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828\Documents\Files\G2 Order\"/>
    </mc:Choice>
  </mc:AlternateContent>
  <xr:revisionPtr revIDLastSave="0" documentId="13_ncr:1_{26AD41AB-009C-4409-A678-EDDF0CCD569E}" xr6:coauthVersionLast="47" xr6:coauthVersionMax="47" xr10:uidLastSave="{00000000-0000-0000-0000-000000000000}"/>
  <bookViews>
    <workbookView xWindow="-120" yWindow="-120" windowWidth="29040" windowHeight="15720" activeTab="1" xr2:uid="{BAFB77AA-40EC-45B9-8A9D-CA0978626BFD}"/>
  </bookViews>
  <sheets>
    <sheet name="NL_raw_data" sheetId="1" r:id="rId1"/>
    <sheet name="NL_count" sheetId="2" r:id="rId2"/>
    <sheet name="BEL_raw_data" sheetId="3" r:id="rId3"/>
    <sheet name="BEL_count" sheetId="4" r:id="rId4"/>
  </sheets>
  <definedNames>
    <definedName name="_xlnm._FilterDatabase" localSheetId="2" hidden="1">BEL_raw_data!$A$1:$K$9747</definedName>
    <definedName name="_xlnm._FilterDatabase" localSheetId="0" hidden="1">NL_raw_data!$A$1:$O$1548</definedName>
  </definedNames>
  <calcPr calcId="191029"/>
  <pivotCaches>
    <pivotCache cacheId="0" r:id="rId5"/>
    <pivotCache cacheId="1" r:id="rId6"/>
    <pivotCache cacheId="2" r:id="rId7"/>
    <pivotCache cacheId="5" r:id="rId8"/>
    <pivotCache cacheId="1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4" i="2" l="1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P9746" i="3"/>
  <c r="P9745" i="3"/>
  <c r="P9744" i="3"/>
  <c r="P9743" i="3"/>
  <c r="P9742" i="3"/>
  <c r="P9741" i="3"/>
  <c r="P9740" i="3"/>
  <c r="P9739" i="3"/>
  <c r="P9737" i="3"/>
  <c r="P9736" i="3"/>
  <c r="P9735" i="3"/>
  <c r="P9733" i="3"/>
  <c r="P9732" i="3"/>
  <c r="P9731" i="3"/>
  <c r="P9730" i="3"/>
  <c r="P9729" i="3"/>
  <c r="P9728" i="3"/>
  <c r="P9727" i="3"/>
  <c r="P9726" i="3"/>
  <c r="P9725" i="3"/>
  <c r="P9724" i="3"/>
  <c r="P9723" i="3"/>
  <c r="P9721" i="3"/>
  <c r="P9720" i="3"/>
  <c r="P9719" i="3"/>
  <c r="P9718" i="3"/>
  <c r="P9717" i="3"/>
  <c r="P9716" i="3"/>
  <c r="P9715" i="3"/>
  <c r="P9714" i="3"/>
  <c r="P9713" i="3"/>
  <c r="P9712" i="3"/>
  <c r="P9711" i="3"/>
  <c r="P9710" i="3"/>
  <c r="P9709" i="3"/>
  <c r="P9708" i="3"/>
  <c r="P9707" i="3"/>
  <c r="P9706" i="3"/>
  <c r="P9705" i="3"/>
  <c r="P9704" i="3"/>
  <c r="P9703" i="3"/>
  <c r="P9702" i="3"/>
  <c r="P9701" i="3"/>
  <c r="P9700" i="3"/>
  <c r="P9699" i="3"/>
  <c r="P9698" i="3"/>
  <c r="P9697" i="3"/>
  <c r="P9696" i="3"/>
  <c r="P9695" i="3"/>
  <c r="P9694" i="3"/>
  <c r="P9693" i="3"/>
  <c r="P9692" i="3"/>
  <c r="P9691" i="3"/>
  <c r="P9690" i="3"/>
  <c r="P9689" i="3"/>
  <c r="P9688" i="3"/>
  <c r="P9687" i="3"/>
  <c r="P9686" i="3"/>
  <c r="P9685" i="3"/>
  <c r="P9684" i="3"/>
  <c r="P9683" i="3"/>
  <c r="P9682" i="3"/>
  <c r="P9681" i="3"/>
  <c r="P9680" i="3"/>
  <c r="P9679" i="3"/>
  <c r="P9678" i="3"/>
  <c r="P9677" i="3"/>
  <c r="P9676" i="3"/>
  <c r="P9675" i="3"/>
  <c r="P9674" i="3"/>
  <c r="P9673" i="3"/>
  <c r="P9672" i="3"/>
  <c r="P9671" i="3"/>
  <c r="P9670" i="3"/>
  <c r="P9669" i="3"/>
  <c r="P9668" i="3"/>
  <c r="P9667" i="3"/>
  <c r="P9666" i="3"/>
  <c r="P9665" i="3"/>
  <c r="P9664" i="3"/>
  <c r="P9663" i="3"/>
  <c r="P9662" i="3"/>
  <c r="P9661" i="3"/>
  <c r="P9660" i="3"/>
  <c r="P9659" i="3"/>
  <c r="P9658" i="3"/>
  <c r="P9657" i="3"/>
  <c r="P9656" i="3"/>
  <c r="P9655" i="3"/>
  <c r="P9654" i="3"/>
  <c r="P9653" i="3"/>
  <c r="P9652" i="3"/>
  <c r="P9651" i="3"/>
  <c r="P9650" i="3"/>
  <c r="P9649" i="3"/>
  <c r="P9648" i="3"/>
  <c r="P9647" i="3"/>
  <c r="P9646" i="3"/>
  <c r="P9645" i="3"/>
  <c r="P9644" i="3"/>
  <c r="P9643" i="3"/>
  <c r="P9642" i="3"/>
  <c r="P9641" i="3"/>
  <c r="P9640" i="3"/>
  <c r="P9639" i="3"/>
  <c r="P9638" i="3"/>
  <c r="P9637" i="3"/>
  <c r="P9636" i="3"/>
  <c r="P9635" i="3"/>
  <c r="P9634" i="3"/>
  <c r="P9633" i="3"/>
  <c r="P9632" i="3"/>
  <c r="P9631" i="3"/>
  <c r="P9630" i="3"/>
  <c r="P9629" i="3"/>
  <c r="P9628" i="3"/>
  <c r="P9627" i="3"/>
  <c r="P9626" i="3"/>
  <c r="P9625" i="3"/>
  <c r="P9624" i="3"/>
  <c r="P9623" i="3"/>
  <c r="P9622" i="3"/>
  <c r="P9621" i="3"/>
  <c r="P9620" i="3"/>
  <c r="P9619" i="3"/>
  <c r="P9618" i="3"/>
  <c r="P9617" i="3"/>
  <c r="P9616" i="3"/>
  <c r="P9615" i="3"/>
  <c r="P9614" i="3"/>
  <c r="P9613" i="3"/>
  <c r="P9612" i="3"/>
  <c r="P9611" i="3"/>
  <c r="P9610" i="3"/>
  <c r="P9609" i="3"/>
  <c r="P9608" i="3"/>
  <c r="P9607" i="3"/>
  <c r="P9606" i="3"/>
  <c r="P9605" i="3"/>
  <c r="P9604" i="3"/>
  <c r="P9603" i="3"/>
  <c r="P9602" i="3"/>
  <c r="P9601" i="3"/>
  <c r="P9600" i="3"/>
  <c r="P9599" i="3"/>
  <c r="P9598" i="3"/>
  <c r="P9597" i="3"/>
  <c r="P9596" i="3"/>
  <c r="P9595" i="3"/>
  <c r="P9594" i="3"/>
  <c r="P9593" i="3"/>
  <c r="P9592" i="3"/>
  <c r="P9591" i="3"/>
  <c r="P9590" i="3"/>
  <c r="P9589" i="3"/>
  <c r="P9588" i="3"/>
  <c r="P9587" i="3"/>
  <c r="P9586" i="3"/>
  <c r="P9585" i="3"/>
  <c r="P9584" i="3"/>
  <c r="P9583" i="3"/>
  <c r="P9582" i="3"/>
  <c r="P9581" i="3"/>
  <c r="P9580" i="3"/>
  <c r="P9579" i="3"/>
  <c r="P9578" i="3"/>
  <c r="P9577" i="3"/>
  <c r="P9576" i="3"/>
  <c r="P9575" i="3"/>
  <c r="P9574" i="3"/>
  <c r="P9573" i="3"/>
  <c r="P9572" i="3"/>
  <c r="P9571" i="3"/>
  <c r="P9570" i="3"/>
  <c r="P9569" i="3"/>
  <c r="P9568" i="3"/>
  <c r="P9567" i="3"/>
  <c r="P9566" i="3"/>
  <c r="P9565" i="3"/>
  <c r="P9564" i="3"/>
  <c r="P9563" i="3"/>
  <c r="P9562" i="3"/>
  <c r="P9561" i="3"/>
  <c r="P9559" i="3"/>
  <c r="P9558" i="3"/>
  <c r="P9557" i="3"/>
  <c r="P9556" i="3"/>
  <c r="P9555" i="3"/>
  <c r="P9554" i="3"/>
  <c r="P9553" i="3"/>
  <c r="P9552" i="3"/>
  <c r="P9551" i="3"/>
  <c r="P9550" i="3"/>
  <c r="P9549" i="3"/>
  <c r="P9548" i="3"/>
  <c r="P9547" i="3"/>
  <c r="P9546" i="3"/>
  <c r="P9545" i="3"/>
  <c r="P9544" i="3"/>
  <c r="P9543" i="3"/>
  <c r="P9542" i="3"/>
  <c r="P9541" i="3"/>
  <c r="P9540" i="3"/>
  <c r="P9539" i="3"/>
  <c r="P9538" i="3"/>
  <c r="P9537" i="3"/>
  <c r="P9536" i="3"/>
  <c r="P9535" i="3"/>
  <c r="P9534" i="3"/>
  <c r="P9533" i="3"/>
  <c r="P9532" i="3"/>
  <c r="P9531" i="3"/>
  <c r="P9530" i="3"/>
  <c r="P9529" i="3"/>
  <c r="P9528" i="3"/>
  <c r="P9527" i="3"/>
  <c r="P9526" i="3"/>
  <c r="P9525" i="3"/>
  <c r="P9524" i="3"/>
  <c r="P9523" i="3"/>
  <c r="P9522" i="3"/>
  <c r="P9521" i="3"/>
  <c r="P9520" i="3"/>
  <c r="P9519" i="3"/>
  <c r="P9518" i="3"/>
  <c r="P9517" i="3"/>
  <c r="P9516" i="3"/>
  <c r="P9515" i="3"/>
  <c r="P9514" i="3"/>
  <c r="P9513" i="3"/>
  <c r="P9512" i="3"/>
  <c r="P9511" i="3"/>
  <c r="P9510" i="3"/>
  <c r="P9508" i="3"/>
  <c r="P9507" i="3"/>
  <c r="P9506" i="3"/>
  <c r="P9505" i="3"/>
  <c r="P9504" i="3"/>
  <c r="P9503" i="3"/>
  <c r="P9501" i="3"/>
  <c r="P9500" i="3"/>
  <c r="P9499" i="3"/>
  <c r="P9498" i="3"/>
  <c r="P9497" i="3"/>
  <c r="P9496" i="3"/>
  <c r="P9495" i="3"/>
  <c r="P9494" i="3"/>
  <c r="P9492" i="3"/>
  <c r="P9491" i="3"/>
  <c r="P9490" i="3"/>
  <c r="P9489" i="3"/>
  <c r="P9488" i="3"/>
  <c r="P9487" i="3"/>
  <c r="P9486" i="3"/>
  <c r="P9485" i="3"/>
  <c r="P9484" i="3"/>
  <c r="P9483" i="3"/>
  <c r="P9482" i="3"/>
  <c r="P9481" i="3"/>
  <c r="P9480" i="3"/>
  <c r="P9479" i="3"/>
  <c r="P9478" i="3"/>
  <c r="P9477" i="3"/>
  <c r="P9476" i="3"/>
  <c r="P9475" i="3"/>
  <c r="P9474" i="3"/>
  <c r="P9473" i="3"/>
  <c r="P9472" i="3"/>
  <c r="P9471" i="3"/>
  <c r="P9470" i="3"/>
  <c r="P9469" i="3"/>
  <c r="P9468" i="3"/>
  <c r="P9467" i="3"/>
  <c r="P9466" i="3"/>
  <c r="P9465" i="3"/>
  <c r="P9464" i="3"/>
  <c r="P9463" i="3"/>
  <c r="P9462" i="3"/>
  <c r="P9461" i="3"/>
  <c r="P9460" i="3"/>
  <c r="P9459" i="3"/>
  <c r="P9458" i="3"/>
  <c r="P9457" i="3"/>
  <c r="P9456" i="3"/>
  <c r="P9455" i="3"/>
  <c r="P9454" i="3"/>
  <c r="P9453" i="3"/>
  <c r="P9452" i="3"/>
  <c r="P9451" i="3"/>
  <c r="P9450" i="3"/>
  <c r="P9448" i="3"/>
  <c r="P9447" i="3"/>
  <c r="P9446" i="3"/>
  <c r="P9445" i="3"/>
  <c r="P9444" i="3"/>
  <c r="P9443" i="3"/>
  <c r="P9442" i="3"/>
  <c r="P9441" i="3"/>
  <c r="P9440" i="3"/>
  <c r="P9439" i="3"/>
  <c r="P9438" i="3"/>
  <c r="P9437" i="3"/>
  <c r="P9436" i="3"/>
  <c r="P9435" i="3"/>
  <c r="P9434" i="3"/>
  <c r="P9433" i="3"/>
  <c r="P9432" i="3"/>
  <c r="P9430" i="3"/>
  <c r="P9429" i="3"/>
  <c r="P9428" i="3"/>
  <c r="P9427" i="3"/>
  <c r="P9426" i="3"/>
  <c r="P9425" i="3"/>
  <c r="P9424" i="3"/>
  <c r="P9423" i="3"/>
  <c r="P9422" i="3"/>
  <c r="P9421" i="3"/>
  <c r="P9420" i="3"/>
  <c r="P9419" i="3"/>
  <c r="P9418" i="3"/>
  <c r="P9417" i="3"/>
  <c r="P9416" i="3"/>
  <c r="P9415" i="3"/>
  <c r="P9414" i="3"/>
  <c r="P9410" i="3"/>
  <c r="P9409" i="3"/>
  <c r="P9408" i="3"/>
  <c r="P9407" i="3"/>
  <c r="P9406" i="3"/>
  <c r="P9405" i="3"/>
  <c r="P9404" i="3"/>
  <c r="P9403" i="3"/>
  <c r="P9401" i="3"/>
  <c r="P9400" i="3"/>
  <c r="P9399" i="3"/>
  <c r="P9398" i="3"/>
  <c r="P9397" i="3"/>
  <c r="P9396" i="3"/>
  <c r="P9395" i="3"/>
  <c r="P9394" i="3"/>
  <c r="P9393" i="3"/>
  <c r="P9392" i="3"/>
  <c r="P9391" i="3"/>
  <c r="P9390" i="3"/>
  <c r="P9386" i="3"/>
  <c r="P9385" i="3"/>
  <c r="P9384" i="3"/>
  <c r="P9383" i="3"/>
  <c r="P9382" i="3"/>
  <c r="P9381" i="3"/>
  <c r="P9380" i="3"/>
  <c r="P9379" i="3"/>
  <c r="P9378" i="3"/>
  <c r="P9377" i="3"/>
  <c r="P9376" i="3"/>
  <c r="P9375" i="3"/>
  <c r="P9374" i="3"/>
  <c r="P9373" i="3"/>
  <c r="P9372" i="3"/>
  <c r="P9371" i="3"/>
  <c r="P9370" i="3"/>
  <c r="P9369" i="3"/>
  <c r="P9368" i="3"/>
  <c r="P9367" i="3"/>
  <c r="P9366" i="3"/>
  <c r="P9364" i="3"/>
  <c r="P9363" i="3"/>
  <c r="P9362" i="3"/>
  <c r="P9361" i="3"/>
  <c r="P9360" i="3"/>
  <c r="P9358" i="3"/>
  <c r="P9357" i="3"/>
  <c r="P9356" i="3"/>
  <c r="P9355" i="3"/>
  <c r="P9354" i="3"/>
  <c r="P9353" i="3"/>
  <c r="P9352" i="3"/>
  <c r="P9351" i="3"/>
  <c r="P9350" i="3"/>
  <c r="P9349" i="3"/>
  <c r="P9348" i="3"/>
  <c r="P9347" i="3"/>
  <c r="P9346" i="3"/>
  <c r="P9345" i="3"/>
  <c r="P9344" i="3"/>
  <c r="P9343" i="3"/>
  <c r="P9342" i="3"/>
  <c r="P9341" i="3"/>
  <c r="P9340" i="3"/>
  <c r="P9339" i="3"/>
  <c r="P9338" i="3"/>
  <c r="P9337" i="3"/>
  <c r="P9336" i="3"/>
  <c r="P9335" i="3"/>
  <c r="P9334" i="3"/>
  <c r="P9333" i="3"/>
  <c r="P9332" i="3"/>
  <c r="P9331" i="3"/>
  <c r="P9330" i="3"/>
  <c r="P9329" i="3"/>
  <c r="P9328" i="3"/>
  <c r="P9327" i="3"/>
  <c r="P9326" i="3"/>
  <c r="P9325" i="3"/>
  <c r="P9324" i="3"/>
  <c r="P9323" i="3"/>
  <c r="P9322" i="3"/>
  <c r="P9321" i="3"/>
  <c r="P9320" i="3"/>
  <c r="P9319" i="3"/>
  <c r="P9318" i="3"/>
  <c r="P9317" i="3"/>
  <c r="P9316" i="3"/>
  <c r="P9315" i="3"/>
  <c r="P9314" i="3"/>
  <c r="P9313" i="3"/>
  <c r="P9312" i="3"/>
  <c r="P9311" i="3"/>
  <c r="P9310" i="3"/>
  <c r="P9309" i="3"/>
  <c r="P9308" i="3"/>
  <c r="P9307" i="3"/>
  <c r="P9306" i="3"/>
  <c r="P9305" i="3"/>
  <c r="P9304" i="3"/>
  <c r="P9303" i="3"/>
  <c r="P9302" i="3"/>
  <c r="P9301" i="3"/>
  <c r="P9300" i="3"/>
  <c r="P9299" i="3"/>
  <c r="P9298" i="3"/>
  <c r="P9297" i="3"/>
  <c r="P9296" i="3"/>
  <c r="P9295" i="3"/>
  <c r="P9294" i="3"/>
  <c r="P9293" i="3"/>
  <c r="P9292" i="3"/>
  <c r="P9291" i="3"/>
  <c r="P9290" i="3"/>
  <c r="P9289" i="3"/>
  <c r="P9288" i="3"/>
  <c r="P9287" i="3"/>
  <c r="P9286" i="3"/>
  <c r="P9285" i="3"/>
  <c r="P9284" i="3"/>
  <c r="P9283" i="3"/>
  <c r="P9282" i="3"/>
  <c r="P9281" i="3"/>
  <c r="P9280" i="3"/>
  <c r="P9279" i="3"/>
  <c r="P9278" i="3"/>
  <c r="P9277" i="3"/>
  <c r="P9276" i="3"/>
  <c r="P9275" i="3"/>
  <c r="P9274" i="3"/>
  <c r="P9273" i="3"/>
  <c r="P9272" i="3"/>
  <c r="P9271" i="3"/>
  <c r="P9270" i="3"/>
  <c r="P9269" i="3"/>
  <c r="P9268" i="3"/>
  <c r="P9267" i="3"/>
  <c r="P9266" i="3"/>
  <c r="P9265" i="3"/>
  <c r="P9264" i="3"/>
  <c r="P9263" i="3"/>
  <c r="P9262" i="3"/>
  <c r="P9261" i="3"/>
  <c r="P9260" i="3"/>
  <c r="P9259" i="3"/>
  <c r="P9258" i="3"/>
  <c r="P9257" i="3"/>
  <c r="P9256" i="3"/>
  <c r="P9255" i="3"/>
  <c r="P9254" i="3"/>
  <c r="P9253" i="3"/>
  <c r="P9252" i="3"/>
  <c r="P9251" i="3"/>
  <c r="P9250" i="3"/>
  <c r="P9249" i="3"/>
  <c r="P9248" i="3"/>
  <c r="P9247" i="3"/>
  <c r="P9246" i="3"/>
  <c r="P9245" i="3"/>
  <c r="P9244" i="3"/>
  <c r="P9243" i="3"/>
  <c r="P9242" i="3"/>
  <c r="P9241" i="3"/>
  <c r="P9240" i="3"/>
  <c r="P9239" i="3"/>
  <c r="P9238" i="3"/>
  <c r="P9237" i="3"/>
  <c r="P9236" i="3"/>
  <c r="P9235" i="3"/>
  <c r="P9234" i="3"/>
  <c r="P9233" i="3"/>
  <c r="P9232" i="3"/>
  <c r="P9231" i="3"/>
  <c r="P9230" i="3"/>
  <c r="P9229" i="3"/>
  <c r="P9228" i="3"/>
  <c r="P9227" i="3"/>
  <c r="P9226" i="3"/>
  <c r="P9225" i="3"/>
  <c r="P9224" i="3"/>
  <c r="P9223" i="3"/>
  <c r="P9222" i="3"/>
  <c r="P9221" i="3"/>
  <c r="P9220" i="3"/>
  <c r="P9219" i="3"/>
  <c r="P9218" i="3"/>
  <c r="P9217" i="3"/>
  <c r="P9216" i="3"/>
  <c r="P9215" i="3"/>
  <c r="P9214" i="3"/>
  <c r="P9213" i="3"/>
  <c r="P9212" i="3"/>
  <c r="P9211" i="3"/>
  <c r="P9210" i="3"/>
  <c r="P9209" i="3"/>
  <c r="P9208" i="3"/>
  <c r="P9207" i="3"/>
  <c r="P9206" i="3"/>
  <c r="P9204" i="3"/>
  <c r="P9203" i="3"/>
  <c r="P9202" i="3"/>
  <c r="P9201" i="3"/>
  <c r="P9200" i="3"/>
  <c r="P9199" i="3"/>
  <c r="P9198" i="3"/>
  <c r="P9197" i="3"/>
  <c r="P9196" i="3"/>
  <c r="P9195" i="3"/>
  <c r="P9194" i="3"/>
  <c r="P9193" i="3"/>
  <c r="P9192" i="3"/>
  <c r="P9191" i="3"/>
  <c r="P9190" i="3"/>
  <c r="P9189" i="3"/>
  <c r="P9188" i="3"/>
  <c r="P9187" i="3"/>
  <c r="P9186" i="3"/>
  <c r="P9185" i="3"/>
  <c r="P9184" i="3"/>
  <c r="P9183" i="3"/>
  <c r="P9182" i="3"/>
  <c r="P9181" i="3"/>
  <c r="P9180" i="3"/>
  <c r="P9179" i="3"/>
  <c r="P9178" i="3"/>
  <c r="P9177" i="3"/>
  <c r="P9176" i="3"/>
  <c r="P9175" i="3"/>
  <c r="P9174" i="3"/>
  <c r="P9173" i="3"/>
  <c r="P9172" i="3"/>
  <c r="P9171" i="3"/>
  <c r="P9170" i="3"/>
  <c r="P9169" i="3"/>
  <c r="P9168" i="3"/>
  <c r="P9167" i="3"/>
  <c r="P9166" i="3"/>
  <c r="P9165" i="3"/>
  <c r="P9164" i="3"/>
  <c r="P9163" i="3"/>
  <c r="P9162" i="3"/>
  <c r="P9161" i="3"/>
  <c r="P9160" i="3"/>
  <c r="P9159" i="3"/>
  <c r="P9158" i="3"/>
  <c r="P9157" i="3"/>
  <c r="P9156" i="3"/>
  <c r="P9155" i="3"/>
  <c r="P9154" i="3"/>
  <c r="P9153" i="3"/>
  <c r="P9152" i="3"/>
  <c r="P9151" i="3"/>
  <c r="P9150" i="3"/>
  <c r="P9149" i="3"/>
  <c r="P9148" i="3"/>
  <c r="P9147" i="3"/>
  <c r="P9146" i="3"/>
  <c r="P9145" i="3"/>
  <c r="P9144" i="3"/>
  <c r="P9142" i="3"/>
  <c r="P9141" i="3"/>
  <c r="P9140" i="3"/>
  <c r="P9139" i="3"/>
  <c r="P9138" i="3"/>
  <c r="P9137" i="3"/>
  <c r="P9136" i="3"/>
  <c r="P9135" i="3"/>
  <c r="P9134" i="3"/>
  <c r="P9133" i="3"/>
  <c r="P9132" i="3"/>
  <c r="P9131" i="3"/>
  <c r="P9130" i="3"/>
  <c r="P9129" i="3"/>
  <c r="P9128" i="3"/>
  <c r="P9127" i="3"/>
  <c r="P9126" i="3"/>
  <c r="P9125" i="3"/>
  <c r="P9124" i="3"/>
  <c r="P9123" i="3"/>
  <c r="P9122" i="3"/>
  <c r="P9121" i="3"/>
  <c r="P9120" i="3"/>
  <c r="P9119" i="3"/>
  <c r="P9118" i="3"/>
  <c r="P9117" i="3"/>
  <c r="P9116" i="3"/>
  <c r="P9115" i="3"/>
  <c r="P9114" i="3"/>
  <c r="P9113" i="3"/>
  <c r="P9112" i="3"/>
  <c r="P9111" i="3"/>
  <c r="P9110" i="3"/>
  <c r="P9109" i="3"/>
  <c r="P9108" i="3"/>
  <c r="P9107" i="3"/>
  <c r="P9106" i="3"/>
  <c r="P9105" i="3"/>
  <c r="P9103" i="3"/>
  <c r="P9102" i="3"/>
  <c r="P9101" i="3"/>
  <c r="P9099" i="3"/>
  <c r="P9096" i="3"/>
  <c r="P9095" i="3"/>
  <c r="P9094" i="3"/>
  <c r="P9093" i="3"/>
  <c r="P9092" i="3"/>
  <c r="P9091" i="3"/>
  <c r="P9090" i="3"/>
  <c r="P9089" i="3"/>
  <c r="P9088" i="3"/>
  <c r="P9087" i="3"/>
  <c r="P9086" i="3"/>
  <c r="P9085" i="3"/>
  <c r="P9084" i="3"/>
  <c r="P9083" i="3"/>
  <c r="P9082" i="3"/>
  <c r="P9081" i="3"/>
  <c r="P9080" i="3"/>
  <c r="P9079" i="3"/>
  <c r="P9078" i="3"/>
  <c r="P9077" i="3"/>
  <c r="P9075" i="3"/>
  <c r="P9074" i="3"/>
  <c r="P9073" i="3"/>
  <c r="P9072" i="3"/>
  <c r="P9071" i="3"/>
  <c r="P9066" i="3"/>
  <c r="P9060" i="3"/>
  <c r="P9059" i="3"/>
  <c r="P9058" i="3"/>
  <c r="P9057" i="3"/>
  <c r="P9056" i="3"/>
  <c r="P9054" i="3"/>
  <c r="P9053" i="3"/>
  <c r="P9052" i="3"/>
  <c r="P9051" i="3"/>
  <c r="P9050" i="3"/>
  <c r="P9049" i="3"/>
  <c r="P9047" i="3"/>
  <c r="P9046" i="3"/>
  <c r="P9045" i="3"/>
  <c r="P9044" i="3"/>
  <c r="P9043" i="3"/>
  <c r="P9042" i="3"/>
  <c r="P9041" i="3"/>
  <c r="P9040" i="3"/>
  <c r="P9039" i="3"/>
  <c r="P9038" i="3"/>
  <c r="P9037" i="3"/>
  <c r="P9036" i="3"/>
  <c r="P9035" i="3"/>
  <c r="P9034" i="3"/>
  <c r="P9033" i="3"/>
  <c r="P9032" i="3"/>
  <c r="P9031" i="3"/>
  <c r="P9030" i="3"/>
  <c r="P9029" i="3"/>
  <c r="P9028" i="3"/>
  <c r="P9027" i="3"/>
  <c r="P9026" i="3"/>
  <c r="P9025" i="3"/>
  <c r="P9024" i="3"/>
  <c r="P9023" i="3"/>
  <c r="P9022" i="3"/>
  <c r="P9021" i="3"/>
  <c r="P9020" i="3"/>
  <c r="P9019" i="3"/>
  <c r="P9018" i="3"/>
  <c r="P9017" i="3"/>
  <c r="P9016" i="3"/>
  <c r="P9015" i="3"/>
  <c r="P9014" i="3"/>
  <c r="P9013" i="3"/>
  <c r="P9012" i="3"/>
  <c r="P9011" i="3"/>
  <c r="P9010" i="3"/>
  <c r="P9009" i="3"/>
  <c r="P9008" i="3"/>
  <c r="P9007" i="3"/>
  <c r="P9006" i="3"/>
  <c r="P9005" i="3"/>
  <c r="P9004" i="3"/>
  <c r="P9003" i="3"/>
  <c r="P9002" i="3"/>
  <c r="P9001" i="3"/>
  <c r="P9000" i="3"/>
  <c r="P8999" i="3"/>
  <c r="P8998" i="3"/>
  <c r="P8997" i="3"/>
  <c r="P8996" i="3"/>
  <c r="P8995" i="3"/>
  <c r="P8994" i="3"/>
  <c r="P8993" i="3"/>
  <c r="P8992" i="3"/>
  <c r="P8984" i="3"/>
  <c r="P8983" i="3"/>
  <c r="P8982" i="3"/>
  <c r="P8981" i="3"/>
  <c r="P8980" i="3"/>
  <c r="P8979" i="3"/>
  <c r="P8978" i="3"/>
  <c r="P8977" i="3"/>
  <c r="P8976" i="3"/>
  <c r="P8975" i="3"/>
  <c r="P8974" i="3"/>
  <c r="P8973" i="3"/>
  <c r="P8972" i="3"/>
  <c r="P8971" i="3"/>
  <c r="P8970" i="3"/>
  <c r="P8969" i="3"/>
  <c r="P8968" i="3"/>
  <c r="P8967" i="3"/>
  <c r="P8966" i="3"/>
  <c r="P8965" i="3"/>
  <c r="P8964" i="3"/>
  <c r="P8963" i="3"/>
  <c r="P8962" i="3"/>
  <c r="P8961" i="3"/>
  <c r="P8960" i="3"/>
  <c r="P8959" i="3"/>
  <c r="P8958" i="3"/>
  <c r="P8957" i="3"/>
  <c r="P8956" i="3"/>
  <c r="P8955" i="3"/>
  <c r="P8954" i="3"/>
  <c r="P8953" i="3"/>
  <c r="P8952" i="3"/>
  <c r="P8951" i="3"/>
  <c r="P8950" i="3"/>
  <c r="P8949" i="3"/>
  <c r="P8948" i="3"/>
  <c r="P8947" i="3"/>
  <c r="P8946" i="3"/>
  <c r="P8945" i="3"/>
  <c r="P8944" i="3"/>
  <c r="P8943" i="3"/>
  <c r="P8942" i="3"/>
  <c r="P8941" i="3"/>
  <c r="P8940" i="3"/>
  <c r="P8939" i="3"/>
  <c r="P8938" i="3"/>
  <c r="P8937" i="3"/>
  <c r="P8936" i="3"/>
  <c r="P8935" i="3"/>
  <c r="P8934" i="3"/>
  <c r="P8933" i="3"/>
  <c r="P8932" i="3"/>
  <c r="P8931" i="3"/>
  <c r="P8930" i="3"/>
  <c r="P8929" i="3"/>
  <c r="P8928" i="3"/>
  <c r="P8927" i="3"/>
  <c r="P8926" i="3"/>
  <c r="P8925" i="3"/>
  <c r="P8924" i="3"/>
  <c r="P8923" i="3"/>
  <c r="P8922" i="3"/>
  <c r="P8921" i="3"/>
  <c r="P8920" i="3"/>
  <c r="P8919" i="3"/>
  <c r="P8918" i="3"/>
  <c r="P8917" i="3"/>
  <c r="P8916" i="3"/>
  <c r="P8915" i="3"/>
  <c r="P8914" i="3"/>
  <c r="P8913" i="3"/>
  <c r="P8912" i="3"/>
  <c r="P8911" i="3"/>
  <c r="P8910" i="3"/>
  <c r="P8909" i="3"/>
  <c r="P8908" i="3"/>
  <c r="P8907" i="3"/>
  <c r="P8906" i="3"/>
  <c r="P8905" i="3"/>
  <c r="P8904" i="3"/>
  <c r="P8903" i="3"/>
  <c r="P8902" i="3"/>
  <c r="P8901" i="3"/>
  <c r="P8900" i="3"/>
  <c r="P8899" i="3"/>
  <c r="P8898" i="3"/>
  <c r="P8897" i="3"/>
  <c r="P8896" i="3"/>
  <c r="P8895" i="3"/>
  <c r="P8894" i="3"/>
  <c r="P8893" i="3"/>
  <c r="P8892" i="3"/>
  <c r="P8891" i="3"/>
  <c r="P8890" i="3"/>
  <c r="P8889" i="3"/>
  <c r="P8888" i="3"/>
  <c r="P8887" i="3"/>
  <c r="P8886" i="3"/>
  <c r="P8885" i="3"/>
  <c r="P8884" i="3"/>
  <c r="P8883" i="3"/>
  <c r="P8882" i="3"/>
  <c r="P8881" i="3"/>
  <c r="P8880" i="3"/>
  <c r="P8879" i="3"/>
  <c r="P8878" i="3"/>
  <c r="P8877" i="3"/>
  <c r="P8876" i="3"/>
  <c r="P8875" i="3"/>
  <c r="P8874" i="3"/>
  <c r="P8873" i="3"/>
  <c r="P8872" i="3"/>
  <c r="P8871" i="3"/>
  <c r="P8870" i="3"/>
  <c r="P8869" i="3"/>
  <c r="P8868" i="3"/>
  <c r="P8867" i="3"/>
  <c r="P8866" i="3"/>
  <c r="P8865" i="3"/>
  <c r="P8864" i="3"/>
  <c r="P8863" i="3"/>
  <c r="P8862" i="3"/>
  <c r="P8861" i="3"/>
  <c r="P8860" i="3"/>
  <c r="P8859" i="3"/>
  <c r="P8858" i="3"/>
  <c r="P8857" i="3"/>
  <c r="P8856" i="3"/>
  <c r="P8854" i="3"/>
  <c r="P8853" i="3"/>
  <c r="P8852" i="3"/>
  <c r="P8851" i="3"/>
  <c r="P8850" i="3"/>
  <c r="P8849" i="3"/>
  <c r="P8848" i="3"/>
  <c r="P8847" i="3"/>
  <c r="P8846" i="3"/>
  <c r="P8845" i="3"/>
  <c r="P8844" i="3"/>
  <c r="P8843" i="3"/>
  <c r="P8842" i="3"/>
  <c r="P8841" i="3"/>
  <c r="P8840" i="3"/>
  <c r="P8839" i="3"/>
  <c r="P8838" i="3"/>
  <c r="P8837" i="3"/>
  <c r="P8836" i="3"/>
  <c r="P8835" i="3"/>
  <c r="P8834" i="3"/>
  <c r="P8833" i="3"/>
  <c r="P8832" i="3"/>
  <c r="P8814" i="3"/>
  <c r="P8813" i="3"/>
  <c r="P8812" i="3"/>
  <c r="P8811" i="3"/>
  <c r="P8810" i="3"/>
  <c r="P8809" i="3"/>
  <c r="P8808" i="3"/>
  <c r="P8807" i="3"/>
  <c r="P8806" i="3"/>
  <c r="P8805" i="3"/>
  <c r="P8804" i="3"/>
  <c r="P8803" i="3"/>
  <c r="P8802" i="3"/>
  <c r="P8801" i="3"/>
  <c r="P8799" i="3"/>
  <c r="P8797" i="3"/>
  <c r="P8795" i="3"/>
  <c r="P8794" i="3"/>
  <c r="P8792" i="3"/>
  <c r="P8785" i="3"/>
  <c r="P8784" i="3"/>
  <c r="P8783" i="3"/>
  <c r="P8782" i="3"/>
  <c r="P8781" i="3"/>
  <c r="P8780" i="3"/>
  <c r="P8779" i="3"/>
  <c r="P8778" i="3"/>
  <c r="P8777" i="3"/>
  <c r="P8776" i="3"/>
  <c r="P8774" i="3"/>
  <c r="P8772" i="3"/>
  <c r="P8771" i="3"/>
  <c r="P8769" i="3"/>
  <c r="P8768" i="3"/>
  <c r="P8767" i="3"/>
  <c r="P8766" i="3"/>
  <c r="P8765" i="3"/>
  <c r="P8764" i="3"/>
  <c r="P8763" i="3"/>
  <c r="P8762" i="3"/>
  <c r="P8761" i="3"/>
  <c r="P8760" i="3"/>
  <c r="P8759" i="3"/>
  <c r="P8758" i="3"/>
  <c r="P8757" i="3"/>
  <c r="P8756" i="3"/>
  <c r="P8755" i="3"/>
  <c r="P8754" i="3"/>
  <c r="P8753" i="3"/>
  <c r="P8752" i="3"/>
  <c r="P8751" i="3"/>
  <c r="P8750" i="3"/>
  <c r="P8749" i="3"/>
  <c r="P8748" i="3"/>
  <c r="P8743" i="3"/>
  <c r="P8742" i="3"/>
  <c r="P8741" i="3"/>
  <c r="P8740" i="3"/>
  <c r="P8739" i="3"/>
  <c r="P8738" i="3"/>
  <c r="P8737" i="3"/>
  <c r="P8736" i="3"/>
  <c r="P8735" i="3"/>
  <c r="P8734" i="3"/>
  <c r="P8732" i="3"/>
  <c r="P8731" i="3"/>
  <c r="P8730" i="3"/>
  <c r="P8729" i="3"/>
  <c r="P8728" i="3"/>
  <c r="P8727" i="3"/>
  <c r="P8726" i="3"/>
  <c r="P8725" i="3"/>
  <c r="P8724" i="3"/>
  <c r="P8723" i="3"/>
  <c r="P8722" i="3"/>
  <c r="P8721" i="3"/>
  <c r="P8720" i="3"/>
  <c r="P8719" i="3"/>
  <c r="P8718" i="3"/>
  <c r="P8717" i="3"/>
  <c r="P8716" i="3"/>
  <c r="P8715" i="3"/>
  <c r="P8714" i="3"/>
  <c r="P8713" i="3"/>
  <c r="P8712" i="3"/>
  <c r="P8711" i="3"/>
  <c r="P8710" i="3"/>
  <c r="P8709" i="3"/>
  <c r="P8708" i="3"/>
  <c r="P8707" i="3"/>
  <c r="P8706" i="3"/>
  <c r="P8705" i="3"/>
  <c r="P8704" i="3"/>
  <c r="P8703" i="3"/>
  <c r="P8702" i="3"/>
  <c r="P8701" i="3"/>
  <c r="P8700" i="3"/>
  <c r="P8699" i="3"/>
  <c r="P8698" i="3"/>
  <c r="P8697" i="3"/>
  <c r="P8696" i="3"/>
  <c r="P8695" i="3"/>
  <c r="P8694" i="3"/>
  <c r="P8693" i="3"/>
  <c r="P8691" i="3"/>
  <c r="P8690" i="3"/>
  <c r="P8689" i="3"/>
  <c r="P8688" i="3"/>
  <c r="P8687" i="3"/>
  <c r="P8686" i="3"/>
  <c r="P8685" i="3"/>
  <c r="P8684" i="3"/>
  <c r="P8683" i="3"/>
  <c r="P8682" i="3"/>
  <c r="P8681" i="3"/>
  <c r="P8680" i="3"/>
  <c r="P8679" i="3"/>
  <c r="P8678" i="3"/>
  <c r="P8677" i="3"/>
  <c r="P8676" i="3"/>
  <c r="P8675" i="3"/>
  <c r="P8674" i="3"/>
  <c r="P8673" i="3"/>
  <c r="P8672" i="3"/>
  <c r="P8671" i="3"/>
  <c r="P8670" i="3"/>
  <c r="P8669" i="3"/>
  <c r="P8668" i="3"/>
  <c r="P8667" i="3"/>
  <c r="P8666" i="3"/>
  <c r="P8665" i="3"/>
  <c r="P8664" i="3"/>
  <c r="P8663" i="3"/>
  <c r="P8662" i="3"/>
  <c r="P8661" i="3"/>
  <c r="P8660" i="3"/>
  <c r="P8659" i="3"/>
  <c r="P8658" i="3"/>
  <c r="P8657" i="3"/>
  <c r="P8655" i="3"/>
  <c r="P8654" i="3"/>
  <c r="P8653" i="3"/>
  <c r="P8652" i="3"/>
  <c r="P8651" i="3"/>
  <c r="P8650" i="3"/>
  <c r="P8649" i="3"/>
  <c r="P8648" i="3"/>
  <c r="P8647" i="3"/>
  <c r="P8646" i="3"/>
  <c r="P8645" i="3"/>
  <c r="P8644" i="3"/>
  <c r="P8643" i="3"/>
  <c r="P8642" i="3"/>
  <c r="P8641" i="3"/>
  <c r="P8640" i="3"/>
  <c r="P8639" i="3"/>
  <c r="P8638" i="3"/>
  <c r="P8637" i="3"/>
  <c r="P8636" i="3"/>
  <c r="P8635" i="3"/>
  <c r="P8634" i="3"/>
  <c r="P8633" i="3"/>
  <c r="P8632" i="3"/>
  <c r="P8631" i="3"/>
  <c r="P8630" i="3"/>
  <c r="P8629" i="3"/>
  <c r="P8628" i="3"/>
  <c r="P8627" i="3"/>
  <c r="P8626" i="3"/>
  <c r="P8625" i="3"/>
  <c r="P8624" i="3"/>
  <c r="P8623" i="3"/>
  <c r="P8622" i="3"/>
  <c r="P8621" i="3"/>
  <c r="P8620" i="3"/>
  <c r="P8619" i="3"/>
  <c r="P8618" i="3"/>
  <c r="P8617" i="3"/>
  <c r="P8616" i="3"/>
  <c r="P8615" i="3"/>
  <c r="P8614" i="3"/>
  <c r="P8613" i="3"/>
  <c r="P8612" i="3"/>
  <c r="P8611" i="3"/>
  <c r="P8610" i="3"/>
  <c r="P8609" i="3"/>
  <c r="P8608" i="3"/>
  <c r="P8607" i="3"/>
  <c r="P8606" i="3"/>
  <c r="P8605" i="3"/>
  <c r="P8604" i="3"/>
  <c r="P8603" i="3"/>
  <c r="P8602" i="3"/>
  <c r="P8601" i="3"/>
  <c r="P8600" i="3"/>
  <c r="P8597" i="3"/>
  <c r="P8596" i="3"/>
  <c r="P8595" i="3"/>
  <c r="P8594" i="3"/>
  <c r="P8593" i="3"/>
  <c r="P8592" i="3"/>
  <c r="P8591" i="3"/>
  <c r="P8590" i="3"/>
  <c r="P8589" i="3"/>
  <c r="P8588" i="3"/>
  <c r="P8587" i="3"/>
  <c r="P8586" i="3"/>
  <c r="P8585" i="3"/>
  <c r="P8584" i="3"/>
  <c r="P8583" i="3"/>
  <c r="P8582" i="3"/>
  <c r="P8581" i="3"/>
  <c r="P8580" i="3"/>
  <c r="P8579" i="3"/>
  <c r="P8578" i="3"/>
  <c r="P8577" i="3"/>
  <c r="P8576" i="3"/>
  <c r="P8575" i="3"/>
  <c r="P8574" i="3"/>
  <c r="P8573" i="3"/>
  <c r="P8571" i="3"/>
  <c r="P8570" i="3"/>
  <c r="P8569" i="3"/>
  <c r="P8567" i="3"/>
  <c r="P8566" i="3"/>
  <c r="P8565" i="3"/>
  <c r="P8564" i="3"/>
  <c r="P8563" i="3"/>
  <c r="P8562" i="3"/>
  <c r="P8561" i="3"/>
  <c r="P8560" i="3"/>
  <c r="P8559" i="3"/>
  <c r="P8558" i="3"/>
  <c r="P8557" i="3"/>
  <c r="P8556" i="3"/>
  <c r="P8554" i="3"/>
  <c r="P8553" i="3"/>
  <c r="P8552" i="3"/>
  <c r="P8551" i="3"/>
  <c r="P8550" i="3"/>
  <c r="P8549" i="3"/>
  <c r="P8548" i="3"/>
  <c r="P8547" i="3"/>
  <c r="P8546" i="3"/>
  <c r="P8545" i="3"/>
  <c r="P8544" i="3"/>
  <c r="P8543" i="3"/>
  <c r="P8542" i="3"/>
  <c r="P8541" i="3"/>
  <c r="P8540" i="3"/>
  <c r="P8539" i="3"/>
  <c r="P8538" i="3"/>
  <c r="P8537" i="3"/>
  <c r="P8535" i="3"/>
  <c r="P8534" i="3"/>
  <c r="P8533" i="3"/>
  <c r="P8532" i="3"/>
  <c r="P8531" i="3"/>
  <c r="P8523" i="3"/>
  <c r="P8522" i="3"/>
  <c r="P8521" i="3"/>
  <c r="P8520" i="3"/>
  <c r="P8519" i="3"/>
  <c r="P8518" i="3"/>
  <c r="P8517" i="3"/>
  <c r="P8516" i="3"/>
  <c r="P8515" i="3"/>
  <c r="P8514" i="3"/>
  <c r="P8513" i="3"/>
  <c r="P8512" i="3"/>
  <c r="P8511" i="3"/>
  <c r="P8510" i="3"/>
  <c r="P8509" i="3"/>
  <c r="P8508" i="3"/>
  <c r="P8507" i="3"/>
  <c r="P8506" i="3"/>
  <c r="P8505" i="3"/>
  <c r="P8504" i="3"/>
  <c r="P8503" i="3"/>
  <c r="P8502" i="3"/>
  <c r="P8499" i="3"/>
  <c r="P8496" i="3"/>
  <c r="P8495" i="3"/>
  <c r="P8494" i="3"/>
  <c r="P8493" i="3"/>
  <c r="P8492" i="3"/>
  <c r="P8491" i="3"/>
  <c r="P8490" i="3"/>
  <c r="P8489" i="3"/>
  <c r="P8488" i="3"/>
  <c r="P8487" i="3"/>
  <c r="P8486" i="3"/>
  <c r="P8484" i="3"/>
  <c r="P8483" i="3"/>
  <c r="P8467" i="3"/>
  <c r="P8459" i="3"/>
  <c r="P8458" i="3"/>
  <c r="P8457" i="3"/>
  <c r="P8456" i="3"/>
  <c r="P8455" i="3"/>
  <c r="P8454" i="3"/>
  <c r="P8453" i="3"/>
  <c r="P8452" i="3"/>
  <c r="P8451" i="3"/>
  <c r="P8450" i="3"/>
  <c r="P8449" i="3"/>
  <c r="P8447" i="3"/>
  <c r="P8446" i="3"/>
  <c r="P8445" i="3"/>
  <c r="P8444" i="3"/>
  <c r="P8443" i="3"/>
  <c r="P8442" i="3"/>
  <c r="P8441" i="3"/>
  <c r="P8440" i="3"/>
  <c r="P8439" i="3"/>
  <c r="P8438" i="3"/>
  <c r="P8437" i="3"/>
  <c r="P8436" i="3"/>
  <c r="P8435" i="3"/>
  <c r="P8434" i="3"/>
  <c r="P8433" i="3"/>
  <c r="P8431" i="3"/>
  <c r="P8430" i="3"/>
  <c r="P8429" i="3"/>
  <c r="P8428" i="3"/>
  <c r="P8427" i="3"/>
  <c r="P8426" i="3"/>
  <c r="P8425" i="3"/>
  <c r="P8424" i="3"/>
  <c r="P8423" i="3"/>
  <c r="P8422" i="3"/>
  <c r="P8421" i="3"/>
  <c r="P8420" i="3"/>
  <c r="P8419" i="3"/>
  <c r="P8418" i="3"/>
  <c r="P8417" i="3"/>
  <c r="P8416" i="3"/>
  <c r="P8415" i="3"/>
  <c r="P8414" i="3"/>
  <c r="P8413" i="3"/>
  <c r="P8412" i="3"/>
  <c r="P8411" i="3"/>
  <c r="P8410" i="3"/>
  <c r="P8409" i="3"/>
  <c r="P8408" i="3"/>
  <c r="P8407" i="3"/>
  <c r="P8406" i="3"/>
  <c r="P8405" i="3"/>
  <c r="P8404" i="3"/>
  <c r="P8403" i="3"/>
  <c r="P8402" i="3"/>
  <c r="P8401" i="3"/>
  <c r="P8400" i="3"/>
  <c r="P8399" i="3"/>
  <c r="P8398" i="3"/>
  <c r="P8397" i="3"/>
  <c r="P8396" i="3"/>
  <c r="P8395" i="3"/>
  <c r="P8394" i="3"/>
  <c r="P8393" i="3"/>
  <c r="P8392" i="3"/>
  <c r="P8391" i="3"/>
  <c r="P8390" i="3"/>
  <c r="P8389" i="3"/>
  <c r="P8388" i="3"/>
  <c r="P8387" i="3"/>
  <c r="P8386" i="3"/>
  <c r="P8385" i="3"/>
  <c r="P8384" i="3"/>
  <c r="P8383" i="3"/>
  <c r="P8382" i="3"/>
  <c r="P8381" i="3"/>
  <c r="P8380" i="3"/>
  <c r="P8379" i="3"/>
  <c r="P8378" i="3"/>
  <c r="P8377" i="3"/>
  <c r="P8376" i="3"/>
  <c r="P8375" i="3"/>
  <c r="P8374" i="3"/>
  <c r="P8373" i="3"/>
  <c r="P8372" i="3"/>
  <c r="P8371" i="3"/>
  <c r="P8370" i="3"/>
  <c r="P8369" i="3"/>
  <c r="P8368" i="3"/>
  <c r="P8367" i="3"/>
  <c r="P8366" i="3"/>
  <c r="P8365" i="3"/>
  <c r="P8364" i="3"/>
  <c r="P8363" i="3"/>
  <c r="P8362" i="3"/>
  <c r="P8361" i="3"/>
  <c r="P8360" i="3"/>
  <c r="P8359" i="3"/>
  <c r="P8358" i="3"/>
  <c r="P8357" i="3"/>
  <c r="P8356" i="3"/>
  <c r="P8355" i="3"/>
  <c r="P8354" i="3"/>
  <c r="P8353" i="3"/>
  <c r="P8352" i="3"/>
  <c r="P8351" i="3"/>
  <c r="P8350" i="3"/>
  <c r="P8349" i="3"/>
  <c r="P8348" i="3"/>
  <c r="P8347" i="3"/>
  <c r="P8346" i="3"/>
  <c r="P8345" i="3"/>
  <c r="P8344" i="3"/>
  <c r="P8343" i="3"/>
  <c r="P8342" i="3"/>
  <c r="P8341" i="3"/>
  <c r="P8340" i="3"/>
  <c r="P8339" i="3"/>
  <c r="P8338" i="3"/>
  <c r="P8337" i="3"/>
  <c r="P8336" i="3"/>
  <c r="P8335" i="3"/>
  <c r="P8333" i="3"/>
  <c r="P8332" i="3"/>
  <c r="P8331" i="3"/>
  <c r="P8330" i="3"/>
  <c r="P8329" i="3"/>
  <c r="P8328" i="3"/>
  <c r="P8327" i="3"/>
  <c r="P8326" i="3"/>
  <c r="P8325" i="3"/>
  <c r="P8324" i="3"/>
  <c r="P8323" i="3"/>
  <c r="P8322" i="3"/>
  <c r="P8321" i="3"/>
  <c r="P8320" i="3"/>
  <c r="P8319" i="3"/>
  <c r="P8318" i="3"/>
  <c r="P8317" i="3"/>
  <c r="P8316" i="3"/>
  <c r="P8315" i="3"/>
  <c r="P8314" i="3"/>
  <c r="P8313" i="3"/>
  <c r="P8312" i="3"/>
  <c r="P8311" i="3"/>
  <c r="P8310" i="3"/>
  <c r="P8309" i="3"/>
  <c r="P8308" i="3"/>
  <c r="P8307" i="3"/>
  <c r="P8306" i="3"/>
  <c r="P8305" i="3"/>
  <c r="P8304" i="3"/>
  <c r="P8303" i="3"/>
  <c r="P8302" i="3"/>
  <c r="P8301" i="3"/>
  <c r="P8300" i="3"/>
  <c r="P8299" i="3"/>
  <c r="P8298" i="3"/>
  <c r="P8297" i="3"/>
  <c r="P8296" i="3"/>
  <c r="P8295" i="3"/>
  <c r="P8294" i="3"/>
  <c r="P8293" i="3"/>
  <c r="P8292" i="3"/>
  <c r="P8291" i="3"/>
  <c r="P8290" i="3"/>
  <c r="P8289" i="3"/>
  <c r="P8288" i="3"/>
  <c r="P8287" i="3"/>
  <c r="P8286" i="3"/>
  <c r="P8285" i="3"/>
  <c r="P8284" i="3"/>
  <c r="P8283" i="3"/>
  <c r="P8282" i="3"/>
  <c r="P8281" i="3"/>
  <c r="P8280" i="3"/>
  <c r="P8279" i="3"/>
  <c r="P8278" i="3"/>
  <c r="P8277" i="3"/>
  <c r="P8276" i="3"/>
  <c r="P8275" i="3"/>
  <c r="P8274" i="3"/>
  <c r="P8273" i="3"/>
  <c r="P8272" i="3"/>
  <c r="P8271" i="3"/>
  <c r="P8270" i="3"/>
  <c r="P8269" i="3"/>
  <c r="P8268" i="3"/>
  <c r="P8267" i="3"/>
  <c r="P8266" i="3"/>
  <c r="P8265" i="3"/>
  <c r="P8264" i="3"/>
  <c r="P8263" i="3"/>
  <c r="P8262" i="3"/>
  <c r="P8261" i="3"/>
  <c r="P8260" i="3"/>
  <c r="P8259" i="3"/>
  <c r="P8258" i="3"/>
  <c r="P8257" i="3"/>
  <c r="P8256" i="3"/>
  <c r="P8255" i="3"/>
  <c r="P8254" i="3"/>
  <c r="P8253" i="3"/>
  <c r="P8252" i="3"/>
  <c r="P8251" i="3"/>
  <c r="P8250" i="3"/>
  <c r="P8249" i="3"/>
  <c r="P8248" i="3"/>
  <c r="P8247" i="3"/>
  <c r="P8246" i="3"/>
  <c r="P8245" i="3"/>
  <c r="P8244" i="3"/>
  <c r="P8243" i="3"/>
  <c r="P8242" i="3"/>
  <c r="P8241" i="3"/>
  <c r="P8240" i="3"/>
  <c r="P8239" i="3"/>
  <c r="P8238" i="3"/>
  <c r="P8237" i="3"/>
  <c r="P8236" i="3"/>
  <c r="P8235" i="3"/>
  <c r="P8234" i="3"/>
  <c r="P8233" i="3"/>
  <c r="P8232" i="3"/>
  <c r="P8231" i="3"/>
  <c r="P8230" i="3"/>
  <c r="P8229" i="3"/>
  <c r="P8228" i="3"/>
  <c r="P8227" i="3"/>
  <c r="P8226" i="3"/>
  <c r="P8225" i="3"/>
  <c r="P8224" i="3"/>
  <c r="P8223" i="3"/>
  <c r="P8222" i="3"/>
  <c r="P8221" i="3"/>
  <c r="P8220" i="3"/>
  <c r="P8218" i="3"/>
  <c r="P8217" i="3"/>
  <c r="P8216" i="3"/>
  <c r="P8215" i="3"/>
  <c r="P8214" i="3"/>
  <c r="P8213" i="3"/>
  <c r="P8212" i="3"/>
  <c r="P8211" i="3"/>
  <c r="P8210" i="3"/>
  <c r="P8209" i="3"/>
  <c r="P8208" i="3"/>
  <c r="P8207" i="3"/>
  <c r="P8206" i="3"/>
  <c r="P8205" i="3"/>
  <c r="P8204" i="3"/>
  <c r="P8203" i="3"/>
  <c r="P8202" i="3"/>
  <c r="P8201" i="3"/>
  <c r="P8200" i="3"/>
  <c r="P8199" i="3"/>
  <c r="P8198" i="3"/>
  <c r="P8197" i="3"/>
  <c r="P8196" i="3"/>
  <c r="P8195" i="3"/>
  <c r="P8194" i="3"/>
  <c r="P8193" i="3"/>
  <c r="P8190" i="3"/>
  <c r="P8189" i="3"/>
  <c r="P8188" i="3"/>
  <c r="P8187" i="3"/>
  <c r="P8186" i="3"/>
  <c r="P8185" i="3"/>
  <c r="P8184" i="3"/>
  <c r="P8183" i="3"/>
  <c r="P8182" i="3"/>
  <c r="P8181" i="3"/>
  <c r="P8180" i="3"/>
  <c r="P8179" i="3"/>
  <c r="P8177" i="3"/>
  <c r="P8176" i="3"/>
  <c r="P8175" i="3"/>
  <c r="P8174" i="3"/>
  <c r="P8173" i="3"/>
  <c r="P8172" i="3"/>
  <c r="P8171" i="3"/>
  <c r="P8170" i="3"/>
  <c r="P8169" i="3"/>
  <c r="P8168" i="3"/>
  <c r="P8167" i="3"/>
  <c r="P8166" i="3"/>
  <c r="P8165" i="3"/>
  <c r="P8164" i="3"/>
  <c r="P8163" i="3"/>
  <c r="P8162" i="3"/>
  <c r="P8161" i="3"/>
  <c r="P8160" i="3"/>
  <c r="P8159" i="3"/>
  <c r="P8158" i="3"/>
  <c r="P8157" i="3"/>
  <c r="P8151" i="3"/>
  <c r="P8150" i="3"/>
  <c r="P8149" i="3"/>
  <c r="P8148" i="3"/>
  <c r="P8147" i="3"/>
  <c r="P8146" i="3"/>
  <c r="P8145" i="3"/>
  <c r="P8144" i="3"/>
  <c r="P8143" i="3"/>
  <c r="P8142" i="3"/>
  <c r="P8141" i="3"/>
  <c r="P8140" i="3"/>
  <c r="P8139" i="3"/>
  <c r="P8138" i="3"/>
  <c r="P8137" i="3"/>
  <c r="P8136" i="3"/>
  <c r="P8135" i="3"/>
  <c r="P8134" i="3"/>
  <c r="P8133" i="3"/>
  <c r="P8132" i="3"/>
  <c r="P8131" i="3"/>
  <c r="P8130" i="3"/>
  <c r="P8129" i="3"/>
  <c r="P8128" i="3"/>
  <c r="P8127" i="3"/>
  <c r="P8126" i="3"/>
  <c r="P8125" i="3"/>
  <c r="P8124" i="3"/>
  <c r="P8123" i="3"/>
  <c r="P8122" i="3"/>
  <c r="P8121" i="3"/>
  <c r="P8120" i="3"/>
  <c r="P8119" i="3"/>
  <c r="P8118" i="3"/>
  <c r="P8117" i="3"/>
  <c r="P8116" i="3"/>
  <c r="P8115" i="3"/>
  <c r="P8114" i="3"/>
  <c r="P8113" i="3"/>
  <c r="P8112" i="3"/>
  <c r="P8111" i="3"/>
  <c r="P8108" i="3"/>
  <c r="P8107" i="3"/>
  <c r="P8106" i="3"/>
  <c r="P8105" i="3"/>
  <c r="P8104" i="3"/>
  <c r="P8103" i="3"/>
  <c r="P8102" i="3"/>
  <c r="P8101" i="3"/>
  <c r="P8100" i="3"/>
  <c r="P8099" i="3"/>
  <c r="P8098" i="3"/>
  <c r="P8097" i="3"/>
  <c r="P8096" i="3"/>
  <c r="P8095" i="3"/>
  <c r="P8094" i="3"/>
  <c r="P8093" i="3"/>
  <c r="P8092" i="3"/>
  <c r="P8091" i="3"/>
  <c r="P8090" i="3"/>
  <c r="P8089" i="3"/>
  <c r="P8088" i="3"/>
  <c r="P8087" i="3"/>
  <c r="P8086" i="3"/>
  <c r="P8085" i="3"/>
  <c r="P8084" i="3"/>
  <c r="P8083" i="3"/>
  <c r="P8082" i="3"/>
  <c r="P8081" i="3"/>
  <c r="P8080" i="3"/>
  <c r="P8079" i="3"/>
  <c r="P8078" i="3"/>
  <c r="P8077" i="3"/>
  <c r="P8076" i="3"/>
  <c r="P8075" i="3"/>
  <c r="P8074" i="3"/>
  <c r="P8073" i="3"/>
  <c r="P8072" i="3"/>
  <c r="P8071" i="3"/>
  <c r="P8070" i="3"/>
  <c r="P8069" i="3"/>
  <c r="P8068" i="3"/>
  <c r="P8067" i="3"/>
  <c r="P8066" i="3"/>
  <c r="P8065" i="3"/>
  <c r="P8064" i="3"/>
  <c r="P8063" i="3"/>
  <c r="P8062" i="3"/>
  <c r="P8061" i="3"/>
  <c r="P8060" i="3"/>
  <c r="P8059" i="3"/>
  <c r="P8058" i="3"/>
  <c r="P8057" i="3"/>
  <c r="P8056" i="3"/>
  <c r="P8055" i="3"/>
  <c r="P8054" i="3"/>
  <c r="P8053" i="3"/>
  <c r="P8052" i="3"/>
  <c r="P8051" i="3"/>
  <c r="P8050" i="3"/>
  <c r="P8049" i="3"/>
  <c r="P8048" i="3"/>
  <c r="P8047" i="3"/>
  <c r="P8045" i="3"/>
  <c r="P8044" i="3"/>
  <c r="P8043" i="3"/>
  <c r="P8042" i="3"/>
  <c r="P8041" i="3"/>
  <c r="P8040" i="3"/>
  <c r="P8039" i="3"/>
  <c r="P8038" i="3"/>
  <c r="P8037" i="3"/>
  <c r="P8036" i="3"/>
  <c r="P8034" i="3"/>
  <c r="P8033" i="3"/>
  <c r="P8032" i="3"/>
  <c r="P8031" i="3"/>
  <c r="P8030" i="3"/>
  <c r="P8029" i="3"/>
  <c r="P8028" i="3"/>
  <c r="P8027" i="3"/>
  <c r="P8026" i="3"/>
  <c r="P8025" i="3"/>
  <c r="P8024" i="3"/>
  <c r="P8023" i="3"/>
  <c r="P8022" i="3"/>
  <c r="P8021" i="3"/>
  <c r="P8020" i="3"/>
  <c r="P8019" i="3"/>
  <c r="P8018" i="3"/>
  <c r="P8017" i="3"/>
  <c r="P8016" i="3"/>
  <c r="P8015" i="3"/>
  <c r="P8014" i="3"/>
  <c r="P8013" i="3"/>
  <c r="P8012" i="3"/>
  <c r="P8011" i="3"/>
  <c r="P8010" i="3"/>
  <c r="P8009" i="3"/>
  <c r="P8008" i="3"/>
  <c r="P8007" i="3"/>
  <c r="P8003" i="3"/>
  <c r="P8002" i="3"/>
  <c r="P8001" i="3"/>
  <c r="P8000" i="3"/>
  <c r="P7999" i="3"/>
  <c r="P7997" i="3"/>
  <c r="P7996" i="3"/>
  <c r="P7995" i="3"/>
  <c r="P7994" i="3"/>
  <c r="P7993" i="3"/>
  <c r="P7992" i="3"/>
  <c r="P7991" i="3"/>
  <c r="P7990" i="3"/>
  <c r="P7989" i="3"/>
  <c r="P7988" i="3"/>
  <c r="P7987" i="3"/>
  <c r="P7986" i="3"/>
  <c r="P7985" i="3"/>
  <c r="P7984" i="3"/>
  <c r="P7983" i="3"/>
  <c r="P7982" i="3"/>
  <c r="P7981" i="3"/>
  <c r="P7980" i="3"/>
  <c r="P7979" i="3"/>
  <c r="P7978" i="3"/>
  <c r="P7977" i="3"/>
  <c r="P7976" i="3"/>
  <c r="P7975" i="3"/>
  <c r="P7974" i="3"/>
  <c r="P7973" i="3"/>
  <c r="P7972" i="3"/>
  <c r="P7971" i="3"/>
  <c r="P7970" i="3"/>
  <c r="P7969" i="3"/>
  <c r="P7968" i="3"/>
  <c r="P7967" i="3"/>
  <c r="P7966" i="3"/>
  <c r="P7965" i="3"/>
  <c r="P7964" i="3"/>
  <c r="P7963" i="3"/>
  <c r="P7962" i="3"/>
  <c r="P7961" i="3"/>
  <c r="P7960" i="3"/>
  <c r="P7959" i="3"/>
  <c r="P7958" i="3"/>
  <c r="P7957" i="3"/>
  <c r="P7956" i="3"/>
  <c r="P7955" i="3"/>
  <c r="P7953" i="3"/>
  <c r="P7952" i="3"/>
  <c r="P7951" i="3"/>
  <c r="P7950" i="3"/>
  <c r="P7949" i="3"/>
  <c r="P7948" i="3"/>
  <c r="P7947" i="3"/>
  <c r="P7946" i="3"/>
  <c r="P7945" i="3"/>
  <c r="P7944" i="3"/>
  <c r="P7943" i="3"/>
  <c r="P7942" i="3"/>
  <c r="P7941" i="3"/>
  <c r="P7940" i="3"/>
  <c r="P7939" i="3"/>
  <c r="P7934" i="3"/>
  <c r="P7933" i="3"/>
  <c r="P7932" i="3"/>
  <c r="P7931" i="3"/>
  <c r="P7930" i="3"/>
  <c r="P7929" i="3"/>
  <c r="P7928" i="3"/>
  <c r="P7927" i="3"/>
  <c r="P7926" i="3"/>
  <c r="P7925" i="3"/>
  <c r="P7924" i="3"/>
  <c r="P7921" i="3"/>
  <c r="P7920" i="3"/>
  <c r="P7919" i="3"/>
  <c r="P7918" i="3"/>
  <c r="P7917" i="3"/>
  <c r="P7916" i="3"/>
  <c r="P7915" i="3"/>
  <c r="P7914" i="3"/>
  <c r="P7913" i="3"/>
  <c r="P7912" i="3"/>
  <c r="P7911" i="3"/>
  <c r="P7910" i="3"/>
  <c r="P7909" i="3"/>
  <c r="P7908" i="3"/>
  <c r="P7907" i="3"/>
  <c r="P7906" i="3"/>
  <c r="P7905" i="3"/>
  <c r="P7904" i="3"/>
  <c r="P7903" i="3"/>
  <c r="P7902" i="3"/>
  <c r="P7901" i="3"/>
  <c r="P7900" i="3"/>
  <c r="P7899" i="3"/>
  <c r="P7898" i="3"/>
  <c r="P7897" i="3"/>
  <c r="P7896" i="3"/>
  <c r="P7895" i="3"/>
  <c r="P7894" i="3"/>
  <c r="P7893" i="3"/>
  <c r="P7892" i="3"/>
  <c r="P7891" i="3"/>
  <c r="P7890" i="3"/>
  <c r="P7889" i="3"/>
  <c r="P7888" i="3"/>
  <c r="P7887" i="3"/>
  <c r="P7886" i="3"/>
  <c r="P7885" i="3"/>
  <c r="P7884" i="3"/>
  <c r="P7883" i="3"/>
  <c r="P7882" i="3"/>
  <c r="P7881" i="3"/>
  <c r="P7880" i="3"/>
  <c r="P7879" i="3"/>
  <c r="P7878" i="3"/>
  <c r="P7877" i="3"/>
  <c r="P7876" i="3"/>
  <c r="P7875" i="3"/>
  <c r="P7874" i="3"/>
  <c r="P7873" i="3"/>
  <c r="P7872" i="3"/>
  <c r="P7871" i="3"/>
  <c r="P7870" i="3"/>
  <c r="P7869" i="3"/>
  <c r="P7868" i="3"/>
  <c r="P7867" i="3"/>
  <c r="P7866" i="3"/>
  <c r="P7865" i="3"/>
  <c r="P7864" i="3"/>
  <c r="P7863" i="3"/>
  <c r="P7862" i="3"/>
  <c r="P7861" i="3"/>
  <c r="P7860" i="3"/>
  <c r="P7859" i="3"/>
  <c r="P7858" i="3"/>
  <c r="P7857" i="3"/>
  <c r="P7856" i="3"/>
  <c r="P7855" i="3"/>
  <c r="P7854" i="3"/>
  <c r="P7853" i="3"/>
  <c r="P7852" i="3"/>
  <c r="P7851" i="3"/>
  <c r="P7850" i="3"/>
  <c r="P7849" i="3"/>
  <c r="P7848" i="3"/>
  <c r="P7846" i="3"/>
  <c r="P7845" i="3"/>
  <c r="P7844" i="3"/>
  <c r="P7843" i="3"/>
  <c r="P7842" i="3"/>
  <c r="P7841" i="3"/>
  <c r="P7840" i="3"/>
  <c r="P7839" i="3"/>
  <c r="P7838" i="3"/>
  <c r="P7837" i="3"/>
  <c r="P7836" i="3"/>
  <c r="P7835" i="3"/>
  <c r="P7834" i="3"/>
  <c r="P7833" i="3"/>
  <c r="P7832" i="3"/>
  <c r="P7831" i="3"/>
  <c r="P7830" i="3"/>
  <c r="P7829" i="3"/>
  <c r="P7827" i="3"/>
  <c r="P7826" i="3"/>
  <c r="P7825" i="3"/>
  <c r="P7824" i="3"/>
  <c r="P7823" i="3"/>
  <c r="P7822" i="3"/>
  <c r="P7821" i="3"/>
  <c r="P7820" i="3"/>
  <c r="P7818" i="3"/>
  <c r="P7817" i="3"/>
  <c r="P7816" i="3"/>
  <c r="P7815" i="3"/>
  <c r="P7814" i="3"/>
  <c r="P7813" i="3"/>
  <c r="P7812" i="3"/>
  <c r="P7811" i="3"/>
  <c r="P7810" i="3"/>
  <c r="P7809" i="3"/>
  <c r="P7808" i="3"/>
  <c r="P7807" i="3"/>
  <c r="P7806" i="3"/>
  <c r="P7805" i="3"/>
  <c r="P7804" i="3"/>
  <c r="P7802" i="3"/>
  <c r="P7801" i="3"/>
  <c r="P7800" i="3"/>
  <c r="P7799" i="3"/>
  <c r="P7798" i="3"/>
  <c r="P7797" i="3"/>
  <c r="P7796" i="3"/>
  <c r="P7795" i="3"/>
  <c r="P7794" i="3"/>
  <c r="P7793" i="3"/>
  <c r="P7792" i="3"/>
  <c r="P7791" i="3"/>
  <c r="P7790" i="3"/>
  <c r="P7789" i="3"/>
  <c r="P7788" i="3"/>
  <c r="P7787" i="3"/>
  <c r="P7786" i="3"/>
  <c r="P7785" i="3"/>
  <c r="P7784" i="3"/>
  <c r="P7783" i="3"/>
  <c r="P7782" i="3"/>
  <c r="P7781" i="3"/>
  <c r="P7780" i="3"/>
  <c r="P7779" i="3"/>
  <c r="P7778" i="3"/>
  <c r="P7777" i="3"/>
  <c r="P7776" i="3"/>
  <c r="P7775" i="3"/>
  <c r="P7774" i="3"/>
  <c r="P7773" i="3"/>
  <c r="P7772" i="3"/>
  <c r="P7771" i="3"/>
  <c r="P7770" i="3"/>
  <c r="P7769" i="3"/>
  <c r="P7768" i="3"/>
  <c r="P7767" i="3"/>
  <c r="P7766" i="3"/>
  <c r="P7765" i="3"/>
  <c r="P7764" i="3"/>
  <c r="P7763" i="3"/>
  <c r="P7762" i="3"/>
  <c r="P7761" i="3"/>
  <c r="P7760" i="3"/>
  <c r="P7759" i="3"/>
  <c r="P7758" i="3"/>
  <c r="P7757" i="3"/>
  <c r="P7756" i="3"/>
  <c r="P7755" i="3"/>
  <c r="P7754" i="3"/>
  <c r="P7753" i="3"/>
  <c r="P7752" i="3"/>
  <c r="P7751" i="3"/>
  <c r="P7750" i="3"/>
  <c r="P7749" i="3"/>
  <c r="P7748" i="3"/>
  <c r="P7747" i="3"/>
  <c r="P7744" i="3"/>
  <c r="P7743" i="3"/>
  <c r="P7742" i="3"/>
  <c r="P7741" i="3"/>
  <c r="P7740" i="3"/>
  <c r="P7739" i="3"/>
  <c r="P7738" i="3"/>
  <c r="P7737" i="3"/>
  <c r="P7736" i="3"/>
  <c r="P7735" i="3"/>
  <c r="P7734" i="3"/>
  <c r="P7733" i="3"/>
  <c r="P7732" i="3"/>
  <c r="P7730" i="3"/>
  <c r="P7729" i="3"/>
  <c r="P7728" i="3"/>
  <c r="P7727" i="3"/>
  <c r="P7726" i="3"/>
  <c r="P7725" i="3"/>
  <c r="P7724" i="3"/>
  <c r="P7723" i="3"/>
  <c r="P7710" i="3"/>
  <c r="P7709" i="3"/>
  <c r="P7708" i="3"/>
  <c r="P7707" i="3"/>
  <c r="P7706" i="3"/>
  <c r="P7705" i="3"/>
  <c r="P7704" i="3"/>
  <c r="P7703" i="3"/>
  <c r="P7702" i="3"/>
  <c r="P7701" i="3"/>
  <c r="P7700" i="3"/>
  <c r="P7699" i="3"/>
  <c r="P7698" i="3"/>
  <c r="P7697" i="3"/>
  <c r="P7696" i="3"/>
  <c r="P7695" i="3"/>
  <c r="P7694" i="3"/>
  <c r="P7693" i="3"/>
  <c r="P7692" i="3"/>
  <c r="P7691" i="3"/>
  <c r="P7690" i="3"/>
  <c r="P7689" i="3"/>
  <c r="P7688" i="3"/>
  <c r="P7687" i="3"/>
  <c r="P7686" i="3"/>
  <c r="P7685" i="3"/>
  <c r="P7684" i="3"/>
  <c r="P7683" i="3"/>
  <c r="P7682" i="3"/>
  <c r="P7681" i="3"/>
  <c r="P7680" i="3"/>
  <c r="P7679" i="3"/>
  <c r="P7678" i="3"/>
  <c r="P7677" i="3"/>
  <c r="P7676" i="3"/>
  <c r="P7675" i="3"/>
  <c r="P7674" i="3"/>
  <c r="P7673" i="3"/>
  <c r="P7672" i="3"/>
  <c r="P7671" i="3"/>
  <c r="P7670" i="3"/>
  <c r="P7669" i="3"/>
  <c r="P7668" i="3"/>
  <c r="P7667" i="3"/>
  <c r="P7666" i="3"/>
  <c r="P7665" i="3"/>
  <c r="P7664" i="3"/>
  <c r="P7663" i="3"/>
  <c r="P7662" i="3"/>
  <c r="P7661" i="3"/>
  <c r="P7660" i="3"/>
  <c r="P7659" i="3"/>
  <c r="P7658" i="3"/>
  <c r="P7657" i="3"/>
  <c r="P7656" i="3"/>
  <c r="P7655" i="3"/>
  <c r="P7654" i="3"/>
  <c r="P7653" i="3"/>
  <c r="P7652" i="3"/>
  <c r="P7651" i="3"/>
  <c r="P7650" i="3"/>
  <c r="P7649" i="3"/>
  <c r="P7648" i="3"/>
  <c r="P7647" i="3"/>
  <c r="P7646" i="3"/>
  <c r="P7645" i="3"/>
  <c r="P7644" i="3"/>
  <c r="P7643" i="3"/>
  <c r="P7642" i="3"/>
  <c r="P7641" i="3"/>
  <c r="P7640" i="3"/>
  <c r="P7639" i="3"/>
  <c r="P7638" i="3"/>
  <c r="P7637" i="3"/>
  <c r="P7635" i="3"/>
  <c r="P7634" i="3"/>
  <c r="P7633" i="3"/>
  <c r="P7632" i="3"/>
  <c r="P7631" i="3"/>
  <c r="P7629" i="3"/>
  <c r="P7628" i="3"/>
  <c r="P7627" i="3"/>
  <c r="P7626" i="3"/>
  <c r="P7625" i="3"/>
  <c r="P7624" i="3"/>
  <c r="P7623" i="3"/>
  <c r="P7622" i="3"/>
  <c r="P7621" i="3"/>
  <c r="P7620" i="3"/>
  <c r="P7619" i="3"/>
  <c r="P7618" i="3"/>
  <c r="P7617" i="3"/>
  <c r="P7616" i="3"/>
  <c r="P7615" i="3"/>
  <c r="P7614" i="3"/>
  <c r="P7613" i="3"/>
  <c r="P7612" i="3"/>
  <c r="P7611" i="3"/>
  <c r="P7610" i="3"/>
  <c r="P7609" i="3"/>
  <c r="P7608" i="3"/>
  <c r="P7607" i="3"/>
  <c r="P7606" i="3"/>
  <c r="P7603" i="3"/>
  <c r="P7602" i="3"/>
  <c r="P7601" i="3"/>
  <c r="P7600" i="3"/>
  <c r="P7599" i="3"/>
  <c r="P7598" i="3"/>
  <c r="P7597" i="3"/>
  <c r="P7596" i="3"/>
  <c r="P7595" i="3"/>
  <c r="P7594" i="3"/>
  <c r="P7593" i="3"/>
  <c r="P7592" i="3"/>
  <c r="P7591" i="3"/>
  <c r="P7590" i="3"/>
  <c r="P7589" i="3"/>
  <c r="P7588" i="3"/>
  <c r="P7587" i="3"/>
  <c r="P7586" i="3"/>
  <c r="P7585" i="3"/>
  <c r="P7584" i="3"/>
  <c r="P7583" i="3"/>
  <c r="P7581" i="3"/>
  <c r="P7575" i="3"/>
  <c r="P7570" i="3"/>
  <c r="P7569" i="3"/>
  <c r="P7568" i="3"/>
  <c r="P7567" i="3"/>
  <c r="P7566" i="3"/>
  <c r="P7565" i="3"/>
  <c r="P7564" i="3"/>
  <c r="P7563" i="3"/>
  <c r="P7562" i="3"/>
  <c r="P7561" i="3"/>
  <c r="P7560" i="3"/>
  <c r="P7559" i="3"/>
  <c r="P7558" i="3"/>
  <c r="P7557" i="3"/>
  <c r="P7556" i="3"/>
  <c r="P7555" i="3"/>
  <c r="P7554" i="3"/>
  <c r="P7553" i="3"/>
  <c r="P7552" i="3"/>
  <c r="P7551" i="3"/>
  <c r="P7550" i="3"/>
  <c r="P7549" i="3"/>
  <c r="P7548" i="3"/>
  <c r="P7547" i="3"/>
  <c r="P7546" i="3"/>
  <c r="P7545" i="3"/>
  <c r="P7544" i="3"/>
  <c r="P7543" i="3"/>
  <c r="P7542" i="3"/>
  <c r="P7541" i="3"/>
  <c r="P7540" i="3"/>
  <c r="P7539" i="3"/>
  <c r="P7534" i="3"/>
  <c r="P7533" i="3"/>
  <c r="P7532" i="3"/>
  <c r="P7531" i="3"/>
  <c r="P7530" i="3"/>
  <c r="P7529" i="3"/>
  <c r="P7528" i="3"/>
  <c r="P7527" i="3"/>
  <c r="P7526" i="3"/>
  <c r="P7525" i="3"/>
  <c r="P7524" i="3"/>
  <c r="P7523" i="3"/>
  <c r="P7522" i="3"/>
  <c r="P7521" i="3"/>
  <c r="P7520" i="3"/>
  <c r="P7519" i="3"/>
  <c r="P7518" i="3"/>
  <c r="P7515" i="3"/>
  <c r="P7514" i="3"/>
  <c r="P7513" i="3"/>
  <c r="P7512" i="3"/>
  <c r="P7511" i="3"/>
  <c r="P7510" i="3"/>
  <c r="P7509" i="3"/>
  <c r="P7508" i="3"/>
  <c r="P7507" i="3"/>
  <c r="P7506" i="3"/>
  <c r="P7505" i="3"/>
  <c r="P7504" i="3"/>
  <c r="P7503" i="3"/>
  <c r="P7502" i="3"/>
  <c r="P7501" i="3"/>
  <c r="P7500" i="3"/>
  <c r="P7499" i="3"/>
  <c r="P7498" i="3"/>
  <c r="P7497" i="3"/>
  <c r="P7496" i="3"/>
  <c r="P7495" i="3"/>
  <c r="P7494" i="3"/>
  <c r="P7493" i="3"/>
  <c r="P7492" i="3"/>
  <c r="P7491" i="3"/>
  <c r="P7490" i="3"/>
  <c r="P7489" i="3"/>
  <c r="P7487" i="3"/>
  <c r="P7486" i="3"/>
  <c r="P7485" i="3"/>
  <c r="P7484" i="3"/>
  <c r="P7483" i="3"/>
  <c r="P7482" i="3"/>
  <c r="P7481" i="3"/>
  <c r="P7480" i="3"/>
  <c r="P7479" i="3"/>
  <c r="P7478" i="3"/>
  <c r="P7477" i="3"/>
  <c r="P7476" i="3"/>
  <c r="P7475" i="3"/>
  <c r="P7474" i="3"/>
  <c r="P7473" i="3"/>
  <c r="P7472" i="3"/>
  <c r="P7471" i="3"/>
  <c r="P7470" i="3"/>
  <c r="P7469" i="3"/>
  <c r="P7468" i="3"/>
  <c r="P7467" i="3"/>
  <c r="P7458" i="3"/>
  <c r="P7457" i="3"/>
  <c r="P7456" i="3"/>
  <c r="P7455" i="3"/>
  <c r="P7454" i="3"/>
  <c r="P7453" i="3"/>
  <c r="P7452" i="3"/>
  <c r="P7451" i="3"/>
  <c r="P7447" i="3"/>
  <c r="P7446" i="3"/>
  <c r="P7445" i="3"/>
  <c r="P7441" i="3"/>
  <c r="P7440" i="3"/>
  <c r="P7439" i="3"/>
  <c r="P7438" i="3"/>
  <c r="P7437" i="3"/>
  <c r="P7436" i="3"/>
  <c r="P7435" i="3"/>
  <c r="P7434" i="3"/>
  <c r="P7433" i="3"/>
  <c r="P7432" i="3"/>
  <c r="P7431" i="3"/>
  <c r="P7430" i="3"/>
  <c r="P7429" i="3"/>
  <c r="P7428" i="3"/>
  <c r="P7427" i="3"/>
  <c r="P7426" i="3"/>
  <c r="P7425" i="3"/>
  <c r="P7424" i="3"/>
  <c r="P7423" i="3"/>
  <c r="P7422" i="3"/>
  <c r="P7421" i="3"/>
  <c r="P7420" i="3"/>
  <c r="P7419" i="3"/>
  <c r="P7418" i="3"/>
  <c r="P7417" i="3"/>
  <c r="P7416" i="3"/>
  <c r="P7415" i="3"/>
  <c r="P7414" i="3"/>
  <c r="P7413" i="3"/>
  <c r="P7412" i="3"/>
  <c r="P7411" i="3"/>
  <c r="P7410" i="3"/>
  <c r="P7409" i="3"/>
  <c r="P7408" i="3"/>
  <c r="P7407" i="3"/>
  <c r="P7406" i="3"/>
  <c r="P7405" i="3"/>
  <c r="P7404" i="3"/>
  <c r="P7403" i="3"/>
  <c r="P7402" i="3"/>
  <c r="P7401" i="3"/>
  <c r="P7400" i="3"/>
  <c r="P7399" i="3"/>
  <c r="P7398" i="3"/>
  <c r="P7397" i="3"/>
  <c r="P7396" i="3"/>
  <c r="P7395" i="3"/>
  <c r="P7394" i="3"/>
  <c r="P7393" i="3"/>
  <c r="P7392" i="3"/>
  <c r="P7391" i="3"/>
  <c r="P7390" i="3"/>
  <c r="P7389" i="3"/>
  <c r="P7388" i="3"/>
  <c r="P7387" i="3"/>
  <c r="P7386" i="3"/>
  <c r="P7385" i="3"/>
  <c r="P7384" i="3"/>
  <c r="P7383" i="3"/>
  <c r="P7382" i="3"/>
  <c r="P7381" i="3"/>
  <c r="P7380" i="3"/>
  <c r="P7379" i="3"/>
  <c r="P7378" i="3"/>
  <c r="P7376" i="3"/>
  <c r="P7375" i="3"/>
  <c r="P7374" i="3"/>
  <c r="P7373" i="3"/>
  <c r="P7372" i="3"/>
  <c r="P7371" i="3"/>
  <c r="P7370" i="3"/>
  <c r="P7368" i="3"/>
  <c r="P7367" i="3"/>
  <c r="P7366" i="3"/>
  <c r="P7365" i="3"/>
  <c r="P7364" i="3"/>
  <c r="P7363" i="3"/>
  <c r="P7362" i="3"/>
  <c r="P7361" i="3"/>
  <c r="P7360" i="3"/>
  <c r="P7358" i="3"/>
  <c r="P7357" i="3"/>
  <c r="P7356" i="3"/>
  <c r="P7355" i="3"/>
  <c r="P7354" i="3"/>
  <c r="P7353" i="3"/>
  <c r="P7352" i="3"/>
  <c r="P7351" i="3"/>
  <c r="P7350" i="3"/>
  <c r="P7349" i="3"/>
  <c r="P7348" i="3"/>
  <c r="P7347" i="3"/>
  <c r="P7346" i="3"/>
  <c r="P7345" i="3"/>
  <c r="P7344" i="3"/>
  <c r="P7343" i="3"/>
  <c r="P7342" i="3"/>
  <c r="P7341" i="3"/>
  <c r="P7340" i="3"/>
  <c r="P7339" i="3"/>
  <c r="P7338" i="3"/>
  <c r="P7337" i="3"/>
  <c r="P7336" i="3"/>
  <c r="P7335" i="3"/>
  <c r="P7334" i="3"/>
  <c r="P7333" i="3"/>
  <c r="P7332" i="3"/>
  <c r="P7331" i="3"/>
  <c r="P7330" i="3"/>
  <c r="P7329" i="3"/>
  <c r="P7328" i="3"/>
  <c r="P7327" i="3"/>
  <c r="P7326" i="3"/>
  <c r="P7325" i="3"/>
  <c r="P7324" i="3"/>
  <c r="P7323" i="3"/>
  <c r="P7322" i="3"/>
  <c r="P7321" i="3"/>
  <c r="P7320" i="3"/>
  <c r="P7313" i="3"/>
  <c r="P7312" i="3"/>
  <c r="P7311" i="3"/>
  <c r="P7310" i="3"/>
  <c r="P7309" i="3"/>
  <c r="P7308" i="3"/>
  <c r="P7307" i="3"/>
  <c r="P7306" i="3"/>
  <c r="P7305" i="3"/>
  <c r="P7304" i="3"/>
  <c r="P7303" i="3"/>
  <c r="P7302" i="3"/>
  <c r="P7301" i="3"/>
  <c r="P7300" i="3"/>
  <c r="P7299" i="3"/>
  <c r="P7298" i="3"/>
  <c r="P7297" i="3"/>
  <c r="P7296" i="3"/>
  <c r="P7295" i="3"/>
  <c r="P7294" i="3"/>
  <c r="P7293" i="3"/>
  <c r="P7292" i="3"/>
  <c r="P7291" i="3"/>
  <c r="P7290" i="3"/>
  <c r="P7289" i="3"/>
  <c r="P7288" i="3"/>
  <c r="P7287" i="3"/>
  <c r="P7286" i="3"/>
  <c r="P7285" i="3"/>
  <c r="P7284" i="3"/>
  <c r="P7283" i="3"/>
  <c r="P7282" i="3"/>
  <c r="P7281" i="3"/>
  <c r="P7280" i="3"/>
  <c r="P7279" i="3"/>
  <c r="P7278" i="3"/>
  <c r="P7277" i="3"/>
  <c r="P7276" i="3"/>
  <c r="P7275" i="3"/>
  <c r="P7274" i="3"/>
  <c r="P7273" i="3"/>
  <c r="P7272" i="3"/>
  <c r="P7271" i="3"/>
  <c r="P7270" i="3"/>
  <c r="P7269" i="3"/>
  <c r="P7268" i="3"/>
  <c r="P7266" i="3"/>
  <c r="P7265" i="3"/>
  <c r="P7264" i="3"/>
  <c r="P7263" i="3"/>
  <c r="P7260" i="3"/>
  <c r="P7259" i="3"/>
  <c r="P7258" i="3"/>
  <c r="P7257" i="3"/>
  <c r="P7256" i="3"/>
  <c r="P7255" i="3"/>
  <c r="P7254" i="3"/>
  <c r="P7253" i="3"/>
  <c r="P7252" i="3"/>
  <c r="P7251" i="3"/>
  <c r="P7250" i="3"/>
  <c r="P7249" i="3"/>
  <c r="P7248" i="3"/>
  <c r="P7247" i="3"/>
  <c r="P7246" i="3"/>
  <c r="P7245" i="3"/>
  <c r="P7244" i="3"/>
  <c r="P7243" i="3"/>
  <c r="P7242" i="3"/>
  <c r="P7241" i="3"/>
  <c r="P7240" i="3"/>
  <c r="P7239" i="3"/>
  <c r="P7238" i="3"/>
  <c r="P7237" i="3"/>
  <c r="P7236" i="3"/>
  <c r="P7235" i="3"/>
  <c r="P7234" i="3"/>
  <c r="P7233" i="3"/>
  <c r="P7232" i="3"/>
  <c r="P7231" i="3"/>
  <c r="P7230" i="3"/>
  <c r="P7229" i="3"/>
  <c r="P7228" i="3"/>
  <c r="P7227" i="3"/>
  <c r="P7226" i="3"/>
  <c r="P7225" i="3"/>
  <c r="P7224" i="3"/>
  <c r="P7223" i="3"/>
  <c r="P7222" i="3"/>
  <c r="P7221" i="3"/>
  <c r="P7220" i="3"/>
  <c r="P7219" i="3"/>
  <c r="P7218" i="3"/>
  <c r="P7217" i="3"/>
  <c r="P7216" i="3"/>
  <c r="P7215" i="3"/>
  <c r="P7214" i="3"/>
  <c r="P7213" i="3"/>
  <c r="P7212" i="3"/>
  <c r="P7211" i="3"/>
  <c r="P7210" i="3"/>
  <c r="P7209" i="3"/>
  <c r="P7208" i="3"/>
  <c r="P7207" i="3"/>
  <c r="P7206" i="3"/>
  <c r="P7205" i="3"/>
  <c r="P7204" i="3"/>
  <c r="P7203" i="3"/>
  <c r="P7202" i="3"/>
  <c r="P7201" i="3"/>
  <c r="P7200" i="3"/>
  <c r="P7199" i="3"/>
  <c r="P7198" i="3"/>
  <c r="P7197" i="3"/>
  <c r="P7195" i="3"/>
  <c r="P7194" i="3"/>
  <c r="P7192" i="3"/>
  <c r="P7191" i="3"/>
  <c r="P7190" i="3"/>
  <c r="P7189" i="3"/>
  <c r="P7188" i="3"/>
  <c r="P7187" i="3"/>
  <c r="P7186" i="3"/>
  <c r="P7184" i="3"/>
  <c r="P7182" i="3"/>
  <c r="P7181" i="3"/>
  <c r="P7180" i="3"/>
  <c r="P7179" i="3"/>
  <c r="P7177" i="3"/>
  <c r="P7176" i="3"/>
  <c r="P7175" i="3"/>
  <c r="P7174" i="3"/>
  <c r="P7173" i="3"/>
  <c r="P7172" i="3"/>
  <c r="P7171" i="3"/>
  <c r="P7170" i="3"/>
  <c r="P7169" i="3"/>
  <c r="P7168" i="3"/>
  <c r="P7167" i="3"/>
  <c r="P7166" i="3"/>
  <c r="P7165" i="3"/>
  <c r="P7164" i="3"/>
  <c r="P7163" i="3"/>
  <c r="P7162" i="3"/>
  <c r="P7161" i="3"/>
  <c r="P7160" i="3"/>
  <c r="P7159" i="3"/>
  <c r="P7158" i="3"/>
  <c r="P7157" i="3"/>
  <c r="P7156" i="3"/>
  <c r="P7155" i="3"/>
  <c r="P7154" i="3"/>
  <c r="P7153" i="3"/>
  <c r="P7152" i="3"/>
  <c r="P7151" i="3"/>
  <c r="P7150" i="3"/>
  <c r="P7149" i="3"/>
  <c r="P7148" i="3"/>
  <c r="P7147" i="3"/>
  <c r="P7146" i="3"/>
  <c r="P7145" i="3"/>
  <c r="P7144" i="3"/>
  <c r="P7143" i="3"/>
  <c r="P7142" i="3"/>
  <c r="P7141" i="3"/>
  <c r="P7140" i="3"/>
  <c r="P7139" i="3"/>
  <c r="P7138" i="3"/>
  <c r="P7134" i="3"/>
  <c r="P7133" i="3"/>
  <c r="P7131" i="3"/>
  <c r="P7128" i="3"/>
  <c r="P7127" i="3"/>
  <c r="P7126" i="3"/>
  <c r="P7125" i="3"/>
  <c r="P7124" i="3"/>
  <c r="P7123" i="3"/>
  <c r="P7122" i="3"/>
  <c r="P7120" i="3"/>
  <c r="P7119" i="3"/>
  <c r="P7118" i="3"/>
  <c r="P7117" i="3"/>
  <c r="P7116" i="3"/>
  <c r="P7115" i="3"/>
  <c r="P7114" i="3"/>
  <c r="P7113" i="3"/>
  <c r="P7112" i="3"/>
  <c r="P7111" i="3"/>
  <c r="P7110" i="3"/>
  <c r="P7109" i="3"/>
  <c r="P7108" i="3"/>
  <c r="P7107" i="3"/>
  <c r="P7106" i="3"/>
  <c r="P7105" i="3"/>
  <c r="P7103" i="3"/>
  <c r="P7102" i="3"/>
  <c r="P7101" i="3"/>
  <c r="P7100" i="3"/>
  <c r="P7098" i="3"/>
  <c r="P7097" i="3"/>
  <c r="P7096" i="3"/>
  <c r="P7094" i="3"/>
  <c r="P7093" i="3"/>
  <c r="P7092" i="3"/>
  <c r="P7091" i="3"/>
  <c r="P7090" i="3"/>
  <c r="P7089" i="3"/>
  <c r="P7088" i="3"/>
  <c r="P7087" i="3"/>
  <c r="P7086" i="3"/>
  <c r="P7085" i="3"/>
  <c r="P7084" i="3"/>
  <c r="P7083" i="3"/>
  <c r="P7082" i="3"/>
  <c r="P7081" i="3"/>
  <c r="P7080" i="3"/>
  <c r="P7079" i="3"/>
  <c r="P7078" i="3"/>
  <c r="P7077" i="3"/>
  <c r="P7076" i="3"/>
  <c r="P7075" i="3"/>
  <c r="P7074" i="3"/>
  <c r="P7072" i="3"/>
  <c r="P7071" i="3"/>
  <c r="P7070" i="3"/>
  <c r="P7069" i="3"/>
  <c r="P7068" i="3"/>
  <c r="P7067" i="3"/>
  <c r="P7066" i="3"/>
  <c r="P7065" i="3"/>
  <c r="P7064" i="3"/>
  <c r="P7063" i="3"/>
  <c r="P7062" i="3"/>
  <c r="P7061" i="3"/>
  <c r="P7060" i="3"/>
  <c r="P7054" i="3"/>
  <c r="P7053" i="3"/>
  <c r="P7052" i="3"/>
  <c r="P7051" i="3"/>
  <c r="P7050" i="3"/>
  <c r="P7049" i="3"/>
  <c r="P7048" i="3"/>
  <c r="P7047" i="3"/>
  <c r="P7046" i="3"/>
  <c r="P7045" i="3"/>
  <c r="P7044" i="3"/>
  <c r="P7043" i="3"/>
  <c r="P7042" i="3"/>
  <c r="P7041" i="3"/>
  <c r="P7040" i="3"/>
  <c r="P7039" i="3"/>
  <c r="P7038" i="3"/>
  <c r="P7037" i="3"/>
  <c r="P7036" i="3"/>
  <c r="P7035" i="3"/>
  <c r="P7034" i="3"/>
  <c r="P7033" i="3"/>
  <c r="P7032" i="3"/>
  <c r="P7031" i="3"/>
  <c r="P7030" i="3"/>
  <c r="P7029" i="3"/>
  <c r="P7028" i="3"/>
  <c r="P7027" i="3"/>
  <c r="P7026" i="3"/>
  <c r="P7025" i="3"/>
  <c r="P7024" i="3"/>
  <c r="P7023" i="3"/>
  <c r="P7022" i="3"/>
  <c r="P7021" i="3"/>
  <c r="P7020" i="3"/>
  <c r="P7019" i="3"/>
  <c r="P7018" i="3"/>
  <c r="P7017" i="3"/>
  <c r="P7016" i="3"/>
  <c r="P7015" i="3"/>
  <c r="P7014" i="3"/>
  <c r="P7012" i="3"/>
  <c r="P7010" i="3"/>
  <c r="P7009" i="3"/>
  <c r="P7008" i="3"/>
  <c r="P7007" i="3"/>
  <c r="P7006" i="3"/>
  <c r="P7005" i="3"/>
  <c r="P7004" i="3"/>
  <c r="P7003" i="3"/>
  <c r="P7002" i="3"/>
  <c r="P7001" i="3"/>
  <c r="P7000" i="3"/>
  <c r="P6999" i="3"/>
  <c r="P6997" i="3"/>
  <c r="P6995" i="3"/>
  <c r="P6994" i="3"/>
  <c r="P6993" i="3"/>
  <c r="P6992" i="3"/>
  <c r="P6991" i="3"/>
  <c r="P6990" i="3"/>
  <c r="P6989" i="3"/>
  <c r="P6988" i="3"/>
  <c r="P6987" i="3"/>
  <c r="P6986" i="3"/>
  <c r="P6985" i="3"/>
  <c r="P6984" i="3"/>
  <c r="P6983" i="3"/>
  <c r="P6982" i="3"/>
  <c r="P6981" i="3"/>
  <c r="P6980" i="3"/>
  <c r="P6979" i="3"/>
  <c r="P6977" i="3"/>
  <c r="P6976" i="3"/>
  <c r="P6975" i="3"/>
  <c r="P6974" i="3"/>
  <c r="P6973" i="3"/>
  <c r="P6972" i="3"/>
  <c r="P6971" i="3"/>
  <c r="P6970" i="3"/>
  <c r="P6969" i="3"/>
  <c r="P6968" i="3"/>
  <c r="P6967" i="3"/>
  <c r="P6966" i="3"/>
  <c r="P6965" i="3"/>
  <c r="P6964" i="3"/>
  <c r="P6963" i="3"/>
  <c r="P6962" i="3"/>
  <c r="P6961" i="3"/>
  <c r="P6960" i="3"/>
  <c r="P6959" i="3"/>
  <c r="P6958" i="3"/>
  <c r="P6957" i="3"/>
  <c r="P6956" i="3"/>
  <c r="P6954" i="3"/>
  <c r="P6953" i="3"/>
  <c r="P6952" i="3"/>
  <c r="P6951" i="3"/>
  <c r="P6950" i="3"/>
  <c r="P6949" i="3"/>
  <c r="P6948" i="3"/>
  <c r="P6947" i="3"/>
  <c r="P6946" i="3"/>
  <c r="P6945" i="3"/>
  <c r="P6944" i="3"/>
  <c r="P6943" i="3"/>
  <c r="P6942" i="3"/>
  <c r="P6941" i="3"/>
  <c r="P6940" i="3"/>
  <c r="P6939" i="3"/>
  <c r="P6938" i="3"/>
  <c r="P6936" i="3"/>
  <c r="P6935" i="3"/>
  <c r="P6934" i="3"/>
  <c r="P6932" i="3"/>
  <c r="P6931" i="3"/>
  <c r="P6930" i="3"/>
  <c r="P6929" i="3"/>
  <c r="P6928" i="3"/>
  <c r="P6927" i="3"/>
  <c r="P6926" i="3"/>
  <c r="P6925" i="3"/>
  <c r="P6924" i="3"/>
  <c r="P6923" i="3"/>
  <c r="P6922" i="3"/>
  <c r="P6921" i="3"/>
  <c r="P6920" i="3"/>
  <c r="P6919" i="3"/>
  <c r="P6918" i="3"/>
  <c r="P6917" i="3"/>
  <c r="P6916" i="3"/>
  <c r="P6915" i="3"/>
  <c r="P6914" i="3"/>
  <c r="P6913" i="3"/>
  <c r="P6912" i="3"/>
  <c r="P6911" i="3"/>
  <c r="P6910" i="3"/>
  <c r="P6909" i="3"/>
  <c r="P6908" i="3"/>
  <c r="P6907" i="3"/>
  <c r="P6906" i="3"/>
  <c r="P6905" i="3"/>
  <c r="P6904" i="3"/>
  <c r="P6903" i="3"/>
  <c r="P6902" i="3"/>
  <c r="P6901" i="3"/>
  <c r="P6898" i="3"/>
  <c r="P6893" i="3"/>
  <c r="P6892" i="3"/>
  <c r="P6891" i="3"/>
  <c r="P6890" i="3"/>
  <c r="P6889" i="3"/>
  <c r="P6888" i="3"/>
  <c r="P6887" i="3"/>
  <c r="P6886" i="3"/>
  <c r="P6884" i="3"/>
  <c r="P6883" i="3"/>
  <c r="P6882" i="3"/>
  <c r="P6881" i="3"/>
  <c r="P6876" i="3"/>
  <c r="P6874" i="3"/>
  <c r="P6871" i="3"/>
  <c r="P6869" i="3"/>
  <c r="P6865" i="3"/>
  <c r="P6864" i="3"/>
  <c r="P6863" i="3"/>
  <c r="P6862" i="3"/>
  <c r="P6861" i="3"/>
  <c r="P6860" i="3"/>
  <c r="P6859" i="3"/>
  <c r="P6858" i="3"/>
  <c r="P6857" i="3"/>
  <c r="P6856" i="3"/>
  <c r="P6855" i="3"/>
  <c r="P6854" i="3"/>
  <c r="P6853" i="3"/>
  <c r="P6852" i="3"/>
  <c r="P6851" i="3"/>
  <c r="P6850" i="3"/>
  <c r="P6849" i="3"/>
  <c r="P6848" i="3"/>
  <c r="P6847" i="3"/>
  <c r="P6846" i="3"/>
  <c r="P6845" i="3"/>
  <c r="P6844" i="3"/>
  <c r="P6843" i="3"/>
  <c r="P6842" i="3"/>
  <c r="P6841" i="3"/>
  <c r="P6840" i="3"/>
  <c r="P6839" i="3"/>
  <c r="P6838" i="3"/>
  <c r="P6837" i="3"/>
  <c r="P6836" i="3"/>
  <c r="P6835" i="3"/>
  <c r="P6834" i="3"/>
  <c r="P6833" i="3"/>
  <c r="P6832" i="3"/>
  <c r="P6830" i="3"/>
  <c r="P6829" i="3"/>
  <c r="P6828" i="3"/>
  <c r="P6827" i="3"/>
  <c r="P6826" i="3"/>
  <c r="P6825" i="3"/>
  <c r="P6824" i="3"/>
  <c r="P6823" i="3"/>
  <c r="P6822" i="3"/>
  <c r="P6821" i="3"/>
  <c r="P6820" i="3"/>
  <c r="P6819" i="3"/>
  <c r="P6818" i="3"/>
  <c r="P6817" i="3"/>
  <c r="P6816" i="3"/>
  <c r="P6815" i="3"/>
  <c r="P6814" i="3"/>
  <c r="P6813" i="3"/>
  <c r="P6812" i="3"/>
  <c r="P6811" i="3"/>
  <c r="P6810" i="3"/>
  <c r="P6809" i="3"/>
  <c r="P6808" i="3"/>
  <c r="P6806" i="3"/>
  <c r="P6805" i="3"/>
  <c r="P6804" i="3"/>
  <c r="P6803" i="3"/>
  <c r="P6802" i="3"/>
  <c r="P6801" i="3"/>
  <c r="P6800" i="3"/>
  <c r="P6798" i="3"/>
  <c r="P6797" i="3"/>
  <c r="P6796" i="3"/>
  <c r="P6795" i="3"/>
  <c r="P6794" i="3"/>
  <c r="P6793" i="3"/>
  <c r="P6792" i="3"/>
  <c r="P6791" i="3"/>
  <c r="P6790" i="3"/>
  <c r="P6789" i="3"/>
  <c r="P6788" i="3"/>
  <c r="P6787" i="3"/>
  <c r="P6786" i="3"/>
  <c r="P6785" i="3"/>
  <c r="P6784" i="3"/>
  <c r="P6783" i="3"/>
  <c r="P6782" i="3"/>
  <c r="P6781" i="3"/>
  <c r="P6780" i="3"/>
  <c r="P6779" i="3"/>
  <c r="P6778" i="3"/>
  <c r="P6777" i="3"/>
  <c r="P6776" i="3"/>
  <c r="P6774" i="3"/>
  <c r="P6773" i="3"/>
  <c r="P6772" i="3"/>
  <c r="P6771" i="3"/>
  <c r="P6770" i="3"/>
  <c r="P6769" i="3"/>
  <c r="P6768" i="3"/>
  <c r="P6767" i="3"/>
  <c r="P6766" i="3"/>
  <c r="P6765" i="3"/>
  <c r="P6764" i="3"/>
  <c r="P6763" i="3"/>
  <c r="P6762" i="3"/>
  <c r="P6761" i="3"/>
  <c r="P6760" i="3"/>
  <c r="P6759" i="3"/>
  <c r="P6758" i="3"/>
  <c r="P6757" i="3"/>
  <c r="P6756" i="3"/>
  <c r="P6755" i="3"/>
  <c r="P6754" i="3"/>
  <c r="P6753" i="3"/>
  <c r="P6752" i="3"/>
  <c r="P6751" i="3"/>
  <c r="P6750" i="3"/>
  <c r="P6749" i="3"/>
  <c r="P6747" i="3"/>
  <c r="P6746" i="3"/>
  <c r="P6745" i="3"/>
  <c r="P6744" i="3"/>
  <c r="P6742" i="3"/>
  <c r="P6741" i="3"/>
  <c r="P6740" i="3"/>
  <c r="P6739" i="3"/>
  <c r="P6738" i="3"/>
  <c r="P6737" i="3"/>
  <c r="P6736" i="3"/>
  <c r="P6735" i="3"/>
  <c r="P6734" i="3"/>
  <c r="P6733" i="3"/>
  <c r="P6732" i="3"/>
  <c r="P6731" i="3"/>
  <c r="P6730" i="3"/>
  <c r="P6729" i="3"/>
  <c r="P6728" i="3"/>
  <c r="P6727" i="3"/>
  <c r="P6726" i="3"/>
  <c r="P6725" i="3"/>
  <c r="P6724" i="3"/>
  <c r="P6723" i="3"/>
  <c r="P6721" i="3"/>
  <c r="P6720" i="3"/>
  <c r="P6719" i="3"/>
  <c r="P6718" i="3"/>
  <c r="P6717" i="3"/>
  <c r="P6716" i="3"/>
  <c r="P6715" i="3"/>
  <c r="P6714" i="3"/>
  <c r="P6713" i="3"/>
  <c r="P6712" i="3"/>
  <c r="P6711" i="3"/>
  <c r="P6710" i="3"/>
  <c r="P6709" i="3"/>
  <c r="P6708" i="3"/>
  <c r="P6707" i="3"/>
  <c r="P6706" i="3"/>
  <c r="P6705" i="3"/>
  <c r="P6704" i="3"/>
  <c r="P6703" i="3"/>
  <c r="P6702" i="3"/>
  <c r="P6701" i="3"/>
  <c r="P6700" i="3"/>
  <c r="P6699" i="3"/>
  <c r="P6698" i="3"/>
  <c r="P6697" i="3"/>
  <c r="P6696" i="3"/>
  <c r="P6695" i="3"/>
  <c r="P6694" i="3"/>
  <c r="P6693" i="3"/>
  <c r="P6692" i="3"/>
  <c r="P6691" i="3"/>
  <c r="P6690" i="3"/>
  <c r="P6689" i="3"/>
  <c r="P6688" i="3"/>
  <c r="P6687" i="3"/>
  <c r="P6686" i="3"/>
  <c r="P6685" i="3"/>
  <c r="P6684" i="3"/>
  <c r="P6683" i="3"/>
  <c r="P6682" i="3"/>
  <c r="P6681" i="3"/>
  <c r="P6680" i="3"/>
  <c r="P6679" i="3"/>
  <c r="P6678" i="3"/>
  <c r="P6677" i="3"/>
  <c r="P6676" i="3"/>
  <c r="P6675" i="3"/>
  <c r="P6674" i="3"/>
  <c r="P6673" i="3"/>
  <c r="P6672" i="3"/>
  <c r="P6671" i="3"/>
  <c r="P6670" i="3"/>
  <c r="P6669" i="3"/>
  <c r="P6667" i="3"/>
  <c r="P6666" i="3"/>
  <c r="P6665" i="3"/>
  <c r="P6664" i="3"/>
  <c r="P6663" i="3"/>
  <c r="P6662" i="3"/>
  <c r="P6661" i="3"/>
  <c r="P6660" i="3"/>
  <c r="P6659" i="3"/>
  <c r="P6658" i="3"/>
  <c r="P6657" i="3"/>
  <c r="P6656" i="3"/>
  <c r="P6655" i="3"/>
  <c r="P6654" i="3"/>
  <c r="P6653" i="3"/>
  <c r="P6652" i="3"/>
  <c r="P6651" i="3"/>
  <c r="P6650" i="3"/>
  <c r="P6649" i="3"/>
  <c r="P6648" i="3"/>
  <c r="P6647" i="3"/>
  <c r="P6646" i="3"/>
  <c r="P6645" i="3"/>
  <c r="P6644" i="3"/>
  <c r="P6643" i="3"/>
  <c r="P6642" i="3"/>
  <c r="P6641" i="3"/>
  <c r="P6640" i="3"/>
  <c r="P6639" i="3"/>
  <c r="P6638" i="3"/>
  <c r="P6637" i="3"/>
  <c r="P6636" i="3"/>
  <c r="P6635" i="3"/>
  <c r="P6634" i="3"/>
  <c r="P6633" i="3"/>
  <c r="P6632" i="3"/>
  <c r="P6631" i="3"/>
  <c r="P6630" i="3"/>
  <c r="P6629" i="3"/>
  <c r="P6628" i="3"/>
  <c r="P6627" i="3"/>
  <c r="P6626" i="3"/>
  <c r="P6625" i="3"/>
  <c r="P6624" i="3"/>
  <c r="P6623" i="3"/>
  <c r="P6622" i="3"/>
  <c r="P6621" i="3"/>
  <c r="P6620" i="3"/>
  <c r="P6619" i="3"/>
  <c r="P6618" i="3"/>
  <c r="P6616" i="3"/>
  <c r="P6615" i="3"/>
  <c r="P6614" i="3"/>
  <c r="P6613" i="3"/>
  <c r="P6612" i="3"/>
  <c r="P6611" i="3"/>
  <c r="P6610" i="3"/>
  <c r="P6609" i="3"/>
  <c r="P6608" i="3"/>
  <c r="P6606" i="3"/>
  <c r="P6605" i="3"/>
  <c r="P6604" i="3"/>
  <c r="P6603" i="3"/>
  <c r="P6602" i="3"/>
  <c r="P6601" i="3"/>
  <c r="P6600" i="3"/>
  <c r="P6599" i="3"/>
  <c r="P6598" i="3"/>
  <c r="P6597" i="3"/>
  <c r="P6596" i="3"/>
  <c r="P6595" i="3"/>
  <c r="P6594" i="3"/>
  <c r="P6593" i="3"/>
  <c r="P6592" i="3"/>
  <c r="P6591" i="3"/>
  <c r="P6590" i="3"/>
  <c r="P6589" i="3"/>
  <c r="P6588" i="3"/>
  <c r="P6587" i="3"/>
  <c r="P6586" i="3"/>
  <c r="P6585" i="3"/>
  <c r="P6584" i="3"/>
  <c r="P6583" i="3"/>
  <c r="P6582" i="3"/>
  <c r="P6581" i="3"/>
  <c r="P6579" i="3"/>
  <c r="P6578" i="3"/>
  <c r="P6577" i="3"/>
  <c r="P6576" i="3"/>
  <c r="P6575" i="3"/>
  <c r="P6574" i="3"/>
  <c r="P6573" i="3"/>
  <c r="P6572" i="3"/>
  <c r="P6571" i="3"/>
  <c r="P6570" i="3"/>
  <c r="P6569" i="3"/>
  <c r="P6568" i="3"/>
  <c r="P6567" i="3"/>
  <c r="P6566" i="3"/>
  <c r="P6564" i="3"/>
  <c r="P6563" i="3"/>
  <c r="P6562" i="3"/>
  <c r="P6561" i="3"/>
  <c r="P6560" i="3"/>
  <c r="P6559" i="3"/>
  <c r="P6558" i="3"/>
  <c r="P6557" i="3"/>
  <c r="P6556" i="3"/>
  <c r="P6555" i="3"/>
  <c r="P6554" i="3"/>
  <c r="P6553" i="3"/>
  <c r="P6552" i="3"/>
  <c r="P6551" i="3"/>
  <c r="P6550" i="3"/>
  <c r="P6549" i="3"/>
  <c r="P6548" i="3"/>
  <c r="P6547" i="3"/>
  <c r="P6546" i="3"/>
  <c r="P6545" i="3"/>
  <c r="P6544" i="3"/>
  <c r="P6543" i="3"/>
  <c r="P6542" i="3"/>
  <c r="P6541" i="3"/>
  <c r="P6540" i="3"/>
  <c r="P6539" i="3"/>
  <c r="P6538" i="3"/>
  <c r="P6537" i="3"/>
  <c r="P6536" i="3"/>
  <c r="P6535" i="3"/>
  <c r="P6534" i="3"/>
  <c r="P6533" i="3"/>
  <c r="P6532" i="3"/>
  <c r="P6531" i="3"/>
  <c r="P6530" i="3"/>
  <c r="P6529" i="3"/>
  <c r="P6528" i="3"/>
  <c r="P6527" i="3"/>
  <c r="P6526" i="3"/>
  <c r="P6525" i="3"/>
  <c r="P6524" i="3"/>
  <c r="P6523" i="3"/>
  <c r="P6522" i="3"/>
  <c r="P6521" i="3"/>
  <c r="P6520" i="3"/>
  <c r="P6519" i="3"/>
  <c r="P6516" i="3"/>
  <c r="P6514" i="3"/>
  <c r="P6513" i="3"/>
  <c r="P6512" i="3"/>
  <c r="P6511" i="3"/>
  <c r="P6510" i="3"/>
  <c r="P6509" i="3"/>
  <c r="P6508" i="3"/>
  <c r="P6507" i="3"/>
  <c r="P6506" i="3"/>
  <c r="P6505" i="3"/>
  <c r="P6504" i="3"/>
  <c r="P6503" i="3"/>
  <c r="P6502" i="3"/>
  <c r="P6501" i="3"/>
  <c r="P6500" i="3"/>
  <c r="P6499" i="3"/>
  <c r="P6498" i="3"/>
  <c r="P6497" i="3"/>
  <c r="P6496" i="3"/>
  <c r="P6495" i="3"/>
  <c r="P6494" i="3"/>
  <c r="P6493" i="3"/>
  <c r="P6492" i="3"/>
  <c r="P6491" i="3"/>
  <c r="P6490" i="3"/>
  <c r="P6489" i="3"/>
  <c r="P6488" i="3"/>
  <c r="P6487" i="3"/>
  <c r="P6486" i="3"/>
  <c r="P6485" i="3"/>
  <c r="P6484" i="3"/>
  <c r="P6483" i="3"/>
  <c r="P6482" i="3"/>
  <c r="P6481" i="3"/>
  <c r="P6480" i="3"/>
  <c r="P6479" i="3"/>
  <c r="P6478" i="3"/>
  <c r="P6477" i="3"/>
  <c r="P6476" i="3"/>
  <c r="P6475" i="3"/>
  <c r="P6474" i="3"/>
  <c r="P6473" i="3"/>
  <c r="P6472" i="3"/>
  <c r="P6471" i="3"/>
  <c r="P6470" i="3"/>
  <c r="P6469" i="3"/>
  <c r="P6468" i="3"/>
  <c r="P6467" i="3"/>
  <c r="P6466" i="3"/>
  <c r="P6465" i="3"/>
  <c r="P6464" i="3"/>
  <c r="P6463" i="3"/>
  <c r="P6462" i="3"/>
  <c r="P6461" i="3"/>
  <c r="P6460" i="3"/>
  <c r="P6459" i="3"/>
  <c r="P6458" i="3"/>
  <c r="P6457" i="3"/>
  <c r="P6456" i="3"/>
  <c r="P6455" i="3"/>
  <c r="P6454" i="3"/>
  <c r="P6453" i="3"/>
  <c r="P6452" i="3"/>
  <c r="P6451" i="3"/>
  <c r="P6450" i="3"/>
  <c r="P6449" i="3"/>
  <c r="P6448" i="3"/>
  <c r="P6447" i="3"/>
  <c r="P6446" i="3"/>
  <c r="P6445" i="3"/>
  <c r="P6444" i="3"/>
  <c r="P6443" i="3"/>
  <c r="P6442" i="3"/>
  <c r="P6441" i="3"/>
  <c r="P6440" i="3"/>
  <c r="P6439" i="3"/>
  <c r="P6438" i="3"/>
  <c r="P6435" i="3"/>
  <c r="P6434" i="3"/>
  <c r="P6433" i="3"/>
  <c r="P6432" i="3"/>
  <c r="P6431" i="3"/>
  <c r="P6430" i="3"/>
  <c r="P6428" i="3"/>
  <c r="P6427" i="3"/>
  <c r="P6426" i="3"/>
  <c r="P6425" i="3"/>
  <c r="P6424" i="3"/>
  <c r="P6423" i="3"/>
  <c r="P6422" i="3"/>
  <c r="P6421" i="3"/>
  <c r="P6420" i="3"/>
  <c r="P6419" i="3"/>
  <c r="P6418" i="3"/>
  <c r="P6417" i="3"/>
  <c r="P6416" i="3"/>
  <c r="P6415" i="3"/>
  <c r="P6414" i="3"/>
  <c r="P6413" i="3"/>
  <c r="P6412" i="3"/>
  <c r="P6411" i="3"/>
  <c r="P6410" i="3"/>
  <c r="P6409" i="3"/>
  <c r="P6408" i="3"/>
  <c r="P6407" i="3"/>
  <c r="P6406" i="3"/>
  <c r="P6405" i="3"/>
  <c r="P6404" i="3"/>
  <c r="P6403" i="3"/>
  <c r="P6402" i="3"/>
  <c r="P6400" i="3"/>
  <c r="P6399" i="3"/>
  <c r="P6398" i="3"/>
  <c r="P6397" i="3"/>
  <c r="P6396" i="3"/>
  <c r="P6395" i="3"/>
  <c r="P6394" i="3"/>
  <c r="P6393" i="3"/>
  <c r="P6392" i="3"/>
  <c r="P6389" i="3"/>
  <c r="P6388" i="3"/>
  <c r="P6387" i="3"/>
  <c r="P6386" i="3"/>
  <c r="P6385" i="3"/>
  <c r="P6384" i="3"/>
  <c r="P6383" i="3"/>
  <c r="P6382" i="3"/>
  <c r="P6381" i="3"/>
  <c r="P6379" i="3"/>
  <c r="P6378" i="3"/>
  <c r="P6377" i="3"/>
  <c r="P6376" i="3"/>
  <c r="P6375" i="3"/>
  <c r="P6374" i="3"/>
  <c r="P6373" i="3"/>
  <c r="P6372" i="3"/>
  <c r="P6371" i="3"/>
  <c r="P6370" i="3"/>
  <c r="P6368" i="3"/>
  <c r="P6367" i="3"/>
  <c r="P6366" i="3"/>
  <c r="P6365" i="3"/>
  <c r="P6364" i="3"/>
  <c r="P6363" i="3"/>
  <c r="P6362" i="3"/>
  <c r="P6361" i="3"/>
  <c r="P6360" i="3"/>
  <c r="P6359" i="3"/>
  <c r="P6358" i="3"/>
  <c r="P6357" i="3"/>
  <c r="P6356" i="3"/>
  <c r="P6355" i="3"/>
  <c r="P6354" i="3"/>
  <c r="P6353" i="3"/>
  <c r="P6352" i="3"/>
  <c r="P6351" i="3"/>
  <c r="P6350" i="3"/>
  <c r="P6349" i="3"/>
  <c r="P6348" i="3"/>
  <c r="P6347" i="3"/>
  <c r="P6346" i="3"/>
  <c r="P6345" i="3"/>
  <c r="P6344" i="3"/>
  <c r="P6343" i="3"/>
  <c r="P6342" i="3"/>
  <c r="P6341" i="3"/>
  <c r="P6340" i="3"/>
  <c r="P6339" i="3"/>
  <c r="P6338" i="3"/>
  <c r="P6337" i="3"/>
  <c r="P6336" i="3"/>
  <c r="P6335" i="3"/>
  <c r="P6333" i="3"/>
  <c r="P6332" i="3"/>
  <c r="P6331" i="3"/>
  <c r="P6330" i="3"/>
  <c r="P6329" i="3"/>
  <c r="P6327" i="3"/>
  <c r="P6326" i="3"/>
  <c r="P6325" i="3"/>
  <c r="P6324" i="3"/>
  <c r="P6323" i="3"/>
  <c r="P6322" i="3"/>
  <c r="P6321" i="3"/>
  <c r="P6320" i="3"/>
  <c r="P6319" i="3"/>
  <c r="P6318" i="3"/>
  <c r="P6317" i="3"/>
  <c r="P6316" i="3"/>
  <c r="P6315" i="3"/>
  <c r="P6314" i="3"/>
  <c r="P6313" i="3"/>
  <c r="P6312" i="3"/>
  <c r="P6311" i="3"/>
  <c r="P6310" i="3"/>
  <c r="P6309" i="3"/>
  <c r="P6308" i="3"/>
  <c r="P6307" i="3"/>
  <c r="P6306" i="3"/>
  <c r="P6305" i="3"/>
  <c r="P6304" i="3"/>
  <c r="P6303" i="3"/>
  <c r="P6302" i="3"/>
  <c r="P6301" i="3"/>
  <c r="P6300" i="3"/>
  <c r="P6299" i="3"/>
  <c r="P6298" i="3"/>
  <c r="P6293" i="3"/>
  <c r="P6291" i="3"/>
  <c r="P6290" i="3"/>
  <c r="P6289" i="3"/>
  <c r="P6288" i="3"/>
  <c r="P6287" i="3"/>
  <c r="P6286" i="3"/>
  <c r="P6284" i="3"/>
  <c r="P6283" i="3"/>
  <c r="P6282" i="3"/>
  <c r="P6281" i="3"/>
  <c r="P6280" i="3"/>
  <c r="P6279" i="3"/>
  <c r="P6278" i="3"/>
  <c r="P6277" i="3"/>
  <c r="P6276" i="3"/>
  <c r="P6275" i="3"/>
  <c r="P6274" i="3"/>
  <c r="P6272" i="3"/>
  <c r="P6271" i="3"/>
  <c r="P6270" i="3"/>
  <c r="P6269" i="3"/>
  <c r="P6268" i="3"/>
  <c r="P6267" i="3"/>
  <c r="P6266" i="3"/>
  <c r="P6265" i="3"/>
  <c r="P6264" i="3"/>
  <c r="P6263" i="3"/>
  <c r="P6262" i="3"/>
  <c r="P6261" i="3"/>
  <c r="P6260" i="3"/>
  <c r="P6259" i="3"/>
  <c r="P6258" i="3"/>
  <c r="P6257" i="3"/>
  <c r="P6256" i="3"/>
  <c r="P6255" i="3"/>
  <c r="P6254" i="3"/>
  <c r="P6253" i="3"/>
  <c r="P6252" i="3"/>
  <c r="P6251" i="3"/>
  <c r="P6250" i="3"/>
  <c r="P6249" i="3"/>
  <c r="P6248" i="3"/>
  <c r="P6247" i="3"/>
  <c r="P6246" i="3"/>
  <c r="P6245" i="3"/>
  <c r="P6244" i="3"/>
  <c r="P6243" i="3"/>
  <c r="P6242" i="3"/>
  <c r="P6241" i="3"/>
  <c r="P6240" i="3"/>
  <c r="P6239" i="3"/>
  <c r="P6238" i="3"/>
  <c r="P6237" i="3"/>
  <c r="P6236" i="3"/>
  <c r="P6235" i="3"/>
  <c r="P6234" i="3"/>
  <c r="P6231" i="3"/>
  <c r="P6230" i="3"/>
  <c r="P6229" i="3"/>
  <c r="P6228" i="3"/>
  <c r="P6227" i="3"/>
  <c r="P6226" i="3"/>
  <c r="P6225" i="3"/>
  <c r="P6224" i="3"/>
  <c r="P6223" i="3"/>
  <c r="P6222" i="3"/>
  <c r="P6221" i="3"/>
  <c r="P6220" i="3"/>
  <c r="P6219" i="3"/>
  <c r="P6218" i="3"/>
  <c r="P6217" i="3"/>
  <c r="P6216" i="3"/>
  <c r="P6215" i="3"/>
  <c r="P6214" i="3"/>
  <c r="P6213" i="3"/>
  <c r="P6212" i="3"/>
  <c r="P6211" i="3"/>
  <c r="P6210" i="3"/>
  <c r="P6209" i="3"/>
  <c r="P6208" i="3"/>
  <c r="P6207" i="3"/>
  <c r="P6206" i="3"/>
  <c r="P6200" i="3"/>
  <c r="P6199" i="3"/>
  <c r="P6198" i="3"/>
  <c r="P6197" i="3"/>
  <c r="P6196" i="3"/>
  <c r="P6195" i="3"/>
  <c r="P6194" i="3"/>
  <c r="P6193" i="3"/>
  <c r="P6192" i="3"/>
  <c r="P6191" i="3"/>
  <c r="P6190" i="3"/>
  <c r="P6189" i="3"/>
  <c r="P6188" i="3"/>
  <c r="P6187" i="3"/>
  <c r="P6186" i="3"/>
  <c r="P6185" i="3"/>
  <c r="P6184" i="3"/>
  <c r="P6183" i="3"/>
  <c r="P6182" i="3"/>
  <c r="P6181" i="3"/>
  <c r="P6180" i="3"/>
  <c r="P6179" i="3"/>
  <c r="P6178" i="3"/>
  <c r="P6177" i="3"/>
  <c r="P6176" i="3"/>
  <c r="P6175" i="3"/>
  <c r="P6174" i="3"/>
  <c r="P6173" i="3"/>
  <c r="P6172" i="3"/>
  <c r="P6171" i="3"/>
  <c r="P6170" i="3"/>
  <c r="P6169" i="3"/>
  <c r="P6168" i="3"/>
  <c r="P6167" i="3"/>
  <c r="P6166" i="3"/>
  <c r="P6165" i="3"/>
  <c r="P6164" i="3"/>
  <c r="P6163" i="3"/>
  <c r="P6162" i="3"/>
  <c r="P6161" i="3"/>
  <c r="P6160" i="3"/>
  <c r="P6159" i="3"/>
  <c r="P6158" i="3"/>
  <c r="P6157" i="3"/>
  <c r="P6156" i="3"/>
  <c r="P6155" i="3"/>
  <c r="P6154" i="3"/>
  <c r="P6153" i="3"/>
  <c r="P6152" i="3"/>
  <c r="P6151" i="3"/>
  <c r="P6150" i="3"/>
  <c r="P6149" i="3"/>
  <c r="P6148" i="3"/>
  <c r="P6147" i="3"/>
  <c r="P6146" i="3"/>
  <c r="P6145" i="3"/>
  <c r="P6144" i="3"/>
  <c r="P6143" i="3"/>
  <c r="P6142" i="3"/>
  <c r="P6141" i="3"/>
  <c r="P6140" i="3"/>
  <c r="P6139" i="3"/>
  <c r="P6138" i="3"/>
  <c r="P6137" i="3"/>
  <c r="P6136" i="3"/>
  <c r="P6135" i="3"/>
  <c r="P6134" i="3"/>
  <c r="P6133" i="3"/>
  <c r="P6132" i="3"/>
  <c r="P6131" i="3"/>
  <c r="P6130" i="3"/>
  <c r="P6129" i="3"/>
  <c r="P6128" i="3"/>
  <c r="P6127" i="3"/>
  <c r="P6126" i="3"/>
  <c r="P6125" i="3"/>
  <c r="P6124" i="3"/>
  <c r="P6123" i="3"/>
  <c r="P6122" i="3"/>
  <c r="P6121" i="3"/>
  <c r="P6120" i="3"/>
  <c r="P6119" i="3"/>
  <c r="P6118" i="3"/>
  <c r="P6117" i="3"/>
  <c r="P6116" i="3"/>
  <c r="P6115" i="3"/>
  <c r="P6114" i="3"/>
  <c r="P6113" i="3"/>
  <c r="P6112" i="3"/>
  <c r="P6111" i="3"/>
  <c r="P6110" i="3"/>
  <c r="P6109" i="3"/>
  <c r="P6108" i="3"/>
  <c r="P6107" i="3"/>
  <c r="P6106" i="3"/>
  <c r="P6105" i="3"/>
  <c r="P6104" i="3"/>
  <c r="P6103" i="3"/>
  <c r="P6102" i="3"/>
  <c r="P6101" i="3"/>
  <c r="P6100" i="3"/>
  <c r="P6099" i="3"/>
  <c r="P6098" i="3"/>
  <c r="P6097" i="3"/>
  <c r="P6096" i="3"/>
  <c r="P6095" i="3"/>
  <c r="P6094" i="3"/>
  <c r="P6093" i="3"/>
  <c r="P6092" i="3"/>
  <c r="P6091" i="3"/>
  <c r="P6090" i="3"/>
  <c r="P6089" i="3"/>
  <c r="P6088" i="3"/>
  <c r="P6087" i="3"/>
  <c r="P6086" i="3"/>
  <c r="P6085" i="3"/>
  <c r="P6084" i="3"/>
  <c r="P6083" i="3"/>
  <c r="P6082" i="3"/>
  <c r="P6081" i="3"/>
  <c r="P6080" i="3"/>
  <c r="P6079" i="3"/>
  <c r="P6078" i="3"/>
  <c r="P6077" i="3"/>
  <c r="P6075" i="3"/>
  <c r="P6074" i="3"/>
  <c r="P6073" i="3"/>
  <c r="P6072" i="3"/>
  <c r="P6071" i="3"/>
  <c r="P6070" i="3"/>
  <c r="P6069" i="3"/>
  <c r="P6068" i="3"/>
  <c r="P6067" i="3"/>
  <c r="P6066" i="3"/>
  <c r="P6065" i="3"/>
  <c r="P6064" i="3"/>
  <c r="P6063" i="3"/>
  <c r="P6062" i="3"/>
  <c r="P6061" i="3"/>
  <c r="P6060" i="3"/>
  <c r="P6059" i="3"/>
  <c r="P6058" i="3"/>
  <c r="P6057" i="3"/>
  <c r="P6056" i="3"/>
  <c r="P6055" i="3"/>
  <c r="P6054" i="3"/>
  <c r="P6053" i="3"/>
  <c r="P6052" i="3"/>
  <c r="P6051" i="3"/>
  <c r="P6050" i="3"/>
  <c r="P6049" i="3"/>
  <c r="P6048" i="3"/>
  <c r="P6047" i="3"/>
  <c r="P6046" i="3"/>
  <c r="P6045" i="3"/>
  <c r="P6044" i="3"/>
  <c r="P6043" i="3"/>
  <c r="P6042" i="3"/>
  <c r="P6041" i="3"/>
  <c r="P6040" i="3"/>
  <c r="P6039" i="3"/>
  <c r="P6038" i="3"/>
  <c r="P6037" i="3"/>
  <c r="P6036" i="3"/>
  <c r="P6035" i="3"/>
  <c r="P6034" i="3"/>
  <c r="P6033" i="3"/>
  <c r="P6032" i="3"/>
  <c r="P6031" i="3"/>
  <c r="P6029" i="3"/>
  <c r="P6028" i="3"/>
  <c r="P6027" i="3"/>
  <c r="P6026" i="3"/>
  <c r="P6025" i="3"/>
  <c r="P6024" i="3"/>
  <c r="P6023" i="3"/>
  <c r="P6022" i="3"/>
  <c r="P6021" i="3"/>
  <c r="P6020" i="3"/>
  <c r="P6019" i="3"/>
  <c r="P6018" i="3"/>
  <c r="P6017" i="3"/>
  <c r="P6016" i="3"/>
  <c r="P6015" i="3"/>
  <c r="P6014" i="3"/>
  <c r="P6013" i="3"/>
  <c r="P6012" i="3"/>
  <c r="P6011" i="3"/>
  <c r="P6010" i="3"/>
  <c r="P6009" i="3"/>
  <c r="P6008" i="3"/>
  <c r="P6007" i="3"/>
  <c r="P6006" i="3"/>
  <c r="P6005" i="3"/>
  <c r="P6004" i="3"/>
  <c r="P6003" i="3"/>
  <c r="P6002" i="3"/>
  <c r="P6001" i="3"/>
  <c r="P6000" i="3"/>
  <c r="P5999" i="3"/>
  <c r="P5998" i="3"/>
  <c r="P5997" i="3"/>
  <c r="P5996" i="3"/>
  <c r="P5995" i="3"/>
  <c r="P5994" i="3"/>
  <c r="P5991" i="3"/>
  <c r="P5990" i="3"/>
  <c r="P5989" i="3"/>
  <c r="P5988" i="3"/>
  <c r="P5987" i="3"/>
  <c r="P5986" i="3"/>
  <c r="P5985" i="3"/>
  <c r="P5983" i="3"/>
  <c r="P5981" i="3"/>
  <c r="P5980" i="3"/>
  <c r="P5979" i="3"/>
  <c r="P5978" i="3"/>
  <c r="P5977" i="3"/>
  <c r="P5976" i="3"/>
  <c r="P5975" i="3"/>
  <c r="P5974" i="3"/>
  <c r="P5973" i="3"/>
  <c r="P5972" i="3"/>
  <c r="P5971" i="3"/>
  <c r="P5970" i="3"/>
  <c r="P5969" i="3"/>
  <c r="P5968" i="3"/>
  <c r="P5967" i="3"/>
  <c r="P5966" i="3"/>
  <c r="P5965" i="3"/>
  <c r="P5964" i="3"/>
  <c r="P5963" i="3"/>
  <c r="P5962" i="3"/>
  <c r="P5961" i="3"/>
  <c r="P5960" i="3"/>
  <c r="P5959" i="3"/>
  <c r="P5958" i="3"/>
  <c r="P5957" i="3"/>
  <c r="P5956" i="3"/>
  <c r="P5955" i="3"/>
  <c r="P5953" i="3"/>
  <c r="P5952" i="3"/>
  <c r="P5951" i="3"/>
  <c r="P5950" i="3"/>
  <c r="P5949" i="3"/>
  <c r="P5948" i="3"/>
  <c r="P5947" i="3"/>
  <c r="P5946" i="3"/>
  <c r="P5945" i="3"/>
  <c r="P5944" i="3"/>
  <c r="P5943" i="3"/>
  <c r="P5942" i="3"/>
  <c r="P5941" i="3"/>
  <c r="P5940" i="3"/>
  <c r="P5939" i="3"/>
  <c r="P5938" i="3"/>
  <c r="P5937" i="3"/>
  <c r="P5936" i="3"/>
  <c r="P5935" i="3"/>
  <c r="P5934" i="3"/>
  <c r="P5933" i="3"/>
  <c r="P5932" i="3"/>
  <c r="P5931" i="3"/>
  <c r="P5930" i="3"/>
  <c r="P5929" i="3"/>
  <c r="P5928" i="3"/>
  <c r="P5927" i="3"/>
  <c r="P5926" i="3"/>
  <c r="P5925" i="3"/>
  <c r="P5924" i="3"/>
  <c r="P5923" i="3"/>
  <c r="P5922" i="3"/>
  <c r="P5921" i="3"/>
  <c r="P5920" i="3"/>
  <c r="P5919" i="3"/>
  <c r="P5918" i="3"/>
  <c r="P5917" i="3"/>
  <c r="P5916" i="3"/>
  <c r="P5915" i="3"/>
  <c r="P5914" i="3"/>
  <c r="P5913" i="3"/>
  <c r="P5912" i="3"/>
  <c r="P5911" i="3"/>
  <c r="P5910" i="3"/>
  <c r="P5909" i="3"/>
  <c r="P5908" i="3"/>
  <c r="P5907" i="3"/>
  <c r="P5906" i="3"/>
  <c r="P5896" i="3"/>
  <c r="P5895" i="3"/>
  <c r="P5894" i="3"/>
  <c r="P5893" i="3"/>
  <c r="P5892" i="3"/>
  <c r="P5891" i="3"/>
  <c r="P5890" i="3"/>
  <c r="P5889" i="3"/>
  <c r="P5888" i="3"/>
  <c r="P5886" i="3"/>
  <c r="P5885" i="3"/>
  <c r="P5884" i="3"/>
  <c r="P5883" i="3"/>
  <c r="P5882" i="3"/>
  <c r="P5881" i="3"/>
  <c r="P5880" i="3"/>
  <c r="P5879" i="3"/>
  <c r="P5878" i="3"/>
  <c r="P5877" i="3"/>
  <c r="P5875" i="3"/>
  <c r="P5874" i="3"/>
  <c r="P5873" i="3"/>
  <c r="P5872" i="3"/>
  <c r="P5871" i="3"/>
  <c r="P5870" i="3"/>
  <c r="P5869" i="3"/>
  <c r="P5868" i="3"/>
  <c r="P5867" i="3"/>
  <c r="P5866" i="3"/>
  <c r="P5865" i="3"/>
  <c r="P5864" i="3"/>
  <c r="P5863" i="3"/>
  <c r="P5862" i="3"/>
  <c r="P5861" i="3"/>
  <c r="P5860" i="3"/>
  <c r="P5859" i="3"/>
  <c r="P5858" i="3"/>
  <c r="P5857" i="3"/>
  <c r="P5856" i="3"/>
  <c r="P5855" i="3"/>
  <c r="P5854" i="3"/>
  <c r="P5853" i="3"/>
  <c r="P5852" i="3"/>
  <c r="P5851" i="3"/>
  <c r="P5850" i="3"/>
  <c r="P5849" i="3"/>
  <c r="P5848" i="3"/>
  <c r="P5847" i="3"/>
  <c r="P5846" i="3"/>
  <c r="P5845" i="3"/>
  <c r="P5844" i="3"/>
  <c r="P5843" i="3"/>
  <c r="P5842" i="3"/>
  <c r="P5841" i="3"/>
  <c r="P5840" i="3"/>
  <c r="P5839" i="3"/>
  <c r="P5838" i="3"/>
  <c r="P5837" i="3"/>
  <c r="P5836" i="3"/>
  <c r="P5835" i="3"/>
  <c r="P5834" i="3"/>
  <c r="P5833" i="3"/>
  <c r="P5832" i="3"/>
  <c r="P5831" i="3"/>
  <c r="P5830" i="3"/>
  <c r="P5829" i="3"/>
  <c r="P5828" i="3"/>
  <c r="P5826" i="3"/>
  <c r="P5825" i="3"/>
  <c r="P5824" i="3"/>
  <c r="P5823" i="3"/>
  <c r="P5822" i="3"/>
  <c r="P5821" i="3"/>
  <c r="P5819" i="3"/>
  <c r="P5818" i="3"/>
  <c r="P5817" i="3"/>
  <c r="P5816" i="3"/>
  <c r="P5815" i="3"/>
  <c r="P5814" i="3"/>
  <c r="P5813" i="3"/>
  <c r="P5812" i="3"/>
  <c r="P5811" i="3"/>
  <c r="P5810" i="3"/>
  <c r="P5809" i="3"/>
  <c r="P5803" i="3"/>
  <c r="P5802" i="3"/>
  <c r="P5801" i="3"/>
  <c r="P5800" i="3"/>
  <c r="P5799" i="3"/>
  <c r="P5798" i="3"/>
  <c r="P5797" i="3"/>
  <c r="P5796" i="3"/>
  <c r="P5795" i="3"/>
  <c r="P5794" i="3"/>
  <c r="P5793" i="3"/>
  <c r="P5792" i="3"/>
  <c r="P5791" i="3"/>
  <c r="P5790" i="3"/>
  <c r="P5789" i="3"/>
  <c r="P5788" i="3"/>
  <c r="P5787" i="3"/>
  <c r="P5786" i="3"/>
  <c r="P5785" i="3"/>
  <c r="P5784" i="3"/>
  <c r="P5783" i="3"/>
  <c r="P5782" i="3"/>
  <c r="P5781" i="3"/>
  <c r="P5775" i="3"/>
  <c r="P5774" i="3"/>
  <c r="P5773" i="3"/>
  <c r="P5772" i="3"/>
  <c r="P5771" i="3"/>
  <c r="P5770" i="3"/>
  <c r="P5769" i="3"/>
  <c r="P5768" i="3"/>
  <c r="P5767" i="3"/>
  <c r="P5766" i="3"/>
  <c r="P5762" i="3"/>
  <c r="P5761" i="3"/>
  <c r="P5760" i="3"/>
  <c r="P5759" i="3"/>
  <c r="P5758" i="3"/>
  <c r="P5757" i="3"/>
  <c r="P5756" i="3"/>
  <c r="P5755" i="3"/>
  <c r="P5754" i="3"/>
  <c r="P5753" i="3"/>
  <c r="P5752" i="3"/>
  <c r="P5751" i="3"/>
  <c r="P5750" i="3"/>
  <c r="P5749" i="3"/>
  <c r="P5748" i="3"/>
  <c r="P5747" i="3"/>
  <c r="P5746" i="3"/>
  <c r="P5745" i="3"/>
  <c r="P5744" i="3"/>
  <c r="P5743" i="3"/>
  <c r="P5742" i="3"/>
  <c r="P5741" i="3"/>
  <c r="P5740" i="3"/>
  <c r="P5739" i="3"/>
  <c r="P5738" i="3"/>
  <c r="P5737" i="3"/>
  <c r="P5736" i="3"/>
  <c r="P5735" i="3"/>
  <c r="P5734" i="3"/>
  <c r="P5733" i="3"/>
  <c r="P5732" i="3"/>
  <c r="P5731" i="3"/>
  <c r="P5730" i="3"/>
  <c r="P5729" i="3"/>
  <c r="P5728" i="3"/>
  <c r="P5727" i="3"/>
  <c r="P5726" i="3"/>
  <c r="P5725" i="3"/>
  <c r="P5724" i="3"/>
  <c r="P5722" i="3"/>
  <c r="P5721" i="3"/>
  <c r="P5720" i="3"/>
  <c r="P5719" i="3"/>
  <c r="P5718" i="3"/>
  <c r="P5717" i="3"/>
  <c r="P5716" i="3"/>
  <c r="P5710" i="3"/>
  <c r="P5709" i="3"/>
  <c r="P5708" i="3"/>
  <c r="P5707" i="3"/>
  <c r="P5705" i="3"/>
  <c r="P5704" i="3"/>
  <c r="P5703" i="3"/>
  <c r="P5702" i="3"/>
  <c r="P5701" i="3"/>
  <c r="P5700" i="3"/>
  <c r="P5699" i="3"/>
  <c r="P5698" i="3"/>
  <c r="P5697" i="3"/>
  <c r="P5696" i="3"/>
  <c r="P5695" i="3"/>
  <c r="P5694" i="3"/>
  <c r="P5693" i="3"/>
  <c r="P5692" i="3"/>
  <c r="P5691" i="3"/>
  <c r="P5690" i="3"/>
  <c r="P5689" i="3"/>
  <c r="P5688" i="3"/>
  <c r="P5687" i="3"/>
  <c r="P5686" i="3"/>
  <c r="P5684" i="3"/>
  <c r="P5683" i="3"/>
  <c r="P5682" i="3"/>
  <c r="P5681" i="3"/>
  <c r="P5680" i="3"/>
  <c r="P5679" i="3"/>
  <c r="P5678" i="3"/>
  <c r="P5677" i="3"/>
  <c r="P5676" i="3"/>
  <c r="P5675" i="3"/>
  <c r="P5674" i="3"/>
  <c r="P5673" i="3"/>
  <c r="P5672" i="3"/>
  <c r="P5671" i="3"/>
  <c r="P5670" i="3"/>
  <c r="P5669" i="3"/>
  <c r="P5668" i="3"/>
  <c r="P5667" i="3"/>
  <c r="P5666" i="3"/>
  <c r="P5665" i="3"/>
  <c r="P5664" i="3"/>
  <c r="P5663" i="3"/>
  <c r="P5662" i="3"/>
  <c r="P5661" i="3"/>
  <c r="P5660" i="3"/>
  <c r="P5659" i="3"/>
  <c r="P5650" i="3"/>
  <c r="P5649" i="3"/>
  <c r="P5648" i="3"/>
  <c r="P5647" i="3"/>
  <c r="P5646" i="3"/>
  <c r="P5645" i="3"/>
  <c r="P5644" i="3"/>
  <c r="P5643" i="3"/>
  <c r="P5642" i="3"/>
  <c r="P5641" i="3"/>
  <c r="P5640" i="3"/>
  <c r="P5639" i="3"/>
  <c r="P5638" i="3"/>
  <c r="P5637" i="3"/>
  <c r="P5636" i="3"/>
  <c r="P5635" i="3"/>
  <c r="P5634" i="3"/>
  <c r="P5633" i="3"/>
  <c r="P5632" i="3"/>
  <c r="P5625" i="3"/>
  <c r="P5621" i="3"/>
  <c r="P5620" i="3"/>
  <c r="P5619" i="3"/>
  <c r="P5618" i="3"/>
  <c r="P5617" i="3"/>
  <c r="P5616" i="3"/>
  <c r="P5615" i="3"/>
  <c r="P5614" i="3"/>
  <c r="P5613" i="3"/>
  <c r="P5612" i="3"/>
  <c r="P5611" i="3"/>
  <c r="P5610" i="3"/>
  <c r="P5609" i="3"/>
  <c r="P5608" i="3"/>
  <c r="P5607" i="3"/>
  <c r="P5606" i="3"/>
  <c r="P5605" i="3"/>
  <c r="P5604" i="3"/>
  <c r="P5603" i="3"/>
  <c r="P5602" i="3"/>
  <c r="P5601" i="3"/>
  <c r="P5600" i="3"/>
  <c r="P5599" i="3"/>
  <c r="P5598" i="3"/>
  <c r="P5597" i="3"/>
  <c r="P5596" i="3"/>
  <c r="P5595" i="3"/>
  <c r="P5594" i="3"/>
  <c r="P5593" i="3"/>
  <c r="P5592" i="3"/>
  <c r="P5591" i="3"/>
  <c r="P5589" i="3"/>
  <c r="P5588" i="3"/>
  <c r="P5587" i="3"/>
  <c r="P5586" i="3"/>
  <c r="P5585" i="3"/>
  <c r="P5584" i="3"/>
  <c r="P5583" i="3"/>
  <c r="P5582" i="3"/>
  <c r="P5578" i="3"/>
  <c r="P5577" i="3"/>
  <c r="P5576" i="3"/>
  <c r="P5575" i="3"/>
  <c r="P5574" i="3"/>
  <c r="P5573" i="3"/>
  <c r="P5572" i="3"/>
  <c r="P5571" i="3"/>
  <c r="P5570" i="3"/>
  <c r="P5569" i="3"/>
  <c r="P5568" i="3"/>
  <c r="P5567" i="3"/>
  <c r="P5566" i="3"/>
  <c r="P5565" i="3"/>
  <c r="P5564" i="3"/>
  <c r="P5563" i="3"/>
  <c r="P5562" i="3"/>
  <c r="P5561" i="3"/>
  <c r="P5560" i="3"/>
  <c r="P5559" i="3"/>
  <c r="P5558" i="3"/>
  <c r="P5557" i="3"/>
  <c r="P5556" i="3"/>
  <c r="P5555" i="3"/>
  <c r="P5554" i="3"/>
  <c r="P5553" i="3"/>
  <c r="P5552" i="3"/>
  <c r="P5551" i="3"/>
  <c r="P5550" i="3"/>
  <c r="P5549" i="3"/>
  <c r="P5548" i="3"/>
  <c r="P5547" i="3"/>
  <c r="P5546" i="3"/>
  <c r="P5545" i="3"/>
  <c r="P5544" i="3"/>
  <c r="P5543" i="3"/>
  <c r="P5542" i="3"/>
  <c r="P5541" i="3"/>
  <c r="P5540" i="3"/>
  <c r="P5539" i="3"/>
  <c r="P5538" i="3"/>
  <c r="P5537" i="3"/>
  <c r="P5536" i="3"/>
  <c r="P5535" i="3"/>
  <c r="P5534" i="3"/>
  <c r="P5533" i="3"/>
  <c r="P5532" i="3"/>
  <c r="P5531" i="3"/>
  <c r="P5530" i="3"/>
  <c r="P5529" i="3"/>
  <c r="P5528" i="3"/>
  <c r="P5527" i="3"/>
  <c r="P5526" i="3"/>
  <c r="P5525" i="3"/>
  <c r="P5524" i="3"/>
  <c r="P5523" i="3"/>
  <c r="P5522" i="3"/>
  <c r="P5521" i="3"/>
  <c r="P5520" i="3"/>
  <c r="P5519" i="3"/>
  <c r="P5518" i="3"/>
  <c r="P5517" i="3"/>
  <c r="P5516" i="3"/>
  <c r="P5515" i="3"/>
  <c r="P5514" i="3"/>
  <c r="P5513" i="3"/>
  <c r="P5512" i="3"/>
  <c r="P5511" i="3"/>
  <c r="P5510" i="3"/>
  <c r="P5509" i="3"/>
  <c r="P5508" i="3"/>
  <c r="P5507" i="3"/>
  <c r="P5506" i="3"/>
  <c r="P5505" i="3"/>
  <c r="P5504" i="3"/>
  <c r="P5503" i="3"/>
  <c r="P5502" i="3"/>
  <c r="P5501" i="3"/>
  <c r="P5500" i="3"/>
  <c r="P5499" i="3"/>
  <c r="P5498" i="3"/>
  <c r="P5497" i="3"/>
  <c r="P5496" i="3"/>
  <c r="P5495" i="3"/>
  <c r="P5494" i="3"/>
  <c r="P5493" i="3"/>
  <c r="P5492" i="3"/>
  <c r="P5491" i="3"/>
  <c r="P5490" i="3"/>
  <c r="P5489" i="3"/>
  <c r="P5488" i="3"/>
  <c r="P5487" i="3"/>
  <c r="P5486" i="3"/>
  <c r="P5485" i="3"/>
  <c r="P5484" i="3"/>
  <c r="P5483" i="3"/>
  <c r="P5482" i="3"/>
  <c r="P5481" i="3"/>
  <c r="P5480" i="3"/>
  <c r="P5479" i="3"/>
  <c r="P5478" i="3"/>
  <c r="P5477" i="3"/>
  <c r="P5476" i="3"/>
  <c r="P5475" i="3"/>
  <c r="P5474" i="3"/>
  <c r="P5473" i="3"/>
  <c r="P5472" i="3"/>
  <c r="P5471" i="3"/>
  <c r="P5470" i="3"/>
  <c r="P5469" i="3"/>
  <c r="P5468" i="3"/>
  <c r="P5467" i="3"/>
  <c r="P5466" i="3"/>
  <c r="P5465" i="3"/>
  <c r="P5464" i="3"/>
  <c r="P5463" i="3"/>
  <c r="P5462" i="3"/>
  <c r="P5461" i="3"/>
  <c r="P5460" i="3"/>
  <c r="P5459" i="3"/>
  <c r="P5458" i="3"/>
  <c r="P5457" i="3"/>
  <c r="P5456" i="3"/>
  <c r="P5455" i="3"/>
  <c r="P5454" i="3"/>
  <c r="P5453" i="3"/>
  <c r="P5452" i="3"/>
  <c r="P5451" i="3"/>
  <c r="P5450" i="3"/>
  <c r="P5449" i="3"/>
  <c r="P5448" i="3"/>
  <c r="P5447" i="3"/>
  <c r="P5446" i="3"/>
  <c r="P5445" i="3"/>
  <c r="P5444" i="3"/>
  <c r="P5443" i="3"/>
  <c r="P5442" i="3"/>
  <c r="P5441" i="3"/>
  <c r="P5440" i="3"/>
  <c r="P5439" i="3"/>
  <c r="P5438" i="3"/>
  <c r="P5437" i="3"/>
  <c r="P5436" i="3"/>
  <c r="P5435" i="3"/>
  <c r="P5434" i="3"/>
  <c r="P5433" i="3"/>
  <c r="P5432" i="3"/>
  <c r="P5431" i="3"/>
  <c r="P5430" i="3"/>
  <c r="P5429" i="3"/>
  <c r="P5428" i="3"/>
  <c r="P5427" i="3"/>
  <c r="P5426" i="3"/>
  <c r="P5425" i="3"/>
  <c r="P5424" i="3"/>
  <c r="P5423" i="3"/>
  <c r="P5422" i="3"/>
  <c r="P5421" i="3"/>
  <c r="P5420" i="3"/>
  <c r="P5419" i="3"/>
  <c r="P5418" i="3"/>
  <c r="P5417" i="3"/>
  <c r="P5416" i="3"/>
  <c r="P5415" i="3"/>
  <c r="P5414" i="3"/>
  <c r="P5413" i="3"/>
  <c r="P5412" i="3"/>
  <c r="P5411" i="3"/>
  <c r="P5410" i="3"/>
  <c r="P5409" i="3"/>
  <c r="P5408" i="3"/>
  <c r="P5407" i="3"/>
  <c r="P5406" i="3"/>
  <c r="P5405" i="3"/>
  <c r="P5404" i="3"/>
  <c r="P5403" i="3"/>
  <c r="P5402" i="3"/>
  <c r="P5401" i="3"/>
  <c r="P5400" i="3"/>
  <c r="P5399" i="3"/>
  <c r="P5398" i="3"/>
  <c r="P5397" i="3"/>
  <c r="P5396" i="3"/>
  <c r="P5395" i="3"/>
  <c r="P5394" i="3"/>
  <c r="P5393" i="3"/>
  <c r="P5392" i="3"/>
  <c r="P5391" i="3"/>
  <c r="P5390" i="3"/>
  <c r="P5389" i="3"/>
  <c r="P5388" i="3"/>
  <c r="P5387" i="3"/>
  <c r="P5386" i="3"/>
  <c r="P5385" i="3"/>
  <c r="P5384" i="3"/>
  <c r="P5383" i="3"/>
  <c r="P5382" i="3"/>
  <c r="P5381" i="3"/>
  <c r="P5380" i="3"/>
  <c r="P5379" i="3"/>
  <c r="P5378" i="3"/>
  <c r="P5377" i="3"/>
  <c r="P5376" i="3"/>
  <c r="P5374" i="3"/>
  <c r="P5373" i="3"/>
  <c r="P5372" i="3"/>
  <c r="P5371" i="3"/>
  <c r="P5370" i="3"/>
  <c r="P5369" i="3"/>
  <c r="P5368" i="3"/>
  <c r="P5367" i="3"/>
  <c r="P5366" i="3"/>
  <c r="P5365" i="3"/>
  <c r="P5364" i="3"/>
  <c r="P5363" i="3"/>
  <c r="P5362" i="3"/>
  <c r="P5361" i="3"/>
  <c r="P5360" i="3"/>
  <c r="P5359" i="3"/>
  <c r="P5358" i="3"/>
  <c r="P5357" i="3"/>
  <c r="P5356" i="3"/>
  <c r="P5355" i="3"/>
  <c r="P5354" i="3"/>
  <c r="P5353" i="3"/>
  <c r="P5352" i="3"/>
  <c r="P5351" i="3"/>
  <c r="P5350" i="3"/>
  <c r="P5349" i="3"/>
  <c r="P5348" i="3"/>
  <c r="P5347" i="3"/>
  <c r="P5346" i="3"/>
  <c r="P5345" i="3"/>
  <c r="P5344" i="3"/>
  <c r="P5343" i="3"/>
  <c r="P5342" i="3"/>
  <c r="P5341" i="3"/>
  <c r="P5340" i="3"/>
  <c r="P5339" i="3"/>
  <c r="P5338" i="3"/>
  <c r="P5337" i="3"/>
  <c r="P5336" i="3"/>
  <c r="P5335" i="3"/>
  <c r="P5334" i="3"/>
  <c r="P5333" i="3"/>
  <c r="P5332" i="3"/>
  <c r="P5331" i="3"/>
  <c r="P5330" i="3"/>
  <c r="P5329" i="3"/>
  <c r="P5328" i="3"/>
  <c r="P5327" i="3"/>
  <c r="P5324" i="3"/>
  <c r="P5323" i="3"/>
  <c r="P5322" i="3"/>
  <c r="P5321" i="3"/>
  <c r="P5320" i="3"/>
  <c r="P5319" i="3"/>
  <c r="P5318" i="3"/>
  <c r="P5317" i="3"/>
  <c r="P5316" i="3"/>
  <c r="P5314" i="3"/>
  <c r="P5313" i="3"/>
  <c r="P5312" i="3"/>
  <c r="P5311" i="3"/>
  <c r="P5310" i="3"/>
  <c r="P5309" i="3"/>
  <c r="P5308" i="3"/>
  <c r="P5307" i="3"/>
  <c r="P5306" i="3"/>
  <c r="P5289" i="3"/>
  <c r="P5288" i="3"/>
  <c r="P5287" i="3"/>
  <c r="P5286" i="3"/>
  <c r="P5285" i="3"/>
  <c r="P5282" i="3"/>
  <c r="P5274" i="3"/>
  <c r="P5273" i="3"/>
  <c r="P5272" i="3"/>
  <c r="P5263" i="3"/>
  <c r="P5262" i="3"/>
  <c r="P5261" i="3"/>
  <c r="P5260" i="3"/>
  <c r="P5259" i="3"/>
  <c r="P5258" i="3"/>
  <c r="P5257" i="3"/>
  <c r="P5256" i="3"/>
  <c r="P5255" i="3"/>
  <c r="P5254" i="3"/>
  <c r="P5253" i="3"/>
  <c r="P5252" i="3"/>
  <c r="P5251" i="3"/>
  <c r="P5250" i="3"/>
  <c r="P5249" i="3"/>
  <c r="P5248" i="3"/>
  <c r="P5246" i="3"/>
  <c r="P5245" i="3"/>
  <c r="P5244" i="3"/>
  <c r="P5243" i="3"/>
  <c r="P5242" i="3"/>
  <c r="P5240" i="3"/>
  <c r="P5238" i="3"/>
  <c r="P5237" i="3"/>
  <c r="P5236" i="3"/>
  <c r="P5235" i="3"/>
  <c r="P5234" i="3"/>
  <c r="P5233" i="3"/>
  <c r="P5232" i="3"/>
  <c r="P5231" i="3"/>
  <c r="P5230" i="3"/>
  <c r="P5229" i="3"/>
  <c r="P5228" i="3"/>
  <c r="P5227" i="3"/>
  <c r="P5226" i="3"/>
  <c r="P5225" i="3"/>
  <c r="P5224" i="3"/>
  <c r="P5223" i="3"/>
  <c r="P5222" i="3"/>
  <c r="P5221" i="3"/>
  <c r="P5220" i="3"/>
  <c r="P5219" i="3"/>
  <c r="P5218" i="3"/>
  <c r="P5217" i="3"/>
  <c r="P5216" i="3"/>
  <c r="P5215" i="3"/>
  <c r="P5214" i="3"/>
  <c r="P5213" i="3"/>
  <c r="P5212" i="3"/>
  <c r="P5211" i="3"/>
  <c r="P5210" i="3"/>
  <c r="P5209" i="3"/>
  <c r="P5208" i="3"/>
  <c r="P5207" i="3"/>
  <c r="P5206" i="3"/>
  <c r="P5205" i="3"/>
  <c r="P5204" i="3"/>
  <c r="P5203" i="3"/>
  <c r="P5202" i="3"/>
  <c r="P5201" i="3"/>
  <c r="P5199" i="3"/>
  <c r="P5198" i="3"/>
  <c r="P5197" i="3"/>
  <c r="P5196" i="3"/>
  <c r="P5195" i="3"/>
  <c r="P5194" i="3"/>
  <c r="P5193" i="3"/>
  <c r="P5191" i="3"/>
  <c r="P5190" i="3"/>
  <c r="P5189" i="3"/>
  <c r="P5187" i="3"/>
  <c r="P5186" i="3"/>
  <c r="P5185" i="3"/>
  <c r="P5184" i="3"/>
  <c r="P5183" i="3"/>
  <c r="P5182" i="3"/>
  <c r="P5181" i="3"/>
  <c r="P5180" i="3"/>
  <c r="P5179" i="3"/>
  <c r="P5177" i="3"/>
  <c r="P5176" i="3"/>
  <c r="P5175" i="3"/>
  <c r="P5174" i="3"/>
  <c r="P5173" i="3"/>
  <c r="P5172" i="3"/>
  <c r="P5171" i="3"/>
  <c r="P5170" i="3"/>
  <c r="P5169" i="3"/>
  <c r="P5168" i="3"/>
  <c r="P5167" i="3"/>
  <c r="P5166" i="3"/>
  <c r="P5160" i="3"/>
  <c r="P5153" i="3"/>
  <c r="P5152" i="3"/>
  <c r="P5151" i="3"/>
  <c r="P5150" i="3"/>
  <c r="P5149" i="3"/>
  <c r="P5148" i="3"/>
  <c r="P5147" i="3"/>
  <c r="P5146" i="3"/>
  <c r="P5142" i="3"/>
  <c r="P5141" i="3"/>
  <c r="P5140" i="3"/>
  <c r="P5139" i="3"/>
  <c r="P5138" i="3"/>
  <c r="P5137" i="3"/>
  <c r="P5136" i="3"/>
  <c r="P5135" i="3"/>
  <c r="P5134" i="3"/>
  <c r="P5133" i="3"/>
  <c r="P5132" i="3"/>
  <c r="P5131" i="3"/>
  <c r="P5130" i="3"/>
  <c r="P5129" i="3"/>
  <c r="P5128" i="3"/>
  <c r="P5127" i="3"/>
  <c r="P5126" i="3"/>
  <c r="P5125" i="3"/>
  <c r="P5124" i="3"/>
  <c r="P5123" i="3"/>
  <c r="P5122" i="3"/>
  <c r="P5121" i="3"/>
  <c r="P5120" i="3"/>
  <c r="P5119" i="3"/>
  <c r="P5118" i="3"/>
  <c r="P5117" i="3"/>
  <c r="P5116" i="3"/>
  <c r="P5115" i="3"/>
  <c r="P5114" i="3"/>
  <c r="P5113" i="3"/>
  <c r="P5112" i="3"/>
  <c r="P5111" i="3"/>
  <c r="P5110" i="3"/>
  <c r="P5109" i="3"/>
  <c r="P5108" i="3"/>
  <c r="P5107" i="3"/>
  <c r="P5106" i="3"/>
  <c r="P5105" i="3"/>
  <c r="P5104" i="3"/>
  <c r="P5103" i="3"/>
  <c r="P5102" i="3"/>
  <c r="P5101" i="3"/>
  <c r="P5100" i="3"/>
  <c r="P5099" i="3"/>
  <c r="P5098" i="3"/>
  <c r="P5097" i="3"/>
  <c r="P5096" i="3"/>
  <c r="P5095" i="3"/>
  <c r="P5094" i="3"/>
  <c r="P5093" i="3"/>
  <c r="P5092" i="3"/>
  <c r="P5091" i="3"/>
  <c r="P5090" i="3"/>
  <c r="P5089" i="3"/>
  <c r="P5088" i="3"/>
  <c r="P5087" i="3"/>
  <c r="P5086" i="3"/>
  <c r="P5085" i="3"/>
  <c r="P5084" i="3"/>
  <c r="P5083" i="3"/>
  <c r="P5082" i="3"/>
  <c r="P5081" i="3"/>
  <c r="P5080" i="3"/>
  <c r="P5079" i="3"/>
  <c r="P5078" i="3"/>
  <c r="P5077" i="3"/>
  <c r="P5076" i="3"/>
  <c r="P5075" i="3"/>
  <c r="P5074" i="3"/>
  <c r="P5073" i="3"/>
  <c r="P5072" i="3"/>
  <c r="P5071" i="3"/>
  <c r="P5070" i="3"/>
  <c r="P5069" i="3"/>
  <c r="P5068" i="3"/>
  <c r="P5067" i="3"/>
  <c r="P5066" i="3"/>
  <c r="P5065" i="3"/>
  <c r="P5064" i="3"/>
  <c r="P5063" i="3"/>
  <c r="P5062" i="3"/>
  <c r="P5061" i="3"/>
  <c r="P5060" i="3"/>
  <c r="P5059" i="3"/>
  <c r="P5058" i="3"/>
  <c r="P5057" i="3"/>
  <c r="P5056" i="3"/>
  <c r="P5055" i="3"/>
  <c r="P5054" i="3"/>
  <c r="P5053" i="3"/>
  <c r="P5052" i="3"/>
  <c r="P5051" i="3"/>
  <c r="P5050" i="3"/>
  <c r="P5049" i="3"/>
  <c r="P5048" i="3"/>
  <c r="P5047" i="3"/>
  <c r="P5046" i="3"/>
  <c r="P5045" i="3"/>
  <c r="P5044" i="3"/>
  <c r="P5043" i="3"/>
  <c r="P5042" i="3"/>
  <c r="P5041" i="3"/>
  <c r="P5040" i="3"/>
  <c r="P5039" i="3"/>
  <c r="P5038" i="3"/>
  <c r="P5037" i="3"/>
  <c r="P5036" i="3"/>
  <c r="P5035" i="3"/>
  <c r="P5034" i="3"/>
  <c r="P5033" i="3"/>
  <c r="P5032" i="3"/>
  <c r="P5031" i="3"/>
  <c r="P5030" i="3"/>
  <c r="P5029" i="3"/>
  <c r="P5028" i="3"/>
  <c r="P5027" i="3"/>
  <c r="P5025" i="3"/>
  <c r="P5022" i="3"/>
  <c r="P5021" i="3"/>
  <c r="P5018" i="3"/>
  <c r="P5017" i="3"/>
  <c r="P5016" i="3"/>
  <c r="P5015" i="3"/>
  <c r="P5014" i="3"/>
  <c r="P5013" i="3"/>
  <c r="P5012" i="3"/>
  <c r="P5011" i="3"/>
  <c r="P5010" i="3"/>
  <c r="P5009" i="3"/>
  <c r="P5008" i="3"/>
  <c r="P5007" i="3"/>
  <c r="P5006" i="3"/>
  <c r="P5005" i="3"/>
  <c r="P5004" i="3"/>
  <c r="P5003" i="3"/>
  <c r="P5002" i="3"/>
  <c r="P5001" i="3"/>
  <c r="P5000" i="3"/>
  <c r="P4999" i="3"/>
  <c r="P4998" i="3"/>
  <c r="P4997" i="3"/>
  <c r="P4996" i="3"/>
  <c r="P4995" i="3"/>
  <c r="P4994" i="3"/>
  <c r="P4993" i="3"/>
  <c r="P4992" i="3"/>
  <c r="P4991" i="3"/>
  <c r="P4990" i="3"/>
  <c r="P4989" i="3"/>
  <c r="P4988" i="3"/>
  <c r="P4987" i="3"/>
  <c r="P4986" i="3"/>
  <c r="P4985" i="3"/>
  <c r="P4984" i="3"/>
  <c r="P4983" i="3"/>
  <c r="P4982" i="3"/>
  <c r="P4981" i="3"/>
  <c r="P4980" i="3"/>
  <c r="P4979" i="3"/>
  <c r="P4978" i="3"/>
  <c r="P4977" i="3"/>
  <c r="P4976" i="3"/>
  <c r="P4975" i="3"/>
  <c r="P4974" i="3"/>
  <c r="P4973" i="3"/>
  <c r="P4972" i="3"/>
  <c r="P4971" i="3"/>
  <c r="P4970" i="3"/>
  <c r="P4969" i="3"/>
  <c r="P4968" i="3"/>
  <c r="P4967" i="3"/>
  <c r="P4966" i="3"/>
  <c r="P4965" i="3"/>
  <c r="P4962" i="3"/>
  <c r="P4958" i="3"/>
  <c r="P4957" i="3"/>
  <c r="P4956" i="3"/>
  <c r="P4955" i="3"/>
  <c r="P4954" i="3"/>
  <c r="P4953" i="3"/>
  <c r="P4952" i="3"/>
  <c r="P4951" i="3"/>
  <c r="P4950" i="3"/>
  <c r="P4949" i="3"/>
  <c r="P4948" i="3"/>
  <c r="P4947" i="3"/>
  <c r="P4946" i="3"/>
  <c r="P4945" i="3"/>
  <c r="P4943" i="3"/>
  <c r="P4940" i="3"/>
  <c r="P4939" i="3"/>
  <c r="P4938" i="3"/>
  <c r="P4937" i="3"/>
  <c r="P4936" i="3"/>
  <c r="P4935" i="3"/>
  <c r="P4934" i="3"/>
  <c r="P4933" i="3"/>
  <c r="P4932" i="3"/>
  <c r="P4931" i="3"/>
  <c r="P4928" i="3"/>
  <c r="P4926" i="3"/>
  <c r="P4924" i="3"/>
  <c r="P4923" i="3"/>
  <c r="P4922" i="3"/>
  <c r="P4920" i="3"/>
  <c r="P4919" i="3"/>
  <c r="P4918" i="3"/>
  <c r="P4917" i="3"/>
  <c r="P4916" i="3"/>
  <c r="P4915" i="3"/>
  <c r="P4914" i="3"/>
  <c r="P4913" i="3"/>
  <c r="P4912" i="3"/>
  <c r="P4911" i="3"/>
  <c r="P4910" i="3"/>
  <c r="P4909" i="3"/>
  <c r="P4908" i="3"/>
  <c r="P4907" i="3"/>
  <c r="P4906" i="3"/>
  <c r="P4905" i="3"/>
  <c r="P4904" i="3"/>
  <c r="P4903" i="3"/>
  <c r="P4902" i="3"/>
  <c r="P4901" i="3"/>
  <c r="P4900" i="3"/>
  <c r="P4899" i="3"/>
  <c r="P4898" i="3"/>
  <c r="P4897" i="3"/>
  <c r="P4896" i="3"/>
  <c r="P4895" i="3"/>
  <c r="P4894" i="3"/>
  <c r="P4893" i="3"/>
  <c r="P4892" i="3"/>
  <c r="P4891" i="3"/>
  <c r="P4890" i="3"/>
  <c r="P4889" i="3"/>
  <c r="P4888" i="3"/>
  <c r="P4887" i="3"/>
  <c r="P4886" i="3"/>
  <c r="P4885" i="3"/>
  <c r="P4884" i="3"/>
  <c r="P4883" i="3"/>
  <c r="P4882" i="3"/>
  <c r="P4881" i="3"/>
  <c r="P4880" i="3"/>
  <c r="P4879" i="3"/>
  <c r="P4878" i="3"/>
  <c r="P4877" i="3"/>
  <c r="P4876" i="3"/>
  <c r="P4875" i="3"/>
  <c r="P4874" i="3"/>
  <c r="P4871" i="3"/>
  <c r="P4870" i="3"/>
  <c r="P4869" i="3"/>
  <c r="P4868" i="3"/>
  <c r="P4867" i="3"/>
  <c r="P4866" i="3"/>
  <c r="P4865" i="3"/>
  <c r="P4864" i="3"/>
  <c r="P4863" i="3"/>
  <c r="P4862" i="3"/>
  <c r="P4860" i="3"/>
  <c r="P4859" i="3"/>
  <c r="P4858" i="3"/>
  <c r="P4857" i="3"/>
  <c r="P4856" i="3"/>
  <c r="P4855" i="3"/>
  <c r="P4854" i="3"/>
  <c r="P4853" i="3"/>
  <c r="P4852" i="3"/>
  <c r="P4851" i="3"/>
  <c r="P4850" i="3"/>
  <c r="P4849" i="3"/>
  <c r="P4848" i="3"/>
  <c r="P4846" i="3"/>
  <c r="P4845" i="3"/>
  <c r="P4844" i="3"/>
  <c r="P4843" i="3"/>
  <c r="P4842" i="3"/>
  <c r="P4841" i="3"/>
  <c r="P4840" i="3"/>
  <c r="P4839" i="3"/>
  <c r="P4838" i="3"/>
  <c r="P4837" i="3"/>
  <c r="P4836" i="3"/>
  <c r="P4835" i="3"/>
  <c r="P4834" i="3"/>
  <c r="P4833" i="3"/>
  <c r="P4832" i="3"/>
  <c r="P4831" i="3"/>
  <c r="P4830" i="3"/>
  <c r="P4829" i="3"/>
  <c r="P4828" i="3"/>
  <c r="P4827" i="3"/>
  <c r="P4826" i="3"/>
  <c r="P4825" i="3"/>
  <c r="P4824" i="3"/>
  <c r="P4823" i="3"/>
  <c r="P4822" i="3"/>
  <c r="P4821" i="3"/>
  <c r="P4819" i="3"/>
  <c r="P4818" i="3"/>
  <c r="P4816" i="3"/>
  <c r="P4815" i="3"/>
  <c r="P4814" i="3"/>
  <c r="P4813" i="3"/>
  <c r="P4812" i="3"/>
  <c r="P4811" i="3"/>
  <c r="P4810" i="3"/>
  <c r="P4809" i="3"/>
  <c r="P4808" i="3"/>
  <c r="P4807" i="3"/>
  <c r="P4806" i="3"/>
  <c r="P4805" i="3"/>
  <c r="P4803" i="3"/>
  <c r="P4802" i="3"/>
  <c r="P4801" i="3"/>
  <c r="P4800" i="3"/>
  <c r="P4799" i="3"/>
  <c r="P4798" i="3"/>
  <c r="P4797" i="3"/>
  <c r="P4795" i="3"/>
  <c r="P4794" i="3"/>
  <c r="P4793" i="3"/>
  <c r="P4792" i="3"/>
  <c r="P4791" i="3"/>
  <c r="P4790" i="3"/>
  <c r="P4789" i="3"/>
  <c r="P4788" i="3"/>
  <c r="P4787" i="3"/>
  <c r="P4786" i="3"/>
  <c r="P4785" i="3"/>
  <c r="P4784" i="3"/>
  <c r="P4783" i="3"/>
  <c r="P4782" i="3"/>
  <c r="P4781" i="3"/>
  <c r="P4780" i="3"/>
  <c r="P4779" i="3"/>
  <c r="P4778" i="3"/>
  <c r="P4777" i="3"/>
  <c r="P4776" i="3"/>
  <c r="P4775" i="3"/>
  <c r="P4774" i="3"/>
  <c r="P4773" i="3"/>
  <c r="P4772" i="3"/>
  <c r="P4771" i="3"/>
  <c r="P4770" i="3"/>
  <c r="P4769" i="3"/>
  <c r="P4768" i="3"/>
  <c r="P4767" i="3"/>
  <c r="P4766" i="3"/>
  <c r="P4765" i="3"/>
  <c r="P4764" i="3"/>
  <c r="P4762" i="3"/>
  <c r="P4761" i="3"/>
  <c r="P4758" i="3"/>
  <c r="P4757" i="3"/>
  <c r="P4756" i="3"/>
  <c r="P4755" i="3"/>
  <c r="P4753" i="3"/>
  <c r="P4751" i="3"/>
  <c r="P4750" i="3"/>
  <c r="P4748" i="3"/>
  <c r="P4747" i="3"/>
  <c r="P4746" i="3"/>
  <c r="P4745" i="3"/>
  <c r="P4744" i="3"/>
  <c r="P4743" i="3"/>
  <c r="P4742" i="3"/>
  <c r="P4741" i="3"/>
  <c r="P4740" i="3"/>
  <c r="P4739" i="3"/>
  <c r="P4738" i="3"/>
  <c r="P4737" i="3"/>
  <c r="P4736" i="3"/>
  <c r="P4735" i="3"/>
  <c r="P4734" i="3"/>
  <c r="P4733" i="3"/>
  <c r="P4732" i="3"/>
  <c r="P4731" i="3"/>
  <c r="P4730" i="3"/>
  <c r="P4728" i="3"/>
  <c r="P4727" i="3"/>
  <c r="P4725" i="3"/>
  <c r="P4724" i="3"/>
  <c r="P4723" i="3"/>
  <c r="P4722" i="3"/>
  <c r="P4721" i="3"/>
  <c r="P4720" i="3"/>
  <c r="P4719" i="3"/>
  <c r="P4718" i="3"/>
  <c r="P4717" i="3"/>
  <c r="P4716" i="3"/>
  <c r="P4715" i="3"/>
  <c r="P4714" i="3"/>
  <c r="P4713" i="3"/>
  <c r="P4712" i="3"/>
  <c r="P4711" i="3"/>
  <c r="P4710" i="3"/>
  <c r="P4709" i="3"/>
  <c r="P4708" i="3"/>
  <c r="P4707" i="3"/>
  <c r="P4706" i="3"/>
  <c r="P4705" i="3"/>
  <c r="P4704" i="3"/>
  <c r="P4703" i="3"/>
  <c r="P4702" i="3"/>
  <c r="P4701" i="3"/>
  <c r="P4700" i="3"/>
  <c r="P4699" i="3"/>
  <c r="P4698" i="3"/>
  <c r="P4697" i="3"/>
  <c r="P4696" i="3"/>
  <c r="P4695" i="3"/>
  <c r="P4694" i="3"/>
  <c r="P4693" i="3"/>
  <c r="P4692" i="3"/>
  <c r="P4691" i="3"/>
  <c r="P4690" i="3"/>
  <c r="P4689" i="3"/>
  <c r="P4688" i="3"/>
  <c r="P4687" i="3"/>
  <c r="P4686" i="3"/>
  <c r="P4685" i="3"/>
  <c r="P4684" i="3"/>
  <c r="P4683" i="3"/>
  <c r="P4682" i="3"/>
  <c r="P4681" i="3"/>
  <c r="P4680" i="3"/>
  <c r="P4676" i="3"/>
  <c r="P4675" i="3"/>
  <c r="P4674" i="3"/>
  <c r="P4673" i="3"/>
  <c r="P4672" i="3"/>
  <c r="P4671" i="3"/>
  <c r="P4670" i="3"/>
  <c r="P4669" i="3"/>
  <c r="P4668" i="3"/>
  <c r="P4667" i="3"/>
  <c r="P4666" i="3"/>
  <c r="P4665" i="3"/>
  <c r="P4664" i="3"/>
  <c r="P4663" i="3"/>
  <c r="P4662" i="3"/>
  <c r="P4661" i="3"/>
  <c r="P4659" i="3"/>
  <c r="P4658" i="3"/>
  <c r="P4657" i="3"/>
  <c r="P4656" i="3"/>
  <c r="P4655" i="3"/>
  <c r="P4654" i="3"/>
  <c r="P4653" i="3"/>
  <c r="P4652" i="3"/>
  <c r="P4651" i="3"/>
  <c r="P4650" i="3"/>
  <c r="P4649" i="3"/>
  <c r="P4648" i="3"/>
  <c r="P4647" i="3"/>
  <c r="P4646" i="3"/>
  <c r="P4645" i="3"/>
  <c r="P4640" i="3"/>
  <c r="P4639" i="3"/>
  <c r="P4638" i="3"/>
  <c r="P4637" i="3"/>
  <c r="P4636" i="3"/>
  <c r="P4635" i="3"/>
  <c r="P4634" i="3"/>
  <c r="P4633" i="3"/>
  <c r="P4632" i="3"/>
  <c r="P4631" i="3"/>
  <c r="P4630" i="3"/>
  <c r="P4629" i="3"/>
  <c r="P4628" i="3"/>
  <c r="P4627" i="3"/>
  <c r="P4626" i="3"/>
  <c r="P4625" i="3"/>
  <c r="P4624" i="3"/>
  <c r="P4623" i="3"/>
  <c r="P4622" i="3"/>
  <c r="P4621" i="3"/>
  <c r="P4620" i="3"/>
  <c r="P4619" i="3"/>
  <c r="P4618" i="3"/>
  <c r="P4617" i="3"/>
  <c r="P4616" i="3"/>
  <c r="P4615" i="3"/>
  <c r="P4614" i="3"/>
  <c r="P4613" i="3"/>
  <c r="P4612" i="3"/>
  <c r="P4611" i="3"/>
  <c r="P4610" i="3"/>
  <c r="P4609" i="3"/>
  <c r="P4608" i="3"/>
  <c r="P4594" i="3"/>
  <c r="P4593" i="3"/>
  <c r="P4592" i="3"/>
  <c r="P4591" i="3"/>
  <c r="P4590" i="3"/>
  <c r="P4589" i="3"/>
  <c r="P4588" i="3"/>
  <c r="P4587" i="3"/>
  <c r="P4585" i="3"/>
  <c r="P4584" i="3"/>
  <c r="P4583" i="3"/>
  <c r="P4581" i="3"/>
  <c r="P4580" i="3"/>
  <c r="P4579" i="3"/>
  <c r="P4577" i="3"/>
  <c r="P4576" i="3"/>
  <c r="P4575" i="3"/>
  <c r="P4574" i="3"/>
  <c r="P4573" i="3"/>
  <c r="P4572" i="3"/>
  <c r="P4571" i="3"/>
  <c r="P4570" i="3"/>
  <c r="P4569" i="3"/>
  <c r="P4568" i="3"/>
  <c r="P4566" i="3"/>
  <c r="P4565" i="3"/>
  <c r="P4564" i="3"/>
  <c r="P4563" i="3"/>
  <c r="P4562" i="3"/>
  <c r="P4561" i="3"/>
  <c r="P4560" i="3"/>
  <c r="P4559" i="3"/>
  <c r="P4558" i="3"/>
  <c r="P4557" i="3"/>
  <c r="P4556" i="3"/>
  <c r="P4555" i="3"/>
  <c r="P4554" i="3"/>
  <c r="P4553" i="3"/>
  <c r="P4552" i="3"/>
  <c r="P4550" i="3"/>
  <c r="P4549" i="3"/>
  <c r="P4548" i="3"/>
  <c r="P4547" i="3"/>
  <c r="P4546" i="3"/>
  <c r="P4545" i="3"/>
  <c r="P4544" i="3"/>
  <c r="P4543" i="3"/>
  <c r="P4542" i="3"/>
  <c r="P4541" i="3"/>
  <c r="P4539" i="3"/>
  <c r="P4538" i="3"/>
  <c r="P4537" i="3"/>
  <c r="P4536" i="3"/>
  <c r="P4535" i="3"/>
  <c r="P4534" i="3"/>
  <c r="P4533" i="3"/>
  <c r="P4532" i="3"/>
  <c r="P4531" i="3"/>
  <c r="P4530" i="3"/>
  <c r="P4529" i="3"/>
  <c r="P4528" i="3"/>
  <c r="P4527" i="3"/>
  <c r="P4526" i="3"/>
  <c r="P4525" i="3"/>
  <c r="P4524" i="3"/>
  <c r="P4523" i="3"/>
  <c r="P4522" i="3"/>
  <c r="P4521" i="3"/>
  <c r="P4520" i="3"/>
  <c r="P4519" i="3"/>
  <c r="P4518" i="3"/>
  <c r="P4517" i="3"/>
  <c r="P4516" i="3"/>
  <c r="P4515" i="3"/>
  <c r="P4514" i="3"/>
  <c r="P4513" i="3"/>
  <c r="P4512" i="3"/>
  <c r="P4511" i="3"/>
  <c r="P4510" i="3"/>
  <c r="P4509" i="3"/>
  <c r="P4508" i="3"/>
  <c r="P4507" i="3"/>
  <c r="P4506" i="3"/>
  <c r="P4505" i="3"/>
  <c r="P4503" i="3"/>
  <c r="P4502" i="3"/>
  <c r="P4501" i="3"/>
  <c r="P4500" i="3"/>
  <c r="P4499" i="3"/>
  <c r="P4492" i="3"/>
  <c r="P4491" i="3"/>
  <c r="P4490" i="3"/>
  <c r="P4489" i="3"/>
  <c r="P4488" i="3"/>
  <c r="P4487" i="3"/>
  <c r="P4486" i="3"/>
  <c r="P4485" i="3"/>
  <c r="P4484" i="3"/>
  <c r="P4482" i="3"/>
  <c r="P4481" i="3"/>
  <c r="P4480" i="3"/>
  <c r="P4479" i="3"/>
  <c r="P4478" i="3"/>
  <c r="P4477" i="3"/>
  <c r="P4476" i="3"/>
  <c r="P4475" i="3"/>
  <c r="P4474" i="3"/>
  <c r="P4473" i="3"/>
  <c r="P4472" i="3"/>
  <c r="P4471" i="3"/>
  <c r="P4470" i="3"/>
  <c r="P4469" i="3"/>
  <c r="P4468" i="3"/>
  <c r="P4467" i="3"/>
  <c r="P4466" i="3"/>
  <c r="P4465" i="3"/>
  <c r="P4464" i="3"/>
  <c r="P4463" i="3"/>
  <c r="P4462" i="3"/>
  <c r="P4461" i="3"/>
  <c r="P4460" i="3"/>
  <c r="P4459" i="3"/>
  <c r="P4458" i="3"/>
  <c r="P4457" i="3"/>
  <c r="P4456" i="3"/>
  <c r="P4455" i="3"/>
  <c r="P4454" i="3"/>
  <c r="P4453" i="3"/>
  <c r="P4452" i="3"/>
  <c r="P4451" i="3"/>
  <c r="P4450" i="3"/>
  <c r="P4449" i="3"/>
  <c r="P4448" i="3"/>
  <c r="P4447" i="3"/>
  <c r="P4446" i="3"/>
  <c r="P4445" i="3"/>
  <c r="P4444" i="3"/>
  <c r="P4443" i="3"/>
  <c r="P4442" i="3"/>
  <c r="P4441" i="3"/>
  <c r="P4440" i="3"/>
  <c r="P4439" i="3"/>
  <c r="P4438" i="3"/>
  <c r="P4437" i="3"/>
  <c r="P4436" i="3"/>
  <c r="P4435" i="3"/>
  <c r="P4434" i="3"/>
  <c r="P4433" i="3"/>
  <c r="P4432" i="3"/>
  <c r="P4431" i="3"/>
  <c r="P4430" i="3"/>
  <c r="P4429" i="3"/>
  <c r="P4428" i="3"/>
  <c r="P4426" i="3"/>
  <c r="P4425" i="3"/>
  <c r="P4424" i="3"/>
  <c r="P4423" i="3"/>
  <c r="P4422" i="3"/>
  <c r="P4421" i="3"/>
  <c r="P4420" i="3"/>
  <c r="P4419" i="3"/>
  <c r="P4418" i="3"/>
  <c r="P4417" i="3"/>
  <c r="P4416" i="3"/>
  <c r="P4415" i="3"/>
  <c r="P4414" i="3"/>
  <c r="P4413" i="3"/>
  <c r="P4412" i="3"/>
  <c r="P4411" i="3"/>
  <c r="P4410" i="3"/>
  <c r="P4409" i="3"/>
  <c r="P4408" i="3"/>
  <c r="P4407" i="3"/>
  <c r="P4406" i="3"/>
  <c r="P4405" i="3"/>
  <c r="P4404" i="3"/>
  <c r="P4403" i="3"/>
  <c r="P4402" i="3"/>
  <c r="P4401" i="3"/>
  <c r="P4400" i="3"/>
  <c r="P4399" i="3"/>
  <c r="P4398" i="3"/>
  <c r="P4397" i="3"/>
  <c r="P4396" i="3"/>
  <c r="P4395" i="3"/>
  <c r="P4394" i="3"/>
  <c r="P4393" i="3"/>
  <c r="P4392" i="3"/>
  <c r="P4391" i="3"/>
  <c r="P4390" i="3"/>
  <c r="P4389" i="3"/>
  <c r="P4388" i="3"/>
  <c r="P4387" i="3"/>
  <c r="P4386" i="3"/>
  <c r="P4385" i="3"/>
  <c r="P4384" i="3"/>
  <c r="P4383" i="3"/>
  <c r="P4382" i="3"/>
  <c r="P4381" i="3"/>
  <c r="P4380" i="3"/>
  <c r="P4379" i="3"/>
  <c r="P4378" i="3"/>
  <c r="P4377" i="3"/>
  <c r="P4376" i="3"/>
  <c r="P4375" i="3"/>
  <c r="P4374" i="3"/>
  <c r="P4373" i="3"/>
  <c r="P4372" i="3"/>
  <c r="P4371" i="3"/>
  <c r="P4370" i="3"/>
  <c r="P4369" i="3"/>
  <c r="P4368" i="3"/>
  <c r="P4367" i="3"/>
  <c r="P4366" i="3"/>
  <c r="P4365" i="3"/>
  <c r="P4364" i="3"/>
  <c r="P4363" i="3"/>
  <c r="P4362" i="3"/>
  <c r="P4361" i="3"/>
  <c r="P4360" i="3"/>
  <c r="P4359" i="3"/>
  <c r="P4358" i="3"/>
  <c r="P4357" i="3"/>
  <c r="P4356" i="3"/>
  <c r="P4355" i="3"/>
  <c r="P4354" i="3"/>
  <c r="P4353" i="3"/>
  <c r="P4352" i="3"/>
  <c r="P4351" i="3"/>
  <c r="P4350" i="3"/>
  <c r="P4349" i="3"/>
  <c r="P4348" i="3"/>
  <c r="P4347" i="3"/>
  <c r="P4346" i="3"/>
  <c r="P4345" i="3"/>
  <c r="P4344" i="3"/>
  <c r="P4343" i="3"/>
  <c r="P4342" i="3"/>
  <c r="P4341" i="3"/>
  <c r="P4340" i="3"/>
  <c r="P4339" i="3"/>
  <c r="P4338" i="3"/>
  <c r="P4337" i="3"/>
  <c r="P4336" i="3"/>
  <c r="P4335" i="3"/>
  <c r="P4334" i="3"/>
  <c r="P4333" i="3"/>
  <c r="P4332" i="3"/>
  <c r="P4331" i="3"/>
  <c r="P4329" i="3"/>
  <c r="P4328" i="3"/>
  <c r="P4327" i="3"/>
  <c r="P4326" i="3"/>
  <c r="P4325" i="3"/>
  <c r="P4324" i="3"/>
  <c r="P4323" i="3"/>
  <c r="P4322" i="3"/>
  <c r="P4321" i="3"/>
  <c r="P4320" i="3"/>
  <c r="P4319" i="3"/>
  <c r="P4318" i="3"/>
  <c r="P4317" i="3"/>
  <c r="P4316" i="3"/>
  <c r="P4315" i="3"/>
  <c r="P4314" i="3"/>
  <c r="P4313" i="3"/>
  <c r="P4312" i="3"/>
  <c r="P4310" i="3"/>
  <c r="P4309" i="3"/>
  <c r="P4308" i="3"/>
  <c r="P4307" i="3"/>
  <c r="P4306" i="3"/>
  <c r="P4305" i="3"/>
  <c r="P4304" i="3"/>
  <c r="P4303" i="3"/>
  <c r="P4302" i="3"/>
  <c r="P4301" i="3"/>
  <c r="P4300" i="3"/>
  <c r="P4299" i="3"/>
  <c r="P4298" i="3"/>
  <c r="P4297" i="3"/>
  <c r="P4296" i="3"/>
  <c r="P4295" i="3"/>
  <c r="P4294" i="3"/>
  <c r="P4293" i="3"/>
  <c r="P4292" i="3"/>
  <c r="P4291" i="3"/>
  <c r="P4290" i="3"/>
  <c r="P4289" i="3"/>
  <c r="P4288" i="3"/>
  <c r="P4287" i="3"/>
  <c r="P4286" i="3"/>
  <c r="P4285" i="3"/>
  <c r="P4284" i="3"/>
  <c r="P4283" i="3"/>
  <c r="P4282" i="3"/>
  <c r="P4281" i="3"/>
  <c r="P4280" i="3"/>
  <c r="P4279" i="3"/>
  <c r="P4278" i="3"/>
  <c r="P4277" i="3"/>
  <c r="P4276" i="3"/>
  <c r="P4275" i="3"/>
  <c r="P4274" i="3"/>
  <c r="P4273" i="3"/>
  <c r="P4272" i="3"/>
  <c r="P4271" i="3"/>
  <c r="P4270" i="3"/>
  <c r="P4269" i="3"/>
  <c r="P4268" i="3"/>
  <c r="P4267" i="3"/>
  <c r="P4266" i="3"/>
  <c r="P4265" i="3"/>
  <c r="P4264" i="3"/>
  <c r="P4263" i="3"/>
  <c r="P4262" i="3"/>
  <c r="P4261" i="3"/>
  <c r="P4260" i="3"/>
  <c r="P4259" i="3"/>
  <c r="P4258" i="3"/>
  <c r="P4257" i="3"/>
  <c r="P4256" i="3"/>
  <c r="P4255" i="3"/>
  <c r="P4254" i="3"/>
  <c r="P4253" i="3"/>
  <c r="P4252" i="3"/>
  <c r="P4251" i="3"/>
  <c r="P4250" i="3"/>
  <c r="P4249" i="3"/>
  <c r="P4248" i="3"/>
  <c r="P4247" i="3"/>
  <c r="P4246" i="3"/>
  <c r="P4245" i="3"/>
  <c r="P4244" i="3"/>
  <c r="P4243" i="3"/>
  <c r="P4242" i="3"/>
  <c r="P4241" i="3"/>
  <c r="P4240" i="3"/>
  <c r="P4239" i="3"/>
  <c r="P4238" i="3"/>
  <c r="P4237" i="3"/>
  <c r="P4236" i="3"/>
  <c r="P4235" i="3"/>
  <c r="P4234" i="3"/>
  <c r="P4233" i="3"/>
  <c r="P4232" i="3"/>
  <c r="P4231" i="3"/>
  <c r="P4230" i="3"/>
  <c r="P4229" i="3"/>
  <c r="P4228" i="3"/>
  <c r="P4227" i="3"/>
  <c r="P4226" i="3"/>
  <c r="P4225" i="3"/>
  <c r="P4224" i="3"/>
  <c r="P4223" i="3"/>
  <c r="P4222" i="3"/>
  <c r="P4221" i="3"/>
  <c r="P4220" i="3"/>
  <c r="P4219" i="3"/>
  <c r="P4218" i="3"/>
  <c r="P4217" i="3"/>
  <c r="P4216" i="3"/>
  <c r="P4215" i="3"/>
  <c r="P4214" i="3"/>
  <c r="P4213" i="3"/>
  <c r="P4212" i="3"/>
  <c r="P4211" i="3"/>
  <c r="P4210" i="3"/>
  <c r="P4209" i="3"/>
  <c r="P4208" i="3"/>
  <c r="P4207" i="3"/>
  <c r="P4206" i="3"/>
  <c r="P4205" i="3"/>
  <c r="P4204" i="3"/>
  <c r="P4203" i="3"/>
  <c r="P4202" i="3"/>
  <c r="P4201" i="3"/>
  <c r="P4200" i="3"/>
  <c r="P4199" i="3"/>
  <c r="P4198" i="3"/>
  <c r="P4197" i="3"/>
  <c r="P4196" i="3"/>
  <c r="P4195" i="3"/>
  <c r="P4194" i="3"/>
  <c r="P4193" i="3"/>
  <c r="P4192" i="3"/>
  <c r="P4191" i="3"/>
  <c r="P4190" i="3"/>
  <c r="P4189" i="3"/>
  <c r="P4188" i="3"/>
  <c r="P4187" i="3"/>
  <c r="P4186" i="3"/>
  <c r="P4185" i="3"/>
  <c r="P4184" i="3"/>
  <c r="P4183" i="3"/>
  <c r="P4182" i="3"/>
  <c r="P4181" i="3"/>
  <c r="P4180" i="3"/>
  <c r="P4179" i="3"/>
  <c r="P4178" i="3"/>
  <c r="P4177" i="3"/>
  <c r="P4176" i="3"/>
  <c r="P4175" i="3"/>
  <c r="P4174" i="3"/>
  <c r="P4173" i="3"/>
  <c r="P4172" i="3"/>
  <c r="P4171" i="3"/>
  <c r="P4170" i="3"/>
  <c r="P4169" i="3"/>
  <c r="P4168" i="3"/>
  <c r="P4167" i="3"/>
  <c r="P4166" i="3"/>
  <c r="P4165" i="3"/>
  <c r="P4164" i="3"/>
  <c r="P4163" i="3"/>
  <c r="P4162" i="3"/>
  <c r="P4161" i="3"/>
  <c r="P4160" i="3"/>
  <c r="P4159" i="3"/>
  <c r="P4158" i="3"/>
  <c r="P4157" i="3"/>
  <c r="P4156" i="3"/>
  <c r="P4155" i="3"/>
  <c r="P4154" i="3"/>
  <c r="P4153" i="3"/>
  <c r="P4152" i="3"/>
  <c r="P4151" i="3"/>
  <c r="P4150" i="3"/>
  <c r="P4149" i="3"/>
  <c r="P4148" i="3"/>
  <c r="P4147" i="3"/>
  <c r="P4146" i="3"/>
  <c r="P4145" i="3"/>
  <c r="P4144" i="3"/>
  <c r="P4143" i="3"/>
  <c r="P4142" i="3"/>
  <c r="P4141" i="3"/>
  <c r="P4140" i="3"/>
  <c r="P4139" i="3"/>
  <c r="P4138" i="3"/>
  <c r="P4137" i="3"/>
  <c r="P4136" i="3"/>
  <c r="P4135" i="3"/>
  <c r="P4134" i="3"/>
  <c r="P4133" i="3"/>
  <c r="P4132" i="3"/>
  <c r="P4131" i="3"/>
  <c r="P4130" i="3"/>
  <c r="P4129" i="3"/>
  <c r="P4128" i="3"/>
  <c r="P4127" i="3"/>
  <c r="P4126" i="3"/>
  <c r="P4125" i="3"/>
  <c r="P4124" i="3"/>
  <c r="P4123" i="3"/>
  <c r="P4122" i="3"/>
  <c r="P4121" i="3"/>
  <c r="P4120" i="3"/>
  <c r="P4119" i="3"/>
  <c r="P4118" i="3"/>
  <c r="P4117" i="3"/>
  <c r="P4116" i="3"/>
  <c r="P4115" i="3"/>
  <c r="P4114" i="3"/>
  <c r="P4113" i="3"/>
  <c r="P4112" i="3"/>
  <c r="P4111" i="3"/>
  <c r="P4110" i="3"/>
  <c r="P4109" i="3"/>
  <c r="P4108" i="3"/>
  <c r="P4107" i="3"/>
  <c r="P4106" i="3"/>
  <c r="P4105" i="3"/>
  <c r="P4104" i="3"/>
  <c r="P4103" i="3"/>
  <c r="P4102" i="3"/>
  <c r="P4101" i="3"/>
  <c r="P4100" i="3"/>
  <c r="P4099" i="3"/>
  <c r="P4098" i="3"/>
  <c r="P4097" i="3"/>
  <c r="P4096" i="3"/>
  <c r="P4095" i="3"/>
  <c r="P4094" i="3"/>
  <c r="P4093" i="3"/>
  <c r="P4092" i="3"/>
  <c r="P4091" i="3"/>
  <c r="P4090" i="3"/>
  <c r="P4089" i="3"/>
  <c r="P4088" i="3"/>
  <c r="P4087" i="3"/>
  <c r="P4086" i="3"/>
  <c r="P4085" i="3"/>
  <c r="P4083" i="3"/>
  <c r="P4082" i="3"/>
  <c r="P4081" i="3"/>
  <c r="P4080" i="3"/>
  <c r="P4079" i="3"/>
  <c r="P4078" i="3"/>
  <c r="P4077" i="3"/>
  <c r="P4076" i="3"/>
  <c r="P4075" i="3"/>
  <c r="P4074" i="3"/>
  <c r="P4073" i="3"/>
  <c r="P4072" i="3"/>
  <c r="P4071" i="3"/>
  <c r="P4070" i="3"/>
  <c r="P4068" i="3"/>
  <c r="P4067" i="3"/>
  <c r="P4066" i="3"/>
  <c r="P4065" i="3"/>
  <c r="P4064" i="3"/>
  <c r="P4063" i="3"/>
  <c r="P4062" i="3"/>
  <c r="P4061" i="3"/>
  <c r="P4060" i="3"/>
  <c r="P4059" i="3"/>
  <c r="P4058" i="3"/>
  <c r="P4057" i="3"/>
  <c r="P4056" i="3"/>
  <c r="P4055" i="3"/>
  <c r="P4054" i="3"/>
  <c r="P4053" i="3"/>
  <c r="P4052" i="3"/>
  <c r="P4051" i="3"/>
  <c r="P4050" i="3"/>
  <c r="P4049" i="3"/>
  <c r="P4048" i="3"/>
  <c r="P4047" i="3"/>
  <c r="P4046" i="3"/>
  <c r="P4045" i="3"/>
  <c r="P4044" i="3"/>
  <c r="P4043" i="3"/>
  <c r="P4042" i="3"/>
  <c r="P4041" i="3"/>
  <c r="P4040" i="3"/>
  <c r="P4039" i="3"/>
  <c r="P4038" i="3"/>
  <c r="P4037" i="3"/>
  <c r="P4036" i="3"/>
  <c r="P4035" i="3"/>
  <c r="P4034" i="3"/>
  <c r="P4033" i="3"/>
  <c r="P4032" i="3"/>
  <c r="P4031" i="3"/>
  <c r="P4030" i="3"/>
  <c r="P4029" i="3"/>
  <c r="P4028" i="3"/>
  <c r="P4027" i="3"/>
  <c r="P4026" i="3"/>
  <c r="P4025" i="3"/>
  <c r="P4024" i="3"/>
  <c r="P4023" i="3"/>
  <c r="P4021" i="3"/>
  <c r="P4020" i="3"/>
  <c r="P4019" i="3"/>
  <c r="P4018" i="3"/>
  <c r="P4017" i="3"/>
  <c r="P4016" i="3"/>
  <c r="P4015" i="3"/>
  <c r="P4014" i="3"/>
  <c r="P4013" i="3"/>
  <c r="P4012" i="3"/>
  <c r="P4011" i="3"/>
  <c r="P4010" i="3"/>
  <c r="P4009" i="3"/>
  <c r="P4008" i="3"/>
  <c r="P4007" i="3"/>
  <c r="P4006" i="3"/>
  <c r="P4005" i="3"/>
  <c r="P4004" i="3"/>
  <c r="P4003" i="3"/>
  <c r="P4002" i="3"/>
  <c r="P4001" i="3"/>
  <c r="P4000" i="3"/>
  <c r="P3999" i="3"/>
  <c r="P3998" i="3"/>
  <c r="P3997" i="3"/>
  <c r="P3996" i="3"/>
  <c r="P3995" i="3"/>
  <c r="P3994" i="3"/>
  <c r="P3993" i="3"/>
  <c r="P3989" i="3"/>
  <c r="P3988" i="3"/>
  <c r="P3980" i="3"/>
  <c r="P3979" i="3"/>
  <c r="P3977" i="3"/>
  <c r="P3975" i="3"/>
  <c r="P3974" i="3"/>
  <c r="P3971" i="3"/>
  <c r="P3969" i="3"/>
  <c r="P3968" i="3"/>
  <c r="P3965" i="3"/>
  <c r="P3964" i="3"/>
  <c r="P3963" i="3"/>
  <c r="P3962" i="3"/>
  <c r="P3961" i="3"/>
  <c r="P3960" i="3"/>
  <c r="P3958" i="3"/>
  <c r="P3957" i="3"/>
  <c r="P3956" i="3"/>
  <c r="P3955" i="3"/>
  <c r="P3954" i="3"/>
  <c r="P3953" i="3"/>
  <c r="P3952" i="3"/>
  <c r="P3951" i="3"/>
  <c r="P3950" i="3"/>
  <c r="P3949" i="3"/>
  <c r="P3948" i="3"/>
  <c r="P3947" i="3"/>
  <c r="P3946" i="3"/>
  <c r="P3945" i="3"/>
  <c r="P3944" i="3"/>
  <c r="P3943" i="3"/>
  <c r="P3942" i="3"/>
  <c r="P3941" i="3"/>
  <c r="P3940" i="3"/>
  <c r="P3939" i="3"/>
  <c r="P3938" i="3"/>
  <c r="P3937" i="3"/>
  <c r="P3936" i="3"/>
  <c r="P3934" i="3"/>
  <c r="P3933" i="3"/>
  <c r="P3932" i="3"/>
  <c r="P3931" i="3"/>
  <c r="P3930" i="3"/>
  <c r="P3929" i="3"/>
  <c r="P3928" i="3"/>
  <c r="P3927" i="3"/>
  <c r="P3926" i="3"/>
  <c r="P3925" i="3"/>
  <c r="P3924" i="3"/>
  <c r="P3916" i="3"/>
  <c r="P3915" i="3"/>
  <c r="P3914" i="3"/>
  <c r="P3913" i="3"/>
  <c r="P3912" i="3"/>
  <c r="P3911" i="3"/>
  <c r="P3910" i="3"/>
  <c r="P3909" i="3"/>
  <c r="P3908" i="3"/>
  <c r="P3907" i="3"/>
  <c r="P3906" i="3"/>
  <c r="P3905" i="3"/>
  <c r="P3904" i="3"/>
  <c r="P3902" i="3"/>
  <c r="P3901" i="3"/>
  <c r="P3900" i="3"/>
  <c r="P3899" i="3"/>
  <c r="P3898" i="3"/>
  <c r="P3897" i="3"/>
  <c r="P3896" i="3"/>
  <c r="P3895" i="3"/>
  <c r="P3894" i="3"/>
  <c r="P3892" i="3"/>
  <c r="P3891" i="3"/>
  <c r="P3890" i="3"/>
  <c r="P3889" i="3"/>
  <c r="P3888" i="3"/>
  <c r="P3887" i="3"/>
  <c r="P3886" i="3"/>
  <c r="P3885" i="3"/>
  <c r="P3884" i="3"/>
  <c r="P3883" i="3"/>
  <c r="P3882" i="3"/>
  <c r="P3881" i="3"/>
  <c r="P3880" i="3"/>
  <c r="P3879" i="3"/>
  <c r="P3878" i="3"/>
  <c r="P3877" i="3"/>
  <c r="P3876" i="3"/>
  <c r="P3875" i="3"/>
  <c r="P3874" i="3"/>
  <c r="P3873" i="3"/>
  <c r="P3872" i="3"/>
  <c r="P3871" i="3"/>
  <c r="P3870" i="3"/>
  <c r="P3866" i="3"/>
  <c r="P3865" i="3"/>
  <c r="P3852" i="3"/>
  <c r="P3851" i="3"/>
  <c r="P3850" i="3"/>
  <c r="P3849" i="3"/>
  <c r="P3848" i="3"/>
  <c r="P3847" i="3"/>
  <c r="P3846" i="3"/>
  <c r="P3845" i="3"/>
  <c r="P3844" i="3"/>
  <c r="P3843" i="3"/>
  <c r="P3842" i="3"/>
  <c r="P3841" i="3"/>
  <c r="P3840" i="3"/>
  <c r="P3839" i="3"/>
  <c r="P3838" i="3"/>
  <c r="P3828" i="3"/>
  <c r="P3822" i="3"/>
  <c r="P3821" i="3"/>
  <c r="P3820" i="3"/>
  <c r="P3817" i="3"/>
  <c r="P3816" i="3"/>
  <c r="P3815" i="3"/>
  <c r="P3814" i="3"/>
  <c r="P3813" i="3"/>
  <c r="P3812" i="3"/>
  <c r="P3811" i="3"/>
  <c r="P3810" i="3"/>
  <c r="P3809" i="3"/>
  <c r="P3808" i="3"/>
  <c r="P3807" i="3"/>
  <c r="P3806" i="3"/>
  <c r="P3805" i="3"/>
  <c r="P3804" i="3"/>
  <c r="P3803" i="3"/>
  <c r="P3802" i="3"/>
  <c r="P3801" i="3"/>
  <c r="P3800" i="3"/>
  <c r="P3799" i="3"/>
  <c r="P3798" i="3"/>
  <c r="P3797" i="3"/>
  <c r="P3796" i="3"/>
  <c r="P3795" i="3"/>
  <c r="P3794" i="3"/>
  <c r="P3793" i="3"/>
  <c r="P3792" i="3"/>
  <c r="P3791" i="3"/>
  <c r="P3790" i="3"/>
  <c r="P3789" i="3"/>
  <c r="P3788" i="3"/>
  <c r="P3787" i="3"/>
  <c r="P3785" i="3"/>
  <c r="P3784" i="3"/>
  <c r="P3783" i="3"/>
  <c r="P3782" i="3"/>
  <c r="P3781" i="3"/>
  <c r="P3780" i="3"/>
  <c r="P3779" i="3"/>
  <c r="P3778" i="3"/>
  <c r="P3777" i="3"/>
  <c r="P3776" i="3"/>
  <c r="P3775" i="3"/>
  <c r="P3774" i="3"/>
  <c r="P3773" i="3"/>
  <c r="P3772" i="3"/>
  <c r="P3771" i="3"/>
  <c r="P3770" i="3"/>
  <c r="P3769" i="3"/>
  <c r="P3768" i="3"/>
  <c r="P3767" i="3"/>
  <c r="P3766" i="3"/>
  <c r="P3765" i="3"/>
  <c r="P3764" i="3"/>
  <c r="P3763" i="3"/>
  <c r="P3762" i="3"/>
  <c r="P3761" i="3"/>
  <c r="P3760" i="3"/>
  <c r="P3759" i="3"/>
  <c r="P3758" i="3"/>
  <c r="P3757" i="3"/>
  <c r="P3756" i="3"/>
  <c r="P3755" i="3"/>
  <c r="P3754" i="3"/>
  <c r="P3753" i="3"/>
  <c r="P3752" i="3"/>
  <c r="P3751" i="3"/>
  <c r="P3750" i="3"/>
  <c r="P3749" i="3"/>
  <c r="P3748" i="3"/>
  <c r="P3747" i="3"/>
  <c r="P3746" i="3"/>
  <c r="P3745" i="3"/>
  <c r="P3744" i="3"/>
  <c r="P3743" i="3"/>
  <c r="P3742" i="3"/>
  <c r="P3741" i="3"/>
  <c r="P3740" i="3"/>
  <c r="P3739" i="3"/>
  <c r="P3738" i="3"/>
  <c r="P3737" i="3"/>
  <c r="P3736" i="3"/>
  <c r="P3735" i="3"/>
  <c r="P3734" i="3"/>
  <c r="P3733" i="3"/>
  <c r="P3732" i="3"/>
  <c r="P3731" i="3"/>
  <c r="P3730" i="3"/>
  <c r="P3729" i="3"/>
  <c r="P3728" i="3"/>
  <c r="P3727" i="3"/>
  <c r="P3726" i="3"/>
  <c r="P3725" i="3"/>
  <c r="P3724" i="3"/>
  <c r="P3723" i="3"/>
  <c r="P3722" i="3"/>
  <c r="P3721" i="3"/>
  <c r="P3720" i="3"/>
  <c r="P3719" i="3"/>
  <c r="P3718" i="3"/>
  <c r="P3717" i="3"/>
  <c r="P3716" i="3"/>
  <c r="P3715" i="3"/>
  <c r="P3714" i="3"/>
  <c r="P3713" i="3"/>
  <c r="P3712" i="3"/>
  <c r="P3711" i="3"/>
  <c r="P3710" i="3"/>
  <c r="P3709" i="3"/>
  <c r="P3708" i="3"/>
  <c r="P3707" i="3"/>
  <c r="P3706" i="3"/>
  <c r="P3705" i="3"/>
  <c r="P3704" i="3"/>
  <c r="P3703" i="3"/>
  <c r="P3702" i="3"/>
  <c r="P3701" i="3"/>
  <c r="P3700" i="3"/>
  <c r="P3699" i="3"/>
  <c r="P3698" i="3"/>
  <c r="P3697" i="3"/>
  <c r="P3696" i="3"/>
  <c r="P3695" i="3"/>
  <c r="P3694" i="3"/>
  <c r="P3677" i="3"/>
  <c r="P3676" i="3"/>
  <c r="P3675" i="3"/>
  <c r="P3664" i="3"/>
  <c r="P3663" i="3"/>
  <c r="P3662" i="3"/>
  <c r="P3661" i="3"/>
  <c r="P3660" i="3"/>
  <c r="P3659" i="3"/>
  <c r="P3658" i="3"/>
  <c r="P3657" i="3"/>
  <c r="P3656" i="3"/>
  <c r="P3655" i="3"/>
  <c r="P3654" i="3"/>
  <c r="P3653" i="3"/>
  <c r="P3652" i="3"/>
  <c r="P3651" i="3"/>
  <c r="P3650" i="3"/>
  <c r="P3649" i="3"/>
  <c r="P3648" i="3"/>
  <c r="P3647" i="3"/>
  <c r="P3646" i="3"/>
  <c r="P3645" i="3"/>
  <c r="P3644" i="3"/>
  <c r="P3643" i="3"/>
  <c r="P3641" i="3"/>
  <c r="P3640" i="3"/>
  <c r="P3639" i="3"/>
  <c r="P3638" i="3"/>
  <c r="P3637" i="3"/>
  <c r="P3636" i="3"/>
  <c r="P3635" i="3"/>
  <c r="P3634" i="3"/>
  <c r="P3633" i="3"/>
  <c r="P3632" i="3"/>
  <c r="P3631" i="3"/>
  <c r="P3630" i="3"/>
  <c r="P3629" i="3"/>
  <c r="P3628" i="3"/>
  <c r="P3627" i="3"/>
  <c r="P3626" i="3"/>
  <c r="P3625" i="3"/>
  <c r="P3624" i="3"/>
  <c r="P3623" i="3"/>
  <c r="P3622" i="3"/>
  <c r="P3621" i="3"/>
  <c r="P3620" i="3"/>
  <c r="P3619" i="3"/>
  <c r="P3618" i="3"/>
  <c r="P3617" i="3"/>
  <c r="P3616" i="3"/>
  <c r="P3615" i="3"/>
  <c r="P3614" i="3"/>
  <c r="P3613" i="3"/>
  <c r="P3612" i="3"/>
  <c r="P3611" i="3"/>
  <c r="P3610" i="3"/>
  <c r="P3609" i="3"/>
  <c r="P3608" i="3"/>
  <c r="P3607" i="3"/>
  <c r="P3606" i="3"/>
  <c r="P3605" i="3"/>
  <c r="P3604" i="3"/>
  <c r="P3603" i="3"/>
  <c r="P3602" i="3"/>
  <c r="P3601" i="3"/>
  <c r="P3600" i="3"/>
  <c r="P3599" i="3"/>
  <c r="P3598" i="3"/>
  <c r="P3597" i="3"/>
  <c r="P3596" i="3"/>
  <c r="P3595" i="3"/>
  <c r="P3594" i="3"/>
  <c r="P3593" i="3"/>
  <c r="P3592" i="3"/>
  <c r="P3590" i="3"/>
  <c r="P3589" i="3"/>
  <c r="P3588" i="3"/>
  <c r="P3587" i="3"/>
  <c r="P3586" i="3"/>
  <c r="P3585" i="3"/>
  <c r="P3584" i="3"/>
  <c r="P3583" i="3"/>
  <c r="P3582" i="3"/>
  <c r="P3581" i="3"/>
  <c r="P3580" i="3"/>
  <c r="P3579" i="3"/>
  <c r="P3574" i="3"/>
  <c r="P3571" i="3"/>
  <c r="P3570" i="3"/>
  <c r="P3569" i="3"/>
  <c r="P3568" i="3"/>
  <c r="P3567" i="3"/>
  <c r="P3566" i="3"/>
  <c r="P3565" i="3"/>
  <c r="P3564" i="3"/>
  <c r="P3563" i="3"/>
  <c r="P3562" i="3"/>
  <c r="P3560" i="3"/>
  <c r="P3559" i="3"/>
  <c r="P3558" i="3"/>
  <c r="P3557" i="3"/>
  <c r="P3556" i="3"/>
  <c r="P3555" i="3"/>
  <c r="P3554" i="3"/>
  <c r="P3553" i="3"/>
  <c r="P3547" i="3"/>
  <c r="P3545" i="3"/>
  <c r="P3544" i="3"/>
  <c r="P3543" i="3"/>
  <c r="P3541" i="3"/>
  <c r="P3540" i="3"/>
  <c r="P3539" i="3"/>
  <c r="P3538" i="3"/>
  <c r="P3537" i="3"/>
  <c r="P3536" i="3"/>
  <c r="P3535" i="3"/>
  <c r="P3534" i="3"/>
  <c r="P3533" i="3"/>
  <c r="P3516" i="3"/>
  <c r="P3514" i="3"/>
  <c r="P3507" i="3"/>
  <c r="P3506" i="3"/>
  <c r="P3505" i="3"/>
  <c r="P3503" i="3"/>
  <c r="P3502" i="3"/>
  <c r="P3501" i="3"/>
  <c r="P3500" i="3"/>
  <c r="P3499" i="3"/>
  <c r="P3498" i="3"/>
  <c r="P3497" i="3"/>
  <c r="P3496" i="3"/>
  <c r="P3495" i="3"/>
  <c r="P3494" i="3"/>
  <c r="P3493" i="3"/>
  <c r="P3492" i="3"/>
  <c r="P3491" i="3"/>
  <c r="P3490" i="3"/>
  <c r="P3489" i="3"/>
  <c r="P3488" i="3"/>
  <c r="P3487" i="3"/>
  <c r="P3486" i="3"/>
  <c r="P3485" i="3"/>
  <c r="P3484" i="3"/>
  <c r="P3483" i="3"/>
  <c r="P3482" i="3"/>
  <c r="P3481" i="3"/>
  <c r="P3480" i="3"/>
  <c r="P3479" i="3"/>
  <c r="P3478" i="3"/>
  <c r="P3477" i="3"/>
  <c r="P3476" i="3"/>
  <c r="P3475" i="3"/>
  <c r="P3474" i="3"/>
  <c r="P3473" i="3"/>
  <c r="P3472" i="3"/>
  <c r="P3471" i="3"/>
  <c r="P3470" i="3"/>
  <c r="P3469" i="3"/>
  <c r="P3468" i="3"/>
  <c r="P3467" i="3"/>
  <c r="P3466" i="3"/>
  <c r="P3465" i="3"/>
  <c r="P3464" i="3"/>
  <c r="P3463" i="3"/>
  <c r="P3462" i="3"/>
  <c r="P3461" i="3"/>
  <c r="P3460" i="3"/>
  <c r="P3459" i="3"/>
  <c r="P3458" i="3"/>
  <c r="P3457" i="3"/>
  <c r="P3456" i="3"/>
  <c r="P3455" i="3"/>
  <c r="P3454" i="3"/>
  <c r="P3453" i="3"/>
  <c r="P3452" i="3"/>
  <c r="P3451" i="3"/>
  <c r="P3450" i="3"/>
  <c r="P3449" i="3"/>
  <c r="P3448" i="3"/>
  <c r="P3447" i="3"/>
  <c r="P3446" i="3"/>
  <c r="P3445" i="3"/>
  <c r="P3444" i="3"/>
  <c r="P3443" i="3"/>
  <c r="P3442" i="3"/>
  <c r="P3441" i="3"/>
  <c r="P3440" i="3"/>
  <c r="P3436" i="3"/>
  <c r="P3430" i="3"/>
  <c r="P3429" i="3"/>
  <c r="P3428" i="3"/>
  <c r="P3426" i="3"/>
  <c r="P3425" i="3"/>
  <c r="P3424" i="3"/>
  <c r="P3423" i="3"/>
  <c r="P3422" i="3"/>
  <c r="P3421" i="3"/>
  <c r="P3420" i="3"/>
  <c r="P3419" i="3"/>
  <c r="P3418" i="3"/>
  <c r="P3417" i="3"/>
  <c r="P3416" i="3"/>
  <c r="P3415" i="3"/>
  <c r="P3414" i="3"/>
  <c r="P3413" i="3"/>
  <c r="P3412" i="3"/>
  <c r="P3411" i="3"/>
  <c r="P3410" i="3"/>
  <c r="P3409" i="3"/>
  <c r="P3408" i="3"/>
  <c r="P3407" i="3"/>
  <c r="P3406" i="3"/>
  <c r="P3405" i="3"/>
  <c r="P3404" i="3"/>
  <c r="P3403" i="3"/>
  <c r="P3402" i="3"/>
  <c r="P3401" i="3"/>
  <c r="P3399" i="3"/>
  <c r="P3398" i="3"/>
  <c r="P3397" i="3"/>
  <c r="P3396" i="3"/>
  <c r="P3395" i="3"/>
  <c r="P3394" i="3"/>
  <c r="P3393" i="3"/>
  <c r="P3390" i="3"/>
  <c r="P3388" i="3"/>
  <c r="P3387" i="3"/>
  <c r="P3386" i="3"/>
  <c r="P3385" i="3"/>
  <c r="P3384" i="3"/>
  <c r="P3383" i="3"/>
  <c r="P3382" i="3"/>
  <c r="P3381" i="3"/>
  <c r="P3380" i="3"/>
  <c r="P3379" i="3"/>
  <c r="P3378" i="3"/>
  <c r="P3376" i="3"/>
  <c r="P3375" i="3"/>
  <c r="P3374" i="3"/>
  <c r="P3373" i="3"/>
  <c r="P3372" i="3"/>
  <c r="P3363" i="3"/>
  <c r="P3362" i="3"/>
  <c r="P3361" i="3"/>
  <c r="P3360" i="3"/>
  <c r="P3359" i="3"/>
  <c r="P3358" i="3"/>
  <c r="P3357" i="3"/>
  <c r="P3356" i="3"/>
  <c r="P3355" i="3"/>
  <c r="P3354" i="3"/>
  <c r="P3353" i="3"/>
  <c r="P3352" i="3"/>
  <c r="P3351" i="3"/>
  <c r="P3350" i="3"/>
  <c r="P3349" i="3"/>
  <c r="P3347" i="3"/>
  <c r="P3346" i="3"/>
  <c r="P3345" i="3"/>
  <c r="P3344" i="3"/>
  <c r="P3343" i="3"/>
  <c r="P3342" i="3"/>
  <c r="P3341" i="3"/>
  <c r="P3340" i="3"/>
  <c r="P3339" i="3"/>
  <c r="P3338" i="3"/>
  <c r="P3337" i="3"/>
  <c r="P3336" i="3"/>
  <c r="P3334" i="3"/>
  <c r="P3333" i="3"/>
  <c r="P3332" i="3"/>
  <c r="P3331" i="3"/>
  <c r="P3330" i="3"/>
  <c r="P3328" i="3"/>
  <c r="P3327" i="3"/>
  <c r="P3326" i="3"/>
  <c r="P3325" i="3"/>
  <c r="P3324" i="3"/>
  <c r="P3323" i="3"/>
  <c r="P3322" i="3"/>
  <c r="P3321" i="3"/>
  <c r="P3320" i="3"/>
  <c r="P3319" i="3"/>
  <c r="P3318" i="3"/>
  <c r="P3317" i="3"/>
  <c r="P3316" i="3"/>
  <c r="P3315" i="3"/>
  <c r="P3314" i="3"/>
  <c r="P3313" i="3"/>
  <c r="P3312" i="3"/>
  <c r="P3311" i="3"/>
  <c r="P3310" i="3"/>
  <c r="P3309" i="3"/>
  <c r="P3308" i="3"/>
  <c r="P3307" i="3"/>
  <c r="P3306" i="3"/>
  <c r="P3305" i="3"/>
  <c r="P3304" i="3"/>
  <c r="P3303" i="3"/>
  <c r="P3302" i="3"/>
  <c r="P3301" i="3"/>
  <c r="P3300" i="3"/>
  <c r="P3299" i="3"/>
  <c r="P3298" i="3"/>
  <c r="P3297" i="3"/>
  <c r="P3296" i="3"/>
  <c r="P3295" i="3"/>
  <c r="P3294" i="3"/>
  <c r="P3293" i="3"/>
  <c r="P3292" i="3"/>
  <c r="P3291" i="3"/>
  <c r="P3290" i="3"/>
  <c r="P3285" i="3"/>
  <c r="P3283" i="3"/>
  <c r="P3282" i="3"/>
  <c r="P3281" i="3"/>
  <c r="P3280" i="3"/>
  <c r="P3279" i="3"/>
  <c r="P3267" i="3"/>
  <c r="P3266" i="3"/>
  <c r="P3265" i="3"/>
  <c r="P3264" i="3"/>
  <c r="P3263" i="3"/>
  <c r="P3261" i="3"/>
  <c r="P3260" i="3"/>
  <c r="P3259" i="3"/>
  <c r="P3258" i="3"/>
  <c r="P3257" i="3"/>
  <c r="P3256" i="3"/>
  <c r="P3255" i="3"/>
  <c r="P3254" i="3"/>
  <c r="P3253" i="3"/>
  <c r="P3252" i="3"/>
  <c r="P3251" i="3"/>
  <c r="P3250" i="3"/>
  <c r="P3249" i="3"/>
  <c r="P3248" i="3"/>
  <c r="P3247" i="3"/>
  <c r="P3246" i="3"/>
  <c r="P3245" i="3"/>
  <c r="P3244" i="3"/>
  <c r="P3243" i="3"/>
  <c r="P3242" i="3"/>
  <c r="P3241" i="3"/>
  <c r="P3240" i="3"/>
  <c r="P3239" i="3"/>
  <c r="P3238" i="3"/>
  <c r="P3237" i="3"/>
  <c r="P3236" i="3"/>
  <c r="P3235" i="3"/>
  <c r="P3234" i="3"/>
  <c r="P3233" i="3"/>
  <c r="P3232" i="3"/>
  <c r="P3231" i="3"/>
  <c r="P3230" i="3"/>
  <c r="P3229" i="3"/>
  <c r="P3228" i="3"/>
  <c r="P3227" i="3"/>
  <c r="P3226" i="3"/>
  <c r="P3225" i="3"/>
  <c r="P3224" i="3"/>
  <c r="P3223" i="3"/>
  <c r="P3221" i="3"/>
  <c r="P3220" i="3"/>
  <c r="P3219" i="3"/>
  <c r="P3218" i="3"/>
  <c r="P3217" i="3"/>
  <c r="P3216" i="3"/>
  <c r="P3215" i="3"/>
  <c r="P3214" i="3"/>
  <c r="P3213" i="3"/>
  <c r="P3212" i="3"/>
  <c r="P3211" i="3"/>
  <c r="P3210" i="3"/>
  <c r="P3208" i="3"/>
  <c r="P3207" i="3"/>
  <c r="P3206" i="3"/>
  <c r="P3205" i="3"/>
  <c r="P3204" i="3"/>
  <c r="P3203" i="3"/>
  <c r="P3202" i="3"/>
  <c r="P3201" i="3"/>
  <c r="P3200" i="3"/>
  <c r="P3199" i="3"/>
  <c r="P3198" i="3"/>
  <c r="P3197" i="3"/>
  <c r="P3196" i="3"/>
  <c r="P3194" i="3"/>
  <c r="P3193" i="3"/>
  <c r="P3192" i="3"/>
  <c r="P3191" i="3"/>
  <c r="P3189" i="3"/>
  <c r="P3188" i="3"/>
  <c r="P3187" i="3"/>
  <c r="P3186" i="3"/>
  <c r="P3185" i="3"/>
  <c r="P3184" i="3"/>
  <c r="P3183" i="3"/>
  <c r="P3182" i="3"/>
  <c r="P3181" i="3"/>
  <c r="P3180" i="3"/>
  <c r="P3179" i="3"/>
  <c r="P3177" i="3"/>
  <c r="P3176" i="3"/>
  <c r="P3175" i="3"/>
  <c r="P3174" i="3"/>
  <c r="P3173" i="3"/>
  <c r="P3172" i="3"/>
  <c r="P3171" i="3"/>
  <c r="P3169" i="3"/>
  <c r="P3168" i="3"/>
  <c r="P3167" i="3"/>
  <c r="P3166" i="3"/>
  <c r="P3165" i="3"/>
  <c r="P3164" i="3"/>
  <c r="P3163" i="3"/>
  <c r="P3162" i="3"/>
  <c r="P3161" i="3"/>
  <c r="P3160" i="3"/>
  <c r="P3159" i="3"/>
  <c r="P3158" i="3"/>
  <c r="P3157" i="3"/>
  <c r="P3156" i="3"/>
  <c r="P3155" i="3"/>
  <c r="P3154" i="3"/>
  <c r="P3153" i="3"/>
  <c r="P3152" i="3"/>
  <c r="P3147" i="3"/>
  <c r="P3143" i="3"/>
  <c r="P3142" i="3"/>
  <c r="P3141" i="3"/>
  <c r="P3140" i="3"/>
  <c r="P3139" i="3"/>
  <c r="P3138" i="3"/>
  <c r="P3137" i="3"/>
  <c r="P3136" i="3"/>
  <c r="P3135" i="3"/>
  <c r="P3134" i="3"/>
  <c r="P3133" i="3"/>
  <c r="P3132" i="3"/>
  <c r="P3131" i="3"/>
  <c r="P3130" i="3"/>
  <c r="P3129" i="3"/>
  <c r="P3128" i="3"/>
  <c r="P3127" i="3"/>
  <c r="P3126" i="3"/>
  <c r="P3125" i="3"/>
  <c r="P3124" i="3"/>
  <c r="P3123" i="3"/>
  <c r="P3122" i="3"/>
  <c r="P3121" i="3"/>
  <c r="P3120" i="3"/>
  <c r="P3119" i="3"/>
  <c r="P3118" i="3"/>
  <c r="P3117" i="3"/>
  <c r="P3116" i="3"/>
  <c r="P3115" i="3"/>
  <c r="P3114" i="3"/>
  <c r="P3113" i="3"/>
  <c r="P3112" i="3"/>
  <c r="P3111" i="3"/>
  <c r="P3110" i="3"/>
  <c r="P3109" i="3"/>
  <c r="P3108" i="3"/>
  <c r="P3107" i="3"/>
  <c r="P3106" i="3"/>
  <c r="P3105" i="3"/>
  <c r="P3104" i="3"/>
  <c r="P3103" i="3"/>
  <c r="P3102" i="3"/>
  <c r="P3101" i="3"/>
  <c r="P3100" i="3"/>
  <c r="P3099" i="3"/>
  <c r="P3098" i="3"/>
  <c r="P3097" i="3"/>
  <c r="P3096" i="3"/>
  <c r="P3095" i="3"/>
  <c r="P3094" i="3"/>
  <c r="P3093" i="3"/>
  <c r="P3092" i="3"/>
  <c r="P3091" i="3"/>
  <c r="P3090" i="3"/>
  <c r="P3089" i="3"/>
  <c r="P3088" i="3"/>
  <c r="P3087" i="3"/>
  <c r="P3086" i="3"/>
  <c r="P3085" i="3"/>
  <c r="P3084" i="3"/>
  <c r="P3083" i="3"/>
  <c r="P3082" i="3"/>
  <c r="P3081" i="3"/>
  <c r="P3080" i="3"/>
  <c r="P3079" i="3"/>
  <c r="P3078" i="3"/>
  <c r="P3077" i="3"/>
  <c r="P3076" i="3"/>
  <c r="P3075" i="3"/>
  <c r="P3074" i="3"/>
  <c r="P3073" i="3"/>
  <c r="P3070" i="3"/>
  <c r="P3069" i="3"/>
  <c r="P3068" i="3"/>
  <c r="P3067" i="3"/>
  <c r="P3066" i="3"/>
  <c r="P3065" i="3"/>
  <c r="P3063" i="3"/>
  <c r="P3062" i="3"/>
  <c r="P3061" i="3"/>
  <c r="P3060" i="3"/>
  <c r="P3059" i="3"/>
  <c r="P3058" i="3"/>
  <c r="P3057" i="3"/>
  <c r="P3056" i="3"/>
  <c r="P3055" i="3"/>
  <c r="P3054" i="3"/>
  <c r="P3053" i="3"/>
  <c r="P3052" i="3"/>
  <c r="P3051" i="3"/>
  <c r="P3050" i="3"/>
  <c r="P3049" i="3"/>
  <c r="P3048" i="3"/>
  <c r="P3047" i="3"/>
  <c r="P3046" i="3"/>
  <c r="P3045" i="3"/>
  <c r="P3044" i="3"/>
  <c r="P3043" i="3"/>
  <c r="P3041" i="3"/>
  <c r="P3040" i="3"/>
  <c r="P3039" i="3"/>
  <c r="P3038" i="3"/>
  <c r="P3037" i="3"/>
  <c r="P3036" i="3"/>
  <c r="P3035" i="3"/>
  <c r="P3034" i="3"/>
  <c r="P3033" i="3"/>
  <c r="P3032" i="3"/>
  <c r="P3031" i="3"/>
  <c r="P3030" i="3"/>
  <c r="P3029" i="3"/>
  <c r="P3026" i="3"/>
  <c r="P3025" i="3"/>
  <c r="P3024" i="3"/>
  <c r="P3023" i="3"/>
  <c r="P3022" i="3"/>
  <c r="P3021" i="3"/>
  <c r="P3020" i="3"/>
  <c r="P3019" i="3"/>
  <c r="P3017" i="3"/>
  <c r="P3015" i="3"/>
  <c r="P3014" i="3"/>
  <c r="P3013" i="3"/>
  <c r="P3012" i="3"/>
  <c r="P3011" i="3"/>
  <c r="P3010" i="3"/>
  <c r="P3009" i="3"/>
  <c r="P3008" i="3"/>
  <c r="P3007" i="3"/>
  <c r="P3006" i="3"/>
  <c r="P3005" i="3"/>
  <c r="P3004" i="3"/>
  <c r="P3003" i="3"/>
  <c r="P3002" i="3"/>
  <c r="P3001" i="3"/>
  <c r="P3000" i="3"/>
  <c r="P2999" i="3"/>
  <c r="P2998" i="3"/>
  <c r="P2997" i="3"/>
  <c r="P2996" i="3"/>
  <c r="P2995" i="3"/>
  <c r="P2994" i="3"/>
  <c r="P2993" i="3"/>
  <c r="P2992" i="3"/>
  <c r="P2991" i="3"/>
  <c r="P2990" i="3"/>
  <c r="P2989" i="3"/>
  <c r="P2988" i="3"/>
  <c r="P2987" i="3"/>
  <c r="P2986" i="3"/>
  <c r="P2985" i="3"/>
  <c r="P2984" i="3"/>
  <c r="P2983" i="3"/>
  <c r="P2982" i="3"/>
  <c r="P2981" i="3"/>
  <c r="P2980" i="3"/>
  <c r="P2979" i="3"/>
  <c r="P2978" i="3"/>
  <c r="P2977" i="3"/>
  <c r="P2976" i="3"/>
  <c r="P2975" i="3"/>
  <c r="P2974" i="3"/>
  <c r="P2973" i="3"/>
  <c r="P2972" i="3"/>
  <c r="P2971" i="3"/>
  <c r="P2970" i="3"/>
  <c r="P2969" i="3"/>
  <c r="P2968" i="3"/>
  <c r="P2967" i="3"/>
  <c r="P2966" i="3"/>
  <c r="P2965" i="3"/>
  <c r="P2964" i="3"/>
  <c r="P2963" i="3"/>
  <c r="P2962" i="3"/>
  <c r="P2961" i="3"/>
  <c r="P2960" i="3"/>
  <c r="P2959" i="3"/>
  <c r="P2958" i="3"/>
  <c r="P2957" i="3"/>
  <c r="P2956" i="3"/>
  <c r="P2955" i="3"/>
  <c r="P2954" i="3"/>
  <c r="P2953" i="3"/>
  <c r="P2952" i="3"/>
  <c r="P2951" i="3"/>
  <c r="P2950" i="3"/>
  <c r="P2949" i="3"/>
  <c r="P2948" i="3"/>
  <c r="P2947" i="3"/>
  <c r="P2946" i="3"/>
  <c r="P2945" i="3"/>
  <c r="P2944" i="3"/>
  <c r="P2943" i="3"/>
  <c r="P2942" i="3"/>
  <c r="P2941" i="3"/>
  <c r="P2940" i="3"/>
  <c r="P2939" i="3"/>
  <c r="P2938" i="3"/>
  <c r="P2937" i="3"/>
  <c r="P2936" i="3"/>
  <c r="P2935" i="3"/>
  <c r="P2934" i="3"/>
  <c r="P2933" i="3"/>
  <c r="P2929" i="3"/>
  <c r="P2925" i="3"/>
  <c r="P2924" i="3"/>
  <c r="P2923" i="3"/>
  <c r="P2922" i="3"/>
  <c r="P2921" i="3"/>
  <c r="P2920" i="3"/>
  <c r="P2919" i="3"/>
  <c r="P2918" i="3"/>
  <c r="P2917" i="3"/>
  <c r="P2916" i="3"/>
  <c r="P2915" i="3"/>
  <c r="P2914" i="3"/>
  <c r="P2913" i="3"/>
  <c r="P2912" i="3"/>
  <c r="P2911" i="3"/>
  <c r="P2910" i="3"/>
  <c r="P2909" i="3"/>
  <c r="P2907" i="3"/>
  <c r="P2906" i="3"/>
  <c r="P2905" i="3"/>
  <c r="P2904" i="3"/>
  <c r="P2903" i="3"/>
  <c r="P2902" i="3"/>
  <c r="P2901" i="3"/>
  <c r="P2898" i="3"/>
  <c r="P2895" i="3"/>
  <c r="P2894" i="3"/>
  <c r="P2893" i="3"/>
  <c r="P2892" i="3"/>
  <c r="P2891" i="3"/>
  <c r="P2890" i="3"/>
  <c r="P2889" i="3"/>
  <c r="P2888" i="3"/>
  <c r="P2887" i="3"/>
  <c r="P2886" i="3"/>
  <c r="P2885" i="3"/>
  <c r="P2884" i="3"/>
  <c r="P2883" i="3"/>
  <c r="P2882" i="3"/>
  <c r="P2881" i="3"/>
  <c r="P2876" i="3"/>
  <c r="P2875" i="3"/>
  <c r="P2874" i="3"/>
  <c r="P2873" i="3"/>
  <c r="P2872" i="3"/>
  <c r="P2871" i="3"/>
  <c r="P2870" i="3"/>
  <c r="P2869" i="3"/>
  <c r="P2868" i="3"/>
  <c r="P2867" i="3"/>
  <c r="P2866" i="3"/>
  <c r="P2865" i="3"/>
  <c r="P2864" i="3"/>
  <c r="P2863" i="3"/>
  <c r="P2862" i="3"/>
  <c r="P2861" i="3"/>
  <c r="P2860" i="3"/>
  <c r="P2859" i="3"/>
  <c r="P2858" i="3"/>
  <c r="P2857" i="3"/>
  <c r="P2856" i="3"/>
  <c r="P2855" i="3"/>
  <c r="P2854" i="3"/>
  <c r="P2853" i="3"/>
  <c r="P2852" i="3"/>
  <c r="P2851" i="3"/>
  <c r="P2850" i="3"/>
  <c r="P2849" i="3"/>
  <c r="P2848" i="3"/>
  <c r="P2847" i="3"/>
  <c r="P2846" i="3"/>
  <c r="P2845" i="3"/>
  <c r="P2844" i="3"/>
  <c r="P2843" i="3"/>
  <c r="P2842" i="3"/>
  <c r="P2841" i="3"/>
  <c r="P2840" i="3"/>
  <c r="P2839" i="3"/>
  <c r="P2838" i="3"/>
  <c r="P2837" i="3"/>
  <c r="P2836" i="3"/>
  <c r="P2835" i="3"/>
  <c r="P2834" i="3"/>
  <c r="P2833" i="3"/>
  <c r="P2832" i="3"/>
  <c r="P2831" i="3"/>
  <c r="P2830" i="3"/>
  <c r="P2829" i="3"/>
  <c r="P2828" i="3"/>
  <c r="P2805" i="3"/>
  <c r="P2804" i="3"/>
  <c r="P2803" i="3"/>
  <c r="P2802" i="3"/>
  <c r="P2801" i="3"/>
  <c r="P2800" i="3"/>
  <c r="P2799" i="3"/>
  <c r="P2798" i="3"/>
  <c r="P2797" i="3"/>
  <c r="P2796" i="3"/>
  <c r="P2795" i="3"/>
  <c r="P2794" i="3"/>
  <c r="P2787" i="3"/>
  <c r="P2786" i="3"/>
  <c r="P2785" i="3"/>
  <c r="P2784" i="3"/>
  <c r="P2783" i="3"/>
  <c r="P2782" i="3"/>
  <c r="P2781" i="3"/>
  <c r="P2780" i="3"/>
  <c r="P2779" i="3"/>
  <c r="P2778" i="3"/>
  <c r="P2777" i="3"/>
  <c r="P2776" i="3"/>
  <c r="P2775" i="3"/>
  <c r="P2774" i="3"/>
  <c r="P2773" i="3"/>
  <c r="P2772" i="3"/>
  <c r="P2771" i="3"/>
  <c r="P2770" i="3"/>
  <c r="P2769" i="3"/>
  <c r="P2768" i="3"/>
  <c r="P2767" i="3"/>
  <c r="P2766" i="3"/>
  <c r="P2765" i="3"/>
  <c r="P2764" i="3"/>
  <c r="P2763" i="3"/>
  <c r="P2762" i="3"/>
  <c r="P2761" i="3"/>
  <c r="P2760" i="3"/>
  <c r="P2759" i="3"/>
  <c r="P2758" i="3"/>
  <c r="P2757" i="3"/>
  <c r="P2756" i="3"/>
  <c r="P2755" i="3"/>
  <c r="P2754" i="3"/>
  <c r="P2753" i="3"/>
  <c r="P2752" i="3"/>
  <c r="P2751" i="3"/>
  <c r="P2750" i="3"/>
  <c r="P2749" i="3"/>
  <c r="P2748" i="3"/>
  <c r="P2747" i="3"/>
  <c r="P2746" i="3"/>
  <c r="P2745" i="3"/>
  <c r="P2743" i="3"/>
  <c r="P2742" i="3"/>
  <c r="P2741" i="3"/>
  <c r="P2740" i="3"/>
  <c r="P2738" i="3"/>
  <c r="P2737" i="3"/>
  <c r="P2735" i="3"/>
  <c r="P2734" i="3"/>
  <c r="P2733" i="3"/>
  <c r="P2732" i="3"/>
  <c r="P2731" i="3"/>
  <c r="P2730" i="3"/>
  <c r="P2729" i="3"/>
  <c r="P2728" i="3"/>
  <c r="P2727" i="3"/>
  <c r="P2726" i="3"/>
  <c r="P2725" i="3"/>
  <c r="P2724" i="3"/>
  <c r="P2723" i="3"/>
  <c r="P2722" i="3"/>
  <c r="P2721" i="3"/>
  <c r="P2720" i="3"/>
  <c r="P2719" i="3"/>
  <c r="P2718" i="3"/>
  <c r="P2717" i="3"/>
  <c r="P2716" i="3"/>
  <c r="P2715" i="3"/>
  <c r="P2714" i="3"/>
  <c r="P2713" i="3"/>
  <c r="P2711" i="3"/>
  <c r="P2710" i="3"/>
  <c r="P2709" i="3"/>
  <c r="P2708" i="3"/>
  <c r="P2703" i="3"/>
  <c r="P2702" i="3"/>
  <c r="P2701" i="3"/>
  <c r="P2700" i="3"/>
  <c r="P2699" i="3"/>
  <c r="P2698" i="3"/>
  <c r="P2697" i="3"/>
  <c r="P2696" i="3"/>
  <c r="P2695" i="3"/>
  <c r="P2694" i="3"/>
  <c r="P2693" i="3"/>
  <c r="P2692" i="3"/>
  <c r="P2691" i="3"/>
  <c r="P2690" i="3"/>
  <c r="P2689" i="3"/>
  <c r="P2688" i="3"/>
  <c r="P2687" i="3"/>
  <c r="P2686" i="3"/>
  <c r="P2685" i="3"/>
  <c r="P2684" i="3"/>
  <c r="P2683" i="3"/>
  <c r="P2682" i="3"/>
  <c r="P2681" i="3"/>
  <c r="P2680" i="3"/>
  <c r="P2679" i="3"/>
  <c r="P2678" i="3"/>
  <c r="P2677" i="3"/>
  <c r="P2676" i="3"/>
  <c r="P2675" i="3"/>
  <c r="P2674" i="3"/>
  <c r="P2673" i="3"/>
  <c r="P2672" i="3"/>
  <c r="P2671" i="3"/>
  <c r="P2670" i="3"/>
  <c r="P2669" i="3"/>
  <c r="P2668" i="3"/>
  <c r="P2667" i="3"/>
  <c r="P2666" i="3"/>
  <c r="P2665" i="3"/>
  <c r="P2664" i="3"/>
  <c r="P2663" i="3"/>
  <c r="P2662" i="3"/>
  <c r="P2661" i="3"/>
  <c r="P2660" i="3"/>
  <c r="P2659" i="3"/>
  <c r="P2658" i="3"/>
  <c r="P2657" i="3"/>
  <c r="P2656" i="3"/>
  <c r="P2655" i="3"/>
  <c r="P2654" i="3"/>
  <c r="P2653" i="3"/>
  <c r="P2652" i="3"/>
  <c r="P2651" i="3"/>
  <c r="P2650" i="3"/>
  <c r="P2649" i="3"/>
  <c r="P2648" i="3"/>
  <c r="P2647" i="3"/>
  <c r="P2646" i="3"/>
  <c r="P2645" i="3"/>
  <c r="P2644" i="3"/>
  <c r="P2643" i="3"/>
  <c r="P2642" i="3"/>
  <c r="P2641" i="3"/>
  <c r="P2640" i="3"/>
  <c r="P2639" i="3"/>
  <c r="P2637" i="3"/>
  <c r="P2636" i="3"/>
  <c r="P2635" i="3"/>
  <c r="P2634" i="3"/>
  <c r="P2633" i="3"/>
  <c r="P2632" i="3"/>
  <c r="P2631" i="3"/>
  <c r="P2630" i="3"/>
  <c r="P2629" i="3"/>
  <c r="P2628" i="3"/>
  <c r="P2627" i="3"/>
  <c r="P2626" i="3"/>
  <c r="P2625" i="3"/>
  <c r="P2624" i="3"/>
  <c r="P2623" i="3"/>
  <c r="P2622" i="3"/>
  <c r="P2621" i="3"/>
  <c r="P2620" i="3"/>
  <c r="P2619" i="3"/>
  <c r="P2618" i="3"/>
  <c r="P2617" i="3"/>
  <c r="P2616" i="3"/>
  <c r="P2615" i="3"/>
  <c r="P2614" i="3"/>
  <c r="P2613" i="3"/>
  <c r="P2612" i="3"/>
  <c r="P2611" i="3"/>
  <c r="P2610" i="3"/>
  <c r="P2609" i="3"/>
  <c r="P2608" i="3"/>
  <c r="P2607" i="3"/>
  <c r="P2606" i="3"/>
  <c r="P2605" i="3"/>
  <c r="P2604" i="3"/>
  <c r="P2603" i="3"/>
  <c r="P2602" i="3"/>
  <c r="P2601" i="3"/>
  <c r="P2600" i="3"/>
  <c r="P2599" i="3"/>
  <c r="P2598" i="3"/>
  <c r="P2597" i="3"/>
  <c r="P2596" i="3"/>
  <c r="P2595" i="3"/>
  <c r="P2594" i="3"/>
  <c r="P2593" i="3"/>
  <c r="P2592" i="3"/>
  <c r="P2591" i="3"/>
  <c r="P2590" i="3"/>
  <c r="P2589" i="3"/>
  <c r="P2588" i="3"/>
  <c r="P2587" i="3"/>
  <c r="P2584" i="3"/>
  <c r="P2583" i="3"/>
  <c r="P2582" i="3"/>
  <c r="P2577" i="3"/>
  <c r="P2575" i="3"/>
  <c r="P2574" i="3"/>
  <c r="P2573" i="3"/>
  <c r="P2572" i="3"/>
  <c r="P2571" i="3"/>
  <c r="P2570" i="3"/>
  <c r="P2569" i="3"/>
  <c r="P2568" i="3"/>
  <c r="P2567" i="3"/>
  <c r="P2566" i="3"/>
  <c r="P2565" i="3"/>
  <c r="P2564" i="3"/>
  <c r="P2563" i="3"/>
  <c r="P2562" i="3"/>
  <c r="P2561" i="3"/>
  <c r="P2560" i="3"/>
  <c r="P2559" i="3"/>
  <c r="P2558" i="3"/>
  <c r="P2557" i="3"/>
  <c r="P2556" i="3"/>
  <c r="P2555" i="3"/>
  <c r="P2554" i="3"/>
  <c r="P2553" i="3"/>
  <c r="P2552" i="3"/>
  <c r="P2551" i="3"/>
  <c r="P2550" i="3"/>
  <c r="P2549" i="3"/>
  <c r="P2548" i="3"/>
  <c r="P2547" i="3"/>
  <c r="P2546" i="3"/>
  <c r="P2545" i="3"/>
  <c r="P2544" i="3"/>
  <c r="P2543" i="3"/>
  <c r="P2542" i="3"/>
  <c r="P2541" i="3"/>
  <c r="P2540" i="3"/>
  <c r="P2539" i="3"/>
  <c r="P2538" i="3"/>
  <c r="P2537" i="3"/>
  <c r="P2536" i="3"/>
  <c r="P2535" i="3"/>
  <c r="P2534" i="3"/>
  <c r="P2533" i="3"/>
  <c r="P2532" i="3"/>
  <c r="P2531" i="3"/>
  <c r="P2530" i="3"/>
  <c r="P2529" i="3"/>
  <c r="P2528" i="3"/>
  <c r="P2527" i="3"/>
  <c r="P2525" i="3"/>
  <c r="P2524" i="3"/>
  <c r="P2523" i="3"/>
  <c r="P2522" i="3"/>
  <c r="P2521" i="3"/>
  <c r="P2520" i="3"/>
  <c r="P2519" i="3"/>
  <c r="P2518" i="3"/>
  <c r="P2517" i="3"/>
  <c r="P2516" i="3"/>
  <c r="P2515" i="3"/>
  <c r="P2514" i="3"/>
  <c r="P2513" i="3"/>
  <c r="P2512" i="3"/>
  <c r="P2511" i="3"/>
  <c r="P2510" i="3"/>
  <c r="P2509" i="3"/>
  <c r="P2508" i="3"/>
  <c r="P2507" i="3"/>
  <c r="P2506" i="3"/>
  <c r="P2505" i="3"/>
  <c r="P2504" i="3"/>
  <c r="P2503" i="3"/>
  <c r="P2502" i="3"/>
  <c r="P2501" i="3"/>
  <c r="P2500" i="3"/>
  <c r="P2499" i="3"/>
  <c r="P2498" i="3"/>
  <c r="P2497" i="3"/>
  <c r="P2496" i="3"/>
  <c r="P2495" i="3"/>
  <c r="P2494" i="3"/>
  <c r="P2493" i="3"/>
  <c r="P2492" i="3"/>
  <c r="P2491" i="3"/>
  <c r="P2490" i="3"/>
  <c r="P2489" i="3"/>
  <c r="P2488" i="3"/>
  <c r="P2487" i="3"/>
  <c r="P2486" i="3"/>
  <c r="P2485" i="3"/>
  <c r="P2484" i="3"/>
  <c r="P2483" i="3"/>
  <c r="P2482" i="3"/>
  <c r="P2481" i="3"/>
  <c r="P2480" i="3"/>
  <c r="P2479" i="3"/>
  <c r="P2478" i="3"/>
  <c r="P2477" i="3"/>
  <c r="P2476" i="3"/>
  <c r="P2475" i="3"/>
  <c r="P2474" i="3"/>
  <c r="P2473" i="3"/>
  <c r="P2472" i="3"/>
  <c r="P2471" i="3"/>
  <c r="P2470" i="3"/>
  <c r="P2469" i="3"/>
  <c r="P2468" i="3"/>
  <c r="P2467" i="3"/>
  <c r="P2466" i="3"/>
  <c r="P2465" i="3"/>
  <c r="P2464" i="3"/>
  <c r="P2463" i="3"/>
  <c r="P2462" i="3"/>
  <c r="P2461" i="3"/>
  <c r="P2460" i="3"/>
  <c r="P2459" i="3"/>
  <c r="P2458" i="3"/>
  <c r="P2457" i="3"/>
  <c r="P2456" i="3"/>
  <c r="P2455" i="3"/>
  <c r="P2454" i="3"/>
  <c r="P2453" i="3"/>
  <c r="P2452" i="3"/>
  <c r="P2451" i="3"/>
  <c r="P2450" i="3"/>
  <c r="P2449" i="3"/>
  <c r="P2448" i="3"/>
  <c r="P2447" i="3"/>
  <c r="P2446" i="3"/>
  <c r="P2445" i="3"/>
  <c r="P2444" i="3"/>
  <c r="P2443" i="3"/>
  <c r="P2442" i="3"/>
  <c r="P2441" i="3"/>
  <c r="P2440" i="3"/>
  <c r="P2439" i="3"/>
  <c r="P2438" i="3"/>
  <c r="P2437" i="3"/>
  <c r="P2436" i="3"/>
  <c r="P2435" i="3"/>
  <c r="P2434" i="3"/>
  <c r="P2433" i="3"/>
  <c r="P2432" i="3"/>
  <c r="P2431" i="3"/>
  <c r="P2430" i="3"/>
  <c r="P2429" i="3"/>
  <c r="P2428" i="3"/>
  <c r="P2427" i="3"/>
  <c r="P2426" i="3"/>
  <c r="P2425" i="3"/>
  <c r="P2424" i="3"/>
  <c r="P2423" i="3"/>
  <c r="P2422" i="3"/>
  <c r="P2421" i="3"/>
  <c r="P2420" i="3"/>
  <c r="P2419" i="3"/>
  <c r="P2418" i="3"/>
  <c r="P2417" i="3"/>
  <c r="P2416" i="3"/>
  <c r="P2415" i="3"/>
  <c r="P2413" i="3"/>
  <c r="P2412" i="3"/>
  <c r="P2411" i="3"/>
  <c r="P2410" i="3"/>
  <c r="P2409" i="3"/>
  <c r="P2408" i="3"/>
  <c r="P2407" i="3"/>
  <c r="P2405" i="3"/>
  <c r="P2404" i="3"/>
  <c r="P2403" i="3"/>
  <c r="P2402" i="3"/>
  <c r="P2401" i="3"/>
  <c r="P2400" i="3"/>
  <c r="P2399" i="3"/>
  <c r="P2398" i="3"/>
  <c r="P2397" i="3"/>
  <c r="P2396" i="3"/>
  <c r="P2395" i="3"/>
  <c r="P2394" i="3"/>
  <c r="P2392" i="3"/>
  <c r="P2391" i="3"/>
  <c r="P2390" i="3"/>
  <c r="P2389" i="3"/>
  <c r="P2388" i="3"/>
  <c r="P2387" i="3"/>
  <c r="P2386" i="3"/>
  <c r="P2385" i="3"/>
  <c r="P2384" i="3"/>
  <c r="P2383" i="3"/>
  <c r="P2382" i="3"/>
  <c r="P2381" i="3"/>
  <c r="P2380" i="3"/>
  <c r="P2379" i="3"/>
  <c r="P2378" i="3"/>
  <c r="P2377" i="3"/>
  <c r="P2376" i="3"/>
  <c r="P2375" i="3"/>
  <c r="P2374" i="3"/>
  <c r="P2373" i="3"/>
  <c r="P2372" i="3"/>
  <c r="P2371" i="3"/>
  <c r="P2370" i="3"/>
  <c r="P2369" i="3"/>
  <c r="P2368" i="3"/>
  <c r="P2367" i="3"/>
  <c r="P2366" i="3"/>
  <c r="P2365" i="3"/>
  <c r="P2364" i="3"/>
  <c r="P2363" i="3"/>
  <c r="P2362" i="3"/>
  <c r="P2359" i="3"/>
  <c r="P2358" i="3"/>
  <c r="P2357" i="3"/>
  <c r="P2356" i="3"/>
  <c r="P2355" i="3"/>
  <c r="P2354" i="3"/>
  <c r="P2353" i="3"/>
  <c r="P2352" i="3"/>
  <c r="P2351" i="3"/>
  <c r="P2350" i="3"/>
  <c r="P2349" i="3"/>
  <c r="P2348" i="3"/>
  <c r="P2347" i="3"/>
  <c r="P2346" i="3"/>
  <c r="P2345" i="3"/>
  <c r="P2344" i="3"/>
  <c r="P2343" i="3"/>
  <c r="P2342" i="3"/>
  <c r="P2341" i="3"/>
  <c r="P2340" i="3"/>
  <c r="P2339" i="3"/>
  <c r="P2338" i="3"/>
  <c r="P2337" i="3"/>
  <c r="P2336" i="3"/>
  <c r="P2335" i="3"/>
  <c r="P2334" i="3"/>
  <c r="P2333" i="3"/>
  <c r="P2332" i="3"/>
  <c r="P2331" i="3"/>
  <c r="P2330" i="3"/>
  <c r="P2329" i="3"/>
  <c r="P2328" i="3"/>
  <c r="P2327" i="3"/>
  <c r="P2326" i="3"/>
  <c r="P2325" i="3"/>
  <c r="P2324" i="3"/>
  <c r="P2323" i="3"/>
  <c r="P2322" i="3"/>
  <c r="P2321" i="3"/>
  <c r="P2320" i="3"/>
  <c r="P2319" i="3"/>
  <c r="P2318" i="3"/>
  <c r="P2317" i="3"/>
  <c r="P2316" i="3"/>
  <c r="P2315" i="3"/>
  <c r="P2314" i="3"/>
  <c r="P2313" i="3"/>
  <c r="P2312" i="3"/>
  <c r="P2311" i="3"/>
  <c r="P2310" i="3"/>
  <c r="P2309" i="3"/>
  <c r="P2308" i="3"/>
  <c r="P2307" i="3"/>
  <c r="P2306" i="3"/>
  <c r="P2305" i="3"/>
  <c r="P2304" i="3"/>
  <c r="P2303" i="3"/>
  <c r="P2302" i="3"/>
  <c r="P2301" i="3"/>
  <c r="P2300" i="3"/>
  <c r="P2299" i="3"/>
  <c r="P2298" i="3"/>
  <c r="P2297" i="3"/>
  <c r="P2296" i="3"/>
  <c r="P2295" i="3"/>
  <c r="P2294" i="3"/>
  <c r="P2293" i="3"/>
  <c r="P2292" i="3"/>
  <c r="P2291" i="3"/>
  <c r="P2290" i="3"/>
  <c r="P2289" i="3"/>
  <c r="P2288" i="3"/>
  <c r="P2287" i="3"/>
  <c r="P2286" i="3"/>
  <c r="P2285" i="3"/>
  <c r="P2284" i="3"/>
  <c r="P2283" i="3"/>
  <c r="P2282" i="3"/>
  <c r="P2281" i="3"/>
  <c r="P2280" i="3"/>
  <c r="P2279" i="3"/>
  <c r="P2278" i="3"/>
  <c r="P2275" i="3"/>
  <c r="P2274" i="3"/>
  <c r="P2273" i="3"/>
  <c r="P2272" i="3"/>
  <c r="P2271" i="3"/>
  <c r="P2270" i="3"/>
  <c r="P2269" i="3"/>
  <c r="P2268" i="3"/>
  <c r="P2267" i="3"/>
  <c r="P2266" i="3"/>
  <c r="P2265" i="3"/>
  <c r="P2264" i="3"/>
  <c r="P2263" i="3"/>
  <c r="P2262" i="3"/>
  <c r="P2261" i="3"/>
  <c r="P2260" i="3"/>
  <c r="P2259" i="3"/>
  <c r="P2258" i="3"/>
  <c r="P2257" i="3"/>
  <c r="P2256" i="3"/>
  <c r="P2255" i="3"/>
  <c r="P2254" i="3"/>
  <c r="P2253" i="3"/>
  <c r="P2252" i="3"/>
  <c r="P2251" i="3"/>
  <c r="P2250" i="3"/>
  <c r="P2248" i="3"/>
  <c r="P2246" i="3"/>
  <c r="P2245" i="3"/>
  <c r="P2244" i="3"/>
  <c r="P2243" i="3"/>
  <c r="P2242" i="3"/>
  <c r="P2241" i="3"/>
  <c r="P2240" i="3"/>
  <c r="P2239" i="3"/>
  <c r="P2238" i="3"/>
  <c r="P2237" i="3"/>
  <c r="P2236" i="3"/>
  <c r="P2235" i="3"/>
  <c r="P2234" i="3"/>
  <c r="P2233" i="3"/>
  <c r="P2232" i="3"/>
  <c r="P2231" i="3"/>
  <c r="P2230" i="3"/>
  <c r="P2229" i="3"/>
  <c r="P2228" i="3"/>
  <c r="P2227" i="3"/>
  <c r="P2226" i="3"/>
  <c r="P2225" i="3"/>
  <c r="P2224" i="3"/>
  <c r="P2223" i="3"/>
  <c r="P2222" i="3"/>
  <c r="P2221" i="3"/>
  <c r="P2220" i="3"/>
  <c r="P2219" i="3"/>
  <c r="P2218" i="3"/>
  <c r="P2217" i="3"/>
  <c r="P2216" i="3"/>
  <c r="P2215" i="3"/>
  <c r="P2214" i="3"/>
  <c r="P2213" i="3"/>
  <c r="P2212" i="3"/>
  <c r="P2211" i="3"/>
  <c r="P2210" i="3"/>
  <c r="P2209" i="3"/>
  <c r="P2208" i="3"/>
  <c r="P2207" i="3"/>
  <c r="P2206" i="3"/>
  <c r="P2205" i="3"/>
  <c r="P2204" i="3"/>
  <c r="P2203" i="3"/>
  <c r="P2202" i="3"/>
  <c r="P2201" i="3"/>
  <c r="P2200" i="3"/>
  <c r="P2199" i="3"/>
  <c r="P2198" i="3"/>
  <c r="P2197" i="3"/>
  <c r="P2196" i="3"/>
  <c r="P2195" i="3"/>
  <c r="P2194" i="3"/>
  <c r="P2193" i="3"/>
  <c r="P2192" i="3"/>
  <c r="P2191" i="3"/>
  <c r="P2190" i="3"/>
  <c r="P2189" i="3"/>
  <c r="P2188" i="3"/>
  <c r="P2187" i="3"/>
  <c r="P2186" i="3"/>
  <c r="P2185" i="3"/>
  <c r="P2184" i="3"/>
  <c r="P2183" i="3"/>
  <c r="P2182" i="3"/>
  <c r="P2181" i="3"/>
  <c r="P2180" i="3"/>
  <c r="P2179" i="3"/>
  <c r="P2178" i="3"/>
  <c r="P2177" i="3"/>
  <c r="P2176" i="3"/>
  <c r="P2175" i="3"/>
  <c r="P2174" i="3"/>
  <c r="P2173" i="3"/>
  <c r="P2172" i="3"/>
  <c r="P2171" i="3"/>
  <c r="P2170" i="3"/>
  <c r="P2169" i="3"/>
  <c r="P2168" i="3"/>
  <c r="P2167" i="3"/>
  <c r="P2166" i="3"/>
  <c r="P2165" i="3"/>
  <c r="P2164" i="3"/>
  <c r="P2163" i="3"/>
  <c r="P2162" i="3"/>
  <c r="P2160" i="3"/>
  <c r="P2159" i="3"/>
  <c r="P2158" i="3"/>
  <c r="P2157" i="3"/>
  <c r="P2156" i="3"/>
  <c r="P2155" i="3"/>
  <c r="P2154" i="3"/>
  <c r="P2153" i="3"/>
  <c r="P2152" i="3"/>
  <c r="P2151" i="3"/>
  <c r="P2150" i="3"/>
  <c r="P2149" i="3"/>
  <c r="P2148" i="3"/>
  <c r="P2147" i="3"/>
  <c r="P2146" i="3"/>
  <c r="P2145" i="3"/>
  <c r="P2144" i="3"/>
  <c r="P2143" i="3"/>
  <c r="P2142" i="3"/>
  <c r="P2141" i="3"/>
  <c r="P2140" i="3"/>
  <c r="P2139" i="3"/>
  <c r="P2138" i="3"/>
  <c r="P2137" i="3"/>
  <c r="P2136" i="3"/>
  <c r="P2135" i="3"/>
  <c r="P2134" i="3"/>
  <c r="P2133" i="3"/>
  <c r="P2132" i="3"/>
  <c r="P2131" i="3"/>
  <c r="P2130" i="3"/>
  <c r="P2129" i="3"/>
  <c r="P2128" i="3"/>
  <c r="P2127" i="3"/>
  <c r="P2126" i="3"/>
  <c r="P2125" i="3"/>
  <c r="P2124" i="3"/>
  <c r="P2123" i="3"/>
  <c r="P2122" i="3"/>
  <c r="P2121" i="3"/>
  <c r="P2120" i="3"/>
  <c r="P2119" i="3"/>
  <c r="P2118" i="3"/>
  <c r="P2117" i="3"/>
  <c r="P2116" i="3"/>
  <c r="P2115" i="3"/>
  <c r="P2114" i="3"/>
  <c r="P2113" i="3"/>
  <c r="P2112" i="3"/>
  <c r="P2111" i="3"/>
  <c r="P2110" i="3"/>
  <c r="P2109" i="3"/>
  <c r="P2108" i="3"/>
  <c r="P2107" i="3"/>
  <c r="P2106" i="3"/>
  <c r="P2105" i="3"/>
  <c r="P2104" i="3"/>
  <c r="P2102" i="3"/>
  <c r="P2101" i="3"/>
  <c r="P2100" i="3"/>
  <c r="P2099" i="3"/>
  <c r="P2098" i="3"/>
  <c r="P2097" i="3"/>
  <c r="P2096" i="3"/>
  <c r="P2095" i="3"/>
  <c r="P2094" i="3"/>
  <c r="P2093" i="3"/>
  <c r="P2092" i="3"/>
  <c r="P2091" i="3"/>
  <c r="P2090" i="3"/>
  <c r="P2089" i="3"/>
  <c r="P2088" i="3"/>
  <c r="P2087" i="3"/>
  <c r="P2086" i="3"/>
  <c r="P2085" i="3"/>
  <c r="P2084" i="3"/>
  <c r="P2083" i="3"/>
  <c r="P2082" i="3"/>
  <c r="P2081" i="3"/>
  <c r="P2080" i="3"/>
  <c r="P2079" i="3"/>
  <c r="P2078" i="3"/>
  <c r="P2077" i="3"/>
  <c r="P2076" i="3"/>
  <c r="P2075" i="3"/>
  <c r="P2074" i="3"/>
  <c r="P2073" i="3"/>
  <c r="P2072" i="3"/>
  <c r="P2071" i="3"/>
  <c r="P2070" i="3"/>
  <c r="P2069" i="3"/>
  <c r="P2068" i="3"/>
  <c r="P2067" i="3"/>
  <c r="P2066" i="3"/>
  <c r="P2065" i="3"/>
  <c r="P2064" i="3"/>
  <c r="P2063" i="3"/>
  <c r="P2062" i="3"/>
  <c r="P2061" i="3"/>
  <c r="P2060" i="3"/>
  <c r="P2059" i="3"/>
  <c r="P2058" i="3"/>
  <c r="P2057" i="3"/>
  <c r="P2056" i="3"/>
  <c r="P2055" i="3"/>
  <c r="P2054" i="3"/>
  <c r="P2053" i="3"/>
  <c r="P2052" i="3"/>
  <c r="P2051" i="3"/>
  <c r="P2050" i="3"/>
  <c r="P2049" i="3"/>
  <c r="P2048" i="3"/>
  <c r="P2047" i="3"/>
  <c r="P2046" i="3"/>
  <c r="P2045" i="3"/>
  <c r="P2044" i="3"/>
  <c r="P2043" i="3"/>
  <c r="P2042" i="3"/>
  <c r="P2041" i="3"/>
  <c r="P2040" i="3"/>
  <c r="P2039" i="3"/>
  <c r="P2038" i="3"/>
  <c r="P2037" i="3"/>
  <c r="P2036" i="3"/>
  <c r="P2035" i="3"/>
  <c r="P2034" i="3"/>
  <c r="P2033" i="3"/>
  <c r="P2032" i="3"/>
  <c r="P2031" i="3"/>
  <c r="P2030" i="3"/>
  <c r="P2029" i="3"/>
  <c r="P2028" i="3"/>
  <c r="P2027" i="3"/>
  <c r="P2026" i="3"/>
  <c r="P2025" i="3"/>
  <c r="P2024" i="3"/>
  <c r="P2023" i="3"/>
  <c r="P2022" i="3"/>
  <c r="P2021" i="3"/>
  <c r="P2020" i="3"/>
  <c r="P2019" i="3"/>
  <c r="P2018" i="3"/>
  <c r="P2017" i="3"/>
  <c r="P2016" i="3"/>
  <c r="P2015" i="3"/>
  <c r="P2014" i="3"/>
  <c r="P2013" i="3"/>
  <c r="P2008" i="3"/>
  <c r="P2007" i="3"/>
  <c r="P2006" i="3"/>
  <c r="P2005" i="3"/>
  <c r="P2004" i="3"/>
  <c r="P2003" i="3"/>
  <c r="P2002" i="3"/>
  <c r="P2001" i="3"/>
  <c r="P2000" i="3"/>
  <c r="P1999" i="3"/>
  <c r="P1998" i="3"/>
  <c r="P1997" i="3"/>
  <c r="P1996" i="3"/>
  <c r="P1995" i="3"/>
  <c r="P1994" i="3"/>
  <c r="P1993" i="3"/>
  <c r="P1992" i="3"/>
  <c r="P1991" i="3"/>
  <c r="P1990" i="3"/>
  <c r="P1989" i="3"/>
  <c r="P1988" i="3"/>
  <c r="P1987" i="3"/>
  <c r="P1986" i="3"/>
  <c r="P1985" i="3"/>
  <c r="P1984" i="3"/>
  <c r="P1983" i="3"/>
  <c r="P1982" i="3"/>
  <c r="P1981" i="3"/>
  <c r="P1980" i="3"/>
  <c r="P1979" i="3"/>
  <c r="P1978" i="3"/>
  <c r="P1977" i="3"/>
  <c r="P1976" i="3"/>
  <c r="P1975" i="3"/>
  <c r="P1974" i="3"/>
  <c r="P1973" i="3"/>
  <c r="P1971" i="3"/>
  <c r="P1970" i="3"/>
  <c r="P1969" i="3"/>
  <c r="P1968" i="3"/>
  <c r="P1967" i="3"/>
  <c r="P1966" i="3"/>
  <c r="P1965" i="3"/>
  <c r="P1964" i="3"/>
  <c r="P1963" i="3"/>
  <c r="P1962" i="3"/>
  <c r="P1961" i="3"/>
  <c r="P1957" i="3"/>
  <c r="P1952" i="3"/>
  <c r="P1951" i="3"/>
  <c r="P1950" i="3"/>
  <c r="P1949" i="3"/>
  <c r="P1948" i="3"/>
  <c r="P1947" i="3"/>
  <c r="P1946" i="3"/>
  <c r="P1945" i="3"/>
  <c r="P1944" i="3"/>
  <c r="P1943" i="3"/>
  <c r="P1942" i="3"/>
  <c r="P1941" i="3"/>
  <c r="P1940" i="3"/>
  <c r="P1939" i="3"/>
  <c r="P1938" i="3"/>
  <c r="P1937" i="3"/>
  <c r="P1936" i="3"/>
  <c r="P1935" i="3"/>
  <c r="P1934" i="3"/>
  <c r="P1933" i="3"/>
  <c r="P1932" i="3"/>
  <c r="P1931" i="3"/>
  <c r="P1930" i="3"/>
  <c r="P1929" i="3"/>
  <c r="P1928" i="3"/>
  <c r="P1927" i="3"/>
  <c r="P1926" i="3"/>
  <c r="P1925" i="3"/>
  <c r="P1924" i="3"/>
  <c r="P1923" i="3"/>
  <c r="P1922" i="3"/>
  <c r="P1921" i="3"/>
  <c r="P1920" i="3"/>
  <c r="P1919" i="3"/>
  <c r="P1918" i="3"/>
  <c r="P1917" i="3"/>
  <c r="P1916" i="3"/>
  <c r="P1915" i="3"/>
  <c r="P1914" i="3"/>
  <c r="P1913" i="3"/>
  <c r="P1912" i="3"/>
  <c r="P1911" i="3"/>
  <c r="P1910" i="3"/>
  <c r="P1909" i="3"/>
  <c r="P1908" i="3"/>
  <c r="P1907" i="3"/>
  <c r="P1906" i="3"/>
  <c r="P1905" i="3"/>
  <c r="P1904" i="3"/>
  <c r="P1903" i="3"/>
  <c r="P1902" i="3"/>
  <c r="P1901" i="3"/>
  <c r="P1900" i="3"/>
  <c r="P1899" i="3"/>
  <c r="P1898" i="3"/>
  <c r="P1897" i="3"/>
  <c r="P1896" i="3"/>
  <c r="P1895" i="3"/>
  <c r="P1894" i="3"/>
  <c r="P1893" i="3"/>
  <c r="P1892" i="3"/>
  <c r="P1891" i="3"/>
  <c r="P1890" i="3"/>
  <c r="P1889" i="3"/>
  <c r="P1888" i="3"/>
  <c r="P1887" i="3"/>
  <c r="P1886" i="3"/>
  <c r="P1885" i="3"/>
  <c r="P1884" i="3"/>
  <c r="P1883" i="3"/>
  <c r="P1882" i="3"/>
  <c r="P1881" i="3"/>
  <c r="P1880" i="3"/>
  <c r="P1879" i="3"/>
  <c r="P1878" i="3"/>
  <c r="P1877" i="3"/>
  <c r="P1876" i="3"/>
  <c r="P1875" i="3"/>
  <c r="P1874" i="3"/>
  <c r="P1873" i="3"/>
  <c r="P1872" i="3"/>
  <c r="P1871" i="3"/>
  <c r="P1870" i="3"/>
  <c r="P1869" i="3"/>
  <c r="P1868" i="3"/>
  <c r="P1867" i="3"/>
  <c r="P1866" i="3"/>
  <c r="P1865" i="3"/>
  <c r="P1864" i="3"/>
  <c r="P1863" i="3"/>
  <c r="P1862" i="3"/>
  <c r="P1860" i="3"/>
  <c r="P1859" i="3"/>
  <c r="P1858" i="3"/>
  <c r="P1857" i="3"/>
  <c r="P1856" i="3"/>
  <c r="P1855" i="3"/>
  <c r="P1853" i="3"/>
  <c r="P1852" i="3"/>
  <c r="P1851" i="3"/>
  <c r="P1850" i="3"/>
  <c r="P1849" i="3"/>
  <c r="P1848" i="3"/>
  <c r="P1847" i="3"/>
  <c r="P1846" i="3"/>
  <c r="P1845" i="3"/>
  <c r="P1844" i="3"/>
  <c r="P1843" i="3"/>
  <c r="P1842" i="3"/>
  <c r="P1841" i="3"/>
  <c r="P1840" i="3"/>
  <c r="P1839" i="3"/>
  <c r="P1838" i="3"/>
  <c r="P1837" i="3"/>
  <c r="P1836" i="3"/>
  <c r="P1835" i="3"/>
  <c r="P1831" i="3"/>
  <c r="P1828" i="3"/>
  <c r="P1827" i="3"/>
  <c r="P1826" i="3"/>
  <c r="P1825" i="3"/>
  <c r="P1824" i="3"/>
  <c r="P1823" i="3"/>
  <c r="P1822" i="3"/>
  <c r="P1821" i="3"/>
  <c r="P1820" i="3"/>
  <c r="P1819" i="3"/>
  <c r="P1818" i="3"/>
  <c r="P1817" i="3"/>
  <c r="P1816" i="3"/>
  <c r="P1815" i="3"/>
  <c r="P1814" i="3"/>
  <c r="P1813" i="3"/>
  <c r="P1812" i="3"/>
  <c r="P1811" i="3"/>
  <c r="P1810" i="3"/>
  <c r="P1809" i="3"/>
  <c r="P1807" i="3"/>
  <c r="P1806" i="3"/>
  <c r="P1804" i="3"/>
  <c r="P1803" i="3"/>
  <c r="P1802" i="3"/>
  <c r="P1801" i="3"/>
  <c r="P1800" i="3"/>
  <c r="P1799" i="3"/>
  <c r="P1798" i="3"/>
  <c r="P1797" i="3"/>
  <c r="P1796" i="3"/>
  <c r="P1795" i="3"/>
  <c r="P1794" i="3"/>
  <c r="P1793" i="3"/>
  <c r="P1792" i="3"/>
  <c r="P1791" i="3"/>
  <c r="P1790" i="3"/>
  <c r="P1789" i="3"/>
  <c r="P1788" i="3"/>
  <c r="P1787" i="3"/>
  <c r="P1786" i="3"/>
  <c r="P1785" i="3"/>
  <c r="P1784" i="3"/>
  <c r="P1783" i="3"/>
  <c r="P1782" i="3"/>
  <c r="P1781" i="3"/>
  <c r="P1780" i="3"/>
  <c r="P1779" i="3"/>
  <c r="P1778" i="3"/>
  <c r="P1777" i="3"/>
  <c r="P1776" i="3"/>
  <c r="P1775" i="3"/>
  <c r="P1774" i="3"/>
  <c r="P1773" i="3"/>
  <c r="P1772" i="3"/>
  <c r="P1771" i="3"/>
  <c r="P1770" i="3"/>
  <c r="P1769" i="3"/>
  <c r="P1768" i="3"/>
  <c r="P1767" i="3"/>
  <c r="P1766" i="3"/>
  <c r="P1765" i="3"/>
  <c r="P1764" i="3"/>
  <c r="P1763" i="3"/>
  <c r="P1762" i="3"/>
  <c r="P1761" i="3"/>
  <c r="P1760" i="3"/>
  <c r="P1759" i="3"/>
  <c r="P1758" i="3"/>
  <c r="P1757" i="3"/>
  <c r="P1756" i="3"/>
  <c r="P1755" i="3"/>
  <c r="P1754" i="3"/>
  <c r="P1753" i="3"/>
  <c r="P1752" i="3"/>
  <c r="P1751" i="3"/>
  <c r="P1750" i="3"/>
  <c r="P1749" i="3"/>
  <c r="P1748" i="3"/>
  <c r="P1747" i="3"/>
  <c r="P1746" i="3"/>
  <c r="P1745" i="3"/>
  <c r="P1744" i="3"/>
  <c r="P1743" i="3"/>
  <c r="P1742" i="3"/>
  <c r="P1738" i="3"/>
  <c r="P1737" i="3"/>
  <c r="P1736" i="3"/>
  <c r="P1735" i="3"/>
  <c r="P1734" i="3"/>
  <c r="P1733" i="3"/>
  <c r="P1732" i="3"/>
  <c r="P1731" i="3"/>
  <c r="P1730" i="3"/>
  <c r="P1729" i="3"/>
  <c r="P1728" i="3"/>
  <c r="P1727" i="3"/>
  <c r="P1726" i="3"/>
  <c r="P1725" i="3"/>
  <c r="P1724" i="3"/>
  <c r="P1723" i="3"/>
  <c r="P1722" i="3"/>
  <c r="P1721" i="3"/>
  <c r="P1720" i="3"/>
  <c r="P1719" i="3"/>
  <c r="P1718" i="3"/>
  <c r="P1717" i="3"/>
  <c r="P1716" i="3"/>
  <c r="P1715" i="3"/>
  <c r="P1714" i="3"/>
  <c r="P1713" i="3"/>
  <c r="P1712" i="3"/>
  <c r="P1711" i="3"/>
  <c r="P1710" i="3"/>
  <c r="P1709" i="3"/>
  <c r="P1708" i="3"/>
  <c r="P1707" i="3"/>
  <c r="P1705" i="3"/>
  <c r="P1704" i="3"/>
  <c r="P1703" i="3"/>
  <c r="P1702" i="3"/>
  <c r="P1701" i="3"/>
  <c r="P1700" i="3"/>
  <c r="P1699" i="3"/>
  <c r="P1698" i="3"/>
  <c r="P1697" i="3"/>
  <c r="P1696" i="3"/>
  <c r="P1695" i="3"/>
  <c r="P1694" i="3"/>
  <c r="P1693" i="3"/>
  <c r="P1692" i="3"/>
  <c r="P1691" i="3"/>
  <c r="P1690" i="3"/>
  <c r="P1689" i="3"/>
  <c r="P1685" i="3"/>
  <c r="P1683" i="3"/>
  <c r="P1682" i="3"/>
  <c r="P1681" i="3"/>
  <c r="P1680" i="3"/>
  <c r="P1679" i="3"/>
  <c r="P1678" i="3"/>
  <c r="P1677" i="3"/>
  <c r="P1676" i="3"/>
  <c r="P1675" i="3"/>
  <c r="P1674" i="3"/>
  <c r="P1673" i="3"/>
  <c r="P1667" i="3"/>
  <c r="P1666" i="3"/>
  <c r="P1660" i="3"/>
  <c r="P1659" i="3"/>
  <c r="P1658" i="3"/>
  <c r="P1657" i="3"/>
  <c r="P1656" i="3"/>
  <c r="P1655" i="3"/>
  <c r="P1654" i="3"/>
  <c r="P1653" i="3"/>
  <c r="P1652" i="3"/>
  <c r="P1649" i="3"/>
  <c r="P1648" i="3"/>
  <c r="P1647" i="3"/>
  <c r="P1646" i="3"/>
  <c r="P1645" i="3"/>
  <c r="P1644" i="3"/>
  <c r="P1643" i="3"/>
  <c r="P1641" i="3"/>
  <c r="P1640" i="3"/>
  <c r="P1639" i="3"/>
  <c r="P1638" i="3"/>
  <c r="P1637" i="3"/>
  <c r="P1636" i="3"/>
  <c r="P1635" i="3"/>
  <c r="P1634" i="3"/>
  <c r="P1633" i="3"/>
  <c r="P1632" i="3"/>
  <c r="P1631" i="3"/>
  <c r="P1630" i="3"/>
  <c r="P1629" i="3"/>
  <c r="P1628" i="3"/>
  <c r="P1627" i="3"/>
  <c r="P1626" i="3"/>
  <c r="P1625" i="3"/>
  <c r="P1624" i="3"/>
  <c r="P1623" i="3"/>
  <c r="P1622" i="3"/>
  <c r="P1621" i="3"/>
  <c r="P1620" i="3"/>
  <c r="P1619" i="3"/>
  <c r="P1618" i="3"/>
  <c r="P1617" i="3"/>
  <c r="P1616" i="3"/>
  <c r="P1615" i="3"/>
  <c r="P1614" i="3"/>
  <c r="P1613" i="3"/>
  <c r="P1612" i="3"/>
  <c r="P1611" i="3"/>
  <c r="P1610" i="3"/>
  <c r="P1609" i="3"/>
  <c r="P1608" i="3"/>
  <c r="P1607" i="3"/>
  <c r="P1606" i="3"/>
  <c r="P1605" i="3"/>
  <c r="P1604" i="3"/>
  <c r="P1603" i="3"/>
  <c r="P1602" i="3"/>
  <c r="P1601" i="3"/>
  <c r="P1600" i="3"/>
  <c r="P1599" i="3"/>
  <c r="P1598" i="3"/>
  <c r="P1597" i="3"/>
  <c r="P1596" i="3"/>
  <c r="P1595" i="3"/>
  <c r="P1594" i="3"/>
  <c r="P1593" i="3"/>
  <c r="P1592" i="3"/>
  <c r="P1591" i="3"/>
  <c r="P1590" i="3"/>
  <c r="P1589" i="3"/>
  <c r="P1588" i="3"/>
  <c r="P1587" i="3"/>
  <c r="P1586" i="3"/>
  <c r="P1585" i="3"/>
  <c r="P1584" i="3"/>
  <c r="P1583" i="3"/>
  <c r="P1581" i="3"/>
  <c r="P1580" i="3"/>
  <c r="P1579" i="3"/>
  <c r="P1578" i="3"/>
  <c r="P1577" i="3"/>
  <c r="P1576" i="3"/>
  <c r="P1575" i="3"/>
  <c r="P1574" i="3"/>
  <c r="P1573" i="3"/>
  <c r="P1572" i="3"/>
  <c r="P1571" i="3"/>
  <c r="P1570" i="3"/>
  <c r="P1569" i="3"/>
  <c r="P1568" i="3"/>
  <c r="P1567" i="3"/>
  <c r="P1566" i="3"/>
  <c r="P1565" i="3"/>
  <c r="P1564" i="3"/>
  <c r="P1561" i="3"/>
  <c r="P1560" i="3"/>
  <c r="P1559" i="3"/>
  <c r="P1558" i="3"/>
  <c r="P1557" i="3"/>
  <c r="P1556" i="3"/>
  <c r="P1555" i="3"/>
  <c r="P1554" i="3"/>
  <c r="P1553" i="3"/>
  <c r="P1552" i="3"/>
  <c r="P1551" i="3"/>
  <c r="P1550" i="3"/>
  <c r="P1549" i="3"/>
  <c r="P1548" i="3"/>
  <c r="P1547" i="3"/>
  <c r="P1546" i="3"/>
  <c r="P1545" i="3"/>
  <c r="P1542" i="3"/>
  <c r="P1541" i="3"/>
  <c r="P1540" i="3"/>
  <c r="P1539" i="3"/>
  <c r="P1538" i="3"/>
  <c r="P1537" i="3"/>
  <c r="P1536" i="3"/>
  <c r="P1535" i="3"/>
  <c r="P1534" i="3"/>
  <c r="P1533" i="3"/>
  <c r="P1532" i="3"/>
  <c r="P1531" i="3"/>
  <c r="P1530" i="3"/>
  <c r="P1529" i="3"/>
  <c r="P1528" i="3"/>
  <c r="P1527" i="3"/>
  <c r="P1526" i="3"/>
  <c r="P1525" i="3"/>
  <c r="P1524" i="3"/>
  <c r="P1523" i="3"/>
  <c r="P1522" i="3"/>
  <c r="P1521" i="3"/>
  <c r="P1520" i="3"/>
  <c r="P1519" i="3"/>
  <c r="P1518" i="3"/>
  <c r="P1517" i="3"/>
  <c r="P1516" i="3"/>
  <c r="P1515" i="3"/>
  <c r="P1514" i="3"/>
  <c r="P1513" i="3"/>
  <c r="P1511" i="3"/>
  <c r="P1510" i="3"/>
  <c r="P1508" i="3"/>
  <c r="P1507" i="3"/>
  <c r="P1506" i="3"/>
  <c r="P1505" i="3"/>
  <c r="P1504" i="3"/>
  <c r="P1503" i="3"/>
  <c r="P1502" i="3"/>
  <c r="P1501" i="3"/>
  <c r="P1500" i="3"/>
  <c r="P1499" i="3"/>
  <c r="P1498" i="3"/>
  <c r="P1497" i="3"/>
  <c r="P1496" i="3"/>
  <c r="P1495" i="3"/>
  <c r="P1494" i="3"/>
  <c r="P1493" i="3"/>
  <c r="P1492" i="3"/>
  <c r="P1491" i="3"/>
  <c r="P1490" i="3"/>
  <c r="P1489" i="3"/>
  <c r="P1488" i="3"/>
  <c r="P1487" i="3"/>
  <c r="P1486" i="3"/>
  <c r="P1485" i="3"/>
  <c r="P1483" i="3"/>
  <c r="P1482" i="3"/>
  <c r="P1481" i="3"/>
  <c r="P1480" i="3"/>
  <c r="P1479" i="3"/>
  <c r="P1478" i="3"/>
  <c r="P1477" i="3"/>
  <c r="P1476" i="3"/>
  <c r="P1475" i="3"/>
  <c r="P1474" i="3"/>
  <c r="P1473" i="3"/>
  <c r="P1472" i="3"/>
  <c r="P1471" i="3"/>
  <c r="P1470" i="3"/>
  <c r="P1469" i="3"/>
  <c r="P1468" i="3"/>
  <c r="P1467" i="3"/>
  <c r="P1466" i="3"/>
  <c r="P1465" i="3"/>
  <c r="P1464" i="3"/>
  <c r="P1463" i="3"/>
  <c r="P1462" i="3"/>
  <c r="P1461" i="3"/>
  <c r="P1460" i="3"/>
  <c r="P1459" i="3"/>
  <c r="P1458" i="3"/>
  <c r="P1457" i="3"/>
  <c r="P1456" i="3"/>
  <c r="P1455" i="3"/>
  <c r="P1454" i="3"/>
  <c r="P1453" i="3"/>
  <c r="P1452" i="3"/>
  <c r="P1451" i="3"/>
  <c r="P1450" i="3"/>
  <c r="P1449" i="3"/>
  <c r="P1448" i="3"/>
  <c r="P1447" i="3"/>
  <c r="P1446" i="3"/>
  <c r="P1445" i="3"/>
  <c r="P1444" i="3"/>
  <c r="P1443" i="3"/>
  <c r="P1442" i="3"/>
  <c r="P1441" i="3"/>
  <c r="P1440" i="3"/>
  <c r="P1439" i="3"/>
  <c r="P1438" i="3"/>
  <c r="P1437" i="3"/>
  <c r="P1436" i="3"/>
  <c r="P1435" i="3"/>
  <c r="P1434" i="3"/>
  <c r="P1433" i="3"/>
  <c r="P1432" i="3"/>
  <c r="P1431" i="3"/>
  <c r="P1430" i="3"/>
  <c r="P1429" i="3"/>
  <c r="P1428" i="3"/>
  <c r="P1427" i="3"/>
  <c r="P1426" i="3"/>
  <c r="P1425" i="3"/>
  <c r="P1424" i="3"/>
  <c r="P1423" i="3"/>
  <c r="P1422" i="3"/>
  <c r="P1421" i="3"/>
  <c r="P1420" i="3"/>
  <c r="P1419" i="3"/>
  <c r="P1418" i="3"/>
  <c r="P1417" i="3"/>
  <c r="P1416" i="3"/>
  <c r="P1415" i="3"/>
  <c r="P1414" i="3"/>
  <c r="P1413" i="3"/>
  <c r="P1412" i="3"/>
  <c r="P1411" i="3"/>
  <c r="P1410" i="3"/>
  <c r="P1409" i="3"/>
  <c r="P1408" i="3"/>
  <c r="P1407" i="3"/>
  <c r="P1406" i="3"/>
  <c r="P1405" i="3"/>
  <c r="P1404" i="3"/>
  <c r="P1403" i="3"/>
  <c r="P1402" i="3"/>
  <c r="P1401" i="3"/>
  <c r="P1400" i="3"/>
  <c r="P1399" i="3"/>
  <c r="P1396" i="3"/>
  <c r="P1395" i="3"/>
  <c r="P1394" i="3"/>
  <c r="P1393" i="3"/>
  <c r="P1392" i="3"/>
  <c r="P1391" i="3"/>
  <c r="P1390" i="3"/>
  <c r="P1389" i="3"/>
  <c r="P1388" i="3"/>
  <c r="P1387" i="3"/>
  <c r="P1386" i="3"/>
  <c r="P1385" i="3"/>
  <c r="P1384" i="3"/>
  <c r="P1383" i="3"/>
  <c r="P1382" i="3"/>
  <c r="P1381" i="3"/>
  <c r="P1380" i="3"/>
  <c r="P1379" i="3"/>
  <c r="P1378" i="3"/>
  <c r="P1377" i="3"/>
  <c r="P1376" i="3"/>
  <c r="P1375" i="3"/>
  <c r="P1374" i="3"/>
  <c r="P1373" i="3"/>
  <c r="P1372" i="3"/>
  <c r="P1371" i="3"/>
  <c r="P1370" i="3"/>
  <c r="P1369" i="3"/>
  <c r="P1368" i="3"/>
  <c r="P1367" i="3"/>
  <c r="P1366" i="3"/>
  <c r="P1365" i="3"/>
  <c r="P1364" i="3"/>
  <c r="P1363" i="3"/>
  <c r="P1362" i="3"/>
  <c r="P1361" i="3"/>
  <c r="P1359" i="3"/>
  <c r="P1358" i="3"/>
  <c r="P1357" i="3"/>
  <c r="P1356" i="3"/>
  <c r="P1355" i="3"/>
  <c r="P1354" i="3"/>
  <c r="P1353" i="3"/>
  <c r="P1352" i="3"/>
  <c r="P1351" i="3"/>
  <c r="P1350" i="3"/>
  <c r="P1349" i="3"/>
  <c r="P1348" i="3"/>
  <c r="P1347" i="3"/>
  <c r="P1346" i="3"/>
  <c r="P1345" i="3"/>
  <c r="P1344" i="3"/>
  <c r="P1343" i="3"/>
  <c r="P1342" i="3"/>
  <c r="P1341" i="3"/>
  <c r="P1340" i="3"/>
  <c r="P1339" i="3"/>
  <c r="P1338" i="3"/>
  <c r="P1337" i="3"/>
  <c r="P1336" i="3"/>
  <c r="P1335" i="3"/>
  <c r="P1334" i="3"/>
  <c r="P1333" i="3"/>
  <c r="P1332" i="3"/>
  <c r="P1331" i="3"/>
  <c r="P1330" i="3"/>
  <c r="P1329" i="3"/>
  <c r="P1328" i="3"/>
  <c r="P1327" i="3"/>
  <c r="P1326" i="3"/>
  <c r="P1325" i="3"/>
  <c r="P1315" i="3"/>
  <c r="P1312" i="3"/>
  <c r="P1311" i="3"/>
  <c r="P1310" i="3"/>
  <c r="P1309" i="3"/>
  <c r="P1308" i="3"/>
  <c r="P1307" i="3"/>
  <c r="P1306" i="3"/>
  <c r="P1305" i="3"/>
  <c r="P1304" i="3"/>
  <c r="P1303" i="3"/>
  <c r="P1302" i="3"/>
  <c r="P1301" i="3"/>
  <c r="P1300" i="3"/>
  <c r="P1299" i="3"/>
  <c r="P1298" i="3"/>
  <c r="P1297" i="3"/>
  <c r="P1296" i="3"/>
  <c r="P1295" i="3"/>
  <c r="P1294" i="3"/>
  <c r="P1293" i="3"/>
  <c r="P1292" i="3"/>
  <c r="P1291" i="3"/>
  <c r="P1290" i="3"/>
  <c r="P1289" i="3"/>
  <c r="P1288" i="3"/>
  <c r="P1287" i="3"/>
  <c r="P1286" i="3"/>
  <c r="P1285" i="3"/>
  <c r="P1284" i="3"/>
  <c r="P1283" i="3"/>
  <c r="P1282" i="3"/>
  <c r="P1281" i="3"/>
  <c r="P1280" i="3"/>
  <c r="P1279" i="3"/>
  <c r="P1278" i="3"/>
  <c r="P1277" i="3"/>
  <c r="P1276" i="3"/>
  <c r="P1275" i="3"/>
  <c r="P1274" i="3"/>
  <c r="P1273" i="3"/>
  <c r="P1272" i="3"/>
  <c r="P1269" i="3"/>
  <c r="P1268" i="3"/>
  <c r="P1267" i="3"/>
  <c r="P1266" i="3"/>
  <c r="P1265" i="3"/>
  <c r="P1264" i="3"/>
  <c r="P1263" i="3"/>
  <c r="P1261" i="3"/>
  <c r="P1260" i="3"/>
  <c r="P1259" i="3"/>
  <c r="P1258" i="3"/>
  <c r="P1257" i="3"/>
  <c r="P1256" i="3"/>
  <c r="P1255" i="3"/>
  <c r="P1254" i="3"/>
  <c r="P1253" i="3"/>
  <c r="P1252" i="3"/>
  <c r="P1250" i="3"/>
  <c r="P1249" i="3"/>
  <c r="P1248" i="3"/>
  <c r="P1247" i="3"/>
  <c r="P1246" i="3"/>
  <c r="P1245" i="3"/>
  <c r="P1244" i="3"/>
  <c r="P1243" i="3"/>
  <c r="P1242" i="3"/>
  <c r="P1241" i="3"/>
  <c r="P1240" i="3"/>
  <c r="P1239" i="3"/>
  <c r="P1238" i="3"/>
  <c r="P1237" i="3"/>
  <c r="P1236" i="3"/>
  <c r="P1235" i="3"/>
  <c r="P1234" i="3"/>
  <c r="P1233" i="3"/>
  <c r="P1232" i="3"/>
  <c r="P1231" i="3"/>
  <c r="P1230" i="3"/>
  <c r="P1229" i="3"/>
  <c r="P1228" i="3"/>
  <c r="P1227" i="3"/>
  <c r="P1226" i="3"/>
  <c r="P1225" i="3"/>
  <c r="P1224" i="3"/>
  <c r="P1223" i="3"/>
  <c r="P1222" i="3"/>
  <c r="P1221" i="3"/>
  <c r="P1220" i="3"/>
  <c r="P1219" i="3"/>
  <c r="P1218" i="3"/>
  <c r="P1217" i="3"/>
  <c r="P1216" i="3"/>
  <c r="P1215" i="3"/>
  <c r="P1214" i="3"/>
  <c r="P1213" i="3"/>
  <c r="P1212" i="3"/>
  <c r="P1211" i="3"/>
  <c r="P1210" i="3"/>
  <c r="P1209" i="3"/>
  <c r="P1202" i="3"/>
  <c r="P1201" i="3"/>
  <c r="P1200" i="3"/>
  <c r="P1199" i="3"/>
  <c r="P1198" i="3"/>
  <c r="P1197" i="3"/>
  <c r="P1196" i="3"/>
  <c r="P1195" i="3"/>
  <c r="P1194" i="3"/>
  <c r="P1193" i="3"/>
  <c r="P1192" i="3"/>
  <c r="P1191" i="3"/>
  <c r="P1190" i="3"/>
  <c r="P1189" i="3"/>
  <c r="P1188" i="3"/>
  <c r="P1187" i="3"/>
  <c r="P1185" i="3"/>
  <c r="P1184" i="3"/>
  <c r="P1182" i="3"/>
  <c r="P1181" i="3"/>
  <c r="P1180" i="3"/>
  <c r="P1179" i="3"/>
  <c r="P1178" i="3"/>
  <c r="P1177" i="3"/>
  <c r="P1176" i="3"/>
  <c r="P1175" i="3"/>
  <c r="P1174" i="3"/>
  <c r="P1172" i="3"/>
  <c r="P1171" i="3"/>
  <c r="P1170" i="3"/>
  <c r="P1169" i="3"/>
  <c r="P1168" i="3"/>
  <c r="P1167" i="3"/>
  <c r="P1166" i="3"/>
  <c r="P1165" i="3"/>
  <c r="P1164" i="3"/>
  <c r="P1163" i="3"/>
  <c r="P1162" i="3"/>
  <c r="P1161" i="3"/>
  <c r="P1160" i="3"/>
  <c r="P1159" i="3"/>
  <c r="P1158" i="3"/>
  <c r="P1157" i="3"/>
  <c r="P1156" i="3"/>
  <c r="P1155" i="3"/>
  <c r="P1154" i="3"/>
  <c r="P1153" i="3"/>
  <c r="P1152" i="3"/>
  <c r="P1151" i="3"/>
  <c r="P1150" i="3"/>
  <c r="P1149" i="3"/>
  <c r="P1148" i="3"/>
  <c r="P1147" i="3"/>
  <c r="P1146" i="3"/>
  <c r="P1145" i="3"/>
  <c r="P1144" i="3"/>
  <c r="P1143" i="3"/>
  <c r="P1142" i="3"/>
  <c r="P1137" i="3"/>
  <c r="P1136" i="3"/>
  <c r="P1135" i="3"/>
  <c r="P1134" i="3"/>
  <c r="P1133" i="3"/>
  <c r="P1132" i="3"/>
  <c r="P1131" i="3"/>
  <c r="P1130" i="3"/>
  <c r="P1129" i="3"/>
  <c r="P1128" i="3"/>
  <c r="P1127" i="3"/>
  <c r="P1126" i="3"/>
  <c r="P1125" i="3"/>
  <c r="P1124" i="3"/>
  <c r="P1123" i="3"/>
  <c r="P1122" i="3"/>
  <c r="P1121" i="3"/>
  <c r="P1120" i="3"/>
  <c r="P1119" i="3"/>
  <c r="P1118" i="3"/>
  <c r="P1117" i="3"/>
  <c r="P1116" i="3"/>
  <c r="P1115" i="3"/>
  <c r="P1114" i="3"/>
  <c r="P1113" i="3"/>
  <c r="P1112" i="3"/>
  <c r="P1111" i="3"/>
  <c r="P1110" i="3"/>
  <c r="P1109" i="3"/>
  <c r="P1108" i="3"/>
  <c r="P1107" i="3"/>
  <c r="P1106" i="3"/>
  <c r="P1105" i="3"/>
  <c r="P1103" i="3"/>
  <c r="P1102" i="3"/>
  <c r="P1101" i="3"/>
  <c r="P1100" i="3"/>
  <c r="P1099" i="3"/>
  <c r="P1098" i="3"/>
  <c r="P1097" i="3"/>
  <c r="P1096" i="3"/>
  <c r="P1095" i="3"/>
  <c r="P1094" i="3"/>
  <c r="P1093" i="3"/>
  <c r="P1092" i="3"/>
  <c r="P1091" i="3"/>
  <c r="P1090" i="3"/>
  <c r="P1089" i="3"/>
  <c r="P1088" i="3"/>
  <c r="P1087" i="3"/>
  <c r="P1086" i="3"/>
  <c r="P1085" i="3"/>
  <c r="P1084" i="3"/>
  <c r="P1083" i="3"/>
  <c r="P1082" i="3"/>
  <c r="P1081" i="3"/>
  <c r="P1080" i="3"/>
  <c r="P1079" i="3"/>
  <c r="P1078" i="3"/>
  <c r="P1077" i="3"/>
  <c r="P1076" i="3"/>
  <c r="P1075" i="3"/>
  <c r="P1074" i="3"/>
  <c r="P1073" i="3"/>
  <c r="P1072" i="3"/>
  <c r="P1071" i="3"/>
  <c r="P1070" i="3"/>
  <c r="P1069" i="3"/>
  <c r="P1068" i="3"/>
  <c r="P1067" i="3"/>
  <c r="P1066" i="3"/>
  <c r="P1065" i="3"/>
  <c r="P1064" i="3"/>
  <c r="P1063" i="3"/>
  <c r="P1062" i="3"/>
  <c r="P1061" i="3"/>
  <c r="P1060" i="3"/>
  <c r="P1059" i="3"/>
  <c r="P1058" i="3"/>
  <c r="P1057" i="3"/>
  <c r="P1056" i="3"/>
  <c r="P1055" i="3"/>
  <c r="P1054" i="3"/>
  <c r="P1053" i="3"/>
  <c r="P1052" i="3"/>
  <c r="P1051" i="3"/>
  <c r="P1050" i="3"/>
  <c r="P1049" i="3"/>
  <c r="P1048" i="3"/>
  <c r="P1047" i="3"/>
  <c r="P1046" i="3"/>
  <c r="P1045" i="3"/>
  <c r="P1044" i="3"/>
  <c r="P1043" i="3"/>
  <c r="P1042" i="3"/>
  <c r="P1041" i="3"/>
  <c r="P1040" i="3"/>
  <c r="P1038" i="3"/>
  <c r="P1037" i="3"/>
  <c r="P1036" i="3"/>
  <c r="P1035" i="3"/>
  <c r="P1034" i="3"/>
  <c r="P1033" i="3"/>
  <c r="P1032" i="3"/>
  <c r="P1031" i="3"/>
  <c r="P1030" i="3"/>
  <c r="P1029" i="3"/>
  <c r="P1028" i="3"/>
  <c r="P1027" i="3"/>
  <c r="P1026" i="3"/>
  <c r="P1025" i="3"/>
  <c r="P1024" i="3"/>
  <c r="P1023" i="3"/>
  <c r="P1022" i="3"/>
  <c r="P1021" i="3"/>
  <c r="P1020" i="3"/>
  <c r="P1019" i="3"/>
  <c r="P1018" i="3"/>
  <c r="P1017" i="3"/>
  <c r="P1016" i="3"/>
  <c r="P1015" i="3"/>
  <c r="P1014" i="3"/>
  <c r="P1013" i="3"/>
  <c r="P1012" i="3"/>
  <c r="P1011" i="3"/>
  <c r="P1010" i="3"/>
  <c r="P1009" i="3"/>
  <c r="P1008" i="3"/>
  <c r="P1007" i="3"/>
  <c r="P1006" i="3"/>
  <c r="P1005" i="3"/>
  <c r="P1004" i="3"/>
  <c r="P1003" i="3"/>
  <c r="P1002" i="3"/>
  <c r="P1001" i="3"/>
  <c r="P1000" i="3"/>
  <c r="P999" i="3"/>
  <c r="P998" i="3"/>
  <c r="P997" i="3"/>
  <c r="P996" i="3"/>
  <c r="P995" i="3"/>
  <c r="P994" i="3"/>
  <c r="P993" i="3"/>
  <c r="P992" i="3"/>
  <c r="P991" i="3"/>
  <c r="P989" i="3"/>
  <c r="P988" i="3"/>
  <c r="P987" i="3"/>
  <c r="P986" i="3"/>
  <c r="P985" i="3"/>
  <c r="P984" i="3"/>
  <c r="P983" i="3"/>
  <c r="P982" i="3"/>
  <c r="P981" i="3"/>
  <c r="P980" i="3"/>
  <c r="P979" i="3"/>
  <c r="P978" i="3"/>
  <c r="P976" i="3"/>
  <c r="P975" i="3"/>
  <c r="P974" i="3"/>
  <c r="P973" i="3"/>
  <c r="P972" i="3"/>
  <c r="P969" i="3"/>
  <c r="P967" i="3"/>
  <c r="P966" i="3"/>
  <c r="P965" i="3"/>
  <c r="P963" i="3"/>
  <c r="P962" i="3"/>
  <c r="P959" i="3"/>
  <c r="P958" i="3"/>
  <c r="P957" i="3"/>
  <c r="P956" i="3"/>
  <c r="P955" i="3"/>
  <c r="P954" i="3"/>
  <c r="P953" i="3"/>
  <c r="P952" i="3"/>
  <c r="P950" i="3"/>
  <c r="P949" i="3"/>
  <c r="P947" i="3"/>
  <c r="P946" i="3"/>
  <c r="P945" i="3"/>
  <c r="P944" i="3"/>
  <c r="P943" i="3"/>
  <c r="P942" i="3"/>
  <c r="P941" i="3"/>
  <c r="P940" i="3"/>
  <c r="P937" i="3"/>
  <c r="P936" i="3"/>
  <c r="P935" i="3"/>
  <c r="P934" i="3"/>
  <c r="P933" i="3"/>
  <c r="P932" i="3"/>
  <c r="P931" i="3"/>
  <c r="P930" i="3"/>
  <c r="P929" i="3"/>
  <c r="P928" i="3"/>
  <c r="P927" i="3"/>
  <c r="P926" i="3"/>
  <c r="P925" i="3"/>
  <c r="P924" i="3"/>
  <c r="P923" i="3"/>
  <c r="P922" i="3"/>
  <c r="P921" i="3"/>
  <c r="P920" i="3"/>
  <c r="P919" i="3"/>
  <c r="P918" i="3"/>
  <c r="P917" i="3"/>
  <c r="P916" i="3"/>
  <c r="P915" i="3"/>
  <c r="P914" i="3"/>
  <c r="P913" i="3"/>
  <c r="P912" i="3"/>
  <c r="P911" i="3"/>
  <c r="P910" i="3"/>
  <c r="P909" i="3"/>
  <c r="P908" i="3"/>
  <c r="P907" i="3"/>
  <c r="P906" i="3"/>
  <c r="P905" i="3"/>
  <c r="P904" i="3"/>
  <c r="P903" i="3"/>
  <c r="P902" i="3"/>
  <c r="P901" i="3"/>
  <c r="P900" i="3"/>
  <c r="P899" i="3"/>
  <c r="P898" i="3"/>
  <c r="P897" i="3"/>
  <c r="P896" i="3"/>
  <c r="P895" i="3"/>
  <c r="P894" i="3"/>
  <c r="P891" i="3"/>
  <c r="P890" i="3"/>
  <c r="P889" i="3"/>
  <c r="P887" i="3"/>
  <c r="P886" i="3"/>
  <c r="P885" i="3"/>
  <c r="P884" i="3"/>
  <c r="P883" i="3"/>
  <c r="P882" i="3"/>
  <c r="P881" i="3"/>
  <c r="P880" i="3"/>
  <c r="P879" i="3"/>
  <c r="P878" i="3"/>
  <c r="P877" i="3"/>
  <c r="P876" i="3"/>
  <c r="P875" i="3"/>
  <c r="P873" i="3"/>
  <c r="P872" i="3"/>
  <c r="P871" i="3"/>
  <c r="P870" i="3"/>
  <c r="P869" i="3"/>
  <c r="P867" i="3"/>
  <c r="P866" i="3"/>
  <c r="P865" i="3"/>
  <c r="P864" i="3"/>
  <c r="P863" i="3"/>
  <c r="P862" i="3"/>
  <c r="P861" i="3"/>
  <c r="P860" i="3"/>
  <c r="P859" i="3"/>
  <c r="P858" i="3"/>
  <c r="P857" i="3"/>
  <c r="P856" i="3"/>
  <c r="P855" i="3"/>
  <c r="P854" i="3"/>
  <c r="P853" i="3"/>
  <c r="P852" i="3"/>
  <c r="P851" i="3"/>
  <c r="P850" i="3"/>
  <c r="P849" i="3"/>
  <c r="P848" i="3"/>
  <c r="P847" i="3"/>
  <c r="P846" i="3"/>
  <c r="P844" i="3"/>
  <c r="P843" i="3"/>
  <c r="P842" i="3"/>
  <c r="P841" i="3"/>
  <c r="P840" i="3"/>
  <c r="P839" i="3"/>
  <c r="P838" i="3"/>
  <c r="P837" i="3"/>
  <c r="P836" i="3"/>
  <c r="P835" i="3"/>
  <c r="P834" i="3"/>
  <c r="P833" i="3"/>
  <c r="P832" i="3"/>
  <c r="P831" i="3"/>
  <c r="P830" i="3"/>
  <c r="P829" i="3"/>
  <c r="P828" i="3"/>
  <c r="P827" i="3"/>
  <c r="P826" i="3"/>
  <c r="P825" i="3"/>
  <c r="P824" i="3"/>
  <c r="P823" i="3"/>
  <c r="P822" i="3"/>
  <c r="P821" i="3"/>
  <c r="P820" i="3"/>
  <c r="P819" i="3"/>
  <c r="P818" i="3"/>
  <c r="P817" i="3"/>
  <c r="P816" i="3"/>
  <c r="P815" i="3"/>
  <c r="P814" i="3"/>
  <c r="P813" i="3"/>
  <c r="P812" i="3"/>
  <c r="P811" i="3"/>
  <c r="P810" i="3"/>
  <c r="P809" i="3"/>
  <c r="P808" i="3"/>
  <c r="P807" i="3"/>
  <c r="P806" i="3"/>
  <c r="P805" i="3"/>
  <c r="P804" i="3"/>
  <c r="P803" i="3"/>
  <c r="P802" i="3"/>
  <c r="P801" i="3"/>
  <c r="P800" i="3"/>
  <c r="P799" i="3"/>
  <c r="P798" i="3"/>
  <c r="P797" i="3"/>
  <c r="P796" i="3"/>
  <c r="P795" i="3"/>
  <c r="P794" i="3"/>
  <c r="P793" i="3"/>
  <c r="P792" i="3"/>
  <c r="P791" i="3"/>
  <c r="P790" i="3"/>
  <c r="P789" i="3"/>
  <c r="P788" i="3"/>
  <c r="P787" i="3"/>
  <c r="P786" i="3"/>
  <c r="P785" i="3"/>
  <c r="P784" i="3"/>
  <c r="P783" i="3"/>
  <c r="P782" i="3"/>
  <c r="P781" i="3"/>
  <c r="P780" i="3"/>
  <c r="P779" i="3"/>
  <c r="P778" i="3"/>
  <c r="P777" i="3"/>
  <c r="P776" i="3"/>
  <c r="P775" i="3"/>
  <c r="P774" i="3"/>
  <c r="P773" i="3"/>
  <c r="P772" i="3"/>
  <c r="P771" i="3"/>
  <c r="P770" i="3"/>
  <c r="P769" i="3"/>
  <c r="P768" i="3"/>
  <c r="P767" i="3"/>
  <c r="P766" i="3"/>
  <c r="P765" i="3"/>
  <c r="P764" i="3"/>
  <c r="P763" i="3"/>
  <c r="P762" i="3"/>
  <c r="P761" i="3"/>
  <c r="P760" i="3"/>
  <c r="P759" i="3"/>
  <c r="P758" i="3"/>
  <c r="P757" i="3"/>
  <c r="P756" i="3"/>
  <c r="P755" i="3"/>
  <c r="P754" i="3"/>
  <c r="P753" i="3"/>
  <c r="P751" i="3"/>
  <c r="P748" i="3"/>
  <c r="P747" i="3"/>
  <c r="P746" i="3"/>
  <c r="P745" i="3"/>
  <c r="P744" i="3"/>
  <c r="P743" i="3"/>
  <c r="P742" i="3"/>
  <c r="P741" i="3"/>
  <c r="P740" i="3"/>
  <c r="P739" i="3"/>
  <c r="P738" i="3"/>
  <c r="P737" i="3"/>
  <c r="P736" i="3"/>
  <c r="P735" i="3"/>
  <c r="P734" i="3"/>
  <c r="P733" i="3"/>
  <c r="P732" i="3"/>
  <c r="P731" i="3"/>
  <c r="P730" i="3"/>
  <c r="P729" i="3"/>
  <c r="P728" i="3"/>
  <c r="P727" i="3"/>
  <c r="P726" i="3"/>
  <c r="P725" i="3"/>
  <c r="P724" i="3"/>
  <c r="P723" i="3"/>
  <c r="P722" i="3"/>
  <c r="P721" i="3"/>
  <c r="P720" i="3"/>
  <c r="P719" i="3"/>
  <c r="P718" i="3"/>
  <c r="P717" i="3"/>
  <c r="P716" i="3"/>
  <c r="P715" i="3"/>
  <c r="P714" i="3"/>
  <c r="P713" i="3"/>
  <c r="P712" i="3"/>
  <c r="P711" i="3"/>
  <c r="P710" i="3"/>
  <c r="P709" i="3"/>
  <c r="P708" i="3"/>
  <c r="P707" i="3"/>
  <c r="P706" i="3"/>
  <c r="P705" i="3"/>
  <c r="P704" i="3"/>
  <c r="P703" i="3"/>
  <c r="P702" i="3"/>
  <c r="P701" i="3"/>
  <c r="P700" i="3"/>
  <c r="P699" i="3"/>
  <c r="P698" i="3"/>
  <c r="P697" i="3"/>
  <c r="P696" i="3"/>
  <c r="P695" i="3"/>
  <c r="P694" i="3"/>
  <c r="P693" i="3"/>
  <c r="P692" i="3"/>
  <c r="P691" i="3"/>
  <c r="P690" i="3"/>
  <c r="P689" i="3"/>
  <c r="P688" i="3"/>
  <c r="P687" i="3"/>
  <c r="P686" i="3"/>
  <c r="P685" i="3"/>
  <c r="P683" i="3"/>
  <c r="P682" i="3"/>
  <c r="P681" i="3"/>
  <c r="P680" i="3"/>
  <c r="P679" i="3"/>
  <c r="P678" i="3"/>
  <c r="P677" i="3"/>
  <c r="P676" i="3"/>
  <c r="P675" i="3"/>
  <c r="P674" i="3"/>
  <c r="P671" i="3"/>
  <c r="P670" i="3"/>
  <c r="P669" i="3"/>
  <c r="P668" i="3"/>
  <c r="P667" i="3"/>
  <c r="P666" i="3"/>
  <c r="P665" i="3"/>
  <c r="P664" i="3"/>
  <c r="P663" i="3"/>
  <c r="P662" i="3"/>
  <c r="P661" i="3"/>
  <c r="P660" i="3"/>
  <c r="P659" i="3"/>
  <c r="P658" i="3"/>
  <c r="P657" i="3"/>
  <c r="P656" i="3"/>
  <c r="P655" i="3"/>
  <c r="P654" i="3"/>
  <c r="P653" i="3"/>
  <c r="P652" i="3"/>
  <c r="P651" i="3"/>
  <c r="P650" i="3"/>
  <c r="P649" i="3"/>
  <c r="P648" i="3"/>
  <c r="P647" i="3"/>
  <c r="P646" i="3"/>
  <c r="P645" i="3"/>
  <c r="P644" i="3"/>
  <c r="P643" i="3"/>
  <c r="P642" i="3"/>
  <c r="P641" i="3"/>
  <c r="P640" i="3"/>
  <c r="P639" i="3"/>
  <c r="P638" i="3"/>
  <c r="P637" i="3"/>
  <c r="P636" i="3"/>
  <c r="P635" i="3"/>
  <c r="P634" i="3"/>
  <c r="P633" i="3"/>
  <c r="P632" i="3"/>
  <c r="P631" i="3"/>
  <c r="P630" i="3"/>
  <c r="P629" i="3"/>
  <c r="P628" i="3"/>
  <c r="P627" i="3"/>
  <c r="P626" i="3"/>
  <c r="P625" i="3"/>
  <c r="P624" i="3"/>
  <c r="P623" i="3"/>
  <c r="P622" i="3"/>
  <c r="P621" i="3"/>
  <c r="P620" i="3"/>
  <c r="P619" i="3"/>
  <c r="P618" i="3"/>
  <c r="P617" i="3"/>
  <c r="P616" i="3"/>
  <c r="P615" i="3"/>
  <c r="P614" i="3"/>
  <c r="P613" i="3"/>
  <c r="P612" i="3"/>
  <c r="P611" i="3"/>
  <c r="P610" i="3"/>
  <c r="P609" i="3"/>
  <c r="P608" i="3"/>
  <c r="P607" i="3"/>
  <c r="P606" i="3"/>
  <c r="P605" i="3"/>
  <c r="P604" i="3"/>
  <c r="P603" i="3"/>
  <c r="P601" i="3"/>
  <c r="P600" i="3"/>
  <c r="P599" i="3"/>
  <c r="P598" i="3"/>
  <c r="P597" i="3"/>
  <c r="P596" i="3"/>
  <c r="P595" i="3"/>
  <c r="P594" i="3"/>
  <c r="P593" i="3"/>
  <c r="P592" i="3"/>
  <c r="P591" i="3"/>
  <c r="P590" i="3"/>
  <c r="P589" i="3"/>
  <c r="P588" i="3"/>
  <c r="P587" i="3"/>
  <c r="P586" i="3"/>
  <c r="P585" i="3"/>
  <c r="P583" i="3"/>
  <c r="P582" i="3"/>
  <c r="P581" i="3"/>
  <c r="P580" i="3"/>
  <c r="P579" i="3"/>
  <c r="P578" i="3"/>
  <c r="P577" i="3"/>
  <c r="P576" i="3"/>
  <c r="P575" i="3"/>
  <c r="P574" i="3"/>
  <c r="P573" i="3"/>
  <c r="P572" i="3"/>
  <c r="P571" i="3"/>
  <c r="P570" i="3"/>
  <c r="P569" i="3"/>
  <c r="P568" i="3"/>
  <c r="P567" i="3"/>
  <c r="P566" i="3"/>
  <c r="P565" i="3"/>
  <c r="P564" i="3"/>
  <c r="P563" i="3"/>
  <c r="P562" i="3"/>
  <c r="P561" i="3"/>
  <c r="P560" i="3"/>
  <c r="P559" i="3"/>
  <c r="P558" i="3"/>
  <c r="P557" i="3"/>
  <c r="P556" i="3"/>
  <c r="P555" i="3"/>
  <c r="P554" i="3"/>
  <c r="P553" i="3"/>
  <c r="P552" i="3"/>
  <c r="P551" i="3"/>
  <c r="P550" i="3"/>
  <c r="P549" i="3"/>
  <c r="P548" i="3"/>
  <c r="P547" i="3"/>
  <c r="P546" i="3"/>
  <c r="P545" i="3"/>
  <c r="P544" i="3"/>
  <c r="P543" i="3"/>
  <c r="P542" i="3"/>
  <c r="P541" i="3"/>
  <c r="P540" i="3"/>
  <c r="P539" i="3"/>
  <c r="P538" i="3"/>
  <c r="P537" i="3"/>
  <c r="P536" i="3"/>
  <c r="P535" i="3"/>
  <c r="P534" i="3"/>
  <c r="P533" i="3"/>
  <c r="P532" i="3"/>
  <c r="P531" i="3"/>
  <c r="P530" i="3"/>
  <c r="P529" i="3"/>
  <c r="P528" i="3"/>
  <c r="P527" i="3"/>
  <c r="P526" i="3"/>
  <c r="P525" i="3"/>
  <c r="P524" i="3"/>
  <c r="P523" i="3"/>
  <c r="P522" i="3"/>
  <c r="P521" i="3"/>
  <c r="P520" i="3"/>
  <c r="P519" i="3"/>
  <c r="P518" i="3"/>
  <c r="P517" i="3"/>
  <c r="P516" i="3"/>
  <c r="P515" i="3"/>
  <c r="P514" i="3"/>
  <c r="P513" i="3"/>
  <c r="P512" i="3"/>
  <c r="P511" i="3"/>
  <c r="P510" i="3"/>
  <c r="P509" i="3"/>
  <c r="P508" i="3"/>
  <c r="P507" i="3"/>
  <c r="P506" i="3"/>
  <c r="P505" i="3"/>
  <c r="P504" i="3"/>
  <c r="P503" i="3"/>
  <c r="P502" i="3"/>
  <c r="P501" i="3"/>
  <c r="P500" i="3"/>
  <c r="P499" i="3"/>
  <c r="P498" i="3"/>
  <c r="P496" i="3"/>
  <c r="P495" i="3"/>
  <c r="P494" i="3"/>
  <c r="P493" i="3"/>
  <c r="P492" i="3"/>
  <c r="P491" i="3"/>
  <c r="P490" i="3"/>
  <c r="P489" i="3"/>
  <c r="P488" i="3"/>
  <c r="P487" i="3"/>
  <c r="P485" i="3"/>
  <c r="P484" i="3"/>
  <c r="P483" i="3"/>
  <c r="P482" i="3"/>
  <c r="P481" i="3"/>
  <c r="P480" i="3"/>
  <c r="P479" i="3"/>
  <c r="P478" i="3"/>
  <c r="P477" i="3"/>
  <c r="P476" i="3"/>
  <c r="P475" i="3"/>
  <c r="P474" i="3"/>
  <c r="P473" i="3"/>
  <c r="P472" i="3"/>
  <c r="P471" i="3"/>
  <c r="P470" i="3"/>
  <c r="P469" i="3"/>
  <c r="P468" i="3"/>
  <c r="P467" i="3"/>
  <c r="P466" i="3"/>
  <c r="P465" i="3"/>
  <c r="P464" i="3"/>
  <c r="P463" i="3"/>
  <c r="P462" i="3"/>
  <c r="P461" i="3"/>
  <c r="P460" i="3"/>
  <c r="P459" i="3"/>
  <c r="P458" i="3"/>
  <c r="P457" i="3"/>
  <c r="P456" i="3"/>
  <c r="P455" i="3"/>
  <c r="P454" i="3"/>
  <c r="P453" i="3"/>
  <c r="P452" i="3"/>
  <c r="P451" i="3"/>
  <c r="P450" i="3"/>
  <c r="P449" i="3"/>
  <c r="P448" i="3"/>
  <c r="P447" i="3"/>
  <c r="P446" i="3"/>
  <c r="P445" i="3"/>
  <c r="P444" i="3"/>
  <c r="P443" i="3"/>
  <c r="P442" i="3"/>
  <c r="P441" i="3"/>
  <c r="P440" i="3"/>
  <c r="P439" i="3"/>
  <c r="P438" i="3"/>
  <c r="P437" i="3"/>
  <c r="P436" i="3"/>
  <c r="P435" i="3"/>
  <c r="P434" i="3"/>
  <c r="P433" i="3"/>
  <c r="P432" i="3"/>
  <c r="P431" i="3"/>
  <c r="P430" i="3"/>
  <c r="P429" i="3"/>
  <c r="P428" i="3"/>
  <c r="P427" i="3"/>
  <c r="P426" i="3"/>
  <c r="P425" i="3"/>
  <c r="P424" i="3"/>
  <c r="P423" i="3"/>
  <c r="P422" i="3"/>
  <c r="P421" i="3"/>
  <c r="P420" i="3"/>
  <c r="P419" i="3"/>
  <c r="P418" i="3"/>
  <c r="P417" i="3"/>
  <c r="P416" i="3"/>
  <c r="P415" i="3"/>
  <c r="P414" i="3"/>
  <c r="P413" i="3"/>
  <c r="P412" i="3"/>
  <c r="P411" i="3"/>
  <c r="P410" i="3"/>
  <c r="P409" i="3"/>
  <c r="P408" i="3"/>
  <c r="P407" i="3"/>
  <c r="P406" i="3"/>
  <c r="P405" i="3"/>
  <c r="P404" i="3"/>
  <c r="P403" i="3"/>
  <c r="P402" i="3"/>
  <c r="P401" i="3"/>
  <c r="P399" i="3"/>
  <c r="P398" i="3"/>
  <c r="P396" i="3"/>
  <c r="P395" i="3"/>
  <c r="P394" i="3"/>
  <c r="P393" i="3"/>
  <c r="P392" i="3"/>
  <c r="P391" i="3"/>
  <c r="P390" i="3"/>
  <c r="P389" i="3"/>
  <c r="P388" i="3"/>
  <c r="P387" i="3"/>
  <c r="P386" i="3"/>
  <c r="P385" i="3"/>
  <c r="P384" i="3"/>
  <c r="P383" i="3"/>
  <c r="P382" i="3"/>
  <c r="P381" i="3"/>
  <c r="P380" i="3"/>
  <c r="P379" i="3"/>
  <c r="P378" i="3"/>
  <c r="P377" i="3"/>
  <c r="P376" i="3"/>
  <c r="P375" i="3"/>
  <c r="P374" i="3"/>
  <c r="P372" i="3"/>
  <c r="P371" i="3"/>
  <c r="P370" i="3"/>
  <c r="P369" i="3"/>
  <c r="P368" i="3"/>
  <c r="P367" i="3"/>
  <c r="P366" i="3"/>
  <c r="P365" i="3"/>
  <c r="P364" i="3"/>
  <c r="P363" i="3"/>
  <c r="P362" i="3"/>
  <c r="P361" i="3"/>
  <c r="P360" i="3"/>
  <c r="P359" i="3"/>
  <c r="P358" i="3"/>
  <c r="P357" i="3"/>
  <c r="P356" i="3"/>
  <c r="P355" i="3"/>
  <c r="P354" i="3"/>
  <c r="P353" i="3"/>
  <c r="P352" i="3"/>
  <c r="P351" i="3"/>
  <c r="P350" i="3"/>
  <c r="P349" i="3"/>
  <c r="P348" i="3"/>
  <c r="P347" i="3"/>
  <c r="P346" i="3"/>
  <c r="P345" i="3"/>
  <c r="P344" i="3"/>
  <c r="P343" i="3"/>
  <c r="P342" i="3"/>
  <c r="P341" i="3"/>
  <c r="P340" i="3"/>
  <c r="P339" i="3"/>
  <c r="P338" i="3"/>
  <c r="P337" i="3"/>
  <c r="P336" i="3"/>
  <c r="P335" i="3"/>
  <c r="P334" i="3"/>
  <c r="P333" i="3"/>
  <c r="P332" i="3"/>
  <c r="P331" i="3"/>
  <c r="P330" i="3"/>
  <c r="P329" i="3"/>
  <c r="P328" i="3"/>
  <c r="P327" i="3"/>
  <c r="P326" i="3"/>
  <c r="P325" i="3"/>
  <c r="P323" i="3"/>
  <c r="P322" i="3"/>
  <c r="P321" i="3"/>
  <c r="P320" i="3"/>
  <c r="P319" i="3"/>
  <c r="P318" i="3"/>
  <c r="P317" i="3"/>
  <c r="P316" i="3"/>
  <c r="P315" i="3"/>
  <c r="P314" i="3"/>
  <c r="P313" i="3"/>
  <c r="P312" i="3"/>
  <c r="P311" i="3"/>
  <c r="P310" i="3"/>
  <c r="P309" i="3"/>
  <c r="P308" i="3"/>
  <c r="P307" i="3"/>
  <c r="P306" i="3"/>
  <c r="P305" i="3"/>
  <c r="P304" i="3"/>
  <c r="P303" i="3"/>
  <c r="P302" i="3"/>
  <c r="P301" i="3"/>
  <c r="P300" i="3"/>
  <c r="P299" i="3"/>
  <c r="P298" i="3"/>
  <c r="P297" i="3"/>
  <c r="P296" i="3"/>
  <c r="P295" i="3"/>
  <c r="P294" i="3"/>
  <c r="P293" i="3"/>
  <c r="P292" i="3"/>
  <c r="P291" i="3"/>
  <c r="P290" i="3"/>
  <c r="P289" i="3"/>
  <c r="P288" i="3"/>
  <c r="P287" i="3"/>
  <c r="P286" i="3"/>
  <c r="P285" i="3"/>
  <c r="P284" i="3"/>
  <c r="P283" i="3"/>
  <c r="P282" i="3"/>
  <c r="P281" i="3"/>
  <c r="P280" i="3"/>
  <c r="P279" i="3"/>
  <c r="P278" i="3"/>
  <c r="P277" i="3"/>
  <c r="P276" i="3"/>
  <c r="P275" i="3"/>
  <c r="P274" i="3"/>
  <c r="P273" i="3"/>
  <c r="P271" i="3"/>
  <c r="P270" i="3"/>
  <c r="P269" i="3"/>
  <c r="P268" i="3"/>
  <c r="P267" i="3"/>
  <c r="P266" i="3"/>
  <c r="P265" i="3"/>
  <c r="P264" i="3"/>
  <c r="P263" i="3"/>
  <c r="P262" i="3"/>
  <c r="P261" i="3"/>
  <c r="P260" i="3"/>
  <c r="P259" i="3"/>
  <c r="P258" i="3"/>
  <c r="P257" i="3"/>
  <c r="P256" i="3"/>
  <c r="P255" i="3"/>
  <c r="P254" i="3"/>
  <c r="P253" i="3"/>
  <c r="P252" i="3"/>
  <c r="P250" i="3"/>
  <c r="P249" i="3"/>
  <c r="P248" i="3"/>
  <c r="P247" i="3"/>
  <c r="P246" i="3"/>
  <c r="P245" i="3"/>
  <c r="P244" i="3"/>
  <c r="P243" i="3"/>
  <c r="P242" i="3"/>
  <c r="P241" i="3"/>
  <c r="P240" i="3"/>
  <c r="P239" i="3"/>
  <c r="P238" i="3"/>
  <c r="P237" i="3"/>
  <c r="P236" i="3"/>
  <c r="P235" i="3"/>
  <c r="P234" i="3"/>
  <c r="P233" i="3"/>
  <c r="P232" i="3"/>
  <c r="P231" i="3"/>
  <c r="P230" i="3"/>
  <c r="P228" i="3"/>
  <c r="P227" i="3"/>
  <c r="P226" i="3"/>
  <c r="P225" i="3"/>
  <c r="P224" i="3"/>
  <c r="P223" i="3"/>
  <c r="P222" i="3"/>
  <c r="P221" i="3"/>
  <c r="P219" i="3"/>
  <c r="P218" i="3"/>
  <c r="P217" i="3"/>
  <c r="P216" i="3"/>
  <c r="P215" i="3"/>
  <c r="P214" i="3"/>
  <c r="P213" i="3"/>
  <c r="P212" i="3"/>
  <c r="P211" i="3"/>
  <c r="P210" i="3"/>
  <c r="P209" i="3"/>
  <c r="P208" i="3"/>
  <c r="P207" i="3"/>
  <c r="P206" i="3"/>
  <c r="P205" i="3"/>
  <c r="P204" i="3"/>
  <c r="P202" i="3"/>
  <c r="P201" i="3"/>
  <c r="P200" i="3"/>
  <c r="P199" i="3"/>
  <c r="P198" i="3"/>
  <c r="P197" i="3"/>
  <c r="P196" i="3"/>
  <c r="P195" i="3"/>
  <c r="P194" i="3"/>
  <c r="P193" i="3"/>
  <c r="P192" i="3"/>
  <c r="P191" i="3"/>
  <c r="P190" i="3"/>
  <c r="P189" i="3"/>
  <c r="P188" i="3"/>
  <c r="P187" i="3"/>
  <c r="P186" i="3"/>
  <c r="P185" i="3"/>
  <c r="P184" i="3"/>
  <c r="P183" i="3"/>
  <c r="P182" i="3"/>
  <c r="P181" i="3"/>
  <c r="P180" i="3"/>
  <c r="P179" i="3"/>
  <c r="P178" i="3"/>
  <c r="P177" i="3"/>
  <c r="P176" i="3"/>
  <c r="P175" i="3"/>
  <c r="P174" i="3"/>
  <c r="P173" i="3"/>
  <c r="P172" i="3"/>
  <c r="P171" i="3"/>
  <c r="P169" i="3"/>
  <c r="P167" i="3"/>
  <c r="P166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P152" i="3"/>
  <c r="P151" i="3"/>
  <c r="P150" i="3"/>
  <c r="P149" i="3"/>
  <c r="P148" i="3"/>
  <c r="P147" i="3"/>
  <c r="P146" i="3"/>
  <c r="P144" i="3"/>
  <c r="P143" i="3"/>
  <c r="P142" i="3"/>
  <c r="P141" i="3"/>
  <c r="P140" i="3"/>
  <c r="P139" i="3"/>
  <c r="P138" i="3"/>
  <c r="P137" i="3"/>
  <c r="P136" i="3"/>
  <c r="P135" i="3"/>
  <c r="P134" i="3"/>
  <c r="P133" i="3"/>
  <c r="P132" i="3"/>
  <c r="P131" i="3"/>
  <c r="P130" i="3"/>
  <c r="P129" i="3"/>
  <c r="P128" i="3"/>
  <c r="P126" i="3"/>
  <c r="P125" i="3"/>
  <c r="P124" i="3"/>
  <c r="P123" i="3"/>
  <c r="P122" i="3"/>
  <c r="P121" i="3"/>
  <c r="P120" i="3"/>
  <c r="P119" i="3"/>
  <c r="P118" i="3"/>
  <c r="P117" i="3"/>
  <c r="P116" i="3"/>
  <c r="P115" i="3"/>
  <c r="P114" i="3"/>
  <c r="P113" i="3"/>
  <c r="P112" i="3"/>
  <c r="P111" i="3"/>
  <c r="P110" i="3"/>
  <c r="P109" i="3"/>
  <c r="P108" i="3"/>
  <c r="P107" i="3"/>
  <c r="P106" i="3"/>
  <c r="P104" i="3"/>
  <c r="P103" i="3"/>
  <c r="P102" i="3"/>
  <c r="P101" i="3"/>
  <c r="P100" i="3"/>
  <c r="P99" i="3"/>
  <c r="P98" i="3"/>
  <c r="P97" i="3"/>
  <c r="P96" i="3"/>
  <c r="P95" i="3"/>
  <c r="P94" i="3"/>
  <c r="P93" i="3"/>
  <c r="P92" i="3"/>
  <c r="P91" i="3"/>
  <c r="P90" i="3"/>
  <c r="P89" i="3"/>
  <c r="P88" i="3"/>
  <c r="P87" i="3"/>
  <c r="P86" i="3"/>
  <c r="P85" i="3"/>
  <c r="P84" i="3"/>
  <c r="P83" i="3"/>
  <c r="P82" i="3"/>
  <c r="P81" i="3"/>
  <c r="P80" i="3"/>
  <c r="P79" i="3"/>
  <c r="P78" i="3"/>
  <c r="P77" i="3"/>
  <c r="P76" i="3"/>
  <c r="P75" i="3"/>
  <c r="P74" i="3"/>
  <c r="P73" i="3"/>
  <c r="P72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4" i="3"/>
  <c r="P3" i="3"/>
  <c r="P2" i="3"/>
  <c r="P1548" i="1"/>
  <c r="P1547" i="1"/>
  <c r="P1546" i="1"/>
  <c r="P1545" i="1"/>
  <c r="P1544" i="1"/>
  <c r="P1543" i="1"/>
  <c r="P1542" i="1"/>
  <c r="P1541" i="1"/>
  <c r="P1540" i="1"/>
  <c r="P1539" i="1"/>
  <c r="P1538" i="1"/>
  <c r="P1537" i="1"/>
  <c r="P1536" i="1"/>
  <c r="P1535" i="1"/>
  <c r="P1534" i="1"/>
  <c r="P1533" i="1"/>
  <c r="P1532" i="1"/>
  <c r="P1531" i="1"/>
  <c r="P1530" i="1"/>
  <c r="P1529" i="1"/>
  <c r="P1528" i="1"/>
  <c r="P1527" i="1"/>
  <c r="P1526" i="1"/>
  <c r="P1525" i="1"/>
  <c r="P1524" i="1"/>
  <c r="P1523" i="1"/>
  <c r="P1522" i="1"/>
  <c r="P1521" i="1"/>
  <c r="P1520" i="1"/>
  <c r="P1519" i="1"/>
  <c r="P1518" i="1"/>
  <c r="P1517" i="1"/>
  <c r="P1516" i="1"/>
  <c r="P1515" i="1"/>
  <c r="P1514" i="1"/>
  <c r="P1513" i="1"/>
  <c r="P1512" i="1"/>
  <c r="P1511" i="1"/>
  <c r="P1510" i="1"/>
  <c r="P1509" i="1"/>
  <c r="P1508" i="1"/>
  <c r="P1507" i="1"/>
  <c r="P1506" i="1"/>
  <c r="P1505" i="1"/>
  <c r="P1504" i="1"/>
  <c r="P1503" i="1"/>
  <c r="P1502" i="1"/>
  <c r="P1501" i="1"/>
  <c r="P1500" i="1"/>
  <c r="P1499" i="1"/>
  <c r="P1498" i="1"/>
  <c r="P1497" i="1"/>
  <c r="P1496" i="1"/>
  <c r="P1495" i="1"/>
  <c r="P1494" i="1"/>
  <c r="P1493" i="1"/>
  <c r="P1492" i="1"/>
  <c r="P1491" i="1"/>
  <c r="P1490" i="1"/>
  <c r="P1489" i="1"/>
  <c r="P1488" i="1"/>
  <c r="P1487" i="1"/>
  <c r="P1486" i="1"/>
  <c r="P1485" i="1"/>
  <c r="P1484" i="1"/>
  <c r="P1483" i="1"/>
  <c r="P1482" i="1"/>
  <c r="P1481" i="1"/>
  <c r="P1480" i="1"/>
  <c r="P1479" i="1"/>
  <c r="P1478" i="1"/>
  <c r="P1477" i="1"/>
  <c r="P1476" i="1"/>
  <c r="P1475" i="1"/>
  <c r="P1474" i="1"/>
  <c r="P1473" i="1"/>
  <c r="P1472" i="1"/>
  <c r="P1471" i="1"/>
  <c r="P1470" i="1"/>
  <c r="P1469" i="1"/>
  <c r="P1468" i="1"/>
  <c r="P1467" i="1"/>
  <c r="P1466" i="1"/>
  <c r="P1465" i="1"/>
  <c r="P1464" i="1"/>
  <c r="P1463" i="1"/>
  <c r="P1462" i="1"/>
  <c r="P1461" i="1"/>
  <c r="P1460" i="1"/>
  <c r="P1459" i="1"/>
  <c r="P1458" i="1"/>
  <c r="P1457" i="1"/>
  <c r="P1456" i="1"/>
  <c r="P1455" i="1"/>
  <c r="P1454" i="1"/>
  <c r="P1453" i="1"/>
  <c r="P1452" i="1"/>
  <c r="P1451" i="1"/>
  <c r="P1450" i="1"/>
  <c r="P1449" i="1"/>
  <c r="P1448" i="1"/>
  <c r="P1447" i="1"/>
  <c r="P1446" i="1"/>
  <c r="P1445" i="1"/>
  <c r="P1444" i="1"/>
  <c r="P1443" i="1"/>
  <c r="P1442" i="1"/>
  <c r="P1441" i="1"/>
  <c r="P1440" i="1"/>
  <c r="P1439" i="1"/>
  <c r="P1438" i="1"/>
  <c r="P1437" i="1"/>
  <c r="P1436" i="1"/>
  <c r="P1435" i="1"/>
  <c r="P1434" i="1"/>
  <c r="P1433" i="1"/>
  <c r="P1432" i="1"/>
  <c r="P1431" i="1"/>
  <c r="P1430" i="1"/>
  <c r="P1429" i="1"/>
  <c r="P1428" i="1"/>
  <c r="P1427" i="1"/>
  <c r="P1426" i="1"/>
  <c r="P1425" i="1"/>
  <c r="P1424" i="1"/>
  <c r="P1423" i="1"/>
  <c r="P1422" i="1"/>
  <c r="P1421" i="1"/>
  <c r="P1420" i="1"/>
  <c r="P1419" i="1"/>
  <c r="P1418" i="1"/>
  <c r="P1417" i="1"/>
  <c r="P1416" i="1"/>
  <c r="P1415" i="1"/>
  <c r="P1414" i="1"/>
  <c r="P1413" i="1"/>
  <c r="P1412" i="1"/>
  <c r="P1411" i="1"/>
  <c r="P1410" i="1"/>
  <c r="P1409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5" i="1"/>
  <c r="P1384" i="1"/>
  <c r="P1383" i="1"/>
  <c r="P1382" i="1"/>
  <c r="P1381" i="1"/>
  <c r="P1380" i="1"/>
  <c r="P1379" i="1"/>
  <c r="P1378" i="1"/>
  <c r="P1377" i="1"/>
  <c r="P1376" i="1"/>
  <c r="P1375" i="1"/>
  <c r="P1374" i="1"/>
  <c r="P1373" i="1"/>
  <c r="P1372" i="1"/>
  <c r="P1371" i="1"/>
  <c r="P1370" i="1"/>
  <c r="P1369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U2" i="2"/>
  <c r="V2" i="2"/>
  <c r="U2" i="4"/>
  <c r="T2" i="4"/>
  <c r="O9746" i="3" l="1"/>
  <c r="O9745" i="3"/>
  <c r="O9744" i="3"/>
  <c r="O9743" i="3"/>
  <c r="O9742" i="3"/>
  <c r="O9741" i="3"/>
  <c r="O9740" i="3"/>
  <c r="O9739" i="3"/>
  <c r="O9737" i="3"/>
  <c r="O9736" i="3"/>
  <c r="O9735" i="3"/>
  <c r="O9733" i="3"/>
  <c r="O9732" i="3"/>
  <c r="O9731" i="3"/>
  <c r="O9730" i="3"/>
  <c r="O9729" i="3"/>
  <c r="O9728" i="3"/>
  <c r="O9727" i="3"/>
  <c r="O9726" i="3"/>
  <c r="O9725" i="3"/>
  <c r="O9724" i="3"/>
  <c r="O9723" i="3"/>
  <c r="O9721" i="3"/>
  <c r="O9720" i="3"/>
  <c r="O9719" i="3"/>
  <c r="O9718" i="3"/>
  <c r="O9717" i="3"/>
  <c r="O9716" i="3"/>
  <c r="O9715" i="3"/>
  <c r="O9714" i="3"/>
  <c r="O9713" i="3"/>
  <c r="O9712" i="3"/>
  <c r="O9711" i="3"/>
  <c r="O9710" i="3"/>
  <c r="O9709" i="3"/>
  <c r="O9708" i="3"/>
  <c r="O9707" i="3"/>
  <c r="O9706" i="3"/>
  <c r="O9705" i="3"/>
  <c r="O9704" i="3"/>
  <c r="O9703" i="3"/>
  <c r="O9702" i="3"/>
  <c r="O9701" i="3"/>
  <c r="O9700" i="3"/>
  <c r="O9699" i="3"/>
  <c r="O9698" i="3"/>
  <c r="O9697" i="3"/>
  <c r="O9696" i="3"/>
  <c r="O9695" i="3"/>
  <c r="O9694" i="3"/>
  <c r="O9693" i="3"/>
  <c r="O9692" i="3"/>
  <c r="O9691" i="3"/>
  <c r="O9690" i="3"/>
  <c r="O9689" i="3"/>
  <c r="O9688" i="3"/>
  <c r="O9687" i="3"/>
  <c r="O9686" i="3"/>
  <c r="O9685" i="3"/>
  <c r="O9684" i="3"/>
  <c r="O9683" i="3"/>
  <c r="O9682" i="3"/>
  <c r="O9681" i="3"/>
  <c r="O9680" i="3"/>
  <c r="O9679" i="3"/>
  <c r="O9678" i="3"/>
  <c r="O9677" i="3"/>
  <c r="O9676" i="3"/>
  <c r="O9675" i="3"/>
  <c r="O9674" i="3"/>
  <c r="O9673" i="3"/>
  <c r="O9672" i="3"/>
  <c r="O9671" i="3"/>
  <c r="O9670" i="3"/>
  <c r="O9669" i="3"/>
  <c r="O9668" i="3"/>
  <c r="O9667" i="3"/>
  <c r="O9666" i="3"/>
  <c r="O9665" i="3"/>
  <c r="O9664" i="3"/>
  <c r="O9663" i="3"/>
  <c r="O9662" i="3"/>
  <c r="O9661" i="3"/>
  <c r="O9660" i="3"/>
  <c r="O9659" i="3"/>
  <c r="O9658" i="3"/>
  <c r="O9657" i="3"/>
  <c r="O9656" i="3"/>
  <c r="O9655" i="3"/>
  <c r="O9654" i="3"/>
  <c r="O9653" i="3"/>
  <c r="O9652" i="3"/>
  <c r="O9651" i="3"/>
  <c r="O9650" i="3"/>
  <c r="O9649" i="3"/>
  <c r="O9648" i="3"/>
  <c r="O9647" i="3"/>
  <c r="O9646" i="3"/>
  <c r="O9645" i="3"/>
  <c r="O9644" i="3"/>
  <c r="O9643" i="3"/>
  <c r="O9642" i="3"/>
  <c r="O9641" i="3"/>
  <c r="O9640" i="3"/>
  <c r="O9639" i="3"/>
  <c r="O9638" i="3"/>
  <c r="O9637" i="3"/>
  <c r="O9636" i="3"/>
  <c r="O9635" i="3"/>
  <c r="O9634" i="3"/>
  <c r="O9633" i="3"/>
  <c r="O9632" i="3"/>
  <c r="O9631" i="3"/>
  <c r="O9630" i="3"/>
  <c r="O9629" i="3"/>
  <c r="O9628" i="3"/>
  <c r="O9627" i="3"/>
  <c r="O9626" i="3"/>
  <c r="O9625" i="3"/>
  <c r="O9624" i="3"/>
  <c r="O9623" i="3"/>
  <c r="O9622" i="3"/>
  <c r="O9621" i="3"/>
  <c r="O9620" i="3"/>
  <c r="O9619" i="3"/>
  <c r="O9618" i="3"/>
  <c r="O9617" i="3"/>
  <c r="O9616" i="3"/>
  <c r="O9615" i="3"/>
  <c r="O9614" i="3"/>
  <c r="O9613" i="3"/>
  <c r="O9612" i="3"/>
  <c r="O9611" i="3"/>
  <c r="O9610" i="3"/>
  <c r="O9609" i="3"/>
  <c r="O9608" i="3"/>
  <c r="O9607" i="3"/>
  <c r="O9606" i="3"/>
  <c r="O9605" i="3"/>
  <c r="O9604" i="3"/>
  <c r="O9603" i="3"/>
  <c r="O9602" i="3"/>
  <c r="O9601" i="3"/>
  <c r="O9600" i="3"/>
  <c r="O9599" i="3"/>
  <c r="O9598" i="3"/>
  <c r="O9597" i="3"/>
  <c r="O9596" i="3"/>
  <c r="O9595" i="3"/>
  <c r="O9594" i="3"/>
  <c r="O9593" i="3"/>
  <c r="O9592" i="3"/>
  <c r="O9591" i="3"/>
  <c r="O9590" i="3"/>
  <c r="O9589" i="3"/>
  <c r="O9588" i="3"/>
  <c r="O9587" i="3"/>
  <c r="O9586" i="3"/>
  <c r="O9585" i="3"/>
  <c r="O9584" i="3"/>
  <c r="O9583" i="3"/>
  <c r="O9582" i="3"/>
  <c r="O9581" i="3"/>
  <c r="O9580" i="3"/>
  <c r="O9579" i="3"/>
  <c r="O9578" i="3"/>
  <c r="O9577" i="3"/>
  <c r="O9576" i="3"/>
  <c r="O9575" i="3"/>
  <c r="O9574" i="3"/>
  <c r="O9573" i="3"/>
  <c r="O9572" i="3"/>
  <c r="O9571" i="3"/>
  <c r="O9570" i="3"/>
  <c r="O9569" i="3"/>
  <c r="O9568" i="3"/>
  <c r="O9567" i="3"/>
  <c r="O9566" i="3"/>
  <c r="O9565" i="3"/>
  <c r="O9564" i="3"/>
  <c r="O9563" i="3"/>
  <c r="O9562" i="3"/>
  <c r="O9561" i="3"/>
  <c r="O9559" i="3"/>
  <c r="O9558" i="3"/>
  <c r="O9557" i="3"/>
  <c r="O9556" i="3"/>
  <c r="O9555" i="3"/>
  <c r="O9554" i="3"/>
  <c r="O9553" i="3"/>
  <c r="O9552" i="3"/>
  <c r="O9551" i="3"/>
  <c r="O9550" i="3"/>
  <c r="O9549" i="3"/>
  <c r="O9548" i="3"/>
  <c r="O9547" i="3"/>
  <c r="O9546" i="3"/>
  <c r="O9545" i="3"/>
  <c r="O9544" i="3"/>
  <c r="O9543" i="3"/>
  <c r="O9542" i="3"/>
  <c r="O9541" i="3"/>
  <c r="O9540" i="3"/>
  <c r="O9539" i="3"/>
  <c r="O9538" i="3"/>
  <c r="O9537" i="3"/>
  <c r="O9536" i="3"/>
  <c r="O9535" i="3"/>
  <c r="O9534" i="3"/>
  <c r="O9533" i="3"/>
  <c r="O9532" i="3"/>
  <c r="O9531" i="3"/>
  <c r="O9530" i="3"/>
  <c r="O9529" i="3"/>
  <c r="O9528" i="3"/>
  <c r="O9527" i="3"/>
  <c r="O9526" i="3"/>
  <c r="O9525" i="3"/>
  <c r="O9524" i="3"/>
  <c r="O9523" i="3"/>
  <c r="O9522" i="3"/>
  <c r="O9521" i="3"/>
  <c r="O9520" i="3"/>
  <c r="O9519" i="3"/>
  <c r="O9518" i="3"/>
  <c r="O9517" i="3"/>
  <c r="O9516" i="3"/>
  <c r="O9515" i="3"/>
  <c r="O9514" i="3"/>
  <c r="O9513" i="3"/>
  <c r="O9512" i="3"/>
  <c r="O9511" i="3"/>
  <c r="O9510" i="3"/>
  <c r="O9508" i="3"/>
  <c r="O9507" i="3"/>
  <c r="O9506" i="3"/>
  <c r="O9505" i="3"/>
  <c r="O9504" i="3"/>
  <c r="O9503" i="3"/>
  <c r="O9501" i="3"/>
  <c r="O9500" i="3"/>
  <c r="O9499" i="3"/>
  <c r="O9498" i="3"/>
  <c r="O9497" i="3"/>
  <c r="O9496" i="3"/>
  <c r="O9495" i="3"/>
  <c r="O9494" i="3"/>
  <c r="O9492" i="3"/>
  <c r="O9491" i="3"/>
  <c r="O9490" i="3"/>
  <c r="O9489" i="3"/>
  <c r="O9488" i="3"/>
  <c r="O9487" i="3"/>
  <c r="O9486" i="3"/>
  <c r="O9485" i="3"/>
  <c r="O9484" i="3"/>
  <c r="O9483" i="3"/>
  <c r="O9482" i="3"/>
  <c r="O9481" i="3"/>
  <c r="O9480" i="3"/>
  <c r="O9479" i="3"/>
  <c r="O9478" i="3"/>
  <c r="O9477" i="3"/>
  <c r="O9476" i="3"/>
  <c r="O9475" i="3"/>
  <c r="O9474" i="3"/>
  <c r="O9473" i="3"/>
  <c r="O9472" i="3"/>
  <c r="O9471" i="3"/>
  <c r="O9470" i="3"/>
  <c r="O9469" i="3"/>
  <c r="O9468" i="3"/>
  <c r="O9467" i="3"/>
  <c r="O9466" i="3"/>
  <c r="O9465" i="3"/>
  <c r="O9464" i="3"/>
  <c r="O9463" i="3"/>
  <c r="O9462" i="3"/>
  <c r="O9461" i="3"/>
  <c r="O9460" i="3"/>
  <c r="O9459" i="3"/>
  <c r="O9458" i="3"/>
  <c r="O9457" i="3"/>
  <c r="O9456" i="3"/>
  <c r="O9455" i="3"/>
  <c r="O9454" i="3"/>
  <c r="O9453" i="3"/>
  <c r="O9452" i="3"/>
  <c r="O9451" i="3"/>
  <c r="O9450" i="3"/>
  <c r="O9448" i="3"/>
  <c r="O9447" i="3"/>
  <c r="O9446" i="3"/>
  <c r="O9445" i="3"/>
  <c r="O9444" i="3"/>
  <c r="O9443" i="3"/>
  <c r="O9442" i="3"/>
  <c r="O9441" i="3"/>
  <c r="O9440" i="3"/>
  <c r="O9439" i="3"/>
  <c r="O9438" i="3"/>
  <c r="O9437" i="3"/>
  <c r="O9436" i="3"/>
  <c r="O9435" i="3"/>
  <c r="O9434" i="3"/>
  <c r="O9433" i="3"/>
  <c r="O9432" i="3"/>
  <c r="O9430" i="3"/>
  <c r="O9429" i="3"/>
  <c r="O9428" i="3"/>
  <c r="O9427" i="3"/>
  <c r="O9426" i="3"/>
  <c r="O9425" i="3"/>
  <c r="O9424" i="3"/>
  <c r="O9423" i="3"/>
  <c r="O9422" i="3"/>
  <c r="O9421" i="3"/>
  <c r="O9420" i="3"/>
  <c r="O9419" i="3"/>
  <c r="O9418" i="3"/>
  <c r="O9417" i="3"/>
  <c r="O9416" i="3"/>
  <c r="O9415" i="3"/>
  <c r="O9414" i="3"/>
  <c r="O9410" i="3"/>
  <c r="O9409" i="3"/>
  <c r="O9408" i="3"/>
  <c r="O9407" i="3"/>
  <c r="O9406" i="3"/>
  <c r="O9405" i="3"/>
  <c r="O9404" i="3"/>
  <c r="O9403" i="3"/>
  <c r="O9401" i="3"/>
  <c r="O9400" i="3"/>
  <c r="O9399" i="3"/>
  <c r="O9398" i="3"/>
  <c r="O9397" i="3"/>
  <c r="O9396" i="3"/>
  <c r="O9395" i="3"/>
  <c r="O9394" i="3"/>
  <c r="O9393" i="3"/>
  <c r="O9392" i="3"/>
  <c r="O9391" i="3"/>
  <c r="O9390" i="3"/>
  <c r="O9386" i="3"/>
  <c r="O9385" i="3"/>
  <c r="O9384" i="3"/>
  <c r="O9383" i="3"/>
  <c r="O9382" i="3"/>
  <c r="O9381" i="3"/>
  <c r="O9380" i="3"/>
  <c r="O9379" i="3"/>
  <c r="O9378" i="3"/>
  <c r="O9377" i="3"/>
  <c r="O9376" i="3"/>
  <c r="O9375" i="3"/>
  <c r="O9374" i="3"/>
  <c r="O9373" i="3"/>
  <c r="O9372" i="3"/>
  <c r="O9371" i="3"/>
  <c r="O9370" i="3"/>
  <c r="O9369" i="3"/>
  <c r="O9368" i="3"/>
  <c r="O9367" i="3"/>
  <c r="O9366" i="3"/>
  <c r="O9364" i="3"/>
  <c r="O9363" i="3"/>
  <c r="O9362" i="3"/>
  <c r="O9361" i="3"/>
  <c r="O9360" i="3"/>
  <c r="O9358" i="3"/>
  <c r="O9357" i="3"/>
  <c r="O9356" i="3"/>
  <c r="O9355" i="3"/>
  <c r="O9354" i="3"/>
  <c r="O9353" i="3"/>
  <c r="O9352" i="3"/>
  <c r="O9351" i="3"/>
  <c r="O9350" i="3"/>
  <c r="O9349" i="3"/>
  <c r="O9348" i="3"/>
  <c r="O9347" i="3"/>
  <c r="O9346" i="3"/>
  <c r="O9345" i="3"/>
  <c r="O9344" i="3"/>
  <c r="O9343" i="3"/>
  <c r="O9342" i="3"/>
  <c r="O9341" i="3"/>
  <c r="O9340" i="3"/>
  <c r="O9339" i="3"/>
  <c r="O9338" i="3"/>
  <c r="O9337" i="3"/>
  <c r="O9336" i="3"/>
  <c r="O9335" i="3"/>
  <c r="O9334" i="3"/>
  <c r="O9333" i="3"/>
  <c r="O9332" i="3"/>
  <c r="O9331" i="3"/>
  <c r="O9330" i="3"/>
  <c r="O9329" i="3"/>
  <c r="O9328" i="3"/>
  <c r="O9327" i="3"/>
  <c r="O9326" i="3"/>
  <c r="O9325" i="3"/>
  <c r="O9324" i="3"/>
  <c r="O9323" i="3"/>
  <c r="O9322" i="3"/>
  <c r="O9321" i="3"/>
  <c r="O9320" i="3"/>
  <c r="O9319" i="3"/>
  <c r="O9318" i="3"/>
  <c r="O9317" i="3"/>
  <c r="O9316" i="3"/>
  <c r="O9315" i="3"/>
  <c r="O9314" i="3"/>
  <c r="O9313" i="3"/>
  <c r="O9312" i="3"/>
  <c r="O9311" i="3"/>
  <c r="O9310" i="3"/>
  <c r="O9309" i="3"/>
  <c r="O9308" i="3"/>
  <c r="O9307" i="3"/>
  <c r="O9306" i="3"/>
  <c r="O9305" i="3"/>
  <c r="O9304" i="3"/>
  <c r="O9303" i="3"/>
  <c r="O9302" i="3"/>
  <c r="O9301" i="3"/>
  <c r="O9300" i="3"/>
  <c r="O9299" i="3"/>
  <c r="O9298" i="3"/>
  <c r="O9297" i="3"/>
  <c r="O9296" i="3"/>
  <c r="O9295" i="3"/>
  <c r="O9294" i="3"/>
  <c r="O9293" i="3"/>
  <c r="O9292" i="3"/>
  <c r="O9291" i="3"/>
  <c r="O9290" i="3"/>
  <c r="O9289" i="3"/>
  <c r="O9288" i="3"/>
  <c r="O9287" i="3"/>
  <c r="O9286" i="3"/>
  <c r="O9285" i="3"/>
  <c r="O9284" i="3"/>
  <c r="O9283" i="3"/>
  <c r="O9282" i="3"/>
  <c r="O9281" i="3"/>
  <c r="O9280" i="3"/>
  <c r="O9279" i="3"/>
  <c r="O9278" i="3"/>
  <c r="O9277" i="3"/>
  <c r="O9276" i="3"/>
  <c r="O9275" i="3"/>
  <c r="O9274" i="3"/>
  <c r="O9273" i="3"/>
  <c r="O9272" i="3"/>
  <c r="O9271" i="3"/>
  <c r="O9270" i="3"/>
  <c r="O9269" i="3"/>
  <c r="O9268" i="3"/>
  <c r="O9267" i="3"/>
  <c r="O9266" i="3"/>
  <c r="O9265" i="3"/>
  <c r="O9264" i="3"/>
  <c r="O9263" i="3"/>
  <c r="O9262" i="3"/>
  <c r="O9261" i="3"/>
  <c r="O9260" i="3"/>
  <c r="O9259" i="3"/>
  <c r="O9258" i="3"/>
  <c r="O9257" i="3"/>
  <c r="O9256" i="3"/>
  <c r="O9255" i="3"/>
  <c r="O9254" i="3"/>
  <c r="O9253" i="3"/>
  <c r="O9252" i="3"/>
  <c r="O9251" i="3"/>
  <c r="O9250" i="3"/>
  <c r="O9249" i="3"/>
  <c r="O9248" i="3"/>
  <c r="O9247" i="3"/>
  <c r="O9246" i="3"/>
  <c r="O9245" i="3"/>
  <c r="O9244" i="3"/>
  <c r="O9243" i="3"/>
  <c r="O9242" i="3"/>
  <c r="O9241" i="3"/>
  <c r="O9240" i="3"/>
  <c r="O9239" i="3"/>
  <c r="O9238" i="3"/>
  <c r="O9237" i="3"/>
  <c r="O9236" i="3"/>
  <c r="O9235" i="3"/>
  <c r="O9234" i="3"/>
  <c r="O9233" i="3"/>
  <c r="O9232" i="3"/>
  <c r="O9231" i="3"/>
  <c r="O9230" i="3"/>
  <c r="O9229" i="3"/>
  <c r="O9228" i="3"/>
  <c r="O9227" i="3"/>
  <c r="O9226" i="3"/>
  <c r="O9225" i="3"/>
  <c r="O9224" i="3"/>
  <c r="O9223" i="3"/>
  <c r="O9222" i="3"/>
  <c r="O9221" i="3"/>
  <c r="O9220" i="3"/>
  <c r="O9219" i="3"/>
  <c r="O9218" i="3"/>
  <c r="O9217" i="3"/>
  <c r="O9216" i="3"/>
  <c r="O9215" i="3"/>
  <c r="O9214" i="3"/>
  <c r="O9213" i="3"/>
  <c r="O9212" i="3"/>
  <c r="O9211" i="3"/>
  <c r="O9210" i="3"/>
  <c r="O9209" i="3"/>
  <c r="O9208" i="3"/>
  <c r="O9207" i="3"/>
  <c r="O9206" i="3"/>
  <c r="O9204" i="3"/>
  <c r="O9203" i="3"/>
  <c r="O9202" i="3"/>
  <c r="O9201" i="3"/>
  <c r="O9200" i="3"/>
  <c r="O9199" i="3"/>
  <c r="O9198" i="3"/>
  <c r="O9197" i="3"/>
  <c r="O9196" i="3"/>
  <c r="O9195" i="3"/>
  <c r="O9194" i="3"/>
  <c r="O9193" i="3"/>
  <c r="O9192" i="3"/>
  <c r="O9191" i="3"/>
  <c r="O9190" i="3"/>
  <c r="O9189" i="3"/>
  <c r="O9188" i="3"/>
  <c r="O9187" i="3"/>
  <c r="O9186" i="3"/>
  <c r="O9185" i="3"/>
  <c r="O9184" i="3"/>
  <c r="O9183" i="3"/>
  <c r="O9182" i="3"/>
  <c r="O9181" i="3"/>
  <c r="O9180" i="3"/>
  <c r="O9179" i="3"/>
  <c r="O9178" i="3"/>
  <c r="O9177" i="3"/>
  <c r="O9176" i="3"/>
  <c r="O9175" i="3"/>
  <c r="O9174" i="3"/>
  <c r="O9173" i="3"/>
  <c r="O9172" i="3"/>
  <c r="O9171" i="3"/>
  <c r="O9170" i="3"/>
  <c r="O9169" i="3"/>
  <c r="O9168" i="3"/>
  <c r="O9167" i="3"/>
  <c r="O9166" i="3"/>
  <c r="O9165" i="3"/>
  <c r="O9164" i="3"/>
  <c r="O9163" i="3"/>
  <c r="O9162" i="3"/>
  <c r="O9161" i="3"/>
  <c r="O9160" i="3"/>
  <c r="O9159" i="3"/>
  <c r="O9158" i="3"/>
  <c r="O9157" i="3"/>
  <c r="O9156" i="3"/>
  <c r="O9155" i="3"/>
  <c r="O9154" i="3"/>
  <c r="O9153" i="3"/>
  <c r="O9152" i="3"/>
  <c r="O9151" i="3"/>
  <c r="O9150" i="3"/>
  <c r="O9149" i="3"/>
  <c r="O9148" i="3"/>
  <c r="O9147" i="3"/>
  <c r="O9146" i="3"/>
  <c r="O9145" i="3"/>
  <c r="O9144" i="3"/>
  <c r="O9142" i="3"/>
  <c r="O9141" i="3"/>
  <c r="O9140" i="3"/>
  <c r="O9139" i="3"/>
  <c r="O9138" i="3"/>
  <c r="O9137" i="3"/>
  <c r="O9136" i="3"/>
  <c r="O9135" i="3"/>
  <c r="O9134" i="3"/>
  <c r="O9133" i="3"/>
  <c r="O9132" i="3"/>
  <c r="O9131" i="3"/>
  <c r="O9130" i="3"/>
  <c r="O9129" i="3"/>
  <c r="O9128" i="3"/>
  <c r="O9127" i="3"/>
  <c r="O9126" i="3"/>
  <c r="O9125" i="3"/>
  <c r="O9124" i="3"/>
  <c r="O9123" i="3"/>
  <c r="O9122" i="3"/>
  <c r="O9121" i="3"/>
  <c r="O9120" i="3"/>
  <c r="O9119" i="3"/>
  <c r="O9118" i="3"/>
  <c r="O9117" i="3"/>
  <c r="O9116" i="3"/>
  <c r="O9115" i="3"/>
  <c r="O9114" i="3"/>
  <c r="O9113" i="3"/>
  <c r="O9112" i="3"/>
  <c r="O9111" i="3"/>
  <c r="O9110" i="3"/>
  <c r="O9109" i="3"/>
  <c r="O9108" i="3"/>
  <c r="O9107" i="3"/>
  <c r="O9106" i="3"/>
  <c r="O9105" i="3"/>
  <c r="O9103" i="3"/>
  <c r="O9102" i="3"/>
  <c r="O9101" i="3"/>
  <c r="O9099" i="3"/>
  <c r="O9096" i="3"/>
  <c r="O9095" i="3"/>
  <c r="O9094" i="3"/>
  <c r="O9093" i="3"/>
  <c r="O9092" i="3"/>
  <c r="O9091" i="3"/>
  <c r="O9090" i="3"/>
  <c r="O9089" i="3"/>
  <c r="O9088" i="3"/>
  <c r="O9087" i="3"/>
  <c r="O9086" i="3"/>
  <c r="O9085" i="3"/>
  <c r="O9084" i="3"/>
  <c r="O9083" i="3"/>
  <c r="O9082" i="3"/>
  <c r="O9081" i="3"/>
  <c r="O9080" i="3"/>
  <c r="O9079" i="3"/>
  <c r="O9078" i="3"/>
  <c r="O9077" i="3"/>
  <c r="O9075" i="3"/>
  <c r="O9074" i="3"/>
  <c r="O9073" i="3"/>
  <c r="O9072" i="3"/>
  <c r="O9071" i="3"/>
  <c r="O9066" i="3"/>
  <c r="O9060" i="3"/>
  <c r="O9059" i="3"/>
  <c r="O9058" i="3"/>
  <c r="O9057" i="3"/>
  <c r="O9056" i="3"/>
  <c r="O9054" i="3"/>
  <c r="O9053" i="3"/>
  <c r="O9052" i="3"/>
  <c r="O9051" i="3"/>
  <c r="O9050" i="3"/>
  <c r="O9049" i="3"/>
  <c r="O9047" i="3"/>
  <c r="O9046" i="3"/>
  <c r="O9045" i="3"/>
  <c r="O9044" i="3"/>
  <c r="O9043" i="3"/>
  <c r="O9042" i="3"/>
  <c r="O9041" i="3"/>
  <c r="O9040" i="3"/>
  <c r="O9039" i="3"/>
  <c r="O9038" i="3"/>
  <c r="O9037" i="3"/>
  <c r="O9036" i="3"/>
  <c r="O9035" i="3"/>
  <c r="O9034" i="3"/>
  <c r="O9033" i="3"/>
  <c r="O9032" i="3"/>
  <c r="O9031" i="3"/>
  <c r="O9030" i="3"/>
  <c r="O9029" i="3"/>
  <c r="O9028" i="3"/>
  <c r="O9027" i="3"/>
  <c r="O9026" i="3"/>
  <c r="O9025" i="3"/>
  <c r="O9024" i="3"/>
  <c r="O9023" i="3"/>
  <c r="O9022" i="3"/>
  <c r="O9021" i="3"/>
  <c r="O9020" i="3"/>
  <c r="O9019" i="3"/>
  <c r="O9018" i="3"/>
  <c r="O9017" i="3"/>
  <c r="O9016" i="3"/>
  <c r="O9015" i="3"/>
  <c r="O9014" i="3"/>
  <c r="O9013" i="3"/>
  <c r="O9012" i="3"/>
  <c r="O9011" i="3"/>
  <c r="O9010" i="3"/>
  <c r="O9009" i="3"/>
  <c r="O9008" i="3"/>
  <c r="O9007" i="3"/>
  <c r="O9006" i="3"/>
  <c r="O9005" i="3"/>
  <c r="O9004" i="3"/>
  <c r="O9003" i="3"/>
  <c r="O9002" i="3"/>
  <c r="O9001" i="3"/>
  <c r="O9000" i="3"/>
  <c r="O8999" i="3"/>
  <c r="O8998" i="3"/>
  <c r="O8997" i="3"/>
  <c r="O8996" i="3"/>
  <c r="O8995" i="3"/>
  <c r="O8994" i="3"/>
  <c r="O8993" i="3"/>
  <c r="O8992" i="3"/>
  <c r="O8984" i="3"/>
  <c r="O8983" i="3"/>
  <c r="O8982" i="3"/>
  <c r="O8981" i="3"/>
  <c r="O8980" i="3"/>
  <c r="O8979" i="3"/>
  <c r="O8978" i="3"/>
  <c r="O8977" i="3"/>
  <c r="O8976" i="3"/>
  <c r="O8975" i="3"/>
  <c r="O8974" i="3"/>
  <c r="O8973" i="3"/>
  <c r="O8972" i="3"/>
  <c r="O8971" i="3"/>
  <c r="O8970" i="3"/>
  <c r="O8969" i="3"/>
  <c r="O8968" i="3"/>
  <c r="O8967" i="3"/>
  <c r="O8966" i="3"/>
  <c r="O8965" i="3"/>
  <c r="O8964" i="3"/>
  <c r="O8963" i="3"/>
  <c r="O8962" i="3"/>
  <c r="O8961" i="3"/>
  <c r="O8960" i="3"/>
  <c r="O8959" i="3"/>
  <c r="O8958" i="3"/>
  <c r="O8957" i="3"/>
  <c r="O8956" i="3"/>
  <c r="O8955" i="3"/>
  <c r="O8954" i="3"/>
  <c r="O8953" i="3"/>
  <c r="O8952" i="3"/>
  <c r="O8951" i="3"/>
  <c r="O8950" i="3"/>
  <c r="O8949" i="3"/>
  <c r="O8948" i="3"/>
  <c r="O8947" i="3"/>
  <c r="O8946" i="3"/>
  <c r="O8945" i="3"/>
  <c r="O8944" i="3"/>
  <c r="O8943" i="3"/>
  <c r="O8942" i="3"/>
  <c r="O8941" i="3"/>
  <c r="O8940" i="3"/>
  <c r="O8939" i="3"/>
  <c r="O8938" i="3"/>
  <c r="O8937" i="3"/>
  <c r="O8936" i="3"/>
  <c r="O8935" i="3"/>
  <c r="O8934" i="3"/>
  <c r="O8933" i="3"/>
  <c r="O8932" i="3"/>
  <c r="O8931" i="3"/>
  <c r="O8930" i="3"/>
  <c r="O8929" i="3"/>
  <c r="O8928" i="3"/>
  <c r="O8927" i="3"/>
  <c r="O8926" i="3"/>
  <c r="O8925" i="3"/>
  <c r="O8924" i="3"/>
  <c r="O8923" i="3"/>
  <c r="O8922" i="3"/>
  <c r="O8921" i="3"/>
  <c r="O8920" i="3"/>
  <c r="O8919" i="3"/>
  <c r="O8918" i="3"/>
  <c r="O8917" i="3"/>
  <c r="O8916" i="3"/>
  <c r="O8915" i="3"/>
  <c r="O8914" i="3"/>
  <c r="O8913" i="3"/>
  <c r="O8912" i="3"/>
  <c r="O8911" i="3"/>
  <c r="O8910" i="3"/>
  <c r="O8909" i="3"/>
  <c r="O8908" i="3"/>
  <c r="O8907" i="3"/>
  <c r="O8906" i="3"/>
  <c r="O8905" i="3"/>
  <c r="O8904" i="3"/>
  <c r="O8903" i="3"/>
  <c r="O8902" i="3"/>
  <c r="O8901" i="3"/>
  <c r="O8900" i="3"/>
  <c r="O8899" i="3"/>
  <c r="O8898" i="3"/>
  <c r="O8897" i="3"/>
  <c r="O8896" i="3"/>
  <c r="O8895" i="3"/>
  <c r="O8894" i="3"/>
  <c r="O8893" i="3"/>
  <c r="O8892" i="3"/>
  <c r="O8891" i="3"/>
  <c r="O8890" i="3"/>
  <c r="O8889" i="3"/>
  <c r="O8888" i="3"/>
  <c r="O8887" i="3"/>
  <c r="O8886" i="3"/>
  <c r="O8885" i="3"/>
  <c r="O8884" i="3"/>
  <c r="O8883" i="3"/>
  <c r="O8882" i="3"/>
  <c r="O8881" i="3"/>
  <c r="O8880" i="3"/>
  <c r="O8879" i="3"/>
  <c r="O8878" i="3"/>
  <c r="O8877" i="3"/>
  <c r="O8876" i="3"/>
  <c r="O8875" i="3"/>
  <c r="O8874" i="3"/>
  <c r="O8873" i="3"/>
  <c r="O8872" i="3"/>
  <c r="O8871" i="3"/>
  <c r="O8870" i="3"/>
  <c r="O8869" i="3"/>
  <c r="O8868" i="3"/>
  <c r="O8867" i="3"/>
  <c r="O8866" i="3"/>
  <c r="O8865" i="3"/>
  <c r="O8864" i="3"/>
  <c r="O8863" i="3"/>
  <c r="O8862" i="3"/>
  <c r="O8861" i="3"/>
  <c r="O8860" i="3"/>
  <c r="O8859" i="3"/>
  <c r="O8858" i="3"/>
  <c r="O8857" i="3"/>
  <c r="O8856" i="3"/>
  <c r="O8854" i="3"/>
  <c r="O8853" i="3"/>
  <c r="O8852" i="3"/>
  <c r="O8851" i="3"/>
  <c r="O8850" i="3"/>
  <c r="O8849" i="3"/>
  <c r="O8848" i="3"/>
  <c r="O8847" i="3"/>
  <c r="O8846" i="3"/>
  <c r="O8845" i="3"/>
  <c r="O8844" i="3"/>
  <c r="O8843" i="3"/>
  <c r="O8842" i="3"/>
  <c r="O8841" i="3"/>
  <c r="O8840" i="3"/>
  <c r="O8839" i="3"/>
  <c r="O8838" i="3"/>
  <c r="O8837" i="3"/>
  <c r="O8836" i="3"/>
  <c r="O8835" i="3"/>
  <c r="O8834" i="3"/>
  <c r="O8833" i="3"/>
  <c r="O8832" i="3"/>
  <c r="O8814" i="3"/>
  <c r="O8813" i="3"/>
  <c r="O8812" i="3"/>
  <c r="O8811" i="3"/>
  <c r="O8810" i="3"/>
  <c r="O8809" i="3"/>
  <c r="O8808" i="3"/>
  <c r="O8807" i="3"/>
  <c r="O8806" i="3"/>
  <c r="O8805" i="3"/>
  <c r="O8804" i="3"/>
  <c r="O8803" i="3"/>
  <c r="O8802" i="3"/>
  <c r="O8801" i="3"/>
  <c r="O8799" i="3"/>
  <c r="O8797" i="3"/>
  <c r="O8795" i="3"/>
  <c r="O8794" i="3"/>
  <c r="O8792" i="3"/>
  <c r="O8785" i="3"/>
  <c r="O8784" i="3"/>
  <c r="O8783" i="3"/>
  <c r="O8782" i="3"/>
  <c r="O8781" i="3"/>
  <c r="O8780" i="3"/>
  <c r="O8779" i="3"/>
  <c r="O8778" i="3"/>
  <c r="O8777" i="3"/>
  <c r="O8776" i="3"/>
  <c r="O8774" i="3"/>
  <c r="O8772" i="3"/>
  <c r="O8771" i="3"/>
  <c r="O8769" i="3"/>
  <c r="O8768" i="3"/>
  <c r="O8767" i="3"/>
  <c r="O8766" i="3"/>
  <c r="O8765" i="3"/>
  <c r="O8764" i="3"/>
  <c r="O8763" i="3"/>
  <c r="O8762" i="3"/>
  <c r="O8761" i="3"/>
  <c r="O8760" i="3"/>
  <c r="O8759" i="3"/>
  <c r="O8758" i="3"/>
  <c r="O8757" i="3"/>
  <c r="O8756" i="3"/>
  <c r="O8755" i="3"/>
  <c r="O8754" i="3"/>
  <c r="O8753" i="3"/>
  <c r="O8752" i="3"/>
  <c r="O8751" i="3"/>
  <c r="O8750" i="3"/>
  <c r="O8749" i="3"/>
  <c r="O8748" i="3"/>
  <c r="O8743" i="3"/>
  <c r="O8742" i="3"/>
  <c r="O8741" i="3"/>
  <c r="O8740" i="3"/>
  <c r="O8739" i="3"/>
  <c r="O8738" i="3"/>
  <c r="O8737" i="3"/>
  <c r="O8736" i="3"/>
  <c r="O8735" i="3"/>
  <c r="O8734" i="3"/>
  <c r="O8732" i="3"/>
  <c r="O8731" i="3"/>
  <c r="O8730" i="3"/>
  <c r="O8729" i="3"/>
  <c r="O8728" i="3"/>
  <c r="O8727" i="3"/>
  <c r="O8726" i="3"/>
  <c r="O8725" i="3"/>
  <c r="O8724" i="3"/>
  <c r="O8723" i="3"/>
  <c r="O8722" i="3"/>
  <c r="O8721" i="3"/>
  <c r="O8720" i="3"/>
  <c r="O8719" i="3"/>
  <c r="O8718" i="3"/>
  <c r="O8717" i="3"/>
  <c r="O8716" i="3"/>
  <c r="O8715" i="3"/>
  <c r="O8714" i="3"/>
  <c r="O8713" i="3"/>
  <c r="O8712" i="3"/>
  <c r="O8711" i="3"/>
  <c r="O8710" i="3"/>
  <c r="O8709" i="3"/>
  <c r="O8708" i="3"/>
  <c r="O8707" i="3"/>
  <c r="O8706" i="3"/>
  <c r="O8705" i="3"/>
  <c r="O8704" i="3"/>
  <c r="O8703" i="3"/>
  <c r="O8702" i="3"/>
  <c r="O8701" i="3"/>
  <c r="O8700" i="3"/>
  <c r="O8699" i="3"/>
  <c r="O8698" i="3"/>
  <c r="O8697" i="3"/>
  <c r="O8696" i="3"/>
  <c r="O8695" i="3"/>
  <c r="O8694" i="3"/>
  <c r="O8693" i="3"/>
  <c r="O8691" i="3"/>
  <c r="O8690" i="3"/>
  <c r="O8689" i="3"/>
  <c r="O8688" i="3"/>
  <c r="O8687" i="3"/>
  <c r="O8686" i="3"/>
  <c r="O8685" i="3"/>
  <c r="O8684" i="3"/>
  <c r="O8683" i="3"/>
  <c r="O8682" i="3"/>
  <c r="O8681" i="3"/>
  <c r="O8680" i="3"/>
  <c r="O8679" i="3"/>
  <c r="O8678" i="3"/>
  <c r="O8677" i="3"/>
  <c r="O8676" i="3"/>
  <c r="O8675" i="3"/>
  <c r="O8674" i="3"/>
  <c r="O8673" i="3"/>
  <c r="O8672" i="3"/>
  <c r="O8671" i="3"/>
  <c r="O8670" i="3"/>
  <c r="O8669" i="3"/>
  <c r="O8668" i="3"/>
  <c r="O8667" i="3"/>
  <c r="O8666" i="3"/>
  <c r="O8665" i="3"/>
  <c r="O8664" i="3"/>
  <c r="O8663" i="3"/>
  <c r="O8662" i="3"/>
  <c r="O8661" i="3"/>
  <c r="O8660" i="3"/>
  <c r="O8659" i="3"/>
  <c r="O8658" i="3"/>
  <c r="O8657" i="3"/>
  <c r="O8655" i="3"/>
  <c r="O8654" i="3"/>
  <c r="O8653" i="3"/>
  <c r="O8652" i="3"/>
  <c r="O8651" i="3"/>
  <c r="O8650" i="3"/>
  <c r="O8649" i="3"/>
  <c r="O8648" i="3"/>
  <c r="O8647" i="3"/>
  <c r="O8646" i="3"/>
  <c r="O8645" i="3"/>
  <c r="O8644" i="3"/>
  <c r="O8643" i="3"/>
  <c r="O8642" i="3"/>
  <c r="O8641" i="3"/>
  <c r="O8640" i="3"/>
  <c r="O8639" i="3"/>
  <c r="O8638" i="3"/>
  <c r="O8637" i="3"/>
  <c r="O8636" i="3"/>
  <c r="O8635" i="3"/>
  <c r="O8634" i="3"/>
  <c r="O8633" i="3"/>
  <c r="O8632" i="3"/>
  <c r="O8631" i="3"/>
  <c r="O8630" i="3"/>
  <c r="O8629" i="3"/>
  <c r="O8628" i="3"/>
  <c r="O8627" i="3"/>
  <c r="O8626" i="3"/>
  <c r="O8625" i="3"/>
  <c r="O8624" i="3"/>
  <c r="O8623" i="3"/>
  <c r="O8622" i="3"/>
  <c r="O8621" i="3"/>
  <c r="O8620" i="3"/>
  <c r="O8619" i="3"/>
  <c r="O8618" i="3"/>
  <c r="O8617" i="3"/>
  <c r="O8616" i="3"/>
  <c r="O8615" i="3"/>
  <c r="O8614" i="3"/>
  <c r="O8613" i="3"/>
  <c r="O8612" i="3"/>
  <c r="O8611" i="3"/>
  <c r="O8610" i="3"/>
  <c r="O8609" i="3"/>
  <c r="O8608" i="3"/>
  <c r="O8607" i="3"/>
  <c r="O8606" i="3"/>
  <c r="O8605" i="3"/>
  <c r="O8604" i="3"/>
  <c r="O8603" i="3"/>
  <c r="O8602" i="3"/>
  <c r="O8601" i="3"/>
  <c r="O8600" i="3"/>
  <c r="O8597" i="3"/>
  <c r="O8596" i="3"/>
  <c r="O8595" i="3"/>
  <c r="O8594" i="3"/>
  <c r="O8593" i="3"/>
  <c r="O8592" i="3"/>
  <c r="O8591" i="3"/>
  <c r="O8590" i="3"/>
  <c r="O8589" i="3"/>
  <c r="O8588" i="3"/>
  <c r="O8587" i="3"/>
  <c r="O8586" i="3"/>
  <c r="O8585" i="3"/>
  <c r="O8584" i="3"/>
  <c r="O8583" i="3"/>
  <c r="O8582" i="3"/>
  <c r="O8581" i="3"/>
  <c r="O8580" i="3"/>
  <c r="O8579" i="3"/>
  <c r="O8578" i="3"/>
  <c r="O8577" i="3"/>
  <c r="O8576" i="3"/>
  <c r="O8575" i="3"/>
  <c r="O8574" i="3"/>
  <c r="O8573" i="3"/>
  <c r="O8571" i="3"/>
  <c r="O8570" i="3"/>
  <c r="O8569" i="3"/>
  <c r="O8567" i="3"/>
  <c r="O8566" i="3"/>
  <c r="O8565" i="3"/>
  <c r="O8564" i="3"/>
  <c r="O8563" i="3"/>
  <c r="O8562" i="3"/>
  <c r="O8561" i="3"/>
  <c r="O8560" i="3"/>
  <c r="O8559" i="3"/>
  <c r="O8558" i="3"/>
  <c r="O8557" i="3"/>
  <c r="O8556" i="3"/>
  <c r="O8554" i="3"/>
  <c r="O8553" i="3"/>
  <c r="O8552" i="3"/>
  <c r="O8551" i="3"/>
  <c r="O8550" i="3"/>
  <c r="O8549" i="3"/>
  <c r="O8548" i="3"/>
  <c r="O8547" i="3"/>
  <c r="O8546" i="3"/>
  <c r="O8545" i="3"/>
  <c r="O8544" i="3"/>
  <c r="O8543" i="3"/>
  <c r="O8542" i="3"/>
  <c r="O8541" i="3"/>
  <c r="O8540" i="3"/>
  <c r="O8539" i="3"/>
  <c r="O8538" i="3"/>
  <c r="O8537" i="3"/>
  <c r="O8535" i="3"/>
  <c r="O8534" i="3"/>
  <c r="O8533" i="3"/>
  <c r="O8532" i="3"/>
  <c r="O8531" i="3"/>
  <c r="O8523" i="3"/>
  <c r="O8522" i="3"/>
  <c r="O8521" i="3"/>
  <c r="O8520" i="3"/>
  <c r="O8519" i="3"/>
  <c r="O8518" i="3"/>
  <c r="O8517" i="3"/>
  <c r="O8516" i="3"/>
  <c r="O8515" i="3"/>
  <c r="O8514" i="3"/>
  <c r="O8513" i="3"/>
  <c r="O8512" i="3"/>
  <c r="O8511" i="3"/>
  <c r="O8510" i="3"/>
  <c r="O8509" i="3"/>
  <c r="O8508" i="3"/>
  <c r="O8507" i="3"/>
  <c r="O8506" i="3"/>
  <c r="O8505" i="3"/>
  <c r="O8504" i="3"/>
  <c r="O8503" i="3"/>
  <c r="O8502" i="3"/>
  <c r="O8499" i="3"/>
  <c r="O8496" i="3"/>
  <c r="O8495" i="3"/>
  <c r="O8494" i="3"/>
  <c r="O8493" i="3"/>
  <c r="O8492" i="3"/>
  <c r="O8491" i="3"/>
  <c r="O8490" i="3"/>
  <c r="O8489" i="3"/>
  <c r="O8488" i="3"/>
  <c r="O8487" i="3"/>
  <c r="O8486" i="3"/>
  <c r="O8484" i="3"/>
  <c r="O8483" i="3"/>
  <c r="O8467" i="3"/>
  <c r="O8459" i="3"/>
  <c r="O8458" i="3"/>
  <c r="O8457" i="3"/>
  <c r="O8456" i="3"/>
  <c r="O8455" i="3"/>
  <c r="O8454" i="3"/>
  <c r="O8453" i="3"/>
  <c r="O8452" i="3"/>
  <c r="O8451" i="3"/>
  <c r="O8450" i="3"/>
  <c r="O8449" i="3"/>
  <c r="O8447" i="3"/>
  <c r="O8446" i="3"/>
  <c r="O8445" i="3"/>
  <c r="O8444" i="3"/>
  <c r="O8443" i="3"/>
  <c r="O8442" i="3"/>
  <c r="O8441" i="3"/>
  <c r="O8440" i="3"/>
  <c r="O8439" i="3"/>
  <c r="O8438" i="3"/>
  <c r="O8437" i="3"/>
  <c r="O8436" i="3"/>
  <c r="O8435" i="3"/>
  <c r="O8434" i="3"/>
  <c r="O8433" i="3"/>
  <c r="O8431" i="3"/>
  <c r="O8430" i="3"/>
  <c r="O8429" i="3"/>
  <c r="O8428" i="3"/>
  <c r="O8427" i="3"/>
  <c r="O8426" i="3"/>
  <c r="O8425" i="3"/>
  <c r="O8424" i="3"/>
  <c r="O8423" i="3"/>
  <c r="O8422" i="3"/>
  <c r="O8421" i="3"/>
  <c r="O8420" i="3"/>
  <c r="O8419" i="3"/>
  <c r="O8418" i="3"/>
  <c r="O8417" i="3"/>
  <c r="O8416" i="3"/>
  <c r="O8415" i="3"/>
  <c r="O8414" i="3"/>
  <c r="O8413" i="3"/>
  <c r="O8412" i="3"/>
  <c r="O8411" i="3"/>
  <c r="O8410" i="3"/>
  <c r="O8409" i="3"/>
  <c r="O8408" i="3"/>
  <c r="O8407" i="3"/>
  <c r="O8406" i="3"/>
  <c r="O8405" i="3"/>
  <c r="O8404" i="3"/>
  <c r="O8403" i="3"/>
  <c r="O8402" i="3"/>
  <c r="O8401" i="3"/>
  <c r="O8400" i="3"/>
  <c r="O8399" i="3"/>
  <c r="O8398" i="3"/>
  <c r="O8397" i="3"/>
  <c r="O8396" i="3"/>
  <c r="O8395" i="3"/>
  <c r="O8394" i="3"/>
  <c r="O8393" i="3"/>
  <c r="O8392" i="3"/>
  <c r="O8391" i="3"/>
  <c r="O8390" i="3"/>
  <c r="O8389" i="3"/>
  <c r="O8388" i="3"/>
  <c r="O8387" i="3"/>
  <c r="O8386" i="3"/>
  <c r="O8385" i="3"/>
  <c r="O8384" i="3"/>
  <c r="O8383" i="3"/>
  <c r="O8382" i="3"/>
  <c r="O8381" i="3"/>
  <c r="O8380" i="3"/>
  <c r="O8379" i="3"/>
  <c r="O8378" i="3"/>
  <c r="O8377" i="3"/>
  <c r="O8376" i="3"/>
  <c r="O8375" i="3"/>
  <c r="O8374" i="3"/>
  <c r="O8373" i="3"/>
  <c r="O8372" i="3"/>
  <c r="O8371" i="3"/>
  <c r="O8370" i="3"/>
  <c r="O8369" i="3"/>
  <c r="O8368" i="3"/>
  <c r="O8367" i="3"/>
  <c r="O8366" i="3"/>
  <c r="O8365" i="3"/>
  <c r="O8364" i="3"/>
  <c r="O8363" i="3"/>
  <c r="O8362" i="3"/>
  <c r="O8361" i="3"/>
  <c r="O8360" i="3"/>
  <c r="O8359" i="3"/>
  <c r="O8358" i="3"/>
  <c r="O8357" i="3"/>
  <c r="O8356" i="3"/>
  <c r="O8355" i="3"/>
  <c r="O8354" i="3"/>
  <c r="O8353" i="3"/>
  <c r="O8352" i="3"/>
  <c r="O8351" i="3"/>
  <c r="O8350" i="3"/>
  <c r="O8349" i="3"/>
  <c r="O8348" i="3"/>
  <c r="O8347" i="3"/>
  <c r="O8346" i="3"/>
  <c r="O8345" i="3"/>
  <c r="O8344" i="3"/>
  <c r="O8343" i="3"/>
  <c r="O8342" i="3"/>
  <c r="O8341" i="3"/>
  <c r="O8340" i="3"/>
  <c r="O8339" i="3"/>
  <c r="O8338" i="3"/>
  <c r="O8337" i="3"/>
  <c r="O8336" i="3"/>
  <c r="O8335" i="3"/>
  <c r="O8333" i="3"/>
  <c r="O8332" i="3"/>
  <c r="O8331" i="3"/>
  <c r="O8330" i="3"/>
  <c r="O8329" i="3"/>
  <c r="O8328" i="3"/>
  <c r="O8327" i="3"/>
  <c r="O8326" i="3"/>
  <c r="O8325" i="3"/>
  <c r="O8324" i="3"/>
  <c r="O8323" i="3"/>
  <c r="O8322" i="3"/>
  <c r="O8321" i="3"/>
  <c r="O8320" i="3"/>
  <c r="O8319" i="3"/>
  <c r="O8318" i="3"/>
  <c r="O8317" i="3"/>
  <c r="O8316" i="3"/>
  <c r="O8315" i="3"/>
  <c r="O8314" i="3"/>
  <c r="O8313" i="3"/>
  <c r="O8312" i="3"/>
  <c r="O8311" i="3"/>
  <c r="O8310" i="3"/>
  <c r="O8309" i="3"/>
  <c r="O8308" i="3"/>
  <c r="O8307" i="3"/>
  <c r="O8306" i="3"/>
  <c r="O8305" i="3"/>
  <c r="O8304" i="3"/>
  <c r="O8303" i="3"/>
  <c r="O8302" i="3"/>
  <c r="O8301" i="3"/>
  <c r="O8300" i="3"/>
  <c r="O8299" i="3"/>
  <c r="O8298" i="3"/>
  <c r="O8297" i="3"/>
  <c r="O8296" i="3"/>
  <c r="O8295" i="3"/>
  <c r="O8294" i="3"/>
  <c r="O8293" i="3"/>
  <c r="O8292" i="3"/>
  <c r="O8291" i="3"/>
  <c r="O8290" i="3"/>
  <c r="O8289" i="3"/>
  <c r="O8288" i="3"/>
  <c r="O8287" i="3"/>
  <c r="O8286" i="3"/>
  <c r="O8285" i="3"/>
  <c r="O8284" i="3"/>
  <c r="O8283" i="3"/>
  <c r="O8282" i="3"/>
  <c r="O8281" i="3"/>
  <c r="O8280" i="3"/>
  <c r="O8279" i="3"/>
  <c r="O8278" i="3"/>
  <c r="O8277" i="3"/>
  <c r="O8276" i="3"/>
  <c r="O8275" i="3"/>
  <c r="O8274" i="3"/>
  <c r="O8273" i="3"/>
  <c r="O8272" i="3"/>
  <c r="O8271" i="3"/>
  <c r="O8270" i="3"/>
  <c r="O8269" i="3"/>
  <c r="O8268" i="3"/>
  <c r="O8267" i="3"/>
  <c r="O8266" i="3"/>
  <c r="O8265" i="3"/>
  <c r="O8264" i="3"/>
  <c r="O8263" i="3"/>
  <c r="O8262" i="3"/>
  <c r="O8261" i="3"/>
  <c r="O8260" i="3"/>
  <c r="O8259" i="3"/>
  <c r="O8258" i="3"/>
  <c r="O8257" i="3"/>
  <c r="O8256" i="3"/>
  <c r="O8255" i="3"/>
  <c r="O8254" i="3"/>
  <c r="O8253" i="3"/>
  <c r="O8252" i="3"/>
  <c r="O8251" i="3"/>
  <c r="O8250" i="3"/>
  <c r="O8249" i="3"/>
  <c r="O8248" i="3"/>
  <c r="O8247" i="3"/>
  <c r="O8246" i="3"/>
  <c r="O8245" i="3"/>
  <c r="O8244" i="3"/>
  <c r="O8243" i="3"/>
  <c r="O8242" i="3"/>
  <c r="O8241" i="3"/>
  <c r="O8240" i="3"/>
  <c r="O8239" i="3"/>
  <c r="O8238" i="3"/>
  <c r="O8237" i="3"/>
  <c r="O8236" i="3"/>
  <c r="O8235" i="3"/>
  <c r="O8234" i="3"/>
  <c r="O8233" i="3"/>
  <c r="O8232" i="3"/>
  <c r="O8231" i="3"/>
  <c r="O8230" i="3"/>
  <c r="O8229" i="3"/>
  <c r="O8228" i="3"/>
  <c r="O8227" i="3"/>
  <c r="O8226" i="3"/>
  <c r="O8225" i="3"/>
  <c r="O8224" i="3"/>
  <c r="O8223" i="3"/>
  <c r="O8222" i="3"/>
  <c r="O8221" i="3"/>
  <c r="O8220" i="3"/>
  <c r="O8218" i="3"/>
  <c r="O8217" i="3"/>
  <c r="O8216" i="3"/>
  <c r="O8215" i="3"/>
  <c r="O8214" i="3"/>
  <c r="O8213" i="3"/>
  <c r="O8212" i="3"/>
  <c r="O8211" i="3"/>
  <c r="O8210" i="3"/>
  <c r="O8209" i="3"/>
  <c r="O8208" i="3"/>
  <c r="O8207" i="3"/>
  <c r="O8206" i="3"/>
  <c r="O8205" i="3"/>
  <c r="O8204" i="3"/>
  <c r="O8203" i="3"/>
  <c r="O8202" i="3"/>
  <c r="O8201" i="3"/>
  <c r="O8200" i="3"/>
  <c r="O8199" i="3"/>
  <c r="O8198" i="3"/>
  <c r="O8197" i="3"/>
  <c r="O8196" i="3"/>
  <c r="O8195" i="3"/>
  <c r="O8194" i="3"/>
  <c r="O8193" i="3"/>
  <c r="O8190" i="3"/>
  <c r="O8189" i="3"/>
  <c r="O8188" i="3"/>
  <c r="O8187" i="3"/>
  <c r="O8186" i="3"/>
  <c r="O8185" i="3"/>
  <c r="O8184" i="3"/>
  <c r="O8183" i="3"/>
  <c r="O8182" i="3"/>
  <c r="O8181" i="3"/>
  <c r="O8180" i="3"/>
  <c r="O8179" i="3"/>
  <c r="O8177" i="3"/>
  <c r="O8176" i="3"/>
  <c r="O8175" i="3"/>
  <c r="O8174" i="3"/>
  <c r="O8173" i="3"/>
  <c r="O8172" i="3"/>
  <c r="O8171" i="3"/>
  <c r="O8170" i="3"/>
  <c r="O8169" i="3"/>
  <c r="O8168" i="3"/>
  <c r="O8167" i="3"/>
  <c r="O8166" i="3"/>
  <c r="O8165" i="3"/>
  <c r="O8164" i="3"/>
  <c r="O8163" i="3"/>
  <c r="O8162" i="3"/>
  <c r="O8161" i="3"/>
  <c r="O8160" i="3"/>
  <c r="O8159" i="3"/>
  <c r="O8158" i="3"/>
  <c r="O8157" i="3"/>
  <c r="O8151" i="3"/>
  <c r="O8150" i="3"/>
  <c r="O8149" i="3"/>
  <c r="O8148" i="3"/>
  <c r="O8147" i="3"/>
  <c r="O8146" i="3"/>
  <c r="O8145" i="3"/>
  <c r="O8144" i="3"/>
  <c r="O8143" i="3"/>
  <c r="O8142" i="3"/>
  <c r="O8141" i="3"/>
  <c r="O8140" i="3"/>
  <c r="O8139" i="3"/>
  <c r="O8138" i="3"/>
  <c r="O8137" i="3"/>
  <c r="O8136" i="3"/>
  <c r="O8135" i="3"/>
  <c r="O8134" i="3"/>
  <c r="O8133" i="3"/>
  <c r="O8132" i="3"/>
  <c r="O8131" i="3"/>
  <c r="O8130" i="3"/>
  <c r="O8129" i="3"/>
  <c r="O8128" i="3"/>
  <c r="O8127" i="3"/>
  <c r="O8126" i="3"/>
  <c r="O8125" i="3"/>
  <c r="O8124" i="3"/>
  <c r="O8123" i="3"/>
  <c r="O8122" i="3"/>
  <c r="O8121" i="3"/>
  <c r="O8120" i="3"/>
  <c r="O8119" i="3"/>
  <c r="O8118" i="3"/>
  <c r="O8117" i="3"/>
  <c r="O8116" i="3"/>
  <c r="O8115" i="3"/>
  <c r="O8114" i="3"/>
  <c r="O8113" i="3"/>
  <c r="O8112" i="3"/>
  <c r="O8111" i="3"/>
  <c r="O8108" i="3"/>
  <c r="O8107" i="3"/>
  <c r="O8106" i="3"/>
  <c r="O8105" i="3"/>
  <c r="O8104" i="3"/>
  <c r="O8103" i="3"/>
  <c r="O8102" i="3"/>
  <c r="O8101" i="3"/>
  <c r="O8100" i="3"/>
  <c r="O8099" i="3"/>
  <c r="O8098" i="3"/>
  <c r="O8097" i="3"/>
  <c r="O8096" i="3"/>
  <c r="O8095" i="3"/>
  <c r="O8094" i="3"/>
  <c r="O8093" i="3"/>
  <c r="O8092" i="3"/>
  <c r="O8091" i="3"/>
  <c r="O8090" i="3"/>
  <c r="O8089" i="3"/>
  <c r="O8088" i="3"/>
  <c r="O8087" i="3"/>
  <c r="O8086" i="3"/>
  <c r="O8085" i="3"/>
  <c r="O8084" i="3"/>
  <c r="O8083" i="3"/>
  <c r="O8082" i="3"/>
  <c r="O8081" i="3"/>
  <c r="O8080" i="3"/>
  <c r="O8079" i="3"/>
  <c r="O8078" i="3"/>
  <c r="O8077" i="3"/>
  <c r="O8076" i="3"/>
  <c r="O8075" i="3"/>
  <c r="O8074" i="3"/>
  <c r="O8073" i="3"/>
  <c r="O8072" i="3"/>
  <c r="O8071" i="3"/>
  <c r="O8070" i="3"/>
  <c r="O8069" i="3"/>
  <c r="O8068" i="3"/>
  <c r="O8067" i="3"/>
  <c r="O8066" i="3"/>
  <c r="O8065" i="3"/>
  <c r="O8064" i="3"/>
  <c r="O8063" i="3"/>
  <c r="O8062" i="3"/>
  <c r="O8061" i="3"/>
  <c r="O8060" i="3"/>
  <c r="O8059" i="3"/>
  <c r="O8058" i="3"/>
  <c r="O8057" i="3"/>
  <c r="O8056" i="3"/>
  <c r="O8055" i="3"/>
  <c r="O8054" i="3"/>
  <c r="O8053" i="3"/>
  <c r="O8052" i="3"/>
  <c r="O8051" i="3"/>
  <c r="O8050" i="3"/>
  <c r="O8049" i="3"/>
  <c r="O8048" i="3"/>
  <c r="O8047" i="3"/>
  <c r="O8045" i="3"/>
  <c r="O8044" i="3"/>
  <c r="O8043" i="3"/>
  <c r="O8042" i="3"/>
  <c r="O8041" i="3"/>
  <c r="O8040" i="3"/>
  <c r="O8039" i="3"/>
  <c r="O8038" i="3"/>
  <c r="O8037" i="3"/>
  <c r="O8036" i="3"/>
  <c r="O8034" i="3"/>
  <c r="O8033" i="3"/>
  <c r="O8032" i="3"/>
  <c r="O8031" i="3"/>
  <c r="O8030" i="3"/>
  <c r="O8029" i="3"/>
  <c r="O8028" i="3"/>
  <c r="O8027" i="3"/>
  <c r="O8026" i="3"/>
  <c r="O8025" i="3"/>
  <c r="O8024" i="3"/>
  <c r="O8023" i="3"/>
  <c r="O8022" i="3"/>
  <c r="O8021" i="3"/>
  <c r="O8020" i="3"/>
  <c r="O8019" i="3"/>
  <c r="O8018" i="3"/>
  <c r="O8017" i="3"/>
  <c r="O8016" i="3"/>
  <c r="O8015" i="3"/>
  <c r="O8014" i="3"/>
  <c r="O8013" i="3"/>
  <c r="O8012" i="3"/>
  <c r="O8011" i="3"/>
  <c r="O8010" i="3"/>
  <c r="O8009" i="3"/>
  <c r="O8008" i="3"/>
  <c r="O8007" i="3"/>
  <c r="O8003" i="3"/>
  <c r="O8002" i="3"/>
  <c r="O8001" i="3"/>
  <c r="O8000" i="3"/>
  <c r="O7999" i="3"/>
  <c r="O7997" i="3"/>
  <c r="O7996" i="3"/>
  <c r="O7995" i="3"/>
  <c r="O7994" i="3"/>
  <c r="O7993" i="3"/>
  <c r="O7992" i="3"/>
  <c r="O7991" i="3"/>
  <c r="O7990" i="3"/>
  <c r="O7989" i="3"/>
  <c r="O7988" i="3"/>
  <c r="O7987" i="3"/>
  <c r="O7986" i="3"/>
  <c r="O7985" i="3"/>
  <c r="O7984" i="3"/>
  <c r="O7983" i="3"/>
  <c r="O7982" i="3"/>
  <c r="O7981" i="3"/>
  <c r="O7980" i="3"/>
  <c r="O7979" i="3"/>
  <c r="O7978" i="3"/>
  <c r="O7977" i="3"/>
  <c r="O7976" i="3"/>
  <c r="O7975" i="3"/>
  <c r="O7974" i="3"/>
  <c r="O7973" i="3"/>
  <c r="O7972" i="3"/>
  <c r="O7971" i="3"/>
  <c r="O7970" i="3"/>
  <c r="O7969" i="3"/>
  <c r="O7968" i="3"/>
  <c r="O7967" i="3"/>
  <c r="O7966" i="3"/>
  <c r="O7965" i="3"/>
  <c r="O7964" i="3"/>
  <c r="O7963" i="3"/>
  <c r="O7962" i="3"/>
  <c r="O7961" i="3"/>
  <c r="O7960" i="3"/>
  <c r="O7959" i="3"/>
  <c r="O7958" i="3"/>
  <c r="O7957" i="3"/>
  <c r="O7956" i="3"/>
  <c r="O7955" i="3"/>
  <c r="O7953" i="3"/>
  <c r="O7952" i="3"/>
  <c r="O7951" i="3"/>
  <c r="O7950" i="3"/>
  <c r="O7949" i="3"/>
  <c r="O7948" i="3"/>
  <c r="O7947" i="3"/>
  <c r="O7946" i="3"/>
  <c r="O7945" i="3"/>
  <c r="O7944" i="3"/>
  <c r="O7943" i="3"/>
  <c r="O7942" i="3"/>
  <c r="O7941" i="3"/>
  <c r="O7940" i="3"/>
  <c r="O7939" i="3"/>
  <c r="O7934" i="3"/>
  <c r="O7933" i="3"/>
  <c r="O7932" i="3"/>
  <c r="O7931" i="3"/>
  <c r="O7930" i="3"/>
  <c r="O7929" i="3"/>
  <c r="O7928" i="3"/>
  <c r="O7927" i="3"/>
  <c r="O7926" i="3"/>
  <c r="O7925" i="3"/>
  <c r="O7924" i="3"/>
  <c r="O7921" i="3"/>
  <c r="O7920" i="3"/>
  <c r="O7919" i="3"/>
  <c r="O7918" i="3"/>
  <c r="O7917" i="3"/>
  <c r="O7916" i="3"/>
  <c r="O7915" i="3"/>
  <c r="O7914" i="3"/>
  <c r="O7913" i="3"/>
  <c r="O7912" i="3"/>
  <c r="O7911" i="3"/>
  <c r="O7910" i="3"/>
  <c r="O7909" i="3"/>
  <c r="O7908" i="3"/>
  <c r="O7907" i="3"/>
  <c r="O7906" i="3"/>
  <c r="O7905" i="3"/>
  <c r="O7904" i="3"/>
  <c r="O7903" i="3"/>
  <c r="O7902" i="3"/>
  <c r="O7901" i="3"/>
  <c r="O7900" i="3"/>
  <c r="O7899" i="3"/>
  <c r="O7898" i="3"/>
  <c r="O7897" i="3"/>
  <c r="O7896" i="3"/>
  <c r="O7895" i="3"/>
  <c r="O7894" i="3"/>
  <c r="O7893" i="3"/>
  <c r="O7892" i="3"/>
  <c r="O7891" i="3"/>
  <c r="O7890" i="3"/>
  <c r="O7889" i="3"/>
  <c r="O7888" i="3"/>
  <c r="O7887" i="3"/>
  <c r="O7886" i="3"/>
  <c r="O7885" i="3"/>
  <c r="O7884" i="3"/>
  <c r="O7883" i="3"/>
  <c r="O7882" i="3"/>
  <c r="O7881" i="3"/>
  <c r="O7880" i="3"/>
  <c r="O7879" i="3"/>
  <c r="O7878" i="3"/>
  <c r="O7877" i="3"/>
  <c r="O7876" i="3"/>
  <c r="O7875" i="3"/>
  <c r="O7874" i="3"/>
  <c r="O7873" i="3"/>
  <c r="O7872" i="3"/>
  <c r="O7871" i="3"/>
  <c r="O7870" i="3"/>
  <c r="O7869" i="3"/>
  <c r="O7868" i="3"/>
  <c r="O7867" i="3"/>
  <c r="O7866" i="3"/>
  <c r="O7865" i="3"/>
  <c r="O7864" i="3"/>
  <c r="O7863" i="3"/>
  <c r="O7862" i="3"/>
  <c r="O7861" i="3"/>
  <c r="O7860" i="3"/>
  <c r="O7859" i="3"/>
  <c r="O7858" i="3"/>
  <c r="O7857" i="3"/>
  <c r="O7856" i="3"/>
  <c r="O7855" i="3"/>
  <c r="O7854" i="3"/>
  <c r="O7853" i="3"/>
  <c r="O7852" i="3"/>
  <c r="O7851" i="3"/>
  <c r="O7850" i="3"/>
  <c r="O7849" i="3"/>
  <c r="O7848" i="3"/>
  <c r="O7846" i="3"/>
  <c r="O7845" i="3"/>
  <c r="O7844" i="3"/>
  <c r="O7843" i="3"/>
  <c r="O7842" i="3"/>
  <c r="O7841" i="3"/>
  <c r="O7840" i="3"/>
  <c r="O7839" i="3"/>
  <c r="O7838" i="3"/>
  <c r="O7837" i="3"/>
  <c r="O7836" i="3"/>
  <c r="O7835" i="3"/>
  <c r="O7834" i="3"/>
  <c r="O7833" i="3"/>
  <c r="O7832" i="3"/>
  <c r="O7831" i="3"/>
  <c r="O7830" i="3"/>
  <c r="O7829" i="3"/>
  <c r="O7827" i="3"/>
  <c r="O7826" i="3"/>
  <c r="O7825" i="3"/>
  <c r="O7824" i="3"/>
  <c r="O7823" i="3"/>
  <c r="O7822" i="3"/>
  <c r="O7821" i="3"/>
  <c r="O7820" i="3"/>
  <c r="O7818" i="3"/>
  <c r="O7817" i="3"/>
  <c r="O7816" i="3"/>
  <c r="O7815" i="3"/>
  <c r="O7814" i="3"/>
  <c r="O7813" i="3"/>
  <c r="O7812" i="3"/>
  <c r="O7811" i="3"/>
  <c r="O7810" i="3"/>
  <c r="O7809" i="3"/>
  <c r="O7808" i="3"/>
  <c r="O7807" i="3"/>
  <c r="O7806" i="3"/>
  <c r="O7805" i="3"/>
  <c r="O7804" i="3"/>
  <c r="O7802" i="3"/>
  <c r="O7801" i="3"/>
  <c r="O7800" i="3"/>
  <c r="O7799" i="3"/>
  <c r="O7798" i="3"/>
  <c r="O7797" i="3"/>
  <c r="O7796" i="3"/>
  <c r="O7795" i="3"/>
  <c r="O7794" i="3"/>
  <c r="O7793" i="3"/>
  <c r="O7792" i="3"/>
  <c r="O7791" i="3"/>
  <c r="O7790" i="3"/>
  <c r="O7789" i="3"/>
  <c r="O7788" i="3"/>
  <c r="O7787" i="3"/>
  <c r="O7786" i="3"/>
  <c r="O7785" i="3"/>
  <c r="O7784" i="3"/>
  <c r="O7783" i="3"/>
  <c r="O7782" i="3"/>
  <c r="O7781" i="3"/>
  <c r="O7780" i="3"/>
  <c r="O7779" i="3"/>
  <c r="O7778" i="3"/>
  <c r="O7777" i="3"/>
  <c r="O7776" i="3"/>
  <c r="O7775" i="3"/>
  <c r="O7774" i="3"/>
  <c r="O7773" i="3"/>
  <c r="O7772" i="3"/>
  <c r="O7771" i="3"/>
  <c r="O7770" i="3"/>
  <c r="O7769" i="3"/>
  <c r="O7768" i="3"/>
  <c r="O7767" i="3"/>
  <c r="O7766" i="3"/>
  <c r="O7765" i="3"/>
  <c r="O7764" i="3"/>
  <c r="O7763" i="3"/>
  <c r="O7762" i="3"/>
  <c r="O7761" i="3"/>
  <c r="O7760" i="3"/>
  <c r="O7759" i="3"/>
  <c r="O7758" i="3"/>
  <c r="O7757" i="3"/>
  <c r="O7756" i="3"/>
  <c r="O7755" i="3"/>
  <c r="O7754" i="3"/>
  <c r="O7753" i="3"/>
  <c r="O7752" i="3"/>
  <c r="O7751" i="3"/>
  <c r="O7750" i="3"/>
  <c r="O7749" i="3"/>
  <c r="O7748" i="3"/>
  <c r="O7747" i="3"/>
  <c r="O7744" i="3"/>
  <c r="O7743" i="3"/>
  <c r="O7742" i="3"/>
  <c r="O7741" i="3"/>
  <c r="O7740" i="3"/>
  <c r="O7739" i="3"/>
  <c r="O7738" i="3"/>
  <c r="O7737" i="3"/>
  <c r="O7736" i="3"/>
  <c r="O7735" i="3"/>
  <c r="O7734" i="3"/>
  <c r="O7733" i="3"/>
  <c r="O7732" i="3"/>
  <c r="O7730" i="3"/>
  <c r="O7729" i="3"/>
  <c r="O7728" i="3"/>
  <c r="O7727" i="3"/>
  <c r="O7726" i="3"/>
  <c r="O7725" i="3"/>
  <c r="O7724" i="3"/>
  <c r="O7723" i="3"/>
  <c r="O7710" i="3"/>
  <c r="O7709" i="3"/>
  <c r="O7708" i="3"/>
  <c r="O7707" i="3"/>
  <c r="O7706" i="3"/>
  <c r="O7705" i="3"/>
  <c r="O7704" i="3"/>
  <c r="O7703" i="3"/>
  <c r="O7702" i="3"/>
  <c r="O7701" i="3"/>
  <c r="O7700" i="3"/>
  <c r="O7699" i="3"/>
  <c r="O7698" i="3"/>
  <c r="O7697" i="3"/>
  <c r="O7696" i="3"/>
  <c r="O7695" i="3"/>
  <c r="O7694" i="3"/>
  <c r="O7693" i="3"/>
  <c r="O7692" i="3"/>
  <c r="O7691" i="3"/>
  <c r="O7690" i="3"/>
  <c r="O7689" i="3"/>
  <c r="O7688" i="3"/>
  <c r="O7687" i="3"/>
  <c r="O7686" i="3"/>
  <c r="O7685" i="3"/>
  <c r="O7684" i="3"/>
  <c r="O7683" i="3"/>
  <c r="O7682" i="3"/>
  <c r="O7681" i="3"/>
  <c r="O7680" i="3"/>
  <c r="O7679" i="3"/>
  <c r="O7678" i="3"/>
  <c r="O7677" i="3"/>
  <c r="O7676" i="3"/>
  <c r="O7675" i="3"/>
  <c r="O7674" i="3"/>
  <c r="O7673" i="3"/>
  <c r="O7672" i="3"/>
  <c r="O7671" i="3"/>
  <c r="O7670" i="3"/>
  <c r="O7669" i="3"/>
  <c r="O7668" i="3"/>
  <c r="O7667" i="3"/>
  <c r="O7666" i="3"/>
  <c r="O7665" i="3"/>
  <c r="O7664" i="3"/>
  <c r="O7663" i="3"/>
  <c r="O7662" i="3"/>
  <c r="O7661" i="3"/>
  <c r="O7660" i="3"/>
  <c r="O7659" i="3"/>
  <c r="O7658" i="3"/>
  <c r="O7657" i="3"/>
  <c r="O7656" i="3"/>
  <c r="O7655" i="3"/>
  <c r="O7654" i="3"/>
  <c r="O7653" i="3"/>
  <c r="O7652" i="3"/>
  <c r="O7651" i="3"/>
  <c r="O7650" i="3"/>
  <c r="O7649" i="3"/>
  <c r="O7648" i="3"/>
  <c r="O7647" i="3"/>
  <c r="O7646" i="3"/>
  <c r="O7645" i="3"/>
  <c r="O7644" i="3"/>
  <c r="O7643" i="3"/>
  <c r="O7642" i="3"/>
  <c r="O7641" i="3"/>
  <c r="O7640" i="3"/>
  <c r="O7639" i="3"/>
  <c r="O7638" i="3"/>
  <c r="O7637" i="3"/>
  <c r="O7635" i="3"/>
  <c r="O7634" i="3"/>
  <c r="O7633" i="3"/>
  <c r="O7632" i="3"/>
  <c r="O7631" i="3"/>
  <c r="O7629" i="3"/>
  <c r="O7628" i="3"/>
  <c r="O7627" i="3"/>
  <c r="O7626" i="3"/>
  <c r="O7625" i="3"/>
  <c r="O7624" i="3"/>
  <c r="O7623" i="3"/>
  <c r="O7622" i="3"/>
  <c r="O7621" i="3"/>
  <c r="O7620" i="3"/>
  <c r="O7619" i="3"/>
  <c r="O7618" i="3"/>
  <c r="O7617" i="3"/>
  <c r="O7616" i="3"/>
  <c r="O7615" i="3"/>
  <c r="O7614" i="3"/>
  <c r="O7613" i="3"/>
  <c r="O7612" i="3"/>
  <c r="O7611" i="3"/>
  <c r="O7610" i="3"/>
  <c r="O7609" i="3"/>
  <c r="O7608" i="3"/>
  <c r="O7607" i="3"/>
  <c r="O7606" i="3"/>
  <c r="O7603" i="3"/>
  <c r="O7602" i="3"/>
  <c r="O7601" i="3"/>
  <c r="O7600" i="3"/>
  <c r="O7599" i="3"/>
  <c r="O7598" i="3"/>
  <c r="O7597" i="3"/>
  <c r="O7596" i="3"/>
  <c r="O7595" i="3"/>
  <c r="O7594" i="3"/>
  <c r="O7593" i="3"/>
  <c r="O7592" i="3"/>
  <c r="O7591" i="3"/>
  <c r="O7590" i="3"/>
  <c r="O7589" i="3"/>
  <c r="O7588" i="3"/>
  <c r="O7587" i="3"/>
  <c r="O7586" i="3"/>
  <c r="O7585" i="3"/>
  <c r="O7584" i="3"/>
  <c r="O7583" i="3"/>
  <c r="O7581" i="3"/>
  <c r="O7575" i="3"/>
  <c r="O7570" i="3"/>
  <c r="O7569" i="3"/>
  <c r="O7568" i="3"/>
  <c r="O7567" i="3"/>
  <c r="O7566" i="3"/>
  <c r="O7565" i="3"/>
  <c r="O7564" i="3"/>
  <c r="O7563" i="3"/>
  <c r="O7562" i="3"/>
  <c r="O7561" i="3"/>
  <c r="O7560" i="3"/>
  <c r="O7559" i="3"/>
  <c r="O7558" i="3"/>
  <c r="O7557" i="3"/>
  <c r="O7556" i="3"/>
  <c r="O7555" i="3"/>
  <c r="O7554" i="3"/>
  <c r="O7553" i="3"/>
  <c r="O7552" i="3"/>
  <c r="O7551" i="3"/>
  <c r="O7550" i="3"/>
  <c r="O7549" i="3"/>
  <c r="O7548" i="3"/>
  <c r="O7547" i="3"/>
  <c r="O7546" i="3"/>
  <c r="O7545" i="3"/>
  <c r="O7544" i="3"/>
  <c r="O7543" i="3"/>
  <c r="O7542" i="3"/>
  <c r="O7541" i="3"/>
  <c r="O7540" i="3"/>
  <c r="O7539" i="3"/>
  <c r="O7534" i="3"/>
  <c r="O7533" i="3"/>
  <c r="O7532" i="3"/>
  <c r="O7531" i="3"/>
  <c r="O7530" i="3"/>
  <c r="O7529" i="3"/>
  <c r="O7528" i="3"/>
  <c r="O7527" i="3"/>
  <c r="O7526" i="3"/>
  <c r="O7525" i="3"/>
  <c r="O7524" i="3"/>
  <c r="O7523" i="3"/>
  <c r="O7522" i="3"/>
  <c r="O7521" i="3"/>
  <c r="O7520" i="3"/>
  <c r="O7519" i="3"/>
  <c r="O7518" i="3"/>
  <c r="O7515" i="3"/>
  <c r="O7514" i="3"/>
  <c r="O7513" i="3"/>
  <c r="O7512" i="3"/>
  <c r="O7511" i="3"/>
  <c r="O7510" i="3"/>
  <c r="O7509" i="3"/>
  <c r="O7508" i="3"/>
  <c r="O7507" i="3"/>
  <c r="O7506" i="3"/>
  <c r="O7505" i="3"/>
  <c r="O7504" i="3"/>
  <c r="O7503" i="3"/>
  <c r="O7502" i="3"/>
  <c r="O7501" i="3"/>
  <c r="O7500" i="3"/>
  <c r="O7499" i="3"/>
  <c r="O7498" i="3"/>
  <c r="O7497" i="3"/>
  <c r="O7496" i="3"/>
  <c r="O7495" i="3"/>
  <c r="O7494" i="3"/>
  <c r="O7493" i="3"/>
  <c r="O7492" i="3"/>
  <c r="O7491" i="3"/>
  <c r="O7490" i="3"/>
  <c r="O7489" i="3"/>
  <c r="O7487" i="3"/>
  <c r="O7486" i="3"/>
  <c r="O7485" i="3"/>
  <c r="O7484" i="3"/>
  <c r="O7483" i="3"/>
  <c r="O7482" i="3"/>
  <c r="O7481" i="3"/>
  <c r="O7480" i="3"/>
  <c r="O7479" i="3"/>
  <c r="O7478" i="3"/>
  <c r="O7477" i="3"/>
  <c r="O7476" i="3"/>
  <c r="O7475" i="3"/>
  <c r="O7474" i="3"/>
  <c r="O7473" i="3"/>
  <c r="O7472" i="3"/>
  <c r="O7471" i="3"/>
  <c r="O7470" i="3"/>
  <c r="O7469" i="3"/>
  <c r="O7468" i="3"/>
  <c r="O7467" i="3"/>
  <c r="O7458" i="3"/>
  <c r="O7457" i="3"/>
  <c r="O7456" i="3"/>
  <c r="O7455" i="3"/>
  <c r="O7454" i="3"/>
  <c r="O7453" i="3"/>
  <c r="O7452" i="3"/>
  <c r="O7451" i="3"/>
  <c r="O7447" i="3"/>
  <c r="O7446" i="3"/>
  <c r="O7445" i="3"/>
  <c r="O7441" i="3"/>
  <c r="O7440" i="3"/>
  <c r="O7439" i="3"/>
  <c r="O7438" i="3"/>
  <c r="O7437" i="3"/>
  <c r="O7436" i="3"/>
  <c r="O7435" i="3"/>
  <c r="O7434" i="3"/>
  <c r="O7433" i="3"/>
  <c r="O7432" i="3"/>
  <c r="O7431" i="3"/>
  <c r="O7430" i="3"/>
  <c r="O7429" i="3"/>
  <c r="O7428" i="3"/>
  <c r="O7427" i="3"/>
  <c r="O7426" i="3"/>
  <c r="O7425" i="3"/>
  <c r="O7424" i="3"/>
  <c r="O7423" i="3"/>
  <c r="O7422" i="3"/>
  <c r="O7421" i="3"/>
  <c r="O7420" i="3"/>
  <c r="O7419" i="3"/>
  <c r="O7418" i="3"/>
  <c r="O7417" i="3"/>
  <c r="O7416" i="3"/>
  <c r="O7415" i="3"/>
  <c r="O7414" i="3"/>
  <c r="O7413" i="3"/>
  <c r="O7412" i="3"/>
  <c r="O7411" i="3"/>
  <c r="O7410" i="3"/>
  <c r="O7409" i="3"/>
  <c r="O7408" i="3"/>
  <c r="O7407" i="3"/>
  <c r="O7406" i="3"/>
  <c r="O7405" i="3"/>
  <c r="O7404" i="3"/>
  <c r="O7403" i="3"/>
  <c r="O7402" i="3"/>
  <c r="O7401" i="3"/>
  <c r="O7400" i="3"/>
  <c r="O7399" i="3"/>
  <c r="O7398" i="3"/>
  <c r="O7397" i="3"/>
  <c r="O7396" i="3"/>
  <c r="O7395" i="3"/>
  <c r="O7394" i="3"/>
  <c r="O7393" i="3"/>
  <c r="O7392" i="3"/>
  <c r="O7391" i="3"/>
  <c r="O7390" i="3"/>
  <c r="O7389" i="3"/>
  <c r="O7388" i="3"/>
  <c r="O7387" i="3"/>
  <c r="O7386" i="3"/>
  <c r="O7385" i="3"/>
  <c r="O7384" i="3"/>
  <c r="O7383" i="3"/>
  <c r="O7382" i="3"/>
  <c r="O7381" i="3"/>
  <c r="O7380" i="3"/>
  <c r="O7379" i="3"/>
  <c r="O7378" i="3"/>
  <c r="O7376" i="3"/>
  <c r="O7375" i="3"/>
  <c r="O7374" i="3"/>
  <c r="O7373" i="3"/>
  <c r="O7372" i="3"/>
  <c r="O7371" i="3"/>
  <c r="O7370" i="3"/>
  <c r="O7368" i="3"/>
  <c r="O7367" i="3"/>
  <c r="O7366" i="3"/>
  <c r="O7365" i="3"/>
  <c r="O7364" i="3"/>
  <c r="O7363" i="3"/>
  <c r="O7362" i="3"/>
  <c r="O7361" i="3"/>
  <c r="O7360" i="3"/>
  <c r="O7358" i="3"/>
  <c r="O7357" i="3"/>
  <c r="O7356" i="3"/>
  <c r="O7355" i="3"/>
  <c r="O7354" i="3"/>
  <c r="O7353" i="3"/>
  <c r="O7352" i="3"/>
  <c r="O7351" i="3"/>
  <c r="O7350" i="3"/>
  <c r="O7349" i="3"/>
  <c r="O7348" i="3"/>
  <c r="O7347" i="3"/>
  <c r="O7346" i="3"/>
  <c r="O7345" i="3"/>
  <c r="O7344" i="3"/>
  <c r="O7343" i="3"/>
  <c r="O7342" i="3"/>
  <c r="O7341" i="3"/>
  <c r="O7340" i="3"/>
  <c r="O7339" i="3"/>
  <c r="O7338" i="3"/>
  <c r="O7337" i="3"/>
  <c r="O7336" i="3"/>
  <c r="O7335" i="3"/>
  <c r="O7334" i="3"/>
  <c r="O7333" i="3"/>
  <c r="O7332" i="3"/>
  <c r="O7331" i="3"/>
  <c r="O7330" i="3"/>
  <c r="O7329" i="3"/>
  <c r="O7328" i="3"/>
  <c r="O7327" i="3"/>
  <c r="O7326" i="3"/>
  <c r="O7325" i="3"/>
  <c r="O7324" i="3"/>
  <c r="O7323" i="3"/>
  <c r="O7322" i="3"/>
  <c r="O7321" i="3"/>
  <c r="O7320" i="3"/>
  <c r="O7313" i="3"/>
  <c r="O7312" i="3"/>
  <c r="O7311" i="3"/>
  <c r="O7310" i="3"/>
  <c r="O7309" i="3"/>
  <c r="O7308" i="3"/>
  <c r="O7307" i="3"/>
  <c r="O7306" i="3"/>
  <c r="O7305" i="3"/>
  <c r="O7304" i="3"/>
  <c r="O7303" i="3"/>
  <c r="O7302" i="3"/>
  <c r="O7301" i="3"/>
  <c r="O7300" i="3"/>
  <c r="O7299" i="3"/>
  <c r="O7298" i="3"/>
  <c r="O7297" i="3"/>
  <c r="O7296" i="3"/>
  <c r="O7295" i="3"/>
  <c r="O7294" i="3"/>
  <c r="O7293" i="3"/>
  <c r="O7292" i="3"/>
  <c r="O7291" i="3"/>
  <c r="O7290" i="3"/>
  <c r="O7289" i="3"/>
  <c r="O7288" i="3"/>
  <c r="O7287" i="3"/>
  <c r="O7286" i="3"/>
  <c r="O7285" i="3"/>
  <c r="O7284" i="3"/>
  <c r="O7283" i="3"/>
  <c r="O7282" i="3"/>
  <c r="O7281" i="3"/>
  <c r="O7280" i="3"/>
  <c r="O7279" i="3"/>
  <c r="O7278" i="3"/>
  <c r="O7277" i="3"/>
  <c r="O7276" i="3"/>
  <c r="O7275" i="3"/>
  <c r="O7274" i="3"/>
  <c r="O7273" i="3"/>
  <c r="O7272" i="3"/>
  <c r="O7271" i="3"/>
  <c r="O7270" i="3"/>
  <c r="O7269" i="3"/>
  <c r="O7268" i="3"/>
  <c r="O7266" i="3"/>
  <c r="O7265" i="3"/>
  <c r="O7264" i="3"/>
  <c r="O7263" i="3"/>
  <c r="O7260" i="3"/>
  <c r="O7259" i="3"/>
  <c r="O7258" i="3"/>
  <c r="O7257" i="3"/>
  <c r="O7256" i="3"/>
  <c r="O7255" i="3"/>
  <c r="O7254" i="3"/>
  <c r="O7253" i="3"/>
  <c r="O7252" i="3"/>
  <c r="O7251" i="3"/>
  <c r="O7250" i="3"/>
  <c r="O7249" i="3"/>
  <c r="O7248" i="3"/>
  <c r="O7247" i="3"/>
  <c r="O7246" i="3"/>
  <c r="O7245" i="3"/>
  <c r="O7244" i="3"/>
  <c r="O7243" i="3"/>
  <c r="O7242" i="3"/>
  <c r="O7241" i="3"/>
  <c r="O7240" i="3"/>
  <c r="O7239" i="3"/>
  <c r="O7238" i="3"/>
  <c r="O7237" i="3"/>
  <c r="O7236" i="3"/>
  <c r="O7235" i="3"/>
  <c r="O7234" i="3"/>
  <c r="O7233" i="3"/>
  <c r="O7232" i="3"/>
  <c r="O7231" i="3"/>
  <c r="O7230" i="3"/>
  <c r="O7229" i="3"/>
  <c r="O7228" i="3"/>
  <c r="O7227" i="3"/>
  <c r="O7226" i="3"/>
  <c r="O7225" i="3"/>
  <c r="O7224" i="3"/>
  <c r="O7223" i="3"/>
  <c r="O7222" i="3"/>
  <c r="O7221" i="3"/>
  <c r="O7220" i="3"/>
  <c r="O7219" i="3"/>
  <c r="O7218" i="3"/>
  <c r="O7217" i="3"/>
  <c r="O7216" i="3"/>
  <c r="O7215" i="3"/>
  <c r="O7214" i="3"/>
  <c r="O7213" i="3"/>
  <c r="O7212" i="3"/>
  <c r="O7211" i="3"/>
  <c r="O7210" i="3"/>
  <c r="O7209" i="3"/>
  <c r="O7208" i="3"/>
  <c r="O7207" i="3"/>
  <c r="O7206" i="3"/>
  <c r="O7205" i="3"/>
  <c r="O7204" i="3"/>
  <c r="O7203" i="3"/>
  <c r="O7202" i="3"/>
  <c r="O7201" i="3"/>
  <c r="O7200" i="3"/>
  <c r="O7199" i="3"/>
  <c r="O7198" i="3"/>
  <c r="O7197" i="3"/>
  <c r="O7195" i="3"/>
  <c r="O7194" i="3"/>
  <c r="O7192" i="3"/>
  <c r="O7191" i="3"/>
  <c r="O7190" i="3"/>
  <c r="O7189" i="3"/>
  <c r="O7188" i="3"/>
  <c r="O7187" i="3"/>
  <c r="O7186" i="3"/>
  <c r="O7184" i="3"/>
  <c r="O7182" i="3"/>
  <c r="O7181" i="3"/>
  <c r="O7180" i="3"/>
  <c r="O7179" i="3"/>
  <c r="O7177" i="3"/>
  <c r="O7176" i="3"/>
  <c r="O7175" i="3"/>
  <c r="O7174" i="3"/>
  <c r="O7173" i="3"/>
  <c r="O7172" i="3"/>
  <c r="O7171" i="3"/>
  <c r="O7170" i="3"/>
  <c r="O7169" i="3"/>
  <c r="O7168" i="3"/>
  <c r="O7167" i="3"/>
  <c r="O7166" i="3"/>
  <c r="O7165" i="3"/>
  <c r="O7164" i="3"/>
  <c r="O7163" i="3"/>
  <c r="O7162" i="3"/>
  <c r="O7161" i="3"/>
  <c r="O7160" i="3"/>
  <c r="O7159" i="3"/>
  <c r="O7158" i="3"/>
  <c r="O7157" i="3"/>
  <c r="O7156" i="3"/>
  <c r="O7155" i="3"/>
  <c r="O7154" i="3"/>
  <c r="O7153" i="3"/>
  <c r="O7152" i="3"/>
  <c r="O7151" i="3"/>
  <c r="O7150" i="3"/>
  <c r="O7149" i="3"/>
  <c r="O7148" i="3"/>
  <c r="O7147" i="3"/>
  <c r="O7146" i="3"/>
  <c r="O7145" i="3"/>
  <c r="O7144" i="3"/>
  <c r="O7143" i="3"/>
  <c r="O7142" i="3"/>
  <c r="O7141" i="3"/>
  <c r="O7140" i="3"/>
  <c r="O7139" i="3"/>
  <c r="O7138" i="3"/>
  <c r="O7134" i="3"/>
  <c r="O7133" i="3"/>
  <c r="O7131" i="3"/>
  <c r="O7128" i="3"/>
  <c r="O7127" i="3"/>
  <c r="O7126" i="3"/>
  <c r="O7125" i="3"/>
  <c r="O7124" i="3"/>
  <c r="O7123" i="3"/>
  <c r="O7122" i="3"/>
  <c r="O7120" i="3"/>
  <c r="O7119" i="3"/>
  <c r="O7118" i="3"/>
  <c r="O7117" i="3"/>
  <c r="O7116" i="3"/>
  <c r="O7115" i="3"/>
  <c r="O7114" i="3"/>
  <c r="O7113" i="3"/>
  <c r="O7112" i="3"/>
  <c r="O7111" i="3"/>
  <c r="O7110" i="3"/>
  <c r="O7109" i="3"/>
  <c r="O7108" i="3"/>
  <c r="O7107" i="3"/>
  <c r="O7106" i="3"/>
  <c r="O7105" i="3"/>
  <c r="O7103" i="3"/>
  <c r="O7102" i="3"/>
  <c r="O7101" i="3"/>
  <c r="O7100" i="3"/>
  <c r="O7098" i="3"/>
  <c r="O7097" i="3"/>
  <c r="O7096" i="3"/>
  <c r="O7094" i="3"/>
  <c r="O7093" i="3"/>
  <c r="O7092" i="3"/>
  <c r="O7091" i="3"/>
  <c r="O7090" i="3"/>
  <c r="O7089" i="3"/>
  <c r="O7088" i="3"/>
  <c r="O7087" i="3"/>
  <c r="O7086" i="3"/>
  <c r="O7085" i="3"/>
  <c r="O7084" i="3"/>
  <c r="O7083" i="3"/>
  <c r="O7082" i="3"/>
  <c r="O7081" i="3"/>
  <c r="O7080" i="3"/>
  <c r="O7079" i="3"/>
  <c r="O7078" i="3"/>
  <c r="O7077" i="3"/>
  <c r="O7076" i="3"/>
  <c r="O7075" i="3"/>
  <c r="O7074" i="3"/>
  <c r="O7072" i="3"/>
  <c r="O7071" i="3"/>
  <c r="O7070" i="3"/>
  <c r="O7069" i="3"/>
  <c r="O7068" i="3"/>
  <c r="O7067" i="3"/>
  <c r="O7066" i="3"/>
  <c r="O7065" i="3"/>
  <c r="O7064" i="3"/>
  <c r="O7063" i="3"/>
  <c r="O7062" i="3"/>
  <c r="O7061" i="3"/>
  <c r="O7060" i="3"/>
  <c r="O7054" i="3"/>
  <c r="O7053" i="3"/>
  <c r="O7052" i="3"/>
  <c r="O7051" i="3"/>
  <c r="O7050" i="3"/>
  <c r="O7049" i="3"/>
  <c r="O7048" i="3"/>
  <c r="O7047" i="3"/>
  <c r="O7046" i="3"/>
  <c r="O7045" i="3"/>
  <c r="O7044" i="3"/>
  <c r="O7043" i="3"/>
  <c r="O7042" i="3"/>
  <c r="O7041" i="3"/>
  <c r="O7040" i="3"/>
  <c r="O7039" i="3"/>
  <c r="O7038" i="3"/>
  <c r="O7037" i="3"/>
  <c r="O7036" i="3"/>
  <c r="O7035" i="3"/>
  <c r="O7034" i="3"/>
  <c r="O7033" i="3"/>
  <c r="O7032" i="3"/>
  <c r="O7031" i="3"/>
  <c r="O7030" i="3"/>
  <c r="O7029" i="3"/>
  <c r="O7028" i="3"/>
  <c r="O7027" i="3"/>
  <c r="O7026" i="3"/>
  <c r="O7025" i="3"/>
  <c r="O7024" i="3"/>
  <c r="O7023" i="3"/>
  <c r="O7022" i="3"/>
  <c r="O7021" i="3"/>
  <c r="O7020" i="3"/>
  <c r="O7019" i="3"/>
  <c r="O7018" i="3"/>
  <c r="O7017" i="3"/>
  <c r="O7016" i="3"/>
  <c r="O7015" i="3"/>
  <c r="O7014" i="3"/>
  <c r="O7012" i="3"/>
  <c r="O7010" i="3"/>
  <c r="O7009" i="3"/>
  <c r="O7008" i="3"/>
  <c r="O7007" i="3"/>
  <c r="O7006" i="3"/>
  <c r="O7005" i="3"/>
  <c r="O7004" i="3"/>
  <c r="O7003" i="3"/>
  <c r="O7002" i="3"/>
  <c r="O7001" i="3"/>
  <c r="O7000" i="3"/>
  <c r="O6999" i="3"/>
  <c r="O6997" i="3"/>
  <c r="O6995" i="3"/>
  <c r="O6994" i="3"/>
  <c r="O6993" i="3"/>
  <c r="O6992" i="3"/>
  <c r="O6991" i="3"/>
  <c r="O6990" i="3"/>
  <c r="O6989" i="3"/>
  <c r="O6988" i="3"/>
  <c r="O6987" i="3"/>
  <c r="O6986" i="3"/>
  <c r="O6985" i="3"/>
  <c r="O6984" i="3"/>
  <c r="O6983" i="3"/>
  <c r="O6982" i="3"/>
  <c r="O6981" i="3"/>
  <c r="O6980" i="3"/>
  <c r="O6979" i="3"/>
  <c r="O6977" i="3"/>
  <c r="O6976" i="3"/>
  <c r="O6975" i="3"/>
  <c r="O6974" i="3"/>
  <c r="O6973" i="3"/>
  <c r="O6972" i="3"/>
  <c r="O6971" i="3"/>
  <c r="O6970" i="3"/>
  <c r="O6969" i="3"/>
  <c r="O6968" i="3"/>
  <c r="O6967" i="3"/>
  <c r="O6966" i="3"/>
  <c r="O6965" i="3"/>
  <c r="O6964" i="3"/>
  <c r="O6963" i="3"/>
  <c r="O6962" i="3"/>
  <c r="O6961" i="3"/>
  <c r="O6960" i="3"/>
  <c r="O6959" i="3"/>
  <c r="O6958" i="3"/>
  <c r="O6957" i="3"/>
  <c r="O6956" i="3"/>
  <c r="O6954" i="3"/>
  <c r="O6953" i="3"/>
  <c r="O6952" i="3"/>
  <c r="O6951" i="3"/>
  <c r="O6950" i="3"/>
  <c r="O6949" i="3"/>
  <c r="O6948" i="3"/>
  <c r="O6947" i="3"/>
  <c r="O6946" i="3"/>
  <c r="O6945" i="3"/>
  <c r="O6944" i="3"/>
  <c r="O6943" i="3"/>
  <c r="O6942" i="3"/>
  <c r="O6941" i="3"/>
  <c r="O6940" i="3"/>
  <c r="O6939" i="3"/>
  <c r="O6938" i="3"/>
  <c r="O6936" i="3"/>
  <c r="O6935" i="3"/>
  <c r="O6934" i="3"/>
  <c r="O6932" i="3"/>
  <c r="O6931" i="3"/>
  <c r="O6930" i="3"/>
  <c r="O6929" i="3"/>
  <c r="O6928" i="3"/>
  <c r="O6927" i="3"/>
  <c r="O6926" i="3"/>
  <c r="O6925" i="3"/>
  <c r="O6924" i="3"/>
  <c r="O6923" i="3"/>
  <c r="O6922" i="3"/>
  <c r="O6921" i="3"/>
  <c r="O6920" i="3"/>
  <c r="O6919" i="3"/>
  <c r="O6918" i="3"/>
  <c r="O6917" i="3"/>
  <c r="O6916" i="3"/>
  <c r="O6915" i="3"/>
  <c r="O6914" i="3"/>
  <c r="O6913" i="3"/>
  <c r="O6912" i="3"/>
  <c r="O6911" i="3"/>
  <c r="O6910" i="3"/>
  <c r="O6909" i="3"/>
  <c r="O6908" i="3"/>
  <c r="O6907" i="3"/>
  <c r="O6906" i="3"/>
  <c r="O6905" i="3"/>
  <c r="O6904" i="3"/>
  <c r="O6903" i="3"/>
  <c r="O6902" i="3"/>
  <c r="O6901" i="3"/>
  <c r="O6898" i="3"/>
  <c r="O6893" i="3"/>
  <c r="O6892" i="3"/>
  <c r="O6891" i="3"/>
  <c r="O6890" i="3"/>
  <c r="O6889" i="3"/>
  <c r="O6888" i="3"/>
  <c r="O6887" i="3"/>
  <c r="O6886" i="3"/>
  <c r="O6884" i="3"/>
  <c r="O6883" i="3"/>
  <c r="O6882" i="3"/>
  <c r="O6881" i="3"/>
  <c r="O6876" i="3"/>
  <c r="O6874" i="3"/>
  <c r="O6871" i="3"/>
  <c r="O6869" i="3"/>
  <c r="O6865" i="3"/>
  <c r="O6864" i="3"/>
  <c r="O6863" i="3"/>
  <c r="O6862" i="3"/>
  <c r="O6861" i="3"/>
  <c r="O6860" i="3"/>
  <c r="O6859" i="3"/>
  <c r="O6858" i="3"/>
  <c r="O6857" i="3"/>
  <c r="O6856" i="3"/>
  <c r="O6855" i="3"/>
  <c r="O6854" i="3"/>
  <c r="O6853" i="3"/>
  <c r="O6852" i="3"/>
  <c r="O6851" i="3"/>
  <c r="O6850" i="3"/>
  <c r="O6849" i="3"/>
  <c r="O6848" i="3"/>
  <c r="O6847" i="3"/>
  <c r="O6846" i="3"/>
  <c r="O6845" i="3"/>
  <c r="O6844" i="3"/>
  <c r="O6843" i="3"/>
  <c r="O6842" i="3"/>
  <c r="O6841" i="3"/>
  <c r="O6840" i="3"/>
  <c r="O6839" i="3"/>
  <c r="O6838" i="3"/>
  <c r="O6837" i="3"/>
  <c r="O6836" i="3"/>
  <c r="O6835" i="3"/>
  <c r="O6834" i="3"/>
  <c r="O6833" i="3"/>
  <c r="O6832" i="3"/>
  <c r="O6830" i="3"/>
  <c r="O6829" i="3"/>
  <c r="O6828" i="3"/>
  <c r="O6827" i="3"/>
  <c r="O6826" i="3"/>
  <c r="O6825" i="3"/>
  <c r="O6824" i="3"/>
  <c r="O6823" i="3"/>
  <c r="O6822" i="3"/>
  <c r="O6821" i="3"/>
  <c r="O6820" i="3"/>
  <c r="O6819" i="3"/>
  <c r="O6818" i="3"/>
  <c r="O6817" i="3"/>
  <c r="O6816" i="3"/>
  <c r="O6815" i="3"/>
  <c r="O6814" i="3"/>
  <c r="O6813" i="3"/>
  <c r="O6812" i="3"/>
  <c r="O6811" i="3"/>
  <c r="O6810" i="3"/>
  <c r="O6809" i="3"/>
  <c r="O6808" i="3"/>
  <c r="O6806" i="3"/>
  <c r="O6805" i="3"/>
  <c r="O6804" i="3"/>
  <c r="O6803" i="3"/>
  <c r="O6802" i="3"/>
  <c r="O6801" i="3"/>
  <c r="O6800" i="3"/>
  <c r="O6798" i="3"/>
  <c r="O6797" i="3"/>
  <c r="O6796" i="3"/>
  <c r="O6795" i="3"/>
  <c r="O6794" i="3"/>
  <c r="O6793" i="3"/>
  <c r="O6792" i="3"/>
  <c r="O6791" i="3"/>
  <c r="O6790" i="3"/>
  <c r="O6789" i="3"/>
  <c r="O6788" i="3"/>
  <c r="O6787" i="3"/>
  <c r="O6786" i="3"/>
  <c r="O6785" i="3"/>
  <c r="O6784" i="3"/>
  <c r="O6783" i="3"/>
  <c r="O6782" i="3"/>
  <c r="O6781" i="3"/>
  <c r="O6780" i="3"/>
  <c r="O6779" i="3"/>
  <c r="O6778" i="3"/>
  <c r="O6777" i="3"/>
  <c r="O6776" i="3"/>
  <c r="O6774" i="3"/>
  <c r="O6773" i="3"/>
  <c r="O6772" i="3"/>
  <c r="O6771" i="3"/>
  <c r="O6770" i="3"/>
  <c r="O6769" i="3"/>
  <c r="O6768" i="3"/>
  <c r="O6767" i="3"/>
  <c r="O6766" i="3"/>
  <c r="O6765" i="3"/>
  <c r="O6764" i="3"/>
  <c r="O6763" i="3"/>
  <c r="O6762" i="3"/>
  <c r="O6761" i="3"/>
  <c r="O6760" i="3"/>
  <c r="O6759" i="3"/>
  <c r="O6758" i="3"/>
  <c r="O6757" i="3"/>
  <c r="O6756" i="3"/>
  <c r="O6755" i="3"/>
  <c r="O6754" i="3"/>
  <c r="O6753" i="3"/>
  <c r="O6752" i="3"/>
  <c r="O6751" i="3"/>
  <c r="O6750" i="3"/>
  <c r="O6749" i="3"/>
  <c r="O6747" i="3"/>
  <c r="O6746" i="3"/>
  <c r="O6745" i="3"/>
  <c r="O6744" i="3"/>
  <c r="O6742" i="3"/>
  <c r="O6741" i="3"/>
  <c r="O6740" i="3"/>
  <c r="O6739" i="3"/>
  <c r="O6738" i="3"/>
  <c r="O6737" i="3"/>
  <c r="O6736" i="3"/>
  <c r="O6735" i="3"/>
  <c r="O6734" i="3"/>
  <c r="O6733" i="3"/>
  <c r="O6732" i="3"/>
  <c r="O6731" i="3"/>
  <c r="O6730" i="3"/>
  <c r="O6729" i="3"/>
  <c r="O6728" i="3"/>
  <c r="O6727" i="3"/>
  <c r="O6726" i="3"/>
  <c r="O6725" i="3"/>
  <c r="O6724" i="3"/>
  <c r="O6723" i="3"/>
  <c r="O6721" i="3"/>
  <c r="O6720" i="3"/>
  <c r="O6719" i="3"/>
  <c r="O6718" i="3"/>
  <c r="O6717" i="3"/>
  <c r="O6716" i="3"/>
  <c r="O6715" i="3"/>
  <c r="O6714" i="3"/>
  <c r="O6713" i="3"/>
  <c r="O6712" i="3"/>
  <c r="O6711" i="3"/>
  <c r="O6710" i="3"/>
  <c r="O6709" i="3"/>
  <c r="O6708" i="3"/>
  <c r="O6707" i="3"/>
  <c r="O6706" i="3"/>
  <c r="O6705" i="3"/>
  <c r="O6704" i="3"/>
  <c r="O6703" i="3"/>
  <c r="O6702" i="3"/>
  <c r="O6701" i="3"/>
  <c r="O6700" i="3"/>
  <c r="O6699" i="3"/>
  <c r="O6698" i="3"/>
  <c r="O6697" i="3"/>
  <c r="O6696" i="3"/>
  <c r="O6695" i="3"/>
  <c r="O6694" i="3"/>
  <c r="O6693" i="3"/>
  <c r="O6692" i="3"/>
  <c r="O6691" i="3"/>
  <c r="O6690" i="3"/>
  <c r="O6689" i="3"/>
  <c r="O6688" i="3"/>
  <c r="O6687" i="3"/>
  <c r="O6686" i="3"/>
  <c r="O6685" i="3"/>
  <c r="O6684" i="3"/>
  <c r="O6683" i="3"/>
  <c r="O6682" i="3"/>
  <c r="O6681" i="3"/>
  <c r="O6680" i="3"/>
  <c r="O6679" i="3"/>
  <c r="O6678" i="3"/>
  <c r="O6677" i="3"/>
  <c r="O6676" i="3"/>
  <c r="O6675" i="3"/>
  <c r="O6674" i="3"/>
  <c r="O6673" i="3"/>
  <c r="O6672" i="3"/>
  <c r="O6671" i="3"/>
  <c r="O6670" i="3"/>
  <c r="O6669" i="3"/>
  <c r="O6667" i="3"/>
  <c r="O6666" i="3"/>
  <c r="O6665" i="3"/>
  <c r="O6664" i="3"/>
  <c r="O6663" i="3"/>
  <c r="O6662" i="3"/>
  <c r="O6661" i="3"/>
  <c r="O6660" i="3"/>
  <c r="O6659" i="3"/>
  <c r="O6658" i="3"/>
  <c r="O6657" i="3"/>
  <c r="O6656" i="3"/>
  <c r="O6655" i="3"/>
  <c r="O6654" i="3"/>
  <c r="O6653" i="3"/>
  <c r="O6652" i="3"/>
  <c r="O6651" i="3"/>
  <c r="O6650" i="3"/>
  <c r="O6649" i="3"/>
  <c r="O6648" i="3"/>
  <c r="O6647" i="3"/>
  <c r="O6646" i="3"/>
  <c r="O6645" i="3"/>
  <c r="O6644" i="3"/>
  <c r="O6643" i="3"/>
  <c r="O6642" i="3"/>
  <c r="O6641" i="3"/>
  <c r="O6640" i="3"/>
  <c r="O6639" i="3"/>
  <c r="O6638" i="3"/>
  <c r="O6637" i="3"/>
  <c r="O6636" i="3"/>
  <c r="O6635" i="3"/>
  <c r="O6634" i="3"/>
  <c r="O6633" i="3"/>
  <c r="O6632" i="3"/>
  <c r="O6631" i="3"/>
  <c r="O6630" i="3"/>
  <c r="O6629" i="3"/>
  <c r="O6628" i="3"/>
  <c r="O6627" i="3"/>
  <c r="O6626" i="3"/>
  <c r="O6625" i="3"/>
  <c r="O6624" i="3"/>
  <c r="O6623" i="3"/>
  <c r="O6622" i="3"/>
  <c r="O6621" i="3"/>
  <c r="O6620" i="3"/>
  <c r="O6619" i="3"/>
  <c r="O6618" i="3"/>
  <c r="O6616" i="3"/>
  <c r="O6615" i="3"/>
  <c r="O6614" i="3"/>
  <c r="O6613" i="3"/>
  <c r="O6612" i="3"/>
  <c r="O6611" i="3"/>
  <c r="O6610" i="3"/>
  <c r="O6609" i="3"/>
  <c r="O6608" i="3"/>
  <c r="O6606" i="3"/>
  <c r="O6605" i="3"/>
  <c r="O6604" i="3"/>
  <c r="O6603" i="3"/>
  <c r="O6602" i="3"/>
  <c r="O6601" i="3"/>
  <c r="O6600" i="3"/>
  <c r="O6599" i="3"/>
  <c r="O6598" i="3"/>
  <c r="O6597" i="3"/>
  <c r="O6596" i="3"/>
  <c r="O6595" i="3"/>
  <c r="O6594" i="3"/>
  <c r="O6593" i="3"/>
  <c r="O6592" i="3"/>
  <c r="O6591" i="3"/>
  <c r="O6590" i="3"/>
  <c r="O6589" i="3"/>
  <c r="O6588" i="3"/>
  <c r="O6587" i="3"/>
  <c r="O6586" i="3"/>
  <c r="O6585" i="3"/>
  <c r="O6584" i="3"/>
  <c r="O6583" i="3"/>
  <c r="O6582" i="3"/>
  <c r="O6581" i="3"/>
  <c r="O6579" i="3"/>
  <c r="O6578" i="3"/>
  <c r="O6577" i="3"/>
  <c r="O6576" i="3"/>
  <c r="O6575" i="3"/>
  <c r="O6574" i="3"/>
  <c r="O6573" i="3"/>
  <c r="O6572" i="3"/>
  <c r="O6571" i="3"/>
  <c r="O6570" i="3"/>
  <c r="O6569" i="3"/>
  <c r="O6568" i="3"/>
  <c r="O6567" i="3"/>
  <c r="O6566" i="3"/>
  <c r="O6564" i="3"/>
  <c r="O6563" i="3"/>
  <c r="O6562" i="3"/>
  <c r="O6561" i="3"/>
  <c r="O6560" i="3"/>
  <c r="O6559" i="3"/>
  <c r="O6558" i="3"/>
  <c r="O6557" i="3"/>
  <c r="O6556" i="3"/>
  <c r="O6555" i="3"/>
  <c r="O6554" i="3"/>
  <c r="O6553" i="3"/>
  <c r="O6552" i="3"/>
  <c r="O6551" i="3"/>
  <c r="O6550" i="3"/>
  <c r="O6549" i="3"/>
  <c r="O6548" i="3"/>
  <c r="O6547" i="3"/>
  <c r="O6546" i="3"/>
  <c r="O6545" i="3"/>
  <c r="O6544" i="3"/>
  <c r="O6543" i="3"/>
  <c r="O6542" i="3"/>
  <c r="O6541" i="3"/>
  <c r="O6540" i="3"/>
  <c r="O6539" i="3"/>
  <c r="O6538" i="3"/>
  <c r="O6537" i="3"/>
  <c r="O6536" i="3"/>
  <c r="O6535" i="3"/>
  <c r="O6534" i="3"/>
  <c r="O6533" i="3"/>
  <c r="O6532" i="3"/>
  <c r="O6531" i="3"/>
  <c r="O6530" i="3"/>
  <c r="O6529" i="3"/>
  <c r="O6528" i="3"/>
  <c r="O6527" i="3"/>
  <c r="O6526" i="3"/>
  <c r="O6525" i="3"/>
  <c r="O6524" i="3"/>
  <c r="O6523" i="3"/>
  <c r="O6522" i="3"/>
  <c r="O6521" i="3"/>
  <c r="O6520" i="3"/>
  <c r="O6519" i="3"/>
  <c r="O6516" i="3"/>
  <c r="O6514" i="3"/>
  <c r="O6513" i="3"/>
  <c r="O6512" i="3"/>
  <c r="O6511" i="3"/>
  <c r="O6510" i="3"/>
  <c r="O6509" i="3"/>
  <c r="O6508" i="3"/>
  <c r="O6507" i="3"/>
  <c r="O6506" i="3"/>
  <c r="O6505" i="3"/>
  <c r="O6504" i="3"/>
  <c r="O6503" i="3"/>
  <c r="O6502" i="3"/>
  <c r="O6501" i="3"/>
  <c r="O6500" i="3"/>
  <c r="O6499" i="3"/>
  <c r="O6498" i="3"/>
  <c r="O6497" i="3"/>
  <c r="O6496" i="3"/>
  <c r="O6495" i="3"/>
  <c r="O6494" i="3"/>
  <c r="O6493" i="3"/>
  <c r="O6492" i="3"/>
  <c r="O6491" i="3"/>
  <c r="O6490" i="3"/>
  <c r="O6489" i="3"/>
  <c r="O6488" i="3"/>
  <c r="O6487" i="3"/>
  <c r="O6486" i="3"/>
  <c r="O6485" i="3"/>
  <c r="O6484" i="3"/>
  <c r="O6483" i="3"/>
  <c r="O6482" i="3"/>
  <c r="O6481" i="3"/>
  <c r="O6480" i="3"/>
  <c r="O6479" i="3"/>
  <c r="O6478" i="3"/>
  <c r="O6477" i="3"/>
  <c r="O6476" i="3"/>
  <c r="O6475" i="3"/>
  <c r="O6474" i="3"/>
  <c r="O6473" i="3"/>
  <c r="O6472" i="3"/>
  <c r="O6471" i="3"/>
  <c r="O6470" i="3"/>
  <c r="O6469" i="3"/>
  <c r="O6468" i="3"/>
  <c r="O6467" i="3"/>
  <c r="O6466" i="3"/>
  <c r="O6465" i="3"/>
  <c r="O6464" i="3"/>
  <c r="O6463" i="3"/>
  <c r="O6462" i="3"/>
  <c r="O6461" i="3"/>
  <c r="O6460" i="3"/>
  <c r="O6459" i="3"/>
  <c r="O6458" i="3"/>
  <c r="O6457" i="3"/>
  <c r="O6456" i="3"/>
  <c r="O6455" i="3"/>
  <c r="O6454" i="3"/>
  <c r="O6453" i="3"/>
  <c r="O6452" i="3"/>
  <c r="O6451" i="3"/>
  <c r="O6450" i="3"/>
  <c r="O6449" i="3"/>
  <c r="O6448" i="3"/>
  <c r="O6447" i="3"/>
  <c r="O6446" i="3"/>
  <c r="O6445" i="3"/>
  <c r="O6444" i="3"/>
  <c r="O6443" i="3"/>
  <c r="O6442" i="3"/>
  <c r="O6441" i="3"/>
  <c r="O6440" i="3"/>
  <c r="O6439" i="3"/>
  <c r="O6438" i="3"/>
  <c r="O6435" i="3"/>
  <c r="O6434" i="3"/>
  <c r="O6433" i="3"/>
  <c r="O6432" i="3"/>
  <c r="O6431" i="3"/>
  <c r="O6430" i="3"/>
  <c r="O6428" i="3"/>
  <c r="O6427" i="3"/>
  <c r="O6426" i="3"/>
  <c r="O6425" i="3"/>
  <c r="O6424" i="3"/>
  <c r="O6423" i="3"/>
  <c r="O6422" i="3"/>
  <c r="O6421" i="3"/>
  <c r="O6420" i="3"/>
  <c r="O6419" i="3"/>
  <c r="O6418" i="3"/>
  <c r="O6417" i="3"/>
  <c r="O6416" i="3"/>
  <c r="O6415" i="3"/>
  <c r="O6414" i="3"/>
  <c r="O6413" i="3"/>
  <c r="O6412" i="3"/>
  <c r="O6411" i="3"/>
  <c r="O6410" i="3"/>
  <c r="O6409" i="3"/>
  <c r="O6408" i="3"/>
  <c r="O6407" i="3"/>
  <c r="O6406" i="3"/>
  <c r="O6405" i="3"/>
  <c r="O6404" i="3"/>
  <c r="O6403" i="3"/>
  <c r="O6402" i="3"/>
  <c r="O6400" i="3"/>
  <c r="O6399" i="3"/>
  <c r="O6398" i="3"/>
  <c r="O6397" i="3"/>
  <c r="O6396" i="3"/>
  <c r="O6395" i="3"/>
  <c r="O6394" i="3"/>
  <c r="O6393" i="3"/>
  <c r="O6392" i="3"/>
  <c r="O6389" i="3"/>
  <c r="O6388" i="3"/>
  <c r="O6387" i="3"/>
  <c r="O6386" i="3"/>
  <c r="O6385" i="3"/>
  <c r="O6384" i="3"/>
  <c r="O6383" i="3"/>
  <c r="O6382" i="3"/>
  <c r="O6381" i="3"/>
  <c r="O6379" i="3"/>
  <c r="O6378" i="3"/>
  <c r="O6377" i="3"/>
  <c r="O6376" i="3"/>
  <c r="O6375" i="3"/>
  <c r="O6374" i="3"/>
  <c r="O6373" i="3"/>
  <c r="O6372" i="3"/>
  <c r="O6371" i="3"/>
  <c r="O6370" i="3"/>
  <c r="O6368" i="3"/>
  <c r="O6367" i="3"/>
  <c r="O6366" i="3"/>
  <c r="O6365" i="3"/>
  <c r="O6364" i="3"/>
  <c r="O6363" i="3"/>
  <c r="O6362" i="3"/>
  <c r="O6361" i="3"/>
  <c r="O6360" i="3"/>
  <c r="O6359" i="3"/>
  <c r="O6358" i="3"/>
  <c r="O6357" i="3"/>
  <c r="O6356" i="3"/>
  <c r="O6355" i="3"/>
  <c r="O6354" i="3"/>
  <c r="O6353" i="3"/>
  <c r="O6352" i="3"/>
  <c r="O6351" i="3"/>
  <c r="O6350" i="3"/>
  <c r="O6349" i="3"/>
  <c r="O6348" i="3"/>
  <c r="O6347" i="3"/>
  <c r="O6346" i="3"/>
  <c r="O6345" i="3"/>
  <c r="O6344" i="3"/>
  <c r="O6343" i="3"/>
  <c r="O6342" i="3"/>
  <c r="O6341" i="3"/>
  <c r="O6340" i="3"/>
  <c r="O6339" i="3"/>
  <c r="O6338" i="3"/>
  <c r="O6337" i="3"/>
  <c r="O6336" i="3"/>
  <c r="O6335" i="3"/>
  <c r="O6333" i="3"/>
  <c r="O6332" i="3"/>
  <c r="O6331" i="3"/>
  <c r="O6330" i="3"/>
  <c r="O6329" i="3"/>
  <c r="O6327" i="3"/>
  <c r="O6326" i="3"/>
  <c r="O6325" i="3"/>
  <c r="O6324" i="3"/>
  <c r="O6323" i="3"/>
  <c r="O6322" i="3"/>
  <c r="O6321" i="3"/>
  <c r="O6320" i="3"/>
  <c r="O6319" i="3"/>
  <c r="O6318" i="3"/>
  <c r="O6317" i="3"/>
  <c r="O6316" i="3"/>
  <c r="O6315" i="3"/>
  <c r="O6314" i="3"/>
  <c r="O6313" i="3"/>
  <c r="O6312" i="3"/>
  <c r="O6311" i="3"/>
  <c r="O6310" i="3"/>
  <c r="O6309" i="3"/>
  <c r="O6308" i="3"/>
  <c r="O6307" i="3"/>
  <c r="O6306" i="3"/>
  <c r="O6305" i="3"/>
  <c r="O6304" i="3"/>
  <c r="O6303" i="3"/>
  <c r="O6302" i="3"/>
  <c r="O6301" i="3"/>
  <c r="O6300" i="3"/>
  <c r="O6299" i="3"/>
  <c r="O6298" i="3"/>
  <c r="O6293" i="3"/>
  <c r="O6291" i="3"/>
  <c r="O6290" i="3"/>
  <c r="O6289" i="3"/>
  <c r="O6288" i="3"/>
  <c r="O6287" i="3"/>
  <c r="O6286" i="3"/>
  <c r="O6284" i="3"/>
  <c r="O6283" i="3"/>
  <c r="O6282" i="3"/>
  <c r="O6281" i="3"/>
  <c r="O6280" i="3"/>
  <c r="O6279" i="3"/>
  <c r="O6278" i="3"/>
  <c r="O6277" i="3"/>
  <c r="O6276" i="3"/>
  <c r="O6275" i="3"/>
  <c r="O6274" i="3"/>
  <c r="O6272" i="3"/>
  <c r="O6271" i="3"/>
  <c r="O6270" i="3"/>
  <c r="O6269" i="3"/>
  <c r="O6268" i="3"/>
  <c r="O6267" i="3"/>
  <c r="O6266" i="3"/>
  <c r="O6265" i="3"/>
  <c r="O6264" i="3"/>
  <c r="O6263" i="3"/>
  <c r="O6262" i="3"/>
  <c r="O6261" i="3"/>
  <c r="O6260" i="3"/>
  <c r="O6259" i="3"/>
  <c r="O6258" i="3"/>
  <c r="O6257" i="3"/>
  <c r="O6256" i="3"/>
  <c r="O6255" i="3"/>
  <c r="O6254" i="3"/>
  <c r="O6253" i="3"/>
  <c r="O6252" i="3"/>
  <c r="O6251" i="3"/>
  <c r="O6250" i="3"/>
  <c r="O6249" i="3"/>
  <c r="O6248" i="3"/>
  <c r="O6247" i="3"/>
  <c r="O6246" i="3"/>
  <c r="O6245" i="3"/>
  <c r="O6244" i="3"/>
  <c r="O6243" i="3"/>
  <c r="O6242" i="3"/>
  <c r="O6241" i="3"/>
  <c r="O6240" i="3"/>
  <c r="O6239" i="3"/>
  <c r="O6238" i="3"/>
  <c r="O6237" i="3"/>
  <c r="O6236" i="3"/>
  <c r="O6235" i="3"/>
  <c r="O6234" i="3"/>
  <c r="O6231" i="3"/>
  <c r="O6230" i="3"/>
  <c r="O6229" i="3"/>
  <c r="O6228" i="3"/>
  <c r="O6227" i="3"/>
  <c r="O6226" i="3"/>
  <c r="O6225" i="3"/>
  <c r="O6224" i="3"/>
  <c r="O6223" i="3"/>
  <c r="O6222" i="3"/>
  <c r="O6221" i="3"/>
  <c r="O6220" i="3"/>
  <c r="O6219" i="3"/>
  <c r="O6218" i="3"/>
  <c r="O6217" i="3"/>
  <c r="O6216" i="3"/>
  <c r="O6215" i="3"/>
  <c r="O6214" i="3"/>
  <c r="O6213" i="3"/>
  <c r="O6212" i="3"/>
  <c r="O6211" i="3"/>
  <c r="O6210" i="3"/>
  <c r="O6209" i="3"/>
  <c r="O6208" i="3"/>
  <c r="O6207" i="3"/>
  <c r="O6206" i="3"/>
  <c r="O6200" i="3"/>
  <c r="O6199" i="3"/>
  <c r="O6198" i="3"/>
  <c r="O6197" i="3"/>
  <c r="O6196" i="3"/>
  <c r="O6195" i="3"/>
  <c r="O6194" i="3"/>
  <c r="O6193" i="3"/>
  <c r="O6192" i="3"/>
  <c r="O6191" i="3"/>
  <c r="O6190" i="3"/>
  <c r="O6189" i="3"/>
  <c r="O6188" i="3"/>
  <c r="O6187" i="3"/>
  <c r="O6186" i="3"/>
  <c r="O6185" i="3"/>
  <c r="O6184" i="3"/>
  <c r="O6183" i="3"/>
  <c r="O6182" i="3"/>
  <c r="O6181" i="3"/>
  <c r="O6180" i="3"/>
  <c r="O6179" i="3"/>
  <c r="O6178" i="3"/>
  <c r="O6177" i="3"/>
  <c r="O6176" i="3"/>
  <c r="O6175" i="3"/>
  <c r="O6174" i="3"/>
  <c r="O6173" i="3"/>
  <c r="O6172" i="3"/>
  <c r="O6171" i="3"/>
  <c r="O6170" i="3"/>
  <c r="O6169" i="3"/>
  <c r="O6168" i="3"/>
  <c r="O6167" i="3"/>
  <c r="O6166" i="3"/>
  <c r="O6165" i="3"/>
  <c r="O6164" i="3"/>
  <c r="O6163" i="3"/>
  <c r="O6162" i="3"/>
  <c r="O6161" i="3"/>
  <c r="O6160" i="3"/>
  <c r="O6159" i="3"/>
  <c r="O6158" i="3"/>
  <c r="O6157" i="3"/>
  <c r="O6156" i="3"/>
  <c r="O6155" i="3"/>
  <c r="O6154" i="3"/>
  <c r="O6153" i="3"/>
  <c r="O6152" i="3"/>
  <c r="O6151" i="3"/>
  <c r="O6150" i="3"/>
  <c r="O6149" i="3"/>
  <c r="O6148" i="3"/>
  <c r="O6147" i="3"/>
  <c r="O6146" i="3"/>
  <c r="O6145" i="3"/>
  <c r="O6144" i="3"/>
  <c r="O6143" i="3"/>
  <c r="O6142" i="3"/>
  <c r="O6141" i="3"/>
  <c r="O6140" i="3"/>
  <c r="O6139" i="3"/>
  <c r="O6138" i="3"/>
  <c r="O6137" i="3"/>
  <c r="O6136" i="3"/>
  <c r="O6135" i="3"/>
  <c r="O6134" i="3"/>
  <c r="O6133" i="3"/>
  <c r="O6132" i="3"/>
  <c r="O6131" i="3"/>
  <c r="O6130" i="3"/>
  <c r="O6129" i="3"/>
  <c r="O6128" i="3"/>
  <c r="O6127" i="3"/>
  <c r="O6126" i="3"/>
  <c r="O6125" i="3"/>
  <c r="O6124" i="3"/>
  <c r="O6123" i="3"/>
  <c r="O6122" i="3"/>
  <c r="O6121" i="3"/>
  <c r="O6120" i="3"/>
  <c r="O6119" i="3"/>
  <c r="O6118" i="3"/>
  <c r="O6117" i="3"/>
  <c r="O6116" i="3"/>
  <c r="O6115" i="3"/>
  <c r="O6114" i="3"/>
  <c r="O6113" i="3"/>
  <c r="O6112" i="3"/>
  <c r="O6111" i="3"/>
  <c r="O6110" i="3"/>
  <c r="O6109" i="3"/>
  <c r="O6108" i="3"/>
  <c r="O6107" i="3"/>
  <c r="O6106" i="3"/>
  <c r="O6105" i="3"/>
  <c r="O6104" i="3"/>
  <c r="O6103" i="3"/>
  <c r="O6102" i="3"/>
  <c r="O6101" i="3"/>
  <c r="O6100" i="3"/>
  <c r="O6099" i="3"/>
  <c r="O6098" i="3"/>
  <c r="O6097" i="3"/>
  <c r="O6096" i="3"/>
  <c r="O6095" i="3"/>
  <c r="O6094" i="3"/>
  <c r="O6093" i="3"/>
  <c r="O6092" i="3"/>
  <c r="O6091" i="3"/>
  <c r="O6090" i="3"/>
  <c r="O6089" i="3"/>
  <c r="O6088" i="3"/>
  <c r="O6087" i="3"/>
  <c r="O6086" i="3"/>
  <c r="O6085" i="3"/>
  <c r="O6084" i="3"/>
  <c r="O6083" i="3"/>
  <c r="O6082" i="3"/>
  <c r="O6081" i="3"/>
  <c r="O6080" i="3"/>
  <c r="O6079" i="3"/>
  <c r="O6078" i="3"/>
  <c r="O6077" i="3"/>
  <c r="O6075" i="3"/>
  <c r="O6074" i="3"/>
  <c r="O6073" i="3"/>
  <c r="O6072" i="3"/>
  <c r="O6071" i="3"/>
  <c r="O6070" i="3"/>
  <c r="O6069" i="3"/>
  <c r="O6068" i="3"/>
  <c r="O6067" i="3"/>
  <c r="O6066" i="3"/>
  <c r="O6065" i="3"/>
  <c r="O6064" i="3"/>
  <c r="O6063" i="3"/>
  <c r="O6062" i="3"/>
  <c r="O6061" i="3"/>
  <c r="O6060" i="3"/>
  <c r="O6059" i="3"/>
  <c r="O6058" i="3"/>
  <c r="O6057" i="3"/>
  <c r="O6056" i="3"/>
  <c r="O6055" i="3"/>
  <c r="O6054" i="3"/>
  <c r="O6053" i="3"/>
  <c r="O6052" i="3"/>
  <c r="O6051" i="3"/>
  <c r="O6050" i="3"/>
  <c r="O6049" i="3"/>
  <c r="O6048" i="3"/>
  <c r="O6047" i="3"/>
  <c r="O6046" i="3"/>
  <c r="O6045" i="3"/>
  <c r="O6044" i="3"/>
  <c r="O6043" i="3"/>
  <c r="O6042" i="3"/>
  <c r="O6041" i="3"/>
  <c r="O6040" i="3"/>
  <c r="O6039" i="3"/>
  <c r="O6038" i="3"/>
  <c r="O6037" i="3"/>
  <c r="O6036" i="3"/>
  <c r="O6035" i="3"/>
  <c r="O6034" i="3"/>
  <c r="O6033" i="3"/>
  <c r="O6032" i="3"/>
  <c r="O6031" i="3"/>
  <c r="O6029" i="3"/>
  <c r="O6028" i="3"/>
  <c r="O6027" i="3"/>
  <c r="O6026" i="3"/>
  <c r="O6025" i="3"/>
  <c r="O6024" i="3"/>
  <c r="O6023" i="3"/>
  <c r="O6022" i="3"/>
  <c r="O6021" i="3"/>
  <c r="O6020" i="3"/>
  <c r="O6019" i="3"/>
  <c r="O6018" i="3"/>
  <c r="O6017" i="3"/>
  <c r="O6016" i="3"/>
  <c r="O6015" i="3"/>
  <c r="O6014" i="3"/>
  <c r="O6013" i="3"/>
  <c r="O6012" i="3"/>
  <c r="O6011" i="3"/>
  <c r="O6010" i="3"/>
  <c r="O6009" i="3"/>
  <c r="O6008" i="3"/>
  <c r="O6007" i="3"/>
  <c r="O6006" i="3"/>
  <c r="O6005" i="3"/>
  <c r="O6004" i="3"/>
  <c r="O6003" i="3"/>
  <c r="O6002" i="3"/>
  <c r="O6001" i="3"/>
  <c r="O6000" i="3"/>
  <c r="O5999" i="3"/>
  <c r="O5998" i="3"/>
  <c r="O5997" i="3"/>
  <c r="O5996" i="3"/>
  <c r="O5995" i="3"/>
  <c r="O5994" i="3"/>
  <c r="O5991" i="3"/>
  <c r="O5990" i="3"/>
  <c r="O5989" i="3"/>
  <c r="O5988" i="3"/>
  <c r="O5987" i="3"/>
  <c r="O5986" i="3"/>
  <c r="O5985" i="3"/>
  <c r="O5983" i="3"/>
  <c r="O5981" i="3"/>
  <c r="O5980" i="3"/>
  <c r="O5979" i="3"/>
  <c r="O5978" i="3"/>
  <c r="O5977" i="3"/>
  <c r="O5976" i="3"/>
  <c r="O5975" i="3"/>
  <c r="O5974" i="3"/>
  <c r="O5973" i="3"/>
  <c r="O5972" i="3"/>
  <c r="O5971" i="3"/>
  <c r="O5970" i="3"/>
  <c r="O5969" i="3"/>
  <c r="O5968" i="3"/>
  <c r="O5967" i="3"/>
  <c r="O5966" i="3"/>
  <c r="O5965" i="3"/>
  <c r="O5964" i="3"/>
  <c r="O5963" i="3"/>
  <c r="O5962" i="3"/>
  <c r="O5961" i="3"/>
  <c r="O5960" i="3"/>
  <c r="O5959" i="3"/>
  <c r="O5958" i="3"/>
  <c r="O5957" i="3"/>
  <c r="O5956" i="3"/>
  <c r="O5955" i="3"/>
  <c r="O5953" i="3"/>
  <c r="O5952" i="3"/>
  <c r="O5951" i="3"/>
  <c r="O5950" i="3"/>
  <c r="O5949" i="3"/>
  <c r="O5948" i="3"/>
  <c r="O5947" i="3"/>
  <c r="O5946" i="3"/>
  <c r="O5945" i="3"/>
  <c r="O5944" i="3"/>
  <c r="O5943" i="3"/>
  <c r="O5942" i="3"/>
  <c r="O5941" i="3"/>
  <c r="O5940" i="3"/>
  <c r="O5939" i="3"/>
  <c r="O5938" i="3"/>
  <c r="O5937" i="3"/>
  <c r="O5936" i="3"/>
  <c r="O5935" i="3"/>
  <c r="O5934" i="3"/>
  <c r="O5933" i="3"/>
  <c r="O5932" i="3"/>
  <c r="O5931" i="3"/>
  <c r="O5930" i="3"/>
  <c r="O5929" i="3"/>
  <c r="O5928" i="3"/>
  <c r="O5927" i="3"/>
  <c r="O5926" i="3"/>
  <c r="O5925" i="3"/>
  <c r="O5924" i="3"/>
  <c r="O5923" i="3"/>
  <c r="O5922" i="3"/>
  <c r="O5921" i="3"/>
  <c r="O5920" i="3"/>
  <c r="O5919" i="3"/>
  <c r="O5918" i="3"/>
  <c r="O5917" i="3"/>
  <c r="O5916" i="3"/>
  <c r="O5915" i="3"/>
  <c r="O5914" i="3"/>
  <c r="O5913" i="3"/>
  <c r="O5912" i="3"/>
  <c r="O5911" i="3"/>
  <c r="O5910" i="3"/>
  <c r="O5909" i="3"/>
  <c r="O5908" i="3"/>
  <c r="O5907" i="3"/>
  <c r="O5906" i="3"/>
  <c r="O5896" i="3"/>
  <c r="O5895" i="3"/>
  <c r="O5894" i="3"/>
  <c r="O5893" i="3"/>
  <c r="O5892" i="3"/>
  <c r="O5891" i="3"/>
  <c r="O5890" i="3"/>
  <c r="O5889" i="3"/>
  <c r="O5888" i="3"/>
  <c r="O5886" i="3"/>
  <c r="O5885" i="3"/>
  <c r="O5884" i="3"/>
  <c r="O5883" i="3"/>
  <c r="O5882" i="3"/>
  <c r="O5881" i="3"/>
  <c r="O5880" i="3"/>
  <c r="O5879" i="3"/>
  <c r="O5878" i="3"/>
  <c r="O5877" i="3"/>
  <c r="O5875" i="3"/>
  <c r="O5874" i="3"/>
  <c r="O5873" i="3"/>
  <c r="O5872" i="3"/>
  <c r="O5871" i="3"/>
  <c r="O5870" i="3"/>
  <c r="O5869" i="3"/>
  <c r="O5868" i="3"/>
  <c r="O5867" i="3"/>
  <c r="O5866" i="3"/>
  <c r="O5865" i="3"/>
  <c r="O5864" i="3"/>
  <c r="O5863" i="3"/>
  <c r="O5862" i="3"/>
  <c r="O5861" i="3"/>
  <c r="O5860" i="3"/>
  <c r="O5859" i="3"/>
  <c r="O5858" i="3"/>
  <c r="O5857" i="3"/>
  <c r="O5856" i="3"/>
  <c r="O5855" i="3"/>
  <c r="O5854" i="3"/>
  <c r="O5853" i="3"/>
  <c r="O5852" i="3"/>
  <c r="O5851" i="3"/>
  <c r="O5850" i="3"/>
  <c r="O5849" i="3"/>
  <c r="O5848" i="3"/>
  <c r="O5847" i="3"/>
  <c r="O5846" i="3"/>
  <c r="O5845" i="3"/>
  <c r="O5844" i="3"/>
  <c r="O5843" i="3"/>
  <c r="O5842" i="3"/>
  <c r="O5841" i="3"/>
  <c r="O5840" i="3"/>
  <c r="O5839" i="3"/>
  <c r="O5838" i="3"/>
  <c r="O5837" i="3"/>
  <c r="O5836" i="3"/>
  <c r="O5835" i="3"/>
  <c r="O5834" i="3"/>
  <c r="O5833" i="3"/>
  <c r="O5832" i="3"/>
  <c r="O5831" i="3"/>
  <c r="O5830" i="3"/>
  <c r="O5829" i="3"/>
  <c r="O5828" i="3"/>
  <c r="O5826" i="3"/>
  <c r="O5825" i="3"/>
  <c r="O5824" i="3"/>
  <c r="O5823" i="3"/>
  <c r="O5822" i="3"/>
  <c r="O5821" i="3"/>
  <c r="O5819" i="3"/>
  <c r="O5818" i="3"/>
  <c r="O5817" i="3"/>
  <c r="O5816" i="3"/>
  <c r="O5815" i="3"/>
  <c r="O5814" i="3"/>
  <c r="O5813" i="3"/>
  <c r="O5812" i="3"/>
  <c r="O5811" i="3"/>
  <c r="O5810" i="3"/>
  <c r="O5809" i="3"/>
  <c r="O5803" i="3"/>
  <c r="O5802" i="3"/>
  <c r="O5801" i="3"/>
  <c r="O5800" i="3"/>
  <c r="O5799" i="3"/>
  <c r="O5798" i="3"/>
  <c r="O5797" i="3"/>
  <c r="O5796" i="3"/>
  <c r="O5795" i="3"/>
  <c r="O5794" i="3"/>
  <c r="O5793" i="3"/>
  <c r="O5792" i="3"/>
  <c r="O5791" i="3"/>
  <c r="O5790" i="3"/>
  <c r="O5789" i="3"/>
  <c r="O5788" i="3"/>
  <c r="O5787" i="3"/>
  <c r="O5786" i="3"/>
  <c r="O5785" i="3"/>
  <c r="O5784" i="3"/>
  <c r="O5783" i="3"/>
  <c r="O5782" i="3"/>
  <c r="O5781" i="3"/>
  <c r="O5775" i="3"/>
  <c r="O5774" i="3"/>
  <c r="O5773" i="3"/>
  <c r="O5772" i="3"/>
  <c r="O5771" i="3"/>
  <c r="O5770" i="3"/>
  <c r="O5769" i="3"/>
  <c r="O5768" i="3"/>
  <c r="O5767" i="3"/>
  <c r="O5766" i="3"/>
  <c r="O5762" i="3"/>
  <c r="O5761" i="3"/>
  <c r="O5760" i="3"/>
  <c r="O5759" i="3"/>
  <c r="O5758" i="3"/>
  <c r="O5757" i="3"/>
  <c r="O5756" i="3"/>
  <c r="O5755" i="3"/>
  <c r="O5754" i="3"/>
  <c r="O5753" i="3"/>
  <c r="O5752" i="3"/>
  <c r="O5751" i="3"/>
  <c r="O5750" i="3"/>
  <c r="O5749" i="3"/>
  <c r="O5748" i="3"/>
  <c r="O5747" i="3"/>
  <c r="O5746" i="3"/>
  <c r="O5745" i="3"/>
  <c r="O5744" i="3"/>
  <c r="O5743" i="3"/>
  <c r="O5742" i="3"/>
  <c r="O5741" i="3"/>
  <c r="O5740" i="3"/>
  <c r="O5739" i="3"/>
  <c r="O5738" i="3"/>
  <c r="O5737" i="3"/>
  <c r="O5736" i="3"/>
  <c r="O5735" i="3"/>
  <c r="O5734" i="3"/>
  <c r="O5733" i="3"/>
  <c r="O5732" i="3"/>
  <c r="O5731" i="3"/>
  <c r="O5730" i="3"/>
  <c r="O5729" i="3"/>
  <c r="O5728" i="3"/>
  <c r="O5727" i="3"/>
  <c r="O5726" i="3"/>
  <c r="O5725" i="3"/>
  <c r="O5724" i="3"/>
  <c r="O5722" i="3"/>
  <c r="O5721" i="3"/>
  <c r="O5720" i="3"/>
  <c r="O5719" i="3"/>
  <c r="O5718" i="3"/>
  <c r="O5717" i="3"/>
  <c r="O5716" i="3"/>
  <c r="O5710" i="3"/>
  <c r="O5709" i="3"/>
  <c r="O5708" i="3"/>
  <c r="O5707" i="3"/>
  <c r="O5705" i="3"/>
  <c r="O5704" i="3"/>
  <c r="O5703" i="3"/>
  <c r="O5702" i="3"/>
  <c r="O5701" i="3"/>
  <c r="O5700" i="3"/>
  <c r="O5699" i="3"/>
  <c r="O5698" i="3"/>
  <c r="O5697" i="3"/>
  <c r="O5696" i="3"/>
  <c r="O5695" i="3"/>
  <c r="O5694" i="3"/>
  <c r="O5693" i="3"/>
  <c r="O5692" i="3"/>
  <c r="O5691" i="3"/>
  <c r="O5690" i="3"/>
  <c r="O5689" i="3"/>
  <c r="O5688" i="3"/>
  <c r="O5687" i="3"/>
  <c r="O5686" i="3"/>
  <c r="O5684" i="3"/>
  <c r="O5683" i="3"/>
  <c r="O5682" i="3"/>
  <c r="O5681" i="3"/>
  <c r="O5680" i="3"/>
  <c r="O5679" i="3"/>
  <c r="O5678" i="3"/>
  <c r="O5677" i="3"/>
  <c r="O5676" i="3"/>
  <c r="O5675" i="3"/>
  <c r="O5674" i="3"/>
  <c r="O5673" i="3"/>
  <c r="O5672" i="3"/>
  <c r="O5671" i="3"/>
  <c r="O5670" i="3"/>
  <c r="O5669" i="3"/>
  <c r="O5668" i="3"/>
  <c r="O5667" i="3"/>
  <c r="O5666" i="3"/>
  <c r="O5665" i="3"/>
  <c r="O5664" i="3"/>
  <c r="O5663" i="3"/>
  <c r="O5662" i="3"/>
  <c r="O5661" i="3"/>
  <c r="O5660" i="3"/>
  <c r="O5659" i="3"/>
  <c r="O5650" i="3"/>
  <c r="O5649" i="3"/>
  <c r="O5648" i="3"/>
  <c r="O5647" i="3"/>
  <c r="O5646" i="3"/>
  <c r="O5645" i="3"/>
  <c r="O5644" i="3"/>
  <c r="O5643" i="3"/>
  <c r="O5642" i="3"/>
  <c r="O5641" i="3"/>
  <c r="O5640" i="3"/>
  <c r="O5639" i="3"/>
  <c r="O5638" i="3"/>
  <c r="O5637" i="3"/>
  <c r="O5636" i="3"/>
  <c r="O5635" i="3"/>
  <c r="O5634" i="3"/>
  <c r="O5633" i="3"/>
  <c r="O5632" i="3"/>
  <c r="O5625" i="3"/>
  <c r="O5621" i="3"/>
  <c r="O5620" i="3"/>
  <c r="O5619" i="3"/>
  <c r="O5618" i="3"/>
  <c r="O5617" i="3"/>
  <c r="O5616" i="3"/>
  <c r="O5615" i="3"/>
  <c r="O5614" i="3"/>
  <c r="O5613" i="3"/>
  <c r="O5612" i="3"/>
  <c r="O5611" i="3"/>
  <c r="O5610" i="3"/>
  <c r="O5609" i="3"/>
  <c r="O5608" i="3"/>
  <c r="O5607" i="3"/>
  <c r="O5606" i="3"/>
  <c r="O5605" i="3"/>
  <c r="O5604" i="3"/>
  <c r="O5603" i="3"/>
  <c r="O5602" i="3"/>
  <c r="O5601" i="3"/>
  <c r="O5600" i="3"/>
  <c r="O5599" i="3"/>
  <c r="O5598" i="3"/>
  <c r="O5597" i="3"/>
  <c r="O5596" i="3"/>
  <c r="O5595" i="3"/>
  <c r="O5594" i="3"/>
  <c r="O5593" i="3"/>
  <c r="O5592" i="3"/>
  <c r="O5591" i="3"/>
  <c r="O5589" i="3"/>
  <c r="O5588" i="3"/>
  <c r="O5587" i="3"/>
  <c r="O5586" i="3"/>
  <c r="O5585" i="3"/>
  <c r="O5584" i="3"/>
  <c r="O5583" i="3"/>
  <c r="O5582" i="3"/>
  <c r="O5578" i="3"/>
  <c r="O5577" i="3"/>
  <c r="O5576" i="3"/>
  <c r="O5575" i="3"/>
  <c r="O5574" i="3"/>
  <c r="O5573" i="3"/>
  <c r="O5572" i="3"/>
  <c r="O5571" i="3"/>
  <c r="O5570" i="3"/>
  <c r="O5569" i="3"/>
  <c r="O5568" i="3"/>
  <c r="O5567" i="3"/>
  <c r="O5566" i="3"/>
  <c r="O5565" i="3"/>
  <c r="O5564" i="3"/>
  <c r="O5563" i="3"/>
  <c r="O5562" i="3"/>
  <c r="O5561" i="3"/>
  <c r="O5560" i="3"/>
  <c r="O5559" i="3"/>
  <c r="O5558" i="3"/>
  <c r="O5557" i="3"/>
  <c r="O5556" i="3"/>
  <c r="O5555" i="3"/>
  <c r="O5554" i="3"/>
  <c r="O5553" i="3"/>
  <c r="O5552" i="3"/>
  <c r="O5551" i="3"/>
  <c r="O5550" i="3"/>
  <c r="O5549" i="3"/>
  <c r="O5548" i="3"/>
  <c r="O5547" i="3"/>
  <c r="O5546" i="3"/>
  <c r="O5545" i="3"/>
  <c r="O5544" i="3"/>
  <c r="O5543" i="3"/>
  <c r="O5542" i="3"/>
  <c r="O5541" i="3"/>
  <c r="O5540" i="3"/>
  <c r="O5539" i="3"/>
  <c r="O5538" i="3"/>
  <c r="O5537" i="3"/>
  <c r="O5536" i="3"/>
  <c r="O5535" i="3"/>
  <c r="O5534" i="3"/>
  <c r="O5533" i="3"/>
  <c r="O5532" i="3"/>
  <c r="O5531" i="3"/>
  <c r="O5530" i="3"/>
  <c r="O5529" i="3"/>
  <c r="O5528" i="3"/>
  <c r="O5527" i="3"/>
  <c r="O5526" i="3"/>
  <c r="O5525" i="3"/>
  <c r="O5524" i="3"/>
  <c r="O5523" i="3"/>
  <c r="O5522" i="3"/>
  <c r="O5521" i="3"/>
  <c r="O5520" i="3"/>
  <c r="O5519" i="3"/>
  <c r="O5518" i="3"/>
  <c r="O5517" i="3"/>
  <c r="O5516" i="3"/>
  <c r="O5515" i="3"/>
  <c r="O5514" i="3"/>
  <c r="O5513" i="3"/>
  <c r="O5512" i="3"/>
  <c r="O5511" i="3"/>
  <c r="O5510" i="3"/>
  <c r="O5509" i="3"/>
  <c r="O5508" i="3"/>
  <c r="O5507" i="3"/>
  <c r="O5506" i="3"/>
  <c r="O5505" i="3"/>
  <c r="O5504" i="3"/>
  <c r="O5503" i="3"/>
  <c r="O5502" i="3"/>
  <c r="O5501" i="3"/>
  <c r="O5500" i="3"/>
  <c r="O5499" i="3"/>
  <c r="O5498" i="3"/>
  <c r="O5497" i="3"/>
  <c r="O5496" i="3"/>
  <c r="O5495" i="3"/>
  <c r="O5494" i="3"/>
  <c r="O5493" i="3"/>
  <c r="O5492" i="3"/>
  <c r="O5491" i="3"/>
  <c r="O5490" i="3"/>
  <c r="O5489" i="3"/>
  <c r="O5488" i="3"/>
  <c r="O5487" i="3"/>
  <c r="O5486" i="3"/>
  <c r="O5485" i="3"/>
  <c r="O5484" i="3"/>
  <c r="O5483" i="3"/>
  <c r="O5482" i="3"/>
  <c r="O5481" i="3"/>
  <c r="O5480" i="3"/>
  <c r="O5479" i="3"/>
  <c r="O5478" i="3"/>
  <c r="O5477" i="3"/>
  <c r="O5476" i="3"/>
  <c r="O5475" i="3"/>
  <c r="O5474" i="3"/>
  <c r="O5473" i="3"/>
  <c r="O5472" i="3"/>
  <c r="O5471" i="3"/>
  <c r="O5470" i="3"/>
  <c r="O5469" i="3"/>
  <c r="O5468" i="3"/>
  <c r="O5467" i="3"/>
  <c r="O5466" i="3"/>
  <c r="O5465" i="3"/>
  <c r="O5464" i="3"/>
  <c r="O5463" i="3"/>
  <c r="O5462" i="3"/>
  <c r="O5461" i="3"/>
  <c r="O5460" i="3"/>
  <c r="O5459" i="3"/>
  <c r="O5458" i="3"/>
  <c r="O5457" i="3"/>
  <c r="O5456" i="3"/>
  <c r="O5455" i="3"/>
  <c r="O5454" i="3"/>
  <c r="O5453" i="3"/>
  <c r="O5452" i="3"/>
  <c r="O5451" i="3"/>
  <c r="O5450" i="3"/>
  <c r="O5449" i="3"/>
  <c r="O5448" i="3"/>
  <c r="O5447" i="3"/>
  <c r="O5446" i="3"/>
  <c r="O5445" i="3"/>
  <c r="O5444" i="3"/>
  <c r="O5443" i="3"/>
  <c r="O5442" i="3"/>
  <c r="O5441" i="3"/>
  <c r="O5440" i="3"/>
  <c r="O5439" i="3"/>
  <c r="O5438" i="3"/>
  <c r="O5437" i="3"/>
  <c r="O5436" i="3"/>
  <c r="O5435" i="3"/>
  <c r="O5434" i="3"/>
  <c r="O5433" i="3"/>
  <c r="O5432" i="3"/>
  <c r="O5431" i="3"/>
  <c r="O5430" i="3"/>
  <c r="O5429" i="3"/>
  <c r="O5428" i="3"/>
  <c r="O5427" i="3"/>
  <c r="O5426" i="3"/>
  <c r="O5425" i="3"/>
  <c r="O5424" i="3"/>
  <c r="O5423" i="3"/>
  <c r="O5422" i="3"/>
  <c r="O5421" i="3"/>
  <c r="O5420" i="3"/>
  <c r="O5419" i="3"/>
  <c r="O5418" i="3"/>
  <c r="O5417" i="3"/>
  <c r="O5416" i="3"/>
  <c r="O5415" i="3"/>
  <c r="O5414" i="3"/>
  <c r="O5413" i="3"/>
  <c r="O5412" i="3"/>
  <c r="O5411" i="3"/>
  <c r="O5410" i="3"/>
  <c r="O5409" i="3"/>
  <c r="O5408" i="3"/>
  <c r="O5407" i="3"/>
  <c r="O5406" i="3"/>
  <c r="O5405" i="3"/>
  <c r="O5404" i="3"/>
  <c r="O5403" i="3"/>
  <c r="O5402" i="3"/>
  <c r="O5401" i="3"/>
  <c r="O5400" i="3"/>
  <c r="O5399" i="3"/>
  <c r="O5398" i="3"/>
  <c r="O5397" i="3"/>
  <c r="O5396" i="3"/>
  <c r="O5395" i="3"/>
  <c r="O5394" i="3"/>
  <c r="O5393" i="3"/>
  <c r="O5392" i="3"/>
  <c r="O5391" i="3"/>
  <c r="O5390" i="3"/>
  <c r="O5389" i="3"/>
  <c r="O5388" i="3"/>
  <c r="O5387" i="3"/>
  <c r="O5386" i="3"/>
  <c r="O5385" i="3"/>
  <c r="O5384" i="3"/>
  <c r="O5383" i="3"/>
  <c r="O5382" i="3"/>
  <c r="O5381" i="3"/>
  <c r="O5380" i="3"/>
  <c r="O5379" i="3"/>
  <c r="O5378" i="3"/>
  <c r="O5377" i="3"/>
  <c r="O5376" i="3"/>
  <c r="O5374" i="3"/>
  <c r="O5373" i="3"/>
  <c r="O5372" i="3"/>
  <c r="O5371" i="3"/>
  <c r="O5370" i="3"/>
  <c r="O5369" i="3"/>
  <c r="O5368" i="3"/>
  <c r="O5367" i="3"/>
  <c r="O5366" i="3"/>
  <c r="O5365" i="3"/>
  <c r="O5364" i="3"/>
  <c r="O5363" i="3"/>
  <c r="O5362" i="3"/>
  <c r="O5361" i="3"/>
  <c r="O5360" i="3"/>
  <c r="O5359" i="3"/>
  <c r="O5358" i="3"/>
  <c r="O5357" i="3"/>
  <c r="O5356" i="3"/>
  <c r="O5355" i="3"/>
  <c r="O5354" i="3"/>
  <c r="O5353" i="3"/>
  <c r="O5352" i="3"/>
  <c r="O5351" i="3"/>
  <c r="O5350" i="3"/>
  <c r="O5349" i="3"/>
  <c r="O5348" i="3"/>
  <c r="O5347" i="3"/>
  <c r="O5346" i="3"/>
  <c r="O5345" i="3"/>
  <c r="O5344" i="3"/>
  <c r="O5343" i="3"/>
  <c r="O5342" i="3"/>
  <c r="O5341" i="3"/>
  <c r="O5340" i="3"/>
  <c r="O5339" i="3"/>
  <c r="O5338" i="3"/>
  <c r="O5337" i="3"/>
  <c r="O5336" i="3"/>
  <c r="O5335" i="3"/>
  <c r="O5334" i="3"/>
  <c r="O5333" i="3"/>
  <c r="O5332" i="3"/>
  <c r="O5331" i="3"/>
  <c r="O5330" i="3"/>
  <c r="O5329" i="3"/>
  <c r="O5328" i="3"/>
  <c r="O5327" i="3"/>
  <c r="O5324" i="3"/>
  <c r="O5323" i="3"/>
  <c r="O5322" i="3"/>
  <c r="O5321" i="3"/>
  <c r="O5320" i="3"/>
  <c r="O5319" i="3"/>
  <c r="O5318" i="3"/>
  <c r="O5317" i="3"/>
  <c r="O5316" i="3"/>
  <c r="O5314" i="3"/>
  <c r="O5313" i="3"/>
  <c r="O5312" i="3"/>
  <c r="O5311" i="3"/>
  <c r="O5310" i="3"/>
  <c r="O5309" i="3"/>
  <c r="O5308" i="3"/>
  <c r="O5307" i="3"/>
  <c r="O5306" i="3"/>
  <c r="O5289" i="3"/>
  <c r="O5288" i="3"/>
  <c r="O5287" i="3"/>
  <c r="O5286" i="3"/>
  <c r="O5285" i="3"/>
  <c r="O5282" i="3"/>
  <c r="O5274" i="3"/>
  <c r="O5273" i="3"/>
  <c r="O5272" i="3"/>
  <c r="O5263" i="3"/>
  <c r="O5262" i="3"/>
  <c r="O5261" i="3"/>
  <c r="O5260" i="3"/>
  <c r="O5259" i="3"/>
  <c r="O5258" i="3"/>
  <c r="O5257" i="3"/>
  <c r="O5256" i="3"/>
  <c r="O5255" i="3"/>
  <c r="O5254" i="3"/>
  <c r="O5253" i="3"/>
  <c r="O5252" i="3"/>
  <c r="O5251" i="3"/>
  <c r="O5250" i="3"/>
  <c r="O5249" i="3"/>
  <c r="O5248" i="3"/>
  <c r="O5246" i="3"/>
  <c r="O5245" i="3"/>
  <c r="O5244" i="3"/>
  <c r="O5243" i="3"/>
  <c r="O5242" i="3"/>
  <c r="O5240" i="3"/>
  <c r="O5238" i="3"/>
  <c r="O5237" i="3"/>
  <c r="O5236" i="3"/>
  <c r="O5235" i="3"/>
  <c r="O5234" i="3"/>
  <c r="O5233" i="3"/>
  <c r="O5232" i="3"/>
  <c r="O5231" i="3"/>
  <c r="O5230" i="3"/>
  <c r="O5229" i="3"/>
  <c r="O5228" i="3"/>
  <c r="O5227" i="3"/>
  <c r="O5226" i="3"/>
  <c r="O5225" i="3"/>
  <c r="O5224" i="3"/>
  <c r="O5223" i="3"/>
  <c r="O5222" i="3"/>
  <c r="O5221" i="3"/>
  <c r="O5220" i="3"/>
  <c r="O5219" i="3"/>
  <c r="O5218" i="3"/>
  <c r="O5217" i="3"/>
  <c r="O5216" i="3"/>
  <c r="O5215" i="3"/>
  <c r="O5214" i="3"/>
  <c r="O5213" i="3"/>
  <c r="O5212" i="3"/>
  <c r="O5211" i="3"/>
  <c r="O5210" i="3"/>
  <c r="O5209" i="3"/>
  <c r="O5208" i="3"/>
  <c r="O5207" i="3"/>
  <c r="O5206" i="3"/>
  <c r="O5205" i="3"/>
  <c r="O5204" i="3"/>
  <c r="O5203" i="3"/>
  <c r="O5202" i="3"/>
  <c r="O5201" i="3"/>
  <c r="O5199" i="3"/>
  <c r="O5198" i="3"/>
  <c r="O5197" i="3"/>
  <c r="O5196" i="3"/>
  <c r="O5195" i="3"/>
  <c r="O5194" i="3"/>
  <c r="O5193" i="3"/>
  <c r="O5191" i="3"/>
  <c r="O5190" i="3"/>
  <c r="O5189" i="3"/>
  <c r="O5187" i="3"/>
  <c r="O5186" i="3"/>
  <c r="O5185" i="3"/>
  <c r="O5184" i="3"/>
  <c r="O5183" i="3"/>
  <c r="O5182" i="3"/>
  <c r="O5181" i="3"/>
  <c r="O5180" i="3"/>
  <c r="O5179" i="3"/>
  <c r="O5177" i="3"/>
  <c r="O5176" i="3"/>
  <c r="O5175" i="3"/>
  <c r="O5174" i="3"/>
  <c r="O5173" i="3"/>
  <c r="O5172" i="3"/>
  <c r="O5171" i="3"/>
  <c r="O5170" i="3"/>
  <c r="O5169" i="3"/>
  <c r="O5168" i="3"/>
  <c r="O5167" i="3"/>
  <c r="O5166" i="3"/>
  <c r="O5160" i="3"/>
  <c r="O5153" i="3"/>
  <c r="O5152" i="3"/>
  <c r="O5151" i="3"/>
  <c r="O5150" i="3"/>
  <c r="O5149" i="3"/>
  <c r="O5148" i="3"/>
  <c r="O5147" i="3"/>
  <c r="O5146" i="3"/>
  <c r="O5142" i="3"/>
  <c r="O5141" i="3"/>
  <c r="O5140" i="3"/>
  <c r="O5139" i="3"/>
  <c r="O5138" i="3"/>
  <c r="O5137" i="3"/>
  <c r="O5136" i="3"/>
  <c r="O5135" i="3"/>
  <c r="O5134" i="3"/>
  <c r="O5133" i="3"/>
  <c r="O5132" i="3"/>
  <c r="O5131" i="3"/>
  <c r="O5130" i="3"/>
  <c r="O5129" i="3"/>
  <c r="O5128" i="3"/>
  <c r="O5127" i="3"/>
  <c r="O5126" i="3"/>
  <c r="O5125" i="3"/>
  <c r="O5124" i="3"/>
  <c r="O5123" i="3"/>
  <c r="O5122" i="3"/>
  <c r="O5121" i="3"/>
  <c r="O5120" i="3"/>
  <c r="O5119" i="3"/>
  <c r="O5118" i="3"/>
  <c r="O5117" i="3"/>
  <c r="O5116" i="3"/>
  <c r="O5115" i="3"/>
  <c r="O5114" i="3"/>
  <c r="O5113" i="3"/>
  <c r="O5112" i="3"/>
  <c r="O5111" i="3"/>
  <c r="O5110" i="3"/>
  <c r="O5109" i="3"/>
  <c r="O5108" i="3"/>
  <c r="O5107" i="3"/>
  <c r="O5106" i="3"/>
  <c r="O5105" i="3"/>
  <c r="O5104" i="3"/>
  <c r="O5103" i="3"/>
  <c r="O5102" i="3"/>
  <c r="O5101" i="3"/>
  <c r="O5100" i="3"/>
  <c r="O5099" i="3"/>
  <c r="O5098" i="3"/>
  <c r="O5097" i="3"/>
  <c r="O5096" i="3"/>
  <c r="O5095" i="3"/>
  <c r="O5094" i="3"/>
  <c r="O5093" i="3"/>
  <c r="O5092" i="3"/>
  <c r="O5091" i="3"/>
  <c r="O5090" i="3"/>
  <c r="O5089" i="3"/>
  <c r="O5088" i="3"/>
  <c r="O5087" i="3"/>
  <c r="O5086" i="3"/>
  <c r="O5085" i="3"/>
  <c r="O5084" i="3"/>
  <c r="O5083" i="3"/>
  <c r="O5082" i="3"/>
  <c r="O5081" i="3"/>
  <c r="O5080" i="3"/>
  <c r="O5079" i="3"/>
  <c r="O5078" i="3"/>
  <c r="O5077" i="3"/>
  <c r="O5076" i="3"/>
  <c r="O5075" i="3"/>
  <c r="O5074" i="3"/>
  <c r="O5073" i="3"/>
  <c r="O5072" i="3"/>
  <c r="O5071" i="3"/>
  <c r="O5070" i="3"/>
  <c r="O5069" i="3"/>
  <c r="O5068" i="3"/>
  <c r="O5067" i="3"/>
  <c r="O5066" i="3"/>
  <c r="O5065" i="3"/>
  <c r="O5064" i="3"/>
  <c r="O5063" i="3"/>
  <c r="O5062" i="3"/>
  <c r="O5061" i="3"/>
  <c r="O5060" i="3"/>
  <c r="O5059" i="3"/>
  <c r="O5058" i="3"/>
  <c r="O5057" i="3"/>
  <c r="O5056" i="3"/>
  <c r="O5055" i="3"/>
  <c r="O5054" i="3"/>
  <c r="O5053" i="3"/>
  <c r="O5052" i="3"/>
  <c r="O5051" i="3"/>
  <c r="O5050" i="3"/>
  <c r="O5049" i="3"/>
  <c r="O5048" i="3"/>
  <c r="O5047" i="3"/>
  <c r="O5046" i="3"/>
  <c r="O5045" i="3"/>
  <c r="O5044" i="3"/>
  <c r="O5043" i="3"/>
  <c r="O5042" i="3"/>
  <c r="O5041" i="3"/>
  <c r="O5040" i="3"/>
  <c r="O5039" i="3"/>
  <c r="O5038" i="3"/>
  <c r="O5037" i="3"/>
  <c r="O5036" i="3"/>
  <c r="O5035" i="3"/>
  <c r="O5034" i="3"/>
  <c r="O5033" i="3"/>
  <c r="O5032" i="3"/>
  <c r="O5031" i="3"/>
  <c r="O5030" i="3"/>
  <c r="O5029" i="3"/>
  <c r="O5028" i="3"/>
  <c r="O5027" i="3"/>
  <c r="O5025" i="3"/>
  <c r="O5022" i="3"/>
  <c r="O5021" i="3"/>
  <c r="O5018" i="3"/>
  <c r="O5017" i="3"/>
  <c r="O5016" i="3"/>
  <c r="O5015" i="3"/>
  <c r="O5014" i="3"/>
  <c r="O5013" i="3"/>
  <c r="O5012" i="3"/>
  <c r="O5011" i="3"/>
  <c r="O5010" i="3"/>
  <c r="O5009" i="3"/>
  <c r="O5008" i="3"/>
  <c r="O5007" i="3"/>
  <c r="O5006" i="3"/>
  <c r="O5005" i="3"/>
  <c r="O5004" i="3"/>
  <c r="O5003" i="3"/>
  <c r="O5002" i="3"/>
  <c r="O5001" i="3"/>
  <c r="O5000" i="3"/>
  <c r="O4999" i="3"/>
  <c r="O4998" i="3"/>
  <c r="O4997" i="3"/>
  <c r="O4996" i="3"/>
  <c r="O4995" i="3"/>
  <c r="O4994" i="3"/>
  <c r="O4993" i="3"/>
  <c r="O4992" i="3"/>
  <c r="O4991" i="3"/>
  <c r="O4990" i="3"/>
  <c r="O4989" i="3"/>
  <c r="O4988" i="3"/>
  <c r="O4987" i="3"/>
  <c r="O4986" i="3"/>
  <c r="O4985" i="3"/>
  <c r="O4984" i="3"/>
  <c r="O4983" i="3"/>
  <c r="O4982" i="3"/>
  <c r="O4981" i="3"/>
  <c r="O4980" i="3"/>
  <c r="O4979" i="3"/>
  <c r="O4978" i="3"/>
  <c r="O4977" i="3"/>
  <c r="O4976" i="3"/>
  <c r="O4975" i="3"/>
  <c r="O4974" i="3"/>
  <c r="O4973" i="3"/>
  <c r="O4972" i="3"/>
  <c r="O4971" i="3"/>
  <c r="O4970" i="3"/>
  <c r="O4969" i="3"/>
  <c r="O4968" i="3"/>
  <c r="O4967" i="3"/>
  <c r="O4966" i="3"/>
  <c r="O4965" i="3"/>
  <c r="O4962" i="3"/>
  <c r="O4958" i="3"/>
  <c r="O4957" i="3"/>
  <c r="O4956" i="3"/>
  <c r="O4955" i="3"/>
  <c r="O4954" i="3"/>
  <c r="O4953" i="3"/>
  <c r="O4952" i="3"/>
  <c r="O4951" i="3"/>
  <c r="O4950" i="3"/>
  <c r="O4949" i="3"/>
  <c r="O4948" i="3"/>
  <c r="O4947" i="3"/>
  <c r="O4946" i="3"/>
  <c r="O4945" i="3"/>
  <c r="O4943" i="3"/>
  <c r="O4940" i="3"/>
  <c r="O4939" i="3"/>
  <c r="O4938" i="3"/>
  <c r="O4937" i="3"/>
  <c r="O4936" i="3"/>
  <c r="O4935" i="3"/>
  <c r="O4934" i="3"/>
  <c r="O4933" i="3"/>
  <c r="O4932" i="3"/>
  <c r="O4931" i="3"/>
  <c r="O4928" i="3"/>
  <c r="O4926" i="3"/>
  <c r="O4924" i="3"/>
  <c r="O4923" i="3"/>
  <c r="O4922" i="3"/>
  <c r="O4920" i="3"/>
  <c r="O4919" i="3"/>
  <c r="O4918" i="3"/>
  <c r="O4917" i="3"/>
  <c r="O4916" i="3"/>
  <c r="O4915" i="3"/>
  <c r="O4914" i="3"/>
  <c r="O4913" i="3"/>
  <c r="O4912" i="3"/>
  <c r="O4911" i="3"/>
  <c r="O4910" i="3"/>
  <c r="O4909" i="3"/>
  <c r="O4908" i="3"/>
  <c r="O4907" i="3"/>
  <c r="O4906" i="3"/>
  <c r="O4905" i="3"/>
  <c r="O4904" i="3"/>
  <c r="O4903" i="3"/>
  <c r="O4902" i="3"/>
  <c r="O4901" i="3"/>
  <c r="O4900" i="3"/>
  <c r="O4899" i="3"/>
  <c r="O4898" i="3"/>
  <c r="O4897" i="3"/>
  <c r="O4896" i="3"/>
  <c r="O4895" i="3"/>
  <c r="O4894" i="3"/>
  <c r="O4893" i="3"/>
  <c r="O4892" i="3"/>
  <c r="O4891" i="3"/>
  <c r="O4890" i="3"/>
  <c r="O4889" i="3"/>
  <c r="O4888" i="3"/>
  <c r="O4887" i="3"/>
  <c r="O4886" i="3"/>
  <c r="O4885" i="3"/>
  <c r="O4884" i="3"/>
  <c r="O4883" i="3"/>
  <c r="O4882" i="3"/>
  <c r="O4881" i="3"/>
  <c r="O4880" i="3"/>
  <c r="O4879" i="3"/>
  <c r="O4878" i="3"/>
  <c r="O4877" i="3"/>
  <c r="O4876" i="3"/>
  <c r="O4875" i="3"/>
  <c r="O4874" i="3"/>
  <c r="O4871" i="3"/>
  <c r="O4870" i="3"/>
  <c r="O4869" i="3"/>
  <c r="O4868" i="3"/>
  <c r="O4867" i="3"/>
  <c r="O4866" i="3"/>
  <c r="O4865" i="3"/>
  <c r="O4864" i="3"/>
  <c r="O4863" i="3"/>
  <c r="O4862" i="3"/>
  <c r="O4860" i="3"/>
  <c r="O4859" i="3"/>
  <c r="O4858" i="3"/>
  <c r="O4857" i="3"/>
  <c r="O4856" i="3"/>
  <c r="O4855" i="3"/>
  <c r="O4854" i="3"/>
  <c r="O4853" i="3"/>
  <c r="O4852" i="3"/>
  <c r="O4851" i="3"/>
  <c r="O4850" i="3"/>
  <c r="O4849" i="3"/>
  <c r="O4848" i="3"/>
  <c r="O4846" i="3"/>
  <c r="O4845" i="3"/>
  <c r="O4844" i="3"/>
  <c r="O4843" i="3"/>
  <c r="O4842" i="3"/>
  <c r="O4841" i="3"/>
  <c r="O4840" i="3"/>
  <c r="O4839" i="3"/>
  <c r="O4838" i="3"/>
  <c r="O4837" i="3"/>
  <c r="O4836" i="3"/>
  <c r="O4835" i="3"/>
  <c r="O4834" i="3"/>
  <c r="O4833" i="3"/>
  <c r="O4832" i="3"/>
  <c r="O4831" i="3"/>
  <c r="O4830" i="3"/>
  <c r="O4829" i="3"/>
  <c r="O4828" i="3"/>
  <c r="O4827" i="3"/>
  <c r="O4826" i="3"/>
  <c r="O4825" i="3"/>
  <c r="O4824" i="3"/>
  <c r="O4823" i="3"/>
  <c r="O4822" i="3"/>
  <c r="O4821" i="3"/>
  <c r="O4819" i="3"/>
  <c r="O4818" i="3"/>
  <c r="O4816" i="3"/>
  <c r="O4815" i="3"/>
  <c r="O4814" i="3"/>
  <c r="O4813" i="3"/>
  <c r="O4812" i="3"/>
  <c r="O4811" i="3"/>
  <c r="O4810" i="3"/>
  <c r="O4809" i="3"/>
  <c r="O4808" i="3"/>
  <c r="O4807" i="3"/>
  <c r="O4806" i="3"/>
  <c r="O4805" i="3"/>
  <c r="O4803" i="3"/>
  <c r="O4802" i="3"/>
  <c r="O4801" i="3"/>
  <c r="O4800" i="3"/>
  <c r="O4799" i="3"/>
  <c r="O4798" i="3"/>
  <c r="O4797" i="3"/>
  <c r="O4795" i="3"/>
  <c r="O4794" i="3"/>
  <c r="O4793" i="3"/>
  <c r="O4792" i="3"/>
  <c r="O4791" i="3"/>
  <c r="O4790" i="3"/>
  <c r="O4789" i="3"/>
  <c r="O4788" i="3"/>
  <c r="O4787" i="3"/>
  <c r="O4786" i="3"/>
  <c r="O4785" i="3"/>
  <c r="O4784" i="3"/>
  <c r="O4783" i="3"/>
  <c r="O4782" i="3"/>
  <c r="O4781" i="3"/>
  <c r="O4780" i="3"/>
  <c r="O4779" i="3"/>
  <c r="O4778" i="3"/>
  <c r="O4777" i="3"/>
  <c r="O4776" i="3"/>
  <c r="O4775" i="3"/>
  <c r="O4774" i="3"/>
  <c r="O4773" i="3"/>
  <c r="O4772" i="3"/>
  <c r="O4771" i="3"/>
  <c r="O4770" i="3"/>
  <c r="O4769" i="3"/>
  <c r="O4768" i="3"/>
  <c r="O4767" i="3"/>
  <c r="O4766" i="3"/>
  <c r="O4765" i="3"/>
  <c r="O4764" i="3"/>
  <c r="O4762" i="3"/>
  <c r="O4761" i="3"/>
  <c r="O4758" i="3"/>
  <c r="O4757" i="3"/>
  <c r="O4756" i="3"/>
  <c r="O4755" i="3"/>
  <c r="O4753" i="3"/>
  <c r="O4751" i="3"/>
  <c r="O4750" i="3"/>
  <c r="O4748" i="3"/>
  <c r="O4747" i="3"/>
  <c r="O4746" i="3"/>
  <c r="O4745" i="3"/>
  <c r="O4744" i="3"/>
  <c r="O4743" i="3"/>
  <c r="O4742" i="3"/>
  <c r="O4741" i="3"/>
  <c r="O4740" i="3"/>
  <c r="O4739" i="3"/>
  <c r="O4738" i="3"/>
  <c r="O4737" i="3"/>
  <c r="O4736" i="3"/>
  <c r="O4735" i="3"/>
  <c r="O4734" i="3"/>
  <c r="O4733" i="3"/>
  <c r="O4732" i="3"/>
  <c r="O4731" i="3"/>
  <c r="O4730" i="3"/>
  <c r="O4728" i="3"/>
  <c r="O4727" i="3"/>
  <c r="O4725" i="3"/>
  <c r="O4724" i="3"/>
  <c r="O4723" i="3"/>
  <c r="O4722" i="3"/>
  <c r="O4721" i="3"/>
  <c r="O4720" i="3"/>
  <c r="O4719" i="3"/>
  <c r="O4718" i="3"/>
  <c r="O4717" i="3"/>
  <c r="O4716" i="3"/>
  <c r="O4715" i="3"/>
  <c r="O4714" i="3"/>
  <c r="O4713" i="3"/>
  <c r="O4712" i="3"/>
  <c r="O4711" i="3"/>
  <c r="O4710" i="3"/>
  <c r="O4709" i="3"/>
  <c r="O4708" i="3"/>
  <c r="O4707" i="3"/>
  <c r="O4706" i="3"/>
  <c r="O4705" i="3"/>
  <c r="O4704" i="3"/>
  <c r="O4703" i="3"/>
  <c r="O4702" i="3"/>
  <c r="O4701" i="3"/>
  <c r="O4700" i="3"/>
  <c r="O4699" i="3"/>
  <c r="O4698" i="3"/>
  <c r="O4697" i="3"/>
  <c r="O4696" i="3"/>
  <c r="O4695" i="3"/>
  <c r="O4694" i="3"/>
  <c r="O4693" i="3"/>
  <c r="O4692" i="3"/>
  <c r="O4691" i="3"/>
  <c r="O4690" i="3"/>
  <c r="O4689" i="3"/>
  <c r="O4688" i="3"/>
  <c r="O4687" i="3"/>
  <c r="O4686" i="3"/>
  <c r="O4685" i="3"/>
  <c r="O4684" i="3"/>
  <c r="O4683" i="3"/>
  <c r="O4682" i="3"/>
  <c r="O4681" i="3"/>
  <c r="O4680" i="3"/>
  <c r="O4676" i="3"/>
  <c r="O4675" i="3"/>
  <c r="O4674" i="3"/>
  <c r="O4673" i="3"/>
  <c r="O4672" i="3"/>
  <c r="O4671" i="3"/>
  <c r="O4670" i="3"/>
  <c r="O4669" i="3"/>
  <c r="O4668" i="3"/>
  <c r="O4667" i="3"/>
  <c r="O4666" i="3"/>
  <c r="O4665" i="3"/>
  <c r="O4664" i="3"/>
  <c r="O4663" i="3"/>
  <c r="O4662" i="3"/>
  <c r="O4661" i="3"/>
  <c r="O4659" i="3"/>
  <c r="O4658" i="3"/>
  <c r="O4657" i="3"/>
  <c r="O4656" i="3"/>
  <c r="O4655" i="3"/>
  <c r="O4654" i="3"/>
  <c r="O4653" i="3"/>
  <c r="O4652" i="3"/>
  <c r="O4651" i="3"/>
  <c r="O4650" i="3"/>
  <c r="O4649" i="3"/>
  <c r="O4648" i="3"/>
  <c r="O4647" i="3"/>
  <c r="O4646" i="3"/>
  <c r="O4645" i="3"/>
  <c r="O4640" i="3"/>
  <c r="O4639" i="3"/>
  <c r="O4638" i="3"/>
  <c r="O4637" i="3"/>
  <c r="O4636" i="3"/>
  <c r="O4635" i="3"/>
  <c r="O4634" i="3"/>
  <c r="O4633" i="3"/>
  <c r="O4632" i="3"/>
  <c r="O4631" i="3"/>
  <c r="O4630" i="3"/>
  <c r="O4629" i="3"/>
  <c r="O4628" i="3"/>
  <c r="O4627" i="3"/>
  <c r="O4626" i="3"/>
  <c r="O4625" i="3"/>
  <c r="O4624" i="3"/>
  <c r="O4623" i="3"/>
  <c r="O4622" i="3"/>
  <c r="O4621" i="3"/>
  <c r="O4620" i="3"/>
  <c r="O4619" i="3"/>
  <c r="O4618" i="3"/>
  <c r="O4617" i="3"/>
  <c r="O4616" i="3"/>
  <c r="O4615" i="3"/>
  <c r="O4614" i="3"/>
  <c r="O4613" i="3"/>
  <c r="O4612" i="3"/>
  <c r="O4611" i="3"/>
  <c r="O4610" i="3"/>
  <c r="O4609" i="3"/>
  <c r="O4608" i="3"/>
  <c r="O4594" i="3"/>
  <c r="O4593" i="3"/>
  <c r="O4592" i="3"/>
  <c r="O4591" i="3"/>
  <c r="O4590" i="3"/>
  <c r="O4589" i="3"/>
  <c r="O4588" i="3"/>
  <c r="O4587" i="3"/>
  <c r="O4585" i="3"/>
  <c r="O4584" i="3"/>
  <c r="O4583" i="3"/>
  <c r="O4581" i="3"/>
  <c r="O4580" i="3"/>
  <c r="O4579" i="3"/>
  <c r="O4577" i="3"/>
  <c r="O4576" i="3"/>
  <c r="O4575" i="3"/>
  <c r="O4574" i="3"/>
  <c r="O4573" i="3"/>
  <c r="O4572" i="3"/>
  <c r="O4571" i="3"/>
  <c r="O4570" i="3"/>
  <c r="O4569" i="3"/>
  <c r="O4568" i="3"/>
  <c r="O4566" i="3"/>
  <c r="O4565" i="3"/>
  <c r="O4564" i="3"/>
  <c r="O4563" i="3"/>
  <c r="O4562" i="3"/>
  <c r="O4561" i="3"/>
  <c r="O4560" i="3"/>
  <c r="O4559" i="3"/>
  <c r="O4558" i="3"/>
  <c r="O4557" i="3"/>
  <c r="O4556" i="3"/>
  <c r="O4555" i="3"/>
  <c r="O4554" i="3"/>
  <c r="O4553" i="3"/>
  <c r="O4552" i="3"/>
  <c r="O4550" i="3"/>
  <c r="O4549" i="3"/>
  <c r="O4548" i="3"/>
  <c r="O4547" i="3"/>
  <c r="O4546" i="3"/>
  <c r="O4545" i="3"/>
  <c r="O4544" i="3"/>
  <c r="O4543" i="3"/>
  <c r="O4542" i="3"/>
  <c r="O4541" i="3"/>
  <c r="O4539" i="3"/>
  <c r="O4538" i="3"/>
  <c r="O4537" i="3"/>
  <c r="O4536" i="3"/>
  <c r="O4535" i="3"/>
  <c r="O4534" i="3"/>
  <c r="O4533" i="3"/>
  <c r="O4532" i="3"/>
  <c r="O4531" i="3"/>
  <c r="O4530" i="3"/>
  <c r="O4529" i="3"/>
  <c r="O4528" i="3"/>
  <c r="O4527" i="3"/>
  <c r="O4526" i="3"/>
  <c r="O4525" i="3"/>
  <c r="O4524" i="3"/>
  <c r="O4523" i="3"/>
  <c r="O4522" i="3"/>
  <c r="O4521" i="3"/>
  <c r="O4520" i="3"/>
  <c r="O4519" i="3"/>
  <c r="O4518" i="3"/>
  <c r="O4517" i="3"/>
  <c r="O4516" i="3"/>
  <c r="O4515" i="3"/>
  <c r="O4514" i="3"/>
  <c r="O4513" i="3"/>
  <c r="O4512" i="3"/>
  <c r="O4511" i="3"/>
  <c r="O4510" i="3"/>
  <c r="O4509" i="3"/>
  <c r="O4508" i="3"/>
  <c r="O4507" i="3"/>
  <c r="O4506" i="3"/>
  <c r="O4505" i="3"/>
  <c r="O4503" i="3"/>
  <c r="O4502" i="3"/>
  <c r="O4501" i="3"/>
  <c r="O4500" i="3"/>
  <c r="O4499" i="3"/>
  <c r="O4492" i="3"/>
  <c r="O4491" i="3"/>
  <c r="O4490" i="3"/>
  <c r="O4489" i="3"/>
  <c r="O4488" i="3"/>
  <c r="O4487" i="3"/>
  <c r="O4486" i="3"/>
  <c r="O4485" i="3"/>
  <c r="O4484" i="3"/>
  <c r="O4482" i="3"/>
  <c r="O4481" i="3"/>
  <c r="O4480" i="3"/>
  <c r="O4479" i="3"/>
  <c r="O4478" i="3"/>
  <c r="O4477" i="3"/>
  <c r="O4476" i="3"/>
  <c r="O4475" i="3"/>
  <c r="O4474" i="3"/>
  <c r="O4473" i="3"/>
  <c r="O4472" i="3"/>
  <c r="O4471" i="3"/>
  <c r="O4470" i="3"/>
  <c r="O4469" i="3"/>
  <c r="O4468" i="3"/>
  <c r="O4467" i="3"/>
  <c r="O4466" i="3"/>
  <c r="O4465" i="3"/>
  <c r="O4464" i="3"/>
  <c r="O4463" i="3"/>
  <c r="O4462" i="3"/>
  <c r="O4461" i="3"/>
  <c r="O4460" i="3"/>
  <c r="O4459" i="3"/>
  <c r="O4458" i="3"/>
  <c r="O4457" i="3"/>
  <c r="O4456" i="3"/>
  <c r="O4455" i="3"/>
  <c r="O4454" i="3"/>
  <c r="O4453" i="3"/>
  <c r="O4452" i="3"/>
  <c r="O4451" i="3"/>
  <c r="O4450" i="3"/>
  <c r="O4449" i="3"/>
  <c r="O4448" i="3"/>
  <c r="O4447" i="3"/>
  <c r="O4446" i="3"/>
  <c r="O4445" i="3"/>
  <c r="O4444" i="3"/>
  <c r="O4443" i="3"/>
  <c r="O4442" i="3"/>
  <c r="O4441" i="3"/>
  <c r="O4440" i="3"/>
  <c r="O4439" i="3"/>
  <c r="O4438" i="3"/>
  <c r="O4437" i="3"/>
  <c r="O4436" i="3"/>
  <c r="O4435" i="3"/>
  <c r="O4434" i="3"/>
  <c r="O4433" i="3"/>
  <c r="O4432" i="3"/>
  <c r="O4431" i="3"/>
  <c r="O4430" i="3"/>
  <c r="O4429" i="3"/>
  <c r="O4428" i="3"/>
  <c r="O4426" i="3"/>
  <c r="O4425" i="3"/>
  <c r="O4424" i="3"/>
  <c r="O4423" i="3"/>
  <c r="O4422" i="3"/>
  <c r="O4421" i="3"/>
  <c r="O4420" i="3"/>
  <c r="O4419" i="3"/>
  <c r="O4418" i="3"/>
  <c r="O4417" i="3"/>
  <c r="O4416" i="3"/>
  <c r="O4415" i="3"/>
  <c r="O4414" i="3"/>
  <c r="O4413" i="3"/>
  <c r="O4412" i="3"/>
  <c r="O4411" i="3"/>
  <c r="O4410" i="3"/>
  <c r="O4409" i="3"/>
  <c r="O4408" i="3"/>
  <c r="O4407" i="3"/>
  <c r="O4406" i="3"/>
  <c r="O4405" i="3"/>
  <c r="O4404" i="3"/>
  <c r="O4403" i="3"/>
  <c r="O4402" i="3"/>
  <c r="O4401" i="3"/>
  <c r="O4400" i="3"/>
  <c r="O4399" i="3"/>
  <c r="O4398" i="3"/>
  <c r="O4397" i="3"/>
  <c r="O4396" i="3"/>
  <c r="O4395" i="3"/>
  <c r="O4394" i="3"/>
  <c r="O4393" i="3"/>
  <c r="O4392" i="3"/>
  <c r="O4391" i="3"/>
  <c r="O4390" i="3"/>
  <c r="O4389" i="3"/>
  <c r="O4388" i="3"/>
  <c r="O4387" i="3"/>
  <c r="O4386" i="3"/>
  <c r="O4385" i="3"/>
  <c r="O4384" i="3"/>
  <c r="O4383" i="3"/>
  <c r="O4382" i="3"/>
  <c r="O4381" i="3"/>
  <c r="O4380" i="3"/>
  <c r="O4379" i="3"/>
  <c r="O4378" i="3"/>
  <c r="O4377" i="3"/>
  <c r="O4376" i="3"/>
  <c r="O4375" i="3"/>
  <c r="O4374" i="3"/>
  <c r="O4373" i="3"/>
  <c r="O4372" i="3"/>
  <c r="O4371" i="3"/>
  <c r="O4370" i="3"/>
  <c r="O4369" i="3"/>
  <c r="O4368" i="3"/>
  <c r="O4367" i="3"/>
  <c r="O4366" i="3"/>
  <c r="O4365" i="3"/>
  <c r="O4364" i="3"/>
  <c r="O4363" i="3"/>
  <c r="O4362" i="3"/>
  <c r="O4361" i="3"/>
  <c r="O4360" i="3"/>
  <c r="O4359" i="3"/>
  <c r="O4358" i="3"/>
  <c r="O4357" i="3"/>
  <c r="O4356" i="3"/>
  <c r="O4355" i="3"/>
  <c r="O4354" i="3"/>
  <c r="O4353" i="3"/>
  <c r="O4352" i="3"/>
  <c r="O4351" i="3"/>
  <c r="O4350" i="3"/>
  <c r="O4349" i="3"/>
  <c r="O4348" i="3"/>
  <c r="O4347" i="3"/>
  <c r="O4346" i="3"/>
  <c r="O4345" i="3"/>
  <c r="O4344" i="3"/>
  <c r="O4343" i="3"/>
  <c r="O4342" i="3"/>
  <c r="O4341" i="3"/>
  <c r="O4340" i="3"/>
  <c r="O4339" i="3"/>
  <c r="O4338" i="3"/>
  <c r="O4337" i="3"/>
  <c r="O4336" i="3"/>
  <c r="O4335" i="3"/>
  <c r="O4334" i="3"/>
  <c r="O4333" i="3"/>
  <c r="O4332" i="3"/>
  <c r="O4331" i="3"/>
  <c r="O4329" i="3"/>
  <c r="O4328" i="3"/>
  <c r="O4327" i="3"/>
  <c r="O4326" i="3"/>
  <c r="O4325" i="3"/>
  <c r="O4324" i="3"/>
  <c r="O4323" i="3"/>
  <c r="O4322" i="3"/>
  <c r="O4321" i="3"/>
  <c r="O4320" i="3"/>
  <c r="O4319" i="3"/>
  <c r="O4318" i="3"/>
  <c r="O4317" i="3"/>
  <c r="O4316" i="3"/>
  <c r="O4315" i="3"/>
  <c r="O4314" i="3"/>
  <c r="O4313" i="3"/>
  <c r="O4312" i="3"/>
  <c r="O4310" i="3"/>
  <c r="O4309" i="3"/>
  <c r="O4308" i="3"/>
  <c r="O4307" i="3"/>
  <c r="O4306" i="3"/>
  <c r="O4305" i="3"/>
  <c r="O4304" i="3"/>
  <c r="O4303" i="3"/>
  <c r="O4302" i="3"/>
  <c r="O4301" i="3"/>
  <c r="O4300" i="3"/>
  <c r="O4299" i="3"/>
  <c r="O4298" i="3"/>
  <c r="O4297" i="3"/>
  <c r="O4296" i="3"/>
  <c r="O4295" i="3"/>
  <c r="O4294" i="3"/>
  <c r="O4293" i="3"/>
  <c r="O4292" i="3"/>
  <c r="O4291" i="3"/>
  <c r="O4290" i="3"/>
  <c r="O4289" i="3"/>
  <c r="O4288" i="3"/>
  <c r="O4287" i="3"/>
  <c r="O4286" i="3"/>
  <c r="O4285" i="3"/>
  <c r="O4284" i="3"/>
  <c r="O4283" i="3"/>
  <c r="O4282" i="3"/>
  <c r="O4281" i="3"/>
  <c r="O4280" i="3"/>
  <c r="O4279" i="3"/>
  <c r="O4278" i="3"/>
  <c r="O4277" i="3"/>
  <c r="O4276" i="3"/>
  <c r="O4275" i="3"/>
  <c r="O4274" i="3"/>
  <c r="O4273" i="3"/>
  <c r="O4272" i="3"/>
  <c r="O4271" i="3"/>
  <c r="O4270" i="3"/>
  <c r="O4269" i="3"/>
  <c r="O4268" i="3"/>
  <c r="O4267" i="3"/>
  <c r="O4266" i="3"/>
  <c r="O4265" i="3"/>
  <c r="O4264" i="3"/>
  <c r="O4263" i="3"/>
  <c r="O4262" i="3"/>
  <c r="O4261" i="3"/>
  <c r="O4260" i="3"/>
  <c r="O4259" i="3"/>
  <c r="O4258" i="3"/>
  <c r="O4257" i="3"/>
  <c r="O4256" i="3"/>
  <c r="O4255" i="3"/>
  <c r="O4254" i="3"/>
  <c r="O4253" i="3"/>
  <c r="O4252" i="3"/>
  <c r="O4251" i="3"/>
  <c r="O4250" i="3"/>
  <c r="O4249" i="3"/>
  <c r="O4248" i="3"/>
  <c r="O4247" i="3"/>
  <c r="O4246" i="3"/>
  <c r="O4245" i="3"/>
  <c r="O4244" i="3"/>
  <c r="O4243" i="3"/>
  <c r="O4242" i="3"/>
  <c r="O4241" i="3"/>
  <c r="O4240" i="3"/>
  <c r="O4239" i="3"/>
  <c r="O4238" i="3"/>
  <c r="O4237" i="3"/>
  <c r="O4236" i="3"/>
  <c r="O4235" i="3"/>
  <c r="O4234" i="3"/>
  <c r="O4233" i="3"/>
  <c r="O4232" i="3"/>
  <c r="O4231" i="3"/>
  <c r="O4230" i="3"/>
  <c r="O4229" i="3"/>
  <c r="O4228" i="3"/>
  <c r="O4227" i="3"/>
  <c r="O4226" i="3"/>
  <c r="O4225" i="3"/>
  <c r="O4224" i="3"/>
  <c r="O4223" i="3"/>
  <c r="O4222" i="3"/>
  <c r="O4221" i="3"/>
  <c r="O4220" i="3"/>
  <c r="O4219" i="3"/>
  <c r="O4218" i="3"/>
  <c r="O4217" i="3"/>
  <c r="O4216" i="3"/>
  <c r="O4215" i="3"/>
  <c r="O4214" i="3"/>
  <c r="O4213" i="3"/>
  <c r="O4212" i="3"/>
  <c r="O4211" i="3"/>
  <c r="O4210" i="3"/>
  <c r="O4209" i="3"/>
  <c r="O4208" i="3"/>
  <c r="O4207" i="3"/>
  <c r="O4206" i="3"/>
  <c r="O4205" i="3"/>
  <c r="O4204" i="3"/>
  <c r="O4203" i="3"/>
  <c r="O4202" i="3"/>
  <c r="O4201" i="3"/>
  <c r="O4200" i="3"/>
  <c r="O4199" i="3"/>
  <c r="O4198" i="3"/>
  <c r="O4197" i="3"/>
  <c r="O4196" i="3"/>
  <c r="O4195" i="3"/>
  <c r="O4194" i="3"/>
  <c r="O4193" i="3"/>
  <c r="O4192" i="3"/>
  <c r="O4191" i="3"/>
  <c r="O4190" i="3"/>
  <c r="O4189" i="3"/>
  <c r="O4188" i="3"/>
  <c r="O4187" i="3"/>
  <c r="O4186" i="3"/>
  <c r="O4185" i="3"/>
  <c r="O4184" i="3"/>
  <c r="O4183" i="3"/>
  <c r="O4182" i="3"/>
  <c r="O4181" i="3"/>
  <c r="O4180" i="3"/>
  <c r="O4179" i="3"/>
  <c r="O4178" i="3"/>
  <c r="O4177" i="3"/>
  <c r="O4176" i="3"/>
  <c r="O4175" i="3"/>
  <c r="O4174" i="3"/>
  <c r="O4173" i="3"/>
  <c r="O4172" i="3"/>
  <c r="O4171" i="3"/>
  <c r="O4170" i="3"/>
  <c r="O4169" i="3"/>
  <c r="O4168" i="3"/>
  <c r="O4167" i="3"/>
  <c r="O4166" i="3"/>
  <c r="O4165" i="3"/>
  <c r="O4164" i="3"/>
  <c r="O4163" i="3"/>
  <c r="O4162" i="3"/>
  <c r="O4161" i="3"/>
  <c r="O4160" i="3"/>
  <c r="O4159" i="3"/>
  <c r="O4158" i="3"/>
  <c r="O4157" i="3"/>
  <c r="O4156" i="3"/>
  <c r="O4155" i="3"/>
  <c r="O4154" i="3"/>
  <c r="O4153" i="3"/>
  <c r="O4152" i="3"/>
  <c r="O4151" i="3"/>
  <c r="O4150" i="3"/>
  <c r="O4149" i="3"/>
  <c r="O4148" i="3"/>
  <c r="O4147" i="3"/>
  <c r="O4146" i="3"/>
  <c r="O4145" i="3"/>
  <c r="O4144" i="3"/>
  <c r="O4143" i="3"/>
  <c r="O4142" i="3"/>
  <c r="O4141" i="3"/>
  <c r="O4140" i="3"/>
  <c r="O4139" i="3"/>
  <c r="O4138" i="3"/>
  <c r="O4137" i="3"/>
  <c r="O4136" i="3"/>
  <c r="O4135" i="3"/>
  <c r="O4134" i="3"/>
  <c r="O4133" i="3"/>
  <c r="O4132" i="3"/>
  <c r="O4131" i="3"/>
  <c r="O4130" i="3"/>
  <c r="O4129" i="3"/>
  <c r="O4128" i="3"/>
  <c r="O4127" i="3"/>
  <c r="O4126" i="3"/>
  <c r="O4125" i="3"/>
  <c r="O4124" i="3"/>
  <c r="O4123" i="3"/>
  <c r="O4122" i="3"/>
  <c r="O4121" i="3"/>
  <c r="O4120" i="3"/>
  <c r="O4119" i="3"/>
  <c r="O4118" i="3"/>
  <c r="O4117" i="3"/>
  <c r="O4116" i="3"/>
  <c r="O4115" i="3"/>
  <c r="O4114" i="3"/>
  <c r="O4113" i="3"/>
  <c r="O4112" i="3"/>
  <c r="O4111" i="3"/>
  <c r="O4110" i="3"/>
  <c r="O4109" i="3"/>
  <c r="O4108" i="3"/>
  <c r="O4107" i="3"/>
  <c r="O4106" i="3"/>
  <c r="O4105" i="3"/>
  <c r="O4104" i="3"/>
  <c r="O4103" i="3"/>
  <c r="O4102" i="3"/>
  <c r="O4101" i="3"/>
  <c r="O4100" i="3"/>
  <c r="O4099" i="3"/>
  <c r="O4098" i="3"/>
  <c r="O4097" i="3"/>
  <c r="O4096" i="3"/>
  <c r="O4095" i="3"/>
  <c r="O4094" i="3"/>
  <c r="O4093" i="3"/>
  <c r="O4092" i="3"/>
  <c r="O4091" i="3"/>
  <c r="O4090" i="3"/>
  <c r="O4089" i="3"/>
  <c r="O4088" i="3"/>
  <c r="O4087" i="3"/>
  <c r="O4086" i="3"/>
  <c r="O4085" i="3"/>
  <c r="O4083" i="3"/>
  <c r="O4082" i="3"/>
  <c r="O4081" i="3"/>
  <c r="O4080" i="3"/>
  <c r="O4079" i="3"/>
  <c r="O4078" i="3"/>
  <c r="O4077" i="3"/>
  <c r="O4076" i="3"/>
  <c r="O4075" i="3"/>
  <c r="O4074" i="3"/>
  <c r="O4073" i="3"/>
  <c r="O4072" i="3"/>
  <c r="O4071" i="3"/>
  <c r="O4070" i="3"/>
  <c r="O4068" i="3"/>
  <c r="O4067" i="3"/>
  <c r="O4066" i="3"/>
  <c r="O4065" i="3"/>
  <c r="O4064" i="3"/>
  <c r="O4063" i="3"/>
  <c r="O4062" i="3"/>
  <c r="O4061" i="3"/>
  <c r="O4060" i="3"/>
  <c r="O4059" i="3"/>
  <c r="O4058" i="3"/>
  <c r="O4057" i="3"/>
  <c r="O4056" i="3"/>
  <c r="O4055" i="3"/>
  <c r="O4054" i="3"/>
  <c r="O4053" i="3"/>
  <c r="O4052" i="3"/>
  <c r="O4051" i="3"/>
  <c r="O4050" i="3"/>
  <c r="O4049" i="3"/>
  <c r="O4048" i="3"/>
  <c r="O4047" i="3"/>
  <c r="O4046" i="3"/>
  <c r="O4045" i="3"/>
  <c r="O4044" i="3"/>
  <c r="O4043" i="3"/>
  <c r="O4042" i="3"/>
  <c r="O4041" i="3"/>
  <c r="O4040" i="3"/>
  <c r="O4039" i="3"/>
  <c r="O4038" i="3"/>
  <c r="O4037" i="3"/>
  <c r="O4036" i="3"/>
  <c r="O4035" i="3"/>
  <c r="O4034" i="3"/>
  <c r="O4033" i="3"/>
  <c r="O4032" i="3"/>
  <c r="O4031" i="3"/>
  <c r="O4030" i="3"/>
  <c r="O4029" i="3"/>
  <c r="O4028" i="3"/>
  <c r="O4027" i="3"/>
  <c r="O4026" i="3"/>
  <c r="O4025" i="3"/>
  <c r="O4024" i="3"/>
  <c r="O4023" i="3"/>
  <c r="O4021" i="3"/>
  <c r="O4020" i="3"/>
  <c r="O4019" i="3"/>
  <c r="O4018" i="3"/>
  <c r="O4017" i="3"/>
  <c r="O4016" i="3"/>
  <c r="O4015" i="3"/>
  <c r="O4014" i="3"/>
  <c r="O4013" i="3"/>
  <c r="O4012" i="3"/>
  <c r="O4011" i="3"/>
  <c r="O4010" i="3"/>
  <c r="O4009" i="3"/>
  <c r="O4008" i="3"/>
  <c r="O4007" i="3"/>
  <c r="O4006" i="3"/>
  <c r="O4005" i="3"/>
  <c r="O4004" i="3"/>
  <c r="O4003" i="3"/>
  <c r="O4002" i="3"/>
  <c r="O4001" i="3"/>
  <c r="O4000" i="3"/>
  <c r="O3999" i="3"/>
  <c r="O3998" i="3"/>
  <c r="O3997" i="3"/>
  <c r="O3996" i="3"/>
  <c r="O3995" i="3"/>
  <c r="O3994" i="3"/>
  <c r="O3993" i="3"/>
  <c r="O3989" i="3"/>
  <c r="O3988" i="3"/>
  <c r="O3980" i="3"/>
  <c r="O3979" i="3"/>
  <c r="O3977" i="3"/>
  <c r="O3975" i="3"/>
  <c r="O3974" i="3"/>
  <c r="O3971" i="3"/>
  <c r="O3969" i="3"/>
  <c r="O3968" i="3"/>
  <c r="O3965" i="3"/>
  <c r="O3964" i="3"/>
  <c r="O3963" i="3"/>
  <c r="O3962" i="3"/>
  <c r="O3961" i="3"/>
  <c r="O3960" i="3"/>
  <c r="O3958" i="3"/>
  <c r="O3957" i="3"/>
  <c r="O3956" i="3"/>
  <c r="O3955" i="3"/>
  <c r="O3954" i="3"/>
  <c r="O3953" i="3"/>
  <c r="O3952" i="3"/>
  <c r="O3951" i="3"/>
  <c r="O3950" i="3"/>
  <c r="O3949" i="3"/>
  <c r="O3948" i="3"/>
  <c r="O3947" i="3"/>
  <c r="O3946" i="3"/>
  <c r="O3945" i="3"/>
  <c r="O3944" i="3"/>
  <c r="O3943" i="3"/>
  <c r="O3942" i="3"/>
  <c r="O3941" i="3"/>
  <c r="O3940" i="3"/>
  <c r="O3939" i="3"/>
  <c r="O3938" i="3"/>
  <c r="O3937" i="3"/>
  <c r="O3936" i="3"/>
  <c r="O3934" i="3"/>
  <c r="O3933" i="3"/>
  <c r="O3932" i="3"/>
  <c r="O3931" i="3"/>
  <c r="O3930" i="3"/>
  <c r="O3929" i="3"/>
  <c r="O3928" i="3"/>
  <c r="O3927" i="3"/>
  <c r="O3926" i="3"/>
  <c r="O3925" i="3"/>
  <c r="O3924" i="3"/>
  <c r="O3916" i="3"/>
  <c r="O3915" i="3"/>
  <c r="O3914" i="3"/>
  <c r="O3913" i="3"/>
  <c r="O3912" i="3"/>
  <c r="O3911" i="3"/>
  <c r="O3910" i="3"/>
  <c r="O3909" i="3"/>
  <c r="O3908" i="3"/>
  <c r="O3907" i="3"/>
  <c r="O3906" i="3"/>
  <c r="O3905" i="3"/>
  <c r="O3904" i="3"/>
  <c r="O3902" i="3"/>
  <c r="O3901" i="3"/>
  <c r="O3900" i="3"/>
  <c r="O3899" i="3"/>
  <c r="O3898" i="3"/>
  <c r="O3897" i="3"/>
  <c r="O3896" i="3"/>
  <c r="O3895" i="3"/>
  <c r="O3894" i="3"/>
  <c r="O3892" i="3"/>
  <c r="O3891" i="3"/>
  <c r="O3890" i="3"/>
  <c r="O3889" i="3"/>
  <c r="O3888" i="3"/>
  <c r="O3887" i="3"/>
  <c r="O3886" i="3"/>
  <c r="O3885" i="3"/>
  <c r="O3884" i="3"/>
  <c r="O3883" i="3"/>
  <c r="O3882" i="3"/>
  <c r="O3881" i="3"/>
  <c r="O3880" i="3"/>
  <c r="O3879" i="3"/>
  <c r="O3878" i="3"/>
  <c r="O3877" i="3"/>
  <c r="O3876" i="3"/>
  <c r="O3875" i="3"/>
  <c r="O3874" i="3"/>
  <c r="O3873" i="3"/>
  <c r="O3872" i="3"/>
  <c r="O3871" i="3"/>
  <c r="O3870" i="3"/>
  <c r="O3866" i="3"/>
  <c r="O3865" i="3"/>
  <c r="O3852" i="3"/>
  <c r="O3851" i="3"/>
  <c r="O3850" i="3"/>
  <c r="O3849" i="3"/>
  <c r="O3848" i="3"/>
  <c r="O3847" i="3"/>
  <c r="O3846" i="3"/>
  <c r="O3845" i="3"/>
  <c r="O3844" i="3"/>
  <c r="O3843" i="3"/>
  <c r="O3842" i="3"/>
  <c r="O3841" i="3"/>
  <c r="O3840" i="3"/>
  <c r="O3839" i="3"/>
  <c r="O3838" i="3"/>
  <c r="O3828" i="3"/>
  <c r="O3822" i="3"/>
  <c r="O3821" i="3"/>
  <c r="O3820" i="3"/>
  <c r="O3817" i="3"/>
  <c r="O3816" i="3"/>
  <c r="O3815" i="3"/>
  <c r="O3814" i="3"/>
  <c r="O3813" i="3"/>
  <c r="O3812" i="3"/>
  <c r="O3811" i="3"/>
  <c r="O3810" i="3"/>
  <c r="O3809" i="3"/>
  <c r="O3808" i="3"/>
  <c r="O3807" i="3"/>
  <c r="O3806" i="3"/>
  <c r="O3805" i="3"/>
  <c r="O3804" i="3"/>
  <c r="O3803" i="3"/>
  <c r="O3802" i="3"/>
  <c r="O3801" i="3"/>
  <c r="O3800" i="3"/>
  <c r="O3799" i="3"/>
  <c r="O3798" i="3"/>
  <c r="O3797" i="3"/>
  <c r="O3796" i="3"/>
  <c r="O3795" i="3"/>
  <c r="O3794" i="3"/>
  <c r="O3793" i="3"/>
  <c r="O3792" i="3"/>
  <c r="O3791" i="3"/>
  <c r="O3790" i="3"/>
  <c r="O3789" i="3"/>
  <c r="O3788" i="3"/>
  <c r="O3787" i="3"/>
  <c r="O3785" i="3"/>
  <c r="O3784" i="3"/>
  <c r="O3783" i="3"/>
  <c r="O3782" i="3"/>
  <c r="O3781" i="3"/>
  <c r="O3780" i="3"/>
  <c r="O3779" i="3"/>
  <c r="O3778" i="3"/>
  <c r="O3777" i="3"/>
  <c r="O3776" i="3"/>
  <c r="O3775" i="3"/>
  <c r="O3774" i="3"/>
  <c r="O3773" i="3"/>
  <c r="O3772" i="3"/>
  <c r="O3771" i="3"/>
  <c r="O3770" i="3"/>
  <c r="O3769" i="3"/>
  <c r="O3768" i="3"/>
  <c r="O3767" i="3"/>
  <c r="O3766" i="3"/>
  <c r="O3765" i="3"/>
  <c r="O3764" i="3"/>
  <c r="O3763" i="3"/>
  <c r="O3762" i="3"/>
  <c r="O3761" i="3"/>
  <c r="O3760" i="3"/>
  <c r="O3759" i="3"/>
  <c r="O3758" i="3"/>
  <c r="O3757" i="3"/>
  <c r="O3756" i="3"/>
  <c r="O3755" i="3"/>
  <c r="O3754" i="3"/>
  <c r="O3753" i="3"/>
  <c r="O3752" i="3"/>
  <c r="O3751" i="3"/>
  <c r="O3750" i="3"/>
  <c r="O3749" i="3"/>
  <c r="O3748" i="3"/>
  <c r="O3747" i="3"/>
  <c r="O3746" i="3"/>
  <c r="O3745" i="3"/>
  <c r="O3744" i="3"/>
  <c r="O3743" i="3"/>
  <c r="O3742" i="3"/>
  <c r="O3741" i="3"/>
  <c r="O3740" i="3"/>
  <c r="O3739" i="3"/>
  <c r="O3738" i="3"/>
  <c r="O3737" i="3"/>
  <c r="O3736" i="3"/>
  <c r="O3735" i="3"/>
  <c r="O3734" i="3"/>
  <c r="O3733" i="3"/>
  <c r="O3732" i="3"/>
  <c r="O3731" i="3"/>
  <c r="O3730" i="3"/>
  <c r="O3729" i="3"/>
  <c r="O3728" i="3"/>
  <c r="O3727" i="3"/>
  <c r="O3726" i="3"/>
  <c r="O3725" i="3"/>
  <c r="O3724" i="3"/>
  <c r="O3723" i="3"/>
  <c r="O3722" i="3"/>
  <c r="O3721" i="3"/>
  <c r="O3720" i="3"/>
  <c r="O3719" i="3"/>
  <c r="O3718" i="3"/>
  <c r="O3717" i="3"/>
  <c r="O3716" i="3"/>
  <c r="O3715" i="3"/>
  <c r="O3714" i="3"/>
  <c r="O3713" i="3"/>
  <c r="O3712" i="3"/>
  <c r="O3711" i="3"/>
  <c r="O3710" i="3"/>
  <c r="O3709" i="3"/>
  <c r="O3708" i="3"/>
  <c r="O3707" i="3"/>
  <c r="O3706" i="3"/>
  <c r="O3705" i="3"/>
  <c r="O3704" i="3"/>
  <c r="O3703" i="3"/>
  <c r="O3702" i="3"/>
  <c r="O3701" i="3"/>
  <c r="O3700" i="3"/>
  <c r="O3699" i="3"/>
  <c r="O3698" i="3"/>
  <c r="O3697" i="3"/>
  <c r="O3696" i="3"/>
  <c r="O3695" i="3"/>
  <c r="O3694" i="3"/>
  <c r="O3677" i="3"/>
  <c r="O3676" i="3"/>
  <c r="O3675" i="3"/>
  <c r="O3664" i="3"/>
  <c r="O3663" i="3"/>
  <c r="O3662" i="3"/>
  <c r="O3661" i="3"/>
  <c r="O3660" i="3"/>
  <c r="O3659" i="3"/>
  <c r="O3658" i="3"/>
  <c r="O3657" i="3"/>
  <c r="O3656" i="3"/>
  <c r="O3655" i="3"/>
  <c r="O3654" i="3"/>
  <c r="O3653" i="3"/>
  <c r="O3652" i="3"/>
  <c r="O3651" i="3"/>
  <c r="O3650" i="3"/>
  <c r="O3649" i="3"/>
  <c r="O3648" i="3"/>
  <c r="O3647" i="3"/>
  <c r="O3646" i="3"/>
  <c r="O3645" i="3"/>
  <c r="O3644" i="3"/>
  <c r="O3643" i="3"/>
  <c r="O3641" i="3"/>
  <c r="O3640" i="3"/>
  <c r="O3639" i="3"/>
  <c r="O3638" i="3"/>
  <c r="O3637" i="3"/>
  <c r="O3636" i="3"/>
  <c r="O3635" i="3"/>
  <c r="O3634" i="3"/>
  <c r="O3633" i="3"/>
  <c r="O3632" i="3"/>
  <c r="O3631" i="3"/>
  <c r="O3630" i="3"/>
  <c r="O3629" i="3"/>
  <c r="O3628" i="3"/>
  <c r="O3627" i="3"/>
  <c r="O3626" i="3"/>
  <c r="O3625" i="3"/>
  <c r="O3624" i="3"/>
  <c r="O3623" i="3"/>
  <c r="O3622" i="3"/>
  <c r="O3621" i="3"/>
  <c r="O3620" i="3"/>
  <c r="O3619" i="3"/>
  <c r="O3618" i="3"/>
  <c r="O3617" i="3"/>
  <c r="O3616" i="3"/>
  <c r="O3615" i="3"/>
  <c r="O3614" i="3"/>
  <c r="O3613" i="3"/>
  <c r="O3612" i="3"/>
  <c r="O3611" i="3"/>
  <c r="O3610" i="3"/>
  <c r="O3609" i="3"/>
  <c r="O3608" i="3"/>
  <c r="O3607" i="3"/>
  <c r="O3606" i="3"/>
  <c r="O3605" i="3"/>
  <c r="O3604" i="3"/>
  <c r="O3603" i="3"/>
  <c r="O3602" i="3"/>
  <c r="O3601" i="3"/>
  <c r="O3600" i="3"/>
  <c r="O3599" i="3"/>
  <c r="O3598" i="3"/>
  <c r="O3597" i="3"/>
  <c r="O3596" i="3"/>
  <c r="O3595" i="3"/>
  <c r="O3594" i="3"/>
  <c r="O3593" i="3"/>
  <c r="O3592" i="3"/>
  <c r="O3590" i="3"/>
  <c r="O3589" i="3"/>
  <c r="O3588" i="3"/>
  <c r="O3587" i="3"/>
  <c r="O3586" i="3"/>
  <c r="O3585" i="3"/>
  <c r="O3584" i="3"/>
  <c r="O3583" i="3"/>
  <c r="O3582" i="3"/>
  <c r="O3581" i="3"/>
  <c r="O3580" i="3"/>
  <c r="O3579" i="3"/>
  <c r="O3574" i="3"/>
  <c r="O3571" i="3"/>
  <c r="O3570" i="3"/>
  <c r="O3569" i="3"/>
  <c r="O3568" i="3"/>
  <c r="O3567" i="3"/>
  <c r="O3566" i="3"/>
  <c r="O3565" i="3"/>
  <c r="O3564" i="3"/>
  <c r="O3563" i="3"/>
  <c r="O3562" i="3"/>
  <c r="O3560" i="3"/>
  <c r="O3559" i="3"/>
  <c r="O3558" i="3"/>
  <c r="O3557" i="3"/>
  <c r="O3556" i="3"/>
  <c r="O3555" i="3"/>
  <c r="O3554" i="3"/>
  <c r="O3553" i="3"/>
  <c r="O3547" i="3"/>
  <c r="O3545" i="3"/>
  <c r="O3544" i="3"/>
  <c r="O3543" i="3"/>
  <c r="O3541" i="3"/>
  <c r="O3540" i="3"/>
  <c r="O3539" i="3"/>
  <c r="O3538" i="3"/>
  <c r="O3537" i="3"/>
  <c r="O3536" i="3"/>
  <c r="O3535" i="3"/>
  <c r="O3534" i="3"/>
  <c r="O3533" i="3"/>
  <c r="O3516" i="3"/>
  <c r="O3514" i="3"/>
  <c r="O3507" i="3"/>
  <c r="O3506" i="3"/>
  <c r="O3505" i="3"/>
  <c r="O3503" i="3"/>
  <c r="O3502" i="3"/>
  <c r="O3501" i="3"/>
  <c r="O3500" i="3"/>
  <c r="O3499" i="3"/>
  <c r="O3498" i="3"/>
  <c r="O3497" i="3"/>
  <c r="O3496" i="3"/>
  <c r="O3495" i="3"/>
  <c r="O3494" i="3"/>
  <c r="O3493" i="3"/>
  <c r="O3492" i="3"/>
  <c r="O3491" i="3"/>
  <c r="O3490" i="3"/>
  <c r="O3489" i="3"/>
  <c r="O3488" i="3"/>
  <c r="O3487" i="3"/>
  <c r="O3486" i="3"/>
  <c r="O3485" i="3"/>
  <c r="O3484" i="3"/>
  <c r="O3483" i="3"/>
  <c r="O3482" i="3"/>
  <c r="O3481" i="3"/>
  <c r="O3480" i="3"/>
  <c r="O3479" i="3"/>
  <c r="O3478" i="3"/>
  <c r="O3477" i="3"/>
  <c r="O3476" i="3"/>
  <c r="O3475" i="3"/>
  <c r="O3474" i="3"/>
  <c r="O3473" i="3"/>
  <c r="O3472" i="3"/>
  <c r="O3471" i="3"/>
  <c r="O3470" i="3"/>
  <c r="O3469" i="3"/>
  <c r="O3468" i="3"/>
  <c r="O3467" i="3"/>
  <c r="O3466" i="3"/>
  <c r="O3465" i="3"/>
  <c r="O3464" i="3"/>
  <c r="O3463" i="3"/>
  <c r="O3462" i="3"/>
  <c r="O3461" i="3"/>
  <c r="O3460" i="3"/>
  <c r="O3459" i="3"/>
  <c r="O3458" i="3"/>
  <c r="O3457" i="3"/>
  <c r="O3456" i="3"/>
  <c r="O3455" i="3"/>
  <c r="O3454" i="3"/>
  <c r="O3453" i="3"/>
  <c r="O3452" i="3"/>
  <c r="O3451" i="3"/>
  <c r="O3450" i="3"/>
  <c r="O3449" i="3"/>
  <c r="O3448" i="3"/>
  <c r="O3447" i="3"/>
  <c r="O3446" i="3"/>
  <c r="O3445" i="3"/>
  <c r="O3444" i="3"/>
  <c r="O3443" i="3"/>
  <c r="O3442" i="3"/>
  <c r="O3441" i="3"/>
  <c r="O3440" i="3"/>
  <c r="O3436" i="3"/>
  <c r="O3430" i="3"/>
  <c r="O3429" i="3"/>
  <c r="O3428" i="3"/>
  <c r="O3426" i="3"/>
  <c r="O3425" i="3"/>
  <c r="O3424" i="3"/>
  <c r="O3423" i="3"/>
  <c r="O3422" i="3"/>
  <c r="O3421" i="3"/>
  <c r="O3420" i="3"/>
  <c r="O3419" i="3"/>
  <c r="O3418" i="3"/>
  <c r="O3417" i="3"/>
  <c r="O3416" i="3"/>
  <c r="O3415" i="3"/>
  <c r="O3414" i="3"/>
  <c r="O3413" i="3"/>
  <c r="O3412" i="3"/>
  <c r="O3411" i="3"/>
  <c r="O3410" i="3"/>
  <c r="O3409" i="3"/>
  <c r="O3408" i="3"/>
  <c r="O3407" i="3"/>
  <c r="O3406" i="3"/>
  <c r="O3405" i="3"/>
  <c r="O3404" i="3"/>
  <c r="O3403" i="3"/>
  <c r="O3402" i="3"/>
  <c r="O3401" i="3"/>
  <c r="O3399" i="3"/>
  <c r="O3398" i="3"/>
  <c r="O3397" i="3"/>
  <c r="O3396" i="3"/>
  <c r="O3395" i="3"/>
  <c r="O3394" i="3"/>
  <c r="O3393" i="3"/>
  <c r="O3390" i="3"/>
  <c r="O3388" i="3"/>
  <c r="O3387" i="3"/>
  <c r="O3386" i="3"/>
  <c r="O3385" i="3"/>
  <c r="O3384" i="3"/>
  <c r="O3383" i="3"/>
  <c r="O3382" i="3"/>
  <c r="O3381" i="3"/>
  <c r="O3380" i="3"/>
  <c r="O3379" i="3"/>
  <c r="O3378" i="3"/>
  <c r="O3376" i="3"/>
  <c r="O3375" i="3"/>
  <c r="O3374" i="3"/>
  <c r="O3373" i="3"/>
  <c r="O3372" i="3"/>
  <c r="O3363" i="3"/>
  <c r="O3362" i="3"/>
  <c r="O3361" i="3"/>
  <c r="O3360" i="3"/>
  <c r="O3359" i="3"/>
  <c r="O3358" i="3"/>
  <c r="O3357" i="3"/>
  <c r="O3356" i="3"/>
  <c r="O3355" i="3"/>
  <c r="O3354" i="3"/>
  <c r="O3353" i="3"/>
  <c r="O3352" i="3"/>
  <c r="O3351" i="3"/>
  <c r="O3350" i="3"/>
  <c r="O3349" i="3"/>
  <c r="O3347" i="3"/>
  <c r="O3346" i="3"/>
  <c r="O3345" i="3"/>
  <c r="O3344" i="3"/>
  <c r="O3343" i="3"/>
  <c r="O3342" i="3"/>
  <c r="O3341" i="3"/>
  <c r="O3340" i="3"/>
  <c r="O3339" i="3"/>
  <c r="O3338" i="3"/>
  <c r="O3337" i="3"/>
  <c r="O3336" i="3"/>
  <c r="O3334" i="3"/>
  <c r="O3333" i="3"/>
  <c r="O3332" i="3"/>
  <c r="O3331" i="3"/>
  <c r="O3330" i="3"/>
  <c r="O3328" i="3"/>
  <c r="O3327" i="3"/>
  <c r="O3326" i="3"/>
  <c r="O3325" i="3"/>
  <c r="O3324" i="3"/>
  <c r="O3323" i="3"/>
  <c r="O3322" i="3"/>
  <c r="O3321" i="3"/>
  <c r="O3320" i="3"/>
  <c r="O3319" i="3"/>
  <c r="O3318" i="3"/>
  <c r="O3317" i="3"/>
  <c r="O3316" i="3"/>
  <c r="O3315" i="3"/>
  <c r="O3314" i="3"/>
  <c r="O3313" i="3"/>
  <c r="O3312" i="3"/>
  <c r="O3311" i="3"/>
  <c r="O3310" i="3"/>
  <c r="O3309" i="3"/>
  <c r="O3308" i="3"/>
  <c r="O3307" i="3"/>
  <c r="O3306" i="3"/>
  <c r="O3305" i="3"/>
  <c r="O3304" i="3"/>
  <c r="O3303" i="3"/>
  <c r="O3302" i="3"/>
  <c r="O3301" i="3"/>
  <c r="O3300" i="3"/>
  <c r="O3299" i="3"/>
  <c r="O3298" i="3"/>
  <c r="O3297" i="3"/>
  <c r="O3296" i="3"/>
  <c r="O3295" i="3"/>
  <c r="O3294" i="3"/>
  <c r="O3293" i="3"/>
  <c r="O3292" i="3"/>
  <c r="O3291" i="3"/>
  <c r="O3290" i="3"/>
  <c r="O3285" i="3"/>
  <c r="O3283" i="3"/>
  <c r="O3282" i="3"/>
  <c r="O3281" i="3"/>
  <c r="O3280" i="3"/>
  <c r="O3279" i="3"/>
  <c r="O3267" i="3"/>
  <c r="O3266" i="3"/>
  <c r="O3265" i="3"/>
  <c r="O3264" i="3"/>
  <c r="O3263" i="3"/>
  <c r="O3261" i="3"/>
  <c r="O3260" i="3"/>
  <c r="O3259" i="3"/>
  <c r="O3258" i="3"/>
  <c r="O3257" i="3"/>
  <c r="O3256" i="3"/>
  <c r="O3255" i="3"/>
  <c r="O3254" i="3"/>
  <c r="O3253" i="3"/>
  <c r="O3252" i="3"/>
  <c r="O3251" i="3"/>
  <c r="O3250" i="3"/>
  <c r="O3249" i="3"/>
  <c r="O3248" i="3"/>
  <c r="O3247" i="3"/>
  <c r="O3246" i="3"/>
  <c r="O3245" i="3"/>
  <c r="O3244" i="3"/>
  <c r="O3243" i="3"/>
  <c r="O3242" i="3"/>
  <c r="O3241" i="3"/>
  <c r="O3240" i="3"/>
  <c r="O3239" i="3"/>
  <c r="O3238" i="3"/>
  <c r="O3237" i="3"/>
  <c r="O3236" i="3"/>
  <c r="O3235" i="3"/>
  <c r="O3234" i="3"/>
  <c r="O3233" i="3"/>
  <c r="O3232" i="3"/>
  <c r="O3231" i="3"/>
  <c r="O3230" i="3"/>
  <c r="O3229" i="3"/>
  <c r="O3228" i="3"/>
  <c r="O3227" i="3"/>
  <c r="O3226" i="3"/>
  <c r="O3225" i="3"/>
  <c r="O3224" i="3"/>
  <c r="O3223" i="3"/>
  <c r="O3221" i="3"/>
  <c r="O3220" i="3"/>
  <c r="O3219" i="3"/>
  <c r="O3218" i="3"/>
  <c r="O3217" i="3"/>
  <c r="O3216" i="3"/>
  <c r="O3215" i="3"/>
  <c r="O3214" i="3"/>
  <c r="O3213" i="3"/>
  <c r="O3212" i="3"/>
  <c r="O3211" i="3"/>
  <c r="O3210" i="3"/>
  <c r="O3208" i="3"/>
  <c r="O3207" i="3"/>
  <c r="O3206" i="3"/>
  <c r="O3205" i="3"/>
  <c r="O3204" i="3"/>
  <c r="O3203" i="3"/>
  <c r="O3202" i="3"/>
  <c r="O3201" i="3"/>
  <c r="O3200" i="3"/>
  <c r="O3199" i="3"/>
  <c r="O3198" i="3"/>
  <c r="O3197" i="3"/>
  <c r="O3196" i="3"/>
  <c r="O3194" i="3"/>
  <c r="O3193" i="3"/>
  <c r="O3192" i="3"/>
  <c r="O3191" i="3"/>
  <c r="O3189" i="3"/>
  <c r="O3188" i="3"/>
  <c r="O3187" i="3"/>
  <c r="O3186" i="3"/>
  <c r="O3185" i="3"/>
  <c r="O3184" i="3"/>
  <c r="O3183" i="3"/>
  <c r="O3182" i="3"/>
  <c r="O3181" i="3"/>
  <c r="O3180" i="3"/>
  <c r="O3179" i="3"/>
  <c r="O3177" i="3"/>
  <c r="O3176" i="3"/>
  <c r="O3175" i="3"/>
  <c r="O3174" i="3"/>
  <c r="O3173" i="3"/>
  <c r="O3172" i="3"/>
  <c r="O3171" i="3"/>
  <c r="O3169" i="3"/>
  <c r="O3168" i="3"/>
  <c r="O3167" i="3"/>
  <c r="O3166" i="3"/>
  <c r="O3165" i="3"/>
  <c r="O3164" i="3"/>
  <c r="O3163" i="3"/>
  <c r="O3162" i="3"/>
  <c r="O3161" i="3"/>
  <c r="O3160" i="3"/>
  <c r="O3159" i="3"/>
  <c r="O3158" i="3"/>
  <c r="O3157" i="3"/>
  <c r="O3156" i="3"/>
  <c r="O3155" i="3"/>
  <c r="O3154" i="3"/>
  <c r="O3153" i="3"/>
  <c r="O3152" i="3"/>
  <c r="O3147" i="3"/>
  <c r="O3143" i="3"/>
  <c r="O3142" i="3"/>
  <c r="O3141" i="3"/>
  <c r="O3140" i="3"/>
  <c r="O3139" i="3"/>
  <c r="O3138" i="3"/>
  <c r="O3137" i="3"/>
  <c r="O3136" i="3"/>
  <c r="O3135" i="3"/>
  <c r="O3134" i="3"/>
  <c r="O3133" i="3"/>
  <c r="O3132" i="3"/>
  <c r="O3131" i="3"/>
  <c r="O3130" i="3"/>
  <c r="O3129" i="3"/>
  <c r="O3128" i="3"/>
  <c r="O3127" i="3"/>
  <c r="O3126" i="3"/>
  <c r="O3125" i="3"/>
  <c r="O3124" i="3"/>
  <c r="O3123" i="3"/>
  <c r="O3122" i="3"/>
  <c r="O3121" i="3"/>
  <c r="O3120" i="3"/>
  <c r="O3119" i="3"/>
  <c r="O3118" i="3"/>
  <c r="O3117" i="3"/>
  <c r="O3116" i="3"/>
  <c r="O3115" i="3"/>
  <c r="O3114" i="3"/>
  <c r="O3113" i="3"/>
  <c r="O3112" i="3"/>
  <c r="O3111" i="3"/>
  <c r="O3110" i="3"/>
  <c r="O3109" i="3"/>
  <c r="O3108" i="3"/>
  <c r="O3107" i="3"/>
  <c r="O3106" i="3"/>
  <c r="O3105" i="3"/>
  <c r="O3104" i="3"/>
  <c r="O3103" i="3"/>
  <c r="O3102" i="3"/>
  <c r="O3101" i="3"/>
  <c r="O3100" i="3"/>
  <c r="O3099" i="3"/>
  <c r="O3098" i="3"/>
  <c r="O3097" i="3"/>
  <c r="O3096" i="3"/>
  <c r="O3095" i="3"/>
  <c r="O3094" i="3"/>
  <c r="O3093" i="3"/>
  <c r="O3092" i="3"/>
  <c r="O3091" i="3"/>
  <c r="O3090" i="3"/>
  <c r="O3089" i="3"/>
  <c r="O3088" i="3"/>
  <c r="O3087" i="3"/>
  <c r="O3086" i="3"/>
  <c r="O3085" i="3"/>
  <c r="O3084" i="3"/>
  <c r="O3083" i="3"/>
  <c r="O3082" i="3"/>
  <c r="O3081" i="3"/>
  <c r="O3080" i="3"/>
  <c r="O3079" i="3"/>
  <c r="O3078" i="3"/>
  <c r="O3077" i="3"/>
  <c r="O3076" i="3"/>
  <c r="O3075" i="3"/>
  <c r="O3074" i="3"/>
  <c r="O3073" i="3"/>
  <c r="O3070" i="3"/>
  <c r="O3069" i="3"/>
  <c r="O3068" i="3"/>
  <c r="O3067" i="3"/>
  <c r="O3066" i="3"/>
  <c r="O3065" i="3"/>
  <c r="O3063" i="3"/>
  <c r="O3062" i="3"/>
  <c r="O3061" i="3"/>
  <c r="O3060" i="3"/>
  <c r="O3059" i="3"/>
  <c r="O3058" i="3"/>
  <c r="O3057" i="3"/>
  <c r="O3056" i="3"/>
  <c r="O3055" i="3"/>
  <c r="O3054" i="3"/>
  <c r="O3053" i="3"/>
  <c r="O3052" i="3"/>
  <c r="O3051" i="3"/>
  <c r="O3050" i="3"/>
  <c r="O3049" i="3"/>
  <c r="O3048" i="3"/>
  <c r="O3047" i="3"/>
  <c r="O3046" i="3"/>
  <c r="O3045" i="3"/>
  <c r="O3044" i="3"/>
  <c r="O3043" i="3"/>
  <c r="O3041" i="3"/>
  <c r="O3040" i="3"/>
  <c r="O3039" i="3"/>
  <c r="O3038" i="3"/>
  <c r="O3037" i="3"/>
  <c r="O3036" i="3"/>
  <c r="O3035" i="3"/>
  <c r="O3034" i="3"/>
  <c r="O3033" i="3"/>
  <c r="O3032" i="3"/>
  <c r="O3031" i="3"/>
  <c r="O3030" i="3"/>
  <c r="O3029" i="3"/>
  <c r="O3026" i="3"/>
  <c r="O3025" i="3"/>
  <c r="O3024" i="3"/>
  <c r="O3023" i="3"/>
  <c r="O3022" i="3"/>
  <c r="O3021" i="3"/>
  <c r="O3020" i="3"/>
  <c r="O3019" i="3"/>
  <c r="O3017" i="3"/>
  <c r="O3015" i="3"/>
  <c r="O3014" i="3"/>
  <c r="O3013" i="3"/>
  <c r="O3012" i="3"/>
  <c r="O3011" i="3"/>
  <c r="O3010" i="3"/>
  <c r="O3009" i="3"/>
  <c r="O3008" i="3"/>
  <c r="O3007" i="3"/>
  <c r="O3006" i="3"/>
  <c r="O3005" i="3"/>
  <c r="O3004" i="3"/>
  <c r="O3003" i="3"/>
  <c r="O3002" i="3"/>
  <c r="O3001" i="3"/>
  <c r="O3000" i="3"/>
  <c r="O2999" i="3"/>
  <c r="O2998" i="3"/>
  <c r="O2997" i="3"/>
  <c r="O2996" i="3"/>
  <c r="O2995" i="3"/>
  <c r="O2994" i="3"/>
  <c r="O2993" i="3"/>
  <c r="O2992" i="3"/>
  <c r="O2991" i="3"/>
  <c r="O2990" i="3"/>
  <c r="O2989" i="3"/>
  <c r="O2988" i="3"/>
  <c r="O2987" i="3"/>
  <c r="O2986" i="3"/>
  <c r="O2985" i="3"/>
  <c r="O2984" i="3"/>
  <c r="O2983" i="3"/>
  <c r="O2982" i="3"/>
  <c r="O2981" i="3"/>
  <c r="O2980" i="3"/>
  <c r="O2979" i="3"/>
  <c r="O2978" i="3"/>
  <c r="O2977" i="3"/>
  <c r="O2976" i="3"/>
  <c r="O2975" i="3"/>
  <c r="O2974" i="3"/>
  <c r="O2973" i="3"/>
  <c r="O2972" i="3"/>
  <c r="O2971" i="3"/>
  <c r="O2970" i="3"/>
  <c r="O2969" i="3"/>
  <c r="O2968" i="3"/>
  <c r="O2967" i="3"/>
  <c r="O2966" i="3"/>
  <c r="O2965" i="3"/>
  <c r="O2964" i="3"/>
  <c r="O2963" i="3"/>
  <c r="O2962" i="3"/>
  <c r="O2961" i="3"/>
  <c r="O2960" i="3"/>
  <c r="O2959" i="3"/>
  <c r="O2958" i="3"/>
  <c r="O2957" i="3"/>
  <c r="O2956" i="3"/>
  <c r="O2955" i="3"/>
  <c r="O2954" i="3"/>
  <c r="O2953" i="3"/>
  <c r="O2952" i="3"/>
  <c r="O2951" i="3"/>
  <c r="O2950" i="3"/>
  <c r="O2949" i="3"/>
  <c r="O2948" i="3"/>
  <c r="O2947" i="3"/>
  <c r="O2946" i="3"/>
  <c r="O2945" i="3"/>
  <c r="O2944" i="3"/>
  <c r="O2943" i="3"/>
  <c r="O2942" i="3"/>
  <c r="O2941" i="3"/>
  <c r="O2940" i="3"/>
  <c r="O2939" i="3"/>
  <c r="O2938" i="3"/>
  <c r="O2937" i="3"/>
  <c r="O2936" i="3"/>
  <c r="O2935" i="3"/>
  <c r="O2934" i="3"/>
  <c r="O2933" i="3"/>
  <c r="O2929" i="3"/>
  <c r="O2925" i="3"/>
  <c r="O2924" i="3"/>
  <c r="O2923" i="3"/>
  <c r="O2922" i="3"/>
  <c r="O2921" i="3"/>
  <c r="O2920" i="3"/>
  <c r="O2919" i="3"/>
  <c r="O2918" i="3"/>
  <c r="O2917" i="3"/>
  <c r="O2916" i="3"/>
  <c r="O2915" i="3"/>
  <c r="O2914" i="3"/>
  <c r="O2913" i="3"/>
  <c r="O2912" i="3"/>
  <c r="O2911" i="3"/>
  <c r="O2910" i="3"/>
  <c r="O2909" i="3"/>
  <c r="O2907" i="3"/>
  <c r="O2906" i="3"/>
  <c r="O2905" i="3"/>
  <c r="O2904" i="3"/>
  <c r="O2903" i="3"/>
  <c r="O2902" i="3"/>
  <c r="O2901" i="3"/>
  <c r="O2898" i="3"/>
  <c r="O2895" i="3"/>
  <c r="O2894" i="3"/>
  <c r="O2893" i="3"/>
  <c r="O2892" i="3"/>
  <c r="O2891" i="3"/>
  <c r="O2890" i="3"/>
  <c r="O2889" i="3"/>
  <c r="O2888" i="3"/>
  <c r="O2887" i="3"/>
  <c r="O2886" i="3"/>
  <c r="O2885" i="3"/>
  <c r="O2884" i="3"/>
  <c r="O2883" i="3"/>
  <c r="O2882" i="3"/>
  <c r="O2881" i="3"/>
  <c r="O2876" i="3"/>
  <c r="O2875" i="3"/>
  <c r="O2874" i="3"/>
  <c r="O2873" i="3"/>
  <c r="O2872" i="3"/>
  <c r="O2871" i="3"/>
  <c r="O2870" i="3"/>
  <c r="O2869" i="3"/>
  <c r="O2868" i="3"/>
  <c r="O2867" i="3"/>
  <c r="O2866" i="3"/>
  <c r="O2865" i="3"/>
  <c r="O2864" i="3"/>
  <c r="O2863" i="3"/>
  <c r="O2862" i="3"/>
  <c r="O2861" i="3"/>
  <c r="O2860" i="3"/>
  <c r="O2859" i="3"/>
  <c r="O2858" i="3"/>
  <c r="O2857" i="3"/>
  <c r="O2856" i="3"/>
  <c r="O2855" i="3"/>
  <c r="O2854" i="3"/>
  <c r="O2853" i="3"/>
  <c r="O2852" i="3"/>
  <c r="O2851" i="3"/>
  <c r="O2850" i="3"/>
  <c r="O2849" i="3"/>
  <c r="O2848" i="3"/>
  <c r="O2847" i="3"/>
  <c r="O2846" i="3"/>
  <c r="O2845" i="3"/>
  <c r="O2844" i="3"/>
  <c r="O2843" i="3"/>
  <c r="O2842" i="3"/>
  <c r="O2841" i="3"/>
  <c r="O2840" i="3"/>
  <c r="O2839" i="3"/>
  <c r="O2838" i="3"/>
  <c r="O2837" i="3"/>
  <c r="O2836" i="3"/>
  <c r="O2835" i="3"/>
  <c r="O2834" i="3"/>
  <c r="O2833" i="3"/>
  <c r="O2832" i="3"/>
  <c r="O2831" i="3"/>
  <c r="O2830" i="3"/>
  <c r="O2829" i="3"/>
  <c r="O2828" i="3"/>
  <c r="O2805" i="3"/>
  <c r="O2804" i="3"/>
  <c r="O2803" i="3"/>
  <c r="O2802" i="3"/>
  <c r="O2801" i="3"/>
  <c r="O2800" i="3"/>
  <c r="O2799" i="3"/>
  <c r="O2798" i="3"/>
  <c r="O2797" i="3"/>
  <c r="O2796" i="3"/>
  <c r="O2795" i="3"/>
  <c r="O2794" i="3"/>
  <c r="O2787" i="3"/>
  <c r="O2786" i="3"/>
  <c r="O2785" i="3"/>
  <c r="O2784" i="3"/>
  <c r="O2783" i="3"/>
  <c r="O2782" i="3"/>
  <c r="O2781" i="3"/>
  <c r="O2780" i="3"/>
  <c r="O2779" i="3"/>
  <c r="O2778" i="3"/>
  <c r="O2777" i="3"/>
  <c r="O2776" i="3"/>
  <c r="O2775" i="3"/>
  <c r="O2774" i="3"/>
  <c r="O2773" i="3"/>
  <c r="O2772" i="3"/>
  <c r="O2771" i="3"/>
  <c r="O2770" i="3"/>
  <c r="O2769" i="3"/>
  <c r="O2768" i="3"/>
  <c r="O2767" i="3"/>
  <c r="O2766" i="3"/>
  <c r="O2765" i="3"/>
  <c r="O2764" i="3"/>
  <c r="O2763" i="3"/>
  <c r="O2762" i="3"/>
  <c r="O2761" i="3"/>
  <c r="O2760" i="3"/>
  <c r="O2759" i="3"/>
  <c r="O2758" i="3"/>
  <c r="O2757" i="3"/>
  <c r="O2756" i="3"/>
  <c r="O2755" i="3"/>
  <c r="O2754" i="3"/>
  <c r="O2753" i="3"/>
  <c r="O2752" i="3"/>
  <c r="O2751" i="3"/>
  <c r="O2750" i="3"/>
  <c r="O2749" i="3"/>
  <c r="O2748" i="3"/>
  <c r="O2747" i="3"/>
  <c r="O2746" i="3"/>
  <c r="O2745" i="3"/>
  <c r="O2743" i="3"/>
  <c r="O2742" i="3"/>
  <c r="O2741" i="3"/>
  <c r="O2740" i="3"/>
  <c r="O2738" i="3"/>
  <c r="O2737" i="3"/>
  <c r="O2735" i="3"/>
  <c r="O2734" i="3"/>
  <c r="O2733" i="3"/>
  <c r="O2732" i="3"/>
  <c r="O2731" i="3"/>
  <c r="O2730" i="3"/>
  <c r="O2729" i="3"/>
  <c r="O2728" i="3"/>
  <c r="O2727" i="3"/>
  <c r="O2726" i="3"/>
  <c r="O2725" i="3"/>
  <c r="O2724" i="3"/>
  <c r="O2723" i="3"/>
  <c r="O2722" i="3"/>
  <c r="O2721" i="3"/>
  <c r="O2720" i="3"/>
  <c r="O2719" i="3"/>
  <c r="O2718" i="3"/>
  <c r="O2717" i="3"/>
  <c r="O2716" i="3"/>
  <c r="O2715" i="3"/>
  <c r="O2714" i="3"/>
  <c r="O2713" i="3"/>
  <c r="O2711" i="3"/>
  <c r="O2710" i="3"/>
  <c r="O2709" i="3"/>
  <c r="O2708" i="3"/>
  <c r="O2703" i="3"/>
  <c r="O2702" i="3"/>
  <c r="O2701" i="3"/>
  <c r="O2700" i="3"/>
  <c r="O2699" i="3"/>
  <c r="O2698" i="3"/>
  <c r="O2697" i="3"/>
  <c r="O2696" i="3"/>
  <c r="O2695" i="3"/>
  <c r="O2694" i="3"/>
  <c r="O2693" i="3"/>
  <c r="O2692" i="3"/>
  <c r="O2691" i="3"/>
  <c r="O2690" i="3"/>
  <c r="O2689" i="3"/>
  <c r="O2688" i="3"/>
  <c r="O2687" i="3"/>
  <c r="O2686" i="3"/>
  <c r="O2685" i="3"/>
  <c r="O2684" i="3"/>
  <c r="O2683" i="3"/>
  <c r="O2682" i="3"/>
  <c r="O2681" i="3"/>
  <c r="O2680" i="3"/>
  <c r="O2679" i="3"/>
  <c r="O2678" i="3"/>
  <c r="O2677" i="3"/>
  <c r="O2676" i="3"/>
  <c r="O2675" i="3"/>
  <c r="O2674" i="3"/>
  <c r="O2673" i="3"/>
  <c r="O2672" i="3"/>
  <c r="O2671" i="3"/>
  <c r="O2670" i="3"/>
  <c r="O2669" i="3"/>
  <c r="O2668" i="3"/>
  <c r="O2667" i="3"/>
  <c r="O2666" i="3"/>
  <c r="O2665" i="3"/>
  <c r="O2664" i="3"/>
  <c r="O2663" i="3"/>
  <c r="O2662" i="3"/>
  <c r="O2661" i="3"/>
  <c r="O2660" i="3"/>
  <c r="O2659" i="3"/>
  <c r="O2658" i="3"/>
  <c r="O2657" i="3"/>
  <c r="O2656" i="3"/>
  <c r="O2655" i="3"/>
  <c r="O2654" i="3"/>
  <c r="O2653" i="3"/>
  <c r="O2652" i="3"/>
  <c r="O2651" i="3"/>
  <c r="O2650" i="3"/>
  <c r="O2649" i="3"/>
  <c r="O2648" i="3"/>
  <c r="O2647" i="3"/>
  <c r="O2646" i="3"/>
  <c r="O2645" i="3"/>
  <c r="O2644" i="3"/>
  <c r="O2643" i="3"/>
  <c r="O2642" i="3"/>
  <c r="O2641" i="3"/>
  <c r="O2640" i="3"/>
  <c r="O2639" i="3"/>
  <c r="O2637" i="3"/>
  <c r="O2636" i="3"/>
  <c r="O2635" i="3"/>
  <c r="O2634" i="3"/>
  <c r="O2633" i="3"/>
  <c r="O2632" i="3"/>
  <c r="O2631" i="3"/>
  <c r="O2630" i="3"/>
  <c r="O2629" i="3"/>
  <c r="O2628" i="3"/>
  <c r="O2627" i="3"/>
  <c r="O2626" i="3"/>
  <c r="O2625" i="3"/>
  <c r="O2624" i="3"/>
  <c r="O2623" i="3"/>
  <c r="O2622" i="3"/>
  <c r="O2621" i="3"/>
  <c r="O2620" i="3"/>
  <c r="O2619" i="3"/>
  <c r="O2618" i="3"/>
  <c r="O2617" i="3"/>
  <c r="O2616" i="3"/>
  <c r="O2615" i="3"/>
  <c r="O2614" i="3"/>
  <c r="O2613" i="3"/>
  <c r="O2612" i="3"/>
  <c r="O2611" i="3"/>
  <c r="O2610" i="3"/>
  <c r="O2609" i="3"/>
  <c r="O2608" i="3"/>
  <c r="O2607" i="3"/>
  <c r="O2606" i="3"/>
  <c r="O2605" i="3"/>
  <c r="O2604" i="3"/>
  <c r="O2603" i="3"/>
  <c r="O2602" i="3"/>
  <c r="O2601" i="3"/>
  <c r="O2600" i="3"/>
  <c r="O2599" i="3"/>
  <c r="O2598" i="3"/>
  <c r="O2597" i="3"/>
  <c r="O2596" i="3"/>
  <c r="O2595" i="3"/>
  <c r="O2594" i="3"/>
  <c r="O2593" i="3"/>
  <c r="O2592" i="3"/>
  <c r="O2591" i="3"/>
  <c r="O2590" i="3"/>
  <c r="O2589" i="3"/>
  <c r="O2588" i="3"/>
  <c r="O2587" i="3"/>
  <c r="O2584" i="3"/>
  <c r="O2583" i="3"/>
  <c r="O2582" i="3"/>
  <c r="O2577" i="3"/>
  <c r="O2575" i="3"/>
  <c r="O2574" i="3"/>
  <c r="O2573" i="3"/>
  <c r="O2572" i="3"/>
  <c r="O2571" i="3"/>
  <c r="O2570" i="3"/>
  <c r="O2569" i="3"/>
  <c r="O2568" i="3"/>
  <c r="O2567" i="3"/>
  <c r="O2566" i="3"/>
  <c r="O2565" i="3"/>
  <c r="O2564" i="3"/>
  <c r="O2563" i="3"/>
  <c r="O2562" i="3"/>
  <c r="O2561" i="3"/>
  <c r="O2560" i="3"/>
  <c r="O2559" i="3"/>
  <c r="O2558" i="3"/>
  <c r="O2557" i="3"/>
  <c r="O2556" i="3"/>
  <c r="O2555" i="3"/>
  <c r="O2554" i="3"/>
  <c r="O2553" i="3"/>
  <c r="O2552" i="3"/>
  <c r="O2551" i="3"/>
  <c r="O2550" i="3"/>
  <c r="O2549" i="3"/>
  <c r="O2548" i="3"/>
  <c r="O2547" i="3"/>
  <c r="O2546" i="3"/>
  <c r="O2545" i="3"/>
  <c r="O2544" i="3"/>
  <c r="O2543" i="3"/>
  <c r="O2542" i="3"/>
  <c r="O2541" i="3"/>
  <c r="O2540" i="3"/>
  <c r="O2539" i="3"/>
  <c r="O2538" i="3"/>
  <c r="O2537" i="3"/>
  <c r="O2536" i="3"/>
  <c r="O2535" i="3"/>
  <c r="O2534" i="3"/>
  <c r="O2533" i="3"/>
  <c r="O2532" i="3"/>
  <c r="O2531" i="3"/>
  <c r="O2530" i="3"/>
  <c r="O2529" i="3"/>
  <c r="O2528" i="3"/>
  <c r="O2527" i="3"/>
  <c r="O2525" i="3"/>
  <c r="O2524" i="3"/>
  <c r="O2523" i="3"/>
  <c r="O2522" i="3"/>
  <c r="O2521" i="3"/>
  <c r="O2520" i="3"/>
  <c r="O2519" i="3"/>
  <c r="O2518" i="3"/>
  <c r="O2517" i="3"/>
  <c r="O2516" i="3"/>
  <c r="O2515" i="3"/>
  <c r="O2514" i="3"/>
  <c r="O2513" i="3"/>
  <c r="O2512" i="3"/>
  <c r="O2511" i="3"/>
  <c r="O2510" i="3"/>
  <c r="O2509" i="3"/>
  <c r="O2508" i="3"/>
  <c r="O2507" i="3"/>
  <c r="O2506" i="3"/>
  <c r="O2505" i="3"/>
  <c r="O2504" i="3"/>
  <c r="O2503" i="3"/>
  <c r="O2502" i="3"/>
  <c r="O2501" i="3"/>
  <c r="O2500" i="3"/>
  <c r="O2499" i="3"/>
  <c r="O2498" i="3"/>
  <c r="O2497" i="3"/>
  <c r="O2496" i="3"/>
  <c r="O2495" i="3"/>
  <c r="O2494" i="3"/>
  <c r="O2493" i="3"/>
  <c r="O2492" i="3"/>
  <c r="O2491" i="3"/>
  <c r="O2490" i="3"/>
  <c r="O2489" i="3"/>
  <c r="O2488" i="3"/>
  <c r="O2487" i="3"/>
  <c r="O2486" i="3"/>
  <c r="O2485" i="3"/>
  <c r="O2484" i="3"/>
  <c r="O2483" i="3"/>
  <c r="O2482" i="3"/>
  <c r="O2481" i="3"/>
  <c r="O2480" i="3"/>
  <c r="O2479" i="3"/>
  <c r="O2478" i="3"/>
  <c r="O2477" i="3"/>
  <c r="O2476" i="3"/>
  <c r="O2475" i="3"/>
  <c r="O2474" i="3"/>
  <c r="O2473" i="3"/>
  <c r="O2472" i="3"/>
  <c r="O2471" i="3"/>
  <c r="O2470" i="3"/>
  <c r="O2469" i="3"/>
  <c r="O2468" i="3"/>
  <c r="O2467" i="3"/>
  <c r="O2466" i="3"/>
  <c r="O2465" i="3"/>
  <c r="O2464" i="3"/>
  <c r="O2463" i="3"/>
  <c r="O2462" i="3"/>
  <c r="O2461" i="3"/>
  <c r="O2460" i="3"/>
  <c r="O2459" i="3"/>
  <c r="O2458" i="3"/>
  <c r="O2457" i="3"/>
  <c r="O2456" i="3"/>
  <c r="O2455" i="3"/>
  <c r="O2454" i="3"/>
  <c r="O2453" i="3"/>
  <c r="O2452" i="3"/>
  <c r="O2451" i="3"/>
  <c r="O2450" i="3"/>
  <c r="O2449" i="3"/>
  <c r="O2448" i="3"/>
  <c r="O2447" i="3"/>
  <c r="O2446" i="3"/>
  <c r="O2445" i="3"/>
  <c r="O2444" i="3"/>
  <c r="O2443" i="3"/>
  <c r="O2442" i="3"/>
  <c r="O2441" i="3"/>
  <c r="O2440" i="3"/>
  <c r="O2439" i="3"/>
  <c r="O2438" i="3"/>
  <c r="O2437" i="3"/>
  <c r="O2436" i="3"/>
  <c r="O2435" i="3"/>
  <c r="O2434" i="3"/>
  <c r="O2433" i="3"/>
  <c r="O2432" i="3"/>
  <c r="O2431" i="3"/>
  <c r="O2430" i="3"/>
  <c r="O2429" i="3"/>
  <c r="O2428" i="3"/>
  <c r="O2427" i="3"/>
  <c r="O2426" i="3"/>
  <c r="O2425" i="3"/>
  <c r="O2424" i="3"/>
  <c r="O2423" i="3"/>
  <c r="O2422" i="3"/>
  <c r="O2421" i="3"/>
  <c r="O2420" i="3"/>
  <c r="O2419" i="3"/>
  <c r="O2418" i="3"/>
  <c r="O2417" i="3"/>
  <c r="O2416" i="3"/>
  <c r="O2415" i="3"/>
  <c r="O2413" i="3"/>
  <c r="O2412" i="3"/>
  <c r="O2411" i="3"/>
  <c r="O2410" i="3"/>
  <c r="O2409" i="3"/>
  <c r="O2408" i="3"/>
  <c r="O2407" i="3"/>
  <c r="O2405" i="3"/>
  <c r="O2404" i="3"/>
  <c r="O2403" i="3"/>
  <c r="O2402" i="3"/>
  <c r="O2401" i="3"/>
  <c r="O2400" i="3"/>
  <c r="O2399" i="3"/>
  <c r="O2398" i="3"/>
  <c r="O2397" i="3"/>
  <c r="O2396" i="3"/>
  <c r="O2395" i="3"/>
  <c r="O2394" i="3"/>
  <c r="O2392" i="3"/>
  <c r="O2391" i="3"/>
  <c r="O2390" i="3"/>
  <c r="O2389" i="3"/>
  <c r="O2388" i="3"/>
  <c r="O2387" i="3"/>
  <c r="O2386" i="3"/>
  <c r="O2385" i="3"/>
  <c r="O2384" i="3"/>
  <c r="O2383" i="3"/>
  <c r="O2382" i="3"/>
  <c r="O2381" i="3"/>
  <c r="O2380" i="3"/>
  <c r="O2379" i="3"/>
  <c r="O2378" i="3"/>
  <c r="O2377" i="3"/>
  <c r="O2376" i="3"/>
  <c r="O2375" i="3"/>
  <c r="O2374" i="3"/>
  <c r="O2373" i="3"/>
  <c r="O2372" i="3"/>
  <c r="O2371" i="3"/>
  <c r="O2370" i="3"/>
  <c r="O2369" i="3"/>
  <c r="O2368" i="3"/>
  <c r="O2367" i="3"/>
  <c r="O2366" i="3"/>
  <c r="O2365" i="3"/>
  <c r="O2364" i="3"/>
  <c r="O2363" i="3"/>
  <c r="O2362" i="3"/>
  <c r="O2359" i="3"/>
  <c r="O2358" i="3"/>
  <c r="O2357" i="3"/>
  <c r="O2356" i="3"/>
  <c r="O2355" i="3"/>
  <c r="O2354" i="3"/>
  <c r="O2353" i="3"/>
  <c r="O2352" i="3"/>
  <c r="O2351" i="3"/>
  <c r="O2350" i="3"/>
  <c r="O2349" i="3"/>
  <c r="O2348" i="3"/>
  <c r="O2347" i="3"/>
  <c r="O2346" i="3"/>
  <c r="O2345" i="3"/>
  <c r="O2344" i="3"/>
  <c r="O2343" i="3"/>
  <c r="O2342" i="3"/>
  <c r="O2341" i="3"/>
  <c r="O2340" i="3"/>
  <c r="O2339" i="3"/>
  <c r="O2338" i="3"/>
  <c r="O2337" i="3"/>
  <c r="O2336" i="3"/>
  <c r="O2335" i="3"/>
  <c r="O2334" i="3"/>
  <c r="O2333" i="3"/>
  <c r="O2332" i="3"/>
  <c r="O2331" i="3"/>
  <c r="O2330" i="3"/>
  <c r="O2329" i="3"/>
  <c r="O2328" i="3"/>
  <c r="O2327" i="3"/>
  <c r="O2326" i="3"/>
  <c r="O2325" i="3"/>
  <c r="O2324" i="3"/>
  <c r="O2323" i="3"/>
  <c r="O2322" i="3"/>
  <c r="O2321" i="3"/>
  <c r="O2320" i="3"/>
  <c r="O2319" i="3"/>
  <c r="O2318" i="3"/>
  <c r="O2317" i="3"/>
  <c r="O2316" i="3"/>
  <c r="O2315" i="3"/>
  <c r="O2314" i="3"/>
  <c r="O2313" i="3"/>
  <c r="O2312" i="3"/>
  <c r="O2311" i="3"/>
  <c r="O2310" i="3"/>
  <c r="O2309" i="3"/>
  <c r="O2308" i="3"/>
  <c r="O2307" i="3"/>
  <c r="O2306" i="3"/>
  <c r="O2305" i="3"/>
  <c r="O2304" i="3"/>
  <c r="O2303" i="3"/>
  <c r="O2302" i="3"/>
  <c r="O2301" i="3"/>
  <c r="O2300" i="3"/>
  <c r="O2299" i="3"/>
  <c r="O2298" i="3"/>
  <c r="O2297" i="3"/>
  <c r="O2296" i="3"/>
  <c r="O2295" i="3"/>
  <c r="O2294" i="3"/>
  <c r="O2293" i="3"/>
  <c r="O2292" i="3"/>
  <c r="O2291" i="3"/>
  <c r="O2290" i="3"/>
  <c r="O2289" i="3"/>
  <c r="O2288" i="3"/>
  <c r="O2287" i="3"/>
  <c r="O2286" i="3"/>
  <c r="O2285" i="3"/>
  <c r="O2284" i="3"/>
  <c r="O2283" i="3"/>
  <c r="O2282" i="3"/>
  <c r="O2281" i="3"/>
  <c r="O2280" i="3"/>
  <c r="O2279" i="3"/>
  <c r="O2278" i="3"/>
  <c r="O2275" i="3"/>
  <c r="O2274" i="3"/>
  <c r="O2273" i="3"/>
  <c r="O2272" i="3"/>
  <c r="O2271" i="3"/>
  <c r="O2270" i="3"/>
  <c r="O2269" i="3"/>
  <c r="O2268" i="3"/>
  <c r="O2267" i="3"/>
  <c r="O2266" i="3"/>
  <c r="O2265" i="3"/>
  <c r="O2264" i="3"/>
  <c r="O2263" i="3"/>
  <c r="O2262" i="3"/>
  <c r="O2261" i="3"/>
  <c r="O2260" i="3"/>
  <c r="O2259" i="3"/>
  <c r="O2258" i="3"/>
  <c r="O2257" i="3"/>
  <c r="O2256" i="3"/>
  <c r="O2255" i="3"/>
  <c r="O2254" i="3"/>
  <c r="O2253" i="3"/>
  <c r="O2252" i="3"/>
  <c r="O2251" i="3"/>
  <c r="O2250" i="3"/>
  <c r="O2248" i="3"/>
  <c r="O2246" i="3"/>
  <c r="O2245" i="3"/>
  <c r="O2244" i="3"/>
  <c r="O2243" i="3"/>
  <c r="O2242" i="3"/>
  <c r="O2241" i="3"/>
  <c r="O2240" i="3"/>
  <c r="O2239" i="3"/>
  <c r="O2238" i="3"/>
  <c r="O2237" i="3"/>
  <c r="O2236" i="3"/>
  <c r="O2235" i="3"/>
  <c r="O2234" i="3"/>
  <c r="O2233" i="3"/>
  <c r="O2232" i="3"/>
  <c r="O2231" i="3"/>
  <c r="O2230" i="3"/>
  <c r="O2229" i="3"/>
  <c r="O2228" i="3"/>
  <c r="O2227" i="3"/>
  <c r="O2226" i="3"/>
  <c r="O2225" i="3"/>
  <c r="O2224" i="3"/>
  <c r="O2223" i="3"/>
  <c r="O2222" i="3"/>
  <c r="O2221" i="3"/>
  <c r="O2220" i="3"/>
  <c r="O2219" i="3"/>
  <c r="O2218" i="3"/>
  <c r="O2217" i="3"/>
  <c r="O2216" i="3"/>
  <c r="O2215" i="3"/>
  <c r="O2214" i="3"/>
  <c r="O2213" i="3"/>
  <c r="O2212" i="3"/>
  <c r="O2211" i="3"/>
  <c r="O2210" i="3"/>
  <c r="O2209" i="3"/>
  <c r="O2208" i="3"/>
  <c r="O2207" i="3"/>
  <c r="O2206" i="3"/>
  <c r="O2205" i="3"/>
  <c r="O2204" i="3"/>
  <c r="O2203" i="3"/>
  <c r="O2202" i="3"/>
  <c r="O2201" i="3"/>
  <c r="O2200" i="3"/>
  <c r="O2199" i="3"/>
  <c r="O2198" i="3"/>
  <c r="O2197" i="3"/>
  <c r="O2196" i="3"/>
  <c r="O2195" i="3"/>
  <c r="O2194" i="3"/>
  <c r="O2193" i="3"/>
  <c r="O2192" i="3"/>
  <c r="O2191" i="3"/>
  <c r="O2190" i="3"/>
  <c r="O2189" i="3"/>
  <c r="O2188" i="3"/>
  <c r="O2187" i="3"/>
  <c r="O2186" i="3"/>
  <c r="O2185" i="3"/>
  <c r="O2184" i="3"/>
  <c r="O2183" i="3"/>
  <c r="O2182" i="3"/>
  <c r="O2181" i="3"/>
  <c r="O2180" i="3"/>
  <c r="O2179" i="3"/>
  <c r="O2178" i="3"/>
  <c r="O2177" i="3"/>
  <c r="O2176" i="3"/>
  <c r="O2175" i="3"/>
  <c r="O2174" i="3"/>
  <c r="O2173" i="3"/>
  <c r="O2172" i="3"/>
  <c r="O2171" i="3"/>
  <c r="O2170" i="3"/>
  <c r="O2169" i="3"/>
  <c r="O2168" i="3"/>
  <c r="O2167" i="3"/>
  <c r="O2166" i="3"/>
  <c r="O2165" i="3"/>
  <c r="O2164" i="3"/>
  <c r="O2163" i="3"/>
  <c r="O2162" i="3"/>
  <c r="O2160" i="3"/>
  <c r="O2159" i="3"/>
  <c r="O2158" i="3"/>
  <c r="O2157" i="3"/>
  <c r="O2156" i="3"/>
  <c r="O2155" i="3"/>
  <c r="O2154" i="3"/>
  <c r="O2153" i="3"/>
  <c r="O2152" i="3"/>
  <c r="O2151" i="3"/>
  <c r="O2150" i="3"/>
  <c r="O2149" i="3"/>
  <c r="O2148" i="3"/>
  <c r="O2147" i="3"/>
  <c r="O2146" i="3"/>
  <c r="O2145" i="3"/>
  <c r="O2144" i="3"/>
  <c r="O2143" i="3"/>
  <c r="O2142" i="3"/>
  <c r="O2141" i="3"/>
  <c r="O2140" i="3"/>
  <c r="O2139" i="3"/>
  <c r="O2138" i="3"/>
  <c r="O2137" i="3"/>
  <c r="O2136" i="3"/>
  <c r="O2135" i="3"/>
  <c r="O2134" i="3"/>
  <c r="O2133" i="3"/>
  <c r="O2132" i="3"/>
  <c r="O2131" i="3"/>
  <c r="O2130" i="3"/>
  <c r="O2129" i="3"/>
  <c r="O2128" i="3"/>
  <c r="O2127" i="3"/>
  <c r="O2126" i="3"/>
  <c r="O2125" i="3"/>
  <c r="O2124" i="3"/>
  <c r="O2123" i="3"/>
  <c r="O2122" i="3"/>
  <c r="O2121" i="3"/>
  <c r="O2120" i="3"/>
  <c r="O2119" i="3"/>
  <c r="O2118" i="3"/>
  <c r="O2117" i="3"/>
  <c r="O2116" i="3"/>
  <c r="O2115" i="3"/>
  <c r="O2114" i="3"/>
  <c r="O2113" i="3"/>
  <c r="O2112" i="3"/>
  <c r="O2111" i="3"/>
  <c r="O2110" i="3"/>
  <c r="O2109" i="3"/>
  <c r="O2108" i="3"/>
  <c r="O2107" i="3"/>
  <c r="O2106" i="3"/>
  <c r="O2105" i="3"/>
  <c r="O2104" i="3"/>
  <c r="O2102" i="3"/>
  <c r="O2101" i="3"/>
  <c r="O2100" i="3"/>
  <c r="O2099" i="3"/>
  <c r="O2098" i="3"/>
  <c r="O2097" i="3"/>
  <c r="O2096" i="3"/>
  <c r="O2095" i="3"/>
  <c r="O2094" i="3"/>
  <c r="O2093" i="3"/>
  <c r="O2092" i="3"/>
  <c r="O2091" i="3"/>
  <c r="O2090" i="3"/>
  <c r="O2089" i="3"/>
  <c r="O2088" i="3"/>
  <c r="O2087" i="3"/>
  <c r="O2086" i="3"/>
  <c r="O2085" i="3"/>
  <c r="O2084" i="3"/>
  <c r="O2083" i="3"/>
  <c r="O2082" i="3"/>
  <c r="O2081" i="3"/>
  <c r="O2080" i="3"/>
  <c r="O2079" i="3"/>
  <c r="O2078" i="3"/>
  <c r="O2077" i="3"/>
  <c r="O2076" i="3"/>
  <c r="O2075" i="3"/>
  <c r="O2074" i="3"/>
  <c r="O2073" i="3"/>
  <c r="O2072" i="3"/>
  <c r="O2071" i="3"/>
  <c r="O2070" i="3"/>
  <c r="O2069" i="3"/>
  <c r="O2068" i="3"/>
  <c r="O2067" i="3"/>
  <c r="O2066" i="3"/>
  <c r="O2065" i="3"/>
  <c r="O2064" i="3"/>
  <c r="O2063" i="3"/>
  <c r="O2062" i="3"/>
  <c r="O2061" i="3"/>
  <c r="O2060" i="3"/>
  <c r="O2059" i="3"/>
  <c r="O2058" i="3"/>
  <c r="O2057" i="3"/>
  <c r="O2056" i="3"/>
  <c r="O2055" i="3"/>
  <c r="O2054" i="3"/>
  <c r="O2053" i="3"/>
  <c r="O2052" i="3"/>
  <c r="O2051" i="3"/>
  <c r="O2050" i="3"/>
  <c r="O2049" i="3"/>
  <c r="O2048" i="3"/>
  <c r="O2047" i="3"/>
  <c r="O2046" i="3"/>
  <c r="O2045" i="3"/>
  <c r="O2044" i="3"/>
  <c r="O2043" i="3"/>
  <c r="O2042" i="3"/>
  <c r="O2041" i="3"/>
  <c r="O2040" i="3"/>
  <c r="O2039" i="3"/>
  <c r="O2038" i="3"/>
  <c r="O2037" i="3"/>
  <c r="O2036" i="3"/>
  <c r="O2035" i="3"/>
  <c r="O2034" i="3"/>
  <c r="O2033" i="3"/>
  <c r="O2032" i="3"/>
  <c r="O2031" i="3"/>
  <c r="O2030" i="3"/>
  <c r="O2029" i="3"/>
  <c r="O2028" i="3"/>
  <c r="O2027" i="3"/>
  <c r="O2026" i="3"/>
  <c r="O2025" i="3"/>
  <c r="O2024" i="3"/>
  <c r="O2023" i="3"/>
  <c r="O2022" i="3"/>
  <c r="O2021" i="3"/>
  <c r="O2020" i="3"/>
  <c r="O2019" i="3"/>
  <c r="O2018" i="3"/>
  <c r="O2017" i="3"/>
  <c r="O2016" i="3"/>
  <c r="O2015" i="3"/>
  <c r="O2014" i="3"/>
  <c r="O2013" i="3"/>
  <c r="O2008" i="3"/>
  <c r="O2007" i="3"/>
  <c r="O2006" i="3"/>
  <c r="O2005" i="3"/>
  <c r="O2004" i="3"/>
  <c r="O2003" i="3"/>
  <c r="O2002" i="3"/>
  <c r="O2001" i="3"/>
  <c r="O2000" i="3"/>
  <c r="O1999" i="3"/>
  <c r="O1998" i="3"/>
  <c r="O1997" i="3"/>
  <c r="O1996" i="3"/>
  <c r="O1995" i="3"/>
  <c r="O1994" i="3"/>
  <c r="O1993" i="3"/>
  <c r="O1992" i="3"/>
  <c r="O1991" i="3"/>
  <c r="O1990" i="3"/>
  <c r="O1989" i="3"/>
  <c r="O1988" i="3"/>
  <c r="O1987" i="3"/>
  <c r="O1986" i="3"/>
  <c r="O1985" i="3"/>
  <c r="O1984" i="3"/>
  <c r="O1983" i="3"/>
  <c r="O1982" i="3"/>
  <c r="O1981" i="3"/>
  <c r="O1980" i="3"/>
  <c r="O1979" i="3"/>
  <c r="O1978" i="3"/>
  <c r="O1977" i="3"/>
  <c r="O1976" i="3"/>
  <c r="O1975" i="3"/>
  <c r="O1974" i="3"/>
  <c r="O1973" i="3"/>
  <c r="O1971" i="3"/>
  <c r="O1970" i="3"/>
  <c r="O1969" i="3"/>
  <c r="O1968" i="3"/>
  <c r="O1967" i="3"/>
  <c r="O1966" i="3"/>
  <c r="O1965" i="3"/>
  <c r="O1964" i="3"/>
  <c r="O1963" i="3"/>
  <c r="O1962" i="3"/>
  <c r="O1961" i="3"/>
  <c r="O1957" i="3"/>
  <c r="O1952" i="3"/>
  <c r="O1951" i="3"/>
  <c r="O1950" i="3"/>
  <c r="O1949" i="3"/>
  <c r="O1948" i="3"/>
  <c r="O1947" i="3"/>
  <c r="O1946" i="3"/>
  <c r="O1945" i="3"/>
  <c r="O1944" i="3"/>
  <c r="O1943" i="3"/>
  <c r="O1942" i="3"/>
  <c r="O1941" i="3"/>
  <c r="O1940" i="3"/>
  <c r="O1939" i="3"/>
  <c r="O1938" i="3"/>
  <c r="O1937" i="3"/>
  <c r="O1936" i="3"/>
  <c r="O1935" i="3"/>
  <c r="O1934" i="3"/>
  <c r="O1933" i="3"/>
  <c r="O1932" i="3"/>
  <c r="O1931" i="3"/>
  <c r="O1930" i="3"/>
  <c r="O1929" i="3"/>
  <c r="O1928" i="3"/>
  <c r="O1927" i="3"/>
  <c r="O1926" i="3"/>
  <c r="O1925" i="3"/>
  <c r="O1924" i="3"/>
  <c r="O1923" i="3"/>
  <c r="O1922" i="3"/>
  <c r="O1921" i="3"/>
  <c r="O1920" i="3"/>
  <c r="O1919" i="3"/>
  <c r="O1918" i="3"/>
  <c r="O1917" i="3"/>
  <c r="O1916" i="3"/>
  <c r="O1915" i="3"/>
  <c r="O1914" i="3"/>
  <c r="O1913" i="3"/>
  <c r="O1912" i="3"/>
  <c r="O1911" i="3"/>
  <c r="O1910" i="3"/>
  <c r="O1909" i="3"/>
  <c r="O1908" i="3"/>
  <c r="O1907" i="3"/>
  <c r="O1906" i="3"/>
  <c r="O1905" i="3"/>
  <c r="O1904" i="3"/>
  <c r="O1903" i="3"/>
  <c r="O1902" i="3"/>
  <c r="O1901" i="3"/>
  <c r="O1900" i="3"/>
  <c r="O1899" i="3"/>
  <c r="O1898" i="3"/>
  <c r="O1897" i="3"/>
  <c r="O1896" i="3"/>
  <c r="O1895" i="3"/>
  <c r="O1894" i="3"/>
  <c r="O1893" i="3"/>
  <c r="O1892" i="3"/>
  <c r="O1891" i="3"/>
  <c r="O1890" i="3"/>
  <c r="O1889" i="3"/>
  <c r="O1888" i="3"/>
  <c r="O1887" i="3"/>
  <c r="O1886" i="3"/>
  <c r="O1885" i="3"/>
  <c r="O1884" i="3"/>
  <c r="O1883" i="3"/>
  <c r="O1882" i="3"/>
  <c r="O1881" i="3"/>
  <c r="O1880" i="3"/>
  <c r="O1879" i="3"/>
  <c r="O1878" i="3"/>
  <c r="O1877" i="3"/>
  <c r="O1876" i="3"/>
  <c r="O1875" i="3"/>
  <c r="O1874" i="3"/>
  <c r="O1873" i="3"/>
  <c r="O1872" i="3"/>
  <c r="O1871" i="3"/>
  <c r="O1870" i="3"/>
  <c r="O1869" i="3"/>
  <c r="O1868" i="3"/>
  <c r="O1867" i="3"/>
  <c r="O1866" i="3"/>
  <c r="O1865" i="3"/>
  <c r="O1864" i="3"/>
  <c r="O1863" i="3"/>
  <c r="O1862" i="3"/>
  <c r="O1860" i="3"/>
  <c r="O1859" i="3"/>
  <c r="O1858" i="3"/>
  <c r="O1857" i="3"/>
  <c r="O1856" i="3"/>
  <c r="O1855" i="3"/>
  <c r="O1853" i="3"/>
  <c r="O1852" i="3"/>
  <c r="O1851" i="3"/>
  <c r="O1850" i="3"/>
  <c r="O1849" i="3"/>
  <c r="O1848" i="3"/>
  <c r="O1847" i="3"/>
  <c r="O1846" i="3"/>
  <c r="O1845" i="3"/>
  <c r="O1844" i="3"/>
  <c r="O1843" i="3"/>
  <c r="O1842" i="3"/>
  <c r="O1841" i="3"/>
  <c r="O1840" i="3"/>
  <c r="O1839" i="3"/>
  <c r="O1838" i="3"/>
  <c r="O1837" i="3"/>
  <c r="O1836" i="3"/>
  <c r="O1835" i="3"/>
  <c r="O1831" i="3"/>
  <c r="O1828" i="3"/>
  <c r="O1827" i="3"/>
  <c r="O1826" i="3"/>
  <c r="O1825" i="3"/>
  <c r="O1824" i="3"/>
  <c r="O1823" i="3"/>
  <c r="O1822" i="3"/>
  <c r="O1821" i="3"/>
  <c r="O1820" i="3"/>
  <c r="O1819" i="3"/>
  <c r="O1818" i="3"/>
  <c r="O1817" i="3"/>
  <c r="O1816" i="3"/>
  <c r="O1815" i="3"/>
  <c r="O1814" i="3"/>
  <c r="O1813" i="3"/>
  <c r="O1812" i="3"/>
  <c r="O1811" i="3"/>
  <c r="O1810" i="3"/>
  <c r="O1809" i="3"/>
  <c r="O1807" i="3"/>
  <c r="O1806" i="3"/>
  <c r="O1804" i="3"/>
  <c r="O1803" i="3"/>
  <c r="O1802" i="3"/>
  <c r="O1801" i="3"/>
  <c r="O1800" i="3"/>
  <c r="O1799" i="3"/>
  <c r="O1798" i="3"/>
  <c r="O1797" i="3"/>
  <c r="O1796" i="3"/>
  <c r="O1795" i="3"/>
  <c r="O1794" i="3"/>
  <c r="O1793" i="3"/>
  <c r="O1792" i="3"/>
  <c r="O1791" i="3"/>
  <c r="O1790" i="3"/>
  <c r="O1789" i="3"/>
  <c r="O1788" i="3"/>
  <c r="O1787" i="3"/>
  <c r="O1786" i="3"/>
  <c r="O1785" i="3"/>
  <c r="O1784" i="3"/>
  <c r="O1783" i="3"/>
  <c r="O1782" i="3"/>
  <c r="O1781" i="3"/>
  <c r="O1780" i="3"/>
  <c r="O1779" i="3"/>
  <c r="O1778" i="3"/>
  <c r="O1777" i="3"/>
  <c r="O1776" i="3"/>
  <c r="O1775" i="3"/>
  <c r="O1774" i="3"/>
  <c r="O1773" i="3"/>
  <c r="O1772" i="3"/>
  <c r="O1771" i="3"/>
  <c r="O1770" i="3"/>
  <c r="O1769" i="3"/>
  <c r="O1768" i="3"/>
  <c r="O1767" i="3"/>
  <c r="O1766" i="3"/>
  <c r="O1765" i="3"/>
  <c r="O1764" i="3"/>
  <c r="O1763" i="3"/>
  <c r="O1762" i="3"/>
  <c r="O1761" i="3"/>
  <c r="O1760" i="3"/>
  <c r="O1759" i="3"/>
  <c r="O1758" i="3"/>
  <c r="O1757" i="3"/>
  <c r="O1756" i="3"/>
  <c r="O1755" i="3"/>
  <c r="O1754" i="3"/>
  <c r="O1753" i="3"/>
  <c r="O1752" i="3"/>
  <c r="O1751" i="3"/>
  <c r="O1750" i="3"/>
  <c r="O1749" i="3"/>
  <c r="O1748" i="3"/>
  <c r="O1747" i="3"/>
  <c r="O1746" i="3"/>
  <c r="O1745" i="3"/>
  <c r="O1744" i="3"/>
  <c r="O1743" i="3"/>
  <c r="O1742" i="3"/>
  <c r="O1738" i="3"/>
  <c r="O1737" i="3"/>
  <c r="O1736" i="3"/>
  <c r="O1735" i="3"/>
  <c r="O1734" i="3"/>
  <c r="O1733" i="3"/>
  <c r="O1732" i="3"/>
  <c r="O1731" i="3"/>
  <c r="O1730" i="3"/>
  <c r="O1729" i="3"/>
  <c r="O1728" i="3"/>
  <c r="O1727" i="3"/>
  <c r="O1726" i="3"/>
  <c r="O1725" i="3"/>
  <c r="O1724" i="3"/>
  <c r="O1723" i="3"/>
  <c r="O1722" i="3"/>
  <c r="O1721" i="3"/>
  <c r="O1720" i="3"/>
  <c r="O1719" i="3"/>
  <c r="O1718" i="3"/>
  <c r="O1717" i="3"/>
  <c r="O1716" i="3"/>
  <c r="O1715" i="3"/>
  <c r="O1714" i="3"/>
  <c r="O1713" i="3"/>
  <c r="O1712" i="3"/>
  <c r="O1711" i="3"/>
  <c r="O1710" i="3"/>
  <c r="O1709" i="3"/>
  <c r="O1708" i="3"/>
  <c r="O1707" i="3"/>
  <c r="O1705" i="3"/>
  <c r="O1704" i="3"/>
  <c r="O1703" i="3"/>
  <c r="O1702" i="3"/>
  <c r="O1701" i="3"/>
  <c r="O1700" i="3"/>
  <c r="O1699" i="3"/>
  <c r="O1698" i="3"/>
  <c r="O1697" i="3"/>
  <c r="O1696" i="3"/>
  <c r="O1695" i="3"/>
  <c r="O1694" i="3"/>
  <c r="O1693" i="3"/>
  <c r="O1692" i="3"/>
  <c r="O1691" i="3"/>
  <c r="O1690" i="3"/>
  <c r="O1689" i="3"/>
  <c r="O1685" i="3"/>
  <c r="O1683" i="3"/>
  <c r="O1682" i="3"/>
  <c r="O1681" i="3"/>
  <c r="O1680" i="3"/>
  <c r="O1679" i="3"/>
  <c r="O1678" i="3"/>
  <c r="O1677" i="3"/>
  <c r="O1676" i="3"/>
  <c r="O1675" i="3"/>
  <c r="O1674" i="3"/>
  <c r="O1673" i="3"/>
  <c r="O1667" i="3"/>
  <c r="O1666" i="3"/>
  <c r="O1660" i="3"/>
  <c r="O1659" i="3"/>
  <c r="O1658" i="3"/>
  <c r="O1657" i="3"/>
  <c r="O1656" i="3"/>
  <c r="O1655" i="3"/>
  <c r="O1654" i="3"/>
  <c r="O1653" i="3"/>
  <c r="O1652" i="3"/>
  <c r="O1649" i="3"/>
  <c r="O1648" i="3"/>
  <c r="O1647" i="3"/>
  <c r="O1646" i="3"/>
  <c r="O1645" i="3"/>
  <c r="O1644" i="3"/>
  <c r="O1643" i="3"/>
  <c r="O1641" i="3"/>
  <c r="O1640" i="3"/>
  <c r="O1639" i="3"/>
  <c r="O1638" i="3"/>
  <c r="O1637" i="3"/>
  <c r="O1636" i="3"/>
  <c r="O1635" i="3"/>
  <c r="O1634" i="3"/>
  <c r="O1633" i="3"/>
  <c r="O1632" i="3"/>
  <c r="O1631" i="3"/>
  <c r="O1630" i="3"/>
  <c r="O1629" i="3"/>
  <c r="O1628" i="3"/>
  <c r="O1627" i="3"/>
  <c r="O1626" i="3"/>
  <c r="O1625" i="3"/>
  <c r="O1624" i="3"/>
  <c r="O1623" i="3"/>
  <c r="O1622" i="3"/>
  <c r="O1621" i="3"/>
  <c r="O1620" i="3"/>
  <c r="O1619" i="3"/>
  <c r="O1618" i="3"/>
  <c r="O1617" i="3"/>
  <c r="O1616" i="3"/>
  <c r="O1615" i="3"/>
  <c r="O1614" i="3"/>
  <c r="O1613" i="3"/>
  <c r="O1612" i="3"/>
  <c r="O1611" i="3"/>
  <c r="O1610" i="3"/>
  <c r="O1609" i="3"/>
  <c r="O1608" i="3"/>
  <c r="O1607" i="3"/>
  <c r="O1606" i="3"/>
  <c r="O1605" i="3"/>
  <c r="O1604" i="3"/>
  <c r="O1603" i="3"/>
  <c r="O1602" i="3"/>
  <c r="O1601" i="3"/>
  <c r="O1600" i="3"/>
  <c r="O1599" i="3"/>
  <c r="O1598" i="3"/>
  <c r="O1597" i="3"/>
  <c r="O1596" i="3"/>
  <c r="O1595" i="3"/>
  <c r="O1594" i="3"/>
  <c r="O1593" i="3"/>
  <c r="O1592" i="3"/>
  <c r="O1591" i="3"/>
  <c r="O1590" i="3"/>
  <c r="O1589" i="3"/>
  <c r="O1588" i="3"/>
  <c r="O1587" i="3"/>
  <c r="O1586" i="3"/>
  <c r="O1585" i="3"/>
  <c r="O1584" i="3"/>
  <c r="O1583" i="3"/>
  <c r="O1581" i="3"/>
  <c r="O1580" i="3"/>
  <c r="O1579" i="3"/>
  <c r="O1578" i="3"/>
  <c r="O1577" i="3"/>
  <c r="O1576" i="3"/>
  <c r="O1575" i="3"/>
  <c r="O1574" i="3"/>
  <c r="O1573" i="3"/>
  <c r="O1572" i="3"/>
  <c r="O1571" i="3"/>
  <c r="O1570" i="3"/>
  <c r="O1569" i="3"/>
  <c r="O1568" i="3"/>
  <c r="O1567" i="3"/>
  <c r="O1566" i="3"/>
  <c r="O1565" i="3"/>
  <c r="O1564" i="3"/>
  <c r="O1561" i="3"/>
  <c r="O1560" i="3"/>
  <c r="O1559" i="3"/>
  <c r="O1558" i="3"/>
  <c r="O1557" i="3"/>
  <c r="O1556" i="3"/>
  <c r="O1555" i="3"/>
  <c r="O1554" i="3"/>
  <c r="O1553" i="3"/>
  <c r="O1552" i="3"/>
  <c r="O1551" i="3"/>
  <c r="O1550" i="3"/>
  <c r="O1549" i="3"/>
  <c r="O1548" i="3"/>
  <c r="O1547" i="3"/>
  <c r="O1546" i="3"/>
  <c r="O1545" i="3"/>
  <c r="O1542" i="3"/>
  <c r="O1541" i="3"/>
  <c r="O1540" i="3"/>
  <c r="O1539" i="3"/>
  <c r="O1538" i="3"/>
  <c r="O1537" i="3"/>
  <c r="O1536" i="3"/>
  <c r="O1535" i="3"/>
  <c r="O1534" i="3"/>
  <c r="O1533" i="3"/>
  <c r="O1532" i="3"/>
  <c r="O1531" i="3"/>
  <c r="O1530" i="3"/>
  <c r="O1529" i="3"/>
  <c r="O1528" i="3"/>
  <c r="O1527" i="3"/>
  <c r="O1526" i="3"/>
  <c r="O1525" i="3"/>
  <c r="O1524" i="3"/>
  <c r="O1523" i="3"/>
  <c r="O1522" i="3"/>
  <c r="O1521" i="3"/>
  <c r="O1520" i="3"/>
  <c r="O1519" i="3"/>
  <c r="O1518" i="3"/>
  <c r="O1517" i="3"/>
  <c r="O1516" i="3"/>
  <c r="O1515" i="3"/>
  <c r="O1514" i="3"/>
  <c r="O1513" i="3"/>
  <c r="O1511" i="3"/>
  <c r="O1510" i="3"/>
  <c r="O1508" i="3"/>
  <c r="O1507" i="3"/>
  <c r="O1506" i="3"/>
  <c r="O1505" i="3"/>
  <c r="O1504" i="3"/>
  <c r="O1503" i="3"/>
  <c r="O1502" i="3"/>
  <c r="O1501" i="3"/>
  <c r="O1500" i="3"/>
  <c r="O1499" i="3"/>
  <c r="O1498" i="3"/>
  <c r="O1497" i="3"/>
  <c r="O1496" i="3"/>
  <c r="O1495" i="3"/>
  <c r="O1494" i="3"/>
  <c r="O1493" i="3"/>
  <c r="O1492" i="3"/>
  <c r="O1491" i="3"/>
  <c r="O1490" i="3"/>
  <c r="O1489" i="3"/>
  <c r="O1488" i="3"/>
  <c r="O1487" i="3"/>
  <c r="O1486" i="3"/>
  <c r="O1485" i="3"/>
  <c r="O1483" i="3"/>
  <c r="O1482" i="3"/>
  <c r="O1481" i="3"/>
  <c r="O1480" i="3"/>
  <c r="O1479" i="3"/>
  <c r="O1478" i="3"/>
  <c r="O1477" i="3"/>
  <c r="O1476" i="3"/>
  <c r="O1475" i="3"/>
  <c r="O1474" i="3"/>
  <c r="O1473" i="3"/>
  <c r="O1472" i="3"/>
  <c r="O1471" i="3"/>
  <c r="O1470" i="3"/>
  <c r="O1469" i="3"/>
  <c r="O1468" i="3"/>
  <c r="O1467" i="3"/>
  <c r="O1466" i="3"/>
  <c r="O1465" i="3"/>
  <c r="O1464" i="3"/>
  <c r="O1463" i="3"/>
  <c r="O1462" i="3"/>
  <c r="O1461" i="3"/>
  <c r="O1460" i="3"/>
  <c r="O1459" i="3"/>
  <c r="O1458" i="3"/>
  <c r="O1457" i="3"/>
  <c r="O1456" i="3"/>
  <c r="O1455" i="3"/>
  <c r="O1454" i="3"/>
  <c r="O1453" i="3"/>
  <c r="O1452" i="3"/>
  <c r="O1451" i="3"/>
  <c r="O1450" i="3"/>
  <c r="O1449" i="3"/>
  <c r="O1448" i="3"/>
  <c r="O1447" i="3"/>
  <c r="O1446" i="3"/>
  <c r="O1445" i="3"/>
  <c r="O1444" i="3"/>
  <c r="O1443" i="3"/>
  <c r="O1442" i="3"/>
  <c r="O1441" i="3"/>
  <c r="O1440" i="3"/>
  <c r="O1439" i="3"/>
  <c r="O1438" i="3"/>
  <c r="O1437" i="3"/>
  <c r="O1436" i="3"/>
  <c r="O1435" i="3"/>
  <c r="O1434" i="3"/>
  <c r="O1433" i="3"/>
  <c r="O1432" i="3"/>
  <c r="O1431" i="3"/>
  <c r="O1430" i="3"/>
  <c r="O1429" i="3"/>
  <c r="O1428" i="3"/>
  <c r="O1427" i="3"/>
  <c r="O1426" i="3"/>
  <c r="O1425" i="3"/>
  <c r="O1424" i="3"/>
  <c r="O1423" i="3"/>
  <c r="O1422" i="3"/>
  <c r="O1421" i="3"/>
  <c r="O1420" i="3"/>
  <c r="O1419" i="3"/>
  <c r="O1418" i="3"/>
  <c r="O1417" i="3"/>
  <c r="O1416" i="3"/>
  <c r="O1415" i="3"/>
  <c r="O1414" i="3"/>
  <c r="O1413" i="3"/>
  <c r="O1412" i="3"/>
  <c r="O1411" i="3"/>
  <c r="O1410" i="3"/>
  <c r="O1409" i="3"/>
  <c r="O1408" i="3"/>
  <c r="O1407" i="3"/>
  <c r="O1406" i="3"/>
  <c r="O1405" i="3"/>
  <c r="O1404" i="3"/>
  <c r="O1403" i="3"/>
  <c r="O1402" i="3"/>
  <c r="O1401" i="3"/>
  <c r="O1400" i="3"/>
  <c r="O1399" i="3"/>
  <c r="O1396" i="3"/>
  <c r="O1395" i="3"/>
  <c r="O1394" i="3"/>
  <c r="O1393" i="3"/>
  <c r="O1392" i="3"/>
  <c r="O1391" i="3"/>
  <c r="O1390" i="3"/>
  <c r="O1389" i="3"/>
  <c r="O1388" i="3"/>
  <c r="O1387" i="3"/>
  <c r="O1386" i="3"/>
  <c r="O1385" i="3"/>
  <c r="O1384" i="3"/>
  <c r="O1383" i="3"/>
  <c r="O1382" i="3"/>
  <c r="O1381" i="3"/>
  <c r="O1380" i="3"/>
  <c r="O1379" i="3"/>
  <c r="O1378" i="3"/>
  <c r="O1377" i="3"/>
  <c r="O1376" i="3"/>
  <c r="O1375" i="3"/>
  <c r="O1374" i="3"/>
  <c r="O1373" i="3"/>
  <c r="O1372" i="3"/>
  <c r="O1371" i="3"/>
  <c r="O1370" i="3"/>
  <c r="O1369" i="3"/>
  <c r="O1368" i="3"/>
  <c r="O1367" i="3"/>
  <c r="O1366" i="3"/>
  <c r="O1365" i="3"/>
  <c r="O1364" i="3"/>
  <c r="O1363" i="3"/>
  <c r="O1362" i="3"/>
  <c r="O1361" i="3"/>
  <c r="O1359" i="3"/>
  <c r="O1358" i="3"/>
  <c r="O1357" i="3"/>
  <c r="O1356" i="3"/>
  <c r="O1355" i="3"/>
  <c r="O1354" i="3"/>
  <c r="O1353" i="3"/>
  <c r="O1352" i="3"/>
  <c r="O1351" i="3"/>
  <c r="O1350" i="3"/>
  <c r="O1349" i="3"/>
  <c r="O1348" i="3"/>
  <c r="O1347" i="3"/>
  <c r="O1346" i="3"/>
  <c r="O1345" i="3"/>
  <c r="O1344" i="3"/>
  <c r="O1343" i="3"/>
  <c r="O1342" i="3"/>
  <c r="O1341" i="3"/>
  <c r="O1340" i="3"/>
  <c r="O1339" i="3"/>
  <c r="O1338" i="3"/>
  <c r="O1337" i="3"/>
  <c r="O1336" i="3"/>
  <c r="O1335" i="3"/>
  <c r="O1334" i="3"/>
  <c r="O1333" i="3"/>
  <c r="O1332" i="3"/>
  <c r="O1331" i="3"/>
  <c r="O1330" i="3"/>
  <c r="O1329" i="3"/>
  <c r="O1328" i="3"/>
  <c r="O1327" i="3"/>
  <c r="O1326" i="3"/>
  <c r="O1325" i="3"/>
  <c r="O1315" i="3"/>
  <c r="O1312" i="3"/>
  <c r="O1311" i="3"/>
  <c r="O1310" i="3"/>
  <c r="O1309" i="3"/>
  <c r="O1308" i="3"/>
  <c r="O1307" i="3"/>
  <c r="O1306" i="3"/>
  <c r="O1305" i="3"/>
  <c r="O1304" i="3"/>
  <c r="O1303" i="3"/>
  <c r="O1302" i="3"/>
  <c r="O1301" i="3"/>
  <c r="O1300" i="3"/>
  <c r="O1299" i="3"/>
  <c r="O1298" i="3"/>
  <c r="O1297" i="3"/>
  <c r="O1296" i="3"/>
  <c r="O1295" i="3"/>
  <c r="O1294" i="3"/>
  <c r="O1293" i="3"/>
  <c r="O1292" i="3"/>
  <c r="O1291" i="3"/>
  <c r="O1290" i="3"/>
  <c r="O1289" i="3"/>
  <c r="O1288" i="3"/>
  <c r="O1287" i="3"/>
  <c r="O1286" i="3"/>
  <c r="O1285" i="3"/>
  <c r="O1284" i="3"/>
  <c r="O1283" i="3"/>
  <c r="O1282" i="3"/>
  <c r="O1281" i="3"/>
  <c r="O1280" i="3"/>
  <c r="O1279" i="3"/>
  <c r="O1278" i="3"/>
  <c r="O1277" i="3"/>
  <c r="O1276" i="3"/>
  <c r="O1275" i="3"/>
  <c r="O1274" i="3"/>
  <c r="O1273" i="3"/>
  <c r="O1272" i="3"/>
  <c r="O1269" i="3"/>
  <c r="O1268" i="3"/>
  <c r="O1267" i="3"/>
  <c r="O1266" i="3"/>
  <c r="O1265" i="3"/>
  <c r="O1264" i="3"/>
  <c r="O1263" i="3"/>
  <c r="O1261" i="3"/>
  <c r="O1260" i="3"/>
  <c r="O1259" i="3"/>
  <c r="O1258" i="3"/>
  <c r="O1257" i="3"/>
  <c r="O1256" i="3"/>
  <c r="O1255" i="3"/>
  <c r="O1254" i="3"/>
  <c r="O1253" i="3"/>
  <c r="O1252" i="3"/>
  <c r="O1250" i="3"/>
  <c r="O1249" i="3"/>
  <c r="O1248" i="3"/>
  <c r="O1247" i="3"/>
  <c r="O1246" i="3"/>
  <c r="O1245" i="3"/>
  <c r="O1244" i="3"/>
  <c r="O1243" i="3"/>
  <c r="O1242" i="3"/>
  <c r="O1241" i="3"/>
  <c r="O1240" i="3"/>
  <c r="O1239" i="3"/>
  <c r="O1238" i="3"/>
  <c r="O1237" i="3"/>
  <c r="O1236" i="3"/>
  <c r="O1235" i="3"/>
  <c r="O1234" i="3"/>
  <c r="O1233" i="3"/>
  <c r="O1232" i="3"/>
  <c r="O1231" i="3"/>
  <c r="O1230" i="3"/>
  <c r="O1229" i="3"/>
  <c r="O1228" i="3"/>
  <c r="O1227" i="3"/>
  <c r="O1226" i="3"/>
  <c r="O1225" i="3"/>
  <c r="O1224" i="3"/>
  <c r="O1223" i="3"/>
  <c r="O1222" i="3"/>
  <c r="O1221" i="3"/>
  <c r="O1220" i="3"/>
  <c r="O1219" i="3"/>
  <c r="O1218" i="3"/>
  <c r="O1217" i="3"/>
  <c r="O1216" i="3"/>
  <c r="O1215" i="3"/>
  <c r="O1214" i="3"/>
  <c r="O1213" i="3"/>
  <c r="O1212" i="3"/>
  <c r="O1211" i="3"/>
  <c r="O1210" i="3"/>
  <c r="O1209" i="3"/>
  <c r="O1202" i="3"/>
  <c r="O1201" i="3"/>
  <c r="O1200" i="3"/>
  <c r="O1199" i="3"/>
  <c r="O1198" i="3"/>
  <c r="O1197" i="3"/>
  <c r="O1196" i="3"/>
  <c r="O1195" i="3"/>
  <c r="O1194" i="3"/>
  <c r="O1193" i="3"/>
  <c r="O1192" i="3"/>
  <c r="O1191" i="3"/>
  <c r="O1190" i="3"/>
  <c r="O1189" i="3"/>
  <c r="O1188" i="3"/>
  <c r="O1187" i="3"/>
  <c r="O1185" i="3"/>
  <c r="O1184" i="3"/>
  <c r="O1182" i="3"/>
  <c r="O1181" i="3"/>
  <c r="O1180" i="3"/>
  <c r="O1179" i="3"/>
  <c r="O1178" i="3"/>
  <c r="O1177" i="3"/>
  <c r="O1176" i="3"/>
  <c r="O1175" i="3"/>
  <c r="O1174" i="3"/>
  <c r="O1172" i="3"/>
  <c r="O1171" i="3"/>
  <c r="O1170" i="3"/>
  <c r="O1169" i="3"/>
  <c r="O1168" i="3"/>
  <c r="O1167" i="3"/>
  <c r="O1166" i="3"/>
  <c r="O1165" i="3"/>
  <c r="O1164" i="3"/>
  <c r="O1163" i="3"/>
  <c r="O1162" i="3"/>
  <c r="O1161" i="3"/>
  <c r="O1160" i="3"/>
  <c r="O1159" i="3"/>
  <c r="O1158" i="3"/>
  <c r="O1157" i="3"/>
  <c r="O1156" i="3"/>
  <c r="O1155" i="3"/>
  <c r="O1154" i="3"/>
  <c r="O1153" i="3"/>
  <c r="O1152" i="3"/>
  <c r="O1151" i="3"/>
  <c r="O1150" i="3"/>
  <c r="O1149" i="3"/>
  <c r="O1148" i="3"/>
  <c r="O1147" i="3"/>
  <c r="O1146" i="3"/>
  <c r="O1145" i="3"/>
  <c r="O1144" i="3"/>
  <c r="O1143" i="3"/>
  <c r="O1142" i="3"/>
  <c r="O1137" i="3"/>
  <c r="O1136" i="3"/>
  <c r="O1135" i="3"/>
  <c r="O1134" i="3"/>
  <c r="O1133" i="3"/>
  <c r="O1132" i="3"/>
  <c r="O1131" i="3"/>
  <c r="O1130" i="3"/>
  <c r="O1129" i="3"/>
  <c r="O1128" i="3"/>
  <c r="O1127" i="3"/>
  <c r="O1126" i="3"/>
  <c r="O1125" i="3"/>
  <c r="O1124" i="3"/>
  <c r="O1123" i="3"/>
  <c r="O1122" i="3"/>
  <c r="O1121" i="3"/>
  <c r="O1120" i="3"/>
  <c r="O1119" i="3"/>
  <c r="O1118" i="3"/>
  <c r="O1117" i="3"/>
  <c r="O1116" i="3"/>
  <c r="O1115" i="3"/>
  <c r="O1114" i="3"/>
  <c r="O1113" i="3"/>
  <c r="O1112" i="3"/>
  <c r="O1111" i="3"/>
  <c r="O1110" i="3"/>
  <c r="O1109" i="3"/>
  <c r="O1108" i="3"/>
  <c r="O1107" i="3"/>
  <c r="O1106" i="3"/>
  <c r="O1105" i="3"/>
  <c r="O1103" i="3"/>
  <c r="O1102" i="3"/>
  <c r="O1101" i="3"/>
  <c r="O1100" i="3"/>
  <c r="O1099" i="3"/>
  <c r="O1098" i="3"/>
  <c r="O1097" i="3"/>
  <c r="O1096" i="3"/>
  <c r="O1095" i="3"/>
  <c r="O1094" i="3"/>
  <c r="O1093" i="3"/>
  <c r="O1092" i="3"/>
  <c r="O1091" i="3"/>
  <c r="O1090" i="3"/>
  <c r="O1089" i="3"/>
  <c r="O1088" i="3"/>
  <c r="O1087" i="3"/>
  <c r="O1086" i="3"/>
  <c r="O1085" i="3"/>
  <c r="O1084" i="3"/>
  <c r="O1083" i="3"/>
  <c r="O1082" i="3"/>
  <c r="O1081" i="3"/>
  <c r="O1080" i="3"/>
  <c r="O1079" i="3"/>
  <c r="O1078" i="3"/>
  <c r="O1077" i="3"/>
  <c r="O1076" i="3"/>
  <c r="O1075" i="3"/>
  <c r="O1074" i="3"/>
  <c r="O1073" i="3"/>
  <c r="O1072" i="3"/>
  <c r="O1071" i="3"/>
  <c r="O1070" i="3"/>
  <c r="O1069" i="3"/>
  <c r="O1068" i="3"/>
  <c r="O1067" i="3"/>
  <c r="O1066" i="3"/>
  <c r="O1065" i="3"/>
  <c r="O1064" i="3"/>
  <c r="O1063" i="3"/>
  <c r="O1062" i="3"/>
  <c r="O1061" i="3"/>
  <c r="O1060" i="3"/>
  <c r="O1059" i="3"/>
  <c r="O1058" i="3"/>
  <c r="O1057" i="3"/>
  <c r="O1056" i="3"/>
  <c r="O1055" i="3"/>
  <c r="O1054" i="3"/>
  <c r="O1053" i="3"/>
  <c r="O1052" i="3"/>
  <c r="O1051" i="3"/>
  <c r="O1050" i="3"/>
  <c r="O1049" i="3"/>
  <c r="O1048" i="3"/>
  <c r="O1047" i="3"/>
  <c r="O1046" i="3"/>
  <c r="O1045" i="3"/>
  <c r="O1044" i="3"/>
  <c r="O1043" i="3"/>
  <c r="O1042" i="3"/>
  <c r="O1041" i="3"/>
  <c r="O1040" i="3"/>
  <c r="O1038" i="3"/>
  <c r="O1037" i="3"/>
  <c r="O1036" i="3"/>
  <c r="O1035" i="3"/>
  <c r="O1034" i="3"/>
  <c r="O1033" i="3"/>
  <c r="O1032" i="3"/>
  <c r="O1031" i="3"/>
  <c r="O1030" i="3"/>
  <c r="O1029" i="3"/>
  <c r="O1028" i="3"/>
  <c r="O1027" i="3"/>
  <c r="O1026" i="3"/>
  <c r="O1025" i="3"/>
  <c r="O1024" i="3"/>
  <c r="O1023" i="3"/>
  <c r="O1022" i="3"/>
  <c r="O1021" i="3"/>
  <c r="O1020" i="3"/>
  <c r="O1019" i="3"/>
  <c r="O1018" i="3"/>
  <c r="O1017" i="3"/>
  <c r="O1016" i="3"/>
  <c r="O1015" i="3"/>
  <c r="O1014" i="3"/>
  <c r="O1013" i="3"/>
  <c r="O1012" i="3"/>
  <c r="O1011" i="3"/>
  <c r="O1010" i="3"/>
  <c r="O1009" i="3"/>
  <c r="O1008" i="3"/>
  <c r="O1007" i="3"/>
  <c r="O1006" i="3"/>
  <c r="O1005" i="3"/>
  <c r="O1004" i="3"/>
  <c r="O1003" i="3"/>
  <c r="O1002" i="3"/>
  <c r="O1001" i="3"/>
  <c r="O1000" i="3"/>
  <c r="O999" i="3"/>
  <c r="O998" i="3"/>
  <c r="O997" i="3"/>
  <c r="O996" i="3"/>
  <c r="O995" i="3"/>
  <c r="O994" i="3"/>
  <c r="O993" i="3"/>
  <c r="O992" i="3"/>
  <c r="O991" i="3"/>
  <c r="O989" i="3"/>
  <c r="O988" i="3"/>
  <c r="O987" i="3"/>
  <c r="O986" i="3"/>
  <c r="O985" i="3"/>
  <c r="O984" i="3"/>
  <c r="O983" i="3"/>
  <c r="O982" i="3"/>
  <c r="O981" i="3"/>
  <c r="O980" i="3"/>
  <c r="O979" i="3"/>
  <c r="O978" i="3"/>
  <c r="O976" i="3"/>
  <c r="O975" i="3"/>
  <c r="O974" i="3"/>
  <c r="O973" i="3"/>
  <c r="O972" i="3"/>
  <c r="O969" i="3"/>
  <c r="O967" i="3"/>
  <c r="O966" i="3"/>
  <c r="O965" i="3"/>
  <c r="O963" i="3"/>
  <c r="O962" i="3"/>
  <c r="O959" i="3"/>
  <c r="O958" i="3"/>
  <c r="O957" i="3"/>
  <c r="O956" i="3"/>
  <c r="O955" i="3"/>
  <c r="O954" i="3"/>
  <c r="O953" i="3"/>
  <c r="O952" i="3"/>
  <c r="O950" i="3"/>
  <c r="O949" i="3"/>
  <c r="O947" i="3"/>
  <c r="O946" i="3"/>
  <c r="O945" i="3"/>
  <c r="O944" i="3"/>
  <c r="O943" i="3"/>
  <c r="O942" i="3"/>
  <c r="O941" i="3"/>
  <c r="O940" i="3"/>
  <c r="O937" i="3"/>
  <c r="O936" i="3"/>
  <c r="O935" i="3"/>
  <c r="O934" i="3"/>
  <c r="O933" i="3"/>
  <c r="O932" i="3"/>
  <c r="O931" i="3"/>
  <c r="O930" i="3"/>
  <c r="O929" i="3"/>
  <c r="O928" i="3"/>
  <c r="O927" i="3"/>
  <c r="O926" i="3"/>
  <c r="O925" i="3"/>
  <c r="O924" i="3"/>
  <c r="O923" i="3"/>
  <c r="O922" i="3"/>
  <c r="O921" i="3"/>
  <c r="O920" i="3"/>
  <c r="O919" i="3"/>
  <c r="O918" i="3"/>
  <c r="O917" i="3"/>
  <c r="O916" i="3"/>
  <c r="O915" i="3"/>
  <c r="O914" i="3"/>
  <c r="O913" i="3"/>
  <c r="O912" i="3"/>
  <c r="O911" i="3"/>
  <c r="O910" i="3"/>
  <c r="O909" i="3"/>
  <c r="O908" i="3"/>
  <c r="O907" i="3"/>
  <c r="O906" i="3"/>
  <c r="O905" i="3"/>
  <c r="O904" i="3"/>
  <c r="O903" i="3"/>
  <c r="O902" i="3"/>
  <c r="O901" i="3"/>
  <c r="O900" i="3"/>
  <c r="O899" i="3"/>
  <c r="O898" i="3"/>
  <c r="O897" i="3"/>
  <c r="O896" i="3"/>
  <c r="O895" i="3"/>
  <c r="O894" i="3"/>
  <c r="O891" i="3"/>
  <c r="O890" i="3"/>
  <c r="O889" i="3"/>
  <c r="O887" i="3"/>
  <c r="O886" i="3"/>
  <c r="O885" i="3"/>
  <c r="O884" i="3"/>
  <c r="O883" i="3"/>
  <c r="O882" i="3"/>
  <c r="O881" i="3"/>
  <c r="O880" i="3"/>
  <c r="O879" i="3"/>
  <c r="O878" i="3"/>
  <c r="O877" i="3"/>
  <c r="O876" i="3"/>
  <c r="O875" i="3"/>
  <c r="O873" i="3"/>
  <c r="O872" i="3"/>
  <c r="O871" i="3"/>
  <c r="O870" i="3"/>
  <c r="O869" i="3"/>
  <c r="O867" i="3"/>
  <c r="O866" i="3"/>
  <c r="O865" i="3"/>
  <c r="O864" i="3"/>
  <c r="O863" i="3"/>
  <c r="O862" i="3"/>
  <c r="O861" i="3"/>
  <c r="O860" i="3"/>
  <c r="O859" i="3"/>
  <c r="O858" i="3"/>
  <c r="O857" i="3"/>
  <c r="O856" i="3"/>
  <c r="O855" i="3"/>
  <c r="O854" i="3"/>
  <c r="O853" i="3"/>
  <c r="O852" i="3"/>
  <c r="O851" i="3"/>
  <c r="O850" i="3"/>
  <c r="O849" i="3"/>
  <c r="O848" i="3"/>
  <c r="O847" i="3"/>
  <c r="O846" i="3"/>
  <c r="O844" i="3"/>
  <c r="O843" i="3"/>
  <c r="O842" i="3"/>
  <c r="O841" i="3"/>
  <c r="O840" i="3"/>
  <c r="O839" i="3"/>
  <c r="O838" i="3"/>
  <c r="O837" i="3"/>
  <c r="O836" i="3"/>
  <c r="O835" i="3"/>
  <c r="O834" i="3"/>
  <c r="O833" i="3"/>
  <c r="O832" i="3"/>
  <c r="O831" i="3"/>
  <c r="O830" i="3"/>
  <c r="O829" i="3"/>
  <c r="O828" i="3"/>
  <c r="O827" i="3"/>
  <c r="O826" i="3"/>
  <c r="O825" i="3"/>
  <c r="O824" i="3"/>
  <c r="O823" i="3"/>
  <c r="O822" i="3"/>
  <c r="O821" i="3"/>
  <c r="O820" i="3"/>
  <c r="O819" i="3"/>
  <c r="O818" i="3"/>
  <c r="O817" i="3"/>
  <c r="O816" i="3"/>
  <c r="O815" i="3"/>
  <c r="O814" i="3"/>
  <c r="O813" i="3"/>
  <c r="O812" i="3"/>
  <c r="O811" i="3"/>
  <c r="O810" i="3"/>
  <c r="O809" i="3"/>
  <c r="O808" i="3"/>
  <c r="O807" i="3"/>
  <c r="O806" i="3"/>
  <c r="O805" i="3"/>
  <c r="O804" i="3"/>
  <c r="O803" i="3"/>
  <c r="O802" i="3"/>
  <c r="O801" i="3"/>
  <c r="O800" i="3"/>
  <c r="O799" i="3"/>
  <c r="O798" i="3"/>
  <c r="O797" i="3"/>
  <c r="O796" i="3"/>
  <c r="O795" i="3"/>
  <c r="O794" i="3"/>
  <c r="O793" i="3"/>
  <c r="O792" i="3"/>
  <c r="O791" i="3"/>
  <c r="O790" i="3"/>
  <c r="O789" i="3"/>
  <c r="O788" i="3"/>
  <c r="O787" i="3"/>
  <c r="O786" i="3"/>
  <c r="O785" i="3"/>
  <c r="O784" i="3"/>
  <c r="O783" i="3"/>
  <c r="O782" i="3"/>
  <c r="O781" i="3"/>
  <c r="O780" i="3"/>
  <c r="O779" i="3"/>
  <c r="O778" i="3"/>
  <c r="O777" i="3"/>
  <c r="O776" i="3"/>
  <c r="O775" i="3"/>
  <c r="O774" i="3"/>
  <c r="O773" i="3"/>
  <c r="O772" i="3"/>
  <c r="O771" i="3"/>
  <c r="O770" i="3"/>
  <c r="O769" i="3"/>
  <c r="O768" i="3"/>
  <c r="O767" i="3"/>
  <c r="O766" i="3"/>
  <c r="O765" i="3"/>
  <c r="O764" i="3"/>
  <c r="O763" i="3"/>
  <c r="O762" i="3"/>
  <c r="O761" i="3"/>
  <c r="O760" i="3"/>
  <c r="O759" i="3"/>
  <c r="O758" i="3"/>
  <c r="O757" i="3"/>
  <c r="O756" i="3"/>
  <c r="O755" i="3"/>
  <c r="O754" i="3"/>
  <c r="O753" i="3"/>
  <c r="O751" i="3"/>
  <c r="O748" i="3"/>
  <c r="O747" i="3"/>
  <c r="O746" i="3"/>
  <c r="O745" i="3"/>
  <c r="O744" i="3"/>
  <c r="O743" i="3"/>
  <c r="O742" i="3"/>
  <c r="O741" i="3"/>
  <c r="O740" i="3"/>
  <c r="O739" i="3"/>
  <c r="O738" i="3"/>
  <c r="O737" i="3"/>
  <c r="O736" i="3"/>
  <c r="O735" i="3"/>
  <c r="O734" i="3"/>
  <c r="O733" i="3"/>
  <c r="O732" i="3"/>
  <c r="O731" i="3"/>
  <c r="O730" i="3"/>
  <c r="O729" i="3"/>
  <c r="O728" i="3"/>
  <c r="O727" i="3"/>
  <c r="O726" i="3"/>
  <c r="O725" i="3"/>
  <c r="O724" i="3"/>
  <c r="O723" i="3"/>
  <c r="O722" i="3"/>
  <c r="O721" i="3"/>
  <c r="O720" i="3"/>
  <c r="O719" i="3"/>
  <c r="O718" i="3"/>
  <c r="O717" i="3"/>
  <c r="O716" i="3"/>
  <c r="O715" i="3"/>
  <c r="O714" i="3"/>
  <c r="O713" i="3"/>
  <c r="O712" i="3"/>
  <c r="O711" i="3"/>
  <c r="O710" i="3"/>
  <c r="O709" i="3"/>
  <c r="O708" i="3"/>
  <c r="O707" i="3"/>
  <c r="O706" i="3"/>
  <c r="O705" i="3"/>
  <c r="O704" i="3"/>
  <c r="O703" i="3"/>
  <c r="O702" i="3"/>
  <c r="O701" i="3"/>
  <c r="O700" i="3"/>
  <c r="O699" i="3"/>
  <c r="O698" i="3"/>
  <c r="O697" i="3"/>
  <c r="O696" i="3"/>
  <c r="O695" i="3"/>
  <c r="O694" i="3"/>
  <c r="O693" i="3"/>
  <c r="O692" i="3"/>
  <c r="O691" i="3"/>
  <c r="O690" i="3"/>
  <c r="O689" i="3"/>
  <c r="O688" i="3"/>
  <c r="O687" i="3"/>
  <c r="O686" i="3"/>
  <c r="O685" i="3"/>
  <c r="O683" i="3"/>
  <c r="O682" i="3"/>
  <c r="O681" i="3"/>
  <c r="O680" i="3"/>
  <c r="O679" i="3"/>
  <c r="O678" i="3"/>
  <c r="O677" i="3"/>
  <c r="O676" i="3"/>
  <c r="O675" i="3"/>
  <c r="O674" i="3"/>
  <c r="O671" i="3"/>
  <c r="O670" i="3"/>
  <c r="O669" i="3"/>
  <c r="O668" i="3"/>
  <c r="O667" i="3"/>
  <c r="O666" i="3"/>
  <c r="O665" i="3"/>
  <c r="O664" i="3"/>
  <c r="O663" i="3"/>
  <c r="O662" i="3"/>
  <c r="O661" i="3"/>
  <c r="O660" i="3"/>
  <c r="O659" i="3"/>
  <c r="O658" i="3"/>
  <c r="O657" i="3"/>
  <c r="O656" i="3"/>
  <c r="O655" i="3"/>
  <c r="O654" i="3"/>
  <c r="O653" i="3"/>
  <c r="O652" i="3"/>
  <c r="O651" i="3"/>
  <c r="O650" i="3"/>
  <c r="O649" i="3"/>
  <c r="O648" i="3"/>
  <c r="O647" i="3"/>
  <c r="O646" i="3"/>
  <c r="O645" i="3"/>
  <c r="O644" i="3"/>
  <c r="O643" i="3"/>
  <c r="O642" i="3"/>
  <c r="O641" i="3"/>
  <c r="O640" i="3"/>
  <c r="O639" i="3"/>
  <c r="O638" i="3"/>
  <c r="O637" i="3"/>
  <c r="O636" i="3"/>
  <c r="O635" i="3"/>
  <c r="O634" i="3"/>
  <c r="O633" i="3"/>
  <c r="O632" i="3"/>
  <c r="O631" i="3"/>
  <c r="O630" i="3"/>
  <c r="O629" i="3"/>
  <c r="O628" i="3"/>
  <c r="O627" i="3"/>
  <c r="O626" i="3"/>
  <c r="O625" i="3"/>
  <c r="O624" i="3"/>
  <c r="O623" i="3"/>
  <c r="O622" i="3"/>
  <c r="O621" i="3"/>
  <c r="O620" i="3"/>
  <c r="O619" i="3"/>
  <c r="O618" i="3"/>
  <c r="O617" i="3"/>
  <c r="O616" i="3"/>
  <c r="O615" i="3"/>
  <c r="O614" i="3"/>
  <c r="O613" i="3"/>
  <c r="O612" i="3"/>
  <c r="O611" i="3"/>
  <c r="O610" i="3"/>
  <c r="O609" i="3"/>
  <c r="O608" i="3"/>
  <c r="O607" i="3"/>
  <c r="O606" i="3"/>
  <c r="O605" i="3"/>
  <c r="O604" i="3"/>
  <c r="O603" i="3"/>
  <c r="O601" i="3"/>
  <c r="O600" i="3"/>
  <c r="O599" i="3"/>
  <c r="O598" i="3"/>
  <c r="O597" i="3"/>
  <c r="O596" i="3"/>
  <c r="O595" i="3"/>
  <c r="O594" i="3"/>
  <c r="O593" i="3"/>
  <c r="O592" i="3"/>
  <c r="O591" i="3"/>
  <c r="O590" i="3"/>
  <c r="O589" i="3"/>
  <c r="O588" i="3"/>
  <c r="O587" i="3"/>
  <c r="O586" i="3"/>
  <c r="O585" i="3"/>
  <c r="O583" i="3"/>
  <c r="O582" i="3"/>
  <c r="O581" i="3"/>
  <c r="O580" i="3"/>
  <c r="O579" i="3"/>
  <c r="O578" i="3"/>
  <c r="O577" i="3"/>
  <c r="O576" i="3"/>
  <c r="O575" i="3"/>
  <c r="O574" i="3"/>
  <c r="O573" i="3"/>
  <c r="O572" i="3"/>
  <c r="O571" i="3"/>
  <c r="O570" i="3"/>
  <c r="O569" i="3"/>
  <c r="O568" i="3"/>
  <c r="O567" i="3"/>
  <c r="O566" i="3"/>
  <c r="O565" i="3"/>
  <c r="O564" i="3"/>
  <c r="O563" i="3"/>
  <c r="O562" i="3"/>
  <c r="O561" i="3"/>
  <c r="O560" i="3"/>
  <c r="O559" i="3"/>
  <c r="O558" i="3"/>
  <c r="O557" i="3"/>
  <c r="O556" i="3"/>
  <c r="O555" i="3"/>
  <c r="O554" i="3"/>
  <c r="O553" i="3"/>
  <c r="O552" i="3"/>
  <c r="O551" i="3"/>
  <c r="O550" i="3"/>
  <c r="O549" i="3"/>
  <c r="O548" i="3"/>
  <c r="O547" i="3"/>
  <c r="O546" i="3"/>
  <c r="O545" i="3"/>
  <c r="O544" i="3"/>
  <c r="O543" i="3"/>
  <c r="O542" i="3"/>
  <c r="O541" i="3"/>
  <c r="O540" i="3"/>
  <c r="O539" i="3"/>
  <c r="O538" i="3"/>
  <c r="O537" i="3"/>
  <c r="O536" i="3"/>
  <c r="O535" i="3"/>
  <c r="O534" i="3"/>
  <c r="O533" i="3"/>
  <c r="O532" i="3"/>
  <c r="O531" i="3"/>
  <c r="O530" i="3"/>
  <c r="O529" i="3"/>
  <c r="O528" i="3"/>
  <c r="O527" i="3"/>
  <c r="O526" i="3"/>
  <c r="O525" i="3"/>
  <c r="O524" i="3"/>
  <c r="O523" i="3"/>
  <c r="O522" i="3"/>
  <c r="O521" i="3"/>
  <c r="O520" i="3"/>
  <c r="O519" i="3"/>
  <c r="O518" i="3"/>
  <c r="O517" i="3"/>
  <c r="O516" i="3"/>
  <c r="O515" i="3"/>
  <c r="O514" i="3"/>
  <c r="O513" i="3"/>
  <c r="O512" i="3"/>
  <c r="O511" i="3"/>
  <c r="O510" i="3"/>
  <c r="O509" i="3"/>
  <c r="O508" i="3"/>
  <c r="O507" i="3"/>
  <c r="O506" i="3"/>
  <c r="O505" i="3"/>
  <c r="O504" i="3"/>
  <c r="O503" i="3"/>
  <c r="O502" i="3"/>
  <c r="O501" i="3"/>
  <c r="O500" i="3"/>
  <c r="O499" i="3"/>
  <c r="O498" i="3"/>
  <c r="O496" i="3"/>
  <c r="O495" i="3"/>
  <c r="O494" i="3"/>
  <c r="O493" i="3"/>
  <c r="O492" i="3"/>
  <c r="O491" i="3"/>
  <c r="O490" i="3"/>
  <c r="O489" i="3"/>
  <c r="O488" i="3"/>
  <c r="O487" i="3"/>
  <c r="O485" i="3"/>
  <c r="O484" i="3"/>
  <c r="O483" i="3"/>
  <c r="O482" i="3"/>
  <c r="O481" i="3"/>
  <c r="O480" i="3"/>
  <c r="O479" i="3"/>
  <c r="O478" i="3"/>
  <c r="O477" i="3"/>
  <c r="O476" i="3"/>
  <c r="O475" i="3"/>
  <c r="O474" i="3"/>
  <c r="O473" i="3"/>
  <c r="O472" i="3"/>
  <c r="O471" i="3"/>
  <c r="O470" i="3"/>
  <c r="O469" i="3"/>
  <c r="O468" i="3"/>
  <c r="O467" i="3"/>
  <c r="O466" i="3"/>
  <c r="O465" i="3"/>
  <c r="O464" i="3"/>
  <c r="O463" i="3"/>
  <c r="O462" i="3"/>
  <c r="O461" i="3"/>
  <c r="O460" i="3"/>
  <c r="O459" i="3"/>
  <c r="O458" i="3"/>
  <c r="O457" i="3"/>
  <c r="O456" i="3"/>
  <c r="O455" i="3"/>
  <c r="O454" i="3"/>
  <c r="O453" i="3"/>
  <c r="O452" i="3"/>
  <c r="O451" i="3"/>
  <c r="O450" i="3"/>
  <c r="O449" i="3"/>
  <c r="O448" i="3"/>
  <c r="O447" i="3"/>
  <c r="O446" i="3"/>
  <c r="O445" i="3"/>
  <c r="O444" i="3"/>
  <c r="O443" i="3"/>
  <c r="O442" i="3"/>
  <c r="O441" i="3"/>
  <c r="O440" i="3"/>
  <c r="O439" i="3"/>
  <c r="O438" i="3"/>
  <c r="O437" i="3"/>
  <c r="O436" i="3"/>
  <c r="O435" i="3"/>
  <c r="O434" i="3"/>
  <c r="O433" i="3"/>
  <c r="O432" i="3"/>
  <c r="O431" i="3"/>
  <c r="O430" i="3"/>
  <c r="O429" i="3"/>
  <c r="O428" i="3"/>
  <c r="O427" i="3"/>
  <c r="O426" i="3"/>
  <c r="O425" i="3"/>
  <c r="O424" i="3"/>
  <c r="O423" i="3"/>
  <c r="O422" i="3"/>
  <c r="O421" i="3"/>
  <c r="O420" i="3"/>
  <c r="O419" i="3"/>
  <c r="O418" i="3"/>
  <c r="O417" i="3"/>
  <c r="O416" i="3"/>
  <c r="O415" i="3"/>
  <c r="O414" i="3"/>
  <c r="O413" i="3"/>
  <c r="O412" i="3"/>
  <c r="O411" i="3"/>
  <c r="O410" i="3"/>
  <c r="O409" i="3"/>
  <c r="O408" i="3"/>
  <c r="O407" i="3"/>
  <c r="O406" i="3"/>
  <c r="O405" i="3"/>
  <c r="O404" i="3"/>
  <c r="O403" i="3"/>
  <c r="O402" i="3"/>
  <c r="O401" i="3"/>
  <c r="O399" i="3"/>
  <c r="O398" i="3"/>
  <c r="O396" i="3"/>
  <c r="O395" i="3"/>
  <c r="O394" i="3"/>
  <c r="O393" i="3"/>
  <c r="O392" i="3"/>
  <c r="O391" i="3"/>
  <c r="O390" i="3"/>
  <c r="O389" i="3"/>
  <c r="O388" i="3"/>
  <c r="O387" i="3"/>
  <c r="O386" i="3"/>
  <c r="O385" i="3"/>
  <c r="O384" i="3"/>
  <c r="O383" i="3"/>
  <c r="O382" i="3"/>
  <c r="O381" i="3"/>
  <c r="O380" i="3"/>
  <c r="O379" i="3"/>
  <c r="O378" i="3"/>
  <c r="O377" i="3"/>
  <c r="O376" i="3"/>
  <c r="O375" i="3"/>
  <c r="O374" i="3"/>
  <c r="O372" i="3"/>
  <c r="O371" i="3"/>
  <c r="O370" i="3"/>
  <c r="O369" i="3"/>
  <c r="O368" i="3"/>
  <c r="O367" i="3"/>
  <c r="O366" i="3"/>
  <c r="O365" i="3"/>
  <c r="O364" i="3"/>
  <c r="O363" i="3"/>
  <c r="O362" i="3"/>
  <c r="O361" i="3"/>
  <c r="O360" i="3"/>
  <c r="O359" i="3"/>
  <c r="O358" i="3"/>
  <c r="O357" i="3"/>
  <c r="O356" i="3"/>
  <c r="O355" i="3"/>
  <c r="O354" i="3"/>
  <c r="O353" i="3"/>
  <c r="O352" i="3"/>
  <c r="O351" i="3"/>
  <c r="O350" i="3"/>
  <c r="O349" i="3"/>
  <c r="O348" i="3"/>
  <c r="O347" i="3"/>
  <c r="O346" i="3"/>
  <c r="O345" i="3"/>
  <c r="O344" i="3"/>
  <c r="O343" i="3"/>
  <c r="O342" i="3"/>
  <c r="O341" i="3"/>
  <c r="O340" i="3"/>
  <c r="O339" i="3"/>
  <c r="O338" i="3"/>
  <c r="O337" i="3"/>
  <c r="O336" i="3"/>
  <c r="O335" i="3"/>
  <c r="O334" i="3"/>
  <c r="O333" i="3"/>
  <c r="O332" i="3"/>
  <c r="O331" i="3"/>
  <c r="O330" i="3"/>
  <c r="O329" i="3"/>
  <c r="O328" i="3"/>
  <c r="O327" i="3"/>
  <c r="O326" i="3"/>
  <c r="O325" i="3"/>
  <c r="O323" i="3"/>
  <c r="O322" i="3"/>
  <c r="O321" i="3"/>
  <c r="O320" i="3"/>
  <c r="O319" i="3"/>
  <c r="O318" i="3"/>
  <c r="O317" i="3"/>
  <c r="O316" i="3"/>
  <c r="O315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O288" i="3"/>
  <c r="O287" i="3"/>
  <c r="O286" i="3"/>
  <c r="O285" i="3"/>
  <c r="O284" i="3"/>
  <c r="O283" i="3"/>
  <c r="O282" i="3"/>
  <c r="O281" i="3"/>
  <c r="O280" i="3"/>
  <c r="O279" i="3"/>
  <c r="O278" i="3"/>
  <c r="O277" i="3"/>
  <c r="O276" i="3"/>
  <c r="O275" i="3"/>
  <c r="O274" i="3"/>
  <c r="O273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8" i="3"/>
  <c r="O227" i="3"/>
  <c r="O226" i="3"/>
  <c r="O225" i="3"/>
  <c r="O224" i="3"/>
  <c r="O223" i="3"/>
  <c r="O222" i="3"/>
  <c r="O221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69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4" i="3"/>
  <c r="O3" i="3"/>
  <c r="N9746" i="3"/>
  <c r="N9745" i="3"/>
  <c r="N9744" i="3"/>
  <c r="N9743" i="3"/>
  <c r="N9742" i="3"/>
  <c r="N9741" i="3"/>
  <c r="N9740" i="3"/>
  <c r="N9739" i="3"/>
  <c r="N9737" i="3"/>
  <c r="N9736" i="3"/>
  <c r="N9735" i="3"/>
  <c r="N9733" i="3"/>
  <c r="N9732" i="3"/>
  <c r="N9731" i="3"/>
  <c r="N9730" i="3"/>
  <c r="N9729" i="3"/>
  <c r="N9728" i="3"/>
  <c r="N9727" i="3"/>
  <c r="N9726" i="3"/>
  <c r="N9725" i="3"/>
  <c r="N9724" i="3"/>
  <c r="N9723" i="3"/>
  <c r="N9721" i="3"/>
  <c r="N9720" i="3"/>
  <c r="N9719" i="3"/>
  <c r="N9718" i="3"/>
  <c r="N9717" i="3"/>
  <c r="N9716" i="3"/>
  <c r="N9715" i="3"/>
  <c r="N9714" i="3"/>
  <c r="N9713" i="3"/>
  <c r="N9712" i="3"/>
  <c r="N9711" i="3"/>
  <c r="N9710" i="3"/>
  <c r="N9709" i="3"/>
  <c r="N9708" i="3"/>
  <c r="N9707" i="3"/>
  <c r="N9706" i="3"/>
  <c r="N9705" i="3"/>
  <c r="N9704" i="3"/>
  <c r="N9703" i="3"/>
  <c r="N9702" i="3"/>
  <c r="N9701" i="3"/>
  <c r="N9700" i="3"/>
  <c r="N9699" i="3"/>
  <c r="N9698" i="3"/>
  <c r="N9697" i="3"/>
  <c r="N9696" i="3"/>
  <c r="N9695" i="3"/>
  <c r="N9694" i="3"/>
  <c r="N9693" i="3"/>
  <c r="N9692" i="3"/>
  <c r="N9691" i="3"/>
  <c r="N9690" i="3"/>
  <c r="N9689" i="3"/>
  <c r="N9688" i="3"/>
  <c r="N9687" i="3"/>
  <c r="N9686" i="3"/>
  <c r="N9685" i="3"/>
  <c r="N9684" i="3"/>
  <c r="N9683" i="3"/>
  <c r="N9682" i="3"/>
  <c r="N9681" i="3"/>
  <c r="N9680" i="3"/>
  <c r="N9679" i="3"/>
  <c r="N9678" i="3"/>
  <c r="N9677" i="3"/>
  <c r="N9676" i="3"/>
  <c r="N9675" i="3"/>
  <c r="N9674" i="3"/>
  <c r="N9673" i="3"/>
  <c r="N9672" i="3"/>
  <c r="N9671" i="3"/>
  <c r="N9670" i="3"/>
  <c r="N9669" i="3"/>
  <c r="N9668" i="3"/>
  <c r="N9667" i="3"/>
  <c r="N9666" i="3"/>
  <c r="N9665" i="3"/>
  <c r="N9664" i="3"/>
  <c r="N9663" i="3"/>
  <c r="N9662" i="3"/>
  <c r="N9661" i="3"/>
  <c r="N9660" i="3"/>
  <c r="N9659" i="3"/>
  <c r="N9658" i="3"/>
  <c r="N9657" i="3"/>
  <c r="N9656" i="3"/>
  <c r="N9655" i="3"/>
  <c r="N9654" i="3"/>
  <c r="N9653" i="3"/>
  <c r="N9652" i="3"/>
  <c r="N9651" i="3"/>
  <c r="N9650" i="3"/>
  <c r="N9649" i="3"/>
  <c r="N9648" i="3"/>
  <c r="N9647" i="3"/>
  <c r="N9646" i="3"/>
  <c r="N9645" i="3"/>
  <c r="N9644" i="3"/>
  <c r="N9643" i="3"/>
  <c r="N9642" i="3"/>
  <c r="N9641" i="3"/>
  <c r="N9640" i="3"/>
  <c r="N9639" i="3"/>
  <c r="N9638" i="3"/>
  <c r="N9637" i="3"/>
  <c r="N9636" i="3"/>
  <c r="N9635" i="3"/>
  <c r="N9634" i="3"/>
  <c r="N9633" i="3"/>
  <c r="N9632" i="3"/>
  <c r="N9631" i="3"/>
  <c r="N9630" i="3"/>
  <c r="N9629" i="3"/>
  <c r="N9628" i="3"/>
  <c r="N9627" i="3"/>
  <c r="N9626" i="3"/>
  <c r="N9625" i="3"/>
  <c r="N9624" i="3"/>
  <c r="N9623" i="3"/>
  <c r="N9622" i="3"/>
  <c r="N9621" i="3"/>
  <c r="N9620" i="3"/>
  <c r="N9619" i="3"/>
  <c r="N9618" i="3"/>
  <c r="N9617" i="3"/>
  <c r="N9616" i="3"/>
  <c r="N9615" i="3"/>
  <c r="N9614" i="3"/>
  <c r="N9613" i="3"/>
  <c r="N9612" i="3"/>
  <c r="N9611" i="3"/>
  <c r="N9610" i="3"/>
  <c r="N9609" i="3"/>
  <c r="N9608" i="3"/>
  <c r="N9607" i="3"/>
  <c r="N9606" i="3"/>
  <c r="N9605" i="3"/>
  <c r="N9604" i="3"/>
  <c r="N9603" i="3"/>
  <c r="N9602" i="3"/>
  <c r="N9601" i="3"/>
  <c r="N9600" i="3"/>
  <c r="N9599" i="3"/>
  <c r="N9598" i="3"/>
  <c r="N9597" i="3"/>
  <c r="N9596" i="3"/>
  <c r="N9595" i="3"/>
  <c r="N9594" i="3"/>
  <c r="N9593" i="3"/>
  <c r="N9592" i="3"/>
  <c r="N9591" i="3"/>
  <c r="N9590" i="3"/>
  <c r="N9589" i="3"/>
  <c r="N9588" i="3"/>
  <c r="N9587" i="3"/>
  <c r="N9586" i="3"/>
  <c r="N9585" i="3"/>
  <c r="N9584" i="3"/>
  <c r="N9583" i="3"/>
  <c r="N9582" i="3"/>
  <c r="N9581" i="3"/>
  <c r="N9580" i="3"/>
  <c r="N9579" i="3"/>
  <c r="N9578" i="3"/>
  <c r="N9577" i="3"/>
  <c r="N9576" i="3"/>
  <c r="N9575" i="3"/>
  <c r="N9574" i="3"/>
  <c r="N9573" i="3"/>
  <c r="N9572" i="3"/>
  <c r="N9571" i="3"/>
  <c r="N9570" i="3"/>
  <c r="N9569" i="3"/>
  <c r="N9568" i="3"/>
  <c r="N9567" i="3"/>
  <c r="N9566" i="3"/>
  <c r="N9565" i="3"/>
  <c r="N9564" i="3"/>
  <c r="N9563" i="3"/>
  <c r="N9562" i="3"/>
  <c r="N9561" i="3"/>
  <c r="N9559" i="3"/>
  <c r="N9558" i="3"/>
  <c r="N9557" i="3"/>
  <c r="N9556" i="3"/>
  <c r="N9555" i="3"/>
  <c r="N9554" i="3"/>
  <c r="N9553" i="3"/>
  <c r="N9552" i="3"/>
  <c r="N9551" i="3"/>
  <c r="N9550" i="3"/>
  <c r="N9549" i="3"/>
  <c r="N9548" i="3"/>
  <c r="N9547" i="3"/>
  <c r="N9546" i="3"/>
  <c r="N9545" i="3"/>
  <c r="N9544" i="3"/>
  <c r="N9543" i="3"/>
  <c r="N9542" i="3"/>
  <c r="N9541" i="3"/>
  <c r="N9540" i="3"/>
  <c r="N9539" i="3"/>
  <c r="N9538" i="3"/>
  <c r="N9537" i="3"/>
  <c r="N9536" i="3"/>
  <c r="N9535" i="3"/>
  <c r="N9534" i="3"/>
  <c r="N9533" i="3"/>
  <c r="N9532" i="3"/>
  <c r="N9531" i="3"/>
  <c r="N9530" i="3"/>
  <c r="N9529" i="3"/>
  <c r="N9528" i="3"/>
  <c r="N9527" i="3"/>
  <c r="N9526" i="3"/>
  <c r="N9525" i="3"/>
  <c r="N9524" i="3"/>
  <c r="N9523" i="3"/>
  <c r="N9522" i="3"/>
  <c r="N9521" i="3"/>
  <c r="N9520" i="3"/>
  <c r="N9519" i="3"/>
  <c r="N9518" i="3"/>
  <c r="N9517" i="3"/>
  <c r="N9516" i="3"/>
  <c r="N9515" i="3"/>
  <c r="N9514" i="3"/>
  <c r="N9513" i="3"/>
  <c r="N9512" i="3"/>
  <c r="N9511" i="3"/>
  <c r="N9510" i="3"/>
  <c r="N9508" i="3"/>
  <c r="N9507" i="3"/>
  <c r="N9506" i="3"/>
  <c r="N9505" i="3"/>
  <c r="N9504" i="3"/>
  <c r="N9503" i="3"/>
  <c r="N9501" i="3"/>
  <c r="N9500" i="3"/>
  <c r="N9499" i="3"/>
  <c r="N9498" i="3"/>
  <c r="N9497" i="3"/>
  <c r="N9496" i="3"/>
  <c r="N9495" i="3"/>
  <c r="N9494" i="3"/>
  <c r="N9492" i="3"/>
  <c r="N9491" i="3"/>
  <c r="N9490" i="3"/>
  <c r="N9489" i="3"/>
  <c r="N9488" i="3"/>
  <c r="N9487" i="3"/>
  <c r="N9486" i="3"/>
  <c r="N9485" i="3"/>
  <c r="N9484" i="3"/>
  <c r="N9483" i="3"/>
  <c r="N9482" i="3"/>
  <c r="N9481" i="3"/>
  <c r="N9480" i="3"/>
  <c r="N9479" i="3"/>
  <c r="N9478" i="3"/>
  <c r="N9477" i="3"/>
  <c r="N9476" i="3"/>
  <c r="N9475" i="3"/>
  <c r="N9474" i="3"/>
  <c r="N9473" i="3"/>
  <c r="N9472" i="3"/>
  <c r="N9471" i="3"/>
  <c r="N9470" i="3"/>
  <c r="N9469" i="3"/>
  <c r="N9468" i="3"/>
  <c r="N9467" i="3"/>
  <c r="N9466" i="3"/>
  <c r="N9465" i="3"/>
  <c r="N9464" i="3"/>
  <c r="N9463" i="3"/>
  <c r="N9462" i="3"/>
  <c r="N9461" i="3"/>
  <c r="N9460" i="3"/>
  <c r="N9459" i="3"/>
  <c r="N9458" i="3"/>
  <c r="N9457" i="3"/>
  <c r="N9456" i="3"/>
  <c r="N9455" i="3"/>
  <c r="N9454" i="3"/>
  <c r="N9453" i="3"/>
  <c r="N9452" i="3"/>
  <c r="N9451" i="3"/>
  <c r="N9450" i="3"/>
  <c r="N9448" i="3"/>
  <c r="N9447" i="3"/>
  <c r="N9446" i="3"/>
  <c r="N9445" i="3"/>
  <c r="N9444" i="3"/>
  <c r="N9443" i="3"/>
  <c r="N9442" i="3"/>
  <c r="N9441" i="3"/>
  <c r="N9440" i="3"/>
  <c r="N9439" i="3"/>
  <c r="N9438" i="3"/>
  <c r="N9437" i="3"/>
  <c r="N9436" i="3"/>
  <c r="N9435" i="3"/>
  <c r="N9434" i="3"/>
  <c r="N9433" i="3"/>
  <c r="N9432" i="3"/>
  <c r="N9430" i="3"/>
  <c r="N9429" i="3"/>
  <c r="N9428" i="3"/>
  <c r="N9427" i="3"/>
  <c r="N9426" i="3"/>
  <c r="N9425" i="3"/>
  <c r="N9424" i="3"/>
  <c r="N9423" i="3"/>
  <c r="N9422" i="3"/>
  <c r="N9421" i="3"/>
  <c r="N9420" i="3"/>
  <c r="N9419" i="3"/>
  <c r="N9418" i="3"/>
  <c r="N9417" i="3"/>
  <c r="N9416" i="3"/>
  <c r="N9415" i="3"/>
  <c r="N9414" i="3"/>
  <c r="N9410" i="3"/>
  <c r="N9409" i="3"/>
  <c r="N9408" i="3"/>
  <c r="N9407" i="3"/>
  <c r="N9406" i="3"/>
  <c r="N9405" i="3"/>
  <c r="N9404" i="3"/>
  <c r="N9403" i="3"/>
  <c r="N9401" i="3"/>
  <c r="N9400" i="3"/>
  <c r="N9399" i="3"/>
  <c r="N9398" i="3"/>
  <c r="N9397" i="3"/>
  <c r="N9396" i="3"/>
  <c r="N9395" i="3"/>
  <c r="N9394" i="3"/>
  <c r="N9393" i="3"/>
  <c r="N9392" i="3"/>
  <c r="N9391" i="3"/>
  <c r="N9390" i="3"/>
  <c r="N9386" i="3"/>
  <c r="N9385" i="3"/>
  <c r="N9384" i="3"/>
  <c r="N9383" i="3"/>
  <c r="N9382" i="3"/>
  <c r="N9381" i="3"/>
  <c r="N9380" i="3"/>
  <c r="N9379" i="3"/>
  <c r="N9378" i="3"/>
  <c r="N9377" i="3"/>
  <c r="N9376" i="3"/>
  <c r="N9375" i="3"/>
  <c r="N9374" i="3"/>
  <c r="N9373" i="3"/>
  <c r="N9372" i="3"/>
  <c r="N9371" i="3"/>
  <c r="N9370" i="3"/>
  <c r="N9369" i="3"/>
  <c r="N9368" i="3"/>
  <c r="N9367" i="3"/>
  <c r="N9366" i="3"/>
  <c r="N9364" i="3"/>
  <c r="N9363" i="3"/>
  <c r="N9362" i="3"/>
  <c r="N9361" i="3"/>
  <c r="N9360" i="3"/>
  <c r="N9358" i="3"/>
  <c r="N9357" i="3"/>
  <c r="N9356" i="3"/>
  <c r="N9355" i="3"/>
  <c r="N9354" i="3"/>
  <c r="N9353" i="3"/>
  <c r="N9352" i="3"/>
  <c r="N9351" i="3"/>
  <c r="N9350" i="3"/>
  <c r="N9349" i="3"/>
  <c r="N9348" i="3"/>
  <c r="N9347" i="3"/>
  <c r="N9346" i="3"/>
  <c r="N9345" i="3"/>
  <c r="N9344" i="3"/>
  <c r="N9343" i="3"/>
  <c r="N9342" i="3"/>
  <c r="N9341" i="3"/>
  <c r="N9340" i="3"/>
  <c r="N9339" i="3"/>
  <c r="N9338" i="3"/>
  <c r="N9337" i="3"/>
  <c r="N9336" i="3"/>
  <c r="N9335" i="3"/>
  <c r="N9334" i="3"/>
  <c r="N9333" i="3"/>
  <c r="N9332" i="3"/>
  <c r="N9331" i="3"/>
  <c r="N9330" i="3"/>
  <c r="N9329" i="3"/>
  <c r="N9328" i="3"/>
  <c r="N9327" i="3"/>
  <c r="N9326" i="3"/>
  <c r="N9325" i="3"/>
  <c r="N9324" i="3"/>
  <c r="N9323" i="3"/>
  <c r="N9322" i="3"/>
  <c r="N9321" i="3"/>
  <c r="N9320" i="3"/>
  <c r="N9319" i="3"/>
  <c r="N9318" i="3"/>
  <c r="N9317" i="3"/>
  <c r="N9316" i="3"/>
  <c r="N9315" i="3"/>
  <c r="N9314" i="3"/>
  <c r="N9313" i="3"/>
  <c r="N9312" i="3"/>
  <c r="N9311" i="3"/>
  <c r="N9310" i="3"/>
  <c r="N9309" i="3"/>
  <c r="N9308" i="3"/>
  <c r="N9307" i="3"/>
  <c r="N9306" i="3"/>
  <c r="N9305" i="3"/>
  <c r="N9304" i="3"/>
  <c r="N9303" i="3"/>
  <c r="N9302" i="3"/>
  <c r="N9301" i="3"/>
  <c r="N9300" i="3"/>
  <c r="N9299" i="3"/>
  <c r="N9298" i="3"/>
  <c r="N9297" i="3"/>
  <c r="N9296" i="3"/>
  <c r="N9295" i="3"/>
  <c r="N9294" i="3"/>
  <c r="N9293" i="3"/>
  <c r="N9292" i="3"/>
  <c r="N9291" i="3"/>
  <c r="N9290" i="3"/>
  <c r="N9289" i="3"/>
  <c r="N9288" i="3"/>
  <c r="N9287" i="3"/>
  <c r="N9286" i="3"/>
  <c r="N9285" i="3"/>
  <c r="N9284" i="3"/>
  <c r="N9283" i="3"/>
  <c r="N9282" i="3"/>
  <c r="N9281" i="3"/>
  <c r="N9280" i="3"/>
  <c r="N9279" i="3"/>
  <c r="N9278" i="3"/>
  <c r="N9277" i="3"/>
  <c r="N9276" i="3"/>
  <c r="N9275" i="3"/>
  <c r="N9274" i="3"/>
  <c r="N9273" i="3"/>
  <c r="N9272" i="3"/>
  <c r="N9271" i="3"/>
  <c r="N9270" i="3"/>
  <c r="N9269" i="3"/>
  <c r="N9268" i="3"/>
  <c r="N9267" i="3"/>
  <c r="N9266" i="3"/>
  <c r="N9265" i="3"/>
  <c r="N9264" i="3"/>
  <c r="N9263" i="3"/>
  <c r="N9262" i="3"/>
  <c r="N9261" i="3"/>
  <c r="N9260" i="3"/>
  <c r="N9259" i="3"/>
  <c r="N9258" i="3"/>
  <c r="N9257" i="3"/>
  <c r="N9256" i="3"/>
  <c r="N9255" i="3"/>
  <c r="N9254" i="3"/>
  <c r="N9253" i="3"/>
  <c r="N9252" i="3"/>
  <c r="N9251" i="3"/>
  <c r="N9250" i="3"/>
  <c r="N9249" i="3"/>
  <c r="N9248" i="3"/>
  <c r="N9247" i="3"/>
  <c r="N9246" i="3"/>
  <c r="N9245" i="3"/>
  <c r="N9244" i="3"/>
  <c r="N9243" i="3"/>
  <c r="N9242" i="3"/>
  <c r="N9241" i="3"/>
  <c r="N9240" i="3"/>
  <c r="N9239" i="3"/>
  <c r="N9238" i="3"/>
  <c r="N9237" i="3"/>
  <c r="N9236" i="3"/>
  <c r="N9235" i="3"/>
  <c r="N9234" i="3"/>
  <c r="N9233" i="3"/>
  <c r="N9232" i="3"/>
  <c r="N9231" i="3"/>
  <c r="N9230" i="3"/>
  <c r="N9229" i="3"/>
  <c r="N9228" i="3"/>
  <c r="N9227" i="3"/>
  <c r="N9226" i="3"/>
  <c r="N9225" i="3"/>
  <c r="N9224" i="3"/>
  <c r="N9223" i="3"/>
  <c r="N9222" i="3"/>
  <c r="N9221" i="3"/>
  <c r="N9220" i="3"/>
  <c r="N9219" i="3"/>
  <c r="N9218" i="3"/>
  <c r="N9217" i="3"/>
  <c r="N9216" i="3"/>
  <c r="N9215" i="3"/>
  <c r="N9214" i="3"/>
  <c r="N9213" i="3"/>
  <c r="N9212" i="3"/>
  <c r="N9211" i="3"/>
  <c r="N9210" i="3"/>
  <c r="N9209" i="3"/>
  <c r="N9208" i="3"/>
  <c r="N9207" i="3"/>
  <c r="N9206" i="3"/>
  <c r="N9204" i="3"/>
  <c r="N9203" i="3"/>
  <c r="N9202" i="3"/>
  <c r="N9201" i="3"/>
  <c r="N9200" i="3"/>
  <c r="N9199" i="3"/>
  <c r="N9198" i="3"/>
  <c r="N9197" i="3"/>
  <c r="N9196" i="3"/>
  <c r="N9195" i="3"/>
  <c r="N9194" i="3"/>
  <c r="N9193" i="3"/>
  <c r="N9192" i="3"/>
  <c r="N9191" i="3"/>
  <c r="N9190" i="3"/>
  <c r="N9189" i="3"/>
  <c r="N9188" i="3"/>
  <c r="N9187" i="3"/>
  <c r="N9186" i="3"/>
  <c r="N9185" i="3"/>
  <c r="N9184" i="3"/>
  <c r="N9183" i="3"/>
  <c r="N9182" i="3"/>
  <c r="N9181" i="3"/>
  <c r="N9180" i="3"/>
  <c r="N9179" i="3"/>
  <c r="N9178" i="3"/>
  <c r="N9177" i="3"/>
  <c r="N9176" i="3"/>
  <c r="N9175" i="3"/>
  <c r="N9174" i="3"/>
  <c r="N9173" i="3"/>
  <c r="N9172" i="3"/>
  <c r="N9171" i="3"/>
  <c r="N9170" i="3"/>
  <c r="N9169" i="3"/>
  <c r="N9168" i="3"/>
  <c r="N9167" i="3"/>
  <c r="N9166" i="3"/>
  <c r="N9165" i="3"/>
  <c r="N9164" i="3"/>
  <c r="N9163" i="3"/>
  <c r="N9162" i="3"/>
  <c r="N9161" i="3"/>
  <c r="N9160" i="3"/>
  <c r="N9159" i="3"/>
  <c r="N9158" i="3"/>
  <c r="N9157" i="3"/>
  <c r="N9156" i="3"/>
  <c r="N9155" i="3"/>
  <c r="N9154" i="3"/>
  <c r="N9153" i="3"/>
  <c r="N9152" i="3"/>
  <c r="N9151" i="3"/>
  <c r="N9150" i="3"/>
  <c r="N9149" i="3"/>
  <c r="N9148" i="3"/>
  <c r="N9147" i="3"/>
  <c r="N9146" i="3"/>
  <c r="N9145" i="3"/>
  <c r="N9144" i="3"/>
  <c r="N9142" i="3"/>
  <c r="N9141" i="3"/>
  <c r="N9140" i="3"/>
  <c r="N9139" i="3"/>
  <c r="N9138" i="3"/>
  <c r="N9137" i="3"/>
  <c r="N9136" i="3"/>
  <c r="N9135" i="3"/>
  <c r="N9134" i="3"/>
  <c r="N9133" i="3"/>
  <c r="N9132" i="3"/>
  <c r="N9131" i="3"/>
  <c r="N9130" i="3"/>
  <c r="N9129" i="3"/>
  <c r="N9128" i="3"/>
  <c r="N9127" i="3"/>
  <c r="N9126" i="3"/>
  <c r="N9125" i="3"/>
  <c r="N9124" i="3"/>
  <c r="N9123" i="3"/>
  <c r="N9122" i="3"/>
  <c r="N9121" i="3"/>
  <c r="N9120" i="3"/>
  <c r="N9119" i="3"/>
  <c r="N9118" i="3"/>
  <c r="N9117" i="3"/>
  <c r="N9116" i="3"/>
  <c r="N9115" i="3"/>
  <c r="N9114" i="3"/>
  <c r="N9113" i="3"/>
  <c r="N9112" i="3"/>
  <c r="N9111" i="3"/>
  <c r="N9110" i="3"/>
  <c r="N9109" i="3"/>
  <c r="N9108" i="3"/>
  <c r="N9107" i="3"/>
  <c r="N9106" i="3"/>
  <c r="N9105" i="3"/>
  <c r="N9103" i="3"/>
  <c r="N9102" i="3"/>
  <c r="N9101" i="3"/>
  <c r="N9099" i="3"/>
  <c r="N9096" i="3"/>
  <c r="N9095" i="3"/>
  <c r="N9094" i="3"/>
  <c r="N9093" i="3"/>
  <c r="N9092" i="3"/>
  <c r="N9091" i="3"/>
  <c r="N9090" i="3"/>
  <c r="N9089" i="3"/>
  <c r="N9088" i="3"/>
  <c r="N9087" i="3"/>
  <c r="N9086" i="3"/>
  <c r="N9085" i="3"/>
  <c r="N9084" i="3"/>
  <c r="N9083" i="3"/>
  <c r="N9082" i="3"/>
  <c r="N9081" i="3"/>
  <c r="N9080" i="3"/>
  <c r="N9079" i="3"/>
  <c r="N9078" i="3"/>
  <c r="N9077" i="3"/>
  <c r="N9075" i="3"/>
  <c r="N9074" i="3"/>
  <c r="N9073" i="3"/>
  <c r="N9072" i="3"/>
  <c r="N9071" i="3"/>
  <c r="N9066" i="3"/>
  <c r="N9060" i="3"/>
  <c r="N9059" i="3"/>
  <c r="N9058" i="3"/>
  <c r="N9057" i="3"/>
  <c r="N9056" i="3"/>
  <c r="N9054" i="3"/>
  <c r="N9053" i="3"/>
  <c r="N9052" i="3"/>
  <c r="N9051" i="3"/>
  <c r="N9050" i="3"/>
  <c r="N9049" i="3"/>
  <c r="N9047" i="3"/>
  <c r="N9046" i="3"/>
  <c r="N9045" i="3"/>
  <c r="N9044" i="3"/>
  <c r="N9043" i="3"/>
  <c r="N9042" i="3"/>
  <c r="N9041" i="3"/>
  <c r="N9040" i="3"/>
  <c r="N9039" i="3"/>
  <c r="N9038" i="3"/>
  <c r="N9037" i="3"/>
  <c r="N9036" i="3"/>
  <c r="N9035" i="3"/>
  <c r="N9034" i="3"/>
  <c r="N9033" i="3"/>
  <c r="N9032" i="3"/>
  <c r="N9031" i="3"/>
  <c r="N9030" i="3"/>
  <c r="N9029" i="3"/>
  <c r="N9028" i="3"/>
  <c r="N9027" i="3"/>
  <c r="N9026" i="3"/>
  <c r="N9025" i="3"/>
  <c r="N9024" i="3"/>
  <c r="N9023" i="3"/>
  <c r="N9022" i="3"/>
  <c r="N9021" i="3"/>
  <c r="N9020" i="3"/>
  <c r="N9019" i="3"/>
  <c r="N9018" i="3"/>
  <c r="N9017" i="3"/>
  <c r="N9016" i="3"/>
  <c r="N9015" i="3"/>
  <c r="N9014" i="3"/>
  <c r="N9013" i="3"/>
  <c r="N9012" i="3"/>
  <c r="N9011" i="3"/>
  <c r="N9010" i="3"/>
  <c r="N9009" i="3"/>
  <c r="N9008" i="3"/>
  <c r="N9007" i="3"/>
  <c r="N9006" i="3"/>
  <c r="N9005" i="3"/>
  <c r="N9004" i="3"/>
  <c r="N9003" i="3"/>
  <c r="N9002" i="3"/>
  <c r="N9001" i="3"/>
  <c r="N9000" i="3"/>
  <c r="N8999" i="3"/>
  <c r="N8998" i="3"/>
  <c r="N8997" i="3"/>
  <c r="N8996" i="3"/>
  <c r="N8995" i="3"/>
  <c r="N8994" i="3"/>
  <c r="N8993" i="3"/>
  <c r="N8992" i="3"/>
  <c r="N8984" i="3"/>
  <c r="N8983" i="3"/>
  <c r="N8982" i="3"/>
  <c r="N8981" i="3"/>
  <c r="N8980" i="3"/>
  <c r="N8979" i="3"/>
  <c r="N8978" i="3"/>
  <c r="N8977" i="3"/>
  <c r="N8976" i="3"/>
  <c r="N8975" i="3"/>
  <c r="N8974" i="3"/>
  <c r="N8973" i="3"/>
  <c r="N8972" i="3"/>
  <c r="N8971" i="3"/>
  <c r="N8970" i="3"/>
  <c r="N8969" i="3"/>
  <c r="N8968" i="3"/>
  <c r="N8967" i="3"/>
  <c r="N8966" i="3"/>
  <c r="N8965" i="3"/>
  <c r="N8964" i="3"/>
  <c r="N8963" i="3"/>
  <c r="N8962" i="3"/>
  <c r="N8961" i="3"/>
  <c r="N8960" i="3"/>
  <c r="N8959" i="3"/>
  <c r="N8958" i="3"/>
  <c r="N8957" i="3"/>
  <c r="N8956" i="3"/>
  <c r="N8955" i="3"/>
  <c r="N8954" i="3"/>
  <c r="N8953" i="3"/>
  <c r="N8952" i="3"/>
  <c r="N8951" i="3"/>
  <c r="N8950" i="3"/>
  <c r="N8949" i="3"/>
  <c r="N8948" i="3"/>
  <c r="N8947" i="3"/>
  <c r="N8946" i="3"/>
  <c r="N8945" i="3"/>
  <c r="N8944" i="3"/>
  <c r="N8943" i="3"/>
  <c r="N8942" i="3"/>
  <c r="N8941" i="3"/>
  <c r="N8940" i="3"/>
  <c r="N8939" i="3"/>
  <c r="N8938" i="3"/>
  <c r="N8937" i="3"/>
  <c r="N8936" i="3"/>
  <c r="N8935" i="3"/>
  <c r="N8934" i="3"/>
  <c r="N8933" i="3"/>
  <c r="N8932" i="3"/>
  <c r="N8931" i="3"/>
  <c r="N8930" i="3"/>
  <c r="N8929" i="3"/>
  <c r="N8928" i="3"/>
  <c r="N8927" i="3"/>
  <c r="N8926" i="3"/>
  <c r="N8925" i="3"/>
  <c r="N8924" i="3"/>
  <c r="N8923" i="3"/>
  <c r="N8922" i="3"/>
  <c r="N8921" i="3"/>
  <c r="N8920" i="3"/>
  <c r="N8919" i="3"/>
  <c r="N8918" i="3"/>
  <c r="N8917" i="3"/>
  <c r="N8916" i="3"/>
  <c r="N8915" i="3"/>
  <c r="N8914" i="3"/>
  <c r="N8913" i="3"/>
  <c r="N8912" i="3"/>
  <c r="N8911" i="3"/>
  <c r="N8910" i="3"/>
  <c r="N8909" i="3"/>
  <c r="N8908" i="3"/>
  <c r="N8907" i="3"/>
  <c r="N8906" i="3"/>
  <c r="N8905" i="3"/>
  <c r="N8904" i="3"/>
  <c r="N8903" i="3"/>
  <c r="N8902" i="3"/>
  <c r="N8901" i="3"/>
  <c r="N8900" i="3"/>
  <c r="N8899" i="3"/>
  <c r="N8898" i="3"/>
  <c r="N8897" i="3"/>
  <c r="N8896" i="3"/>
  <c r="N8895" i="3"/>
  <c r="N8894" i="3"/>
  <c r="N8893" i="3"/>
  <c r="N8892" i="3"/>
  <c r="N8891" i="3"/>
  <c r="N8890" i="3"/>
  <c r="N8889" i="3"/>
  <c r="N8888" i="3"/>
  <c r="N8887" i="3"/>
  <c r="N8886" i="3"/>
  <c r="N8885" i="3"/>
  <c r="N8884" i="3"/>
  <c r="N8883" i="3"/>
  <c r="N8882" i="3"/>
  <c r="N8881" i="3"/>
  <c r="N8880" i="3"/>
  <c r="N8879" i="3"/>
  <c r="N8878" i="3"/>
  <c r="N8877" i="3"/>
  <c r="N8876" i="3"/>
  <c r="N8875" i="3"/>
  <c r="N8874" i="3"/>
  <c r="N8873" i="3"/>
  <c r="N8872" i="3"/>
  <c r="N8871" i="3"/>
  <c r="N8870" i="3"/>
  <c r="N8869" i="3"/>
  <c r="N8868" i="3"/>
  <c r="N8867" i="3"/>
  <c r="N8866" i="3"/>
  <c r="N8865" i="3"/>
  <c r="N8864" i="3"/>
  <c r="N8863" i="3"/>
  <c r="N8862" i="3"/>
  <c r="N8861" i="3"/>
  <c r="N8860" i="3"/>
  <c r="N8859" i="3"/>
  <c r="N8858" i="3"/>
  <c r="N8857" i="3"/>
  <c r="N8856" i="3"/>
  <c r="N8854" i="3"/>
  <c r="N8853" i="3"/>
  <c r="N8852" i="3"/>
  <c r="N8851" i="3"/>
  <c r="N8850" i="3"/>
  <c r="N8849" i="3"/>
  <c r="N8848" i="3"/>
  <c r="N8847" i="3"/>
  <c r="N8846" i="3"/>
  <c r="N8845" i="3"/>
  <c r="N8844" i="3"/>
  <c r="N8843" i="3"/>
  <c r="N8842" i="3"/>
  <c r="N8841" i="3"/>
  <c r="N8840" i="3"/>
  <c r="N8839" i="3"/>
  <c r="N8838" i="3"/>
  <c r="N8837" i="3"/>
  <c r="N8836" i="3"/>
  <c r="N8835" i="3"/>
  <c r="N8834" i="3"/>
  <c r="N8833" i="3"/>
  <c r="N8832" i="3"/>
  <c r="N8814" i="3"/>
  <c r="N8813" i="3"/>
  <c r="N8812" i="3"/>
  <c r="N8811" i="3"/>
  <c r="N8810" i="3"/>
  <c r="N8809" i="3"/>
  <c r="N8808" i="3"/>
  <c r="N8807" i="3"/>
  <c r="N8806" i="3"/>
  <c r="N8805" i="3"/>
  <c r="N8804" i="3"/>
  <c r="N8803" i="3"/>
  <c r="N8802" i="3"/>
  <c r="N8801" i="3"/>
  <c r="N8799" i="3"/>
  <c r="N8797" i="3"/>
  <c r="N8795" i="3"/>
  <c r="N8794" i="3"/>
  <c r="N8792" i="3"/>
  <c r="N8785" i="3"/>
  <c r="N8784" i="3"/>
  <c r="N8783" i="3"/>
  <c r="N8782" i="3"/>
  <c r="N8781" i="3"/>
  <c r="N8780" i="3"/>
  <c r="N8779" i="3"/>
  <c r="N8778" i="3"/>
  <c r="N8777" i="3"/>
  <c r="N8776" i="3"/>
  <c r="N8774" i="3"/>
  <c r="N8772" i="3"/>
  <c r="N8771" i="3"/>
  <c r="N8769" i="3"/>
  <c r="N8768" i="3"/>
  <c r="N8767" i="3"/>
  <c r="N8766" i="3"/>
  <c r="N8765" i="3"/>
  <c r="N8764" i="3"/>
  <c r="N8763" i="3"/>
  <c r="N8762" i="3"/>
  <c r="N8761" i="3"/>
  <c r="N8760" i="3"/>
  <c r="N8759" i="3"/>
  <c r="N8758" i="3"/>
  <c r="N8757" i="3"/>
  <c r="N8756" i="3"/>
  <c r="N8755" i="3"/>
  <c r="N8754" i="3"/>
  <c r="N8753" i="3"/>
  <c r="N8752" i="3"/>
  <c r="N8751" i="3"/>
  <c r="N8750" i="3"/>
  <c r="N8749" i="3"/>
  <c r="N8748" i="3"/>
  <c r="N8743" i="3"/>
  <c r="N8742" i="3"/>
  <c r="N8741" i="3"/>
  <c r="N8740" i="3"/>
  <c r="N8739" i="3"/>
  <c r="N8738" i="3"/>
  <c r="N8737" i="3"/>
  <c r="N8736" i="3"/>
  <c r="N8735" i="3"/>
  <c r="N8734" i="3"/>
  <c r="N8732" i="3"/>
  <c r="N8731" i="3"/>
  <c r="N8730" i="3"/>
  <c r="N8729" i="3"/>
  <c r="N8728" i="3"/>
  <c r="N8727" i="3"/>
  <c r="N8726" i="3"/>
  <c r="N8725" i="3"/>
  <c r="N8724" i="3"/>
  <c r="N8723" i="3"/>
  <c r="N8722" i="3"/>
  <c r="N8721" i="3"/>
  <c r="N8720" i="3"/>
  <c r="N8719" i="3"/>
  <c r="N8718" i="3"/>
  <c r="N8717" i="3"/>
  <c r="N8716" i="3"/>
  <c r="N8715" i="3"/>
  <c r="N8714" i="3"/>
  <c r="N8713" i="3"/>
  <c r="N8712" i="3"/>
  <c r="N8711" i="3"/>
  <c r="N8710" i="3"/>
  <c r="N8709" i="3"/>
  <c r="N8708" i="3"/>
  <c r="N8707" i="3"/>
  <c r="N8706" i="3"/>
  <c r="N8705" i="3"/>
  <c r="N8704" i="3"/>
  <c r="N8703" i="3"/>
  <c r="N8702" i="3"/>
  <c r="N8701" i="3"/>
  <c r="N8700" i="3"/>
  <c r="N8699" i="3"/>
  <c r="N8698" i="3"/>
  <c r="N8697" i="3"/>
  <c r="N8696" i="3"/>
  <c r="N8695" i="3"/>
  <c r="N8694" i="3"/>
  <c r="N8693" i="3"/>
  <c r="N8691" i="3"/>
  <c r="N8690" i="3"/>
  <c r="N8689" i="3"/>
  <c r="N8688" i="3"/>
  <c r="N8687" i="3"/>
  <c r="N8686" i="3"/>
  <c r="N8685" i="3"/>
  <c r="N8684" i="3"/>
  <c r="N8683" i="3"/>
  <c r="N8682" i="3"/>
  <c r="N8681" i="3"/>
  <c r="N8680" i="3"/>
  <c r="N8679" i="3"/>
  <c r="N8678" i="3"/>
  <c r="N8677" i="3"/>
  <c r="N8676" i="3"/>
  <c r="N8675" i="3"/>
  <c r="N8674" i="3"/>
  <c r="N8673" i="3"/>
  <c r="N8672" i="3"/>
  <c r="N8671" i="3"/>
  <c r="N8670" i="3"/>
  <c r="N8669" i="3"/>
  <c r="N8668" i="3"/>
  <c r="N8667" i="3"/>
  <c r="N8666" i="3"/>
  <c r="N8665" i="3"/>
  <c r="N8664" i="3"/>
  <c r="N8663" i="3"/>
  <c r="N8662" i="3"/>
  <c r="N8661" i="3"/>
  <c r="N8660" i="3"/>
  <c r="N8659" i="3"/>
  <c r="N8658" i="3"/>
  <c r="N8657" i="3"/>
  <c r="N8655" i="3"/>
  <c r="N8654" i="3"/>
  <c r="N8653" i="3"/>
  <c r="N8652" i="3"/>
  <c r="N8651" i="3"/>
  <c r="N8650" i="3"/>
  <c r="N8649" i="3"/>
  <c r="N8648" i="3"/>
  <c r="N8647" i="3"/>
  <c r="N8646" i="3"/>
  <c r="N8645" i="3"/>
  <c r="N8644" i="3"/>
  <c r="N8643" i="3"/>
  <c r="N8642" i="3"/>
  <c r="N8641" i="3"/>
  <c r="N8640" i="3"/>
  <c r="N8639" i="3"/>
  <c r="N8638" i="3"/>
  <c r="N8637" i="3"/>
  <c r="N8636" i="3"/>
  <c r="N8635" i="3"/>
  <c r="N8634" i="3"/>
  <c r="N8633" i="3"/>
  <c r="N8632" i="3"/>
  <c r="N8631" i="3"/>
  <c r="N8630" i="3"/>
  <c r="N8629" i="3"/>
  <c r="N8628" i="3"/>
  <c r="N8627" i="3"/>
  <c r="N8626" i="3"/>
  <c r="N8625" i="3"/>
  <c r="N8624" i="3"/>
  <c r="N8623" i="3"/>
  <c r="N8622" i="3"/>
  <c r="N8621" i="3"/>
  <c r="N8620" i="3"/>
  <c r="N8619" i="3"/>
  <c r="N8618" i="3"/>
  <c r="N8617" i="3"/>
  <c r="N8616" i="3"/>
  <c r="N8615" i="3"/>
  <c r="N8614" i="3"/>
  <c r="N8613" i="3"/>
  <c r="N8612" i="3"/>
  <c r="N8611" i="3"/>
  <c r="N8610" i="3"/>
  <c r="N8609" i="3"/>
  <c r="N8608" i="3"/>
  <c r="N8607" i="3"/>
  <c r="N8606" i="3"/>
  <c r="N8605" i="3"/>
  <c r="N8604" i="3"/>
  <c r="N8603" i="3"/>
  <c r="N8602" i="3"/>
  <c r="N8601" i="3"/>
  <c r="N8600" i="3"/>
  <c r="N8597" i="3"/>
  <c r="N8596" i="3"/>
  <c r="N8595" i="3"/>
  <c r="N8594" i="3"/>
  <c r="N8593" i="3"/>
  <c r="N8592" i="3"/>
  <c r="N8591" i="3"/>
  <c r="N8590" i="3"/>
  <c r="N8589" i="3"/>
  <c r="N8588" i="3"/>
  <c r="N8587" i="3"/>
  <c r="N8586" i="3"/>
  <c r="N8585" i="3"/>
  <c r="N8584" i="3"/>
  <c r="N8583" i="3"/>
  <c r="N8582" i="3"/>
  <c r="N8581" i="3"/>
  <c r="N8580" i="3"/>
  <c r="N8579" i="3"/>
  <c r="N8578" i="3"/>
  <c r="N8577" i="3"/>
  <c r="N8576" i="3"/>
  <c r="N8575" i="3"/>
  <c r="N8574" i="3"/>
  <c r="N8573" i="3"/>
  <c r="N8571" i="3"/>
  <c r="N8570" i="3"/>
  <c r="N8569" i="3"/>
  <c r="N8567" i="3"/>
  <c r="N8566" i="3"/>
  <c r="N8565" i="3"/>
  <c r="N8564" i="3"/>
  <c r="N8563" i="3"/>
  <c r="N8562" i="3"/>
  <c r="N8561" i="3"/>
  <c r="N8560" i="3"/>
  <c r="N8559" i="3"/>
  <c r="N8558" i="3"/>
  <c r="N8557" i="3"/>
  <c r="N8556" i="3"/>
  <c r="N8554" i="3"/>
  <c r="N8553" i="3"/>
  <c r="N8552" i="3"/>
  <c r="N8551" i="3"/>
  <c r="N8550" i="3"/>
  <c r="N8549" i="3"/>
  <c r="N8548" i="3"/>
  <c r="N8547" i="3"/>
  <c r="N8546" i="3"/>
  <c r="N8545" i="3"/>
  <c r="N8544" i="3"/>
  <c r="N8543" i="3"/>
  <c r="N8542" i="3"/>
  <c r="N8541" i="3"/>
  <c r="N8540" i="3"/>
  <c r="N8539" i="3"/>
  <c r="N8538" i="3"/>
  <c r="N8537" i="3"/>
  <c r="N8535" i="3"/>
  <c r="N8534" i="3"/>
  <c r="N8533" i="3"/>
  <c r="N8532" i="3"/>
  <c r="N8531" i="3"/>
  <c r="N8523" i="3"/>
  <c r="N8522" i="3"/>
  <c r="N8521" i="3"/>
  <c r="N8520" i="3"/>
  <c r="N8519" i="3"/>
  <c r="N8518" i="3"/>
  <c r="N8517" i="3"/>
  <c r="N8516" i="3"/>
  <c r="N8515" i="3"/>
  <c r="N8514" i="3"/>
  <c r="N8513" i="3"/>
  <c r="N8512" i="3"/>
  <c r="N8511" i="3"/>
  <c r="N8510" i="3"/>
  <c r="N8509" i="3"/>
  <c r="N8508" i="3"/>
  <c r="N8507" i="3"/>
  <c r="N8506" i="3"/>
  <c r="N8505" i="3"/>
  <c r="N8504" i="3"/>
  <c r="N8503" i="3"/>
  <c r="N8502" i="3"/>
  <c r="N8499" i="3"/>
  <c r="N8496" i="3"/>
  <c r="N8495" i="3"/>
  <c r="N8494" i="3"/>
  <c r="N8493" i="3"/>
  <c r="N8492" i="3"/>
  <c r="N8491" i="3"/>
  <c r="N8490" i="3"/>
  <c r="N8489" i="3"/>
  <c r="N8488" i="3"/>
  <c r="N8487" i="3"/>
  <c r="N8486" i="3"/>
  <c r="N8484" i="3"/>
  <c r="N8483" i="3"/>
  <c r="N8467" i="3"/>
  <c r="N8459" i="3"/>
  <c r="N8458" i="3"/>
  <c r="N8457" i="3"/>
  <c r="N8456" i="3"/>
  <c r="N8455" i="3"/>
  <c r="N8454" i="3"/>
  <c r="N8453" i="3"/>
  <c r="N8452" i="3"/>
  <c r="N8451" i="3"/>
  <c r="N8450" i="3"/>
  <c r="N8449" i="3"/>
  <c r="N8447" i="3"/>
  <c r="N8446" i="3"/>
  <c r="N8445" i="3"/>
  <c r="N8444" i="3"/>
  <c r="N8443" i="3"/>
  <c r="N8442" i="3"/>
  <c r="N8441" i="3"/>
  <c r="N8440" i="3"/>
  <c r="N8439" i="3"/>
  <c r="N8438" i="3"/>
  <c r="N8437" i="3"/>
  <c r="N8436" i="3"/>
  <c r="N8435" i="3"/>
  <c r="N8434" i="3"/>
  <c r="N8433" i="3"/>
  <c r="N8431" i="3"/>
  <c r="N8430" i="3"/>
  <c r="N8429" i="3"/>
  <c r="N8428" i="3"/>
  <c r="N8427" i="3"/>
  <c r="N8426" i="3"/>
  <c r="N8425" i="3"/>
  <c r="N8424" i="3"/>
  <c r="N8423" i="3"/>
  <c r="N8422" i="3"/>
  <c r="N8421" i="3"/>
  <c r="N8420" i="3"/>
  <c r="N8419" i="3"/>
  <c r="N8418" i="3"/>
  <c r="N8417" i="3"/>
  <c r="N8416" i="3"/>
  <c r="N8415" i="3"/>
  <c r="N8414" i="3"/>
  <c r="N8413" i="3"/>
  <c r="N8412" i="3"/>
  <c r="N8411" i="3"/>
  <c r="N8410" i="3"/>
  <c r="N8409" i="3"/>
  <c r="N8408" i="3"/>
  <c r="N8407" i="3"/>
  <c r="N8406" i="3"/>
  <c r="N8405" i="3"/>
  <c r="N8404" i="3"/>
  <c r="N8403" i="3"/>
  <c r="N8402" i="3"/>
  <c r="N8401" i="3"/>
  <c r="N8400" i="3"/>
  <c r="N8399" i="3"/>
  <c r="N8398" i="3"/>
  <c r="N8397" i="3"/>
  <c r="N8396" i="3"/>
  <c r="N8395" i="3"/>
  <c r="N8394" i="3"/>
  <c r="N8393" i="3"/>
  <c r="N8392" i="3"/>
  <c r="N8391" i="3"/>
  <c r="N8390" i="3"/>
  <c r="N8389" i="3"/>
  <c r="N8388" i="3"/>
  <c r="N8387" i="3"/>
  <c r="N8386" i="3"/>
  <c r="N8385" i="3"/>
  <c r="N8384" i="3"/>
  <c r="N8383" i="3"/>
  <c r="N8382" i="3"/>
  <c r="N8381" i="3"/>
  <c r="N8380" i="3"/>
  <c r="N8379" i="3"/>
  <c r="N8378" i="3"/>
  <c r="N8377" i="3"/>
  <c r="N8376" i="3"/>
  <c r="N8375" i="3"/>
  <c r="N8374" i="3"/>
  <c r="N8373" i="3"/>
  <c r="N8372" i="3"/>
  <c r="N8371" i="3"/>
  <c r="N8370" i="3"/>
  <c r="N8369" i="3"/>
  <c r="N8368" i="3"/>
  <c r="N8367" i="3"/>
  <c r="N8366" i="3"/>
  <c r="N8365" i="3"/>
  <c r="N8364" i="3"/>
  <c r="N8363" i="3"/>
  <c r="N8362" i="3"/>
  <c r="N8361" i="3"/>
  <c r="N8360" i="3"/>
  <c r="N8359" i="3"/>
  <c r="N8358" i="3"/>
  <c r="N8357" i="3"/>
  <c r="N8356" i="3"/>
  <c r="N8355" i="3"/>
  <c r="N8354" i="3"/>
  <c r="N8353" i="3"/>
  <c r="N8352" i="3"/>
  <c r="N8351" i="3"/>
  <c r="N8350" i="3"/>
  <c r="N8349" i="3"/>
  <c r="N8348" i="3"/>
  <c r="N8347" i="3"/>
  <c r="N8346" i="3"/>
  <c r="N8345" i="3"/>
  <c r="N8344" i="3"/>
  <c r="N8343" i="3"/>
  <c r="N8342" i="3"/>
  <c r="N8341" i="3"/>
  <c r="N8340" i="3"/>
  <c r="N8339" i="3"/>
  <c r="N8338" i="3"/>
  <c r="N8337" i="3"/>
  <c r="N8336" i="3"/>
  <c r="N8335" i="3"/>
  <c r="N8333" i="3"/>
  <c r="N8332" i="3"/>
  <c r="N8331" i="3"/>
  <c r="N8330" i="3"/>
  <c r="N8329" i="3"/>
  <c r="N8328" i="3"/>
  <c r="N8327" i="3"/>
  <c r="N8326" i="3"/>
  <c r="N8325" i="3"/>
  <c r="N8324" i="3"/>
  <c r="N8323" i="3"/>
  <c r="N8322" i="3"/>
  <c r="N8321" i="3"/>
  <c r="N8320" i="3"/>
  <c r="N8319" i="3"/>
  <c r="N8318" i="3"/>
  <c r="N8317" i="3"/>
  <c r="N8316" i="3"/>
  <c r="N8315" i="3"/>
  <c r="N8314" i="3"/>
  <c r="N8313" i="3"/>
  <c r="N8312" i="3"/>
  <c r="N8311" i="3"/>
  <c r="N8310" i="3"/>
  <c r="N8309" i="3"/>
  <c r="N8308" i="3"/>
  <c r="N8307" i="3"/>
  <c r="N8306" i="3"/>
  <c r="N8305" i="3"/>
  <c r="N8304" i="3"/>
  <c r="N8303" i="3"/>
  <c r="N8302" i="3"/>
  <c r="N8301" i="3"/>
  <c r="N8300" i="3"/>
  <c r="N8299" i="3"/>
  <c r="N8298" i="3"/>
  <c r="N8297" i="3"/>
  <c r="N8296" i="3"/>
  <c r="N8295" i="3"/>
  <c r="N8294" i="3"/>
  <c r="N8293" i="3"/>
  <c r="N8292" i="3"/>
  <c r="N8291" i="3"/>
  <c r="N8290" i="3"/>
  <c r="N8289" i="3"/>
  <c r="N8288" i="3"/>
  <c r="N8287" i="3"/>
  <c r="N8286" i="3"/>
  <c r="N8285" i="3"/>
  <c r="N8284" i="3"/>
  <c r="N8283" i="3"/>
  <c r="N8282" i="3"/>
  <c r="N8281" i="3"/>
  <c r="N8280" i="3"/>
  <c r="N8279" i="3"/>
  <c r="N8278" i="3"/>
  <c r="N8277" i="3"/>
  <c r="N8276" i="3"/>
  <c r="N8275" i="3"/>
  <c r="N8274" i="3"/>
  <c r="N8273" i="3"/>
  <c r="N8272" i="3"/>
  <c r="N8271" i="3"/>
  <c r="N8270" i="3"/>
  <c r="N8269" i="3"/>
  <c r="N8268" i="3"/>
  <c r="N8267" i="3"/>
  <c r="N8266" i="3"/>
  <c r="N8265" i="3"/>
  <c r="N8264" i="3"/>
  <c r="N8263" i="3"/>
  <c r="N8262" i="3"/>
  <c r="N8261" i="3"/>
  <c r="N8260" i="3"/>
  <c r="N8259" i="3"/>
  <c r="N8258" i="3"/>
  <c r="N8257" i="3"/>
  <c r="N8256" i="3"/>
  <c r="N8255" i="3"/>
  <c r="N8254" i="3"/>
  <c r="N8253" i="3"/>
  <c r="N8252" i="3"/>
  <c r="N8251" i="3"/>
  <c r="N8250" i="3"/>
  <c r="N8249" i="3"/>
  <c r="N8248" i="3"/>
  <c r="N8247" i="3"/>
  <c r="N8246" i="3"/>
  <c r="N8245" i="3"/>
  <c r="N8244" i="3"/>
  <c r="N8243" i="3"/>
  <c r="N8242" i="3"/>
  <c r="N8241" i="3"/>
  <c r="N8240" i="3"/>
  <c r="N8239" i="3"/>
  <c r="N8238" i="3"/>
  <c r="N8237" i="3"/>
  <c r="N8236" i="3"/>
  <c r="N8235" i="3"/>
  <c r="N8234" i="3"/>
  <c r="N8233" i="3"/>
  <c r="N8232" i="3"/>
  <c r="N8231" i="3"/>
  <c r="N8230" i="3"/>
  <c r="N8229" i="3"/>
  <c r="N8228" i="3"/>
  <c r="N8227" i="3"/>
  <c r="N8226" i="3"/>
  <c r="N8225" i="3"/>
  <c r="N8224" i="3"/>
  <c r="N8223" i="3"/>
  <c r="N8222" i="3"/>
  <c r="N8221" i="3"/>
  <c r="N8220" i="3"/>
  <c r="N8218" i="3"/>
  <c r="N8217" i="3"/>
  <c r="N8216" i="3"/>
  <c r="N8215" i="3"/>
  <c r="N8214" i="3"/>
  <c r="N8213" i="3"/>
  <c r="N8212" i="3"/>
  <c r="N8211" i="3"/>
  <c r="N8210" i="3"/>
  <c r="N8209" i="3"/>
  <c r="N8208" i="3"/>
  <c r="N8207" i="3"/>
  <c r="N8206" i="3"/>
  <c r="N8205" i="3"/>
  <c r="N8204" i="3"/>
  <c r="N8203" i="3"/>
  <c r="N8202" i="3"/>
  <c r="N8201" i="3"/>
  <c r="N8200" i="3"/>
  <c r="N8199" i="3"/>
  <c r="N8198" i="3"/>
  <c r="N8197" i="3"/>
  <c r="N8196" i="3"/>
  <c r="N8195" i="3"/>
  <c r="N8194" i="3"/>
  <c r="N8193" i="3"/>
  <c r="N8190" i="3"/>
  <c r="N8189" i="3"/>
  <c r="N8188" i="3"/>
  <c r="N8187" i="3"/>
  <c r="N8186" i="3"/>
  <c r="N8185" i="3"/>
  <c r="N8184" i="3"/>
  <c r="N8183" i="3"/>
  <c r="N8182" i="3"/>
  <c r="N8181" i="3"/>
  <c r="N8180" i="3"/>
  <c r="N8179" i="3"/>
  <c r="N8177" i="3"/>
  <c r="N8176" i="3"/>
  <c r="N8175" i="3"/>
  <c r="N8174" i="3"/>
  <c r="N8173" i="3"/>
  <c r="N8172" i="3"/>
  <c r="N8171" i="3"/>
  <c r="N8170" i="3"/>
  <c r="N8169" i="3"/>
  <c r="N8168" i="3"/>
  <c r="N8167" i="3"/>
  <c r="N8166" i="3"/>
  <c r="N8165" i="3"/>
  <c r="N8164" i="3"/>
  <c r="N8163" i="3"/>
  <c r="N8162" i="3"/>
  <c r="N8161" i="3"/>
  <c r="N8160" i="3"/>
  <c r="N8159" i="3"/>
  <c r="N8158" i="3"/>
  <c r="N8157" i="3"/>
  <c r="N8151" i="3"/>
  <c r="N8150" i="3"/>
  <c r="N8149" i="3"/>
  <c r="N8148" i="3"/>
  <c r="N8147" i="3"/>
  <c r="N8146" i="3"/>
  <c r="N8145" i="3"/>
  <c r="N8144" i="3"/>
  <c r="N8143" i="3"/>
  <c r="N8142" i="3"/>
  <c r="N8141" i="3"/>
  <c r="N8140" i="3"/>
  <c r="N8139" i="3"/>
  <c r="N8138" i="3"/>
  <c r="N8137" i="3"/>
  <c r="N8136" i="3"/>
  <c r="N8135" i="3"/>
  <c r="N8134" i="3"/>
  <c r="N8133" i="3"/>
  <c r="N8132" i="3"/>
  <c r="N8131" i="3"/>
  <c r="N8130" i="3"/>
  <c r="N8129" i="3"/>
  <c r="N8128" i="3"/>
  <c r="N8127" i="3"/>
  <c r="N8126" i="3"/>
  <c r="N8125" i="3"/>
  <c r="N8124" i="3"/>
  <c r="N8123" i="3"/>
  <c r="N8122" i="3"/>
  <c r="N8121" i="3"/>
  <c r="N8120" i="3"/>
  <c r="N8119" i="3"/>
  <c r="N8118" i="3"/>
  <c r="N8117" i="3"/>
  <c r="N8116" i="3"/>
  <c r="N8115" i="3"/>
  <c r="N8114" i="3"/>
  <c r="N8113" i="3"/>
  <c r="N8112" i="3"/>
  <c r="N8111" i="3"/>
  <c r="N8108" i="3"/>
  <c r="N8107" i="3"/>
  <c r="N8106" i="3"/>
  <c r="N8105" i="3"/>
  <c r="N8104" i="3"/>
  <c r="N8103" i="3"/>
  <c r="N8102" i="3"/>
  <c r="N8101" i="3"/>
  <c r="N8100" i="3"/>
  <c r="N8099" i="3"/>
  <c r="N8098" i="3"/>
  <c r="N8097" i="3"/>
  <c r="N8096" i="3"/>
  <c r="N8095" i="3"/>
  <c r="N8094" i="3"/>
  <c r="N8093" i="3"/>
  <c r="N8092" i="3"/>
  <c r="N8091" i="3"/>
  <c r="N8090" i="3"/>
  <c r="N8089" i="3"/>
  <c r="N8088" i="3"/>
  <c r="N8087" i="3"/>
  <c r="N8086" i="3"/>
  <c r="N8085" i="3"/>
  <c r="N8084" i="3"/>
  <c r="N8083" i="3"/>
  <c r="N8082" i="3"/>
  <c r="N8081" i="3"/>
  <c r="N8080" i="3"/>
  <c r="N8079" i="3"/>
  <c r="N8078" i="3"/>
  <c r="N8077" i="3"/>
  <c r="N8076" i="3"/>
  <c r="N8075" i="3"/>
  <c r="N8074" i="3"/>
  <c r="N8073" i="3"/>
  <c r="N8072" i="3"/>
  <c r="N8071" i="3"/>
  <c r="N8070" i="3"/>
  <c r="N8069" i="3"/>
  <c r="N8068" i="3"/>
  <c r="N8067" i="3"/>
  <c r="N8066" i="3"/>
  <c r="N8065" i="3"/>
  <c r="N8064" i="3"/>
  <c r="N8063" i="3"/>
  <c r="N8062" i="3"/>
  <c r="N8061" i="3"/>
  <c r="N8060" i="3"/>
  <c r="N8059" i="3"/>
  <c r="N8058" i="3"/>
  <c r="N8057" i="3"/>
  <c r="N8056" i="3"/>
  <c r="N8055" i="3"/>
  <c r="N8054" i="3"/>
  <c r="N8053" i="3"/>
  <c r="N8052" i="3"/>
  <c r="N8051" i="3"/>
  <c r="N8050" i="3"/>
  <c r="N8049" i="3"/>
  <c r="N8048" i="3"/>
  <c r="N8047" i="3"/>
  <c r="N8045" i="3"/>
  <c r="N8044" i="3"/>
  <c r="N8043" i="3"/>
  <c r="N8042" i="3"/>
  <c r="N8041" i="3"/>
  <c r="N8040" i="3"/>
  <c r="N8039" i="3"/>
  <c r="N8038" i="3"/>
  <c r="N8037" i="3"/>
  <c r="N8036" i="3"/>
  <c r="N8034" i="3"/>
  <c r="N8033" i="3"/>
  <c r="N8032" i="3"/>
  <c r="N8031" i="3"/>
  <c r="N8030" i="3"/>
  <c r="N8029" i="3"/>
  <c r="N8028" i="3"/>
  <c r="N8027" i="3"/>
  <c r="N8026" i="3"/>
  <c r="N8025" i="3"/>
  <c r="N8024" i="3"/>
  <c r="N8023" i="3"/>
  <c r="N8022" i="3"/>
  <c r="N8021" i="3"/>
  <c r="N8020" i="3"/>
  <c r="N8019" i="3"/>
  <c r="N8018" i="3"/>
  <c r="N8017" i="3"/>
  <c r="N8016" i="3"/>
  <c r="N8015" i="3"/>
  <c r="N8014" i="3"/>
  <c r="N8013" i="3"/>
  <c r="N8012" i="3"/>
  <c r="N8011" i="3"/>
  <c r="N8010" i="3"/>
  <c r="N8009" i="3"/>
  <c r="N8008" i="3"/>
  <c r="N8007" i="3"/>
  <c r="N8003" i="3"/>
  <c r="N8002" i="3"/>
  <c r="N8001" i="3"/>
  <c r="N8000" i="3"/>
  <c r="N7999" i="3"/>
  <c r="N7997" i="3"/>
  <c r="N7996" i="3"/>
  <c r="N7995" i="3"/>
  <c r="N7994" i="3"/>
  <c r="N7993" i="3"/>
  <c r="N7992" i="3"/>
  <c r="N7991" i="3"/>
  <c r="N7990" i="3"/>
  <c r="N7989" i="3"/>
  <c r="N7988" i="3"/>
  <c r="N7987" i="3"/>
  <c r="N7986" i="3"/>
  <c r="N7985" i="3"/>
  <c r="N7984" i="3"/>
  <c r="N7983" i="3"/>
  <c r="N7982" i="3"/>
  <c r="N7981" i="3"/>
  <c r="N7980" i="3"/>
  <c r="N7979" i="3"/>
  <c r="N7978" i="3"/>
  <c r="N7977" i="3"/>
  <c r="N7976" i="3"/>
  <c r="N7975" i="3"/>
  <c r="N7974" i="3"/>
  <c r="N7973" i="3"/>
  <c r="N7972" i="3"/>
  <c r="N7971" i="3"/>
  <c r="N7970" i="3"/>
  <c r="N7969" i="3"/>
  <c r="N7968" i="3"/>
  <c r="N7967" i="3"/>
  <c r="N7966" i="3"/>
  <c r="N7965" i="3"/>
  <c r="N7964" i="3"/>
  <c r="N7963" i="3"/>
  <c r="N7962" i="3"/>
  <c r="N7961" i="3"/>
  <c r="N7960" i="3"/>
  <c r="N7959" i="3"/>
  <c r="N7958" i="3"/>
  <c r="N7957" i="3"/>
  <c r="N7956" i="3"/>
  <c r="N7955" i="3"/>
  <c r="N7953" i="3"/>
  <c r="N7952" i="3"/>
  <c r="N7951" i="3"/>
  <c r="N7950" i="3"/>
  <c r="N7949" i="3"/>
  <c r="N7948" i="3"/>
  <c r="N7947" i="3"/>
  <c r="N7946" i="3"/>
  <c r="N7945" i="3"/>
  <c r="N7944" i="3"/>
  <c r="N7943" i="3"/>
  <c r="N7942" i="3"/>
  <c r="N7941" i="3"/>
  <c r="N7940" i="3"/>
  <c r="N7939" i="3"/>
  <c r="N7934" i="3"/>
  <c r="N7933" i="3"/>
  <c r="N7932" i="3"/>
  <c r="N7931" i="3"/>
  <c r="N7930" i="3"/>
  <c r="N7929" i="3"/>
  <c r="N7928" i="3"/>
  <c r="N7927" i="3"/>
  <c r="N7926" i="3"/>
  <c r="N7925" i="3"/>
  <c r="N7924" i="3"/>
  <c r="N7921" i="3"/>
  <c r="N7920" i="3"/>
  <c r="N7919" i="3"/>
  <c r="N7918" i="3"/>
  <c r="N7917" i="3"/>
  <c r="N7916" i="3"/>
  <c r="N7915" i="3"/>
  <c r="N7914" i="3"/>
  <c r="N7913" i="3"/>
  <c r="N7912" i="3"/>
  <c r="N7911" i="3"/>
  <c r="N7910" i="3"/>
  <c r="N7909" i="3"/>
  <c r="N7908" i="3"/>
  <c r="N7907" i="3"/>
  <c r="N7906" i="3"/>
  <c r="N7905" i="3"/>
  <c r="N7904" i="3"/>
  <c r="N7903" i="3"/>
  <c r="N7902" i="3"/>
  <c r="N7901" i="3"/>
  <c r="N7900" i="3"/>
  <c r="N7899" i="3"/>
  <c r="N7898" i="3"/>
  <c r="N7897" i="3"/>
  <c r="N7896" i="3"/>
  <c r="N7895" i="3"/>
  <c r="N7894" i="3"/>
  <c r="N7893" i="3"/>
  <c r="N7892" i="3"/>
  <c r="N7891" i="3"/>
  <c r="N7890" i="3"/>
  <c r="N7889" i="3"/>
  <c r="N7888" i="3"/>
  <c r="N7887" i="3"/>
  <c r="N7886" i="3"/>
  <c r="N7885" i="3"/>
  <c r="N7884" i="3"/>
  <c r="N7883" i="3"/>
  <c r="N7882" i="3"/>
  <c r="N7881" i="3"/>
  <c r="N7880" i="3"/>
  <c r="N7879" i="3"/>
  <c r="N7878" i="3"/>
  <c r="N7877" i="3"/>
  <c r="N7876" i="3"/>
  <c r="N7875" i="3"/>
  <c r="N7874" i="3"/>
  <c r="N7873" i="3"/>
  <c r="N7872" i="3"/>
  <c r="N7871" i="3"/>
  <c r="N7870" i="3"/>
  <c r="N7869" i="3"/>
  <c r="N7868" i="3"/>
  <c r="N7867" i="3"/>
  <c r="N7866" i="3"/>
  <c r="N7865" i="3"/>
  <c r="N7864" i="3"/>
  <c r="N7863" i="3"/>
  <c r="N7862" i="3"/>
  <c r="N7861" i="3"/>
  <c r="N7860" i="3"/>
  <c r="N7859" i="3"/>
  <c r="N7858" i="3"/>
  <c r="N7857" i="3"/>
  <c r="N7856" i="3"/>
  <c r="N7855" i="3"/>
  <c r="N7854" i="3"/>
  <c r="N7853" i="3"/>
  <c r="N7852" i="3"/>
  <c r="N7851" i="3"/>
  <c r="N7850" i="3"/>
  <c r="N7849" i="3"/>
  <c r="N7848" i="3"/>
  <c r="N7846" i="3"/>
  <c r="N7845" i="3"/>
  <c r="N7844" i="3"/>
  <c r="N7843" i="3"/>
  <c r="N7842" i="3"/>
  <c r="N7841" i="3"/>
  <c r="N7840" i="3"/>
  <c r="N7839" i="3"/>
  <c r="N7838" i="3"/>
  <c r="N7837" i="3"/>
  <c r="N7836" i="3"/>
  <c r="N7835" i="3"/>
  <c r="N7834" i="3"/>
  <c r="N7833" i="3"/>
  <c r="N7832" i="3"/>
  <c r="N7831" i="3"/>
  <c r="N7830" i="3"/>
  <c r="N7829" i="3"/>
  <c r="N7827" i="3"/>
  <c r="N7826" i="3"/>
  <c r="N7825" i="3"/>
  <c r="N7824" i="3"/>
  <c r="N7823" i="3"/>
  <c r="N7822" i="3"/>
  <c r="N7821" i="3"/>
  <c r="N7820" i="3"/>
  <c r="N7818" i="3"/>
  <c r="N7817" i="3"/>
  <c r="N7816" i="3"/>
  <c r="N7815" i="3"/>
  <c r="N7814" i="3"/>
  <c r="N7813" i="3"/>
  <c r="N7812" i="3"/>
  <c r="N7811" i="3"/>
  <c r="N7810" i="3"/>
  <c r="N7809" i="3"/>
  <c r="N7808" i="3"/>
  <c r="N7807" i="3"/>
  <c r="N7806" i="3"/>
  <c r="N7805" i="3"/>
  <c r="N7804" i="3"/>
  <c r="N7802" i="3"/>
  <c r="N7801" i="3"/>
  <c r="N7800" i="3"/>
  <c r="N7799" i="3"/>
  <c r="N7798" i="3"/>
  <c r="N7797" i="3"/>
  <c r="N7796" i="3"/>
  <c r="N7795" i="3"/>
  <c r="N7794" i="3"/>
  <c r="N7793" i="3"/>
  <c r="N7792" i="3"/>
  <c r="N7791" i="3"/>
  <c r="N7790" i="3"/>
  <c r="N7789" i="3"/>
  <c r="N7788" i="3"/>
  <c r="N7787" i="3"/>
  <c r="N7786" i="3"/>
  <c r="N7785" i="3"/>
  <c r="N7784" i="3"/>
  <c r="N7783" i="3"/>
  <c r="N7782" i="3"/>
  <c r="N7781" i="3"/>
  <c r="N7780" i="3"/>
  <c r="N7779" i="3"/>
  <c r="N7778" i="3"/>
  <c r="N7777" i="3"/>
  <c r="N7776" i="3"/>
  <c r="N7775" i="3"/>
  <c r="N7774" i="3"/>
  <c r="N7773" i="3"/>
  <c r="N7772" i="3"/>
  <c r="N7771" i="3"/>
  <c r="N7770" i="3"/>
  <c r="N7769" i="3"/>
  <c r="N7768" i="3"/>
  <c r="N7767" i="3"/>
  <c r="N7766" i="3"/>
  <c r="N7765" i="3"/>
  <c r="N7764" i="3"/>
  <c r="N7763" i="3"/>
  <c r="N7762" i="3"/>
  <c r="N7761" i="3"/>
  <c r="N7760" i="3"/>
  <c r="N7759" i="3"/>
  <c r="N7758" i="3"/>
  <c r="N7757" i="3"/>
  <c r="N7756" i="3"/>
  <c r="N7755" i="3"/>
  <c r="N7754" i="3"/>
  <c r="N7753" i="3"/>
  <c r="N7752" i="3"/>
  <c r="N7751" i="3"/>
  <c r="N7750" i="3"/>
  <c r="N7749" i="3"/>
  <c r="N7748" i="3"/>
  <c r="N7747" i="3"/>
  <c r="N7744" i="3"/>
  <c r="N7743" i="3"/>
  <c r="N7742" i="3"/>
  <c r="N7741" i="3"/>
  <c r="N7740" i="3"/>
  <c r="N7739" i="3"/>
  <c r="N7738" i="3"/>
  <c r="N7737" i="3"/>
  <c r="N7736" i="3"/>
  <c r="N7735" i="3"/>
  <c r="N7734" i="3"/>
  <c r="N7733" i="3"/>
  <c r="N7732" i="3"/>
  <c r="N7730" i="3"/>
  <c r="N7729" i="3"/>
  <c r="N7728" i="3"/>
  <c r="N7727" i="3"/>
  <c r="N7726" i="3"/>
  <c r="N7725" i="3"/>
  <c r="N7724" i="3"/>
  <c r="N7723" i="3"/>
  <c r="N7710" i="3"/>
  <c r="N7709" i="3"/>
  <c r="N7708" i="3"/>
  <c r="N7707" i="3"/>
  <c r="N7706" i="3"/>
  <c r="N7705" i="3"/>
  <c r="N7704" i="3"/>
  <c r="N7703" i="3"/>
  <c r="N7702" i="3"/>
  <c r="N7701" i="3"/>
  <c r="N7700" i="3"/>
  <c r="N7699" i="3"/>
  <c r="N7698" i="3"/>
  <c r="N7697" i="3"/>
  <c r="N7696" i="3"/>
  <c r="N7695" i="3"/>
  <c r="N7694" i="3"/>
  <c r="N7693" i="3"/>
  <c r="N7692" i="3"/>
  <c r="N7691" i="3"/>
  <c r="N7690" i="3"/>
  <c r="N7689" i="3"/>
  <c r="N7688" i="3"/>
  <c r="N7687" i="3"/>
  <c r="N7686" i="3"/>
  <c r="N7685" i="3"/>
  <c r="N7684" i="3"/>
  <c r="N7683" i="3"/>
  <c r="N7682" i="3"/>
  <c r="N7681" i="3"/>
  <c r="N7680" i="3"/>
  <c r="N7679" i="3"/>
  <c r="N7678" i="3"/>
  <c r="N7677" i="3"/>
  <c r="N7676" i="3"/>
  <c r="N7675" i="3"/>
  <c r="N7674" i="3"/>
  <c r="N7673" i="3"/>
  <c r="N7672" i="3"/>
  <c r="N7671" i="3"/>
  <c r="N7670" i="3"/>
  <c r="N7669" i="3"/>
  <c r="N7668" i="3"/>
  <c r="N7667" i="3"/>
  <c r="N7666" i="3"/>
  <c r="N7665" i="3"/>
  <c r="N7664" i="3"/>
  <c r="N7663" i="3"/>
  <c r="N7662" i="3"/>
  <c r="N7661" i="3"/>
  <c r="N7660" i="3"/>
  <c r="N7659" i="3"/>
  <c r="N7658" i="3"/>
  <c r="N7657" i="3"/>
  <c r="N7656" i="3"/>
  <c r="N7655" i="3"/>
  <c r="N7654" i="3"/>
  <c r="N7653" i="3"/>
  <c r="N7652" i="3"/>
  <c r="N7651" i="3"/>
  <c r="N7650" i="3"/>
  <c r="N7649" i="3"/>
  <c r="N7648" i="3"/>
  <c r="N7647" i="3"/>
  <c r="N7646" i="3"/>
  <c r="N7645" i="3"/>
  <c r="N7644" i="3"/>
  <c r="N7643" i="3"/>
  <c r="N7642" i="3"/>
  <c r="N7641" i="3"/>
  <c r="N7640" i="3"/>
  <c r="N7639" i="3"/>
  <c r="N7638" i="3"/>
  <c r="N7637" i="3"/>
  <c r="N7635" i="3"/>
  <c r="N7634" i="3"/>
  <c r="N7633" i="3"/>
  <c r="N7632" i="3"/>
  <c r="N7631" i="3"/>
  <c r="N7629" i="3"/>
  <c r="N7628" i="3"/>
  <c r="N7627" i="3"/>
  <c r="N7626" i="3"/>
  <c r="N7625" i="3"/>
  <c r="N7624" i="3"/>
  <c r="N7623" i="3"/>
  <c r="N7622" i="3"/>
  <c r="N7621" i="3"/>
  <c r="N7620" i="3"/>
  <c r="N7619" i="3"/>
  <c r="N7618" i="3"/>
  <c r="N7617" i="3"/>
  <c r="N7616" i="3"/>
  <c r="N7615" i="3"/>
  <c r="N7614" i="3"/>
  <c r="N7613" i="3"/>
  <c r="N7612" i="3"/>
  <c r="N7611" i="3"/>
  <c r="N7610" i="3"/>
  <c r="N7609" i="3"/>
  <c r="N7608" i="3"/>
  <c r="N7607" i="3"/>
  <c r="N7606" i="3"/>
  <c r="N7603" i="3"/>
  <c r="N7602" i="3"/>
  <c r="N7601" i="3"/>
  <c r="N7600" i="3"/>
  <c r="N7599" i="3"/>
  <c r="N7598" i="3"/>
  <c r="N7597" i="3"/>
  <c r="N7596" i="3"/>
  <c r="N7595" i="3"/>
  <c r="N7594" i="3"/>
  <c r="N7593" i="3"/>
  <c r="N7592" i="3"/>
  <c r="N7591" i="3"/>
  <c r="N7590" i="3"/>
  <c r="N7589" i="3"/>
  <c r="N7588" i="3"/>
  <c r="N7587" i="3"/>
  <c r="N7586" i="3"/>
  <c r="N7585" i="3"/>
  <c r="N7584" i="3"/>
  <c r="N7583" i="3"/>
  <c r="N7581" i="3"/>
  <c r="N7575" i="3"/>
  <c r="N7570" i="3"/>
  <c r="N7569" i="3"/>
  <c r="N7568" i="3"/>
  <c r="N7567" i="3"/>
  <c r="N7566" i="3"/>
  <c r="N7565" i="3"/>
  <c r="N7564" i="3"/>
  <c r="N7563" i="3"/>
  <c r="N7562" i="3"/>
  <c r="N7561" i="3"/>
  <c r="N7560" i="3"/>
  <c r="N7559" i="3"/>
  <c r="N7558" i="3"/>
  <c r="N7557" i="3"/>
  <c r="N7556" i="3"/>
  <c r="N7555" i="3"/>
  <c r="N7554" i="3"/>
  <c r="N7553" i="3"/>
  <c r="N7552" i="3"/>
  <c r="N7551" i="3"/>
  <c r="N7550" i="3"/>
  <c r="N7549" i="3"/>
  <c r="N7548" i="3"/>
  <c r="N7547" i="3"/>
  <c r="N7546" i="3"/>
  <c r="N7545" i="3"/>
  <c r="N7544" i="3"/>
  <c r="N7543" i="3"/>
  <c r="N7542" i="3"/>
  <c r="N7541" i="3"/>
  <c r="N7540" i="3"/>
  <c r="N7539" i="3"/>
  <c r="N7534" i="3"/>
  <c r="N7533" i="3"/>
  <c r="N7532" i="3"/>
  <c r="N7531" i="3"/>
  <c r="N7530" i="3"/>
  <c r="N7529" i="3"/>
  <c r="N7528" i="3"/>
  <c r="N7527" i="3"/>
  <c r="N7526" i="3"/>
  <c r="N7525" i="3"/>
  <c r="N7524" i="3"/>
  <c r="N7523" i="3"/>
  <c r="N7522" i="3"/>
  <c r="N7521" i="3"/>
  <c r="N7520" i="3"/>
  <c r="N7519" i="3"/>
  <c r="N7518" i="3"/>
  <c r="N7515" i="3"/>
  <c r="N7514" i="3"/>
  <c r="N7513" i="3"/>
  <c r="N7512" i="3"/>
  <c r="N7511" i="3"/>
  <c r="N7510" i="3"/>
  <c r="N7509" i="3"/>
  <c r="N7508" i="3"/>
  <c r="N7507" i="3"/>
  <c r="N7506" i="3"/>
  <c r="N7505" i="3"/>
  <c r="N7504" i="3"/>
  <c r="N7503" i="3"/>
  <c r="N7502" i="3"/>
  <c r="N7501" i="3"/>
  <c r="N7500" i="3"/>
  <c r="N7499" i="3"/>
  <c r="N7498" i="3"/>
  <c r="N7497" i="3"/>
  <c r="N7496" i="3"/>
  <c r="N7495" i="3"/>
  <c r="N7494" i="3"/>
  <c r="N7493" i="3"/>
  <c r="N7492" i="3"/>
  <c r="N7491" i="3"/>
  <c r="N7490" i="3"/>
  <c r="N7489" i="3"/>
  <c r="N7487" i="3"/>
  <c r="N7486" i="3"/>
  <c r="N7485" i="3"/>
  <c r="N7484" i="3"/>
  <c r="N7483" i="3"/>
  <c r="N7482" i="3"/>
  <c r="N7481" i="3"/>
  <c r="N7480" i="3"/>
  <c r="N7479" i="3"/>
  <c r="N7478" i="3"/>
  <c r="N7477" i="3"/>
  <c r="N7476" i="3"/>
  <c r="N7475" i="3"/>
  <c r="N7474" i="3"/>
  <c r="N7473" i="3"/>
  <c r="N7472" i="3"/>
  <c r="N7471" i="3"/>
  <c r="N7470" i="3"/>
  <c r="N7469" i="3"/>
  <c r="N7468" i="3"/>
  <c r="N7467" i="3"/>
  <c r="N7458" i="3"/>
  <c r="N7457" i="3"/>
  <c r="N7456" i="3"/>
  <c r="N7455" i="3"/>
  <c r="N7454" i="3"/>
  <c r="N7453" i="3"/>
  <c r="N7452" i="3"/>
  <c r="N7451" i="3"/>
  <c r="N7447" i="3"/>
  <c r="N7446" i="3"/>
  <c r="N7445" i="3"/>
  <c r="N7441" i="3"/>
  <c r="N7440" i="3"/>
  <c r="N7439" i="3"/>
  <c r="N7438" i="3"/>
  <c r="N7437" i="3"/>
  <c r="N7436" i="3"/>
  <c r="N7435" i="3"/>
  <c r="N7434" i="3"/>
  <c r="N7433" i="3"/>
  <c r="N7432" i="3"/>
  <c r="N7431" i="3"/>
  <c r="N7430" i="3"/>
  <c r="N7429" i="3"/>
  <c r="N7428" i="3"/>
  <c r="N7427" i="3"/>
  <c r="N7426" i="3"/>
  <c r="N7425" i="3"/>
  <c r="N7424" i="3"/>
  <c r="N7423" i="3"/>
  <c r="N7422" i="3"/>
  <c r="N7421" i="3"/>
  <c r="N7420" i="3"/>
  <c r="N7419" i="3"/>
  <c r="N7418" i="3"/>
  <c r="N7417" i="3"/>
  <c r="N7416" i="3"/>
  <c r="N7415" i="3"/>
  <c r="N7414" i="3"/>
  <c r="N7413" i="3"/>
  <c r="N7412" i="3"/>
  <c r="N7411" i="3"/>
  <c r="N7410" i="3"/>
  <c r="N7409" i="3"/>
  <c r="N7408" i="3"/>
  <c r="N7407" i="3"/>
  <c r="N7406" i="3"/>
  <c r="N7405" i="3"/>
  <c r="N7404" i="3"/>
  <c r="N7403" i="3"/>
  <c r="N7402" i="3"/>
  <c r="N7401" i="3"/>
  <c r="N7400" i="3"/>
  <c r="N7399" i="3"/>
  <c r="N7398" i="3"/>
  <c r="N7397" i="3"/>
  <c r="N7396" i="3"/>
  <c r="N7395" i="3"/>
  <c r="N7394" i="3"/>
  <c r="N7393" i="3"/>
  <c r="N7392" i="3"/>
  <c r="N7391" i="3"/>
  <c r="N7390" i="3"/>
  <c r="N7389" i="3"/>
  <c r="N7388" i="3"/>
  <c r="N7387" i="3"/>
  <c r="N7386" i="3"/>
  <c r="N7385" i="3"/>
  <c r="N7384" i="3"/>
  <c r="N7383" i="3"/>
  <c r="N7382" i="3"/>
  <c r="N7381" i="3"/>
  <c r="N7380" i="3"/>
  <c r="N7379" i="3"/>
  <c r="N7378" i="3"/>
  <c r="N7376" i="3"/>
  <c r="N7375" i="3"/>
  <c r="N7374" i="3"/>
  <c r="N7373" i="3"/>
  <c r="N7372" i="3"/>
  <c r="N7371" i="3"/>
  <c r="N7370" i="3"/>
  <c r="N7368" i="3"/>
  <c r="N7367" i="3"/>
  <c r="N7366" i="3"/>
  <c r="N7365" i="3"/>
  <c r="N7364" i="3"/>
  <c r="N7363" i="3"/>
  <c r="N7362" i="3"/>
  <c r="N7361" i="3"/>
  <c r="N7360" i="3"/>
  <c r="N7358" i="3"/>
  <c r="N7357" i="3"/>
  <c r="N7356" i="3"/>
  <c r="N7355" i="3"/>
  <c r="N7354" i="3"/>
  <c r="N7353" i="3"/>
  <c r="N7352" i="3"/>
  <c r="N7351" i="3"/>
  <c r="N7350" i="3"/>
  <c r="N7349" i="3"/>
  <c r="N7348" i="3"/>
  <c r="N7347" i="3"/>
  <c r="N7346" i="3"/>
  <c r="N7345" i="3"/>
  <c r="N7344" i="3"/>
  <c r="N7343" i="3"/>
  <c r="N7342" i="3"/>
  <c r="N7341" i="3"/>
  <c r="N7340" i="3"/>
  <c r="N7339" i="3"/>
  <c r="N7338" i="3"/>
  <c r="N7337" i="3"/>
  <c r="N7336" i="3"/>
  <c r="N7335" i="3"/>
  <c r="N7334" i="3"/>
  <c r="N7333" i="3"/>
  <c r="N7332" i="3"/>
  <c r="N7331" i="3"/>
  <c r="N7330" i="3"/>
  <c r="N7329" i="3"/>
  <c r="N7328" i="3"/>
  <c r="N7327" i="3"/>
  <c r="N7326" i="3"/>
  <c r="N7325" i="3"/>
  <c r="N7324" i="3"/>
  <c r="N7323" i="3"/>
  <c r="N7322" i="3"/>
  <c r="N7321" i="3"/>
  <c r="N7320" i="3"/>
  <c r="N7313" i="3"/>
  <c r="N7312" i="3"/>
  <c r="N7311" i="3"/>
  <c r="N7310" i="3"/>
  <c r="N7309" i="3"/>
  <c r="N7308" i="3"/>
  <c r="N7307" i="3"/>
  <c r="N7306" i="3"/>
  <c r="N7305" i="3"/>
  <c r="N7304" i="3"/>
  <c r="N7303" i="3"/>
  <c r="N7302" i="3"/>
  <c r="N7301" i="3"/>
  <c r="N7300" i="3"/>
  <c r="N7299" i="3"/>
  <c r="N7298" i="3"/>
  <c r="N7297" i="3"/>
  <c r="N7296" i="3"/>
  <c r="N7295" i="3"/>
  <c r="N7294" i="3"/>
  <c r="N7293" i="3"/>
  <c r="N7292" i="3"/>
  <c r="N7291" i="3"/>
  <c r="N7290" i="3"/>
  <c r="N7289" i="3"/>
  <c r="N7288" i="3"/>
  <c r="N7287" i="3"/>
  <c r="N7286" i="3"/>
  <c r="N7285" i="3"/>
  <c r="N7284" i="3"/>
  <c r="N7283" i="3"/>
  <c r="N7282" i="3"/>
  <c r="N7281" i="3"/>
  <c r="N7280" i="3"/>
  <c r="N7279" i="3"/>
  <c r="N7278" i="3"/>
  <c r="N7277" i="3"/>
  <c r="N7276" i="3"/>
  <c r="N7275" i="3"/>
  <c r="N7274" i="3"/>
  <c r="N7273" i="3"/>
  <c r="N7272" i="3"/>
  <c r="N7271" i="3"/>
  <c r="N7270" i="3"/>
  <c r="N7269" i="3"/>
  <c r="N7268" i="3"/>
  <c r="N7266" i="3"/>
  <c r="N7265" i="3"/>
  <c r="N7264" i="3"/>
  <c r="N7263" i="3"/>
  <c r="N7260" i="3"/>
  <c r="N7259" i="3"/>
  <c r="N7258" i="3"/>
  <c r="N7257" i="3"/>
  <c r="N7256" i="3"/>
  <c r="N7255" i="3"/>
  <c r="N7254" i="3"/>
  <c r="N7253" i="3"/>
  <c r="N7252" i="3"/>
  <c r="N7251" i="3"/>
  <c r="N7250" i="3"/>
  <c r="N7249" i="3"/>
  <c r="N7248" i="3"/>
  <c r="N7247" i="3"/>
  <c r="N7246" i="3"/>
  <c r="N7245" i="3"/>
  <c r="N7244" i="3"/>
  <c r="N7243" i="3"/>
  <c r="N7242" i="3"/>
  <c r="N7241" i="3"/>
  <c r="N7240" i="3"/>
  <c r="N7239" i="3"/>
  <c r="N7238" i="3"/>
  <c r="N7237" i="3"/>
  <c r="N7236" i="3"/>
  <c r="N7235" i="3"/>
  <c r="N7234" i="3"/>
  <c r="N7233" i="3"/>
  <c r="N7232" i="3"/>
  <c r="N7231" i="3"/>
  <c r="N7230" i="3"/>
  <c r="N7229" i="3"/>
  <c r="N7228" i="3"/>
  <c r="N7227" i="3"/>
  <c r="N7226" i="3"/>
  <c r="N7225" i="3"/>
  <c r="N7224" i="3"/>
  <c r="N7223" i="3"/>
  <c r="N7222" i="3"/>
  <c r="N7221" i="3"/>
  <c r="N7220" i="3"/>
  <c r="N7219" i="3"/>
  <c r="N7218" i="3"/>
  <c r="N7217" i="3"/>
  <c r="N7216" i="3"/>
  <c r="N7215" i="3"/>
  <c r="N7214" i="3"/>
  <c r="N7213" i="3"/>
  <c r="N7212" i="3"/>
  <c r="N7211" i="3"/>
  <c r="N7210" i="3"/>
  <c r="N7209" i="3"/>
  <c r="N7208" i="3"/>
  <c r="N7207" i="3"/>
  <c r="N7206" i="3"/>
  <c r="N7205" i="3"/>
  <c r="N7204" i="3"/>
  <c r="N7203" i="3"/>
  <c r="N7202" i="3"/>
  <c r="N7201" i="3"/>
  <c r="N7200" i="3"/>
  <c r="N7199" i="3"/>
  <c r="N7198" i="3"/>
  <c r="N7197" i="3"/>
  <c r="N7195" i="3"/>
  <c r="N7194" i="3"/>
  <c r="N7192" i="3"/>
  <c r="N7191" i="3"/>
  <c r="N7190" i="3"/>
  <c r="N7189" i="3"/>
  <c r="N7188" i="3"/>
  <c r="N7187" i="3"/>
  <c r="N7186" i="3"/>
  <c r="N7184" i="3"/>
  <c r="N7182" i="3"/>
  <c r="N7181" i="3"/>
  <c r="N7180" i="3"/>
  <c r="N7179" i="3"/>
  <c r="N7177" i="3"/>
  <c r="N7176" i="3"/>
  <c r="N7175" i="3"/>
  <c r="N7174" i="3"/>
  <c r="N7173" i="3"/>
  <c r="N7172" i="3"/>
  <c r="N7171" i="3"/>
  <c r="N7170" i="3"/>
  <c r="N7169" i="3"/>
  <c r="N7168" i="3"/>
  <c r="N7167" i="3"/>
  <c r="N7166" i="3"/>
  <c r="N7165" i="3"/>
  <c r="N7164" i="3"/>
  <c r="N7163" i="3"/>
  <c r="N7162" i="3"/>
  <c r="N7161" i="3"/>
  <c r="N7160" i="3"/>
  <c r="N7159" i="3"/>
  <c r="N7158" i="3"/>
  <c r="N7157" i="3"/>
  <c r="N7156" i="3"/>
  <c r="N7155" i="3"/>
  <c r="N7154" i="3"/>
  <c r="N7153" i="3"/>
  <c r="N7152" i="3"/>
  <c r="N7151" i="3"/>
  <c r="N7150" i="3"/>
  <c r="N7149" i="3"/>
  <c r="N7148" i="3"/>
  <c r="N7147" i="3"/>
  <c r="N7146" i="3"/>
  <c r="N7145" i="3"/>
  <c r="N7144" i="3"/>
  <c r="N7143" i="3"/>
  <c r="N7142" i="3"/>
  <c r="N7141" i="3"/>
  <c r="N7140" i="3"/>
  <c r="N7139" i="3"/>
  <c r="N7138" i="3"/>
  <c r="N7134" i="3"/>
  <c r="N7133" i="3"/>
  <c r="N7131" i="3"/>
  <c r="N7128" i="3"/>
  <c r="N7127" i="3"/>
  <c r="N7126" i="3"/>
  <c r="N7125" i="3"/>
  <c r="N7124" i="3"/>
  <c r="N7123" i="3"/>
  <c r="N7122" i="3"/>
  <c r="N7120" i="3"/>
  <c r="N7119" i="3"/>
  <c r="N7118" i="3"/>
  <c r="N7117" i="3"/>
  <c r="N7116" i="3"/>
  <c r="N7115" i="3"/>
  <c r="N7114" i="3"/>
  <c r="N7113" i="3"/>
  <c r="N7112" i="3"/>
  <c r="N7111" i="3"/>
  <c r="N7110" i="3"/>
  <c r="N7109" i="3"/>
  <c r="N7108" i="3"/>
  <c r="N7107" i="3"/>
  <c r="N7106" i="3"/>
  <c r="N7105" i="3"/>
  <c r="N7103" i="3"/>
  <c r="N7102" i="3"/>
  <c r="N7101" i="3"/>
  <c r="N7100" i="3"/>
  <c r="N7098" i="3"/>
  <c r="N7097" i="3"/>
  <c r="N7096" i="3"/>
  <c r="N7094" i="3"/>
  <c r="N7093" i="3"/>
  <c r="N7092" i="3"/>
  <c r="N7091" i="3"/>
  <c r="N7090" i="3"/>
  <c r="N7089" i="3"/>
  <c r="N7088" i="3"/>
  <c r="N7087" i="3"/>
  <c r="N7086" i="3"/>
  <c r="N7085" i="3"/>
  <c r="N7084" i="3"/>
  <c r="N7083" i="3"/>
  <c r="N7082" i="3"/>
  <c r="N7081" i="3"/>
  <c r="N7080" i="3"/>
  <c r="N7079" i="3"/>
  <c r="N7078" i="3"/>
  <c r="N7077" i="3"/>
  <c r="N7076" i="3"/>
  <c r="N7075" i="3"/>
  <c r="N7074" i="3"/>
  <c r="N7072" i="3"/>
  <c r="N7071" i="3"/>
  <c r="N7070" i="3"/>
  <c r="N7069" i="3"/>
  <c r="N7068" i="3"/>
  <c r="N7067" i="3"/>
  <c r="N7066" i="3"/>
  <c r="N7065" i="3"/>
  <c r="N7064" i="3"/>
  <c r="N7063" i="3"/>
  <c r="N7062" i="3"/>
  <c r="N7061" i="3"/>
  <c r="N7060" i="3"/>
  <c r="N7054" i="3"/>
  <c r="N7053" i="3"/>
  <c r="N7052" i="3"/>
  <c r="N7051" i="3"/>
  <c r="N7050" i="3"/>
  <c r="N7049" i="3"/>
  <c r="N7048" i="3"/>
  <c r="N7047" i="3"/>
  <c r="N7046" i="3"/>
  <c r="N7045" i="3"/>
  <c r="N7044" i="3"/>
  <c r="N7043" i="3"/>
  <c r="N7042" i="3"/>
  <c r="N7041" i="3"/>
  <c r="N7040" i="3"/>
  <c r="N7039" i="3"/>
  <c r="N7038" i="3"/>
  <c r="N7037" i="3"/>
  <c r="N7036" i="3"/>
  <c r="N7035" i="3"/>
  <c r="N7034" i="3"/>
  <c r="N7033" i="3"/>
  <c r="N7032" i="3"/>
  <c r="N7031" i="3"/>
  <c r="N7030" i="3"/>
  <c r="N7029" i="3"/>
  <c r="N7028" i="3"/>
  <c r="N7027" i="3"/>
  <c r="N7026" i="3"/>
  <c r="N7025" i="3"/>
  <c r="N7024" i="3"/>
  <c r="N7023" i="3"/>
  <c r="N7022" i="3"/>
  <c r="N7021" i="3"/>
  <c r="N7020" i="3"/>
  <c r="N7019" i="3"/>
  <c r="N7018" i="3"/>
  <c r="N7017" i="3"/>
  <c r="N7016" i="3"/>
  <c r="N7015" i="3"/>
  <c r="N7014" i="3"/>
  <c r="N7012" i="3"/>
  <c r="N7010" i="3"/>
  <c r="N7009" i="3"/>
  <c r="N7008" i="3"/>
  <c r="N7007" i="3"/>
  <c r="N7006" i="3"/>
  <c r="N7005" i="3"/>
  <c r="N7004" i="3"/>
  <c r="N7003" i="3"/>
  <c r="N7002" i="3"/>
  <c r="N7001" i="3"/>
  <c r="N7000" i="3"/>
  <c r="N6999" i="3"/>
  <c r="N6997" i="3"/>
  <c r="N6995" i="3"/>
  <c r="N6994" i="3"/>
  <c r="N6993" i="3"/>
  <c r="N6992" i="3"/>
  <c r="N6991" i="3"/>
  <c r="N6990" i="3"/>
  <c r="N6989" i="3"/>
  <c r="N6988" i="3"/>
  <c r="N6987" i="3"/>
  <c r="N6986" i="3"/>
  <c r="N6985" i="3"/>
  <c r="N6984" i="3"/>
  <c r="N6983" i="3"/>
  <c r="N6982" i="3"/>
  <c r="N6981" i="3"/>
  <c r="N6980" i="3"/>
  <c r="N6979" i="3"/>
  <c r="N6977" i="3"/>
  <c r="N6976" i="3"/>
  <c r="N6975" i="3"/>
  <c r="N6974" i="3"/>
  <c r="N6973" i="3"/>
  <c r="N6972" i="3"/>
  <c r="N6971" i="3"/>
  <c r="N6970" i="3"/>
  <c r="N6969" i="3"/>
  <c r="N6968" i="3"/>
  <c r="N6967" i="3"/>
  <c r="N6966" i="3"/>
  <c r="N6965" i="3"/>
  <c r="N6964" i="3"/>
  <c r="N6963" i="3"/>
  <c r="N6962" i="3"/>
  <c r="N6961" i="3"/>
  <c r="N6960" i="3"/>
  <c r="N6959" i="3"/>
  <c r="N6958" i="3"/>
  <c r="N6957" i="3"/>
  <c r="N6956" i="3"/>
  <c r="N6954" i="3"/>
  <c r="N6953" i="3"/>
  <c r="N6952" i="3"/>
  <c r="N6951" i="3"/>
  <c r="N6950" i="3"/>
  <c r="N6949" i="3"/>
  <c r="N6948" i="3"/>
  <c r="N6947" i="3"/>
  <c r="N6946" i="3"/>
  <c r="N6945" i="3"/>
  <c r="N6944" i="3"/>
  <c r="N6943" i="3"/>
  <c r="N6942" i="3"/>
  <c r="N6941" i="3"/>
  <c r="N6940" i="3"/>
  <c r="N6939" i="3"/>
  <c r="N6938" i="3"/>
  <c r="N6936" i="3"/>
  <c r="N6935" i="3"/>
  <c r="N6934" i="3"/>
  <c r="N6932" i="3"/>
  <c r="N6931" i="3"/>
  <c r="N6930" i="3"/>
  <c r="N6929" i="3"/>
  <c r="N6928" i="3"/>
  <c r="N6927" i="3"/>
  <c r="N6926" i="3"/>
  <c r="N6925" i="3"/>
  <c r="N6924" i="3"/>
  <c r="N6923" i="3"/>
  <c r="N6922" i="3"/>
  <c r="N6921" i="3"/>
  <c r="N6920" i="3"/>
  <c r="N6919" i="3"/>
  <c r="N6918" i="3"/>
  <c r="N6917" i="3"/>
  <c r="N6916" i="3"/>
  <c r="N6915" i="3"/>
  <c r="N6914" i="3"/>
  <c r="N6913" i="3"/>
  <c r="N6912" i="3"/>
  <c r="N6911" i="3"/>
  <c r="N6910" i="3"/>
  <c r="N6909" i="3"/>
  <c r="N6908" i="3"/>
  <c r="N6907" i="3"/>
  <c r="N6906" i="3"/>
  <c r="N6905" i="3"/>
  <c r="N6904" i="3"/>
  <c r="N6903" i="3"/>
  <c r="N6902" i="3"/>
  <c r="N6901" i="3"/>
  <c r="N6898" i="3"/>
  <c r="N6893" i="3"/>
  <c r="N6892" i="3"/>
  <c r="N6891" i="3"/>
  <c r="N6890" i="3"/>
  <c r="N6889" i="3"/>
  <c r="N6888" i="3"/>
  <c r="N6887" i="3"/>
  <c r="N6886" i="3"/>
  <c r="N6884" i="3"/>
  <c r="N6883" i="3"/>
  <c r="N6882" i="3"/>
  <c r="N6881" i="3"/>
  <c r="N6876" i="3"/>
  <c r="N6874" i="3"/>
  <c r="N6871" i="3"/>
  <c r="N6869" i="3"/>
  <c r="N6865" i="3"/>
  <c r="N6864" i="3"/>
  <c r="N6863" i="3"/>
  <c r="N6862" i="3"/>
  <c r="N6861" i="3"/>
  <c r="N6860" i="3"/>
  <c r="N6859" i="3"/>
  <c r="N6858" i="3"/>
  <c r="N6857" i="3"/>
  <c r="N6856" i="3"/>
  <c r="N6855" i="3"/>
  <c r="N6854" i="3"/>
  <c r="N6853" i="3"/>
  <c r="N6852" i="3"/>
  <c r="N6851" i="3"/>
  <c r="N6850" i="3"/>
  <c r="N6849" i="3"/>
  <c r="N6848" i="3"/>
  <c r="N6847" i="3"/>
  <c r="N6846" i="3"/>
  <c r="N6845" i="3"/>
  <c r="N6844" i="3"/>
  <c r="N6843" i="3"/>
  <c r="N6842" i="3"/>
  <c r="N6841" i="3"/>
  <c r="N6840" i="3"/>
  <c r="N6839" i="3"/>
  <c r="N6838" i="3"/>
  <c r="N6837" i="3"/>
  <c r="N6836" i="3"/>
  <c r="N6835" i="3"/>
  <c r="N6834" i="3"/>
  <c r="N6833" i="3"/>
  <c r="N6832" i="3"/>
  <c r="N6830" i="3"/>
  <c r="N6829" i="3"/>
  <c r="N6828" i="3"/>
  <c r="N6827" i="3"/>
  <c r="N6826" i="3"/>
  <c r="N6825" i="3"/>
  <c r="N6824" i="3"/>
  <c r="N6823" i="3"/>
  <c r="N6822" i="3"/>
  <c r="N6821" i="3"/>
  <c r="N6820" i="3"/>
  <c r="N6819" i="3"/>
  <c r="N6818" i="3"/>
  <c r="N6817" i="3"/>
  <c r="N6816" i="3"/>
  <c r="N6815" i="3"/>
  <c r="N6814" i="3"/>
  <c r="N6813" i="3"/>
  <c r="N6812" i="3"/>
  <c r="N6811" i="3"/>
  <c r="N6810" i="3"/>
  <c r="N6809" i="3"/>
  <c r="N6808" i="3"/>
  <c r="N6806" i="3"/>
  <c r="N6805" i="3"/>
  <c r="N6804" i="3"/>
  <c r="N6803" i="3"/>
  <c r="N6802" i="3"/>
  <c r="N6801" i="3"/>
  <c r="N6800" i="3"/>
  <c r="N6798" i="3"/>
  <c r="N6797" i="3"/>
  <c r="N6796" i="3"/>
  <c r="N6795" i="3"/>
  <c r="N6794" i="3"/>
  <c r="N6793" i="3"/>
  <c r="N6792" i="3"/>
  <c r="N6791" i="3"/>
  <c r="N6790" i="3"/>
  <c r="N6789" i="3"/>
  <c r="N6788" i="3"/>
  <c r="N6787" i="3"/>
  <c r="N6786" i="3"/>
  <c r="N6785" i="3"/>
  <c r="N6784" i="3"/>
  <c r="N6783" i="3"/>
  <c r="N6782" i="3"/>
  <c r="N6781" i="3"/>
  <c r="N6780" i="3"/>
  <c r="N6779" i="3"/>
  <c r="N6778" i="3"/>
  <c r="N6777" i="3"/>
  <c r="N6776" i="3"/>
  <c r="N6774" i="3"/>
  <c r="N6773" i="3"/>
  <c r="N6772" i="3"/>
  <c r="N6771" i="3"/>
  <c r="N6770" i="3"/>
  <c r="N6769" i="3"/>
  <c r="N6768" i="3"/>
  <c r="N6767" i="3"/>
  <c r="N6766" i="3"/>
  <c r="N6765" i="3"/>
  <c r="N6764" i="3"/>
  <c r="N6763" i="3"/>
  <c r="N6762" i="3"/>
  <c r="N6761" i="3"/>
  <c r="N6760" i="3"/>
  <c r="N6759" i="3"/>
  <c r="N6758" i="3"/>
  <c r="N6757" i="3"/>
  <c r="N6756" i="3"/>
  <c r="N6755" i="3"/>
  <c r="N6754" i="3"/>
  <c r="N6753" i="3"/>
  <c r="N6752" i="3"/>
  <c r="N6751" i="3"/>
  <c r="N6750" i="3"/>
  <c r="N6749" i="3"/>
  <c r="N6747" i="3"/>
  <c r="N6746" i="3"/>
  <c r="N6745" i="3"/>
  <c r="N6744" i="3"/>
  <c r="N6742" i="3"/>
  <c r="N6741" i="3"/>
  <c r="N6740" i="3"/>
  <c r="N6739" i="3"/>
  <c r="N6738" i="3"/>
  <c r="N6737" i="3"/>
  <c r="N6736" i="3"/>
  <c r="N6735" i="3"/>
  <c r="N6734" i="3"/>
  <c r="N6733" i="3"/>
  <c r="N6732" i="3"/>
  <c r="N6731" i="3"/>
  <c r="N6730" i="3"/>
  <c r="N6729" i="3"/>
  <c r="N6728" i="3"/>
  <c r="N6727" i="3"/>
  <c r="N6726" i="3"/>
  <c r="N6725" i="3"/>
  <c r="N6724" i="3"/>
  <c r="N6723" i="3"/>
  <c r="N6721" i="3"/>
  <c r="N6720" i="3"/>
  <c r="N6719" i="3"/>
  <c r="N6718" i="3"/>
  <c r="N6717" i="3"/>
  <c r="N6716" i="3"/>
  <c r="N6715" i="3"/>
  <c r="N6714" i="3"/>
  <c r="N6713" i="3"/>
  <c r="N6712" i="3"/>
  <c r="N6711" i="3"/>
  <c r="N6710" i="3"/>
  <c r="N6709" i="3"/>
  <c r="N6708" i="3"/>
  <c r="N6707" i="3"/>
  <c r="N6706" i="3"/>
  <c r="N6705" i="3"/>
  <c r="N6704" i="3"/>
  <c r="N6703" i="3"/>
  <c r="N6702" i="3"/>
  <c r="N6701" i="3"/>
  <c r="N6700" i="3"/>
  <c r="N6699" i="3"/>
  <c r="N6698" i="3"/>
  <c r="N6697" i="3"/>
  <c r="N6696" i="3"/>
  <c r="N6695" i="3"/>
  <c r="N6694" i="3"/>
  <c r="N6693" i="3"/>
  <c r="N6692" i="3"/>
  <c r="N6691" i="3"/>
  <c r="N6690" i="3"/>
  <c r="N6689" i="3"/>
  <c r="N6688" i="3"/>
  <c r="N6687" i="3"/>
  <c r="N6686" i="3"/>
  <c r="N6685" i="3"/>
  <c r="N6684" i="3"/>
  <c r="N6683" i="3"/>
  <c r="N6682" i="3"/>
  <c r="N6681" i="3"/>
  <c r="N6680" i="3"/>
  <c r="N6679" i="3"/>
  <c r="N6678" i="3"/>
  <c r="N6677" i="3"/>
  <c r="N6676" i="3"/>
  <c r="N6675" i="3"/>
  <c r="N6674" i="3"/>
  <c r="N6673" i="3"/>
  <c r="N6672" i="3"/>
  <c r="N6671" i="3"/>
  <c r="N6670" i="3"/>
  <c r="N6669" i="3"/>
  <c r="N6667" i="3"/>
  <c r="N6666" i="3"/>
  <c r="N6665" i="3"/>
  <c r="N6664" i="3"/>
  <c r="N6663" i="3"/>
  <c r="N6662" i="3"/>
  <c r="N6661" i="3"/>
  <c r="N6660" i="3"/>
  <c r="N6659" i="3"/>
  <c r="N6658" i="3"/>
  <c r="N6657" i="3"/>
  <c r="N6656" i="3"/>
  <c r="N6655" i="3"/>
  <c r="N6654" i="3"/>
  <c r="N6653" i="3"/>
  <c r="N6652" i="3"/>
  <c r="N6651" i="3"/>
  <c r="N6650" i="3"/>
  <c r="N6649" i="3"/>
  <c r="N6648" i="3"/>
  <c r="N6647" i="3"/>
  <c r="N6646" i="3"/>
  <c r="N6645" i="3"/>
  <c r="N6644" i="3"/>
  <c r="N6643" i="3"/>
  <c r="N6642" i="3"/>
  <c r="N6641" i="3"/>
  <c r="N6640" i="3"/>
  <c r="N6639" i="3"/>
  <c r="N6638" i="3"/>
  <c r="N6637" i="3"/>
  <c r="N6636" i="3"/>
  <c r="N6635" i="3"/>
  <c r="N6634" i="3"/>
  <c r="N6633" i="3"/>
  <c r="N6632" i="3"/>
  <c r="N6631" i="3"/>
  <c r="N6630" i="3"/>
  <c r="N6629" i="3"/>
  <c r="N6628" i="3"/>
  <c r="N6627" i="3"/>
  <c r="N6626" i="3"/>
  <c r="N6625" i="3"/>
  <c r="N6624" i="3"/>
  <c r="N6623" i="3"/>
  <c r="N6622" i="3"/>
  <c r="N6621" i="3"/>
  <c r="N6620" i="3"/>
  <c r="N6619" i="3"/>
  <c r="N6618" i="3"/>
  <c r="N6616" i="3"/>
  <c r="N6615" i="3"/>
  <c r="N6614" i="3"/>
  <c r="N6613" i="3"/>
  <c r="N6612" i="3"/>
  <c r="N6611" i="3"/>
  <c r="N6610" i="3"/>
  <c r="N6609" i="3"/>
  <c r="N6608" i="3"/>
  <c r="N6606" i="3"/>
  <c r="N6605" i="3"/>
  <c r="N6604" i="3"/>
  <c r="N6603" i="3"/>
  <c r="N6602" i="3"/>
  <c r="N6601" i="3"/>
  <c r="N6600" i="3"/>
  <c r="N6599" i="3"/>
  <c r="N6598" i="3"/>
  <c r="N6597" i="3"/>
  <c r="N6596" i="3"/>
  <c r="N6595" i="3"/>
  <c r="N6594" i="3"/>
  <c r="N6593" i="3"/>
  <c r="N6592" i="3"/>
  <c r="N6591" i="3"/>
  <c r="N6590" i="3"/>
  <c r="N6589" i="3"/>
  <c r="N6588" i="3"/>
  <c r="N6587" i="3"/>
  <c r="N6586" i="3"/>
  <c r="N6585" i="3"/>
  <c r="N6584" i="3"/>
  <c r="N6583" i="3"/>
  <c r="N6582" i="3"/>
  <c r="N6581" i="3"/>
  <c r="N6579" i="3"/>
  <c r="N6578" i="3"/>
  <c r="N6577" i="3"/>
  <c r="N6576" i="3"/>
  <c r="N6575" i="3"/>
  <c r="N6574" i="3"/>
  <c r="N6573" i="3"/>
  <c r="N6572" i="3"/>
  <c r="N6571" i="3"/>
  <c r="N6570" i="3"/>
  <c r="N6569" i="3"/>
  <c r="N6568" i="3"/>
  <c r="N6567" i="3"/>
  <c r="N6566" i="3"/>
  <c r="N6564" i="3"/>
  <c r="N6563" i="3"/>
  <c r="N6562" i="3"/>
  <c r="N6561" i="3"/>
  <c r="N6560" i="3"/>
  <c r="N6559" i="3"/>
  <c r="N6558" i="3"/>
  <c r="N6557" i="3"/>
  <c r="N6556" i="3"/>
  <c r="N6555" i="3"/>
  <c r="N6554" i="3"/>
  <c r="N6553" i="3"/>
  <c r="N6552" i="3"/>
  <c r="N6551" i="3"/>
  <c r="N6550" i="3"/>
  <c r="N6549" i="3"/>
  <c r="N6548" i="3"/>
  <c r="N6547" i="3"/>
  <c r="N6546" i="3"/>
  <c r="N6545" i="3"/>
  <c r="N6544" i="3"/>
  <c r="N6543" i="3"/>
  <c r="N6542" i="3"/>
  <c r="N6541" i="3"/>
  <c r="N6540" i="3"/>
  <c r="N6539" i="3"/>
  <c r="N6538" i="3"/>
  <c r="N6537" i="3"/>
  <c r="N6536" i="3"/>
  <c r="N6535" i="3"/>
  <c r="N6534" i="3"/>
  <c r="N6533" i="3"/>
  <c r="N6532" i="3"/>
  <c r="N6531" i="3"/>
  <c r="N6530" i="3"/>
  <c r="N6529" i="3"/>
  <c r="N6528" i="3"/>
  <c r="N6527" i="3"/>
  <c r="N6526" i="3"/>
  <c r="N6525" i="3"/>
  <c r="N6524" i="3"/>
  <c r="N6523" i="3"/>
  <c r="N6522" i="3"/>
  <c r="N6521" i="3"/>
  <c r="N6520" i="3"/>
  <c r="N6519" i="3"/>
  <c r="N6516" i="3"/>
  <c r="N6514" i="3"/>
  <c r="N6513" i="3"/>
  <c r="N6512" i="3"/>
  <c r="N6511" i="3"/>
  <c r="N6510" i="3"/>
  <c r="N6509" i="3"/>
  <c r="N6508" i="3"/>
  <c r="N6507" i="3"/>
  <c r="N6506" i="3"/>
  <c r="N6505" i="3"/>
  <c r="N6504" i="3"/>
  <c r="N6503" i="3"/>
  <c r="N6502" i="3"/>
  <c r="N6501" i="3"/>
  <c r="N6500" i="3"/>
  <c r="N6499" i="3"/>
  <c r="N6498" i="3"/>
  <c r="N6497" i="3"/>
  <c r="N6496" i="3"/>
  <c r="N6495" i="3"/>
  <c r="N6494" i="3"/>
  <c r="N6493" i="3"/>
  <c r="N6492" i="3"/>
  <c r="N6491" i="3"/>
  <c r="N6490" i="3"/>
  <c r="N6489" i="3"/>
  <c r="N6488" i="3"/>
  <c r="N6487" i="3"/>
  <c r="N6486" i="3"/>
  <c r="N6485" i="3"/>
  <c r="N6484" i="3"/>
  <c r="N6483" i="3"/>
  <c r="N6482" i="3"/>
  <c r="N6481" i="3"/>
  <c r="N6480" i="3"/>
  <c r="N6479" i="3"/>
  <c r="N6478" i="3"/>
  <c r="N6477" i="3"/>
  <c r="N6476" i="3"/>
  <c r="N6475" i="3"/>
  <c r="N6474" i="3"/>
  <c r="N6473" i="3"/>
  <c r="N6472" i="3"/>
  <c r="N6471" i="3"/>
  <c r="N6470" i="3"/>
  <c r="N6469" i="3"/>
  <c r="N6468" i="3"/>
  <c r="N6467" i="3"/>
  <c r="N6466" i="3"/>
  <c r="N6465" i="3"/>
  <c r="N6464" i="3"/>
  <c r="N6463" i="3"/>
  <c r="N6462" i="3"/>
  <c r="N6461" i="3"/>
  <c r="N6460" i="3"/>
  <c r="N6459" i="3"/>
  <c r="N6458" i="3"/>
  <c r="N6457" i="3"/>
  <c r="N6456" i="3"/>
  <c r="N6455" i="3"/>
  <c r="N6454" i="3"/>
  <c r="N6453" i="3"/>
  <c r="N6452" i="3"/>
  <c r="N6451" i="3"/>
  <c r="N6450" i="3"/>
  <c r="N6449" i="3"/>
  <c r="N6448" i="3"/>
  <c r="N6447" i="3"/>
  <c r="N6446" i="3"/>
  <c r="N6445" i="3"/>
  <c r="N6444" i="3"/>
  <c r="N6443" i="3"/>
  <c r="N6442" i="3"/>
  <c r="N6441" i="3"/>
  <c r="N6440" i="3"/>
  <c r="N6439" i="3"/>
  <c r="N6438" i="3"/>
  <c r="N6435" i="3"/>
  <c r="N6434" i="3"/>
  <c r="N6433" i="3"/>
  <c r="N6432" i="3"/>
  <c r="N6431" i="3"/>
  <c r="N6430" i="3"/>
  <c r="N6428" i="3"/>
  <c r="N6427" i="3"/>
  <c r="N6426" i="3"/>
  <c r="N6425" i="3"/>
  <c r="N6424" i="3"/>
  <c r="N6423" i="3"/>
  <c r="N6422" i="3"/>
  <c r="N6421" i="3"/>
  <c r="N6420" i="3"/>
  <c r="N6419" i="3"/>
  <c r="N6418" i="3"/>
  <c r="N6417" i="3"/>
  <c r="N6416" i="3"/>
  <c r="N6415" i="3"/>
  <c r="N6414" i="3"/>
  <c r="N6413" i="3"/>
  <c r="N6412" i="3"/>
  <c r="N6411" i="3"/>
  <c r="N6410" i="3"/>
  <c r="N6409" i="3"/>
  <c r="N6408" i="3"/>
  <c r="N6407" i="3"/>
  <c r="N6406" i="3"/>
  <c r="N6405" i="3"/>
  <c r="N6404" i="3"/>
  <c r="N6403" i="3"/>
  <c r="N6402" i="3"/>
  <c r="N6400" i="3"/>
  <c r="N6399" i="3"/>
  <c r="N6398" i="3"/>
  <c r="N6397" i="3"/>
  <c r="N6396" i="3"/>
  <c r="N6395" i="3"/>
  <c r="N6394" i="3"/>
  <c r="N6393" i="3"/>
  <c r="N6392" i="3"/>
  <c r="N6389" i="3"/>
  <c r="N6388" i="3"/>
  <c r="N6387" i="3"/>
  <c r="N6386" i="3"/>
  <c r="N6385" i="3"/>
  <c r="N6384" i="3"/>
  <c r="N6383" i="3"/>
  <c r="N6382" i="3"/>
  <c r="N6381" i="3"/>
  <c r="N6379" i="3"/>
  <c r="N6378" i="3"/>
  <c r="N6377" i="3"/>
  <c r="N6376" i="3"/>
  <c r="N6375" i="3"/>
  <c r="N6374" i="3"/>
  <c r="N6373" i="3"/>
  <c r="N6372" i="3"/>
  <c r="N6371" i="3"/>
  <c r="N6370" i="3"/>
  <c r="N6368" i="3"/>
  <c r="N6367" i="3"/>
  <c r="N6366" i="3"/>
  <c r="N6365" i="3"/>
  <c r="N6364" i="3"/>
  <c r="N6363" i="3"/>
  <c r="N6362" i="3"/>
  <c r="N6361" i="3"/>
  <c r="N6360" i="3"/>
  <c r="N6359" i="3"/>
  <c r="N6358" i="3"/>
  <c r="N6357" i="3"/>
  <c r="N6356" i="3"/>
  <c r="N6355" i="3"/>
  <c r="N6354" i="3"/>
  <c r="N6353" i="3"/>
  <c r="N6352" i="3"/>
  <c r="N6351" i="3"/>
  <c r="N6350" i="3"/>
  <c r="N6349" i="3"/>
  <c r="N6348" i="3"/>
  <c r="N6347" i="3"/>
  <c r="N6346" i="3"/>
  <c r="N6345" i="3"/>
  <c r="N6344" i="3"/>
  <c r="N6343" i="3"/>
  <c r="N6342" i="3"/>
  <c r="N6341" i="3"/>
  <c r="N6340" i="3"/>
  <c r="N6339" i="3"/>
  <c r="N6338" i="3"/>
  <c r="N6337" i="3"/>
  <c r="N6336" i="3"/>
  <c r="N6335" i="3"/>
  <c r="N6333" i="3"/>
  <c r="N6332" i="3"/>
  <c r="N6331" i="3"/>
  <c r="N6330" i="3"/>
  <c r="N6329" i="3"/>
  <c r="N6327" i="3"/>
  <c r="N6326" i="3"/>
  <c r="N6325" i="3"/>
  <c r="N6324" i="3"/>
  <c r="N6323" i="3"/>
  <c r="N6322" i="3"/>
  <c r="N6321" i="3"/>
  <c r="N6320" i="3"/>
  <c r="N6319" i="3"/>
  <c r="N6318" i="3"/>
  <c r="N6317" i="3"/>
  <c r="N6316" i="3"/>
  <c r="N6315" i="3"/>
  <c r="N6314" i="3"/>
  <c r="N6313" i="3"/>
  <c r="N6312" i="3"/>
  <c r="N6311" i="3"/>
  <c r="N6310" i="3"/>
  <c r="N6309" i="3"/>
  <c r="N6308" i="3"/>
  <c r="N6307" i="3"/>
  <c r="N6306" i="3"/>
  <c r="N6305" i="3"/>
  <c r="N6304" i="3"/>
  <c r="N6303" i="3"/>
  <c r="N6302" i="3"/>
  <c r="N6301" i="3"/>
  <c r="N6300" i="3"/>
  <c r="N6299" i="3"/>
  <c r="N6298" i="3"/>
  <c r="N6293" i="3"/>
  <c r="N6291" i="3"/>
  <c r="N6290" i="3"/>
  <c r="N6289" i="3"/>
  <c r="N6288" i="3"/>
  <c r="N6287" i="3"/>
  <c r="N6286" i="3"/>
  <c r="N6284" i="3"/>
  <c r="N6283" i="3"/>
  <c r="N6282" i="3"/>
  <c r="N6281" i="3"/>
  <c r="N6280" i="3"/>
  <c r="N6279" i="3"/>
  <c r="N6278" i="3"/>
  <c r="N6277" i="3"/>
  <c r="N6276" i="3"/>
  <c r="N6275" i="3"/>
  <c r="N6274" i="3"/>
  <c r="N6272" i="3"/>
  <c r="N6271" i="3"/>
  <c r="N6270" i="3"/>
  <c r="N6269" i="3"/>
  <c r="N6268" i="3"/>
  <c r="N6267" i="3"/>
  <c r="N6266" i="3"/>
  <c r="N6265" i="3"/>
  <c r="N6264" i="3"/>
  <c r="N6263" i="3"/>
  <c r="N6262" i="3"/>
  <c r="N6261" i="3"/>
  <c r="N6260" i="3"/>
  <c r="N6259" i="3"/>
  <c r="N6258" i="3"/>
  <c r="N6257" i="3"/>
  <c r="N6256" i="3"/>
  <c r="N6255" i="3"/>
  <c r="N6254" i="3"/>
  <c r="N6253" i="3"/>
  <c r="N6252" i="3"/>
  <c r="N6251" i="3"/>
  <c r="N6250" i="3"/>
  <c r="N6249" i="3"/>
  <c r="N6248" i="3"/>
  <c r="N6247" i="3"/>
  <c r="N6246" i="3"/>
  <c r="N6245" i="3"/>
  <c r="N6244" i="3"/>
  <c r="N6243" i="3"/>
  <c r="N6242" i="3"/>
  <c r="N6241" i="3"/>
  <c r="N6240" i="3"/>
  <c r="N6239" i="3"/>
  <c r="N6238" i="3"/>
  <c r="N6237" i="3"/>
  <c r="N6236" i="3"/>
  <c r="N6235" i="3"/>
  <c r="N6234" i="3"/>
  <c r="N6231" i="3"/>
  <c r="N6230" i="3"/>
  <c r="N6229" i="3"/>
  <c r="N6228" i="3"/>
  <c r="N6227" i="3"/>
  <c r="N6226" i="3"/>
  <c r="N6225" i="3"/>
  <c r="N6224" i="3"/>
  <c r="N6223" i="3"/>
  <c r="N6222" i="3"/>
  <c r="N6221" i="3"/>
  <c r="N6220" i="3"/>
  <c r="N6219" i="3"/>
  <c r="N6218" i="3"/>
  <c r="N6217" i="3"/>
  <c r="N6216" i="3"/>
  <c r="N6215" i="3"/>
  <c r="N6214" i="3"/>
  <c r="N6213" i="3"/>
  <c r="N6212" i="3"/>
  <c r="N6211" i="3"/>
  <c r="N6210" i="3"/>
  <c r="N6209" i="3"/>
  <c r="N6208" i="3"/>
  <c r="N6207" i="3"/>
  <c r="N6206" i="3"/>
  <c r="N6200" i="3"/>
  <c r="N6199" i="3"/>
  <c r="N6198" i="3"/>
  <c r="N6197" i="3"/>
  <c r="N6196" i="3"/>
  <c r="N6195" i="3"/>
  <c r="N6194" i="3"/>
  <c r="N6193" i="3"/>
  <c r="N6192" i="3"/>
  <c r="N6191" i="3"/>
  <c r="N6190" i="3"/>
  <c r="N6189" i="3"/>
  <c r="N6188" i="3"/>
  <c r="N6187" i="3"/>
  <c r="N6186" i="3"/>
  <c r="N6185" i="3"/>
  <c r="N6184" i="3"/>
  <c r="N6183" i="3"/>
  <c r="N6182" i="3"/>
  <c r="N6181" i="3"/>
  <c r="N6180" i="3"/>
  <c r="N6179" i="3"/>
  <c r="N6178" i="3"/>
  <c r="N6177" i="3"/>
  <c r="N6176" i="3"/>
  <c r="N6175" i="3"/>
  <c r="N6174" i="3"/>
  <c r="N6173" i="3"/>
  <c r="N6172" i="3"/>
  <c r="N6171" i="3"/>
  <c r="N6170" i="3"/>
  <c r="N6169" i="3"/>
  <c r="N6168" i="3"/>
  <c r="N6167" i="3"/>
  <c r="N6166" i="3"/>
  <c r="N6165" i="3"/>
  <c r="N6164" i="3"/>
  <c r="N6163" i="3"/>
  <c r="N6162" i="3"/>
  <c r="N6161" i="3"/>
  <c r="N6160" i="3"/>
  <c r="N6159" i="3"/>
  <c r="N6158" i="3"/>
  <c r="N6157" i="3"/>
  <c r="N6156" i="3"/>
  <c r="N6155" i="3"/>
  <c r="N6154" i="3"/>
  <c r="N6153" i="3"/>
  <c r="N6152" i="3"/>
  <c r="N6151" i="3"/>
  <c r="N6150" i="3"/>
  <c r="N6149" i="3"/>
  <c r="N6148" i="3"/>
  <c r="N6147" i="3"/>
  <c r="N6146" i="3"/>
  <c r="N6145" i="3"/>
  <c r="N6144" i="3"/>
  <c r="N6143" i="3"/>
  <c r="N6142" i="3"/>
  <c r="N6141" i="3"/>
  <c r="N6140" i="3"/>
  <c r="N6139" i="3"/>
  <c r="N6138" i="3"/>
  <c r="N6137" i="3"/>
  <c r="N6136" i="3"/>
  <c r="N6135" i="3"/>
  <c r="N6134" i="3"/>
  <c r="N6133" i="3"/>
  <c r="N6132" i="3"/>
  <c r="N6131" i="3"/>
  <c r="N6130" i="3"/>
  <c r="N6129" i="3"/>
  <c r="N6128" i="3"/>
  <c r="N6127" i="3"/>
  <c r="N6126" i="3"/>
  <c r="N6125" i="3"/>
  <c r="N6124" i="3"/>
  <c r="N6123" i="3"/>
  <c r="N6122" i="3"/>
  <c r="N6121" i="3"/>
  <c r="N6120" i="3"/>
  <c r="N6119" i="3"/>
  <c r="N6118" i="3"/>
  <c r="N6117" i="3"/>
  <c r="N6116" i="3"/>
  <c r="N6115" i="3"/>
  <c r="N6114" i="3"/>
  <c r="N6113" i="3"/>
  <c r="N6112" i="3"/>
  <c r="N6111" i="3"/>
  <c r="N6110" i="3"/>
  <c r="N6109" i="3"/>
  <c r="N6108" i="3"/>
  <c r="N6107" i="3"/>
  <c r="N6106" i="3"/>
  <c r="N6105" i="3"/>
  <c r="N6104" i="3"/>
  <c r="N6103" i="3"/>
  <c r="N6102" i="3"/>
  <c r="N6101" i="3"/>
  <c r="N6100" i="3"/>
  <c r="N6099" i="3"/>
  <c r="N6098" i="3"/>
  <c r="N6097" i="3"/>
  <c r="N6096" i="3"/>
  <c r="N6095" i="3"/>
  <c r="N6094" i="3"/>
  <c r="N6093" i="3"/>
  <c r="N6092" i="3"/>
  <c r="N6091" i="3"/>
  <c r="N6090" i="3"/>
  <c r="N6089" i="3"/>
  <c r="N6088" i="3"/>
  <c r="N6087" i="3"/>
  <c r="N6086" i="3"/>
  <c r="N6085" i="3"/>
  <c r="N6084" i="3"/>
  <c r="N6083" i="3"/>
  <c r="N6082" i="3"/>
  <c r="N6081" i="3"/>
  <c r="N6080" i="3"/>
  <c r="N6079" i="3"/>
  <c r="N6078" i="3"/>
  <c r="N6077" i="3"/>
  <c r="N6075" i="3"/>
  <c r="N6074" i="3"/>
  <c r="N6073" i="3"/>
  <c r="N6072" i="3"/>
  <c r="N6071" i="3"/>
  <c r="N6070" i="3"/>
  <c r="N6069" i="3"/>
  <c r="N6068" i="3"/>
  <c r="N6067" i="3"/>
  <c r="N6066" i="3"/>
  <c r="N6065" i="3"/>
  <c r="N6064" i="3"/>
  <c r="N6063" i="3"/>
  <c r="N6062" i="3"/>
  <c r="N6061" i="3"/>
  <c r="N6060" i="3"/>
  <c r="N6059" i="3"/>
  <c r="N6058" i="3"/>
  <c r="N6057" i="3"/>
  <c r="N6056" i="3"/>
  <c r="N6055" i="3"/>
  <c r="N6054" i="3"/>
  <c r="N6053" i="3"/>
  <c r="N6052" i="3"/>
  <c r="N6051" i="3"/>
  <c r="N6050" i="3"/>
  <c r="N6049" i="3"/>
  <c r="N6048" i="3"/>
  <c r="N6047" i="3"/>
  <c r="N6046" i="3"/>
  <c r="N6045" i="3"/>
  <c r="N6044" i="3"/>
  <c r="N6043" i="3"/>
  <c r="N6042" i="3"/>
  <c r="N6041" i="3"/>
  <c r="N6040" i="3"/>
  <c r="N6039" i="3"/>
  <c r="N6038" i="3"/>
  <c r="N6037" i="3"/>
  <c r="N6036" i="3"/>
  <c r="N6035" i="3"/>
  <c r="N6034" i="3"/>
  <c r="N6033" i="3"/>
  <c r="N6032" i="3"/>
  <c r="N6031" i="3"/>
  <c r="N6029" i="3"/>
  <c r="N6028" i="3"/>
  <c r="N6027" i="3"/>
  <c r="N6026" i="3"/>
  <c r="N6025" i="3"/>
  <c r="N6024" i="3"/>
  <c r="N6023" i="3"/>
  <c r="N6022" i="3"/>
  <c r="N6021" i="3"/>
  <c r="N6020" i="3"/>
  <c r="N6019" i="3"/>
  <c r="N6018" i="3"/>
  <c r="N6017" i="3"/>
  <c r="N6016" i="3"/>
  <c r="N6015" i="3"/>
  <c r="N6014" i="3"/>
  <c r="N6013" i="3"/>
  <c r="N6012" i="3"/>
  <c r="N6011" i="3"/>
  <c r="N6010" i="3"/>
  <c r="N6009" i="3"/>
  <c r="N6008" i="3"/>
  <c r="N6007" i="3"/>
  <c r="N6006" i="3"/>
  <c r="N6005" i="3"/>
  <c r="N6004" i="3"/>
  <c r="N6003" i="3"/>
  <c r="N6002" i="3"/>
  <c r="N6001" i="3"/>
  <c r="N6000" i="3"/>
  <c r="N5999" i="3"/>
  <c r="N5998" i="3"/>
  <c r="N5997" i="3"/>
  <c r="N5996" i="3"/>
  <c r="N5995" i="3"/>
  <c r="N5994" i="3"/>
  <c r="N5991" i="3"/>
  <c r="N5990" i="3"/>
  <c r="N5989" i="3"/>
  <c r="N5988" i="3"/>
  <c r="N5987" i="3"/>
  <c r="N5986" i="3"/>
  <c r="N5985" i="3"/>
  <c r="N5983" i="3"/>
  <c r="N5981" i="3"/>
  <c r="N5980" i="3"/>
  <c r="N5979" i="3"/>
  <c r="N5978" i="3"/>
  <c r="N5977" i="3"/>
  <c r="N5976" i="3"/>
  <c r="N5975" i="3"/>
  <c r="N5974" i="3"/>
  <c r="N5973" i="3"/>
  <c r="N5972" i="3"/>
  <c r="N5971" i="3"/>
  <c r="N5970" i="3"/>
  <c r="N5969" i="3"/>
  <c r="N5968" i="3"/>
  <c r="N5967" i="3"/>
  <c r="N5966" i="3"/>
  <c r="N5965" i="3"/>
  <c r="N5964" i="3"/>
  <c r="N5963" i="3"/>
  <c r="N5962" i="3"/>
  <c r="N5961" i="3"/>
  <c r="N5960" i="3"/>
  <c r="N5959" i="3"/>
  <c r="N5958" i="3"/>
  <c r="N5957" i="3"/>
  <c r="N5956" i="3"/>
  <c r="N5955" i="3"/>
  <c r="N5953" i="3"/>
  <c r="N5952" i="3"/>
  <c r="N5951" i="3"/>
  <c r="N5950" i="3"/>
  <c r="N5949" i="3"/>
  <c r="N5948" i="3"/>
  <c r="N5947" i="3"/>
  <c r="N5946" i="3"/>
  <c r="N5945" i="3"/>
  <c r="N5944" i="3"/>
  <c r="N5943" i="3"/>
  <c r="N5942" i="3"/>
  <c r="N5941" i="3"/>
  <c r="N5940" i="3"/>
  <c r="N5939" i="3"/>
  <c r="N5938" i="3"/>
  <c r="N5937" i="3"/>
  <c r="N5936" i="3"/>
  <c r="N5935" i="3"/>
  <c r="N5934" i="3"/>
  <c r="N5933" i="3"/>
  <c r="N5932" i="3"/>
  <c r="N5931" i="3"/>
  <c r="N5930" i="3"/>
  <c r="N5929" i="3"/>
  <c r="N5928" i="3"/>
  <c r="N5927" i="3"/>
  <c r="N5926" i="3"/>
  <c r="N5925" i="3"/>
  <c r="N5924" i="3"/>
  <c r="N5923" i="3"/>
  <c r="N5922" i="3"/>
  <c r="N5921" i="3"/>
  <c r="N5920" i="3"/>
  <c r="N5919" i="3"/>
  <c r="N5918" i="3"/>
  <c r="N5917" i="3"/>
  <c r="N5916" i="3"/>
  <c r="N5915" i="3"/>
  <c r="N5914" i="3"/>
  <c r="N5913" i="3"/>
  <c r="N5912" i="3"/>
  <c r="N5911" i="3"/>
  <c r="N5910" i="3"/>
  <c r="N5909" i="3"/>
  <c r="N5908" i="3"/>
  <c r="N5907" i="3"/>
  <c r="N5906" i="3"/>
  <c r="N5896" i="3"/>
  <c r="N5895" i="3"/>
  <c r="N5894" i="3"/>
  <c r="N5893" i="3"/>
  <c r="N5892" i="3"/>
  <c r="N5891" i="3"/>
  <c r="N5890" i="3"/>
  <c r="N5889" i="3"/>
  <c r="N5888" i="3"/>
  <c r="N5886" i="3"/>
  <c r="N5885" i="3"/>
  <c r="N5884" i="3"/>
  <c r="N5883" i="3"/>
  <c r="N5882" i="3"/>
  <c r="N5881" i="3"/>
  <c r="N5880" i="3"/>
  <c r="N5879" i="3"/>
  <c r="N5878" i="3"/>
  <c r="N5877" i="3"/>
  <c r="N5875" i="3"/>
  <c r="N5874" i="3"/>
  <c r="N5873" i="3"/>
  <c r="N5872" i="3"/>
  <c r="N5871" i="3"/>
  <c r="N5870" i="3"/>
  <c r="N5869" i="3"/>
  <c r="N5868" i="3"/>
  <c r="N5867" i="3"/>
  <c r="N5866" i="3"/>
  <c r="N5865" i="3"/>
  <c r="N5864" i="3"/>
  <c r="N5863" i="3"/>
  <c r="N5862" i="3"/>
  <c r="N5861" i="3"/>
  <c r="N5860" i="3"/>
  <c r="N5859" i="3"/>
  <c r="N5858" i="3"/>
  <c r="N5857" i="3"/>
  <c r="N5856" i="3"/>
  <c r="N5855" i="3"/>
  <c r="N5854" i="3"/>
  <c r="N5853" i="3"/>
  <c r="N5852" i="3"/>
  <c r="N5851" i="3"/>
  <c r="N5850" i="3"/>
  <c r="N5849" i="3"/>
  <c r="N5848" i="3"/>
  <c r="N5847" i="3"/>
  <c r="N5846" i="3"/>
  <c r="N5845" i="3"/>
  <c r="N5844" i="3"/>
  <c r="N5843" i="3"/>
  <c r="N5842" i="3"/>
  <c r="N5841" i="3"/>
  <c r="N5840" i="3"/>
  <c r="N5839" i="3"/>
  <c r="N5838" i="3"/>
  <c r="N5837" i="3"/>
  <c r="N5836" i="3"/>
  <c r="N5835" i="3"/>
  <c r="N5834" i="3"/>
  <c r="N5833" i="3"/>
  <c r="N5832" i="3"/>
  <c r="N5831" i="3"/>
  <c r="N5830" i="3"/>
  <c r="N5829" i="3"/>
  <c r="N5828" i="3"/>
  <c r="N5826" i="3"/>
  <c r="N5825" i="3"/>
  <c r="N5824" i="3"/>
  <c r="N5823" i="3"/>
  <c r="N5822" i="3"/>
  <c r="N5821" i="3"/>
  <c r="N5819" i="3"/>
  <c r="N5818" i="3"/>
  <c r="N5817" i="3"/>
  <c r="N5816" i="3"/>
  <c r="N5815" i="3"/>
  <c r="N5814" i="3"/>
  <c r="N5813" i="3"/>
  <c r="N5812" i="3"/>
  <c r="N5811" i="3"/>
  <c r="N5810" i="3"/>
  <c r="N5809" i="3"/>
  <c r="N5803" i="3"/>
  <c r="N5802" i="3"/>
  <c r="N5801" i="3"/>
  <c r="N5800" i="3"/>
  <c r="N5799" i="3"/>
  <c r="N5798" i="3"/>
  <c r="N5797" i="3"/>
  <c r="N5796" i="3"/>
  <c r="N5795" i="3"/>
  <c r="N5794" i="3"/>
  <c r="N5793" i="3"/>
  <c r="N5792" i="3"/>
  <c r="N5791" i="3"/>
  <c r="N5790" i="3"/>
  <c r="N5789" i="3"/>
  <c r="N5788" i="3"/>
  <c r="N5787" i="3"/>
  <c r="N5786" i="3"/>
  <c r="N5785" i="3"/>
  <c r="N5784" i="3"/>
  <c r="N5783" i="3"/>
  <c r="N5782" i="3"/>
  <c r="N5781" i="3"/>
  <c r="N5775" i="3"/>
  <c r="N5774" i="3"/>
  <c r="N5773" i="3"/>
  <c r="N5772" i="3"/>
  <c r="N5771" i="3"/>
  <c r="N5770" i="3"/>
  <c r="N5769" i="3"/>
  <c r="N5768" i="3"/>
  <c r="N5767" i="3"/>
  <c r="N5766" i="3"/>
  <c r="N5762" i="3"/>
  <c r="N5761" i="3"/>
  <c r="N5760" i="3"/>
  <c r="N5759" i="3"/>
  <c r="N5758" i="3"/>
  <c r="N5757" i="3"/>
  <c r="N5756" i="3"/>
  <c r="N5755" i="3"/>
  <c r="N5754" i="3"/>
  <c r="N5753" i="3"/>
  <c r="N5752" i="3"/>
  <c r="N5751" i="3"/>
  <c r="N5750" i="3"/>
  <c r="N5749" i="3"/>
  <c r="N5748" i="3"/>
  <c r="N5747" i="3"/>
  <c r="N5746" i="3"/>
  <c r="N5745" i="3"/>
  <c r="N5744" i="3"/>
  <c r="N5743" i="3"/>
  <c r="N5742" i="3"/>
  <c r="N5741" i="3"/>
  <c r="N5740" i="3"/>
  <c r="N5739" i="3"/>
  <c r="N5738" i="3"/>
  <c r="N5737" i="3"/>
  <c r="N5736" i="3"/>
  <c r="N5735" i="3"/>
  <c r="N5734" i="3"/>
  <c r="N5733" i="3"/>
  <c r="N5732" i="3"/>
  <c r="N5731" i="3"/>
  <c r="N5730" i="3"/>
  <c r="N5729" i="3"/>
  <c r="N5728" i="3"/>
  <c r="N5727" i="3"/>
  <c r="N5726" i="3"/>
  <c r="N5725" i="3"/>
  <c r="N5724" i="3"/>
  <c r="N5722" i="3"/>
  <c r="N5721" i="3"/>
  <c r="N5720" i="3"/>
  <c r="N5719" i="3"/>
  <c r="N5718" i="3"/>
  <c r="N5717" i="3"/>
  <c r="N5716" i="3"/>
  <c r="N5710" i="3"/>
  <c r="N5709" i="3"/>
  <c r="N5708" i="3"/>
  <c r="N5707" i="3"/>
  <c r="N5705" i="3"/>
  <c r="N5704" i="3"/>
  <c r="N5703" i="3"/>
  <c r="N5702" i="3"/>
  <c r="N5701" i="3"/>
  <c r="N5700" i="3"/>
  <c r="N5699" i="3"/>
  <c r="N5698" i="3"/>
  <c r="N5697" i="3"/>
  <c r="N5696" i="3"/>
  <c r="N5695" i="3"/>
  <c r="N5694" i="3"/>
  <c r="N5693" i="3"/>
  <c r="N5692" i="3"/>
  <c r="N5691" i="3"/>
  <c r="N5690" i="3"/>
  <c r="N5689" i="3"/>
  <c r="N5688" i="3"/>
  <c r="N5687" i="3"/>
  <c r="N5686" i="3"/>
  <c r="N5684" i="3"/>
  <c r="N5683" i="3"/>
  <c r="N5682" i="3"/>
  <c r="N5681" i="3"/>
  <c r="N5680" i="3"/>
  <c r="N5679" i="3"/>
  <c r="N5678" i="3"/>
  <c r="N5677" i="3"/>
  <c r="N5676" i="3"/>
  <c r="N5675" i="3"/>
  <c r="N5674" i="3"/>
  <c r="N5673" i="3"/>
  <c r="N5672" i="3"/>
  <c r="N5671" i="3"/>
  <c r="N5670" i="3"/>
  <c r="N5669" i="3"/>
  <c r="N5668" i="3"/>
  <c r="N5667" i="3"/>
  <c r="N5666" i="3"/>
  <c r="N5665" i="3"/>
  <c r="N5664" i="3"/>
  <c r="N5663" i="3"/>
  <c r="N5662" i="3"/>
  <c r="N5661" i="3"/>
  <c r="N5660" i="3"/>
  <c r="N5659" i="3"/>
  <c r="N5650" i="3"/>
  <c r="N5649" i="3"/>
  <c r="N5648" i="3"/>
  <c r="N5647" i="3"/>
  <c r="N5646" i="3"/>
  <c r="N5645" i="3"/>
  <c r="N5644" i="3"/>
  <c r="N5643" i="3"/>
  <c r="N5642" i="3"/>
  <c r="N5641" i="3"/>
  <c r="N5640" i="3"/>
  <c r="N5639" i="3"/>
  <c r="N5638" i="3"/>
  <c r="N5637" i="3"/>
  <c r="N5636" i="3"/>
  <c r="N5635" i="3"/>
  <c r="N5634" i="3"/>
  <c r="N5633" i="3"/>
  <c r="N5632" i="3"/>
  <c r="N5625" i="3"/>
  <c r="N5621" i="3"/>
  <c r="N5620" i="3"/>
  <c r="N5619" i="3"/>
  <c r="N5618" i="3"/>
  <c r="N5617" i="3"/>
  <c r="N5616" i="3"/>
  <c r="N5615" i="3"/>
  <c r="N5614" i="3"/>
  <c r="N5613" i="3"/>
  <c r="N5612" i="3"/>
  <c r="N5611" i="3"/>
  <c r="N5610" i="3"/>
  <c r="N5609" i="3"/>
  <c r="N5608" i="3"/>
  <c r="N5607" i="3"/>
  <c r="N5606" i="3"/>
  <c r="N5605" i="3"/>
  <c r="N5604" i="3"/>
  <c r="N5603" i="3"/>
  <c r="N5602" i="3"/>
  <c r="N5601" i="3"/>
  <c r="N5600" i="3"/>
  <c r="N5599" i="3"/>
  <c r="N5598" i="3"/>
  <c r="N5597" i="3"/>
  <c r="N5596" i="3"/>
  <c r="N5595" i="3"/>
  <c r="N5594" i="3"/>
  <c r="N5593" i="3"/>
  <c r="N5592" i="3"/>
  <c r="N5591" i="3"/>
  <c r="N5589" i="3"/>
  <c r="N5588" i="3"/>
  <c r="N5587" i="3"/>
  <c r="N5586" i="3"/>
  <c r="N5585" i="3"/>
  <c r="N5584" i="3"/>
  <c r="N5583" i="3"/>
  <c r="N5582" i="3"/>
  <c r="N5578" i="3"/>
  <c r="N5577" i="3"/>
  <c r="N5576" i="3"/>
  <c r="N5575" i="3"/>
  <c r="N5574" i="3"/>
  <c r="N5573" i="3"/>
  <c r="N5572" i="3"/>
  <c r="N5571" i="3"/>
  <c r="N5570" i="3"/>
  <c r="N5569" i="3"/>
  <c r="N5568" i="3"/>
  <c r="N5567" i="3"/>
  <c r="N5566" i="3"/>
  <c r="N5565" i="3"/>
  <c r="N5564" i="3"/>
  <c r="N5563" i="3"/>
  <c r="N5562" i="3"/>
  <c r="N5561" i="3"/>
  <c r="N5560" i="3"/>
  <c r="N5559" i="3"/>
  <c r="N5558" i="3"/>
  <c r="N5557" i="3"/>
  <c r="N5556" i="3"/>
  <c r="N5555" i="3"/>
  <c r="N5554" i="3"/>
  <c r="N5553" i="3"/>
  <c r="N5552" i="3"/>
  <c r="N5551" i="3"/>
  <c r="N5550" i="3"/>
  <c r="N5549" i="3"/>
  <c r="N5548" i="3"/>
  <c r="N5547" i="3"/>
  <c r="N5546" i="3"/>
  <c r="N5545" i="3"/>
  <c r="N5544" i="3"/>
  <c r="N5543" i="3"/>
  <c r="N5542" i="3"/>
  <c r="N5541" i="3"/>
  <c r="N5540" i="3"/>
  <c r="N5539" i="3"/>
  <c r="N5538" i="3"/>
  <c r="N5537" i="3"/>
  <c r="N5536" i="3"/>
  <c r="N5535" i="3"/>
  <c r="N5534" i="3"/>
  <c r="N5533" i="3"/>
  <c r="N5532" i="3"/>
  <c r="N5531" i="3"/>
  <c r="N5530" i="3"/>
  <c r="N5529" i="3"/>
  <c r="N5528" i="3"/>
  <c r="N5527" i="3"/>
  <c r="N5526" i="3"/>
  <c r="N5525" i="3"/>
  <c r="N5524" i="3"/>
  <c r="N5523" i="3"/>
  <c r="N5522" i="3"/>
  <c r="N5521" i="3"/>
  <c r="N5520" i="3"/>
  <c r="N5519" i="3"/>
  <c r="N5518" i="3"/>
  <c r="N5517" i="3"/>
  <c r="N5516" i="3"/>
  <c r="N5515" i="3"/>
  <c r="N5514" i="3"/>
  <c r="N5513" i="3"/>
  <c r="N5512" i="3"/>
  <c r="N5511" i="3"/>
  <c r="N5510" i="3"/>
  <c r="N5509" i="3"/>
  <c r="N5508" i="3"/>
  <c r="N5507" i="3"/>
  <c r="N5506" i="3"/>
  <c r="N5505" i="3"/>
  <c r="N5504" i="3"/>
  <c r="N5503" i="3"/>
  <c r="N5502" i="3"/>
  <c r="N5501" i="3"/>
  <c r="N5500" i="3"/>
  <c r="N5499" i="3"/>
  <c r="N5498" i="3"/>
  <c r="N5497" i="3"/>
  <c r="N5496" i="3"/>
  <c r="N5495" i="3"/>
  <c r="N5494" i="3"/>
  <c r="N5493" i="3"/>
  <c r="N5492" i="3"/>
  <c r="N5491" i="3"/>
  <c r="N5490" i="3"/>
  <c r="N5489" i="3"/>
  <c r="N5488" i="3"/>
  <c r="N5487" i="3"/>
  <c r="N5486" i="3"/>
  <c r="N5485" i="3"/>
  <c r="N5484" i="3"/>
  <c r="N5483" i="3"/>
  <c r="N5482" i="3"/>
  <c r="N5481" i="3"/>
  <c r="N5480" i="3"/>
  <c r="N5479" i="3"/>
  <c r="N5478" i="3"/>
  <c r="N5477" i="3"/>
  <c r="N5476" i="3"/>
  <c r="N5475" i="3"/>
  <c r="N5474" i="3"/>
  <c r="N5473" i="3"/>
  <c r="N5472" i="3"/>
  <c r="N5471" i="3"/>
  <c r="N5470" i="3"/>
  <c r="N5469" i="3"/>
  <c r="N5468" i="3"/>
  <c r="N5467" i="3"/>
  <c r="N5466" i="3"/>
  <c r="N5465" i="3"/>
  <c r="N5464" i="3"/>
  <c r="N5463" i="3"/>
  <c r="N5462" i="3"/>
  <c r="N5461" i="3"/>
  <c r="N5460" i="3"/>
  <c r="N5459" i="3"/>
  <c r="N5458" i="3"/>
  <c r="N5457" i="3"/>
  <c r="N5456" i="3"/>
  <c r="N5455" i="3"/>
  <c r="N5454" i="3"/>
  <c r="N5453" i="3"/>
  <c r="N5452" i="3"/>
  <c r="N5451" i="3"/>
  <c r="N5450" i="3"/>
  <c r="N5449" i="3"/>
  <c r="N5448" i="3"/>
  <c r="N5447" i="3"/>
  <c r="N5446" i="3"/>
  <c r="N5445" i="3"/>
  <c r="N5444" i="3"/>
  <c r="N5443" i="3"/>
  <c r="N5442" i="3"/>
  <c r="N5441" i="3"/>
  <c r="N5440" i="3"/>
  <c r="N5439" i="3"/>
  <c r="N5438" i="3"/>
  <c r="N5437" i="3"/>
  <c r="N5436" i="3"/>
  <c r="N5435" i="3"/>
  <c r="N5434" i="3"/>
  <c r="N5433" i="3"/>
  <c r="N5432" i="3"/>
  <c r="N5431" i="3"/>
  <c r="N5430" i="3"/>
  <c r="N5429" i="3"/>
  <c r="N5428" i="3"/>
  <c r="N5427" i="3"/>
  <c r="N5426" i="3"/>
  <c r="N5425" i="3"/>
  <c r="N5424" i="3"/>
  <c r="N5423" i="3"/>
  <c r="N5422" i="3"/>
  <c r="N5421" i="3"/>
  <c r="N5420" i="3"/>
  <c r="N5419" i="3"/>
  <c r="N5418" i="3"/>
  <c r="N5417" i="3"/>
  <c r="N5416" i="3"/>
  <c r="N5415" i="3"/>
  <c r="N5414" i="3"/>
  <c r="N5413" i="3"/>
  <c r="N5412" i="3"/>
  <c r="N5411" i="3"/>
  <c r="N5410" i="3"/>
  <c r="N5409" i="3"/>
  <c r="N5408" i="3"/>
  <c r="N5407" i="3"/>
  <c r="N5406" i="3"/>
  <c r="N5405" i="3"/>
  <c r="N5404" i="3"/>
  <c r="N5403" i="3"/>
  <c r="N5402" i="3"/>
  <c r="N5401" i="3"/>
  <c r="N5400" i="3"/>
  <c r="N5399" i="3"/>
  <c r="N5398" i="3"/>
  <c r="N5397" i="3"/>
  <c r="N5396" i="3"/>
  <c r="N5395" i="3"/>
  <c r="N5394" i="3"/>
  <c r="N5393" i="3"/>
  <c r="N5392" i="3"/>
  <c r="N5391" i="3"/>
  <c r="N5390" i="3"/>
  <c r="N5389" i="3"/>
  <c r="N5388" i="3"/>
  <c r="N5387" i="3"/>
  <c r="N5386" i="3"/>
  <c r="N5385" i="3"/>
  <c r="N5384" i="3"/>
  <c r="N5383" i="3"/>
  <c r="N5382" i="3"/>
  <c r="N5381" i="3"/>
  <c r="N5380" i="3"/>
  <c r="N5379" i="3"/>
  <c r="N5378" i="3"/>
  <c r="N5377" i="3"/>
  <c r="N5376" i="3"/>
  <c r="N5374" i="3"/>
  <c r="N5373" i="3"/>
  <c r="N5372" i="3"/>
  <c r="N5371" i="3"/>
  <c r="N5370" i="3"/>
  <c r="N5369" i="3"/>
  <c r="N5368" i="3"/>
  <c r="N5367" i="3"/>
  <c r="N5366" i="3"/>
  <c r="N5365" i="3"/>
  <c r="N5364" i="3"/>
  <c r="N5363" i="3"/>
  <c r="N5362" i="3"/>
  <c r="N5361" i="3"/>
  <c r="N5360" i="3"/>
  <c r="N5359" i="3"/>
  <c r="N5358" i="3"/>
  <c r="N5357" i="3"/>
  <c r="N5356" i="3"/>
  <c r="N5355" i="3"/>
  <c r="N5354" i="3"/>
  <c r="N5353" i="3"/>
  <c r="N5352" i="3"/>
  <c r="N5351" i="3"/>
  <c r="N5350" i="3"/>
  <c r="N5349" i="3"/>
  <c r="N5348" i="3"/>
  <c r="N5347" i="3"/>
  <c r="N5346" i="3"/>
  <c r="N5345" i="3"/>
  <c r="N5344" i="3"/>
  <c r="N5343" i="3"/>
  <c r="N5342" i="3"/>
  <c r="N5341" i="3"/>
  <c r="N5340" i="3"/>
  <c r="N5339" i="3"/>
  <c r="N5338" i="3"/>
  <c r="N5337" i="3"/>
  <c r="N5336" i="3"/>
  <c r="N5335" i="3"/>
  <c r="N5334" i="3"/>
  <c r="N5333" i="3"/>
  <c r="N5332" i="3"/>
  <c r="N5331" i="3"/>
  <c r="N5330" i="3"/>
  <c r="N5329" i="3"/>
  <c r="N5328" i="3"/>
  <c r="N5327" i="3"/>
  <c r="N5324" i="3"/>
  <c r="N5323" i="3"/>
  <c r="N5322" i="3"/>
  <c r="N5321" i="3"/>
  <c r="N5320" i="3"/>
  <c r="N5319" i="3"/>
  <c r="N5318" i="3"/>
  <c r="N5317" i="3"/>
  <c r="N5316" i="3"/>
  <c r="N5314" i="3"/>
  <c r="N5313" i="3"/>
  <c r="N5312" i="3"/>
  <c r="N5311" i="3"/>
  <c r="N5310" i="3"/>
  <c r="N5309" i="3"/>
  <c r="N5308" i="3"/>
  <c r="N5307" i="3"/>
  <c r="N5306" i="3"/>
  <c r="N5289" i="3"/>
  <c r="N5288" i="3"/>
  <c r="N5287" i="3"/>
  <c r="N5286" i="3"/>
  <c r="N5285" i="3"/>
  <c r="N5282" i="3"/>
  <c r="N5274" i="3"/>
  <c r="N5273" i="3"/>
  <c r="N5272" i="3"/>
  <c r="N5263" i="3"/>
  <c r="N5262" i="3"/>
  <c r="N5261" i="3"/>
  <c r="N5260" i="3"/>
  <c r="N5259" i="3"/>
  <c r="N5258" i="3"/>
  <c r="N5257" i="3"/>
  <c r="N5256" i="3"/>
  <c r="N5255" i="3"/>
  <c r="N5254" i="3"/>
  <c r="N5253" i="3"/>
  <c r="N5252" i="3"/>
  <c r="N5251" i="3"/>
  <c r="N5250" i="3"/>
  <c r="N5249" i="3"/>
  <c r="N5248" i="3"/>
  <c r="N5246" i="3"/>
  <c r="N5245" i="3"/>
  <c r="N5244" i="3"/>
  <c r="N5243" i="3"/>
  <c r="N5242" i="3"/>
  <c r="N5240" i="3"/>
  <c r="N5238" i="3"/>
  <c r="N5237" i="3"/>
  <c r="N5236" i="3"/>
  <c r="N5235" i="3"/>
  <c r="N5234" i="3"/>
  <c r="N5233" i="3"/>
  <c r="N5232" i="3"/>
  <c r="N5231" i="3"/>
  <c r="N5230" i="3"/>
  <c r="N5229" i="3"/>
  <c r="N5228" i="3"/>
  <c r="N5227" i="3"/>
  <c r="N5226" i="3"/>
  <c r="N5225" i="3"/>
  <c r="N5224" i="3"/>
  <c r="N5223" i="3"/>
  <c r="N5222" i="3"/>
  <c r="N5221" i="3"/>
  <c r="N5220" i="3"/>
  <c r="N5219" i="3"/>
  <c r="N5218" i="3"/>
  <c r="N5217" i="3"/>
  <c r="N5216" i="3"/>
  <c r="N5215" i="3"/>
  <c r="N5214" i="3"/>
  <c r="N5213" i="3"/>
  <c r="N5212" i="3"/>
  <c r="N5211" i="3"/>
  <c r="N5210" i="3"/>
  <c r="N5209" i="3"/>
  <c r="N5208" i="3"/>
  <c r="N5207" i="3"/>
  <c r="N5206" i="3"/>
  <c r="N5205" i="3"/>
  <c r="N5204" i="3"/>
  <c r="N5203" i="3"/>
  <c r="N5202" i="3"/>
  <c r="N5201" i="3"/>
  <c r="N5199" i="3"/>
  <c r="N5198" i="3"/>
  <c r="N5197" i="3"/>
  <c r="N5196" i="3"/>
  <c r="N5195" i="3"/>
  <c r="N5194" i="3"/>
  <c r="N5193" i="3"/>
  <c r="N5191" i="3"/>
  <c r="N5190" i="3"/>
  <c r="N5189" i="3"/>
  <c r="N5187" i="3"/>
  <c r="N5186" i="3"/>
  <c r="N5185" i="3"/>
  <c r="N5184" i="3"/>
  <c r="N5183" i="3"/>
  <c r="N5182" i="3"/>
  <c r="N5181" i="3"/>
  <c r="N5180" i="3"/>
  <c r="N5179" i="3"/>
  <c r="N5177" i="3"/>
  <c r="N5176" i="3"/>
  <c r="N5175" i="3"/>
  <c r="N5174" i="3"/>
  <c r="N5173" i="3"/>
  <c r="N5172" i="3"/>
  <c r="N5171" i="3"/>
  <c r="N5170" i="3"/>
  <c r="N5169" i="3"/>
  <c r="N5168" i="3"/>
  <c r="N5167" i="3"/>
  <c r="N5166" i="3"/>
  <c r="N5160" i="3"/>
  <c r="N5153" i="3"/>
  <c r="N5152" i="3"/>
  <c r="N5151" i="3"/>
  <c r="N5150" i="3"/>
  <c r="N5149" i="3"/>
  <c r="N5148" i="3"/>
  <c r="N5147" i="3"/>
  <c r="N5146" i="3"/>
  <c r="N5142" i="3"/>
  <c r="N5141" i="3"/>
  <c r="N5140" i="3"/>
  <c r="N5139" i="3"/>
  <c r="N5138" i="3"/>
  <c r="N5137" i="3"/>
  <c r="N5136" i="3"/>
  <c r="N5135" i="3"/>
  <c r="N5134" i="3"/>
  <c r="N5133" i="3"/>
  <c r="N5132" i="3"/>
  <c r="N5131" i="3"/>
  <c r="N5130" i="3"/>
  <c r="N5129" i="3"/>
  <c r="N5128" i="3"/>
  <c r="N5127" i="3"/>
  <c r="N5126" i="3"/>
  <c r="N5125" i="3"/>
  <c r="N5124" i="3"/>
  <c r="N5123" i="3"/>
  <c r="N5122" i="3"/>
  <c r="N5121" i="3"/>
  <c r="N5120" i="3"/>
  <c r="N5119" i="3"/>
  <c r="N5118" i="3"/>
  <c r="N5117" i="3"/>
  <c r="N5116" i="3"/>
  <c r="N5115" i="3"/>
  <c r="N5114" i="3"/>
  <c r="N5113" i="3"/>
  <c r="N5112" i="3"/>
  <c r="N5111" i="3"/>
  <c r="N5110" i="3"/>
  <c r="N5109" i="3"/>
  <c r="N5108" i="3"/>
  <c r="N5107" i="3"/>
  <c r="N5106" i="3"/>
  <c r="N5105" i="3"/>
  <c r="N5104" i="3"/>
  <c r="N5103" i="3"/>
  <c r="N5102" i="3"/>
  <c r="N5101" i="3"/>
  <c r="N5100" i="3"/>
  <c r="N5099" i="3"/>
  <c r="N5098" i="3"/>
  <c r="N5097" i="3"/>
  <c r="N5096" i="3"/>
  <c r="N5095" i="3"/>
  <c r="N5094" i="3"/>
  <c r="N5093" i="3"/>
  <c r="N5092" i="3"/>
  <c r="N5091" i="3"/>
  <c r="N5090" i="3"/>
  <c r="N5089" i="3"/>
  <c r="N5088" i="3"/>
  <c r="N5087" i="3"/>
  <c r="N5086" i="3"/>
  <c r="N5085" i="3"/>
  <c r="N5084" i="3"/>
  <c r="N5083" i="3"/>
  <c r="N5082" i="3"/>
  <c r="N5081" i="3"/>
  <c r="N5080" i="3"/>
  <c r="N5079" i="3"/>
  <c r="N5078" i="3"/>
  <c r="N5077" i="3"/>
  <c r="N5076" i="3"/>
  <c r="N5075" i="3"/>
  <c r="N5074" i="3"/>
  <c r="N5073" i="3"/>
  <c r="N5072" i="3"/>
  <c r="N5071" i="3"/>
  <c r="N5070" i="3"/>
  <c r="N5069" i="3"/>
  <c r="N5068" i="3"/>
  <c r="N5067" i="3"/>
  <c r="N5066" i="3"/>
  <c r="N5065" i="3"/>
  <c r="N5064" i="3"/>
  <c r="N5063" i="3"/>
  <c r="N5062" i="3"/>
  <c r="N5061" i="3"/>
  <c r="N5060" i="3"/>
  <c r="N5059" i="3"/>
  <c r="N5058" i="3"/>
  <c r="N5057" i="3"/>
  <c r="N5056" i="3"/>
  <c r="N5055" i="3"/>
  <c r="N5054" i="3"/>
  <c r="N5053" i="3"/>
  <c r="N5052" i="3"/>
  <c r="N5051" i="3"/>
  <c r="N5050" i="3"/>
  <c r="N5049" i="3"/>
  <c r="N5048" i="3"/>
  <c r="N5047" i="3"/>
  <c r="N5046" i="3"/>
  <c r="N5045" i="3"/>
  <c r="N5044" i="3"/>
  <c r="N5043" i="3"/>
  <c r="N5042" i="3"/>
  <c r="N5041" i="3"/>
  <c r="N5040" i="3"/>
  <c r="N5039" i="3"/>
  <c r="N5038" i="3"/>
  <c r="N5037" i="3"/>
  <c r="N5036" i="3"/>
  <c r="N5035" i="3"/>
  <c r="N5034" i="3"/>
  <c r="N5033" i="3"/>
  <c r="N5032" i="3"/>
  <c r="N5031" i="3"/>
  <c r="N5030" i="3"/>
  <c r="N5029" i="3"/>
  <c r="N5028" i="3"/>
  <c r="N5027" i="3"/>
  <c r="N5025" i="3"/>
  <c r="N5022" i="3"/>
  <c r="N5021" i="3"/>
  <c r="N5018" i="3"/>
  <c r="N5017" i="3"/>
  <c r="N5016" i="3"/>
  <c r="N5015" i="3"/>
  <c r="N5014" i="3"/>
  <c r="N5013" i="3"/>
  <c r="N5012" i="3"/>
  <c r="N5011" i="3"/>
  <c r="N5010" i="3"/>
  <c r="N5009" i="3"/>
  <c r="N5008" i="3"/>
  <c r="N5007" i="3"/>
  <c r="N5006" i="3"/>
  <c r="N5005" i="3"/>
  <c r="N5004" i="3"/>
  <c r="N5003" i="3"/>
  <c r="N5002" i="3"/>
  <c r="N5001" i="3"/>
  <c r="N5000" i="3"/>
  <c r="N4999" i="3"/>
  <c r="N4998" i="3"/>
  <c r="N4997" i="3"/>
  <c r="N4996" i="3"/>
  <c r="N4995" i="3"/>
  <c r="N4994" i="3"/>
  <c r="N4993" i="3"/>
  <c r="N4992" i="3"/>
  <c r="N4991" i="3"/>
  <c r="N4990" i="3"/>
  <c r="N4989" i="3"/>
  <c r="N4988" i="3"/>
  <c r="N4987" i="3"/>
  <c r="N4986" i="3"/>
  <c r="N4985" i="3"/>
  <c r="N4984" i="3"/>
  <c r="N4983" i="3"/>
  <c r="N4982" i="3"/>
  <c r="N4981" i="3"/>
  <c r="N4980" i="3"/>
  <c r="N4979" i="3"/>
  <c r="N4978" i="3"/>
  <c r="N4977" i="3"/>
  <c r="N4976" i="3"/>
  <c r="N4975" i="3"/>
  <c r="N4974" i="3"/>
  <c r="N4973" i="3"/>
  <c r="N4972" i="3"/>
  <c r="N4971" i="3"/>
  <c r="N4970" i="3"/>
  <c r="N4969" i="3"/>
  <c r="N4968" i="3"/>
  <c r="N4967" i="3"/>
  <c r="N4966" i="3"/>
  <c r="N4965" i="3"/>
  <c r="N4962" i="3"/>
  <c r="N4958" i="3"/>
  <c r="N4957" i="3"/>
  <c r="N4956" i="3"/>
  <c r="N4955" i="3"/>
  <c r="N4954" i="3"/>
  <c r="N4953" i="3"/>
  <c r="N4952" i="3"/>
  <c r="N4951" i="3"/>
  <c r="N4950" i="3"/>
  <c r="N4949" i="3"/>
  <c r="N4948" i="3"/>
  <c r="N4947" i="3"/>
  <c r="N4946" i="3"/>
  <c r="N4945" i="3"/>
  <c r="N4943" i="3"/>
  <c r="N4940" i="3"/>
  <c r="N4939" i="3"/>
  <c r="N4938" i="3"/>
  <c r="N4937" i="3"/>
  <c r="N4936" i="3"/>
  <c r="N4935" i="3"/>
  <c r="N4934" i="3"/>
  <c r="N4933" i="3"/>
  <c r="N4932" i="3"/>
  <c r="N4931" i="3"/>
  <c r="N4928" i="3"/>
  <c r="N4926" i="3"/>
  <c r="N4924" i="3"/>
  <c r="N4923" i="3"/>
  <c r="N4922" i="3"/>
  <c r="N4920" i="3"/>
  <c r="N4919" i="3"/>
  <c r="N4918" i="3"/>
  <c r="N4917" i="3"/>
  <c r="N4916" i="3"/>
  <c r="N4915" i="3"/>
  <c r="N4914" i="3"/>
  <c r="N4913" i="3"/>
  <c r="N4912" i="3"/>
  <c r="N4911" i="3"/>
  <c r="N4910" i="3"/>
  <c r="N4909" i="3"/>
  <c r="N4908" i="3"/>
  <c r="N4907" i="3"/>
  <c r="N4906" i="3"/>
  <c r="N4905" i="3"/>
  <c r="N4904" i="3"/>
  <c r="N4903" i="3"/>
  <c r="N4902" i="3"/>
  <c r="N4901" i="3"/>
  <c r="N4900" i="3"/>
  <c r="N4899" i="3"/>
  <c r="N4898" i="3"/>
  <c r="N4897" i="3"/>
  <c r="N4896" i="3"/>
  <c r="N4895" i="3"/>
  <c r="N4894" i="3"/>
  <c r="N4893" i="3"/>
  <c r="N4892" i="3"/>
  <c r="N4891" i="3"/>
  <c r="N4890" i="3"/>
  <c r="N4889" i="3"/>
  <c r="N4888" i="3"/>
  <c r="N4887" i="3"/>
  <c r="N4886" i="3"/>
  <c r="N4885" i="3"/>
  <c r="N4884" i="3"/>
  <c r="N4883" i="3"/>
  <c r="N4882" i="3"/>
  <c r="N4881" i="3"/>
  <c r="N4880" i="3"/>
  <c r="N4879" i="3"/>
  <c r="N4878" i="3"/>
  <c r="N4877" i="3"/>
  <c r="N4876" i="3"/>
  <c r="N4875" i="3"/>
  <c r="N4874" i="3"/>
  <c r="N4871" i="3"/>
  <c r="N4870" i="3"/>
  <c r="N4869" i="3"/>
  <c r="N4868" i="3"/>
  <c r="N4867" i="3"/>
  <c r="N4866" i="3"/>
  <c r="N4865" i="3"/>
  <c r="N4864" i="3"/>
  <c r="N4863" i="3"/>
  <c r="N4862" i="3"/>
  <c r="N4860" i="3"/>
  <c r="N4859" i="3"/>
  <c r="N4858" i="3"/>
  <c r="N4857" i="3"/>
  <c r="N4856" i="3"/>
  <c r="N4855" i="3"/>
  <c r="N4854" i="3"/>
  <c r="N4853" i="3"/>
  <c r="N4852" i="3"/>
  <c r="N4851" i="3"/>
  <c r="N4850" i="3"/>
  <c r="N4849" i="3"/>
  <c r="N4848" i="3"/>
  <c r="N4846" i="3"/>
  <c r="N4845" i="3"/>
  <c r="N4844" i="3"/>
  <c r="N4843" i="3"/>
  <c r="N4842" i="3"/>
  <c r="N4841" i="3"/>
  <c r="N4840" i="3"/>
  <c r="N4839" i="3"/>
  <c r="N4838" i="3"/>
  <c r="N4837" i="3"/>
  <c r="N4836" i="3"/>
  <c r="N4835" i="3"/>
  <c r="N4834" i="3"/>
  <c r="N4833" i="3"/>
  <c r="N4832" i="3"/>
  <c r="N4831" i="3"/>
  <c r="N4830" i="3"/>
  <c r="N4829" i="3"/>
  <c r="N4828" i="3"/>
  <c r="N4827" i="3"/>
  <c r="N4826" i="3"/>
  <c r="N4825" i="3"/>
  <c r="N4824" i="3"/>
  <c r="N4823" i="3"/>
  <c r="N4822" i="3"/>
  <c r="N4821" i="3"/>
  <c r="N4819" i="3"/>
  <c r="N4818" i="3"/>
  <c r="N4816" i="3"/>
  <c r="N4815" i="3"/>
  <c r="N4814" i="3"/>
  <c r="N4813" i="3"/>
  <c r="N4812" i="3"/>
  <c r="N4811" i="3"/>
  <c r="N4810" i="3"/>
  <c r="N4809" i="3"/>
  <c r="N4808" i="3"/>
  <c r="N4807" i="3"/>
  <c r="N4806" i="3"/>
  <c r="N4805" i="3"/>
  <c r="N4803" i="3"/>
  <c r="N4802" i="3"/>
  <c r="N4801" i="3"/>
  <c r="N4800" i="3"/>
  <c r="N4799" i="3"/>
  <c r="N4798" i="3"/>
  <c r="N4797" i="3"/>
  <c r="N4795" i="3"/>
  <c r="N4794" i="3"/>
  <c r="N4793" i="3"/>
  <c r="N4792" i="3"/>
  <c r="N4791" i="3"/>
  <c r="N4790" i="3"/>
  <c r="N4789" i="3"/>
  <c r="N4788" i="3"/>
  <c r="N4787" i="3"/>
  <c r="N4786" i="3"/>
  <c r="N4785" i="3"/>
  <c r="N4784" i="3"/>
  <c r="N4783" i="3"/>
  <c r="N4782" i="3"/>
  <c r="N4781" i="3"/>
  <c r="N4780" i="3"/>
  <c r="N4779" i="3"/>
  <c r="N4778" i="3"/>
  <c r="N4777" i="3"/>
  <c r="N4776" i="3"/>
  <c r="N4775" i="3"/>
  <c r="N4774" i="3"/>
  <c r="N4773" i="3"/>
  <c r="N4772" i="3"/>
  <c r="N4771" i="3"/>
  <c r="N4770" i="3"/>
  <c r="N4769" i="3"/>
  <c r="N4768" i="3"/>
  <c r="N4767" i="3"/>
  <c r="N4766" i="3"/>
  <c r="N4765" i="3"/>
  <c r="N4764" i="3"/>
  <c r="N4762" i="3"/>
  <c r="N4761" i="3"/>
  <c r="N4758" i="3"/>
  <c r="N4757" i="3"/>
  <c r="N4756" i="3"/>
  <c r="N4755" i="3"/>
  <c r="N4753" i="3"/>
  <c r="N4751" i="3"/>
  <c r="N4750" i="3"/>
  <c r="N4748" i="3"/>
  <c r="N4747" i="3"/>
  <c r="N4746" i="3"/>
  <c r="N4745" i="3"/>
  <c r="N4744" i="3"/>
  <c r="N4743" i="3"/>
  <c r="N4742" i="3"/>
  <c r="N4741" i="3"/>
  <c r="N4740" i="3"/>
  <c r="N4739" i="3"/>
  <c r="N4738" i="3"/>
  <c r="N4737" i="3"/>
  <c r="N4736" i="3"/>
  <c r="N4735" i="3"/>
  <c r="N4734" i="3"/>
  <c r="N4733" i="3"/>
  <c r="N4732" i="3"/>
  <c r="N4731" i="3"/>
  <c r="N4730" i="3"/>
  <c r="N4728" i="3"/>
  <c r="N4727" i="3"/>
  <c r="N4725" i="3"/>
  <c r="N4724" i="3"/>
  <c r="N4723" i="3"/>
  <c r="N4722" i="3"/>
  <c r="N4721" i="3"/>
  <c r="N4720" i="3"/>
  <c r="N4719" i="3"/>
  <c r="N4718" i="3"/>
  <c r="N4717" i="3"/>
  <c r="N4716" i="3"/>
  <c r="N4715" i="3"/>
  <c r="N4714" i="3"/>
  <c r="N4713" i="3"/>
  <c r="N4712" i="3"/>
  <c r="N4711" i="3"/>
  <c r="N4710" i="3"/>
  <c r="N4709" i="3"/>
  <c r="N4708" i="3"/>
  <c r="N4707" i="3"/>
  <c r="N4706" i="3"/>
  <c r="N4705" i="3"/>
  <c r="N4704" i="3"/>
  <c r="N4703" i="3"/>
  <c r="N4702" i="3"/>
  <c r="N4701" i="3"/>
  <c r="N4700" i="3"/>
  <c r="N4699" i="3"/>
  <c r="N4698" i="3"/>
  <c r="N4697" i="3"/>
  <c r="N4696" i="3"/>
  <c r="N4695" i="3"/>
  <c r="N4694" i="3"/>
  <c r="N4693" i="3"/>
  <c r="N4692" i="3"/>
  <c r="N4691" i="3"/>
  <c r="N4690" i="3"/>
  <c r="N4689" i="3"/>
  <c r="N4688" i="3"/>
  <c r="N4687" i="3"/>
  <c r="N4686" i="3"/>
  <c r="N4685" i="3"/>
  <c r="N4684" i="3"/>
  <c r="N4683" i="3"/>
  <c r="N4682" i="3"/>
  <c r="N4681" i="3"/>
  <c r="N4680" i="3"/>
  <c r="N4676" i="3"/>
  <c r="N4675" i="3"/>
  <c r="N4674" i="3"/>
  <c r="N4673" i="3"/>
  <c r="N4672" i="3"/>
  <c r="N4671" i="3"/>
  <c r="N4670" i="3"/>
  <c r="N4669" i="3"/>
  <c r="N4668" i="3"/>
  <c r="N4667" i="3"/>
  <c r="N4666" i="3"/>
  <c r="N4665" i="3"/>
  <c r="N4664" i="3"/>
  <c r="N4663" i="3"/>
  <c r="N4662" i="3"/>
  <c r="N4661" i="3"/>
  <c r="N4659" i="3"/>
  <c r="N4658" i="3"/>
  <c r="N4657" i="3"/>
  <c r="N4656" i="3"/>
  <c r="N4655" i="3"/>
  <c r="N4654" i="3"/>
  <c r="N4653" i="3"/>
  <c r="N4652" i="3"/>
  <c r="N4651" i="3"/>
  <c r="N4650" i="3"/>
  <c r="N4649" i="3"/>
  <c r="N4648" i="3"/>
  <c r="N4647" i="3"/>
  <c r="N4646" i="3"/>
  <c r="N4645" i="3"/>
  <c r="N4640" i="3"/>
  <c r="N4639" i="3"/>
  <c r="N4638" i="3"/>
  <c r="N4637" i="3"/>
  <c r="N4636" i="3"/>
  <c r="N4635" i="3"/>
  <c r="N4634" i="3"/>
  <c r="N4633" i="3"/>
  <c r="N4632" i="3"/>
  <c r="N4631" i="3"/>
  <c r="N4630" i="3"/>
  <c r="N4629" i="3"/>
  <c r="N4628" i="3"/>
  <c r="N4627" i="3"/>
  <c r="N4626" i="3"/>
  <c r="N4625" i="3"/>
  <c r="N4624" i="3"/>
  <c r="N4623" i="3"/>
  <c r="N4622" i="3"/>
  <c r="N4621" i="3"/>
  <c r="N4620" i="3"/>
  <c r="N4619" i="3"/>
  <c r="N4618" i="3"/>
  <c r="N4617" i="3"/>
  <c r="N4616" i="3"/>
  <c r="N4615" i="3"/>
  <c r="N4614" i="3"/>
  <c r="N4613" i="3"/>
  <c r="N4612" i="3"/>
  <c r="N4611" i="3"/>
  <c r="N4610" i="3"/>
  <c r="N4609" i="3"/>
  <c r="N4608" i="3"/>
  <c r="N4594" i="3"/>
  <c r="N4593" i="3"/>
  <c r="N4592" i="3"/>
  <c r="N4591" i="3"/>
  <c r="N4590" i="3"/>
  <c r="N4589" i="3"/>
  <c r="N4588" i="3"/>
  <c r="N4587" i="3"/>
  <c r="N4585" i="3"/>
  <c r="N4584" i="3"/>
  <c r="N4583" i="3"/>
  <c r="N4581" i="3"/>
  <c r="N4580" i="3"/>
  <c r="N4579" i="3"/>
  <c r="N4577" i="3"/>
  <c r="N4576" i="3"/>
  <c r="N4575" i="3"/>
  <c r="N4574" i="3"/>
  <c r="N4573" i="3"/>
  <c r="N4572" i="3"/>
  <c r="N4571" i="3"/>
  <c r="N4570" i="3"/>
  <c r="N4569" i="3"/>
  <c r="N4568" i="3"/>
  <c r="N4566" i="3"/>
  <c r="N4565" i="3"/>
  <c r="N4564" i="3"/>
  <c r="N4563" i="3"/>
  <c r="N4562" i="3"/>
  <c r="N4561" i="3"/>
  <c r="N4560" i="3"/>
  <c r="N4559" i="3"/>
  <c r="N4558" i="3"/>
  <c r="N4557" i="3"/>
  <c r="N4556" i="3"/>
  <c r="N4555" i="3"/>
  <c r="N4554" i="3"/>
  <c r="N4553" i="3"/>
  <c r="N4552" i="3"/>
  <c r="N4550" i="3"/>
  <c r="N4549" i="3"/>
  <c r="N4548" i="3"/>
  <c r="N4547" i="3"/>
  <c r="N4546" i="3"/>
  <c r="N4545" i="3"/>
  <c r="N4544" i="3"/>
  <c r="N4543" i="3"/>
  <c r="N4542" i="3"/>
  <c r="N4541" i="3"/>
  <c r="N4539" i="3"/>
  <c r="N4538" i="3"/>
  <c r="N4537" i="3"/>
  <c r="N4536" i="3"/>
  <c r="N4535" i="3"/>
  <c r="N4534" i="3"/>
  <c r="N4533" i="3"/>
  <c r="N4532" i="3"/>
  <c r="N4531" i="3"/>
  <c r="N4530" i="3"/>
  <c r="N4529" i="3"/>
  <c r="N4528" i="3"/>
  <c r="N4527" i="3"/>
  <c r="N4526" i="3"/>
  <c r="N4525" i="3"/>
  <c r="N4524" i="3"/>
  <c r="N4523" i="3"/>
  <c r="N4522" i="3"/>
  <c r="N4521" i="3"/>
  <c r="N4520" i="3"/>
  <c r="N4519" i="3"/>
  <c r="N4518" i="3"/>
  <c r="N4517" i="3"/>
  <c r="N4516" i="3"/>
  <c r="N4515" i="3"/>
  <c r="N4514" i="3"/>
  <c r="N4513" i="3"/>
  <c r="N4512" i="3"/>
  <c r="N4511" i="3"/>
  <c r="N4510" i="3"/>
  <c r="N4509" i="3"/>
  <c r="N4508" i="3"/>
  <c r="N4507" i="3"/>
  <c r="N4506" i="3"/>
  <c r="N4505" i="3"/>
  <c r="N4503" i="3"/>
  <c r="N4502" i="3"/>
  <c r="N4501" i="3"/>
  <c r="N4500" i="3"/>
  <c r="N4499" i="3"/>
  <c r="N4492" i="3"/>
  <c r="N4491" i="3"/>
  <c r="N4490" i="3"/>
  <c r="N4489" i="3"/>
  <c r="N4488" i="3"/>
  <c r="N4487" i="3"/>
  <c r="N4486" i="3"/>
  <c r="N4485" i="3"/>
  <c r="N4484" i="3"/>
  <c r="N4482" i="3"/>
  <c r="N4481" i="3"/>
  <c r="N4480" i="3"/>
  <c r="N4479" i="3"/>
  <c r="N4478" i="3"/>
  <c r="N4477" i="3"/>
  <c r="N4476" i="3"/>
  <c r="N4475" i="3"/>
  <c r="N4474" i="3"/>
  <c r="N4473" i="3"/>
  <c r="N4472" i="3"/>
  <c r="N4471" i="3"/>
  <c r="N4470" i="3"/>
  <c r="N4469" i="3"/>
  <c r="N4468" i="3"/>
  <c r="N4467" i="3"/>
  <c r="N4466" i="3"/>
  <c r="N4465" i="3"/>
  <c r="N4464" i="3"/>
  <c r="N4463" i="3"/>
  <c r="N4462" i="3"/>
  <c r="N4461" i="3"/>
  <c r="N4460" i="3"/>
  <c r="N4459" i="3"/>
  <c r="N4458" i="3"/>
  <c r="N4457" i="3"/>
  <c r="N4456" i="3"/>
  <c r="N4455" i="3"/>
  <c r="N4454" i="3"/>
  <c r="N4453" i="3"/>
  <c r="N4452" i="3"/>
  <c r="N4451" i="3"/>
  <c r="N4450" i="3"/>
  <c r="N4449" i="3"/>
  <c r="N4448" i="3"/>
  <c r="N4447" i="3"/>
  <c r="N4446" i="3"/>
  <c r="N4445" i="3"/>
  <c r="N4444" i="3"/>
  <c r="N4443" i="3"/>
  <c r="N4442" i="3"/>
  <c r="N4441" i="3"/>
  <c r="N4440" i="3"/>
  <c r="N4439" i="3"/>
  <c r="N4438" i="3"/>
  <c r="N4437" i="3"/>
  <c r="N4436" i="3"/>
  <c r="N4435" i="3"/>
  <c r="N4434" i="3"/>
  <c r="N4433" i="3"/>
  <c r="N4432" i="3"/>
  <c r="N4431" i="3"/>
  <c r="N4430" i="3"/>
  <c r="N4429" i="3"/>
  <c r="N4428" i="3"/>
  <c r="N4426" i="3"/>
  <c r="N4425" i="3"/>
  <c r="N4424" i="3"/>
  <c r="N4423" i="3"/>
  <c r="N4422" i="3"/>
  <c r="N4421" i="3"/>
  <c r="N4420" i="3"/>
  <c r="N4419" i="3"/>
  <c r="N4418" i="3"/>
  <c r="N4417" i="3"/>
  <c r="N4416" i="3"/>
  <c r="N4415" i="3"/>
  <c r="N4414" i="3"/>
  <c r="N4413" i="3"/>
  <c r="N4412" i="3"/>
  <c r="N4411" i="3"/>
  <c r="N4410" i="3"/>
  <c r="N4409" i="3"/>
  <c r="N4408" i="3"/>
  <c r="N4407" i="3"/>
  <c r="N4406" i="3"/>
  <c r="N4405" i="3"/>
  <c r="N4404" i="3"/>
  <c r="N4403" i="3"/>
  <c r="N4402" i="3"/>
  <c r="N4401" i="3"/>
  <c r="N4400" i="3"/>
  <c r="N4399" i="3"/>
  <c r="N4398" i="3"/>
  <c r="N4397" i="3"/>
  <c r="N4396" i="3"/>
  <c r="N4395" i="3"/>
  <c r="N4394" i="3"/>
  <c r="N4393" i="3"/>
  <c r="N4392" i="3"/>
  <c r="N4391" i="3"/>
  <c r="N4390" i="3"/>
  <c r="N4389" i="3"/>
  <c r="N4388" i="3"/>
  <c r="N4387" i="3"/>
  <c r="N4386" i="3"/>
  <c r="N4385" i="3"/>
  <c r="N4384" i="3"/>
  <c r="N4383" i="3"/>
  <c r="N4382" i="3"/>
  <c r="N4381" i="3"/>
  <c r="N4380" i="3"/>
  <c r="N4379" i="3"/>
  <c r="N4378" i="3"/>
  <c r="N4377" i="3"/>
  <c r="N4376" i="3"/>
  <c r="N4375" i="3"/>
  <c r="N4374" i="3"/>
  <c r="N4373" i="3"/>
  <c r="N4372" i="3"/>
  <c r="N4371" i="3"/>
  <c r="N4370" i="3"/>
  <c r="N4369" i="3"/>
  <c r="N4368" i="3"/>
  <c r="N4367" i="3"/>
  <c r="N4366" i="3"/>
  <c r="N4365" i="3"/>
  <c r="N4364" i="3"/>
  <c r="N4363" i="3"/>
  <c r="N4362" i="3"/>
  <c r="N4361" i="3"/>
  <c r="N4360" i="3"/>
  <c r="N4359" i="3"/>
  <c r="N4358" i="3"/>
  <c r="N4357" i="3"/>
  <c r="N4356" i="3"/>
  <c r="N4355" i="3"/>
  <c r="N4354" i="3"/>
  <c r="N4353" i="3"/>
  <c r="N4352" i="3"/>
  <c r="N4351" i="3"/>
  <c r="N4350" i="3"/>
  <c r="N4349" i="3"/>
  <c r="N4348" i="3"/>
  <c r="N4347" i="3"/>
  <c r="N4346" i="3"/>
  <c r="N4345" i="3"/>
  <c r="N4344" i="3"/>
  <c r="N4343" i="3"/>
  <c r="N4342" i="3"/>
  <c r="N4341" i="3"/>
  <c r="N4340" i="3"/>
  <c r="N4339" i="3"/>
  <c r="N4338" i="3"/>
  <c r="N4337" i="3"/>
  <c r="N4336" i="3"/>
  <c r="N4335" i="3"/>
  <c r="N4334" i="3"/>
  <c r="N4333" i="3"/>
  <c r="N4332" i="3"/>
  <c r="N4331" i="3"/>
  <c r="N4329" i="3"/>
  <c r="N4328" i="3"/>
  <c r="N4327" i="3"/>
  <c r="N4326" i="3"/>
  <c r="N4325" i="3"/>
  <c r="N4324" i="3"/>
  <c r="N4323" i="3"/>
  <c r="N4322" i="3"/>
  <c r="N4321" i="3"/>
  <c r="N4320" i="3"/>
  <c r="N4319" i="3"/>
  <c r="N4318" i="3"/>
  <c r="N4317" i="3"/>
  <c r="N4316" i="3"/>
  <c r="N4315" i="3"/>
  <c r="N4314" i="3"/>
  <c r="N4313" i="3"/>
  <c r="N4312" i="3"/>
  <c r="N4310" i="3"/>
  <c r="N4309" i="3"/>
  <c r="N4308" i="3"/>
  <c r="N4307" i="3"/>
  <c r="N4306" i="3"/>
  <c r="N4305" i="3"/>
  <c r="N4304" i="3"/>
  <c r="N4303" i="3"/>
  <c r="N4302" i="3"/>
  <c r="N4301" i="3"/>
  <c r="N4300" i="3"/>
  <c r="N4299" i="3"/>
  <c r="N4298" i="3"/>
  <c r="N4297" i="3"/>
  <c r="N4296" i="3"/>
  <c r="N4295" i="3"/>
  <c r="N4294" i="3"/>
  <c r="N4293" i="3"/>
  <c r="N4292" i="3"/>
  <c r="N4291" i="3"/>
  <c r="N4290" i="3"/>
  <c r="N4289" i="3"/>
  <c r="N4288" i="3"/>
  <c r="N4287" i="3"/>
  <c r="N4286" i="3"/>
  <c r="N4285" i="3"/>
  <c r="N4284" i="3"/>
  <c r="N4283" i="3"/>
  <c r="N4282" i="3"/>
  <c r="N4281" i="3"/>
  <c r="N4280" i="3"/>
  <c r="N4279" i="3"/>
  <c r="N4278" i="3"/>
  <c r="N4277" i="3"/>
  <c r="N4276" i="3"/>
  <c r="N4275" i="3"/>
  <c r="N4274" i="3"/>
  <c r="N4273" i="3"/>
  <c r="N4272" i="3"/>
  <c r="N4271" i="3"/>
  <c r="N4270" i="3"/>
  <c r="N4269" i="3"/>
  <c r="N4268" i="3"/>
  <c r="N4267" i="3"/>
  <c r="N4266" i="3"/>
  <c r="N4265" i="3"/>
  <c r="N4264" i="3"/>
  <c r="N4263" i="3"/>
  <c r="N4262" i="3"/>
  <c r="N4261" i="3"/>
  <c r="N4260" i="3"/>
  <c r="N4259" i="3"/>
  <c r="N4258" i="3"/>
  <c r="N4257" i="3"/>
  <c r="N4256" i="3"/>
  <c r="N4255" i="3"/>
  <c r="N4254" i="3"/>
  <c r="N4253" i="3"/>
  <c r="N4252" i="3"/>
  <c r="N4251" i="3"/>
  <c r="N4250" i="3"/>
  <c r="N4249" i="3"/>
  <c r="N4248" i="3"/>
  <c r="N4247" i="3"/>
  <c r="N4246" i="3"/>
  <c r="N4245" i="3"/>
  <c r="N4244" i="3"/>
  <c r="N4243" i="3"/>
  <c r="N4242" i="3"/>
  <c r="N4241" i="3"/>
  <c r="N4240" i="3"/>
  <c r="N4239" i="3"/>
  <c r="N4238" i="3"/>
  <c r="N4237" i="3"/>
  <c r="N4236" i="3"/>
  <c r="N4235" i="3"/>
  <c r="N4234" i="3"/>
  <c r="N4233" i="3"/>
  <c r="N4232" i="3"/>
  <c r="N4231" i="3"/>
  <c r="N4230" i="3"/>
  <c r="N4229" i="3"/>
  <c r="N4228" i="3"/>
  <c r="N4227" i="3"/>
  <c r="N4226" i="3"/>
  <c r="N4225" i="3"/>
  <c r="N4224" i="3"/>
  <c r="N4223" i="3"/>
  <c r="N4222" i="3"/>
  <c r="N4221" i="3"/>
  <c r="N4220" i="3"/>
  <c r="N4219" i="3"/>
  <c r="N4218" i="3"/>
  <c r="N4217" i="3"/>
  <c r="N4216" i="3"/>
  <c r="N4215" i="3"/>
  <c r="N4214" i="3"/>
  <c r="N4213" i="3"/>
  <c r="N4212" i="3"/>
  <c r="N4211" i="3"/>
  <c r="N4210" i="3"/>
  <c r="N4209" i="3"/>
  <c r="N4208" i="3"/>
  <c r="N4207" i="3"/>
  <c r="N4206" i="3"/>
  <c r="N4205" i="3"/>
  <c r="N4204" i="3"/>
  <c r="N4203" i="3"/>
  <c r="N4202" i="3"/>
  <c r="N4201" i="3"/>
  <c r="N4200" i="3"/>
  <c r="N4199" i="3"/>
  <c r="N4198" i="3"/>
  <c r="N4197" i="3"/>
  <c r="N4196" i="3"/>
  <c r="N4195" i="3"/>
  <c r="N4194" i="3"/>
  <c r="N4193" i="3"/>
  <c r="N4192" i="3"/>
  <c r="N4191" i="3"/>
  <c r="N4190" i="3"/>
  <c r="N4189" i="3"/>
  <c r="N4188" i="3"/>
  <c r="N4187" i="3"/>
  <c r="N4186" i="3"/>
  <c r="N4185" i="3"/>
  <c r="N4184" i="3"/>
  <c r="N4183" i="3"/>
  <c r="N4182" i="3"/>
  <c r="N4181" i="3"/>
  <c r="N4180" i="3"/>
  <c r="N4179" i="3"/>
  <c r="N4178" i="3"/>
  <c r="N4177" i="3"/>
  <c r="N4176" i="3"/>
  <c r="N4175" i="3"/>
  <c r="N4174" i="3"/>
  <c r="N4173" i="3"/>
  <c r="N4172" i="3"/>
  <c r="N4171" i="3"/>
  <c r="N4170" i="3"/>
  <c r="N4169" i="3"/>
  <c r="N4168" i="3"/>
  <c r="N4167" i="3"/>
  <c r="N4166" i="3"/>
  <c r="N4165" i="3"/>
  <c r="N4164" i="3"/>
  <c r="N4163" i="3"/>
  <c r="N4162" i="3"/>
  <c r="N4161" i="3"/>
  <c r="N4160" i="3"/>
  <c r="N4159" i="3"/>
  <c r="N4158" i="3"/>
  <c r="N4157" i="3"/>
  <c r="N4156" i="3"/>
  <c r="N4155" i="3"/>
  <c r="N4154" i="3"/>
  <c r="N4153" i="3"/>
  <c r="N4152" i="3"/>
  <c r="N4151" i="3"/>
  <c r="N4150" i="3"/>
  <c r="N4149" i="3"/>
  <c r="N4148" i="3"/>
  <c r="N4147" i="3"/>
  <c r="N4146" i="3"/>
  <c r="N4145" i="3"/>
  <c r="N4144" i="3"/>
  <c r="N4143" i="3"/>
  <c r="N4142" i="3"/>
  <c r="N4141" i="3"/>
  <c r="N4140" i="3"/>
  <c r="N4139" i="3"/>
  <c r="N4138" i="3"/>
  <c r="N4137" i="3"/>
  <c r="N4136" i="3"/>
  <c r="N4135" i="3"/>
  <c r="N4134" i="3"/>
  <c r="N4133" i="3"/>
  <c r="N4132" i="3"/>
  <c r="N4131" i="3"/>
  <c r="N4130" i="3"/>
  <c r="N4129" i="3"/>
  <c r="N4128" i="3"/>
  <c r="N4127" i="3"/>
  <c r="N4126" i="3"/>
  <c r="N4125" i="3"/>
  <c r="N4124" i="3"/>
  <c r="N4123" i="3"/>
  <c r="N4122" i="3"/>
  <c r="N4121" i="3"/>
  <c r="N4120" i="3"/>
  <c r="N4119" i="3"/>
  <c r="N4118" i="3"/>
  <c r="N4117" i="3"/>
  <c r="N4116" i="3"/>
  <c r="N4115" i="3"/>
  <c r="N4114" i="3"/>
  <c r="N4113" i="3"/>
  <c r="N4112" i="3"/>
  <c r="N4111" i="3"/>
  <c r="N4110" i="3"/>
  <c r="N4109" i="3"/>
  <c r="N4108" i="3"/>
  <c r="N4107" i="3"/>
  <c r="N4106" i="3"/>
  <c r="N4105" i="3"/>
  <c r="N4104" i="3"/>
  <c r="N4103" i="3"/>
  <c r="N4102" i="3"/>
  <c r="N4101" i="3"/>
  <c r="N4100" i="3"/>
  <c r="N4099" i="3"/>
  <c r="N4098" i="3"/>
  <c r="N4097" i="3"/>
  <c r="N4096" i="3"/>
  <c r="N4095" i="3"/>
  <c r="N4094" i="3"/>
  <c r="N4093" i="3"/>
  <c r="N4092" i="3"/>
  <c r="N4091" i="3"/>
  <c r="N4090" i="3"/>
  <c r="N4089" i="3"/>
  <c r="N4088" i="3"/>
  <c r="N4087" i="3"/>
  <c r="N4086" i="3"/>
  <c r="N4085" i="3"/>
  <c r="N4083" i="3"/>
  <c r="N4082" i="3"/>
  <c r="N4081" i="3"/>
  <c r="N4080" i="3"/>
  <c r="N4079" i="3"/>
  <c r="N4078" i="3"/>
  <c r="N4077" i="3"/>
  <c r="N4076" i="3"/>
  <c r="N4075" i="3"/>
  <c r="N4074" i="3"/>
  <c r="N4073" i="3"/>
  <c r="N4072" i="3"/>
  <c r="N4071" i="3"/>
  <c r="N4070" i="3"/>
  <c r="N4068" i="3"/>
  <c r="N4067" i="3"/>
  <c r="N4066" i="3"/>
  <c r="N4065" i="3"/>
  <c r="N4064" i="3"/>
  <c r="N4063" i="3"/>
  <c r="N4062" i="3"/>
  <c r="N4061" i="3"/>
  <c r="N4060" i="3"/>
  <c r="N4059" i="3"/>
  <c r="N4058" i="3"/>
  <c r="N4057" i="3"/>
  <c r="N4056" i="3"/>
  <c r="N4055" i="3"/>
  <c r="N4054" i="3"/>
  <c r="N4053" i="3"/>
  <c r="N4052" i="3"/>
  <c r="N4051" i="3"/>
  <c r="N4050" i="3"/>
  <c r="N4049" i="3"/>
  <c r="N4048" i="3"/>
  <c r="N4047" i="3"/>
  <c r="N4046" i="3"/>
  <c r="N4045" i="3"/>
  <c r="N4044" i="3"/>
  <c r="N4043" i="3"/>
  <c r="N4042" i="3"/>
  <c r="N4041" i="3"/>
  <c r="N4040" i="3"/>
  <c r="N4039" i="3"/>
  <c r="N4038" i="3"/>
  <c r="N4037" i="3"/>
  <c r="N4036" i="3"/>
  <c r="N4035" i="3"/>
  <c r="N4034" i="3"/>
  <c r="N4033" i="3"/>
  <c r="N4032" i="3"/>
  <c r="N4031" i="3"/>
  <c r="N4030" i="3"/>
  <c r="N4029" i="3"/>
  <c r="N4028" i="3"/>
  <c r="N4027" i="3"/>
  <c r="N4026" i="3"/>
  <c r="N4025" i="3"/>
  <c r="N4024" i="3"/>
  <c r="N4023" i="3"/>
  <c r="N4021" i="3"/>
  <c r="N4020" i="3"/>
  <c r="N4019" i="3"/>
  <c r="N4018" i="3"/>
  <c r="N4017" i="3"/>
  <c r="N4016" i="3"/>
  <c r="N4015" i="3"/>
  <c r="N4014" i="3"/>
  <c r="N4013" i="3"/>
  <c r="N4012" i="3"/>
  <c r="N4011" i="3"/>
  <c r="N4010" i="3"/>
  <c r="N4009" i="3"/>
  <c r="N4008" i="3"/>
  <c r="N4007" i="3"/>
  <c r="N4006" i="3"/>
  <c r="N4005" i="3"/>
  <c r="N4004" i="3"/>
  <c r="N4003" i="3"/>
  <c r="N4002" i="3"/>
  <c r="N4001" i="3"/>
  <c r="N4000" i="3"/>
  <c r="N3999" i="3"/>
  <c r="N3998" i="3"/>
  <c r="N3997" i="3"/>
  <c r="N3996" i="3"/>
  <c r="N3995" i="3"/>
  <c r="N3994" i="3"/>
  <c r="N3993" i="3"/>
  <c r="N3989" i="3"/>
  <c r="N3988" i="3"/>
  <c r="N3980" i="3"/>
  <c r="N3979" i="3"/>
  <c r="N3977" i="3"/>
  <c r="N3975" i="3"/>
  <c r="N3974" i="3"/>
  <c r="N3971" i="3"/>
  <c r="N3969" i="3"/>
  <c r="N3968" i="3"/>
  <c r="N3965" i="3"/>
  <c r="N3964" i="3"/>
  <c r="N3963" i="3"/>
  <c r="N3962" i="3"/>
  <c r="N3961" i="3"/>
  <c r="N3960" i="3"/>
  <c r="N3958" i="3"/>
  <c r="N3957" i="3"/>
  <c r="N3956" i="3"/>
  <c r="N3955" i="3"/>
  <c r="N3954" i="3"/>
  <c r="N3953" i="3"/>
  <c r="N3952" i="3"/>
  <c r="N3951" i="3"/>
  <c r="N3950" i="3"/>
  <c r="N3949" i="3"/>
  <c r="N3948" i="3"/>
  <c r="N3947" i="3"/>
  <c r="N3946" i="3"/>
  <c r="N3945" i="3"/>
  <c r="N3944" i="3"/>
  <c r="N3943" i="3"/>
  <c r="N3942" i="3"/>
  <c r="N3941" i="3"/>
  <c r="N3940" i="3"/>
  <c r="N3939" i="3"/>
  <c r="N3938" i="3"/>
  <c r="N3937" i="3"/>
  <c r="N3936" i="3"/>
  <c r="N3934" i="3"/>
  <c r="N3933" i="3"/>
  <c r="N3932" i="3"/>
  <c r="N3931" i="3"/>
  <c r="N3930" i="3"/>
  <c r="N3929" i="3"/>
  <c r="N3928" i="3"/>
  <c r="N3927" i="3"/>
  <c r="N3926" i="3"/>
  <c r="N3925" i="3"/>
  <c r="N3924" i="3"/>
  <c r="N3916" i="3"/>
  <c r="N3915" i="3"/>
  <c r="N3914" i="3"/>
  <c r="N3913" i="3"/>
  <c r="N3912" i="3"/>
  <c r="N3911" i="3"/>
  <c r="N3910" i="3"/>
  <c r="N3909" i="3"/>
  <c r="N3908" i="3"/>
  <c r="N3907" i="3"/>
  <c r="N3906" i="3"/>
  <c r="N3905" i="3"/>
  <c r="N3904" i="3"/>
  <c r="N3902" i="3"/>
  <c r="N3901" i="3"/>
  <c r="N3900" i="3"/>
  <c r="N3899" i="3"/>
  <c r="N3898" i="3"/>
  <c r="N3897" i="3"/>
  <c r="N3896" i="3"/>
  <c r="N3895" i="3"/>
  <c r="N3894" i="3"/>
  <c r="N3892" i="3"/>
  <c r="N3891" i="3"/>
  <c r="N3890" i="3"/>
  <c r="N3889" i="3"/>
  <c r="N3888" i="3"/>
  <c r="N3887" i="3"/>
  <c r="N3886" i="3"/>
  <c r="N3885" i="3"/>
  <c r="N3884" i="3"/>
  <c r="N3883" i="3"/>
  <c r="N3882" i="3"/>
  <c r="N3881" i="3"/>
  <c r="N3880" i="3"/>
  <c r="N3879" i="3"/>
  <c r="N3878" i="3"/>
  <c r="N3877" i="3"/>
  <c r="N3876" i="3"/>
  <c r="N3875" i="3"/>
  <c r="N3874" i="3"/>
  <c r="N3873" i="3"/>
  <c r="N3872" i="3"/>
  <c r="N3871" i="3"/>
  <c r="N3870" i="3"/>
  <c r="N3866" i="3"/>
  <c r="N3865" i="3"/>
  <c r="N3852" i="3"/>
  <c r="N3851" i="3"/>
  <c r="N3850" i="3"/>
  <c r="N3849" i="3"/>
  <c r="N3848" i="3"/>
  <c r="N3847" i="3"/>
  <c r="N3846" i="3"/>
  <c r="N3845" i="3"/>
  <c r="N3844" i="3"/>
  <c r="N3843" i="3"/>
  <c r="N3842" i="3"/>
  <c r="N3841" i="3"/>
  <c r="N3840" i="3"/>
  <c r="N3839" i="3"/>
  <c r="N3838" i="3"/>
  <c r="N3828" i="3"/>
  <c r="N3822" i="3"/>
  <c r="N3821" i="3"/>
  <c r="N3820" i="3"/>
  <c r="N3817" i="3"/>
  <c r="N3816" i="3"/>
  <c r="N3815" i="3"/>
  <c r="N3814" i="3"/>
  <c r="N3813" i="3"/>
  <c r="N3812" i="3"/>
  <c r="N3811" i="3"/>
  <c r="N3810" i="3"/>
  <c r="N3809" i="3"/>
  <c r="N3808" i="3"/>
  <c r="N3807" i="3"/>
  <c r="N3806" i="3"/>
  <c r="N3805" i="3"/>
  <c r="N3804" i="3"/>
  <c r="N3803" i="3"/>
  <c r="N3802" i="3"/>
  <c r="N3801" i="3"/>
  <c r="N3800" i="3"/>
  <c r="N3799" i="3"/>
  <c r="N3798" i="3"/>
  <c r="N3797" i="3"/>
  <c r="N3796" i="3"/>
  <c r="N3795" i="3"/>
  <c r="N3794" i="3"/>
  <c r="N3793" i="3"/>
  <c r="N3792" i="3"/>
  <c r="N3791" i="3"/>
  <c r="N3790" i="3"/>
  <c r="N3789" i="3"/>
  <c r="N3788" i="3"/>
  <c r="N3787" i="3"/>
  <c r="N3785" i="3"/>
  <c r="N3784" i="3"/>
  <c r="N3783" i="3"/>
  <c r="N3782" i="3"/>
  <c r="N3781" i="3"/>
  <c r="N3780" i="3"/>
  <c r="N3779" i="3"/>
  <c r="N3778" i="3"/>
  <c r="N3777" i="3"/>
  <c r="N3776" i="3"/>
  <c r="N3775" i="3"/>
  <c r="N3774" i="3"/>
  <c r="N3773" i="3"/>
  <c r="N3772" i="3"/>
  <c r="N3771" i="3"/>
  <c r="N3770" i="3"/>
  <c r="N3769" i="3"/>
  <c r="N3768" i="3"/>
  <c r="N3767" i="3"/>
  <c r="N3766" i="3"/>
  <c r="N3765" i="3"/>
  <c r="N3764" i="3"/>
  <c r="N3763" i="3"/>
  <c r="N3762" i="3"/>
  <c r="N3761" i="3"/>
  <c r="N3760" i="3"/>
  <c r="N3759" i="3"/>
  <c r="N3758" i="3"/>
  <c r="N3757" i="3"/>
  <c r="N3756" i="3"/>
  <c r="N3755" i="3"/>
  <c r="N3754" i="3"/>
  <c r="N3753" i="3"/>
  <c r="N3752" i="3"/>
  <c r="N3751" i="3"/>
  <c r="N3750" i="3"/>
  <c r="N3749" i="3"/>
  <c r="N3748" i="3"/>
  <c r="N3747" i="3"/>
  <c r="N3746" i="3"/>
  <c r="N3745" i="3"/>
  <c r="N3744" i="3"/>
  <c r="N3743" i="3"/>
  <c r="N3742" i="3"/>
  <c r="N3741" i="3"/>
  <c r="N3740" i="3"/>
  <c r="N3739" i="3"/>
  <c r="N3738" i="3"/>
  <c r="N3737" i="3"/>
  <c r="N3736" i="3"/>
  <c r="N3735" i="3"/>
  <c r="N3734" i="3"/>
  <c r="N3733" i="3"/>
  <c r="N3732" i="3"/>
  <c r="N3731" i="3"/>
  <c r="N3730" i="3"/>
  <c r="N3729" i="3"/>
  <c r="N3728" i="3"/>
  <c r="N3727" i="3"/>
  <c r="N3726" i="3"/>
  <c r="N3725" i="3"/>
  <c r="N3724" i="3"/>
  <c r="N3723" i="3"/>
  <c r="N3722" i="3"/>
  <c r="N3721" i="3"/>
  <c r="N3720" i="3"/>
  <c r="N3719" i="3"/>
  <c r="N3718" i="3"/>
  <c r="N3717" i="3"/>
  <c r="N3716" i="3"/>
  <c r="N3715" i="3"/>
  <c r="N3714" i="3"/>
  <c r="N3713" i="3"/>
  <c r="N3712" i="3"/>
  <c r="N3711" i="3"/>
  <c r="N3710" i="3"/>
  <c r="N3709" i="3"/>
  <c r="N3708" i="3"/>
  <c r="N3707" i="3"/>
  <c r="N3706" i="3"/>
  <c r="N3705" i="3"/>
  <c r="N3704" i="3"/>
  <c r="N3703" i="3"/>
  <c r="N3702" i="3"/>
  <c r="N3701" i="3"/>
  <c r="N3700" i="3"/>
  <c r="N3699" i="3"/>
  <c r="N3698" i="3"/>
  <c r="N3697" i="3"/>
  <c r="N3696" i="3"/>
  <c r="N3695" i="3"/>
  <c r="N3694" i="3"/>
  <c r="N3677" i="3"/>
  <c r="N3676" i="3"/>
  <c r="N3675" i="3"/>
  <c r="N3664" i="3"/>
  <c r="N3663" i="3"/>
  <c r="N3662" i="3"/>
  <c r="N3661" i="3"/>
  <c r="N3660" i="3"/>
  <c r="N3659" i="3"/>
  <c r="N3658" i="3"/>
  <c r="N3657" i="3"/>
  <c r="N3656" i="3"/>
  <c r="N3655" i="3"/>
  <c r="N3654" i="3"/>
  <c r="N3653" i="3"/>
  <c r="N3652" i="3"/>
  <c r="N3651" i="3"/>
  <c r="N3650" i="3"/>
  <c r="N3649" i="3"/>
  <c r="N3648" i="3"/>
  <c r="N3647" i="3"/>
  <c r="N3646" i="3"/>
  <c r="N3645" i="3"/>
  <c r="N3644" i="3"/>
  <c r="N3643" i="3"/>
  <c r="N3641" i="3"/>
  <c r="N3640" i="3"/>
  <c r="N3639" i="3"/>
  <c r="N3638" i="3"/>
  <c r="N3637" i="3"/>
  <c r="N3636" i="3"/>
  <c r="N3635" i="3"/>
  <c r="N3634" i="3"/>
  <c r="N3633" i="3"/>
  <c r="N3632" i="3"/>
  <c r="N3631" i="3"/>
  <c r="N3630" i="3"/>
  <c r="N3629" i="3"/>
  <c r="N3628" i="3"/>
  <c r="N3627" i="3"/>
  <c r="N3626" i="3"/>
  <c r="N3625" i="3"/>
  <c r="N3624" i="3"/>
  <c r="N3623" i="3"/>
  <c r="N3622" i="3"/>
  <c r="N3621" i="3"/>
  <c r="N3620" i="3"/>
  <c r="N3619" i="3"/>
  <c r="N3618" i="3"/>
  <c r="N3617" i="3"/>
  <c r="N3616" i="3"/>
  <c r="N3615" i="3"/>
  <c r="N3614" i="3"/>
  <c r="N3613" i="3"/>
  <c r="N3612" i="3"/>
  <c r="N3611" i="3"/>
  <c r="N3610" i="3"/>
  <c r="N3609" i="3"/>
  <c r="N3608" i="3"/>
  <c r="N3607" i="3"/>
  <c r="N3606" i="3"/>
  <c r="N3605" i="3"/>
  <c r="N3604" i="3"/>
  <c r="N3603" i="3"/>
  <c r="N3602" i="3"/>
  <c r="N3601" i="3"/>
  <c r="N3600" i="3"/>
  <c r="N3599" i="3"/>
  <c r="N3598" i="3"/>
  <c r="N3597" i="3"/>
  <c r="N3596" i="3"/>
  <c r="N3595" i="3"/>
  <c r="N3594" i="3"/>
  <c r="N3593" i="3"/>
  <c r="N3592" i="3"/>
  <c r="N3590" i="3"/>
  <c r="N3589" i="3"/>
  <c r="N3588" i="3"/>
  <c r="N3587" i="3"/>
  <c r="N3586" i="3"/>
  <c r="N3585" i="3"/>
  <c r="N3584" i="3"/>
  <c r="N3583" i="3"/>
  <c r="N3582" i="3"/>
  <c r="N3581" i="3"/>
  <c r="N3580" i="3"/>
  <c r="N3579" i="3"/>
  <c r="N3574" i="3"/>
  <c r="N3571" i="3"/>
  <c r="N3570" i="3"/>
  <c r="N3569" i="3"/>
  <c r="N3568" i="3"/>
  <c r="N3567" i="3"/>
  <c r="N3566" i="3"/>
  <c r="N3565" i="3"/>
  <c r="N3564" i="3"/>
  <c r="N3563" i="3"/>
  <c r="N3562" i="3"/>
  <c r="N3560" i="3"/>
  <c r="N3559" i="3"/>
  <c r="N3558" i="3"/>
  <c r="N3557" i="3"/>
  <c r="N3556" i="3"/>
  <c r="N3555" i="3"/>
  <c r="N3554" i="3"/>
  <c r="N3553" i="3"/>
  <c r="N3547" i="3"/>
  <c r="N3545" i="3"/>
  <c r="N3544" i="3"/>
  <c r="N3543" i="3"/>
  <c r="N3541" i="3"/>
  <c r="N3540" i="3"/>
  <c r="N3539" i="3"/>
  <c r="N3538" i="3"/>
  <c r="N3537" i="3"/>
  <c r="N3536" i="3"/>
  <c r="N3535" i="3"/>
  <c r="N3534" i="3"/>
  <c r="N3533" i="3"/>
  <c r="N3516" i="3"/>
  <c r="N3514" i="3"/>
  <c r="N3507" i="3"/>
  <c r="N3506" i="3"/>
  <c r="N3505" i="3"/>
  <c r="N3503" i="3"/>
  <c r="N3502" i="3"/>
  <c r="N3501" i="3"/>
  <c r="N3500" i="3"/>
  <c r="N3499" i="3"/>
  <c r="N3498" i="3"/>
  <c r="N3497" i="3"/>
  <c r="N3496" i="3"/>
  <c r="N3495" i="3"/>
  <c r="N3494" i="3"/>
  <c r="N3493" i="3"/>
  <c r="N3492" i="3"/>
  <c r="N3491" i="3"/>
  <c r="N3490" i="3"/>
  <c r="N3489" i="3"/>
  <c r="N3488" i="3"/>
  <c r="N3487" i="3"/>
  <c r="N3486" i="3"/>
  <c r="N3485" i="3"/>
  <c r="N3484" i="3"/>
  <c r="N3483" i="3"/>
  <c r="N3482" i="3"/>
  <c r="N3481" i="3"/>
  <c r="N3480" i="3"/>
  <c r="N3479" i="3"/>
  <c r="N3478" i="3"/>
  <c r="N3477" i="3"/>
  <c r="N3476" i="3"/>
  <c r="N3475" i="3"/>
  <c r="N3474" i="3"/>
  <c r="N3473" i="3"/>
  <c r="N3472" i="3"/>
  <c r="N3471" i="3"/>
  <c r="N3470" i="3"/>
  <c r="N3469" i="3"/>
  <c r="N3468" i="3"/>
  <c r="N3467" i="3"/>
  <c r="N3466" i="3"/>
  <c r="N3465" i="3"/>
  <c r="N3464" i="3"/>
  <c r="N3463" i="3"/>
  <c r="N3462" i="3"/>
  <c r="N3461" i="3"/>
  <c r="N3460" i="3"/>
  <c r="N3459" i="3"/>
  <c r="N3458" i="3"/>
  <c r="N3457" i="3"/>
  <c r="N3456" i="3"/>
  <c r="N3455" i="3"/>
  <c r="N3454" i="3"/>
  <c r="N3453" i="3"/>
  <c r="N3452" i="3"/>
  <c r="N3451" i="3"/>
  <c r="N3450" i="3"/>
  <c r="N3449" i="3"/>
  <c r="N3448" i="3"/>
  <c r="N3447" i="3"/>
  <c r="N3446" i="3"/>
  <c r="N3445" i="3"/>
  <c r="N3444" i="3"/>
  <c r="N3443" i="3"/>
  <c r="N3442" i="3"/>
  <c r="N3441" i="3"/>
  <c r="N3440" i="3"/>
  <c r="N3436" i="3"/>
  <c r="N3430" i="3"/>
  <c r="N3429" i="3"/>
  <c r="N3428" i="3"/>
  <c r="N3426" i="3"/>
  <c r="N3425" i="3"/>
  <c r="N3424" i="3"/>
  <c r="N3423" i="3"/>
  <c r="N3422" i="3"/>
  <c r="N3421" i="3"/>
  <c r="N3420" i="3"/>
  <c r="N3419" i="3"/>
  <c r="N3418" i="3"/>
  <c r="N3417" i="3"/>
  <c r="N3416" i="3"/>
  <c r="N3415" i="3"/>
  <c r="N3414" i="3"/>
  <c r="N3413" i="3"/>
  <c r="N3412" i="3"/>
  <c r="N3411" i="3"/>
  <c r="N3410" i="3"/>
  <c r="N3409" i="3"/>
  <c r="N3408" i="3"/>
  <c r="N3407" i="3"/>
  <c r="N3406" i="3"/>
  <c r="N3405" i="3"/>
  <c r="N3404" i="3"/>
  <c r="N3403" i="3"/>
  <c r="N3402" i="3"/>
  <c r="N3401" i="3"/>
  <c r="N3399" i="3"/>
  <c r="N3398" i="3"/>
  <c r="N3397" i="3"/>
  <c r="N3396" i="3"/>
  <c r="N3395" i="3"/>
  <c r="N3394" i="3"/>
  <c r="N3393" i="3"/>
  <c r="N3390" i="3"/>
  <c r="N3388" i="3"/>
  <c r="N3387" i="3"/>
  <c r="N3386" i="3"/>
  <c r="N3385" i="3"/>
  <c r="N3384" i="3"/>
  <c r="N3383" i="3"/>
  <c r="N3382" i="3"/>
  <c r="N3381" i="3"/>
  <c r="N3380" i="3"/>
  <c r="N3379" i="3"/>
  <c r="N3378" i="3"/>
  <c r="N3376" i="3"/>
  <c r="N3375" i="3"/>
  <c r="N3374" i="3"/>
  <c r="N3373" i="3"/>
  <c r="N3372" i="3"/>
  <c r="N3363" i="3"/>
  <c r="N3362" i="3"/>
  <c r="N3361" i="3"/>
  <c r="N3360" i="3"/>
  <c r="N3359" i="3"/>
  <c r="N3358" i="3"/>
  <c r="N3357" i="3"/>
  <c r="N3356" i="3"/>
  <c r="N3355" i="3"/>
  <c r="N3354" i="3"/>
  <c r="N3353" i="3"/>
  <c r="N3352" i="3"/>
  <c r="N3351" i="3"/>
  <c r="N3350" i="3"/>
  <c r="N3349" i="3"/>
  <c r="N3347" i="3"/>
  <c r="N3346" i="3"/>
  <c r="N3345" i="3"/>
  <c r="N3344" i="3"/>
  <c r="N3343" i="3"/>
  <c r="N3342" i="3"/>
  <c r="N3341" i="3"/>
  <c r="N3340" i="3"/>
  <c r="N3339" i="3"/>
  <c r="N3338" i="3"/>
  <c r="N3337" i="3"/>
  <c r="N3336" i="3"/>
  <c r="N3334" i="3"/>
  <c r="N3333" i="3"/>
  <c r="N3332" i="3"/>
  <c r="N3331" i="3"/>
  <c r="N3330" i="3"/>
  <c r="N3328" i="3"/>
  <c r="N3327" i="3"/>
  <c r="N3326" i="3"/>
  <c r="N3325" i="3"/>
  <c r="N3324" i="3"/>
  <c r="N3323" i="3"/>
  <c r="N3322" i="3"/>
  <c r="N3321" i="3"/>
  <c r="N3320" i="3"/>
  <c r="N3319" i="3"/>
  <c r="N3318" i="3"/>
  <c r="N3317" i="3"/>
  <c r="N3316" i="3"/>
  <c r="N3315" i="3"/>
  <c r="N3314" i="3"/>
  <c r="N3313" i="3"/>
  <c r="N3312" i="3"/>
  <c r="N3311" i="3"/>
  <c r="N3310" i="3"/>
  <c r="N3309" i="3"/>
  <c r="N3308" i="3"/>
  <c r="N3307" i="3"/>
  <c r="N3306" i="3"/>
  <c r="N3305" i="3"/>
  <c r="N3304" i="3"/>
  <c r="N3303" i="3"/>
  <c r="N3302" i="3"/>
  <c r="N3301" i="3"/>
  <c r="N3300" i="3"/>
  <c r="N3299" i="3"/>
  <c r="N3298" i="3"/>
  <c r="N3297" i="3"/>
  <c r="N3296" i="3"/>
  <c r="N3295" i="3"/>
  <c r="N3294" i="3"/>
  <c r="N3293" i="3"/>
  <c r="N3292" i="3"/>
  <c r="N3291" i="3"/>
  <c r="N3290" i="3"/>
  <c r="N3285" i="3"/>
  <c r="N3283" i="3"/>
  <c r="N3282" i="3"/>
  <c r="N3281" i="3"/>
  <c r="N3280" i="3"/>
  <c r="N3279" i="3"/>
  <c r="N3267" i="3"/>
  <c r="N3266" i="3"/>
  <c r="N3265" i="3"/>
  <c r="N3264" i="3"/>
  <c r="N3263" i="3"/>
  <c r="N3261" i="3"/>
  <c r="N3260" i="3"/>
  <c r="N3259" i="3"/>
  <c r="N3258" i="3"/>
  <c r="N3257" i="3"/>
  <c r="N3256" i="3"/>
  <c r="N3255" i="3"/>
  <c r="N3254" i="3"/>
  <c r="N3253" i="3"/>
  <c r="N3252" i="3"/>
  <c r="N3251" i="3"/>
  <c r="N3250" i="3"/>
  <c r="N3249" i="3"/>
  <c r="N3248" i="3"/>
  <c r="N3247" i="3"/>
  <c r="N3246" i="3"/>
  <c r="N3245" i="3"/>
  <c r="N3244" i="3"/>
  <c r="N3243" i="3"/>
  <c r="N3242" i="3"/>
  <c r="N3241" i="3"/>
  <c r="N3240" i="3"/>
  <c r="N3239" i="3"/>
  <c r="N3238" i="3"/>
  <c r="N3237" i="3"/>
  <c r="N3236" i="3"/>
  <c r="N3235" i="3"/>
  <c r="N3234" i="3"/>
  <c r="N3233" i="3"/>
  <c r="N3232" i="3"/>
  <c r="N3231" i="3"/>
  <c r="N3230" i="3"/>
  <c r="N3229" i="3"/>
  <c r="N3228" i="3"/>
  <c r="N3227" i="3"/>
  <c r="N3226" i="3"/>
  <c r="N3225" i="3"/>
  <c r="N3224" i="3"/>
  <c r="N3223" i="3"/>
  <c r="N3221" i="3"/>
  <c r="N3220" i="3"/>
  <c r="N3219" i="3"/>
  <c r="N3218" i="3"/>
  <c r="N3217" i="3"/>
  <c r="N3216" i="3"/>
  <c r="N3215" i="3"/>
  <c r="N3214" i="3"/>
  <c r="N3213" i="3"/>
  <c r="N3212" i="3"/>
  <c r="N3211" i="3"/>
  <c r="N3210" i="3"/>
  <c r="N3208" i="3"/>
  <c r="N3207" i="3"/>
  <c r="N3206" i="3"/>
  <c r="N3205" i="3"/>
  <c r="N3204" i="3"/>
  <c r="N3203" i="3"/>
  <c r="N3202" i="3"/>
  <c r="N3201" i="3"/>
  <c r="N3200" i="3"/>
  <c r="N3199" i="3"/>
  <c r="N3198" i="3"/>
  <c r="N3197" i="3"/>
  <c r="N3196" i="3"/>
  <c r="N3194" i="3"/>
  <c r="N3193" i="3"/>
  <c r="N3192" i="3"/>
  <c r="N3191" i="3"/>
  <c r="N3189" i="3"/>
  <c r="N3188" i="3"/>
  <c r="N3187" i="3"/>
  <c r="N3186" i="3"/>
  <c r="N3185" i="3"/>
  <c r="N3184" i="3"/>
  <c r="N3183" i="3"/>
  <c r="N3182" i="3"/>
  <c r="N3181" i="3"/>
  <c r="N3180" i="3"/>
  <c r="N3179" i="3"/>
  <c r="N3177" i="3"/>
  <c r="N3176" i="3"/>
  <c r="N3175" i="3"/>
  <c r="N3174" i="3"/>
  <c r="N3173" i="3"/>
  <c r="N3172" i="3"/>
  <c r="N3171" i="3"/>
  <c r="N3169" i="3"/>
  <c r="N3168" i="3"/>
  <c r="N3167" i="3"/>
  <c r="N3166" i="3"/>
  <c r="N3165" i="3"/>
  <c r="N3164" i="3"/>
  <c r="N3163" i="3"/>
  <c r="N3162" i="3"/>
  <c r="N3161" i="3"/>
  <c r="N3160" i="3"/>
  <c r="N3159" i="3"/>
  <c r="N3158" i="3"/>
  <c r="N3157" i="3"/>
  <c r="N3156" i="3"/>
  <c r="N3155" i="3"/>
  <c r="N3154" i="3"/>
  <c r="N3153" i="3"/>
  <c r="N3152" i="3"/>
  <c r="N3147" i="3"/>
  <c r="N3143" i="3"/>
  <c r="N3142" i="3"/>
  <c r="N3141" i="3"/>
  <c r="N3140" i="3"/>
  <c r="N3139" i="3"/>
  <c r="N3138" i="3"/>
  <c r="N3137" i="3"/>
  <c r="N3136" i="3"/>
  <c r="N3135" i="3"/>
  <c r="N3134" i="3"/>
  <c r="N3133" i="3"/>
  <c r="N3132" i="3"/>
  <c r="N3131" i="3"/>
  <c r="N3130" i="3"/>
  <c r="N3129" i="3"/>
  <c r="N3128" i="3"/>
  <c r="N3127" i="3"/>
  <c r="N3126" i="3"/>
  <c r="N3125" i="3"/>
  <c r="N3124" i="3"/>
  <c r="N3123" i="3"/>
  <c r="N3122" i="3"/>
  <c r="N3121" i="3"/>
  <c r="N3120" i="3"/>
  <c r="N3119" i="3"/>
  <c r="N3118" i="3"/>
  <c r="N3117" i="3"/>
  <c r="N3116" i="3"/>
  <c r="N3115" i="3"/>
  <c r="N3114" i="3"/>
  <c r="N3113" i="3"/>
  <c r="N3112" i="3"/>
  <c r="N3111" i="3"/>
  <c r="N3110" i="3"/>
  <c r="N3109" i="3"/>
  <c r="N3108" i="3"/>
  <c r="N3107" i="3"/>
  <c r="N3106" i="3"/>
  <c r="N3105" i="3"/>
  <c r="N3104" i="3"/>
  <c r="N3103" i="3"/>
  <c r="N3102" i="3"/>
  <c r="N3101" i="3"/>
  <c r="N3100" i="3"/>
  <c r="N3099" i="3"/>
  <c r="N3098" i="3"/>
  <c r="N3097" i="3"/>
  <c r="N3096" i="3"/>
  <c r="N3095" i="3"/>
  <c r="N3094" i="3"/>
  <c r="N3093" i="3"/>
  <c r="N3092" i="3"/>
  <c r="N3091" i="3"/>
  <c r="N3090" i="3"/>
  <c r="N3089" i="3"/>
  <c r="N3088" i="3"/>
  <c r="N3087" i="3"/>
  <c r="N3086" i="3"/>
  <c r="N3085" i="3"/>
  <c r="N3084" i="3"/>
  <c r="N3083" i="3"/>
  <c r="N3082" i="3"/>
  <c r="N3081" i="3"/>
  <c r="N3080" i="3"/>
  <c r="N3079" i="3"/>
  <c r="N3078" i="3"/>
  <c r="N3077" i="3"/>
  <c r="N3076" i="3"/>
  <c r="N3075" i="3"/>
  <c r="N3074" i="3"/>
  <c r="N3073" i="3"/>
  <c r="N3070" i="3"/>
  <c r="N3069" i="3"/>
  <c r="N3068" i="3"/>
  <c r="N3067" i="3"/>
  <c r="N3066" i="3"/>
  <c r="N3065" i="3"/>
  <c r="N3063" i="3"/>
  <c r="N3062" i="3"/>
  <c r="N3061" i="3"/>
  <c r="N3060" i="3"/>
  <c r="N3059" i="3"/>
  <c r="N3058" i="3"/>
  <c r="N3057" i="3"/>
  <c r="N3056" i="3"/>
  <c r="N3055" i="3"/>
  <c r="N3054" i="3"/>
  <c r="N3053" i="3"/>
  <c r="N3052" i="3"/>
  <c r="N3051" i="3"/>
  <c r="N3050" i="3"/>
  <c r="N3049" i="3"/>
  <c r="N3048" i="3"/>
  <c r="N3047" i="3"/>
  <c r="N3046" i="3"/>
  <c r="N3045" i="3"/>
  <c r="N3044" i="3"/>
  <c r="N3043" i="3"/>
  <c r="N3041" i="3"/>
  <c r="N3040" i="3"/>
  <c r="N3039" i="3"/>
  <c r="N3038" i="3"/>
  <c r="N3037" i="3"/>
  <c r="N3036" i="3"/>
  <c r="N3035" i="3"/>
  <c r="N3034" i="3"/>
  <c r="N3033" i="3"/>
  <c r="N3032" i="3"/>
  <c r="N3031" i="3"/>
  <c r="N3030" i="3"/>
  <c r="N3029" i="3"/>
  <c r="N3026" i="3"/>
  <c r="N3025" i="3"/>
  <c r="N3024" i="3"/>
  <c r="N3023" i="3"/>
  <c r="N3022" i="3"/>
  <c r="N3021" i="3"/>
  <c r="N3020" i="3"/>
  <c r="N3019" i="3"/>
  <c r="N3017" i="3"/>
  <c r="N3015" i="3"/>
  <c r="N3014" i="3"/>
  <c r="N3013" i="3"/>
  <c r="N3012" i="3"/>
  <c r="N3011" i="3"/>
  <c r="N3010" i="3"/>
  <c r="N3009" i="3"/>
  <c r="N3008" i="3"/>
  <c r="N3007" i="3"/>
  <c r="N3006" i="3"/>
  <c r="N3005" i="3"/>
  <c r="N3004" i="3"/>
  <c r="N3003" i="3"/>
  <c r="N3002" i="3"/>
  <c r="N3001" i="3"/>
  <c r="N3000" i="3"/>
  <c r="N2999" i="3"/>
  <c r="N2998" i="3"/>
  <c r="N2997" i="3"/>
  <c r="N2996" i="3"/>
  <c r="N2995" i="3"/>
  <c r="N2994" i="3"/>
  <c r="N2993" i="3"/>
  <c r="N2992" i="3"/>
  <c r="N2991" i="3"/>
  <c r="N2990" i="3"/>
  <c r="N2989" i="3"/>
  <c r="N2988" i="3"/>
  <c r="N2987" i="3"/>
  <c r="N2986" i="3"/>
  <c r="N2985" i="3"/>
  <c r="N2984" i="3"/>
  <c r="N2983" i="3"/>
  <c r="N2982" i="3"/>
  <c r="N2981" i="3"/>
  <c r="N2980" i="3"/>
  <c r="N2979" i="3"/>
  <c r="N2978" i="3"/>
  <c r="N2977" i="3"/>
  <c r="N2976" i="3"/>
  <c r="N2975" i="3"/>
  <c r="N2974" i="3"/>
  <c r="N2973" i="3"/>
  <c r="N2972" i="3"/>
  <c r="N2971" i="3"/>
  <c r="N2970" i="3"/>
  <c r="N2969" i="3"/>
  <c r="N2968" i="3"/>
  <c r="N2967" i="3"/>
  <c r="N2966" i="3"/>
  <c r="N2965" i="3"/>
  <c r="N2964" i="3"/>
  <c r="N2963" i="3"/>
  <c r="N2962" i="3"/>
  <c r="N2961" i="3"/>
  <c r="N2960" i="3"/>
  <c r="N2959" i="3"/>
  <c r="N2958" i="3"/>
  <c r="N2957" i="3"/>
  <c r="N2956" i="3"/>
  <c r="N2955" i="3"/>
  <c r="N2954" i="3"/>
  <c r="N2953" i="3"/>
  <c r="N2952" i="3"/>
  <c r="N2951" i="3"/>
  <c r="N2950" i="3"/>
  <c r="N2949" i="3"/>
  <c r="N2948" i="3"/>
  <c r="N2947" i="3"/>
  <c r="N2946" i="3"/>
  <c r="N2945" i="3"/>
  <c r="N2944" i="3"/>
  <c r="N2943" i="3"/>
  <c r="N2942" i="3"/>
  <c r="N2941" i="3"/>
  <c r="N2940" i="3"/>
  <c r="N2939" i="3"/>
  <c r="N2938" i="3"/>
  <c r="N2937" i="3"/>
  <c r="N2936" i="3"/>
  <c r="N2935" i="3"/>
  <c r="N2934" i="3"/>
  <c r="N2933" i="3"/>
  <c r="N2929" i="3"/>
  <c r="N2925" i="3"/>
  <c r="N2924" i="3"/>
  <c r="N2923" i="3"/>
  <c r="N2922" i="3"/>
  <c r="N2921" i="3"/>
  <c r="N2920" i="3"/>
  <c r="N2919" i="3"/>
  <c r="N2918" i="3"/>
  <c r="N2917" i="3"/>
  <c r="N2916" i="3"/>
  <c r="N2915" i="3"/>
  <c r="N2914" i="3"/>
  <c r="N2913" i="3"/>
  <c r="N2912" i="3"/>
  <c r="N2911" i="3"/>
  <c r="N2910" i="3"/>
  <c r="N2909" i="3"/>
  <c r="N2907" i="3"/>
  <c r="N2906" i="3"/>
  <c r="N2905" i="3"/>
  <c r="N2904" i="3"/>
  <c r="N2903" i="3"/>
  <c r="N2902" i="3"/>
  <c r="N2901" i="3"/>
  <c r="N2898" i="3"/>
  <c r="N2895" i="3"/>
  <c r="N2894" i="3"/>
  <c r="N2893" i="3"/>
  <c r="N2892" i="3"/>
  <c r="N2891" i="3"/>
  <c r="N2890" i="3"/>
  <c r="N2889" i="3"/>
  <c r="N2888" i="3"/>
  <c r="N2887" i="3"/>
  <c r="N2886" i="3"/>
  <c r="N2885" i="3"/>
  <c r="N2884" i="3"/>
  <c r="N2883" i="3"/>
  <c r="N2882" i="3"/>
  <c r="N2881" i="3"/>
  <c r="N2876" i="3"/>
  <c r="N2875" i="3"/>
  <c r="N2874" i="3"/>
  <c r="N2873" i="3"/>
  <c r="N2872" i="3"/>
  <c r="N2871" i="3"/>
  <c r="N2870" i="3"/>
  <c r="N2869" i="3"/>
  <c r="N2868" i="3"/>
  <c r="N2867" i="3"/>
  <c r="N2866" i="3"/>
  <c r="N2865" i="3"/>
  <c r="N2864" i="3"/>
  <c r="N2863" i="3"/>
  <c r="N2862" i="3"/>
  <c r="N2861" i="3"/>
  <c r="N2860" i="3"/>
  <c r="N2859" i="3"/>
  <c r="N2858" i="3"/>
  <c r="N2857" i="3"/>
  <c r="N2856" i="3"/>
  <c r="N2855" i="3"/>
  <c r="N2854" i="3"/>
  <c r="N2853" i="3"/>
  <c r="N2852" i="3"/>
  <c r="N2851" i="3"/>
  <c r="N2850" i="3"/>
  <c r="N2849" i="3"/>
  <c r="N2848" i="3"/>
  <c r="N2847" i="3"/>
  <c r="N2846" i="3"/>
  <c r="N2845" i="3"/>
  <c r="N2844" i="3"/>
  <c r="N2843" i="3"/>
  <c r="N2842" i="3"/>
  <c r="N2841" i="3"/>
  <c r="N2840" i="3"/>
  <c r="N2839" i="3"/>
  <c r="N2838" i="3"/>
  <c r="N2837" i="3"/>
  <c r="N2836" i="3"/>
  <c r="N2835" i="3"/>
  <c r="N2834" i="3"/>
  <c r="N2833" i="3"/>
  <c r="N2832" i="3"/>
  <c r="N2831" i="3"/>
  <c r="N2830" i="3"/>
  <c r="N2829" i="3"/>
  <c r="N2828" i="3"/>
  <c r="N2805" i="3"/>
  <c r="N2804" i="3"/>
  <c r="N2803" i="3"/>
  <c r="N2802" i="3"/>
  <c r="N2801" i="3"/>
  <c r="N2800" i="3"/>
  <c r="N2799" i="3"/>
  <c r="N2798" i="3"/>
  <c r="N2797" i="3"/>
  <c r="N2796" i="3"/>
  <c r="N2795" i="3"/>
  <c r="N2794" i="3"/>
  <c r="N2787" i="3"/>
  <c r="N2786" i="3"/>
  <c r="N2785" i="3"/>
  <c r="N2784" i="3"/>
  <c r="N2783" i="3"/>
  <c r="N2782" i="3"/>
  <c r="N2781" i="3"/>
  <c r="N2780" i="3"/>
  <c r="N2779" i="3"/>
  <c r="N2778" i="3"/>
  <c r="N2777" i="3"/>
  <c r="N2776" i="3"/>
  <c r="N2775" i="3"/>
  <c r="N2774" i="3"/>
  <c r="N2773" i="3"/>
  <c r="N2772" i="3"/>
  <c r="N2771" i="3"/>
  <c r="N2770" i="3"/>
  <c r="N2769" i="3"/>
  <c r="N2768" i="3"/>
  <c r="N2767" i="3"/>
  <c r="N2766" i="3"/>
  <c r="N2765" i="3"/>
  <c r="N2764" i="3"/>
  <c r="N2763" i="3"/>
  <c r="N2762" i="3"/>
  <c r="N2761" i="3"/>
  <c r="N2760" i="3"/>
  <c r="N2759" i="3"/>
  <c r="N2758" i="3"/>
  <c r="N2757" i="3"/>
  <c r="N2756" i="3"/>
  <c r="N2755" i="3"/>
  <c r="N2754" i="3"/>
  <c r="N2753" i="3"/>
  <c r="N2752" i="3"/>
  <c r="N2751" i="3"/>
  <c r="N2750" i="3"/>
  <c r="N2749" i="3"/>
  <c r="N2748" i="3"/>
  <c r="N2747" i="3"/>
  <c r="N2746" i="3"/>
  <c r="N2745" i="3"/>
  <c r="N2743" i="3"/>
  <c r="N2742" i="3"/>
  <c r="N2741" i="3"/>
  <c r="N2740" i="3"/>
  <c r="N2738" i="3"/>
  <c r="N2737" i="3"/>
  <c r="N2735" i="3"/>
  <c r="N2734" i="3"/>
  <c r="N2733" i="3"/>
  <c r="N2732" i="3"/>
  <c r="N2731" i="3"/>
  <c r="N2730" i="3"/>
  <c r="N2729" i="3"/>
  <c r="N2728" i="3"/>
  <c r="N2727" i="3"/>
  <c r="N2726" i="3"/>
  <c r="N2725" i="3"/>
  <c r="N2724" i="3"/>
  <c r="N2723" i="3"/>
  <c r="N2722" i="3"/>
  <c r="N2721" i="3"/>
  <c r="N2720" i="3"/>
  <c r="N2719" i="3"/>
  <c r="N2718" i="3"/>
  <c r="N2717" i="3"/>
  <c r="N2716" i="3"/>
  <c r="N2715" i="3"/>
  <c r="N2714" i="3"/>
  <c r="N2713" i="3"/>
  <c r="N2711" i="3"/>
  <c r="N2710" i="3"/>
  <c r="N2709" i="3"/>
  <c r="N2708" i="3"/>
  <c r="N2703" i="3"/>
  <c r="N2702" i="3"/>
  <c r="N2701" i="3"/>
  <c r="N2700" i="3"/>
  <c r="N2699" i="3"/>
  <c r="N2698" i="3"/>
  <c r="N2697" i="3"/>
  <c r="N2696" i="3"/>
  <c r="N2695" i="3"/>
  <c r="N2694" i="3"/>
  <c r="N2693" i="3"/>
  <c r="N2692" i="3"/>
  <c r="N2691" i="3"/>
  <c r="N2690" i="3"/>
  <c r="N2689" i="3"/>
  <c r="N2688" i="3"/>
  <c r="N2687" i="3"/>
  <c r="N2686" i="3"/>
  <c r="N2685" i="3"/>
  <c r="N2684" i="3"/>
  <c r="N2683" i="3"/>
  <c r="N2682" i="3"/>
  <c r="N2681" i="3"/>
  <c r="N2680" i="3"/>
  <c r="N2679" i="3"/>
  <c r="N2678" i="3"/>
  <c r="N2677" i="3"/>
  <c r="N2676" i="3"/>
  <c r="N2675" i="3"/>
  <c r="N2674" i="3"/>
  <c r="N2673" i="3"/>
  <c r="N2672" i="3"/>
  <c r="N2671" i="3"/>
  <c r="N2670" i="3"/>
  <c r="N2669" i="3"/>
  <c r="N2668" i="3"/>
  <c r="N2667" i="3"/>
  <c r="N2666" i="3"/>
  <c r="N2665" i="3"/>
  <c r="N2664" i="3"/>
  <c r="N2663" i="3"/>
  <c r="N2662" i="3"/>
  <c r="N2661" i="3"/>
  <c r="N2660" i="3"/>
  <c r="N2659" i="3"/>
  <c r="N2658" i="3"/>
  <c r="N2657" i="3"/>
  <c r="N2656" i="3"/>
  <c r="N2655" i="3"/>
  <c r="N2654" i="3"/>
  <c r="N2653" i="3"/>
  <c r="N2652" i="3"/>
  <c r="N2651" i="3"/>
  <c r="N2650" i="3"/>
  <c r="N2649" i="3"/>
  <c r="N2648" i="3"/>
  <c r="N2647" i="3"/>
  <c r="N2646" i="3"/>
  <c r="N2645" i="3"/>
  <c r="N2644" i="3"/>
  <c r="N2643" i="3"/>
  <c r="N2642" i="3"/>
  <c r="N2641" i="3"/>
  <c r="N2640" i="3"/>
  <c r="N2639" i="3"/>
  <c r="N2637" i="3"/>
  <c r="N2636" i="3"/>
  <c r="N2635" i="3"/>
  <c r="N2634" i="3"/>
  <c r="N2633" i="3"/>
  <c r="N2632" i="3"/>
  <c r="N2631" i="3"/>
  <c r="N2630" i="3"/>
  <c r="N2629" i="3"/>
  <c r="N2628" i="3"/>
  <c r="N2627" i="3"/>
  <c r="N2626" i="3"/>
  <c r="N2625" i="3"/>
  <c r="N2624" i="3"/>
  <c r="N2623" i="3"/>
  <c r="N2622" i="3"/>
  <c r="N2621" i="3"/>
  <c r="N2620" i="3"/>
  <c r="N2619" i="3"/>
  <c r="N2618" i="3"/>
  <c r="N2617" i="3"/>
  <c r="N2616" i="3"/>
  <c r="N2615" i="3"/>
  <c r="N2614" i="3"/>
  <c r="N2613" i="3"/>
  <c r="N2612" i="3"/>
  <c r="N2611" i="3"/>
  <c r="N2610" i="3"/>
  <c r="N2609" i="3"/>
  <c r="N2608" i="3"/>
  <c r="N2607" i="3"/>
  <c r="N2606" i="3"/>
  <c r="N2605" i="3"/>
  <c r="N2604" i="3"/>
  <c r="N2603" i="3"/>
  <c r="N2602" i="3"/>
  <c r="N2601" i="3"/>
  <c r="N2600" i="3"/>
  <c r="N2599" i="3"/>
  <c r="N2598" i="3"/>
  <c r="N2597" i="3"/>
  <c r="N2596" i="3"/>
  <c r="N2595" i="3"/>
  <c r="N2594" i="3"/>
  <c r="N2593" i="3"/>
  <c r="N2592" i="3"/>
  <c r="N2591" i="3"/>
  <c r="N2590" i="3"/>
  <c r="N2589" i="3"/>
  <c r="N2588" i="3"/>
  <c r="N2587" i="3"/>
  <c r="N2584" i="3"/>
  <c r="N2583" i="3"/>
  <c r="N2582" i="3"/>
  <c r="N2577" i="3"/>
  <c r="N2575" i="3"/>
  <c r="N2574" i="3"/>
  <c r="N2573" i="3"/>
  <c r="N2572" i="3"/>
  <c r="N2571" i="3"/>
  <c r="N2570" i="3"/>
  <c r="N2569" i="3"/>
  <c r="N2568" i="3"/>
  <c r="N2567" i="3"/>
  <c r="N2566" i="3"/>
  <c r="N2565" i="3"/>
  <c r="N2564" i="3"/>
  <c r="N2563" i="3"/>
  <c r="N2562" i="3"/>
  <c r="N2561" i="3"/>
  <c r="N2560" i="3"/>
  <c r="N2559" i="3"/>
  <c r="N2558" i="3"/>
  <c r="N2557" i="3"/>
  <c r="N2556" i="3"/>
  <c r="N2555" i="3"/>
  <c r="N2554" i="3"/>
  <c r="N2553" i="3"/>
  <c r="N2552" i="3"/>
  <c r="N2551" i="3"/>
  <c r="N2550" i="3"/>
  <c r="N2549" i="3"/>
  <c r="N2548" i="3"/>
  <c r="N2547" i="3"/>
  <c r="N2546" i="3"/>
  <c r="N2545" i="3"/>
  <c r="N2544" i="3"/>
  <c r="N2543" i="3"/>
  <c r="N2542" i="3"/>
  <c r="N2541" i="3"/>
  <c r="N2540" i="3"/>
  <c r="N2539" i="3"/>
  <c r="N2538" i="3"/>
  <c r="N2537" i="3"/>
  <c r="N2536" i="3"/>
  <c r="N2535" i="3"/>
  <c r="N2534" i="3"/>
  <c r="N2533" i="3"/>
  <c r="N2532" i="3"/>
  <c r="N2531" i="3"/>
  <c r="N2530" i="3"/>
  <c r="N2529" i="3"/>
  <c r="N2528" i="3"/>
  <c r="N2527" i="3"/>
  <c r="N2525" i="3"/>
  <c r="N2524" i="3"/>
  <c r="N2523" i="3"/>
  <c r="N2522" i="3"/>
  <c r="N2521" i="3"/>
  <c r="N2520" i="3"/>
  <c r="N2519" i="3"/>
  <c r="N2518" i="3"/>
  <c r="N2517" i="3"/>
  <c r="N2516" i="3"/>
  <c r="N2515" i="3"/>
  <c r="N2514" i="3"/>
  <c r="N2513" i="3"/>
  <c r="N2512" i="3"/>
  <c r="N2511" i="3"/>
  <c r="N2510" i="3"/>
  <c r="N2509" i="3"/>
  <c r="N2508" i="3"/>
  <c r="N2507" i="3"/>
  <c r="N2506" i="3"/>
  <c r="N2505" i="3"/>
  <c r="N2504" i="3"/>
  <c r="N2503" i="3"/>
  <c r="N2502" i="3"/>
  <c r="N2501" i="3"/>
  <c r="N2500" i="3"/>
  <c r="N2499" i="3"/>
  <c r="N2498" i="3"/>
  <c r="N2497" i="3"/>
  <c r="N2496" i="3"/>
  <c r="N2495" i="3"/>
  <c r="N2494" i="3"/>
  <c r="N2493" i="3"/>
  <c r="N2492" i="3"/>
  <c r="N2491" i="3"/>
  <c r="N2490" i="3"/>
  <c r="N2489" i="3"/>
  <c r="N2488" i="3"/>
  <c r="N2487" i="3"/>
  <c r="N2486" i="3"/>
  <c r="N2485" i="3"/>
  <c r="N2484" i="3"/>
  <c r="N2483" i="3"/>
  <c r="N2482" i="3"/>
  <c r="N2481" i="3"/>
  <c r="N2480" i="3"/>
  <c r="N2479" i="3"/>
  <c r="N2478" i="3"/>
  <c r="N2477" i="3"/>
  <c r="N2476" i="3"/>
  <c r="N2475" i="3"/>
  <c r="N2474" i="3"/>
  <c r="N2473" i="3"/>
  <c r="N2472" i="3"/>
  <c r="N2471" i="3"/>
  <c r="N2470" i="3"/>
  <c r="N2469" i="3"/>
  <c r="N2468" i="3"/>
  <c r="N2467" i="3"/>
  <c r="N2466" i="3"/>
  <c r="N2465" i="3"/>
  <c r="N2464" i="3"/>
  <c r="N2463" i="3"/>
  <c r="N2462" i="3"/>
  <c r="N2461" i="3"/>
  <c r="N2460" i="3"/>
  <c r="N2459" i="3"/>
  <c r="N2458" i="3"/>
  <c r="N2457" i="3"/>
  <c r="N2456" i="3"/>
  <c r="N2455" i="3"/>
  <c r="N2454" i="3"/>
  <c r="N2453" i="3"/>
  <c r="N2452" i="3"/>
  <c r="N2451" i="3"/>
  <c r="N2450" i="3"/>
  <c r="N2449" i="3"/>
  <c r="N2448" i="3"/>
  <c r="N2447" i="3"/>
  <c r="N2446" i="3"/>
  <c r="N2445" i="3"/>
  <c r="N2444" i="3"/>
  <c r="N2443" i="3"/>
  <c r="N2442" i="3"/>
  <c r="N2441" i="3"/>
  <c r="N2440" i="3"/>
  <c r="N2439" i="3"/>
  <c r="N2438" i="3"/>
  <c r="N2437" i="3"/>
  <c r="N2436" i="3"/>
  <c r="N2435" i="3"/>
  <c r="N2434" i="3"/>
  <c r="N2433" i="3"/>
  <c r="N2432" i="3"/>
  <c r="N2431" i="3"/>
  <c r="N2430" i="3"/>
  <c r="N2429" i="3"/>
  <c r="N2428" i="3"/>
  <c r="N2427" i="3"/>
  <c r="N2426" i="3"/>
  <c r="N2425" i="3"/>
  <c r="N2424" i="3"/>
  <c r="N2423" i="3"/>
  <c r="N2422" i="3"/>
  <c r="N2421" i="3"/>
  <c r="N2420" i="3"/>
  <c r="N2419" i="3"/>
  <c r="N2418" i="3"/>
  <c r="N2417" i="3"/>
  <c r="N2416" i="3"/>
  <c r="N2415" i="3"/>
  <c r="N2413" i="3"/>
  <c r="N2412" i="3"/>
  <c r="N2411" i="3"/>
  <c r="N2410" i="3"/>
  <c r="N2409" i="3"/>
  <c r="N2408" i="3"/>
  <c r="N2407" i="3"/>
  <c r="N2405" i="3"/>
  <c r="N2404" i="3"/>
  <c r="N2403" i="3"/>
  <c r="N2402" i="3"/>
  <c r="N2401" i="3"/>
  <c r="N2400" i="3"/>
  <c r="N2399" i="3"/>
  <c r="N2398" i="3"/>
  <c r="N2397" i="3"/>
  <c r="N2396" i="3"/>
  <c r="N2395" i="3"/>
  <c r="N2394" i="3"/>
  <c r="N2392" i="3"/>
  <c r="N2391" i="3"/>
  <c r="N2390" i="3"/>
  <c r="N2389" i="3"/>
  <c r="N2388" i="3"/>
  <c r="N2387" i="3"/>
  <c r="N2386" i="3"/>
  <c r="N2385" i="3"/>
  <c r="N2384" i="3"/>
  <c r="N2383" i="3"/>
  <c r="N2382" i="3"/>
  <c r="N2381" i="3"/>
  <c r="N2380" i="3"/>
  <c r="N2379" i="3"/>
  <c r="N2378" i="3"/>
  <c r="N2377" i="3"/>
  <c r="N2376" i="3"/>
  <c r="N2375" i="3"/>
  <c r="N2374" i="3"/>
  <c r="N2373" i="3"/>
  <c r="N2372" i="3"/>
  <c r="N2371" i="3"/>
  <c r="N2370" i="3"/>
  <c r="N2369" i="3"/>
  <c r="N2368" i="3"/>
  <c r="N2367" i="3"/>
  <c r="N2366" i="3"/>
  <c r="N2365" i="3"/>
  <c r="N2364" i="3"/>
  <c r="N2363" i="3"/>
  <c r="N2362" i="3"/>
  <c r="N2359" i="3"/>
  <c r="N2358" i="3"/>
  <c r="N2357" i="3"/>
  <c r="N2356" i="3"/>
  <c r="N2355" i="3"/>
  <c r="N2354" i="3"/>
  <c r="N2353" i="3"/>
  <c r="N2352" i="3"/>
  <c r="N2351" i="3"/>
  <c r="N2350" i="3"/>
  <c r="N2349" i="3"/>
  <c r="N2348" i="3"/>
  <c r="N2347" i="3"/>
  <c r="N2346" i="3"/>
  <c r="N2345" i="3"/>
  <c r="N2344" i="3"/>
  <c r="N2343" i="3"/>
  <c r="N2342" i="3"/>
  <c r="N2341" i="3"/>
  <c r="N2340" i="3"/>
  <c r="N2339" i="3"/>
  <c r="N2338" i="3"/>
  <c r="N2337" i="3"/>
  <c r="N2336" i="3"/>
  <c r="N2335" i="3"/>
  <c r="N2334" i="3"/>
  <c r="N2333" i="3"/>
  <c r="N2332" i="3"/>
  <c r="N2331" i="3"/>
  <c r="N2330" i="3"/>
  <c r="N2329" i="3"/>
  <c r="N2328" i="3"/>
  <c r="N2327" i="3"/>
  <c r="N2326" i="3"/>
  <c r="N2325" i="3"/>
  <c r="N2324" i="3"/>
  <c r="N2323" i="3"/>
  <c r="N2322" i="3"/>
  <c r="N2321" i="3"/>
  <c r="N2320" i="3"/>
  <c r="N2319" i="3"/>
  <c r="N2318" i="3"/>
  <c r="N2317" i="3"/>
  <c r="N2316" i="3"/>
  <c r="N2315" i="3"/>
  <c r="N2314" i="3"/>
  <c r="N2313" i="3"/>
  <c r="N2312" i="3"/>
  <c r="N2311" i="3"/>
  <c r="N2310" i="3"/>
  <c r="N2309" i="3"/>
  <c r="N2308" i="3"/>
  <c r="N2307" i="3"/>
  <c r="N2306" i="3"/>
  <c r="N2305" i="3"/>
  <c r="N2304" i="3"/>
  <c r="N2303" i="3"/>
  <c r="N2302" i="3"/>
  <c r="N2301" i="3"/>
  <c r="N2300" i="3"/>
  <c r="N2299" i="3"/>
  <c r="N2298" i="3"/>
  <c r="N2297" i="3"/>
  <c r="N2296" i="3"/>
  <c r="N2295" i="3"/>
  <c r="N2294" i="3"/>
  <c r="N2293" i="3"/>
  <c r="N2292" i="3"/>
  <c r="N2291" i="3"/>
  <c r="N2290" i="3"/>
  <c r="N2289" i="3"/>
  <c r="N2288" i="3"/>
  <c r="N2287" i="3"/>
  <c r="N2286" i="3"/>
  <c r="N2285" i="3"/>
  <c r="N2284" i="3"/>
  <c r="N2283" i="3"/>
  <c r="N2282" i="3"/>
  <c r="N2281" i="3"/>
  <c r="N2280" i="3"/>
  <c r="N2279" i="3"/>
  <c r="N2278" i="3"/>
  <c r="N2275" i="3"/>
  <c r="N2274" i="3"/>
  <c r="N2273" i="3"/>
  <c r="N2272" i="3"/>
  <c r="N2271" i="3"/>
  <c r="N2270" i="3"/>
  <c r="N2269" i="3"/>
  <c r="N2268" i="3"/>
  <c r="N2267" i="3"/>
  <c r="N2266" i="3"/>
  <c r="N2265" i="3"/>
  <c r="N2264" i="3"/>
  <c r="N2263" i="3"/>
  <c r="N2262" i="3"/>
  <c r="N2261" i="3"/>
  <c r="N2260" i="3"/>
  <c r="N2259" i="3"/>
  <c r="N2258" i="3"/>
  <c r="N2257" i="3"/>
  <c r="N2256" i="3"/>
  <c r="N2255" i="3"/>
  <c r="N2254" i="3"/>
  <c r="N2253" i="3"/>
  <c r="N2252" i="3"/>
  <c r="N2251" i="3"/>
  <c r="N2250" i="3"/>
  <c r="N2248" i="3"/>
  <c r="N2246" i="3"/>
  <c r="N2245" i="3"/>
  <c r="N2244" i="3"/>
  <c r="N2243" i="3"/>
  <c r="N2242" i="3"/>
  <c r="N2241" i="3"/>
  <c r="N2240" i="3"/>
  <c r="N2239" i="3"/>
  <c r="N2238" i="3"/>
  <c r="N2237" i="3"/>
  <c r="N2236" i="3"/>
  <c r="N2235" i="3"/>
  <c r="N2234" i="3"/>
  <c r="N2233" i="3"/>
  <c r="N2232" i="3"/>
  <c r="N2231" i="3"/>
  <c r="N2230" i="3"/>
  <c r="N2229" i="3"/>
  <c r="N2228" i="3"/>
  <c r="N2227" i="3"/>
  <c r="N2226" i="3"/>
  <c r="N2225" i="3"/>
  <c r="N2224" i="3"/>
  <c r="N2223" i="3"/>
  <c r="N2222" i="3"/>
  <c r="N2221" i="3"/>
  <c r="N2220" i="3"/>
  <c r="N2219" i="3"/>
  <c r="N2218" i="3"/>
  <c r="N2217" i="3"/>
  <c r="N2216" i="3"/>
  <c r="N2215" i="3"/>
  <c r="N2214" i="3"/>
  <c r="N2213" i="3"/>
  <c r="N2212" i="3"/>
  <c r="N2211" i="3"/>
  <c r="N2210" i="3"/>
  <c r="N2209" i="3"/>
  <c r="N2208" i="3"/>
  <c r="N2207" i="3"/>
  <c r="N2206" i="3"/>
  <c r="N2205" i="3"/>
  <c r="N2204" i="3"/>
  <c r="N2203" i="3"/>
  <c r="N2202" i="3"/>
  <c r="N2201" i="3"/>
  <c r="N2200" i="3"/>
  <c r="N2199" i="3"/>
  <c r="N2198" i="3"/>
  <c r="N2197" i="3"/>
  <c r="N2196" i="3"/>
  <c r="N2195" i="3"/>
  <c r="N2194" i="3"/>
  <c r="N2193" i="3"/>
  <c r="N2192" i="3"/>
  <c r="N2191" i="3"/>
  <c r="N2190" i="3"/>
  <c r="N2189" i="3"/>
  <c r="N2188" i="3"/>
  <c r="N2187" i="3"/>
  <c r="N2186" i="3"/>
  <c r="N2185" i="3"/>
  <c r="N2184" i="3"/>
  <c r="N2183" i="3"/>
  <c r="N2182" i="3"/>
  <c r="N2181" i="3"/>
  <c r="N2180" i="3"/>
  <c r="N2179" i="3"/>
  <c r="N2178" i="3"/>
  <c r="N2177" i="3"/>
  <c r="N2176" i="3"/>
  <c r="N2175" i="3"/>
  <c r="N2174" i="3"/>
  <c r="N2173" i="3"/>
  <c r="N2172" i="3"/>
  <c r="N2171" i="3"/>
  <c r="N2170" i="3"/>
  <c r="N2169" i="3"/>
  <c r="N2168" i="3"/>
  <c r="N2167" i="3"/>
  <c r="N2166" i="3"/>
  <c r="N2165" i="3"/>
  <c r="N2164" i="3"/>
  <c r="N2163" i="3"/>
  <c r="N2162" i="3"/>
  <c r="N2160" i="3"/>
  <c r="N2159" i="3"/>
  <c r="N2158" i="3"/>
  <c r="N2157" i="3"/>
  <c r="N2156" i="3"/>
  <c r="N2155" i="3"/>
  <c r="N2154" i="3"/>
  <c r="N2153" i="3"/>
  <c r="N2152" i="3"/>
  <c r="N2151" i="3"/>
  <c r="N2150" i="3"/>
  <c r="N2149" i="3"/>
  <c r="N2148" i="3"/>
  <c r="N2147" i="3"/>
  <c r="N2146" i="3"/>
  <c r="N2145" i="3"/>
  <c r="N2144" i="3"/>
  <c r="N2143" i="3"/>
  <c r="N2142" i="3"/>
  <c r="N2141" i="3"/>
  <c r="N2140" i="3"/>
  <c r="N2139" i="3"/>
  <c r="N2138" i="3"/>
  <c r="N2137" i="3"/>
  <c r="N2136" i="3"/>
  <c r="N2135" i="3"/>
  <c r="N2134" i="3"/>
  <c r="N2133" i="3"/>
  <c r="N2132" i="3"/>
  <c r="N2131" i="3"/>
  <c r="N2130" i="3"/>
  <c r="N2129" i="3"/>
  <c r="N2128" i="3"/>
  <c r="N2127" i="3"/>
  <c r="N2126" i="3"/>
  <c r="N2125" i="3"/>
  <c r="N2124" i="3"/>
  <c r="N2123" i="3"/>
  <c r="N2122" i="3"/>
  <c r="N2121" i="3"/>
  <c r="N2120" i="3"/>
  <c r="N2119" i="3"/>
  <c r="N2118" i="3"/>
  <c r="N2117" i="3"/>
  <c r="N2116" i="3"/>
  <c r="N2115" i="3"/>
  <c r="N2114" i="3"/>
  <c r="N2113" i="3"/>
  <c r="N2112" i="3"/>
  <c r="N2111" i="3"/>
  <c r="N2110" i="3"/>
  <c r="N2109" i="3"/>
  <c r="N2108" i="3"/>
  <c r="N2107" i="3"/>
  <c r="N2106" i="3"/>
  <c r="N2105" i="3"/>
  <c r="N2104" i="3"/>
  <c r="N2102" i="3"/>
  <c r="N2101" i="3"/>
  <c r="N2100" i="3"/>
  <c r="N2099" i="3"/>
  <c r="N2098" i="3"/>
  <c r="N2097" i="3"/>
  <c r="N2096" i="3"/>
  <c r="N2095" i="3"/>
  <c r="N2094" i="3"/>
  <c r="N2093" i="3"/>
  <c r="N2092" i="3"/>
  <c r="N2091" i="3"/>
  <c r="N2090" i="3"/>
  <c r="N2089" i="3"/>
  <c r="N2088" i="3"/>
  <c r="N2087" i="3"/>
  <c r="N2086" i="3"/>
  <c r="N2085" i="3"/>
  <c r="N2084" i="3"/>
  <c r="N2083" i="3"/>
  <c r="N2082" i="3"/>
  <c r="N2081" i="3"/>
  <c r="N2080" i="3"/>
  <c r="N2079" i="3"/>
  <c r="N2078" i="3"/>
  <c r="N2077" i="3"/>
  <c r="N2076" i="3"/>
  <c r="N2075" i="3"/>
  <c r="N2074" i="3"/>
  <c r="N2073" i="3"/>
  <c r="N2072" i="3"/>
  <c r="N2071" i="3"/>
  <c r="N2070" i="3"/>
  <c r="N2069" i="3"/>
  <c r="N2068" i="3"/>
  <c r="N2067" i="3"/>
  <c r="N2066" i="3"/>
  <c r="N2065" i="3"/>
  <c r="N2064" i="3"/>
  <c r="N2063" i="3"/>
  <c r="N2062" i="3"/>
  <c r="N2061" i="3"/>
  <c r="N2060" i="3"/>
  <c r="N2059" i="3"/>
  <c r="N2058" i="3"/>
  <c r="N2057" i="3"/>
  <c r="N2056" i="3"/>
  <c r="N2055" i="3"/>
  <c r="N2054" i="3"/>
  <c r="N2053" i="3"/>
  <c r="N2052" i="3"/>
  <c r="N2051" i="3"/>
  <c r="N2050" i="3"/>
  <c r="N2049" i="3"/>
  <c r="N2048" i="3"/>
  <c r="N2047" i="3"/>
  <c r="N2046" i="3"/>
  <c r="N2045" i="3"/>
  <c r="N2044" i="3"/>
  <c r="N2043" i="3"/>
  <c r="N2042" i="3"/>
  <c r="N2041" i="3"/>
  <c r="N2040" i="3"/>
  <c r="N2039" i="3"/>
  <c r="N2038" i="3"/>
  <c r="N2037" i="3"/>
  <c r="N2036" i="3"/>
  <c r="N2035" i="3"/>
  <c r="N2034" i="3"/>
  <c r="N2033" i="3"/>
  <c r="N2032" i="3"/>
  <c r="N2031" i="3"/>
  <c r="N2030" i="3"/>
  <c r="N2029" i="3"/>
  <c r="N2028" i="3"/>
  <c r="N2027" i="3"/>
  <c r="N2026" i="3"/>
  <c r="N2025" i="3"/>
  <c r="N2024" i="3"/>
  <c r="N2023" i="3"/>
  <c r="N2022" i="3"/>
  <c r="N2021" i="3"/>
  <c r="N2020" i="3"/>
  <c r="N2019" i="3"/>
  <c r="N2018" i="3"/>
  <c r="N2017" i="3"/>
  <c r="N2016" i="3"/>
  <c r="N2015" i="3"/>
  <c r="N2014" i="3"/>
  <c r="N2013" i="3"/>
  <c r="N2008" i="3"/>
  <c r="N2007" i="3"/>
  <c r="N2006" i="3"/>
  <c r="N2005" i="3"/>
  <c r="N2004" i="3"/>
  <c r="N2003" i="3"/>
  <c r="N2002" i="3"/>
  <c r="N2001" i="3"/>
  <c r="N2000" i="3"/>
  <c r="N1999" i="3"/>
  <c r="N1998" i="3"/>
  <c r="N1997" i="3"/>
  <c r="N1996" i="3"/>
  <c r="N1995" i="3"/>
  <c r="N1994" i="3"/>
  <c r="N1993" i="3"/>
  <c r="N1992" i="3"/>
  <c r="N1991" i="3"/>
  <c r="N1990" i="3"/>
  <c r="N1989" i="3"/>
  <c r="N1988" i="3"/>
  <c r="N1987" i="3"/>
  <c r="N1986" i="3"/>
  <c r="N1985" i="3"/>
  <c r="N1984" i="3"/>
  <c r="N1983" i="3"/>
  <c r="N1982" i="3"/>
  <c r="N1981" i="3"/>
  <c r="N1980" i="3"/>
  <c r="N1979" i="3"/>
  <c r="N1978" i="3"/>
  <c r="N1977" i="3"/>
  <c r="N1976" i="3"/>
  <c r="N1975" i="3"/>
  <c r="N1974" i="3"/>
  <c r="N1973" i="3"/>
  <c r="N1971" i="3"/>
  <c r="N1970" i="3"/>
  <c r="N1969" i="3"/>
  <c r="N1968" i="3"/>
  <c r="N1967" i="3"/>
  <c r="N1966" i="3"/>
  <c r="N1965" i="3"/>
  <c r="N1964" i="3"/>
  <c r="N1963" i="3"/>
  <c r="N1962" i="3"/>
  <c r="N1961" i="3"/>
  <c r="N1957" i="3"/>
  <c r="N1952" i="3"/>
  <c r="N1951" i="3"/>
  <c r="N1950" i="3"/>
  <c r="N1949" i="3"/>
  <c r="N1948" i="3"/>
  <c r="N1947" i="3"/>
  <c r="N1946" i="3"/>
  <c r="N1945" i="3"/>
  <c r="N1944" i="3"/>
  <c r="N1943" i="3"/>
  <c r="N1942" i="3"/>
  <c r="N1941" i="3"/>
  <c r="N1940" i="3"/>
  <c r="N1939" i="3"/>
  <c r="N1938" i="3"/>
  <c r="N1937" i="3"/>
  <c r="N1936" i="3"/>
  <c r="N1935" i="3"/>
  <c r="N1934" i="3"/>
  <c r="N1933" i="3"/>
  <c r="N1932" i="3"/>
  <c r="N1931" i="3"/>
  <c r="N1930" i="3"/>
  <c r="N1929" i="3"/>
  <c r="N1928" i="3"/>
  <c r="N1927" i="3"/>
  <c r="N1926" i="3"/>
  <c r="N1925" i="3"/>
  <c r="N1924" i="3"/>
  <c r="N1923" i="3"/>
  <c r="N1922" i="3"/>
  <c r="N1921" i="3"/>
  <c r="N1920" i="3"/>
  <c r="N1919" i="3"/>
  <c r="N1918" i="3"/>
  <c r="N1917" i="3"/>
  <c r="N1916" i="3"/>
  <c r="N1915" i="3"/>
  <c r="N1914" i="3"/>
  <c r="N1913" i="3"/>
  <c r="N1912" i="3"/>
  <c r="N1911" i="3"/>
  <c r="N1910" i="3"/>
  <c r="N1909" i="3"/>
  <c r="N1908" i="3"/>
  <c r="N1907" i="3"/>
  <c r="N1906" i="3"/>
  <c r="N1905" i="3"/>
  <c r="N1904" i="3"/>
  <c r="N1903" i="3"/>
  <c r="N1902" i="3"/>
  <c r="N1901" i="3"/>
  <c r="N1900" i="3"/>
  <c r="N1899" i="3"/>
  <c r="N1898" i="3"/>
  <c r="N1897" i="3"/>
  <c r="N1896" i="3"/>
  <c r="N1895" i="3"/>
  <c r="N1894" i="3"/>
  <c r="N1893" i="3"/>
  <c r="N1892" i="3"/>
  <c r="N1891" i="3"/>
  <c r="N1890" i="3"/>
  <c r="N1889" i="3"/>
  <c r="N1888" i="3"/>
  <c r="N1887" i="3"/>
  <c r="N1886" i="3"/>
  <c r="N1885" i="3"/>
  <c r="N1884" i="3"/>
  <c r="N1883" i="3"/>
  <c r="N1882" i="3"/>
  <c r="N1881" i="3"/>
  <c r="N1880" i="3"/>
  <c r="N1879" i="3"/>
  <c r="N1878" i="3"/>
  <c r="N1877" i="3"/>
  <c r="N1876" i="3"/>
  <c r="N1875" i="3"/>
  <c r="N1874" i="3"/>
  <c r="N1873" i="3"/>
  <c r="N1872" i="3"/>
  <c r="N1871" i="3"/>
  <c r="N1870" i="3"/>
  <c r="N1869" i="3"/>
  <c r="N1868" i="3"/>
  <c r="N1867" i="3"/>
  <c r="N1866" i="3"/>
  <c r="N1865" i="3"/>
  <c r="N1864" i="3"/>
  <c r="N1863" i="3"/>
  <c r="N1862" i="3"/>
  <c r="N1860" i="3"/>
  <c r="N1859" i="3"/>
  <c r="N1858" i="3"/>
  <c r="N1857" i="3"/>
  <c r="N1856" i="3"/>
  <c r="N1855" i="3"/>
  <c r="N1853" i="3"/>
  <c r="N1852" i="3"/>
  <c r="N1851" i="3"/>
  <c r="N1850" i="3"/>
  <c r="N1849" i="3"/>
  <c r="N1848" i="3"/>
  <c r="N1847" i="3"/>
  <c r="N1846" i="3"/>
  <c r="N1845" i="3"/>
  <c r="N1844" i="3"/>
  <c r="N1843" i="3"/>
  <c r="N1842" i="3"/>
  <c r="N1841" i="3"/>
  <c r="N1840" i="3"/>
  <c r="N1839" i="3"/>
  <c r="N1838" i="3"/>
  <c r="N1837" i="3"/>
  <c r="N1836" i="3"/>
  <c r="N1835" i="3"/>
  <c r="N1831" i="3"/>
  <c r="N1828" i="3"/>
  <c r="N1827" i="3"/>
  <c r="N1826" i="3"/>
  <c r="N1825" i="3"/>
  <c r="N1824" i="3"/>
  <c r="N1823" i="3"/>
  <c r="N1822" i="3"/>
  <c r="N1821" i="3"/>
  <c r="N1820" i="3"/>
  <c r="N1819" i="3"/>
  <c r="N1818" i="3"/>
  <c r="N1817" i="3"/>
  <c r="N1816" i="3"/>
  <c r="N1815" i="3"/>
  <c r="N1814" i="3"/>
  <c r="N1813" i="3"/>
  <c r="N1812" i="3"/>
  <c r="N1811" i="3"/>
  <c r="N1810" i="3"/>
  <c r="N1809" i="3"/>
  <c r="N1807" i="3"/>
  <c r="N1806" i="3"/>
  <c r="N1804" i="3"/>
  <c r="N1803" i="3"/>
  <c r="N1802" i="3"/>
  <c r="N1801" i="3"/>
  <c r="N1800" i="3"/>
  <c r="N1799" i="3"/>
  <c r="N1798" i="3"/>
  <c r="N1797" i="3"/>
  <c r="N1796" i="3"/>
  <c r="N1795" i="3"/>
  <c r="N1794" i="3"/>
  <c r="N1793" i="3"/>
  <c r="N1792" i="3"/>
  <c r="N1791" i="3"/>
  <c r="N1790" i="3"/>
  <c r="N1789" i="3"/>
  <c r="N1788" i="3"/>
  <c r="N1787" i="3"/>
  <c r="N1786" i="3"/>
  <c r="N1785" i="3"/>
  <c r="N1784" i="3"/>
  <c r="N1783" i="3"/>
  <c r="N1782" i="3"/>
  <c r="N1781" i="3"/>
  <c r="N1780" i="3"/>
  <c r="N1779" i="3"/>
  <c r="N1778" i="3"/>
  <c r="N1777" i="3"/>
  <c r="N1776" i="3"/>
  <c r="N1775" i="3"/>
  <c r="N1774" i="3"/>
  <c r="N1773" i="3"/>
  <c r="N1772" i="3"/>
  <c r="N1771" i="3"/>
  <c r="N1770" i="3"/>
  <c r="N1769" i="3"/>
  <c r="N1768" i="3"/>
  <c r="N1767" i="3"/>
  <c r="N1766" i="3"/>
  <c r="N1765" i="3"/>
  <c r="N1764" i="3"/>
  <c r="N1763" i="3"/>
  <c r="N1762" i="3"/>
  <c r="N1761" i="3"/>
  <c r="N1760" i="3"/>
  <c r="N1759" i="3"/>
  <c r="N1758" i="3"/>
  <c r="N1757" i="3"/>
  <c r="N1756" i="3"/>
  <c r="N1755" i="3"/>
  <c r="N1754" i="3"/>
  <c r="N1753" i="3"/>
  <c r="N1752" i="3"/>
  <c r="N1751" i="3"/>
  <c r="N1750" i="3"/>
  <c r="N1749" i="3"/>
  <c r="N1748" i="3"/>
  <c r="N1747" i="3"/>
  <c r="N1746" i="3"/>
  <c r="N1745" i="3"/>
  <c r="N1744" i="3"/>
  <c r="N1743" i="3"/>
  <c r="N1742" i="3"/>
  <c r="N1738" i="3"/>
  <c r="N1737" i="3"/>
  <c r="N1736" i="3"/>
  <c r="N1735" i="3"/>
  <c r="N1734" i="3"/>
  <c r="N1733" i="3"/>
  <c r="N1732" i="3"/>
  <c r="N1731" i="3"/>
  <c r="N1730" i="3"/>
  <c r="N1729" i="3"/>
  <c r="N1728" i="3"/>
  <c r="N1727" i="3"/>
  <c r="N1726" i="3"/>
  <c r="N1725" i="3"/>
  <c r="N1724" i="3"/>
  <c r="N1723" i="3"/>
  <c r="N1722" i="3"/>
  <c r="N1721" i="3"/>
  <c r="N1720" i="3"/>
  <c r="N1719" i="3"/>
  <c r="N1718" i="3"/>
  <c r="N1717" i="3"/>
  <c r="N1716" i="3"/>
  <c r="N1715" i="3"/>
  <c r="N1714" i="3"/>
  <c r="N1713" i="3"/>
  <c r="N1712" i="3"/>
  <c r="N1711" i="3"/>
  <c r="N1710" i="3"/>
  <c r="N1709" i="3"/>
  <c r="N1708" i="3"/>
  <c r="N1707" i="3"/>
  <c r="N1705" i="3"/>
  <c r="N1704" i="3"/>
  <c r="N1703" i="3"/>
  <c r="N1702" i="3"/>
  <c r="N1701" i="3"/>
  <c r="N1700" i="3"/>
  <c r="N1699" i="3"/>
  <c r="N1698" i="3"/>
  <c r="N1697" i="3"/>
  <c r="N1696" i="3"/>
  <c r="N1695" i="3"/>
  <c r="N1694" i="3"/>
  <c r="N1693" i="3"/>
  <c r="N1692" i="3"/>
  <c r="N1691" i="3"/>
  <c r="N1690" i="3"/>
  <c r="N1689" i="3"/>
  <c r="N1685" i="3"/>
  <c r="N1683" i="3"/>
  <c r="N1682" i="3"/>
  <c r="N1681" i="3"/>
  <c r="N1680" i="3"/>
  <c r="N1679" i="3"/>
  <c r="N1678" i="3"/>
  <c r="N1677" i="3"/>
  <c r="N1676" i="3"/>
  <c r="N1675" i="3"/>
  <c r="N1674" i="3"/>
  <c r="N1673" i="3"/>
  <c r="N1667" i="3"/>
  <c r="N1666" i="3"/>
  <c r="N1660" i="3"/>
  <c r="N1659" i="3"/>
  <c r="N1658" i="3"/>
  <c r="N1657" i="3"/>
  <c r="N1656" i="3"/>
  <c r="N1655" i="3"/>
  <c r="N1654" i="3"/>
  <c r="N1653" i="3"/>
  <c r="N1652" i="3"/>
  <c r="N1649" i="3"/>
  <c r="N1648" i="3"/>
  <c r="N1647" i="3"/>
  <c r="N1646" i="3"/>
  <c r="N1645" i="3"/>
  <c r="N1644" i="3"/>
  <c r="N1643" i="3"/>
  <c r="N1641" i="3"/>
  <c r="N1640" i="3"/>
  <c r="N1639" i="3"/>
  <c r="N1638" i="3"/>
  <c r="N1637" i="3"/>
  <c r="N1636" i="3"/>
  <c r="N1635" i="3"/>
  <c r="N1634" i="3"/>
  <c r="N1633" i="3"/>
  <c r="N1632" i="3"/>
  <c r="N1631" i="3"/>
  <c r="N1630" i="3"/>
  <c r="N1629" i="3"/>
  <c r="N1628" i="3"/>
  <c r="N1627" i="3"/>
  <c r="N1626" i="3"/>
  <c r="N1625" i="3"/>
  <c r="N1624" i="3"/>
  <c r="N1623" i="3"/>
  <c r="N1622" i="3"/>
  <c r="N1621" i="3"/>
  <c r="N1620" i="3"/>
  <c r="N1619" i="3"/>
  <c r="N1618" i="3"/>
  <c r="N1617" i="3"/>
  <c r="N1616" i="3"/>
  <c r="N1615" i="3"/>
  <c r="N1614" i="3"/>
  <c r="N1613" i="3"/>
  <c r="N1612" i="3"/>
  <c r="N1611" i="3"/>
  <c r="N1610" i="3"/>
  <c r="N1609" i="3"/>
  <c r="N1608" i="3"/>
  <c r="N1607" i="3"/>
  <c r="N1606" i="3"/>
  <c r="N1605" i="3"/>
  <c r="N1604" i="3"/>
  <c r="N1603" i="3"/>
  <c r="N1602" i="3"/>
  <c r="N1601" i="3"/>
  <c r="N1600" i="3"/>
  <c r="N1599" i="3"/>
  <c r="N1598" i="3"/>
  <c r="N1597" i="3"/>
  <c r="N1596" i="3"/>
  <c r="N1595" i="3"/>
  <c r="N1594" i="3"/>
  <c r="N1593" i="3"/>
  <c r="N1592" i="3"/>
  <c r="N1591" i="3"/>
  <c r="N1590" i="3"/>
  <c r="N1589" i="3"/>
  <c r="N1588" i="3"/>
  <c r="N1587" i="3"/>
  <c r="N1586" i="3"/>
  <c r="N1585" i="3"/>
  <c r="N1584" i="3"/>
  <c r="N1583" i="3"/>
  <c r="N1581" i="3"/>
  <c r="N1580" i="3"/>
  <c r="N1579" i="3"/>
  <c r="N1578" i="3"/>
  <c r="N1577" i="3"/>
  <c r="N1576" i="3"/>
  <c r="N1575" i="3"/>
  <c r="N1574" i="3"/>
  <c r="N1573" i="3"/>
  <c r="N1572" i="3"/>
  <c r="N1571" i="3"/>
  <c r="N1570" i="3"/>
  <c r="N1569" i="3"/>
  <c r="N1568" i="3"/>
  <c r="N1567" i="3"/>
  <c r="N1566" i="3"/>
  <c r="N1565" i="3"/>
  <c r="N1564" i="3"/>
  <c r="N1561" i="3"/>
  <c r="N1560" i="3"/>
  <c r="N1559" i="3"/>
  <c r="N1558" i="3"/>
  <c r="N1557" i="3"/>
  <c r="N1556" i="3"/>
  <c r="N1555" i="3"/>
  <c r="N1554" i="3"/>
  <c r="N1553" i="3"/>
  <c r="N1552" i="3"/>
  <c r="N1551" i="3"/>
  <c r="N1550" i="3"/>
  <c r="N1549" i="3"/>
  <c r="N1548" i="3"/>
  <c r="N1547" i="3"/>
  <c r="N1546" i="3"/>
  <c r="N1545" i="3"/>
  <c r="N1542" i="3"/>
  <c r="N1541" i="3"/>
  <c r="N1540" i="3"/>
  <c r="N1539" i="3"/>
  <c r="N1538" i="3"/>
  <c r="N1537" i="3"/>
  <c r="N1536" i="3"/>
  <c r="N1535" i="3"/>
  <c r="N1534" i="3"/>
  <c r="N1533" i="3"/>
  <c r="N1532" i="3"/>
  <c r="N1531" i="3"/>
  <c r="N1530" i="3"/>
  <c r="N1529" i="3"/>
  <c r="N1528" i="3"/>
  <c r="N1527" i="3"/>
  <c r="N1526" i="3"/>
  <c r="N1525" i="3"/>
  <c r="N1524" i="3"/>
  <c r="N1523" i="3"/>
  <c r="N1522" i="3"/>
  <c r="N1521" i="3"/>
  <c r="N1520" i="3"/>
  <c r="N1519" i="3"/>
  <c r="N1518" i="3"/>
  <c r="N1517" i="3"/>
  <c r="N1516" i="3"/>
  <c r="N1515" i="3"/>
  <c r="N1514" i="3"/>
  <c r="N1513" i="3"/>
  <c r="N1511" i="3"/>
  <c r="N1510" i="3"/>
  <c r="N1508" i="3"/>
  <c r="N1507" i="3"/>
  <c r="N1506" i="3"/>
  <c r="N1505" i="3"/>
  <c r="N1504" i="3"/>
  <c r="N1503" i="3"/>
  <c r="N1502" i="3"/>
  <c r="N1501" i="3"/>
  <c r="N1500" i="3"/>
  <c r="N1499" i="3"/>
  <c r="N1498" i="3"/>
  <c r="N1497" i="3"/>
  <c r="N1496" i="3"/>
  <c r="N1495" i="3"/>
  <c r="N1494" i="3"/>
  <c r="N1493" i="3"/>
  <c r="N1492" i="3"/>
  <c r="N1491" i="3"/>
  <c r="N1490" i="3"/>
  <c r="N1489" i="3"/>
  <c r="N1488" i="3"/>
  <c r="N1487" i="3"/>
  <c r="N1486" i="3"/>
  <c r="N1485" i="3"/>
  <c r="N1483" i="3"/>
  <c r="N1482" i="3"/>
  <c r="N1481" i="3"/>
  <c r="N1480" i="3"/>
  <c r="N1479" i="3"/>
  <c r="N1478" i="3"/>
  <c r="N1477" i="3"/>
  <c r="N1476" i="3"/>
  <c r="N1475" i="3"/>
  <c r="N1474" i="3"/>
  <c r="N1473" i="3"/>
  <c r="N1472" i="3"/>
  <c r="N1471" i="3"/>
  <c r="N1470" i="3"/>
  <c r="N1469" i="3"/>
  <c r="N1468" i="3"/>
  <c r="N1467" i="3"/>
  <c r="N1466" i="3"/>
  <c r="N1465" i="3"/>
  <c r="N1464" i="3"/>
  <c r="N1463" i="3"/>
  <c r="N1462" i="3"/>
  <c r="N1461" i="3"/>
  <c r="N1460" i="3"/>
  <c r="N1459" i="3"/>
  <c r="N1458" i="3"/>
  <c r="N1457" i="3"/>
  <c r="N1456" i="3"/>
  <c r="N1455" i="3"/>
  <c r="N1454" i="3"/>
  <c r="N1453" i="3"/>
  <c r="N1452" i="3"/>
  <c r="N1451" i="3"/>
  <c r="N1450" i="3"/>
  <c r="N1449" i="3"/>
  <c r="N1448" i="3"/>
  <c r="N1447" i="3"/>
  <c r="N1446" i="3"/>
  <c r="N1445" i="3"/>
  <c r="N1444" i="3"/>
  <c r="N1443" i="3"/>
  <c r="N1442" i="3"/>
  <c r="N1441" i="3"/>
  <c r="N1440" i="3"/>
  <c r="N1439" i="3"/>
  <c r="N1438" i="3"/>
  <c r="N1437" i="3"/>
  <c r="N1436" i="3"/>
  <c r="N1435" i="3"/>
  <c r="N1434" i="3"/>
  <c r="N1433" i="3"/>
  <c r="N1432" i="3"/>
  <c r="N1431" i="3"/>
  <c r="N1430" i="3"/>
  <c r="N1429" i="3"/>
  <c r="N1428" i="3"/>
  <c r="N1427" i="3"/>
  <c r="N1426" i="3"/>
  <c r="N1425" i="3"/>
  <c r="N1424" i="3"/>
  <c r="N1423" i="3"/>
  <c r="N1422" i="3"/>
  <c r="N1421" i="3"/>
  <c r="N1420" i="3"/>
  <c r="N1419" i="3"/>
  <c r="N1418" i="3"/>
  <c r="N1417" i="3"/>
  <c r="N1416" i="3"/>
  <c r="N1415" i="3"/>
  <c r="N1414" i="3"/>
  <c r="N1413" i="3"/>
  <c r="N1412" i="3"/>
  <c r="N1411" i="3"/>
  <c r="N1410" i="3"/>
  <c r="N1409" i="3"/>
  <c r="N1408" i="3"/>
  <c r="N1407" i="3"/>
  <c r="N1406" i="3"/>
  <c r="N1405" i="3"/>
  <c r="N1404" i="3"/>
  <c r="N1403" i="3"/>
  <c r="N1402" i="3"/>
  <c r="N1401" i="3"/>
  <c r="N1400" i="3"/>
  <c r="N1399" i="3"/>
  <c r="N1396" i="3"/>
  <c r="N1395" i="3"/>
  <c r="N1394" i="3"/>
  <c r="N1393" i="3"/>
  <c r="N1392" i="3"/>
  <c r="N1391" i="3"/>
  <c r="N1390" i="3"/>
  <c r="N1389" i="3"/>
  <c r="N1388" i="3"/>
  <c r="N1387" i="3"/>
  <c r="N1386" i="3"/>
  <c r="N1385" i="3"/>
  <c r="N1384" i="3"/>
  <c r="N1383" i="3"/>
  <c r="N1382" i="3"/>
  <c r="N1381" i="3"/>
  <c r="N1380" i="3"/>
  <c r="N1379" i="3"/>
  <c r="N1378" i="3"/>
  <c r="N1377" i="3"/>
  <c r="N1376" i="3"/>
  <c r="N1375" i="3"/>
  <c r="N1374" i="3"/>
  <c r="N1373" i="3"/>
  <c r="N1372" i="3"/>
  <c r="N1371" i="3"/>
  <c r="N1370" i="3"/>
  <c r="N1369" i="3"/>
  <c r="N1368" i="3"/>
  <c r="N1367" i="3"/>
  <c r="N1366" i="3"/>
  <c r="N1365" i="3"/>
  <c r="N1364" i="3"/>
  <c r="N1363" i="3"/>
  <c r="N1362" i="3"/>
  <c r="N1361" i="3"/>
  <c r="N1359" i="3"/>
  <c r="N1358" i="3"/>
  <c r="N1357" i="3"/>
  <c r="N1356" i="3"/>
  <c r="N1355" i="3"/>
  <c r="N1354" i="3"/>
  <c r="N1353" i="3"/>
  <c r="N1352" i="3"/>
  <c r="N1351" i="3"/>
  <c r="N1350" i="3"/>
  <c r="N1349" i="3"/>
  <c r="N1348" i="3"/>
  <c r="N1347" i="3"/>
  <c r="N1346" i="3"/>
  <c r="N1345" i="3"/>
  <c r="N1344" i="3"/>
  <c r="N1343" i="3"/>
  <c r="N1342" i="3"/>
  <c r="N1341" i="3"/>
  <c r="N1340" i="3"/>
  <c r="N1339" i="3"/>
  <c r="N1338" i="3"/>
  <c r="N1337" i="3"/>
  <c r="N1336" i="3"/>
  <c r="N1335" i="3"/>
  <c r="N1334" i="3"/>
  <c r="N1333" i="3"/>
  <c r="N1332" i="3"/>
  <c r="N1331" i="3"/>
  <c r="N1330" i="3"/>
  <c r="N1329" i="3"/>
  <c r="N1328" i="3"/>
  <c r="N1327" i="3"/>
  <c r="N1326" i="3"/>
  <c r="N1325" i="3"/>
  <c r="N1315" i="3"/>
  <c r="N1312" i="3"/>
  <c r="N1311" i="3"/>
  <c r="N1310" i="3"/>
  <c r="N1309" i="3"/>
  <c r="N1308" i="3"/>
  <c r="N1307" i="3"/>
  <c r="N1306" i="3"/>
  <c r="N1305" i="3"/>
  <c r="N1304" i="3"/>
  <c r="N1303" i="3"/>
  <c r="N1302" i="3"/>
  <c r="N1301" i="3"/>
  <c r="N1300" i="3"/>
  <c r="N1299" i="3"/>
  <c r="N1298" i="3"/>
  <c r="N1297" i="3"/>
  <c r="N1296" i="3"/>
  <c r="N1295" i="3"/>
  <c r="N1294" i="3"/>
  <c r="N1293" i="3"/>
  <c r="N1292" i="3"/>
  <c r="N1291" i="3"/>
  <c r="N1290" i="3"/>
  <c r="N1289" i="3"/>
  <c r="N1288" i="3"/>
  <c r="N1287" i="3"/>
  <c r="N1286" i="3"/>
  <c r="N1285" i="3"/>
  <c r="N1284" i="3"/>
  <c r="N1283" i="3"/>
  <c r="N1282" i="3"/>
  <c r="N1281" i="3"/>
  <c r="N1280" i="3"/>
  <c r="N1279" i="3"/>
  <c r="N1278" i="3"/>
  <c r="N1277" i="3"/>
  <c r="N1276" i="3"/>
  <c r="N1275" i="3"/>
  <c r="N1274" i="3"/>
  <c r="N1273" i="3"/>
  <c r="N1272" i="3"/>
  <c r="N1269" i="3"/>
  <c r="N1268" i="3"/>
  <c r="N1267" i="3"/>
  <c r="N1266" i="3"/>
  <c r="N1265" i="3"/>
  <c r="N1264" i="3"/>
  <c r="N1263" i="3"/>
  <c r="N1261" i="3"/>
  <c r="N1260" i="3"/>
  <c r="N1259" i="3"/>
  <c r="N1258" i="3"/>
  <c r="N1257" i="3"/>
  <c r="N1256" i="3"/>
  <c r="N1255" i="3"/>
  <c r="N1254" i="3"/>
  <c r="N1253" i="3"/>
  <c r="N1252" i="3"/>
  <c r="N1250" i="3"/>
  <c r="N1249" i="3"/>
  <c r="N1248" i="3"/>
  <c r="N1247" i="3"/>
  <c r="N1246" i="3"/>
  <c r="N1245" i="3"/>
  <c r="N1244" i="3"/>
  <c r="N1243" i="3"/>
  <c r="N1242" i="3"/>
  <c r="N1241" i="3"/>
  <c r="N1240" i="3"/>
  <c r="N1239" i="3"/>
  <c r="N1238" i="3"/>
  <c r="N1237" i="3"/>
  <c r="N1236" i="3"/>
  <c r="N1235" i="3"/>
  <c r="N1234" i="3"/>
  <c r="N1233" i="3"/>
  <c r="N1232" i="3"/>
  <c r="N1231" i="3"/>
  <c r="N1230" i="3"/>
  <c r="N1229" i="3"/>
  <c r="N1228" i="3"/>
  <c r="N1227" i="3"/>
  <c r="N1226" i="3"/>
  <c r="N1225" i="3"/>
  <c r="N1224" i="3"/>
  <c r="N1223" i="3"/>
  <c r="N1222" i="3"/>
  <c r="N1221" i="3"/>
  <c r="N1220" i="3"/>
  <c r="N1219" i="3"/>
  <c r="N1218" i="3"/>
  <c r="N1217" i="3"/>
  <c r="N1216" i="3"/>
  <c r="N1215" i="3"/>
  <c r="N1214" i="3"/>
  <c r="N1213" i="3"/>
  <c r="N1212" i="3"/>
  <c r="N1211" i="3"/>
  <c r="N1210" i="3"/>
  <c r="N1209" i="3"/>
  <c r="N1202" i="3"/>
  <c r="N1201" i="3"/>
  <c r="N1200" i="3"/>
  <c r="N1199" i="3"/>
  <c r="N1198" i="3"/>
  <c r="N1197" i="3"/>
  <c r="N1196" i="3"/>
  <c r="N1195" i="3"/>
  <c r="N1194" i="3"/>
  <c r="N1193" i="3"/>
  <c r="N1192" i="3"/>
  <c r="N1191" i="3"/>
  <c r="N1190" i="3"/>
  <c r="N1189" i="3"/>
  <c r="N1188" i="3"/>
  <c r="N1187" i="3"/>
  <c r="N1185" i="3"/>
  <c r="N1184" i="3"/>
  <c r="N1182" i="3"/>
  <c r="N1181" i="3"/>
  <c r="N1180" i="3"/>
  <c r="N1179" i="3"/>
  <c r="N1178" i="3"/>
  <c r="N1177" i="3"/>
  <c r="N1176" i="3"/>
  <c r="N1175" i="3"/>
  <c r="N1174" i="3"/>
  <c r="N1172" i="3"/>
  <c r="N1171" i="3"/>
  <c r="N1170" i="3"/>
  <c r="N1169" i="3"/>
  <c r="N1168" i="3"/>
  <c r="N1167" i="3"/>
  <c r="N1166" i="3"/>
  <c r="N1165" i="3"/>
  <c r="N1164" i="3"/>
  <c r="N1163" i="3"/>
  <c r="N1162" i="3"/>
  <c r="N1161" i="3"/>
  <c r="N1160" i="3"/>
  <c r="N1159" i="3"/>
  <c r="N1158" i="3"/>
  <c r="N1157" i="3"/>
  <c r="N1156" i="3"/>
  <c r="N1155" i="3"/>
  <c r="N1154" i="3"/>
  <c r="N1153" i="3"/>
  <c r="N1152" i="3"/>
  <c r="N1151" i="3"/>
  <c r="N1150" i="3"/>
  <c r="N1149" i="3"/>
  <c r="N1148" i="3"/>
  <c r="N1147" i="3"/>
  <c r="N1146" i="3"/>
  <c r="N1145" i="3"/>
  <c r="N1144" i="3"/>
  <c r="N1143" i="3"/>
  <c r="N1142" i="3"/>
  <c r="N1137" i="3"/>
  <c r="N1136" i="3"/>
  <c r="N1135" i="3"/>
  <c r="N1134" i="3"/>
  <c r="N1133" i="3"/>
  <c r="N1132" i="3"/>
  <c r="N1131" i="3"/>
  <c r="N1130" i="3"/>
  <c r="N1129" i="3"/>
  <c r="N1128" i="3"/>
  <c r="N1127" i="3"/>
  <c r="N1126" i="3"/>
  <c r="N1125" i="3"/>
  <c r="N1124" i="3"/>
  <c r="N1123" i="3"/>
  <c r="N1122" i="3"/>
  <c r="N1121" i="3"/>
  <c r="N1120" i="3"/>
  <c r="N1119" i="3"/>
  <c r="N1118" i="3"/>
  <c r="N1117" i="3"/>
  <c r="N1116" i="3"/>
  <c r="N1115" i="3"/>
  <c r="N1114" i="3"/>
  <c r="N1113" i="3"/>
  <c r="N1112" i="3"/>
  <c r="N1111" i="3"/>
  <c r="N1110" i="3"/>
  <c r="N1109" i="3"/>
  <c r="N1108" i="3"/>
  <c r="N1107" i="3"/>
  <c r="N1106" i="3"/>
  <c r="N1105" i="3"/>
  <c r="N1103" i="3"/>
  <c r="N1102" i="3"/>
  <c r="N1101" i="3"/>
  <c r="N1100" i="3"/>
  <c r="N1099" i="3"/>
  <c r="N1098" i="3"/>
  <c r="N1097" i="3"/>
  <c r="N1096" i="3"/>
  <c r="N1095" i="3"/>
  <c r="N1094" i="3"/>
  <c r="N1093" i="3"/>
  <c r="N1092" i="3"/>
  <c r="N1091" i="3"/>
  <c r="N1090" i="3"/>
  <c r="N1089" i="3"/>
  <c r="N1088" i="3"/>
  <c r="N1087" i="3"/>
  <c r="N1086" i="3"/>
  <c r="N1085" i="3"/>
  <c r="N1084" i="3"/>
  <c r="N1083" i="3"/>
  <c r="N1082" i="3"/>
  <c r="N1081" i="3"/>
  <c r="N1080" i="3"/>
  <c r="N1079" i="3"/>
  <c r="N1078" i="3"/>
  <c r="N1077" i="3"/>
  <c r="N1076" i="3"/>
  <c r="N1075" i="3"/>
  <c r="N1074" i="3"/>
  <c r="N1073" i="3"/>
  <c r="N1072" i="3"/>
  <c r="N1071" i="3"/>
  <c r="N1070" i="3"/>
  <c r="N1069" i="3"/>
  <c r="N1068" i="3"/>
  <c r="N1067" i="3"/>
  <c r="N1066" i="3"/>
  <c r="N1065" i="3"/>
  <c r="N1064" i="3"/>
  <c r="N1063" i="3"/>
  <c r="N1062" i="3"/>
  <c r="N1061" i="3"/>
  <c r="N1060" i="3"/>
  <c r="N1059" i="3"/>
  <c r="N1058" i="3"/>
  <c r="N1057" i="3"/>
  <c r="N1056" i="3"/>
  <c r="N1055" i="3"/>
  <c r="N1054" i="3"/>
  <c r="N1053" i="3"/>
  <c r="N1052" i="3"/>
  <c r="N1051" i="3"/>
  <c r="N1050" i="3"/>
  <c r="N1049" i="3"/>
  <c r="N1048" i="3"/>
  <c r="N1047" i="3"/>
  <c r="N1046" i="3"/>
  <c r="N1045" i="3"/>
  <c r="N1044" i="3"/>
  <c r="N1043" i="3"/>
  <c r="N1042" i="3"/>
  <c r="N1041" i="3"/>
  <c r="N1040" i="3"/>
  <c r="N1038" i="3"/>
  <c r="N1037" i="3"/>
  <c r="N1036" i="3"/>
  <c r="N1035" i="3"/>
  <c r="N1034" i="3"/>
  <c r="N1033" i="3"/>
  <c r="N1032" i="3"/>
  <c r="N1031" i="3"/>
  <c r="N1030" i="3"/>
  <c r="N1029" i="3"/>
  <c r="N1028" i="3"/>
  <c r="N1027" i="3"/>
  <c r="N1026" i="3"/>
  <c r="N1025" i="3"/>
  <c r="N1024" i="3"/>
  <c r="N1023" i="3"/>
  <c r="N1022" i="3"/>
  <c r="N1021" i="3"/>
  <c r="N1020" i="3"/>
  <c r="N1019" i="3"/>
  <c r="N1018" i="3"/>
  <c r="N1017" i="3"/>
  <c r="N1016" i="3"/>
  <c r="N1015" i="3"/>
  <c r="N1014" i="3"/>
  <c r="N1013" i="3"/>
  <c r="N1012" i="3"/>
  <c r="N1011" i="3"/>
  <c r="N1010" i="3"/>
  <c r="N1009" i="3"/>
  <c r="N1008" i="3"/>
  <c r="N1007" i="3"/>
  <c r="N1006" i="3"/>
  <c r="N1005" i="3"/>
  <c r="N1004" i="3"/>
  <c r="N1003" i="3"/>
  <c r="N1002" i="3"/>
  <c r="N1001" i="3"/>
  <c r="N1000" i="3"/>
  <c r="N999" i="3"/>
  <c r="N998" i="3"/>
  <c r="N997" i="3"/>
  <c r="N996" i="3"/>
  <c r="N995" i="3"/>
  <c r="N994" i="3"/>
  <c r="N993" i="3"/>
  <c r="N992" i="3"/>
  <c r="N991" i="3"/>
  <c r="N989" i="3"/>
  <c r="N988" i="3"/>
  <c r="N987" i="3"/>
  <c r="N986" i="3"/>
  <c r="N985" i="3"/>
  <c r="N984" i="3"/>
  <c r="N983" i="3"/>
  <c r="N982" i="3"/>
  <c r="N981" i="3"/>
  <c r="N980" i="3"/>
  <c r="N979" i="3"/>
  <c r="N978" i="3"/>
  <c r="N976" i="3"/>
  <c r="N975" i="3"/>
  <c r="N974" i="3"/>
  <c r="N973" i="3"/>
  <c r="N972" i="3"/>
  <c r="N969" i="3"/>
  <c r="N967" i="3"/>
  <c r="N966" i="3"/>
  <c r="N965" i="3"/>
  <c r="N963" i="3"/>
  <c r="N962" i="3"/>
  <c r="N959" i="3"/>
  <c r="N958" i="3"/>
  <c r="N957" i="3"/>
  <c r="N956" i="3"/>
  <c r="N955" i="3"/>
  <c r="N954" i="3"/>
  <c r="N953" i="3"/>
  <c r="N952" i="3"/>
  <c r="N950" i="3"/>
  <c r="N949" i="3"/>
  <c r="N947" i="3"/>
  <c r="N946" i="3"/>
  <c r="N945" i="3"/>
  <c r="N944" i="3"/>
  <c r="N943" i="3"/>
  <c r="N942" i="3"/>
  <c r="N941" i="3"/>
  <c r="N940" i="3"/>
  <c r="N937" i="3"/>
  <c r="N936" i="3"/>
  <c r="N935" i="3"/>
  <c r="N934" i="3"/>
  <c r="N933" i="3"/>
  <c r="N932" i="3"/>
  <c r="N931" i="3"/>
  <c r="N930" i="3"/>
  <c r="N929" i="3"/>
  <c r="N928" i="3"/>
  <c r="N927" i="3"/>
  <c r="N926" i="3"/>
  <c r="N925" i="3"/>
  <c r="N924" i="3"/>
  <c r="N923" i="3"/>
  <c r="N922" i="3"/>
  <c r="N921" i="3"/>
  <c r="N920" i="3"/>
  <c r="N919" i="3"/>
  <c r="N918" i="3"/>
  <c r="N917" i="3"/>
  <c r="N916" i="3"/>
  <c r="N915" i="3"/>
  <c r="N914" i="3"/>
  <c r="N913" i="3"/>
  <c r="N912" i="3"/>
  <c r="N911" i="3"/>
  <c r="N910" i="3"/>
  <c r="N909" i="3"/>
  <c r="N908" i="3"/>
  <c r="N907" i="3"/>
  <c r="N906" i="3"/>
  <c r="N905" i="3"/>
  <c r="N904" i="3"/>
  <c r="N903" i="3"/>
  <c r="N902" i="3"/>
  <c r="N901" i="3"/>
  <c r="N900" i="3"/>
  <c r="N899" i="3"/>
  <c r="N898" i="3"/>
  <c r="N897" i="3"/>
  <c r="N896" i="3"/>
  <c r="N895" i="3"/>
  <c r="N894" i="3"/>
  <c r="N891" i="3"/>
  <c r="N890" i="3"/>
  <c r="N889" i="3"/>
  <c r="N887" i="3"/>
  <c r="N886" i="3"/>
  <c r="N885" i="3"/>
  <c r="N884" i="3"/>
  <c r="N883" i="3"/>
  <c r="N882" i="3"/>
  <c r="N881" i="3"/>
  <c r="N880" i="3"/>
  <c r="N879" i="3"/>
  <c r="N878" i="3"/>
  <c r="N877" i="3"/>
  <c r="N876" i="3"/>
  <c r="N875" i="3"/>
  <c r="N873" i="3"/>
  <c r="N872" i="3"/>
  <c r="N871" i="3"/>
  <c r="N870" i="3"/>
  <c r="N869" i="3"/>
  <c r="N867" i="3"/>
  <c r="N866" i="3"/>
  <c r="N865" i="3"/>
  <c r="N864" i="3"/>
  <c r="N863" i="3"/>
  <c r="N862" i="3"/>
  <c r="N861" i="3"/>
  <c r="N860" i="3"/>
  <c r="N859" i="3"/>
  <c r="N858" i="3"/>
  <c r="N857" i="3"/>
  <c r="N856" i="3"/>
  <c r="N855" i="3"/>
  <c r="N854" i="3"/>
  <c r="N853" i="3"/>
  <c r="N852" i="3"/>
  <c r="N851" i="3"/>
  <c r="N850" i="3"/>
  <c r="N849" i="3"/>
  <c r="N848" i="3"/>
  <c r="N847" i="3"/>
  <c r="N846" i="3"/>
  <c r="N844" i="3"/>
  <c r="N843" i="3"/>
  <c r="N842" i="3"/>
  <c r="N841" i="3"/>
  <c r="N840" i="3"/>
  <c r="N839" i="3"/>
  <c r="N838" i="3"/>
  <c r="N837" i="3"/>
  <c r="N836" i="3"/>
  <c r="N835" i="3"/>
  <c r="N834" i="3"/>
  <c r="N833" i="3"/>
  <c r="N832" i="3"/>
  <c r="N831" i="3"/>
  <c r="N830" i="3"/>
  <c r="N829" i="3"/>
  <c r="N828" i="3"/>
  <c r="N827" i="3"/>
  <c r="N826" i="3"/>
  <c r="N825" i="3"/>
  <c r="N824" i="3"/>
  <c r="N823" i="3"/>
  <c r="N822" i="3"/>
  <c r="N821" i="3"/>
  <c r="N820" i="3"/>
  <c r="N819" i="3"/>
  <c r="N818" i="3"/>
  <c r="N817" i="3"/>
  <c r="N816" i="3"/>
  <c r="N815" i="3"/>
  <c r="N814" i="3"/>
  <c r="N813" i="3"/>
  <c r="N812" i="3"/>
  <c r="N811" i="3"/>
  <c r="N810" i="3"/>
  <c r="N809" i="3"/>
  <c r="N808" i="3"/>
  <c r="N807" i="3"/>
  <c r="N806" i="3"/>
  <c r="N805" i="3"/>
  <c r="N804" i="3"/>
  <c r="N803" i="3"/>
  <c r="N802" i="3"/>
  <c r="N801" i="3"/>
  <c r="N800" i="3"/>
  <c r="N799" i="3"/>
  <c r="N798" i="3"/>
  <c r="N797" i="3"/>
  <c r="N796" i="3"/>
  <c r="N795" i="3"/>
  <c r="N794" i="3"/>
  <c r="N793" i="3"/>
  <c r="N792" i="3"/>
  <c r="N791" i="3"/>
  <c r="N790" i="3"/>
  <c r="N789" i="3"/>
  <c r="N788" i="3"/>
  <c r="N787" i="3"/>
  <c r="N786" i="3"/>
  <c r="N785" i="3"/>
  <c r="N784" i="3"/>
  <c r="N783" i="3"/>
  <c r="N782" i="3"/>
  <c r="N781" i="3"/>
  <c r="N780" i="3"/>
  <c r="N779" i="3"/>
  <c r="N778" i="3"/>
  <c r="N777" i="3"/>
  <c r="N776" i="3"/>
  <c r="N775" i="3"/>
  <c r="N774" i="3"/>
  <c r="N773" i="3"/>
  <c r="N772" i="3"/>
  <c r="N771" i="3"/>
  <c r="N770" i="3"/>
  <c r="N769" i="3"/>
  <c r="N768" i="3"/>
  <c r="N767" i="3"/>
  <c r="N766" i="3"/>
  <c r="N765" i="3"/>
  <c r="N764" i="3"/>
  <c r="N763" i="3"/>
  <c r="N762" i="3"/>
  <c r="N761" i="3"/>
  <c r="N760" i="3"/>
  <c r="N759" i="3"/>
  <c r="N758" i="3"/>
  <c r="N757" i="3"/>
  <c r="N756" i="3"/>
  <c r="N755" i="3"/>
  <c r="N754" i="3"/>
  <c r="N753" i="3"/>
  <c r="N751" i="3"/>
  <c r="N748" i="3"/>
  <c r="N747" i="3"/>
  <c r="N746" i="3"/>
  <c r="N745" i="3"/>
  <c r="N744" i="3"/>
  <c r="N743" i="3"/>
  <c r="N742" i="3"/>
  <c r="N741" i="3"/>
  <c r="N740" i="3"/>
  <c r="N739" i="3"/>
  <c r="N738" i="3"/>
  <c r="N737" i="3"/>
  <c r="N736" i="3"/>
  <c r="N735" i="3"/>
  <c r="N734" i="3"/>
  <c r="N733" i="3"/>
  <c r="N732" i="3"/>
  <c r="N731" i="3"/>
  <c r="N730" i="3"/>
  <c r="N729" i="3"/>
  <c r="N728" i="3"/>
  <c r="N727" i="3"/>
  <c r="N726" i="3"/>
  <c r="N725" i="3"/>
  <c r="N724" i="3"/>
  <c r="N723" i="3"/>
  <c r="N722" i="3"/>
  <c r="N721" i="3"/>
  <c r="N720" i="3"/>
  <c r="N719" i="3"/>
  <c r="N718" i="3"/>
  <c r="N717" i="3"/>
  <c r="N716" i="3"/>
  <c r="N715" i="3"/>
  <c r="N714" i="3"/>
  <c r="N713" i="3"/>
  <c r="N712" i="3"/>
  <c r="N711" i="3"/>
  <c r="N710" i="3"/>
  <c r="N709" i="3"/>
  <c r="N708" i="3"/>
  <c r="N707" i="3"/>
  <c r="N706" i="3"/>
  <c r="N705" i="3"/>
  <c r="N704" i="3"/>
  <c r="N703" i="3"/>
  <c r="N702" i="3"/>
  <c r="N701" i="3"/>
  <c r="N700" i="3"/>
  <c r="N699" i="3"/>
  <c r="N698" i="3"/>
  <c r="N697" i="3"/>
  <c r="N696" i="3"/>
  <c r="N695" i="3"/>
  <c r="N694" i="3"/>
  <c r="N693" i="3"/>
  <c r="N692" i="3"/>
  <c r="N691" i="3"/>
  <c r="N690" i="3"/>
  <c r="N689" i="3"/>
  <c r="N688" i="3"/>
  <c r="N687" i="3"/>
  <c r="N686" i="3"/>
  <c r="N685" i="3"/>
  <c r="N683" i="3"/>
  <c r="N682" i="3"/>
  <c r="N681" i="3"/>
  <c r="N680" i="3"/>
  <c r="N679" i="3"/>
  <c r="N678" i="3"/>
  <c r="N677" i="3"/>
  <c r="N676" i="3"/>
  <c r="N675" i="3"/>
  <c r="N674" i="3"/>
  <c r="N671" i="3"/>
  <c r="N670" i="3"/>
  <c r="N669" i="3"/>
  <c r="N668" i="3"/>
  <c r="N667" i="3"/>
  <c r="N666" i="3"/>
  <c r="N665" i="3"/>
  <c r="N664" i="3"/>
  <c r="N663" i="3"/>
  <c r="N662" i="3"/>
  <c r="N661" i="3"/>
  <c r="N660" i="3"/>
  <c r="N659" i="3"/>
  <c r="N658" i="3"/>
  <c r="N657" i="3"/>
  <c r="N656" i="3"/>
  <c r="N655" i="3"/>
  <c r="N654" i="3"/>
  <c r="N653" i="3"/>
  <c r="N652" i="3"/>
  <c r="N651" i="3"/>
  <c r="N650" i="3"/>
  <c r="N649" i="3"/>
  <c r="N648" i="3"/>
  <c r="N647" i="3"/>
  <c r="N646" i="3"/>
  <c r="N645" i="3"/>
  <c r="N644" i="3"/>
  <c r="N643" i="3"/>
  <c r="N642" i="3"/>
  <c r="N641" i="3"/>
  <c r="N640" i="3"/>
  <c r="N639" i="3"/>
  <c r="N638" i="3"/>
  <c r="N637" i="3"/>
  <c r="N636" i="3"/>
  <c r="N635" i="3"/>
  <c r="N634" i="3"/>
  <c r="N633" i="3"/>
  <c r="N632" i="3"/>
  <c r="N631" i="3"/>
  <c r="N630" i="3"/>
  <c r="N629" i="3"/>
  <c r="N628" i="3"/>
  <c r="N627" i="3"/>
  <c r="N626" i="3"/>
  <c r="N625" i="3"/>
  <c r="N624" i="3"/>
  <c r="N623" i="3"/>
  <c r="N622" i="3"/>
  <c r="N621" i="3"/>
  <c r="N620" i="3"/>
  <c r="N619" i="3"/>
  <c r="N618" i="3"/>
  <c r="N617" i="3"/>
  <c r="N616" i="3"/>
  <c r="N615" i="3"/>
  <c r="N614" i="3"/>
  <c r="N613" i="3"/>
  <c r="N612" i="3"/>
  <c r="N611" i="3"/>
  <c r="N610" i="3"/>
  <c r="N609" i="3"/>
  <c r="N608" i="3"/>
  <c r="N607" i="3"/>
  <c r="N606" i="3"/>
  <c r="N605" i="3"/>
  <c r="N604" i="3"/>
  <c r="N603" i="3"/>
  <c r="N601" i="3"/>
  <c r="N600" i="3"/>
  <c r="N599" i="3"/>
  <c r="N598" i="3"/>
  <c r="N597" i="3"/>
  <c r="N596" i="3"/>
  <c r="N595" i="3"/>
  <c r="N594" i="3"/>
  <c r="N593" i="3"/>
  <c r="N592" i="3"/>
  <c r="N591" i="3"/>
  <c r="N590" i="3"/>
  <c r="N589" i="3"/>
  <c r="N588" i="3"/>
  <c r="N587" i="3"/>
  <c r="N586" i="3"/>
  <c r="N585" i="3"/>
  <c r="N583" i="3"/>
  <c r="N582" i="3"/>
  <c r="N581" i="3"/>
  <c r="N580" i="3"/>
  <c r="N579" i="3"/>
  <c r="N578" i="3"/>
  <c r="N577" i="3"/>
  <c r="N576" i="3"/>
  <c r="N575" i="3"/>
  <c r="N574" i="3"/>
  <c r="N573" i="3"/>
  <c r="N572" i="3"/>
  <c r="N571" i="3"/>
  <c r="N570" i="3"/>
  <c r="N569" i="3"/>
  <c r="N568" i="3"/>
  <c r="N567" i="3"/>
  <c r="N566" i="3"/>
  <c r="N565" i="3"/>
  <c r="N564" i="3"/>
  <c r="N563" i="3"/>
  <c r="N562" i="3"/>
  <c r="N561" i="3"/>
  <c r="N560" i="3"/>
  <c r="N559" i="3"/>
  <c r="N558" i="3"/>
  <c r="N557" i="3"/>
  <c r="N556" i="3"/>
  <c r="N555" i="3"/>
  <c r="N554" i="3"/>
  <c r="N553" i="3"/>
  <c r="N552" i="3"/>
  <c r="N551" i="3"/>
  <c r="N550" i="3"/>
  <c r="N549" i="3"/>
  <c r="N548" i="3"/>
  <c r="N547" i="3"/>
  <c r="N546" i="3"/>
  <c r="N545" i="3"/>
  <c r="N544" i="3"/>
  <c r="N543" i="3"/>
  <c r="N542" i="3"/>
  <c r="N541" i="3"/>
  <c r="N540" i="3"/>
  <c r="N539" i="3"/>
  <c r="N538" i="3"/>
  <c r="N537" i="3"/>
  <c r="N536" i="3"/>
  <c r="N535" i="3"/>
  <c r="N534" i="3"/>
  <c r="N533" i="3"/>
  <c r="N532" i="3"/>
  <c r="N531" i="3"/>
  <c r="N530" i="3"/>
  <c r="N529" i="3"/>
  <c r="N528" i="3"/>
  <c r="N527" i="3"/>
  <c r="N526" i="3"/>
  <c r="N525" i="3"/>
  <c r="N524" i="3"/>
  <c r="N523" i="3"/>
  <c r="N522" i="3"/>
  <c r="N521" i="3"/>
  <c r="N520" i="3"/>
  <c r="N519" i="3"/>
  <c r="N518" i="3"/>
  <c r="N517" i="3"/>
  <c r="N516" i="3"/>
  <c r="N515" i="3"/>
  <c r="N514" i="3"/>
  <c r="N513" i="3"/>
  <c r="N512" i="3"/>
  <c r="N511" i="3"/>
  <c r="N510" i="3"/>
  <c r="N509" i="3"/>
  <c r="N508" i="3"/>
  <c r="N507" i="3"/>
  <c r="N506" i="3"/>
  <c r="N505" i="3"/>
  <c r="N504" i="3"/>
  <c r="N503" i="3"/>
  <c r="N502" i="3"/>
  <c r="N501" i="3"/>
  <c r="N500" i="3"/>
  <c r="N499" i="3"/>
  <c r="N498" i="3"/>
  <c r="N496" i="3"/>
  <c r="N495" i="3"/>
  <c r="N494" i="3"/>
  <c r="N493" i="3"/>
  <c r="N492" i="3"/>
  <c r="N491" i="3"/>
  <c r="N490" i="3"/>
  <c r="N489" i="3"/>
  <c r="N488" i="3"/>
  <c r="N487" i="3"/>
  <c r="N485" i="3"/>
  <c r="N484" i="3"/>
  <c r="N483" i="3"/>
  <c r="N482" i="3"/>
  <c r="N481" i="3"/>
  <c r="N480" i="3"/>
  <c r="N479" i="3"/>
  <c r="N478" i="3"/>
  <c r="N477" i="3"/>
  <c r="N476" i="3"/>
  <c r="N475" i="3"/>
  <c r="N474" i="3"/>
  <c r="N473" i="3"/>
  <c r="N472" i="3"/>
  <c r="N471" i="3"/>
  <c r="N470" i="3"/>
  <c r="N469" i="3"/>
  <c r="N468" i="3"/>
  <c r="N467" i="3"/>
  <c r="N466" i="3"/>
  <c r="N465" i="3"/>
  <c r="N464" i="3"/>
  <c r="N463" i="3"/>
  <c r="N462" i="3"/>
  <c r="N461" i="3"/>
  <c r="N460" i="3"/>
  <c r="N459" i="3"/>
  <c r="N458" i="3"/>
  <c r="N457" i="3"/>
  <c r="N456" i="3"/>
  <c r="N455" i="3"/>
  <c r="N454" i="3"/>
  <c r="N453" i="3"/>
  <c r="N452" i="3"/>
  <c r="N451" i="3"/>
  <c r="N450" i="3"/>
  <c r="N449" i="3"/>
  <c r="N448" i="3"/>
  <c r="N447" i="3"/>
  <c r="N446" i="3"/>
  <c r="N445" i="3"/>
  <c r="N444" i="3"/>
  <c r="N443" i="3"/>
  <c r="N442" i="3"/>
  <c r="N441" i="3"/>
  <c r="N440" i="3"/>
  <c r="N439" i="3"/>
  <c r="N438" i="3"/>
  <c r="N437" i="3"/>
  <c r="N436" i="3"/>
  <c r="N435" i="3"/>
  <c r="N434" i="3"/>
  <c r="N433" i="3"/>
  <c r="N432" i="3"/>
  <c r="N431" i="3"/>
  <c r="N430" i="3"/>
  <c r="N429" i="3"/>
  <c r="N428" i="3"/>
  <c r="N427" i="3"/>
  <c r="N426" i="3"/>
  <c r="N425" i="3"/>
  <c r="N424" i="3"/>
  <c r="N423" i="3"/>
  <c r="N422" i="3"/>
  <c r="N421" i="3"/>
  <c r="N420" i="3"/>
  <c r="N419" i="3"/>
  <c r="N418" i="3"/>
  <c r="N417" i="3"/>
  <c r="N416" i="3"/>
  <c r="N415" i="3"/>
  <c r="N414" i="3"/>
  <c r="N413" i="3"/>
  <c r="N412" i="3"/>
  <c r="N411" i="3"/>
  <c r="N410" i="3"/>
  <c r="N409" i="3"/>
  <c r="N408" i="3"/>
  <c r="N407" i="3"/>
  <c r="N406" i="3"/>
  <c r="N405" i="3"/>
  <c r="N404" i="3"/>
  <c r="N403" i="3"/>
  <c r="N402" i="3"/>
  <c r="N401" i="3"/>
  <c r="N399" i="3"/>
  <c r="N398" i="3"/>
  <c r="N396" i="3"/>
  <c r="N395" i="3"/>
  <c r="N394" i="3"/>
  <c r="N393" i="3"/>
  <c r="N392" i="3"/>
  <c r="N391" i="3"/>
  <c r="N390" i="3"/>
  <c r="N389" i="3"/>
  <c r="N388" i="3"/>
  <c r="N387" i="3"/>
  <c r="N386" i="3"/>
  <c r="N385" i="3"/>
  <c r="N384" i="3"/>
  <c r="N383" i="3"/>
  <c r="N382" i="3"/>
  <c r="N381" i="3"/>
  <c r="N380" i="3"/>
  <c r="N379" i="3"/>
  <c r="N378" i="3"/>
  <c r="N377" i="3"/>
  <c r="N376" i="3"/>
  <c r="N375" i="3"/>
  <c r="N374" i="3"/>
  <c r="N372" i="3"/>
  <c r="N371" i="3"/>
  <c r="N370" i="3"/>
  <c r="N369" i="3"/>
  <c r="N368" i="3"/>
  <c r="N367" i="3"/>
  <c r="N366" i="3"/>
  <c r="N365" i="3"/>
  <c r="N364" i="3"/>
  <c r="N363" i="3"/>
  <c r="N362" i="3"/>
  <c r="N361" i="3"/>
  <c r="N360" i="3"/>
  <c r="N359" i="3"/>
  <c r="N358" i="3"/>
  <c r="N357" i="3"/>
  <c r="N356" i="3"/>
  <c r="N355" i="3"/>
  <c r="N354" i="3"/>
  <c r="N353" i="3"/>
  <c r="N352" i="3"/>
  <c r="N351" i="3"/>
  <c r="N350" i="3"/>
  <c r="N349" i="3"/>
  <c r="N348" i="3"/>
  <c r="N347" i="3"/>
  <c r="N346" i="3"/>
  <c r="N345" i="3"/>
  <c r="N344" i="3"/>
  <c r="N343" i="3"/>
  <c r="N342" i="3"/>
  <c r="N341" i="3"/>
  <c r="N340" i="3"/>
  <c r="N339" i="3"/>
  <c r="N338" i="3"/>
  <c r="N337" i="3"/>
  <c r="N336" i="3"/>
  <c r="N335" i="3"/>
  <c r="N334" i="3"/>
  <c r="N333" i="3"/>
  <c r="N332" i="3"/>
  <c r="N331" i="3"/>
  <c r="N330" i="3"/>
  <c r="N329" i="3"/>
  <c r="N328" i="3"/>
  <c r="N327" i="3"/>
  <c r="N326" i="3"/>
  <c r="N325" i="3"/>
  <c r="N323" i="3"/>
  <c r="N322" i="3"/>
  <c r="N321" i="3"/>
  <c r="N320" i="3"/>
  <c r="N319" i="3"/>
  <c r="N318" i="3"/>
  <c r="N317" i="3"/>
  <c r="N316" i="3"/>
  <c r="N315" i="3"/>
  <c r="N314" i="3"/>
  <c r="N313" i="3"/>
  <c r="N312" i="3"/>
  <c r="N311" i="3"/>
  <c r="N310" i="3"/>
  <c r="N309" i="3"/>
  <c r="N308" i="3"/>
  <c r="N307" i="3"/>
  <c r="N306" i="3"/>
  <c r="N305" i="3"/>
  <c r="N304" i="3"/>
  <c r="N303" i="3"/>
  <c r="N302" i="3"/>
  <c r="N301" i="3"/>
  <c r="N300" i="3"/>
  <c r="N299" i="3"/>
  <c r="N298" i="3"/>
  <c r="N297" i="3"/>
  <c r="N296" i="3"/>
  <c r="N295" i="3"/>
  <c r="N294" i="3"/>
  <c r="N293" i="3"/>
  <c r="N292" i="3"/>
  <c r="N291" i="3"/>
  <c r="N290" i="3"/>
  <c r="N289" i="3"/>
  <c r="N288" i="3"/>
  <c r="N287" i="3"/>
  <c r="N286" i="3"/>
  <c r="N285" i="3"/>
  <c r="N284" i="3"/>
  <c r="N283" i="3"/>
  <c r="N282" i="3"/>
  <c r="N281" i="3"/>
  <c r="N280" i="3"/>
  <c r="N279" i="3"/>
  <c r="N278" i="3"/>
  <c r="N277" i="3"/>
  <c r="N276" i="3"/>
  <c r="N275" i="3"/>
  <c r="N274" i="3"/>
  <c r="N273" i="3"/>
  <c r="N271" i="3"/>
  <c r="N270" i="3"/>
  <c r="N269" i="3"/>
  <c r="N268" i="3"/>
  <c r="N267" i="3"/>
  <c r="N266" i="3"/>
  <c r="N265" i="3"/>
  <c r="N264" i="3"/>
  <c r="N263" i="3"/>
  <c r="N262" i="3"/>
  <c r="N261" i="3"/>
  <c r="N260" i="3"/>
  <c r="N259" i="3"/>
  <c r="N258" i="3"/>
  <c r="N257" i="3"/>
  <c r="N256" i="3"/>
  <c r="N255" i="3"/>
  <c r="N254" i="3"/>
  <c r="N253" i="3"/>
  <c r="N252" i="3"/>
  <c r="N250" i="3"/>
  <c r="N249" i="3"/>
  <c r="N248" i="3"/>
  <c r="N247" i="3"/>
  <c r="N246" i="3"/>
  <c r="N245" i="3"/>
  <c r="N244" i="3"/>
  <c r="N243" i="3"/>
  <c r="N242" i="3"/>
  <c r="N241" i="3"/>
  <c r="N240" i="3"/>
  <c r="N239" i="3"/>
  <c r="N238" i="3"/>
  <c r="N237" i="3"/>
  <c r="N236" i="3"/>
  <c r="N235" i="3"/>
  <c r="N234" i="3"/>
  <c r="N233" i="3"/>
  <c r="N232" i="3"/>
  <c r="N231" i="3"/>
  <c r="N230" i="3"/>
  <c r="N228" i="3"/>
  <c r="N227" i="3"/>
  <c r="N226" i="3"/>
  <c r="N225" i="3"/>
  <c r="N224" i="3"/>
  <c r="N223" i="3"/>
  <c r="N222" i="3"/>
  <c r="N221" i="3"/>
  <c r="N219" i="3"/>
  <c r="N218" i="3"/>
  <c r="N217" i="3"/>
  <c r="N216" i="3"/>
  <c r="N215" i="3"/>
  <c r="N214" i="3"/>
  <c r="N213" i="3"/>
  <c r="N212" i="3"/>
  <c r="N211" i="3"/>
  <c r="N210" i="3"/>
  <c r="N209" i="3"/>
  <c r="N208" i="3"/>
  <c r="N207" i="3"/>
  <c r="N206" i="3"/>
  <c r="N205" i="3"/>
  <c r="N204" i="3"/>
  <c r="N202" i="3"/>
  <c r="N201" i="3"/>
  <c r="N200" i="3"/>
  <c r="N199" i="3"/>
  <c r="N198" i="3"/>
  <c r="N197" i="3"/>
  <c r="N196" i="3"/>
  <c r="N195" i="3"/>
  <c r="N194" i="3"/>
  <c r="N193" i="3"/>
  <c r="N192" i="3"/>
  <c r="N191" i="3"/>
  <c r="N190" i="3"/>
  <c r="N189" i="3"/>
  <c r="N188" i="3"/>
  <c r="N187" i="3"/>
  <c r="N186" i="3"/>
  <c r="N185" i="3"/>
  <c r="N184" i="3"/>
  <c r="N183" i="3"/>
  <c r="N182" i="3"/>
  <c r="N181" i="3"/>
  <c r="N180" i="3"/>
  <c r="N179" i="3"/>
  <c r="N178" i="3"/>
  <c r="N177" i="3"/>
  <c r="N176" i="3"/>
  <c r="N175" i="3"/>
  <c r="N174" i="3"/>
  <c r="N173" i="3"/>
  <c r="N172" i="3"/>
  <c r="N171" i="3"/>
  <c r="N169" i="3"/>
  <c r="N167" i="3"/>
  <c r="N166" i="3"/>
  <c r="N165" i="3"/>
  <c r="N164" i="3"/>
  <c r="N163" i="3"/>
  <c r="N162" i="3"/>
  <c r="N161" i="3"/>
  <c r="N160" i="3"/>
  <c r="N159" i="3"/>
  <c r="N158" i="3"/>
  <c r="N157" i="3"/>
  <c r="N156" i="3"/>
  <c r="N155" i="3"/>
  <c r="N154" i="3"/>
  <c r="N153" i="3"/>
  <c r="N152" i="3"/>
  <c r="N151" i="3"/>
  <c r="N150" i="3"/>
  <c r="N149" i="3"/>
  <c r="N148" i="3"/>
  <c r="N147" i="3"/>
  <c r="N146" i="3"/>
  <c r="N144" i="3"/>
  <c r="N143" i="3"/>
  <c r="N142" i="3"/>
  <c r="N141" i="3"/>
  <c r="N140" i="3"/>
  <c r="N139" i="3"/>
  <c r="N138" i="3"/>
  <c r="N137" i="3"/>
  <c r="N136" i="3"/>
  <c r="N135" i="3"/>
  <c r="N134" i="3"/>
  <c r="N133" i="3"/>
  <c r="N132" i="3"/>
  <c r="N131" i="3"/>
  <c r="N130" i="3"/>
  <c r="N129" i="3"/>
  <c r="N128" i="3"/>
  <c r="N126" i="3"/>
  <c r="N125" i="3"/>
  <c r="N124" i="3"/>
  <c r="N123" i="3"/>
  <c r="N122" i="3"/>
  <c r="N121" i="3"/>
  <c r="N120" i="3"/>
  <c r="N119" i="3"/>
  <c r="N118" i="3"/>
  <c r="N117" i="3"/>
  <c r="N116" i="3"/>
  <c r="N115" i="3"/>
  <c r="N114" i="3"/>
  <c r="N113" i="3"/>
  <c r="N112" i="3"/>
  <c r="N111" i="3"/>
  <c r="N110" i="3"/>
  <c r="N109" i="3"/>
  <c r="N108" i="3"/>
  <c r="N107" i="3"/>
  <c r="N106" i="3"/>
  <c r="N104" i="3"/>
  <c r="N103" i="3"/>
  <c r="N102" i="3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4" i="3"/>
  <c r="N3" i="3"/>
  <c r="L9746" i="3"/>
  <c r="L9745" i="3"/>
  <c r="L9744" i="3"/>
  <c r="L9743" i="3"/>
  <c r="L9742" i="3"/>
  <c r="L9741" i="3"/>
  <c r="L9740" i="3"/>
  <c r="L9739" i="3"/>
  <c r="L9737" i="3"/>
  <c r="L9736" i="3"/>
  <c r="L9735" i="3"/>
  <c r="L9733" i="3"/>
  <c r="L9732" i="3"/>
  <c r="L9731" i="3"/>
  <c r="L9730" i="3"/>
  <c r="L9729" i="3"/>
  <c r="L9728" i="3"/>
  <c r="L9727" i="3"/>
  <c r="L9726" i="3"/>
  <c r="L9725" i="3"/>
  <c r="L9724" i="3"/>
  <c r="L9723" i="3"/>
  <c r="L9721" i="3"/>
  <c r="L9720" i="3"/>
  <c r="L9719" i="3"/>
  <c r="L9718" i="3"/>
  <c r="L9717" i="3"/>
  <c r="L9716" i="3"/>
  <c r="L9715" i="3"/>
  <c r="L9714" i="3"/>
  <c r="L9713" i="3"/>
  <c r="L9712" i="3"/>
  <c r="L9711" i="3"/>
  <c r="L9710" i="3"/>
  <c r="L9709" i="3"/>
  <c r="L9708" i="3"/>
  <c r="L9707" i="3"/>
  <c r="L9706" i="3"/>
  <c r="L9705" i="3"/>
  <c r="L9704" i="3"/>
  <c r="L9703" i="3"/>
  <c r="L9702" i="3"/>
  <c r="L9701" i="3"/>
  <c r="L9700" i="3"/>
  <c r="L9699" i="3"/>
  <c r="L9698" i="3"/>
  <c r="L9697" i="3"/>
  <c r="L9696" i="3"/>
  <c r="L9695" i="3"/>
  <c r="L9694" i="3"/>
  <c r="L9693" i="3"/>
  <c r="L9692" i="3"/>
  <c r="L9691" i="3"/>
  <c r="L9690" i="3"/>
  <c r="L9689" i="3"/>
  <c r="L9688" i="3"/>
  <c r="L9687" i="3"/>
  <c r="L9686" i="3"/>
  <c r="L9685" i="3"/>
  <c r="L9684" i="3"/>
  <c r="L9683" i="3"/>
  <c r="L9682" i="3"/>
  <c r="L9681" i="3"/>
  <c r="L9680" i="3"/>
  <c r="L9679" i="3"/>
  <c r="L9678" i="3"/>
  <c r="L9677" i="3"/>
  <c r="L9676" i="3"/>
  <c r="L9675" i="3"/>
  <c r="L9674" i="3"/>
  <c r="L9673" i="3"/>
  <c r="L9672" i="3"/>
  <c r="L9671" i="3"/>
  <c r="L9670" i="3"/>
  <c r="L9669" i="3"/>
  <c r="L9668" i="3"/>
  <c r="L9667" i="3"/>
  <c r="L9666" i="3"/>
  <c r="L9665" i="3"/>
  <c r="L9664" i="3"/>
  <c r="L9663" i="3"/>
  <c r="L9662" i="3"/>
  <c r="L9661" i="3"/>
  <c r="L9660" i="3"/>
  <c r="L9659" i="3"/>
  <c r="L9658" i="3"/>
  <c r="L9657" i="3"/>
  <c r="L9656" i="3"/>
  <c r="L9655" i="3"/>
  <c r="L9654" i="3"/>
  <c r="L9653" i="3"/>
  <c r="L9652" i="3"/>
  <c r="L9651" i="3"/>
  <c r="L9650" i="3"/>
  <c r="L9649" i="3"/>
  <c r="L9648" i="3"/>
  <c r="L9647" i="3"/>
  <c r="L9646" i="3"/>
  <c r="L9645" i="3"/>
  <c r="L9644" i="3"/>
  <c r="L9643" i="3"/>
  <c r="L9642" i="3"/>
  <c r="L9641" i="3"/>
  <c r="L9640" i="3"/>
  <c r="L9639" i="3"/>
  <c r="L9638" i="3"/>
  <c r="L9637" i="3"/>
  <c r="L9636" i="3"/>
  <c r="L9635" i="3"/>
  <c r="L9634" i="3"/>
  <c r="L9633" i="3"/>
  <c r="L9632" i="3"/>
  <c r="L9631" i="3"/>
  <c r="L9630" i="3"/>
  <c r="L9629" i="3"/>
  <c r="L9628" i="3"/>
  <c r="L9627" i="3"/>
  <c r="L9626" i="3"/>
  <c r="L9625" i="3"/>
  <c r="L9624" i="3"/>
  <c r="L9623" i="3"/>
  <c r="L9622" i="3"/>
  <c r="L9621" i="3"/>
  <c r="L9620" i="3"/>
  <c r="L9619" i="3"/>
  <c r="L9618" i="3"/>
  <c r="L9617" i="3"/>
  <c r="L9616" i="3"/>
  <c r="L9615" i="3"/>
  <c r="L9614" i="3"/>
  <c r="L9613" i="3"/>
  <c r="L9612" i="3"/>
  <c r="L9611" i="3"/>
  <c r="L9610" i="3"/>
  <c r="L9609" i="3"/>
  <c r="L9608" i="3"/>
  <c r="L9607" i="3"/>
  <c r="L9606" i="3"/>
  <c r="L9605" i="3"/>
  <c r="L9604" i="3"/>
  <c r="L9603" i="3"/>
  <c r="L9602" i="3"/>
  <c r="L9601" i="3"/>
  <c r="L9600" i="3"/>
  <c r="L9599" i="3"/>
  <c r="L9598" i="3"/>
  <c r="L9597" i="3"/>
  <c r="L9596" i="3"/>
  <c r="L9595" i="3"/>
  <c r="L9594" i="3"/>
  <c r="L9593" i="3"/>
  <c r="L9592" i="3"/>
  <c r="L9591" i="3"/>
  <c r="L9590" i="3"/>
  <c r="L9589" i="3"/>
  <c r="L9588" i="3"/>
  <c r="L9587" i="3"/>
  <c r="L9586" i="3"/>
  <c r="L9585" i="3"/>
  <c r="L9584" i="3"/>
  <c r="L9583" i="3"/>
  <c r="L9582" i="3"/>
  <c r="L9581" i="3"/>
  <c r="L9580" i="3"/>
  <c r="L9579" i="3"/>
  <c r="L9578" i="3"/>
  <c r="L9577" i="3"/>
  <c r="L9576" i="3"/>
  <c r="L9575" i="3"/>
  <c r="L9574" i="3"/>
  <c r="L9573" i="3"/>
  <c r="L9572" i="3"/>
  <c r="L9571" i="3"/>
  <c r="L9570" i="3"/>
  <c r="L9569" i="3"/>
  <c r="L9568" i="3"/>
  <c r="L9567" i="3"/>
  <c r="L9566" i="3"/>
  <c r="L9565" i="3"/>
  <c r="L9564" i="3"/>
  <c r="L9563" i="3"/>
  <c r="L9562" i="3"/>
  <c r="L9561" i="3"/>
  <c r="L9559" i="3"/>
  <c r="L9558" i="3"/>
  <c r="L9557" i="3"/>
  <c r="L9556" i="3"/>
  <c r="L9555" i="3"/>
  <c r="L9554" i="3"/>
  <c r="L9553" i="3"/>
  <c r="L9552" i="3"/>
  <c r="L9551" i="3"/>
  <c r="L9550" i="3"/>
  <c r="L9549" i="3"/>
  <c r="L9548" i="3"/>
  <c r="L9547" i="3"/>
  <c r="L9546" i="3"/>
  <c r="L9545" i="3"/>
  <c r="L9544" i="3"/>
  <c r="L9543" i="3"/>
  <c r="L9542" i="3"/>
  <c r="L9541" i="3"/>
  <c r="L9540" i="3"/>
  <c r="L9539" i="3"/>
  <c r="L9538" i="3"/>
  <c r="L9537" i="3"/>
  <c r="L9536" i="3"/>
  <c r="L9535" i="3"/>
  <c r="L9534" i="3"/>
  <c r="L9533" i="3"/>
  <c r="L9532" i="3"/>
  <c r="L9531" i="3"/>
  <c r="L9530" i="3"/>
  <c r="L9529" i="3"/>
  <c r="L9528" i="3"/>
  <c r="L9527" i="3"/>
  <c r="L9526" i="3"/>
  <c r="L9525" i="3"/>
  <c r="L9524" i="3"/>
  <c r="L9523" i="3"/>
  <c r="L9522" i="3"/>
  <c r="L9521" i="3"/>
  <c r="L9520" i="3"/>
  <c r="L9519" i="3"/>
  <c r="L9518" i="3"/>
  <c r="L9517" i="3"/>
  <c r="L9516" i="3"/>
  <c r="L9515" i="3"/>
  <c r="L9514" i="3"/>
  <c r="L9513" i="3"/>
  <c r="L9512" i="3"/>
  <c r="L9511" i="3"/>
  <c r="L9510" i="3"/>
  <c r="L9508" i="3"/>
  <c r="L9507" i="3"/>
  <c r="L9506" i="3"/>
  <c r="L9505" i="3"/>
  <c r="L9504" i="3"/>
  <c r="L9503" i="3"/>
  <c r="L9501" i="3"/>
  <c r="L9500" i="3"/>
  <c r="L9499" i="3"/>
  <c r="L9498" i="3"/>
  <c r="L9497" i="3"/>
  <c r="L9496" i="3"/>
  <c r="L9495" i="3"/>
  <c r="L9494" i="3"/>
  <c r="L9492" i="3"/>
  <c r="L9491" i="3"/>
  <c r="L9490" i="3"/>
  <c r="L9489" i="3"/>
  <c r="L9488" i="3"/>
  <c r="L9487" i="3"/>
  <c r="L9486" i="3"/>
  <c r="L9485" i="3"/>
  <c r="L9484" i="3"/>
  <c r="L9483" i="3"/>
  <c r="L9482" i="3"/>
  <c r="L9481" i="3"/>
  <c r="L9480" i="3"/>
  <c r="L9479" i="3"/>
  <c r="L9478" i="3"/>
  <c r="L9477" i="3"/>
  <c r="L9476" i="3"/>
  <c r="L9475" i="3"/>
  <c r="L9474" i="3"/>
  <c r="L9473" i="3"/>
  <c r="L9472" i="3"/>
  <c r="L9471" i="3"/>
  <c r="L9470" i="3"/>
  <c r="L9469" i="3"/>
  <c r="L9468" i="3"/>
  <c r="L9467" i="3"/>
  <c r="L9466" i="3"/>
  <c r="L9465" i="3"/>
  <c r="L9464" i="3"/>
  <c r="L9463" i="3"/>
  <c r="L9462" i="3"/>
  <c r="L9461" i="3"/>
  <c r="L9460" i="3"/>
  <c r="L9459" i="3"/>
  <c r="L9458" i="3"/>
  <c r="L9457" i="3"/>
  <c r="L9456" i="3"/>
  <c r="L9455" i="3"/>
  <c r="L9454" i="3"/>
  <c r="L9453" i="3"/>
  <c r="L9452" i="3"/>
  <c r="L9451" i="3"/>
  <c r="L9450" i="3"/>
  <c r="L9448" i="3"/>
  <c r="L9447" i="3"/>
  <c r="L9446" i="3"/>
  <c r="L9445" i="3"/>
  <c r="L9444" i="3"/>
  <c r="L9443" i="3"/>
  <c r="L9442" i="3"/>
  <c r="L9441" i="3"/>
  <c r="L9440" i="3"/>
  <c r="L9439" i="3"/>
  <c r="L9438" i="3"/>
  <c r="L9437" i="3"/>
  <c r="L9436" i="3"/>
  <c r="L9435" i="3"/>
  <c r="L9434" i="3"/>
  <c r="L9433" i="3"/>
  <c r="L9432" i="3"/>
  <c r="L9430" i="3"/>
  <c r="L9429" i="3"/>
  <c r="L9428" i="3"/>
  <c r="L9427" i="3"/>
  <c r="L9426" i="3"/>
  <c r="L9425" i="3"/>
  <c r="L9424" i="3"/>
  <c r="L9423" i="3"/>
  <c r="L9422" i="3"/>
  <c r="L9421" i="3"/>
  <c r="L9420" i="3"/>
  <c r="L9419" i="3"/>
  <c r="L9418" i="3"/>
  <c r="L9417" i="3"/>
  <c r="L9416" i="3"/>
  <c r="L9415" i="3"/>
  <c r="L9414" i="3"/>
  <c r="L9410" i="3"/>
  <c r="L9409" i="3"/>
  <c r="L9408" i="3"/>
  <c r="L9407" i="3"/>
  <c r="L9406" i="3"/>
  <c r="L9405" i="3"/>
  <c r="L9404" i="3"/>
  <c r="L9403" i="3"/>
  <c r="L9401" i="3"/>
  <c r="L9400" i="3"/>
  <c r="L9399" i="3"/>
  <c r="L9398" i="3"/>
  <c r="L9397" i="3"/>
  <c r="L9396" i="3"/>
  <c r="L9395" i="3"/>
  <c r="L9394" i="3"/>
  <c r="L9393" i="3"/>
  <c r="L9392" i="3"/>
  <c r="L9391" i="3"/>
  <c r="L9390" i="3"/>
  <c r="L9386" i="3"/>
  <c r="L9385" i="3"/>
  <c r="L9384" i="3"/>
  <c r="L9383" i="3"/>
  <c r="L9382" i="3"/>
  <c r="L9381" i="3"/>
  <c r="L9380" i="3"/>
  <c r="L9379" i="3"/>
  <c r="L9378" i="3"/>
  <c r="L9377" i="3"/>
  <c r="L9376" i="3"/>
  <c r="L9375" i="3"/>
  <c r="L9374" i="3"/>
  <c r="L9373" i="3"/>
  <c r="L9372" i="3"/>
  <c r="L9371" i="3"/>
  <c r="L9370" i="3"/>
  <c r="L9369" i="3"/>
  <c r="L9368" i="3"/>
  <c r="L9367" i="3"/>
  <c r="L9366" i="3"/>
  <c r="L9364" i="3"/>
  <c r="L9363" i="3"/>
  <c r="L9362" i="3"/>
  <c r="L9361" i="3"/>
  <c r="L9360" i="3"/>
  <c r="L9358" i="3"/>
  <c r="L9357" i="3"/>
  <c r="L9356" i="3"/>
  <c r="L9355" i="3"/>
  <c r="L9354" i="3"/>
  <c r="L9353" i="3"/>
  <c r="L9352" i="3"/>
  <c r="L9351" i="3"/>
  <c r="L9350" i="3"/>
  <c r="L9349" i="3"/>
  <c r="L9348" i="3"/>
  <c r="L9347" i="3"/>
  <c r="L9346" i="3"/>
  <c r="L9345" i="3"/>
  <c r="L9344" i="3"/>
  <c r="L9343" i="3"/>
  <c r="L9342" i="3"/>
  <c r="L9341" i="3"/>
  <c r="L9340" i="3"/>
  <c r="L9339" i="3"/>
  <c r="L9338" i="3"/>
  <c r="L9337" i="3"/>
  <c r="L9336" i="3"/>
  <c r="L9335" i="3"/>
  <c r="L9334" i="3"/>
  <c r="L9333" i="3"/>
  <c r="L9332" i="3"/>
  <c r="L9331" i="3"/>
  <c r="L9330" i="3"/>
  <c r="L9329" i="3"/>
  <c r="L9328" i="3"/>
  <c r="L9327" i="3"/>
  <c r="L9326" i="3"/>
  <c r="L9325" i="3"/>
  <c r="L9324" i="3"/>
  <c r="L9323" i="3"/>
  <c r="L9322" i="3"/>
  <c r="L9321" i="3"/>
  <c r="L9320" i="3"/>
  <c r="L9319" i="3"/>
  <c r="L9318" i="3"/>
  <c r="L9317" i="3"/>
  <c r="L9316" i="3"/>
  <c r="L9315" i="3"/>
  <c r="L9314" i="3"/>
  <c r="L9313" i="3"/>
  <c r="L9312" i="3"/>
  <c r="L9311" i="3"/>
  <c r="L9310" i="3"/>
  <c r="L9309" i="3"/>
  <c r="L9308" i="3"/>
  <c r="L9307" i="3"/>
  <c r="L9306" i="3"/>
  <c r="L9305" i="3"/>
  <c r="L9304" i="3"/>
  <c r="L9303" i="3"/>
  <c r="L9302" i="3"/>
  <c r="L9301" i="3"/>
  <c r="L9300" i="3"/>
  <c r="L9299" i="3"/>
  <c r="L9298" i="3"/>
  <c r="L9297" i="3"/>
  <c r="L9296" i="3"/>
  <c r="L9295" i="3"/>
  <c r="L9294" i="3"/>
  <c r="L9293" i="3"/>
  <c r="L9292" i="3"/>
  <c r="L9291" i="3"/>
  <c r="L9290" i="3"/>
  <c r="L9289" i="3"/>
  <c r="L9288" i="3"/>
  <c r="L9287" i="3"/>
  <c r="L9286" i="3"/>
  <c r="L9285" i="3"/>
  <c r="L9284" i="3"/>
  <c r="L9283" i="3"/>
  <c r="L9282" i="3"/>
  <c r="L9281" i="3"/>
  <c r="L9280" i="3"/>
  <c r="L9279" i="3"/>
  <c r="L9278" i="3"/>
  <c r="L9277" i="3"/>
  <c r="L9276" i="3"/>
  <c r="L9275" i="3"/>
  <c r="L9274" i="3"/>
  <c r="L9273" i="3"/>
  <c r="L9272" i="3"/>
  <c r="L9271" i="3"/>
  <c r="L9270" i="3"/>
  <c r="L9269" i="3"/>
  <c r="L9268" i="3"/>
  <c r="L9267" i="3"/>
  <c r="L9266" i="3"/>
  <c r="L9265" i="3"/>
  <c r="L9264" i="3"/>
  <c r="L9263" i="3"/>
  <c r="L9262" i="3"/>
  <c r="L9261" i="3"/>
  <c r="L9260" i="3"/>
  <c r="L9259" i="3"/>
  <c r="L9258" i="3"/>
  <c r="L9257" i="3"/>
  <c r="L9256" i="3"/>
  <c r="L9255" i="3"/>
  <c r="L9254" i="3"/>
  <c r="L9253" i="3"/>
  <c r="L9252" i="3"/>
  <c r="L9251" i="3"/>
  <c r="L9250" i="3"/>
  <c r="L9249" i="3"/>
  <c r="L9248" i="3"/>
  <c r="L9247" i="3"/>
  <c r="L9246" i="3"/>
  <c r="L9245" i="3"/>
  <c r="L9244" i="3"/>
  <c r="L9243" i="3"/>
  <c r="L9242" i="3"/>
  <c r="L9241" i="3"/>
  <c r="L9240" i="3"/>
  <c r="L9239" i="3"/>
  <c r="L9238" i="3"/>
  <c r="L9237" i="3"/>
  <c r="L9236" i="3"/>
  <c r="L9235" i="3"/>
  <c r="L9234" i="3"/>
  <c r="L9233" i="3"/>
  <c r="L9232" i="3"/>
  <c r="L9231" i="3"/>
  <c r="L9230" i="3"/>
  <c r="L9229" i="3"/>
  <c r="L9228" i="3"/>
  <c r="L9227" i="3"/>
  <c r="L9226" i="3"/>
  <c r="L9225" i="3"/>
  <c r="L9224" i="3"/>
  <c r="L9223" i="3"/>
  <c r="L9222" i="3"/>
  <c r="L9221" i="3"/>
  <c r="L9220" i="3"/>
  <c r="L9219" i="3"/>
  <c r="L9218" i="3"/>
  <c r="L9217" i="3"/>
  <c r="L9216" i="3"/>
  <c r="L9215" i="3"/>
  <c r="L9214" i="3"/>
  <c r="L9213" i="3"/>
  <c r="L9212" i="3"/>
  <c r="L9211" i="3"/>
  <c r="L9210" i="3"/>
  <c r="L9209" i="3"/>
  <c r="L9208" i="3"/>
  <c r="L9207" i="3"/>
  <c r="L9206" i="3"/>
  <c r="L9204" i="3"/>
  <c r="L9203" i="3"/>
  <c r="L9202" i="3"/>
  <c r="L9201" i="3"/>
  <c r="L9200" i="3"/>
  <c r="L9199" i="3"/>
  <c r="L9198" i="3"/>
  <c r="L9197" i="3"/>
  <c r="L9196" i="3"/>
  <c r="L9195" i="3"/>
  <c r="L9194" i="3"/>
  <c r="L9193" i="3"/>
  <c r="L9192" i="3"/>
  <c r="L9191" i="3"/>
  <c r="L9190" i="3"/>
  <c r="L9189" i="3"/>
  <c r="L9188" i="3"/>
  <c r="L9187" i="3"/>
  <c r="L9186" i="3"/>
  <c r="L9185" i="3"/>
  <c r="L9184" i="3"/>
  <c r="L9183" i="3"/>
  <c r="L9182" i="3"/>
  <c r="L9181" i="3"/>
  <c r="L9180" i="3"/>
  <c r="L9179" i="3"/>
  <c r="L9178" i="3"/>
  <c r="L9177" i="3"/>
  <c r="L9176" i="3"/>
  <c r="L9175" i="3"/>
  <c r="L9174" i="3"/>
  <c r="L9173" i="3"/>
  <c r="L9172" i="3"/>
  <c r="L9171" i="3"/>
  <c r="L9170" i="3"/>
  <c r="L9169" i="3"/>
  <c r="L9168" i="3"/>
  <c r="L9167" i="3"/>
  <c r="L9166" i="3"/>
  <c r="L9165" i="3"/>
  <c r="L9164" i="3"/>
  <c r="L9163" i="3"/>
  <c r="L9162" i="3"/>
  <c r="L9161" i="3"/>
  <c r="L9160" i="3"/>
  <c r="L9159" i="3"/>
  <c r="L9158" i="3"/>
  <c r="L9157" i="3"/>
  <c r="L9156" i="3"/>
  <c r="L9155" i="3"/>
  <c r="L9154" i="3"/>
  <c r="L9153" i="3"/>
  <c r="L9152" i="3"/>
  <c r="L9151" i="3"/>
  <c r="L9150" i="3"/>
  <c r="L9149" i="3"/>
  <c r="L9148" i="3"/>
  <c r="L9147" i="3"/>
  <c r="L9146" i="3"/>
  <c r="L9145" i="3"/>
  <c r="L9144" i="3"/>
  <c r="L9142" i="3"/>
  <c r="L9141" i="3"/>
  <c r="L9140" i="3"/>
  <c r="L9139" i="3"/>
  <c r="L9138" i="3"/>
  <c r="L9137" i="3"/>
  <c r="L9136" i="3"/>
  <c r="L9135" i="3"/>
  <c r="L9134" i="3"/>
  <c r="L9133" i="3"/>
  <c r="L9132" i="3"/>
  <c r="L9131" i="3"/>
  <c r="L9130" i="3"/>
  <c r="L9129" i="3"/>
  <c r="L9128" i="3"/>
  <c r="L9127" i="3"/>
  <c r="L9126" i="3"/>
  <c r="L9125" i="3"/>
  <c r="L9124" i="3"/>
  <c r="L9123" i="3"/>
  <c r="L9122" i="3"/>
  <c r="L9121" i="3"/>
  <c r="L9120" i="3"/>
  <c r="L9119" i="3"/>
  <c r="L9118" i="3"/>
  <c r="L9117" i="3"/>
  <c r="L9116" i="3"/>
  <c r="L9115" i="3"/>
  <c r="L9114" i="3"/>
  <c r="L9113" i="3"/>
  <c r="L9112" i="3"/>
  <c r="L9111" i="3"/>
  <c r="L9110" i="3"/>
  <c r="L9109" i="3"/>
  <c r="L9108" i="3"/>
  <c r="L9107" i="3"/>
  <c r="L9106" i="3"/>
  <c r="L9105" i="3"/>
  <c r="L9103" i="3"/>
  <c r="L9102" i="3"/>
  <c r="L9101" i="3"/>
  <c r="L9099" i="3"/>
  <c r="L9096" i="3"/>
  <c r="L9095" i="3"/>
  <c r="L9094" i="3"/>
  <c r="L9093" i="3"/>
  <c r="L9092" i="3"/>
  <c r="L9091" i="3"/>
  <c r="L9090" i="3"/>
  <c r="L9089" i="3"/>
  <c r="L9088" i="3"/>
  <c r="L9087" i="3"/>
  <c r="L9086" i="3"/>
  <c r="L9085" i="3"/>
  <c r="L9084" i="3"/>
  <c r="L9083" i="3"/>
  <c r="L9082" i="3"/>
  <c r="L9081" i="3"/>
  <c r="L9080" i="3"/>
  <c r="L9079" i="3"/>
  <c r="L9078" i="3"/>
  <c r="L9077" i="3"/>
  <c r="L9075" i="3"/>
  <c r="L9074" i="3"/>
  <c r="L9073" i="3"/>
  <c r="L9072" i="3"/>
  <c r="L9071" i="3"/>
  <c r="L9066" i="3"/>
  <c r="L9060" i="3"/>
  <c r="L9059" i="3"/>
  <c r="L9058" i="3"/>
  <c r="L9057" i="3"/>
  <c r="L9056" i="3"/>
  <c r="L9054" i="3"/>
  <c r="L9053" i="3"/>
  <c r="L9052" i="3"/>
  <c r="L9051" i="3"/>
  <c r="L9050" i="3"/>
  <c r="L9049" i="3"/>
  <c r="L9047" i="3"/>
  <c r="L9046" i="3"/>
  <c r="L9045" i="3"/>
  <c r="L9044" i="3"/>
  <c r="L9043" i="3"/>
  <c r="L9042" i="3"/>
  <c r="L9041" i="3"/>
  <c r="L9040" i="3"/>
  <c r="L9039" i="3"/>
  <c r="L9038" i="3"/>
  <c r="L9037" i="3"/>
  <c r="L9036" i="3"/>
  <c r="L9035" i="3"/>
  <c r="L9034" i="3"/>
  <c r="L9033" i="3"/>
  <c r="L9032" i="3"/>
  <c r="L9031" i="3"/>
  <c r="L9030" i="3"/>
  <c r="L9029" i="3"/>
  <c r="L9028" i="3"/>
  <c r="L9027" i="3"/>
  <c r="L9026" i="3"/>
  <c r="L9025" i="3"/>
  <c r="L9024" i="3"/>
  <c r="L9023" i="3"/>
  <c r="L9022" i="3"/>
  <c r="L9021" i="3"/>
  <c r="L9020" i="3"/>
  <c r="L9019" i="3"/>
  <c r="L9018" i="3"/>
  <c r="L9017" i="3"/>
  <c r="L9016" i="3"/>
  <c r="L9015" i="3"/>
  <c r="L9014" i="3"/>
  <c r="L9013" i="3"/>
  <c r="L9012" i="3"/>
  <c r="L9011" i="3"/>
  <c r="L9010" i="3"/>
  <c r="L9009" i="3"/>
  <c r="L9008" i="3"/>
  <c r="L9007" i="3"/>
  <c r="L9006" i="3"/>
  <c r="L9005" i="3"/>
  <c r="L9004" i="3"/>
  <c r="L9003" i="3"/>
  <c r="L9002" i="3"/>
  <c r="L9001" i="3"/>
  <c r="L9000" i="3"/>
  <c r="L8999" i="3"/>
  <c r="L8998" i="3"/>
  <c r="L8997" i="3"/>
  <c r="L8996" i="3"/>
  <c r="L8995" i="3"/>
  <c r="L8994" i="3"/>
  <c r="L8993" i="3"/>
  <c r="L8992" i="3"/>
  <c r="L8984" i="3"/>
  <c r="L8983" i="3"/>
  <c r="L8982" i="3"/>
  <c r="L8981" i="3"/>
  <c r="L8980" i="3"/>
  <c r="L8979" i="3"/>
  <c r="L8978" i="3"/>
  <c r="L8977" i="3"/>
  <c r="L8976" i="3"/>
  <c r="L8975" i="3"/>
  <c r="L8974" i="3"/>
  <c r="L8973" i="3"/>
  <c r="L8972" i="3"/>
  <c r="L8971" i="3"/>
  <c r="L8970" i="3"/>
  <c r="L8969" i="3"/>
  <c r="L8968" i="3"/>
  <c r="L8967" i="3"/>
  <c r="L8966" i="3"/>
  <c r="L8965" i="3"/>
  <c r="L8964" i="3"/>
  <c r="L8963" i="3"/>
  <c r="L8962" i="3"/>
  <c r="L8961" i="3"/>
  <c r="L8960" i="3"/>
  <c r="L8959" i="3"/>
  <c r="L8958" i="3"/>
  <c r="L8957" i="3"/>
  <c r="L8956" i="3"/>
  <c r="L8955" i="3"/>
  <c r="L8954" i="3"/>
  <c r="L8953" i="3"/>
  <c r="L8952" i="3"/>
  <c r="L8951" i="3"/>
  <c r="L8950" i="3"/>
  <c r="L8949" i="3"/>
  <c r="L8948" i="3"/>
  <c r="L8947" i="3"/>
  <c r="L8946" i="3"/>
  <c r="L8945" i="3"/>
  <c r="L8944" i="3"/>
  <c r="L8943" i="3"/>
  <c r="L8942" i="3"/>
  <c r="L8941" i="3"/>
  <c r="L8940" i="3"/>
  <c r="L8939" i="3"/>
  <c r="L8938" i="3"/>
  <c r="L8937" i="3"/>
  <c r="L8936" i="3"/>
  <c r="L8935" i="3"/>
  <c r="L8934" i="3"/>
  <c r="L8933" i="3"/>
  <c r="L8932" i="3"/>
  <c r="L8931" i="3"/>
  <c r="L8930" i="3"/>
  <c r="L8929" i="3"/>
  <c r="L8928" i="3"/>
  <c r="L8927" i="3"/>
  <c r="L8926" i="3"/>
  <c r="L8925" i="3"/>
  <c r="L8924" i="3"/>
  <c r="L8923" i="3"/>
  <c r="L8922" i="3"/>
  <c r="L8921" i="3"/>
  <c r="L8920" i="3"/>
  <c r="L8919" i="3"/>
  <c r="L8918" i="3"/>
  <c r="L8917" i="3"/>
  <c r="L8916" i="3"/>
  <c r="L8915" i="3"/>
  <c r="L8914" i="3"/>
  <c r="L8913" i="3"/>
  <c r="L8912" i="3"/>
  <c r="L8911" i="3"/>
  <c r="L8910" i="3"/>
  <c r="L8909" i="3"/>
  <c r="L8908" i="3"/>
  <c r="L8907" i="3"/>
  <c r="L8906" i="3"/>
  <c r="L8905" i="3"/>
  <c r="L8904" i="3"/>
  <c r="L8903" i="3"/>
  <c r="L8902" i="3"/>
  <c r="L8901" i="3"/>
  <c r="L8900" i="3"/>
  <c r="L8899" i="3"/>
  <c r="L8898" i="3"/>
  <c r="L8897" i="3"/>
  <c r="L8896" i="3"/>
  <c r="L8895" i="3"/>
  <c r="L8894" i="3"/>
  <c r="L8893" i="3"/>
  <c r="L8892" i="3"/>
  <c r="L8891" i="3"/>
  <c r="L8890" i="3"/>
  <c r="L8889" i="3"/>
  <c r="L8888" i="3"/>
  <c r="L8887" i="3"/>
  <c r="L8886" i="3"/>
  <c r="L8885" i="3"/>
  <c r="L8884" i="3"/>
  <c r="L8883" i="3"/>
  <c r="L8882" i="3"/>
  <c r="L8881" i="3"/>
  <c r="L8880" i="3"/>
  <c r="L8879" i="3"/>
  <c r="L8878" i="3"/>
  <c r="L8877" i="3"/>
  <c r="L8876" i="3"/>
  <c r="L8875" i="3"/>
  <c r="L8874" i="3"/>
  <c r="L8873" i="3"/>
  <c r="L8872" i="3"/>
  <c r="L8871" i="3"/>
  <c r="L8870" i="3"/>
  <c r="L8869" i="3"/>
  <c r="L8868" i="3"/>
  <c r="L8867" i="3"/>
  <c r="L8866" i="3"/>
  <c r="L8865" i="3"/>
  <c r="L8864" i="3"/>
  <c r="L8863" i="3"/>
  <c r="L8862" i="3"/>
  <c r="L8861" i="3"/>
  <c r="L8860" i="3"/>
  <c r="L8859" i="3"/>
  <c r="L8858" i="3"/>
  <c r="L8857" i="3"/>
  <c r="L8856" i="3"/>
  <c r="L8854" i="3"/>
  <c r="L8853" i="3"/>
  <c r="L8852" i="3"/>
  <c r="L8851" i="3"/>
  <c r="L8850" i="3"/>
  <c r="L8849" i="3"/>
  <c r="L8848" i="3"/>
  <c r="L8847" i="3"/>
  <c r="L8846" i="3"/>
  <c r="L8845" i="3"/>
  <c r="L8844" i="3"/>
  <c r="L8843" i="3"/>
  <c r="L8842" i="3"/>
  <c r="L8841" i="3"/>
  <c r="L8840" i="3"/>
  <c r="L8839" i="3"/>
  <c r="L8838" i="3"/>
  <c r="L8837" i="3"/>
  <c r="L8836" i="3"/>
  <c r="L8835" i="3"/>
  <c r="L8834" i="3"/>
  <c r="L8833" i="3"/>
  <c r="L8832" i="3"/>
  <c r="L8814" i="3"/>
  <c r="L8813" i="3"/>
  <c r="L8812" i="3"/>
  <c r="L8811" i="3"/>
  <c r="L8810" i="3"/>
  <c r="L8809" i="3"/>
  <c r="L8808" i="3"/>
  <c r="L8807" i="3"/>
  <c r="L8806" i="3"/>
  <c r="L8805" i="3"/>
  <c r="L8804" i="3"/>
  <c r="L8803" i="3"/>
  <c r="L8802" i="3"/>
  <c r="L8801" i="3"/>
  <c r="L8799" i="3"/>
  <c r="L8797" i="3"/>
  <c r="L8795" i="3"/>
  <c r="L8794" i="3"/>
  <c r="L8792" i="3"/>
  <c r="L8785" i="3"/>
  <c r="L8784" i="3"/>
  <c r="L8783" i="3"/>
  <c r="L8782" i="3"/>
  <c r="L8781" i="3"/>
  <c r="L8780" i="3"/>
  <c r="L8779" i="3"/>
  <c r="L8778" i="3"/>
  <c r="L8777" i="3"/>
  <c r="L8776" i="3"/>
  <c r="L8774" i="3"/>
  <c r="L8772" i="3"/>
  <c r="L8771" i="3"/>
  <c r="L8769" i="3"/>
  <c r="L8768" i="3"/>
  <c r="L8767" i="3"/>
  <c r="L8766" i="3"/>
  <c r="L8765" i="3"/>
  <c r="L8764" i="3"/>
  <c r="L8763" i="3"/>
  <c r="L8762" i="3"/>
  <c r="L8761" i="3"/>
  <c r="L8760" i="3"/>
  <c r="L8759" i="3"/>
  <c r="L8758" i="3"/>
  <c r="L8757" i="3"/>
  <c r="L8756" i="3"/>
  <c r="L8755" i="3"/>
  <c r="L8754" i="3"/>
  <c r="L8753" i="3"/>
  <c r="L8752" i="3"/>
  <c r="L8751" i="3"/>
  <c r="L8750" i="3"/>
  <c r="L8749" i="3"/>
  <c r="L8748" i="3"/>
  <c r="L8743" i="3"/>
  <c r="L8742" i="3"/>
  <c r="L8741" i="3"/>
  <c r="L8740" i="3"/>
  <c r="L8739" i="3"/>
  <c r="L8738" i="3"/>
  <c r="L8737" i="3"/>
  <c r="L8736" i="3"/>
  <c r="L8735" i="3"/>
  <c r="L8734" i="3"/>
  <c r="L8732" i="3"/>
  <c r="L8731" i="3"/>
  <c r="L8730" i="3"/>
  <c r="L8729" i="3"/>
  <c r="L8728" i="3"/>
  <c r="L8727" i="3"/>
  <c r="L8726" i="3"/>
  <c r="L8725" i="3"/>
  <c r="L8724" i="3"/>
  <c r="L8723" i="3"/>
  <c r="L8722" i="3"/>
  <c r="L8721" i="3"/>
  <c r="L8720" i="3"/>
  <c r="L8719" i="3"/>
  <c r="L8718" i="3"/>
  <c r="L8717" i="3"/>
  <c r="L8716" i="3"/>
  <c r="L8715" i="3"/>
  <c r="L8714" i="3"/>
  <c r="L8713" i="3"/>
  <c r="L8712" i="3"/>
  <c r="L8711" i="3"/>
  <c r="L8710" i="3"/>
  <c r="L8709" i="3"/>
  <c r="L8708" i="3"/>
  <c r="L8707" i="3"/>
  <c r="L8706" i="3"/>
  <c r="L8705" i="3"/>
  <c r="L8704" i="3"/>
  <c r="L8703" i="3"/>
  <c r="L8702" i="3"/>
  <c r="L8701" i="3"/>
  <c r="L8700" i="3"/>
  <c r="L8699" i="3"/>
  <c r="L8698" i="3"/>
  <c r="L8697" i="3"/>
  <c r="L8696" i="3"/>
  <c r="L8695" i="3"/>
  <c r="L8694" i="3"/>
  <c r="L8693" i="3"/>
  <c r="L8691" i="3"/>
  <c r="L8690" i="3"/>
  <c r="L8689" i="3"/>
  <c r="L8688" i="3"/>
  <c r="L8687" i="3"/>
  <c r="L8686" i="3"/>
  <c r="L8685" i="3"/>
  <c r="L8684" i="3"/>
  <c r="L8683" i="3"/>
  <c r="L8682" i="3"/>
  <c r="L8681" i="3"/>
  <c r="L8680" i="3"/>
  <c r="L8679" i="3"/>
  <c r="L8678" i="3"/>
  <c r="L8677" i="3"/>
  <c r="L8676" i="3"/>
  <c r="L8675" i="3"/>
  <c r="L8674" i="3"/>
  <c r="L8673" i="3"/>
  <c r="L8672" i="3"/>
  <c r="L8671" i="3"/>
  <c r="L8670" i="3"/>
  <c r="L8669" i="3"/>
  <c r="L8668" i="3"/>
  <c r="L8667" i="3"/>
  <c r="L8666" i="3"/>
  <c r="L8665" i="3"/>
  <c r="L8664" i="3"/>
  <c r="L8663" i="3"/>
  <c r="L8662" i="3"/>
  <c r="L8661" i="3"/>
  <c r="L8660" i="3"/>
  <c r="L8659" i="3"/>
  <c r="L8658" i="3"/>
  <c r="L8657" i="3"/>
  <c r="L8655" i="3"/>
  <c r="L8654" i="3"/>
  <c r="L8653" i="3"/>
  <c r="L8652" i="3"/>
  <c r="L8651" i="3"/>
  <c r="L8650" i="3"/>
  <c r="L8649" i="3"/>
  <c r="L8648" i="3"/>
  <c r="L8647" i="3"/>
  <c r="L8646" i="3"/>
  <c r="L8645" i="3"/>
  <c r="L8644" i="3"/>
  <c r="L8643" i="3"/>
  <c r="L8642" i="3"/>
  <c r="L8641" i="3"/>
  <c r="L8640" i="3"/>
  <c r="L8639" i="3"/>
  <c r="L8638" i="3"/>
  <c r="L8637" i="3"/>
  <c r="L8636" i="3"/>
  <c r="L8635" i="3"/>
  <c r="L8634" i="3"/>
  <c r="L8633" i="3"/>
  <c r="L8632" i="3"/>
  <c r="L8631" i="3"/>
  <c r="L8630" i="3"/>
  <c r="L8629" i="3"/>
  <c r="L8628" i="3"/>
  <c r="L8627" i="3"/>
  <c r="L8626" i="3"/>
  <c r="L8625" i="3"/>
  <c r="L8624" i="3"/>
  <c r="L8623" i="3"/>
  <c r="L8622" i="3"/>
  <c r="L8621" i="3"/>
  <c r="L8620" i="3"/>
  <c r="L8619" i="3"/>
  <c r="L8618" i="3"/>
  <c r="L8617" i="3"/>
  <c r="L8616" i="3"/>
  <c r="L8615" i="3"/>
  <c r="L8614" i="3"/>
  <c r="L8613" i="3"/>
  <c r="L8612" i="3"/>
  <c r="L8611" i="3"/>
  <c r="L8610" i="3"/>
  <c r="L8609" i="3"/>
  <c r="L8608" i="3"/>
  <c r="L8607" i="3"/>
  <c r="L8606" i="3"/>
  <c r="L8605" i="3"/>
  <c r="L8604" i="3"/>
  <c r="L8603" i="3"/>
  <c r="L8602" i="3"/>
  <c r="L8601" i="3"/>
  <c r="L8600" i="3"/>
  <c r="L8597" i="3"/>
  <c r="L8596" i="3"/>
  <c r="L8595" i="3"/>
  <c r="L8594" i="3"/>
  <c r="L8593" i="3"/>
  <c r="L8592" i="3"/>
  <c r="L8591" i="3"/>
  <c r="L8590" i="3"/>
  <c r="L8589" i="3"/>
  <c r="L8588" i="3"/>
  <c r="L8587" i="3"/>
  <c r="L8586" i="3"/>
  <c r="L8585" i="3"/>
  <c r="L8584" i="3"/>
  <c r="L8583" i="3"/>
  <c r="L8582" i="3"/>
  <c r="L8581" i="3"/>
  <c r="L8580" i="3"/>
  <c r="L8579" i="3"/>
  <c r="L8578" i="3"/>
  <c r="L8577" i="3"/>
  <c r="L8576" i="3"/>
  <c r="L8575" i="3"/>
  <c r="L8574" i="3"/>
  <c r="L8573" i="3"/>
  <c r="L8571" i="3"/>
  <c r="L8570" i="3"/>
  <c r="L8569" i="3"/>
  <c r="L8567" i="3"/>
  <c r="L8566" i="3"/>
  <c r="L8565" i="3"/>
  <c r="L8564" i="3"/>
  <c r="L8563" i="3"/>
  <c r="L8562" i="3"/>
  <c r="L8561" i="3"/>
  <c r="L8560" i="3"/>
  <c r="L8559" i="3"/>
  <c r="L8558" i="3"/>
  <c r="L8557" i="3"/>
  <c r="L8556" i="3"/>
  <c r="L8554" i="3"/>
  <c r="L8553" i="3"/>
  <c r="L8552" i="3"/>
  <c r="L8551" i="3"/>
  <c r="L8550" i="3"/>
  <c r="L8549" i="3"/>
  <c r="L8548" i="3"/>
  <c r="L8547" i="3"/>
  <c r="L8546" i="3"/>
  <c r="L8545" i="3"/>
  <c r="L8544" i="3"/>
  <c r="L8543" i="3"/>
  <c r="L8542" i="3"/>
  <c r="L8541" i="3"/>
  <c r="L8540" i="3"/>
  <c r="L8539" i="3"/>
  <c r="L8538" i="3"/>
  <c r="L8537" i="3"/>
  <c r="L8535" i="3"/>
  <c r="L8534" i="3"/>
  <c r="L8533" i="3"/>
  <c r="L8532" i="3"/>
  <c r="L8531" i="3"/>
  <c r="L8523" i="3"/>
  <c r="L8522" i="3"/>
  <c r="L8521" i="3"/>
  <c r="L8520" i="3"/>
  <c r="L8519" i="3"/>
  <c r="L8518" i="3"/>
  <c r="L8517" i="3"/>
  <c r="L8516" i="3"/>
  <c r="L8515" i="3"/>
  <c r="L8514" i="3"/>
  <c r="L8513" i="3"/>
  <c r="L8512" i="3"/>
  <c r="L8511" i="3"/>
  <c r="L8510" i="3"/>
  <c r="L8509" i="3"/>
  <c r="L8508" i="3"/>
  <c r="L8507" i="3"/>
  <c r="L8506" i="3"/>
  <c r="L8505" i="3"/>
  <c r="L8504" i="3"/>
  <c r="L8503" i="3"/>
  <c r="L8502" i="3"/>
  <c r="L8499" i="3"/>
  <c r="L8496" i="3"/>
  <c r="L8495" i="3"/>
  <c r="L8494" i="3"/>
  <c r="L8493" i="3"/>
  <c r="L8492" i="3"/>
  <c r="L8491" i="3"/>
  <c r="L8490" i="3"/>
  <c r="L8489" i="3"/>
  <c r="L8488" i="3"/>
  <c r="L8487" i="3"/>
  <c r="L8486" i="3"/>
  <c r="L8484" i="3"/>
  <c r="L8483" i="3"/>
  <c r="L8467" i="3"/>
  <c r="L8459" i="3"/>
  <c r="L8458" i="3"/>
  <c r="L8457" i="3"/>
  <c r="L8456" i="3"/>
  <c r="L8455" i="3"/>
  <c r="L8454" i="3"/>
  <c r="L8453" i="3"/>
  <c r="L8452" i="3"/>
  <c r="L8451" i="3"/>
  <c r="L8450" i="3"/>
  <c r="L8449" i="3"/>
  <c r="L8447" i="3"/>
  <c r="L8446" i="3"/>
  <c r="L8445" i="3"/>
  <c r="L8444" i="3"/>
  <c r="L8443" i="3"/>
  <c r="L8442" i="3"/>
  <c r="L8441" i="3"/>
  <c r="L8440" i="3"/>
  <c r="L8439" i="3"/>
  <c r="L8438" i="3"/>
  <c r="L8437" i="3"/>
  <c r="L8436" i="3"/>
  <c r="L8435" i="3"/>
  <c r="L8434" i="3"/>
  <c r="L8433" i="3"/>
  <c r="L8431" i="3"/>
  <c r="L8430" i="3"/>
  <c r="L8429" i="3"/>
  <c r="L8428" i="3"/>
  <c r="L8427" i="3"/>
  <c r="L8426" i="3"/>
  <c r="L8425" i="3"/>
  <c r="L8424" i="3"/>
  <c r="L8423" i="3"/>
  <c r="L8422" i="3"/>
  <c r="L8421" i="3"/>
  <c r="L8420" i="3"/>
  <c r="L8419" i="3"/>
  <c r="L8418" i="3"/>
  <c r="L8417" i="3"/>
  <c r="L8416" i="3"/>
  <c r="L8415" i="3"/>
  <c r="L8414" i="3"/>
  <c r="L8413" i="3"/>
  <c r="L8412" i="3"/>
  <c r="L8411" i="3"/>
  <c r="L8410" i="3"/>
  <c r="L8409" i="3"/>
  <c r="L8408" i="3"/>
  <c r="L8407" i="3"/>
  <c r="L8406" i="3"/>
  <c r="L8405" i="3"/>
  <c r="L8404" i="3"/>
  <c r="L8403" i="3"/>
  <c r="L8402" i="3"/>
  <c r="L8401" i="3"/>
  <c r="L8400" i="3"/>
  <c r="L8399" i="3"/>
  <c r="L8398" i="3"/>
  <c r="L8397" i="3"/>
  <c r="L8396" i="3"/>
  <c r="L8395" i="3"/>
  <c r="L8394" i="3"/>
  <c r="L8393" i="3"/>
  <c r="L8392" i="3"/>
  <c r="L8391" i="3"/>
  <c r="L8390" i="3"/>
  <c r="L8389" i="3"/>
  <c r="L8388" i="3"/>
  <c r="L8387" i="3"/>
  <c r="L8386" i="3"/>
  <c r="L8385" i="3"/>
  <c r="L8384" i="3"/>
  <c r="L8383" i="3"/>
  <c r="L8382" i="3"/>
  <c r="L8381" i="3"/>
  <c r="L8380" i="3"/>
  <c r="L8379" i="3"/>
  <c r="L8378" i="3"/>
  <c r="L8377" i="3"/>
  <c r="L8376" i="3"/>
  <c r="L8375" i="3"/>
  <c r="L8374" i="3"/>
  <c r="L8373" i="3"/>
  <c r="L8372" i="3"/>
  <c r="L8371" i="3"/>
  <c r="L8370" i="3"/>
  <c r="L8369" i="3"/>
  <c r="L8368" i="3"/>
  <c r="L8367" i="3"/>
  <c r="L8366" i="3"/>
  <c r="L8365" i="3"/>
  <c r="L8364" i="3"/>
  <c r="L8363" i="3"/>
  <c r="L8362" i="3"/>
  <c r="L8361" i="3"/>
  <c r="L8360" i="3"/>
  <c r="L8359" i="3"/>
  <c r="L8358" i="3"/>
  <c r="L8357" i="3"/>
  <c r="L8356" i="3"/>
  <c r="L8355" i="3"/>
  <c r="L8354" i="3"/>
  <c r="L8353" i="3"/>
  <c r="L8352" i="3"/>
  <c r="L8351" i="3"/>
  <c r="L8350" i="3"/>
  <c r="L8349" i="3"/>
  <c r="L8348" i="3"/>
  <c r="L8347" i="3"/>
  <c r="L8346" i="3"/>
  <c r="L8345" i="3"/>
  <c r="L8344" i="3"/>
  <c r="L8343" i="3"/>
  <c r="L8342" i="3"/>
  <c r="L8341" i="3"/>
  <c r="L8340" i="3"/>
  <c r="L8339" i="3"/>
  <c r="L8338" i="3"/>
  <c r="L8337" i="3"/>
  <c r="L8336" i="3"/>
  <c r="L8335" i="3"/>
  <c r="L8333" i="3"/>
  <c r="L8332" i="3"/>
  <c r="L8331" i="3"/>
  <c r="L8330" i="3"/>
  <c r="L8329" i="3"/>
  <c r="L8328" i="3"/>
  <c r="L8327" i="3"/>
  <c r="L8326" i="3"/>
  <c r="L8325" i="3"/>
  <c r="L8324" i="3"/>
  <c r="L8323" i="3"/>
  <c r="L8322" i="3"/>
  <c r="L8321" i="3"/>
  <c r="L8320" i="3"/>
  <c r="L8319" i="3"/>
  <c r="L8318" i="3"/>
  <c r="L8317" i="3"/>
  <c r="L8316" i="3"/>
  <c r="L8315" i="3"/>
  <c r="L8314" i="3"/>
  <c r="L8313" i="3"/>
  <c r="L8312" i="3"/>
  <c r="L8311" i="3"/>
  <c r="L8310" i="3"/>
  <c r="L8309" i="3"/>
  <c r="L8308" i="3"/>
  <c r="L8307" i="3"/>
  <c r="L8306" i="3"/>
  <c r="L8305" i="3"/>
  <c r="L8304" i="3"/>
  <c r="L8303" i="3"/>
  <c r="L8302" i="3"/>
  <c r="L8301" i="3"/>
  <c r="L8300" i="3"/>
  <c r="L8299" i="3"/>
  <c r="L8298" i="3"/>
  <c r="L8297" i="3"/>
  <c r="L8296" i="3"/>
  <c r="L8295" i="3"/>
  <c r="L8294" i="3"/>
  <c r="L8293" i="3"/>
  <c r="L8292" i="3"/>
  <c r="L8291" i="3"/>
  <c r="L8290" i="3"/>
  <c r="L8289" i="3"/>
  <c r="L8288" i="3"/>
  <c r="L8287" i="3"/>
  <c r="L8286" i="3"/>
  <c r="L8285" i="3"/>
  <c r="L8284" i="3"/>
  <c r="L8283" i="3"/>
  <c r="L8282" i="3"/>
  <c r="L8281" i="3"/>
  <c r="L8280" i="3"/>
  <c r="L8279" i="3"/>
  <c r="L8278" i="3"/>
  <c r="L8277" i="3"/>
  <c r="L8276" i="3"/>
  <c r="L8275" i="3"/>
  <c r="L8274" i="3"/>
  <c r="L8273" i="3"/>
  <c r="L8272" i="3"/>
  <c r="L8271" i="3"/>
  <c r="L8270" i="3"/>
  <c r="L8269" i="3"/>
  <c r="L8268" i="3"/>
  <c r="L8267" i="3"/>
  <c r="L8266" i="3"/>
  <c r="L8265" i="3"/>
  <c r="L8264" i="3"/>
  <c r="L8263" i="3"/>
  <c r="L8262" i="3"/>
  <c r="L8261" i="3"/>
  <c r="L8260" i="3"/>
  <c r="L8259" i="3"/>
  <c r="L8258" i="3"/>
  <c r="L8257" i="3"/>
  <c r="L8256" i="3"/>
  <c r="L8255" i="3"/>
  <c r="L8254" i="3"/>
  <c r="L8253" i="3"/>
  <c r="L8252" i="3"/>
  <c r="L8251" i="3"/>
  <c r="L8250" i="3"/>
  <c r="L8249" i="3"/>
  <c r="L8248" i="3"/>
  <c r="L8247" i="3"/>
  <c r="L8246" i="3"/>
  <c r="L8245" i="3"/>
  <c r="L8244" i="3"/>
  <c r="L8243" i="3"/>
  <c r="L8242" i="3"/>
  <c r="L8241" i="3"/>
  <c r="L8240" i="3"/>
  <c r="L8239" i="3"/>
  <c r="L8238" i="3"/>
  <c r="L8237" i="3"/>
  <c r="L8236" i="3"/>
  <c r="L8235" i="3"/>
  <c r="L8234" i="3"/>
  <c r="L8233" i="3"/>
  <c r="L8232" i="3"/>
  <c r="L8231" i="3"/>
  <c r="L8230" i="3"/>
  <c r="L8229" i="3"/>
  <c r="L8228" i="3"/>
  <c r="L8227" i="3"/>
  <c r="L8226" i="3"/>
  <c r="L8225" i="3"/>
  <c r="L8224" i="3"/>
  <c r="L8223" i="3"/>
  <c r="L8222" i="3"/>
  <c r="L8221" i="3"/>
  <c r="L8220" i="3"/>
  <c r="L8218" i="3"/>
  <c r="L8217" i="3"/>
  <c r="L8216" i="3"/>
  <c r="L8215" i="3"/>
  <c r="L8214" i="3"/>
  <c r="L8213" i="3"/>
  <c r="L8212" i="3"/>
  <c r="L8211" i="3"/>
  <c r="L8210" i="3"/>
  <c r="L8209" i="3"/>
  <c r="L8208" i="3"/>
  <c r="L8207" i="3"/>
  <c r="L8206" i="3"/>
  <c r="L8205" i="3"/>
  <c r="L8204" i="3"/>
  <c r="L8203" i="3"/>
  <c r="L8202" i="3"/>
  <c r="L8201" i="3"/>
  <c r="L8200" i="3"/>
  <c r="L8199" i="3"/>
  <c r="L8198" i="3"/>
  <c r="L8197" i="3"/>
  <c r="L8196" i="3"/>
  <c r="L8195" i="3"/>
  <c r="L8194" i="3"/>
  <c r="L8193" i="3"/>
  <c r="L8190" i="3"/>
  <c r="L8189" i="3"/>
  <c r="L8188" i="3"/>
  <c r="L8187" i="3"/>
  <c r="L8186" i="3"/>
  <c r="L8185" i="3"/>
  <c r="L8184" i="3"/>
  <c r="L8183" i="3"/>
  <c r="L8182" i="3"/>
  <c r="L8181" i="3"/>
  <c r="L8180" i="3"/>
  <c r="L8179" i="3"/>
  <c r="L8177" i="3"/>
  <c r="L8176" i="3"/>
  <c r="L8175" i="3"/>
  <c r="L8174" i="3"/>
  <c r="L8173" i="3"/>
  <c r="L8172" i="3"/>
  <c r="L8171" i="3"/>
  <c r="L8170" i="3"/>
  <c r="L8169" i="3"/>
  <c r="L8168" i="3"/>
  <c r="L8167" i="3"/>
  <c r="L8166" i="3"/>
  <c r="L8165" i="3"/>
  <c r="L8164" i="3"/>
  <c r="L8163" i="3"/>
  <c r="L8162" i="3"/>
  <c r="L8161" i="3"/>
  <c r="L8160" i="3"/>
  <c r="L8159" i="3"/>
  <c r="L8158" i="3"/>
  <c r="L8157" i="3"/>
  <c r="L8151" i="3"/>
  <c r="L8150" i="3"/>
  <c r="L8149" i="3"/>
  <c r="L8148" i="3"/>
  <c r="L8147" i="3"/>
  <c r="L8146" i="3"/>
  <c r="L8145" i="3"/>
  <c r="L8144" i="3"/>
  <c r="L8143" i="3"/>
  <c r="L8142" i="3"/>
  <c r="L8141" i="3"/>
  <c r="L8140" i="3"/>
  <c r="L8139" i="3"/>
  <c r="L8138" i="3"/>
  <c r="L8137" i="3"/>
  <c r="L8136" i="3"/>
  <c r="L8135" i="3"/>
  <c r="L8134" i="3"/>
  <c r="L8133" i="3"/>
  <c r="L8132" i="3"/>
  <c r="L8131" i="3"/>
  <c r="L8130" i="3"/>
  <c r="L8129" i="3"/>
  <c r="L8128" i="3"/>
  <c r="L8127" i="3"/>
  <c r="L8126" i="3"/>
  <c r="L8125" i="3"/>
  <c r="L8124" i="3"/>
  <c r="L8123" i="3"/>
  <c r="L8122" i="3"/>
  <c r="L8121" i="3"/>
  <c r="L8120" i="3"/>
  <c r="L8119" i="3"/>
  <c r="L8118" i="3"/>
  <c r="L8117" i="3"/>
  <c r="L8116" i="3"/>
  <c r="L8115" i="3"/>
  <c r="L8114" i="3"/>
  <c r="L8113" i="3"/>
  <c r="L8112" i="3"/>
  <c r="L8111" i="3"/>
  <c r="L8108" i="3"/>
  <c r="L8107" i="3"/>
  <c r="L8106" i="3"/>
  <c r="L8105" i="3"/>
  <c r="L8104" i="3"/>
  <c r="L8103" i="3"/>
  <c r="L8102" i="3"/>
  <c r="L8101" i="3"/>
  <c r="L8100" i="3"/>
  <c r="L8099" i="3"/>
  <c r="L8098" i="3"/>
  <c r="L8097" i="3"/>
  <c r="L8096" i="3"/>
  <c r="L8095" i="3"/>
  <c r="L8094" i="3"/>
  <c r="L8093" i="3"/>
  <c r="L8092" i="3"/>
  <c r="L8091" i="3"/>
  <c r="L8090" i="3"/>
  <c r="L8089" i="3"/>
  <c r="L8088" i="3"/>
  <c r="L8087" i="3"/>
  <c r="L8086" i="3"/>
  <c r="L8085" i="3"/>
  <c r="L8084" i="3"/>
  <c r="L8083" i="3"/>
  <c r="L8082" i="3"/>
  <c r="L8081" i="3"/>
  <c r="L8080" i="3"/>
  <c r="L8079" i="3"/>
  <c r="L8078" i="3"/>
  <c r="L8077" i="3"/>
  <c r="L8076" i="3"/>
  <c r="L8075" i="3"/>
  <c r="L8074" i="3"/>
  <c r="L8073" i="3"/>
  <c r="L8072" i="3"/>
  <c r="L8071" i="3"/>
  <c r="L8070" i="3"/>
  <c r="L8069" i="3"/>
  <c r="L8068" i="3"/>
  <c r="L8067" i="3"/>
  <c r="L8066" i="3"/>
  <c r="L8065" i="3"/>
  <c r="L8064" i="3"/>
  <c r="L8063" i="3"/>
  <c r="L8062" i="3"/>
  <c r="L8061" i="3"/>
  <c r="L8060" i="3"/>
  <c r="L8059" i="3"/>
  <c r="L8058" i="3"/>
  <c r="L8057" i="3"/>
  <c r="L8056" i="3"/>
  <c r="L8055" i="3"/>
  <c r="L8054" i="3"/>
  <c r="L8053" i="3"/>
  <c r="L8052" i="3"/>
  <c r="L8051" i="3"/>
  <c r="L8050" i="3"/>
  <c r="L8049" i="3"/>
  <c r="L8048" i="3"/>
  <c r="L8047" i="3"/>
  <c r="L8045" i="3"/>
  <c r="L8044" i="3"/>
  <c r="L8043" i="3"/>
  <c r="L8042" i="3"/>
  <c r="L8041" i="3"/>
  <c r="L8040" i="3"/>
  <c r="L8039" i="3"/>
  <c r="L8038" i="3"/>
  <c r="L8037" i="3"/>
  <c r="L8036" i="3"/>
  <c r="L8034" i="3"/>
  <c r="L8033" i="3"/>
  <c r="L8032" i="3"/>
  <c r="L8031" i="3"/>
  <c r="L8030" i="3"/>
  <c r="L8029" i="3"/>
  <c r="L8028" i="3"/>
  <c r="L8027" i="3"/>
  <c r="L8026" i="3"/>
  <c r="L8025" i="3"/>
  <c r="L8024" i="3"/>
  <c r="L8023" i="3"/>
  <c r="L8022" i="3"/>
  <c r="L8021" i="3"/>
  <c r="L8020" i="3"/>
  <c r="L8019" i="3"/>
  <c r="L8018" i="3"/>
  <c r="L8017" i="3"/>
  <c r="L8016" i="3"/>
  <c r="L8015" i="3"/>
  <c r="L8014" i="3"/>
  <c r="L8013" i="3"/>
  <c r="L8012" i="3"/>
  <c r="L8011" i="3"/>
  <c r="L8010" i="3"/>
  <c r="L8009" i="3"/>
  <c r="L8008" i="3"/>
  <c r="L8007" i="3"/>
  <c r="L8003" i="3"/>
  <c r="L8002" i="3"/>
  <c r="L8001" i="3"/>
  <c r="L8000" i="3"/>
  <c r="L7999" i="3"/>
  <c r="L7997" i="3"/>
  <c r="L7996" i="3"/>
  <c r="L7995" i="3"/>
  <c r="L7994" i="3"/>
  <c r="L7993" i="3"/>
  <c r="L7992" i="3"/>
  <c r="L7991" i="3"/>
  <c r="L7990" i="3"/>
  <c r="L7989" i="3"/>
  <c r="L7988" i="3"/>
  <c r="L7987" i="3"/>
  <c r="L7986" i="3"/>
  <c r="L7985" i="3"/>
  <c r="L7984" i="3"/>
  <c r="L7983" i="3"/>
  <c r="L7982" i="3"/>
  <c r="L7981" i="3"/>
  <c r="L7980" i="3"/>
  <c r="L7979" i="3"/>
  <c r="L7978" i="3"/>
  <c r="L7977" i="3"/>
  <c r="L7976" i="3"/>
  <c r="L7975" i="3"/>
  <c r="L7974" i="3"/>
  <c r="L7973" i="3"/>
  <c r="L7972" i="3"/>
  <c r="L7971" i="3"/>
  <c r="L7970" i="3"/>
  <c r="L7969" i="3"/>
  <c r="L7968" i="3"/>
  <c r="L7967" i="3"/>
  <c r="L7966" i="3"/>
  <c r="L7965" i="3"/>
  <c r="L7964" i="3"/>
  <c r="L7963" i="3"/>
  <c r="L7962" i="3"/>
  <c r="L7961" i="3"/>
  <c r="L7960" i="3"/>
  <c r="L7959" i="3"/>
  <c r="L7958" i="3"/>
  <c r="L7957" i="3"/>
  <c r="L7956" i="3"/>
  <c r="L7955" i="3"/>
  <c r="L7953" i="3"/>
  <c r="L7952" i="3"/>
  <c r="L7951" i="3"/>
  <c r="L7950" i="3"/>
  <c r="L7949" i="3"/>
  <c r="L7948" i="3"/>
  <c r="L7947" i="3"/>
  <c r="L7946" i="3"/>
  <c r="L7945" i="3"/>
  <c r="L7944" i="3"/>
  <c r="L7943" i="3"/>
  <c r="L7942" i="3"/>
  <c r="L7941" i="3"/>
  <c r="L7940" i="3"/>
  <c r="L7939" i="3"/>
  <c r="L7934" i="3"/>
  <c r="L7933" i="3"/>
  <c r="L7932" i="3"/>
  <c r="L7931" i="3"/>
  <c r="L7930" i="3"/>
  <c r="L7929" i="3"/>
  <c r="L7928" i="3"/>
  <c r="L7927" i="3"/>
  <c r="L7926" i="3"/>
  <c r="L7925" i="3"/>
  <c r="L7924" i="3"/>
  <c r="L7921" i="3"/>
  <c r="L7920" i="3"/>
  <c r="L7919" i="3"/>
  <c r="L7918" i="3"/>
  <c r="L7917" i="3"/>
  <c r="L7916" i="3"/>
  <c r="L7915" i="3"/>
  <c r="L7914" i="3"/>
  <c r="L7913" i="3"/>
  <c r="L7912" i="3"/>
  <c r="L7911" i="3"/>
  <c r="L7910" i="3"/>
  <c r="L7909" i="3"/>
  <c r="L7908" i="3"/>
  <c r="L7907" i="3"/>
  <c r="L7906" i="3"/>
  <c r="L7905" i="3"/>
  <c r="L7904" i="3"/>
  <c r="L7903" i="3"/>
  <c r="L7902" i="3"/>
  <c r="L7901" i="3"/>
  <c r="L7900" i="3"/>
  <c r="L7899" i="3"/>
  <c r="L7898" i="3"/>
  <c r="L7897" i="3"/>
  <c r="L7896" i="3"/>
  <c r="L7895" i="3"/>
  <c r="L7894" i="3"/>
  <c r="L7893" i="3"/>
  <c r="L7892" i="3"/>
  <c r="L7891" i="3"/>
  <c r="L7890" i="3"/>
  <c r="L7889" i="3"/>
  <c r="L7888" i="3"/>
  <c r="L7887" i="3"/>
  <c r="L7886" i="3"/>
  <c r="L7885" i="3"/>
  <c r="L7884" i="3"/>
  <c r="L7883" i="3"/>
  <c r="L7882" i="3"/>
  <c r="L7881" i="3"/>
  <c r="L7880" i="3"/>
  <c r="L7879" i="3"/>
  <c r="L7878" i="3"/>
  <c r="L7877" i="3"/>
  <c r="L7876" i="3"/>
  <c r="L7875" i="3"/>
  <c r="L7874" i="3"/>
  <c r="L7873" i="3"/>
  <c r="L7872" i="3"/>
  <c r="L7871" i="3"/>
  <c r="L7870" i="3"/>
  <c r="L7869" i="3"/>
  <c r="L7868" i="3"/>
  <c r="L7867" i="3"/>
  <c r="L7866" i="3"/>
  <c r="L7865" i="3"/>
  <c r="L7864" i="3"/>
  <c r="L7863" i="3"/>
  <c r="L7862" i="3"/>
  <c r="L7861" i="3"/>
  <c r="L7860" i="3"/>
  <c r="L7859" i="3"/>
  <c r="L7858" i="3"/>
  <c r="L7857" i="3"/>
  <c r="L7856" i="3"/>
  <c r="L7855" i="3"/>
  <c r="L7854" i="3"/>
  <c r="L7853" i="3"/>
  <c r="L7852" i="3"/>
  <c r="L7851" i="3"/>
  <c r="L7850" i="3"/>
  <c r="L7849" i="3"/>
  <c r="L7848" i="3"/>
  <c r="L7846" i="3"/>
  <c r="L7845" i="3"/>
  <c r="L7844" i="3"/>
  <c r="L7843" i="3"/>
  <c r="L7842" i="3"/>
  <c r="L7841" i="3"/>
  <c r="L7840" i="3"/>
  <c r="L7839" i="3"/>
  <c r="L7838" i="3"/>
  <c r="L7837" i="3"/>
  <c r="L7836" i="3"/>
  <c r="L7835" i="3"/>
  <c r="L7834" i="3"/>
  <c r="L7833" i="3"/>
  <c r="L7832" i="3"/>
  <c r="L7831" i="3"/>
  <c r="L7830" i="3"/>
  <c r="L7829" i="3"/>
  <c r="L7827" i="3"/>
  <c r="L7826" i="3"/>
  <c r="L7825" i="3"/>
  <c r="L7824" i="3"/>
  <c r="L7823" i="3"/>
  <c r="L7822" i="3"/>
  <c r="L7821" i="3"/>
  <c r="L7820" i="3"/>
  <c r="L7818" i="3"/>
  <c r="L7817" i="3"/>
  <c r="L7816" i="3"/>
  <c r="L7815" i="3"/>
  <c r="L7814" i="3"/>
  <c r="L7813" i="3"/>
  <c r="L7812" i="3"/>
  <c r="L7811" i="3"/>
  <c r="L7810" i="3"/>
  <c r="L7809" i="3"/>
  <c r="L7808" i="3"/>
  <c r="L7807" i="3"/>
  <c r="L7806" i="3"/>
  <c r="L7805" i="3"/>
  <c r="L7804" i="3"/>
  <c r="L7802" i="3"/>
  <c r="L7801" i="3"/>
  <c r="L7800" i="3"/>
  <c r="L7799" i="3"/>
  <c r="L7798" i="3"/>
  <c r="L7797" i="3"/>
  <c r="L7796" i="3"/>
  <c r="L7795" i="3"/>
  <c r="L7794" i="3"/>
  <c r="L7793" i="3"/>
  <c r="L7792" i="3"/>
  <c r="L7791" i="3"/>
  <c r="L7790" i="3"/>
  <c r="L7789" i="3"/>
  <c r="L7788" i="3"/>
  <c r="L7787" i="3"/>
  <c r="L7786" i="3"/>
  <c r="L7785" i="3"/>
  <c r="L7784" i="3"/>
  <c r="L7783" i="3"/>
  <c r="L7782" i="3"/>
  <c r="L7781" i="3"/>
  <c r="L7780" i="3"/>
  <c r="L7779" i="3"/>
  <c r="L7778" i="3"/>
  <c r="L7777" i="3"/>
  <c r="L7776" i="3"/>
  <c r="L7775" i="3"/>
  <c r="L7774" i="3"/>
  <c r="L7773" i="3"/>
  <c r="L7772" i="3"/>
  <c r="L7771" i="3"/>
  <c r="L7770" i="3"/>
  <c r="L7769" i="3"/>
  <c r="L7768" i="3"/>
  <c r="L7767" i="3"/>
  <c r="L7766" i="3"/>
  <c r="L7765" i="3"/>
  <c r="L7764" i="3"/>
  <c r="L7763" i="3"/>
  <c r="L7762" i="3"/>
  <c r="L7761" i="3"/>
  <c r="L7760" i="3"/>
  <c r="L7759" i="3"/>
  <c r="L7758" i="3"/>
  <c r="L7757" i="3"/>
  <c r="L7756" i="3"/>
  <c r="L7755" i="3"/>
  <c r="L7754" i="3"/>
  <c r="L7753" i="3"/>
  <c r="L7752" i="3"/>
  <c r="L7751" i="3"/>
  <c r="L7750" i="3"/>
  <c r="L7749" i="3"/>
  <c r="L7748" i="3"/>
  <c r="L7747" i="3"/>
  <c r="L7744" i="3"/>
  <c r="L7743" i="3"/>
  <c r="L7742" i="3"/>
  <c r="L7741" i="3"/>
  <c r="L7740" i="3"/>
  <c r="L7739" i="3"/>
  <c r="L7738" i="3"/>
  <c r="L7737" i="3"/>
  <c r="L7736" i="3"/>
  <c r="L7735" i="3"/>
  <c r="L7734" i="3"/>
  <c r="L7733" i="3"/>
  <c r="L7732" i="3"/>
  <c r="L7730" i="3"/>
  <c r="L7729" i="3"/>
  <c r="L7728" i="3"/>
  <c r="L7727" i="3"/>
  <c r="L7726" i="3"/>
  <c r="L7725" i="3"/>
  <c r="L7724" i="3"/>
  <c r="L7723" i="3"/>
  <c r="L7710" i="3"/>
  <c r="L7709" i="3"/>
  <c r="L7708" i="3"/>
  <c r="L7707" i="3"/>
  <c r="L7706" i="3"/>
  <c r="L7705" i="3"/>
  <c r="L7704" i="3"/>
  <c r="L7703" i="3"/>
  <c r="L7702" i="3"/>
  <c r="L7701" i="3"/>
  <c r="L7700" i="3"/>
  <c r="L7699" i="3"/>
  <c r="L7698" i="3"/>
  <c r="L7697" i="3"/>
  <c r="L7696" i="3"/>
  <c r="L7695" i="3"/>
  <c r="L7694" i="3"/>
  <c r="L7693" i="3"/>
  <c r="L7692" i="3"/>
  <c r="L7691" i="3"/>
  <c r="L7690" i="3"/>
  <c r="L7689" i="3"/>
  <c r="L7688" i="3"/>
  <c r="L7687" i="3"/>
  <c r="L7686" i="3"/>
  <c r="L7685" i="3"/>
  <c r="L7684" i="3"/>
  <c r="L7683" i="3"/>
  <c r="L7682" i="3"/>
  <c r="L7681" i="3"/>
  <c r="L7680" i="3"/>
  <c r="L7679" i="3"/>
  <c r="L7678" i="3"/>
  <c r="L7677" i="3"/>
  <c r="L7676" i="3"/>
  <c r="L7675" i="3"/>
  <c r="L7674" i="3"/>
  <c r="L7673" i="3"/>
  <c r="L7672" i="3"/>
  <c r="L7671" i="3"/>
  <c r="L7670" i="3"/>
  <c r="L7669" i="3"/>
  <c r="L7668" i="3"/>
  <c r="L7667" i="3"/>
  <c r="L7666" i="3"/>
  <c r="L7665" i="3"/>
  <c r="L7664" i="3"/>
  <c r="L7663" i="3"/>
  <c r="L7662" i="3"/>
  <c r="L7661" i="3"/>
  <c r="L7660" i="3"/>
  <c r="L7659" i="3"/>
  <c r="L7658" i="3"/>
  <c r="L7657" i="3"/>
  <c r="L7656" i="3"/>
  <c r="L7655" i="3"/>
  <c r="L7654" i="3"/>
  <c r="L7653" i="3"/>
  <c r="L7652" i="3"/>
  <c r="L7651" i="3"/>
  <c r="L7650" i="3"/>
  <c r="L7649" i="3"/>
  <c r="L7648" i="3"/>
  <c r="L7647" i="3"/>
  <c r="L7646" i="3"/>
  <c r="L7645" i="3"/>
  <c r="L7644" i="3"/>
  <c r="L7643" i="3"/>
  <c r="L7642" i="3"/>
  <c r="L7641" i="3"/>
  <c r="L7640" i="3"/>
  <c r="L7639" i="3"/>
  <c r="L7638" i="3"/>
  <c r="L7637" i="3"/>
  <c r="L7635" i="3"/>
  <c r="L7634" i="3"/>
  <c r="L7633" i="3"/>
  <c r="L7632" i="3"/>
  <c r="L7631" i="3"/>
  <c r="L7629" i="3"/>
  <c r="L7628" i="3"/>
  <c r="L7627" i="3"/>
  <c r="L7626" i="3"/>
  <c r="L7625" i="3"/>
  <c r="L7624" i="3"/>
  <c r="L7623" i="3"/>
  <c r="L7622" i="3"/>
  <c r="L7621" i="3"/>
  <c r="L7620" i="3"/>
  <c r="L7619" i="3"/>
  <c r="L7618" i="3"/>
  <c r="L7617" i="3"/>
  <c r="L7616" i="3"/>
  <c r="L7615" i="3"/>
  <c r="L7614" i="3"/>
  <c r="L7613" i="3"/>
  <c r="L7612" i="3"/>
  <c r="L7611" i="3"/>
  <c r="L7610" i="3"/>
  <c r="L7609" i="3"/>
  <c r="L7608" i="3"/>
  <c r="L7607" i="3"/>
  <c r="L7606" i="3"/>
  <c r="L7603" i="3"/>
  <c r="L7602" i="3"/>
  <c r="L7601" i="3"/>
  <c r="L7600" i="3"/>
  <c r="L7599" i="3"/>
  <c r="L7598" i="3"/>
  <c r="L7597" i="3"/>
  <c r="L7596" i="3"/>
  <c r="L7595" i="3"/>
  <c r="L7594" i="3"/>
  <c r="L7593" i="3"/>
  <c r="L7592" i="3"/>
  <c r="L7591" i="3"/>
  <c r="L7590" i="3"/>
  <c r="L7589" i="3"/>
  <c r="L7588" i="3"/>
  <c r="L7587" i="3"/>
  <c r="L7586" i="3"/>
  <c r="L7585" i="3"/>
  <c r="L7584" i="3"/>
  <c r="L7583" i="3"/>
  <c r="L7581" i="3"/>
  <c r="L7575" i="3"/>
  <c r="L7570" i="3"/>
  <c r="L7569" i="3"/>
  <c r="L7568" i="3"/>
  <c r="L7567" i="3"/>
  <c r="L7566" i="3"/>
  <c r="L7565" i="3"/>
  <c r="L7564" i="3"/>
  <c r="L7563" i="3"/>
  <c r="L7562" i="3"/>
  <c r="L7561" i="3"/>
  <c r="L7560" i="3"/>
  <c r="L7559" i="3"/>
  <c r="L7558" i="3"/>
  <c r="L7557" i="3"/>
  <c r="L7556" i="3"/>
  <c r="L7555" i="3"/>
  <c r="L7554" i="3"/>
  <c r="L7553" i="3"/>
  <c r="L7552" i="3"/>
  <c r="L7551" i="3"/>
  <c r="L7550" i="3"/>
  <c r="L7549" i="3"/>
  <c r="L7548" i="3"/>
  <c r="L7547" i="3"/>
  <c r="L7546" i="3"/>
  <c r="L7545" i="3"/>
  <c r="L7544" i="3"/>
  <c r="L7543" i="3"/>
  <c r="L7542" i="3"/>
  <c r="L7541" i="3"/>
  <c r="L7540" i="3"/>
  <c r="L7539" i="3"/>
  <c r="L7534" i="3"/>
  <c r="L7533" i="3"/>
  <c r="L7532" i="3"/>
  <c r="L7531" i="3"/>
  <c r="L7530" i="3"/>
  <c r="L7529" i="3"/>
  <c r="L7528" i="3"/>
  <c r="L7527" i="3"/>
  <c r="L7526" i="3"/>
  <c r="L7525" i="3"/>
  <c r="L7524" i="3"/>
  <c r="L7523" i="3"/>
  <c r="L7522" i="3"/>
  <c r="L7521" i="3"/>
  <c r="L7520" i="3"/>
  <c r="L7519" i="3"/>
  <c r="L7518" i="3"/>
  <c r="L7515" i="3"/>
  <c r="L7514" i="3"/>
  <c r="L7513" i="3"/>
  <c r="L7512" i="3"/>
  <c r="L7511" i="3"/>
  <c r="L7510" i="3"/>
  <c r="L7509" i="3"/>
  <c r="L7508" i="3"/>
  <c r="L7507" i="3"/>
  <c r="L7506" i="3"/>
  <c r="L7505" i="3"/>
  <c r="L7504" i="3"/>
  <c r="L7503" i="3"/>
  <c r="L7502" i="3"/>
  <c r="L7501" i="3"/>
  <c r="L7500" i="3"/>
  <c r="L7499" i="3"/>
  <c r="L7498" i="3"/>
  <c r="L7497" i="3"/>
  <c r="L7496" i="3"/>
  <c r="L7495" i="3"/>
  <c r="L7494" i="3"/>
  <c r="L7493" i="3"/>
  <c r="L7492" i="3"/>
  <c r="L7491" i="3"/>
  <c r="L7490" i="3"/>
  <c r="L7489" i="3"/>
  <c r="L7487" i="3"/>
  <c r="L7486" i="3"/>
  <c r="L7485" i="3"/>
  <c r="L7484" i="3"/>
  <c r="L7483" i="3"/>
  <c r="L7482" i="3"/>
  <c r="L7481" i="3"/>
  <c r="L7480" i="3"/>
  <c r="L7479" i="3"/>
  <c r="L7478" i="3"/>
  <c r="L7477" i="3"/>
  <c r="L7476" i="3"/>
  <c r="L7475" i="3"/>
  <c r="L7474" i="3"/>
  <c r="L7473" i="3"/>
  <c r="L7472" i="3"/>
  <c r="L7471" i="3"/>
  <c r="L7470" i="3"/>
  <c r="L7469" i="3"/>
  <c r="L7468" i="3"/>
  <c r="L7467" i="3"/>
  <c r="L7458" i="3"/>
  <c r="L7457" i="3"/>
  <c r="L7456" i="3"/>
  <c r="L7455" i="3"/>
  <c r="L7454" i="3"/>
  <c r="L7453" i="3"/>
  <c r="L7452" i="3"/>
  <c r="L7451" i="3"/>
  <c r="L7447" i="3"/>
  <c r="L7446" i="3"/>
  <c r="L7445" i="3"/>
  <c r="L7441" i="3"/>
  <c r="L7440" i="3"/>
  <c r="L7439" i="3"/>
  <c r="L7438" i="3"/>
  <c r="L7437" i="3"/>
  <c r="L7436" i="3"/>
  <c r="L7435" i="3"/>
  <c r="L7434" i="3"/>
  <c r="L7433" i="3"/>
  <c r="L7432" i="3"/>
  <c r="L7431" i="3"/>
  <c r="L7430" i="3"/>
  <c r="L7429" i="3"/>
  <c r="L7428" i="3"/>
  <c r="L7427" i="3"/>
  <c r="L7426" i="3"/>
  <c r="L7425" i="3"/>
  <c r="L7424" i="3"/>
  <c r="L7423" i="3"/>
  <c r="L7422" i="3"/>
  <c r="L7421" i="3"/>
  <c r="L7420" i="3"/>
  <c r="L7419" i="3"/>
  <c r="L7418" i="3"/>
  <c r="L7417" i="3"/>
  <c r="L7416" i="3"/>
  <c r="L7415" i="3"/>
  <c r="L7414" i="3"/>
  <c r="L7413" i="3"/>
  <c r="L7412" i="3"/>
  <c r="L7411" i="3"/>
  <c r="L7410" i="3"/>
  <c r="L7409" i="3"/>
  <c r="L7408" i="3"/>
  <c r="L7407" i="3"/>
  <c r="L7406" i="3"/>
  <c r="L7405" i="3"/>
  <c r="L7404" i="3"/>
  <c r="L7403" i="3"/>
  <c r="L7402" i="3"/>
  <c r="L7401" i="3"/>
  <c r="L7400" i="3"/>
  <c r="L7399" i="3"/>
  <c r="L7398" i="3"/>
  <c r="L7397" i="3"/>
  <c r="L7396" i="3"/>
  <c r="L7395" i="3"/>
  <c r="L7394" i="3"/>
  <c r="L7393" i="3"/>
  <c r="L7392" i="3"/>
  <c r="L7391" i="3"/>
  <c r="L7390" i="3"/>
  <c r="L7389" i="3"/>
  <c r="L7388" i="3"/>
  <c r="L7387" i="3"/>
  <c r="L7386" i="3"/>
  <c r="L7385" i="3"/>
  <c r="L7384" i="3"/>
  <c r="L7383" i="3"/>
  <c r="L7382" i="3"/>
  <c r="L7381" i="3"/>
  <c r="L7380" i="3"/>
  <c r="L7379" i="3"/>
  <c r="L7378" i="3"/>
  <c r="L7376" i="3"/>
  <c r="L7375" i="3"/>
  <c r="L7374" i="3"/>
  <c r="L7373" i="3"/>
  <c r="L7372" i="3"/>
  <c r="L7371" i="3"/>
  <c r="L7370" i="3"/>
  <c r="L7368" i="3"/>
  <c r="L7367" i="3"/>
  <c r="L7366" i="3"/>
  <c r="L7365" i="3"/>
  <c r="L7364" i="3"/>
  <c r="L7363" i="3"/>
  <c r="L7362" i="3"/>
  <c r="L7361" i="3"/>
  <c r="L7360" i="3"/>
  <c r="L7358" i="3"/>
  <c r="L7357" i="3"/>
  <c r="L7356" i="3"/>
  <c r="L7355" i="3"/>
  <c r="L7354" i="3"/>
  <c r="L7353" i="3"/>
  <c r="L7352" i="3"/>
  <c r="L7351" i="3"/>
  <c r="L7350" i="3"/>
  <c r="L7349" i="3"/>
  <c r="L7348" i="3"/>
  <c r="L7347" i="3"/>
  <c r="L7346" i="3"/>
  <c r="L7345" i="3"/>
  <c r="L7344" i="3"/>
  <c r="L7343" i="3"/>
  <c r="L7342" i="3"/>
  <c r="L7341" i="3"/>
  <c r="L7340" i="3"/>
  <c r="L7339" i="3"/>
  <c r="L7338" i="3"/>
  <c r="L7337" i="3"/>
  <c r="L7336" i="3"/>
  <c r="L7335" i="3"/>
  <c r="L7334" i="3"/>
  <c r="L7333" i="3"/>
  <c r="L7332" i="3"/>
  <c r="L7331" i="3"/>
  <c r="L7330" i="3"/>
  <c r="L7329" i="3"/>
  <c r="L7328" i="3"/>
  <c r="L7327" i="3"/>
  <c r="L7326" i="3"/>
  <c r="L7325" i="3"/>
  <c r="L7324" i="3"/>
  <c r="L7323" i="3"/>
  <c r="L7322" i="3"/>
  <c r="L7321" i="3"/>
  <c r="L7320" i="3"/>
  <c r="L7313" i="3"/>
  <c r="L7312" i="3"/>
  <c r="L7311" i="3"/>
  <c r="L7310" i="3"/>
  <c r="L7309" i="3"/>
  <c r="L7308" i="3"/>
  <c r="L7307" i="3"/>
  <c r="L7306" i="3"/>
  <c r="L7305" i="3"/>
  <c r="L7304" i="3"/>
  <c r="L7303" i="3"/>
  <c r="L7302" i="3"/>
  <c r="L7301" i="3"/>
  <c r="L7300" i="3"/>
  <c r="L7299" i="3"/>
  <c r="L7298" i="3"/>
  <c r="L7297" i="3"/>
  <c r="L7296" i="3"/>
  <c r="L7295" i="3"/>
  <c r="L7294" i="3"/>
  <c r="L7293" i="3"/>
  <c r="L7292" i="3"/>
  <c r="L7291" i="3"/>
  <c r="L7290" i="3"/>
  <c r="L7289" i="3"/>
  <c r="L7288" i="3"/>
  <c r="L7287" i="3"/>
  <c r="L7286" i="3"/>
  <c r="L7285" i="3"/>
  <c r="L7284" i="3"/>
  <c r="L7283" i="3"/>
  <c r="L7282" i="3"/>
  <c r="L7281" i="3"/>
  <c r="L7280" i="3"/>
  <c r="L7279" i="3"/>
  <c r="L7278" i="3"/>
  <c r="L7277" i="3"/>
  <c r="L7276" i="3"/>
  <c r="L7275" i="3"/>
  <c r="L7274" i="3"/>
  <c r="L7273" i="3"/>
  <c r="L7272" i="3"/>
  <c r="L7271" i="3"/>
  <c r="L7270" i="3"/>
  <c r="L7269" i="3"/>
  <c r="L7268" i="3"/>
  <c r="L7266" i="3"/>
  <c r="L7265" i="3"/>
  <c r="L7264" i="3"/>
  <c r="L7263" i="3"/>
  <c r="L7260" i="3"/>
  <c r="L7259" i="3"/>
  <c r="L7258" i="3"/>
  <c r="L7257" i="3"/>
  <c r="L7256" i="3"/>
  <c r="L7255" i="3"/>
  <c r="L7254" i="3"/>
  <c r="L7253" i="3"/>
  <c r="L7252" i="3"/>
  <c r="L7251" i="3"/>
  <c r="L7250" i="3"/>
  <c r="L7249" i="3"/>
  <c r="L7248" i="3"/>
  <c r="L7247" i="3"/>
  <c r="L7246" i="3"/>
  <c r="L7245" i="3"/>
  <c r="L7244" i="3"/>
  <c r="L7243" i="3"/>
  <c r="L7242" i="3"/>
  <c r="L7241" i="3"/>
  <c r="L7240" i="3"/>
  <c r="L7239" i="3"/>
  <c r="L7238" i="3"/>
  <c r="L7237" i="3"/>
  <c r="L7236" i="3"/>
  <c r="L7235" i="3"/>
  <c r="L7234" i="3"/>
  <c r="L7233" i="3"/>
  <c r="L7232" i="3"/>
  <c r="L7231" i="3"/>
  <c r="L7230" i="3"/>
  <c r="L7229" i="3"/>
  <c r="L7228" i="3"/>
  <c r="L7227" i="3"/>
  <c r="L7226" i="3"/>
  <c r="L7225" i="3"/>
  <c r="L7224" i="3"/>
  <c r="L7223" i="3"/>
  <c r="L7222" i="3"/>
  <c r="L7221" i="3"/>
  <c r="L7220" i="3"/>
  <c r="L7219" i="3"/>
  <c r="L7218" i="3"/>
  <c r="L7217" i="3"/>
  <c r="L7216" i="3"/>
  <c r="L7215" i="3"/>
  <c r="L7214" i="3"/>
  <c r="L7213" i="3"/>
  <c r="L7212" i="3"/>
  <c r="L7211" i="3"/>
  <c r="L7210" i="3"/>
  <c r="L7209" i="3"/>
  <c r="L7208" i="3"/>
  <c r="L7207" i="3"/>
  <c r="L7206" i="3"/>
  <c r="L7205" i="3"/>
  <c r="L7204" i="3"/>
  <c r="L7203" i="3"/>
  <c r="L7202" i="3"/>
  <c r="L7201" i="3"/>
  <c r="L7200" i="3"/>
  <c r="L7199" i="3"/>
  <c r="L7198" i="3"/>
  <c r="L7197" i="3"/>
  <c r="L7195" i="3"/>
  <c r="L7194" i="3"/>
  <c r="L7192" i="3"/>
  <c r="L7191" i="3"/>
  <c r="L7190" i="3"/>
  <c r="L7189" i="3"/>
  <c r="L7188" i="3"/>
  <c r="L7187" i="3"/>
  <c r="L7186" i="3"/>
  <c r="L7184" i="3"/>
  <c r="L7182" i="3"/>
  <c r="L7181" i="3"/>
  <c r="L7180" i="3"/>
  <c r="L7179" i="3"/>
  <c r="L7177" i="3"/>
  <c r="L7176" i="3"/>
  <c r="L7175" i="3"/>
  <c r="L7174" i="3"/>
  <c r="L7173" i="3"/>
  <c r="L7172" i="3"/>
  <c r="L7171" i="3"/>
  <c r="L7170" i="3"/>
  <c r="L7169" i="3"/>
  <c r="L7168" i="3"/>
  <c r="L7167" i="3"/>
  <c r="L7166" i="3"/>
  <c r="L7165" i="3"/>
  <c r="L7164" i="3"/>
  <c r="L7163" i="3"/>
  <c r="L7162" i="3"/>
  <c r="L7161" i="3"/>
  <c r="L7160" i="3"/>
  <c r="L7159" i="3"/>
  <c r="L7158" i="3"/>
  <c r="L7157" i="3"/>
  <c r="L7156" i="3"/>
  <c r="L7155" i="3"/>
  <c r="L7154" i="3"/>
  <c r="L7153" i="3"/>
  <c r="L7152" i="3"/>
  <c r="L7151" i="3"/>
  <c r="L7150" i="3"/>
  <c r="L7149" i="3"/>
  <c r="L7148" i="3"/>
  <c r="L7147" i="3"/>
  <c r="L7146" i="3"/>
  <c r="L7145" i="3"/>
  <c r="L7144" i="3"/>
  <c r="L7143" i="3"/>
  <c r="L7142" i="3"/>
  <c r="L7141" i="3"/>
  <c r="L7140" i="3"/>
  <c r="L7139" i="3"/>
  <c r="L7138" i="3"/>
  <c r="L7134" i="3"/>
  <c r="L7133" i="3"/>
  <c r="L7131" i="3"/>
  <c r="L7128" i="3"/>
  <c r="L7127" i="3"/>
  <c r="L7126" i="3"/>
  <c r="L7125" i="3"/>
  <c r="L7124" i="3"/>
  <c r="L7123" i="3"/>
  <c r="L7122" i="3"/>
  <c r="L7120" i="3"/>
  <c r="L7119" i="3"/>
  <c r="L7118" i="3"/>
  <c r="L7117" i="3"/>
  <c r="L7116" i="3"/>
  <c r="L7115" i="3"/>
  <c r="L7114" i="3"/>
  <c r="L7113" i="3"/>
  <c r="L7112" i="3"/>
  <c r="L7111" i="3"/>
  <c r="L7110" i="3"/>
  <c r="L7109" i="3"/>
  <c r="L7108" i="3"/>
  <c r="L7107" i="3"/>
  <c r="L7106" i="3"/>
  <c r="L7105" i="3"/>
  <c r="L7103" i="3"/>
  <c r="L7102" i="3"/>
  <c r="L7101" i="3"/>
  <c r="L7100" i="3"/>
  <c r="L7098" i="3"/>
  <c r="L7097" i="3"/>
  <c r="L7096" i="3"/>
  <c r="L7094" i="3"/>
  <c r="L7093" i="3"/>
  <c r="L7092" i="3"/>
  <c r="L7091" i="3"/>
  <c r="L7090" i="3"/>
  <c r="L7089" i="3"/>
  <c r="L7088" i="3"/>
  <c r="L7087" i="3"/>
  <c r="L7086" i="3"/>
  <c r="L7085" i="3"/>
  <c r="L7084" i="3"/>
  <c r="L7083" i="3"/>
  <c r="L7082" i="3"/>
  <c r="L7081" i="3"/>
  <c r="L7080" i="3"/>
  <c r="L7079" i="3"/>
  <c r="L7078" i="3"/>
  <c r="L7077" i="3"/>
  <c r="L7076" i="3"/>
  <c r="L7075" i="3"/>
  <c r="L7074" i="3"/>
  <c r="L7072" i="3"/>
  <c r="L7071" i="3"/>
  <c r="L7070" i="3"/>
  <c r="L7069" i="3"/>
  <c r="L7068" i="3"/>
  <c r="L7067" i="3"/>
  <c r="L7066" i="3"/>
  <c r="L7065" i="3"/>
  <c r="L7064" i="3"/>
  <c r="L7063" i="3"/>
  <c r="L7062" i="3"/>
  <c r="L7061" i="3"/>
  <c r="L7060" i="3"/>
  <c r="L7054" i="3"/>
  <c r="L7053" i="3"/>
  <c r="L7052" i="3"/>
  <c r="L7051" i="3"/>
  <c r="L7050" i="3"/>
  <c r="L7049" i="3"/>
  <c r="L7048" i="3"/>
  <c r="L7047" i="3"/>
  <c r="L7046" i="3"/>
  <c r="L7045" i="3"/>
  <c r="L7044" i="3"/>
  <c r="L7043" i="3"/>
  <c r="L7042" i="3"/>
  <c r="L7041" i="3"/>
  <c r="L7040" i="3"/>
  <c r="L7039" i="3"/>
  <c r="L7038" i="3"/>
  <c r="L7037" i="3"/>
  <c r="L7036" i="3"/>
  <c r="L7035" i="3"/>
  <c r="L7034" i="3"/>
  <c r="L7033" i="3"/>
  <c r="L7032" i="3"/>
  <c r="L7031" i="3"/>
  <c r="L7030" i="3"/>
  <c r="L7029" i="3"/>
  <c r="L7028" i="3"/>
  <c r="L7027" i="3"/>
  <c r="L7026" i="3"/>
  <c r="L7025" i="3"/>
  <c r="L7024" i="3"/>
  <c r="L7023" i="3"/>
  <c r="L7022" i="3"/>
  <c r="L7021" i="3"/>
  <c r="L7020" i="3"/>
  <c r="L7019" i="3"/>
  <c r="L7018" i="3"/>
  <c r="L7017" i="3"/>
  <c r="L7016" i="3"/>
  <c r="L7015" i="3"/>
  <c r="L7014" i="3"/>
  <c r="L7012" i="3"/>
  <c r="L7010" i="3"/>
  <c r="L7009" i="3"/>
  <c r="L7008" i="3"/>
  <c r="L7007" i="3"/>
  <c r="L7006" i="3"/>
  <c r="L7005" i="3"/>
  <c r="L7004" i="3"/>
  <c r="L7003" i="3"/>
  <c r="L7002" i="3"/>
  <c r="L7001" i="3"/>
  <c r="L7000" i="3"/>
  <c r="L6999" i="3"/>
  <c r="L6997" i="3"/>
  <c r="L6995" i="3"/>
  <c r="L6994" i="3"/>
  <c r="L6993" i="3"/>
  <c r="L6992" i="3"/>
  <c r="L6991" i="3"/>
  <c r="L6990" i="3"/>
  <c r="L6989" i="3"/>
  <c r="L6988" i="3"/>
  <c r="L6987" i="3"/>
  <c r="L6986" i="3"/>
  <c r="L6985" i="3"/>
  <c r="L6984" i="3"/>
  <c r="L6983" i="3"/>
  <c r="L6982" i="3"/>
  <c r="L6981" i="3"/>
  <c r="L6980" i="3"/>
  <c r="L6979" i="3"/>
  <c r="L6977" i="3"/>
  <c r="L6976" i="3"/>
  <c r="L6975" i="3"/>
  <c r="L6974" i="3"/>
  <c r="L6973" i="3"/>
  <c r="L6972" i="3"/>
  <c r="L6971" i="3"/>
  <c r="L6970" i="3"/>
  <c r="L6969" i="3"/>
  <c r="L6968" i="3"/>
  <c r="L6967" i="3"/>
  <c r="L6966" i="3"/>
  <c r="L6965" i="3"/>
  <c r="L6964" i="3"/>
  <c r="L6963" i="3"/>
  <c r="L6962" i="3"/>
  <c r="L6961" i="3"/>
  <c r="L6960" i="3"/>
  <c r="L6959" i="3"/>
  <c r="L6958" i="3"/>
  <c r="L6957" i="3"/>
  <c r="L6956" i="3"/>
  <c r="L6954" i="3"/>
  <c r="L6953" i="3"/>
  <c r="L6952" i="3"/>
  <c r="L6951" i="3"/>
  <c r="L6950" i="3"/>
  <c r="L6949" i="3"/>
  <c r="L6948" i="3"/>
  <c r="L6947" i="3"/>
  <c r="L6946" i="3"/>
  <c r="L6945" i="3"/>
  <c r="L6944" i="3"/>
  <c r="L6943" i="3"/>
  <c r="L6942" i="3"/>
  <c r="L6941" i="3"/>
  <c r="L6940" i="3"/>
  <c r="L6939" i="3"/>
  <c r="L6938" i="3"/>
  <c r="L6936" i="3"/>
  <c r="L6935" i="3"/>
  <c r="L6934" i="3"/>
  <c r="L6932" i="3"/>
  <c r="L6931" i="3"/>
  <c r="L6930" i="3"/>
  <c r="L6929" i="3"/>
  <c r="L6928" i="3"/>
  <c r="L6927" i="3"/>
  <c r="L6926" i="3"/>
  <c r="L6925" i="3"/>
  <c r="L6924" i="3"/>
  <c r="L6923" i="3"/>
  <c r="L6922" i="3"/>
  <c r="L6921" i="3"/>
  <c r="L6920" i="3"/>
  <c r="L6919" i="3"/>
  <c r="L6918" i="3"/>
  <c r="L6917" i="3"/>
  <c r="L6916" i="3"/>
  <c r="L6915" i="3"/>
  <c r="L6914" i="3"/>
  <c r="L6913" i="3"/>
  <c r="L6912" i="3"/>
  <c r="L6911" i="3"/>
  <c r="L6910" i="3"/>
  <c r="L6909" i="3"/>
  <c r="L6908" i="3"/>
  <c r="L6907" i="3"/>
  <c r="L6906" i="3"/>
  <c r="L6905" i="3"/>
  <c r="L6904" i="3"/>
  <c r="L6903" i="3"/>
  <c r="L6902" i="3"/>
  <c r="L6901" i="3"/>
  <c r="L6898" i="3"/>
  <c r="L6893" i="3"/>
  <c r="L6892" i="3"/>
  <c r="L6891" i="3"/>
  <c r="L6890" i="3"/>
  <c r="L6889" i="3"/>
  <c r="L6888" i="3"/>
  <c r="L6887" i="3"/>
  <c r="L6886" i="3"/>
  <c r="L6884" i="3"/>
  <c r="L6883" i="3"/>
  <c r="L6882" i="3"/>
  <c r="L6881" i="3"/>
  <c r="L6876" i="3"/>
  <c r="L6874" i="3"/>
  <c r="L6871" i="3"/>
  <c r="L6869" i="3"/>
  <c r="L6865" i="3"/>
  <c r="L6864" i="3"/>
  <c r="L6863" i="3"/>
  <c r="L6862" i="3"/>
  <c r="L6861" i="3"/>
  <c r="L6860" i="3"/>
  <c r="L6859" i="3"/>
  <c r="L6858" i="3"/>
  <c r="L6857" i="3"/>
  <c r="L6856" i="3"/>
  <c r="L6855" i="3"/>
  <c r="L6854" i="3"/>
  <c r="L6853" i="3"/>
  <c r="L6852" i="3"/>
  <c r="L6851" i="3"/>
  <c r="L6850" i="3"/>
  <c r="L6849" i="3"/>
  <c r="L6848" i="3"/>
  <c r="L6847" i="3"/>
  <c r="L6846" i="3"/>
  <c r="L6845" i="3"/>
  <c r="L6844" i="3"/>
  <c r="L6843" i="3"/>
  <c r="L6842" i="3"/>
  <c r="L6841" i="3"/>
  <c r="L6840" i="3"/>
  <c r="L6839" i="3"/>
  <c r="L6838" i="3"/>
  <c r="L6837" i="3"/>
  <c r="L6836" i="3"/>
  <c r="L6835" i="3"/>
  <c r="L6834" i="3"/>
  <c r="L6833" i="3"/>
  <c r="L6832" i="3"/>
  <c r="L6830" i="3"/>
  <c r="L6829" i="3"/>
  <c r="L6828" i="3"/>
  <c r="L6827" i="3"/>
  <c r="L6826" i="3"/>
  <c r="L6825" i="3"/>
  <c r="L6824" i="3"/>
  <c r="L6823" i="3"/>
  <c r="L6822" i="3"/>
  <c r="L6821" i="3"/>
  <c r="L6820" i="3"/>
  <c r="L6819" i="3"/>
  <c r="L6818" i="3"/>
  <c r="L6817" i="3"/>
  <c r="L6816" i="3"/>
  <c r="L6815" i="3"/>
  <c r="L6814" i="3"/>
  <c r="L6813" i="3"/>
  <c r="L6812" i="3"/>
  <c r="L6811" i="3"/>
  <c r="L6810" i="3"/>
  <c r="L6809" i="3"/>
  <c r="L6808" i="3"/>
  <c r="L6806" i="3"/>
  <c r="L6805" i="3"/>
  <c r="L6804" i="3"/>
  <c r="L6803" i="3"/>
  <c r="L6802" i="3"/>
  <c r="L6801" i="3"/>
  <c r="L6800" i="3"/>
  <c r="L6798" i="3"/>
  <c r="L6797" i="3"/>
  <c r="L6796" i="3"/>
  <c r="L6795" i="3"/>
  <c r="L6794" i="3"/>
  <c r="L6793" i="3"/>
  <c r="L6792" i="3"/>
  <c r="L6791" i="3"/>
  <c r="L6790" i="3"/>
  <c r="L6789" i="3"/>
  <c r="L6788" i="3"/>
  <c r="L6787" i="3"/>
  <c r="L6786" i="3"/>
  <c r="L6785" i="3"/>
  <c r="L6784" i="3"/>
  <c r="L6783" i="3"/>
  <c r="L6782" i="3"/>
  <c r="L6781" i="3"/>
  <c r="L6780" i="3"/>
  <c r="L6779" i="3"/>
  <c r="L6778" i="3"/>
  <c r="L6777" i="3"/>
  <c r="L6776" i="3"/>
  <c r="L6774" i="3"/>
  <c r="L6773" i="3"/>
  <c r="L6772" i="3"/>
  <c r="L6771" i="3"/>
  <c r="L6770" i="3"/>
  <c r="L6769" i="3"/>
  <c r="L6768" i="3"/>
  <c r="L6767" i="3"/>
  <c r="L6766" i="3"/>
  <c r="L6765" i="3"/>
  <c r="L6764" i="3"/>
  <c r="L6763" i="3"/>
  <c r="L6762" i="3"/>
  <c r="L6761" i="3"/>
  <c r="L6760" i="3"/>
  <c r="L6759" i="3"/>
  <c r="L6758" i="3"/>
  <c r="L6757" i="3"/>
  <c r="L6756" i="3"/>
  <c r="L6755" i="3"/>
  <c r="L6754" i="3"/>
  <c r="L6753" i="3"/>
  <c r="L6752" i="3"/>
  <c r="L6751" i="3"/>
  <c r="L6750" i="3"/>
  <c r="L6749" i="3"/>
  <c r="L6747" i="3"/>
  <c r="L6746" i="3"/>
  <c r="L6745" i="3"/>
  <c r="L6744" i="3"/>
  <c r="L6742" i="3"/>
  <c r="L6741" i="3"/>
  <c r="L6740" i="3"/>
  <c r="L6739" i="3"/>
  <c r="L6738" i="3"/>
  <c r="L6737" i="3"/>
  <c r="L6736" i="3"/>
  <c r="L6735" i="3"/>
  <c r="L6734" i="3"/>
  <c r="L6733" i="3"/>
  <c r="L6732" i="3"/>
  <c r="L6731" i="3"/>
  <c r="L6730" i="3"/>
  <c r="L6729" i="3"/>
  <c r="L6728" i="3"/>
  <c r="L6727" i="3"/>
  <c r="L6726" i="3"/>
  <c r="L6725" i="3"/>
  <c r="L6724" i="3"/>
  <c r="L6723" i="3"/>
  <c r="L6721" i="3"/>
  <c r="L6720" i="3"/>
  <c r="L6719" i="3"/>
  <c r="L6718" i="3"/>
  <c r="L6717" i="3"/>
  <c r="L6716" i="3"/>
  <c r="L6715" i="3"/>
  <c r="L6714" i="3"/>
  <c r="L6713" i="3"/>
  <c r="L6712" i="3"/>
  <c r="L6711" i="3"/>
  <c r="L6710" i="3"/>
  <c r="L6709" i="3"/>
  <c r="L6708" i="3"/>
  <c r="L6707" i="3"/>
  <c r="L6706" i="3"/>
  <c r="L6705" i="3"/>
  <c r="L6704" i="3"/>
  <c r="L6703" i="3"/>
  <c r="L6702" i="3"/>
  <c r="L6701" i="3"/>
  <c r="L6700" i="3"/>
  <c r="L6699" i="3"/>
  <c r="L6698" i="3"/>
  <c r="L6697" i="3"/>
  <c r="L6696" i="3"/>
  <c r="L6695" i="3"/>
  <c r="L6694" i="3"/>
  <c r="L6693" i="3"/>
  <c r="L6692" i="3"/>
  <c r="L6691" i="3"/>
  <c r="L6690" i="3"/>
  <c r="L6689" i="3"/>
  <c r="L6688" i="3"/>
  <c r="L6687" i="3"/>
  <c r="L6686" i="3"/>
  <c r="L6685" i="3"/>
  <c r="L6684" i="3"/>
  <c r="L6683" i="3"/>
  <c r="L6682" i="3"/>
  <c r="L6681" i="3"/>
  <c r="L6680" i="3"/>
  <c r="L6679" i="3"/>
  <c r="L6678" i="3"/>
  <c r="L6677" i="3"/>
  <c r="L6676" i="3"/>
  <c r="L6675" i="3"/>
  <c r="L6674" i="3"/>
  <c r="L6673" i="3"/>
  <c r="L6672" i="3"/>
  <c r="L6671" i="3"/>
  <c r="L6670" i="3"/>
  <c r="L6669" i="3"/>
  <c r="L6667" i="3"/>
  <c r="L6666" i="3"/>
  <c r="L6665" i="3"/>
  <c r="L6664" i="3"/>
  <c r="L6663" i="3"/>
  <c r="L6662" i="3"/>
  <c r="L6661" i="3"/>
  <c r="L6660" i="3"/>
  <c r="L6659" i="3"/>
  <c r="L6658" i="3"/>
  <c r="L6657" i="3"/>
  <c r="L6656" i="3"/>
  <c r="L6655" i="3"/>
  <c r="L6654" i="3"/>
  <c r="L6653" i="3"/>
  <c r="L6652" i="3"/>
  <c r="L6651" i="3"/>
  <c r="L6650" i="3"/>
  <c r="L6649" i="3"/>
  <c r="L6648" i="3"/>
  <c r="L6647" i="3"/>
  <c r="L6646" i="3"/>
  <c r="L6645" i="3"/>
  <c r="L6644" i="3"/>
  <c r="L6643" i="3"/>
  <c r="L6642" i="3"/>
  <c r="L6641" i="3"/>
  <c r="L6640" i="3"/>
  <c r="L6639" i="3"/>
  <c r="L6638" i="3"/>
  <c r="L6637" i="3"/>
  <c r="L6636" i="3"/>
  <c r="L6635" i="3"/>
  <c r="L6634" i="3"/>
  <c r="L6633" i="3"/>
  <c r="L6632" i="3"/>
  <c r="L6631" i="3"/>
  <c r="L6630" i="3"/>
  <c r="L6629" i="3"/>
  <c r="L6628" i="3"/>
  <c r="L6627" i="3"/>
  <c r="L6626" i="3"/>
  <c r="L6625" i="3"/>
  <c r="L6624" i="3"/>
  <c r="L6623" i="3"/>
  <c r="L6622" i="3"/>
  <c r="L6621" i="3"/>
  <c r="L6620" i="3"/>
  <c r="L6619" i="3"/>
  <c r="L6618" i="3"/>
  <c r="L6616" i="3"/>
  <c r="L6615" i="3"/>
  <c r="L6614" i="3"/>
  <c r="L6613" i="3"/>
  <c r="L6612" i="3"/>
  <c r="L6611" i="3"/>
  <c r="L6610" i="3"/>
  <c r="L6609" i="3"/>
  <c r="L6608" i="3"/>
  <c r="L6606" i="3"/>
  <c r="L6605" i="3"/>
  <c r="L6604" i="3"/>
  <c r="L6603" i="3"/>
  <c r="L6602" i="3"/>
  <c r="L6601" i="3"/>
  <c r="L6600" i="3"/>
  <c r="L6599" i="3"/>
  <c r="L6598" i="3"/>
  <c r="L6597" i="3"/>
  <c r="L6596" i="3"/>
  <c r="L6595" i="3"/>
  <c r="L6594" i="3"/>
  <c r="L6593" i="3"/>
  <c r="L6592" i="3"/>
  <c r="L6591" i="3"/>
  <c r="L6590" i="3"/>
  <c r="L6589" i="3"/>
  <c r="L6588" i="3"/>
  <c r="L6587" i="3"/>
  <c r="L6586" i="3"/>
  <c r="L6585" i="3"/>
  <c r="L6584" i="3"/>
  <c r="L6583" i="3"/>
  <c r="L6582" i="3"/>
  <c r="L6581" i="3"/>
  <c r="L6579" i="3"/>
  <c r="L6578" i="3"/>
  <c r="L6577" i="3"/>
  <c r="L6576" i="3"/>
  <c r="L6575" i="3"/>
  <c r="L6574" i="3"/>
  <c r="L6573" i="3"/>
  <c r="L6572" i="3"/>
  <c r="L6571" i="3"/>
  <c r="L6570" i="3"/>
  <c r="L6569" i="3"/>
  <c r="L6568" i="3"/>
  <c r="L6567" i="3"/>
  <c r="L6566" i="3"/>
  <c r="L6564" i="3"/>
  <c r="L6563" i="3"/>
  <c r="L6562" i="3"/>
  <c r="L6561" i="3"/>
  <c r="L6560" i="3"/>
  <c r="L6559" i="3"/>
  <c r="L6558" i="3"/>
  <c r="L6557" i="3"/>
  <c r="L6556" i="3"/>
  <c r="L6555" i="3"/>
  <c r="L6554" i="3"/>
  <c r="L6553" i="3"/>
  <c r="L6552" i="3"/>
  <c r="L6551" i="3"/>
  <c r="L6550" i="3"/>
  <c r="L6549" i="3"/>
  <c r="L6548" i="3"/>
  <c r="L6547" i="3"/>
  <c r="L6546" i="3"/>
  <c r="L6545" i="3"/>
  <c r="L6544" i="3"/>
  <c r="L6543" i="3"/>
  <c r="L6542" i="3"/>
  <c r="L6541" i="3"/>
  <c r="L6540" i="3"/>
  <c r="L6539" i="3"/>
  <c r="L6538" i="3"/>
  <c r="L6537" i="3"/>
  <c r="L6536" i="3"/>
  <c r="L6535" i="3"/>
  <c r="L6534" i="3"/>
  <c r="L6533" i="3"/>
  <c r="L6532" i="3"/>
  <c r="L6531" i="3"/>
  <c r="L6530" i="3"/>
  <c r="L6529" i="3"/>
  <c r="L6528" i="3"/>
  <c r="L6527" i="3"/>
  <c r="L6526" i="3"/>
  <c r="L6525" i="3"/>
  <c r="L6524" i="3"/>
  <c r="L6523" i="3"/>
  <c r="L6522" i="3"/>
  <c r="L6521" i="3"/>
  <c r="L6520" i="3"/>
  <c r="L6519" i="3"/>
  <c r="L6516" i="3"/>
  <c r="L6514" i="3"/>
  <c r="L6513" i="3"/>
  <c r="L6512" i="3"/>
  <c r="L6511" i="3"/>
  <c r="L6510" i="3"/>
  <c r="L6509" i="3"/>
  <c r="L6508" i="3"/>
  <c r="L6507" i="3"/>
  <c r="L6506" i="3"/>
  <c r="L6505" i="3"/>
  <c r="L6504" i="3"/>
  <c r="L6503" i="3"/>
  <c r="L6502" i="3"/>
  <c r="L6501" i="3"/>
  <c r="L6500" i="3"/>
  <c r="L6499" i="3"/>
  <c r="L6498" i="3"/>
  <c r="L6497" i="3"/>
  <c r="L6496" i="3"/>
  <c r="L6495" i="3"/>
  <c r="L6494" i="3"/>
  <c r="L6493" i="3"/>
  <c r="L6492" i="3"/>
  <c r="L6491" i="3"/>
  <c r="L6490" i="3"/>
  <c r="L6489" i="3"/>
  <c r="L6488" i="3"/>
  <c r="L6487" i="3"/>
  <c r="L6486" i="3"/>
  <c r="L6485" i="3"/>
  <c r="L6484" i="3"/>
  <c r="L6483" i="3"/>
  <c r="L6482" i="3"/>
  <c r="L6481" i="3"/>
  <c r="L6480" i="3"/>
  <c r="L6479" i="3"/>
  <c r="L6478" i="3"/>
  <c r="L6477" i="3"/>
  <c r="L6476" i="3"/>
  <c r="L6475" i="3"/>
  <c r="L6474" i="3"/>
  <c r="L6473" i="3"/>
  <c r="L6472" i="3"/>
  <c r="L6471" i="3"/>
  <c r="L6470" i="3"/>
  <c r="L6469" i="3"/>
  <c r="L6468" i="3"/>
  <c r="L6467" i="3"/>
  <c r="L6466" i="3"/>
  <c r="L6465" i="3"/>
  <c r="L6464" i="3"/>
  <c r="L6463" i="3"/>
  <c r="L6462" i="3"/>
  <c r="L6461" i="3"/>
  <c r="L6460" i="3"/>
  <c r="L6459" i="3"/>
  <c r="L6458" i="3"/>
  <c r="L6457" i="3"/>
  <c r="L6456" i="3"/>
  <c r="L6455" i="3"/>
  <c r="L6454" i="3"/>
  <c r="L6453" i="3"/>
  <c r="L6452" i="3"/>
  <c r="L6451" i="3"/>
  <c r="L6450" i="3"/>
  <c r="L6449" i="3"/>
  <c r="L6448" i="3"/>
  <c r="L6447" i="3"/>
  <c r="L6446" i="3"/>
  <c r="L6445" i="3"/>
  <c r="L6444" i="3"/>
  <c r="L6443" i="3"/>
  <c r="L6442" i="3"/>
  <c r="L6441" i="3"/>
  <c r="L6440" i="3"/>
  <c r="L6439" i="3"/>
  <c r="L6438" i="3"/>
  <c r="L6435" i="3"/>
  <c r="L6434" i="3"/>
  <c r="L6433" i="3"/>
  <c r="L6432" i="3"/>
  <c r="L6431" i="3"/>
  <c r="L6430" i="3"/>
  <c r="L6428" i="3"/>
  <c r="L6427" i="3"/>
  <c r="L6426" i="3"/>
  <c r="L6425" i="3"/>
  <c r="L6424" i="3"/>
  <c r="L6423" i="3"/>
  <c r="L6422" i="3"/>
  <c r="L6421" i="3"/>
  <c r="L6420" i="3"/>
  <c r="L6419" i="3"/>
  <c r="L6418" i="3"/>
  <c r="L6417" i="3"/>
  <c r="L6416" i="3"/>
  <c r="L6415" i="3"/>
  <c r="L6414" i="3"/>
  <c r="L6413" i="3"/>
  <c r="L6412" i="3"/>
  <c r="L6411" i="3"/>
  <c r="L6410" i="3"/>
  <c r="L6409" i="3"/>
  <c r="L6408" i="3"/>
  <c r="L6407" i="3"/>
  <c r="L6406" i="3"/>
  <c r="L6405" i="3"/>
  <c r="L6404" i="3"/>
  <c r="L6403" i="3"/>
  <c r="L6402" i="3"/>
  <c r="L6400" i="3"/>
  <c r="L6399" i="3"/>
  <c r="L6398" i="3"/>
  <c r="L6397" i="3"/>
  <c r="L6396" i="3"/>
  <c r="L6395" i="3"/>
  <c r="L6394" i="3"/>
  <c r="L6393" i="3"/>
  <c r="L6392" i="3"/>
  <c r="L6389" i="3"/>
  <c r="L6388" i="3"/>
  <c r="L6387" i="3"/>
  <c r="L6386" i="3"/>
  <c r="L6385" i="3"/>
  <c r="L6384" i="3"/>
  <c r="L6383" i="3"/>
  <c r="L6382" i="3"/>
  <c r="L6381" i="3"/>
  <c r="L6379" i="3"/>
  <c r="L6378" i="3"/>
  <c r="L6377" i="3"/>
  <c r="L6376" i="3"/>
  <c r="L6375" i="3"/>
  <c r="L6374" i="3"/>
  <c r="L6373" i="3"/>
  <c r="L6372" i="3"/>
  <c r="L6371" i="3"/>
  <c r="L6370" i="3"/>
  <c r="L6368" i="3"/>
  <c r="L6367" i="3"/>
  <c r="L6366" i="3"/>
  <c r="L6365" i="3"/>
  <c r="L6364" i="3"/>
  <c r="L6363" i="3"/>
  <c r="L6362" i="3"/>
  <c r="L6361" i="3"/>
  <c r="L6360" i="3"/>
  <c r="L6359" i="3"/>
  <c r="L6358" i="3"/>
  <c r="L6357" i="3"/>
  <c r="L6356" i="3"/>
  <c r="L6355" i="3"/>
  <c r="L6354" i="3"/>
  <c r="L6353" i="3"/>
  <c r="L6352" i="3"/>
  <c r="L6351" i="3"/>
  <c r="L6350" i="3"/>
  <c r="L6349" i="3"/>
  <c r="L6348" i="3"/>
  <c r="L6347" i="3"/>
  <c r="L6346" i="3"/>
  <c r="L6345" i="3"/>
  <c r="L6344" i="3"/>
  <c r="L6343" i="3"/>
  <c r="L6342" i="3"/>
  <c r="L6341" i="3"/>
  <c r="L6340" i="3"/>
  <c r="L6339" i="3"/>
  <c r="L6338" i="3"/>
  <c r="L6337" i="3"/>
  <c r="L6336" i="3"/>
  <c r="L6335" i="3"/>
  <c r="L6333" i="3"/>
  <c r="L6332" i="3"/>
  <c r="L6331" i="3"/>
  <c r="L6330" i="3"/>
  <c r="L6329" i="3"/>
  <c r="L6327" i="3"/>
  <c r="L6326" i="3"/>
  <c r="L6325" i="3"/>
  <c r="L6324" i="3"/>
  <c r="L6323" i="3"/>
  <c r="L6322" i="3"/>
  <c r="L6321" i="3"/>
  <c r="L6320" i="3"/>
  <c r="L6319" i="3"/>
  <c r="L6318" i="3"/>
  <c r="L6317" i="3"/>
  <c r="L6316" i="3"/>
  <c r="L6315" i="3"/>
  <c r="L6314" i="3"/>
  <c r="L6313" i="3"/>
  <c r="L6312" i="3"/>
  <c r="L6311" i="3"/>
  <c r="L6310" i="3"/>
  <c r="L6309" i="3"/>
  <c r="L6308" i="3"/>
  <c r="L6307" i="3"/>
  <c r="L6306" i="3"/>
  <c r="L6305" i="3"/>
  <c r="L6304" i="3"/>
  <c r="L6303" i="3"/>
  <c r="L6302" i="3"/>
  <c r="L6301" i="3"/>
  <c r="L6300" i="3"/>
  <c r="L6299" i="3"/>
  <c r="L6298" i="3"/>
  <c r="L6293" i="3"/>
  <c r="L6291" i="3"/>
  <c r="L6290" i="3"/>
  <c r="L6289" i="3"/>
  <c r="L6288" i="3"/>
  <c r="L6287" i="3"/>
  <c r="L6286" i="3"/>
  <c r="L6284" i="3"/>
  <c r="L6283" i="3"/>
  <c r="L6282" i="3"/>
  <c r="L6281" i="3"/>
  <c r="L6280" i="3"/>
  <c r="L6279" i="3"/>
  <c r="L6278" i="3"/>
  <c r="L6277" i="3"/>
  <c r="L6276" i="3"/>
  <c r="L6275" i="3"/>
  <c r="L6274" i="3"/>
  <c r="L6272" i="3"/>
  <c r="L6271" i="3"/>
  <c r="L6270" i="3"/>
  <c r="L6269" i="3"/>
  <c r="L6268" i="3"/>
  <c r="L6267" i="3"/>
  <c r="L6266" i="3"/>
  <c r="L6265" i="3"/>
  <c r="L6264" i="3"/>
  <c r="L6263" i="3"/>
  <c r="L6262" i="3"/>
  <c r="L6261" i="3"/>
  <c r="L6260" i="3"/>
  <c r="L6259" i="3"/>
  <c r="L6258" i="3"/>
  <c r="L6257" i="3"/>
  <c r="L6256" i="3"/>
  <c r="L6255" i="3"/>
  <c r="L6254" i="3"/>
  <c r="L6253" i="3"/>
  <c r="L6252" i="3"/>
  <c r="L6251" i="3"/>
  <c r="L6250" i="3"/>
  <c r="L6249" i="3"/>
  <c r="L6248" i="3"/>
  <c r="L6247" i="3"/>
  <c r="L6246" i="3"/>
  <c r="L6245" i="3"/>
  <c r="L6244" i="3"/>
  <c r="L6243" i="3"/>
  <c r="L6242" i="3"/>
  <c r="L6241" i="3"/>
  <c r="L6240" i="3"/>
  <c r="L6239" i="3"/>
  <c r="L6238" i="3"/>
  <c r="L6237" i="3"/>
  <c r="L6236" i="3"/>
  <c r="L6235" i="3"/>
  <c r="L6234" i="3"/>
  <c r="L6231" i="3"/>
  <c r="L6230" i="3"/>
  <c r="L6229" i="3"/>
  <c r="L6228" i="3"/>
  <c r="L6227" i="3"/>
  <c r="L6226" i="3"/>
  <c r="L6225" i="3"/>
  <c r="L6224" i="3"/>
  <c r="L6223" i="3"/>
  <c r="L6222" i="3"/>
  <c r="L6221" i="3"/>
  <c r="L6220" i="3"/>
  <c r="L6219" i="3"/>
  <c r="L6218" i="3"/>
  <c r="L6217" i="3"/>
  <c r="L6216" i="3"/>
  <c r="L6215" i="3"/>
  <c r="L6214" i="3"/>
  <c r="L6213" i="3"/>
  <c r="L6212" i="3"/>
  <c r="L6211" i="3"/>
  <c r="L6210" i="3"/>
  <c r="L6209" i="3"/>
  <c r="L6208" i="3"/>
  <c r="L6207" i="3"/>
  <c r="L6206" i="3"/>
  <c r="L6200" i="3"/>
  <c r="L6199" i="3"/>
  <c r="L6198" i="3"/>
  <c r="L6197" i="3"/>
  <c r="L6196" i="3"/>
  <c r="L6195" i="3"/>
  <c r="L6194" i="3"/>
  <c r="L6193" i="3"/>
  <c r="L6192" i="3"/>
  <c r="L6191" i="3"/>
  <c r="L6190" i="3"/>
  <c r="L6189" i="3"/>
  <c r="L6188" i="3"/>
  <c r="L6187" i="3"/>
  <c r="L6186" i="3"/>
  <c r="L6185" i="3"/>
  <c r="L6184" i="3"/>
  <c r="L6183" i="3"/>
  <c r="L6182" i="3"/>
  <c r="L6181" i="3"/>
  <c r="L6180" i="3"/>
  <c r="L6179" i="3"/>
  <c r="L6178" i="3"/>
  <c r="L6177" i="3"/>
  <c r="L6176" i="3"/>
  <c r="L6175" i="3"/>
  <c r="L6174" i="3"/>
  <c r="L6173" i="3"/>
  <c r="L6172" i="3"/>
  <c r="L6171" i="3"/>
  <c r="L6170" i="3"/>
  <c r="L6169" i="3"/>
  <c r="L6168" i="3"/>
  <c r="L6167" i="3"/>
  <c r="L6166" i="3"/>
  <c r="L6165" i="3"/>
  <c r="L6164" i="3"/>
  <c r="L6163" i="3"/>
  <c r="L6162" i="3"/>
  <c r="L6161" i="3"/>
  <c r="L6160" i="3"/>
  <c r="L6159" i="3"/>
  <c r="L6158" i="3"/>
  <c r="L6157" i="3"/>
  <c r="L6156" i="3"/>
  <c r="L6155" i="3"/>
  <c r="L6154" i="3"/>
  <c r="L6153" i="3"/>
  <c r="L6152" i="3"/>
  <c r="L6151" i="3"/>
  <c r="L6150" i="3"/>
  <c r="L6149" i="3"/>
  <c r="L6148" i="3"/>
  <c r="L6147" i="3"/>
  <c r="L6146" i="3"/>
  <c r="L6145" i="3"/>
  <c r="L6144" i="3"/>
  <c r="L6143" i="3"/>
  <c r="L6142" i="3"/>
  <c r="L6141" i="3"/>
  <c r="L6140" i="3"/>
  <c r="L6139" i="3"/>
  <c r="L6138" i="3"/>
  <c r="L6137" i="3"/>
  <c r="L6136" i="3"/>
  <c r="L6135" i="3"/>
  <c r="L6134" i="3"/>
  <c r="L6133" i="3"/>
  <c r="L6132" i="3"/>
  <c r="L6131" i="3"/>
  <c r="L6130" i="3"/>
  <c r="L6129" i="3"/>
  <c r="L6128" i="3"/>
  <c r="L6127" i="3"/>
  <c r="L6126" i="3"/>
  <c r="L6125" i="3"/>
  <c r="L6124" i="3"/>
  <c r="L6123" i="3"/>
  <c r="L6122" i="3"/>
  <c r="L6121" i="3"/>
  <c r="L6120" i="3"/>
  <c r="L6119" i="3"/>
  <c r="L6118" i="3"/>
  <c r="L6117" i="3"/>
  <c r="L6116" i="3"/>
  <c r="L6115" i="3"/>
  <c r="L6114" i="3"/>
  <c r="L6113" i="3"/>
  <c r="L6112" i="3"/>
  <c r="L6111" i="3"/>
  <c r="L6110" i="3"/>
  <c r="L6109" i="3"/>
  <c r="L6108" i="3"/>
  <c r="L6107" i="3"/>
  <c r="L6106" i="3"/>
  <c r="L6105" i="3"/>
  <c r="L6104" i="3"/>
  <c r="L6103" i="3"/>
  <c r="L6102" i="3"/>
  <c r="L6101" i="3"/>
  <c r="L6100" i="3"/>
  <c r="L6099" i="3"/>
  <c r="L6098" i="3"/>
  <c r="L6097" i="3"/>
  <c r="L6096" i="3"/>
  <c r="L6095" i="3"/>
  <c r="L6094" i="3"/>
  <c r="L6093" i="3"/>
  <c r="L6092" i="3"/>
  <c r="L6091" i="3"/>
  <c r="L6090" i="3"/>
  <c r="L6089" i="3"/>
  <c r="L6088" i="3"/>
  <c r="L6087" i="3"/>
  <c r="L6086" i="3"/>
  <c r="L6085" i="3"/>
  <c r="L6084" i="3"/>
  <c r="L6083" i="3"/>
  <c r="L6082" i="3"/>
  <c r="L6081" i="3"/>
  <c r="L6080" i="3"/>
  <c r="L6079" i="3"/>
  <c r="L6078" i="3"/>
  <c r="L6077" i="3"/>
  <c r="L6075" i="3"/>
  <c r="L6074" i="3"/>
  <c r="L6073" i="3"/>
  <c r="L6072" i="3"/>
  <c r="L6071" i="3"/>
  <c r="L6070" i="3"/>
  <c r="L6069" i="3"/>
  <c r="L6068" i="3"/>
  <c r="L6067" i="3"/>
  <c r="L6066" i="3"/>
  <c r="L6065" i="3"/>
  <c r="L6064" i="3"/>
  <c r="L6063" i="3"/>
  <c r="L6062" i="3"/>
  <c r="L6061" i="3"/>
  <c r="L6060" i="3"/>
  <c r="L6059" i="3"/>
  <c r="L6058" i="3"/>
  <c r="L6057" i="3"/>
  <c r="L6056" i="3"/>
  <c r="L6055" i="3"/>
  <c r="L6054" i="3"/>
  <c r="L6053" i="3"/>
  <c r="L6052" i="3"/>
  <c r="L6051" i="3"/>
  <c r="L6050" i="3"/>
  <c r="L6049" i="3"/>
  <c r="L6048" i="3"/>
  <c r="L6047" i="3"/>
  <c r="L6046" i="3"/>
  <c r="L6045" i="3"/>
  <c r="L6044" i="3"/>
  <c r="L6043" i="3"/>
  <c r="L6042" i="3"/>
  <c r="L6041" i="3"/>
  <c r="L6040" i="3"/>
  <c r="L6039" i="3"/>
  <c r="L6038" i="3"/>
  <c r="L6037" i="3"/>
  <c r="L6036" i="3"/>
  <c r="L6035" i="3"/>
  <c r="L6034" i="3"/>
  <c r="L6033" i="3"/>
  <c r="L6032" i="3"/>
  <c r="L6031" i="3"/>
  <c r="L6029" i="3"/>
  <c r="L6028" i="3"/>
  <c r="L6027" i="3"/>
  <c r="L6026" i="3"/>
  <c r="L6025" i="3"/>
  <c r="L6024" i="3"/>
  <c r="L6023" i="3"/>
  <c r="L6022" i="3"/>
  <c r="L6021" i="3"/>
  <c r="L6020" i="3"/>
  <c r="L6019" i="3"/>
  <c r="L6018" i="3"/>
  <c r="L6017" i="3"/>
  <c r="L6016" i="3"/>
  <c r="L6015" i="3"/>
  <c r="L6014" i="3"/>
  <c r="L6013" i="3"/>
  <c r="L6012" i="3"/>
  <c r="L6011" i="3"/>
  <c r="L6010" i="3"/>
  <c r="L6009" i="3"/>
  <c r="L6008" i="3"/>
  <c r="L6007" i="3"/>
  <c r="L6006" i="3"/>
  <c r="L6005" i="3"/>
  <c r="L6004" i="3"/>
  <c r="L6003" i="3"/>
  <c r="L6002" i="3"/>
  <c r="L6001" i="3"/>
  <c r="L6000" i="3"/>
  <c r="L5999" i="3"/>
  <c r="L5998" i="3"/>
  <c r="L5997" i="3"/>
  <c r="L5996" i="3"/>
  <c r="L5995" i="3"/>
  <c r="L5994" i="3"/>
  <c r="L5991" i="3"/>
  <c r="L5990" i="3"/>
  <c r="L5989" i="3"/>
  <c r="L5988" i="3"/>
  <c r="L5987" i="3"/>
  <c r="L5986" i="3"/>
  <c r="L5985" i="3"/>
  <c r="L5983" i="3"/>
  <c r="L5981" i="3"/>
  <c r="L5980" i="3"/>
  <c r="L5979" i="3"/>
  <c r="L5978" i="3"/>
  <c r="L5977" i="3"/>
  <c r="L5976" i="3"/>
  <c r="L5975" i="3"/>
  <c r="L5974" i="3"/>
  <c r="L5973" i="3"/>
  <c r="L5972" i="3"/>
  <c r="L5971" i="3"/>
  <c r="L5970" i="3"/>
  <c r="L5969" i="3"/>
  <c r="L5968" i="3"/>
  <c r="L5967" i="3"/>
  <c r="L5966" i="3"/>
  <c r="L5965" i="3"/>
  <c r="L5964" i="3"/>
  <c r="L5963" i="3"/>
  <c r="L5962" i="3"/>
  <c r="L5961" i="3"/>
  <c r="L5960" i="3"/>
  <c r="L5959" i="3"/>
  <c r="L5958" i="3"/>
  <c r="L5957" i="3"/>
  <c r="L5956" i="3"/>
  <c r="L5955" i="3"/>
  <c r="L5953" i="3"/>
  <c r="L5952" i="3"/>
  <c r="L5951" i="3"/>
  <c r="L5950" i="3"/>
  <c r="L5949" i="3"/>
  <c r="L5948" i="3"/>
  <c r="L5947" i="3"/>
  <c r="L5946" i="3"/>
  <c r="L5945" i="3"/>
  <c r="L5944" i="3"/>
  <c r="L5943" i="3"/>
  <c r="L5942" i="3"/>
  <c r="L5941" i="3"/>
  <c r="L5940" i="3"/>
  <c r="L5939" i="3"/>
  <c r="L5938" i="3"/>
  <c r="L5937" i="3"/>
  <c r="L5936" i="3"/>
  <c r="L5935" i="3"/>
  <c r="L5934" i="3"/>
  <c r="L5933" i="3"/>
  <c r="L5932" i="3"/>
  <c r="L5931" i="3"/>
  <c r="L5930" i="3"/>
  <c r="L5929" i="3"/>
  <c r="L5928" i="3"/>
  <c r="L5927" i="3"/>
  <c r="L5926" i="3"/>
  <c r="L5925" i="3"/>
  <c r="L5924" i="3"/>
  <c r="L5923" i="3"/>
  <c r="L5922" i="3"/>
  <c r="L5921" i="3"/>
  <c r="L5920" i="3"/>
  <c r="L5919" i="3"/>
  <c r="L5918" i="3"/>
  <c r="L5917" i="3"/>
  <c r="L5916" i="3"/>
  <c r="L5915" i="3"/>
  <c r="L5914" i="3"/>
  <c r="L5913" i="3"/>
  <c r="L5912" i="3"/>
  <c r="L5911" i="3"/>
  <c r="L5910" i="3"/>
  <c r="L5909" i="3"/>
  <c r="L5908" i="3"/>
  <c r="L5907" i="3"/>
  <c r="L5906" i="3"/>
  <c r="L5896" i="3"/>
  <c r="L5895" i="3"/>
  <c r="L5894" i="3"/>
  <c r="L5893" i="3"/>
  <c r="L5892" i="3"/>
  <c r="L5891" i="3"/>
  <c r="L5890" i="3"/>
  <c r="L5889" i="3"/>
  <c r="L5888" i="3"/>
  <c r="L5886" i="3"/>
  <c r="L5885" i="3"/>
  <c r="L5884" i="3"/>
  <c r="L5883" i="3"/>
  <c r="L5882" i="3"/>
  <c r="L5881" i="3"/>
  <c r="L5880" i="3"/>
  <c r="L5879" i="3"/>
  <c r="L5878" i="3"/>
  <c r="L5877" i="3"/>
  <c r="L5875" i="3"/>
  <c r="L5874" i="3"/>
  <c r="L5873" i="3"/>
  <c r="L5872" i="3"/>
  <c r="L5871" i="3"/>
  <c r="L5870" i="3"/>
  <c r="L5869" i="3"/>
  <c r="L5868" i="3"/>
  <c r="L5867" i="3"/>
  <c r="L5866" i="3"/>
  <c r="L5865" i="3"/>
  <c r="L5864" i="3"/>
  <c r="L5863" i="3"/>
  <c r="L5862" i="3"/>
  <c r="L5861" i="3"/>
  <c r="L5860" i="3"/>
  <c r="L5859" i="3"/>
  <c r="L5858" i="3"/>
  <c r="L5857" i="3"/>
  <c r="L5856" i="3"/>
  <c r="L5855" i="3"/>
  <c r="L5854" i="3"/>
  <c r="L5853" i="3"/>
  <c r="L5852" i="3"/>
  <c r="L5851" i="3"/>
  <c r="L5850" i="3"/>
  <c r="L5849" i="3"/>
  <c r="L5848" i="3"/>
  <c r="L5847" i="3"/>
  <c r="L5846" i="3"/>
  <c r="L5845" i="3"/>
  <c r="L5844" i="3"/>
  <c r="L5843" i="3"/>
  <c r="L5842" i="3"/>
  <c r="L5841" i="3"/>
  <c r="L5840" i="3"/>
  <c r="L5839" i="3"/>
  <c r="L5838" i="3"/>
  <c r="L5837" i="3"/>
  <c r="L5836" i="3"/>
  <c r="L5835" i="3"/>
  <c r="L5834" i="3"/>
  <c r="L5833" i="3"/>
  <c r="L5832" i="3"/>
  <c r="L5831" i="3"/>
  <c r="L5830" i="3"/>
  <c r="L5829" i="3"/>
  <c r="L5828" i="3"/>
  <c r="L5826" i="3"/>
  <c r="L5825" i="3"/>
  <c r="L5824" i="3"/>
  <c r="L5823" i="3"/>
  <c r="L5822" i="3"/>
  <c r="L5821" i="3"/>
  <c r="L5819" i="3"/>
  <c r="L5818" i="3"/>
  <c r="L5817" i="3"/>
  <c r="L5816" i="3"/>
  <c r="L5815" i="3"/>
  <c r="L5814" i="3"/>
  <c r="L5813" i="3"/>
  <c r="L5812" i="3"/>
  <c r="L5811" i="3"/>
  <c r="L5810" i="3"/>
  <c r="L5809" i="3"/>
  <c r="L5803" i="3"/>
  <c r="L5802" i="3"/>
  <c r="L5801" i="3"/>
  <c r="L5800" i="3"/>
  <c r="L5799" i="3"/>
  <c r="L5798" i="3"/>
  <c r="L5797" i="3"/>
  <c r="L5796" i="3"/>
  <c r="L5795" i="3"/>
  <c r="L5794" i="3"/>
  <c r="L5793" i="3"/>
  <c r="L5792" i="3"/>
  <c r="L5791" i="3"/>
  <c r="L5790" i="3"/>
  <c r="L5789" i="3"/>
  <c r="L5788" i="3"/>
  <c r="L5787" i="3"/>
  <c r="L5786" i="3"/>
  <c r="L5785" i="3"/>
  <c r="L5784" i="3"/>
  <c r="L5783" i="3"/>
  <c r="L5782" i="3"/>
  <c r="L5781" i="3"/>
  <c r="L5775" i="3"/>
  <c r="L5774" i="3"/>
  <c r="L5773" i="3"/>
  <c r="L5772" i="3"/>
  <c r="L5771" i="3"/>
  <c r="L5770" i="3"/>
  <c r="L5769" i="3"/>
  <c r="L5768" i="3"/>
  <c r="L5767" i="3"/>
  <c r="L5766" i="3"/>
  <c r="L5762" i="3"/>
  <c r="L5761" i="3"/>
  <c r="L5760" i="3"/>
  <c r="L5759" i="3"/>
  <c r="L5758" i="3"/>
  <c r="L5757" i="3"/>
  <c r="L5756" i="3"/>
  <c r="L5755" i="3"/>
  <c r="L5754" i="3"/>
  <c r="L5753" i="3"/>
  <c r="L5752" i="3"/>
  <c r="L5751" i="3"/>
  <c r="L5750" i="3"/>
  <c r="L5749" i="3"/>
  <c r="L5748" i="3"/>
  <c r="L5747" i="3"/>
  <c r="L5746" i="3"/>
  <c r="L5745" i="3"/>
  <c r="L5744" i="3"/>
  <c r="L5743" i="3"/>
  <c r="L5742" i="3"/>
  <c r="L5741" i="3"/>
  <c r="L5740" i="3"/>
  <c r="L5739" i="3"/>
  <c r="L5738" i="3"/>
  <c r="L5737" i="3"/>
  <c r="L5736" i="3"/>
  <c r="L5735" i="3"/>
  <c r="L5734" i="3"/>
  <c r="L5733" i="3"/>
  <c r="L5732" i="3"/>
  <c r="L5731" i="3"/>
  <c r="L5730" i="3"/>
  <c r="L5729" i="3"/>
  <c r="L5728" i="3"/>
  <c r="L5727" i="3"/>
  <c r="L5726" i="3"/>
  <c r="L5725" i="3"/>
  <c r="L5724" i="3"/>
  <c r="L5722" i="3"/>
  <c r="L5721" i="3"/>
  <c r="L5720" i="3"/>
  <c r="L5719" i="3"/>
  <c r="L5718" i="3"/>
  <c r="L5717" i="3"/>
  <c r="L5716" i="3"/>
  <c r="L5710" i="3"/>
  <c r="L5709" i="3"/>
  <c r="L5708" i="3"/>
  <c r="L5707" i="3"/>
  <c r="L5705" i="3"/>
  <c r="L5704" i="3"/>
  <c r="L5703" i="3"/>
  <c r="L5702" i="3"/>
  <c r="L5701" i="3"/>
  <c r="L5700" i="3"/>
  <c r="L5699" i="3"/>
  <c r="L5698" i="3"/>
  <c r="L5697" i="3"/>
  <c r="L5696" i="3"/>
  <c r="L5695" i="3"/>
  <c r="L5694" i="3"/>
  <c r="L5693" i="3"/>
  <c r="L5692" i="3"/>
  <c r="L5691" i="3"/>
  <c r="L5690" i="3"/>
  <c r="L5689" i="3"/>
  <c r="L5688" i="3"/>
  <c r="L5687" i="3"/>
  <c r="L5686" i="3"/>
  <c r="L5684" i="3"/>
  <c r="L5683" i="3"/>
  <c r="L5682" i="3"/>
  <c r="L5681" i="3"/>
  <c r="L5680" i="3"/>
  <c r="L5679" i="3"/>
  <c r="L5678" i="3"/>
  <c r="L5677" i="3"/>
  <c r="L5676" i="3"/>
  <c r="L5675" i="3"/>
  <c r="L5674" i="3"/>
  <c r="L5673" i="3"/>
  <c r="L5672" i="3"/>
  <c r="L5671" i="3"/>
  <c r="L5670" i="3"/>
  <c r="L5669" i="3"/>
  <c r="L5668" i="3"/>
  <c r="L5667" i="3"/>
  <c r="L5666" i="3"/>
  <c r="L5665" i="3"/>
  <c r="L5664" i="3"/>
  <c r="L5663" i="3"/>
  <c r="L5662" i="3"/>
  <c r="L5661" i="3"/>
  <c r="L5660" i="3"/>
  <c r="L5659" i="3"/>
  <c r="L5650" i="3"/>
  <c r="L5649" i="3"/>
  <c r="L5648" i="3"/>
  <c r="L5647" i="3"/>
  <c r="L5646" i="3"/>
  <c r="L5645" i="3"/>
  <c r="L5644" i="3"/>
  <c r="L5643" i="3"/>
  <c r="L5642" i="3"/>
  <c r="L5641" i="3"/>
  <c r="L5640" i="3"/>
  <c r="L5639" i="3"/>
  <c r="L5638" i="3"/>
  <c r="L5637" i="3"/>
  <c r="L5636" i="3"/>
  <c r="L5635" i="3"/>
  <c r="L5634" i="3"/>
  <c r="L5633" i="3"/>
  <c r="L5632" i="3"/>
  <c r="L5625" i="3"/>
  <c r="L5621" i="3"/>
  <c r="L5620" i="3"/>
  <c r="L5619" i="3"/>
  <c r="L5618" i="3"/>
  <c r="L5617" i="3"/>
  <c r="L5616" i="3"/>
  <c r="L5615" i="3"/>
  <c r="L5614" i="3"/>
  <c r="L5613" i="3"/>
  <c r="L5612" i="3"/>
  <c r="L5611" i="3"/>
  <c r="L5610" i="3"/>
  <c r="L5609" i="3"/>
  <c r="L5608" i="3"/>
  <c r="L5607" i="3"/>
  <c r="L5606" i="3"/>
  <c r="L5605" i="3"/>
  <c r="L5604" i="3"/>
  <c r="L5603" i="3"/>
  <c r="L5602" i="3"/>
  <c r="L5601" i="3"/>
  <c r="L5600" i="3"/>
  <c r="L5599" i="3"/>
  <c r="L5598" i="3"/>
  <c r="L5597" i="3"/>
  <c r="L5596" i="3"/>
  <c r="L5595" i="3"/>
  <c r="L5594" i="3"/>
  <c r="L5593" i="3"/>
  <c r="L5592" i="3"/>
  <c r="L5591" i="3"/>
  <c r="L5589" i="3"/>
  <c r="L5588" i="3"/>
  <c r="L5587" i="3"/>
  <c r="L5586" i="3"/>
  <c r="L5585" i="3"/>
  <c r="L5584" i="3"/>
  <c r="L5583" i="3"/>
  <c r="L5582" i="3"/>
  <c r="L5578" i="3"/>
  <c r="L5577" i="3"/>
  <c r="L5576" i="3"/>
  <c r="L5575" i="3"/>
  <c r="L5574" i="3"/>
  <c r="L5573" i="3"/>
  <c r="L5572" i="3"/>
  <c r="L5571" i="3"/>
  <c r="L5570" i="3"/>
  <c r="L5569" i="3"/>
  <c r="L5568" i="3"/>
  <c r="L5567" i="3"/>
  <c r="L5566" i="3"/>
  <c r="L5565" i="3"/>
  <c r="L5564" i="3"/>
  <c r="L5563" i="3"/>
  <c r="L5562" i="3"/>
  <c r="L5561" i="3"/>
  <c r="L5560" i="3"/>
  <c r="L5559" i="3"/>
  <c r="L5558" i="3"/>
  <c r="L5557" i="3"/>
  <c r="L5556" i="3"/>
  <c r="L5555" i="3"/>
  <c r="L5554" i="3"/>
  <c r="L5553" i="3"/>
  <c r="L5552" i="3"/>
  <c r="L5551" i="3"/>
  <c r="L5550" i="3"/>
  <c r="L5549" i="3"/>
  <c r="L5548" i="3"/>
  <c r="L5547" i="3"/>
  <c r="L5546" i="3"/>
  <c r="L5545" i="3"/>
  <c r="L5544" i="3"/>
  <c r="L5543" i="3"/>
  <c r="L5542" i="3"/>
  <c r="L5541" i="3"/>
  <c r="L5540" i="3"/>
  <c r="L5539" i="3"/>
  <c r="L5538" i="3"/>
  <c r="L5537" i="3"/>
  <c r="L5536" i="3"/>
  <c r="L5535" i="3"/>
  <c r="L5534" i="3"/>
  <c r="L5533" i="3"/>
  <c r="L5532" i="3"/>
  <c r="L5531" i="3"/>
  <c r="L5530" i="3"/>
  <c r="L5529" i="3"/>
  <c r="L5528" i="3"/>
  <c r="L5527" i="3"/>
  <c r="L5526" i="3"/>
  <c r="L5525" i="3"/>
  <c r="L5524" i="3"/>
  <c r="L5523" i="3"/>
  <c r="L5522" i="3"/>
  <c r="L5521" i="3"/>
  <c r="L5520" i="3"/>
  <c r="L5519" i="3"/>
  <c r="L5518" i="3"/>
  <c r="L5517" i="3"/>
  <c r="L5516" i="3"/>
  <c r="L5515" i="3"/>
  <c r="L5514" i="3"/>
  <c r="L5513" i="3"/>
  <c r="L5512" i="3"/>
  <c r="L5511" i="3"/>
  <c r="L5510" i="3"/>
  <c r="L5509" i="3"/>
  <c r="L5508" i="3"/>
  <c r="L5507" i="3"/>
  <c r="L5506" i="3"/>
  <c r="L5505" i="3"/>
  <c r="L5504" i="3"/>
  <c r="L5503" i="3"/>
  <c r="L5502" i="3"/>
  <c r="L5501" i="3"/>
  <c r="L5500" i="3"/>
  <c r="L5499" i="3"/>
  <c r="L5498" i="3"/>
  <c r="L5497" i="3"/>
  <c r="L5496" i="3"/>
  <c r="L5495" i="3"/>
  <c r="L5494" i="3"/>
  <c r="L5493" i="3"/>
  <c r="L5492" i="3"/>
  <c r="L5491" i="3"/>
  <c r="L5490" i="3"/>
  <c r="L5489" i="3"/>
  <c r="L5488" i="3"/>
  <c r="L5487" i="3"/>
  <c r="L5486" i="3"/>
  <c r="L5485" i="3"/>
  <c r="L5484" i="3"/>
  <c r="L5483" i="3"/>
  <c r="L5482" i="3"/>
  <c r="L5481" i="3"/>
  <c r="L5480" i="3"/>
  <c r="L5479" i="3"/>
  <c r="L5478" i="3"/>
  <c r="L5477" i="3"/>
  <c r="L5476" i="3"/>
  <c r="L5475" i="3"/>
  <c r="L5474" i="3"/>
  <c r="L5473" i="3"/>
  <c r="L5472" i="3"/>
  <c r="L5471" i="3"/>
  <c r="L5470" i="3"/>
  <c r="L5469" i="3"/>
  <c r="L5468" i="3"/>
  <c r="L5467" i="3"/>
  <c r="L5466" i="3"/>
  <c r="L5465" i="3"/>
  <c r="L5464" i="3"/>
  <c r="L5463" i="3"/>
  <c r="L5462" i="3"/>
  <c r="L5461" i="3"/>
  <c r="L5460" i="3"/>
  <c r="L5459" i="3"/>
  <c r="L5458" i="3"/>
  <c r="L5457" i="3"/>
  <c r="L5456" i="3"/>
  <c r="L5455" i="3"/>
  <c r="L5454" i="3"/>
  <c r="L5453" i="3"/>
  <c r="L5452" i="3"/>
  <c r="L5451" i="3"/>
  <c r="L5450" i="3"/>
  <c r="L5449" i="3"/>
  <c r="L5448" i="3"/>
  <c r="L5447" i="3"/>
  <c r="L5446" i="3"/>
  <c r="L5445" i="3"/>
  <c r="L5444" i="3"/>
  <c r="L5443" i="3"/>
  <c r="L5442" i="3"/>
  <c r="L5441" i="3"/>
  <c r="L5440" i="3"/>
  <c r="L5439" i="3"/>
  <c r="L5438" i="3"/>
  <c r="L5437" i="3"/>
  <c r="L5436" i="3"/>
  <c r="L5435" i="3"/>
  <c r="L5434" i="3"/>
  <c r="L5433" i="3"/>
  <c r="L5432" i="3"/>
  <c r="L5431" i="3"/>
  <c r="L5430" i="3"/>
  <c r="L5429" i="3"/>
  <c r="L5428" i="3"/>
  <c r="L5427" i="3"/>
  <c r="L5426" i="3"/>
  <c r="L5425" i="3"/>
  <c r="L5424" i="3"/>
  <c r="L5423" i="3"/>
  <c r="L5422" i="3"/>
  <c r="L5421" i="3"/>
  <c r="L5420" i="3"/>
  <c r="L5419" i="3"/>
  <c r="L5418" i="3"/>
  <c r="L5417" i="3"/>
  <c r="L5416" i="3"/>
  <c r="L5415" i="3"/>
  <c r="L5414" i="3"/>
  <c r="L5413" i="3"/>
  <c r="L5412" i="3"/>
  <c r="L5411" i="3"/>
  <c r="L5410" i="3"/>
  <c r="L5409" i="3"/>
  <c r="L5408" i="3"/>
  <c r="L5407" i="3"/>
  <c r="L5406" i="3"/>
  <c r="L5405" i="3"/>
  <c r="L5404" i="3"/>
  <c r="L5403" i="3"/>
  <c r="L5402" i="3"/>
  <c r="L5401" i="3"/>
  <c r="L5400" i="3"/>
  <c r="L5399" i="3"/>
  <c r="L5398" i="3"/>
  <c r="L5397" i="3"/>
  <c r="L5396" i="3"/>
  <c r="L5395" i="3"/>
  <c r="L5394" i="3"/>
  <c r="L5393" i="3"/>
  <c r="L5392" i="3"/>
  <c r="L5391" i="3"/>
  <c r="L5390" i="3"/>
  <c r="L5389" i="3"/>
  <c r="L5388" i="3"/>
  <c r="L5387" i="3"/>
  <c r="L5386" i="3"/>
  <c r="L5385" i="3"/>
  <c r="L5384" i="3"/>
  <c r="L5383" i="3"/>
  <c r="L5382" i="3"/>
  <c r="L5381" i="3"/>
  <c r="L5380" i="3"/>
  <c r="L5379" i="3"/>
  <c r="L5378" i="3"/>
  <c r="L5377" i="3"/>
  <c r="L5376" i="3"/>
  <c r="L5374" i="3"/>
  <c r="L5373" i="3"/>
  <c r="L5372" i="3"/>
  <c r="L5371" i="3"/>
  <c r="L5370" i="3"/>
  <c r="L5369" i="3"/>
  <c r="L5368" i="3"/>
  <c r="L5367" i="3"/>
  <c r="L5366" i="3"/>
  <c r="L5365" i="3"/>
  <c r="L5364" i="3"/>
  <c r="L5363" i="3"/>
  <c r="L5362" i="3"/>
  <c r="L5361" i="3"/>
  <c r="L5360" i="3"/>
  <c r="L5359" i="3"/>
  <c r="L5358" i="3"/>
  <c r="L5357" i="3"/>
  <c r="L5356" i="3"/>
  <c r="L5355" i="3"/>
  <c r="L5354" i="3"/>
  <c r="L5353" i="3"/>
  <c r="L5352" i="3"/>
  <c r="L5351" i="3"/>
  <c r="L5350" i="3"/>
  <c r="L5349" i="3"/>
  <c r="L5348" i="3"/>
  <c r="L5347" i="3"/>
  <c r="L5346" i="3"/>
  <c r="L5345" i="3"/>
  <c r="L5344" i="3"/>
  <c r="L5343" i="3"/>
  <c r="L5342" i="3"/>
  <c r="L5341" i="3"/>
  <c r="L5340" i="3"/>
  <c r="L5339" i="3"/>
  <c r="L5338" i="3"/>
  <c r="L5337" i="3"/>
  <c r="L5336" i="3"/>
  <c r="L5335" i="3"/>
  <c r="L5334" i="3"/>
  <c r="L5333" i="3"/>
  <c r="L5332" i="3"/>
  <c r="L5331" i="3"/>
  <c r="L5330" i="3"/>
  <c r="L5329" i="3"/>
  <c r="L5328" i="3"/>
  <c r="L5327" i="3"/>
  <c r="L5324" i="3"/>
  <c r="L5323" i="3"/>
  <c r="L5322" i="3"/>
  <c r="L5321" i="3"/>
  <c r="L5320" i="3"/>
  <c r="L5319" i="3"/>
  <c r="L5318" i="3"/>
  <c r="L5317" i="3"/>
  <c r="L5316" i="3"/>
  <c r="L5314" i="3"/>
  <c r="L5313" i="3"/>
  <c r="L5312" i="3"/>
  <c r="L5311" i="3"/>
  <c r="L5310" i="3"/>
  <c r="L5309" i="3"/>
  <c r="L5308" i="3"/>
  <c r="L5307" i="3"/>
  <c r="L5306" i="3"/>
  <c r="L5289" i="3"/>
  <c r="L5288" i="3"/>
  <c r="L5287" i="3"/>
  <c r="L5286" i="3"/>
  <c r="L5285" i="3"/>
  <c r="L5282" i="3"/>
  <c r="L5274" i="3"/>
  <c r="L5273" i="3"/>
  <c r="L5272" i="3"/>
  <c r="L5263" i="3"/>
  <c r="L5262" i="3"/>
  <c r="L5261" i="3"/>
  <c r="L5260" i="3"/>
  <c r="L5259" i="3"/>
  <c r="L5258" i="3"/>
  <c r="L5257" i="3"/>
  <c r="L5256" i="3"/>
  <c r="L5255" i="3"/>
  <c r="L5254" i="3"/>
  <c r="L5253" i="3"/>
  <c r="L5252" i="3"/>
  <c r="L5251" i="3"/>
  <c r="L5250" i="3"/>
  <c r="L5249" i="3"/>
  <c r="L5248" i="3"/>
  <c r="L5246" i="3"/>
  <c r="L5245" i="3"/>
  <c r="L5244" i="3"/>
  <c r="L5243" i="3"/>
  <c r="L5242" i="3"/>
  <c r="L5240" i="3"/>
  <c r="L5238" i="3"/>
  <c r="L5237" i="3"/>
  <c r="L5236" i="3"/>
  <c r="L5235" i="3"/>
  <c r="L5234" i="3"/>
  <c r="L5233" i="3"/>
  <c r="L5232" i="3"/>
  <c r="L5231" i="3"/>
  <c r="L5230" i="3"/>
  <c r="L5229" i="3"/>
  <c r="L5228" i="3"/>
  <c r="L5227" i="3"/>
  <c r="L5226" i="3"/>
  <c r="L5225" i="3"/>
  <c r="L5224" i="3"/>
  <c r="L5223" i="3"/>
  <c r="L5222" i="3"/>
  <c r="L5221" i="3"/>
  <c r="L5220" i="3"/>
  <c r="L5219" i="3"/>
  <c r="L5218" i="3"/>
  <c r="L5217" i="3"/>
  <c r="L5216" i="3"/>
  <c r="L5215" i="3"/>
  <c r="L5214" i="3"/>
  <c r="L5213" i="3"/>
  <c r="L5212" i="3"/>
  <c r="L5211" i="3"/>
  <c r="L5210" i="3"/>
  <c r="L5209" i="3"/>
  <c r="L5208" i="3"/>
  <c r="L5207" i="3"/>
  <c r="L5206" i="3"/>
  <c r="L5205" i="3"/>
  <c r="L5204" i="3"/>
  <c r="L5203" i="3"/>
  <c r="L5202" i="3"/>
  <c r="L5201" i="3"/>
  <c r="L5199" i="3"/>
  <c r="L5198" i="3"/>
  <c r="L5197" i="3"/>
  <c r="L5196" i="3"/>
  <c r="L5195" i="3"/>
  <c r="L5194" i="3"/>
  <c r="L5193" i="3"/>
  <c r="L5191" i="3"/>
  <c r="L5190" i="3"/>
  <c r="L5189" i="3"/>
  <c r="L5187" i="3"/>
  <c r="L5186" i="3"/>
  <c r="L5185" i="3"/>
  <c r="L5184" i="3"/>
  <c r="L5183" i="3"/>
  <c r="L5182" i="3"/>
  <c r="L5181" i="3"/>
  <c r="L5180" i="3"/>
  <c r="L5179" i="3"/>
  <c r="L5177" i="3"/>
  <c r="L5176" i="3"/>
  <c r="L5175" i="3"/>
  <c r="L5174" i="3"/>
  <c r="L5173" i="3"/>
  <c r="L5172" i="3"/>
  <c r="L5171" i="3"/>
  <c r="L5170" i="3"/>
  <c r="L5169" i="3"/>
  <c r="L5168" i="3"/>
  <c r="L5167" i="3"/>
  <c r="L5166" i="3"/>
  <c r="L5160" i="3"/>
  <c r="L5153" i="3"/>
  <c r="L5152" i="3"/>
  <c r="L5151" i="3"/>
  <c r="L5150" i="3"/>
  <c r="L5149" i="3"/>
  <c r="L5148" i="3"/>
  <c r="L5147" i="3"/>
  <c r="L5146" i="3"/>
  <c r="L5142" i="3"/>
  <c r="L5141" i="3"/>
  <c r="L5140" i="3"/>
  <c r="L5139" i="3"/>
  <c r="L5138" i="3"/>
  <c r="L5137" i="3"/>
  <c r="L5136" i="3"/>
  <c r="L5135" i="3"/>
  <c r="L5134" i="3"/>
  <c r="L5133" i="3"/>
  <c r="L5132" i="3"/>
  <c r="L5131" i="3"/>
  <c r="L5130" i="3"/>
  <c r="L5129" i="3"/>
  <c r="L5128" i="3"/>
  <c r="L5127" i="3"/>
  <c r="L5126" i="3"/>
  <c r="L5125" i="3"/>
  <c r="L5124" i="3"/>
  <c r="L5123" i="3"/>
  <c r="L5122" i="3"/>
  <c r="L5121" i="3"/>
  <c r="L5120" i="3"/>
  <c r="L5119" i="3"/>
  <c r="L5118" i="3"/>
  <c r="L5117" i="3"/>
  <c r="L5116" i="3"/>
  <c r="L5115" i="3"/>
  <c r="L5114" i="3"/>
  <c r="L5113" i="3"/>
  <c r="L5112" i="3"/>
  <c r="L5111" i="3"/>
  <c r="L5110" i="3"/>
  <c r="L5109" i="3"/>
  <c r="L5108" i="3"/>
  <c r="L5107" i="3"/>
  <c r="L5106" i="3"/>
  <c r="L5105" i="3"/>
  <c r="L5104" i="3"/>
  <c r="L5103" i="3"/>
  <c r="L5102" i="3"/>
  <c r="L5101" i="3"/>
  <c r="L5100" i="3"/>
  <c r="L5099" i="3"/>
  <c r="L5098" i="3"/>
  <c r="L5097" i="3"/>
  <c r="L5096" i="3"/>
  <c r="L5095" i="3"/>
  <c r="L5094" i="3"/>
  <c r="L5093" i="3"/>
  <c r="L5092" i="3"/>
  <c r="L5091" i="3"/>
  <c r="L5090" i="3"/>
  <c r="L5089" i="3"/>
  <c r="L5088" i="3"/>
  <c r="L5087" i="3"/>
  <c r="L5086" i="3"/>
  <c r="L5085" i="3"/>
  <c r="L5084" i="3"/>
  <c r="L5083" i="3"/>
  <c r="L5082" i="3"/>
  <c r="L5081" i="3"/>
  <c r="L5080" i="3"/>
  <c r="L5079" i="3"/>
  <c r="L5078" i="3"/>
  <c r="L5077" i="3"/>
  <c r="L5076" i="3"/>
  <c r="L5075" i="3"/>
  <c r="L5074" i="3"/>
  <c r="L5073" i="3"/>
  <c r="L5072" i="3"/>
  <c r="L5071" i="3"/>
  <c r="L5070" i="3"/>
  <c r="L5069" i="3"/>
  <c r="L5068" i="3"/>
  <c r="L5067" i="3"/>
  <c r="L5066" i="3"/>
  <c r="L5065" i="3"/>
  <c r="L5064" i="3"/>
  <c r="L5063" i="3"/>
  <c r="L5062" i="3"/>
  <c r="L5061" i="3"/>
  <c r="L5060" i="3"/>
  <c r="L5059" i="3"/>
  <c r="L5058" i="3"/>
  <c r="L5057" i="3"/>
  <c r="L5056" i="3"/>
  <c r="L5055" i="3"/>
  <c r="L5054" i="3"/>
  <c r="L5053" i="3"/>
  <c r="L5052" i="3"/>
  <c r="L5051" i="3"/>
  <c r="L5050" i="3"/>
  <c r="L5049" i="3"/>
  <c r="L5048" i="3"/>
  <c r="L5047" i="3"/>
  <c r="L5046" i="3"/>
  <c r="L5045" i="3"/>
  <c r="L5044" i="3"/>
  <c r="L5043" i="3"/>
  <c r="L5042" i="3"/>
  <c r="L5041" i="3"/>
  <c r="L5040" i="3"/>
  <c r="L5039" i="3"/>
  <c r="L5038" i="3"/>
  <c r="L5037" i="3"/>
  <c r="L5036" i="3"/>
  <c r="L5035" i="3"/>
  <c r="L5034" i="3"/>
  <c r="L5033" i="3"/>
  <c r="L5032" i="3"/>
  <c r="L5031" i="3"/>
  <c r="L5030" i="3"/>
  <c r="L5029" i="3"/>
  <c r="L5028" i="3"/>
  <c r="L5027" i="3"/>
  <c r="L5025" i="3"/>
  <c r="L5022" i="3"/>
  <c r="L5021" i="3"/>
  <c r="L5018" i="3"/>
  <c r="L5017" i="3"/>
  <c r="L5016" i="3"/>
  <c r="L5015" i="3"/>
  <c r="L5014" i="3"/>
  <c r="L5013" i="3"/>
  <c r="L5012" i="3"/>
  <c r="L5011" i="3"/>
  <c r="L5010" i="3"/>
  <c r="L5009" i="3"/>
  <c r="L5008" i="3"/>
  <c r="L5007" i="3"/>
  <c r="L5006" i="3"/>
  <c r="L5005" i="3"/>
  <c r="L5004" i="3"/>
  <c r="L5003" i="3"/>
  <c r="L5002" i="3"/>
  <c r="L5001" i="3"/>
  <c r="L5000" i="3"/>
  <c r="L4999" i="3"/>
  <c r="L4998" i="3"/>
  <c r="L4997" i="3"/>
  <c r="L4996" i="3"/>
  <c r="L4995" i="3"/>
  <c r="L4994" i="3"/>
  <c r="L4993" i="3"/>
  <c r="L4992" i="3"/>
  <c r="L4991" i="3"/>
  <c r="L4990" i="3"/>
  <c r="L4989" i="3"/>
  <c r="L4988" i="3"/>
  <c r="L4987" i="3"/>
  <c r="L4986" i="3"/>
  <c r="L4985" i="3"/>
  <c r="L4984" i="3"/>
  <c r="L4983" i="3"/>
  <c r="L4982" i="3"/>
  <c r="L4981" i="3"/>
  <c r="L4980" i="3"/>
  <c r="L4979" i="3"/>
  <c r="L4978" i="3"/>
  <c r="L4977" i="3"/>
  <c r="L4976" i="3"/>
  <c r="L4975" i="3"/>
  <c r="L4974" i="3"/>
  <c r="L4973" i="3"/>
  <c r="L4972" i="3"/>
  <c r="L4971" i="3"/>
  <c r="L4970" i="3"/>
  <c r="L4969" i="3"/>
  <c r="L4968" i="3"/>
  <c r="L4967" i="3"/>
  <c r="L4966" i="3"/>
  <c r="L4965" i="3"/>
  <c r="L4962" i="3"/>
  <c r="L4958" i="3"/>
  <c r="L4957" i="3"/>
  <c r="L4956" i="3"/>
  <c r="L4955" i="3"/>
  <c r="L4954" i="3"/>
  <c r="L4953" i="3"/>
  <c r="L4952" i="3"/>
  <c r="L4951" i="3"/>
  <c r="L4950" i="3"/>
  <c r="L4949" i="3"/>
  <c r="L4948" i="3"/>
  <c r="L4947" i="3"/>
  <c r="L4946" i="3"/>
  <c r="L4945" i="3"/>
  <c r="L4943" i="3"/>
  <c r="L4940" i="3"/>
  <c r="L4939" i="3"/>
  <c r="L4938" i="3"/>
  <c r="L4937" i="3"/>
  <c r="L4936" i="3"/>
  <c r="L4935" i="3"/>
  <c r="L4934" i="3"/>
  <c r="L4933" i="3"/>
  <c r="L4932" i="3"/>
  <c r="L4931" i="3"/>
  <c r="L4928" i="3"/>
  <c r="L4926" i="3"/>
  <c r="L4924" i="3"/>
  <c r="L4923" i="3"/>
  <c r="L4922" i="3"/>
  <c r="L4920" i="3"/>
  <c r="L4919" i="3"/>
  <c r="L4918" i="3"/>
  <c r="L4917" i="3"/>
  <c r="L4916" i="3"/>
  <c r="L4915" i="3"/>
  <c r="L4914" i="3"/>
  <c r="L4913" i="3"/>
  <c r="L4912" i="3"/>
  <c r="L4911" i="3"/>
  <c r="L4910" i="3"/>
  <c r="L4909" i="3"/>
  <c r="L4908" i="3"/>
  <c r="L4907" i="3"/>
  <c r="L4906" i="3"/>
  <c r="L4905" i="3"/>
  <c r="L4904" i="3"/>
  <c r="L4903" i="3"/>
  <c r="L4902" i="3"/>
  <c r="L4901" i="3"/>
  <c r="L4900" i="3"/>
  <c r="L4899" i="3"/>
  <c r="L4898" i="3"/>
  <c r="L4897" i="3"/>
  <c r="L4896" i="3"/>
  <c r="L4895" i="3"/>
  <c r="L4894" i="3"/>
  <c r="L4893" i="3"/>
  <c r="L4892" i="3"/>
  <c r="L4891" i="3"/>
  <c r="L4890" i="3"/>
  <c r="L4889" i="3"/>
  <c r="L4888" i="3"/>
  <c r="L4887" i="3"/>
  <c r="L4886" i="3"/>
  <c r="L4885" i="3"/>
  <c r="L4884" i="3"/>
  <c r="L4883" i="3"/>
  <c r="L4882" i="3"/>
  <c r="L4881" i="3"/>
  <c r="L4880" i="3"/>
  <c r="L4879" i="3"/>
  <c r="L4878" i="3"/>
  <c r="L4877" i="3"/>
  <c r="L4876" i="3"/>
  <c r="L4875" i="3"/>
  <c r="L4874" i="3"/>
  <c r="L4871" i="3"/>
  <c r="L4870" i="3"/>
  <c r="L4869" i="3"/>
  <c r="L4868" i="3"/>
  <c r="L4867" i="3"/>
  <c r="L4866" i="3"/>
  <c r="L4865" i="3"/>
  <c r="L4864" i="3"/>
  <c r="L4863" i="3"/>
  <c r="L4862" i="3"/>
  <c r="L4860" i="3"/>
  <c r="L4859" i="3"/>
  <c r="L4858" i="3"/>
  <c r="L4857" i="3"/>
  <c r="L4856" i="3"/>
  <c r="L4855" i="3"/>
  <c r="L4854" i="3"/>
  <c r="L4853" i="3"/>
  <c r="L4852" i="3"/>
  <c r="L4851" i="3"/>
  <c r="L4850" i="3"/>
  <c r="L4849" i="3"/>
  <c r="L4848" i="3"/>
  <c r="L4846" i="3"/>
  <c r="L4845" i="3"/>
  <c r="L4844" i="3"/>
  <c r="L4843" i="3"/>
  <c r="L4842" i="3"/>
  <c r="L4841" i="3"/>
  <c r="L4840" i="3"/>
  <c r="L4839" i="3"/>
  <c r="L4838" i="3"/>
  <c r="L4837" i="3"/>
  <c r="L4836" i="3"/>
  <c r="L4835" i="3"/>
  <c r="L4834" i="3"/>
  <c r="L4833" i="3"/>
  <c r="L4832" i="3"/>
  <c r="L4831" i="3"/>
  <c r="L4830" i="3"/>
  <c r="L4829" i="3"/>
  <c r="L4828" i="3"/>
  <c r="L4827" i="3"/>
  <c r="L4826" i="3"/>
  <c r="L4825" i="3"/>
  <c r="L4824" i="3"/>
  <c r="L4823" i="3"/>
  <c r="L4822" i="3"/>
  <c r="L4821" i="3"/>
  <c r="L4819" i="3"/>
  <c r="L4818" i="3"/>
  <c r="L4816" i="3"/>
  <c r="L4815" i="3"/>
  <c r="L4814" i="3"/>
  <c r="L4813" i="3"/>
  <c r="L4812" i="3"/>
  <c r="L4811" i="3"/>
  <c r="L4810" i="3"/>
  <c r="L4809" i="3"/>
  <c r="L4808" i="3"/>
  <c r="L4807" i="3"/>
  <c r="L4806" i="3"/>
  <c r="L4805" i="3"/>
  <c r="L4803" i="3"/>
  <c r="L4802" i="3"/>
  <c r="L4801" i="3"/>
  <c r="L4800" i="3"/>
  <c r="L4799" i="3"/>
  <c r="L4798" i="3"/>
  <c r="L4797" i="3"/>
  <c r="L4795" i="3"/>
  <c r="L4794" i="3"/>
  <c r="L4793" i="3"/>
  <c r="L4792" i="3"/>
  <c r="L4791" i="3"/>
  <c r="L4790" i="3"/>
  <c r="L4789" i="3"/>
  <c r="L4788" i="3"/>
  <c r="L4787" i="3"/>
  <c r="L4786" i="3"/>
  <c r="L4785" i="3"/>
  <c r="L4784" i="3"/>
  <c r="L4783" i="3"/>
  <c r="L4782" i="3"/>
  <c r="L4781" i="3"/>
  <c r="L4780" i="3"/>
  <c r="L4779" i="3"/>
  <c r="L4778" i="3"/>
  <c r="L4777" i="3"/>
  <c r="L4776" i="3"/>
  <c r="L4775" i="3"/>
  <c r="L4774" i="3"/>
  <c r="L4773" i="3"/>
  <c r="L4772" i="3"/>
  <c r="L4771" i="3"/>
  <c r="L4770" i="3"/>
  <c r="L4769" i="3"/>
  <c r="L4768" i="3"/>
  <c r="L4767" i="3"/>
  <c r="L4766" i="3"/>
  <c r="L4765" i="3"/>
  <c r="L4764" i="3"/>
  <c r="L4762" i="3"/>
  <c r="L4761" i="3"/>
  <c r="L4758" i="3"/>
  <c r="L4757" i="3"/>
  <c r="L4756" i="3"/>
  <c r="L4755" i="3"/>
  <c r="L4753" i="3"/>
  <c r="L4751" i="3"/>
  <c r="L4750" i="3"/>
  <c r="L4748" i="3"/>
  <c r="L4747" i="3"/>
  <c r="L4746" i="3"/>
  <c r="L4745" i="3"/>
  <c r="L4744" i="3"/>
  <c r="L4743" i="3"/>
  <c r="L4742" i="3"/>
  <c r="L4741" i="3"/>
  <c r="L4740" i="3"/>
  <c r="L4739" i="3"/>
  <c r="L4738" i="3"/>
  <c r="L4737" i="3"/>
  <c r="L4736" i="3"/>
  <c r="L4735" i="3"/>
  <c r="L4734" i="3"/>
  <c r="L4733" i="3"/>
  <c r="L4732" i="3"/>
  <c r="L4731" i="3"/>
  <c r="L4730" i="3"/>
  <c r="L4728" i="3"/>
  <c r="L4727" i="3"/>
  <c r="L4725" i="3"/>
  <c r="L4724" i="3"/>
  <c r="L4723" i="3"/>
  <c r="L4722" i="3"/>
  <c r="L4721" i="3"/>
  <c r="L4720" i="3"/>
  <c r="L4719" i="3"/>
  <c r="L4718" i="3"/>
  <c r="L4717" i="3"/>
  <c r="L4716" i="3"/>
  <c r="L4715" i="3"/>
  <c r="L4714" i="3"/>
  <c r="L4713" i="3"/>
  <c r="L4712" i="3"/>
  <c r="L4711" i="3"/>
  <c r="L4710" i="3"/>
  <c r="L4709" i="3"/>
  <c r="L4708" i="3"/>
  <c r="L4707" i="3"/>
  <c r="L4706" i="3"/>
  <c r="L4705" i="3"/>
  <c r="L4704" i="3"/>
  <c r="L4703" i="3"/>
  <c r="L4702" i="3"/>
  <c r="L4701" i="3"/>
  <c r="L4700" i="3"/>
  <c r="L4699" i="3"/>
  <c r="L4698" i="3"/>
  <c r="L4697" i="3"/>
  <c r="L4696" i="3"/>
  <c r="L4695" i="3"/>
  <c r="L4694" i="3"/>
  <c r="L4693" i="3"/>
  <c r="L4692" i="3"/>
  <c r="L4691" i="3"/>
  <c r="L4690" i="3"/>
  <c r="L4689" i="3"/>
  <c r="L4688" i="3"/>
  <c r="L4687" i="3"/>
  <c r="L4686" i="3"/>
  <c r="L4685" i="3"/>
  <c r="L4684" i="3"/>
  <c r="L4683" i="3"/>
  <c r="L4682" i="3"/>
  <c r="L4681" i="3"/>
  <c r="L4680" i="3"/>
  <c r="L4676" i="3"/>
  <c r="L4675" i="3"/>
  <c r="L4674" i="3"/>
  <c r="L4673" i="3"/>
  <c r="L4672" i="3"/>
  <c r="L4671" i="3"/>
  <c r="L4670" i="3"/>
  <c r="L4669" i="3"/>
  <c r="L4668" i="3"/>
  <c r="L4667" i="3"/>
  <c r="L4666" i="3"/>
  <c r="L4665" i="3"/>
  <c r="L4664" i="3"/>
  <c r="L4663" i="3"/>
  <c r="L4662" i="3"/>
  <c r="L4661" i="3"/>
  <c r="L4659" i="3"/>
  <c r="L4658" i="3"/>
  <c r="L4657" i="3"/>
  <c r="L4656" i="3"/>
  <c r="L4655" i="3"/>
  <c r="L4654" i="3"/>
  <c r="L4653" i="3"/>
  <c r="L4652" i="3"/>
  <c r="L4651" i="3"/>
  <c r="L4650" i="3"/>
  <c r="L4649" i="3"/>
  <c r="L4648" i="3"/>
  <c r="L4647" i="3"/>
  <c r="L4646" i="3"/>
  <c r="L4645" i="3"/>
  <c r="L4640" i="3"/>
  <c r="L4639" i="3"/>
  <c r="L4638" i="3"/>
  <c r="L4637" i="3"/>
  <c r="L4636" i="3"/>
  <c r="L4635" i="3"/>
  <c r="L4634" i="3"/>
  <c r="L4633" i="3"/>
  <c r="L4632" i="3"/>
  <c r="L4631" i="3"/>
  <c r="L4630" i="3"/>
  <c r="L4629" i="3"/>
  <c r="L4628" i="3"/>
  <c r="L4627" i="3"/>
  <c r="L4626" i="3"/>
  <c r="L4625" i="3"/>
  <c r="L4624" i="3"/>
  <c r="L4623" i="3"/>
  <c r="L4622" i="3"/>
  <c r="L4621" i="3"/>
  <c r="L4620" i="3"/>
  <c r="L4619" i="3"/>
  <c r="L4618" i="3"/>
  <c r="L4617" i="3"/>
  <c r="L4616" i="3"/>
  <c r="L4615" i="3"/>
  <c r="L4614" i="3"/>
  <c r="L4613" i="3"/>
  <c r="L4612" i="3"/>
  <c r="L4611" i="3"/>
  <c r="L4610" i="3"/>
  <c r="L4609" i="3"/>
  <c r="L4608" i="3"/>
  <c r="L4594" i="3"/>
  <c r="L4593" i="3"/>
  <c r="L4592" i="3"/>
  <c r="L4591" i="3"/>
  <c r="L4590" i="3"/>
  <c r="L4589" i="3"/>
  <c r="L4588" i="3"/>
  <c r="L4587" i="3"/>
  <c r="L4585" i="3"/>
  <c r="L4584" i="3"/>
  <c r="L4583" i="3"/>
  <c r="L4581" i="3"/>
  <c r="L4580" i="3"/>
  <c r="L4579" i="3"/>
  <c r="L4577" i="3"/>
  <c r="L4576" i="3"/>
  <c r="L4575" i="3"/>
  <c r="L4574" i="3"/>
  <c r="L4573" i="3"/>
  <c r="L4572" i="3"/>
  <c r="L4571" i="3"/>
  <c r="L4570" i="3"/>
  <c r="L4569" i="3"/>
  <c r="L4568" i="3"/>
  <c r="L4566" i="3"/>
  <c r="L4565" i="3"/>
  <c r="L4564" i="3"/>
  <c r="L4563" i="3"/>
  <c r="L4562" i="3"/>
  <c r="L4561" i="3"/>
  <c r="L4560" i="3"/>
  <c r="L4559" i="3"/>
  <c r="L4558" i="3"/>
  <c r="L4557" i="3"/>
  <c r="L4556" i="3"/>
  <c r="L4555" i="3"/>
  <c r="L4554" i="3"/>
  <c r="L4553" i="3"/>
  <c r="L4552" i="3"/>
  <c r="L4550" i="3"/>
  <c r="L4549" i="3"/>
  <c r="L4548" i="3"/>
  <c r="L4547" i="3"/>
  <c r="L4546" i="3"/>
  <c r="L4545" i="3"/>
  <c r="L4544" i="3"/>
  <c r="L4543" i="3"/>
  <c r="L4542" i="3"/>
  <c r="L4541" i="3"/>
  <c r="L4539" i="3"/>
  <c r="L4538" i="3"/>
  <c r="L4537" i="3"/>
  <c r="L4536" i="3"/>
  <c r="L4535" i="3"/>
  <c r="L4534" i="3"/>
  <c r="L4533" i="3"/>
  <c r="L4532" i="3"/>
  <c r="L4531" i="3"/>
  <c r="L4530" i="3"/>
  <c r="L4529" i="3"/>
  <c r="L4528" i="3"/>
  <c r="L4527" i="3"/>
  <c r="L4526" i="3"/>
  <c r="L4525" i="3"/>
  <c r="L4524" i="3"/>
  <c r="L4523" i="3"/>
  <c r="L4522" i="3"/>
  <c r="L4521" i="3"/>
  <c r="L4520" i="3"/>
  <c r="L4519" i="3"/>
  <c r="L4518" i="3"/>
  <c r="L4517" i="3"/>
  <c r="L4516" i="3"/>
  <c r="L4515" i="3"/>
  <c r="L4514" i="3"/>
  <c r="L4513" i="3"/>
  <c r="L4512" i="3"/>
  <c r="L4511" i="3"/>
  <c r="L4510" i="3"/>
  <c r="L4509" i="3"/>
  <c r="L4508" i="3"/>
  <c r="L4507" i="3"/>
  <c r="L4506" i="3"/>
  <c r="L4505" i="3"/>
  <c r="L4503" i="3"/>
  <c r="L4502" i="3"/>
  <c r="L4501" i="3"/>
  <c r="L4500" i="3"/>
  <c r="L4499" i="3"/>
  <c r="L4492" i="3"/>
  <c r="L4491" i="3"/>
  <c r="L4490" i="3"/>
  <c r="L4489" i="3"/>
  <c r="L4488" i="3"/>
  <c r="L4487" i="3"/>
  <c r="L4486" i="3"/>
  <c r="L4485" i="3"/>
  <c r="L4484" i="3"/>
  <c r="L4482" i="3"/>
  <c r="L4481" i="3"/>
  <c r="L4480" i="3"/>
  <c r="L4479" i="3"/>
  <c r="L4478" i="3"/>
  <c r="L4477" i="3"/>
  <c r="L4476" i="3"/>
  <c r="L4475" i="3"/>
  <c r="L4474" i="3"/>
  <c r="L4473" i="3"/>
  <c r="L4472" i="3"/>
  <c r="L4471" i="3"/>
  <c r="L4470" i="3"/>
  <c r="L4469" i="3"/>
  <c r="L4468" i="3"/>
  <c r="L4467" i="3"/>
  <c r="L4466" i="3"/>
  <c r="L4465" i="3"/>
  <c r="L4464" i="3"/>
  <c r="L4463" i="3"/>
  <c r="L4462" i="3"/>
  <c r="L4461" i="3"/>
  <c r="L4460" i="3"/>
  <c r="L4459" i="3"/>
  <c r="L4458" i="3"/>
  <c r="L4457" i="3"/>
  <c r="L4456" i="3"/>
  <c r="L4455" i="3"/>
  <c r="L4454" i="3"/>
  <c r="L4453" i="3"/>
  <c r="L4452" i="3"/>
  <c r="L4451" i="3"/>
  <c r="L4450" i="3"/>
  <c r="L4449" i="3"/>
  <c r="L4448" i="3"/>
  <c r="L4447" i="3"/>
  <c r="L4446" i="3"/>
  <c r="L4445" i="3"/>
  <c r="L4444" i="3"/>
  <c r="L4443" i="3"/>
  <c r="L4442" i="3"/>
  <c r="L4441" i="3"/>
  <c r="L4440" i="3"/>
  <c r="L4439" i="3"/>
  <c r="L4438" i="3"/>
  <c r="L4437" i="3"/>
  <c r="L4436" i="3"/>
  <c r="L4435" i="3"/>
  <c r="L4434" i="3"/>
  <c r="L4433" i="3"/>
  <c r="L4432" i="3"/>
  <c r="L4431" i="3"/>
  <c r="L4430" i="3"/>
  <c r="L4429" i="3"/>
  <c r="L4428" i="3"/>
  <c r="L4426" i="3"/>
  <c r="L4425" i="3"/>
  <c r="L4424" i="3"/>
  <c r="L4423" i="3"/>
  <c r="L4422" i="3"/>
  <c r="L4421" i="3"/>
  <c r="L4420" i="3"/>
  <c r="L4419" i="3"/>
  <c r="L4418" i="3"/>
  <c r="L4417" i="3"/>
  <c r="L4416" i="3"/>
  <c r="L4415" i="3"/>
  <c r="L4414" i="3"/>
  <c r="L4413" i="3"/>
  <c r="L4412" i="3"/>
  <c r="L4411" i="3"/>
  <c r="L4410" i="3"/>
  <c r="L4409" i="3"/>
  <c r="L4408" i="3"/>
  <c r="L4407" i="3"/>
  <c r="L4406" i="3"/>
  <c r="L4405" i="3"/>
  <c r="L4404" i="3"/>
  <c r="L4403" i="3"/>
  <c r="L4402" i="3"/>
  <c r="L4401" i="3"/>
  <c r="L4400" i="3"/>
  <c r="L4399" i="3"/>
  <c r="L4398" i="3"/>
  <c r="L4397" i="3"/>
  <c r="L4396" i="3"/>
  <c r="L4395" i="3"/>
  <c r="L4394" i="3"/>
  <c r="L4393" i="3"/>
  <c r="L4392" i="3"/>
  <c r="L4391" i="3"/>
  <c r="L4390" i="3"/>
  <c r="L4389" i="3"/>
  <c r="L4388" i="3"/>
  <c r="L4387" i="3"/>
  <c r="L4386" i="3"/>
  <c r="L4385" i="3"/>
  <c r="L4384" i="3"/>
  <c r="L4383" i="3"/>
  <c r="L4382" i="3"/>
  <c r="L4381" i="3"/>
  <c r="L4380" i="3"/>
  <c r="L4379" i="3"/>
  <c r="L4378" i="3"/>
  <c r="L4377" i="3"/>
  <c r="L4376" i="3"/>
  <c r="L4375" i="3"/>
  <c r="L4374" i="3"/>
  <c r="L4373" i="3"/>
  <c r="L4372" i="3"/>
  <c r="L4371" i="3"/>
  <c r="L4370" i="3"/>
  <c r="L4369" i="3"/>
  <c r="L4368" i="3"/>
  <c r="L4367" i="3"/>
  <c r="L4366" i="3"/>
  <c r="L4365" i="3"/>
  <c r="L4364" i="3"/>
  <c r="L4363" i="3"/>
  <c r="L4362" i="3"/>
  <c r="L4361" i="3"/>
  <c r="L4360" i="3"/>
  <c r="L4359" i="3"/>
  <c r="L4358" i="3"/>
  <c r="L4357" i="3"/>
  <c r="L4356" i="3"/>
  <c r="L4355" i="3"/>
  <c r="L4354" i="3"/>
  <c r="L4353" i="3"/>
  <c r="L4352" i="3"/>
  <c r="L4351" i="3"/>
  <c r="L4350" i="3"/>
  <c r="L4349" i="3"/>
  <c r="L4348" i="3"/>
  <c r="L4347" i="3"/>
  <c r="L4346" i="3"/>
  <c r="L4345" i="3"/>
  <c r="L4344" i="3"/>
  <c r="L4343" i="3"/>
  <c r="L4342" i="3"/>
  <c r="L4341" i="3"/>
  <c r="L4340" i="3"/>
  <c r="L4339" i="3"/>
  <c r="L4338" i="3"/>
  <c r="L4337" i="3"/>
  <c r="L4336" i="3"/>
  <c r="L4335" i="3"/>
  <c r="L4334" i="3"/>
  <c r="L4333" i="3"/>
  <c r="L4332" i="3"/>
  <c r="L4331" i="3"/>
  <c r="L4329" i="3"/>
  <c r="L4328" i="3"/>
  <c r="L4327" i="3"/>
  <c r="L4326" i="3"/>
  <c r="L4325" i="3"/>
  <c r="L4324" i="3"/>
  <c r="L4323" i="3"/>
  <c r="L4322" i="3"/>
  <c r="L4321" i="3"/>
  <c r="L4320" i="3"/>
  <c r="L4319" i="3"/>
  <c r="L4318" i="3"/>
  <c r="L4317" i="3"/>
  <c r="L4316" i="3"/>
  <c r="L4315" i="3"/>
  <c r="L4314" i="3"/>
  <c r="L4313" i="3"/>
  <c r="L4312" i="3"/>
  <c r="L4310" i="3"/>
  <c r="L4309" i="3"/>
  <c r="L4308" i="3"/>
  <c r="L4307" i="3"/>
  <c r="L4306" i="3"/>
  <c r="L4305" i="3"/>
  <c r="L4304" i="3"/>
  <c r="L4303" i="3"/>
  <c r="L4302" i="3"/>
  <c r="L4301" i="3"/>
  <c r="L4300" i="3"/>
  <c r="L4299" i="3"/>
  <c r="L4298" i="3"/>
  <c r="L4297" i="3"/>
  <c r="L4296" i="3"/>
  <c r="L4295" i="3"/>
  <c r="L4294" i="3"/>
  <c r="L4293" i="3"/>
  <c r="L4292" i="3"/>
  <c r="L4291" i="3"/>
  <c r="L4290" i="3"/>
  <c r="L4289" i="3"/>
  <c r="L4288" i="3"/>
  <c r="L4287" i="3"/>
  <c r="L4286" i="3"/>
  <c r="L4285" i="3"/>
  <c r="L4284" i="3"/>
  <c r="L4283" i="3"/>
  <c r="L4282" i="3"/>
  <c r="L4281" i="3"/>
  <c r="L4280" i="3"/>
  <c r="L4279" i="3"/>
  <c r="L4278" i="3"/>
  <c r="L4277" i="3"/>
  <c r="L4276" i="3"/>
  <c r="L4275" i="3"/>
  <c r="L4274" i="3"/>
  <c r="L4273" i="3"/>
  <c r="L4272" i="3"/>
  <c r="L4271" i="3"/>
  <c r="L4270" i="3"/>
  <c r="L4269" i="3"/>
  <c r="L4268" i="3"/>
  <c r="L4267" i="3"/>
  <c r="L4266" i="3"/>
  <c r="L4265" i="3"/>
  <c r="L4264" i="3"/>
  <c r="L4263" i="3"/>
  <c r="L4262" i="3"/>
  <c r="L4261" i="3"/>
  <c r="L4260" i="3"/>
  <c r="L4259" i="3"/>
  <c r="L4258" i="3"/>
  <c r="L4257" i="3"/>
  <c r="L4256" i="3"/>
  <c r="L4255" i="3"/>
  <c r="L4254" i="3"/>
  <c r="L4253" i="3"/>
  <c r="L4252" i="3"/>
  <c r="L4251" i="3"/>
  <c r="L4250" i="3"/>
  <c r="L4249" i="3"/>
  <c r="L4248" i="3"/>
  <c r="L4247" i="3"/>
  <c r="L4246" i="3"/>
  <c r="L4245" i="3"/>
  <c r="L4244" i="3"/>
  <c r="L4243" i="3"/>
  <c r="L4242" i="3"/>
  <c r="L4241" i="3"/>
  <c r="L4240" i="3"/>
  <c r="L4239" i="3"/>
  <c r="L4238" i="3"/>
  <c r="L4237" i="3"/>
  <c r="L4236" i="3"/>
  <c r="L4235" i="3"/>
  <c r="L4234" i="3"/>
  <c r="L4233" i="3"/>
  <c r="L4232" i="3"/>
  <c r="L4231" i="3"/>
  <c r="L4230" i="3"/>
  <c r="L4229" i="3"/>
  <c r="L4228" i="3"/>
  <c r="L4227" i="3"/>
  <c r="L4226" i="3"/>
  <c r="L4225" i="3"/>
  <c r="L4224" i="3"/>
  <c r="L4223" i="3"/>
  <c r="L4222" i="3"/>
  <c r="L4221" i="3"/>
  <c r="L4220" i="3"/>
  <c r="L4219" i="3"/>
  <c r="L4218" i="3"/>
  <c r="L4217" i="3"/>
  <c r="L4216" i="3"/>
  <c r="L4215" i="3"/>
  <c r="L4214" i="3"/>
  <c r="L4213" i="3"/>
  <c r="L4212" i="3"/>
  <c r="L4211" i="3"/>
  <c r="L4210" i="3"/>
  <c r="L4209" i="3"/>
  <c r="L4208" i="3"/>
  <c r="L4207" i="3"/>
  <c r="L4206" i="3"/>
  <c r="L4205" i="3"/>
  <c r="L4204" i="3"/>
  <c r="L4203" i="3"/>
  <c r="L4202" i="3"/>
  <c r="L4201" i="3"/>
  <c r="L4200" i="3"/>
  <c r="L4199" i="3"/>
  <c r="L4198" i="3"/>
  <c r="L4197" i="3"/>
  <c r="L4196" i="3"/>
  <c r="L4195" i="3"/>
  <c r="L4194" i="3"/>
  <c r="L4193" i="3"/>
  <c r="L4192" i="3"/>
  <c r="L4191" i="3"/>
  <c r="L4190" i="3"/>
  <c r="L4189" i="3"/>
  <c r="L4188" i="3"/>
  <c r="L4187" i="3"/>
  <c r="L4186" i="3"/>
  <c r="L4185" i="3"/>
  <c r="L4184" i="3"/>
  <c r="L4183" i="3"/>
  <c r="L4182" i="3"/>
  <c r="L4181" i="3"/>
  <c r="L4180" i="3"/>
  <c r="L4179" i="3"/>
  <c r="L4178" i="3"/>
  <c r="L4177" i="3"/>
  <c r="L4176" i="3"/>
  <c r="L4175" i="3"/>
  <c r="L4174" i="3"/>
  <c r="L4173" i="3"/>
  <c r="L4172" i="3"/>
  <c r="L4171" i="3"/>
  <c r="L4170" i="3"/>
  <c r="L4169" i="3"/>
  <c r="L4168" i="3"/>
  <c r="L4167" i="3"/>
  <c r="L4166" i="3"/>
  <c r="L4165" i="3"/>
  <c r="L4164" i="3"/>
  <c r="L4163" i="3"/>
  <c r="L4162" i="3"/>
  <c r="L4161" i="3"/>
  <c r="L4160" i="3"/>
  <c r="L4159" i="3"/>
  <c r="L4158" i="3"/>
  <c r="L4157" i="3"/>
  <c r="L4156" i="3"/>
  <c r="L4155" i="3"/>
  <c r="L4154" i="3"/>
  <c r="L4153" i="3"/>
  <c r="L4152" i="3"/>
  <c r="L4151" i="3"/>
  <c r="L4150" i="3"/>
  <c r="L4149" i="3"/>
  <c r="L4148" i="3"/>
  <c r="L4147" i="3"/>
  <c r="L4146" i="3"/>
  <c r="L4145" i="3"/>
  <c r="L4144" i="3"/>
  <c r="L4143" i="3"/>
  <c r="L4142" i="3"/>
  <c r="L4141" i="3"/>
  <c r="L4140" i="3"/>
  <c r="L4139" i="3"/>
  <c r="L4138" i="3"/>
  <c r="L4137" i="3"/>
  <c r="L4136" i="3"/>
  <c r="L4135" i="3"/>
  <c r="L4134" i="3"/>
  <c r="L4133" i="3"/>
  <c r="L4132" i="3"/>
  <c r="L4131" i="3"/>
  <c r="L4130" i="3"/>
  <c r="L4129" i="3"/>
  <c r="L4128" i="3"/>
  <c r="L4127" i="3"/>
  <c r="L4126" i="3"/>
  <c r="L4125" i="3"/>
  <c r="L4124" i="3"/>
  <c r="L4123" i="3"/>
  <c r="L4122" i="3"/>
  <c r="L4121" i="3"/>
  <c r="L4120" i="3"/>
  <c r="L4119" i="3"/>
  <c r="L4118" i="3"/>
  <c r="L4117" i="3"/>
  <c r="L4116" i="3"/>
  <c r="L4115" i="3"/>
  <c r="L4114" i="3"/>
  <c r="L4113" i="3"/>
  <c r="L4112" i="3"/>
  <c r="L4111" i="3"/>
  <c r="L4110" i="3"/>
  <c r="L4109" i="3"/>
  <c r="L4108" i="3"/>
  <c r="L4107" i="3"/>
  <c r="L4106" i="3"/>
  <c r="L4105" i="3"/>
  <c r="L4104" i="3"/>
  <c r="L4103" i="3"/>
  <c r="L4102" i="3"/>
  <c r="L4101" i="3"/>
  <c r="L4100" i="3"/>
  <c r="L4099" i="3"/>
  <c r="L4098" i="3"/>
  <c r="L4097" i="3"/>
  <c r="L4096" i="3"/>
  <c r="L4095" i="3"/>
  <c r="L4094" i="3"/>
  <c r="L4093" i="3"/>
  <c r="L4092" i="3"/>
  <c r="L4091" i="3"/>
  <c r="L4090" i="3"/>
  <c r="L4089" i="3"/>
  <c r="L4088" i="3"/>
  <c r="L4087" i="3"/>
  <c r="L4086" i="3"/>
  <c r="L4085" i="3"/>
  <c r="L4083" i="3"/>
  <c r="L4082" i="3"/>
  <c r="L4081" i="3"/>
  <c r="L4080" i="3"/>
  <c r="L4079" i="3"/>
  <c r="L4078" i="3"/>
  <c r="L4077" i="3"/>
  <c r="L4076" i="3"/>
  <c r="L4075" i="3"/>
  <c r="L4074" i="3"/>
  <c r="L4073" i="3"/>
  <c r="L4072" i="3"/>
  <c r="L4071" i="3"/>
  <c r="L4070" i="3"/>
  <c r="L4068" i="3"/>
  <c r="L4067" i="3"/>
  <c r="L4066" i="3"/>
  <c r="L4065" i="3"/>
  <c r="L4064" i="3"/>
  <c r="L4063" i="3"/>
  <c r="L4062" i="3"/>
  <c r="L4061" i="3"/>
  <c r="L4060" i="3"/>
  <c r="L4059" i="3"/>
  <c r="L4058" i="3"/>
  <c r="L4057" i="3"/>
  <c r="L4056" i="3"/>
  <c r="L4055" i="3"/>
  <c r="L4054" i="3"/>
  <c r="L4053" i="3"/>
  <c r="L4052" i="3"/>
  <c r="L4051" i="3"/>
  <c r="L4050" i="3"/>
  <c r="L4049" i="3"/>
  <c r="L4048" i="3"/>
  <c r="L4047" i="3"/>
  <c r="L4046" i="3"/>
  <c r="L4045" i="3"/>
  <c r="L4044" i="3"/>
  <c r="L4043" i="3"/>
  <c r="L4042" i="3"/>
  <c r="L4041" i="3"/>
  <c r="L4040" i="3"/>
  <c r="L4039" i="3"/>
  <c r="L4038" i="3"/>
  <c r="L4037" i="3"/>
  <c r="L4036" i="3"/>
  <c r="L4035" i="3"/>
  <c r="L4034" i="3"/>
  <c r="L4033" i="3"/>
  <c r="L4032" i="3"/>
  <c r="L4031" i="3"/>
  <c r="L4030" i="3"/>
  <c r="L4029" i="3"/>
  <c r="L4028" i="3"/>
  <c r="L4027" i="3"/>
  <c r="L4026" i="3"/>
  <c r="L4025" i="3"/>
  <c r="L4024" i="3"/>
  <c r="L4023" i="3"/>
  <c r="L4021" i="3"/>
  <c r="L4020" i="3"/>
  <c r="L4019" i="3"/>
  <c r="L4018" i="3"/>
  <c r="L4017" i="3"/>
  <c r="L4016" i="3"/>
  <c r="L4015" i="3"/>
  <c r="L4014" i="3"/>
  <c r="L4013" i="3"/>
  <c r="L4012" i="3"/>
  <c r="L4011" i="3"/>
  <c r="L4010" i="3"/>
  <c r="L4009" i="3"/>
  <c r="L4008" i="3"/>
  <c r="L4007" i="3"/>
  <c r="L4006" i="3"/>
  <c r="L4005" i="3"/>
  <c r="L4004" i="3"/>
  <c r="L4003" i="3"/>
  <c r="L4002" i="3"/>
  <c r="L4001" i="3"/>
  <c r="L4000" i="3"/>
  <c r="L3999" i="3"/>
  <c r="L3998" i="3"/>
  <c r="L3997" i="3"/>
  <c r="L3996" i="3"/>
  <c r="L3995" i="3"/>
  <c r="L3994" i="3"/>
  <c r="L3993" i="3"/>
  <c r="L3989" i="3"/>
  <c r="L3988" i="3"/>
  <c r="L3980" i="3"/>
  <c r="L3979" i="3"/>
  <c r="L3977" i="3"/>
  <c r="L3975" i="3"/>
  <c r="L3974" i="3"/>
  <c r="L3971" i="3"/>
  <c r="L3969" i="3"/>
  <c r="L3968" i="3"/>
  <c r="L3965" i="3"/>
  <c r="L3964" i="3"/>
  <c r="L3963" i="3"/>
  <c r="L3962" i="3"/>
  <c r="L3961" i="3"/>
  <c r="L3960" i="3"/>
  <c r="L3958" i="3"/>
  <c r="L3957" i="3"/>
  <c r="L3956" i="3"/>
  <c r="L3955" i="3"/>
  <c r="L3954" i="3"/>
  <c r="L3953" i="3"/>
  <c r="L3952" i="3"/>
  <c r="L3951" i="3"/>
  <c r="L3950" i="3"/>
  <c r="L3949" i="3"/>
  <c r="L3948" i="3"/>
  <c r="L3947" i="3"/>
  <c r="L3946" i="3"/>
  <c r="L3945" i="3"/>
  <c r="L3944" i="3"/>
  <c r="L3943" i="3"/>
  <c r="L3942" i="3"/>
  <c r="L3941" i="3"/>
  <c r="L3940" i="3"/>
  <c r="L3939" i="3"/>
  <c r="L3938" i="3"/>
  <c r="L3937" i="3"/>
  <c r="L3936" i="3"/>
  <c r="L3934" i="3"/>
  <c r="L3933" i="3"/>
  <c r="L3932" i="3"/>
  <c r="L3931" i="3"/>
  <c r="L3930" i="3"/>
  <c r="L3929" i="3"/>
  <c r="L3928" i="3"/>
  <c r="L3927" i="3"/>
  <c r="L3926" i="3"/>
  <c r="L3925" i="3"/>
  <c r="L3924" i="3"/>
  <c r="L3916" i="3"/>
  <c r="L3915" i="3"/>
  <c r="L3914" i="3"/>
  <c r="L3913" i="3"/>
  <c r="L3912" i="3"/>
  <c r="L3911" i="3"/>
  <c r="L3910" i="3"/>
  <c r="L3909" i="3"/>
  <c r="L3908" i="3"/>
  <c r="L3907" i="3"/>
  <c r="L3906" i="3"/>
  <c r="L3905" i="3"/>
  <c r="L3904" i="3"/>
  <c r="L3902" i="3"/>
  <c r="L3901" i="3"/>
  <c r="L3900" i="3"/>
  <c r="L3899" i="3"/>
  <c r="L3898" i="3"/>
  <c r="L3897" i="3"/>
  <c r="L3896" i="3"/>
  <c r="L3895" i="3"/>
  <c r="L3894" i="3"/>
  <c r="L3892" i="3"/>
  <c r="L3891" i="3"/>
  <c r="L3890" i="3"/>
  <c r="L3889" i="3"/>
  <c r="L3888" i="3"/>
  <c r="L3887" i="3"/>
  <c r="L3886" i="3"/>
  <c r="L3885" i="3"/>
  <c r="L3884" i="3"/>
  <c r="L3883" i="3"/>
  <c r="L3882" i="3"/>
  <c r="L3881" i="3"/>
  <c r="L3880" i="3"/>
  <c r="L3879" i="3"/>
  <c r="L3878" i="3"/>
  <c r="L3877" i="3"/>
  <c r="L3876" i="3"/>
  <c r="L3875" i="3"/>
  <c r="L3874" i="3"/>
  <c r="L3873" i="3"/>
  <c r="L3872" i="3"/>
  <c r="L3871" i="3"/>
  <c r="L3870" i="3"/>
  <c r="L3866" i="3"/>
  <c r="L3865" i="3"/>
  <c r="L3852" i="3"/>
  <c r="L3851" i="3"/>
  <c r="L3850" i="3"/>
  <c r="L3849" i="3"/>
  <c r="L3848" i="3"/>
  <c r="L3847" i="3"/>
  <c r="L3846" i="3"/>
  <c r="L3845" i="3"/>
  <c r="L3844" i="3"/>
  <c r="L3843" i="3"/>
  <c r="L3842" i="3"/>
  <c r="L3841" i="3"/>
  <c r="L3840" i="3"/>
  <c r="L3839" i="3"/>
  <c r="L3838" i="3"/>
  <c r="L3828" i="3"/>
  <c r="L3822" i="3"/>
  <c r="L3821" i="3"/>
  <c r="L3820" i="3"/>
  <c r="L3817" i="3"/>
  <c r="L3816" i="3"/>
  <c r="L3815" i="3"/>
  <c r="L3814" i="3"/>
  <c r="L3813" i="3"/>
  <c r="L3812" i="3"/>
  <c r="L3811" i="3"/>
  <c r="L3810" i="3"/>
  <c r="L3809" i="3"/>
  <c r="L3808" i="3"/>
  <c r="L3807" i="3"/>
  <c r="L3806" i="3"/>
  <c r="L3805" i="3"/>
  <c r="L3804" i="3"/>
  <c r="L3803" i="3"/>
  <c r="L3802" i="3"/>
  <c r="L3801" i="3"/>
  <c r="L3800" i="3"/>
  <c r="L3799" i="3"/>
  <c r="L3798" i="3"/>
  <c r="L3797" i="3"/>
  <c r="L3796" i="3"/>
  <c r="L3795" i="3"/>
  <c r="L3794" i="3"/>
  <c r="L3793" i="3"/>
  <c r="L3792" i="3"/>
  <c r="L3791" i="3"/>
  <c r="L3790" i="3"/>
  <c r="L3789" i="3"/>
  <c r="L3788" i="3"/>
  <c r="L3787" i="3"/>
  <c r="L3785" i="3"/>
  <c r="L3784" i="3"/>
  <c r="L3783" i="3"/>
  <c r="L3782" i="3"/>
  <c r="L3781" i="3"/>
  <c r="L3780" i="3"/>
  <c r="L3779" i="3"/>
  <c r="L3778" i="3"/>
  <c r="L3777" i="3"/>
  <c r="L3776" i="3"/>
  <c r="L3775" i="3"/>
  <c r="L3774" i="3"/>
  <c r="L3773" i="3"/>
  <c r="L3772" i="3"/>
  <c r="L3771" i="3"/>
  <c r="L3770" i="3"/>
  <c r="L3769" i="3"/>
  <c r="L3768" i="3"/>
  <c r="L3767" i="3"/>
  <c r="L3766" i="3"/>
  <c r="L3765" i="3"/>
  <c r="L3764" i="3"/>
  <c r="L3763" i="3"/>
  <c r="L3762" i="3"/>
  <c r="L3761" i="3"/>
  <c r="L3760" i="3"/>
  <c r="L3759" i="3"/>
  <c r="L3758" i="3"/>
  <c r="L3757" i="3"/>
  <c r="L3756" i="3"/>
  <c r="L3755" i="3"/>
  <c r="L3754" i="3"/>
  <c r="L3753" i="3"/>
  <c r="L3752" i="3"/>
  <c r="L3751" i="3"/>
  <c r="L3750" i="3"/>
  <c r="L3749" i="3"/>
  <c r="L3748" i="3"/>
  <c r="L3747" i="3"/>
  <c r="L3746" i="3"/>
  <c r="L3745" i="3"/>
  <c r="L3744" i="3"/>
  <c r="L3743" i="3"/>
  <c r="L3742" i="3"/>
  <c r="L3741" i="3"/>
  <c r="L3740" i="3"/>
  <c r="L3739" i="3"/>
  <c r="L3738" i="3"/>
  <c r="L3737" i="3"/>
  <c r="L3736" i="3"/>
  <c r="L3735" i="3"/>
  <c r="L3734" i="3"/>
  <c r="L3733" i="3"/>
  <c r="L3732" i="3"/>
  <c r="L3731" i="3"/>
  <c r="L3730" i="3"/>
  <c r="L3729" i="3"/>
  <c r="L3728" i="3"/>
  <c r="L3727" i="3"/>
  <c r="L3726" i="3"/>
  <c r="L3725" i="3"/>
  <c r="L3724" i="3"/>
  <c r="L3723" i="3"/>
  <c r="L3722" i="3"/>
  <c r="L3721" i="3"/>
  <c r="L3720" i="3"/>
  <c r="L3719" i="3"/>
  <c r="L3718" i="3"/>
  <c r="L3717" i="3"/>
  <c r="L3716" i="3"/>
  <c r="L3715" i="3"/>
  <c r="L3714" i="3"/>
  <c r="L3713" i="3"/>
  <c r="L3712" i="3"/>
  <c r="L3711" i="3"/>
  <c r="L3710" i="3"/>
  <c r="L3709" i="3"/>
  <c r="L3708" i="3"/>
  <c r="L3707" i="3"/>
  <c r="L3706" i="3"/>
  <c r="L3705" i="3"/>
  <c r="L3704" i="3"/>
  <c r="L3703" i="3"/>
  <c r="L3702" i="3"/>
  <c r="L3701" i="3"/>
  <c r="L3700" i="3"/>
  <c r="L3699" i="3"/>
  <c r="L3698" i="3"/>
  <c r="L3697" i="3"/>
  <c r="L3696" i="3"/>
  <c r="L3695" i="3"/>
  <c r="L3694" i="3"/>
  <c r="L3677" i="3"/>
  <c r="L3676" i="3"/>
  <c r="L3675" i="3"/>
  <c r="L3664" i="3"/>
  <c r="L3663" i="3"/>
  <c r="L3662" i="3"/>
  <c r="L3661" i="3"/>
  <c r="L3660" i="3"/>
  <c r="L3659" i="3"/>
  <c r="L3658" i="3"/>
  <c r="L3657" i="3"/>
  <c r="L3656" i="3"/>
  <c r="L3655" i="3"/>
  <c r="L3654" i="3"/>
  <c r="L3653" i="3"/>
  <c r="L3652" i="3"/>
  <c r="L3651" i="3"/>
  <c r="L3650" i="3"/>
  <c r="L3649" i="3"/>
  <c r="L3648" i="3"/>
  <c r="L3647" i="3"/>
  <c r="L3646" i="3"/>
  <c r="L3645" i="3"/>
  <c r="L3644" i="3"/>
  <c r="L3643" i="3"/>
  <c r="L3641" i="3"/>
  <c r="L3640" i="3"/>
  <c r="L3639" i="3"/>
  <c r="L3638" i="3"/>
  <c r="L3637" i="3"/>
  <c r="L3636" i="3"/>
  <c r="L3635" i="3"/>
  <c r="L3634" i="3"/>
  <c r="L3633" i="3"/>
  <c r="L3632" i="3"/>
  <c r="L3631" i="3"/>
  <c r="L3630" i="3"/>
  <c r="L3629" i="3"/>
  <c r="L3628" i="3"/>
  <c r="L3627" i="3"/>
  <c r="L3626" i="3"/>
  <c r="L3625" i="3"/>
  <c r="L3624" i="3"/>
  <c r="L3623" i="3"/>
  <c r="L3622" i="3"/>
  <c r="L3621" i="3"/>
  <c r="L3620" i="3"/>
  <c r="L3619" i="3"/>
  <c r="L3618" i="3"/>
  <c r="L3617" i="3"/>
  <c r="L3616" i="3"/>
  <c r="L3615" i="3"/>
  <c r="L3614" i="3"/>
  <c r="L3613" i="3"/>
  <c r="L3612" i="3"/>
  <c r="L3611" i="3"/>
  <c r="L3610" i="3"/>
  <c r="L3609" i="3"/>
  <c r="L3608" i="3"/>
  <c r="L3607" i="3"/>
  <c r="L3606" i="3"/>
  <c r="L3605" i="3"/>
  <c r="L3604" i="3"/>
  <c r="L3603" i="3"/>
  <c r="L3602" i="3"/>
  <c r="L3601" i="3"/>
  <c r="L3600" i="3"/>
  <c r="L3599" i="3"/>
  <c r="L3598" i="3"/>
  <c r="L3597" i="3"/>
  <c r="L3596" i="3"/>
  <c r="L3595" i="3"/>
  <c r="L3594" i="3"/>
  <c r="L3593" i="3"/>
  <c r="L3592" i="3"/>
  <c r="L3590" i="3"/>
  <c r="L3589" i="3"/>
  <c r="L3588" i="3"/>
  <c r="L3587" i="3"/>
  <c r="L3586" i="3"/>
  <c r="L3585" i="3"/>
  <c r="L3584" i="3"/>
  <c r="L3583" i="3"/>
  <c r="L3582" i="3"/>
  <c r="L3581" i="3"/>
  <c r="L3580" i="3"/>
  <c r="L3579" i="3"/>
  <c r="L3574" i="3"/>
  <c r="L3571" i="3"/>
  <c r="L3570" i="3"/>
  <c r="L3569" i="3"/>
  <c r="L3568" i="3"/>
  <c r="L3567" i="3"/>
  <c r="L3566" i="3"/>
  <c r="L3565" i="3"/>
  <c r="L3564" i="3"/>
  <c r="L3563" i="3"/>
  <c r="L3562" i="3"/>
  <c r="L3560" i="3"/>
  <c r="L3559" i="3"/>
  <c r="L3558" i="3"/>
  <c r="L3557" i="3"/>
  <c r="L3556" i="3"/>
  <c r="L3555" i="3"/>
  <c r="L3554" i="3"/>
  <c r="L3553" i="3"/>
  <c r="L3547" i="3"/>
  <c r="L3545" i="3"/>
  <c r="L3544" i="3"/>
  <c r="L3543" i="3"/>
  <c r="L3541" i="3"/>
  <c r="L3540" i="3"/>
  <c r="L3539" i="3"/>
  <c r="L3538" i="3"/>
  <c r="L3537" i="3"/>
  <c r="L3536" i="3"/>
  <c r="L3535" i="3"/>
  <c r="L3534" i="3"/>
  <c r="L3533" i="3"/>
  <c r="L3516" i="3"/>
  <c r="L3514" i="3"/>
  <c r="L3507" i="3"/>
  <c r="L3506" i="3"/>
  <c r="L3505" i="3"/>
  <c r="L3503" i="3"/>
  <c r="L3502" i="3"/>
  <c r="L3501" i="3"/>
  <c r="L3500" i="3"/>
  <c r="L3499" i="3"/>
  <c r="L3498" i="3"/>
  <c r="L3497" i="3"/>
  <c r="L3496" i="3"/>
  <c r="L3495" i="3"/>
  <c r="L3494" i="3"/>
  <c r="L3493" i="3"/>
  <c r="L3492" i="3"/>
  <c r="L3491" i="3"/>
  <c r="L3490" i="3"/>
  <c r="L3489" i="3"/>
  <c r="L3488" i="3"/>
  <c r="L3487" i="3"/>
  <c r="L3486" i="3"/>
  <c r="L3485" i="3"/>
  <c r="L3484" i="3"/>
  <c r="L3483" i="3"/>
  <c r="L3482" i="3"/>
  <c r="L3481" i="3"/>
  <c r="L3480" i="3"/>
  <c r="L3479" i="3"/>
  <c r="L3478" i="3"/>
  <c r="L3477" i="3"/>
  <c r="L3476" i="3"/>
  <c r="L3475" i="3"/>
  <c r="L3474" i="3"/>
  <c r="L3473" i="3"/>
  <c r="L3472" i="3"/>
  <c r="L3471" i="3"/>
  <c r="L3470" i="3"/>
  <c r="L3469" i="3"/>
  <c r="L3468" i="3"/>
  <c r="L3467" i="3"/>
  <c r="L3466" i="3"/>
  <c r="L3465" i="3"/>
  <c r="L3464" i="3"/>
  <c r="L3463" i="3"/>
  <c r="L3462" i="3"/>
  <c r="L3461" i="3"/>
  <c r="L3460" i="3"/>
  <c r="L3459" i="3"/>
  <c r="L3458" i="3"/>
  <c r="L3457" i="3"/>
  <c r="L3456" i="3"/>
  <c r="L3455" i="3"/>
  <c r="L3454" i="3"/>
  <c r="L3453" i="3"/>
  <c r="L3452" i="3"/>
  <c r="L3451" i="3"/>
  <c r="L3450" i="3"/>
  <c r="L3449" i="3"/>
  <c r="L3448" i="3"/>
  <c r="L3447" i="3"/>
  <c r="L3446" i="3"/>
  <c r="L3445" i="3"/>
  <c r="L3444" i="3"/>
  <c r="L3443" i="3"/>
  <c r="L3442" i="3"/>
  <c r="L3441" i="3"/>
  <c r="L3440" i="3"/>
  <c r="L3436" i="3"/>
  <c r="L3430" i="3"/>
  <c r="L3429" i="3"/>
  <c r="L3428" i="3"/>
  <c r="L3426" i="3"/>
  <c r="L3425" i="3"/>
  <c r="L3424" i="3"/>
  <c r="L3423" i="3"/>
  <c r="L3422" i="3"/>
  <c r="L3421" i="3"/>
  <c r="L3420" i="3"/>
  <c r="L3419" i="3"/>
  <c r="L3418" i="3"/>
  <c r="L3417" i="3"/>
  <c r="L3416" i="3"/>
  <c r="L3415" i="3"/>
  <c r="L3414" i="3"/>
  <c r="L3413" i="3"/>
  <c r="L3412" i="3"/>
  <c r="L3411" i="3"/>
  <c r="L3410" i="3"/>
  <c r="L3409" i="3"/>
  <c r="L3408" i="3"/>
  <c r="L3407" i="3"/>
  <c r="L3406" i="3"/>
  <c r="L3405" i="3"/>
  <c r="L3404" i="3"/>
  <c r="L3403" i="3"/>
  <c r="L3402" i="3"/>
  <c r="L3401" i="3"/>
  <c r="L3399" i="3"/>
  <c r="L3398" i="3"/>
  <c r="L3397" i="3"/>
  <c r="L3396" i="3"/>
  <c r="L3395" i="3"/>
  <c r="L3394" i="3"/>
  <c r="L3393" i="3"/>
  <c r="L3390" i="3"/>
  <c r="L3388" i="3"/>
  <c r="L3387" i="3"/>
  <c r="L3386" i="3"/>
  <c r="L3385" i="3"/>
  <c r="L3384" i="3"/>
  <c r="L3383" i="3"/>
  <c r="L3382" i="3"/>
  <c r="L3381" i="3"/>
  <c r="L3380" i="3"/>
  <c r="L3379" i="3"/>
  <c r="L3378" i="3"/>
  <c r="L3376" i="3"/>
  <c r="L3375" i="3"/>
  <c r="L3374" i="3"/>
  <c r="L3373" i="3"/>
  <c r="L3372" i="3"/>
  <c r="L3363" i="3"/>
  <c r="L3362" i="3"/>
  <c r="L3361" i="3"/>
  <c r="L3360" i="3"/>
  <c r="L3359" i="3"/>
  <c r="L3358" i="3"/>
  <c r="L3357" i="3"/>
  <c r="L3356" i="3"/>
  <c r="L3355" i="3"/>
  <c r="L3354" i="3"/>
  <c r="L3353" i="3"/>
  <c r="L3352" i="3"/>
  <c r="L3351" i="3"/>
  <c r="L3350" i="3"/>
  <c r="L3349" i="3"/>
  <c r="L3347" i="3"/>
  <c r="L3346" i="3"/>
  <c r="L3345" i="3"/>
  <c r="L3344" i="3"/>
  <c r="L3343" i="3"/>
  <c r="L3342" i="3"/>
  <c r="L3341" i="3"/>
  <c r="L3340" i="3"/>
  <c r="L3339" i="3"/>
  <c r="L3338" i="3"/>
  <c r="L3337" i="3"/>
  <c r="L3336" i="3"/>
  <c r="L3334" i="3"/>
  <c r="L3333" i="3"/>
  <c r="L3332" i="3"/>
  <c r="L3331" i="3"/>
  <c r="L3330" i="3"/>
  <c r="L3328" i="3"/>
  <c r="L3327" i="3"/>
  <c r="L3326" i="3"/>
  <c r="L3325" i="3"/>
  <c r="L3324" i="3"/>
  <c r="L3323" i="3"/>
  <c r="L3322" i="3"/>
  <c r="L3321" i="3"/>
  <c r="L3320" i="3"/>
  <c r="L3319" i="3"/>
  <c r="L3318" i="3"/>
  <c r="L3317" i="3"/>
  <c r="L3316" i="3"/>
  <c r="L3315" i="3"/>
  <c r="L3314" i="3"/>
  <c r="L3313" i="3"/>
  <c r="L3312" i="3"/>
  <c r="L3311" i="3"/>
  <c r="L3310" i="3"/>
  <c r="L3309" i="3"/>
  <c r="L3308" i="3"/>
  <c r="L3307" i="3"/>
  <c r="L3306" i="3"/>
  <c r="L3305" i="3"/>
  <c r="L3304" i="3"/>
  <c r="L3303" i="3"/>
  <c r="L3302" i="3"/>
  <c r="L3301" i="3"/>
  <c r="L3300" i="3"/>
  <c r="L3299" i="3"/>
  <c r="L3298" i="3"/>
  <c r="L3297" i="3"/>
  <c r="L3296" i="3"/>
  <c r="L3295" i="3"/>
  <c r="L3294" i="3"/>
  <c r="L3293" i="3"/>
  <c r="L3292" i="3"/>
  <c r="L3291" i="3"/>
  <c r="L3290" i="3"/>
  <c r="L3285" i="3"/>
  <c r="L3283" i="3"/>
  <c r="L3282" i="3"/>
  <c r="L3281" i="3"/>
  <c r="L3280" i="3"/>
  <c r="L3279" i="3"/>
  <c r="L3267" i="3"/>
  <c r="L3266" i="3"/>
  <c r="L3265" i="3"/>
  <c r="L3264" i="3"/>
  <c r="L3263" i="3"/>
  <c r="L3261" i="3"/>
  <c r="L3260" i="3"/>
  <c r="L3259" i="3"/>
  <c r="L3258" i="3"/>
  <c r="L3257" i="3"/>
  <c r="L3256" i="3"/>
  <c r="L3255" i="3"/>
  <c r="L3254" i="3"/>
  <c r="L3253" i="3"/>
  <c r="L3252" i="3"/>
  <c r="L3251" i="3"/>
  <c r="L3250" i="3"/>
  <c r="L3249" i="3"/>
  <c r="L3248" i="3"/>
  <c r="L3247" i="3"/>
  <c r="L3246" i="3"/>
  <c r="L3245" i="3"/>
  <c r="L3244" i="3"/>
  <c r="L3243" i="3"/>
  <c r="L3242" i="3"/>
  <c r="L3241" i="3"/>
  <c r="L3240" i="3"/>
  <c r="L3239" i="3"/>
  <c r="L3238" i="3"/>
  <c r="L3237" i="3"/>
  <c r="L3236" i="3"/>
  <c r="L3235" i="3"/>
  <c r="L3234" i="3"/>
  <c r="L3233" i="3"/>
  <c r="L3232" i="3"/>
  <c r="L3231" i="3"/>
  <c r="L3230" i="3"/>
  <c r="L3229" i="3"/>
  <c r="L3228" i="3"/>
  <c r="L3227" i="3"/>
  <c r="L3226" i="3"/>
  <c r="L3225" i="3"/>
  <c r="L3224" i="3"/>
  <c r="L3223" i="3"/>
  <c r="L3221" i="3"/>
  <c r="L3220" i="3"/>
  <c r="L3219" i="3"/>
  <c r="L3218" i="3"/>
  <c r="L3217" i="3"/>
  <c r="L3216" i="3"/>
  <c r="L3215" i="3"/>
  <c r="L3214" i="3"/>
  <c r="L3213" i="3"/>
  <c r="L3212" i="3"/>
  <c r="L3211" i="3"/>
  <c r="L3210" i="3"/>
  <c r="L3208" i="3"/>
  <c r="L3207" i="3"/>
  <c r="L3206" i="3"/>
  <c r="L3205" i="3"/>
  <c r="L3204" i="3"/>
  <c r="L3203" i="3"/>
  <c r="L3202" i="3"/>
  <c r="L3201" i="3"/>
  <c r="L3200" i="3"/>
  <c r="L3199" i="3"/>
  <c r="L3198" i="3"/>
  <c r="L3197" i="3"/>
  <c r="L3196" i="3"/>
  <c r="L3194" i="3"/>
  <c r="L3193" i="3"/>
  <c r="L3192" i="3"/>
  <c r="L3191" i="3"/>
  <c r="L3189" i="3"/>
  <c r="L3188" i="3"/>
  <c r="L3187" i="3"/>
  <c r="L3186" i="3"/>
  <c r="L3185" i="3"/>
  <c r="L3184" i="3"/>
  <c r="L3183" i="3"/>
  <c r="L3182" i="3"/>
  <c r="L3181" i="3"/>
  <c r="L3180" i="3"/>
  <c r="L3179" i="3"/>
  <c r="L3177" i="3"/>
  <c r="L3176" i="3"/>
  <c r="L3175" i="3"/>
  <c r="L3174" i="3"/>
  <c r="L3173" i="3"/>
  <c r="L3172" i="3"/>
  <c r="L3171" i="3"/>
  <c r="L3169" i="3"/>
  <c r="L3168" i="3"/>
  <c r="L3167" i="3"/>
  <c r="L3166" i="3"/>
  <c r="L3165" i="3"/>
  <c r="L3164" i="3"/>
  <c r="L3163" i="3"/>
  <c r="L3162" i="3"/>
  <c r="L3161" i="3"/>
  <c r="L3160" i="3"/>
  <c r="L3159" i="3"/>
  <c r="L3158" i="3"/>
  <c r="L3157" i="3"/>
  <c r="L3156" i="3"/>
  <c r="L3155" i="3"/>
  <c r="L3154" i="3"/>
  <c r="L3153" i="3"/>
  <c r="L3152" i="3"/>
  <c r="L3147" i="3"/>
  <c r="L3143" i="3"/>
  <c r="L3142" i="3"/>
  <c r="L3141" i="3"/>
  <c r="L3140" i="3"/>
  <c r="L3139" i="3"/>
  <c r="L3138" i="3"/>
  <c r="L3137" i="3"/>
  <c r="L3136" i="3"/>
  <c r="L3135" i="3"/>
  <c r="L3134" i="3"/>
  <c r="L3133" i="3"/>
  <c r="L3132" i="3"/>
  <c r="L3131" i="3"/>
  <c r="L3130" i="3"/>
  <c r="L3129" i="3"/>
  <c r="L3128" i="3"/>
  <c r="L3127" i="3"/>
  <c r="L3126" i="3"/>
  <c r="L3125" i="3"/>
  <c r="L3124" i="3"/>
  <c r="L3123" i="3"/>
  <c r="L3122" i="3"/>
  <c r="L3121" i="3"/>
  <c r="L3120" i="3"/>
  <c r="L3119" i="3"/>
  <c r="L3118" i="3"/>
  <c r="L3117" i="3"/>
  <c r="L3116" i="3"/>
  <c r="L3115" i="3"/>
  <c r="L3114" i="3"/>
  <c r="L3113" i="3"/>
  <c r="L3112" i="3"/>
  <c r="L3111" i="3"/>
  <c r="L3110" i="3"/>
  <c r="L3109" i="3"/>
  <c r="L3108" i="3"/>
  <c r="L3107" i="3"/>
  <c r="L3106" i="3"/>
  <c r="L3105" i="3"/>
  <c r="L3104" i="3"/>
  <c r="L3103" i="3"/>
  <c r="L3102" i="3"/>
  <c r="L3101" i="3"/>
  <c r="L3100" i="3"/>
  <c r="L3099" i="3"/>
  <c r="L3098" i="3"/>
  <c r="L3097" i="3"/>
  <c r="L3096" i="3"/>
  <c r="L3095" i="3"/>
  <c r="L3094" i="3"/>
  <c r="L3093" i="3"/>
  <c r="L3092" i="3"/>
  <c r="L3091" i="3"/>
  <c r="L3090" i="3"/>
  <c r="L3089" i="3"/>
  <c r="L3088" i="3"/>
  <c r="L3087" i="3"/>
  <c r="L3086" i="3"/>
  <c r="L3085" i="3"/>
  <c r="L3084" i="3"/>
  <c r="L3083" i="3"/>
  <c r="L3082" i="3"/>
  <c r="L3081" i="3"/>
  <c r="L3080" i="3"/>
  <c r="L3079" i="3"/>
  <c r="L3078" i="3"/>
  <c r="L3077" i="3"/>
  <c r="L3076" i="3"/>
  <c r="L3075" i="3"/>
  <c r="L3074" i="3"/>
  <c r="L3073" i="3"/>
  <c r="L3070" i="3"/>
  <c r="L3069" i="3"/>
  <c r="L3068" i="3"/>
  <c r="L3067" i="3"/>
  <c r="L3066" i="3"/>
  <c r="L3065" i="3"/>
  <c r="L3063" i="3"/>
  <c r="L3062" i="3"/>
  <c r="L3061" i="3"/>
  <c r="L3060" i="3"/>
  <c r="L3059" i="3"/>
  <c r="L3058" i="3"/>
  <c r="L3057" i="3"/>
  <c r="L3056" i="3"/>
  <c r="L3055" i="3"/>
  <c r="L3054" i="3"/>
  <c r="L3053" i="3"/>
  <c r="L3052" i="3"/>
  <c r="L3051" i="3"/>
  <c r="L3050" i="3"/>
  <c r="L3049" i="3"/>
  <c r="L3048" i="3"/>
  <c r="L3047" i="3"/>
  <c r="L3046" i="3"/>
  <c r="L3045" i="3"/>
  <c r="L3044" i="3"/>
  <c r="L3043" i="3"/>
  <c r="L3041" i="3"/>
  <c r="L3040" i="3"/>
  <c r="L3039" i="3"/>
  <c r="L3038" i="3"/>
  <c r="L3037" i="3"/>
  <c r="L3036" i="3"/>
  <c r="L3035" i="3"/>
  <c r="L3034" i="3"/>
  <c r="L3033" i="3"/>
  <c r="L3032" i="3"/>
  <c r="L3031" i="3"/>
  <c r="L3030" i="3"/>
  <c r="L3029" i="3"/>
  <c r="L3026" i="3"/>
  <c r="L3025" i="3"/>
  <c r="L3024" i="3"/>
  <c r="L3023" i="3"/>
  <c r="L3022" i="3"/>
  <c r="L3021" i="3"/>
  <c r="L3020" i="3"/>
  <c r="L3019" i="3"/>
  <c r="L3017" i="3"/>
  <c r="L3015" i="3"/>
  <c r="L3014" i="3"/>
  <c r="L3013" i="3"/>
  <c r="L3012" i="3"/>
  <c r="L3011" i="3"/>
  <c r="L3010" i="3"/>
  <c r="L3009" i="3"/>
  <c r="L3008" i="3"/>
  <c r="L3007" i="3"/>
  <c r="L3006" i="3"/>
  <c r="L3005" i="3"/>
  <c r="L3004" i="3"/>
  <c r="L3003" i="3"/>
  <c r="L3002" i="3"/>
  <c r="L3001" i="3"/>
  <c r="L3000" i="3"/>
  <c r="L2999" i="3"/>
  <c r="L2998" i="3"/>
  <c r="L2997" i="3"/>
  <c r="L2996" i="3"/>
  <c r="L2995" i="3"/>
  <c r="L2994" i="3"/>
  <c r="L2993" i="3"/>
  <c r="L2992" i="3"/>
  <c r="L2991" i="3"/>
  <c r="L2990" i="3"/>
  <c r="L2989" i="3"/>
  <c r="L2988" i="3"/>
  <c r="L2987" i="3"/>
  <c r="L2986" i="3"/>
  <c r="L2985" i="3"/>
  <c r="L2984" i="3"/>
  <c r="L2983" i="3"/>
  <c r="L2982" i="3"/>
  <c r="L2981" i="3"/>
  <c r="L2980" i="3"/>
  <c r="L2979" i="3"/>
  <c r="L2978" i="3"/>
  <c r="L2977" i="3"/>
  <c r="L2976" i="3"/>
  <c r="L2975" i="3"/>
  <c r="L2974" i="3"/>
  <c r="L2973" i="3"/>
  <c r="L2972" i="3"/>
  <c r="L2971" i="3"/>
  <c r="L2970" i="3"/>
  <c r="L2969" i="3"/>
  <c r="L2968" i="3"/>
  <c r="L2967" i="3"/>
  <c r="L2966" i="3"/>
  <c r="L2965" i="3"/>
  <c r="L2964" i="3"/>
  <c r="L2963" i="3"/>
  <c r="L2962" i="3"/>
  <c r="L2961" i="3"/>
  <c r="L2960" i="3"/>
  <c r="L2959" i="3"/>
  <c r="L2958" i="3"/>
  <c r="L2957" i="3"/>
  <c r="L2956" i="3"/>
  <c r="L2955" i="3"/>
  <c r="L2954" i="3"/>
  <c r="L2953" i="3"/>
  <c r="L2952" i="3"/>
  <c r="L2951" i="3"/>
  <c r="L2950" i="3"/>
  <c r="L2949" i="3"/>
  <c r="L2948" i="3"/>
  <c r="L2947" i="3"/>
  <c r="L2946" i="3"/>
  <c r="L2945" i="3"/>
  <c r="L2944" i="3"/>
  <c r="L2943" i="3"/>
  <c r="L2942" i="3"/>
  <c r="L2941" i="3"/>
  <c r="L2940" i="3"/>
  <c r="L2939" i="3"/>
  <c r="L2938" i="3"/>
  <c r="L2937" i="3"/>
  <c r="L2936" i="3"/>
  <c r="L2935" i="3"/>
  <c r="L2934" i="3"/>
  <c r="L2933" i="3"/>
  <c r="L2929" i="3"/>
  <c r="L2925" i="3"/>
  <c r="L2924" i="3"/>
  <c r="L2923" i="3"/>
  <c r="L2922" i="3"/>
  <c r="L2921" i="3"/>
  <c r="L2920" i="3"/>
  <c r="L2919" i="3"/>
  <c r="L2918" i="3"/>
  <c r="L2917" i="3"/>
  <c r="L2916" i="3"/>
  <c r="L2915" i="3"/>
  <c r="L2914" i="3"/>
  <c r="L2913" i="3"/>
  <c r="L2912" i="3"/>
  <c r="L2911" i="3"/>
  <c r="L2910" i="3"/>
  <c r="L2909" i="3"/>
  <c r="L2907" i="3"/>
  <c r="L2906" i="3"/>
  <c r="L2905" i="3"/>
  <c r="L2904" i="3"/>
  <c r="L2903" i="3"/>
  <c r="L2902" i="3"/>
  <c r="L2901" i="3"/>
  <c r="L2898" i="3"/>
  <c r="L2895" i="3"/>
  <c r="L2894" i="3"/>
  <c r="L2893" i="3"/>
  <c r="L2892" i="3"/>
  <c r="L2891" i="3"/>
  <c r="L2890" i="3"/>
  <c r="L2889" i="3"/>
  <c r="L2888" i="3"/>
  <c r="L2887" i="3"/>
  <c r="L2886" i="3"/>
  <c r="L2885" i="3"/>
  <c r="L2884" i="3"/>
  <c r="L2883" i="3"/>
  <c r="L2882" i="3"/>
  <c r="L2881" i="3"/>
  <c r="L2876" i="3"/>
  <c r="L2875" i="3"/>
  <c r="L2874" i="3"/>
  <c r="L2873" i="3"/>
  <c r="L2872" i="3"/>
  <c r="L2871" i="3"/>
  <c r="L2870" i="3"/>
  <c r="L2869" i="3"/>
  <c r="L2868" i="3"/>
  <c r="L2867" i="3"/>
  <c r="L2866" i="3"/>
  <c r="L2865" i="3"/>
  <c r="L2864" i="3"/>
  <c r="L2863" i="3"/>
  <c r="L2862" i="3"/>
  <c r="L2861" i="3"/>
  <c r="L2860" i="3"/>
  <c r="L2859" i="3"/>
  <c r="L2858" i="3"/>
  <c r="L2857" i="3"/>
  <c r="L2856" i="3"/>
  <c r="L2855" i="3"/>
  <c r="L2854" i="3"/>
  <c r="L2853" i="3"/>
  <c r="L2852" i="3"/>
  <c r="L2851" i="3"/>
  <c r="L2850" i="3"/>
  <c r="L2849" i="3"/>
  <c r="L2848" i="3"/>
  <c r="L2847" i="3"/>
  <c r="L2846" i="3"/>
  <c r="L2845" i="3"/>
  <c r="L2844" i="3"/>
  <c r="L2843" i="3"/>
  <c r="L2842" i="3"/>
  <c r="L2841" i="3"/>
  <c r="L2840" i="3"/>
  <c r="L2839" i="3"/>
  <c r="L2838" i="3"/>
  <c r="L2837" i="3"/>
  <c r="L2836" i="3"/>
  <c r="L2835" i="3"/>
  <c r="L2834" i="3"/>
  <c r="L2833" i="3"/>
  <c r="L2832" i="3"/>
  <c r="L2831" i="3"/>
  <c r="L2830" i="3"/>
  <c r="L2829" i="3"/>
  <c r="L2828" i="3"/>
  <c r="L2805" i="3"/>
  <c r="L2804" i="3"/>
  <c r="L2803" i="3"/>
  <c r="L2802" i="3"/>
  <c r="L2801" i="3"/>
  <c r="L2800" i="3"/>
  <c r="L2799" i="3"/>
  <c r="L2798" i="3"/>
  <c r="L2797" i="3"/>
  <c r="L2796" i="3"/>
  <c r="L2795" i="3"/>
  <c r="L2794" i="3"/>
  <c r="L2787" i="3"/>
  <c r="L2786" i="3"/>
  <c r="L2785" i="3"/>
  <c r="L2784" i="3"/>
  <c r="L2783" i="3"/>
  <c r="L2782" i="3"/>
  <c r="L2781" i="3"/>
  <c r="L2780" i="3"/>
  <c r="L2779" i="3"/>
  <c r="L2778" i="3"/>
  <c r="L2777" i="3"/>
  <c r="L2776" i="3"/>
  <c r="L2775" i="3"/>
  <c r="L2774" i="3"/>
  <c r="L2773" i="3"/>
  <c r="L2772" i="3"/>
  <c r="L2771" i="3"/>
  <c r="L2770" i="3"/>
  <c r="L2769" i="3"/>
  <c r="L2768" i="3"/>
  <c r="L2767" i="3"/>
  <c r="L2766" i="3"/>
  <c r="L2765" i="3"/>
  <c r="L2764" i="3"/>
  <c r="L2763" i="3"/>
  <c r="L2762" i="3"/>
  <c r="L2761" i="3"/>
  <c r="L2760" i="3"/>
  <c r="L2759" i="3"/>
  <c r="L2758" i="3"/>
  <c r="L2757" i="3"/>
  <c r="L2756" i="3"/>
  <c r="L2755" i="3"/>
  <c r="L2754" i="3"/>
  <c r="L2753" i="3"/>
  <c r="L2752" i="3"/>
  <c r="L2751" i="3"/>
  <c r="L2750" i="3"/>
  <c r="L2749" i="3"/>
  <c r="L2748" i="3"/>
  <c r="L2747" i="3"/>
  <c r="L2746" i="3"/>
  <c r="L2745" i="3"/>
  <c r="L2743" i="3"/>
  <c r="L2742" i="3"/>
  <c r="L2741" i="3"/>
  <c r="L2740" i="3"/>
  <c r="L2738" i="3"/>
  <c r="L2737" i="3"/>
  <c r="L2735" i="3"/>
  <c r="L2734" i="3"/>
  <c r="L2733" i="3"/>
  <c r="L2732" i="3"/>
  <c r="L2731" i="3"/>
  <c r="L2730" i="3"/>
  <c r="L2729" i="3"/>
  <c r="L2728" i="3"/>
  <c r="L2727" i="3"/>
  <c r="L2726" i="3"/>
  <c r="L2725" i="3"/>
  <c r="L2724" i="3"/>
  <c r="L2723" i="3"/>
  <c r="L2722" i="3"/>
  <c r="L2721" i="3"/>
  <c r="L2720" i="3"/>
  <c r="L2719" i="3"/>
  <c r="L2718" i="3"/>
  <c r="L2717" i="3"/>
  <c r="L2716" i="3"/>
  <c r="L2715" i="3"/>
  <c r="L2714" i="3"/>
  <c r="L2713" i="3"/>
  <c r="L2711" i="3"/>
  <c r="L2710" i="3"/>
  <c r="L2709" i="3"/>
  <c r="L2708" i="3"/>
  <c r="L2703" i="3"/>
  <c r="L2702" i="3"/>
  <c r="L2701" i="3"/>
  <c r="L2700" i="3"/>
  <c r="L2699" i="3"/>
  <c r="L2698" i="3"/>
  <c r="L2697" i="3"/>
  <c r="L2696" i="3"/>
  <c r="L2695" i="3"/>
  <c r="L2694" i="3"/>
  <c r="L2693" i="3"/>
  <c r="L2692" i="3"/>
  <c r="L2691" i="3"/>
  <c r="L2690" i="3"/>
  <c r="L2689" i="3"/>
  <c r="L2688" i="3"/>
  <c r="L2687" i="3"/>
  <c r="L2686" i="3"/>
  <c r="L2685" i="3"/>
  <c r="L2684" i="3"/>
  <c r="L2683" i="3"/>
  <c r="L2682" i="3"/>
  <c r="L2681" i="3"/>
  <c r="L2680" i="3"/>
  <c r="L2679" i="3"/>
  <c r="L2678" i="3"/>
  <c r="L2677" i="3"/>
  <c r="L2676" i="3"/>
  <c r="L2675" i="3"/>
  <c r="L2674" i="3"/>
  <c r="L2673" i="3"/>
  <c r="L2672" i="3"/>
  <c r="L2671" i="3"/>
  <c r="L2670" i="3"/>
  <c r="L2669" i="3"/>
  <c r="L2668" i="3"/>
  <c r="L2667" i="3"/>
  <c r="L2666" i="3"/>
  <c r="L2665" i="3"/>
  <c r="L2664" i="3"/>
  <c r="L2663" i="3"/>
  <c r="L2662" i="3"/>
  <c r="L2661" i="3"/>
  <c r="L2660" i="3"/>
  <c r="L2659" i="3"/>
  <c r="L2658" i="3"/>
  <c r="L2657" i="3"/>
  <c r="L2656" i="3"/>
  <c r="L2655" i="3"/>
  <c r="L2654" i="3"/>
  <c r="L2653" i="3"/>
  <c r="L2652" i="3"/>
  <c r="L2651" i="3"/>
  <c r="L2650" i="3"/>
  <c r="L2649" i="3"/>
  <c r="L2648" i="3"/>
  <c r="L2647" i="3"/>
  <c r="L2646" i="3"/>
  <c r="L2645" i="3"/>
  <c r="L2644" i="3"/>
  <c r="L2643" i="3"/>
  <c r="L2642" i="3"/>
  <c r="L2641" i="3"/>
  <c r="L2640" i="3"/>
  <c r="L2639" i="3"/>
  <c r="L2637" i="3"/>
  <c r="L2636" i="3"/>
  <c r="L2635" i="3"/>
  <c r="L2634" i="3"/>
  <c r="L2633" i="3"/>
  <c r="L2632" i="3"/>
  <c r="L2631" i="3"/>
  <c r="L2630" i="3"/>
  <c r="L2629" i="3"/>
  <c r="L2628" i="3"/>
  <c r="L2627" i="3"/>
  <c r="L2626" i="3"/>
  <c r="L2625" i="3"/>
  <c r="L2624" i="3"/>
  <c r="L2623" i="3"/>
  <c r="L2622" i="3"/>
  <c r="L2621" i="3"/>
  <c r="L2620" i="3"/>
  <c r="L2619" i="3"/>
  <c r="L2618" i="3"/>
  <c r="L2617" i="3"/>
  <c r="L2616" i="3"/>
  <c r="L2615" i="3"/>
  <c r="L2614" i="3"/>
  <c r="L2613" i="3"/>
  <c r="L2612" i="3"/>
  <c r="L2611" i="3"/>
  <c r="L2610" i="3"/>
  <c r="L2609" i="3"/>
  <c r="L2608" i="3"/>
  <c r="L2607" i="3"/>
  <c r="L2606" i="3"/>
  <c r="L2605" i="3"/>
  <c r="L2604" i="3"/>
  <c r="L2603" i="3"/>
  <c r="L2602" i="3"/>
  <c r="L2601" i="3"/>
  <c r="L2600" i="3"/>
  <c r="L2599" i="3"/>
  <c r="L2598" i="3"/>
  <c r="L2597" i="3"/>
  <c r="L2596" i="3"/>
  <c r="L2595" i="3"/>
  <c r="L2594" i="3"/>
  <c r="L2593" i="3"/>
  <c r="L2592" i="3"/>
  <c r="L2591" i="3"/>
  <c r="L2590" i="3"/>
  <c r="L2589" i="3"/>
  <c r="L2588" i="3"/>
  <c r="L2587" i="3"/>
  <c r="L2584" i="3"/>
  <c r="L2583" i="3"/>
  <c r="L2582" i="3"/>
  <c r="L2577" i="3"/>
  <c r="L2575" i="3"/>
  <c r="L2574" i="3"/>
  <c r="L2573" i="3"/>
  <c r="L2572" i="3"/>
  <c r="L2571" i="3"/>
  <c r="L2570" i="3"/>
  <c r="L2569" i="3"/>
  <c r="L2568" i="3"/>
  <c r="L2567" i="3"/>
  <c r="L2566" i="3"/>
  <c r="L2565" i="3"/>
  <c r="L2564" i="3"/>
  <c r="L2563" i="3"/>
  <c r="L2562" i="3"/>
  <c r="L2561" i="3"/>
  <c r="L2560" i="3"/>
  <c r="L2559" i="3"/>
  <c r="L2558" i="3"/>
  <c r="L2557" i="3"/>
  <c r="L2556" i="3"/>
  <c r="L2555" i="3"/>
  <c r="L2554" i="3"/>
  <c r="L2553" i="3"/>
  <c r="L2552" i="3"/>
  <c r="L2551" i="3"/>
  <c r="L2550" i="3"/>
  <c r="L2549" i="3"/>
  <c r="L2548" i="3"/>
  <c r="L2547" i="3"/>
  <c r="L2546" i="3"/>
  <c r="L2545" i="3"/>
  <c r="L2544" i="3"/>
  <c r="L2543" i="3"/>
  <c r="L2542" i="3"/>
  <c r="L2541" i="3"/>
  <c r="L2540" i="3"/>
  <c r="L2539" i="3"/>
  <c r="L2538" i="3"/>
  <c r="L2537" i="3"/>
  <c r="L2536" i="3"/>
  <c r="L2535" i="3"/>
  <c r="L2534" i="3"/>
  <c r="L2533" i="3"/>
  <c r="L2532" i="3"/>
  <c r="L2531" i="3"/>
  <c r="L2530" i="3"/>
  <c r="L2529" i="3"/>
  <c r="L2528" i="3"/>
  <c r="L2527" i="3"/>
  <c r="L2525" i="3"/>
  <c r="L2524" i="3"/>
  <c r="L2523" i="3"/>
  <c r="L2522" i="3"/>
  <c r="L2521" i="3"/>
  <c r="L2520" i="3"/>
  <c r="L2519" i="3"/>
  <c r="L2518" i="3"/>
  <c r="L2517" i="3"/>
  <c r="L2516" i="3"/>
  <c r="L2515" i="3"/>
  <c r="L2514" i="3"/>
  <c r="L2513" i="3"/>
  <c r="L2512" i="3"/>
  <c r="L2511" i="3"/>
  <c r="L2510" i="3"/>
  <c r="L2509" i="3"/>
  <c r="L2508" i="3"/>
  <c r="L2507" i="3"/>
  <c r="L2506" i="3"/>
  <c r="L2505" i="3"/>
  <c r="L2504" i="3"/>
  <c r="L2503" i="3"/>
  <c r="L2502" i="3"/>
  <c r="L2501" i="3"/>
  <c r="L2500" i="3"/>
  <c r="L2499" i="3"/>
  <c r="L2498" i="3"/>
  <c r="L2497" i="3"/>
  <c r="L2496" i="3"/>
  <c r="L2495" i="3"/>
  <c r="L2494" i="3"/>
  <c r="L2493" i="3"/>
  <c r="L2492" i="3"/>
  <c r="L2491" i="3"/>
  <c r="L2490" i="3"/>
  <c r="L2489" i="3"/>
  <c r="L2488" i="3"/>
  <c r="L2487" i="3"/>
  <c r="L2486" i="3"/>
  <c r="L2485" i="3"/>
  <c r="L2484" i="3"/>
  <c r="L2483" i="3"/>
  <c r="L2482" i="3"/>
  <c r="L2481" i="3"/>
  <c r="L2480" i="3"/>
  <c r="L2479" i="3"/>
  <c r="L2478" i="3"/>
  <c r="L2477" i="3"/>
  <c r="L2476" i="3"/>
  <c r="L2475" i="3"/>
  <c r="L2474" i="3"/>
  <c r="L2473" i="3"/>
  <c r="L2472" i="3"/>
  <c r="L2471" i="3"/>
  <c r="L2470" i="3"/>
  <c r="L2469" i="3"/>
  <c r="L2468" i="3"/>
  <c r="L2467" i="3"/>
  <c r="L2466" i="3"/>
  <c r="L2465" i="3"/>
  <c r="L2464" i="3"/>
  <c r="L2463" i="3"/>
  <c r="L2462" i="3"/>
  <c r="L2461" i="3"/>
  <c r="L2460" i="3"/>
  <c r="L2459" i="3"/>
  <c r="L2458" i="3"/>
  <c r="L2457" i="3"/>
  <c r="L2456" i="3"/>
  <c r="L2455" i="3"/>
  <c r="L2454" i="3"/>
  <c r="L2453" i="3"/>
  <c r="L2452" i="3"/>
  <c r="L2451" i="3"/>
  <c r="L2450" i="3"/>
  <c r="L2449" i="3"/>
  <c r="L2448" i="3"/>
  <c r="L2447" i="3"/>
  <c r="L2446" i="3"/>
  <c r="L2445" i="3"/>
  <c r="L2444" i="3"/>
  <c r="L2443" i="3"/>
  <c r="L2442" i="3"/>
  <c r="L2441" i="3"/>
  <c r="L2440" i="3"/>
  <c r="L2439" i="3"/>
  <c r="L2438" i="3"/>
  <c r="L2437" i="3"/>
  <c r="L2436" i="3"/>
  <c r="L2435" i="3"/>
  <c r="L2434" i="3"/>
  <c r="L2433" i="3"/>
  <c r="L2432" i="3"/>
  <c r="L2431" i="3"/>
  <c r="L2430" i="3"/>
  <c r="L2429" i="3"/>
  <c r="L2428" i="3"/>
  <c r="L2427" i="3"/>
  <c r="L2426" i="3"/>
  <c r="L2425" i="3"/>
  <c r="L2424" i="3"/>
  <c r="L2423" i="3"/>
  <c r="L2422" i="3"/>
  <c r="L2421" i="3"/>
  <c r="L2420" i="3"/>
  <c r="L2419" i="3"/>
  <c r="L2418" i="3"/>
  <c r="L2417" i="3"/>
  <c r="L2416" i="3"/>
  <c r="L2415" i="3"/>
  <c r="L2413" i="3"/>
  <c r="L2412" i="3"/>
  <c r="L2411" i="3"/>
  <c r="L2410" i="3"/>
  <c r="L2409" i="3"/>
  <c r="L2408" i="3"/>
  <c r="L2407" i="3"/>
  <c r="L2405" i="3"/>
  <c r="L2404" i="3"/>
  <c r="L2403" i="3"/>
  <c r="L2402" i="3"/>
  <c r="L2401" i="3"/>
  <c r="L2400" i="3"/>
  <c r="L2399" i="3"/>
  <c r="L2398" i="3"/>
  <c r="L2397" i="3"/>
  <c r="L2396" i="3"/>
  <c r="L2395" i="3"/>
  <c r="L2394" i="3"/>
  <c r="L2392" i="3"/>
  <c r="L2391" i="3"/>
  <c r="L2390" i="3"/>
  <c r="L2389" i="3"/>
  <c r="L2388" i="3"/>
  <c r="L2387" i="3"/>
  <c r="L2386" i="3"/>
  <c r="L2385" i="3"/>
  <c r="L2384" i="3"/>
  <c r="L2383" i="3"/>
  <c r="L2382" i="3"/>
  <c r="L2381" i="3"/>
  <c r="L2380" i="3"/>
  <c r="L2379" i="3"/>
  <c r="L2378" i="3"/>
  <c r="L2377" i="3"/>
  <c r="L2376" i="3"/>
  <c r="L2375" i="3"/>
  <c r="L2374" i="3"/>
  <c r="L2373" i="3"/>
  <c r="L2372" i="3"/>
  <c r="L2371" i="3"/>
  <c r="L2370" i="3"/>
  <c r="L2369" i="3"/>
  <c r="L2368" i="3"/>
  <c r="L2367" i="3"/>
  <c r="L2366" i="3"/>
  <c r="L2365" i="3"/>
  <c r="L2364" i="3"/>
  <c r="L2363" i="3"/>
  <c r="L2362" i="3"/>
  <c r="L2359" i="3"/>
  <c r="L2358" i="3"/>
  <c r="L2357" i="3"/>
  <c r="L2356" i="3"/>
  <c r="L2355" i="3"/>
  <c r="L2354" i="3"/>
  <c r="L2353" i="3"/>
  <c r="L2352" i="3"/>
  <c r="L2351" i="3"/>
  <c r="L2350" i="3"/>
  <c r="L2349" i="3"/>
  <c r="L2348" i="3"/>
  <c r="L2347" i="3"/>
  <c r="L2346" i="3"/>
  <c r="L2345" i="3"/>
  <c r="L2344" i="3"/>
  <c r="L2343" i="3"/>
  <c r="L2342" i="3"/>
  <c r="L2341" i="3"/>
  <c r="L2340" i="3"/>
  <c r="L2339" i="3"/>
  <c r="L2338" i="3"/>
  <c r="L2337" i="3"/>
  <c r="L2336" i="3"/>
  <c r="L2335" i="3"/>
  <c r="L2334" i="3"/>
  <c r="L2333" i="3"/>
  <c r="L2332" i="3"/>
  <c r="L2331" i="3"/>
  <c r="L2330" i="3"/>
  <c r="L2329" i="3"/>
  <c r="L2328" i="3"/>
  <c r="L2327" i="3"/>
  <c r="L2326" i="3"/>
  <c r="L2325" i="3"/>
  <c r="L2324" i="3"/>
  <c r="L2323" i="3"/>
  <c r="L2322" i="3"/>
  <c r="L2321" i="3"/>
  <c r="L2320" i="3"/>
  <c r="L2319" i="3"/>
  <c r="L2318" i="3"/>
  <c r="L2317" i="3"/>
  <c r="L2316" i="3"/>
  <c r="L2315" i="3"/>
  <c r="L2314" i="3"/>
  <c r="L2313" i="3"/>
  <c r="L2312" i="3"/>
  <c r="L2311" i="3"/>
  <c r="L2310" i="3"/>
  <c r="L2309" i="3"/>
  <c r="L2308" i="3"/>
  <c r="L2307" i="3"/>
  <c r="L2306" i="3"/>
  <c r="L2305" i="3"/>
  <c r="L2304" i="3"/>
  <c r="L2303" i="3"/>
  <c r="L2302" i="3"/>
  <c r="L2301" i="3"/>
  <c r="L2300" i="3"/>
  <c r="L2299" i="3"/>
  <c r="L2298" i="3"/>
  <c r="L2297" i="3"/>
  <c r="L2296" i="3"/>
  <c r="L2295" i="3"/>
  <c r="L2294" i="3"/>
  <c r="L2293" i="3"/>
  <c r="L2292" i="3"/>
  <c r="L2291" i="3"/>
  <c r="L2290" i="3"/>
  <c r="L2289" i="3"/>
  <c r="L2288" i="3"/>
  <c r="L2287" i="3"/>
  <c r="L2286" i="3"/>
  <c r="L2285" i="3"/>
  <c r="L2284" i="3"/>
  <c r="L2283" i="3"/>
  <c r="L2282" i="3"/>
  <c r="L2281" i="3"/>
  <c r="L2280" i="3"/>
  <c r="L2279" i="3"/>
  <c r="L2278" i="3"/>
  <c r="L2275" i="3"/>
  <c r="L2274" i="3"/>
  <c r="L2273" i="3"/>
  <c r="L2272" i="3"/>
  <c r="L2271" i="3"/>
  <c r="L2270" i="3"/>
  <c r="L2269" i="3"/>
  <c r="L2268" i="3"/>
  <c r="L2267" i="3"/>
  <c r="L2266" i="3"/>
  <c r="L2265" i="3"/>
  <c r="L2264" i="3"/>
  <c r="L2263" i="3"/>
  <c r="L2262" i="3"/>
  <c r="L2261" i="3"/>
  <c r="L2260" i="3"/>
  <c r="L2259" i="3"/>
  <c r="L2258" i="3"/>
  <c r="L2257" i="3"/>
  <c r="L2256" i="3"/>
  <c r="L2255" i="3"/>
  <c r="L2254" i="3"/>
  <c r="L2253" i="3"/>
  <c r="L2252" i="3"/>
  <c r="L2251" i="3"/>
  <c r="L2250" i="3"/>
  <c r="L2248" i="3"/>
  <c r="L2246" i="3"/>
  <c r="L2245" i="3"/>
  <c r="L2244" i="3"/>
  <c r="L2243" i="3"/>
  <c r="L2242" i="3"/>
  <c r="L2241" i="3"/>
  <c r="L2240" i="3"/>
  <c r="L2239" i="3"/>
  <c r="L2238" i="3"/>
  <c r="L2237" i="3"/>
  <c r="L2236" i="3"/>
  <c r="L2235" i="3"/>
  <c r="L2234" i="3"/>
  <c r="L2233" i="3"/>
  <c r="L2232" i="3"/>
  <c r="L2231" i="3"/>
  <c r="L2230" i="3"/>
  <c r="L2229" i="3"/>
  <c r="L2228" i="3"/>
  <c r="L2227" i="3"/>
  <c r="L2226" i="3"/>
  <c r="L2225" i="3"/>
  <c r="L2224" i="3"/>
  <c r="L2223" i="3"/>
  <c r="L2222" i="3"/>
  <c r="L2221" i="3"/>
  <c r="L2220" i="3"/>
  <c r="L2219" i="3"/>
  <c r="L2218" i="3"/>
  <c r="L2217" i="3"/>
  <c r="L2216" i="3"/>
  <c r="L2215" i="3"/>
  <c r="L2214" i="3"/>
  <c r="L2213" i="3"/>
  <c r="L2212" i="3"/>
  <c r="L2211" i="3"/>
  <c r="L2210" i="3"/>
  <c r="L2209" i="3"/>
  <c r="L2208" i="3"/>
  <c r="L2207" i="3"/>
  <c r="L2206" i="3"/>
  <c r="L2205" i="3"/>
  <c r="L2204" i="3"/>
  <c r="L2203" i="3"/>
  <c r="L2202" i="3"/>
  <c r="L2201" i="3"/>
  <c r="L2200" i="3"/>
  <c r="L2199" i="3"/>
  <c r="L2198" i="3"/>
  <c r="L2197" i="3"/>
  <c r="L2196" i="3"/>
  <c r="L2195" i="3"/>
  <c r="L2194" i="3"/>
  <c r="L2193" i="3"/>
  <c r="L2192" i="3"/>
  <c r="L2191" i="3"/>
  <c r="L2190" i="3"/>
  <c r="L2189" i="3"/>
  <c r="L2188" i="3"/>
  <c r="L2187" i="3"/>
  <c r="L2186" i="3"/>
  <c r="L2185" i="3"/>
  <c r="L2184" i="3"/>
  <c r="L2183" i="3"/>
  <c r="L2182" i="3"/>
  <c r="L2181" i="3"/>
  <c r="L2180" i="3"/>
  <c r="L2179" i="3"/>
  <c r="L2178" i="3"/>
  <c r="L2177" i="3"/>
  <c r="L2176" i="3"/>
  <c r="L2175" i="3"/>
  <c r="L2174" i="3"/>
  <c r="L2173" i="3"/>
  <c r="L2172" i="3"/>
  <c r="L2171" i="3"/>
  <c r="L2170" i="3"/>
  <c r="L2169" i="3"/>
  <c r="L2168" i="3"/>
  <c r="L2167" i="3"/>
  <c r="L2166" i="3"/>
  <c r="L2165" i="3"/>
  <c r="L2164" i="3"/>
  <c r="L2163" i="3"/>
  <c r="L2162" i="3"/>
  <c r="L2160" i="3"/>
  <c r="L2159" i="3"/>
  <c r="L2158" i="3"/>
  <c r="L2157" i="3"/>
  <c r="L2156" i="3"/>
  <c r="L2155" i="3"/>
  <c r="L2154" i="3"/>
  <c r="L2153" i="3"/>
  <c r="L2152" i="3"/>
  <c r="L2151" i="3"/>
  <c r="L2150" i="3"/>
  <c r="L2149" i="3"/>
  <c r="L2148" i="3"/>
  <c r="L2147" i="3"/>
  <c r="L2146" i="3"/>
  <c r="L2145" i="3"/>
  <c r="L2144" i="3"/>
  <c r="L2143" i="3"/>
  <c r="L2142" i="3"/>
  <c r="L2141" i="3"/>
  <c r="L2140" i="3"/>
  <c r="L2139" i="3"/>
  <c r="L2138" i="3"/>
  <c r="L2137" i="3"/>
  <c r="L2136" i="3"/>
  <c r="L2135" i="3"/>
  <c r="L2134" i="3"/>
  <c r="L2133" i="3"/>
  <c r="L2132" i="3"/>
  <c r="L2131" i="3"/>
  <c r="L2130" i="3"/>
  <c r="L2129" i="3"/>
  <c r="L2128" i="3"/>
  <c r="L2127" i="3"/>
  <c r="L2126" i="3"/>
  <c r="L2125" i="3"/>
  <c r="L2124" i="3"/>
  <c r="L2123" i="3"/>
  <c r="L2122" i="3"/>
  <c r="L2121" i="3"/>
  <c r="L2120" i="3"/>
  <c r="L2119" i="3"/>
  <c r="L2118" i="3"/>
  <c r="L2117" i="3"/>
  <c r="L2116" i="3"/>
  <c r="L2115" i="3"/>
  <c r="L2114" i="3"/>
  <c r="L2113" i="3"/>
  <c r="L2112" i="3"/>
  <c r="L2111" i="3"/>
  <c r="L2110" i="3"/>
  <c r="L2109" i="3"/>
  <c r="L2108" i="3"/>
  <c r="L2107" i="3"/>
  <c r="L2106" i="3"/>
  <c r="L2105" i="3"/>
  <c r="L2104" i="3"/>
  <c r="L2102" i="3"/>
  <c r="L2101" i="3"/>
  <c r="L2100" i="3"/>
  <c r="L2099" i="3"/>
  <c r="L2098" i="3"/>
  <c r="L2097" i="3"/>
  <c r="L2096" i="3"/>
  <c r="L2095" i="3"/>
  <c r="L2094" i="3"/>
  <c r="L2093" i="3"/>
  <c r="L2092" i="3"/>
  <c r="L2091" i="3"/>
  <c r="L2090" i="3"/>
  <c r="L2089" i="3"/>
  <c r="L2088" i="3"/>
  <c r="L2087" i="3"/>
  <c r="L2086" i="3"/>
  <c r="L2085" i="3"/>
  <c r="L2084" i="3"/>
  <c r="L2083" i="3"/>
  <c r="L2082" i="3"/>
  <c r="L2081" i="3"/>
  <c r="L2080" i="3"/>
  <c r="L2079" i="3"/>
  <c r="L2078" i="3"/>
  <c r="L2077" i="3"/>
  <c r="L2076" i="3"/>
  <c r="L2075" i="3"/>
  <c r="L2074" i="3"/>
  <c r="L2073" i="3"/>
  <c r="L2072" i="3"/>
  <c r="L2071" i="3"/>
  <c r="L2070" i="3"/>
  <c r="L2069" i="3"/>
  <c r="L2068" i="3"/>
  <c r="L2067" i="3"/>
  <c r="L2066" i="3"/>
  <c r="L2065" i="3"/>
  <c r="L2064" i="3"/>
  <c r="L2063" i="3"/>
  <c r="L2062" i="3"/>
  <c r="L2061" i="3"/>
  <c r="L2060" i="3"/>
  <c r="L2059" i="3"/>
  <c r="L2058" i="3"/>
  <c r="L2057" i="3"/>
  <c r="L2056" i="3"/>
  <c r="L2055" i="3"/>
  <c r="L2054" i="3"/>
  <c r="L2053" i="3"/>
  <c r="L2052" i="3"/>
  <c r="L2051" i="3"/>
  <c r="L2050" i="3"/>
  <c r="L2049" i="3"/>
  <c r="L2048" i="3"/>
  <c r="L2047" i="3"/>
  <c r="L2046" i="3"/>
  <c r="L2045" i="3"/>
  <c r="L2044" i="3"/>
  <c r="L2043" i="3"/>
  <c r="L2042" i="3"/>
  <c r="L2041" i="3"/>
  <c r="L2040" i="3"/>
  <c r="L2039" i="3"/>
  <c r="L2038" i="3"/>
  <c r="L2037" i="3"/>
  <c r="L2036" i="3"/>
  <c r="L2035" i="3"/>
  <c r="L2034" i="3"/>
  <c r="L2033" i="3"/>
  <c r="L2032" i="3"/>
  <c r="L2031" i="3"/>
  <c r="L2030" i="3"/>
  <c r="L2029" i="3"/>
  <c r="L2028" i="3"/>
  <c r="L2027" i="3"/>
  <c r="L2026" i="3"/>
  <c r="L2025" i="3"/>
  <c r="L2024" i="3"/>
  <c r="L2023" i="3"/>
  <c r="L2022" i="3"/>
  <c r="L2021" i="3"/>
  <c r="L2020" i="3"/>
  <c r="L2019" i="3"/>
  <c r="L2018" i="3"/>
  <c r="L2017" i="3"/>
  <c r="L2016" i="3"/>
  <c r="L2015" i="3"/>
  <c r="L2014" i="3"/>
  <c r="L2013" i="3"/>
  <c r="L2008" i="3"/>
  <c r="L2007" i="3"/>
  <c r="L2006" i="3"/>
  <c r="L2005" i="3"/>
  <c r="L2004" i="3"/>
  <c r="L2003" i="3"/>
  <c r="L2002" i="3"/>
  <c r="L2001" i="3"/>
  <c r="L2000" i="3"/>
  <c r="L1999" i="3"/>
  <c r="L1998" i="3"/>
  <c r="L1997" i="3"/>
  <c r="L1996" i="3"/>
  <c r="L1995" i="3"/>
  <c r="L1994" i="3"/>
  <c r="L1993" i="3"/>
  <c r="L1992" i="3"/>
  <c r="L1991" i="3"/>
  <c r="L1990" i="3"/>
  <c r="L1989" i="3"/>
  <c r="L1988" i="3"/>
  <c r="L1987" i="3"/>
  <c r="L1986" i="3"/>
  <c r="L1985" i="3"/>
  <c r="L1984" i="3"/>
  <c r="L1983" i="3"/>
  <c r="L1982" i="3"/>
  <c r="L1981" i="3"/>
  <c r="L1980" i="3"/>
  <c r="L1979" i="3"/>
  <c r="L1978" i="3"/>
  <c r="L1977" i="3"/>
  <c r="L1976" i="3"/>
  <c r="L1975" i="3"/>
  <c r="L1974" i="3"/>
  <c r="L1973" i="3"/>
  <c r="L1971" i="3"/>
  <c r="L1970" i="3"/>
  <c r="L1969" i="3"/>
  <c r="L1968" i="3"/>
  <c r="L1967" i="3"/>
  <c r="L1966" i="3"/>
  <c r="L1965" i="3"/>
  <c r="L1964" i="3"/>
  <c r="L1963" i="3"/>
  <c r="L1962" i="3"/>
  <c r="L1961" i="3"/>
  <c r="L1957" i="3"/>
  <c r="L1952" i="3"/>
  <c r="L1951" i="3"/>
  <c r="L1950" i="3"/>
  <c r="L1949" i="3"/>
  <c r="L1948" i="3"/>
  <c r="L1947" i="3"/>
  <c r="L1946" i="3"/>
  <c r="L1945" i="3"/>
  <c r="L1944" i="3"/>
  <c r="L1943" i="3"/>
  <c r="L1942" i="3"/>
  <c r="L1941" i="3"/>
  <c r="L1940" i="3"/>
  <c r="L1939" i="3"/>
  <c r="L1938" i="3"/>
  <c r="L1937" i="3"/>
  <c r="L1936" i="3"/>
  <c r="L1935" i="3"/>
  <c r="L1934" i="3"/>
  <c r="L1933" i="3"/>
  <c r="L1932" i="3"/>
  <c r="L1931" i="3"/>
  <c r="L1930" i="3"/>
  <c r="L1929" i="3"/>
  <c r="L1928" i="3"/>
  <c r="L1927" i="3"/>
  <c r="L1926" i="3"/>
  <c r="L1925" i="3"/>
  <c r="L1924" i="3"/>
  <c r="L1923" i="3"/>
  <c r="L1922" i="3"/>
  <c r="L1921" i="3"/>
  <c r="L1920" i="3"/>
  <c r="L1919" i="3"/>
  <c r="L1918" i="3"/>
  <c r="L1917" i="3"/>
  <c r="L1916" i="3"/>
  <c r="L1915" i="3"/>
  <c r="L1914" i="3"/>
  <c r="L1913" i="3"/>
  <c r="L1912" i="3"/>
  <c r="L1911" i="3"/>
  <c r="L1910" i="3"/>
  <c r="L1909" i="3"/>
  <c r="L1908" i="3"/>
  <c r="L1907" i="3"/>
  <c r="L1906" i="3"/>
  <c r="L1905" i="3"/>
  <c r="L1904" i="3"/>
  <c r="L1903" i="3"/>
  <c r="L1902" i="3"/>
  <c r="L1901" i="3"/>
  <c r="L1900" i="3"/>
  <c r="L1899" i="3"/>
  <c r="L1898" i="3"/>
  <c r="L1897" i="3"/>
  <c r="L1896" i="3"/>
  <c r="L1895" i="3"/>
  <c r="L1894" i="3"/>
  <c r="L1893" i="3"/>
  <c r="L1892" i="3"/>
  <c r="L1891" i="3"/>
  <c r="L1890" i="3"/>
  <c r="L1889" i="3"/>
  <c r="L1888" i="3"/>
  <c r="L1887" i="3"/>
  <c r="L1886" i="3"/>
  <c r="L1885" i="3"/>
  <c r="L1884" i="3"/>
  <c r="L1883" i="3"/>
  <c r="L1882" i="3"/>
  <c r="L1881" i="3"/>
  <c r="L1880" i="3"/>
  <c r="L1879" i="3"/>
  <c r="L1878" i="3"/>
  <c r="L1877" i="3"/>
  <c r="L1876" i="3"/>
  <c r="L1875" i="3"/>
  <c r="L1874" i="3"/>
  <c r="L1873" i="3"/>
  <c r="L1872" i="3"/>
  <c r="L1871" i="3"/>
  <c r="L1870" i="3"/>
  <c r="L1869" i="3"/>
  <c r="L1868" i="3"/>
  <c r="L1867" i="3"/>
  <c r="L1866" i="3"/>
  <c r="L1865" i="3"/>
  <c r="L1864" i="3"/>
  <c r="L1863" i="3"/>
  <c r="L1862" i="3"/>
  <c r="L1860" i="3"/>
  <c r="L1859" i="3"/>
  <c r="L1858" i="3"/>
  <c r="L1857" i="3"/>
  <c r="L1856" i="3"/>
  <c r="L1855" i="3"/>
  <c r="L1853" i="3"/>
  <c r="L1852" i="3"/>
  <c r="L1851" i="3"/>
  <c r="L1850" i="3"/>
  <c r="L1849" i="3"/>
  <c r="L1848" i="3"/>
  <c r="L1847" i="3"/>
  <c r="L1846" i="3"/>
  <c r="L1845" i="3"/>
  <c r="L1844" i="3"/>
  <c r="L1843" i="3"/>
  <c r="L1842" i="3"/>
  <c r="L1841" i="3"/>
  <c r="L1840" i="3"/>
  <c r="L1839" i="3"/>
  <c r="L1838" i="3"/>
  <c r="L1837" i="3"/>
  <c r="L1836" i="3"/>
  <c r="L1835" i="3"/>
  <c r="L1831" i="3"/>
  <c r="L1828" i="3"/>
  <c r="L1827" i="3"/>
  <c r="L1826" i="3"/>
  <c r="L1825" i="3"/>
  <c r="L1824" i="3"/>
  <c r="L1823" i="3"/>
  <c r="L1822" i="3"/>
  <c r="L1821" i="3"/>
  <c r="L1820" i="3"/>
  <c r="L1819" i="3"/>
  <c r="L1818" i="3"/>
  <c r="L1817" i="3"/>
  <c r="L1816" i="3"/>
  <c r="L1815" i="3"/>
  <c r="L1814" i="3"/>
  <c r="L1813" i="3"/>
  <c r="L1812" i="3"/>
  <c r="L1811" i="3"/>
  <c r="L1810" i="3"/>
  <c r="L1809" i="3"/>
  <c r="L1807" i="3"/>
  <c r="L1806" i="3"/>
  <c r="L1804" i="3"/>
  <c r="L1803" i="3"/>
  <c r="L1802" i="3"/>
  <c r="L1801" i="3"/>
  <c r="L1800" i="3"/>
  <c r="L1799" i="3"/>
  <c r="L1798" i="3"/>
  <c r="L1797" i="3"/>
  <c r="L1796" i="3"/>
  <c r="L1795" i="3"/>
  <c r="L1794" i="3"/>
  <c r="L1793" i="3"/>
  <c r="L1792" i="3"/>
  <c r="L1791" i="3"/>
  <c r="L1790" i="3"/>
  <c r="L1789" i="3"/>
  <c r="L1788" i="3"/>
  <c r="L1787" i="3"/>
  <c r="L1786" i="3"/>
  <c r="L1785" i="3"/>
  <c r="L1784" i="3"/>
  <c r="L1783" i="3"/>
  <c r="L1782" i="3"/>
  <c r="L1781" i="3"/>
  <c r="L1780" i="3"/>
  <c r="L1779" i="3"/>
  <c r="L1778" i="3"/>
  <c r="L1777" i="3"/>
  <c r="L1776" i="3"/>
  <c r="L1775" i="3"/>
  <c r="L1774" i="3"/>
  <c r="L1773" i="3"/>
  <c r="L1772" i="3"/>
  <c r="L1771" i="3"/>
  <c r="L1770" i="3"/>
  <c r="L1769" i="3"/>
  <c r="L1768" i="3"/>
  <c r="L1767" i="3"/>
  <c r="L1766" i="3"/>
  <c r="L1765" i="3"/>
  <c r="L1764" i="3"/>
  <c r="L1763" i="3"/>
  <c r="L1762" i="3"/>
  <c r="L1761" i="3"/>
  <c r="L1760" i="3"/>
  <c r="L1759" i="3"/>
  <c r="L1758" i="3"/>
  <c r="L1757" i="3"/>
  <c r="L1756" i="3"/>
  <c r="L1755" i="3"/>
  <c r="L1754" i="3"/>
  <c r="L1753" i="3"/>
  <c r="L1752" i="3"/>
  <c r="L1751" i="3"/>
  <c r="L1750" i="3"/>
  <c r="L1749" i="3"/>
  <c r="L1748" i="3"/>
  <c r="L1747" i="3"/>
  <c r="L1746" i="3"/>
  <c r="L1745" i="3"/>
  <c r="L1744" i="3"/>
  <c r="L1743" i="3"/>
  <c r="L1742" i="3"/>
  <c r="L1738" i="3"/>
  <c r="L1737" i="3"/>
  <c r="L1736" i="3"/>
  <c r="L1735" i="3"/>
  <c r="L1734" i="3"/>
  <c r="L1733" i="3"/>
  <c r="L1732" i="3"/>
  <c r="L1731" i="3"/>
  <c r="L1730" i="3"/>
  <c r="L1729" i="3"/>
  <c r="L1728" i="3"/>
  <c r="L1727" i="3"/>
  <c r="L1726" i="3"/>
  <c r="L1725" i="3"/>
  <c r="L1724" i="3"/>
  <c r="L1723" i="3"/>
  <c r="L1722" i="3"/>
  <c r="L1721" i="3"/>
  <c r="L1720" i="3"/>
  <c r="L1719" i="3"/>
  <c r="L1718" i="3"/>
  <c r="L1717" i="3"/>
  <c r="L1716" i="3"/>
  <c r="L1715" i="3"/>
  <c r="L1714" i="3"/>
  <c r="L1713" i="3"/>
  <c r="L1712" i="3"/>
  <c r="L1711" i="3"/>
  <c r="L1710" i="3"/>
  <c r="L1709" i="3"/>
  <c r="L1708" i="3"/>
  <c r="L1707" i="3"/>
  <c r="L1705" i="3"/>
  <c r="L1704" i="3"/>
  <c r="L1703" i="3"/>
  <c r="L1702" i="3"/>
  <c r="L1701" i="3"/>
  <c r="L1700" i="3"/>
  <c r="L1699" i="3"/>
  <c r="L1698" i="3"/>
  <c r="L1697" i="3"/>
  <c r="L1696" i="3"/>
  <c r="L1695" i="3"/>
  <c r="L1694" i="3"/>
  <c r="L1693" i="3"/>
  <c r="L1692" i="3"/>
  <c r="L1691" i="3"/>
  <c r="L1690" i="3"/>
  <c r="L1689" i="3"/>
  <c r="L1685" i="3"/>
  <c r="L1683" i="3"/>
  <c r="L1682" i="3"/>
  <c r="L1681" i="3"/>
  <c r="L1680" i="3"/>
  <c r="L1679" i="3"/>
  <c r="L1678" i="3"/>
  <c r="L1677" i="3"/>
  <c r="L1676" i="3"/>
  <c r="L1675" i="3"/>
  <c r="L1674" i="3"/>
  <c r="L1673" i="3"/>
  <c r="L1667" i="3"/>
  <c r="L1666" i="3"/>
  <c r="L1660" i="3"/>
  <c r="L1659" i="3"/>
  <c r="L1658" i="3"/>
  <c r="L1657" i="3"/>
  <c r="L1656" i="3"/>
  <c r="L1655" i="3"/>
  <c r="L1654" i="3"/>
  <c r="L1653" i="3"/>
  <c r="L1652" i="3"/>
  <c r="L1649" i="3"/>
  <c r="L1648" i="3"/>
  <c r="L1647" i="3"/>
  <c r="L1646" i="3"/>
  <c r="L1645" i="3"/>
  <c r="L1644" i="3"/>
  <c r="L1643" i="3"/>
  <c r="L1641" i="3"/>
  <c r="L1640" i="3"/>
  <c r="L1639" i="3"/>
  <c r="L1638" i="3"/>
  <c r="L1637" i="3"/>
  <c r="L1636" i="3"/>
  <c r="L1635" i="3"/>
  <c r="L1634" i="3"/>
  <c r="L1633" i="3"/>
  <c r="L1632" i="3"/>
  <c r="L1631" i="3"/>
  <c r="L1630" i="3"/>
  <c r="L1629" i="3"/>
  <c r="L1628" i="3"/>
  <c r="L1627" i="3"/>
  <c r="L1626" i="3"/>
  <c r="L1625" i="3"/>
  <c r="L1624" i="3"/>
  <c r="L1623" i="3"/>
  <c r="L1622" i="3"/>
  <c r="L1621" i="3"/>
  <c r="L1620" i="3"/>
  <c r="L1619" i="3"/>
  <c r="L1618" i="3"/>
  <c r="L1617" i="3"/>
  <c r="L1616" i="3"/>
  <c r="L1615" i="3"/>
  <c r="L1614" i="3"/>
  <c r="L1613" i="3"/>
  <c r="L1612" i="3"/>
  <c r="L1611" i="3"/>
  <c r="L1610" i="3"/>
  <c r="L1609" i="3"/>
  <c r="L1608" i="3"/>
  <c r="L1607" i="3"/>
  <c r="L1606" i="3"/>
  <c r="L1605" i="3"/>
  <c r="L1604" i="3"/>
  <c r="L1603" i="3"/>
  <c r="L1602" i="3"/>
  <c r="L1601" i="3"/>
  <c r="L1600" i="3"/>
  <c r="L1599" i="3"/>
  <c r="L1598" i="3"/>
  <c r="L1597" i="3"/>
  <c r="L1596" i="3"/>
  <c r="L1595" i="3"/>
  <c r="L1594" i="3"/>
  <c r="L1593" i="3"/>
  <c r="L1592" i="3"/>
  <c r="L1591" i="3"/>
  <c r="L1590" i="3"/>
  <c r="L1589" i="3"/>
  <c r="L1588" i="3"/>
  <c r="L1587" i="3"/>
  <c r="L1586" i="3"/>
  <c r="L1585" i="3"/>
  <c r="L1584" i="3"/>
  <c r="L1583" i="3"/>
  <c r="L1581" i="3"/>
  <c r="L1580" i="3"/>
  <c r="L1579" i="3"/>
  <c r="L1578" i="3"/>
  <c r="L1577" i="3"/>
  <c r="L1576" i="3"/>
  <c r="L1575" i="3"/>
  <c r="L1574" i="3"/>
  <c r="L1573" i="3"/>
  <c r="L1572" i="3"/>
  <c r="L1571" i="3"/>
  <c r="L1570" i="3"/>
  <c r="L1569" i="3"/>
  <c r="L1568" i="3"/>
  <c r="L1567" i="3"/>
  <c r="L1566" i="3"/>
  <c r="L1565" i="3"/>
  <c r="L1564" i="3"/>
  <c r="L1561" i="3"/>
  <c r="L1560" i="3"/>
  <c r="L1559" i="3"/>
  <c r="L1558" i="3"/>
  <c r="L1557" i="3"/>
  <c r="L1556" i="3"/>
  <c r="L1555" i="3"/>
  <c r="L1554" i="3"/>
  <c r="L1553" i="3"/>
  <c r="L1552" i="3"/>
  <c r="L1551" i="3"/>
  <c r="L1550" i="3"/>
  <c r="L1549" i="3"/>
  <c r="L1548" i="3"/>
  <c r="L1547" i="3"/>
  <c r="L1546" i="3"/>
  <c r="L1545" i="3"/>
  <c r="L1542" i="3"/>
  <c r="L1541" i="3"/>
  <c r="L1540" i="3"/>
  <c r="L1539" i="3"/>
  <c r="L1538" i="3"/>
  <c r="L1537" i="3"/>
  <c r="L1536" i="3"/>
  <c r="L1535" i="3"/>
  <c r="L1534" i="3"/>
  <c r="L1533" i="3"/>
  <c r="L1532" i="3"/>
  <c r="L1531" i="3"/>
  <c r="L1530" i="3"/>
  <c r="L1529" i="3"/>
  <c r="L1528" i="3"/>
  <c r="L1527" i="3"/>
  <c r="L1526" i="3"/>
  <c r="L1525" i="3"/>
  <c r="L1524" i="3"/>
  <c r="L1523" i="3"/>
  <c r="L1522" i="3"/>
  <c r="L1521" i="3"/>
  <c r="L1520" i="3"/>
  <c r="L1519" i="3"/>
  <c r="L1518" i="3"/>
  <c r="L1517" i="3"/>
  <c r="L1516" i="3"/>
  <c r="L1515" i="3"/>
  <c r="L1514" i="3"/>
  <c r="L1513" i="3"/>
  <c r="L1511" i="3"/>
  <c r="L1510" i="3"/>
  <c r="L1508" i="3"/>
  <c r="L1507" i="3"/>
  <c r="L1506" i="3"/>
  <c r="L1505" i="3"/>
  <c r="L1504" i="3"/>
  <c r="L1503" i="3"/>
  <c r="L1502" i="3"/>
  <c r="L1501" i="3"/>
  <c r="L1500" i="3"/>
  <c r="L1499" i="3"/>
  <c r="L1498" i="3"/>
  <c r="L1497" i="3"/>
  <c r="L1496" i="3"/>
  <c r="L1495" i="3"/>
  <c r="L1494" i="3"/>
  <c r="L1493" i="3"/>
  <c r="L1492" i="3"/>
  <c r="L1491" i="3"/>
  <c r="L1490" i="3"/>
  <c r="L1489" i="3"/>
  <c r="L1488" i="3"/>
  <c r="L1487" i="3"/>
  <c r="L1486" i="3"/>
  <c r="L1485" i="3"/>
  <c r="L1483" i="3"/>
  <c r="L1482" i="3"/>
  <c r="L1481" i="3"/>
  <c r="L1480" i="3"/>
  <c r="L1479" i="3"/>
  <c r="L1478" i="3"/>
  <c r="L1477" i="3"/>
  <c r="L1476" i="3"/>
  <c r="L1475" i="3"/>
  <c r="L1474" i="3"/>
  <c r="L1473" i="3"/>
  <c r="L1472" i="3"/>
  <c r="L1471" i="3"/>
  <c r="L1470" i="3"/>
  <c r="L1469" i="3"/>
  <c r="L1468" i="3"/>
  <c r="L1467" i="3"/>
  <c r="L1466" i="3"/>
  <c r="L1465" i="3"/>
  <c r="L1464" i="3"/>
  <c r="L1463" i="3"/>
  <c r="L1462" i="3"/>
  <c r="L1461" i="3"/>
  <c r="L1460" i="3"/>
  <c r="L1459" i="3"/>
  <c r="L1458" i="3"/>
  <c r="L1457" i="3"/>
  <c r="L1456" i="3"/>
  <c r="L1455" i="3"/>
  <c r="L1454" i="3"/>
  <c r="L1453" i="3"/>
  <c r="L1452" i="3"/>
  <c r="L1451" i="3"/>
  <c r="L1450" i="3"/>
  <c r="L1449" i="3"/>
  <c r="L1448" i="3"/>
  <c r="L1447" i="3"/>
  <c r="L1446" i="3"/>
  <c r="L1445" i="3"/>
  <c r="L1444" i="3"/>
  <c r="L1443" i="3"/>
  <c r="L1442" i="3"/>
  <c r="L1441" i="3"/>
  <c r="L1440" i="3"/>
  <c r="L1439" i="3"/>
  <c r="L1438" i="3"/>
  <c r="L1437" i="3"/>
  <c r="L1436" i="3"/>
  <c r="L1435" i="3"/>
  <c r="L1434" i="3"/>
  <c r="L1433" i="3"/>
  <c r="L1432" i="3"/>
  <c r="L1431" i="3"/>
  <c r="L1430" i="3"/>
  <c r="L1429" i="3"/>
  <c r="L1428" i="3"/>
  <c r="L1427" i="3"/>
  <c r="L1426" i="3"/>
  <c r="L1425" i="3"/>
  <c r="L1424" i="3"/>
  <c r="L1423" i="3"/>
  <c r="L1422" i="3"/>
  <c r="L1421" i="3"/>
  <c r="L1420" i="3"/>
  <c r="L1419" i="3"/>
  <c r="L1418" i="3"/>
  <c r="L1417" i="3"/>
  <c r="L1416" i="3"/>
  <c r="L1415" i="3"/>
  <c r="L1414" i="3"/>
  <c r="L1413" i="3"/>
  <c r="L1412" i="3"/>
  <c r="L1411" i="3"/>
  <c r="L1410" i="3"/>
  <c r="L1409" i="3"/>
  <c r="L1408" i="3"/>
  <c r="L1407" i="3"/>
  <c r="L1406" i="3"/>
  <c r="L1405" i="3"/>
  <c r="L1404" i="3"/>
  <c r="L1403" i="3"/>
  <c r="L1402" i="3"/>
  <c r="L1401" i="3"/>
  <c r="L1400" i="3"/>
  <c r="L1399" i="3"/>
  <c r="L1396" i="3"/>
  <c r="L1395" i="3"/>
  <c r="L1394" i="3"/>
  <c r="L1393" i="3"/>
  <c r="L1392" i="3"/>
  <c r="L1391" i="3"/>
  <c r="L1390" i="3"/>
  <c r="L1389" i="3"/>
  <c r="L1388" i="3"/>
  <c r="L1387" i="3"/>
  <c r="L1386" i="3"/>
  <c r="L1385" i="3"/>
  <c r="L1384" i="3"/>
  <c r="L1383" i="3"/>
  <c r="L1382" i="3"/>
  <c r="L1381" i="3"/>
  <c r="L1380" i="3"/>
  <c r="L1379" i="3"/>
  <c r="L1378" i="3"/>
  <c r="L1377" i="3"/>
  <c r="L1376" i="3"/>
  <c r="L1375" i="3"/>
  <c r="L1374" i="3"/>
  <c r="L1373" i="3"/>
  <c r="L1372" i="3"/>
  <c r="L1371" i="3"/>
  <c r="L1370" i="3"/>
  <c r="L1369" i="3"/>
  <c r="L1368" i="3"/>
  <c r="L1367" i="3"/>
  <c r="L1366" i="3"/>
  <c r="L1365" i="3"/>
  <c r="L1364" i="3"/>
  <c r="L1363" i="3"/>
  <c r="L1362" i="3"/>
  <c r="L1361" i="3"/>
  <c r="L1359" i="3"/>
  <c r="L1358" i="3"/>
  <c r="L1357" i="3"/>
  <c r="L1356" i="3"/>
  <c r="L1355" i="3"/>
  <c r="L1354" i="3"/>
  <c r="L1353" i="3"/>
  <c r="L1352" i="3"/>
  <c r="L1351" i="3"/>
  <c r="L1350" i="3"/>
  <c r="L1349" i="3"/>
  <c r="L1348" i="3"/>
  <c r="L1347" i="3"/>
  <c r="L1346" i="3"/>
  <c r="L1345" i="3"/>
  <c r="L1344" i="3"/>
  <c r="L1343" i="3"/>
  <c r="L1342" i="3"/>
  <c r="L1341" i="3"/>
  <c r="L1340" i="3"/>
  <c r="L1339" i="3"/>
  <c r="L1338" i="3"/>
  <c r="L1337" i="3"/>
  <c r="L1336" i="3"/>
  <c r="L1335" i="3"/>
  <c r="L1334" i="3"/>
  <c r="L1333" i="3"/>
  <c r="L1332" i="3"/>
  <c r="L1331" i="3"/>
  <c r="L1330" i="3"/>
  <c r="L1329" i="3"/>
  <c r="L1328" i="3"/>
  <c r="L1327" i="3"/>
  <c r="L1326" i="3"/>
  <c r="L1325" i="3"/>
  <c r="L1315" i="3"/>
  <c r="L1312" i="3"/>
  <c r="L1311" i="3"/>
  <c r="L1310" i="3"/>
  <c r="L1309" i="3"/>
  <c r="L1308" i="3"/>
  <c r="L1307" i="3"/>
  <c r="L1306" i="3"/>
  <c r="L1305" i="3"/>
  <c r="L1304" i="3"/>
  <c r="L1303" i="3"/>
  <c r="L1302" i="3"/>
  <c r="L1301" i="3"/>
  <c r="L1300" i="3"/>
  <c r="L1299" i="3"/>
  <c r="L1298" i="3"/>
  <c r="L1297" i="3"/>
  <c r="L1296" i="3"/>
  <c r="L1295" i="3"/>
  <c r="L1294" i="3"/>
  <c r="L1293" i="3"/>
  <c r="L1292" i="3"/>
  <c r="L1291" i="3"/>
  <c r="L1290" i="3"/>
  <c r="L1289" i="3"/>
  <c r="L1288" i="3"/>
  <c r="L1287" i="3"/>
  <c r="L1286" i="3"/>
  <c r="L1285" i="3"/>
  <c r="L1284" i="3"/>
  <c r="L1283" i="3"/>
  <c r="L1282" i="3"/>
  <c r="L1281" i="3"/>
  <c r="L1280" i="3"/>
  <c r="L1279" i="3"/>
  <c r="L1278" i="3"/>
  <c r="L1277" i="3"/>
  <c r="L1276" i="3"/>
  <c r="L1275" i="3"/>
  <c r="L1274" i="3"/>
  <c r="L1273" i="3"/>
  <c r="L1272" i="3"/>
  <c r="L1269" i="3"/>
  <c r="L1268" i="3"/>
  <c r="L1267" i="3"/>
  <c r="L1266" i="3"/>
  <c r="L1265" i="3"/>
  <c r="L1264" i="3"/>
  <c r="L1263" i="3"/>
  <c r="L1261" i="3"/>
  <c r="L1260" i="3"/>
  <c r="L1259" i="3"/>
  <c r="L1258" i="3"/>
  <c r="L1257" i="3"/>
  <c r="L1256" i="3"/>
  <c r="L1255" i="3"/>
  <c r="L1254" i="3"/>
  <c r="L1253" i="3"/>
  <c r="L1252" i="3"/>
  <c r="L1250" i="3"/>
  <c r="L1249" i="3"/>
  <c r="L1248" i="3"/>
  <c r="L1247" i="3"/>
  <c r="L1246" i="3"/>
  <c r="L1245" i="3"/>
  <c r="L1244" i="3"/>
  <c r="L1243" i="3"/>
  <c r="L1242" i="3"/>
  <c r="L1241" i="3"/>
  <c r="L1240" i="3"/>
  <c r="L1239" i="3"/>
  <c r="L1238" i="3"/>
  <c r="L1237" i="3"/>
  <c r="L1236" i="3"/>
  <c r="L1235" i="3"/>
  <c r="L1234" i="3"/>
  <c r="L1233" i="3"/>
  <c r="L1232" i="3"/>
  <c r="L1231" i="3"/>
  <c r="L1230" i="3"/>
  <c r="L1229" i="3"/>
  <c r="L1228" i="3"/>
  <c r="L1227" i="3"/>
  <c r="L1226" i="3"/>
  <c r="L1225" i="3"/>
  <c r="L1224" i="3"/>
  <c r="L1223" i="3"/>
  <c r="L1222" i="3"/>
  <c r="L1221" i="3"/>
  <c r="L1220" i="3"/>
  <c r="L1219" i="3"/>
  <c r="L1218" i="3"/>
  <c r="L1217" i="3"/>
  <c r="L1216" i="3"/>
  <c r="L1215" i="3"/>
  <c r="L1214" i="3"/>
  <c r="L1213" i="3"/>
  <c r="L1212" i="3"/>
  <c r="L1211" i="3"/>
  <c r="L1210" i="3"/>
  <c r="L1209" i="3"/>
  <c r="L1202" i="3"/>
  <c r="L1201" i="3"/>
  <c r="L1200" i="3"/>
  <c r="L1199" i="3"/>
  <c r="L1198" i="3"/>
  <c r="L1197" i="3"/>
  <c r="L1196" i="3"/>
  <c r="L1195" i="3"/>
  <c r="L1194" i="3"/>
  <c r="L1193" i="3"/>
  <c r="L1192" i="3"/>
  <c r="L1191" i="3"/>
  <c r="L1190" i="3"/>
  <c r="L1189" i="3"/>
  <c r="L1188" i="3"/>
  <c r="L1187" i="3"/>
  <c r="L1185" i="3"/>
  <c r="L1184" i="3"/>
  <c r="L1182" i="3"/>
  <c r="L1181" i="3"/>
  <c r="L1180" i="3"/>
  <c r="L1179" i="3"/>
  <c r="L1178" i="3"/>
  <c r="L1177" i="3"/>
  <c r="L1176" i="3"/>
  <c r="L1175" i="3"/>
  <c r="L1174" i="3"/>
  <c r="L1172" i="3"/>
  <c r="L1171" i="3"/>
  <c r="L1170" i="3"/>
  <c r="L1169" i="3"/>
  <c r="L1168" i="3"/>
  <c r="L1167" i="3"/>
  <c r="L1166" i="3"/>
  <c r="L1165" i="3"/>
  <c r="L1164" i="3"/>
  <c r="L1163" i="3"/>
  <c r="L1162" i="3"/>
  <c r="L1161" i="3"/>
  <c r="L1160" i="3"/>
  <c r="L1159" i="3"/>
  <c r="L1158" i="3"/>
  <c r="L1157" i="3"/>
  <c r="L1156" i="3"/>
  <c r="L1155" i="3"/>
  <c r="L1154" i="3"/>
  <c r="L1153" i="3"/>
  <c r="L1152" i="3"/>
  <c r="L1151" i="3"/>
  <c r="L1150" i="3"/>
  <c r="L1149" i="3"/>
  <c r="L1148" i="3"/>
  <c r="L1147" i="3"/>
  <c r="L1146" i="3"/>
  <c r="L1145" i="3"/>
  <c r="L1144" i="3"/>
  <c r="L1143" i="3"/>
  <c r="L1142" i="3"/>
  <c r="L1137" i="3"/>
  <c r="L1136" i="3"/>
  <c r="L1135" i="3"/>
  <c r="L1134" i="3"/>
  <c r="L1133" i="3"/>
  <c r="L1132" i="3"/>
  <c r="L1131" i="3"/>
  <c r="L1130" i="3"/>
  <c r="L1129" i="3"/>
  <c r="L1128" i="3"/>
  <c r="L1127" i="3"/>
  <c r="L1126" i="3"/>
  <c r="L1125" i="3"/>
  <c r="L1124" i="3"/>
  <c r="L1123" i="3"/>
  <c r="L1122" i="3"/>
  <c r="L1121" i="3"/>
  <c r="L1120" i="3"/>
  <c r="L1119" i="3"/>
  <c r="L1118" i="3"/>
  <c r="L1117" i="3"/>
  <c r="L1116" i="3"/>
  <c r="L1115" i="3"/>
  <c r="L1114" i="3"/>
  <c r="L1113" i="3"/>
  <c r="L1112" i="3"/>
  <c r="L1111" i="3"/>
  <c r="L1110" i="3"/>
  <c r="L1109" i="3"/>
  <c r="L1108" i="3"/>
  <c r="L1107" i="3"/>
  <c r="L1106" i="3"/>
  <c r="L1105" i="3"/>
  <c r="L1103" i="3"/>
  <c r="L1102" i="3"/>
  <c r="L1101" i="3"/>
  <c r="L1100" i="3"/>
  <c r="L1099" i="3"/>
  <c r="L1098" i="3"/>
  <c r="L1097" i="3"/>
  <c r="L1096" i="3"/>
  <c r="L1095" i="3"/>
  <c r="L1094" i="3"/>
  <c r="L1093" i="3"/>
  <c r="L1092" i="3"/>
  <c r="L1091" i="3"/>
  <c r="L1090" i="3"/>
  <c r="L1089" i="3"/>
  <c r="L1088" i="3"/>
  <c r="L1087" i="3"/>
  <c r="L1086" i="3"/>
  <c r="L1085" i="3"/>
  <c r="L1084" i="3"/>
  <c r="L1083" i="3"/>
  <c r="L1082" i="3"/>
  <c r="L1081" i="3"/>
  <c r="L1080" i="3"/>
  <c r="L1079" i="3"/>
  <c r="L1078" i="3"/>
  <c r="L1077" i="3"/>
  <c r="L1076" i="3"/>
  <c r="L1075" i="3"/>
  <c r="L1074" i="3"/>
  <c r="L1073" i="3"/>
  <c r="L1072" i="3"/>
  <c r="L1071" i="3"/>
  <c r="L1070" i="3"/>
  <c r="L1069" i="3"/>
  <c r="L1068" i="3"/>
  <c r="L1067" i="3"/>
  <c r="L1066" i="3"/>
  <c r="L1065" i="3"/>
  <c r="L1064" i="3"/>
  <c r="L1063" i="3"/>
  <c r="L1062" i="3"/>
  <c r="L1061" i="3"/>
  <c r="L1060" i="3"/>
  <c r="L1059" i="3"/>
  <c r="L1058" i="3"/>
  <c r="L1057" i="3"/>
  <c r="L1056" i="3"/>
  <c r="L1055" i="3"/>
  <c r="L1054" i="3"/>
  <c r="L1053" i="3"/>
  <c r="L1052" i="3"/>
  <c r="L1051" i="3"/>
  <c r="L1050" i="3"/>
  <c r="L1049" i="3"/>
  <c r="L1048" i="3"/>
  <c r="L1047" i="3"/>
  <c r="L1046" i="3"/>
  <c r="L1045" i="3"/>
  <c r="L1044" i="3"/>
  <c r="L1043" i="3"/>
  <c r="L1042" i="3"/>
  <c r="L1041" i="3"/>
  <c r="L1040" i="3"/>
  <c r="L1038" i="3"/>
  <c r="L1037" i="3"/>
  <c r="L1036" i="3"/>
  <c r="L1035" i="3"/>
  <c r="L1034" i="3"/>
  <c r="L1033" i="3"/>
  <c r="L1032" i="3"/>
  <c r="L1031" i="3"/>
  <c r="L1030" i="3"/>
  <c r="L1029" i="3"/>
  <c r="L1028" i="3"/>
  <c r="L1027" i="3"/>
  <c r="L1026" i="3"/>
  <c r="L1025" i="3"/>
  <c r="L1024" i="3"/>
  <c r="L1023" i="3"/>
  <c r="L1022" i="3"/>
  <c r="L1021" i="3"/>
  <c r="L1020" i="3"/>
  <c r="L1019" i="3"/>
  <c r="L1018" i="3"/>
  <c r="L1017" i="3"/>
  <c r="L1016" i="3"/>
  <c r="L1015" i="3"/>
  <c r="L1014" i="3"/>
  <c r="L1013" i="3"/>
  <c r="L1012" i="3"/>
  <c r="L1011" i="3"/>
  <c r="L1010" i="3"/>
  <c r="L1009" i="3"/>
  <c r="L1008" i="3"/>
  <c r="L1007" i="3"/>
  <c r="L1006" i="3"/>
  <c r="L1005" i="3"/>
  <c r="L1004" i="3"/>
  <c r="L1003" i="3"/>
  <c r="L1002" i="3"/>
  <c r="L1001" i="3"/>
  <c r="L1000" i="3"/>
  <c r="L999" i="3"/>
  <c r="L998" i="3"/>
  <c r="L997" i="3"/>
  <c r="L996" i="3"/>
  <c r="L995" i="3"/>
  <c r="L994" i="3"/>
  <c r="L993" i="3"/>
  <c r="L992" i="3"/>
  <c r="L991" i="3"/>
  <c r="L989" i="3"/>
  <c r="L988" i="3"/>
  <c r="L987" i="3"/>
  <c r="L986" i="3"/>
  <c r="L985" i="3"/>
  <c r="L984" i="3"/>
  <c r="L983" i="3"/>
  <c r="L982" i="3"/>
  <c r="L981" i="3"/>
  <c r="L980" i="3"/>
  <c r="L979" i="3"/>
  <c r="L978" i="3"/>
  <c r="L976" i="3"/>
  <c r="L975" i="3"/>
  <c r="L974" i="3"/>
  <c r="L973" i="3"/>
  <c r="L972" i="3"/>
  <c r="L969" i="3"/>
  <c r="L967" i="3"/>
  <c r="L966" i="3"/>
  <c r="L965" i="3"/>
  <c r="L963" i="3"/>
  <c r="L962" i="3"/>
  <c r="L959" i="3"/>
  <c r="L958" i="3"/>
  <c r="L957" i="3"/>
  <c r="L956" i="3"/>
  <c r="L955" i="3"/>
  <c r="L954" i="3"/>
  <c r="L953" i="3"/>
  <c r="L952" i="3"/>
  <c r="L950" i="3"/>
  <c r="L949" i="3"/>
  <c r="L947" i="3"/>
  <c r="L946" i="3"/>
  <c r="L945" i="3"/>
  <c r="L944" i="3"/>
  <c r="L943" i="3"/>
  <c r="L942" i="3"/>
  <c r="L941" i="3"/>
  <c r="L940" i="3"/>
  <c r="L937" i="3"/>
  <c r="L936" i="3"/>
  <c r="L935" i="3"/>
  <c r="L934" i="3"/>
  <c r="L933" i="3"/>
  <c r="L932" i="3"/>
  <c r="L931" i="3"/>
  <c r="L930" i="3"/>
  <c r="L929" i="3"/>
  <c r="L928" i="3"/>
  <c r="L927" i="3"/>
  <c r="L926" i="3"/>
  <c r="L925" i="3"/>
  <c r="L924" i="3"/>
  <c r="L923" i="3"/>
  <c r="L922" i="3"/>
  <c r="L921" i="3"/>
  <c r="L920" i="3"/>
  <c r="L919" i="3"/>
  <c r="L918" i="3"/>
  <c r="L917" i="3"/>
  <c r="L916" i="3"/>
  <c r="L915" i="3"/>
  <c r="L914" i="3"/>
  <c r="L913" i="3"/>
  <c r="L912" i="3"/>
  <c r="L911" i="3"/>
  <c r="L910" i="3"/>
  <c r="L909" i="3"/>
  <c r="L908" i="3"/>
  <c r="L907" i="3"/>
  <c r="L906" i="3"/>
  <c r="L905" i="3"/>
  <c r="L904" i="3"/>
  <c r="L903" i="3"/>
  <c r="L902" i="3"/>
  <c r="L901" i="3"/>
  <c r="L900" i="3"/>
  <c r="L899" i="3"/>
  <c r="L898" i="3"/>
  <c r="L897" i="3"/>
  <c r="L896" i="3"/>
  <c r="L895" i="3"/>
  <c r="L894" i="3"/>
  <c r="L891" i="3"/>
  <c r="L890" i="3"/>
  <c r="L889" i="3"/>
  <c r="L887" i="3"/>
  <c r="L886" i="3"/>
  <c r="L885" i="3"/>
  <c r="L884" i="3"/>
  <c r="L883" i="3"/>
  <c r="L882" i="3"/>
  <c r="L881" i="3"/>
  <c r="L880" i="3"/>
  <c r="L879" i="3"/>
  <c r="L878" i="3"/>
  <c r="L877" i="3"/>
  <c r="L876" i="3"/>
  <c r="L875" i="3"/>
  <c r="L873" i="3"/>
  <c r="L872" i="3"/>
  <c r="L871" i="3"/>
  <c r="L870" i="3"/>
  <c r="L869" i="3"/>
  <c r="L867" i="3"/>
  <c r="L866" i="3"/>
  <c r="L865" i="3"/>
  <c r="L864" i="3"/>
  <c r="L863" i="3"/>
  <c r="L862" i="3"/>
  <c r="L861" i="3"/>
  <c r="L860" i="3"/>
  <c r="L859" i="3"/>
  <c r="L858" i="3"/>
  <c r="L857" i="3"/>
  <c r="L856" i="3"/>
  <c r="L855" i="3"/>
  <c r="L854" i="3"/>
  <c r="L853" i="3"/>
  <c r="L852" i="3"/>
  <c r="L851" i="3"/>
  <c r="L850" i="3"/>
  <c r="L849" i="3"/>
  <c r="L848" i="3"/>
  <c r="L847" i="3"/>
  <c r="L846" i="3"/>
  <c r="L844" i="3"/>
  <c r="L843" i="3"/>
  <c r="L842" i="3"/>
  <c r="L841" i="3"/>
  <c r="L840" i="3"/>
  <c r="L839" i="3"/>
  <c r="L838" i="3"/>
  <c r="L837" i="3"/>
  <c r="L836" i="3"/>
  <c r="L835" i="3"/>
  <c r="L834" i="3"/>
  <c r="L833" i="3"/>
  <c r="L832" i="3"/>
  <c r="L831" i="3"/>
  <c r="L830" i="3"/>
  <c r="L829" i="3"/>
  <c r="L828" i="3"/>
  <c r="L827" i="3"/>
  <c r="L826" i="3"/>
  <c r="L825" i="3"/>
  <c r="L824" i="3"/>
  <c r="L823" i="3"/>
  <c r="L822" i="3"/>
  <c r="L821" i="3"/>
  <c r="L820" i="3"/>
  <c r="L819" i="3"/>
  <c r="L818" i="3"/>
  <c r="L817" i="3"/>
  <c r="L816" i="3"/>
  <c r="L815" i="3"/>
  <c r="L814" i="3"/>
  <c r="L813" i="3"/>
  <c r="L812" i="3"/>
  <c r="L811" i="3"/>
  <c r="L810" i="3"/>
  <c r="L809" i="3"/>
  <c r="L808" i="3"/>
  <c r="L807" i="3"/>
  <c r="L806" i="3"/>
  <c r="L805" i="3"/>
  <c r="L804" i="3"/>
  <c r="L803" i="3"/>
  <c r="L802" i="3"/>
  <c r="L801" i="3"/>
  <c r="L800" i="3"/>
  <c r="L799" i="3"/>
  <c r="L798" i="3"/>
  <c r="L797" i="3"/>
  <c r="L796" i="3"/>
  <c r="L795" i="3"/>
  <c r="L794" i="3"/>
  <c r="L793" i="3"/>
  <c r="L792" i="3"/>
  <c r="L791" i="3"/>
  <c r="L790" i="3"/>
  <c r="L789" i="3"/>
  <c r="L788" i="3"/>
  <c r="L787" i="3"/>
  <c r="L786" i="3"/>
  <c r="L785" i="3"/>
  <c r="L784" i="3"/>
  <c r="L783" i="3"/>
  <c r="L782" i="3"/>
  <c r="L781" i="3"/>
  <c r="L780" i="3"/>
  <c r="L779" i="3"/>
  <c r="L778" i="3"/>
  <c r="L777" i="3"/>
  <c r="L776" i="3"/>
  <c r="L775" i="3"/>
  <c r="L774" i="3"/>
  <c r="L773" i="3"/>
  <c r="L772" i="3"/>
  <c r="L771" i="3"/>
  <c r="L770" i="3"/>
  <c r="L769" i="3"/>
  <c r="L768" i="3"/>
  <c r="L767" i="3"/>
  <c r="L766" i="3"/>
  <c r="L765" i="3"/>
  <c r="L764" i="3"/>
  <c r="L763" i="3"/>
  <c r="L762" i="3"/>
  <c r="L761" i="3"/>
  <c r="L760" i="3"/>
  <c r="L759" i="3"/>
  <c r="L758" i="3"/>
  <c r="L757" i="3"/>
  <c r="L756" i="3"/>
  <c r="L755" i="3"/>
  <c r="L754" i="3"/>
  <c r="L753" i="3"/>
  <c r="L751" i="3"/>
  <c r="L748" i="3"/>
  <c r="L747" i="3"/>
  <c r="L746" i="3"/>
  <c r="L745" i="3"/>
  <c r="L744" i="3"/>
  <c r="L743" i="3"/>
  <c r="L742" i="3"/>
  <c r="L741" i="3"/>
  <c r="L740" i="3"/>
  <c r="L739" i="3"/>
  <c r="L738" i="3"/>
  <c r="L737" i="3"/>
  <c r="L736" i="3"/>
  <c r="L735" i="3"/>
  <c r="L734" i="3"/>
  <c r="L733" i="3"/>
  <c r="L732" i="3"/>
  <c r="L731" i="3"/>
  <c r="L730" i="3"/>
  <c r="L729" i="3"/>
  <c r="L728" i="3"/>
  <c r="L727" i="3"/>
  <c r="L726" i="3"/>
  <c r="L725" i="3"/>
  <c r="L724" i="3"/>
  <c r="L723" i="3"/>
  <c r="L722" i="3"/>
  <c r="L721" i="3"/>
  <c r="L720" i="3"/>
  <c r="L719" i="3"/>
  <c r="L718" i="3"/>
  <c r="L717" i="3"/>
  <c r="L716" i="3"/>
  <c r="L715" i="3"/>
  <c r="L714" i="3"/>
  <c r="L713" i="3"/>
  <c r="L712" i="3"/>
  <c r="L711" i="3"/>
  <c r="L710" i="3"/>
  <c r="L709" i="3"/>
  <c r="L708" i="3"/>
  <c r="L707" i="3"/>
  <c r="L706" i="3"/>
  <c r="L705" i="3"/>
  <c r="L704" i="3"/>
  <c r="L703" i="3"/>
  <c r="L702" i="3"/>
  <c r="L701" i="3"/>
  <c r="L700" i="3"/>
  <c r="L699" i="3"/>
  <c r="L698" i="3"/>
  <c r="L697" i="3"/>
  <c r="L696" i="3"/>
  <c r="L695" i="3"/>
  <c r="L694" i="3"/>
  <c r="L693" i="3"/>
  <c r="L692" i="3"/>
  <c r="L691" i="3"/>
  <c r="L690" i="3"/>
  <c r="L689" i="3"/>
  <c r="L688" i="3"/>
  <c r="L687" i="3"/>
  <c r="L686" i="3"/>
  <c r="L685" i="3"/>
  <c r="L683" i="3"/>
  <c r="L682" i="3"/>
  <c r="L681" i="3"/>
  <c r="L680" i="3"/>
  <c r="L679" i="3"/>
  <c r="L678" i="3"/>
  <c r="L677" i="3"/>
  <c r="L676" i="3"/>
  <c r="L675" i="3"/>
  <c r="L674" i="3"/>
  <c r="L671" i="3"/>
  <c r="L670" i="3"/>
  <c r="L669" i="3"/>
  <c r="L668" i="3"/>
  <c r="L667" i="3"/>
  <c r="L666" i="3"/>
  <c r="L665" i="3"/>
  <c r="L664" i="3"/>
  <c r="L663" i="3"/>
  <c r="L662" i="3"/>
  <c r="L661" i="3"/>
  <c r="L660" i="3"/>
  <c r="L659" i="3"/>
  <c r="L658" i="3"/>
  <c r="L657" i="3"/>
  <c r="L656" i="3"/>
  <c r="L655" i="3"/>
  <c r="L654" i="3"/>
  <c r="L653" i="3"/>
  <c r="L652" i="3"/>
  <c r="L651" i="3"/>
  <c r="L650" i="3"/>
  <c r="L649" i="3"/>
  <c r="L648" i="3"/>
  <c r="L647" i="3"/>
  <c r="L646" i="3"/>
  <c r="L645" i="3"/>
  <c r="L644" i="3"/>
  <c r="L643" i="3"/>
  <c r="L642" i="3"/>
  <c r="L641" i="3"/>
  <c r="L640" i="3"/>
  <c r="L639" i="3"/>
  <c r="L638" i="3"/>
  <c r="L637" i="3"/>
  <c r="L636" i="3"/>
  <c r="L635" i="3"/>
  <c r="L634" i="3"/>
  <c r="L633" i="3"/>
  <c r="L632" i="3"/>
  <c r="L631" i="3"/>
  <c r="L630" i="3"/>
  <c r="L629" i="3"/>
  <c r="L628" i="3"/>
  <c r="L627" i="3"/>
  <c r="L626" i="3"/>
  <c r="L625" i="3"/>
  <c r="L624" i="3"/>
  <c r="L623" i="3"/>
  <c r="L622" i="3"/>
  <c r="L621" i="3"/>
  <c r="L620" i="3"/>
  <c r="L619" i="3"/>
  <c r="L618" i="3"/>
  <c r="L617" i="3"/>
  <c r="L616" i="3"/>
  <c r="L615" i="3"/>
  <c r="L614" i="3"/>
  <c r="L613" i="3"/>
  <c r="L612" i="3"/>
  <c r="L611" i="3"/>
  <c r="L610" i="3"/>
  <c r="L609" i="3"/>
  <c r="L608" i="3"/>
  <c r="L607" i="3"/>
  <c r="L606" i="3"/>
  <c r="L605" i="3"/>
  <c r="L604" i="3"/>
  <c r="L603" i="3"/>
  <c r="L601" i="3"/>
  <c r="L600" i="3"/>
  <c r="L599" i="3"/>
  <c r="L598" i="3"/>
  <c r="L597" i="3"/>
  <c r="L596" i="3"/>
  <c r="L595" i="3"/>
  <c r="L594" i="3"/>
  <c r="L593" i="3"/>
  <c r="L592" i="3"/>
  <c r="L591" i="3"/>
  <c r="L590" i="3"/>
  <c r="L589" i="3"/>
  <c r="L588" i="3"/>
  <c r="L587" i="3"/>
  <c r="L586" i="3"/>
  <c r="L585" i="3"/>
  <c r="L583" i="3"/>
  <c r="L582" i="3"/>
  <c r="L581" i="3"/>
  <c r="L580" i="3"/>
  <c r="L579" i="3"/>
  <c r="L578" i="3"/>
  <c r="L577" i="3"/>
  <c r="L576" i="3"/>
  <c r="L575" i="3"/>
  <c r="L574" i="3"/>
  <c r="L573" i="3"/>
  <c r="L572" i="3"/>
  <c r="L571" i="3"/>
  <c r="L570" i="3"/>
  <c r="L569" i="3"/>
  <c r="L568" i="3"/>
  <c r="L567" i="3"/>
  <c r="L566" i="3"/>
  <c r="L565" i="3"/>
  <c r="L564" i="3"/>
  <c r="L563" i="3"/>
  <c r="L562" i="3"/>
  <c r="L561" i="3"/>
  <c r="L560" i="3"/>
  <c r="L559" i="3"/>
  <c r="L558" i="3"/>
  <c r="L557" i="3"/>
  <c r="L556" i="3"/>
  <c r="L555" i="3"/>
  <c r="L554" i="3"/>
  <c r="L553" i="3"/>
  <c r="L552" i="3"/>
  <c r="L551" i="3"/>
  <c r="L550" i="3"/>
  <c r="L549" i="3"/>
  <c r="L548" i="3"/>
  <c r="L547" i="3"/>
  <c r="L546" i="3"/>
  <c r="L545" i="3"/>
  <c r="L544" i="3"/>
  <c r="L543" i="3"/>
  <c r="L542" i="3"/>
  <c r="L541" i="3"/>
  <c r="L540" i="3"/>
  <c r="L539" i="3"/>
  <c r="L538" i="3"/>
  <c r="L537" i="3"/>
  <c r="L536" i="3"/>
  <c r="L535" i="3"/>
  <c r="L534" i="3"/>
  <c r="L533" i="3"/>
  <c r="L532" i="3"/>
  <c r="L531" i="3"/>
  <c r="L530" i="3"/>
  <c r="L529" i="3"/>
  <c r="L528" i="3"/>
  <c r="L527" i="3"/>
  <c r="L526" i="3"/>
  <c r="L525" i="3"/>
  <c r="L524" i="3"/>
  <c r="L523" i="3"/>
  <c r="L522" i="3"/>
  <c r="L521" i="3"/>
  <c r="L520" i="3"/>
  <c r="L519" i="3"/>
  <c r="L518" i="3"/>
  <c r="L517" i="3"/>
  <c r="L516" i="3"/>
  <c r="L515" i="3"/>
  <c r="L514" i="3"/>
  <c r="L513" i="3"/>
  <c r="L512" i="3"/>
  <c r="L511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6" i="3"/>
  <c r="L495" i="3"/>
  <c r="L494" i="3"/>
  <c r="L493" i="3"/>
  <c r="L492" i="3"/>
  <c r="L491" i="3"/>
  <c r="L490" i="3"/>
  <c r="L489" i="3"/>
  <c r="L488" i="3"/>
  <c r="L487" i="3"/>
  <c r="L485" i="3"/>
  <c r="L484" i="3"/>
  <c r="L483" i="3"/>
  <c r="L482" i="3"/>
  <c r="L481" i="3"/>
  <c r="L480" i="3"/>
  <c r="L479" i="3"/>
  <c r="L478" i="3"/>
  <c r="L477" i="3"/>
  <c r="L476" i="3"/>
  <c r="L475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399" i="3"/>
  <c r="L398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8" i="3"/>
  <c r="L227" i="3"/>
  <c r="L226" i="3"/>
  <c r="L225" i="3"/>
  <c r="L224" i="3"/>
  <c r="L223" i="3"/>
  <c r="L222" i="3"/>
  <c r="L221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69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4" i="3"/>
  <c r="L3" i="3"/>
  <c r="O2" i="3"/>
  <c r="N2" i="3"/>
  <c r="L2" i="3"/>
  <c r="N1548" i="1"/>
  <c r="Q1548" i="1" s="1"/>
  <c r="N1547" i="1"/>
  <c r="Q1547" i="1" s="1"/>
  <c r="N1546" i="1"/>
  <c r="Q1546" i="1" s="1"/>
  <c r="N1545" i="1"/>
  <c r="Q1545" i="1" s="1"/>
  <c r="N1544" i="1"/>
  <c r="Q1544" i="1" s="1"/>
  <c r="N1543" i="1"/>
  <c r="Q1543" i="1" s="1"/>
  <c r="N1542" i="1"/>
  <c r="Q1542" i="1" s="1"/>
  <c r="N1541" i="1"/>
  <c r="Q1541" i="1" s="1"/>
  <c r="N1540" i="1"/>
  <c r="Q1540" i="1" s="1"/>
  <c r="N1539" i="1"/>
  <c r="Q1539" i="1" s="1"/>
  <c r="N1538" i="1"/>
  <c r="Q1538" i="1" s="1"/>
  <c r="N1537" i="1"/>
  <c r="Q1537" i="1" s="1"/>
  <c r="N1536" i="1"/>
  <c r="Q1536" i="1" s="1"/>
  <c r="N1535" i="1"/>
  <c r="Q1535" i="1" s="1"/>
  <c r="N1534" i="1"/>
  <c r="Q1534" i="1" s="1"/>
  <c r="N1533" i="1"/>
  <c r="Q1533" i="1" s="1"/>
  <c r="N1532" i="1"/>
  <c r="Q1532" i="1" s="1"/>
  <c r="N1531" i="1"/>
  <c r="Q1531" i="1" s="1"/>
  <c r="N1530" i="1"/>
  <c r="Q1530" i="1" s="1"/>
  <c r="N1529" i="1"/>
  <c r="Q1529" i="1" s="1"/>
  <c r="N1528" i="1"/>
  <c r="Q1528" i="1" s="1"/>
  <c r="N1527" i="1"/>
  <c r="Q1527" i="1" s="1"/>
  <c r="N1526" i="1"/>
  <c r="Q1526" i="1" s="1"/>
  <c r="N1525" i="1"/>
  <c r="Q1525" i="1" s="1"/>
  <c r="N1524" i="1"/>
  <c r="Q1524" i="1" s="1"/>
  <c r="N1523" i="1"/>
  <c r="Q1523" i="1" s="1"/>
  <c r="N1522" i="1"/>
  <c r="Q1522" i="1" s="1"/>
  <c r="N1521" i="1"/>
  <c r="Q1521" i="1" s="1"/>
  <c r="N1520" i="1"/>
  <c r="Q1520" i="1" s="1"/>
  <c r="N1519" i="1"/>
  <c r="Q1519" i="1" s="1"/>
  <c r="N1518" i="1"/>
  <c r="Q1518" i="1" s="1"/>
  <c r="N1517" i="1"/>
  <c r="Q1517" i="1" s="1"/>
  <c r="N1516" i="1"/>
  <c r="Q1516" i="1" s="1"/>
  <c r="N1515" i="1"/>
  <c r="Q1515" i="1" s="1"/>
  <c r="N1514" i="1"/>
  <c r="Q1514" i="1" s="1"/>
  <c r="N1513" i="1"/>
  <c r="Q1513" i="1" s="1"/>
  <c r="N1512" i="1"/>
  <c r="Q1512" i="1" s="1"/>
  <c r="N1511" i="1"/>
  <c r="Q1511" i="1" s="1"/>
  <c r="N1510" i="1"/>
  <c r="Q1510" i="1" s="1"/>
  <c r="N1509" i="1"/>
  <c r="Q1509" i="1" s="1"/>
  <c r="N1508" i="1"/>
  <c r="Q1508" i="1" s="1"/>
  <c r="N1507" i="1"/>
  <c r="Q1507" i="1" s="1"/>
  <c r="N1506" i="1"/>
  <c r="Q1506" i="1" s="1"/>
  <c r="N1505" i="1"/>
  <c r="Q1505" i="1" s="1"/>
  <c r="N1504" i="1"/>
  <c r="Q1504" i="1" s="1"/>
  <c r="N1503" i="1"/>
  <c r="Q1503" i="1" s="1"/>
  <c r="N1502" i="1"/>
  <c r="Q1502" i="1" s="1"/>
  <c r="N1501" i="1"/>
  <c r="Q1501" i="1" s="1"/>
  <c r="N1500" i="1"/>
  <c r="Q1500" i="1" s="1"/>
  <c r="N1499" i="1"/>
  <c r="Q1499" i="1" s="1"/>
  <c r="N1498" i="1"/>
  <c r="Q1498" i="1" s="1"/>
  <c r="N1497" i="1"/>
  <c r="Q1497" i="1" s="1"/>
  <c r="N1496" i="1"/>
  <c r="Q1496" i="1" s="1"/>
  <c r="N1495" i="1"/>
  <c r="Q1495" i="1" s="1"/>
  <c r="N1494" i="1"/>
  <c r="Q1494" i="1" s="1"/>
  <c r="N1493" i="1"/>
  <c r="Q1493" i="1" s="1"/>
  <c r="N1492" i="1"/>
  <c r="Q1492" i="1" s="1"/>
  <c r="N1491" i="1"/>
  <c r="Q1491" i="1" s="1"/>
  <c r="N1490" i="1"/>
  <c r="Q1490" i="1" s="1"/>
  <c r="N1489" i="1"/>
  <c r="Q1489" i="1" s="1"/>
  <c r="N1488" i="1"/>
  <c r="Q1488" i="1" s="1"/>
  <c r="N1487" i="1"/>
  <c r="Q1487" i="1" s="1"/>
  <c r="N1486" i="1"/>
  <c r="Q1486" i="1" s="1"/>
  <c r="N1485" i="1"/>
  <c r="Q1485" i="1" s="1"/>
  <c r="N1484" i="1"/>
  <c r="Q1484" i="1" s="1"/>
  <c r="N1483" i="1"/>
  <c r="Q1483" i="1" s="1"/>
  <c r="N1482" i="1"/>
  <c r="Q1482" i="1" s="1"/>
  <c r="N1481" i="1"/>
  <c r="Q1481" i="1" s="1"/>
  <c r="N1480" i="1"/>
  <c r="Q1480" i="1" s="1"/>
  <c r="N1479" i="1"/>
  <c r="Q1479" i="1" s="1"/>
  <c r="N1478" i="1"/>
  <c r="Q1478" i="1" s="1"/>
  <c r="N1477" i="1"/>
  <c r="Q1477" i="1" s="1"/>
  <c r="N1476" i="1"/>
  <c r="Q1476" i="1" s="1"/>
  <c r="N1475" i="1"/>
  <c r="Q1475" i="1" s="1"/>
  <c r="N1474" i="1"/>
  <c r="Q1474" i="1" s="1"/>
  <c r="N1473" i="1"/>
  <c r="Q1473" i="1" s="1"/>
  <c r="N1472" i="1"/>
  <c r="Q1472" i="1" s="1"/>
  <c r="N1471" i="1"/>
  <c r="Q1471" i="1" s="1"/>
  <c r="N1470" i="1"/>
  <c r="Q1470" i="1" s="1"/>
  <c r="N1469" i="1"/>
  <c r="Q1469" i="1" s="1"/>
  <c r="N1468" i="1"/>
  <c r="Q1468" i="1" s="1"/>
  <c r="N1467" i="1"/>
  <c r="Q1467" i="1" s="1"/>
  <c r="N1466" i="1"/>
  <c r="Q1466" i="1" s="1"/>
  <c r="N1465" i="1"/>
  <c r="Q1465" i="1" s="1"/>
  <c r="N1464" i="1"/>
  <c r="Q1464" i="1" s="1"/>
  <c r="N1463" i="1"/>
  <c r="Q1463" i="1" s="1"/>
  <c r="N1462" i="1"/>
  <c r="Q1462" i="1" s="1"/>
  <c r="N1461" i="1"/>
  <c r="Q1461" i="1" s="1"/>
  <c r="N1460" i="1"/>
  <c r="Q1460" i="1" s="1"/>
  <c r="N1459" i="1"/>
  <c r="Q1459" i="1" s="1"/>
  <c r="N1458" i="1"/>
  <c r="Q1458" i="1" s="1"/>
  <c r="N1457" i="1"/>
  <c r="Q1457" i="1" s="1"/>
  <c r="N1456" i="1"/>
  <c r="Q1456" i="1" s="1"/>
  <c r="N1455" i="1"/>
  <c r="Q1455" i="1" s="1"/>
  <c r="N1454" i="1"/>
  <c r="Q1454" i="1" s="1"/>
  <c r="N1453" i="1"/>
  <c r="Q1453" i="1" s="1"/>
  <c r="N1452" i="1"/>
  <c r="Q1452" i="1" s="1"/>
  <c r="N1451" i="1"/>
  <c r="Q1451" i="1" s="1"/>
  <c r="N1450" i="1"/>
  <c r="Q1450" i="1" s="1"/>
  <c r="N1449" i="1"/>
  <c r="Q1449" i="1" s="1"/>
  <c r="N1448" i="1"/>
  <c r="Q1448" i="1" s="1"/>
  <c r="N1447" i="1"/>
  <c r="Q1447" i="1" s="1"/>
  <c r="N1446" i="1"/>
  <c r="Q1446" i="1" s="1"/>
  <c r="N1445" i="1"/>
  <c r="Q1445" i="1" s="1"/>
  <c r="N1444" i="1"/>
  <c r="Q1444" i="1" s="1"/>
  <c r="N1443" i="1"/>
  <c r="Q1443" i="1" s="1"/>
  <c r="N1442" i="1"/>
  <c r="Q1442" i="1" s="1"/>
  <c r="N1441" i="1"/>
  <c r="Q1441" i="1" s="1"/>
  <c r="N1440" i="1"/>
  <c r="Q1440" i="1" s="1"/>
  <c r="N1439" i="1"/>
  <c r="Q1439" i="1" s="1"/>
  <c r="N1438" i="1"/>
  <c r="Q1438" i="1" s="1"/>
  <c r="N1437" i="1"/>
  <c r="Q1437" i="1" s="1"/>
  <c r="N1436" i="1"/>
  <c r="Q1436" i="1" s="1"/>
  <c r="N1435" i="1"/>
  <c r="Q1435" i="1" s="1"/>
  <c r="N1434" i="1"/>
  <c r="Q1434" i="1" s="1"/>
  <c r="N1433" i="1"/>
  <c r="Q1433" i="1" s="1"/>
  <c r="N1432" i="1"/>
  <c r="Q1432" i="1" s="1"/>
  <c r="N1431" i="1"/>
  <c r="Q1431" i="1" s="1"/>
  <c r="N1430" i="1"/>
  <c r="Q1430" i="1" s="1"/>
  <c r="N1429" i="1"/>
  <c r="Q1429" i="1" s="1"/>
  <c r="N1428" i="1"/>
  <c r="Q1428" i="1" s="1"/>
  <c r="N1427" i="1"/>
  <c r="Q1427" i="1" s="1"/>
  <c r="N1426" i="1"/>
  <c r="Q1426" i="1" s="1"/>
  <c r="N1425" i="1"/>
  <c r="Q1425" i="1" s="1"/>
  <c r="N1424" i="1"/>
  <c r="Q1424" i="1" s="1"/>
  <c r="N1423" i="1"/>
  <c r="Q1423" i="1" s="1"/>
  <c r="N1422" i="1"/>
  <c r="Q1422" i="1" s="1"/>
  <c r="N1421" i="1"/>
  <c r="Q1421" i="1" s="1"/>
  <c r="N1420" i="1"/>
  <c r="Q1420" i="1" s="1"/>
  <c r="N1419" i="1"/>
  <c r="Q1419" i="1" s="1"/>
  <c r="N1418" i="1"/>
  <c r="Q1418" i="1" s="1"/>
  <c r="N1417" i="1"/>
  <c r="Q1417" i="1" s="1"/>
  <c r="N1416" i="1"/>
  <c r="Q1416" i="1" s="1"/>
  <c r="N1415" i="1"/>
  <c r="Q1415" i="1" s="1"/>
  <c r="N1414" i="1"/>
  <c r="Q1414" i="1" s="1"/>
  <c r="N1413" i="1"/>
  <c r="Q1413" i="1" s="1"/>
  <c r="N1412" i="1"/>
  <c r="Q1412" i="1" s="1"/>
  <c r="N1411" i="1"/>
  <c r="Q1411" i="1" s="1"/>
  <c r="N1410" i="1"/>
  <c r="Q1410" i="1" s="1"/>
  <c r="N1409" i="1"/>
  <c r="Q1409" i="1" s="1"/>
  <c r="N1408" i="1"/>
  <c r="Q1408" i="1" s="1"/>
  <c r="N1407" i="1"/>
  <c r="Q1407" i="1" s="1"/>
  <c r="N1406" i="1"/>
  <c r="Q1406" i="1" s="1"/>
  <c r="N1405" i="1"/>
  <c r="Q1405" i="1" s="1"/>
  <c r="N1404" i="1"/>
  <c r="Q1404" i="1" s="1"/>
  <c r="N1403" i="1"/>
  <c r="Q1403" i="1" s="1"/>
  <c r="N1402" i="1"/>
  <c r="Q1402" i="1" s="1"/>
  <c r="N1401" i="1"/>
  <c r="Q1401" i="1" s="1"/>
  <c r="N1400" i="1"/>
  <c r="Q1400" i="1" s="1"/>
  <c r="N1399" i="1"/>
  <c r="Q1399" i="1" s="1"/>
  <c r="N1398" i="1"/>
  <c r="Q1398" i="1" s="1"/>
  <c r="N1397" i="1"/>
  <c r="Q1397" i="1" s="1"/>
  <c r="N1396" i="1"/>
  <c r="Q1396" i="1" s="1"/>
  <c r="N1395" i="1"/>
  <c r="Q1395" i="1" s="1"/>
  <c r="N1394" i="1"/>
  <c r="Q1394" i="1" s="1"/>
  <c r="N1393" i="1"/>
  <c r="Q1393" i="1" s="1"/>
  <c r="N1392" i="1"/>
  <c r="Q1392" i="1" s="1"/>
  <c r="N1391" i="1"/>
  <c r="Q1391" i="1" s="1"/>
  <c r="N1390" i="1"/>
  <c r="Q1390" i="1" s="1"/>
  <c r="N1389" i="1"/>
  <c r="Q1389" i="1" s="1"/>
  <c r="N1388" i="1"/>
  <c r="Q1388" i="1" s="1"/>
  <c r="N1387" i="1"/>
  <c r="Q1387" i="1" s="1"/>
  <c r="N1386" i="1"/>
  <c r="Q1386" i="1" s="1"/>
  <c r="N1385" i="1"/>
  <c r="Q1385" i="1" s="1"/>
  <c r="N1384" i="1"/>
  <c r="Q1384" i="1" s="1"/>
  <c r="N1383" i="1"/>
  <c r="Q1383" i="1" s="1"/>
  <c r="N1382" i="1"/>
  <c r="Q1382" i="1" s="1"/>
  <c r="N1381" i="1"/>
  <c r="Q1381" i="1" s="1"/>
  <c r="N1380" i="1"/>
  <c r="Q1380" i="1" s="1"/>
  <c r="N1379" i="1"/>
  <c r="Q1379" i="1" s="1"/>
  <c r="N1378" i="1"/>
  <c r="Q1378" i="1" s="1"/>
  <c r="N1377" i="1"/>
  <c r="Q1377" i="1" s="1"/>
  <c r="N1376" i="1"/>
  <c r="Q1376" i="1" s="1"/>
  <c r="N1375" i="1"/>
  <c r="Q1375" i="1" s="1"/>
  <c r="N1374" i="1"/>
  <c r="Q1374" i="1" s="1"/>
  <c r="N1373" i="1"/>
  <c r="Q1373" i="1" s="1"/>
  <c r="N1372" i="1"/>
  <c r="Q1372" i="1" s="1"/>
  <c r="N1371" i="1"/>
  <c r="Q1371" i="1" s="1"/>
  <c r="N1370" i="1"/>
  <c r="Q1370" i="1" s="1"/>
  <c r="N1369" i="1"/>
  <c r="Q1369" i="1" s="1"/>
  <c r="N1368" i="1"/>
  <c r="Q1368" i="1" s="1"/>
  <c r="N1367" i="1"/>
  <c r="Q1367" i="1" s="1"/>
  <c r="N1366" i="1"/>
  <c r="Q1366" i="1" s="1"/>
  <c r="N1365" i="1"/>
  <c r="Q1365" i="1" s="1"/>
  <c r="N1364" i="1"/>
  <c r="Q1364" i="1" s="1"/>
  <c r="N1363" i="1"/>
  <c r="Q1363" i="1" s="1"/>
  <c r="N1362" i="1"/>
  <c r="Q1362" i="1" s="1"/>
  <c r="N1361" i="1"/>
  <c r="Q1361" i="1" s="1"/>
  <c r="N1360" i="1"/>
  <c r="Q1360" i="1" s="1"/>
  <c r="N1359" i="1"/>
  <c r="Q1359" i="1" s="1"/>
  <c r="N1358" i="1"/>
  <c r="Q1358" i="1" s="1"/>
  <c r="N1357" i="1"/>
  <c r="Q1357" i="1" s="1"/>
  <c r="N1356" i="1"/>
  <c r="Q1356" i="1" s="1"/>
  <c r="N1355" i="1"/>
  <c r="Q1355" i="1" s="1"/>
  <c r="N1354" i="1"/>
  <c r="Q1354" i="1" s="1"/>
  <c r="N1353" i="1"/>
  <c r="Q1353" i="1" s="1"/>
  <c r="N1352" i="1"/>
  <c r="Q1352" i="1" s="1"/>
  <c r="N1351" i="1"/>
  <c r="Q1351" i="1" s="1"/>
  <c r="N1350" i="1"/>
  <c r="Q1350" i="1" s="1"/>
  <c r="N1349" i="1"/>
  <c r="Q1349" i="1" s="1"/>
  <c r="N1348" i="1"/>
  <c r="Q1348" i="1" s="1"/>
  <c r="N1347" i="1"/>
  <c r="Q1347" i="1" s="1"/>
  <c r="N1346" i="1"/>
  <c r="Q1346" i="1" s="1"/>
  <c r="N1345" i="1"/>
  <c r="Q1345" i="1" s="1"/>
  <c r="N1344" i="1"/>
  <c r="Q1344" i="1" s="1"/>
  <c r="N1343" i="1"/>
  <c r="Q1343" i="1" s="1"/>
  <c r="N1342" i="1"/>
  <c r="Q1342" i="1" s="1"/>
  <c r="N1341" i="1"/>
  <c r="Q1341" i="1" s="1"/>
  <c r="N1340" i="1"/>
  <c r="Q1340" i="1" s="1"/>
  <c r="N1339" i="1"/>
  <c r="Q1339" i="1" s="1"/>
  <c r="N1338" i="1"/>
  <c r="Q1338" i="1" s="1"/>
  <c r="N1337" i="1"/>
  <c r="Q1337" i="1" s="1"/>
  <c r="N1336" i="1"/>
  <c r="Q1336" i="1" s="1"/>
  <c r="N1335" i="1"/>
  <c r="Q1335" i="1" s="1"/>
  <c r="N1334" i="1"/>
  <c r="Q1334" i="1" s="1"/>
  <c r="N1333" i="1"/>
  <c r="Q1333" i="1" s="1"/>
  <c r="N1332" i="1"/>
  <c r="Q1332" i="1" s="1"/>
  <c r="N1331" i="1"/>
  <c r="Q1331" i="1" s="1"/>
  <c r="N1330" i="1"/>
  <c r="Q1330" i="1" s="1"/>
  <c r="N1329" i="1"/>
  <c r="Q1329" i="1" s="1"/>
  <c r="N1328" i="1"/>
  <c r="Q1328" i="1" s="1"/>
  <c r="N1327" i="1"/>
  <c r="Q1327" i="1" s="1"/>
  <c r="N1326" i="1"/>
  <c r="Q1326" i="1" s="1"/>
  <c r="N1325" i="1"/>
  <c r="Q1325" i="1" s="1"/>
  <c r="N1324" i="1"/>
  <c r="Q1324" i="1" s="1"/>
  <c r="N1323" i="1"/>
  <c r="Q1323" i="1" s="1"/>
  <c r="N1322" i="1"/>
  <c r="Q1322" i="1" s="1"/>
  <c r="N1321" i="1"/>
  <c r="Q1321" i="1" s="1"/>
  <c r="N1320" i="1"/>
  <c r="Q1320" i="1" s="1"/>
  <c r="N1319" i="1"/>
  <c r="Q1319" i="1" s="1"/>
  <c r="N1318" i="1"/>
  <c r="Q1318" i="1" s="1"/>
  <c r="N1317" i="1"/>
  <c r="Q1317" i="1" s="1"/>
  <c r="N1316" i="1"/>
  <c r="Q1316" i="1" s="1"/>
  <c r="N1315" i="1"/>
  <c r="Q1315" i="1" s="1"/>
  <c r="N1314" i="1"/>
  <c r="Q1314" i="1" s="1"/>
  <c r="N1313" i="1"/>
  <c r="Q1313" i="1" s="1"/>
  <c r="N1312" i="1"/>
  <c r="Q1312" i="1" s="1"/>
  <c r="N1311" i="1"/>
  <c r="Q1311" i="1" s="1"/>
  <c r="N1310" i="1"/>
  <c r="Q1310" i="1" s="1"/>
  <c r="N1309" i="1"/>
  <c r="Q1309" i="1" s="1"/>
  <c r="N1308" i="1"/>
  <c r="Q1308" i="1" s="1"/>
  <c r="N1307" i="1"/>
  <c r="Q1307" i="1" s="1"/>
  <c r="N1306" i="1"/>
  <c r="Q1306" i="1" s="1"/>
  <c r="N1305" i="1"/>
  <c r="Q1305" i="1" s="1"/>
  <c r="N1304" i="1"/>
  <c r="Q1304" i="1" s="1"/>
  <c r="N1303" i="1"/>
  <c r="Q1303" i="1" s="1"/>
  <c r="N1302" i="1"/>
  <c r="Q1302" i="1" s="1"/>
  <c r="N1301" i="1"/>
  <c r="Q1301" i="1" s="1"/>
  <c r="N1300" i="1"/>
  <c r="Q1300" i="1" s="1"/>
  <c r="N1299" i="1"/>
  <c r="Q1299" i="1" s="1"/>
  <c r="N1298" i="1"/>
  <c r="Q1298" i="1" s="1"/>
  <c r="N1297" i="1"/>
  <c r="Q1297" i="1" s="1"/>
  <c r="N1296" i="1"/>
  <c r="Q1296" i="1" s="1"/>
  <c r="N1295" i="1"/>
  <c r="Q1295" i="1" s="1"/>
  <c r="N1294" i="1"/>
  <c r="Q1294" i="1" s="1"/>
  <c r="N1293" i="1"/>
  <c r="Q1293" i="1" s="1"/>
  <c r="N1292" i="1"/>
  <c r="Q1292" i="1" s="1"/>
  <c r="N1291" i="1"/>
  <c r="Q1291" i="1" s="1"/>
  <c r="N1290" i="1"/>
  <c r="Q1290" i="1" s="1"/>
  <c r="N1289" i="1"/>
  <c r="Q1289" i="1" s="1"/>
  <c r="N1288" i="1"/>
  <c r="Q1288" i="1" s="1"/>
  <c r="N1287" i="1"/>
  <c r="Q1287" i="1" s="1"/>
  <c r="N1286" i="1"/>
  <c r="Q1286" i="1" s="1"/>
  <c r="N1285" i="1"/>
  <c r="Q1285" i="1" s="1"/>
  <c r="N1284" i="1"/>
  <c r="Q1284" i="1" s="1"/>
  <c r="N1283" i="1"/>
  <c r="Q1283" i="1" s="1"/>
  <c r="N1282" i="1"/>
  <c r="Q1282" i="1" s="1"/>
  <c r="N1281" i="1"/>
  <c r="Q1281" i="1" s="1"/>
  <c r="N1280" i="1"/>
  <c r="Q1280" i="1" s="1"/>
  <c r="N1279" i="1"/>
  <c r="Q1279" i="1" s="1"/>
  <c r="N1278" i="1"/>
  <c r="Q1278" i="1" s="1"/>
  <c r="N1277" i="1"/>
  <c r="Q1277" i="1" s="1"/>
  <c r="N1276" i="1"/>
  <c r="Q1276" i="1" s="1"/>
  <c r="N1275" i="1"/>
  <c r="Q1275" i="1" s="1"/>
  <c r="N1274" i="1"/>
  <c r="Q1274" i="1" s="1"/>
  <c r="N1273" i="1"/>
  <c r="Q1273" i="1" s="1"/>
  <c r="N1272" i="1"/>
  <c r="Q1272" i="1" s="1"/>
  <c r="N1271" i="1"/>
  <c r="Q1271" i="1" s="1"/>
  <c r="N1270" i="1"/>
  <c r="Q1270" i="1" s="1"/>
  <c r="N1269" i="1"/>
  <c r="Q1269" i="1" s="1"/>
  <c r="N1268" i="1"/>
  <c r="Q1268" i="1" s="1"/>
  <c r="N1267" i="1"/>
  <c r="Q1267" i="1" s="1"/>
  <c r="N1266" i="1"/>
  <c r="Q1266" i="1" s="1"/>
  <c r="N1265" i="1"/>
  <c r="Q1265" i="1" s="1"/>
  <c r="N1264" i="1"/>
  <c r="Q1264" i="1" s="1"/>
  <c r="N1263" i="1"/>
  <c r="Q1263" i="1" s="1"/>
  <c r="N1262" i="1"/>
  <c r="Q1262" i="1" s="1"/>
  <c r="N1261" i="1"/>
  <c r="Q1261" i="1" s="1"/>
  <c r="N1260" i="1"/>
  <c r="Q1260" i="1" s="1"/>
  <c r="N1259" i="1"/>
  <c r="Q1259" i="1" s="1"/>
  <c r="N1258" i="1"/>
  <c r="Q1258" i="1" s="1"/>
  <c r="N1257" i="1"/>
  <c r="Q1257" i="1" s="1"/>
  <c r="N1256" i="1"/>
  <c r="Q1256" i="1" s="1"/>
  <c r="N1255" i="1"/>
  <c r="Q1255" i="1" s="1"/>
  <c r="N1254" i="1"/>
  <c r="Q1254" i="1" s="1"/>
  <c r="N1253" i="1"/>
  <c r="Q1253" i="1" s="1"/>
  <c r="N1252" i="1"/>
  <c r="Q1252" i="1" s="1"/>
  <c r="N1251" i="1"/>
  <c r="Q1251" i="1" s="1"/>
  <c r="N1250" i="1"/>
  <c r="Q1250" i="1" s="1"/>
  <c r="N1249" i="1"/>
  <c r="Q1249" i="1" s="1"/>
  <c r="N1248" i="1"/>
  <c r="Q1248" i="1" s="1"/>
  <c r="N1247" i="1"/>
  <c r="Q1247" i="1" s="1"/>
  <c r="N1246" i="1"/>
  <c r="Q1246" i="1" s="1"/>
  <c r="N1245" i="1"/>
  <c r="Q1245" i="1" s="1"/>
  <c r="N1244" i="1"/>
  <c r="Q1244" i="1" s="1"/>
  <c r="N1243" i="1"/>
  <c r="Q1243" i="1" s="1"/>
  <c r="N1242" i="1"/>
  <c r="Q1242" i="1" s="1"/>
  <c r="N1241" i="1"/>
  <c r="Q1241" i="1" s="1"/>
  <c r="N1240" i="1"/>
  <c r="Q1240" i="1" s="1"/>
  <c r="N1239" i="1"/>
  <c r="Q1239" i="1" s="1"/>
  <c r="N1238" i="1"/>
  <c r="Q1238" i="1" s="1"/>
  <c r="N1237" i="1"/>
  <c r="Q1237" i="1" s="1"/>
  <c r="N1236" i="1"/>
  <c r="Q1236" i="1" s="1"/>
  <c r="N1235" i="1"/>
  <c r="Q1235" i="1" s="1"/>
  <c r="N1234" i="1"/>
  <c r="Q1234" i="1" s="1"/>
  <c r="N1233" i="1"/>
  <c r="Q1233" i="1" s="1"/>
  <c r="N1232" i="1"/>
  <c r="Q1232" i="1" s="1"/>
  <c r="N1231" i="1"/>
  <c r="Q1231" i="1" s="1"/>
  <c r="N1230" i="1"/>
  <c r="Q1230" i="1" s="1"/>
  <c r="N1229" i="1"/>
  <c r="Q1229" i="1" s="1"/>
  <c r="N1228" i="1"/>
  <c r="Q1228" i="1" s="1"/>
  <c r="N1227" i="1"/>
  <c r="Q1227" i="1" s="1"/>
  <c r="N1226" i="1"/>
  <c r="Q1226" i="1" s="1"/>
  <c r="N1225" i="1"/>
  <c r="Q1225" i="1" s="1"/>
  <c r="N1224" i="1"/>
  <c r="Q1224" i="1" s="1"/>
  <c r="N1223" i="1"/>
  <c r="Q1223" i="1" s="1"/>
  <c r="N1222" i="1"/>
  <c r="Q1222" i="1" s="1"/>
  <c r="N1221" i="1"/>
  <c r="Q1221" i="1" s="1"/>
  <c r="N1220" i="1"/>
  <c r="Q1220" i="1" s="1"/>
  <c r="N1219" i="1"/>
  <c r="Q1219" i="1" s="1"/>
  <c r="N1218" i="1"/>
  <c r="Q1218" i="1" s="1"/>
  <c r="N1217" i="1"/>
  <c r="Q1217" i="1" s="1"/>
  <c r="N1216" i="1"/>
  <c r="Q1216" i="1" s="1"/>
  <c r="N1215" i="1"/>
  <c r="Q1215" i="1" s="1"/>
  <c r="N1214" i="1"/>
  <c r="Q1214" i="1" s="1"/>
  <c r="N1213" i="1"/>
  <c r="Q1213" i="1" s="1"/>
  <c r="N1212" i="1"/>
  <c r="Q1212" i="1" s="1"/>
  <c r="N1211" i="1"/>
  <c r="Q1211" i="1" s="1"/>
  <c r="N1210" i="1"/>
  <c r="Q1210" i="1" s="1"/>
  <c r="N1209" i="1"/>
  <c r="Q1209" i="1" s="1"/>
  <c r="N1208" i="1"/>
  <c r="Q1208" i="1" s="1"/>
  <c r="N1207" i="1"/>
  <c r="Q1207" i="1" s="1"/>
  <c r="N1206" i="1"/>
  <c r="Q1206" i="1" s="1"/>
  <c r="N1205" i="1"/>
  <c r="Q1205" i="1" s="1"/>
  <c r="N1204" i="1"/>
  <c r="Q1204" i="1" s="1"/>
  <c r="N1203" i="1"/>
  <c r="Q1203" i="1" s="1"/>
  <c r="N1202" i="1"/>
  <c r="Q1202" i="1" s="1"/>
  <c r="N1201" i="1"/>
  <c r="Q1201" i="1" s="1"/>
  <c r="N1200" i="1"/>
  <c r="Q1200" i="1" s="1"/>
  <c r="N1199" i="1"/>
  <c r="Q1199" i="1" s="1"/>
  <c r="N1198" i="1"/>
  <c r="Q1198" i="1" s="1"/>
  <c r="N1197" i="1"/>
  <c r="Q1197" i="1" s="1"/>
  <c r="N1196" i="1"/>
  <c r="Q1196" i="1" s="1"/>
  <c r="N1195" i="1"/>
  <c r="Q1195" i="1" s="1"/>
  <c r="N1194" i="1"/>
  <c r="Q1194" i="1" s="1"/>
  <c r="N1193" i="1"/>
  <c r="Q1193" i="1" s="1"/>
  <c r="N1192" i="1"/>
  <c r="Q1192" i="1" s="1"/>
  <c r="N1191" i="1"/>
  <c r="Q1191" i="1" s="1"/>
  <c r="N1190" i="1"/>
  <c r="Q1190" i="1" s="1"/>
  <c r="N1189" i="1"/>
  <c r="Q1189" i="1" s="1"/>
  <c r="N1188" i="1"/>
  <c r="Q1188" i="1" s="1"/>
  <c r="N1187" i="1"/>
  <c r="Q1187" i="1" s="1"/>
  <c r="N1186" i="1"/>
  <c r="Q1186" i="1" s="1"/>
  <c r="N1185" i="1"/>
  <c r="Q1185" i="1" s="1"/>
  <c r="N1184" i="1"/>
  <c r="Q1184" i="1" s="1"/>
  <c r="N1183" i="1"/>
  <c r="Q1183" i="1" s="1"/>
  <c r="N1182" i="1"/>
  <c r="Q1182" i="1" s="1"/>
  <c r="N1181" i="1"/>
  <c r="Q1181" i="1" s="1"/>
  <c r="N1180" i="1"/>
  <c r="Q1180" i="1" s="1"/>
  <c r="N1179" i="1"/>
  <c r="Q1179" i="1" s="1"/>
  <c r="N1178" i="1"/>
  <c r="Q1178" i="1" s="1"/>
  <c r="N1177" i="1"/>
  <c r="Q1177" i="1" s="1"/>
  <c r="N1176" i="1"/>
  <c r="Q1176" i="1" s="1"/>
  <c r="N1175" i="1"/>
  <c r="Q1175" i="1" s="1"/>
  <c r="N1174" i="1"/>
  <c r="Q1174" i="1" s="1"/>
  <c r="N1173" i="1"/>
  <c r="Q1173" i="1" s="1"/>
  <c r="N1172" i="1"/>
  <c r="Q1172" i="1" s="1"/>
  <c r="N1171" i="1"/>
  <c r="Q1171" i="1" s="1"/>
  <c r="N1170" i="1"/>
  <c r="Q1170" i="1" s="1"/>
  <c r="N1169" i="1"/>
  <c r="Q1169" i="1" s="1"/>
  <c r="N1168" i="1"/>
  <c r="Q1168" i="1" s="1"/>
  <c r="N1167" i="1"/>
  <c r="Q1167" i="1" s="1"/>
  <c r="N1166" i="1"/>
  <c r="Q1166" i="1" s="1"/>
  <c r="N1165" i="1"/>
  <c r="Q1165" i="1" s="1"/>
  <c r="N1164" i="1"/>
  <c r="Q1164" i="1" s="1"/>
  <c r="N1163" i="1"/>
  <c r="Q1163" i="1" s="1"/>
  <c r="N1162" i="1"/>
  <c r="Q1162" i="1" s="1"/>
  <c r="N1161" i="1"/>
  <c r="Q1161" i="1" s="1"/>
  <c r="N1160" i="1"/>
  <c r="Q1160" i="1" s="1"/>
  <c r="N1159" i="1"/>
  <c r="Q1159" i="1" s="1"/>
  <c r="N1158" i="1"/>
  <c r="Q1158" i="1" s="1"/>
  <c r="N1157" i="1"/>
  <c r="Q1157" i="1" s="1"/>
  <c r="N1156" i="1"/>
  <c r="Q1156" i="1" s="1"/>
  <c r="N1155" i="1"/>
  <c r="Q1155" i="1" s="1"/>
  <c r="N1154" i="1"/>
  <c r="Q1154" i="1" s="1"/>
  <c r="N1153" i="1"/>
  <c r="Q1153" i="1" s="1"/>
  <c r="N1152" i="1"/>
  <c r="Q1152" i="1" s="1"/>
  <c r="N1151" i="1"/>
  <c r="Q1151" i="1" s="1"/>
  <c r="N1150" i="1"/>
  <c r="Q1150" i="1" s="1"/>
  <c r="N1149" i="1"/>
  <c r="Q1149" i="1" s="1"/>
  <c r="N1148" i="1"/>
  <c r="Q1148" i="1" s="1"/>
  <c r="N1147" i="1"/>
  <c r="Q1147" i="1" s="1"/>
  <c r="N1146" i="1"/>
  <c r="Q1146" i="1" s="1"/>
  <c r="N1145" i="1"/>
  <c r="Q1145" i="1" s="1"/>
  <c r="N1144" i="1"/>
  <c r="Q1144" i="1" s="1"/>
  <c r="N1143" i="1"/>
  <c r="Q1143" i="1" s="1"/>
  <c r="N1142" i="1"/>
  <c r="Q1142" i="1" s="1"/>
  <c r="N1141" i="1"/>
  <c r="Q1141" i="1" s="1"/>
  <c r="N1140" i="1"/>
  <c r="Q1140" i="1" s="1"/>
  <c r="N1139" i="1"/>
  <c r="Q1139" i="1" s="1"/>
  <c r="N1138" i="1"/>
  <c r="Q1138" i="1" s="1"/>
  <c r="N1137" i="1"/>
  <c r="Q1137" i="1" s="1"/>
  <c r="N1136" i="1"/>
  <c r="Q1136" i="1" s="1"/>
  <c r="N1135" i="1"/>
  <c r="Q1135" i="1" s="1"/>
  <c r="N1134" i="1"/>
  <c r="Q1134" i="1" s="1"/>
  <c r="N1133" i="1"/>
  <c r="Q1133" i="1" s="1"/>
  <c r="N1132" i="1"/>
  <c r="Q1132" i="1" s="1"/>
  <c r="N1131" i="1"/>
  <c r="Q1131" i="1" s="1"/>
  <c r="N1130" i="1"/>
  <c r="Q1130" i="1" s="1"/>
  <c r="N1129" i="1"/>
  <c r="Q1129" i="1" s="1"/>
  <c r="N1128" i="1"/>
  <c r="Q1128" i="1" s="1"/>
  <c r="N1127" i="1"/>
  <c r="Q1127" i="1" s="1"/>
  <c r="N1126" i="1"/>
  <c r="Q1126" i="1" s="1"/>
  <c r="N1125" i="1"/>
  <c r="Q1125" i="1" s="1"/>
  <c r="N1124" i="1"/>
  <c r="Q1124" i="1" s="1"/>
  <c r="N1123" i="1"/>
  <c r="Q1123" i="1" s="1"/>
  <c r="N1122" i="1"/>
  <c r="Q1122" i="1" s="1"/>
  <c r="N1121" i="1"/>
  <c r="Q1121" i="1" s="1"/>
  <c r="N1120" i="1"/>
  <c r="Q1120" i="1" s="1"/>
  <c r="N1119" i="1"/>
  <c r="Q1119" i="1" s="1"/>
  <c r="N1118" i="1"/>
  <c r="Q1118" i="1" s="1"/>
  <c r="N1117" i="1"/>
  <c r="Q1117" i="1" s="1"/>
  <c r="N1116" i="1"/>
  <c r="Q1116" i="1" s="1"/>
  <c r="N1115" i="1"/>
  <c r="Q1115" i="1" s="1"/>
  <c r="N1114" i="1"/>
  <c r="Q1114" i="1" s="1"/>
  <c r="N1113" i="1"/>
  <c r="Q1113" i="1" s="1"/>
  <c r="N1112" i="1"/>
  <c r="Q1112" i="1" s="1"/>
  <c r="N1111" i="1"/>
  <c r="Q1111" i="1" s="1"/>
  <c r="N1110" i="1"/>
  <c r="Q1110" i="1" s="1"/>
  <c r="N1109" i="1"/>
  <c r="Q1109" i="1" s="1"/>
  <c r="N1108" i="1"/>
  <c r="Q1108" i="1" s="1"/>
  <c r="N1107" i="1"/>
  <c r="Q1107" i="1" s="1"/>
  <c r="N1106" i="1"/>
  <c r="Q1106" i="1" s="1"/>
  <c r="N1105" i="1"/>
  <c r="Q1105" i="1" s="1"/>
  <c r="N1104" i="1"/>
  <c r="Q1104" i="1" s="1"/>
  <c r="N1103" i="1"/>
  <c r="Q1103" i="1" s="1"/>
  <c r="N1102" i="1"/>
  <c r="Q1102" i="1" s="1"/>
  <c r="N1101" i="1"/>
  <c r="Q1101" i="1" s="1"/>
  <c r="N1100" i="1"/>
  <c r="Q1100" i="1" s="1"/>
  <c r="N1099" i="1"/>
  <c r="Q1099" i="1" s="1"/>
  <c r="N1098" i="1"/>
  <c r="Q1098" i="1" s="1"/>
  <c r="N1097" i="1"/>
  <c r="Q1097" i="1" s="1"/>
  <c r="N1096" i="1"/>
  <c r="Q1096" i="1" s="1"/>
  <c r="N1095" i="1"/>
  <c r="Q1095" i="1" s="1"/>
  <c r="N1094" i="1"/>
  <c r="Q1094" i="1" s="1"/>
  <c r="N1093" i="1"/>
  <c r="Q1093" i="1" s="1"/>
  <c r="N1092" i="1"/>
  <c r="Q1092" i="1" s="1"/>
  <c r="N1091" i="1"/>
  <c r="Q1091" i="1" s="1"/>
  <c r="N1090" i="1"/>
  <c r="Q1090" i="1" s="1"/>
  <c r="N1089" i="1"/>
  <c r="Q1089" i="1" s="1"/>
  <c r="N1088" i="1"/>
  <c r="Q1088" i="1" s="1"/>
  <c r="N1087" i="1"/>
  <c r="Q1087" i="1" s="1"/>
  <c r="N1086" i="1"/>
  <c r="Q1086" i="1" s="1"/>
  <c r="N1085" i="1"/>
  <c r="Q1085" i="1" s="1"/>
  <c r="N1084" i="1"/>
  <c r="Q1084" i="1" s="1"/>
  <c r="N1083" i="1"/>
  <c r="Q1083" i="1" s="1"/>
  <c r="N1082" i="1"/>
  <c r="Q1082" i="1" s="1"/>
  <c r="N1081" i="1"/>
  <c r="Q1081" i="1" s="1"/>
  <c r="N1080" i="1"/>
  <c r="Q1080" i="1" s="1"/>
  <c r="N1079" i="1"/>
  <c r="Q1079" i="1" s="1"/>
  <c r="N1078" i="1"/>
  <c r="Q1078" i="1" s="1"/>
  <c r="N1077" i="1"/>
  <c r="Q1077" i="1" s="1"/>
  <c r="N1076" i="1"/>
  <c r="Q1076" i="1" s="1"/>
  <c r="N1075" i="1"/>
  <c r="Q1075" i="1" s="1"/>
  <c r="N1074" i="1"/>
  <c r="Q1074" i="1" s="1"/>
  <c r="N1073" i="1"/>
  <c r="Q1073" i="1" s="1"/>
  <c r="N1072" i="1"/>
  <c r="Q1072" i="1" s="1"/>
  <c r="N1071" i="1"/>
  <c r="Q1071" i="1" s="1"/>
  <c r="N1070" i="1"/>
  <c r="Q1070" i="1" s="1"/>
  <c r="N1069" i="1"/>
  <c r="Q1069" i="1" s="1"/>
  <c r="N1068" i="1"/>
  <c r="Q1068" i="1" s="1"/>
  <c r="N1067" i="1"/>
  <c r="Q1067" i="1" s="1"/>
  <c r="N1066" i="1"/>
  <c r="Q1066" i="1" s="1"/>
  <c r="N1065" i="1"/>
  <c r="Q1065" i="1" s="1"/>
  <c r="N1064" i="1"/>
  <c r="Q1064" i="1" s="1"/>
  <c r="N1063" i="1"/>
  <c r="Q1063" i="1" s="1"/>
  <c r="N1062" i="1"/>
  <c r="Q1062" i="1" s="1"/>
  <c r="N1061" i="1"/>
  <c r="Q1061" i="1" s="1"/>
  <c r="N1060" i="1"/>
  <c r="Q1060" i="1" s="1"/>
  <c r="N1059" i="1"/>
  <c r="Q1059" i="1" s="1"/>
  <c r="N1058" i="1"/>
  <c r="Q1058" i="1" s="1"/>
  <c r="N1057" i="1"/>
  <c r="Q1057" i="1" s="1"/>
  <c r="N1056" i="1"/>
  <c r="Q1056" i="1" s="1"/>
  <c r="N1055" i="1"/>
  <c r="Q1055" i="1" s="1"/>
  <c r="N1054" i="1"/>
  <c r="Q1054" i="1" s="1"/>
  <c r="N1053" i="1"/>
  <c r="Q1053" i="1" s="1"/>
  <c r="N1052" i="1"/>
  <c r="Q1052" i="1" s="1"/>
  <c r="N1051" i="1"/>
  <c r="Q1051" i="1" s="1"/>
  <c r="N1050" i="1"/>
  <c r="Q1050" i="1" s="1"/>
  <c r="N1049" i="1"/>
  <c r="Q1049" i="1" s="1"/>
  <c r="N1048" i="1"/>
  <c r="Q1048" i="1" s="1"/>
  <c r="N1047" i="1"/>
  <c r="Q1047" i="1" s="1"/>
  <c r="N1046" i="1"/>
  <c r="Q1046" i="1" s="1"/>
  <c r="N1045" i="1"/>
  <c r="Q1045" i="1" s="1"/>
  <c r="N1044" i="1"/>
  <c r="Q1044" i="1" s="1"/>
  <c r="N1043" i="1"/>
  <c r="Q1043" i="1" s="1"/>
  <c r="N1042" i="1"/>
  <c r="Q1042" i="1" s="1"/>
  <c r="N1041" i="1"/>
  <c r="Q1041" i="1" s="1"/>
  <c r="N1040" i="1"/>
  <c r="Q1040" i="1" s="1"/>
  <c r="N1039" i="1"/>
  <c r="Q1039" i="1" s="1"/>
  <c r="N1038" i="1"/>
  <c r="Q1038" i="1" s="1"/>
  <c r="N1037" i="1"/>
  <c r="Q1037" i="1" s="1"/>
  <c r="N1036" i="1"/>
  <c r="Q1036" i="1" s="1"/>
  <c r="N1035" i="1"/>
  <c r="Q1035" i="1" s="1"/>
  <c r="N1034" i="1"/>
  <c r="Q1034" i="1" s="1"/>
  <c r="N1033" i="1"/>
  <c r="Q1033" i="1" s="1"/>
  <c r="N1032" i="1"/>
  <c r="Q1032" i="1" s="1"/>
  <c r="N1031" i="1"/>
  <c r="Q1031" i="1" s="1"/>
  <c r="N1030" i="1"/>
  <c r="Q1030" i="1" s="1"/>
  <c r="N1029" i="1"/>
  <c r="Q1029" i="1" s="1"/>
  <c r="N1028" i="1"/>
  <c r="Q1028" i="1" s="1"/>
  <c r="N1027" i="1"/>
  <c r="Q1027" i="1" s="1"/>
  <c r="N1026" i="1"/>
  <c r="Q1026" i="1" s="1"/>
  <c r="N1025" i="1"/>
  <c r="Q1025" i="1" s="1"/>
  <c r="N1024" i="1"/>
  <c r="Q1024" i="1" s="1"/>
  <c r="N1023" i="1"/>
  <c r="Q1023" i="1" s="1"/>
  <c r="N1022" i="1"/>
  <c r="Q1022" i="1" s="1"/>
  <c r="N1021" i="1"/>
  <c r="Q1021" i="1" s="1"/>
  <c r="N1020" i="1"/>
  <c r="Q1020" i="1" s="1"/>
  <c r="N1019" i="1"/>
  <c r="Q1019" i="1" s="1"/>
  <c r="N1018" i="1"/>
  <c r="Q1018" i="1" s="1"/>
  <c r="N1017" i="1"/>
  <c r="Q1017" i="1" s="1"/>
  <c r="N1016" i="1"/>
  <c r="Q1016" i="1" s="1"/>
  <c r="N1015" i="1"/>
  <c r="Q1015" i="1" s="1"/>
  <c r="N1014" i="1"/>
  <c r="Q1014" i="1" s="1"/>
  <c r="N1013" i="1"/>
  <c r="Q1013" i="1" s="1"/>
  <c r="N1012" i="1"/>
  <c r="Q1012" i="1" s="1"/>
  <c r="N1011" i="1"/>
  <c r="Q1011" i="1" s="1"/>
  <c r="N1010" i="1"/>
  <c r="Q1010" i="1" s="1"/>
  <c r="N1009" i="1"/>
  <c r="Q1009" i="1" s="1"/>
  <c r="N1008" i="1"/>
  <c r="Q1008" i="1" s="1"/>
  <c r="N1007" i="1"/>
  <c r="Q1007" i="1" s="1"/>
  <c r="N1006" i="1"/>
  <c r="Q1006" i="1" s="1"/>
  <c r="N1005" i="1"/>
  <c r="Q1005" i="1" s="1"/>
  <c r="N1004" i="1"/>
  <c r="Q1004" i="1" s="1"/>
  <c r="N1003" i="1"/>
  <c r="Q1003" i="1" s="1"/>
  <c r="N1002" i="1"/>
  <c r="Q1002" i="1" s="1"/>
  <c r="N1001" i="1"/>
  <c r="Q1001" i="1" s="1"/>
  <c r="N1000" i="1"/>
  <c r="Q1000" i="1" s="1"/>
  <c r="N999" i="1"/>
  <c r="Q999" i="1" s="1"/>
  <c r="N998" i="1"/>
  <c r="Q998" i="1" s="1"/>
  <c r="N997" i="1"/>
  <c r="Q997" i="1" s="1"/>
  <c r="N996" i="1"/>
  <c r="Q996" i="1" s="1"/>
  <c r="N995" i="1"/>
  <c r="Q995" i="1" s="1"/>
  <c r="N994" i="1"/>
  <c r="Q994" i="1" s="1"/>
  <c r="N993" i="1"/>
  <c r="Q993" i="1" s="1"/>
  <c r="N992" i="1"/>
  <c r="Q992" i="1" s="1"/>
  <c r="N991" i="1"/>
  <c r="Q991" i="1" s="1"/>
  <c r="N990" i="1"/>
  <c r="Q990" i="1" s="1"/>
  <c r="N989" i="1"/>
  <c r="Q989" i="1" s="1"/>
  <c r="N988" i="1"/>
  <c r="Q988" i="1" s="1"/>
  <c r="N987" i="1"/>
  <c r="Q987" i="1" s="1"/>
  <c r="N986" i="1"/>
  <c r="Q986" i="1" s="1"/>
  <c r="N985" i="1"/>
  <c r="Q985" i="1" s="1"/>
  <c r="N984" i="1"/>
  <c r="Q984" i="1" s="1"/>
  <c r="N983" i="1"/>
  <c r="Q983" i="1" s="1"/>
  <c r="N982" i="1"/>
  <c r="Q982" i="1" s="1"/>
  <c r="N981" i="1"/>
  <c r="Q981" i="1" s="1"/>
  <c r="N980" i="1"/>
  <c r="Q980" i="1" s="1"/>
  <c r="N979" i="1"/>
  <c r="Q979" i="1" s="1"/>
  <c r="N978" i="1"/>
  <c r="Q978" i="1" s="1"/>
  <c r="N977" i="1"/>
  <c r="Q977" i="1" s="1"/>
  <c r="N976" i="1"/>
  <c r="Q976" i="1" s="1"/>
  <c r="N975" i="1"/>
  <c r="Q975" i="1" s="1"/>
  <c r="N974" i="1"/>
  <c r="Q974" i="1" s="1"/>
  <c r="N973" i="1"/>
  <c r="Q973" i="1" s="1"/>
  <c r="N972" i="1"/>
  <c r="Q972" i="1" s="1"/>
  <c r="N971" i="1"/>
  <c r="Q971" i="1" s="1"/>
  <c r="N970" i="1"/>
  <c r="Q970" i="1" s="1"/>
  <c r="N969" i="1"/>
  <c r="Q969" i="1" s="1"/>
  <c r="N968" i="1"/>
  <c r="Q968" i="1" s="1"/>
  <c r="N967" i="1"/>
  <c r="Q967" i="1" s="1"/>
  <c r="N966" i="1"/>
  <c r="Q966" i="1" s="1"/>
  <c r="N965" i="1"/>
  <c r="Q965" i="1" s="1"/>
  <c r="N964" i="1"/>
  <c r="Q964" i="1" s="1"/>
  <c r="N963" i="1"/>
  <c r="Q963" i="1" s="1"/>
  <c r="N962" i="1"/>
  <c r="Q962" i="1" s="1"/>
  <c r="N961" i="1"/>
  <c r="Q961" i="1" s="1"/>
  <c r="N960" i="1"/>
  <c r="Q960" i="1" s="1"/>
  <c r="N959" i="1"/>
  <c r="Q959" i="1" s="1"/>
  <c r="N958" i="1"/>
  <c r="Q958" i="1" s="1"/>
  <c r="N957" i="1"/>
  <c r="Q957" i="1" s="1"/>
  <c r="N956" i="1"/>
  <c r="Q956" i="1" s="1"/>
  <c r="N955" i="1"/>
  <c r="Q955" i="1" s="1"/>
  <c r="N954" i="1"/>
  <c r="Q954" i="1" s="1"/>
  <c r="N953" i="1"/>
  <c r="Q953" i="1" s="1"/>
  <c r="N952" i="1"/>
  <c r="Q952" i="1" s="1"/>
  <c r="N951" i="1"/>
  <c r="Q951" i="1" s="1"/>
  <c r="N950" i="1"/>
  <c r="Q950" i="1" s="1"/>
  <c r="N949" i="1"/>
  <c r="Q949" i="1" s="1"/>
  <c r="N948" i="1"/>
  <c r="Q948" i="1" s="1"/>
  <c r="N947" i="1"/>
  <c r="Q947" i="1" s="1"/>
  <c r="N946" i="1"/>
  <c r="Q946" i="1" s="1"/>
  <c r="N945" i="1"/>
  <c r="Q945" i="1" s="1"/>
  <c r="N944" i="1"/>
  <c r="Q944" i="1" s="1"/>
  <c r="N943" i="1"/>
  <c r="Q943" i="1" s="1"/>
  <c r="N942" i="1"/>
  <c r="Q942" i="1" s="1"/>
  <c r="N941" i="1"/>
  <c r="Q941" i="1" s="1"/>
  <c r="N940" i="1"/>
  <c r="Q940" i="1" s="1"/>
  <c r="N939" i="1"/>
  <c r="Q939" i="1" s="1"/>
  <c r="N938" i="1"/>
  <c r="Q938" i="1" s="1"/>
  <c r="N937" i="1"/>
  <c r="Q937" i="1" s="1"/>
  <c r="N936" i="1"/>
  <c r="Q936" i="1" s="1"/>
  <c r="N935" i="1"/>
  <c r="Q935" i="1" s="1"/>
  <c r="N934" i="1"/>
  <c r="Q934" i="1" s="1"/>
  <c r="N933" i="1"/>
  <c r="Q933" i="1" s="1"/>
  <c r="N932" i="1"/>
  <c r="Q932" i="1" s="1"/>
  <c r="N931" i="1"/>
  <c r="Q931" i="1" s="1"/>
  <c r="N930" i="1"/>
  <c r="Q930" i="1" s="1"/>
  <c r="N929" i="1"/>
  <c r="Q929" i="1" s="1"/>
  <c r="N928" i="1"/>
  <c r="Q928" i="1" s="1"/>
  <c r="N927" i="1"/>
  <c r="Q927" i="1" s="1"/>
  <c r="N926" i="1"/>
  <c r="Q926" i="1" s="1"/>
  <c r="N925" i="1"/>
  <c r="Q925" i="1" s="1"/>
  <c r="N924" i="1"/>
  <c r="Q924" i="1" s="1"/>
  <c r="N923" i="1"/>
  <c r="Q923" i="1" s="1"/>
  <c r="N922" i="1"/>
  <c r="Q922" i="1" s="1"/>
  <c r="N921" i="1"/>
  <c r="Q921" i="1" s="1"/>
  <c r="N920" i="1"/>
  <c r="Q920" i="1" s="1"/>
  <c r="N919" i="1"/>
  <c r="Q919" i="1" s="1"/>
  <c r="N918" i="1"/>
  <c r="Q918" i="1" s="1"/>
  <c r="N917" i="1"/>
  <c r="Q917" i="1" s="1"/>
  <c r="N916" i="1"/>
  <c r="Q916" i="1" s="1"/>
  <c r="N915" i="1"/>
  <c r="Q915" i="1" s="1"/>
  <c r="N914" i="1"/>
  <c r="Q914" i="1" s="1"/>
  <c r="N913" i="1"/>
  <c r="Q913" i="1" s="1"/>
  <c r="N912" i="1"/>
  <c r="Q912" i="1" s="1"/>
  <c r="N911" i="1"/>
  <c r="Q911" i="1" s="1"/>
  <c r="N910" i="1"/>
  <c r="Q910" i="1" s="1"/>
  <c r="N909" i="1"/>
  <c r="Q909" i="1" s="1"/>
  <c r="N908" i="1"/>
  <c r="Q908" i="1" s="1"/>
  <c r="N907" i="1"/>
  <c r="Q907" i="1" s="1"/>
  <c r="N906" i="1"/>
  <c r="Q906" i="1" s="1"/>
  <c r="N905" i="1"/>
  <c r="Q905" i="1" s="1"/>
  <c r="N904" i="1"/>
  <c r="Q904" i="1" s="1"/>
  <c r="N903" i="1"/>
  <c r="Q903" i="1" s="1"/>
  <c r="N902" i="1"/>
  <c r="Q902" i="1" s="1"/>
  <c r="N901" i="1"/>
  <c r="Q901" i="1" s="1"/>
  <c r="N900" i="1"/>
  <c r="Q900" i="1" s="1"/>
  <c r="N899" i="1"/>
  <c r="Q899" i="1" s="1"/>
  <c r="N898" i="1"/>
  <c r="Q898" i="1" s="1"/>
  <c r="N897" i="1"/>
  <c r="Q897" i="1" s="1"/>
  <c r="N896" i="1"/>
  <c r="Q896" i="1" s="1"/>
  <c r="N895" i="1"/>
  <c r="Q895" i="1" s="1"/>
  <c r="N894" i="1"/>
  <c r="Q894" i="1" s="1"/>
  <c r="N893" i="1"/>
  <c r="Q893" i="1" s="1"/>
  <c r="N892" i="1"/>
  <c r="Q892" i="1" s="1"/>
  <c r="N891" i="1"/>
  <c r="Q891" i="1" s="1"/>
  <c r="N890" i="1"/>
  <c r="Q890" i="1" s="1"/>
  <c r="N889" i="1"/>
  <c r="Q889" i="1" s="1"/>
  <c r="N888" i="1"/>
  <c r="Q888" i="1" s="1"/>
  <c r="N887" i="1"/>
  <c r="Q887" i="1" s="1"/>
  <c r="N886" i="1"/>
  <c r="Q886" i="1" s="1"/>
  <c r="N885" i="1"/>
  <c r="Q885" i="1" s="1"/>
  <c r="N884" i="1"/>
  <c r="Q884" i="1" s="1"/>
  <c r="N883" i="1"/>
  <c r="Q883" i="1" s="1"/>
  <c r="N882" i="1"/>
  <c r="Q882" i="1" s="1"/>
  <c r="N881" i="1"/>
  <c r="Q881" i="1" s="1"/>
  <c r="N880" i="1"/>
  <c r="Q880" i="1" s="1"/>
  <c r="N879" i="1"/>
  <c r="Q879" i="1" s="1"/>
  <c r="N878" i="1"/>
  <c r="Q878" i="1" s="1"/>
  <c r="N877" i="1"/>
  <c r="Q877" i="1" s="1"/>
  <c r="N876" i="1"/>
  <c r="Q876" i="1" s="1"/>
  <c r="N875" i="1"/>
  <c r="Q875" i="1" s="1"/>
  <c r="N874" i="1"/>
  <c r="Q874" i="1" s="1"/>
  <c r="N873" i="1"/>
  <c r="Q873" i="1" s="1"/>
  <c r="N872" i="1"/>
  <c r="Q872" i="1" s="1"/>
  <c r="N871" i="1"/>
  <c r="Q871" i="1" s="1"/>
  <c r="N870" i="1"/>
  <c r="Q870" i="1" s="1"/>
  <c r="N869" i="1"/>
  <c r="Q869" i="1" s="1"/>
  <c r="N868" i="1"/>
  <c r="Q868" i="1" s="1"/>
  <c r="N867" i="1"/>
  <c r="Q867" i="1" s="1"/>
  <c r="N866" i="1"/>
  <c r="Q866" i="1" s="1"/>
  <c r="N865" i="1"/>
  <c r="Q865" i="1" s="1"/>
  <c r="N864" i="1"/>
  <c r="Q864" i="1" s="1"/>
  <c r="N863" i="1"/>
  <c r="Q863" i="1" s="1"/>
  <c r="N862" i="1"/>
  <c r="Q862" i="1" s="1"/>
  <c r="N861" i="1"/>
  <c r="Q861" i="1" s="1"/>
  <c r="N860" i="1"/>
  <c r="Q860" i="1" s="1"/>
  <c r="N859" i="1"/>
  <c r="Q859" i="1" s="1"/>
  <c r="N858" i="1"/>
  <c r="Q858" i="1" s="1"/>
  <c r="N857" i="1"/>
  <c r="Q857" i="1" s="1"/>
  <c r="N856" i="1"/>
  <c r="Q856" i="1" s="1"/>
  <c r="N855" i="1"/>
  <c r="Q855" i="1" s="1"/>
  <c r="N854" i="1"/>
  <c r="Q854" i="1" s="1"/>
  <c r="N853" i="1"/>
  <c r="Q853" i="1" s="1"/>
  <c r="N852" i="1"/>
  <c r="Q852" i="1" s="1"/>
  <c r="N851" i="1"/>
  <c r="Q851" i="1" s="1"/>
  <c r="N850" i="1"/>
  <c r="Q850" i="1" s="1"/>
  <c r="N849" i="1"/>
  <c r="Q849" i="1" s="1"/>
  <c r="N848" i="1"/>
  <c r="Q848" i="1" s="1"/>
  <c r="N847" i="1"/>
  <c r="Q847" i="1" s="1"/>
  <c r="N846" i="1"/>
  <c r="Q846" i="1" s="1"/>
  <c r="N845" i="1"/>
  <c r="Q845" i="1" s="1"/>
  <c r="N844" i="1"/>
  <c r="Q844" i="1" s="1"/>
  <c r="N843" i="1"/>
  <c r="Q843" i="1" s="1"/>
  <c r="N842" i="1"/>
  <c r="Q842" i="1" s="1"/>
  <c r="N841" i="1"/>
  <c r="Q841" i="1" s="1"/>
  <c r="N840" i="1"/>
  <c r="Q840" i="1" s="1"/>
  <c r="N839" i="1"/>
  <c r="Q839" i="1" s="1"/>
  <c r="N838" i="1"/>
  <c r="Q838" i="1" s="1"/>
  <c r="N837" i="1"/>
  <c r="Q837" i="1" s="1"/>
  <c r="N836" i="1"/>
  <c r="Q836" i="1" s="1"/>
  <c r="N835" i="1"/>
  <c r="Q835" i="1" s="1"/>
  <c r="N834" i="1"/>
  <c r="Q834" i="1" s="1"/>
  <c r="N833" i="1"/>
  <c r="Q833" i="1" s="1"/>
  <c r="N832" i="1"/>
  <c r="Q832" i="1" s="1"/>
  <c r="N831" i="1"/>
  <c r="Q831" i="1" s="1"/>
  <c r="N830" i="1"/>
  <c r="Q830" i="1" s="1"/>
  <c r="N829" i="1"/>
  <c r="Q829" i="1" s="1"/>
  <c r="N828" i="1"/>
  <c r="Q828" i="1" s="1"/>
  <c r="N827" i="1"/>
  <c r="Q827" i="1" s="1"/>
  <c r="N826" i="1"/>
  <c r="Q826" i="1" s="1"/>
  <c r="N825" i="1"/>
  <c r="Q825" i="1" s="1"/>
  <c r="N824" i="1"/>
  <c r="Q824" i="1" s="1"/>
  <c r="N823" i="1"/>
  <c r="Q823" i="1" s="1"/>
  <c r="N822" i="1"/>
  <c r="Q822" i="1" s="1"/>
  <c r="N821" i="1"/>
  <c r="Q821" i="1" s="1"/>
  <c r="N820" i="1"/>
  <c r="Q820" i="1" s="1"/>
  <c r="N819" i="1"/>
  <c r="Q819" i="1" s="1"/>
  <c r="N818" i="1"/>
  <c r="Q818" i="1" s="1"/>
  <c r="N817" i="1"/>
  <c r="Q817" i="1" s="1"/>
  <c r="N816" i="1"/>
  <c r="Q816" i="1" s="1"/>
  <c r="N815" i="1"/>
  <c r="Q815" i="1" s="1"/>
  <c r="N814" i="1"/>
  <c r="Q814" i="1" s="1"/>
  <c r="N813" i="1"/>
  <c r="Q813" i="1" s="1"/>
  <c r="N812" i="1"/>
  <c r="Q812" i="1" s="1"/>
  <c r="N811" i="1"/>
  <c r="Q811" i="1" s="1"/>
  <c r="N810" i="1"/>
  <c r="Q810" i="1" s="1"/>
  <c r="N809" i="1"/>
  <c r="Q809" i="1" s="1"/>
  <c r="N808" i="1"/>
  <c r="Q808" i="1" s="1"/>
  <c r="N807" i="1"/>
  <c r="Q807" i="1" s="1"/>
  <c r="N806" i="1"/>
  <c r="Q806" i="1" s="1"/>
  <c r="N805" i="1"/>
  <c r="Q805" i="1" s="1"/>
  <c r="N804" i="1"/>
  <c r="Q804" i="1" s="1"/>
  <c r="N803" i="1"/>
  <c r="Q803" i="1" s="1"/>
  <c r="N802" i="1"/>
  <c r="Q802" i="1" s="1"/>
  <c r="N801" i="1"/>
  <c r="Q801" i="1" s="1"/>
  <c r="N800" i="1"/>
  <c r="Q800" i="1" s="1"/>
  <c r="N799" i="1"/>
  <c r="Q799" i="1" s="1"/>
  <c r="N798" i="1"/>
  <c r="Q798" i="1" s="1"/>
  <c r="N797" i="1"/>
  <c r="Q797" i="1" s="1"/>
  <c r="N796" i="1"/>
  <c r="Q796" i="1" s="1"/>
  <c r="N795" i="1"/>
  <c r="Q795" i="1" s="1"/>
  <c r="N794" i="1"/>
  <c r="Q794" i="1" s="1"/>
  <c r="N793" i="1"/>
  <c r="Q793" i="1" s="1"/>
  <c r="N792" i="1"/>
  <c r="Q792" i="1" s="1"/>
  <c r="N791" i="1"/>
  <c r="Q791" i="1" s="1"/>
  <c r="N790" i="1"/>
  <c r="Q790" i="1" s="1"/>
  <c r="N789" i="1"/>
  <c r="Q789" i="1" s="1"/>
  <c r="N788" i="1"/>
  <c r="Q788" i="1" s="1"/>
  <c r="N787" i="1"/>
  <c r="Q787" i="1" s="1"/>
  <c r="N786" i="1"/>
  <c r="Q786" i="1" s="1"/>
  <c r="N785" i="1"/>
  <c r="Q785" i="1" s="1"/>
  <c r="N784" i="1"/>
  <c r="Q784" i="1" s="1"/>
  <c r="N783" i="1"/>
  <c r="Q783" i="1" s="1"/>
  <c r="N782" i="1"/>
  <c r="Q782" i="1" s="1"/>
  <c r="N781" i="1"/>
  <c r="Q781" i="1" s="1"/>
  <c r="N780" i="1"/>
  <c r="Q780" i="1" s="1"/>
  <c r="N779" i="1"/>
  <c r="Q779" i="1" s="1"/>
  <c r="N778" i="1"/>
  <c r="Q778" i="1" s="1"/>
  <c r="N777" i="1"/>
  <c r="Q777" i="1" s="1"/>
  <c r="N776" i="1"/>
  <c r="Q776" i="1" s="1"/>
  <c r="N775" i="1"/>
  <c r="Q775" i="1" s="1"/>
  <c r="N774" i="1"/>
  <c r="Q774" i="1" s="1"/>
  <c r="N773" i="1"/>
  <c r="Q773" i="1" s="1"/>
  <c r="N772" i="1"/>
  <c r="Q772" i="1" s="1"/>
  <c r="N771" i="1"/>
  <c r="Q771" i="1" s="1"/>
  <c r="N770" i="1"/>
  <c r="Q770" i="1" s="1"/>
  <c r="N769" i="1"/>
  <c r="Q769" i="1" s="1"/>
  <c r="N768" i="1"/>
  <c r="Q768" i="1" s="1"/>
  <c r="N767" i="1"/>
  <c r="Q767" i="1" s="1"/>
  <c r="N766" i="1"/>
  <c r="Q766" i="1" s="1"/>
  <c r="N765" i="1"/>
  <c r="Q765" i="1" s="1"/>
  <c r="N764" i="1"/>
  <c r="Q764" i="1" s="1"/>
  <c r="N763" i="1"/>
  <c r="Q763" i="1" s="1"/>
  <c r="N762" i="1"/>
  <c r="Q762" i="1" s="1"/>
  <c r="N761" i="1"/>
  <c r="Q761" i="1" s="1"/>
  <c r="N760" i="1"/>
  <c r="Q760" i="1" s="1"/>
  <c r="N759" i="1"/>
  <c r="Q759" i="1" s="1"/>
  <c r="N758" i="1"/>
  <c r="Q758" i="1" s="1"/>
  <c r="N757" i="1"/>
  <c r="Q757" i="1" s="1"/>
  <c r="N756" i="1"/>
  <c r="Q756" i="1" s="1"/>
  <c r="N755" i="1"/>
  <c r="Q755" i="1" s="1"/>
  <c r="N754" i="1"/>
  <c r="Q754" i="1" s="1"/>
  <c r="N753" i="1"/>
  <c r="Q753" i="1" s="1"/>
  <c r="N752" i="1"/>
  <c r="Q752" i="1" s="1"/>
  <c r="N751" i="1"/>
  <c r="Q751" i="1" s="1"/>
  <c r="N750" i="1"/>
  <c r="Q750" i="1" s="1"/>
  <c r="N749" i="1"/>
  <c r="Q749" i="1" s="1"/>
  <c r="N748" i="1"/>
  <c r="Q748" i="1" s="1"/>
  <c r="N747" i="1"/>
  <c r="Q747" i="1" s="1"/>
  <c r="N746" i="1"/>
  <c r="Q746" i="1" s="1"/>
  <c r="N745" i="1"/>
  <c r="Q745" i="1" s="1"/>
  <c r="N744" i="1"/>
  <c r="Q744" i="1" s="1"/>
  <c r="N743" i="1"/>
  <c r="Q743" i="1" s="1"/>
  <c r="N742" i="1"/>
  <c r="Q742" i="1" s="1"/>
  <c r="N741" i="1"/>
  <c r="Q741" i="1" s="1"/>
  <c r="N740" i="1"/>
  <c r="Q740" i="1" s="1"/>
  <c r="N739" i="1"/>
  <c r="Q739" i="1" s="1"/>
  <c r="N738" i="1"/>
  <c r="Q738" i="1" s="1"/>
  <c r="N737" i="1"/>
  <c r="Q737" i="1" s="1"/>
  <c r="N736" i="1"/>
  <c r="Q736" i="1" s="1"/>
  <c r="N735" i="1"/>
  <c r="Q735" i="1" s="1"/>
  <c r="N734" i="1"/>
  <c r="Q734" i="1" s="1"/>
  <c r="N733" i="1"/>
  <c r="Q733" i="1" s="1"/>
  <c r="N732" i="1"/>
  <c r="Q732" i="1" s="1"/>
  <c r="N731" i="1"/>
  <c r="Q731" i="1" s="1"/>
  <c r="N730" i="1"/>
  <c r="Q730" i="1" s="1"/>
  <c r="N729" i="1"/>
  <c r="Q729" i="1" s="1"/>
  <c r="N728" i="1"/>
  <c r="Q728" i="1" s="1"/>
  <c r="N727" i="1"/>
  <c r="Q727" i="1" s="1"/>
  <c r="N726" i="1"/>
  <c r="Q726" i="1" s="1"/>
  <c r="N725" i="1"/>
  <c r="Q725" i="1" s="1"/>
  <c r="N724" i="1"/>
  <c r="Q724" i="1" s="1"/>
  <c r="N723" i="1"/>
  <c r="Q723" i="1" s="1"/>
  <c r="N722" i="1"/>
  <c r="Q722" i="1" s="1"/>
  <c r="N721" i="1"/>
  <c r="Q721" i="1" s="1"/>
  <c r="N720" i="1"/>
  <c r="Q720" i="1" s="1"/>
  <c r="N719" i="1"/>
  <c r="Q719" i="1" s="1"/>
  <c r="N718" i="1"/>
  <c r="Q718" i="1" s="1"/>
  <c r="N717" i="1"/>
  <c r="Q717" i="1" s="1"/>
  <c r="N716" i="1"/>
  <c r="Q716" i="1" s="1"/>
  <c r="N715" i="1"/>
  <c r="Q715" i="1" s="1"/>
  <c r="N714" i="1"/>
  <c r="Q714" i="1" s="1"/>
  <c r="N713" i="1"/>
  <c r="Q713" i="1" s="1"/>
  <c r="N712" i="1"/>
  <c r="Q712" i="1" s="1"/>
  <c r="N711" i="1"/>
  <c r="Q711" i="1" s="1"/>
  <c r="N710" i="1"/>
  <c r="Q710" i="1" s="1"/>
  <c r="N709" i="1"/>
  <c r="Q709" i="1" s="1"/>
  <c r="N708" i="1"/>
  <c r="Q708" i="1" s="1"/>
  <c r="N707" i="1"/>
  <c r="Q707" i="1" s="1"/>
  <c r="N706" i="1"/>
  <c r="Q706" i="1" s="1"/>
  <c r="N705" i="1"/>
  <c r="Q705" i="1" s="1"/>
  <c r="N704" i="1"/>
  <c r="Q704" i="1" s="1"/>
  <c r="N703" i="1"/>
  <c r="Q703" i="1" s="1"/>
  <c r="N702" i="1"/>
  <c r="Q702" i="1" s="1"/>
  <c r="N701" i="1"/>
  <c r="Q701" i="1" s="1"/>
  <c r="N700" i="1"/>
  <c r="Q700" i="1" s="1"/>
  <c r="N699" i="1"/>
  <c r="Q699" i="1" s="1"/>
  <c r="N698" i="1"/>
  <c r="Q698" i="1" s="1"/>
  <c r="N697" i="1"/>
  <c r="Q697" i="1" s="1"/>
  <c r="N696" i="1"/>
  <c r="Q696" i="1" s="1"/>
  <c r="N695" i="1"/>
  <c r="Q695" i="1" s="1"/>
  <c r="N694" i="1"/>
  <c r="Q694" i="1" s="1"/>
  <c r="N693" i="1"/>
  <c r="Q693" i="1" s="1"/>
  <c r="N692" i="1"/>
  <c r="Q692" i="1" s="1"/>
  <c r="N691" i="1"/>
  <c r="Q691" i="1" s="1"/>
  <c r="N690" i="1"/>
  <c r="Q690" i="1" s="1"/>
  <c r="N689" i="1"/>
  <c r="Q689" i="1" s="1"/>
  <c r="N688" i="1"/>
  <c r="Q688" i="1" s="1"/>
  <c r="N687" i="1"/>
  <c r="Q687" i="1" s="1"/>
  <c r="N686" i="1"/>
  <c r="Q686" i="1" s="1"/>
  <c r="N685" i="1"/>
  <c r="Q685" i="1" s="1"/>
  <c r="N684" i="1"/>
  <c r="Q684" i="1" s="1"/>
  <c r="N683" i="1"/>
  <c r="Q683" i="1" s="1"/>
  <c r="N682" i="1"/>
  <c r="Q682" i="1" s="1"/>
  <c r="N681" i="1"/>
  <c r="Q681" i="1" s="1"/>
  <c r="N680" i="1"/>
  <c r="Q680" i="1" s="1"/>
  <c r="N679" i="1"/>
  <c r="Q679" i="1" s="1"/>
  <c r="N678" i="1"/>
  <c r="Q678" i="1" s="1"/>
  <c r="N677" i="1"/>
  <c r="Q677" i="1" s="1"/>
  <c r="N676" i="1"/>
  <c r="Q676" i="1" s="1"/>
  <c r="N675" i="1"/>
  <c r="Q675" i="1" s="1"/>
  <c r="N674" i="1"/>
  <c r="Q674" i="1" s="1"/>
  <c r="N673" i="1"/>
  <c r="Q673" i="1" s="1"/>
  <c r="N672" i="1"/>
  <c r="Q672" i="1" s="1"/>
  <c r="N671" i="1"/>
  <c r="Q671" i="1" s="1"/>
  <c r="N670" i="1"/>
  <c r="Q670" i="1" s="1"/>
  <c r="N669" i="1"/>
  <c r="Q669" i="1" s="1"/>
  <c r="N668" i="1"/>
  <c r="Q668" i="1" s="1"/>
  <c r="N667" i="1"/>
  <c r="Q667" i="1" s="1"/>
  <c r="N666" i="1"/>
  <c r="Q666" i="1" s="1"/>
  <c r="N665" i="1"/>
  <c r="Q665" i="1" s="1"/>
  <c r="N664" i="1"/>
  <c r="Q664" i="1" s="1"/>
  <c r="N663" i="1"/>
  <c r="Q663" i="1" s="1"/>
  <c r="N662" i="1"/>
  <c r="Q662" i="1" s="1"/>
  <c r="N661" i="1"/>
  <c r="Q661" i="1" s="1"/>
  <c r="N660" i="1"/>
  <c r="Q660" i="1" s="1"/>
  <c r="N659" i="1"/>
  <c r="Q659" i="1" s="1"/>
  <c r="N658" i="1"/>
  <c r="Q658" i="1" s="1"/>
  <c r="N657" i="1"/>
  <c r="Q657" i="1" s="1"/>
  <c r="N656" i="1"/>
  <c r="Q656" i="1" s="1"/>
  <c r="N655" i="1"/>
  <c r="Q655" i="1" s="1"/>
  <c r="N654" i="1"/>
  <c r="Q654" i="1" s="1"/>
  <c r="N653" i="1"/>
  <c r="Q653" i="1" s="1"/>
  <c r="N652" i="1"/>
  <c r="Q652" i="1" s="1"/>
  <c r="N651" i="1"/>
  <c r="Q651" i="1" s="1"/>
  <c r="N650" i="1"/>
  <c r="Q650" i="1" s="1"/>
  <c r="N649" i="1"/>
  <c r="Q649" i="1" s="1"/>
  <c r="N648" i="1"/>
  <c r="Q648" i="1" s="1"/>
  <c r="N647" i="1"/>
  <c r="Q647" i="1" s="1"/>
  <c r="N646" i="1"/>
  <c r="Q646" i="1" s="1"/>
  <c r="N645" i="1"/>
  <c r="Q645" i="1" s="1"/>
  <c r="N644" i="1"/>
  <c r="Q644" i="1" s="1"/>
  <c r="N643" i="1"/>
  <c r="Q643" i="1" s="1"/>
  <c r="N642" i="1"/>
  <c r="Q642" i="1" s="1"/>
  <c r="N641" i="1"/>
  <c r="Q641" i="1" s="1"/>
  <c r="N640" i="1"/>
  <c r="Q640" i="1" s="1"/>
  <c r="N639" i="1"/>
  <c r="Q639" i="1" s="1"/>
  <c r="N638" i="1"/>
  <c r="Q638" i="1" s="1"/>
  <c r="N637" i="1"/>
  <c r="Q637" i="1" s="1"/>
  <c r="N636" i="1"/>
  <c r="Q636" i="1" s="1"/>
  <c r="N635" i="1"/>
  <c r="Q635" i="1" s="1"/>
  <c r="N634" i="1"/>
  <c r="Q634" i="1" s="1"/>
  <c r="N633" i="1"/>
  <c r="Q633" i="1" s="1"/>
  <c r="N632" i="1"/>
  <c r="Q632" i="1" s="1"/>
  <c r="N631" i="1"/>
  <c r="Q631" i="1" s="1"/>
  <c r="N630" i="1"/>
  <c r="Q630" i="1" s="1"/>
  <c r="N629" i="1"/>
  <c r="Q629" i="1" s="1"/>
  <c r="N628" i="1"/>
  <c r="Q628" i="1" s="1"/>
  <c r="N627" i="1"/>
  <c r="Q627" i="1" s="1"/>
  <c r="N626" i="1"/>
  <c r="Q626" i="1" s="1"/>
  <c r="N625" i="1"/>
  <c r="Q625" i="1" s="1"/>
  <c r="N624" i="1"/>
  <c r="Q624" i="1" s="1"/>
  <c r="N623" i="1"/>
  <c r="Q623" i="1" s="1"/>
  <c r="N622" i="1"/>
  <c r="Q622" i="1" s="1"/>
  <c r="N621" i="1"/>
  <c r="Q621" i="1" s="1"/>
  <c r="N620" i="1"/>
  <c r="Q620" i="1" s="1"/>
  <c r="N619" i="1"/>
  <c r="Q619" i="1" s="1"/>
  <c r="N618" i="1"/>
  <c r="Q618" i="1" s="1"/>
  <c r="N617" i="1"/>
  <c r="Q617" i="1" s="1"/>
  <c r="N616" i="1"/>
  <c r="Q616" i="1" s="1"/>
  <c r="N615" i="1"/>
  <c r="Q615" i="1" s="1"/>
  <c r="N614" i="1"/>
  <c r="Q614" i="1" s="1"/>
  <c r="N613" i="1"/>
  <c r="Q613" i="1" s="1"/>
  <c r="N612" i="1"/>
  <c r="Q612" i="1" s="1"/>
  <c r="N611" i="1"/>
  <c r="Q611" i="1" s="1"/>
  <c r="N610" i="1"/>
  <c r="Q610" i="1" s="1"/>
  <c r="N609" i="1"/>
  <c r="Q609" i="1" s="1"/>
  <c r="N608" i="1"/>
  <c r="Q608" i="1" s="1"/>
  <c r="N607" i="1"/>
  <c r="Q607" i="1" s="1"/>
  <c r="N606" i="1"/>
  <c r="Q606" i="1" s="1"/>
  <c r="N605" i="1"/>
  <c r="Q605" i="1" s="1"/>
  <c r="N604" i="1"/>
  <c r="Q604" i="1" s="1"/>
  <c r="N603" i="1"/>
  <c r="Q603" i="1" s="1"/>
  <c r="N602" i="1"/>
  <c r="Q602" i="1" s="1"/>
  <c r="N601" i="1"/>
  <c r="Q601" i="1" s="1"/>
  <c r="N600" i="1"/>
  <c r="Q600" i="1" s="1"/>
  <c r="N599" i="1"/>
  <c r="Q599" i="1" s="1"/>
  <c r="N598" i="1"/>
  <c r="Q598" i="1" s="1"/>
  <c r="N597" i="1"/>
  <c r="Q597" i="1" s="1"/>
  <c r="N596" i="1"/>
  <c r="Q596" i="1" s="1"/>
  <c r="N595" i="1"/>
  <c r="Q595" i="1" s="1"/>
  <c r="N594" i="1"/>
  <c r="Q594" i="1" s="1"/>
  <c r="N593" i="1"/>
  <c r="Q593" i="1" s="1"/>
  <c r="N592" i="1"/>
  <c r="Q592" i="1" s="1"/>
  <c r="N591" i="1"/>
  <c r="Q591" i="1" s="1"/>
  <c r="N590" i="1"/>
  <c r="Q590" i="1" s="1"/>
  <c r="N589" i="1"/>
  <c r="Q589" i="1" s="1"/>
  <c r="N588" i="1"/>
  <c r="Q588" i="1" s="1"/>
  <c r="N587" i="1"/>
  <c r="Q587" i="1" s="1"/>
  <c r="N586" i="1"/>
  <c r="Q586" i="1" s="1"/>
  <c r="N585" i="1"/>
  <c r="Q585" i="1" s="1"/>
  <c r="N584" i="1"/>
  <c r="Q584" i="1" s="1"/>
  <c r="N583" i="1"/>
  <c r="Q583" i="1" s="1"/>
  <c r="N582" i="1"/>
  <c r="Q582" i="1" s="1"/>
  <c r="N581" i="1"/>
  <c r="Q581" i="1" s="1"/>
  <c r="N580" i="1"/>
  <c r="Q580" i="1" s="1"/>
  <c r="N579" i="1"/>
  <c r="Q579" i="1" s="1"/>
  <c r="N578" i="1"/>
  <c r="Q578" i="1" s="1"/>
  <c r="N577" i="1"/>
  <c r="Q577" i="1" s="1"/>
  <c r="N576" i="1"/>
  <c r="Q576" i="1" s="1"/>
  <c r="N575" i="1"/>
  <c r="Q575" i="1" s="1"/>
  <c r="N574" i="1"/>
  <c r="Q574" i="1" s="1"/>
  <c r="N573" i="1"/>
  <c r="Q573" i="1" s="1"/>
  <c r="N572" i="1"/>
  <c r="Q572" i="1" s="1"/>
  <c r="N571" i="1"/>
  <c r="Q571" i="1" s="1"/>
  <c r="N570" i="1"/>
  <c r="Q570" i="1" s="1"/>
  <c r="N569" i="1"/>
  <c r="Q569" i="1" s="1"/>
  <c r="N568" i="1"/>
  <c r="Q568" i="1" s="1"/>
  <c r="N567" i="1"/>
  <c r="Q567" i="1" s="1"/>
  <c r="N566" i="1"/>
  <c r="Q566" i="1" s="1"/>
  <c r="N565" i="1"/>
  <c r="Q565" i="1" s="1"/>
  <c r="N564" i="1"/>
  <c r="Q564" i="1" s="1"/>
  <c r="N563" i="1"/>
  <c r="Q563" i="1" s="1"/>
  <c r="N562" i="1"/>
  <c r="Q562" i="1" s="1"/>
  <c r="N561" i="1"/>
  <c r="Q561" i="1" s="1"/>
  <c r="N560" i="1"/>
  <c r="Q560" i="1" s="1"/>
  <c r="N559" i="1"/>
  <c r="Q559" i="1" s="1"/>
  <c r="N558" i="1"/>
  <c r="Q558" i="1" s="1"/>
  <c r="N557" i="1"/>
  <c r="Q557" i="1" s="1"/>
  <c r="N556" i="1"/>
  <c r="Q556" i="1" s="1"/>
  <c r="N555" i="1"/>
  <c r="Q555" i="1" s="1"/>
  <c r="N554" i="1"/>
  <c r="Q554" i="1" s="1"/>
  <c r="N553" i="1"/>
  <c r="Q553" i="1" s="1"/>
  <c r="N552" i="1"/>
  <c r="Q552" i="1" s="1"/>
  <c r="N551" i="1"/>
  <c r="Q551" i="1" s="1"/>
  <c r="N550" i="1"/>
  <c r="Q550" i="1" s="1"/>
  <c r="N549" i="1"/>
  <c r="Q549" i="1" s="1"/>
  <c r="N548" i="1"/>
  <c r="Q548" i="1" s="1"/>
  <c r="N547" i="1"/>
  <c r="Q547" i="1" s="1"/>
  <c r="N546" i="1"/>
  <c r="Q546" i="1" s="1"/>
  <c r="N545" i="1"/>
  <c r="Q545" i="1" s="1"/>
  <c r="N544" i="1"/>
  <c r="Q544" i="1" s="1"/>
  <c r="N543" i="1"/>
  <c r="Q543" i="1" s="1"/>
  <c r="N542" i="1"/>
  <c r="Q542" i="1" s="1"/>
  <c r="N541" i="1"/>
  <c r="Q541" i="1" s="1"/>
  <c r="N540" i="1"/>
  <c r="Q540" i="1" s="1"/>
  <c r="N539" i="1"/>
  <c r="Q539" i="1" s="1"/>
  <c r="N538" i="1"/>
  <c r="Q538" i="1" s="1"/>
  <c r="N537" i="1"/>
  <c r="Q537" i="1" s="1"/>
  <c r="N536" i="1"/>
  <c r="Q536" i="1" s="1"/>
  <c r="N535" i="1"/>
  <c r="Q535" i="1" s="1"/>
  <c r="N534" i="1"/>
  <c r="Q534" i="1" s="1"/>
  <c r="N533" i="1"/>
  <c r="Q533" i="1" s="1"/>
  <c r="N532" i="1"/>
  <c r="Q532" i="1" s="1"/>
  <c r="N531" i="1"/>
  <c r="Q531" i="1" s="1"/>
  <c r="N530" i="1"/>
  <c r="Q530" i="1" s="1"/>
  <c r="N529" i="1"/>
  <c r="Q529" i="1" s="1"/>
  <c r="N528" i="1"/>
  <c r="Q528" i="1" s="1"/>
  <c r="N527" i="1"/>
  <c r="Q527" i="1" s="1"/>
  <c r="N526" i="1"/>
  <c r="Q526" i="1" s="1"/>
  <c r="N525" i="1"/>
  <c r="Q525" i="1" s="1"/>
  <c r="N524" i="1"/>
  <c r="Q524" i="1" s="1"/>
  <c r="N523" i="1"/>
  <c r="Q523" i="1" s="1"/>
  <c r="N522" i="1"/>
  <c r="Q522" i="1" s="1"/>
  <c r="N521" i="1"/>
  <c r="Q521" i="1" s="1"/>
  <c r="N520" i="1"/>
  <c r="Q520" i="1" s="1"/>
  <c r="N519" i="1"/>
  <c r="Q519" i="1" s="1"/>
  <c r="N518" i="1"/>
  <c r="Q518" i="1" s="1"/>
  <c r="N517" i="1"/>
  <c r="Q517" i="1" s="1"/>
  <c r="N516" i="1"/>
  <c r="Q516" i="1" s="1"/>
  <c r="N515" i="1"/>
  <c r="Q515" i="1" s="1"/>
  <c r="N514" i="1"/>
  <c r="Q514" i="1" s="1"/>
  <c r="N513" i="1"/>
  <c r="Q513" i="1" s="1"/>
  <c r="N512" i="1"/>
  <c r="Q512" i="1" s="1"/>
  <c r="N511" i="1"/>
  <c r="Q511" i="1" s="1"/>
  <c r="N510" i="1"/>
  <c r="Q510" i="1" s="1"/>
  <c r="N509" i="1"/>
  <c r="Q509" i="1" s="1"/>
  <c r="N508" i="1"/>
  <c r="Q508" i="1" s="1"/>
  <c r="N507" i="1"/>
  <c r="Q507" i="1" s="1"/>
  <c r="N506" i="1"/>
  <c r="Q506" i="1" s="1"/>
  <c r="N505" i="1"/>
  <c r="Q505" i="1" s="1"/>
  <c r="N504" i="1"/>
  <c r="Q504" i="1" s="1"/>
  <c r="N503" i="1"/>
  <c r="Q503" i="1" s="1"/>
  <c r="N502" i="1"/>
  <c r="Q502" i="1" s="1"/>
  <c r="N501" i="1"/>
  <c r="Q501" i="1" s="1"/>
  <c r="N500" i="1"/>
  <c r="Q500" i="1" s="1"/>
  <c r="N499" i="1"/>
  <c r="Q499" i="1" s="1"/>
  <c r="N498" i="1"/>
  <c r="Q498" i="1" s="1"/>
  <c r="N497" i="1"/>
  <c r="Q497" i="1" s="1"/>
  <c r="N496" i="1"/>
  <c r="Q496" i="1" s="1"/>
  <c r="N495" i="1"/>
  <c r="Q495" i="1" s="1"/>
  <c r="N494" i="1"/>
  <c r="Q494" i="1" s="1"/>
  <c r="N493" i="1"/>
  <c r="Q493" i="1" s="1"/>
  <c r="N492" i="1"/>
  <c r="Q492" i="1" s="1"/>
  <c r="N491" i="1"/>
  <c r="Q491" i="1" s="1"/>
  <c r="N490" i="1"/>
  <c r="Q490" i="1" s="1"/>
  <c r="N489" i="1"/>
  <c r="Q489" i="1" s="1"/>
  <c r="N488" i="1"/>
  <c r="Q488" i="1" s="1"/>
  <c r="N487" i="1"/>
  <c r="Q487" i="1" s="1"/>
  <c r="N486" i="1"/>
  <c r="Q486" i="1" s="1"/>
  <c r="N485" i="1"/>
  <c r="Q485" i="1" s="1"/>
  <c r="N484" i="1"/>
  <c r="Q484" i="1" s="1"/>
  <c r="N483" i="1"/>
  <c r="Q483" i="1" s="1"/>
  <c r="N482" i="1"/>
  <c r="Q482" i="1" s="1"/>
  <c r="N481" i="1"/>
  <c r="Q481" i="1" s="1"/>
  <c r="N480" i="1"/>
  <c r="Q480" i="1" s="1"/>
  <c r="N479" i="1"/>
  <c r="Q479" i="1" s="1"/>
  <c r="N478" i="1"/>
  <c r="Q478" i="1" s="1"/>
  <c r="N477" i="1"/>
  <c r="Q477" i="1" s="1"/>
  <c r="N476" i="1"/>
  <c r="Q476" i="1" s="1"/>
  <c r="N475" i="1"/>
  <c r="Q475" i="1" s="1"/>
  <c r="N474" i="1"/>
  <c r="Q474" i="1" s="1"/>
  <c r="N473" i="1"/>
  <c r="Q473" i="1" s="1"/>
  <c r="N472" i="1"/>
  <c r="Q472" i="1" s="1"/>
  <c r="N471" i="1"/>
  <c r="Q471" i="1" s="1"/>
  <c r="N470" i="1"/>
  <c r="Q470" i="1" s="1"/>
  <c r="N469" i="1"/>
  <c r="Q469" i="1" s="1"/>
  <c r="N468" i="1"/>
  <c r="Q468" i="1" s="1"/>
  <c r="N467" i="1"/>
  <c r="Q467" i="1" s="1"/>
  <c r="N466" i="1"/>
  <c r="Q466" i="1" s="1"/>
  <c r="N465" i="1"/>
  <c r="Q465" i="1" s="1"/>
  <c r="N464" i="1"/>
  <c r="Q464" i="1" s="1"/>
  <c r="N463" i="1"/>
  <c r="Q463" i="1" s="1"/>
  <c r="N462" i="1"/>
  <c r="Q462" i="1" s="1"/>
  <c r="N461" i="1"/>
  <c r="Q461" i="1" s="1"/>
  <c r="N460" i="1"/>
  <c r="Q460" i="1" s="1"/>
  <c r="N459" i="1"/>
  <c r="Q459" i="1" s="1"/>
  <c r="N458" i="1"/>
  <c r="Q458" i="1" s="1"/>
  <c r="N457" i="1"/>
  <c r="Q457" i="1" s="1"/>
  <c r="N456" i="1"/>
  <c r="Q456" i="1" s="1"/>
  <c r="N455" i="1"/>
  <c r="Q455" i="1" s="1"/>
  <c r="N454" i="1"/>
  <c r="Q454" i="1" s="1"/>
  <c r="N453" i="1"/>
  <c r="Q453" i="1" s="1"/>
  <c r="N452" i="1"/>
  <c r="Q452" i="1" s="1"/>
  <c r="N451" i="1"/>
  <c r="Q451" i="1" s="1"/>
  <c r="N450" i="1"/>
  <c r="Q450" i="1" s="1"/>
  <c r="N449" i="1"/>
  <c r="Q449" i="1" s="1"/>
  <c r="N448" i="1"/>
  <c r="Q448" i="1" s="1"/>
  <c r="N447" i="1"/>
  <c r="Q447" i="1" s="1"/>
  <c r="N446" i="1"/>
  <c r="Q446" i="1" s="1"/>
  <c r="N445" i="1"/>
  <c r="Q445" i="1" s="1"/>
  <c r="N444" i="1"/>
  <c r="Q444" i="1" s="1"/>
  <c r="N443" i="1"/>
  <c r="Q443" i="1" s="1"/>
  <c r="N442" i="1"/>
  <c r="Q442" i="1" s="1"/>
  <c r="N441" i="1"/>
  <c r="Q441" i="1" s="1"/>
  <c r="N440" i="1"/>
  <c r="Q440" i="1" s="1"/>
  <c r="N439" i="1"/>
  <c r="Q439" i="1" s="1"/>
  <c r="N438" i="1"/>
  <c r="Q438" i="1" s="1"/>
  <c r="N437" i="1"/>
  <c r="Q437" i="1" s="1"/>
  <c r="N436" i="1"/>
  <c r="Q436" i="1" s="1"/>
  <c r="N435" i="1"/>
  <c r="Q435" i="1" s="1"/>
  <c r="N434" i="1"/>
  <c r="Q434" i="1" s="1"/>
  <c r="N433" i="1"/>
  <c r="Q433" i="1" s="1"/>
  <c r="N432" i="1"/>
  <c r="Q432" i="1" s="1"/>
  <c r="N431" i="1"/>
  <c r="Q431" i="1" s="1"/>
  <c r="N430" i="1"/>
  <c r="Q430" i="1" s="1"/>
  <c r="N429" i="1"/>
  <c r="Q429" i="1" s="1"/>
  <c r="N428" i="1"/>
  <c r="Q428" i="1" s="1"/>
  <c r="N427" i="1"/>
  <c r="Q427" i="1" s="1"/>
  <c r="N426" i="1"/>
  <c r="Q426" i="1" s="1"/>
  <c r="N425" i="1"/>
  <c r="Q425" i="1" s="1"/>
  <c r="N424" i="1"/>
  <c r="Q424" i="1" s="1"/>
  <c r="N423" i="1"/>
  <c r="Q423" i="1" s="1"/>
  <c r="N422" i="1"/>
  <c r="Q422" i="1" s="1"/>
  <c r="N421" i="1"/>
  <c r="Q421" i="1" s="1"/>
  <c r="N420" i="1"/>
  <c r="Q420" i="1" s="1"/>
  <c r="N419" i="1"/>
  <c r="Q419" i="1" s="1"/>
  <c r="N418" i="1"/>
  <c r="Q418" i="1" s="1"/>
  <c r="N417" i="1"/>
  <c r="Q417" i="1" s="1"/>
  <c r="N416" i="1"/>
  <c r="Q416" i="1" s="1"/>
  <c r="N415" i="1"/>
  <c r="Q415" i="1" s="1"/>
  <c r="N414" i="1"/>
  <c r="Q414" i="1" s="1"/>
  <c r="N413" i="1"/>
  <c r="Q413" i="1" s="1"/>
  <c r="N412" i="1"/>
  <c r="Q412" i="1" s="1"/>
  <c r="N411" i="1"/>
  <c r="Q411" i="1" s="1"/>
  <c r="N410" i="1"/>
  <c r="Q410" i="1" s="1"/>
  <c r="N409" i="1"/>
  <c r="Q409" i="1" s="1"/>
  <c r="N408" i="1"/>
  <c r="Q408" i="1" s="1"/>
  <c r="N407" i="1"/>
  <c r="Q407" i="1" s="1"/>
  <c r="N406" i="1"/>
  <c r="Q406" i="1" s="1"/>
  <c r="N405" i="1"/>
  <c r="Q405" i="1" s="1"/>
  <c r="N404" i="1"/>
  <c r="Q404" i="1" s="1"/>
  <c r="N403" i="1"/>
  <c r="Q403" i="1" s="1"/>
  <c r="N402" i="1"/>
  <c r="Q402" i="1" s="1"/>
  <c r="N401" i="1"/>
  <c r="Q401" i="1" s="1"/>
  <c r="N400" i="1"/>
  <c r="Q400" i="1" s="1"/>
  <c r="N399" i="1"/>
  <c r="Q399" i="1" s="1"/>
  <c r="N398" i="1"/>
  <c r="Q398" i="1" s="1"/>
  <c r="N397" i="1"/>
  <c r="Q397" i="1" s="1"/>
  <c r="N396" i="1"/>
  <c r="Q396" i="1" s="1"/>
  <c r="N395" i="1"/>
  <c r="Q395" i="1" s="1"/>
  <c r="N394" i="1"/>
  <c r="Q394" i="1" s="1"/>
  <c r="N393" i="1"/>
  <c r="Q393" i="1" s="1"/>
  <c r="N392" i="1"/>
  <c r="Q392" i="1" s="1"/>
  <c r="N391" i="1"/>
  <c r="Q391" i="1" s="1"/>
  <c r="N390" i="1"/>
  <c r="Q390" i="1" s="1"/>
  <c r="N389" i="1"/>
  <c r="Q389" i="1" s="1"/>
  <c r="N388" i="1"/>
  <c r="Q388" i="1" s="1"/>
  <c r="N387" i="1"/>
  <c r="Q387" i="1" s="1"/>
  <c r="N386" i="1"/>
  <c r="Q386" i="1" s="1"/>
  <c r="N385" i="1"/>
  <c r="Q385" i="1" s="1"/>
  <c r="N384" i="1"/>
  <c r="Q384" i="1" s="1"/>
  <c r="N383" i="1"/>
  <c r="Q383" i="1" s="1"/>
  <c r="N382" i="1"/>
  <c r="Q382" i="1" s="1"/>
  <c r="N381" i="1"/>
  <c r="Q381" i="1" s="1"/>
  <c r="N380" i="1"/>
  <c r="Q380" i="1" s="1"/>
  <c r="N379" i="1"/>
  <c r="Q379" i="1" s="1"/>
  <c r="N378" i="1"/>
  <c r="Q378" i="1" s="1"/>
  <c r="N377" i="1"/>
  <c r="Q377" i="1" s="1"/>
  <c r="N376" i="1"/>
  <c r="Q376" i="1" s="1"/>
  <c r="N375" i="1"/>
  <c r="Q375" i="1" s="1"/>
  <c r="N374" i="1"/>
  <c r="Q374" i="1" s="1"/>
  <c r="N373" i="1"/>
  <c r="Q373" i="1" s="1"/>
  <c r="N372" i="1"/>
  <c r="Q372" i="1" s="1"/>
  <c r="N371" i="1"/>
  <c r="Q371" i="1" s="1"/>
  <c r="N370" i="1"/>
  <c r="Q370" i="1" s="1"/>
  <c r="N369" i="1"/>
  <c r="Q369" i="1" s="1"/>
  <c r="N368" i="1"/>
  <c r="Q368" i="1" s="1"/>
  <c r="N367" i="1"/>
  <c r="Q367" i="1" s="1"/>
  <c r="N366" i="1"/>
  <c r="Q366" i="1" s="1"/>
  <c r="N365" i="1"/>
  <c r="Q365" i="1" s="1"/>
  <c r="N364" i="1"/>
  <c r="Q364" i="1" s="1"/>
  <c r="N363" i="1"/>
  <c r="Q363" i="1" s="1"/>
  <c r="N362" i="1"/>
  <c r="Q362" i="1" s="1"/>
  <c r="N361" i="1"/>
  <c r="Q361" i="1" s="1"/>
  <c r="N360" i="1"/>
  <c r="Q360" i="1" s="1"/>
  <c r="N359" i="1"/>
  <c r="Q359" i="1" s="1"/>
  <c r="N358" i="1"/>
  <c r="Q358" i="1" s="1"/>
  <c r="N357" i="1"/>
  <c r="Q357" i="1" s="1"/>
  <c r="N356" i="1"/>
  <c r="Q356" i="1" s="1"/>
  <c r="N355" i="1"/>
  <c r="Q355" i="1" s="1"/>
  <c r="N354" i="1"/>
  <c r="Q354" i="1" s="1"/>
  <c r="N353" i="1"/>
  <c r="Q353" i="1" s="1"/>
  <c r="N352" i="1"/>
  <c r="Q352" i="1" s="1"/>
  <c r="N351" i="1"/>
  <c r="Q351" i="1" s="1"/>
  <c r="N350" i="1"/>
  <c r="Q350" i="1" s="1"/>
  <c r="N349" i="1"/>
  <c r="Q349" i="1" s="1"/>
  <c r="N348" i="1"/>
  <c r="Q348" i="1" s="1"/>
  <c r="N347" i="1"/>
  <c r="Q347" i="1" s="1"/>
  <c r="N346" i="1"/>
  <c r="Q346" i="1" s="1"/>
  <c r="N345" i="1"/>
  <c r="Q345" i="1" s="1"/>
  <c r="N344" i="1"/>
  <c r="Q344" i="1" s="1"/>
  <c r="N343" i="1"/>
  <c r="Q343" i="1" s="1"/>
  <c r="N342" i="1"/>
  <c r="Q342" i="1" s="1"/>
  <c r="N341" i="1"/>
  <c r="Q341" i="1" s="1"/>
  <c r="N340" i="1"/>
  <c r="Q340" i="1" s="1"/>
  <c r="N339" i="1"/>
  <c r="Q339" i="1" s="1"/>
  <c r="N338" i="1"/>
  <c r="Q338" i="1" s="1"/>
  <c r="N337" i="1"/>
  <c r="Q337" i="1" s="1"/>
  <c r="N336" i="1"/>
  <c r="Q336" i="1" s="1"/>
  <c r="N335" i="1"/>
  <c r="Q335" i="1" s="1"/>
  <c r="N334" i="1"/>
  <c r="Q334" i="1" s="1"/>
  <c r="N333" i="1"/>
  <c r="Q333" i="1" s="1"/>
  <c r="N332" i="1"/>
  <c r="Q332" i="1" s="1"/>
  <c r="N331" i="1"/>
  <c r="Q331" i="1" s="1"/>
  <c r="N330" i="1"/>
  <c r="Q330" i="1" s="1"/>
  <c r="N329" i="1"/>
  <c r="Q329" i="1" s="1"/>
  <c r="N328" i="1"/>
  <c r="Q328" i="1" s="1"/>
  <c r="N327" i="1"/>
  <c r="Q327" i="1" s="1"/>
  <c r="N326" i="1"/>
  <c r="Q326" i="1" s="1"/>
  <c r="N325" i="1"/>
  <c r="Q325" i="1" s="1"/>
  <c r="N324" i="1"/>
  <c r="Q324" i="1" s="1"/>
  <c r="N323" i="1"/>
  <c r="Q323" i="1" s="1"/>
  <c r="N322" i="1"/>
  <c r="Q322" i="1" s="1"/>
  <c r="N321" i="1"/>
  <c r="Q321" i="1" s="1"/>
  <c r="N320" i="1"/>
  <c r="Q320" i="1" s="1"/>
  <c r="N319" i="1"/>
  <c r="Q319" i="1" s="1"/>
  <c r="N318" i="1"/>
  <c r="Q318" i="1" s="1"/>
  <c r="N317" i="1"/>
  <c r="Q317" i="1" s="1"/>
  <c r="N316" i="1"/>
  <c r="Q316" i="1" s="1"/>
  <c r="N315" i="1"/>
  <c r="Q315" i="1" s="1"/>
  <c r="N314" i="1"/>
  <c r="Q314" i="1" s="1"/>
  <c r="N313" i="1"/>
  <c r="Q313" i="1" s="1"/>
  <c r="N312" i="1"/>
  <c r="Q312" i="1" s="1"/>
  <c r="N311" i="1"/>
  <c r="Q311" i="1" s="1"/>
  <c r="N310" i="1"/>
  <c r="Q310" i="1" s="1"/>
  <c r="N309" i="1"/>
  <c r="Q309" i="1" s="1"/>
  <c r="N308" i="1"/>
  <c r="Q308" i="1" s="1"/>
  <c r="N307" i="1"/>
  <c r="Q307" i="1" s="1"/>
  <c r="N306" i="1"/>
  <c r="Q306" i="1" s="1"/>
  <c r="N305" i="1"/>
  <c r="Q305" i="1" s="1"/>
  <c r="N304" i="1"/>
  <c r="Q304" i="1" s="1"/>
  <c r="N303" i="1"/>
  <c r="Q303" i="1" s="1"/>
  <c r="N302" i="1"/>
  <c r="Q302" i="1" s="1"/>
  <c r="N301" i="1"/>
  <c r="Q301" i="1" s="1"/>
  <c r="N300" i="1"/>
  <c r="Q300" i="1" s="1"/>
  <c r="N299" i="1"/>
  <c r="Q299" i="1" s="1"/>
  <c r="N298" i="1"/>
  <c r="Q298" i="1" s="1"/>
  <c r="N297" i="1"/>
  <c r="Q297" i="1" s="1"/>
  <c r="N296" i="1"/>
  <c r="Q296" i="1" s="1"/>
  <c r="N295" i="1"/>
  <c r="Q295" i="1" s="1"/>
  <c r="N294" i="1"/>
  <c r="Q294" i="1" s="1"/>
  <c r="N293" i="1"/>
  <c r="Q293" i="1" s="1"/>
  <c r="N292" i="1"/>
  <c r="Q292" i="1" s="1"/>
  <c r="N291" i="1"/>
  <c r="Q291" i="1" s="1"/>
  <c r="N290" i="1"/>
  <c r="Q290" i="1" s="1"/>
  <c r="N289" i="1"/>
  <c r="Q289" i="1" s="1"/>
  <c r="N288" i="1"/>
  <c r="Q288" i="1" s="1"/>
  <c r="N287" i="1"/>
  <c r="Q287" i="1" s="1"/>
  <c r="N286" i="1"/>
  <c r="Q286" i="1" s="1"/>
  <c r="N285" i="1"/>
  <c r="Q285" i="1" s="1"/>
  <c r="N284" i="1"/>
  <c r="Q284" i="1" s="1"/>
  <c r="N283" i="1"/>
  <c r="Q283" i="1" s="1"/>
  <c r="N282" i="1"/>
  <c r="Q282" i="1" s="1"/>
  <c r="N281" i="1"/>
  <c r="Q281" i="1" s="1"/>
  <c r="N280" i="1"/>
  <c r="Q280" i="1" s="1"/>
  <c r="N279" i="1"/>
  <c r="Q279" i="1" s="1"/>
  <c r="N278" i="1"/>
  <c r="Q278" i="1" s="1"/>
  <c r="N277" i="1"/>
  <c r="Q277" i="1" s="1"/>
  <c r="N276" i="1"/>
  <c r="Q276" i="1" s="1"/>
  <c r="N275" i="1"/>
  <c r="Q275" i="1" s="1"/>
  <c r="N274" i="1"/>
  <c r="Q274" i="1" s="1"/>
  <c r="N273" i="1"/>
  <c r="Q273" i="1" s="1"/>
  <c r="N272" i="1"/>
  <c r="Q272" i="1" s="1"/>
  <c r="N271" i="1"/>
  <c r="Q271" i="1" s="1"/>
  <c r="N270" i="1"/>
  <c r="Q270" i="1" s="1"/>
  <c r="N269" i="1"/>
  <c r="Q269" i="1" s="1"/>
  <c r="N268" i="1"/>
  <c r="Q268" i="1" s="1"/>
  <c r="N267" i="1"/>
  <c r="Q267" i="1" s="1"/>
  <c r="N266" i="1"/>
  <c r="Q266" i="1" s="1"/>
  <c r="N265" i="1"/>
  <c r="Q265" i="1" s="1"/>
  <c r="N264" i="1"/>
  <c r="Q264" i="1" s="1"/>
  <c r="N263" i="1"/>
  <c r="Q263" i="1" s="1"/>
  <c r="N262" i="1"/>
  <c r="Q262" i="1" s="1"/>
  <c r="N261" i="1"/>
  <c r="Q261" i="1" s="1"/>
  <c r="N260" i="1"/>
  <c r="Q260" i="1" s="1"/>
  <c r="N259" i="1"/>
  <c r="Q259" i="1" s="1"/>
  <c r="N258" i="1"/>
  <c r="Q258" i="1" s="1"/>
  <c r="N257" i="1"/>
  <c r="Q257" i="1" s="1"/>
  <c r="N256" i="1"/>
  <c r="Q256" i="1" s="1"/>
  <c r="N255" i="1"/>
  <c r="Q255" i="1" s="1"/>
  <c r="N254" i="1"/>
  <c r="Q254" i="1" s="1"/>
  <c r="N253" i="1"/>
  <c r="Q253" i="1" s="1"/>
  <c r="N252" i="1"/>
  <c r="Q252" i="1" s="1"/>
  <c r="N251" i="1"/>
  <c r="Q251" i="1" s="1"/>
  <c r="N250" i="1"/>
  <c r="Q250" i="1" s="1"/>
  <c r="N249" i="1"/>
  <c r="Q249" i="1" s="1"/>
  <c r="N248" i="1"/>
  <c r="Q248" i="1" s="1"/>
  <c r="N247" i="1"/>
  <c r="Q247" i="1" s="1"/>
  <c r="N246" i="1"/>
  <c r="Q246" i="1" s="1"/>
  <c r="N245" i="1"/>
  <c r="Q245" i="1" s="1"/>
  <c r="N244" i="1"/>
  <c r="Q244" i="1" s="1"/>
  <c r="N243" i="1"/>
  <c r="Q243" i="1" s="1"/>
  <c r="N242" i="1"/>
  <c r="Q242" i="1" s="1"/>
  <c r="N241" i="1"/>
  <c r="Q241" i="1" s="1"/>
  <c r="N240" i="1"/>
  <c r="Q240" i="1" s="1"/>
  <c r="N239" i="1"/>
  <c r="Q239" i="1" s="1"/>
  <c r="N238" i="1"/>
  <c r="Q238" i="1" s="1"/>
  <c r="N237" i="1"/>
  <c r="Q237" i="1" s="1"/>
  <c r="N236" i="1"/>
  <c r="Q236" i="1" s="1"/>
  <c r="N235" i="1"/>
  <c r="Q235" i="1" s="1"/>
  <c r="N234" i="1"/>
  <c r="Q234" i="1" s="1"/>
  <c r="N233" i="1"/>
  <c r="Q233" i="1" s="1"/>
  <c r="N232" i="1"/>
  <c r="Q232" i="1" s="1"/>
  <c r="N231" i="1"/>
  <c r="Q231" i="1" s="1"/>
  <c r="N230" i="1"/>
  <c r="Q230" i="1" s="1"/>
  <c r="N229" i="1"/>
  <c r="Q229" i="1" s="1"/>
  <c r="N228" i="1"/>
  <c r="Q228" i="1" s="1"/>
  <c r="N227" i="1"/>
  <c r="Q227" i="1" s="1"/>
  <c r="N226" i="1"/>
  <c r="Q226" i="1" s="1"/>
  <c r="N225" i="1"/>
  <c r="Q225" i="1" s="1"/>
  <c r="N224" i="1"/>
  <c r="Q224" i="1" s="1"/>
  <c r="N223" i="1"/>
  <c r="Q223" i="1" s="1"/>
  <c r="N222" i="1"/>
  <c r="Q222" i="1" s="1"/>
  <c r="N221" i="1"/>
  <c r="Q221" i="1" s="1"/>
  <c r="N220" i="1"/>
  <c r="Q220" i="1" s="1"/>
  <c r="N219" i="1"/>
  <c r="Q219" i="1" s="1"/>
  <c r="N218" i="1"/>
  <c r="Q218" i="1" s="1"/>
  <c r="N217" i="1"/>
  <c r="Q217" i="1" s="1"/>
  <c r="N216" i="1"/>
  <c r="Q216" i="1" s="1"/>
  <c r="N215" i="1"/>
  <c r="Q215" i="1" s="1"/>
  <c r="N214" i="1"/>
  <c r="Q214" i="1" s="1"/>
  <c r="N213" i="1"/>
  <c r="Q213" i="1" s="1"/>
  <c r="N212" i="1"/>
  <c r="Q212" i="1" s="1"/>
  <c r="N211" i="1"/>
  <c r="Q211" i="1" s="1"/>
  <c r="N210" i="1"/>
  <c r="Q210" i="1" s="1"/>
  <c r="N209" i="1"/>
  <c r="Q209" i="1" s="1"/>
  <c r="N208" i="1"/>
  <c r="Q208" i="1" s="1"/>
  <c r="N207" i="1"/>
  <c r="Q207" i="1" s="1"/>
  <c r="N206" i="1"/>
  <c r="Q206" i="1" s="1"/>
  <c r="N205" i="1"/>
  <c r="Q205" i="1" s="1"/>
  <c r="N204" i="1"/>
  <c r="Q204" i="1" s="1"/>
  <c r="N203" i="1"/>
  <c r="Q203" i="1" s="1"/>
  <c r="N202" i="1"/>
  <c r="Q202" i="1" s="1"/>
  <c r="N201" i="1"/>
  <c r="Q201" i="1" s="1"/>
  <c r="N200" i="1"/>
  <c r="Q200" i="1" s="1"/>
  <c r="N199" i="1"/>
  <c r="Q199" i="1" s="1"/>
  <c r="N198" i="1"/>
  <c r="Q198" i="1" s="1"/>
  <c r="N197" i="1"/>
  <c r="Q197" i="1" s="1"/>
  <c r="N196" i="1"/>
  <c r="Q196" i="1" s="1"/>
  <c r="N195" i="1"/>
  <c r="Q195" i="1" s="1"/>
  <c r="N194" i="1"/>
  <c r="Q194" i="1" s="1"/>
  <c r="N193" i="1"/>
  <c r="Q193" i="1" s="1"/>
  <c r="N192" i="1"/>
  <c r="Q192" i="1" s="1"/>
  <c r="N191" i="1"/>
  <c r="Q191" i="1" s="1"/>
  <c r="N190" i="1"/>
  <c r="Q190" i="1" s="1"/>
  <c r="N189" i="1"/>
  <c r="Q189" i="1" s="1"/>
  <c r="N188" i="1"/>
  <c r="Q188" i="1" s="1"/>
  <c r="N187" i="1"/>
  <c r="Q187" i="1" s="1"/>
  <c r="N186" i="1"/>
  <c r="Q186" i="1" s="1"/>
  <c r="N185" i="1"/>
  <c r="Q185" i="1" s="1"/>
  <c r="N184" i="1"/>
  <c r="Q184" i="1" s="1"/>
  <c r="N183" i="1"/>
  <c r="Q183" i="1" s="1"/>
  <c r="N182" i="1"/>
  <c r="Q182" i="1" s="1"/>
  <c r="N181" i="1"/>
  <c r="Q181" i="1" s="1"/>
  <c r="N180" i="1"/>
  <c r="Q180" i="1" s="1"/>
  <c r="N179" i="1"/>
  <c r="Q179" i="1" s="1"/>
  <c r="N178" i="1"/>
  <c r="Q178" i="1" s="1"/>
  <c r="N177" i="1"/>
  <c r="Q177" i="1" s="1"/>
  <c r="N176" i="1"/>
  <c r="Q176" i="1" s="1"/>
  <c r="N175" i="1"/>
  <c r="Q175" i="1" s="1"/>
  <c r="N174" i="1"/>
  <c r="Q174" i="1" s="1"/>
  <c r="N173" i="1"/>
  <c r="Q173" i="1" s="1"/>
  <c r="N172" i="1"/>
  <c r="Q172" i="1" s="1"/>
  <c r="N171" i="1"/>
  <c r="Q171" i="1" s="1"/>
  <c r="N170" i="1"/>
  <c r="Q170" i="1" s="1"/>
  <c r="N169" i="1"/>
  <c r="Q169" i="1" s="1"/>
  <c r="N168" i="1"/>
  <c r="Q168" i="1" s="1"/>
  <c r="N167" i="1"/>
  <c r="Q167" i="1" s="1"/>
  <c r="N166" i="1"/>
  <c r="Q166" i="1" s="1"/>
  <c r="N165" i="1"/>
  <c r="Q165" i="1" s="1"/>
  <c r="N164" i="1"/>
  <c r="Q164" i="1" s="1"/>
  <c r="N163" i="1"/>
  <c r="Q163" i="1" s="1"/>
  <c r="N162" i="1"/>
  <c r="Q162" i="1" s="1"/>
  <c r="N161" i="1"/>
  <c r="Q161" i="1" s="1"/>
  <c r="N160" i="1"/>
  <c r="Q160" i="1" s="1"/>
  <c r="N159" i="1"/>
  <c r="Q159" i="1" s="1"/>
  <c r="N158" i="1"/>
  <c r="Q158" i="1" s="1"/>
  <c r="N157" i="1"/>
  <c r="Q157" i="1" s="1"/>
  <c r="N156" i="1"/>
  <c r="Q156" i="1" s="1"/>
  <c r="N155" i="1"/>
  <c r="Q155" i="1" s="1"/>
  <c r="N154" i="1"/>
  <c r="Q154" i="1" s="1"/>
  <c r="N153" i="1"/>
  <c r="Q153" i="1" s="1"/>
  <c r="N152" i="1"/>
  <c r="Q152" i="1" s="1"/>
  <c r="N151" i="1"/>
  <c r="Q151" i="1" s="1"/>
  <c r="N150" i="1"/>
  <c r="Q150" i="1" s="1"/>
  <c r="N149" i="1"/>
  <c r="Q149" i="1" s="1"/>
  <c r="N148" i="1"/>
  <c r="Q148" i="1" s="1"/>
  <c r="N147" i="1"/>
  <c r="Q147" i="1" s="1"/>
  <c r="N146" i="1"/>
  <c r="Q146" i="1" s="1"/>
  <c r="N145" i="1"/>
  <c r="Q145" i="1" s="1"/>
  <c r="N144" i="1"/>
  <c r="Q144" i="1" s="1"/>
  <c r="N143" i="1"/>
  <c r="Q143" i="1" s="1"/>
  <c r="N142" i="1"/>
  <c r="Q142" i="1" s="1"/>
  <c r="N141" i="1"/>
  <c r="Q141" i="1" s="1"/>
  <c r="N140" i="1"/>
  <c r="Q140" i="1" s="1"/>
  <c r="N139" i="1"/>
  <c r="Q139" i="1" s="1"/>
  <c r="N138" i="1"/>
  <c r="Q138" i="1" s="1"/>
  <c r="N137" i="1"/>
  <c r="Q137" i="1" s="1"/>
  <c r="N136" i="1"/>
  <c r="Q136" i="1" s="1"/>
  <c r="N135" i="1"/>
  <c r="Q135" i="1" s="1"/>
  <c r="N134" i="1"/>
  <c r="Q134" i="1" s="1"/>
  <c r="N133" i="1"/>
  <c r="Q133" i="1" s="1"/>
  <c r="N132" i="1"/>
  <c r="Q132" i="1" s="1"/>
  <c r="N131" i="1"/>
  <c r="Q131" i="1" s="1"/>
  <c r="N130" i="1"/>
  <c r="Q130" i="1" s="1"/>
  <c r="N129" i="1"/>
  <c r="Q129" i="1" s="1"/>
  <c r="N128" i="1"/>
  <c r="Q128" i="1" s="1"/>
  <c r="N127" i="1"/>
  <c r="Q127" i="1" s="1"/>
  <c r="N126" i="1"/>
  <c r="Q126" i="1" s="1"/>
  <c r="N125" i="1"/>
  <c r="Q125" i="1" s="1"/>
  <c r="N124" i="1"/>
  <c r="Q124" i="1" s="1"/>
  <c r="N123" i="1"/>
  <c r="Q123" i="1" s="1"/>
  <c r="N122" i="1"/>
  <c r="Q122" i="1" s="1"/>
  <c r="N121" i="1"/>
  <c r="Q121" i="1" s="1"/>
  <c r="N120" i="1"/>
  <c r="Q120" i="1" s="1"/>
  <c r="N119" i="1"/>
  <c r="Q119" i="1" s="1"/>
  <c r="N118" i="1"/>
  <c r="Q118" i="1" s="1"/>
  <c r="N117" i="1"/>
  <c r="Q117" i="1" s="1"/>
  <c r="N116" i="1"/>
  <c r="Q116" i="1" s="1"/>
  <c r="N115" i="1"/>
  <c r="Q115" i="1" s="1"/>
  <c r="N114" i="1"/>
  <c r="Q114" i="1" s="1"/>
  <c r="N113" i="1"/>
  <c r="Q113" i="1" s="1"/>
  <c r="N112" i="1"/>
  <c r="Q112" i="1" s="1"/>
  <c r="N111" i="1"/>
  <c r="Q111" i="1" s="1"/>
  <c r="N110" i="1"/>
  <c r="Q110" i="1" s="1"/>
  <c r="N109" i="1"/>
  <c r="Q109" i="1" s="1"/>
  <c r="N108" i="1"/>
  <c r="Q108" i="1" s="1"/>
  <c r="N107" i="1"/>
  <c r="Q107" i="1" s="1"/>
  <c r="N106" i="1"/>
  <c r="Q106" i="1" s="1"/>
  <c r="N105" i="1"/>
  <c r="Q105" i="1" s="1"/>
  <c r="N104" i="1"/>
  <c r="Q104" i="1" s="1"/>
  <c r="N103" i="1"/>
  <c r="Q103" i="1" s="1"/>
  <c r="N102" i="1"/>
  <c r="Q102" i="1" s="1"/>
  <c r="N101" i="1"/>
  <c r="Q101" i="1" s="1"/>
  <c r="N100" i="1"/>
  <c r="Q100" i="1" s="1"/>
  <c r="N99" i="1"/>
  <c r="Q99" i="1" s="1"/>
  <c r="N98" i="1"/>
  <c r="Q98" i="1" s="1"/>
  <c r="N97" i="1"/>
  <c r="Q97" i="1" s="1"/>
  <c r="N96" i="1"/>
  <c r="Q96" i="1" s="1"/>
  <c r="N95" i="1"/>
  <c r="Q95" i="1" s="1"/>
  <c r="N94" i="1"/>
  <c r="Q94" i="1" s="1"/>
  <c r="N93" i="1"/>
  <c r="Q93" i="1" s="1"/>
  <c r="N92" i="1"/>
  <c r="Q92" i="1" s="1"/>
  <c r="N91" i="1"/>
  <c r="Q91" i="1" s="1"/>
  <c r="N90" i="1"/>
  <c r="Q90" i="1" s="1"/>
  <c r="N89" i="1"/>
  <c r="Q89" i="1" s="1"/>
  <c r="N88" i="1"/>
  <c r="Q88" i="1" s="1"/>
  <c r="N87" i="1"/>
  <c r="Q87" i="1" s="1"/>
  <c r="N86" i="1"/>
  <c r="Q86" i="1" s="1"/>
  <c r="N85" i="1"/>
  <c r="Q85" i="1" s="1"/>
  <c r="N84" i="1"/>
  <c r="Q84" i="1" s="1"/>
  <c r="N83" i="1"/>
  <c r="Q83" i="1" s="1"/>
  <c r="N82" i="1"/>
  <c r="Q82" i="1" s="1"/>
  <c r="N81" i="1"/>
  <c r="Q81" i="1" s="1"/>
  <c r="N80" i="1"/>
  <c r="Q80" i="1" s="1"/>
  <c r="N79" i="1"/>
  <c r="Q79" i="1" s="1"/>
  <c r="N78" i="1"/>
  <c r="Q78" i="1" s="1"/>
  <c r="N77" i="1"/>
  <c r="Q77" i="1" s="1"/>
  <c r="N76" i="1"/>
  <c r="Q76" i="1" s="1"/>
  <c r="N75" i="1"/>
  <c r="Q75" i="1" s="1"/>
  <c r="N74" i="1"/>
  <c r="Q74" i="1" s="1"/>
  <c r="N73" i="1"/>
  <c r="Q73" i="1" s="1"/>
  <c r="N72" i="1"/>
  <c r="Q72" i="1" s="1"/>
  <c r="N71" i="1"/>
  <c r="Q71" i="1" s="1"/>
  <c r="N70" i="1"/>
  <c r="Q70" i="1" s="1"/>
  <c r="N69" i="1"/>
  <c r="Q69" i="1" s="1"/>
  <c r="N68" i="1"/>
  <c r="Q68" i="1" s="1"/>
  <c r="N67" i="1"/>
  <c r="Q67" i="1" s="1"/>
  <c r="N66" i="1"/>
  <c r="Q66" i="1" s="1"/>
  <c r="N65" i="1"/>
  <c r="Q65" i="1" s="1"/>
  <c r="N64" i="1"/>
  <c r="Q64" i="1" s="1"/>
  <c r="N63" i="1"/>
  <c r="Q63" i="1" s="1"/>
  <c r="N62" i="1"/>
  <c r="Q62" i="1" s="1"/>
  <c r="N61" i="1"/>
  <c r="Q61" i="1" s="1"/>
  <c r="N60" i="1"/>
  <c r="Q60" i="1" s="1"/>
  <c r="N59" i="1"/>
  <c r="Q59" i="1" s="1"/>
  <c r="N58" i="1"/>
  <c r="Q58" i="1" s="1"/>
  <c r="N57" i="1"/>
  <c r="Q57" i="1" s="1"/>
  <c r="N56" i="1"/>
  <c r="Q56" i="1" s="1"/>
  <c r="N55" i="1"/>
  <c r="Q55" i="1" s="1"/>
  <c r="N54" i="1"/>
  <c r="Q54" i="1" s="1"/>
  <c r="N53" i="1"/>
  <c r="Q53" i="1" s="1"/>
  <c r="N52" i="1"/>
  <c r="Q52" i="1" s="1"/>
  <c r="N51" i="1"/>
  <c r="Q51" i="1" s="1"/>
  <c r="N50" i="1"/>
  <c r="Q50" i="1" s="1"/>
  <c r="N49" i="1"/>
  <c r="Q49" i="1" s="1"/>
  <c r="N48" i="1"/>
  <c r="Q48" i="1" s="1"/>
  <c r="N47" i="1"/>
  <c r="Q47" i="1" s="1"/>
  <c r="N46" i="1"/>
  <c r="Q46" i="1" s="1"/>
  <c r="N45" i="1"/>
  <c r="Q45" i="1" s="1"/>
  <c r="N44" i="1"/>
  <c r="Q44" i="1" s="1"/>
  <c r="N43" i="1"/>
  <c r="Q43" i="1" s="1"/>
  <c r="N42" i="1"/>
  <c r="Q42" i="1" s="1"/>
  <c r="N41" i="1"/>
  <c r="Q41" i="1" s="1"/>
  <c r="N40" i="1"/>
  <c r="Q40" i="1" s="1"/>
  <c r="N39" i="1"/>
  <c r="Q39" i="1" s="1"/>
  <c r="N38" i="1"/>
  <c r="Q38" i="1" s="1"/>
  <c r="N37" i="1"/>
  <c r="Q37" i="1" s="1"/>
  <c r="N36" i="1"/>
  <c r="Q36" i="1" s="1"/>
  <c r="N35" i="1"/>
  <c r="Q35" i="1" s="1"/>
  <c r="N34" i="1"/>
  <c r="Q34" i="1" s="1"/>
  <c r="N33" i="1"/>
  <c r="Q33" i="1" s="1"/>
  <c r="N32" i="1"/>
  <c r="Q32" i="1" s="1"/>
  <c r="N31" i="1"/>
  <c r="Q31" i="1" s="1"/>
  <c r="N30" i="1"/>
  <c r="Q30" i="1" s="1"/>
  <c r="N29" i="1"/>
  <c r="Q29" i="1" s="1"/>
  <c r="N28" i="1"/>
  <c r="Q28" i="1" s="1"/>
  <c r="N27" i="1"/>
  <c r="Q27" i="1" s="1"/>
  <c r="N26" i="1"/>
  <c r="Q26" i="1" s="1"/>
  <c r="N25" i="1"/>
  <c r="Q25" i="1" s="1"/>
  <c r="N24" i="1"/>
  <c r="Q24" i="1" s="1"/>
  <c r="N23" i="1"/>
  <c r="Q23" i="1" s="1"/>
  <c r="N22" i="1"/>
  <c r="Q22" i="1" s="1"/>
  <c r="N21" i="1"/>
  <c r="Q21" i="1" s="1"/>
  <c r="N20" i="1"/>
  <c r="Q20" i="1" s="1"/>
  <c r="N19" i="1"/>
  <c r="Q19" i="1" s="1"/>
  <c r="N18" i="1"/>
  <c r="Q18" i="1" s="1"/>
  <c r="N17" i="1"/>
  <c r="Q17" i="1" s="1"/>
  <c r="N16" i="1"/>
  <c r="Q16" i="1" s="1"/>
  <c r="N15" i="1"/>
  <c r="Q15" i="1" s="1"/>
  <c r="N14" i="1"/>
  <c r="Q14" i="1" s="1"/>
  <c r="N13" i="1"/>
  <c r="Q13" i="1" s="1"/>
  <c r="N12" i="1"/>
  <c r="Q12" i="1" s="1"/>
  <c r="N11" i="1"/>
  <c r="Q11" i="1" s="1"/>
  <c r="N10" i="1"/>
  <c r="Q10" i="1" s="1"/>
  <c r="N9" i="1"/>
  <c r="Q9" i="1" s="1"/>
  <c r="N8" i="1"/>
  <c r="Q8" i="1" s="1"/>
  <c r="N7" i="1"/>
  <c r="Q7" i="1" s="1"/>
  <c r="N6" i="1"/>
  <c r="Q6" i="1" s="1"/>
  <c r="N5" i="1"/>
  <c r="Q5" i="1" s="1"/>
  <c r="N4" i="1"/>
  <c r="Q4" i="1" s="1"/>
  <c r="N3" i="1"/>
  <c r="Q3" i="1" s="1"/>
  <c r="N2" i="1"/>
  <c r="Q2" i="1" s="1"/>
  <c r="O1548" i="1"/>
  <c r="O1547" i="1"/>
  <c r="O1546" i="1"/>
  <c r="O1545" i="1"/>
  <c r="O1544" i="1"/>
  <c r="O1543" i="1"/>
  <c r="O1542" i="1"/>
  <c r="O1541" i="1"/>
  <c r="O1540" i="1"/>
  <c r="O1539" i="1"/>
  <c r="O1538" i="1"/>
  <c r="O1537" i="1"/>
  <c r="O1536" i="1"/>
  <c r="O1535" i="1"/>
  <c r="O1534" i="1"/>
  <c r="O1533" i="1"/>
  <c r="O1532" i="1"/>
  <c r="O1531" i="1"/>
  <c r="O1530" i="1"/>
  <c r="O1529" i="1"/>
  <c r="O1528" i="1"/>
  <c r="O1527" i="1"/>
  <c r="O1526" i="1"/>
  <c r="O1525" i="1"/>
  <c r="O1524" i="1"/>
  <c r="O1523" i="1"/>
  <c r="O1522" i="1"/>
  <c r="O1521" i="1"/>
  <c r="O1520" i="1"/>
  <c r="O1519" i="1"/>
  <c r="O1518" i="1"/>
  <c r="O1517" i="1"/>
  <c r="O1516" i="1"/>
  <c r="O1515" i="1"/>
  <c r="O1514" i="1"/>
  <c r="O1513" i="1"/>
  <c r="O1512" i="1"/>
  <c r="O1511" i="1"/>
  <c r="O1510" i="1"/>
  <c r="O1509" i="1"/>
  <c r="O1508" i="1"/>
  <c r="O1507" i="1"/>
  <c r="O1506" i="1"/>
  <c r="O1505" i="1"/>
  <c r="O1504" i="1"/>
  <c r="O1503" i="1"/>
  <c r="O1502" i="1"/>
  <c r="O1501" i="1"/>
  <c r="O1500" i="1"/>
  <c r="O1499" i="1"/>
  <c r="O1498" i="1"/>
  <c r="O1497" i="1"/>
  <c r="O1496" i="1"/>
  <c r="O1495" i="1"/>
  <c r="O1494" i="1"/>
  <c r="O1493" i="1"/>
  <c r="O1492" i="1"/>
  <c r="O1491" i="1"/>
  <c r="O1490" i="1"/>
  <c r="O1489" i="1"/>
  <c r="O1488" i="1"/>
  <c r="O1487" i="1"/>
  <c r="O1486" i="1"/>
  <c r="O1485" i="1"/>
  <c r="O1484" i="1"/>
  <c r="O1483" i="1"/>
  <c r="O1482" i="1"/>
  <c r="O1481" i="1"/>
  <c r="O1480" i="1"/>
  <c r="O1479" i="1"/>
  <c r="O1478" i="1"/>
  <c r="O1477" i="1"/>
  <c r="O1476" i="1"/>
  <c r="O1475" i="1"/>
  <c r="O1474" i="1"/>
  <c r="O1473" i="1"/>
  <c r="O1472" i="1"/>
  <c r="O1471" i="1"/>
  <c r="O1470" i="1"/>
  <c r="O1469" i="1"/>
  <c r="O1468" i="1"/>
  <c r="O1467" i="1"/>
  <c r="O1466" i="1"/>
  <c r="O1465" i="1"/>
  <c r="O1464" i="1"/>
  <c r="O1463" i="1"/>
  <c r="O1462" i="1"/>
  <c r="O1461" i="1"/>
  <c r="O1460" i="1"/>
  <c r="O1459" i="1"/>
  <c r="O1458" i="1"/>
  <c r="O1457" i="1"/>
  <c r="O1456" i="1"/>
  <c r="O1455" i="1"/>
  <c r="O1454" i="1"/>
  <c r="O1453" i="1"/>
  <c r="O1452" i="1"/>
  <c r="O1451" i="1"/>
  <c r="O1450" i="1"/>
  <c r="O1449" i="1"/>
  <c r="O1448" i="1"/>
  <c r="O1447" i="1"/>
  <c r="O1446" i="1"/>
  <c r="O1445" i="1"/>
  <c r="O1444" i="1"/>
  <c r="O1443" i="1"/>
  <c r="O1442" i="1"/>
  <c r="O1441" i="1"/>
  <c r="O1440" i="1"/>
  <c r="O1439" i="1"/>
  <c r="O1438" i="1"/>
  <c r="O1437" i="1"/>
  <c r="O1436" i="1"/>
  <c r="O1435" i="1"/>
  <c r="O1434" i="1"/>
  <c r="O1433" i="1"/>
  <c r="O1432" i="1"/>
  <c r="O1431" i="1"/>
  <c r="O1430" i="1"/>
  <c r="O1429" i="1"/>
  <c r="O1428" i="1"/>
  <c r="O1427" i="1"/>
  <c r="O1426" i="1"/>
  <c r="O1425" i="1"/>
  <c r="O1424" i="1"/>
  <c r="O1423" i="1"/>
  <c r="O1422" i="1"/>
  <c r="O1421" i="1"/>
  <c r="O1420" i="1"/>
  <c r="O1419" i="1"/>
  <c r="O1418" i="1"/>
  <c r="O1417" i="1"/>
  <c r="O1416" i="1"/>
  <c r="O1415" i="1"/>
  <c r="O1414" i="1"/>
  <c r="O1413" i="1"/>
  <c r="O1412" i="1"/>
  <c r="O1411" i="1"/>
  <c r="O1410" i="1"/>
  <c r="O1409" i="1"/>
  <c r="O1408" i="1"/>
  <c r="O1407" i="1"/>
  <c r="O1406" i="1"/>
  <c r="O1405" i="1"/>
  <c r="O1404" i="1"/>
  <c r="O1403" i="1"/>
  <c r="O1402" i="1"/>
  <c r="O1401" i="1"/>
  <c r="O1400" i="1"/>
  <c r="O1399" i="1"/>
  <c r="O1398" i="1"/>
  <c r="O1397" i="1"/>
  <c r="O1396" i="1"/>
  <c r="O1395" i="1"/>
  <c r="O1394" i="1"/>
  <c r="O1393" i="1"/>
  <c r="O1392" i="1"/>
  <c r="O1391" i="1"/>
  <c r="O1390" i="1"/>
  <c r="O1389" i="1"/>
  <c r="O1388" i="1"/>
  <c r="O1387" i="1"/>
  <c r="O1386" i="1"/>
  <c r="O1385" i="1"/>
  <c r="O1384" i="1"/>
  <c r="O1383" i="1"/>
  <c r="O1382" i="1"/>
  <c r="O1381" i="1"/>
  <c r="O1380" i="1"/>
  <c r="O1379" i="1"/>
  <c r="O1378" i="1"/>
  <c r="O1377" i="1"/>
  <c r="O1376" i="1"/>
  <c r="O1375" i="1"/>
  <c r="O1374" i="1"/>
  <c r="O1373" i="1"/>
  <c r="O1372" i="1"/>
  <c r="O1371" i="1"/>
  <c r="O1370" i="1"/>
  <c r="O1369" i="1"/>
  <c r="O1368" i="1"/>
  <c r="O1367" i="1"/>
  <c r="O1366" i="1"/>
  <c r="O1365" i="1"/>
  <c r="O1364" i="1"/>
  <c r="O1363" i="1"/>
  <c r="O1362" i="1"/>
  <c r="O1361" i="1"/>
  <c r="O1360" i="1"/>
  <c r="O1359" i="1"/>
  <c r="O1358" i="1"/>
  <c r="O1357" i="1"/>
  <c r="O1356" i="1"/>
  <c r="O1355" i="1"/>
  <c r="O1354" i="1"/>
  <c r="O1353" i="1"/>
  <c r="O1352" i="1"/>
  <c r="O1351" i="1"/>
  <c r="O1350" i="1"/>
  <c r="O1349" i="1"/>
  <c r="O1348" i="1"/>
  <c r="O1347" i="1"/>
  <c r="O1346" i="1"/>
  <c r="O1345" i="1"/>
  <c r="O1344" i="1"/>
  <c r="O1343" i="1"/>
  <c r="O1342" i="1"/>
  <c r="O1341" i="1"/>
  <c r="O1340" i="1"/>
  <c r="O1339" i="1"/>
  <c r="O1338" i="1"/>
  <c r="O1337" i="1"/>
  <c r="O1336" i="1"/>
  <c r="O1335" i="1"/>
  <c r="O1334" i="1"/>
  <c r="O1333" i="1"/>
  <c r="O1332" i="1"/>
  <c r="O1331" i="1"/>
  <c r="O1330" i="1"/>
  <c r="O1329" i="1"/>
  <c r="O1328" i="1"/>
  <c r="O1327" i="1"/>
  <c r="O1326" i="1"/>
  <c r="O1325" i="1"/>
  <c r="O1324" i="1"/>
  <c r="O1323" i="1"/>
  <c r="O1322" i="1"/>
  <c r="O1321" i="1"/>
  <c r="O1320" i="1"/>
  <c r="O1319" i="1"/>
  <c r="O1318" i="1"/>
  <c r="O1317" i="1"/>
  <c r="O1316" i="1"/>
  <c r="O1315" i="1"/>
  <c r="O1314" i="1"/>
  <c r="O1313" i="1"/>
  <c r="O1312" i="1"/>
  <c r="O1311" i="1"/>
  <c r="O1310" i="1"/>
  <c r="O1309" i="1"/>
  <c r="O1308" i="1"/>
  <c r="O1307" i="1"/>
  <c r="O1306" i="1"/>
  <c r="O1305" i="1"/>
  <c r="O1304" i="1"/>
  <c r="O1303" i="1"/>
  <c r="O1302" i="1"/>
  <c r="O1301" i="1"/>
  <c r="O1300" i="1"/>
  <c r="O1299" i="1"/>
  <c r="O1298" i="1"/>
  <c r="O1297" i="1"/>
  <c r="O1296" i="1"/>
  <c r="O1295" i="1"/>
  <c r="O1294" i="1"/>
  <c r="O1293" i="1"/>
  <c r="O1292" i="1"/>
  <c r="O1291" i="1"/>
  <c r="O1290" i="1"/>
  <c r="O1289" i="1"/>
  <c r="O1288" i="1"/>
  <c r="O1287" i="1"/>
  <c r="O1286" i="1"/>
  <c r="O1285" i="1"/>
  <c r="O1284" i="1"/>
  <c r="O1283" i="1"/>
  <c r="O1282" i="1"/>
  <c r="O1281" i="1"/>
  <c r="O1280" i="1"/>
  <c r="O1279" i="1"/>
  <c r="O1278" i="1"/>
  <c r="O1277" i="1"/>
  <c r="O1276" i="1"/>
  <c r="O1275" i="1"/>
  <c r="O1274" i="1"/>
  <c r="O1273" i="1"/>
  <c r="O1272" i="1"/>
  <c r="O1271" i="1"/>
  <c r="O1270" i="1"/>
  <c r="O1269" i="1"/>
  <c r="O1268" i="1"/>
  <c r="O1267" i="1"/>
  <c r="O1266" i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M9746" i="3"/>
  <c r="M9745" i="3"/>
  <c r="M9744" i="3"/>
  <c r="M9743" i="3"/>
  <c r="M9742" i="3"/>
  <c r="M9741" i="3"/>
  <c r="M9740" i="3"/>
  <c r="M9739" i="3"/>
  <c r="M9737" i="3"/>
  <c r="M9736" i="3"/>
  <c r="M9735" i="3"/>
  <c r="M9733" i="3"/>
  <c r="M9732" i="3"/>
  <c r="M9731" i="3"/>
  <c r="M9730" i="3"/>
  <c r="M9729" i="3"/>
  <c r="M9728" i="3"/>
  <c r="M9727" i="3"/>
  <c r="M9726" i="3"/>
  <c r="M9725" i="3"/>
  <c r="M9724" i="3"/>
  <c r="M9723" i="3"/>
  <c r="M9721" i="3"/>
  <c r="M9720" i="3"/>
  <c r="M9719" i="3"/>
  <c r="M9718" i="3"/>
  <c r="M9717" i="3"/>
  <c r="M9716" i="3"/>
  <c r="M9715" i="3"/>
  <c r="M9714" i="3"/>
  <c r="M9713" i="3"/>
  <c r="M9712" i="3"/>
  <c r="M9711" i="3"/>
  <c r="M9710" i="3"/>
  <c r="M9709" i="3"/>
  <c r="M9708" i="3"/>
  <c r="M9707" i="3"/>
  <c r="M9706" i="3"/>
  <c r="M9705" i="3"/>
  <c r="M9704" i="3"/>
  <c r="M9703" i="3"/>
  <c r="M9702" i="3"/>
  <c r="M9701" i="3"/>
  <c r="M9700" i="3"/>
  <c r="M9699" i="3"/>
  <c r="M9698" i="3"/>
  <c r="M9697" i="3"/>
  <c r="M9696" i="3"/>
  <c r="M9695" i="3"/>
  <c r="M9694" i="3"/>
  <c r="M9693" i="3"/>
  <c r="M9692" i="3"/>
  <c r="M9691" i="3"/>
  <c r="M9690" i="3"/>
  <c r="M9689" i="3"/>
  <c r="M9688" i="3"/>
  <c r="M9687" i="3"/>
  <c r="M9686" i="3"/>
  <c r="M9685" i="3"/>
  <c r="M9684" i="3"/>
  <c r="M9683" i="3"/>
  <c r="M9682" i="3"/>
  <c r="M9681" i="3"/>
  <c r="M9680" i="3"/>
  <c r="M9679" i="3"/>
  <c r="M9678" i="3"/>
  <c r="M9677" i="3"/>
  <c r="M9676" i="3"/>
  <c r="M9675" i="3"/>
  <c r="M9674" i="3"/>
  <c r="M9673" i="3"/>
  <c r="M9672" i="3"/>
  <c r="M9671" i="3"/>
  <c r="M9670" i="3"/>
  <c r="M9669" i="3"/>
  <c r="M9668" i="3"/>
  <c r="M9667" i="3"/>
  <c r="M9666" i="3"/>
  <c r="M9665" i="3"/>
  <c r="M9664" i="3"/>
  <c r="M9663" i="3"/>
  <c r="M9662" i="3"/>
  <c r="M9661" i="3"/>
  <c r="M9660" i="3"/>
  <c r="M9659" i="3"/>
  <c r="M9658" i="3"/>
  <c r="M9657" i="3"/>
  <c r="M9656" i="3"/>
  <c r="M9655" i="3"/>
  <c r="M9654" i="3"/>
  <c r="M9653" i="3"/>
  <c r="M9652" i="3"/>
  <c r="M9651" i="3"/>
  <c r="M9650" i="3"/>
  <c r="M9649" i="3"/>
  <c r="M9648" i="3"/>
  <c r="M9647" i="3"/>
  <c r="M9646" i="3"/>
  <c r="M9645" i="3"/>
  <c r="M9644" i="3"/>
  <c r="M9643" i="3"/>
  <c r="M9642" i="3"/>
  <c r="M9641" i="3"/>
  <c r="M9640" i="3"/>
  <c r="M9639" i="3"/>
  <c r="M9638" i="3"/>
  <c r="M9637" i="3"/>
  <c r="M9636" i="3"/>
  <c r="M9635" i="3"/>
  <c r="M9634" i="3"/>
  <c r="M9633" i="3"/>
  <c r="M9632" i="3"/>
  <c r="M9631" i="3"/>
  <c r="M9630" i="3"/>
  <c r="M9629" i="3"/>
  <c r="M9628" i="3"/>
  <c r="M9627" i="3"/>
  <c r="M9626" i="3"/>
  <c r="M9625" i="3"/>
  <c r="M9624" i="3"/>
  <c r="M9623" i="3"/>
  <c r="M9622" i="3"/>
  <c r="M9621" i="3"/>
  <c r="M9620" i="3"/>
  <c r="M9619" i="3"/>
  <c r="M9618" i="3"/>
  <c r="M9617" i="3"/>
  <c r="M9616" i="3"/>
  <c r="M9615" i="3"/>
  <c r="M9614" i="3"/>
  <c r="M9613" i="3"/>
  <c r="M9612" i="3"/>
  <c r="M9611" i="3"/>
  <c r="M9610" i="3"/>
  <c r="M9609" i="3"/>
  <c r="M9608" i="3"/>
  <c r="M9607" i="3"/>
  <c r="M9606" i="3"/>
  <c r="M9605" i="3"/>
  <c r="M9604" i="3"/>
  <c r="M9603" i="3"/>
  <c r="M9602" i="3"/>
  <c r="M9601" i="3"/>
  <c r="M9600" i="3"/>
  <c r="M9599" i="3"/>
  <c r="M9598" i="3"/>
  <c r="M9597" i="3"/>
  <c r="M9596" i="3"/>
  <c r="M9595" i="3"/>
  <c r="M9594" i="3"/>
  <c r="M9593" i="3"/>
  <c r="M9592" i="3"/>
  <c r="M9591" i="3"/>
  <c r="M9590" i="3"/>
  <c r="M9589" i="3"/>
  <c r="M9588" i="3"/>
  <c r="M9587" i="3"/>
  <c r="M9586" i="3"/>
  <c r="M9585" i="3"/>
  <c r="M9584" i="3"/>
  <c r="M9583" i="3"/>
  <c r="M9582" i="3"/>
  <c r="M9581" i="3"/>
  <c r="M9580" i="3"/>
  <c r="M9579" i="3"/>
  <c r="M9578" i="3"/>
  <c r="M9577" i="3"/>
  <c r="M9576" i="3"/>
  <c r="M9575" i="3"/>
  <c r="M9574" i="3"/>
  <c r="M9573" i="3"/>
  <c r="M9572" i="3"/>
  <c r="M9571" i="3"/>
  <c r="M9570" i="3"/>
  <c r="M9569" i="3"/>
  <c r="M9568" i="3"/>
  <c r="M9567" i="3"/>
  <c r="M9566" i="3"/>
  <c r="M9565" i="3"/>
  <c r="M9564" i="3"/>
  <c r="M9563" i="3"/>
  <c r="M9562" i="3"/>
  <c r="M9561" i="3"/>
  <c r="M9559" i="3"/>
  <c r="M9558" i="3"/>
  <c r="M9557" i="3"/>
  <c r="M9556" i="3"/>
  <c r="M9555" i="3"/>
  <c r="M9554" i="3"/>
  <c r="M9553" i="3"/>
  <c r="M9552" i="3"/>
  <c r="M9551" i="3"/>
  <c r="M9550" i="3"/>
  <c r="M9549" i="3"/>
  <c r="M9548" i="3"/>
  <c r="M9547" i="3"/>
  <c r="M9546" i="3"/>
  <c r="M9545" i="3"/>
  <c r="M9544" i="3"/>
  <c r="M9543" i="3"/>
  <c r="M9542" i="3"/>
  <c r="M9541" i="3"/>
  <c r="M9540" i="3"/>
  <c r="M9539" i="3"/>
  <c r="M9538" i="3"/>
  <c r="M9537" i="3"/>
  <c r="M9536" i="3"/>
  <c r="M9535" i="3"/>
  <c r="M9534" i="3"/>
  <c r="M9533" i="3"/>
  <c r="M9532" i="3"/>
  <c r="M9531" i="3"/>
  <c r="M9530" i="3"/>
  <c r="M9529" i="3"/>
  <c r="M9528" i="3"/>
  <c r="M9527" i="3"/>
  <c r="M9526" i="3"/>
  <c r="M9525" i="3"/>
  <c r="M9524" i="3"/>
  <c r="M9523" i="3"/>
  <c r="M9522" i="3"/>
  <c r="M9521" i="3"/>
  <c r="M9520" i="3"/>
  <c r="M9519" i="3"/>
  <c r="M9518" i="3"/>
  <c r="M9517" i="3"/>
  <c r="M9516" i="3"/>
  <c r="M9515" i="3"/>
  <c r="M9514" i="3"/>
  <c r="M9513" i="3"/>
  <c r="M9512" i="3"/>
  <c r="M9511" i="3"/>
  <c r="M9510" i="3"/>
  <c r="M9508" i="3"/>
  <c r="M9507" i="3"/>
  <c r="M9506" i="3"/>
  <c r="M9505" i="3"/>
  <c r="M9504" i="3"/>
  <c r="M9503" i="3"/>
  <c r="M9501" i="3"/>
  <c r="M9500" i="3"/>
  <c r="M9499" i="3"/>
  <c r="M9498" i="3"/>
  <c r="M9497" i="3"/>
  <c r="M9496" i="3"/>
  <c r="M9495" i="3"/>
  <c r="M9494" i="3"/>
  <c r="M9492" i="3"/>
  <c r="M9491" i="3"/>
  <c r="M9490" i="3"/>
  <c r="M9489" i="3"/>
  <c r="M9488" i="3"/>
  <c r="M9487" i="3"/>
  <c r="M9486" i="3"/>
  <c r="M9485" i="3"/>
  <c r="M9484" i="3"/>
  <c r="M9483" i="3"/>
  <c r="M9482" i="3"/>
  <c r="M9481" i="3"/>
  <c r="M9480" i="3"/>
  <c r="M9479" i="3"/>
  <c r="M9478" i="3"/>
  <c r="M9477" i="3"/>
  <c r="M9476" i="3"/>
  <c r="M9475" i="3"/>
  <c r="M9474" i="3"/>
  <c r="M9473" i="3"/>
  <c r="M9472" i="3"/>
  <c r="M9471" i="3"/>
  <c r="M9470" i="3"/>
  <c r="M9469" i="3"/>
  <c r="M9468" i="3"/>
  <c r="M9467" i="3"/>
  <c r="M9466" i="3"/>
  <c r="M9465" i="3"/>
  <c r="M9464" i="3"/>
  <c r="M9463" i="3"/>
  <c r="M9462" i="3"/>
  <c r="M9461" i="3"/>
  <c r="M9460" i="3"/>
  <c r="M9459" i="3"/>
  <c r="M9458" i="3"/>
  <c r="M9457" i="3"/>
  <c r="M9456" i="3"/>
  <c r="M9455" i="3"/>
  <c r="M9454" i="3"/>
  <c r="M9453" i="3"/>
  <c r="M9452" i="3"/>
  <c r="M9451" i="3"/>
  <c r="M9450" i="3"/>
  <c r="M9448" i="3"/>
  <c r="M9447" i="3"/>
  <c r="M9446" i="3"/>
  <c r="M9445" i="3"/>
  <c r="M9444" i="3"/>
  <c r="M9443" i="3"/>
  <c r="M9442" i="3"/>
  <c r="M9441" i="3"/>
  <c r="M9440" i="3"/>
  <c r="M9439" i="3"/>
  <c r="M9438" i="3"/>
  <c r="M9437" i="3"/>
  <c r="M9436" i="3"/>
  <c r="M9435" i="3"/>
  <c r="M9434" i="3"/>
  <c r="M9433" i="3"/>
  <c r="M9432" i="3"/>
  <c r="M9430" i="3"/>
  <c r="M9429" i="3"/>
  <c r="M9428" i="3"/>
  <c r="M9427" i="3"/>
  <c r="M9426" i="3"/>
  <c r="M9425" i="3"/>
  <c r="M9424" i="3"/>
  <c r="M9423" i="3"/>
  <c r="M9422" i="3"/>
  <c r="M9421" i="3"/>
  <c r="M9420" i="3"/>
  <c r="M9419" i="3"/>
  <c r="M9418" i="3"/>
  <c r="M9417" i="3"/>
  <c r="M9416" i="3"/>
  <c r="M9415" i="3"/>
  <c r="M9414" i="3"/>
  <c r="M9410" i="3"/>
  <c r="M9409" i="3"/>
  <c r="M9408" i="3"/>
  <c r="M9407" i="3"/>
  <c r="M9406" i="3"/>
  <c r="M9405" i="3"/>
  <c r="M9404" i="3"/>
  <c r="M9403" i="3"/>
  <c r="M9401" i="3"/>
  <c r="M9400" i="3"/>
  <c r="M9399" i="3"/>
  <c r="M9398" i="3"/>
  <c r="M9397" i="3"/>
  <c r="M9396" i="3"/>
  <c r="M9395" i="3"/>
  <c r="M9394" i="3"/>
  <c r="M9393" i="3"/>
  <c r="M9392" i="3"/>
  <c r="M9391" i="3"/>
  <c r="M9390" i="3"/>
  <c r="M9386" i="3"/>
  <c r="M9385" i="3"/>
  <c r="M9384" i="3"/>
  <c r="M9383" i="3"/>
  <c r="M9382" i="3"/>
  <c r="M9381" i="3"/>
  <c r="M9380" i="3"/>
  <c r="M9379" i="3"/>
  <c r="M9378" i="3"/>
  <c r="M9377" i="3"/>
  <c r="M9376" i="3"/>
  <c r="M9375" i="3"/>
  <c r="M9374" i="3"/>
  <c r="M9373" i="3"/>
  <c r="M9372" i="3"/>
  <c r="M9371" i="3"/>
  <c r="M9370" i="3"/>
  <c r="M9369" i="3"/>
  <c r="M9368" i="3"/>
  <c r="M9367" i="3"/>
  <c r="M9366" i="3"/>
  <c r="M9364" i="3"/>
  <c r="M9363" i="3"/>
  <c r="M9362" i="3"/>
  <c r="M9361" i="3"/>
  <c r="M9360" i="3"/>
  <c r="M9358" i="3"/>
  <c r="M9357" i="3"/>
  <c r="M9356" i="3"/>
  <c r="M9355" i="3"/>
  <c r="M9354" i="3"/>
  <c r="M9353" i="3"/>
  <c r="M9352" i="3"/>
  <c r="M9351" i="3"/>
  <c r="M9350" i="3"/>
  <c r="M9349" i="3"/>
  <c r="M9348" i="3"/>
  <c r="M9347" i="3"/>
  <c r="M9346" i="3"/>
  <c r="M9345" i="3"/>
  <c r="M9344" i="3"/>
  <c r="M9343" i="3"/>
  <c r="M9342" i="3"/>
  <c r="M9341" i="3"/>
  <c r="M9340" i="3"/>
  <c r="M9339" i="3"/>
  <c r="M9338" i="3"/>
  <c r="M9337" i="3"/>
  <c r="M9336" i="3"/>
  <c r="M9335" i="3"/>
  <c r="M9334" i="3"/>
  <c r="M9333" i="3"/>
  <c r="M9332" i="3"/>
  <c r="M9331" i="3"/>
  <c r="M9330" i="3"/>
  <c r="M9329" i="3"/>
  <c r="M9328" i="3"/>
  <c r="M9327" i="3"/>
  <c r="M9326" i="3"/>
  <c r="M9325" i="3"/>
  <c r="M9324" i="3"/>
  <c r="M9323" i="3"/>
  <c r="M9322" i="3"/>
  <c r="M9321" i="3"/>
  <c r="M9320" i="3"/>
  <c r="M9319" i="3"/>
  <c r="M9318" i="3"/>
  <c r="M9317" i="3"/>
  <c r="M9316" i="3"/>
  <c r="M9315" i="3"/>
  <c r="M9314" i="3"/>
  <c r="M9313" i="3"/>
  <c r="M9312" i="3"/>
  <c r="M9311" i="3"/>
  <c r="M9310" i="3"/>
  <c r="M9309" i="3"/>
  <c r="M9308" i="3"/>
  <c r="M9307" i="3"/>
  <c r="M9306" i="3"/>
  <c r="M9305" i="3"/>
  <c r="M9304" i="3"/>
  <c r="M9303" i="3"/>
  <c r="M9302" i="3"/>
  <c r="M9301" i="3"/>
  <c r="M9300" i="3"/>
  <c r="M9299" i="3"/>
  <c r="M9298" i="3"/>
  <c r="M9297" i="3"/>
  <c r="M9296" i="3"/>
  <c r="M9295" i="3"/>
  <c r="M9294" i="3"/>
  <c r="M9293" i="3"/>
  <c r="M9292" i="3"/>
  <c r="M9291" i="3"/>
  <c r="M9290" i="3"/>
  <c r="M9289" i="3"/>
  <c r="M9288" i="3"/>
  <c r="M9287" i="3"/>
  <c r="M9286" i="3"/>
  <c r="M9285" i="3"/>
  <c r="M9284" i="3"/>
  <c r="M9283" i="3"/>
  <c r="M9282" i="3"/>
  <c r="M9281" i="3"/>
  <c r="M9280" i="3"/>
  <c r="M9279" i="3"/>
  <c r="M9278" i="3"/>
  <c r="M9277" i="3"/>
  <c r="M9276" i="3"/>
  <c r="M9275" i="3"/>
  <c r="M9274" i="3"/>
  <c r="M9273" i="3"/>
  <c r="M9272" i="3"/>
  <c r="M9271" i="3"/>
  <c r="M9270" i="3"/>
  <c r="M9269" i="3"/>
  <c r="M9268" i="3"/>
  <c r="M9267" i="3"/>
  <c r="M9266" i="3"/>
  <c r="M9265" i="3"/>
  <c r="M9264" i="3"/>
  <c r="M9263" i="3"/>
  <c r="M9262" i="3"/>
  <c r="M9261" i="3"/>
  <c r="M9260" i="3"/>
  <c r="M9259" i="3"/>
  <c r="M9258" i="3"/>
  <c r="M9257" i="3"/>
  <c r="M9256" i="3"/>
  <c r="M9255" i="3"/>
  <c r="M9254" i="3"/>
  <c r="M9253" i="3"/>
  <c r="M9252" i="3"/>
  <c r="M9251" i="3"/>
  <c r="M9250" i="3"/>
  <c r="M9249" i="3"/>
  <c r="M9248" i="3"/>
  <c r="M9247" i="3"/>
  <c r="M9246" i="3"/>
  <c r="M9245" i="3"/>
  <c r="M9244" i="3"/>
  <c r="M9243" i="3"/>
  <c r="M9242" i="3"/>
  <c r="M9241" i="3"/>
  <c r="M9240" i="3"/>
  <c r="M9239" i="3"/>
  <c r="M9238" i="3"/>
  <c r="M9237" i="3"/>
  <c r="M9236" i="3"/>
  <c r="M9235" i="3"/>
  <c r="M9234" i="3"/>
  <c r="M9233" i="3"/>
  <c r="M9232" i="3"/>
  <c r="M9231" i="3"/>
  <c r="M9230" i="3"/>
  <c r="M9229" i="3"/>
  <c r="M9228" i="3"/>
  <c r="M9227" i="3"/>
  <c r="M9226" i="3"/>
  <c r="M9225" i="3"/>
  <c r="M9224" i="3"/>
  <c r="M9223" i="3"/>
  <c r="M9222" i="3"/>
  <c r="M9221" i="3"/>
  <c r="M9220" i="3"/>
  <c r="M9219" i="3"/>
  <c r="M9218" i="3"/>
  <c r="M9217" i="3"/>
  <c r="M9216" i="3"/>
  <c r="M9215" i="3"/>
  <c r="M9214" i="3"/>
  <c r="M9213" i="3"/>
  <c r="M9212" i="3"/>
  <c r="M9211" i="3"/>
  <c r="M9210" i="3"/>
  <c r="M9209" i="3"/>
  <c r="M9208" i="3"/>
  <c r="M9207" i="3"/>
  <c r="M9206" i="3"/>
  <c r="M9204" i="3"/>
  <c r="M9203" i="3"/>
  <c r="M9202" i="3"/>
  <c r="M9201" i="3"/>
  <c r="M9200" i="3"/>
  <c r="M9199" i="3"/>
  <c r="M9198" i="3"/>
  <c r="M9197" i="3"/>
  <c r="M9196" i="3"/>
  <c r="M9195" i="3"/>
  <c r="M9194" i="3"/>
  <c r="M9193" i="3"/>
  <c r="M9192" i="3"/>
  <c r="M9191" i="3"/>
  <c r="M9190" i="3"/>
  <c r="M9189" i="3"/>
  <c r="M9188" i="3"/>
  <c r="M9187" i="3"/>
  <c r="M9186" i="3"/>
  <c r="M9185" i="3"/>
  <c r="M9184" i="3"/>
  <c r="M9183" i="3"/>
  <c r="M9182" i="3"/>
  <c r="M9181" i="3"/>
  <c r="M9180" i="3"/>
  <c r="M9179" i="3"/>
  <c r="M9178" i="3"/>
  <c r="M9177" i="3"/>
  <c r="M9176" i="3"/>
  <c r="M9175" i="3"/>
  <c r="M9174" i="3"/>
  <c r="M9173" i="3"/>
  <c r="M9172" i="3"/>
  <c r="M9171" i="3"/>
  <c r="M9170" i="3"/>
  <c r="M9169" i="3"/>
  <c r="M9168" i="3"/>
  <c r="M9167" i="3"/>
  <c r="M9166" i="3"/>
  <c r="M9165" i="3"/>
  <c r="M9164" i="3"/>
  <c r="M9163" i="3"/>
  <c r="M9162" i="3"/>
  <c r="M9161" i="3"/>
  <c r="M9160" i="3"/>
  <c r="M9159" i="3"/>
  <c r="M9158" i="3"/>
  <c r="M9157" i="3"/>
  <c r="M9156" i="3"/>
  <c r="M9155" i="3"/>
  <c r="M9154" i="3"/>
  <c r="M9153" i="3"/>
  <c r="M9152" i="3"/>
  <c r="M9151" i="3"/>
  <c r="M9150" i="3"/>
  <c r="M9149" i="3"/>
  <c r="M9148" i="3"/>
  <c r="M9147" i="3"/>
  <c r="M9146" i="3"/>
  <c r="M9145" i="3"/>
  <c r="M9144" i="3"/>
  <c r="M9142" i="3"/>
  <c r="M9141" i="3"/>
  <c r="M9140" i="3"/>
  <c r="M9139" i="3"/>
  <c r="M9138" i="3"/>
  <c r="M9137" i="3"/>
  <c r="M9136" i="3"/>
  <c r="M9135" i="3"/>
  <c r="M9134" i="3"/>
  <c r="M9133" i="3"/>
  <c r="M9132" i="3"/>
  <c r="M9131" i="3"/>
  <c r="M9130" i="3"/>
  <c r="M9129" i="3"/>
  <c r="M9128" i="3"/>
  <c r="M9127" i="3"/>
  <c r="M9126" i="3"/>
  <c r="M9125" i="3"/>
  <c r="M9124" i="3"/>
  <c r="M9123" i="3"/>
  <c r="M9122" i="3"/>
  <c r="M9121" i="3"/>
  <c r="M9120" i="3"/>
  <c r="M9119" i="3"/>
  <c r="M9118" i="3"/>
  <c r="M9117" i="3"/>
  <c r="M9116" i="3"/>
  <c r="M9115" i="3"/>
  <c r="M9114" i="3"/>
  <c r="M9113" i="3"/>
  <c r="M9112" i="3"/>
  <c r="M9111" i="3"/>
  <c r="M9110" i="3"/>
  <c r="M9109" i="3"/>
  <c r="M9108" i="3"/>
  <c r="M9107" i="3"/>
  <c r="M9106" i="3"/>
  <c r="M9105" i="3"/>
  <c r="M9103" i="3"/>
  <c r="M9102" i="3"/>
  <c r="M9101" i="3"/>
  <c r="M9099" i="3"/>
  <c r="M9096" i="3"/>
  <c r="M9095" i="3"/>
  <c r="M9094" i="3"/>
  <c r="M9093" i="3"/>
  <c r="M9092" i="3"/>
  <c r="M9091" i="3"/>
  <c r="M9090" i="3"/>
  <c r="M9089" i="3"/>
  <c r="M9088" i="3"/>
  <c r="M9087" i="3"/>
  <c r="M9086" i="3"/>
  <c r="M9085" i="3"/>
  <c r="M9084" i="3"/>
  <c r="M9083" i="3"/>
  <c r="M9082" i="3"/>
  <c r="M9081" i="3"/>
  <c r="M9080" i="3"/>
  <c r="M9079" i="3"/>
  <c r="M9078" i="3"/>
  <c r="M9077" i="3"/>
  <c r="M9075" i="3"/>
  <c r="M9074" i="3"/>
  <c r="M9073" i="3"/>
  <c r="M9072" i="3"/>
  <c r="M9071" i="3"/>
  <c r="M9066" i="3"/>
  <c r="M9060" i="3"/>
  <c r="M9059" i="3"/>
  <c r="M9058" i="3"/>
  <c r="M9057" i="3"/>
  <c r="M9056" i="3"/>
  <c r="M9054" i="3"/>
  <c r="M9053" i="3"/>
  <c r="M9052" i="3"/>
  <c r="M9051" i="3"/>
  <c r="M9050" i="3"/>
  <c r="M9049" i="3"/>
  <c r="M9047" i="3"/>
  <c r="M9046" i="3"/>
  <c r="M9045" i="3"/>
  <c r="M9044" i="3"/>
  <c r="M9043" i="3"/>
  <c r="M9042" i="3"/>
  <c r="M9041" i="3"/>
  <c r="M9040" i="3"/>
  <c r="M9039" i="3"/>
  <c r="M9038" i="3"/>
  <c r="M9037" i="3"/>
  <c r="M9036" i="3"/>
  <c r="M9035" i="3"/>
  <c r="M9034" i="3"/>
  <c r="M9033" i="3"/>
  <c r="M9032" i="3"/>
  <c r="M9031" i="3"/>
  <c r="M9030" i="3"/>
  <c r="M9029" i="3"/>
  <c r="M9028" i="3"/>
  <c r="M9027" i="3"/>
  <c r="M9026" i="3"/>
  <c r="M9025" i="3"/>
  <c r="M9024" i="3"/>
  <c r="M9023" i="3"/>
  <c r="M9022" i="3"/>
  <c r="M9021" i="3"/>
  <c r="M9020" i="3"/>
  <c r="M9019" i="3"/>
  <c r="M9018" i="3"/>
  <c r="M9017" i="3"/>
  <c r="M9016" i="3"/>
  <c r="M9015" i="3"/>
  <c r="M9014" i="3"/>
  <c r="M9013" i="3"/>
  <c r="M9012" i="3"/>
  <c r="M9011" i="3"/>
  <c r="M9010" i="3"/>
  <c r="M9009" i="3"/>
  <c r="M9008" i="3"/>
  <c r="M9007" i="3"/>
  <c r="M9006" i="3"/>
  <c r="M9005" i="3"/>
  <c r="M9004" i="3"/>
  <c r="M9003" i="3"/>
  <c r="M9002" i="3"/>
  <c r="M9001" i="3"/>
  <c r="M9000" i="3"/>
  <c r="M8999" i="3"/>
  <c r="M8998" i="3"/>
  <c r="M8997" i="3"/>
  <c r="M8996" i="3"/>
  <c r="M8995" i="3"/>
  <c r="M8994" i="3"/>
  <c r="M8993" i="3"/>
  <c r="M8992" i="3"/>
  <c r="M8984" i="3"/>
  <c r="M8983" i="3"/>
  <c r="M8982" i="3"/>
  <c r="M8981" i="3"/>
  <c r="M8980" i="3"/>
  <c r="M8979" i="3"/>
  <c r="M8978" i="3"/>
  <c r="M8977" i="3"/>
  <c r="M8976" i="3"/>
  <c r="M8975" i="3"/>
  <c r="M8974" i="3"/>
  <c r="M8973" i="3"/>
  <c r="M8972" i="3"/>
  <c r="M8971" i="3"/>
  <c r="M8970" i="3"/>
  <c r="M8969" i="3"/>
  <c r="M8968" i="3"/>
  <c r="M8967" i="3"/>
  <c r="M8966" i="3"/>
  <c r="M8965" i="3"/>
  <c r="M8964" i="3"/>
  <c r="M8963" i="3"/>
  <c r="M8962" i="3"/>
  <c r="M8961" i="3"/>
  <c r="M8960" i="3"/>
  <c r="M8959" i="3"/>
  <c r="M8958" i="3"/>
  <c r="M8957" i="3"/>
  <c r="M8956" i="3"/>
  <c r="M8955" i="3"/>
  <c r="M8954" i="3"/>
  <c r="M8953" i="3"/>
  <c r="M8952" i="3"/>
  <c r="M8951" i="3"/>
  <c r="M8950" i="3"/>
  <c r="M8949" i="3"/>
  <c r="M8948" i="3"/>
  <c r="M8947" i="3"/>
  <c r="M8946" i="3"/>
  <c r="M8945" i="3"/>
  <c r="M8944" i="3"/>
  <c r="M8943" i="3"/>
  <c r="M8942" i="3"/>
  <c r="M8941" i="3"/>
  <c r="M8940" i="3"/>
  <c r="M8939" i="3"/>
  <c r="M8938" i="3"/>
  <c r="M8937" i="3"/>
  <c r="M8936" i="3"/>
  <c r="M8935" i="3"/>
  <c r="M8934" i="3"/>
  <c r="M8933" i="3"/>
  <c r="M8932" i="3"/>
  <c r="M8931" i="3"/>
  <c r="M8930" i="3"/>
  <c r="M8929" i="3"/>
  <c r="M8928" i="3"/>
  <c r="M8927" i="3"/>
  <c r="M8926" i="3"/>
  <c r="M8925" i="3"/>
  <c r="M8924" i="3"/>
  <c r="M8923" i="3"/>
  <c r="M8922" i="3"/>
  <c r="M8921" i="3"/>
  <c r="M8920" i="3"/>
  <c r="M8919" i="3"/>
  <c r="M8918" i="3"/>
  <c r="M8917" i="3"/>
  <c r="M8916" i="3"/>
  <c r="M8915" i="3"/>
  <c r="M8914" i="3"/>
  <c r="M8913" i="3"/>
  <c r="M8912" i="3"/>
  <c r="M8911" i="3"/>
  <c r="M8910" i="3"/>
  <c r="M8909" i="3"/>
  <c r="M8908" i="3"/>
  <c r="M8907" i="3"/>
  <c r="M8906" i="3"/>
  <c r="M8905" i="3"/>
  <c r="M8904" i="3"/>
  <c r="M8903" i="3"/>
  <c r="M8902" i="3"/>
  <c r="M8901" i="3"/>
  <c r="M8900" i="3"/>
  <c r="M8899" i="3"/>
  <c r="M8898" i="3"/>
  <c r="M8897" i="3"/>
  <c r="M8896" i="3"/>
  <c r="M8895" i="3"/>
  <c r="M8894" i="3"/>
  <c r="M8893" i="3"/>
  <c r="M8892" i="3"/>
  <c r="M8891" i="3"/>
  <c r="M8890" i="3"/>
  <c r="M8889" i="3"/>
  <c r="M8888" i="3"/>
  <c r="M8887" i="3"/>
  <c r="M8886" i="3"/>
  <c r="M8885" i="3"/>
  <c r="M8884" i="3"/>
  <c r="M8883" i="3"/>
  <c r="M8882" i="3"/>
  <c r="M8881" i="3"/>
  <c r="M8880" i="3"/>
  <c r="M8879" i="3"/>
  <c r="M8878" i="3"/>
  <c r="M8877" i="3"/>
  <c r="M8876" i="3"/>
  <c r="M8875" i="3"/>
  <c r="M8874" i="3"/>
  <c r="M8873" i="3"/>
  <c r="M8872" i="3"/>
  <c r="M8871" i="3"/>
  <c r="M8870" i="3"/>
  <c r="M8869" i="3"/>
  <c r="M8868" i="3"/>
  <c r="M8867" i="3"/>
  <c r="M8866" i="3"/>
  <c r="M8865" i="3"/>
  <c r="M8864" i="3"/>
  <c r="M8863" i="3"/>
  <c r="M8862" i="3"/>
  <c r="M8861" i="3"/>
  <c r="M8860" i="3"/>
  <c r="M8859" i="3"/>
  <c r="M8858" i="3"/>
  <c r="M8857" i="3"/>
  <c r="M8856" i="3"/>
  <c r="M8854" i="3"/>
  <c r="M8853" i="3"/>
  <c r="M8852" i="3"/>
  <c r="M8851" i="3"/>
  <c r="M8850" i="3"/>
  <c r="M8849" i="3"/>
  <c r="M8848" i="3"/>
  <c r="M8847" i="3"/>
  <c r="M8846" i="3"/>
  <c r="M8845" i="3"/>
  <c r="M8844" i="3"/>
  <c r="M8843" i="3"/>
  <c r="M8842" i="3"/>
  <c r="M8841" i="3"/>
  <c r="M8840" i="3"/>
  <c r="M8839" i="3"/>
  <c r="M8838" i="3"/>
  <c r="M8837" i="3"/>
  <c r="M8836" i="3"/>
  <c r="M8835" i="3"/>
  <c r="M8834" i="3"/>
  <c r="M8833" i="3"/>
  <c r="M8832" i="3"/>
  <c r="M8814" i="3"/>
  <c r="M8813" i="3"/>
  <c r="M8812" i="3"/>
  <c r="M8811" i="3"/>
  <c r="M8810" i="3"/>
  <c r="M8809" i="3"/>
  <c r="M8808" i="3"/>
  <c r="M8807" i="3"/>
  <c r="M8806" i="3"/>
  <c r="M8805" i="3"/>
  <c r="M8804" i="3"/>
  <c r="M8803" i="3"/>
  <c r="M8802" i="3"/>
  <c r="M8801" i="3"/>
  <c r="M8799" i="3"/>
  <c r="M8797" i="3"/>
  <c r="M8795" i="3"/>
  <c r="M8794" i="3"/>
  <c r="M8792" i="3"/>
  <c r="M8785" i="3"/>
  <c r="M8784" i="3"/>
  <c r="M8783" i="3"/>
  <c r="M8782" i="3"/>
  <c r="M8781" i="3"/>
  <c r="M8780" i="3"/>
  <c r="M8779" i="3"/>
  <c r="M8778" i="3"/>
  <c r="M8777" i="3"/>
  <c r="M8776" i="3"/>
  <c r="M8774" i="3"/>
  <c r="M8772" i="3"/>
  <c r="M8771" i="3"/>
  <c r="M8769" i="3"/>
  <c r="M8768" i="3"/>
  <c r="M8767" i="3"/>
  <c r="M8766" i="3"/>
  <c r="M8765" i="3"/>
  <c r="M8764" i="3"/>
  <c r="M8763" i="3"/>
  <c r="M8762" i="3"/>
  <c r="M8761" i="3"/>
  <c r="M8760" i="3"/>
  <c r="M8759" i="3"/>
  <c r="M8758" i="3"/>
  <c r="M8757" i="3"/>
  <c r="M8756" i="3"/>
  <c r="M8755" i="3"/>
  <c r="M8754" i="3"/>
  <c r="M8753" i="3"/>
  <c r="M8752" i="3"/>
  <c r="M8751" i="3"/>
  <c r="M8750" i="3"/>
  <c r="M8749" i="3"/>
  <c r="M8748" i="3"/>
  <c r="M8743" i="3"/>
  <c r="M8742" i="3"/>
  <c r="M8741" i="3"/>
  <c r="M8740" i="3"/>
  <c r="M8739" i="3"/>
  <c r="M8738" i="3"/>
  <c r="M8737" i="3"/>
  <c r="M8736" i="3"/>
  <c r="M8735" i="3"/>
  <c r="M8734" i="3"/>
  <c r="M8732" i="3"/>
  <c r="M8731" i="3"/>
  <c r="M8730" i="3"/>
  <c r="M8729" i="3"/>
  <c r="M8728" i="3"/>
  <c r="M8727" i="3"/>
  <c r="M8726" i="3"/>
  <c r="M8725" i="3"/>
  <c r="M8724" i="3"/>
  <c r="M8723" i="3"/>
  <c r="M8722" i="3"/>
  <c r="M8721" i="3"/>
  <c r="M8720" i="3"/>
  <c r="M8719" i="3"/>
  <c r="M8718" i="3"/>
  <c r="M8717" i="3"/>
  <c r="M8716" i="3"/>
  <c r="M8715" i="3"/>
  <c r="M8714" i="3"/>
  <c r="M8713" i="3"/>
  <c r="M8712" i="3"/>
  <c r="M8711" i="3"/>
  <c r="M8710" i="3"/>
  <c r="M8709" i="3"/>
  <c r="M8708" i="3"/>
  <c r="M8707" i="3"/>
  <c r="M8706" i="3"/>
  <c r="M8705" i="3"/>
  <c r="M8704" i="3"/>
  <c r="M8703" i="3"/>
  <c r="M8702" i="3"/>
  <c r="M8701" i="3"/>
  <c r="M8700" i="3"/>
  <c r="M8699" i="3"/>
  <c r="M8698" i="3"/>
  <c r="M8697" i="3"/>
  <c r="M8696" i="3"/>
  <c r="M8695" i="3"/>
  <c r="M8694" i="3"/>
  <c r="M8693" i="3"/>
  <c r="M8691" i="3"/>
  <c r="M8690" i="3"/>
  <c r="M8689" i="3"/>
  <c r="M8688" i="3"/>
  <c r="M8687" i="3"/>
  <c r="M8686" i="3"/>
  <c r="M8685" i="3"/>
  <c r="M8684" i="3"/>
  <c r="M8683" i="3"/>
  <c r="M8682" i="3"/>
  <c r="M8681" i="3"/>
  <c r="M8680" i="3"/>
  <c r="M8679" i="3"/>
  <c r="M8678" i="3"/>
  <c r="M8677" i="3"/>
  <c r="M8676" i="3"/>
  <c r="M8675" i="3"/>
  <c r="M8674" i="3"/>
  <c r="M8673" i="3"/>
  <c r="M8672" i="3"/>
  <c r="M8671" i="3"/>
  <c r="M8670" i="3"/>
  <c r="M8669" i="3"/>
  <c r="M8668" i="3"/>
  <c r="M8667" i="3"/>
  <c r="M8666" i="3"/>
  <c r="M8665" i="3"/>
  <c r="M8664" i="3"/>
  <c r="M8663" i="3"/>
  <c r="M8662" i="3"/>
  <c r="M8661" i="3"/>
  <c r="M8660" i="3"/>
  <c r="M8659" i="3"/>
  <c r="M8658" i="3"/>
  <c r="M8657" i="3"/>
  <c r="M8655" i="3"/>
  <c r="M8654" i="3"/>
  <c r="M8653" i="3"/>
  <c r="M8652" i="3"/>
  <c r="M8651" i="3"/>
  <c r="M8650" i="3"/>
  <c r="M8649" i="3"/>
  <c r="M8648" i="3"/>
  <c r="M8647" i="3"/>
  <c r="M8646" i="3"/>
  <c r="M8645" i="3"/>
  <c r="M8644" i="3"/>
  <c r="M8643" i="3"/>
  <c r="M8642" i="3"/>
  <c r="M8641" i="3"/>
  <c r="M8640" i="3"/>
  <c r="M8639" i="3"/>
  <c r="M8638" i="3"/>
  <c r="M8637" i="3"/>
  <c r="M8636" i="3"/>
  <c r="M8635" i="3"/>
  <c r="M8634" i="3"/>
  <c r="M8633" i="3"/>
  <c r="M8632" i="3"/>
  <c r="M8631" i="3"/>
  <c r="M8630" i="3"/>
  <c r="M8629" i="3"/>
  <c r="M8628" i="3"/>
  <c r="M8627" i="3"/>
  <c r="M8626" i="3"/>
  <c r="M8625" i="3"/>
  <c r="M8624" i="3"/>
  <c r="M8623" i="3"/>
  <c r="M8622" i="3"/>
  <c r="M8621" i="3"/>
  <c r="M8620" i="3"/>
  <c r="M8619" i="3"/>
  <c r="M8618" i="3"/>
  <c r="M8617" i="3"/>
  <c r="M8616" i="3"/>
  <c r="M8615" i="3"/>
  <c r="M8614" i="3"/>
  <c r="M8613" i="3"/>
  <c r="M8612" i="3"/>
  <c r="M8611" i="3"/>
  <c r="M8610" i="3"/>
  <c r="M8609" i="3"/>
  <c r="M8608" i="3"/>
  <c r="M8607" i="3"/>
  <c r="M8606" i="3"/>
  <c r="M8605" i="3"/>
  <c r="M8604" i="3"/>
  <c r="M8603" i="3"/>
  <c r="M8602" i="3"/>
  <c r="M8601" i="3"/>
  <c r="M8600" i="3"/>
  <c r="M8597" i="3"/>
  <c r="M8596" i="3"/>
  <c r="M8595" i="3"/>
  <c r="M8594" i="3"/>
  <c r="M8593" i="3"/>
  <c r="M8592" i="3"/>
  <c r="M8591" i="3"/>
  <c r="M8590" i="3"/>
  <c r="M8589" i="3"/>
  <c r="M8588" i="3"/>
  <c r="M8587" i="3"/>
  <c r="M8586" i="3"/>
  <c r="M8585" i="3"/>
  <c r="M8584" i="3"/>
  <c r="M8583" i="3"/>
  <c r="M8582" i="3"/>
  <c r="M8581" i="3"/>
  <c r="M8580" i="3"/>
  <c r="M8579" i="3"/>
  <c r="M8578" i="3"/>
  <c r="M8577" i="3"/>
  <c r="M8576" i="3"/>
  <c r="M8575" i="3"/>
  <c r="M8574" i="3"/>
  <c r="M8573" i="3"/>
  <c r="M8571" i="3"/>
  <c r="M8570" i="3"/>
  <c r="M8569" i="3"/>
  <c r="M8567" i="3"/>
  <c r="M8566" i="3"/>
  <c r="M8565" i="3"/>
  <c r="M8564" i="3"/>
  <c r="M8563" i="3"/>
  <c r="M8562" i="3"/>
  <c r="M8561" i="3"/>
  <c r="M8560" i="3"/>
  <c r="M8559" i="3"/>
  <c r="M8558" i="3"/>
  <c r="M8557" i="3"/>
  <c r="M8556" i="3"/>
  <c r="M8554" i="3"/>
  <c r="M8553" i="3"/>
  <c r="M8552" i="3"/>
  <c r="M8551" i="3"/>
  <c r="M8550" i="3"/>
  <c r="M8549" i="3"/>
  <c r="M8548" i="3"/>
  <c r="M8547" i="3"/>
  <c r="M8546" i="3"/>
  <c r="M8545" i="3"/>
  <c r="M8544" i="3"/>
  <c r="M8543" i="3"/>
  <c r="M8542" i="3"/>
  <c r="M8541" i="3"/>
  <c r="M8540" i="3"/>
  <c r="M8539" i="3"/>
  <c r="M8538" i="3"/>
  <c r="M8537" i="3"/>
  <c r="M8535" i="3"/>
  <c r="M8534" i="3"/>
  <c r="M8533" i="3"/>
  <c r="M8532" i="3"/>
  <c r="M8531" i="3"/>
  <c r="M8523" i="3"/>
  <c r="M8522" i="3"/>
  <c r="M8521" i="3"/>
  <c r="M8520" i="3"/>
  <c r="M8519" i="3"/>
  <c r="M8518" i="3"/>
  <c r="M8517" i="3"/>
  <c r="M8516" i="3"/>
  <c r="M8515" i="3"/>
  <c r="M8514" i="3"/>
  <c r="M8513" i="3"/>
  <c r="M8512" i="3"/>
  <c r="M8511" i="3"/>
  <c r="M8510" i="3"/>
  <c r="M8509" i="3"/>
  <c r="M8508" i="3"/>
  <c r="M8507" i="3"/>
  <c r="M8506" i="3"/>
  <c r="M8505" i="3"/>
  <c r="M8504" i="3"/>
  <c r="M8503" i="3"/>
  <c r="M8502" i="3"/>
  <c r="M8499" i="3"/>
  <c r="M8496" i="3"/>
  <c r="M8495" i="3"/>
  <c r="M8494" i="3"/>
  <c r="M8493" i="3"/>
  <c r="M8492" i="3"/>
  <c r="M8491" i="3"/>
  <c r="M8490" i="3"/>
  <c r="M8489" i="3"/>
  <c r="M8488" i="3"/>
  <c r="M8487" i="3"/>
  <c r="M8486" i="3"/>
  <c r="M8484" i="3"/>
  <c r="M8483" i="3"/>
  <c r="M8467" i="3"/>
  <c r="M8459" i="3"/>
  <c r="M8458" i="3"/>
  <c r="M8457" i="3"/>
  <c r="M8456" i="3"/>
  <c r="M8455" i="3"/>
  <c r="M8454" i="3"/>
  <c r="M8453" i="3"/>
  <c r="M8452" i="3"/>
  <c r="M8451" i="3"/>
  <c r="M8450" i="3"/>
  <c r="M8449" i="3"/>
  <c r="M8447" i="3"/>
  <c r="M8446" i="3"/>
  <c r="M8445" i="3"/>
  <c r="M8444" i="3"/>
  <c r="M8443" i="3"/>
  <c r="M8442" i="3"/>
  <c r="M8441" i="3"/>
  <c r="M8440" i="3"/>
  <c r="M8439" i="3"/>
  <c r="M8438" i="3"/>
  <c r="M8437" i="3"/>
  <c r="M8436" i="3"/>
  <c r="M8435" i="3"/>
  <c r="M8434" i="3"/>
  <c r="M8433" i="3"/>
  <c r="M8431" i="3"/>
  <c r="M8430" i="3"/>
  <c r="M8429" i="3"/>
  <c r="M8428" i="3"/>
  <c r="M8427" i="3"/>
  <c r="M8426" i="3"/>
  <c r="M8425" i="3"/>
  <c r="M8424" i="3"/>
  <c r="M8423" i="3"/>
  <c r="M8422" i="3"/>
  <c r="M8421" i="3"/>
  <c r="M8420" i="3"/>
  <c r="M8419" i="3"/>
  <c r="M8418" i="3"/>
  <c r="M8417" i="3"/>
  <c r="M8416" i="3"/>
  <c r="M8415" i="3"/>
  <c r="M8414" i="3"/>
  <c r="M8413" i="3"/>
  <c r="M8412" i="3"/>
  <c r="M8411" i="3"/>
  <c r="M8410" i="3"/>
  <c r="M8409" i="3"/>
  <c r="M8408" i="3"/>
  <c r="M8407" i="3"/>
  <c r="M8406" i="3"/>
  <c r="M8405" i="3"/>
  <c r="M8404" i="3"/>
  <c r="M8403" i="3"/>
  <c r="M8402" i="3"/>
  <c r="M8401" i="3"/>
  <c r="M8400" i="3"/>
  <c r="M8399" i="3"/>
  <c r="M8398" i="3"/>
  <c r="M8397" i="3"/>
  <c r="M8396" i="3"/>
  <c r="M8395" i="3"/>
  <c r="M8394" i="3"/>
  <c r="M8393" i="3"/>
  <c r="M8392" i="3"/>
  <c r="M8391" i="3"/>
  <c r="M8390" i="3"/>
  <c r="M8389" i="3"/>
  <c r="M8388" i="3"/>
  <c r="M8387" i="3"/>
  <c r="M8386" i="3"/>
  <c r="M8385" i="3"/>
  <c r="M8384" i="3"/>
  <c r="M8383" i="3"/>
  <c r="M8382" i="3"/>
  <c r="M8381" i="3"/>
  <c r="M8380" i="3"/>
  <c r="M8379" i="3"/>
  <c r="M8378" i="3"/>
  <c r="M8377" i="3"/>
  <c r="M8376" i="3"/>
  <c r="M8375" i="3"/>
  <c r="M8374" i="3"/>
  <c r="M8373" i="3"/>
  <c r="M8372" i="3"/>
  <c r="M8371" i="3"/>
  <c r="M8370" i="3"/>
  <c r="M8369" i="3"/>
  <c r="M8368" i="3"/>
  <c r="M8367" i="3"/>
  <c r="M8366" i="3"/>
  <c r="M8365" i="3"/>
  <c r="M8364" i="3"/>
  <c r="M8363" i="3"/>
  <c r="M8362" i="3"/>
  <c r="M8361" i="3"/>
  <c r="M8360" i="3"/>
  <c r="M8359" i="3"/>
  <c r="M8358" i="3"/>
  <c r="M8357" i="3"/>
  <c r="M8356" i="3"/>
  <c r="M8355" i="3"/>
  <c r="M8354" i="3"/>
  <c r="M8353" i="3"/>
  <c r="M8352" i="3"/>
  <c r="M8351" i="3"/>
  <c r="M8350" i="3"/>
  <c r="M8349" i="3"/>
  <c r="M8348" i="3"/>
  <c r="M8347" i="3"/>
  <c r="M8346" i="3"/>
  <c r="M8345" i="3"/>
  <c r="M8344" i="3"/>
  <c r="M8343" i="3"/>
  <c r="M8342" i="3"/>
  <c r="M8341" i="3"/>
  <c r="M8340" i="3"/>
  <c r="M8339" i="3"/>
  <c r="M8338" i="3"/>
  <c r="M8337" i="3"/>
  <c r="M8336" i="3"/>
  <c r="M8335" i="3"/>
  <c r="M8333" i="3"/>
  <c r="M8332" i="3"/>
  <c r="M8331" i="3"/>
  <c r="M8330" i="3"/>
  <c r="M8329" i="3"/>
  <c r="M8328" i="3"/>
  <c r="M8327" i="3"/>
  <c r="M8326" i="3"/>
  <c r="M8325" i="3"/>
  <c r="M8324" i="3"/>
  <c r="M8323" i="3"/>
  <c r="M8322" i="3"/>
  <c r="M8321" i="3"/>
  <c r="M8320" i="3"/>
  <c r="M8319" i="3"/>
  <c r="M8318" i="3"/>
  <c r="M8317" i="3"/>
  <c r="M8316" i="3"/>
  <c r="M8315" i="3"/>
  <c r="M8314" i="3"/>
  <c r="M8313" i="3"/>
  <c r="M8312" i="3"/>
  <c r="M8311" i="3"/>
  <c r="M8310" i="3"/>
  <c r="M8309" i="3"/>
  <c r="M8308" i="3"/>
  <c r="M8307" i="3"/>
  <c r="M8306" i="3"/>
  <c r="M8305" i="3"/>
  <c r="M8304" i="3"/>
  <c r="M8303" i="3"/>
  <c r="M8302" i="3"/>
  <c r="M8301" i="3"/>
  <c r="M8300" i="3"/>
  <c r="M8299" i="3"/>
  <c r="M8298" i="3"/>
  <c r="M8297" i="3"/>
  <c r="M8296" i="3"/>
  <c r="M8295" i="3"/>
  <c r="M8294" i="3"/>
  <c r="M8293" i="3"/>
  <c r="M8292" i="3"/>
  <c r="M8291" i="3"/>
  <c r="M8290" i="3"/>
  <c r="M8289" i="3"/>
  <c r="M8288" i="3"/>
  <c r="M8287" i="3"/>
  <c r="M8286" i="3"/>
  <c r="M8285" i="3"/>
  <c r="M8284" i="3"/>
  <c r="M8283" i="3"/>
  <c r="M8282" i="3"/>
  <c r="M8281" i="3"/>
  <c r="M8280" i="3"/>
  <c r="M8279" i="3"/>
  <c r="M8278" i="3"/>
  <c r="M8277" i="3"/>
  <c r="M8276" i="3"/>
  <c r="M8275" i="3"/>
  <c r="M8274" i="3"/>
  <c r="M8273" i="3"/>
  <c r="M8272" i="3"/>
  <c r="M8271" i="3"/>
  <c r="M8270" i="3"/>
  <c r="M8269" i="3"/>
  <c r="M8268" i="3"/>
  <c r="M8267" i="3"/>
  <c r="M8266" i="3"/>
  <c r="M8265" i="3"/>
  <c r="M8264" i="3"/>
  <c r="M8263" i="3"/>
  <c r="M8262" i="3"/>
  <c r="M8261" i="3"/>
  <c r="M8260" i="3"/>
  <c r="M8259" i="3"/>
  <c r="M8258" i="3"/>
  <c r="M8257" i="3"/>
  <c r="M8256" i="3"/>
  <c r="M8255" i="3"/>
  <c r="M8254" i="3"/>
  <c r="M8253" i="3"/>
  <c r="M8252" i="3"/>
  <c r="M8251" i="3"/>
  <c r="M8250" i="3"/>
  <c r="M8249" i="3"/>
  <c r="M8248" i="3"/>
  <c r="M8247" i="3"/>
  <c r="M8246" i="3"/>
  <c r="M8245" i="3"/>
  <c r="M8244" i="3"/>
  <c r="M8243" i="3"/>
  <c r="M8242" i="3"/>
  <c r="M8241" i="3"/>
  <c r="M8240" i="3"/>
  <c r="M8239" i="3"/>
  <c r="M8238" i="3"/>
  <c r="M8237" i="3"/>
  <c r="M8236" i="3"/>
  <c r="M8235" i="3"/>
  <c r="M8234" i="3"/>
  <c r="M8233" i="3"/>
  <c r="M8232" i="3"/>
  <c r="M8231" i="3"/>
  <c r="M8230" i="3"/>
  <c r="M8229" i="3"/>
  <c r="M8228" i="3"/>
  <c r="M8227" i="3"/>
  <c r="M8226" i="3"/>
  <c r="M8225" i="3"/>
  <c r="M8224" i="3"/>
  <c r="M8223" i="3"/>
  <c r="M8222" i="3"/>
  <c r="M8221" i="3"/>
  <c r="M8220" i="3"/>
  <c r="M8218" i="3"/>
  <c r="M8217" i="3"/>
  <c r="M8216" i="3"/>
  <c r="M8215" i="3"/>
  <c r="M8214" i="3"/>
  <c r="M8213" i="3"/>
  <c r="M8212" i="3"/>
  <c r="M8211" i="3"/>
  <c r="M8210" i="3"/>
  <c r="M8209" i="3"/>
  <c r="M8208" i="3"/>
  <c r="M8207" i="3"/>
  <c r="M8206" i="3"/>
  <c r="M8205" i="3"/>
  <c r="M8204" i="3"/>
  <c r="M8203" i="3"/>
  <c r="M8202" i="3"/>
  <c r="M8201" i="3"/>
  <c r="M8200" i="3"/>
  <c r="M8199" i="3"/>
  <c r="M8198" i="3"/>
  <c r="M8197" i="3"/>
  <c r="M8196" i="3"/>
  <c r="M8195" i="3"/>
  <c r="M8194" i="3"/>
  <c r="M8193" i="3"/>
  <c r="M8190" i="3"/>
  <c r="M8189" i="3"/>
  <c r="M8188" i="3"/>
  <c r="M8187" i="3"/>
  <c r="M8186" i="3"/>
  <c r="M8185" i="3"/>
  <c r="M8184" i="3"/>
  <c r="M8183" i="3"/>
  <c r="M8182" i="3"/>
  <c r="M8181" i="3"/>
  <c r="M8180" i="3"/>
  <c r="M8179" i="3"/>
  <c r="M8177" i="3"/>
  <c r="M8176" i="3"/>
  <c r="M8175" i="3"/>
  <c r="M8174" i="3"/>
  <c r="M8173" i="3"/>
  <c r="M8172" i="3"/>
  <c r="M8171" i="3"/>
  <c r="M8170" i="3"/>
  <c r="M8169" i="3"/>
  <c r="M8168" i="3"/>
  <c r="M8167" i="3"/>
  <c r="M8166" i="3"/>
  <c r="M8165" i="3"/>
  <c r="M8164" i="3"/>
  <c r="M8163" i="3"/>
  <c r="M8162" i="3"/>
  <c r="M8161" i="3"/>
  <c r="M8160" i="3"/>
  <c r="M8159" i="3"/>
  <c r="M8158" i="3"/>
  <c r="M8157" i="3"/>
  <c r="M8151" i="3"/>
  <c r="M8150" i="3"/>
  <c r="M8149" i="3"/>
  <c r="M8148" i="3"/>
  <c r="M8147" i="3"/>
  <c r="M8146" i="3"/>
  <c r="M8145" i="3"/>
  <c r="M8144" i="3"/>
  <c r="M8143" i="3"/>
  <c r="M8142" i="3"/>
  <c r="M8141" i="3"/>
  <c r="M8140" i="3"/>
  <c r="M8139" i="3"/>
  <c r="M8138" i="3"/>
  <c r="M8137" i="3"/>
  <c r="M8136" i="3"/>
  <c r="M8135" i="3"/>
  <c r="M8134" i="3"/>
  <c r="M8133" i="3"/>
  <c r="M8132" i="3"/>
  <c r="M8131" i="3"/>
  <c r="M8130" i="3"/>
  <c r="M8129" i="3"/>
  <c r="M8128" i="3"/>
  <c r="M8127" i="3"/>
  <c r="M8126" i="3"/>
  <c r="M8125" i="3"/>
  <c r="M8124" i="3"/>
  <c r="M8123" i="3"/>
  <c r="M8122" i="3"/>
  <c r="M8121" i="3"/>
  <c r="M8120" i="3"/>
  <c r="M8119" i="3"/>
  <c r="M8118" i="3"/>
  <c r="M8117" i="3"/>
  <c r="M8116" i="3"/>
  <c r="M8115" i="3"/>
  <c r="M8114" i="3"/>
  <c r="M8113" i="3"/>
  <c r="M8112" i="3"/>
  <c r="M8111" i="3"/>
  <c r="M8108" i="3"/>
  <c r="M8107" i="3"/>
  <c r="M8106" i="3"/>
  <c r="M8105" i="3"/>
  <c r="M8104" i="3"/>
  <c r="M8103" i="3"/>
  <c r="M8102" i="3"/>
  <c r="M8101" i="3"/>
  <c r="M8100" i="3"/>
  <c r="M8099" i="3"/>
  <c r="M8098" i="3"/>
  <c r="M8097" i="3"/>
  <c r="M8096" i="3"/>
  <c r="M8095" i="3"/>
  <c r="M8094" i="3"/>
  <c r="M8093" i="3"/>
  <c r="M8092" i="3"/>
  <c r="M8091" i="3"/>
  <c r="M8090" i="3"/>
  <c r="M8089" i="3"/>
  <c r="M8088" i="3"/>
  <c r="M8087" i="3"/>
  <c r="M8086" i="3"/>
  <c r="M8085" i="3"/>
  <c r="M8084" i="3"/>
  <c r="M8083" i="3"/>
  <c r="M8082" i="3"/>
  <c r="M8081" i="3"/>
  <c r="M8080" i="3"/>
  <c r="M8079" i="3"/>
  <c r="M8078" i="3"/>
  <c r="M8077" i="3"/>
  <c r="M8076" i="3"/>
  <c r="M8075" i="3"/>
  <c r="M8074" i="3"/>
  <c r="M8073" i="3"/>
  <c r="M8072" i="3"/>
  <c r="M8071" i="3"/>
  <c r="M8070" i="3"/>
  <c r="M8069" i="3"/>
  <c r="M8068" i="3"/>
  <c r="M8067" i="3"/>
  <c r="M8066" i="3"/>
  <c r="M8065" i="3"/>
  <c r="M8064" i="3"/>
  <c r="M8063" i="3"/>
  <c r="M8062" i="3"/>
  <c r="M8061" i="3"/>
  <c r="M8060" i="3"/>
  <c r="M8059" i="3"/>
  <c r="M8058" i="3"/>
  <c r="M8057" i="3"/>
  <c r="M8056" i="3"/>
  <c r="M8055" i="3"/>
  <c r="M8054" i="3"/>
  <c r="M8053" i="3"/>
  <c r="M8052" i="3"/>
  <c r="M8051" i="3"/>
  <c r="M8050" i="3"/>
  <c r="M8049" i="3"/>
  <c r="M8048" i="3"/>
  <c r="M8047" i="3"/>
  <c r="M8045" i="3"/>
  <c r="M8044" i="3"/>
  <c r="M8043" i="3"/>
  <c r="M8042" i="3"/>
  <c r="M8041" i="3"/>
  <c r="M8040" i="3"/>
  <c r="M8039" i="3"/>
  <c r="M8038" i="3"/>
  <c r="M8037" i="3"/>
  <c r="M8036" i="3"/>
  <c r="M8034" i="3"/>
  <c r="M8033" i="3"/>
  <c r="M8032" i="3"/>
  <c r="M8031" i="3"/>
  <c r="M8030" i="3"/>
  <c r="M8029" i="3"/>
  <c r="M8028" i="3"/>
  <c r="M8027" i="3"/>
  <c r="M8026" i="3"/>
  <c r="M8025" i="3"/>
  <c r="M8024" i="3"/>
  <c r="M8023" i="3"/>
  <c r="M8022" i="3"/>
  <c r="M8021" i="3"/>
  <c r="M8020" i="3"/>
  <c r="M8019" i="3"/>
  <c r="M8018" i="3"/>
  <c r="M8017" i="3"/>
  <c r="M8016" i="3"/>
  <c r="M8015" i="3"/>
  <c r="M8014" i="3"/>
  <c r="M8013" i="3"/>
  <c r="M8012" i="3"/>
  <c r="M8011" i="3"/>
  <c r="M8010" i="3"/>
  <c r="M8009" i="3"/>
  <c r="M8008" i="3"/>
  <c r="M8007" i="3"/>
  <c r="M8003" i="3"/>
  <c r="M8002" i="3"/>
  <c r="M8001" i="3"/>
  <c r="M8000" i="3"/>
  <c r="M7999" i="3"/>
  <c r="M7997" i="3"/>
  <c r="M7996" i="3"/>
  <c r="M7995" i="3"/>
  <c r="M7994" i="3"/>
  <c r="M7993" i="3"/>
  <c r="M7992" i="3"/>
  <c r="M7991" i="3"/>
  <c r="M7990" i="3"/>
  <c r="M7989" i="3"/>
  <c r="M7988" i="3"/>
  <c r="M7987" i="3"/>
  <c r="M7986" i="3"/>
  <c r="M7985" i="3"/>
  <c r="M7984" i="3"/>
  <c r="M7983" i="3"/>
  <c r="M7982" i="3"/>
  <c r="M7981" i="3"/>
  <c r="M7980" i="3"/>
  <c r="M7979" i="3"/>
  <c r="M7978" i="3"/>
  <c r="M7977" i="3"/>
  <c r="M7976" i="3"/>
  <c r="M7975" i="3"/>
  <c r="M7974" i="3"/>
  <c r="M7973" i="3"/>
  <c r="M7972" i="3"/>
  <c r="M7971" i="3"/>
  <c r="M7970" i="3"/>
  <c r="M7969" i="3"/>
  <c r="M7968" i="3"/>
  <c r="M7967" i="3"/>
  <c r="M7966" i="3"/>
  <c r="M7965" i="3"/>
  <c r="M7964" i="3"/>
  <c r="M7963" i="3"/>
  <c r="M7962" i="3"/>
  <c r="M7961" i="3"/>
  <c r="M7960" i="3"/>
  <c r="M7959" i="3"/>
  <c r="M7958" i="3"/>
  <c r="M7957" i="3"/>
  <c r="M7956" i="3"/>
  <c r="M7955" i="3"/>
  <c r="M7953" i="3"/>
  <c r="M7952" i="3"/>
  <c r="M7951" i="3"/>
  <c r="M7950" i="3"/>
  <c r="M7949" i="3"/>
  <c r="M7948" i="3"/>
  <c r="M7947" i="3"/>
  <c r="M7946" i="3"/>
  <c r="M7945" i="3"/>
  <c r="M7944" i="3"/>
  <c r="M7943" i="3"/>
  <c r="M7942" i="3"/>
  <c r="M7941" i="3"/>
  <c r="M7940" i="3"/>
  <c r="M7939" i="3"/>
  <c r="M7934" i="3"/>
  <c r="M7933" i="3"/>
  <c r="M7932" i="3"/>
  <c r="M7931" i="3"/>
  <c r="M7930" i="3"/>
  <c r="M7929" i="3"/>
  <c r="M7928" i="3"/>
  <c r="M7927" i="3"/>
  <c r="M7926" i="3"/>
  <c r="M7925" i="3"/>
  <c r="M7924" i="3"/>
  <c r="M7921" i="3"/>
  <c r="M7920" i="3"/>
  <c r="M7919" i="3"/>
  <c r="M7918" i="3"/>
  <c r="M7917" i="3"/>
  <c r="M7916" i="3"/>
  <c r="M7915" i="3"/>
  <c r="M7914" i="3"/>
  <c r="M7913" i="3"/>
  <c r="M7912" i="3"/>
  <c r="M7911" i="3"/>
  <c r="M7910" i="3"/>
  <c r="M7909" i="3"/>
  <c r="M7908" i="3"/>
  <c r="M7907" i="3"/>
  <c r="M7906" i="3"/>
  <c r="M7905" i="3"/>
  <c r="M7904" i="3"/>
  <c r="M7903" i="3"/>
  <c r="M7902" i="3"/>
  <c r="M7901" i="3"/>
  <c r="M7900" i="3"/>
  <c r="M7899" i="3"/>
  <c r="M7898" i="3"/>
  <c r="M7897" i="3"/>
  <c r="M7896" i="3"/>
  <c r="M7895" i="3"/>
  <c r="M7894" i="3"/>
  <c r="M7893" i="3"/>
  <c r="M7892" i="3"/>
  <c r="M7891" i="3"/>
  <c r="M7890" i="3"/>
  <c r="M7889" i="3"/>
  <c r="M7888" i="3"/>
  <c r="M7887" i="3"/>
  <c r="M7886" i="3"/>
  <c r="M7885" i="3"/>
  <c r="M7884" i="3"/>
  <c r="M7883" i="3"/>
  <c r="M7882" i="3"/>
  <c r="M7881" i="3"/>
  <c r="M7880" i="3"/>
  <c r="M7879" i="3"/>
  <c r="M7878" i="3"/>
  <c r="M7877" i="3"/>
  <c r="M7876" i="3"/>
  <c r="M7875" i="3"/>
  <c r="M7874" i="3"/>
  <c r="M7873" i="3"/>
  <c r="M7872" i="3"/>
  <c r="M7871" i="3"/>
  <c r="M7870" i="3"/>
  <c r="M7869" i="3"/>
  <c r="M7868" i="3"/>
  <c r="M7867" i="3"/>
  <c r="M7866" i="3"/>
  <c r="M7865" i="3"/>
  <c r="M7864" i="3"/>
  <c r="M7863" i="3"/>
  <c r="M7862" i="3"/>
  <c r="M7861" i="3"/>
  <c r="M7860" i="3"/>
  <c r="M7859" i="3"/>
  <c r="M7858" i="3"/>
  <c r="M7857" i="3"/>
  <c r="M7856" i="3"/>
  <c r="M7855" i="3"/>
  <c r="M7854" i="3"/>
  <c r="M7853" i="3"/>
  <c r="M7852" i="3"/>
  <c r="M7851" i="3"/>
  <c r="M7850" i="3"/>
  <c r="M7849" i="3"/>
  <c r="M7848" i="3"/>
  <c r="M7846" i="3"/>
  <c r="M7845" i="3"/>
  <c r="M7844" i="3"/>
  <c r="M7843" i="3"/>
  <c r="M7842" i="3"/>
  <c r="M7841" i="3"/>
  <c r="M7840" i="3"/>
  <c r="M7839" i="3"/>
  <c r="M7838" i="3"/>
  <c r="M7837" i="3"/>
  <c r="M7836" i="3"/>
  <c r="M7835" i="3"/>
  <c r="M7834" i="3"/>
  <c r="M7833" i="3"/>
  <c r="M7832" i="3"/>
  <c r="M7831" i="3"/>
  <c r="M7830" i="3"/>
  <c r="M7829" i="3"/>
  <c r="M7827" i="3"/>
  <c r="M7826" i="3"/>
  <c r="M7825" i="3"/>
  <c r="M7824" i="3"/>
  <c r="M7823" i="3"/>
  <c r="M7822" i="3"/>
  <c r="M7821" i="3"/>
  <c r="M7820" i="3"/>
  <c r="M7818" i="3"/>
  <c r="M7817" i="3"/>
  <c r="M7816" i="3"/>
  <c r="M7815" i="3"/>
  <c r="M7814" i="3"/>
  <c r="M7813" i="3"/>
  <c r="M7812" i="3"/>
  <c r="M7811" i="3"/>
  <c r="M7810" i="3"/>
  <c r="M7809" i="3"/>
  <c r="M7808" i="3"/>
  <c r="M7807" i="3"/>
  <c r="M7806" i="3"/>
  <c r="M7805" i="3"/>
  <c r="M7804" i="3"/>
  <c r="M7802" i="3"/>
  <c r="M7801" i="3"/>
  <c r="M7800" i="3"/>
  <c r="M7799" i="3"/>
  <c r="M7798" i="3"/>
  <c r="M7797" i="3"/>
  <c r="M7796" i="3"/>
  <c r="M7795" i="3"/>
  <c r="M7794" i="3"/>
  <c r="M7793" i="3"/>
  <c r="M7792" i="3"/>
  <c r="M7791" i="3"/>
  <c r="M7790" i="3"/>
  <c r="M7789" i="3"/>
  <c r="M7788" i="3"/>
  <c r="M7787" i="3"/>
  <c r="M7786" i="3"/>
  <c r="M7785" i="3"/>
  <c r="M7784" i="3"/>
  <c r="M7783" i="3"/>
  <c r="M7782" i="3"/>
  <c r="M7781" i="3"/>
  <c r="M7780" i="3"/>
  <c r="M7779" i="3"/>
  <c r="M7778" i="3"/>
  <c r="M7777" i="3"/>
  <c r="M7776" i="3"/>
  <c r="M7775" i="3"/>
  <c r="M7774" i="3"/>
  <c r="M7773" i="3"/>
  <c r="M7772" i="3"/>
  <c r="M7771" i="3"/>
  <c r="M7770" i="3"/>
  <c r="M7769" i="3"/>
  <c r="M7768" i="3"/>
  <c r="M7767" i="3"/>
  <c r="M7766" i="3"/>
  <c r="M7765" i="3"/>
  <c r="M7764" i="3"/>
  <c r="M7763" i="3"/>
  <c r="M7762" i="3"/>
  <c r="M7761" i="3"/>
  <c r="M7760" i="3"/>
  <c r="M7759" i="3"/>
  <c r="M7758" i="3"/>
  <c r="M7757" i="3"/>
  <c r="M7756" i="3"/>
  <c r="M7755" i="3"/>
  <c r="M7754" i="3"/>
  <c r="M7753" i="3"/>
  <c r="M7752" i="3"/>
  <c r="M7751" i="3"/>
  <c r="M7750" i="3"/>
  <c r="M7749" i="3"/>
  <c r="M7748" i="3"/>
  <c r="M7747" i="3"/>
  <c r="M7744" i="3"/>
  <c r="M7743" i="3"/>
  <c r="M7742" i="3"/>
  <c r="M7741" i="3"/>
  <c r="M7740" i="3"/>
  <c r="M7739" i="3"/>
  <c r="M7738" i="3"/>
  <c r="M7737" i="3"/>
  <c r="M7736" i="3"/>
  <c r="M7735" i="3"/>
  <c r="M7734" i="3"/>
  <c r="M7733" i="3"/>
  <c r="M7732" i="3"/>
  <c r="M7730" i="3"/>
  <c r="M7729" i="3"/>
  <c r="M7728" i="3"/>
  <c r="M7727" i="3"/>
  <c r="M7726" i="3"/>
  <c r="M7725" i="3"/>
  <c r="M7724" i="3"/>
  <c r="M7723" i="3"/>
  <c r="M7710" i="3"/>
  <c r="M7709" i="3"/>
  <c r="M7708" i="3"/>
  <c r="M7707" i="3"/>
  <c r="M7706" i="3"/>
  <c r="M7705" i="3"/>
  <c r="M7704" i="3"/>
  <c r="M7703" i="3"/>
  <c r="M7702" i="3"/>
  <c r="M7701" i="3"/>
  <c r="M7700" i="3"/>
  <c r="M7699" i="3"/>
  <c r="M7698" i="3"/>
  <c r="M7697" i="3"/>
  <c r="M7696" i="3"/>
  <c r="M7695" i="3"/>
  <c r="M7694" i="3"/>
  <c r="M7693" i="3"/>
  <c r="M7692" i="3"/>
  <c r="M7691" i="3"/>
  <c r="M7690" i="3"/>
  <c r="M7689" i="3"/>
  <c r="M7688" i="3"/>
  <c r="M7687" i="3"/>
  <c r="M7686" i="3"/>
  <c r="M7685" i="3"/>
  <c r="M7684" i="3"/>
  <c r="M7683" i="3"/>
  <c r="M7682" i="3"/>
  <c r="M7681" i="3"/>
  <c r="M7680" i="3"/>
  <c r="M7679" i="3"/>
  <c r="M7678" i="3"/>
  <c r="M7677" i="3"/>
  <c r="M7676" i="3"/>
  <c r="M7675" i="3"/>
  <c r="M7674" i="3"/>
  <c r="M7673" i="3"/>
  <c r="M7672" i="3"/>
  <c r="M7671" i="3"/>
  <c r="M7670" i="3"/>
  <c r="M7669" i="3"/>
  <c r="M7668" i="3"/>
  <c r="M7667" i="3"/>
  <c r="M7666" i="3"/>
  <c r="M7665" i="3"/>
  <c r="M7664" i="3"/>
  <c r="M7663" i="3"/>
  <c r="M7662" i="3"/>
  <c r="M7661" i="3"/>
  <c r="M7660" i="3"/>
  <c r="M7659" i="3"/>
  <c r="M7658" i="3"/>
  <c r="M7657" i="3"/>
  <c r="M7656" i="3"/>
  <c r="M7655" i="3"/>
  <c r="M7654" i="3"/>
  <c r="M7653" i="3"/>
  <c r="M7652" i="3"/>
  <c r="M7651" i="3"/>
  <c r="M7650" i="3"/>
  <c r="M7649" i="3"/>
  <c r="M7648" i="3"/>
  <c r="M7647" i="3"/>
  <c r="M7646" i="3"/>
  <c r="M7645" i="3"/>
  <c r="M7644" i="3"/>
  <c r="M7643" i="3"/>
  <c r="M7642" i="3"/>
  <c r="M7641" i="3"/>
  <c r="M7640" i="3"/>
  <c r="M7639" i="3"/>
  <c r="M7638" i="3"/>
  <c r="M7637" i="3"/>
  <c r="M7635" i="3"/>
  <c r="M7634" i="3"/>
  <c r="M7633" i="3"/>
  <c r="M7632" i="3"/>
  <c r="M7631" i="3"/>
  <c r="M7629" i="3"/>
  <c r="M7628" i="3"/>
  <c r="M7627" i="3"/>
  <c r="M7626" i="3"/>
  <c r="M7625" i="3"/>
  <c r="M7624" i="3"/>
  <c r="M7623" i="3"/>
  <c r="M7622" i="3"/>
  <c r="M7621" i="3"/>
  <c r="M7620" i="3"/>
  <c r="M7619" i="3"/>
  <c r="M7618" i="3"/>
  <c r="M7617" i="3"/>
  <c r="M7616" i="3"/>
  <c r="M7615" i="3"/>
  <c r="M7614" i="3"/>
  <c r="M7613" i="3"/>
  <c r="M7612" i="3"/>
  <c r="M7611" i="3"/>
  <c r="M7610" i="3"/>
  <c r="M7609" i="3"/>
  <c r="M7608" i="3"/>
  <c r="M7607" i="3"/>
  <c r="M7606" i="3"/>
  <c r="M7603" i="3"/>
  <c r="M7602" i="3"/>
  <c r="M7601" i="3"/>
  <c r="M7600" i="3"/>
  <c r="M7599" i="3"/>
  <c r="M7598" i="3"/>
  <c r="M7597" i="3"/>
  <c r="M7596" i="3"/>
  <c r="M7595" i="3"/>
  <c r="M7594" i="3"/>
  <c r="M7593" i="3"/>
  <c r="M7592" i="3"/>
  <c r="M7591" i="3"/>
  <c r="M7590" i="3"/>
  <c r="M7589" i="3"/>
  <c r="M7588" i="3"/>
  <c r="M7587" i="3"/>
  <c r="M7586" i="3"/>
  <c r="M7585" i="3"/>
  <c r="M7584" i="3"/>
  <c r="M7583" i="3"/>
  <c r="M7581" i="3"/>
  <c r="M7575" i="3"/>
  <c r="M7570" i="3"/>
  <c r="M7569" i="3"/>
  <c r="M7568" i="3"/>
  <c r="M7567" i="3"/>
  <c r="M7566" i="3"/>
  <c r="M7565" i="3"/>
  <c r="M7564" i="3"/>
  <c r="M7563" i="3"/>
  <c r="M7562" i="3"/>
  <c r="M7561" i="3"/>
  <c r="M7560" i="3"/>
  <c r="M7559" i="3"/>
  <c r="M7558" i="3"/>
  <c r="M7557" i="3"/>
  <c r="M7556" i="3"/>
  <c r="M7555" i="3"/>
  <c r="M7554" i="3"/>
  <c r="M7553" i="3"/>
  <c r="M7552" i="3"/>
  <c r="M7551" i="3"/>
  <c r="M7550" i="3"/>
  <c r="M7549" i="3"/>
  <c r="M7548" i="3"/>
  <c r="M7547" i="3"/>
  <c r="M7546" i="3"/>
  <c r="M7545" i="3"/>
  <c r="M7544" i="3"/>
  <c r="M7543" i="3"/>
  <c r="M7542" i="3"/>
  <c r="M7541" i="3"/>
  <c r="M7540" i="3"/>
  <c r="M7539" i="3"/>
  <c r="M7534" i="3"/>
  <c r="M7533" i="3"/>
  <c r="M7532" i="3"/>
  <c r="M7531" i="3"/>
  <c r="M7530" i="3"/>
  <c r="M7529" i="3"/>
  <c r="M7528" i="3"/>
  <c r="M7527" i="3"/>
  <c r="M7526" i="3"/>
  <c r="M7525" i="3"/>
  <c r="M7524" i="3"/>
  <c r="M7523" i="3"/>
  <c r="M7522" i="3"/>
  <c r="M7521" i="3"/>
  <c r="M7520" i="3"/>
  <c r="M7519" i="3"/>
  <c r="M7518" i="3"/>
  <c r="M7515" i="3"/>
  <c r="M7514" i="3"/>
  <c r="M7513" i="3"/>
  <c r="M7512" i="3"/>
  <c r="M7511" i="3"/>
  <c r="M7510" i="3"/>
  <c r="M7509" i="3"/>
  <c r="M7508" i="3"/>
  <c r="M7507" i="3"/>
  <c r="M7506" i="3"/>
  <c r="M7505" i="3"/>
  <c r="M7504" i="3"/>
  <c r="M7503" i="3"/>
  <c r="M7502" i="3"/>
  <c r="M7501" i="3"/>
  <c r="M7500" i="3"/>
  <c r="M7499" i="3"/>
  <c r="M7498" i="3"/>
  <c r="M7497" i="3"/>
  <c r="M7496" i="3"/>
  <c r="M7495" i="3"/>
  <c r="M7494" i="3"/>
  <c r="M7493" i="3"/>
  <c r="M7492" i="3"/>
  <c r="M7491" i="3"/>
  <c r="M7490" i="3"/>
  <c r="M7489" i="3"/>
  <c r="M7487" i="3"/>
  <c r="M7486" i="3"/>
  <c r="M7485" i="3"/>
  <c r="M7484" i="3"/>
  <c r="M7483" i="3"/>
  <c r="M7482" i="3"/>
  <c r="M7481" i="3"/>
  <c r="M7480" i="3"/>
  <c r="M7479" i="3"/>
  <c r="M7478" i="3"/>
  <c r="M7477" i="3"/>
  <c r="M7476" i="3"/>
  <c r="M7475" i="3"/>
  <c r="M7474" i="3"/>
  <c r="M7473" i="3"/>
  <c r="M7472" i="3"/>
  <c r="M7471" i="3"/>
  <c r="M7470" i="3"/>
  <c r="M7469" i="3"/>
  <c r="M7468" i="3"/>
  <c r="M7467" i="3"/>
  <c r="M7458" i="3"/>
  <c r="M7457" i="3"/>
  <c r="M7456" i="3"/>
  <c r="M7455" i="3"/>
  <c r="M7454" i="3"/>
  <c r="M7453" i="3"/>
  <c r="M7452" i="3"/>
  <c r="M7451" i="3"/>
  <c r="M7447" i="3"/>
  <c r="M7446" i="3"/>
  <c r="M7445" i="3"/>
  <c r="M7441" i="3"/>
  <c r="M7440" i="3"/>
  <c r="M7439" i="3"/>
  <c r="M7438" i="3"/>
  <c r="M7437" i="3"/>
  <c r="M7436" i="3"/>
  <c r="M7435" i="3"/>
  <c r="M7434" i="3"/>
  <c r="M7433" i="3"/>
  <c r="M7432" i="3"/>
  <c r="M7431" i="3"/>
  <c r="M7430" i="3"/>
  <c r="M7429" i="3"/>
  <c r="M7428" i="3"/>
  <c r="M7427" i="3"/>
  <c r="M7426" i="3"/>
  <c r="M7425" i="3"/>
  <c r="M7424" i="3"/>
  <c r="M7423" i="3"/>
  <c r="M7422" i="3"/>
  <c r="M7421" i="3"/>
  <c r="M7420" i="3"/>
  <c r="M7419" i="3"/>
  <c r="M7418" i="3"/>
  <c r="M7417" i="3"/>
  <c r="M7416" i="3"/>
  <c r="M7415" i="3"/>
  <c r="M7414" i="3"/>
  <c r="M7413" i="3"/>
  <c r="M7412" i="3"/>
  <c r="M7411" i="3"/>
  <c r="M7410" i="3"/>
  <c r="M7409" i="3"/>
  <c r="M7408" i="3"/>
  <c r="M7407" i="3"/>
  <c r="M7406" i="3"/>
  <c r="M7405" i="3"/>
  <c r="M7404" i="3"/>
  <c r="M7403" i="3"/>
  <c r="M7402" i="3"/>
  <c r="M7401" i="3"/>
  <c r="M7400" i="3"/>
  <c r="M7399" i="3"/>
  <c r="M7398" i="3"/>
  <c r="M7397" i="3"/>
  <c r="M7396" i="3"/>
  <c r="M7395" i="3"/>
  <c r="M7394" i="3"/>
  <c r="M7393" i="3"/>
  <c r="M7392" i="3"/>
  <c r="M7391" i="3"/>
  <c r="M7390" i="3"/>
  <c r="M7389" i="3"/>
  <c r="M7388" i="3"/>
  <c r="M7387" i="3"/>
  <c r="M7386" i="3"/>
  <c r="M7385" i="3"/>
  <c r="M7384" i="3"/>
  <c r="M7383" i="3"/>
  <c r="M7382" i="3"/>
  <c r="M7381" i="3"/>
  <c r="M7380" i="3"/>
  <c r="M7379" i="3"/>
  <c r="M7378" i="3"/>
  <c r="M7376" i="3"/>
  <c r="M7375" i="3"/>
  <c r="M7374" i="3"/>
  <c r="M7373" i="3"/>
  <c r="M7372" i="3"/>
  <c r="M7371" i="3"/>
  <c r="M7370" i="3"/>
  <c r="M7368" i="3"/>
  <c r="M7367" i="3"/>
  <c r="M7366" i="3"/>
  <c r="M7365" i="3"/>
  <c r="M7364" i="3"/>
  <c r="M7363" i="3"/>
  <c r="M7362" i="3"/>
  <c r="M7361" i="3"/>
  <c r="M7360" i="3"/>
  <c r="M7358" i="3"/>
  <c r="M7357" i="3"/>
  <c r="M7356" i="3"/>
  <c r="M7355" i="3"/>
  <c r="M7354" i="3"/>
  <c r="M7353" i="3"/>
  <c r="M7352" i="3"/>
  <c r="M7351" i="3"/>
  <c r="M7350" i="3"/>
  <c r="M7349" i="3"/>
  <c r="M7348" i="3"/>
  <c r="M7347" i="3"/>
  <c r="M7346" i="3"/>
  <c r="M7345" i="3"/>
  <c r="M7344" i="3"/>
  <c r="M7343" i="3"/>
  <c r="M7342" i="3"/>
  <c r="M7341" i="3"/>
  <c r="M7340" i="3"/>
  <c r="M7339" i="3"/>
  <c r="M7338" i="3"/>
  <c r="M7337" i="3"/>
  <c r="M7336" i="3"/>
  <c r="M7335" i="3"/>
  <c r="M7334" i="3"/>
  <c r="M7333" i="3"/>
  <c r="M7332" i="3"/>
  <c r="M7331" i="3"/>
  <c r="M7330" i="3"/>
  <c r="M7329" i="3"/>
  <c r="M7328" i="3"/>
  <c r="M7327" i="3"/>
  <c r="M7326" i="3"/>
  <c r="M7325" i="3"/>
  <c r="M7324" i="3"/>
  <c r="M7323" i="3"/>
  <c r="M7322" i="3"/>
  <c r="M7321" i="3"/>
  <c r="M7320" i="3"/>
  <c r="M7313" i="3"/>
  <c r="M7312" i="3"/>
  <c r="M7311" i="3"/>
  <c r="M7310" i="3"/>
  <c r="M7309" i="3"/>
  <c r="M7308" i="3"/>
  <c r="M7307" i="3"/>
  <c r="M7306" i="3"/>
  <c r="M7305" i="3"/>
  <c r="M7304" i="3"/>
  <c r="M7303" i="3"/>
  <c r="M7302" i="3"/>
  <c r="M7301" i="3"/>
  <c r="M7300" i="3"/>
  <c r="M7299" i="3"/>
  <c r="M7298" i="3"/>
  <c r="M7297" i="3"/>
  <c r="M7296" i="3"/>
  <c r="M7295" i="3"/>
  <c r="M7294" i="3"/>
  <c r="M7293" i="3"/>
  <c r="M7292" i="3"/>
  <c r="M7291" i="3"/>
  <c r="M7290" i="3"/>
  <c r="M7289" i="3"/>
  <c r="M7288" i="3"/>
  <c r="M7287" i="3"/>
  <c r="M7286" i="3"/>
  <c r="M7285" i="3"/>
  <c r="M7284" i="3"/>
  <c r="M7283" i="3"/>
  <c r="M7282" i="3"/>
  <c r="M7281" i="3"/>
  <c r="M7280" i="3"/>
  <c r="M7279" i="3"/>
  <c r="M7278" i="3"/>
  <c r="M7277" i="3"/>
  <c r="M7276" i="3"/>
  <c r="M7275" i="3"/>
  <c r="M7274" i="3"/>
  <c r="M7273" i="3"/>
  <c r="M7272" i="3"/>
  <c r="M7271" i="3"/>
  <c r="M7270" i="3"/>
  <c r="M7269" i="3"/>
  <c r="M7268" i="3"/>
  <c r="M7266" i="3"/>
  <c r="M7265" i="3"/>
  <c r="M7264" i="3"/>
  <c r="M7263" i="3"/>
  <c r="M7260" i="3"/>
  <c r="M7259" i="3"/>
  <c r="M7258" i="3"/>
  <c r="M7257" i="3"/>
  <c r="M7256" i="3"/>
  <c r="M7255" i="3"/>
  <c r="M7254" i="3"/>
  <c r="M7253" i="3"/>
  <c r="M7252" i="3"/>
  <c r="M7251" i="3"/>
  <c r="M7250" i="3"/>
  <c r="M7249" i="3"/>
  <c r="M7248" i="3"/>
  <c r="M7247" i="3"/>
  <c r="M7246" i="3"/>
  <c r="M7245" i="3"/>
  <c r="M7244" i="3"/>
  <c r="M7243" i="3"/>
  <c r="M7242" i="3"/>
  <c r="M7241" i="3"/>
  <c r="M7240" i="3"/>
  <c r="M7239" i="3"/>
  <c r="M7238" i="3"/>
  <c r="M7237" i="3"/>
  <c r="M7236" i="3"/>
  <c r="M7235" i="3"/>
  <c r="M7234" i="3"/>
  <c r="M7233" i="3"/>
  <c r="M7232" i="3"/>
  <c r="M7231" i="3"/>
  <c r="M7230" i="3"/>
  <c r="M7229" i="3"/>
  <c r="M7228" i="3"/>
  <c r="M7227" i="3"/>
  <c r="M7226" i="3"/>
  <c r="M7225" i="3"/>
  <c r="M7224" i="3"/>
  <c r="M7223" i="3"/>
  <c r="M7222" i="3"/>
  <c r="M7221" i="3"/>
  <c r="M7220" i="3"/>
  <c r="M7219" i="3"/>
  <c r="M7218" i="3"/>
  <c r="M7217" i="3"/>
  <c r="M7216" i="3"/>
  <c r="M7215" i="3"/>
  <c r="M7214" i="3"/>
  <c r="M7213" i="3"/>
  <c r="M7212" i="3"/>
  <c r="M7211" i="3"/>
  <c r="M7210" i="3"/>
  <c r="M7209" i="3"/>
  <c r="M7208" i="3"/>
  <c r="M7207" i="3"/>
  <c r="M7206" i="3"/>
  <c r="M7205" i="3"/>
  <c r="M7204" i="3"/>
  <c r="M7203" i="3"/>
  <c r="M7202" i="3"/>
  <c r="M7201" i="3"/>
  <c r="M7200" i="3"/>
  <c r="M7199" i="3"/>
  <c r="M7198" i="3"/>
  <c r="M7197" i="3"/>
  <c r="M7195" i="3"/>
  <c r="M7194" i="3"/>
  <c r="M7192" i="3"/>
  <c r="M7191" i="3"/>
  <c r="M7190" i="3"/>
  <c r="M7189" i="3"/>
  <c r="M7188" i="3"/>
  <c r="M7187" i="3"/>
  <c r="M7186" i="3"/>
  <c r="M7184" i="3"/>
  <c r="M7182" i="3"/>
  <c r="M7181" i="3"/>
  <c r="M7180" i="3"/>
  <c r="M7179" i="3"/>
  <c r="M7177" i="3"/>
  <c r="M7176" i="3"/>
  <c r="M7175" i="3"/>
  <c r="M7174" i="3"/>
  <c r="M7173" i="3"/>
  <c r="M7172" i="3"/>
  <c r="M7171" i="3"/>
  <c r="M7170" i="3"/>
  <c r="M7169" i="3"/>
  <c r="M7168" i="3"/>
  <c r="M7167" i="3"/>
  <c r="M7166" i="3"/>
  <c r="M7165" i="3"/>
  <c r="M7164" i="3"/>
  <c r="M7163" i="3"/>
  <c r="M7162" i="3"/>
  <c r="M7161" i="3"/>
  <c r="M7160" i="3"/>
  <c r="M7159" i="3"/>
  <c r="M7158" i="3"/>
  <c r="M7157" i="3"/>
  <c r="M7156" i="3"/>
  <c r="M7155" i="3"/>
  <c r="M7154" i="3"/>
  <c r="M7153" i="3"/>
  <c r="M7152" i="3"/>
  <c r="M7151" i="3"/>
  <c r="M7150" i="3"/>
  <c r="M7149" i="3"/>
  <c r="M7148" i="3"/>
  <c r="M7147" i="3"/>
  <c r="M7146" i="3"/>
  <c r="M7145" i="3"/>
  <c r="M7144" i="3"/>
  <c r="M7143" i="3"/>
  <c r="M7142" i="3"/>
  <c r="M7141" i="3"/>
  <c r="M7140" i="3"/>
  <c r="M7139" i="3"/>
  <c r="M7138" i="3"/>
  <c r="M7134" i="3"/>
  <c r="M7133" i="3"/>
  <c r="M7131" i="3"/>
  <c r="M7128" i="3"/>
  <c r="M7127" i="3"/>
  <c r="M7126" i="3"/>
  <c r="M7125" i="3"/>
  <c r="M7124" i="3"/>
  <c r="M7123" i="3"/>
  <c r="M7122" i="3"/>
  <c r="M7120" i="3"/>
  <c r="M7119" i="3"/>
  <c r="M7118" i="3"/>
  <c r="M7117" i="3"/>
  <c r="M7116" i="3"/>
  <c r="M7115" i="3"/>
  <c r="M7114" i="3"/>
  <c r="M7113" i="3"/>
  <c r="M7112" i="3"/>
  <c r="M7111" i="3"/>
  <c r="M7110" i="3"/>
  <c r="M7109" i="3"/>
  <c r="M7108" i="3"/>
  <c r="M7107" i="3"/>
  <c r="M7106" i="3"/>
  <c r="M7105" i="3"/>
  <c r="M7103" i="3"/>
  <c r="M7102" i="3"/>
  <c r="M7101" i="3"/>
  <c r="M7100" i="3"/>
  <c r="M7098" i="3"/>
  <c r="M7097" i="3"/>
  <c r="M7096" i="3"/>
  <c r="M7094" i="3"/>
  <c r="M7093" i="3"/>
  <c r="M7092" i="3"/>
  <c r="M7091" i="3"/>
  <c r="M7090" i="3"/>
  <c r="M7089" i="3"/>
  <c r="M7088" i="3"/>
  <c r="M7087" i="3"/>
  <c r="M7086" i="3"/>
  <c r="M7085" i="3"/>
  <c r="M7084" i="3"/>
  <c r="M7083" i="3"/>
  <c r="M7082" i="3"/>
  <c r="M7081" i="3"/>
  <c r="M7080" i="3"/>
  <c r="M7079" i="3"/>
  <c r="M7078" i="3"/>
  <c r="M7077" i="3"/>
  <c r="M7076" i="3"/>
  <c r="M7075" i="3"/>
  <c r="M7074" i="3"/>
  <c r="M7072" i="3"/>
  <c r="M7071" i="3"/>
  <c r="M7070" i="3"/>
  <c r="M7069" i="3"/>
  <c r="M7068" i="3"/>
  <c r="M7067" i="3"/>
  <c r="M7066" i="3"/>
  <c r="M7065" i="3"/>
  <c r="M7064" i="3"/>
  <c r="M7063" i="3"/>
  <c r="M7062" i="3"/>
  <c r="M7061" i="3"/>
  <c r="M7060" i="3"/>
  <c r="M7054" i="3"/>
  <c r="M7053" i="3"/>
  <c r="M7052" i="3"/>
  <c r="M7051" i="3"/>
  <c r="M7050" i="3"/>
  <c r="M7049" i="3"/>
  <c r="M7048" i="3"/>
  <c r="M7047" i="3"/>
  <c r="M7046" i="3"/>
  <c r="M7045" i="3"/>
  <c r="M7044" i="3"/>
  <c r="M7043" i="3"/>
  <c r="M7042" i="3"/>
  <c r="M7041" i="3"/>
  <c r="M7040" i="3"/>
  <c r="M7039" i="3"/>
  <c r="M7038" i="3"/>
  <c r="M7037" i="3"/>
  <c r="M7036" i="3"/>
  <c r="M7035" i="3"/>
  <c r="M7034" i="3"/>
  <c r="M7033" i="3"/>
  <c r="M7032" i="3"/>
  <c r="M7031" i="3"/>
  <c r="M7030" i="3"/>
  <c r="M7029" i="3"/>
  <c r="M7028" i="3"/>
  <c r="M7027" i="3"/>
  <c r="M7026" i="3"/>
  <c r="M7025" i="3"/>
  <c r="M7024" i="3"/>
  <c r="M7023" i="3"/>
  <c r="M7022" i="3"/>
  <c r="M7021" i="3"/>
  <c r="M7020" i="3"/>
  <c r="M7019" i="3"/>
  <c r="M7018" i="3"/>
  <c r="M7017" i="3"/>
  <c r="M7016" i="3"/>
  <c r="M7015" i="3"/>
  <c r="M7014" i="3"/>
  <c r="M7012" i="3"/>
  <c r="M7010" i="3"/>
  <c r="M7009" i="3"/>
  <c r="M7008" i="3"/>
  <c r="M7007" i="3"/>
  <c r="M7006" i="3"/>
  <c r="M7005" i="3"/>
  <c r="M7004" i="3"/>
  <c r="M7003" i="3"/>
  <c r="M7002" i="3"/>
  <c r="M7001" i="3"/>
  <c r="M7000" i="3"/>
  <c r="M6999" i="3"/>
  <c r="M6997" i="3"/>
  <c r="M6995" i="3"/>
  <c r="M6994" i="3"/>
  <c r="M6993" i="3"/>
  <c r="M6992" i="3"/>
  <c r="M6991" i="3"/>
  <c r="M6990" i="3"/>
  <c r="M6989" i="3"/>
  <c r="M6988" i="3"/>
  <c r="M6987" i="3"/>
  <c r="M6986" i="3"/>
  <c r="M6985" i="3"/>
  <c r="M6984" i="3"/>
  <c r="M6983" i="3"/>
  <c r="M6982" i="3"/>
  <c r="M6981" i="3"/>
  <c r="M6980" i="3"/>
  <c r="M6979" i="3"/>
  <c r="M6977" i="3"/>
  <c r="M6976" i="3"/>
  <c r="M6975" i="3"/>
  <c r="M6974" i="3"/>
  <c r="M6973" i="3"/>
  <c r="M6972" i="3"/>
  <c r="M6971" i="3"/>
  <c r="M6970" i="3"/>
  <c r="M6969" i="3"/>
  <c r="M6968" i="3"/>
  <c r="M6967" i="3"/>
  <c r="M6966" i="3"/>
  <c r="M6965" i="3"/>
  <c r="M6964" i="3"/>
  <c r="M6963" i="3"/>
  <c r="M6962" i="3"/>
  <c r="M6961" i="3"/>
  <c r="M6960" i="3"/>
  <c r="M6959" i="3"/>
  <c r="M6958" i="3"/>
  <c r="M6957" i="3"/>
  <c r="M6956" i="3"/>
  <c r="M6954" i="3"/>
  <c r="M6953" i="3"/>
  <c r="M6952" i="3"/>
  <c r="M6951" i="3"/>
  <c r="M6950" i="3"/>
  <c r="M6949" i="3"/>
  <c r="M6948" i="3"/>
  <c r="M6947" i="3"/>
  <c r="M6946" i="3"/>
  <c r="M6945" i="3"/>
  <c r="M6944" i="3"/>
  <c r="M6943" i="3"/>
  <c r="M6942" i="3"/>
  <c r="M6941" i="3"/>
  <c r="M6940" i="3"/>
  <c r="M6939" i="3"/>
  <c r="M6938" i="3"/>
  <c r="M6936" i="3"/>
  <c r="M6935" i="3"/>
  <c r="M6934" i="3"/>
  <c r="M6932" i="3"/>
  <c r="M6931" i="3"/>
  <c r="M6930" i="3"/>
  <c r="M6929" i="3"/>
  <c r="M6928" i="3"/>
  <c r="M6927" i="3"/>
  <c r="M6926" i="3"/>
  <c r="M6925" i="3"/>
  <c r="M6924" i="3"/>
  <c r="M6923" i="3"/>
  <c r="M6922" i="3"/>
  <c r="M6921" i="3"/>
  <c r="M6920" i="3"/>
  <c r="M6919" i="3"/>
  <c r="M6918" i="3"/>
  <c r="M6917" i="3"/>
  <c r="M6916" i="3"/>
  <c r="M6915" i="3"/>
  <c r="M6914" i="3"/>
  <c r="M6913" i="3"/>
  <c r="M6912" i="3"/>
  <c r="M6911" i="3"/>
  <c r="M6910" i="3"/>
  <c r="M6909" i="3"/>
  <c r="M6908" i="3"/>
  <c r="M6907" i="3"/>
  <c r="M6906" i="3"/>
  <c r="M6905" i="3"/>
  <c r="M6904" i="3"/>
  <c r="M6903" i="3"/>
  <c r="M6902" i="3"/>
  <c r="M6901" i="3"/>
  <c r="M6898" i="3"/>
  <c r="M6893" i="3"/>
  <c r="M6892" i="3"/>
  <c r="M6891" i="3"/>
  <c r="M6890" i="3"/>
  <c r="M6889" i="3"/>
  <c r="M6888" i="3"/>
  <c r="M6887" i="3"/>
  <c r="M6886" i="3"/>
  <c r="M6884" i="3"/>
  <c r="M6883" i="3"/>
  <c r="M6882" i="3"/>
  <c r="M6881" i="3"/>
  <c r="M6876" i="3"/>
  <c r="M6874" i="3"/>
  <c r="M6871" i="3"/>
  <c r="M6869" i="3"/>
  <c r="M6865" i="3"/>
  <c r="M6864" i="3"/>
  <c r="M6863" i="3"/>
  <c r="M6862" i="3"/>
  <c r="M6861" i="3"/>
  <c r="M6860" i="3"/>
  <c r="M6859" i="3"/>
  <c r="M6858" i="3"/>
  <c r="M6857" i="3"/>
  <c r="M6856" i="3"/>
  <c r="M6855" i="3"/>
  <c r="M6854" i="3"/>
  <c r="M6853" i="3"/>
  <c r="M6852" i="3"/>
  <c r="M6851" i="3"/>
  <c r="M6850" i="3"/>
  <c r="M6849" i="3"/>
  <c r="M6848" i="3"/>
  <c r="M6847" i="3"/>
  <c r="M6846" i="3"/>
  <c r="M6845" i="3"/>
  <c r="M6844" i="3"/>
  <c r="M6843" i="3"/>
  <c r="M6842" i="3"/>
  <c r="M6841" i="3"/>
  <c r="M6840" i="3"/>
  <c r="M6839" i="3"/>
  <c r="M6838" i="3"/>
  <c r="M6837" i="3"/>
  <c r="M6836" i="3"/>
  <c r="M6835" i="3"/>
  <c r="M6834" i="3"/>
  <c r="M6833" i="3"/>
  <c r="M6832" i="3"/>
  <c r="M6830" i="3"/>
  <c r="M6829" i="3"/>
  <c r="M6828" i="3"/>
  <c r="M6827" i="3"/>
  <c r="M6826" i="3"/>
  <c r="M6825" i="3"/>
  <c r="M6824" i="3"/>
  <c r="M6823" i="3"/>
  <c r="M6822" i="3"/>
  <c r="M6821" i="3"/>
  <c r="M6820" i="3"/>
  <c r="M6819" i="3"/>
  <c r="M6818" i="3"/>
  <c r="M6817" i="3"/>
  <c r="M6816" i="3"/>
  <c r="M6815" i="3"/>
  <c r="M6814" i="3"/>
  <c r="M6813" i="3"/>
  <c r="M6812" i="3"/>
  <c r="M6811" i="3"/>
  <c r="M6810" i="3"/>
  <c r="M6809" i="3"/>
  <c r="M6808" i="3"/>
  <c r="M6806" i="3"/>
  <c r="M6805" i="3"/>
  <c r="M6804" i="3"/>
  <c r="M6803" i="3"/>
  <c r="M6802" i="3"/>
  <c r="M6801" i="3"/>
  <c r="M6800" i="3"/>
  <c r="M6798" i="3"/>
  <c r="M6797" i="3"/>
  <c r="M6796" i="3"/>
  <c r="M6795" i="3"/>
  <c r="M6794" i="3"/>
  <c r="M6793" i="3"/>
  <c r="M6792" i="3"/>
  <c r="M6791" i="3"/>
  <c r="M6790" i="3"/>
  <c r="M6789" i="3"/>
  <c r="M6788" i="3"/>
  <c r="M6787" i="3"/>
  <c r="M6786" i="3"/>
  <c r="M6785" i="3"/>
  <c r="M6784" i="3"/>
  <c r="M6783" i="3"/>
  <c r="M6782" i="3"/>
  <c r="M6781" i="3"/>
  <c r="M6780" i="3"/>
  <c r="M6779" i="3"/>
  <c r="M6778" i="3"/>
  <c r="M6777" i="3"/>
  <c r="M6776" i="3"/>
  <c r="M6774" i="3"/>
  <c r="M6773" i="3"/>
  <c r="M6772" i="3"/>
  <c r="M6771" i="3"/>
  <c r="M6770" i="3"/>
  <c r="M6769" i="3"/>
  <c r="M6768" i="3"/>
  <c r="M6767" i="3"/>
  <c r="M6766" i="3"/>
  <c r="M6765" i="3"/>
  <c r="M6764" i="3"/>
  <c r="M6763" i="3"/>
  <c r="M6762" i="3"/>
  <c r="M6761" i="3"/>
  <c r="M6760" i="3"/>
  <c r="M6759" i="3"/>
  <c r="M6758" i="3"/>
  <c r="M6757" i="3"/>
  <c r="M6756" i="3"/>
  <c r="M6755" i="3"/>
  <c r="M6754" i="3"/>
  <c r="M6753" i="3"/>
  <c r="M6752" i="3"/>
  <c r="M6751" i="3"/>
  <c r="M6750" i="3"/>
  <c r="M6749" i="3"/>
  <c r="M6747" i="3"/>
  <c r="M6746" i="3"/>
  <c r="M6745" i="3"/>
  <c r="M6744" i="3"/>
  <c r="M6742" i="3"/>
  <c r="M6741" i="3"/>
  <c r="M6740" i="3"/>
  <c r="M6739" i="3"/>
  <c r="M6738" i="3"/>
  <c r="M6737" i="3"/>
  <c r="M6736" i="3"/>
  <c r="M6735" i="3"/>
  <c r="M6734" i="3"/>
  <c r="M6733" i="3"/>
  <c r="M6732" i="3"/>
  <c r="M6731" i="3"/>
  <c r="M6730" i="3"/>
  <c r="M6729" i="3"/>
  <c r="M6728" i="3"/>
  <c r="M6727" i="3"/>
  <c r="M6726" i="3"/>
  <c r="M6725" i="3"/>
  <c r="M6724" i="3"/>
  <c r="M6723" i="3"/>
  <c r="M6721" i="3"/>
  <c r="M6720" i="3"/>
  <c r="M6719" i="3"/>
  <c r="M6718" i="3"/>
  <c r="M6717" i="3"/>
  <c r="M6716" i="3"/>
  <c r="M6715" i="3"/>
  <c r="M6714" i="3"/>
  <c r="M6713" i="3"/>
  <c r="M6712" i="3"/>
  <c r="M6711" i="3"/>
  <c r="M6710" i="3"/>
  <c r="M6709" i="3"/>
  <c r="M6708" i="3"/>
  <c r="M6707" i="3"/>
  <c r="M6706" i="3"/>
  <c r="M6705" i="3"/>
  <c r="M6704" i="3"/>
  <c r="M6703" i="3"/>
  <c r="M6702" i="3"/>
  <c r="M6701" i="3"/>
  <c r="M6700" i="3"/>
  <c r="M6699" i="3"/>
  <c r="M6698" i="3"/>
  <c r="M6697" i="3"/>
  <c r="M6696" i="3"/>
  <c r="M6695" i="3"/>
  <c r="M6694" i="3"/>
  <c r="M6693" i="3"/>
  <c r="M6692" i="3"/>
  <c r="M6691" i="3"/>
  <c r="M6690" i="3"/>
  <c r="M6689" i="3"/>
  <c r="M6688" i="3"/>
  <c r="M6687" i="3"/>
  <c r="M6686" i="3"/>
  <c r="M6685" i="3"/>
  <c r="M6684" i="3"/>
  <c r="M6683" i="3"/>
  <c r="M6682" i="3"/>
  <c r="M6681" i="3"/>
  <c r="M6680" i="3"/>
  <c r="M6679" i="3"/>
  <c r="M6678" i="3"/>
  <c r="M6677" i="3"/>
  <c r="M6676" i="3"/>
  <c r="M6675" i="3"/>
  <c r="M6674" i="3"/>
  <c r="M6673" i="3"/>
  <c r="M6672" i="3"/>
  <c r="M6671" i="3"/>
  <c r="M6670" i="3"/>
  <c r="M6669" i="3"/>
  <c r="M6667" i="3"/>
  <c r="M6666" i="3"/>
  <c r="M6665" i="3"/>
  <c r="M6664" i="3"/>
  <c r="M6663" i="3"/>
  <c r="M6662" i="3"/>
  <c r="M6661" i="3"/>
  <c r="M6660" i="3"/>
  <c r="M6659" i="3"/>
  <c r="M6658" i="3"/>
  <c r="M6657" i="3"/>
  <c r="M6656" i="3"/>
  <c r="M6655" i="3"/>
  <c r="M6654" i="3"/>
  <c r="M6653" i="3"/>
  <c r="M6652" i="3"/>
  <c r="M6651" i="3"/>
  <c r="M6650" i="3"/>
  <c r="M6649" i="3"/>
  <c r="M6648" i="3"/>
  <c r="M6647" i="3"/>
  <c r="M6646" i="3"/>
  <c r="M6645" i="3"/>
  <c r="M6644" i="3"/>
  <c r="M6643" i="3"/>
  <c r="M6642" i="3"/>
  <c r="M6641" i="3"/>
  <c r="M6640" i="3"/>
  <c r="M6639" i="3"/>
  <c r="M6638" i="3"/>
  <c r="M6637" i="3"/>
  <c r="M6636" i="3"/>
  <c r="M6635" i="3"/>
  <c r="M6634" i="3"/>
  <c r="M6633" i="3"/>
  <c r="M6632" i="3"/>
  <c r="M6631" i="3"/>
  <c r="M6630" i="3"/>
  <c r="M6629" i="3"/>
  <c r="M6628" i="3"/>
  <c r="M6627" i="3"/>
  <c r="M6626" i="3"/>
  <c r="M6625" i="3"/>
  <c r="M6624" i="3"/>
  <c r="M6623" i="3"/>
  <c r="M6622" i="3"/>
  <c r="M6621" i="3"/>
  <c r="M6620" i="3"/>
  <c r="M6619" i="3"/>
  <c r="M6618" i="3"/>
  <c r="M6616" i="3"/>
  <c r="M6615" i="3"/>
  <c r="M6614" i="3"/>
  <c r="M6613" i="3"/>
  <c r="M6612" i="3"/>
  <c r="M6611" i="3"/>
  <c r="M6610" i="3"/>
  <c r="M6609" i="3"/>
  <c r="M6608" i="3"/>
  <c r="M6606" i="3"/>
  <c r="M6605" i="3"/>
  <c r="M6604" i="3"/>
  <c r="M6603" i="3"/>
  <c r="M6602" i="3"/>
  <c r="M6601" i="3"/>
  <c r="M6600" i="3"/>
  <c r="M6599" i="3"/>
  <c r="M6598" i="3"/>
  <c r="M6597" i="3"/>
  <c r="M6596" i="3"/>
  <c r="M6595" i="3"/>
  <c r="M6594" i="3"/>
  <c r="M6593" i="3"/>
  <c r="M6592" i="3"/>
  <c r="M6591" i="3"/>
  <c r="M6590" i="3"/>
  <c r="M6589" i="3"/>
  <c r="M6588" i="3"/>
  <c r="M6587" i="3"/>
  <c r="M6586" i="3"/>
  <c r="M6585" i="3"/>
  <c r="M6584" i="3"/>
  <c r="M6583" i="3"/>
  <c r="M6582" i="3"/>
  <c r="M6581" i="3"/>
  <c r="M6579" i="3"/>
  <c r="M6578" i="3"/>
  <c r="M6577" i="3"/>
  <c r="M6576" i="3"/>
  <c r="M6575" i="3"/>
  <c r="M6574" i="3"/>
  <c r="M6573" i="3"/>
  <c r="M6572" i="3"/>
  <c r="M6571" i="3"/>
  <c r="M6570" i="3"/>
  <c r="M6569" i="3"/>
  <c r="M6568" i="3"/>
  <c r="M6567" i="3"/>
  <c r="M6566" i="3"/>
  <c r="M6564" i="3"/>
  <c r="M6563" i="3"/>
  <c r="M6562" i="3"/>
  <c r="M6561" i="3"/>
  <c r="M6560" i="3"/>
  <c r="M6559" i="3"/>
  <c r="M6558" i="3"/>
  <c r="M6557" i="3"/>
  <c r="M6556" i="3"/>
  <c r="M6555" i="3"/>
  <c r="M6554" i="3"/>
  <c r="M6553" i="3"/>
  <c r="M6552" i="3"/>
  <c r="M6551" i="3"/>
  <c r="M6550" i="3"/>
  <c r="M6549" i="3"/>
  <c r="M6548" i="3"/>
  <c r="M6547" i="3"/>
  <c r="M6546" i="3"/>
  <c r="M6545" i="3"/>
  <c r="M6544" i="3"/>
  <c r="M6543" i="3"/>
  <c r="M6542" i="3"/>
  <c r="M6541" i="3"/>
  <c r="M6540" i="3"/>
  <c r="M6539" i="3"/>
  <c r="M6538" i="3"/>
  <c r="M6537" i="3"/>
  <c r="M6536" i="3"/>
  <c r="M6535" i="3"/>
  <c r="M6534" i="3"/>
  <c r="M6533" i="3"/>
  <c r="M6532" i="3"/>
  <c r="M6531" i="3"/>
  <c r="M6530" i="3"/>
  <c r="M6529" i="3"/>
  <c r="M6528" i="3"/>
  <c r="M6527" i="3"/>
  <c r="M6526" i="3"/>
  <c r="M6525" i="3"/>
  <c r="M6524" i="3"/>
  <c r="M6523" i="3"/>
  <c r="M6522" i="3"/>
  <c r="M6521" i="3"/>
  <c r="M6520" i="3"/>
  <c r="M6519" i="3"/>
  <c r="M6516" i="3"/>
  <c r="M6514" i="3"/>
  <c r="M6513" i="3"/>
  <c r="M6512" i="3"/>
  <c r="M6511" i="3"/>
  <c r="M6510" i="3"/>
  <c r="M6509" i="3"/>
  <c r="M6508" i="3"/>
  <c r="M6507" i="3"/>
  <c r="M6506" i="3"/>
  <c r="M6505" i="3"/>
  <c r="M6504" i="3"/>
  <c r="M6503" i="3"/>
  <c r="M6502" i="3"/>
  <c r="M6501" i="3"/>
  <c r="M6500" i="3"/>
  <c r="M6499" i="3"/>
  <c r="M6498" i="3"/>
  <c r="M6497" i="3"/>
  <c r="M6496" i="3"/>
  <c r="M6495" i="3"/>
  <c r="M6494" i="3"/>
  <c r="M6493" i="3"/>
  <c r="M6492" i="3"/>
  <c r="M6491" i="3"/>
  <c r="M6490" i="3"/>
  <c r="M6489" i="3"/>
  <c r="M6488" i="3"/>
  <c r="M6487" i="3"/>
  <c r="M6486" i="3"/>
  <c r="M6485" i="3"/>
  <c r="M6484" i="3"/>
  <c r="M6483" i="3"/>
  <c r="M6482" i="3"/>
  <c r="M6481" i="3"/>
  <c r="M6480" i="3"/>
  <c r="M6479" i="3"/>
  <c r="M6478" i="3"/>
  <c r="M6477" i="3"/>
  <c r="M6476" i="3"/>
  <c r="M6475" i="3"/>
  <c r="M6474" i="3"/>
  <c r="M6473" i="3"/>
  <c r="M6472" i="3"/>
  <c r="M6471" i="3"/>
  <c r="M6470" i="3"/>
  <c r="M6469" i="3"/>
  <c r="M6468" i="3"/>
  <c r="M6467" i="3"/>
  <c r="M6466" i="3"/>
  <c r="M6465" i="3"/>
  <c r="M6464" i="3"/>
  <c r="M6463" i="3"/>
  <c r="M6462" i="3"/>
  <c r="M6461" i="3"/>
  <c r="M6460" i="3"/>
  <c r="M6459" i="3"/>
  <c r="M6458" i="3"/>
  <c r="M6457" i="3"/>
  <c r="M6456" i="3"/>
  <c r="M6455" i="3"/>
  <c r="M6454" i="3"/>
  <c r="M6453" i="3"/>
  <c r="M6452" i="3"/>
  <c r="M6451" i="3"/>
  <c r="M6450" i="3"/>
  <c r="M6449" i="3"/>
  <c r="M6448" i="3"/>
  <c r="M6447" i="3"/>
  <c r="M6446" i="3"/>
  <c r="M6445" i="3"/>
  <c r="M6444" i="3"/>
  <c r="M6443" i="3"/>
  <c r="M6442" i="3"/>
  <c r="M6441" i="3"/>
  <c r="M6440" i="3"/>
  <c r="M6439" i="3"/>
  <c r="M6438" i="3"/>
  <c r="M6435" i="3"/>
  <c r="M6434" i="3"/>
  <c r="M6433" i="3"/>
  <c r="M6432" i="3"/>
  <c r="M6431" i="3"/>
  <c r="M6430" i="3"/>
  <c r="M6428" i="3"/>
  <c r="M6427" i="3"/>
  <c r="M6426" i="3"/>
  <c r="M6425" i="3"/>
  <c r="M6424" i="3"/>
  <c r="M6423" i="3"/>
  <c r="M6422" i="3"/>
  <c r="M6421" i="3"/>
  <c r="M6420" i="3"/>
  <c r="M6419" i="3"/>
  <c r="M6418" i="3"/>
  <c r="M6417" i="3"/>
  <c r="M6416" i="3"/>
  <c r="M6415" i="3"/>
  <c r="M6414" i="3"/>
  <c r="M6413" i="3"/>
  <c r="M6412" i="3"/>
  <c r="M6411" i="3"/>
  <c r="M6410" i="3"/>
  <c r="M6409" i="3"/>
  <c r="M6408" i="3"/>
  <c r="M6407" i="3"/>
  <c r="M6406" i="3"/>
  <c r="M6405" i="3"/>
  <c r="M6404" i="3"/>
  <c r="M6403" i="3"/>
  <c r="M6402" i="3"/>
  <c r="M6400" i="3"/>
  <c r="M6399" i="3"/>
  <c r="M6398" i="3"/>
  <c r="M6397" i="3"/>
  <c r="M6396" i="3"/>
  <c r="M6395" i="3"/>
  <c r="M6394" i="3"/>
  <c r="M6393" i="3"/>
  <c r="M6392" i="3"/>
  <c r="M6389" i="3"/>
  <c r="M6388" i="3"/>
  <c r="M6387" i="3"/>
  <c r="M6386" i="3"/>
  <c r="M6385" i="3"/>
  <c r="M6384" i="3"/>
  <c r="M6383" i="3"/>
  <c r="M6382" i="3"/>
  <c r="M6381" i="3"/>
  <c r="M6379" i="3"/>
  <c r="M6378" i="3"/>
  <c r="M6377" i="3"/>
  <c r="M6376" i="3"/>
  <c r="M6375" i="3"/>
  <c r="M6374" i="3"/>
  <c r="M6373" i="3"/>
  <c r="M6372" i="3"/>
  <c r="M6371" i="3"/>
  <c r="M6370" i="3"/>
  <c r="M6368" i="3"/>
  <c r="M6367" i="3"/>
  <c r="M6366" i="3"/>
  <c r="M6365" i="3"/>
  <c r="M6364" i="3"/>
  <c r="M6363" i="3"/>
  <c r="M6362" i="3"/>
  <c r="M6361" i="3"/>
  <c r="M6360" i="3"/>
  <c r="M6359" i="3"/>
  <c r="M6358" i="3"/>
  <c r="M6357" i="3"/>
  <c r="M6356" i="3"/>
  <c r="M6355" i="3"/>
  <c r="M6354" i="3"/>
  <c r="M6353" i="3"/>
  <c r="M6352" i="3"/>
  <c r="M6351" i="3"/>
  <c r="M6350" i="3"/>
  <c r="M6349" i="3"/>
  <c r="M6348" i="3"/>
  <c r="M6347" i="3"/>
  <c r="M6346" i="3"/>
  <c r="M6345" i="3"/>
  <c r="M6344" i="3"/>
  <c r="M6343" i="3"/>
  <c r="M6342" i="3"/>
  <c r="M6341" i="3"/>
  <c r="M6340" i="3"/>
  <c r="M6339" i="3"/>
  <c r="M6338" i="3"/>
  <c r="M6337" i="3"/>
  <c r="M6336" i="3"/>
  <c r="M6335" i="3"/>
  <c r="M6333" i="3"/>
  <c r="M6332" i="3"/>
  <c r="M6331" i="3"/>
  <c r="M6330" i="3"/>
  <c r="M6329" i="3"/>
  <c r="M6327" i="3"/>
  <c r="M6326" i="3"/>
  <c r="M6325" i="3"/>
  <c r="M6324" i="3"/>
  <c r="M6323" i="3"/>
  <c r="M6322" i="3"/>
  <c r="M6321" i="3"/>
  <c r="M6320" i="3"/>
  <c r="M6319" i="3"/>
  <c r="M6318" i="3"/>
  <c r="M6317" i="3"/>
  <c r="M6316" i="3"/>
  <c r="M6315" i="3"/>
  <c r="M6314" i="3"/>
  <c r="M6313" i="3"/>
  <c r="M6312" i="3"/>
  <c r="M6311" i="3"/>
  <c r="M6310" i="3"/>
  <c r="M6309" i="3"/>
  <c r="M6308" i="3"/>
  <c r="M6307" i="3"/>
  <c r="M6306" i="3"/>
  <c r="M6305" i="3"/>
  <c r="M6304" i="3"/>
  <c r="M6303" i="3"/>
  <c r="M6302" i="3"/>
  <c r="M6301" i="3"/>
  <c r="M6300" i="3"/>
  <c r="M6299" i="3"/>
  <c r="M6298" i="3"/>
  <c r="M6293" i="3"/>
  <c r="M6291" i="3"/>
  <c r="M6290" i="3"/>
  <c r="M6289" i="3"/>
  <c r="M6288" i="3"/>
  <c r="M6287" i="3"/>
  <c r="M6286" i="3"/>
  <c r="M6284" i="3"/>
  <c r="M6283" i="3"/>
  <c r="M6282" i="3"/>
  <c r="M6281" i="3"/>
  <c r="M6280" i="3"/>
  <c r="M6279" i="3"/>
  <c r="M6278" i="3"/>
  <c r="M6277" i="3"/>
  <c r="M6276" i="3"/>
  <c r="M6275" i="3"/>
  <c r="M6274" i="3"/>
  <c r="M6272" i="3"/>
  <c r="M6271" i="3"/>
  <c r="M6270" i="3"/>
  <c r="M6269" i="3"/>
  <c r="M6268" i="3"/>
  <c r="M6267" i="3"/>
  <c r="M6266" i="3"/>
  <c r="M6265" i="3"/>
  <c r="M6264" i="3"/>
  <c r="M6263" i="3"/>
  <c r="M6262" i="3"/>
  <c r="M6261" i="3"/>
  <c r="M6260" i="3"/>
  <c r="M6259" i="3"/>
  <c r="M6258" i="3"/>
  <c r="M6257" i="3"/>
  <c r="M6256" i="3"/>
  <c r="M6255" i="3"/>
  <c r="M6254" i="3"/>
  <c r="M6253" i="3"/>
  <c r="M6252" i="3"/>
  <c r="M6251" i="3"/>
  <c r="M6250" i="3"/>
  <c r="M6249" i="3"/>
  <c r="M6248" i="3"/>
  <c r="M6247" i="3"/>
  <c r="M6246" i="3"/>
  <c r="M6245" i="3"/>
  <c r="M6244" i="3"/>
  <c r="M6243" i="3"/>
  <c r="M6242" i="3"/>
  <c r="M6241" i="3"/>
  <c r="M6240" i="3"/>
  <c r="M6239" i="3"/>
  <c r="M6238" i="3"/>
  <c r="M6237" i="3"/>
  <c r="M6236" i="3"/>
  <c r="M6235" i="3"/>
  <c r="M6234" i="3"/>
  <c r="M6231" i="3"/>
  <c r="M6230" i="3"/>
  <c r="M6229" i="3"/>
  <c r="M6228" i="3"/>
  <c r="M6227" i="3"/>
  <c r="M6226" i="3"/>
  <c r="M6225" i="3"/>
  <c r="M6224" i="3"/>
  <c r="M6223" i="3"/>
  <c r="M6222" i="3"/>
  <c r="M6221" i="3"/>
  <c r="M6220" i="3"/>
  <c r="M6219" i="3"/>
  <c r="M6218" i="3"/>
  <c r="M6217" i="3"/>
  <c r="M6216" i="3"/>
  <c r="M6215" i="3"/>
  <c r="M6214" i="3"/>
  <c r="M6213" i="3"/>
  <c r="M6212" i="3"/>
  <c r="M6211" i="3"/>
  <c r="M6210" i="3"/>
  <c r="M6209" i="3"/>
  <c r="M6208" i="3"/>
  <c r="M6207" i="3"/>
  <c r="M6206" i="3"/>
  <c r="M6200" i="3"/>
  <c r="M6199" i="3"/>
  <c r="M6198" i="3"/>
  <c r="M6197" i="3"/>
  <c r="M6196" i="3"/>
  <c r="M6195" i="3"/>
  <c r="M6194" i="3"/>
  <c r="M6193" i="3"/>
  <c r="M6192" i="3"/>
  <c r="M6191" i="3"/>
  <c r="M6190" i="3"/>
  <c r="M6189" i="3"/>
  <c r="M6188" i="3"/>
  <c r="M6187" i="3"/>
  <c r="M6186" i="3"/>
  <c r="M6185" i="3"/>
  <c r="M6184" i="3"/>
  <c r="M6183" i="3"/>
  <c r="M6182" i="3"/>
  <c r="M6181" i="3"/>
  <c r="M6180" i="3"/>
  <c r="M6179" i="3"/>
  <c r="M6178" i="3"/>
  <c r="M6177" i="3"/>
  <c r="M6176" i="3"/>
  <c r="M6175" i="3"/>
  <c r="M6174" i="3"/>
  <c r="M6173" i="3"/>
  <c r="M6172" i="3"/>
  <c r="M6171" i="3"/>
  <c r="M6170" i="3"/>
  <c r="M6169" i="3"/>
  <c r="M6168" i="3"/>
  <c r="M6167" i="3"/>
  <c r="M6166" i="3"/>
  <c r="M6165" i="3"/>
  <c r="M6164" i="3"/>
  <c r="M6163" i="3"/>
  <c r="M6162" i="3"/>
  <c r="M6161" i="3"/>
  <c r="M6160" i="3"/>
  <c r="M6159" i="3"/>
  <c r="M6158" i="3"/>
  <c r="M6157" i="3"/>
  <c r="M6156" i="3"/>
  <c r="M6155" i="3"/>
  <c r="M6154" i="3"/>
  <c r="M6153" i="3"/>
  <c r="M6152" i="3"/>
  <c r="M6151" i="3"/>
  <c r="M6150" i="3"/>
  <c r="M6149" i="3"/>
  <c r="M6148" i="3"/>
  <c r="M6147" i="3"/>
  <c r="M6146" i="3"/>
  <c r="M6145" i="3"/>
  <c r="M6144" i="3"/>
  <c r="M6143" i="3"/>
  <c r="M6142" i="3"/>
  <c r="M6141" i="3"/>
  <c r="M6140" i="3"/>
  <c r="M6139" i="3"/>
  <c r="M6138" i="3"/>
  <c r="M6137" i="3"/>
  <c r="M6136" i="3"/>
  <c r="M6135" i="3"/>
  <c r="M6134" i="3"/>
  <c r="M6133" i="3"/>
  <c r="M6132" i="3"/>
  <c r="M6131" i="3"/>
  <c r="M6130" i="3"/>
  <c r="M6129" i="3"/>
  <c r="M6128" i="3"/>
  <c r="M6127" i="3"/>
  <c r="M6126" i="3"/>
  <c r="M6125" i="3"/>
  <c r="M6124" i="3"/>
  <c r="M6123" i="3"/>
  <c r="M6122" i="3"/>
  <c r="M6121" i="3"/>
  <c r="M6120" i="3"/>
  <c r="M6119" i="3"/>
  <c r="M6118" i="3"/>
  <c r="M6117" i="3"/>
  <c r="M6116" i="3"/>
  <c r="M6115" i="3"/>
  <c r="M6114" i="3"/>
  <c r="M6113" i="3"/>
  <c r="M6112" i="3"/>
  <c r="M6111" i="3"/>
  <c r="M6110" i="3"/>
  <c r="M6109" i="3"/>
  <c r="M6108" i="3"/>
  <c r="M6107" i="3"/>
  <c r="M6106" i="3"/>
  <c r="M6105" i="3"/>
  <c r="M6104" i="3"/>
  <c r="M6103" i="3"/>
  <c r="M6102" i="3"/>
  <c r="M6101" i="3"/>
  <c r="M6100" i="3"/>
  <c r="M6099" i="3"/>
  <c r="M6098" i="3"/>
  <c r="M6097" i="3"/>
  <c r="M6096" i="3"/>
  <c r="M6095" i="3"/>
  <c r="M6094" i="3"/>
  <c r="M6093" i="3"/>
  <c r="M6092" i="3"/>
  <c r="M6091" i="3"/>
  <c r="M6090" i="3"/>
  <c r="M6089" i="3"/>
  <c r="M6088" i="3"/>
  <c r="M6087" i="3"/>
  <c r="M6086" i="3"/>
  <c r="M6085" i="3"/>
  <c r="M6084" i="3"/>
  <c r="M6083" i="3"/>
  <c r="M6082" i="3"/>
  <c r="M6081" i="3"/>
  <c r="M6080" i="3"/>
  <c r="M6079" i="3"/>
  <c r="M6078" i="3"/>
  <c r="M6077" i="3"/>
  <c r="M6075" i="3"/>
  <c r="M6074" i="3"/>
  <c r="M6073" i="3"/>
  <c r="M6072" i="3"/>
  <c r="M6071" i="3"/>
  <c r="M6070" i="3"/>
  <c r="M6069" i="3"/>
  <c r="M6068" i="3"/>
  <c r="M6067" i="3"/>
  <c r="M6066" i="3"/>
  <c r="M6065" i="3"/>
  <c r="M6064" i="3"/>
  <c r="M6063" i="3"/>
  <c r="M6062" i="3"/>
  <c r="M6061" i="3"/>
  <c r="M6060" i="3"/>
  <c r="M6059" i="3"/>
  <c r="M6058" i="3"/>
  <c r="M6057" i="3"/>
  <c r="M6056" i="3"/>
  <c r="M6055" i="3"/>
  <c r="M6054" i="3"/>
  <c r="M6053" i="3"/>
  <c r="M6052" i="3"/>
  <c r="M6051" i="3"/>
  <c r="M6050" i="3"/>
  <c r="M6049" i="3"/>
  <c r="M6048" i="3"/>
  <c r="M6047" i="3"/>
  <c r="M6046" i="3"/>
  <c r="M6045" i="3"/>
  <c r="M6044" i="3"/>
  <c r="M6043" i="3"/>
  <c r="M6042" i="3"/>
  <c r="M6041" i="3"/>
  <c r="M6040" i="3"/>
  <c r="M6039" i="3"/>
  <c r="M6038" i="3"/>
  <c r="M6037" i="3"/>
  <c r="M6036" i="3"/>
  <c r="M6035" i="3"/>
  <c r="M6034" i="3"/>
  <c r="M6033" i="3"/>
  <c r="M6032" i="3"/>
  <c r="M6031" i="3"/>
  <c r="M6029" i="3"/>
  <c r="M6028" i="3"/>
  <c r="M6027" i="3"/>
  <c r="M6026" i="3"/>
  <c r="M6025" i="3"/>
  <c r="M6024" i="3"/>
  <c r="M6023" i="3"/>
  <c r="M6022" i="3"/>
  <c r="M6021" i="3"/>
  <c r="M6020" i="3"/>
  <c r="M6019" i="3"/>
  <c r="M6018" i="3"/>
  <c r="M6017" i="3"/>
  <c r="M6016" i="3"/>
  <c r="M6015" i="3"/>
  <c r="M6014" i="3"/>
  <c r="M6013" i="3"/>
  <c r="M6012" i="3"/>
  <c r="M6011" i="3"/>
  <c r="M6010" i="3"/>
  <c r="M6009" i="3"/>
  <c r="M6008" i="3"/>
  <c r="M6007" i="3"/>
  <c r="M6006" i="3"/>
  <c r="M6005" i="3"/>
  <c r="M6004" i="3"/>
  <c r="M6003" i="3"/>
  <c r="M6002" i="3"/>
  <c r="M6001" i="3"/>
  <c r="M6000" i="3"/>
  <c r="M5999" i="3"/>
  <c r="M5998" i="3"/>
  <c r="M5997" i="3"/>
  <c r="M5996" i="3"/>
  <c r="M5995" i="3"/>
  <c r="M5994" i="3"/>
  <c r="M5991" i="3"/>
  <c r="M5990" i="3"/>
  <c r="M5989" i="3"/>
  <c r="M5988" i="3"/>
  <c r="M5987" i="3"/>
  <c r="M5986" i="3"/>
  <c r="M5985" i="3"/>
  <c r="M5983" i="3"/>
  <c r="M5981" i="3"/>
  <c r="M5980" i="3"/>
  <c r="M5979" i="3"/>
  <c r="M5978" i="3"/>
  <c r="M5977" i="3"/>
  <c r="M5976" i="3"/>
  <c r="M5975" i="3"/>
  <c r="M5974" i="3"/>
  <c r="M5973" i="3"/>
  <c r="M5972" i="3"/>
  <c r="M5971" i="3"/>
  <c r="M5970" i="3"/>
  <c r="M5969" i="3"/>
  <c r="M5968" i="3"/>
  <c r="M5967" i="3"/>
  <c r="M5966" i="3"/>
  <c r="M5965" i="3"/>
  <c r="M5964" i="3"/>
  <c r="M5963" i="3"/>
  <c r="M5962" i="3"/>
  <c r="M5961" i="3"/>
  <c r="M5960" i="3"/>
  <c r="M5959" i="3"/>
  <c r="M5958" i="3"/>
  <c r="M5957" i="3"/>
  <c r="M5956" i="3"/>
  <c r="M5955" i="3"/>
  <c r="M5953" i="3"/>
  <c r="M5952" i="3"/>
  <c r="M5951" i="3"/>
  <c r="M5950" i="3"/>
  <c r="M5949" i="3"/>
  <c r="M5948" i="3"/>
  <c r="M5947" i="3"/>
  <c r="M5946" i="3"/>
  <c r="M5945" i="3"/>
  <c r="M5944" i="3"/>
  <c r="M5943" i="3"/>
  <c r="M5942" i="3"/>
  <c r="M5941" i="3"/>
  <c r="M5940" i="3"/>
  <c r="M5939" i="3"/>
  <c r="M5938" i="3"/>
  <c r="M5937" i="3"/>
  <c r="M5936" i="3"/>
  <c r="M5935" i="3"/>
  <c r="M5934" i="3"/>
  <c r="M5933" i="3"/>
  <c r="M5932" i="3"/>
  <c r="M5931" i="3"/>
  <c r="M5930" i="3"/>
  <c r="M5929" i="3"/>
  <c r="M5928" i="3"/>
  <c r="M5927" i="3"/>
  <c r="M5926" i="3"/>
  <c r="M5925" i="3"/>
  <c r="M5924" i="3"/>
  <c r="M5923" i="3"/>
  <c r="M5922" i="3"/>
  <c r="M5921" i="3"/>
  <c r="M5920" i="3"/>
  <c r="M5919" i="3"/>
  <c r="M5918" i="3"/>
  <c r="M5917" i="3"/>
  <c r="M5916" i="3"/>
  <c r="M5915" i="3"/>
  <c r="M5914" i="3"/>
  <c r="M5913" i="3"/>
  <c r="M5912" i="3"/>
  <c r="M5911" i="3"/>
  <c r="M5910" i="3"/>
  <c r="M5909" i="3"/>
  <c r="M5908" i="3"/>
  <c r="M5907" i="3"/>
  <c r="M5906" i="3"/>
  <c r="M5896" i="3"/>
  <c r="M5895" i="3"/>
  <c r="M5894" i="3"/>
  <c r="M5893" i="3"/>
  <c r="M5892" i="3"/>
  <c r="M5891" i="3"/>
  <c r="M5890" i="3"/>
  <c r="M5889" i="3"/>
  <c r="M5888" i="3"/>
  <c r="M5886" i="3"/>
  <c r="M5885" i="3"/>
  <c r="M5884" i="3"/>
  <c r="M5883" i="3"/>
  <c r="M5882" i="3"/>
  <c r="M5881" i="3"/>
  <c r="M5880" i="3"/>
  <c r="M5879" i="3"/>
  <c r="M5878" i="3"/>
  <c r="M5877" i="3"/>
  <c r="M5875" i="3"/>
  <c r="M5874" i="3"/>
  <c r="M5873" i="3"/>
  <c r="M5872" i="3"/>
  <c r="M5871" i="3"/>
  <c r="M5870" i="3"/>
  <c r="M5869" i="3"/>
  <c r="M5868" i="3"/>
  <c r="M5867" i="3"/>
  <c r="M5866" i="3"/>
  <c r="M5865" i="3"/>
  <c r="M5864" i="3"/>
  <c r="M5863" i="3"/>
  <c r="M5862" i="3"/>
  <c r="M5861" i="3"/>
  <c r="M5860" i="3"/>
  <c r="M5859" i="3"/>
  <c r="M5858" i="3"/>
  <c r="M5857" i="3"/>
  <c r="M5856" i="3"/>
  <c r="M5855" i="3"/>
  <c r="M5854" i="3"/>
  <c r="M5853" i="3"/>
  <c r="M5852" i="3"/>
  <c r="M5851" i="3"/>
  <c r="M5850" i="3"/>
  <c r="M5849" i="3"/>
  <c r="M5848" i="3"/>
  <c r="M5847" i="3"/>
  <c r="M5846" i="3"/>
  <c r="M5845" i="3"/>
  <c r="M5844" i="3"/>
  <c r="M5843" i="3"/>
  <c r="M5842" i="3"/>
  <c r="M5841" i="3"/>
  <c r="M5840" i="3"/>
  <c r="M5839" i="3"/>
  <c r="M5838" i="3"/>
  <c r="M5837" i="3"/>
  <c r="M5836" i="3"/>
  <c r="M5835" i="3"/>
  <c r="M5834" i="3"/>
  <c r="M5833" i="3"/>
  <c r="M5832" i="3"/>
  <c r="M5831" i="3"/>
  <c r="M5830" i="3"/>
  <c r="M5829" i="3"/>
  <c r="M5828" i="3"/>
  <c r="M5826" i="3"/>
  <c r="M5825" i="3"/>
  <c r="M5824" i="3"/>
  <c r="M5823" i="3"/>
  <c r="M5822" i="3"/>
  <c r="M5821" i="3"/>
  <c r="M5819" i="3"/>
  <c r="M5818" i="3"/>
  <c r="M5817" i="3"/>
  <c r="M5816" i="3"/>
  <c r="M5815" i="3"/>
  <c r="M5814" i="3"/>
  <c r="M5813" i="3"/>
  <c r="M5812" i="3"/>
  <c r="M5811" i="3"/>
  <c r="M5810" i="3"/>
  <c r="M5809" i="3"/>
  <c r="M5803" i="3"/>
  <c r="M5802" i="3"/>
  <c r="M5801" i="3"/>
  <c r="M5800" i="3"/>
  <c r="M5799" i="3"/>
  <c r="M5798" i="3"/>
  <c r="M5797" i="3"/>
  <c r="M5796" i="3"/>
  <c r="M5795" i="3"/>
  <c r="M5794" i="3"/>
  <c r="M5793" i="3"/>
  <c r="M5792" i="3"/>
  <c r="M5791" i="3"/>
  <c r="M5790" i="3"/>
  <c r="M5789" i="3"/>
  <c r="M5788" i="3"/>
  <c r="M5787" i="3"/>
  <c r="M5786" i="3"/>
  <c r="M5785" i="3"/>
  <c r="M5784" i="3"/>
  <c r="M5783" i="3"/>
  <c r="M5782" i="3"/>
  <c r="M5781" i="3"/>
  <c r="M5775" i="3"/>
  <c r="M5774" i="3"/>
  <c r="M5773" i="3"/>
  <c r="M5772" i="3"/>
  <c r="M5771" i="3"/>
  <c r="M5770" i="3"/>
  <c r="M5769" i="3"/>
  <c r="M5768" i="3"/>
  <c r="M5767" i="3"/>
  <c r="M5766" i="3"/>
  <c r="M5762" i="3"/>
  <c r="M5761" i="3"/>
  <c r="M5760" i="3"/>
  <c r="M5759" i="3"/>
  <c r="M5758" i="3"/>
  <c r="M5757" i="3"/>
  <c r="M5756" i="3"/>
  <c r="M5755" i="3"/>
  <c r="M5754" i="3"/>
  <c r="M5753" i="3"/>
  <c r="M5752" i="3"/>
  <c r="M5751" i="3"/>
  <c r="M5750" i="3"/>
  <c r="M5749" i="3"/>
  <c r="M5748" i="3"/>
  <c r="M5747" i="3"/>
  <c r="M5746" i="3"/>
  <c r="M5745" i="3"/>
  <c r="M5744" i="3"/>
  <c r="M5743" i="3"/>
  <c r="M5742" i="3"/>
  <c r="M5741" i="3"/>
  <c r="M5740" i="3"/>
  <c r="M5739" i="3"/>
  <c r="M5738" i="3"/>
  <c r="M5737" i="3"/>
  <c r="M5736" i="3"/>
  <c r="M5735" i="3"/>
  <c r="M5734" i="3"/>
  <c r="M5733" i="3"/>
  <c r="M5732" i="3"/>
  <c r="M5731" i="3"/>
  <c r="M5730" i="3"/>
  <c r="M5729" i="3"/>
  <c r="M5728" i="3"/>
  <c r="M5727" i="3"/>
  <c r="M5726" i="3"/>
  <c r="M5725" i="3"/>
  <c r="M5724" i="3"/>
  <c r="M5722" i="3"/>
  <c r="M5721" i="3"/>
  <c r="M5720" i="3"/>
  <c r="M5719" i="3"/>
  <c r="M5718" i="3"/>
  <c r="M5717" i="3"/>
  <c r="M5716" i="3"/>
  <c r="M5710" i="3"/>
  <c r="M5709" i="3"/>
  <c r="M5708" i="3"/>
  <c r="M5707" i="3"/>
  <c r="M5705" i="3"/>
  <c r="M5704" i="3"/>
  <c r="M5703" i="3"/>
  <c r="M5702" i="3"/>
  <c r="M5701" i="3"/>
  <c r="M5700" i="3"/>
  <c r="M5699" i="3"/>
  <c r="M5698" i="3"/>
  <c r="M5697" i="3"/>
  <c r="M5696" i="3"/>
  <c r="M5695" i="3"/>
  <c r="M5694" i="3"/>
  <c r="M5693" i="3"/>
  <c r="M5692" i="3"/>
  <c r="M5691" i="3"/>
  <c r="M5690" i="3"/>
  <c r="M5689" i="3"/>
  <c r="M5688" i="3"/>
  <c r="M5687" i="3"/>
  <c r="M5686" i="3"/>
  <c r="M5684" i="3"/>
  <c r="M5683" i="3"/>
  <c r="M5682" i="3"/>
  <c r="M5681" i="3"/>
  <c r="M5680" i="3"/>
  <c r="M5679" i="3"/>
  <c r="M5678" i="3"/>
  <c r="M5677" i="3"/>
  <c r="M5676" i="3"/>
  <c r="M5675" i="3"/>
  <c r="M5674" i="3"/>
  <c r="M5673" i="3"/>
  <c r="M5672" i="3"/>
  <c r="M5671" i="3"/>
  <c r="M5670" i="3"/>
  <c r="M5669" i="3"/>
  <c r="M5668" i="3"/>
  <c r="M5667" i="3"/>
  <c r="M5666" i="3"/>
  <c r="M5665" i="3"/>
  <c r="M5664" i="3"/>
  <c r="M5663" i="3"/>
  <c r="M5662" i="3"/>
  <c r="M5661" i="3"/>
  <c r="M5660" i="3"/>
  <c r="M5659" i="3"/>
  <c r="M5650" i="3"/>
  <c r="M5649" i="3"/>
  <c r="M5648" i="3"/>
  <c r="M5647" i="3"/>
  <c r="M5646" i="3"/>
  <c r="M5645" i="3"/>
  <c r="M5644" i="3"/>
  <c r="M5643" i="3"/>
  <c r="M5642" i="3"/>
  <c r="M5641" i="3"/>
  <c r="M5640" i="3"/>
  <c r="M5639" i="3"/>
  <c r="M5638" i="3"/>
  <c r="M5637" i="3"/>
  <c r="M5636" i="3"/>
  <c r="M5635" i="3"/>
  <c r="M5634" i="3"/>
  <c r="M5633" i="3"/>
  <c r="M5632" i="3"/>
  <c r="M5625" i="3"/>
  <c r="M5621" i="3"/>
  <c r="M5620" i="3"/>
  <c r="M5619" i="3"/>
  <c r="M5618" i="3"/>
  <c r="M5617" i="3"/>
  <c r="M5616" i="3"/>
  <c r="M5615" i="3"/>
  <c r="M5614" i="3"/>
  <c r="M5613" i="3"/>
  <c r="M5612" i="3"/>
  <c r="M5611" i="3"/>
  <c r="M5610" i="3"/>
  <c r="M5609" i="3"/>
  <c r="M5608" i="3"/>
  <c r="M5607" i="3"/>
  <c r="M5606" i="3"/>
  <c r="M5605" i="3"/>
  <c r="M5604" i="3"/>
  <c r="M5603" i="3"/>
  <c r="M5602" i="3"/>
  <c r="M5601" i="3"/>
  <c r="M5600" i="3"/>
  <c r="M5599" i="3"/>
  <c r="M5598" i="3"/>
  <c r="M5597" i="3"/>
  <c r="M5596" i="3"/>
  <c r="M5595" i="3"/>
  <c r="M5594" i="3"/>
  <c r="M5593" i="3"/>
  <c r="M5592" i="3"/>
  <c r="M5591" i="3"/>
  <c r="M5589" i="3"/>
  <c r="M5588" i="3"/>
  <c r="M5587" i="3"/>
  <c r="M5586" i="3"/>
  <c r="M5585" i="3"/>
  <c r="M5584" i="3"/>
  <c r="M5583" i="3"/>
  <c r="M5582" i="3"/>
  <c r="M5578" i="3"/>
  <c r="M5577" i="3"/>
  <c r="M5576" i="3"/>
  <c r="M5575" i="3"/>
  <c r="M5574" i="3"/>
  <c r="M5573" i="3"/>
  <c r="M5572" i="3"/>
  <c r="M5571" i="3"/>
  <c r="M5570" i="3"/>
  <c r="M5569" i="3"/>
  <c r="M5568" i="3"/>
  <c r="M5567" i="3"/>
  <c r="M5566" i="3"/>
  <c r="M5565" i="3"/>
  <c r="M5564" i="3"/>
  <c r="M5563" i="3"/>
  <c r="M5562" i="3"/>
  <c r="M5561" i="3"/>
  <c r="M5560" i="3"/>
  <c r="M5559" i="3"/>
  <c r="M5558" i="3"/>
  <c r="M5557" i="3"/>
  <c r="M5556" i="3"/>
  <c r="M5555" i="3"/>
  <c r="M5554" i="3"/>
  <c r="M5553" i="3"/>
  <c r="M5552" i="3"/>
  <c r="M5551" i="3"/>
  <c r="M5550" i="3"/>
  <c r="M5549" i="3"/>
  <c r="M5548" i="3"/>
  <c r="M5547" i="3"/>
  <c r="M5546" i="3"/>
  <c r="M5545" i="3"/>
  <c r="M5544" i="3"/>
  <c r="M5543" i="3"/>
  <c r="M5542" i="3"/>
  <c r="M5541" i="3"/>
  <c r="M5540" i="3"/>
  <c r="M5539" i="3"/>
  <c r="M5538" i="3"/>
  <c r="M5537" i="3"/>
  <c r="M5536" i="3"/>
  <c r="M5535" i="3"/>
  <c r="M5534" i="3"/>
  <c r="M5533" i="3"/>
  <c r="M5532" i="3"/>
  <c r="M5531" i="3"/>
  <c r="M5530" i="3"/>
  <c r="M5529" i="3"/>
  <c r="M5528" i="3"/>
  <c r="M5527" i="3"/>
  <c r="M5526" i="3"/>
  <c r="M5525" i="3"/>
  <c r="M5524" i="3"/>
  <c r="M5523" i="3"/>
  <c r="M5522" i="3"/>
  <c r="M5521" i="3"/>
  <c r="M5520" i="3"/>
  <c r="M5519" i="3"/>
  <c r="M5518" i="3"/>
  <c r="M5517" i="3"/>
  <c r="M5516" i="3"/>
  <c r="M5515" i="3"/>
  <c r="M5514" i="3"/>
  <c r="M5513" i="3"/>
  <c r="M5512" i="3"/>
  <c r="M5511" i="3"/>
  <c r="M5510" i="3"/>
  <c r="M5509" i="3"/>
  <c r="M5508" i="3"/>
  <c r="M5507" i="3"/>
  <c r="M5506" i="3"/>
  <c r="M5505" i="3"/>
  <c r="M5504" i="3"/>
  <c r="M5503" i="3"/>
  <c r="M5502" i="3"/>
  <c r="M5501" i="3"/>
  <c r="M5500" i="3"/>
  <c r="M5499" i="3"/>
  <c r="M5498" i="3"/>
  <c r="M5497" i="3"/>
  <c r="M5496" i="3"/>
  <c r="M5495" i="3"/>
  <c r="M5494" i="3"/>
  <c r="M5493" i="3"/>
  <c r="M5492" i="3"/>
  <c r="M5491" i="3"/>
  <c r="M5490" i="3"/>
  <c r="M5489" i="3"/>
  <c r="M5488" i="3"/>
  <c r="M5487" i="3"/>
  <c r="M5486" i="3"/>
  <c r="M5485" i="3"/>
  <c r="M5484" i="3"/>
  <c r="M5483" i="3"/>
  <c r="M5482" i="3"/>
  <c r="M5481" i="3"/>
  <c r="M5480" i="3"/>
  <c r="M5479" i="3"/>
  <c r="M5478" i="3"/>
  <c r="M5477" i="3"/>
  <c r="M5476" i="3"/>
  <c r="M5475" i="3"/>
  <c r="M5474" i="3"/>
  <c r="M5473" i="3"/>
  <c r="M5472" i="3"/>
  <c r="M5471" i="3"/>
  <c r="M5470" i="3"/>
  <c r="M5469" i="3"/>
  <c r="M5468" i="3"/>
  <c r="M5467" i="3"/>
  <c r="M5466" i="3"/>
  <c r="M5465" i="3"/>
  <c r="M5464" i="3"/>
  <c r="M5463" i="3"/>
  <c r="M5462" i="3"/>
  <c r="M5461" i="3"/>
  <c r="M5460" i="3"/>
  <c r="M5459" i="3"/>
  <c r="M5458" i="3"/>
  <c r="M5457" i="3"/>
  <c r="M5456" i="3"/>
  <c r="M5455" i="3"/>
  <c r="M5454" i="3"/>
  <c r="M5453" i="3"/>
  <c r="M5452" i="3"/>
  <c r="M5451" i="3"/>
  <c r="M5450" i="3"/>
  <c r="M5449" i="3"/>
  <c r="M5448" i="3"/>
  <c r="M5447" i="3"/>
  <c r="M5446" i="3"/>
  <c r="M5445" i="3"/>
  <c r="M5444" i="3"/>
  <c r="M5443" i="3"/>
  <c r="M5442" i="3"/>
  <c r="M5441" i="3"/>
  <c r="M5440" i="3"/>
  <c r="M5439" i="3"/>
  <c r="M5438" i="3"/>
  <c r="M5437" i="3"/>
  <c r="M5436" i="3"/>
  <c r="M5435" i="3"/>
  <c r="M5434" i="3"/>
  <c r="M5433" i="3"/>
  <c r="M5432" i="3"/>
  <c r="M5431" i="3"/>
  <c r="M5430" i="3"/>
  <c r="M5429" i="3"/>
  <c r="M5428" i="3"/>
  <c r="M5427" i="3"/>
  <c r="M5426" i="3"/>
  <c r="M5425" i="3"/>
  <c r="M5424" i="3"/>
  <c r="M5423" i="3"/>
  <c r="M5422" i="3"/>
  <c r="M5421" i="3"/>
  <c r="M5420" i="3"/>
  <c r="M5419" i="3"/>
  <c r="M5418" i="3"/>
  <c r="M5417" i="3"/>
  <c r="M5416" i="3"/>
  <c r="M5415" i="3"/>
  <c r="M5414" i="3"/>
  <c r="M5413" i="3"/>
  <c r="M5412" i="3"/>
  <c r="M5411" i="3"/>
  <c r="M5410" i="3"/>
  <c r="M5409" i="3"/>
  <c r="M5408" i="3"/>
  <c r="M5407" i="3"/>
  <c r="M5406" i="3"/>
  <c r="M5405" i="3"/>
  <c r="M5404" i="3"/>
  <c r="M5403" i="3"/>
  <c r="M5402" i="3"/>
  <c r="M5401" i="3"/>
  <c r="M5400" i="3"/>
  <c r="M5399" i="3"/>
  <c r="M5398" i="3"/>
  <c r="M5397" i="3"/>
  <c r="M5396" i="3"/>
  <c r="M5395" i="3"/>
  <c r="M5394" i="3"/>
  <c r="M5393" i="3"/>
  <c r="M5392" i="3"/>
  <c r="M5391" i="3"/>
  <c r="M5390" i="3"/>
  <c r="M5389" i="3"/>
  <c r="M5388" i="3"/>
  <c r="M5387" i="3"/>
  <c r="M5386" i="3"/>
  <c r="M5385" i="3"/>
  <c r="M5384" i="3"/>
  <c r="M5383" i="3"/>
  <c r="M5382" i="3"/>
  <c r="M5381" i="3"/>
  <c r="M5380" i="3"/>
  <c r="M5379" i="3"/>
  <c r="M5378" i="3"/>
  <c r="M5377" i="3"/>
  <c r="M5376" i="3"/>
  <c r="M5374" i="3"/>
  <c r="M5373" i="3"/>
  <c r="M5372" i="3"/>
  <c r="M5371" i="3"/>
  <c r="M5370" i="3"/>
  <c r="M5369" i="3"/>
  <c r="M5368" i="3"/>
  <c r="M5367" i="3"/>
  <c r="M5366" i="3"/>
  <c r="M5365" i="3"/>
  <c r="M5364" i="3"/>
  <c r="M5363" i="3"/>
  <c r="M5362" i="3"/>
  <c r="M5361" i="3"/>
  <c r="M5360" i="3"/>
  <c r="M5359" i="3"/>
  <c r="M5358" i="3"/>
  <c r="M5357" i="3"/>
  <c r="M5356" i="3"/>
  <c r="M5355" i="3"/>
  <c r="M5354" i="3"/>
  <c r="M5353" i="3"/>
  <c r="M5352" i="3"/>
  <c r="M5351" i="3"/>
  <c r="M5350" i="3"/>
  <c r="M5349" i="3"/>
  <c r="M5348" i="3"/>
  <c r="M5347" i="3"/>
  <c r="M5346" i="3"/>
  <c r="M5345" i="3"/>
  <c r="M5344" i="3"/>
  <c r="M5343" i="3"/>
  <c r="M5342" i="3"/>
  <c r="M5341" i="3"/>
  <c r="M5340" i="3"/>
  <c r="M5339" i="3"/>
  <c r="M5338" i="3"/>
  <c r="M5337" i="3"/>
  <c r="M5336" i="3"/>
  <c r="M5335" i="3"/>
  <c r="M5334" i="3"/>
  <c r="M5333" i="3"/>
  <c r="M5332" i="3"/>
  <c r="M5331" i="3"/>
  <c r="M5330" i="3"/>
  <c r="M5329" i="3"/>
  <c r="M5328" i="3"/>
  <c r="M5327" i="3"/>
  <c r="M5324" i="3"/>
  <c r="M5323" i="3"/>
  <c r="M5322" i="3"/>
  <c r="M5321" i="3"/>
  <c r="M5320" i="3"/>
  <c r="M5319" i="3"/>
  <c r="M5318" i="3"/>
  <c r="M5317" i="3"/>
  <c r="M5316" i="3"/>
  <c r="M5314" i="3"/>
  <c r="M5313" i="3"/>
  <c r="M5312" i="3"/>
  <c r="M5311" i="3"/>
  <c r="M5310" i="3"/>
  <c r="M5309" i="3"/>
  <c r="M5308" i="3"/>
  <c r="M5307" i="3"/>
  <c r="M5306" i="3"/>
  <c r="M5289" i="3"/>
  <c r="M5288" i="3"/>
  <c r="M5287" i="3"/>
  <c r="M5286" i="3"/>
  <c r="M5285" i="3"/>
  <c r="M5282" i="3"/>
  <c r="M5274" i="3"/>
  <c r="M5273" i="3"/>
  <c r="M5272" i="3"/>
  <c r="M5263" i="3"/>
  <c r="M5262" i="3"/>
  <c r="M5261" i="3"/>
  <c r="M5260" i="3"/>
  <c r="M5259" i="3"/>
  <c r="M5258" i="3"/>
  <c r="M5257" i="3"/>
  <c r="M5256" i="3"/>
  <c r="M5255" i="3"/>
  <c r="M5254" i="3"/>
  <c r="M5253" i="3"/>
  <c r="M5252" i="3"/>
  <c r="M5251" i="3"/>
  <c r="M5250" i="3"/>
  <c r="M5249" i="3"/>
  <c r="M5248" i="3"/>
  <c r="M5246" i="3"/>
  <c r="M5245" i="3"/>
  <c r="M5244" i="3"/>
  <c r="M5243" i="3"/>
  <c r="M5242" i="3"/>
  <c r="M5240" i="3"/>
  <c r="M5238" i="3"/>
  <c r="M5237" i="3"/>
  <c r="M5236" i="3"/>
  <c r="M5235" i="3"/>
  <c r="M5234" i="3"/>
  <c r="M5233" i="3"/>
  <c r="M5232" i="3"/>
  <c r="M5231" i="3"/>
  <c r="M5230" i="3"/>
  <c r="M5229" i="3"/>
  <c r="M5228" i="3"/>
  <c r="M5227" i="3"/>
  <c r="M5226" i="3"/>
  <c r="M5225" i="3"/>
  <c r="M5224" i="3"/>
  <c r="M5223" i="3"/>
  <c r="M5222" i="3"/>
  <c r="M5221" i="3"/>
  <c r="M5220" i="3"/>
  <c r="M5219" i="3"/>
  <c r="M5218" i="3"/>
  <c r="M5217" i="3"/>
  <c r="M5216" i="3"/>
  <c r="M5215" i="3"/>
  <c r="M5214" i="3"/>
  <c r="M5213" i="3"/>
  <c r="M5212" i="3"/>
  <c r="M5211" i="3"/>
  <c r="M5210" i="3"/>
  <c r="M5209" i="3"/>
  <c r="M5208" i="3"/>
  <c r="M5207" i="3"/>
  <c r="M5206" i="3"/>
  <c r="M5205" i="3"/>
  <c r="M5204" i="3"/>
  <c r="M5203" i="3"/>
  <c r="M5202" i="3"/>
  <c r="M5201" i="3"/>
  <c r="M5199" i="3"/>
  <c r="M5198" i="3"/>
  <c r="M5197" i="3"/>
  <c r="M5196" i="3"/>
  <c r="M5195" i="3"/>
  <c r="M5194" i="3"/>
  <c r="M5193" i="3"/>
  <c r="M5191" i="3"/>
  <c r="M5190" i="3"/>
  <c r="M5189" i="3"/>
  <c r="M5187" i="3"/>
  <c r="M5186" i="3"/>
  <c r="M5185" i="3"/>
  <c r="M5184" i="3"/>
  <c r="M5183" i="3"/>
  <c r="M5182" i="3"/>
  <c r="M5181" i="3"/>
  <c r="M5180" i="3"/>
  <c r="M5179" i="3"/>
  <c r="M5177" i="3"/>
  <c r="M5176" i="3"/>
  <c r="M5175" i="3"/>
  <c r="M5174" i="3"/>
  <c r="M5173" i="3"/>
  <c r="M5172" i="3"/>
  <c r="M5171" i="3"/>
  <c r="M5170" i="3"/>
  <c r="M5169" i="3"/>
  <c r="M5168" i="3"/>
  <c r="M5167" i="3"/>
  <c r="M5166" i="3"/>
  <c r="M5160" i="3"/>
  <c r="M5153" i="3"/>
  <c r="M5152" i="3"/>
  <c r="M5151" i="3"/>
  <c r="M5150" i="3"/>
  <c r="M5149" i="3"/>
  <c r="M5148" i="3"/>
  <c r="M5147" i="3"/>
  <c r="M5146" i="3"/>
  <c r="M5142" i="3"/>
  <c r="M5141" i="3"/>
  <c r="M5140" i="3"/>
  <c r="M5139" i="3"/>
  <c r="M5138" i="3"/>
  <c r="M5137" i="3"/>
  <c r="M5136" i="3"/>
  <c r="M5135" i="3"/>
  <c r="M5134" i="3"/>
  <c r="M5133" i="3"/>
  <c r="M5132" i="3"/>
  <c r="M5131" i="3"/>
  <c r="M5130" i="3"/>
  <c r="M5129" i="3"/>
  <c r="M5128" i="3"/>
  <c r="M5127" i="3"/>
  <c r="M5126" i="3"/>
  <c r="M5125" i="3"/>
  <c r="M5124" i="3"/>
  <c r="M5123" i="3"/>
  <c r="M5122" i="3"/>
  <c r="M5121" i="3"/>
  <c r="M5120" i="3"/>
  <c r="M5119" i="3"/>
  <c r="M5118" i="3"/>
  <c r="M5117" i="3"/>
  <c r="M5116" i="3"/>
  <c r="M5115" i="3"/>
  <c r="M5114" i="3"/>
  <c r="M5113" i="3"/>
  <c r="M5112" i="3"/>
  <c r="M5111" i="3"/>
  <c r="M5110" i="3"/>
  <c r="M5109" i="3"/>
  <c r="M5108" i="3"/>
  <c r="M5107" i="3"/>
  <c r="M5106" i="3"/>
  <c r="M5105" i="3"/>
  <c r="M5104" i="3"/>
  <c r="M5103" i="3"/>
  <c r="M5102" i="3"/>
  <c r="M5101" i="3"/>
  <c r="M5100" i="3"/>
  <c r="M5099" i="3"/>
  <c r="M5098" i="3"/>
  <c r="M5097" i="3"/>
  <c r="M5096" i="3"/>
  <c r="M5095" i="3"/>
  <c r="M5094" i="3"/>
  <c r="M5093" i="3"/>
  <c r="M5092" i="3"/>
  <c r="M5091" i="3"/>
  <c r="M5090" i="3"/>
  <c r="M5089" i="3"/>
  <c r="M5088" i="3"/>
  <c r="M5087" i="3"/>
  <c r="M5086" i="3"/>
  <c r="M5085" i="3"/>
  <c r="M5084" i="3"/>
  <c r="M5083" i="3"/>
  <c r="M5082" i="3"/>
  <c r="M5081" i="3"/>
  <c r="M5080" i="3"/>
  <c r="M5079" i="3"/>
  <c r="M5078" i="3"/>
  <c r="M5077" i="3"/>
  <c r="M5076" i="3"/>
  <c r="M5075" i="3"/>
  <c r="M5074" i="3"/>
  <c r="M5073" i="3"/>
  <c r="M5072" i="3"/>
  <c r="M5071" i="3"/>
  <c r="M5070" i="3"/>
  <c r="M5069" i="3"/>
  <c r="M5068" i="3"/>
  <c r="M5067" i="3"/>
  <c r="M5066" i="3"/>
  <c r="M5065" i="3"/>
  <c r="M5064" i="3"/>
  <c r="M5063" i="3"/>
  <c r="M5062" i="3"/>
  <c r="M5061" i="3"/>
  <c r="M5060" i="3"/>
  <c r="M5059" i="3"/>
  <c r="M5058" i="3"/>
  <c r="M5057" i="3"/>
  <c r="M5056" i="3"/>
  <c r="M5055" i="3"/>
  <c r="M5054" i="3"/>
  <c r="M5053" i="3"/>
  <c r="M5052" i="3"/>
  <c r="M5051" i="3"/>
  <c r="M5050" i="3"/>
  <c r="M5049" i="3"/>
  <c r="M5048" i="3"/>
  <c r="M5047" i="3"/>
  <c r="M5046" i="3"/>
  <c r="M5045" i="3"/>
  <c r="M5044" i="3"/>
  <c r="M5043" i="3"/>
  <c r="M5042" i="3"/>
  <c r="M5041" i="3"/>
  <c r="M5040" i="3"/>
  <c r="M5039" i="3"/>
  <c r="M5038" i="3"/>
  <c r="M5037" i="3"/>
  <c r="M5036" i="3"/>
  <c r="M5035" i="3"/>
  <c r="M5034" i="3"/>
  <c r="M5033" i="3"/>
  <c r="M5032" i="3"/>
  <c r="M5031" i="3"/>
  <c r="M5030" i="3"/>
  <c r="M5029" i="3"/>
  <c r="M5028" i="3"/>
  <c r="M5027" i="3"/>
  <c r="M5025" i="3"/>
  <c r="M5022" i="3"/>
  <c r="M5021" i="3"/>
  <c r="M5018" i="3"/>
  <c r="M5017" i="3"/>
  <c r="M5016" i="3"/>
  <c r="M5015" i="3"/>
  <c r="M5014" i="3"/>
  <c r="M5013" i="3"/>
  <c r="M5012" i="3"/>
  <c r="M5011" i="3"/>
  <c r="M5010" i="3"/>
  <c r="M5009" i="3"/>
  <c r="M5008" i="3"/>
  <c r="M5007" i="3"/>
  <c r="M5006" i="3"/>
  <c r="M5005" i="3"/>
  <c r="M5004" i="3"/>
  <c r="M5003" i="3"/>
  <c r="M5002" i="3"/>
  <c r="M5001" i="3"/>
  <c r="M5000" i="3"/>
  <c r="M4999" i="3"/>
  <c r="M4998" i="3"/>
  <c r="M4997" i="3"/>
  <c r="M4996" i="3"/>
  <c r="M4995" i="3"/>
  <c r="M4994" i="3"/>
  <c r="M4993" i="3"/>
  <c r="M4992" i="3"/>
  <c r="M4991" i="3"/>
  <c r="M4990" i="3"/>
  <c r="M4989" i="3"/>
  <c r="M4988" i="3"/>
  <c r="M4987" i="3"/>
  <c r="M4986" i="3"/>
  <c r="M4985" i="3"/>
  <c r="M4984" i="3"/>
  <c r="M4983" i="3"/>
  <c r="M4982" i="3"/>
  <c r="M4981" i="3"/>
  <c r="M4980" i="3"/>
  <c r="M4979" i="3"/>
  <c r="M4978" i="3"/>
  <c r="M4977" i="3"/>
  <c r="M4976" i="3"/>
  <c r="M4975" i="3"/>
  <c r="M4974" i="3"/>
  <c r="M4973" i="3"/>
  <c r="M4972" i="3"/>
  <c r="M4971" i="3"/>
  <c r="M4970" i="3"/>
  <c r="M4969" i="3"/>
  <c r="M4968" i="3"/>
  <c r="M4967" i="3"/>
  <c r="M4966" i="3"/>
  <c r="M4965" i="3"/>
  <c r="M4962" i="3"/>
  <c r="M4958" i="3"/>
  <c r="M4957" i="3"/>
  <c r="M4956" i="3"/>
  <c r="M4955" i="3"/>
  <c r="M4954" i="3"/>
  <c r="M4953" i="3"/>
  <c r="M4952" i="3"/>
  <c r="M4951" i="3"/>
  <c r="M4950" i="3"/>
  <c r="M4949" i="3"/>
  <c r="M4948" i="3"/>
  <c r="M4947" i="3"/>
  <c r="M4946" i="3"/>
  <c r="M4945" i="3"/>
  <c r="M4943" i="3"/>
  <c r="M4940" i="3"/>
  <c r="M4939" i="3"/>
  <c r="M4938" i="3"/>
  <c r="M4937" i="3"/>
  <c r="M4936" i="3"/>
  <c r="M4935" i="3"/>
  <c r="M4934" i="3"/>
  <c r="M4933" i="3"/>
  <c r="M4932" i="3"/>
  <c r="M4931" i="3"/>
  <c r="M4928" i="3"/>
  <c r="M4926" i="3"/>
  <c r="M4924" i="3"/>
  <c r="M4923" i="3"/>
  <c r="M4922" i="3"/>
  <c r="M4920" i="3"/>
  <c r="M4919" i="3"/>
  <c r="M4918" i="3"/>
  <c r="M4917" i="3"/>
  <c r="M4916" i="3"/>
  <c r="M4915" i="3"/>
  <c r="M4914" i="3"/>
  <c r="M4913" i="3"/>
  <c r="M4912" i="3"/>
  <c r="M4911" i="3"/>
  <c r="M4910" i="3"/>
  <c r="M4909" i="3"/>
  <c r="M4908" i="3"/>
  <c r="M4907" i="3"/>
  <c r="M4906" i="3"/>
  <c r="M4905" i="3"/>
  <c r="M4904" i="3"/>
  <c r="M4903" i="3"/>
  <c r="M4902" i="3"/>
  <c r="M4901" i="3"/>
  <c r="M4900" i="3"/>
  <c r="M4899" i="3"/>
  <c r="M4898" i="3"/>
  <c r="M4897" i="3"/>
  <c r="M4896" i="3"/>
  <c r="M4895" i="3"/>
  <c r="M4894" i="3"/>
  <c r="M4893" i="3"/>
  <c r="M4892" i="3"/>
  <c r="M4891" i="3"/>
  <c r="M4890" i="3"/>
  <c r="M4889" i="3"/>
  <c r="M4888" i="3"/>
  <c r="M4887" i="3"/>
  <c r="M4886" i="3"/>
  <c r="M4885" i="3"/>
  <c r="M4884" i="3"/>
  <c r="M4883" i="3"/>
  <c r="M4882" i="3"/>
  <c r="M4881" i="3"/>
  <c r="M4880" i="3"/>
  <c r="M4879" i="3"/>
  <c r="M4878" i="3"/>
  <c r="M4877" i="3"/>
  <c r="M4876" i="3"/>
  <c r="M4875" i="3"/>
  <c r="M4874" i="3"/>
  <c r="M4871" i="3"/>
  <c r="M4870" i="3"/>
  <c r="M4869" i="3"/>
  <c r="M4868" i="3"/>
  <c r="M4867" i="3"/>
  <c r="M4866" i="3"/>
  <c r="M4865" i="3"/>
  <c r="M4864" i="3"/>
  <c r="M4863" i="3"/>
  <c r="M4862" i="3"/>
  <c r="M4860" i="3"/>
  <c r="M4859" i="3"/>
  <c r="M4858" i="3"/>
  <c r="M4857" i="3"/>
  <c r="M4856" i="3"/>
  <c r="M4855" i="3"/>
  <c r="M4854" i="3"/>
  <c r="M4853" i="3"/>
  <c r="M4852" i="3"/>
  <c r="M4851" i="3"/>
  <c r="M4850" i="3"/>
  <c r="M4849" i="3"/>
  <c r="M4848" i="3"/>
  <c r="M4846" i="3"/>
  <c r="M4845" i="3"/>
  <c r="M4844" i="3"/>
  <c r="M4843" i="3"/>
  <c r="M4842" i="3"/>
  <c r="M4841" i="3"/>
  <c r="M4840" i="3"/>
  <c r="M4839" i="3"/>
  <c r="M4838" i="3"/>
  <c r="M4837" i="3"/>
  <c r="M4836" i="3"/>
  <c r="M4835" i="3"/>
  <c r="M4834" i="3"/>
  <c r="M4833" i="3"/>
  <c r="M4832" i="3"/>
  <c r="M4831" i="3"/>
  <c r="M4830" i="3"/>
  <c r="M4829" i="3"/>
  <c r="M4828" i="3"/>
  <c r="M4827" i="3"/>
  <c r="M4826" i="3"/>
  <c r="M4825" i="3"/>
  <c r="M4824" i="3"/>
  <c r="M4823" i="3"/>
  <c r="M4822" i="3"/>
  <c r="M4821" i="3"/>
  <c r="M4819" i="3"/>
  <c r="M4818" i="3"/>
  <c r="M4816" i="3"/>
  <c r="M4815" i="3"/>
  <c r="M4814" i="3"/>
  <c r="M4813" i="3"/>
  <c r="M4812" i="3"/>
  <c r="M4811" i="3"/>
  <c r="M4810" i="3"/>
  <c r="M4809" i="3"/>
  <c r="M4808" i="3"/>
  <c r="M4807" i="3"/>
  <c r="M4806" i="3"/>
  <c r="M4805" i="3"/>
  <c r="M4803" i="3"/>
  <c r="M4802" i="3"/>
  <c r="M4801" i="3"/>
  <c r="M4800" i="3"/>
  <c r="M4799" i="3"/>
  <c r="M4798" i="3"/>
  <c r="M4797" i="3"/>
  <c r="M4795" i="3"/>
  <c r="M4794" i="3"/>
  <c r="M4793" i="3"/>
  <c r="M4792" i="3"/>
  <c r="M4791" i="3"/>
  <c r="M4790" i="3"/>
  <c r="M4789" i="3"/>
  <c r="M4788" i="3"/>
  <c r="M4787" i="3"/>
  <c r="M4786" i="3"/>
  <c r="M4785" i="3"/>
  <c r="M4784" i="3"/>
  <c r="M4783" i="3"/>
  <c r="M4782" i="3"/>
  <c r="M4781" i="3"/>
  <c r="M4780" i="3"/>
  <c r="M4779" i="3"/>
  <c r="M4778" i="3"/>
  <c r="M4777" i="3"/>
  <c r="M4776" i="3"/>
  <c r="M4775" i="3"/>
  <c r="M4774" i="3"/>
  <c r="M4773" i="3"/>
  <c r="M4772" i="3"/>
  <c r="M4771" i="3"/>
  <c r="M4770" i="3"/>
  <c r="M4769" i="3"/>
  <c r="M4768" i="3"/>
  <c r="M4767" i="3"/>
  <c r="M4766" i="3"/>
  <c r="M4765" i="3"/>
  <c r="M4764" i="3"/>
  <c r="M4762" i="3"/>
  <c r="M4761" i="3"/>
  <c r="M4758" i="3"/>
  <c r="M4757" i="3"/>
  <c r="M4756" i="3"/>
  <c r="M4755" i="3"/>
  <c r="M4753" i="3"/>
  <c r="M4751" i="3"/>
  <c r="M4750" i="3"/>
  <c r="M4748" i="3"/>
  <c r="M4747" i="3"/>
  <c r="M4746" i="3"/>
  <c r="M4745" i="3"/>
  <c r="M4744" i="3"/>
  <c r="M4743" i="3"/>
  <c r="M4742" i="3"/>
  <c r="M4741" i="3"/>
  <c r="M4740" i="3"/>
  <c r="M4739" i="3"/>
  <c r="M4738" i="3"/>
  <c r="M4737" i="3"/>
  <c r="M4736" i="3"/>
  <c r="M4735" i="3"/>
  <c r="M4734" i="3"/>
  <c r="M4733" i="3"/>
  <c r="M4732" i="3"/>
  <c r="M4731" i="3"/>
  <c r="M4730" i="3"/>
  <c r="M4728" i="3"/>
  <c r="M4727" i="3"/>
  <c r="M4725" i="3"/>
  <c r="M4724" i="3"/>
  <c r="M4723" i="3"/>
  <c r="M4722" i="3"/>
  <c r="M4721" i="3"/>
  <c r="M4720" i="3"/>
  <c r="M4719" i="3"/>
  <c r="M4718" i="3"/>
  <c r="M4717" i="3"/>
  <c r="M4716" i="3"/>
  <c r="M4715" i="3"/>
  <c r="M4714" i="3"/>
  <c r="M4713" i="3"/>
  <c r="M4712" i="3"/>
  <c r="M4711" i="3"/>
  <c r="M4710" i="3"/>
  <c r="M4709" i="3"/>
  <c r="M4708" i="3"/>
  <c r="M4707" i="3"/>
  <c r="M4706" i="3"/>
  <c r="M4705" i="3"/>
  <c r="M4704" i="3"/>
  <c r="M4703" i="3"/>
  <c r="M4702" i="3"/>
  <c r="M4701" i="3"/>
  <c r="M4700" i="3"/>
  <c r="M4699" i="3"/>
  <c r="M4698" i="3"/>
  <c r="M4697" i="3"/>
  <c r="M4696" i="3"/>
  <c r="M4695" i="3"/>
  <c r="M4694" i="3"/>
  <c r="M4693" i="3"/>
  <c r="M4692" i="3"/>
  <c r="M4691" i="3"/>
  <c r="M4690" i="3"/>
  <c r="M4689" i="3"/>
  <c r="M4688" i="3"/>
  <c r="M4687" i="3"/>
  <c r="M4686" i="3"/>
  <c r="M4685" i="3"/>
  <c r="M4684" i="3"/>
  <c r="M4683" i="3"/>
  <c r="M4682" i="3"/>
  <c r="M4681" i="3"/>
  <c r="M4680" i="3"/>
  <c r="M4676" i="3"/>
  <c r="M4675" i="3"/>
  <c r="M4674" i="3"/>
  <c r="M4673" i="3"/>
  <c r="M4672" i="3"/>
  <c r="M4671" i="3"/>
  <c r="M4670" i="3"/>
  <c r="M4669" i="3"/>
  <c r="M4668" i="3"/>
  <c r="M4667" i="3"/>
  <c r="M4666" i="3"/>
  <c r="M4665" i="3"/>
  <c r="M4664" i="3"/>
  <c r="M4663" i="3"/>
  <c r="M4662" i="3"/>
  <c r="M4661" i="3"/>
  <c r="M4659" i="3"/>
  <c r="M4658" i="3"/>
  <c r="M4657" i="3"/>
  <c r="M4656" i="3"/>
  <c r="M4655" i="3"/>
  <c r="M4654" i="3"/>
  <c r="M4653" i="3"/>
  <c r="M4652" i="3"/>
  <c r="M4651" i="3"/>
  <c r="M4650" i="3"/>
  <c r="M4649" i="3"/>
  <c r="M4648" i="3"/>
  <c r="M4647" i="3"/>
  <c r="M4646" i="3"/>
  <c r="M4645" i="3"/>
  <c r="M4640" i="3"/>
  <c r="M4639" i="3"/>
  <c r="M4638" i="3"/>
  <c r="M4637" i="3"/>
  <c r="M4636" i="3"/>
  <c r="M4635" i="3"/>
  <c r="M4634" i="3"/>
  <c r="M4633" i="3"/>
  <c r="M4632" i="3"/>
  <c r="M4631" i="3"/>
  <c r="M4630" i="3"/>
  <c r="M4629" i="3"/>
  <c r="M4628" i="3"/>
  <c r="M4627" i="3"/>
  <c r="M4626" i="3"/>
  <c r="M4625" i="3"/>
  <c r="M4624" i="3"/>
  <c r="M4623" i="3"/>
  <c r="M4622" i="3"/>
  <c r="M4621" i="3"/>
  <c r="M4620" i="3"/>
  <c r="M4619" i="3"/>
  <c r="M4618" i="3"/>
  <c r="M4617" i="3"/>
  <c r="M4616" i="3"/>
  <c r="M4615" i="3"/>
  <c r="M4614" i="3"/>
  <c r="M4613" i="3"/>
  <c r="M4612" i="3"/>
  <c r="M4611" i="3"/>
  <c r="M4610" i="3"/>
  <c r="M4609" i="3"/>
  <c r="M4608" i="3"/>
  <c r="M4594" i="3"/>
  <c r="M4593" i="3"/>
  <c r="M4592" i="3"/>
  <c r="M4591" i="3"/>
  <c r="M4590" i="3"/>
  <c r="M4589" i="3"/>
  <c r="M4588" i="3"/>
  <c r="M4587" i="3"/>
  <c r="M4585" i="3"/>
  <c r="M4584" i="3"/>
  <c r="M4583" i="3"/>
  <c r="M4581" i="3"/>
  <c r="M4580" i="3"/>
  <c r="M4579" i="3"/>
  <c r="M4577" i="3"/>
  <c r="M4576" i="3"/>
  <c r="M4575" i="3"/>
  <c r="M4574" i="3"/>
  <c r="M4573" i="3"/>
  <c r="M4572" i="3"/>
  <c r="M4571" i="3"/>
  <c r="M4570" i="3"/>
  <c r="M4569" i="3"/>
  <c r="M4568" i="3"/>
  <c r="M4566" i="3"/>
  <c r="M4565" i="3"/>
  <c r="M4564" i="3"/>
  <c r="M4563" i="3"/>
  <c r="M4562" i="3"/>
  <c r="M4561" i="3"/>
  <c r="M4560" i="3"/>
  <c r="M4559" i="3"/>
  <c r="M4558" i="3"/>
  <c r="M4557" i="3"/>
  <c r="M4556" i="3"/>
  <c r="M4555" i="3"/>
  <c r="M4554" i="3"/>
  <c r="M4553" i="3"/>
  <c r="M4552" i="3"/>
  <c r="M4550" i="3"/>
  <c r="M4549" i="3"/>
  <c r="M4548" i="3"/>
  <c r="M4547" i="3"/>
  <c r="M4546" i="3"/>
  <c r="M4545" i="3"/>
  <c r="M4544" i="3"/>
  <c r="M4543" i="3"/>
  <c r="M4542" i="3"/>
  <c r="M4541" i="3"/>
  <c r="M4539" i="3"/>
  <c r="M4538" i="3"/>
  <c r="M4537" i="3"/>
  <c r="M4536" i="3"/>
  <c r="M4535" i="3"/>
  <c r="M4534" i="3"/>
  <c r="M4533" i="3"/>
  <c r="M4532" i="3"/>
  <c r="M4531" i="3"/>
  <c r="M4530" i="3"/>
  <c r="M4529" i="3"/>
  <c r="M4528" i="3"/>
  <c r="M4527" i="3"/>
  <c r="M4526" i="3"/>
  <c r="M4525" i="3"/>
  <c r="M4524" i="3"/>
  <c r="M4523" i="3"/>
  <c r="M4522" i="3"/>
  <c r="M4521" i="3"/>
  <c r="M4520" i="3"/>
  <c r="M4519" i="3"/>
  <c r="M4518" i="3"/>
  <c r="M4517" i="3"/>
  <c r="M4516" i="3"/>
  <c r="M4515" i="3"/>
  <c r="M4514" i="3"/>
  <c r="M4513" i="3"/>
  <c r="M4512" i="3"/>
  <c r="M4511" i="3"/>
  <c r="M4510" i="3"/>
  <c r="M4509" i="3"/>
  <c r="M4508" i="3"/>
  <c r="M4507" i="3"/>
  <c r="M4506" i="3"/>
  <c r="M4505" i="3"/>
  <c r="M4503" i="3"/>
  <c r="M4502" i="3"/>
  <c r="M4501" i="3"/>
  <c r="M4500" i="3"/>
  <c r="M4499" i="3"/>
  <c r="M4492" i="3"/>
  <c r="M4491" i="3"/>
  <c r="M4490" i="3"/>
  <c r="M4489" i="3"/>
  <c r="M4488" i="3"/>
  <c r="M4487" i="3"/>
  <c r="M4486" i="3"/>
  <c r="M4485" i="3"/>
  <c r="M4484" i="3"/>
  <c r="M4482" i="3"/>
  <c r="M4481" i="3"/>
  <c r="M4480" i="3"/>
  <c r="M4479" i="3"/>
  <c r="M4478" i="3"/>
  <c r="M4477" i="3"/>
  <c r="M4476" i="3"/>
  <c r="M4475" i="3"/>
  <c r="M4474" i="3"/>
  <c r="M4473" i="3"/>
  <c r="M4472" i="3"/>
  <c r="M4471" i="3"/>
  <c r="M4470" i="3"/>
  <c r="M4469" i="3"/>
  <c r="M4468" i="3"/>
  <c r="M4467" i="3"/>
  <c r="M4466" i="3"/>
  <c r="M4465" i="3"/>
  <c r="M4464" i="3"/>
  <c r="M4463" i="3"/>
  <c r="M4462" i="3"/>
  <c r="M4461" i="3"/>
  <c r="M4460" i="3"/>
  <c r="M4459" i="3"/>
  <c r="M4458" i="3"/>
  <c r="M4457" i="3"/>
  <c r="M4456" i="3"/>
  <c r="M4455" i="3"/>
  <c r="M4454" i="3"/>
  <c r="M4453" i="3"/>
  <c r="M4452" i="3"/>
  <c r="M4451" i="3"/>
  <c r="M4450" i="3"/>
  <c r="M4449" i="3"/>
  <c r="M4448" i="3"/>
  <c r="M4447" i="3"/>
  <c r="M4446" i="3"/>
  <c r="M4445" i="3"/>
  <c r="M4444" i="3"/>
  <c r="M4443" i="3"/>
  <c r="M4442" i="3"/>
  <c r="M4441" i="3"/>
  <c r="M4440" i="3"/>
  <c r="M4439" i="3"/>
  <c r="M4438" i="3"/>
  <c r="M4437" i="3"/>
  <c r="M4436" i="3"/>
  <c r="M4435" i="3"/>
  <c r="M4434" i="3"/>
  <c r="M4433" i="3"/>
  <c r="M4432" i="3"/>
  <c r="M4431" i="3"/>
  <c r="M4430" i="3"/>
  <c r="M4429" i="3"/>
  <c r="M4428" i="3"/>
  <c r="M4426" i="3"/>
  <c r="M4425" i="3"/>
  <c r="M4424" i="3"/>
  <c r="M4423" i="3"/>
  <c r="M4422" i="3"/>
  <c r="M4421" i="3"/>
  <c r="M4420" i="3"/>
  <c r="M4419" i="3"/>
  <c r="M4418" i="3"/>
  <c r="M4417" i="3"/>
  <c r="M4416" i="3"/>
  <c r="M4415" i="3"/>
  <c r="M4414" i="3"/>
  <c r="M4413" i="3"/>
  <c r="M4412" i="3"/>
  <c r="M4411" i="3"/>
  <c r="M4410" i="3"/>
  <c r="M4409" i="3"/>
  <c r="M4408" i="3"/>
  <c r="M4407" i="3"/>
  <c r="M4406" i="3"/>
  <c r="M4405" i="3"/>
  <c r="M4404" i="3"/>
  <c r="M4403" i="3"/>
  <c r="M4402" i="3"/>
  <c r="M4401" i="3"/>
  <c r="M4400" i="3"/>
  <c r="M4399" i="3"/>
  <c r="M4398" i="3"/>
  <c r="M4397" i="3"/>
  <c r="M4396" i="3"/>
  <c r="M4395" i="3"/>
  <c r="M4394" i="3"/>
  <c r="M4393" i="3"/>
  <c r="M4392" i="3"/>
  <c r="M4391" i="3"/>
  <c r="M4390" i="3"/>
  <c r="M4389" i="3"/>
  <c r="M4388" i="3"/>
  <c r="M4387" i="3"/>
  <c r="M4386" i="3"/>
  <c r="M4385" i="3"/>
  <c r="M4384" i="3"/>
  <c r="M4383" i="3"/>
  <c r="M4382" i="3"/>
  <c r="M4381" i="3"/>
  <c r="M4380" i="3"/>
  <c r="M4379" i="3"/>
  <c r="M4378" i="3"/>
  <c r="M4377" i="3"/>
  <c r="M4376" i="3"/>
  <c r="M4375" i="3"/>
  <c r="M4374" i="3"/>
  <c r="M4373" i="3"/>
  <c r="M4372" i="3"/>
  <c r="M4371" i="3"/>
  <c r="M4370" i="3"/>
  <c r="M4369" i="3"/>
  <c r="M4368" i="3"/>
  <c r="M4367" i="3"/>
  <c r="M4366" i="3"/>
  <c r="M4365" i="3"/>
  <c r="M4364" i="3"/>
  <c r="M4363" i="3"/>
  <c r="M4362" i="3"/>
  <c r="M4361" i="3"/>
  <c r="M4360" i="3"/>
  <c r="M4359" i="3"/>
  <c r="M4358" i="3"/>
  <c r="M4357" i="3"/>
  <c r="M4356" i="3"/>
  <c r="M4355" i="3"/>
  <c r="M4354" i="3"/>
  <c r="M4353" i="3"/>
  <c r="M4352" i="3"/>
  <c r="M4351" i="3"/>
  <c r="M4350" i="3"/>
  <c r="M4349" i="3"/>
  <c r="M4348" i="3"/>
  <c r="M4347" i="3"/>
  <c r="M4346" i="3"/>
  <c r="M4345" i="3"/>
  <c r="M4344" i="3"/>
  <c r="M4343" i="3"/>
  <c r="M4342" i="3"/>
  <c r="M4341" i="3"/>
  <c r="M4340" i="3"/>
  <c r="M4339" i="3"/>
  <c r="M4338" i="3"/>
  <c r="M4337" i="3"/>
  <c r="M4336" i="3"/>
  <c r="M4335" i="3"/>
  <c r="M4334" i="3"/>
  <c r="M4333" i="3"/>
  <c r="M4332" i="3"/>
  <c r="M4331" i="3"/>
  <c r="M4329" i="3"/>
  <c r="M4328" i="3"/>
  <c r="M4327" i="3"/>
  <c r="M4326" i="3"/>
  <c r="M4325" i="3"/>
  <c r="M4324" i="3"/>
  <c r="M4323" i="3"/>
  <c r="M4322" i="3"/>
  <c r="M4321" i="3"/>
  <c r="M4320" i="3"/>
  <c r="M4319" i="3"/>
  <c r="M4318" i="3"/>
  <c r="M4317" i="3"/>
  <c r="M4316" i="3"/>
  <c r="M4315" i="3"/>
  <c r="M4314" i="3"/>
  <c r="M4313" i="3"/>
  <c r="M4312" i="3"/>
  <c r="M4310" i="3"/>
  <c r="M4309" i="3"/>
  <c r="M4308" i="3"/>
  <c r="M4307" i="3"/>
  <c r="M4306" i="3"/>
  <c r="M4305" i="3"/>
  <c r="M4304" i="3"/>
  <c r="M4303" i="3"/>
  <c r="M4302" i="3"/>
  <c r="M4301" i="3"/>
  <c r="M4300" i="3"/>
  <c r="M4299" i="3"/>
  <c r="M4298" i="3"/>
  <c r="M4297" i="3"/>
  <c r="M4296" i="3"/>
  <c r="M4295" i="3"/>
  <c r="M4294" i="3"/>
  <c r="M4293" i="3"/>
  <c r="M4292" i="3"/>
  <c r="M4291" i="3"/>
  <c r="M4290" i="3"/>
  <c r="M4289" i="3"/>
  <c r="M4288" i="3"/>
  <c r="M4287" i="3"/>
  <c r="M4286" i="3"/>
  <c r="M4285" i="3"/>
  <c r="M4284" i="3"/>
  <c r="M4283" i="3"/>
  <c r="M4282" i="3"/>
  <c r="M4281" i="3"/>
  <c r="M4280" i="3"/>
  <c r="M4279" i="3"/>
  <c r="M4278" i="3"/>
  <c r="M4277" i="3"/>
  <c r="M4276" i="3"/>
  <c r="M4275" i="3"/>
  <c r="M4274" i="3"/>
  <c r="M4273" i="3"/>
  <c r="M4272" i="3"/>
  <c r="M4271" i="3"/>
  <c r="M4270" i="3"/>
  <c r="M4269" i="3"/>
  <c r="M4268" i="3"/>
  <c r="M4267" i="3"/>
  <c r="M4266" i="3"/>
  <c r="M4265" i="3"/>
  <c r="M4264" i="3"/>
  <c r="M4263" i="3"/>
  <c r="M4262" i="3"/>
  <c r="M4261" i="3"/>
  <c r="M4260" i="3"/>
  <c r="M4259" i="3"/>
  <c r="M4258" i="3"/>
  <c r="M4257" i="3"/>
  <c r="M4256" i="3"/>
  <c r="M4255" i="3"/>
  <c r="M4254" i="3"/>
  <c r="M4253" i="3"/>
  <c r="M4252" i="3"/>
  <c r="M4251" i="3"/>
  <c r="M4250" i="3"/>
  <c r="M4249" i="3"/>
  <c r="M4248" i="3"/>
  <c r="M4247" i="3"/>
  <c r="M4246" i="3"/>
  <c r="M4245" i="3"/>
  <c r="M4244" i="3"/>
  <c r="M4243" i="3"/>
  <c r="M4242" i="3"/>
  <c r="M4241" i="3"/>
  <c r="M4240" i="3"/>
  <c r="M4239" i="3"/>
  <c r="M4238" i="3"/>
  <c r="M4237" i="3"/>
  <c r="M4236" i="3"/>
  <c r="M4235" i="3"/>
  <c r="M4234" i="3"/>
  <c r="M4233" i="3"/>
  <c r="M4232" i="3"/>
  <c r="M4231" i="3"/>
  <c r="M4230" i="3"/>
  <c r="M4229" i="3"/>
  <c r="M4228" i="3"/>
  <c r="M4227" i="3"/>
  <c r="M4226" i="3"/>
  <c r="M4225" i="3"/>
  <c r="M4224" i="3"/>
  <c r="M4223" i="3"/>
  <c r="M4222" i="3"/>
  <c r="M4221" i="3"/>
  <c r="M4220" i="3"/>
  <c r="M4219" i="3"/>
  <c r="M4218" i="3"/>
  <c r="M4217" i="3"/>
  <c r="M4216" i="3"/>
  <c r="M4215" i="3"/>
  <c r="M4214" i="3"/>
  <c r="M4213" i="3"/>
  <c r="M4212" i="3"/>
  <c r="M4211" i="3"/>
  <c r="M4210" i="3"/>
  <c r="M4209" i="3"/>
  <c r="M4208" i="3"/>
  <c r="M4207" i="3"/>
  <c r="M4206" i="3"/>
  <c r="M4205" i="3"/>
  <c r="M4204" i="3"/>
  <c r="M4203" i="3"/>
  <c r="M4202" i="3"/>
  <c r="M4201" i="3"/>
  <c r="M4200" i="3"/>
  <c r="M4199" i="3"/>
  <c r="M4198" i="3"/>
  <c r="M4197" i="3"/>
  <c r="M4196" i="3"/>
  <c r="M4195" i="3"/>
  <c r="M4194" i="3"/>
  <c r="M4193" i="3"/>
  <c r="M4192" i="3"/>
  <c r="M4191" i="3"/>
  <c r="M4190" i="3"/>
  <c r="M4189" i="3"/>
  <c r="M4188" i="3"/>
  <c r="M4187" i="3"/>
  <c r="M4186" i="3"/>
  <c r="M4185" i="3"/>
  <c r="M4184" i="3"/>
  <c r="M4183" i="3"/>
  <c r="M4182" i="3"/>
  <c r="M4181" i="3"/>
  <c r="M4180" i="3"/>
  <c r="M4179" i="3"/>
  <c r="M4178" i="3"/>
  <c r="M4177" i="3"/>
  <c r="M4176" i="3"/>
  <c r="M4175" i="3"/>
  <c r="M4174" i="3"/>
  <c r="M4173" i="3"/>
  <c r="M4172" i="3"/>
  <c r="M4171" i="3"/>
  <c r="M4170" i="3"/>
  <c r="M4169" i="3"/>
  <c r="M4168" i="3"/>
  <c r="M4167" i="3"/>
  <c r="M4166" i="3"/>
  <c r="M4165" i="3"/>
  <c r="M4164" i="3"/>
  <c r="M4163" i="3"/>
  <c r="M4162" i="3"/>
  <c r="M4161" i="3"/>
  <c r="M4160" i="3"/>
  <c r="M4159" i="3"/>
  <c r="M4158" i="3"/>
  <c r="M4157" i="3"/>
  <c r="M4156" i="3"/>
  <c r="M4155" i="3"/>
  <c r="M4154" i="3"/>
  <c r="M4153" i="3"/>
  <c r="M4152" i="3"/>
  <c r="M4151" i="3"/>
  <c r="M4150" i="3"/>
  <c r="M4149" i="3"/>
  <c r="M4148" i="3"/>
  <c r="M4147" i="3"/>
  <c r="M4146" i="3"/>
  <c r="M4145" i="3"/>
  <c r="M4144" i="3"/>
  <c r="M4143" i="3"/>
  <c r="M4142" i="3"/>
  <c r="M4141" i="3"/>
  <c r="M4140" i="3"/>
  <c r="M4139" i="3"/>
  <c r="M4138" i="3"/>
  <c r="M4137" i="3"/>
  <c r="M4136" i="3"/>
  <c r="M4135" i="3"/>
  <c r="M4134" i="3"/>
  <c r="M4133" i="3"/>
  <c r="M4132" i="3"/>
  <c r="M4131" i="3"/>
  <c r="M4130" i="3"/>
  <c r="M4129" i="3"/>
  <c r="M4128" i="3"/>
  <c r="M4127" i="3"/>
  <c r="M4126" i="3"/>
  <c r="M4125" i="3"/>
  <c r="M4124" i="3"/>
  <c r="M4123" i="3"/>
  <c r="M4122" i="3"/>
  <c r="M4121" i="3"/>
  <c r="M4120" i="3"/>
  <c r="M4119" i="3"/>
  <c r="M4118" i="3"/>
  <c r="M4117" i="3"/>
  <c r="M4116" i="3"/>
  <c r="M4115" i="3"/>
  <c r="M4114" i="3"/>
  <c r="M4113" i="3"/>
  <c r="M4112" i="3"/>
  <c r="M4111" i="3"/>
  <c r="M4110" i="3"/>
  <c r="M4109" i="3"/>
  <c r="M4108" i="3"/>
  <c r="M4107" i="3"/>
  <c r="M4106" i="3"/>
  <c r="M4105" i="3"/>
  <c r="M4104" i="3"/>
  <c r="M4103" i="3"/>
  <c r="M4102" i="3"/>
  <c r="M4101" i="3"/>
  <c r="M4100" i="3"/>
  <c r="M4099" i="3"/>
  <c r="M4098" i="3"/>
  <c r="M4097" i="3"/>
  <c r="M4096" i="3"/>
  <c r="M4095" i="3"/>
  <c r="M4094" i="3"/>
  <c r="M4093" i="3"/>
  <c r="M4092" i="3"/>
  <c r="M4091" i="3"/>
  <c r="M4090" i="3"/>
  <c r="M4089" i="3"/>
  <c r="M4088" i="3"/>
  <c r="M4087" i="3"/>
  <c r="M4086" i="3"/>
  <c r="M4085" i="3"/>
  <c r="M4083" i="3"/>
  <c r="M4082" i="3"/>
  <c r="M4081" i="3"/>
  <c r="M4080" i="3"/>
  <c r="M4079" i="3"/>
  <c r="M4078" i="3"/>
  <c r="M4077" i="3"/>
  <c r="M4076" i="3"/>
  <c r="M4075" i="3"/>
  <c r="M4074" i="3"/>
  <c r="M4073" i="3"/>
  <c r="M4072" i="3"/>
  <c r="M4071" i="3"/>
  <c r="M4070" i="3"/>
  <c r="M4068" i="3"/>
  <c r="M4067" i="3"/>
  <c r="M4066" i="3"/>
  <c r="M4065" i="3"/>
  <c r="M4064" i="3"/>
  <c r="M4063" i="3"/>
  <c r="M4062" i="3"/>
  <c r="M4061" i="3"/>
  <c r="M4060" i="3"/>
  <c r="M4059" i="3"/>
  <c r="M4058" i="3"/>
  <c r="M4057" i="3"/>
  <c r="M4056" i="3"/>
  <c r="M4055" i="3"/>
  <c r="M4054" i="3"/>
  <c r="M4053" i="3"/>
  <c r="M4052" i="3"/>
  <c r="M4051" i="3"/>
  <c r="M4050" i="3"/>
  <c r="M4049" i="3"/>
  <c r="M4048" i="3"/>
  <c r="M4047" i="3"/>
  <c r="M4046" i="3"/>
  <c r="M4045" i="3"/>
  <c r="M4044" i="3"/>
  <c r="M4043" i="3"/>
  <c r="M4042" i="3"/>
  <c r="M4041" i="3"/>
  <c r="M4040" i="3"/>
  <c r="M4039" i="3"/>
  <c r="M4038" i="3"/>
  <c r="M4037" i="3"/>
  <c r="M4036" i="3"/>
  <c r="M4035" i="3"/>
  <c r="M4034" i="3"/>
  <c r="M4033" i="3"/>
  <c r="M4032" i="3"/>
  <c r="M4031" i="3"/>
  <c r="M4030" i="3"/>
  <c r="M4029" i="3"/>
  <c r="M4028" i="3"/>
  <c r="M4027" i="3"/>
  <c r="M4026" i="3"/>
  <c r="M4025" i="3"/>
  <c r="M4024" i="3"/>
  <c r="M4023" i="3"/>
  <c r="M4021" i="3"/>
  <c r="M4020" i="3"/>
  <c r="M4019" i="3"/>
  <c r="M4018" i="3"/>
  <c r="M4017" i="3"/>
  <c r="M4016" i="3"/>
  <c r="M4015" i="3"/>
  <c r="M4014" i="3"/>
  <c r="M4013" i="3"/>
  <c r="M4012" i="3"/>
  <c r="M4011" i="3"/>
  <c r="M4010" i="3"/>
  <c r="M4009" i="3"/>
  <c r="M4008" i="3"/>
  <c r="M4007" i="3"/>
  <c r="M4006" i="3"/>
  <c r="M4005" i="3"/>
  <c r="M4004" i="3"/>
  <c r="M4003" i="3"/>
  <c r="M4002" i="3"/>
  <c r="M4001" i="3"/>
  <c r="M4000" i="3"/>
  <c r="M3999" i="3"/>
  <c r="M3998" i="3"/>
  <c r="M3997" i="3"/>
  <c r="M3996" i="3"/>
  <c r="M3995" i="3"/>
  <c r="M3994" i="3"/>
  <c r="M3993" i="3"/>
  <c r="M3989" i="3"/>
  <c r="M3988" i="3"/>
  <c r="M3980" i="3"/>
  <c r="M3979" i="3"/>
  <c r="M3977" i="3"/>
  <c r="M3975" i="3"/>
  <c r="M3974" i="3"/>
  <c r="M3971" i="3"/>
  <c r="M3969" i="3"/>
  <c r="M3968" i="3"/>
  <c r="M3965" i="3"/>
  <c r="M3964" i="3"/>
  <c r="M3963" i="3"/>
  <c r="M3962" i="3"/>
  <c r="M3961" i="3"/>
  <c r="M3960" i="3"/>
  <c r="M3958" i="3"/>
  <c r="M3957" i="3"/>
  <c r="M3956" i="3"/>
  <c r="M3955" i="3"/>
  <c r="M3954" i="3"/>
  <c r="M3953" i="3"/>
  <c r="M3952" i="3"/>
  <c r="M3951" i="3"/>
  <c r="M3950" i="3"/>
  <c r="M3949" i="3"/>
  <c r="M3948" i="3"/>
  <c r="M3947" i="3"/>
  <c r="M3946" i="3"/>
  <c r="M3945" i="3"/>
  <c r="M3944" i="3"/>
  <c r="M3943" i="3"/>
  <c r="M3942" i="3"/>
  <c r="M3941" i="3"/>
  <c r="M3940" i="3"/>
  <c r="M3939" i="3"/>
  <c r="M3938" i="3"/>
  <c r="M3937" i="3"/>
  <c r="M3936" i="3"/>
  <c r="M3934" i="3"/>
  <c r="M3933" i="3"/>
  <c r="M3932" i="3"/>
  <c r="M3931" i="3"/>
  <c r="M3930" i="3"/>
  <c r="M3929" i="3"/>
  <c r="M3928" i="3"/>
  <c r="M3927" i="3"/>
  <c r="M3926" i="3"/>
  <c r="M3925" i="3"/>
  <c r="M3924" i="3"/>
  <c r="M3916" i="3"/>
  <c r="M3915" i="3"/>
  <c r="M3914" i="3"/>
  <c r="M3913" i="3"/>
  <c r="M3912" i="3"/>
  <c r="M3911" i="3"/>
  <c r="M3910" i="3"/>
  <c r="M3909" i="3"/>
  <c r="M3908" i="3"/>
  <c r="M3907" i="3"/>
  <c r="M3906" i="3"/>
  <c r="M3905" i="3"/>
  <c r="M3904" i="3"/>
  <c r="M3902" i="3"/>
  <c r="M3901" i="3"/>
  <c r="M3900" i="3"/>
  <c r="M3899" i="3"/>
  <c r="M3898" i="3"/>
  <c r="M3897" i="3"/>
  <c r="M3896" i="3"/>
  <c r="M3895" i="3"/>
  <c r="M3894" i="3"/>
  <c r="M3892" i="3"/>
  <c r="M3891" i="3"/>
  <c r="M3890" i="3"/>
  <c r="M3889" i="3"/>
  <c r="M3888" i="3"/>
  <c r="M3887" i="3"/>
  <c r="M3886" i="3"/>
  <c r="M3885" i="3"/>
  <c r="M3884" i="3"/>
  <c r="M3883" i="3"/>
  <c r="M3882" i="3"/>
  <c r="M3881" i="3"/>
  <c r="M3880" i="3"/>
  <c r="M3879" i="3"/>
  <c r="M3878" i="3"/>
  <c r="M3877" i="3"/>
  <c r="M3876" i="3"/>
  <c r="M3875" i="3"/>
  <c r="M3874" i="3"/>
  <c r="M3873" i="3"/>
  <c r="M3872" i="3"/>
  <c r="M3871" i="3"/>
  <c r="M3870" i="3"/>
  <c r="M3866" i="3"/>
  <c r="M3865" i="3"/>
  <c r="M3852" i="3"/>
  <c r="M3851" i="3"/>
  <c r="M3850" i="3"/>
  <c r="M3849" i="3"/>
  <c r="M3848" i="3"/>
  <c r="M3847" i="3"/>
  <c r="M3846" i="3"/>
  <c r="M3845" i="3"/>
  <c r="M3844" i="3"/>
  <c r="M3843" i="3"/>
  <c r="M3842" i="3"/>
  <c r="M3841" i="3"/>
  <c r="M3840" i="3"/>
  <c r="M3839" i="3"/>
  <c r="M3838" i="3"/>
  <c r="M3828" i="3"/>
  <c r="M3822" i="3"/>
  <c r="M3821" i="3"/>
  <c r="M3820" i="3"/>
  <c r="M3817" i="3"/>
  <c r="M3816" i="3"/>
  <c r="M3815" i="3"/>
  <c r="M3814" i="3"/>
  <c r="M3813" i="3"/>
  <c r="M3812" i="3"/>
  <c r="M3811" i="3"/>
  <c r="M3810" i="3"/>
  <c r="M3809" i="3"/>
  <c r="M3808" i="3"/>
  <c r="M3807" i="3"/>
  <c r="M3806" i="3"/>
  <c r="M3805" i="3"/>
  <c r="M3804" i="3"/>
  <c r="M3803" i="3"/>
  <c r="M3802" i="3"/>
  <c r="M3801" i="3"/>
  <c r="M3800" i="3"/>
  <c r="M3799" i="3"/>
  <c r="M3798" i="3"/>
  <c r="M3797" i="3"/>
  <c r="M3796" i="3"/>
  <c r="M3795" i="3"/>
  <c r="M3794" i="3"/>
  <c r="M3793" i="3"/>
  <c r="M3792" i="3"/>
  <c r="M3791" i="3"/>
  <c r="M3790" i="3"/>
  <c r="M3789" i="3"/>
  <c r="M3788" i="3"/>
  <c r="M3787" i="3"/>
  <c r="M3785" i="3"/>
  <c r="M3784" i="3"/>
  <c r="M3783" i="3"/>
  <c r="M3782" i="3"/>
  <c r="M3781" i="3"/>
  <c r="M3780" i="3"/>
  <c r="M3779" i="3"/>
  <c r="M3778" i="3"/>
  <c r="M3777" i="3"/>
  <c r="M3776" i="3"/>
  <c r="M3775" i="3"/>
  <c r="M3774" i="3"/>
  <c r="M3773" i="3"/>
  <c r="M3772" i="3"/>
  <c r="M3771" i="3"/>
  <c r="M3770" i="3"/>
  <c r="M3769" i="3"/>
  <c r="M3768" i="3"/>
  <c r="M3767" i="3"/>
  <c r="M3766" i="3"/>
  <c r="M3765" i="3"/>
  <c r="M3764" i="3"/>
  <c r="M3763" i="3"/>
  <c r="M3762" i="3"/>
  <c r="M3761" i="3"/>
  <c r="M3760" i="3"/>
  <c r="M3759" i="3"/>
  <c r="M3758" i="3"/>
  <c r="M3757" i="3"/>
  <c r="M3756" i="3"/>
  <c r="M3755" i="3"/>
  <c r="M3754" i="3"/>
  <c r="M3753" i="3"/>
  <c r="M3752" i="3"/>
  <c r="M3751" i="3"/>
  <c r="M3750" i="3"/>
  <c r="M3749" i="3"/>
  <c r="M3748" i="3"/>
  <c r="M3747" i="3"/>
  <c r="M3746" i="3"/>
  <c r="M3745" i="3"/>
  <c r="M3744" i="3"/>
  <c r="M3743" i="3"/>
  <c r="M3742" i="3"/>
  <c r="M3741" i="3"/>
  <c r="M3740" i="3"/>
  <c r="M3739" i="3"/>
  <c r="M3738" i="3"/>
  <c r="M3737" i="3"/>
  <c r="M3736" i="3"/>
  <c r="M3735" i="3"/>
  <c r="M3734" i="3"/>
  <c r="M3733" i="3"/>
  <c r="M3732" i="3"/>
  <c r="M3731" i="3"/>
  <c r="M3730" i="3"/>
  <c r="M3729" i="3"/>
  <c r="M3728" i="3"/>
  <c r="M3727" i="3"/>
  <c r="M3726" i="3"/>
  <c r="M3725" i="3"/>
  <c r="M3724" i="3"/>
  <c r="M3723" i="3"/>
  <c r="M3722" i="3"/>
  <c r="M3721" i="3"/>
  <c r="M3720" i="3"/>
  <c r="M3719" i="3"/>
  <c r="M3718" i="3"/>
  <c r="M3717" i="3"/>
  <c r="M3716" i="3"/>
  <c r="M3715" i="3"/>
  <c r="M3714" i="3"/>
  <c r="M3713" i="3"/>
  <c r="M3712" i="3"/>
  <c r="M3711" i="3"/>
  <c r="M3710" i="3"/>
  <c r="M3709" i="3"/>
  <c r="M3708" i="3"/>
  <c r="M3707" i="3"/>
  <c r="M3706" i="3"/>
  <c r="M3705" i="3"/>
  <c r="M3704" i="3"/>
  <c r="M3703" i="3"/>
  <c r="M3702" i="3"/>
  <c r="M3701" i="3"/>
  <c r="M3700" i="3"/>
  <c r="M3699" i="3"/>
  <c r="M3698" i="3"/>
  <c r="M3697" i="3"/>
  <c r="M3696" i="3"/>
  <c r="M3695" i="3"/>
  <c r="M3694" i="3"/>
  <c r="M3677" i="3"/>
  <c r="M3676" i="3"/>
  <c r="M3675" i="3"/>
  <c r="M3664" i="3"/>
  <c r="M3663" i="3"/>
  <c r="M3662" i="3"/>
  <c r="M3661" i="3"/>
  <c r="M3660" i="3"/>
  <c r="M3659" i="3"/>
  <c r="M3658" i="3"/>
  <c r="M3657" i="3"/>
  <c r="M3656" i="3"/>
  <c r="M3655" i="3"/>
  <c r="M3654" i="3"/>
  <c r="M3653" i="3"/>
  <c r="M3652" i="3"/>
  <c r="M3651" i="3"/>
  <c r="M3650" i="3"/>
  <c r="M3649" i="3"/>
  <c r="M3648" i="3"/>
  <c r="M3647" i="3"/>
  <c r="M3646" i="3"/>
  <c r="M3645" i="3"/>
  <c r="M3644" i="3"/>
  <c r="M3643" i="3"/>
  <c r="M3641" i="3"/>
  <c r="M3640" i="3"/>
  <c r="M3639" i="3"/>
  <c r="M3638" i="3"/>
  <c r="M3637" i="3"/>
  <c r="M3636" i="3"/>
  <c r="M3635" i="3"/>
  <c r="M3634" i="3"/>
  <c r="M3633" i="3"/>
  <c r="M3632" i="3"/>
  <c r="M3631" i="3"/>
  <c r="M3630" i="3"/>
  <c r="M3629" i="3"/>
  <c r="M3628" i="3"/>
  <c r="M3627" i="3"/>
  <c r="M3626" i="3"/>
  <c r="M3625" i="3"/>
  <c r="M3624" i="3"/>
  <c r="M3623" i="3"/>
  <c r="M3622" i="3"/>
  <c r="M3621" i="3"/>
  <c r="M3620" i="3"/>
  <c r="M3619" i="3"/>
  <c r="M3618" i="3"/>
  <c r="M3617" i="3"/>
  <c r="M3616" i="3"/>
  <c r="M3615" i="3"/>
  <c r="M3614" i="3"/>
  <c r="M3613" i="3"/>
  <c r="M3612" i="3"/>
  <c r="M3611" i="3"/>
  <c r="M3610" i="3"/>
  <c r="M3609" i="3"/>
  <c r="M3608" i="3"/>
  <c r="M3607" i="3"/>
  <c r="M3606" i="3"/>
  <c r="M3605" i="3"/>
  <c r="M3604" i="3"/>
  <c r="M3603" i="3"/>
  <c r="M3602" i="3"/>
  <c r="M3601" i="3"/>
  <c r="M3600" i="3"/>
  <c r="M3599" i="3"/>
  <c r="M3598" i="3"/>
  <c r="M3597" i="3"/>
  <c r="M3596" i="3"/>
  <c r="M3595" i="3"/>
  <c r="M3594" i="3"/>
  <c r="M3593" i="3"/>
  <c r="M3592" i="3"/>
  <c r="M3590" i="3"/>
  <c r="M3589" i="3"/>
  <c r="M3588" i="3"/>
  <c r="M3587" i="3"/>
  <c r="M3586" i="3"/>
  <c r="M3585" i="3"/>
  <c r="M3584" i="3"/>
  <c r="M3583" i="3"/>
  <c r="M3582" i="3"/>
  <c r="M3581" i="3"/>
  <c r="M3580" i="3"/>
  <c r="M3579" i="3"/>
  <c r="M3574" i="3"/>
  <c r="M3571" i="3"/>
  <c r="M3570" i="3"/>
  <c r="M3569" i="3"/>
  <c r="M3568" i="3"/>
  <c r="M3567" i="3"/>
  <c r="M3566" i="3"/>
  <c r="M3565" i="3"/>
  <c r="M3564" i="3"/>
  <c r="M3563" i="3"/>
  <c r="M3562" i="3"/>
  <c r="M3560" i="3"/>
  <c r="M3559" i="3"/>
  <c r="M3558" i="3"/>
  <c r="M3557" i="3"/>
  <c r="M3556" i="3"/>
  <c r="M3555" i="3"/>
  <c r="M3554" i="3"/>
  <c r="M3553" i="3"/>
  <c r="M3547" i="3"/>
  <c r="M3545" i="3"/>
  <c r="M3544" i="3"/>
  <c r="M3543" i="3"/>
  <c r="M3541" i="3"/>
  <c r="M3540" i="3"/>
  <c r="M3539" i="3"/>
  <c r="M3538" i="3"/>
  <c r="M3537" i="3"/>
  <c r="M3536" i="3"/>
  <c r="M3535" i="3"/>
  <c r="M3534" i="3"/>
  <c r="M3533" i="3"/>
  <c r="M3516" i="3"/>
  <c r="M3514" i="3"/>
  <c r="M3507" i="3"/>
  <c r="M3506" i="3"/>
  <c r="M3505" i="3"/>
  <c r="M3503" i="3"/>
  <c r="M3502" i="3"/>
  <c r="M3501" i="3"/>
  <c r="M3500" i="3"/>
  <c r="M3499" i="3"/>
  <c r="M3498" i="3"/>
  <c r="M3497" i="3"/>
  <c r="M3496" i="3"/>
  <c r="M3495" i="3"/>
  <c r="M3494" i="3"/>
  <c r="M3493" i="3"/>
  <c r="M3492" i="3"/>
  <c r="M3491" i="3"/>
  <c r="M3490" i="3"/>
  <c r="M3489" i="3"/>
  <c r="M3488" i="3"/>
  <c r="M3487" i="3"/>
  <c r="M3486" i="3"/>
  <c r="M3485" i="3"/>
  <c r="M3484" i="3"/>
  <c r="M3483" i="3"/>
  <c r="M3482" i="3"/>
  <c r="M3481" i="3"/>
  <c r="M3480" i="3"/>
  <c r="M3479" i="3"/>
  <c r="M3478" i="3"/>
  <c r="M3477" i="3"/>
  <c r="M3476" i="3"/>
  <c r="M3475" i="3"/>
  <c r="M3474" i="3"/>
  <c r="M3473" i="3"/>
  <c r="M3472" i="3"/>
  <c r="M3471" i="3"/>
  <c r="M3470" i="3"/>
  <c r="M3469" i="3"/>
  <c r="M3468" i="3"/>
  <c r="M3467" i="3"/>
  <c r="M3466" i="3"/>
  <c r="M3465" i="3"/>
  <c r="M3464" i="3"/>
  <c r="M3463" i="3"/>
  <c r="M3462" i="3"/>
  <c r="M3461" i="3"/>
  <c r="M3460" i="3"/>
  <c r="M3459" i="3"/>
  <c r="M3458" i="3"/>
  <c r="M3457" i="3"/>
  <c r="M3456" i="3"/>
  <c r="M3455" i="3"/>
  <c r="M3454" i="3"/>
  <c r="M3453" i="3"/>
  <c r="M3452" i="3"/>
  <c r="M3451" i="3"/>
  <c r="M3450" i="3"/>
  <c r="M3449" i="3"/>
  <c r="M3448" i="3"/>
  <c r="M3447" i="3"/>
  <c r="M3446" i="3"/>
  <c r="M3445" i="3"/>
  <c r="M3444" i="3"/>
  <c r="M3443" i="3"/>
  <c r="M3442" i="3"/>
  <c r="M3441" i="3"/>
  <c r="M3440" i="3"/>
  <c r="M3436" i="3"/>
  <c r="M3430" i="3"/>
  <c r="M3429" i="3"/>
  <c r="M3428" i="3"/>
  <c r="M3426" i="3"/>
  <c r="M3425" i="3"/>
  <c r="M3424" i="3"/>
  <c r="M3423" i="3"/>
  <c r="M3422" i="3"/>
  <c r="M3421" i="3"/>
  <c r="M3420" i="3"/>
  <c r="M3419" i="3"/>
  <c r="M3418" i="3"/>
  <c r="M3417" i="3"/>
  <c r="M3416" i="3"/>
  <c r="M3415" i="3"/>
  <c r="M3414" i="3"/>
  <c r="M3413" i="3"/>
  <c r="M3412" i="3"/>
  <c r="M3411" i="3"/>
  <c r="M3410" i="3"/>
  <c r="M3409" i="3"/>
  <c r="M3408" i="3"/>
  <c r="M3407" i="3"/>
  <c r="M3406" i="3"/>
  <c r="M3405" i="3"/>
  <c r="M3404" i="3"/>
  <c r="M3403" i="3"/>
  <c r="M3402" i="3"/>
  <c r="M3401" i="3"/>
  <c r="M3399" i="3"/>
  <c r="M3398" i="3"/>
  <c r="M3397" i="3"/>
  <c r="M3396" i="3"/>
  <c r="M3395" i="3"/>
  <c r="M3394" i="3"/>
  <c r="M3393" i="3"/>
  <c r="M3390" i="3"/>
  <c r="M3388" i="3"/>
  <c r="M3387" i="3"/>
  <c r="M3386" i="3"/>
  <c r="M3385" i="3"/>
  <c r="M3384" i="3"/>
  <c r="M3383" i="3"/>
  <c r="M3382" i="3"/>
  <c r="M3381" i="3"/>
  <c r="M3380" i="3"/>
  <c r="M3379" i="3"/>
  <c r="M3378" i="3"/>
  <c r="M3376" i="3"/>
  <c r="M3375" i="3"/>
  <c r="M3374" i="3"/>
  <c r="M3373" i="3"/>
  <c r="M3372" i="3"/>
  <c r="M3363" i="3"/>
  <c r="M3362" i="3"/>
  <c r="M3361" i="3"/>
  <c r="M3360" i="3"/>
  <c r="M3359" i="3"/>
  <c r="M3358" i="3"/>
  <c r="M3357" i="3"/>
  <c r="M3356" i="3"/>
  <c r="M3355" i="3"/>
  <c r="M3354" i="3"/>
  <c r="M3353" i="3"/>
  <c r="M3352" i="3"/>
  <c r="M3351" i="3"/>
  <c r="M3350" i="3"/>
  <c r="M3349" i="3"/>
  <c r="M3347" i="3"/>
  <c r="M3346" i="3"/>
  <c r="M3345" i="3"/>
  <c r="M3344" i="3"/>
  <c r="M3343" i="3"/>
  <c r="M3342" i="3"/>
  <c r="M3341" i="3"/>
  <c r="M3340" i="3"/>
  <c r="M3339" i="3"/>
  <c r="M3338" i="3"/>
  <c r="M3337" i="3"/>
  <c r="M3336" i="3"/>
  <c r="M3334" i="3"/>
  <c r="M3333" i="3"/>
  <c r="M3332" i="3"/>
  <c r="M3331" i="3"/>
  <c r="M3330" i="3"/>
  <c r="M3328" i="3"/>
  <c r="M3327" i="3"/>
  <c r="M3326" i="3"/>
  <c r="M3325" i="3"/>
  <c r="M3324" i="3"/>
  <c r="M3323" i="3"/>
  <c r="M3322" i="3"/>
  <c r="M3321" i="3"/>
  <c r="M3320" i="3"/>
  <c r="M3319" i="3"/>
  <c r="M3318" i="3"/>
  <c r="M3317" i="3"/>
  <c r="M3316" i="3"/>
  <c r="M3315" i="3"/>
  <c r="M3314" i="3"/>
  <c r="M3313" i="3"/>
  <c r="M3312" i="3"/>
  <c r="M3311" i="3"/>
  <c r="M3310" i="3"/>
  <c r="M3309" i="3"/>
  <c r="M3308" i="3"/>
  <c r="M3307" i="3"/>
  <c r="M3306" i="3"/>
  <c r="M3305" i="3"/>
  <c r="M3304" i="3"/>
  <c r="M3303" i="3"/>
  <c r="M3302" i="3"/>
  <c r="M3301" i="3"/>
  <c r="M3300" i="3"/>
  <c r="M3299" i="3"/>
  <c r="M3298" i="3"/>
  <c r="M3297" i="3"/>
  <c r="M3296" i="3"/>
  <c r="M3295" i="3"/>
  <c r="M3294" i="3"/>
  <c r="M3293" i="3"/>
  <c r="M3292" i="3"/>
  <c r="M3291" i="3"/>
  <c r="M3290" i="3"/>
  <c r="M3285" i="3"/>
  <c r="M3283" i="3"/>
  <c r="M3282" i="3"/>
  <c r="M3281" i="3"/>
  <c r="M3280" i="3"/>
  <c r="M3279" i="3"/>
  <c r="M3267" i="3"/>
  <c r="M3266" i="3"/>
  <c r="M3265" i="3"/>
  <c r="M3264" i="3"/>
  <c r="M3263" i="3"/>
  <c r="M3261" i="3"/>
  <c r="M3260" i="3"/>
  <c r="M3259" i="3"/>
  <c r="M3258" i="3"/>
  <c r="M3257" i="3"/>
  <c r="M3256" i="3"/>
  <c r="M3255" i="3"/>
  <c r="M3254" i="3"/>
  <c r="M3253" i="3"/>
  <c r="M3252" i="3"/>
  <c r="M3251" i="3"/>
  <c r="M3250" i="3"/>
  <c r="M3249" i="3"/>
  <c r="M3248" i="3"/>
  <c r="M3247" i="3"/>
  <c r="M3246" i="3"/>
  <c r="M3245" i="3"/>
  <c r="M3244" i="3"/>
  <c r="M3243" i="3"/>
  <c r="M3242" i="3"/>
  <c r="M3241" i="3"/>
  <c r="M3240" i="3"/>
  <c r="M3239" i="3"/>
  <c r="M3238" i="3"/>
  <c r="M3237" i="3"/>
  <c r="M3236" i="3"/>
  <c r="M3235" i="3"/>
  <c r="M3234" i="3"/>
  <c r="M3233" i="3"/>
  <c r="M3232" i="3"/>
  <c r="M3231" i="3"/>
  <c r="M3230" i="3"/>
  <c r="M3229" i="3"/>
  <c r="M3228" i="3"/>
  <c r="M3227" i="3"/>
  <c r="M3226" i="3"/>
  <c r="M3225" i="3"/>
  <c r="M3224" i="3"/>
  <c r="M3223" i="3"/>
  <c r="M3221" i="3"/>
  <c r="M3220" i="3"/>
  <c r="M3219" i="3"/>
  <c r="M3218" i="3"/>
  <c r="M3217" i="3"/>
  <c r="M3216" i="3"/>
  <c r="M3215" i="3"/>
  <c r="M3214" i="3"/>
  <c r="M3213" i="3"/>
  <c r="M3212" i="3"/>
  <c r="M3211" i="3"/>
  <c r="M3210" i="3"/>
  <c r="M3208" i="3"/>
  <c r="M3207" i="3"/>
  <c r="M3206" i="3"/>
  <c r="M3205" i="3"/>
  <c r="M3204" i="3"/>
  <c r="M3203" i="3"/>
  <c r="M3202" i="3"/>
  <c r="M3201" i="3"/>
  <c r="M3200" i="3"/>
  <c r="M3199" i="3"/>
  <c r="M3198" i="3"/>
  <c r="M3197" i="3"/>
  <c r="M3196" i="3"/>
  <c r="M3194" i="3"/>
  <c r="M3193" i="3"/>
  <c r="M3192" i="3"/>
  <c r="M3191" i="3"/>
  <c r="M3189" i="3"/>
  <c r="M3188" i="3"/>
  <c r="M3187" i="3"/>
  <c r="M3186" i="3"/>
  <c r="M3185" i="3"/>
  <c r="M3184" i="3"/>
  <c r="M3183" i="3"/>
  <c r="M3182" i="3"/>
  <c r="M3181" i="3"/>
  <c r="M3180" i="3"/>
  <c r="M3179" i="3"/>
  <c r="M3177" i="3"/>
  <c r="M3176" i="3"/>
  <c r="M3175" i="3"/>
  <c r="M3174" i="3"/>
  <c r="M3173" i="3"/>
  <c r="M3172" i="3"/>
  <c r="M3171" i="3"/>
  <c r="M3169" i="3"/>
  <c r="M3168" i="3"/>
  <c r="M3167" i="3"/>
  <c r="M3166" i="3"/>
  <c r="M3165" i="3"/>
  <c r="M3164" i="3"/>
  <c r="M3163" i="3"/>
  <c r="M3162" i="3"/>
  <c r="M3161" i="3"/>
  <c r="M3160" i="3"/>
  <c r="M3159" i="3"/>
  <c r="M3158" i="3"/>
  <c r="M3157" i="3"/>
  <c r="M3156" i="3"/>
  <c r="M3155" i="3"/>
  <c r="M3154" i="3"/>
  <c r="M3153" i="3"/>
  <c r="M3152" i="3"/>
  <c r="M3147" i="3"/>
  <c r="M3143" i="3"/>
  <c r="M3142" i="3"/>
  <c r="M3141" i="3"/>
  <c r="M3140" i="3"/>
  <c r="M3139" i="3"/>
  <c r="M3138" i="3"/>
  <c r="M3137" i="3"/>
  <c r="M3136" i="3"/>
  <c r="M3135" i="3"/>
  <c r="M3134" i="3"/>
  <c r="M3133" i="3"/>
  <c r="M3132" i="3"/>
  <c r="M3131" i="3"/>
  <c r="M3130" i="3"/>
  <c r="M3129" i="3"/>
  <c r="M3128" i="3"/>
  <c r="M3127" i="3"/>
  <c r="M3126" i="3"/>
  <c r="M3125" i="3"/>
  <c r="M3124" i="3"/>
  <c r="M3123" i="3"/>
  <c r="M3122" i="3"/>
  <c r="M3121" i="3"/>
  <c r="M3120" i="3"/>
  <c r="M3119" i="3"/>
  <c r="M3118" i="3"/>
  <c r="M3117" i="3"/>
  <c r="M3116" i="3"/>
  <c r="M3115" i="3"/>
  <c r="M3114" i="3"/>
  <c r="M3113" i="3"/>
  <c r="M3112" i="3"/>
  <c r="M3111" i="3"/>
  <c r="M3110" i="3"/>
  <c r="M3109" i="3"/>
  <c r="M3108" i="3"/>
  <c r="M3107" i="3"/>
  <c r="M3106" i="3"/>
  <c r="M3105" i="3"/>
  <c r="M3104" i="3"/>
  <c r="M3103" i="3"/>
  <c r="M3102" i="3"/>
  <c r="M3101" i="3"/>
  <c r="M3100" i="3"/>
  <c r="M3099" i="3"/>
  <c r="M3098" i="3"/>
  <c r="M3097" i="3"/>
  <c r="M3096" i="3"/>
  <c r="M3095" i="3"/>
  <c r="M3094" i="3"/>
  <c r="M3093" i="3"/>
  <c r="M3092" i="3"/>
  <c r="M3091" i="3"/>
  <c r="M3090" i="3"/>
  <c r="M3089" i="3"/>
  <c r="M3088" i="3"/>
  <c r="M3087" i="3"/>
  <c r="M3086" i="3"/>
  <c r="M3085" i="3"/>
  <c r="M3084" i="3"/>
  <c r="M3083" i="3"/>
  <c r="M3082" i="3"/>
  <c r="M3081" i="3"/>
  <c r="M3080" i="3"/>
  <c r="M3079" i="3"/>
  <c r="M3078" i="3"/>
  <c r="M3077" i="3"/>
  <c r="M3076" i="3"/>
  <c r="M3075" i="3"/>
  <c r="M3074" i="3"/>
  <c r="M3073" i="3"/>
  <c r="M3070" i="3"/>
  <c r="M3069" i="3"/>
  <c r="M3068" i="3"/>
  <c r="M3067" i="3"/>
  <c r="M3066" i="3"/>
  <c r="M3065" i="3"/>
  <c r="M3063" i="3"/>
  <c r="M3062" i="3"/>
  <c r="M3061" i="3"/>
  <c r="M3060" i="3"/>
  <c r="M3059" i="3"/>
  <c r="M3058" i="3"/>
  <c r="M3057" i="3"/>
  <c r="M3056" i="3"/>
  <c r="M3055" i="3"/>
  <c r="M3054" i="3"/>
  <c r="M3053" i="3"/>
  <c r="M3052" i="3"/>
  <c r="M3051" i="3"/>
  <c r="M3050" i="3"/>
  <c r="M3049" i="3"/>
  <c r="M3048" i="3"/>
  <c r="M3047" i="3"/>
  <c r="M3046" i="3"/>
  <c r="M3045" i="3"/>
  <c r="M3044" i="3"/>
  <c r="M3043" i="3"/>
  <c r="M3041" i="3"/>
  <c r="M3040" i="3"/>
  <c r="M3039" i="3"/>
  <c r="M3038" i="3"/>
  <c r="M3037" i="3"/>
  <c r="M3036" i="3"/>
  <c r="M3035" i="3"/>
  <c r="M3034" i="3"/>
  <c r="M3033" i="3"/>
  <c r="M3032" i="3"/>
  <c r="M3031" i="3"/>
  <c r="M3030" i="3"/>
  <c r="M3029" i="3"/>
  <c r="M3026" i="3"/>
  <c r="M3025" i="3"/>
  <c r="M3024" i="3"/>
  <c r="M3023" i="3"/>
  <c r="M3022" i="3"/>
  <c r="M3021" i="3"/>
  <c r="M3020" i="3"/>
  <c r="M3019" i="3"/>
  <c r="M3017" i="3"/>
  <c r="M3015" i="3"/>
  <c r="M3014" i="3"/>
  <c r="M3013" i="3"/>
  <c r="M3012" i="3"/>
  <c r="M3011" i="3"/>
  <c r="M3010" i="3"/>
  <c r="M3009" i="3"/>
  <c r="M3008" i="3"/>
  <c r="M3007" i="3"/>
  <c r="M3006" i="3"/>
  <c r="M3005" i="3"/>
  <c r="M3004" i="3"/>
  <c r="M3003" i="3"/>
  <c r="M3002" i="3"/>
  <c r="M3001" i="3"/>
  <c r="M3000" i="3"/>
  <c r="M2999" i="3"/>
  <c r="M2998" i="3"/>
  <c r="M2997" i="3"/>
  <c r="M2996" i="3"/>
  <c r="M2995" i="3"/>
  <c r="M2994" i="3"/>
  <c r="M2993" i="3"/>
  <c r="M2992" i="3"/>
  <c r="M2991" i="3"/>
  <c r="M2990" i="3"/>
  <c r="M2989" i="3"/>
  <c r="M2988" i="3"/>
  <c r="M2987" i="3"/>
  <c r="M2986" i="3"/>
  <c r="M2985" i="3"/>
  <c r="M2984" i="3"/>
  <c r="M2983" i="3"/>
  <c r="M2982" i="3"/>
  <c r="M2981" i="3"/>
  <c r="M2980" i="3"/>
  <c r="M2979" i="3"/>
  <c r="M2978" i="3"/>
  <c r="M2977" i="3"/>
  <c r="M2976" i="3"/>
  <c r="M2975" i="3"/>
  <c r="M2974" i="3"/>
  <c r="M2973" i="3"/>
  <c r="M2972" i="3"/>
  <c r="M2971" i="3"/>
  <c r="M2970" i="3"/>
  <c r="M2969" i="3"/>
  <c r="M2968" i="3"/>
  <c r="M2967" i="3"/>
  <c r="M2966" i="3"/>
  <c r="M2965" i="3"/>
  <c r="M2964" i="3"/>
  <c r="M2963" i="3"/>
  <c r="M2962" i="3"/>
  <c r="M2961" i="3"/>
  <c r="M2960" i="3"/>
  <c r="M2959" i="3"/>
  <c r="M2958" i="3"/>
  <c r="M2957" i="3"/>
  <c r="M2956" i="3"/>
  <c r="M2955" i="3"/>
  <c r="M2954" i="3"/>
  <c r="M2953" i="3"/>
  <c r="M2952" i="3"/>
  <c r="M2951" i="3"/>
  <c r="M2950" i="3"/>
  <c r="M2949" i="3"/>
  <c r="M2948" i="3"/>
  <c r="M2947" i="3"/>
  <c r="M2946" i="3"/>
  <c r="M2945" i="3"/>
  <c r="M2944" i="3"/>
  <c r="M2943" i="3"/>
  <c r="M2942" i="3"/>
  <c r="M2941" i="3"/>
  <c r="M2940" i="3"/>
  <c r="M2939" i="3"/>
  <c r="M2938" i="3"/>
  <c r="M2937" i="3"/>
  <c r="M2936" i="3"/>
  <c r="M2935" i="3"/>
  <c r="M2934" i="3"/>
  <c r="M2933" i="3"/>
  <c r="M2929" i="3"/>
  <c r="M2925" i="3"/>
  <c r="M2924" i="3"/>
  <c r="M2923" i="3"/>
  <c r="M2922" i="3"/>
  <c r="M2921" i="3"/>
  <c r="M2920" i="3"/>
  <c r="M2919" i="3"/>
  <c r="M2918" i="3"/>
  <c r="M2917" i="3"/>
  <c r="M2916" i="3"/>
  <c r="M2915" i="3"/>
  <c r="M2914" i="3"/>
  <c r="M2913" i="3"/>
  <c r="M2912" i="3"/>
  <c r="M2911" i="3"/>
  <c r="M2910" i="3"/>
  <c r="M2909" i="3"/>
  <c r="M2907" i="3"/>
  <c r="M2906" i="3"/>
  <c r="M2905" i="3"/>
  <c r="M2904" i="3"/>
  <c r="M2903" i="3"/>
  <c r="M2902" i="3"/>
  <c r="M2901" i="3"/>
  <c r="M2898" i="3"/>
  <c r="M2895" i="3"/>
  <c r="M2894" i="3"/>
  <c r="M2893" i="3"/>
  <c r="M2892" i="3"/>
  <c r="M2891" i="3"/>
  <c r="M2890" i="3"/>
  <c r="M2889" i="3"/>
  <c r="M2888" i="3"/>
  <c r="M2887" i="3"/>
  <c r="M2886" i="3"/>
  <c r="M2885" i="3"/>
  <c r="M2884" i="3"/>
  <c r="M2883" i="3"/>
  <c r="M2882" i="3"/>
  <c r="M2881" i="3"/>
  <c r="M2876" i="3"/>
  <c r="M2875" i="3"/>
  <c r="M2874" i="3"/>
  <c r="M2873" i="3"/>
  <c r="M2872" i="3"/>
  <c r="M2871" i="3"/>
  <c r="M2870" i="3"/>
  <c r="M2869" i="3"/>
  <c r="M2868" i="3"/>
  <c r="M2867" i="3"/>
  <c r="M2866" i="3"/>
  <c r="M2865" i="3"/>
  <c r="M2864" i="3"/>
  <c r="M2863" i="3"/>
  <c r="M2862" i="3"/>
  <c r="M2861" i="3"/>
  <c r="M2860" i="3"/>
  <c r="M2859" i="3"/>
  <c r="M2858" i="3"/>
  <c r="M2857" i="3"/>
  <c r="M2856" i="3"/>
  <c r="M2855" i="3"/>
  <c r="M2854" i="3"/>
  <c r="M2853" i="3"/>
  <c r="M2852" i="3"/>
  <c r="M2851" i="3"/>
  <c r="M2850" i="3"/>
  <c r="M2849" i="3"/>
  <c r="M2848" i="3"/>
  <c r="M2847" i="3"/>
  <c r="M2846" i="3"/>
  <c r="M2845" i="3"/>
  <c r="M2844" i="3"/>
  <c r="M2843" i="3"/>
  <c r="M2842" i="3"/>
  <c r="M2841" i="3"/>
  <c r="M2840" i="3"/>
  <c r="M2839" i="3"/>
  <c r="M2838" i="3"/>
  <c r="M2837" i="3"/>
  <c r="M2836" i="3"/>
  <c r="M2835" i="3"/>
  <c r="M2834" i="3"/>
  <c r="M2833" i="3"/>
  <c r="M2832" i="3"/>
  <c r="M2831" i="3"/>
  <c r="M2830" i="3"/>
  <c r="M2829" i="3"/>
  <c r="M2828" i="3"/>
  <c r="M2805" i="3"/>
  <c r="M2804" i="3"/>
  <c r="M2803" i="3"/>
  <c r="M2802" i="3"/>
  <c r="M2801" i="3"/>
  <c r="M2800" i="3"/>
  <c r="M2799" i="3"/>
  <c r="M2798" i="3"/>
  <c r="M2797" i="3"/>
  <c r="M2796" i="3"/>
  <c r="M2795" i="3"/>
  <c r="M2794" i="3"/>
  <c r="M2787" i="3"/>
  <c r="M2786" i="3"/>
  <c r="M2785" i="3"/>
  <c r="M2784" i="3"/>
  <c r="M2783" i="3"/>
  <c r="M2782" i="3"/>
  <c r="M2781" i="3"/>
  <c r="M2780" i="3"/>
  <c r="M2779" i="3"/>
  <c r="M2778" i="3"/>
  <c r="M2777" i="3"/>
  <c r="M2776" i="3"/>
  <c r="M2775" i="3"/>
  <c r="M2774" i="3"/>
  <c r="M2773" i="3"/>
  <c r="M2772" i="3"/>
  <c r="M2771" i="3"/>
  <c r="M2770" i="3"/>
  <c r="M2769" i="3"/>
  <c r="M2768" i="3"/>
  <c r="M2767" i="3"/>
  <c r="M2766" i="3"/>
  <c r="M2765" i="3"/>
  <c r="M2764" i="3"/>
  <c r="M2763" i="3"/>
  <c r="M2762" i="3"/>
  <c r="M2761" i="3"/>
  <c r="M2760" i="3"/>
  <c r="M2759" i="3"/>
  <c r="M2758" i="3"/>
  <c r="M2757" i="3"/>
  <c r="M2756" i="3"/>
  <c r="M2755" i="3"/>
  <c r="M2754" i="3"/>
  <c r="M2753" i="3"/>
  <c r="M2752" i="3"/>
  <c r="M2751" i="3"/>
  <c r="M2750" i="3"/>
  <c r="M2749" i="3"/>
  <c r="M2748" i="3"/>
  <c r="M2747" i="3"/>
  <c r="M2746" i="3"/>
  <c r="M2745" i="3"/>
  <c r="M2743" i="3"/>
  <c r="M2742" i="3"/>
  <c r="M2741" i="3"/>
  <c r="M2740" i="3"/>
  <c r="M2738" i="3"/>
  <c r="M2737" i="3"/>
  <c r="M2735" i="3"/>
  <c r="M2734" i="3"/>
  <c r="M2733" i="3"/>
  <c r="M2732" i="3"/>
  <c r="M2731" i="3"/>
  <c r="M2730" i="3"/>
  <c r="M2729" i="3"/>
  <c r="M2728" i="3"/>
  <c r="M2727" i="3"/>
  <c r="M2726" i="3"/>
  <c r="M2725" i="3"/>
  <c r="M2724" i="3"/>
  <c r="M2723" i="3"/>
  <c r="M2722" i="3"/>
  <c r="M2721" i="3"/>
  <c r="M2720" i="3"/>
  <c r="M2719" i="3"/>
  <c r="M2718" i="3"/>
  <c r="M2717" i="3"/>
  <c r="M2716" i="3"/>
  <c r="M2715" i="3"/>
  <c r="M2714" i="3"/>
  <c r="M2713" i="3"/>
  <c r="M2711" i="3"/>
  <c r="M2710" i="3"/>
  <c r="M2709" i="3"/>
  <c r="M2708" i="3"/>
  <c r="M2703" i="3"/>
  <c r="M2702" i="3"/>
  <c r="M2701" i="3"/>
  <c r="M2700" i="3"/>
  <c r="M2699" i="3"/>
  <c r="M2698" i="3"/>
  <c r="M2697" i="3"/>
  <c r="M2696" i="3"/>
  <c r="M2695" i="3"/>
  <c r="M2694" i="3"/>
  <c r="M2693" i="3"/>
  <c r="M2692" i="3"/>
  <c r="M2691" i="3"/>
  <c r="M2690" i="3"/>
  <c r="M2689" i="3"/>
  <c r="M2688" i="3"/>
  <c r="M2687" i="3"/>
  <c r="M2686" i="3"/>
  <c r="M2685" i="3"/>
  <c r="M2684" i="3"/>
  <c r="M2683" i="3"/>
  <c r="M2682" i="3"/>
  <c r="M2681" i="3"/>
  <c r="M2680" i="3"/>
  <c r="M2679" i="3"/>
  <c r="M2678" i="3"/>
  <c r="M2677" i="3"/>
  <c r="M2676" i="3"/>
  <c r="M2675" i="3"/>
  <c r="M2674" i="3"/>
  <c r="M2673" i="3"/>
  <c r="M2672" i="3"/>
  <c r="M2671" i="3"/>
  <c r="M2670" i="3"/>
  <c r="M2669" i="3"/>
  <c r="M2668" i="3"/>
  <c r="M2667" i="3"/>
  <c r="M2666" i="3"/>
  <c r="M2665" i="3"/>
  <c r="M2664" i="3"/>
  <c r="M2663" i="3"/>
  <c r="M2662" i="3"/>
  <c r="M2661" i="3"/>
  <c r="M2660" i="3"/>
  <c r="M2659" i="3"/>
  <c r="M2658" i="3"/>
  <c r="M2657" i="3"/>
  <c r="M2656" i="3"/>
  <c r="M2655" i="3"/>
  <c r="M2654" i="3"/>
  <c r="M2653" i="3"/>
  <c r="M2652" i="3"/>
  <c r="M2651" i="3"/>
  <c r="M2650" i="3"/>
  <c r="M2649" i="3"/>
  <c r="M2648" i="3"/>
  <c r="M2647" i="3"/>
  <c r="M2646" i="3"/>
  <c r="M2645" i="3"/>
  <c r="M2644" i="3"/>
  <c r="M2643" i="3"/>
  <c r="M2642" i="3"/>
  <c r="M2641" i="3"/>
  <c r="M2640" i="3"/>
  <c r="M2639" i="3"/>
  <c r="M2637" i="3"/>
  <c r="M2636" i="3"/>
  <c r="M2635" i="3"/>
  <c r="M2634" i="3"/>
  <c r="M2633" i="3"/>
  <c r="M2632" i="3"/>
  <c r="M2631" i="3"/>
  <c r="M2630" i="3"/>
  <c r="M2629" i="3"/>
  <c r="M2628" i="3"/>
  <c r="M2627" i="3"/>
  <c r="M2626" i="3"/>
  <c r="M2625" i="3"/>
  <c r="M2624" i="3"/>
  <c r="M2623" i="3"/>
  <c r="M2622" i="3"/>
  <c r="M2621" i="3"/>
  <c r="M2620" i="3"/>
  <c r="M2619" i="3"/>
  <c r="M2618" i="3"/>
  <c r="M2617" i="3"/>
  <c r="M2616" i="3"/>
  <c r="M2615" i="3"/>
  <c r="M2614" i="3"/>
  <c r="M2613" i="3"/>
  <c r="M2612" i="3"/>
  <c r="M2611" i="3"/>
  <c r="M2610" i="3"/>
  <c r="M2609" i="3"/>
  <c r="M2608" i="3"/>
  <c r="M2607" i="3"/>
  <c r="M2606" i="3"/>
  <c r="M2605" i="3"/>
  <c r="M2604" i="3"/>
  <c r="M2603" i="3"/>
  <c r="M2602" i="3"/>
  <c r="M2601" i="3"/>
  <c r="M2600" i="3"/>
  <c r="M2599" i="3"/>
  <c r="M2598" i="3"/>
  <c r="M2597" i="3"/>
  <c r="M2596" i="3"/>
  <c r="M2595" i="3"/>
  <c r="M2594" i="3"/>
  <c r="M2593" i="3"/>
  <c r="M2592" i="3"/>
  <c r="M2591" i="3"/>
  <c r="M2590" i="3"/>
  <c r="M2589" i="3"/>
  <c r="M2588" i="3"/>
  <c r="M2587" i="3"/>
  <c r="M2584" i="3"/>
  <c r="M2583" i="3"/>
  <c r="M2582" i="3"/>
  <c r="M2577" i="3"/>
  <c r="M2575" i="3"/>
  <c r="M2574" i="3"/>
  <c r="M2573" i="3"/>
  <c r="M2572" i="3"/>
  <c r="M2571" i="3"/>
  <c r="M2570" i="3"/>
  <c r="M2569" i="3"/>
  <c r="M2568" i="3"/>
  <c r="M2567" i="3"/>
  <c r="M2566" i="3"/>
  <c r="M2565" i="3"/>
  <c r="M2564" i="3"/>
  <c r="M2563" i="3"/>
  <c r="M2562" i="3"/>
  <c r="M2561" i="3"/>
  <c r="M2560" i="3"/>
  <c r="M2559" i="3"/>
  <c r="M2558" i="3"/>
  <c r="M2557" i="3"/>
  <c r="M2556" i="3"/>
  <c r="M2555" i="3"/>
  <c r="M2554" i="3"/>
  <c r="M2553" i="3"/>
  <c r="M2552" i="3"/>
  <c r="M2551" i="3"/>
  <c r="M2550" i="3"/>
  <c r="M2549" i="3"/>
  <c r="M2548" i="3"/>
  <c r="M2547" i="3"/>
  <c r="M2546" i="3"/>
  <c r="M2545" i="3"/>
  <c r="M2544" i="3"/>
  <c r="M2543" i="3"/>
  <c r="M2542" i="3"/>
  <c r="M2541" i="3"/>
  <c r="M2540" i="3"/>
  <c r="M2539" i="3"/>
  <c r="M2538" i="3"/>
  <c r="M2537" i="3"/>
  <c r="M2536" i="3"/>
  <c r="M2535" i="3"/>
  <c r="M2534" i="3"/>
  <c r="M2533" i="3"/>
  <c r="M2532" i="3"/>
  <c r="M2531" i="3"/>
  <c r="M2530" i="3"/>
  <c r="M2529" i="3"/>
  <c r="M2528" i="3"/>
  <c r="M2527" i="3"/>
  <c r="M2525" i="3"/>
  <c r="M2524" i="3"/>
  <c r="M2523" i="3"/>
  <c r="M2522" i="3"/>
  <c r="M2521" i="3"/>
  <c r="M2520" i="3"/>
  <c r="M2519" i="3"/>
  <c r="M2518" i="3"/>
  <c r="M2517" i="3"/>
  <c r="M2516" i="3"/>
  <c r="M2515" i="3"/>
  <c r="M2514" i="3"/>
  <c r="M2513" i="3"/>
  <c r="M2512" i="3"/>
  <c r="M2511" i="3"/>
  <c r="M2510" i="3"/>
  <c r="M2509" i="3"/>
  <c r="M2508" i="3"/>
  <c r="M2507" i="3"/>
  <c r="M2506" i="3"/>
  <c r="M2505" i="3"/>
  <c r="M2504" i="3"/>
  <c r="M2503" i="3"/>
  <c r="M2502" i="3"/>
  <c r="M2501" i="3"/>
  <c r="M2500" i="3"/>
  <c r="M2499" i="3"/>
  <c r="M2498" i="3"/>
  <c r="M2497" i="3"/>
  <c r="M2496" i="3"/>
  <c r="M2495" i="3"/>
  <c r="M2494" i="3"/>
  <c r="M2493" i="3"/>
  <c r="M2492" i="3"/>
  <c r="M2491" i="3"/>
  <c r="M2490" i="3"/>
  <c r="M2489" i="3"/>
  <c r="M2488" i="3"/>
  <c r="M2487" i="3"/>
  <c r="M2486" i="3"/>
  <c r="M2485" i="3"/>
  <c r="M2484" i="3"/>
  <c r="M2483" i="3"/>
  <c r="M2482" i="3"/>
  <c r="M2481" i="3"/>
  <c r="M2480" i="3"/>
  <c r="M2479" i="3"/>
  <c r="M2478" i="3"/>
  <c r="M2477" i="3"/>
  <c r="M2476" i="3"/>
  <c r="M2475" i="3"/>
  <c r="M2474" i="3"/>
  <c r="M2473" i="3"/>
  <c r="M2472" i="3"/>
  <c r="M2471" i="3"/>
  <c r="M2470" i="3"/>
  <c r="M2469" i="3"/>
  <c r="M2468" i="3"/>
  <c r="M2467" i="3"/>
  <c r="M2466" i="3"/>
  <c r="M2465" i="3"/>
  <c r="M2464" i="3"/>
  <c r="M2463" i="3"/>
  <c r="M2462" i="3"/>
  <c r="M2461" i="3"/>
  <c r="M2460" i="3"/>
  <c r="M2459" i="3"/>
  <c r="M2458" i="3"/>
  <c r="M2457" i="3"/>
  <c r="M2456" i="3"/>
  <c r="M2455" i="3"/>
  <c r="M2454" i="3"/>
  <c r="M2453" i="3"/>
  <c r="M2452" i="3"/>
  <c r="M2451" i="3"/>
  <c r="M2450" i="3"/>
  <c r="M2449" i="3"/>
  <c r="M2448" i="3"/>
  <c r="M2447" i="3"/>
  <c r="M2446" i="3"/>
  <c r="M2445" i="3"/>
  <c r="M2444" i="3"/>
  <c r="M2443" i="3"/>
  <c r="M2442" i="3"/>
  <c r="M2441" i="3"/>
  <c r="M2440" i="3"/>
  <c r="M2439" i="3"/>
  <c r="M2438" i="3"/>
  <c r="M2437" i="3"/>
  <c r="M2436" i="3"/>
  <c r="M2435" i="3"/>
  <c r="M2434" i="3"/>
  <c r="M2433" i="3"/>
  <c r="M2432" i="3"/>
  <c r="M2431" i="3"/>
  <c r="M2430" i="3"/>
  <c r="M2429" i="3"/>
  <c r="M2428" i="3"/>
  <c r="M2427" i="3"/>
  <c r="M2426" i="3"/>
  <c r="M2425" i="3"/>
  <c r="M2424" i="3"/>
  <c r="M2423" i="3"/>
  <c r="M2422" i="3"/>
  <c r="M2421" i="3"/>
  <c r="M2420" i="3"/>
  <c r="M2419" i="3"/>
  <c r="M2418" i="3"/>
  <c r="M2417" i="3"/>
  <c r="M2416" i="3"/>
  <c r="M2415" i="3"/>
  <c r="M2413" i="3"/>
  <c r="M2412" i="3"/>
  <c r="M2411" i="3"/>
  <c r="M2410" i="3"/>
  <c r="M2409" i="3"/>
  <c r="M2408" i="3"/>
  <c r="M2407" i="3"/>
  <c r="M2405" i="3"/>
  <c r="M2404" i="3"/>
  <c r="M2403" i="3"/>
  <c r="M2402" i="3"/>
  <c r="M2401" i="3"/>
  <c r="M2400" i="3"/>
  <c r="M2399" i="3"/>
  <c r="M2398" i="3"/>
  <c r="M2397" i="3"/>
  <c r="M2396" i="3"/>
  <c r="M2395" i="3"/>
  <c r="M2394" i="3"/>
  <c r="M2392" i="3"/>
  <c r="M2391" i="3"/>
  <c r="M2390" i="3"/>
  <c r="M2389" i="3"/>
  <c r="M2388" i="3"/>
  <c r="M2387" i="3"/>
  <c r="M2386" i="3"/>
  <c r="M2385" i="3"/>
  <c r="M2384" i="3"/>
  <c r="M2383" i="3"/>
  <c r="M2382" i="3"/>
  <c r="M2381" i="3"/>
  <c r="M2380" i="3"/>
  <c r="M2379" i="3"/>
  <c r="M2378" i="3"/>
  <c r="M2377" i="3"/>
  <c r="M2376" i="3"/>
  <c r="M2375" i="3"/>
  <c r="M2374" i="3"/>
  <c r="M2373" i="3"/>
  <c r="M2372" i="3"/>
  <c r="M2371" i="3"/>
  <c r="M2370" i="3"/>
  <c r="M2369" i="3"/>
  <c r="M2368" i="3"/>
  <c r="M2367" i="3"/>
  <c r="M2366" i="3"/>
  <c r="M2365" i="3"/>
  <c r="M2364" i="3"/>
  <c r="M2363" i="3"/>
  <c r="M2362" i="3"/>
  <c r="M2359" i="3"/>
  <c r="M2358" i="3"/>
  <c r="M2357" i="3"/>
  <c r="M2356" i="3"/>
  <c r="M2355" i="3"/>
  <c r="M2354" i="3"/>
  <c r="M2353" i="3"/>
  <c r="M2352" i="3"/>
  <c r="M2351" i="3"/>
  <c r="M2350" i="3"/>
  <c r="M2349" i="3"/>
  <c r="M2348" i="3"/>
  <c r="M2347" i="3"/>
  <c r="M2346" i="3"/>
  <c r="M2345" i="3"/>
  <c r="M2344" i="3"/>
  <c r="M2343" i="3"/>
  <c r="M2342" i="3"/>
  <c r="M2341" i="3"/>
  <c r="M2340" i="3"/>
  <c r="M2339" i="3"/>
  <c r="M2338" i="3"/>
  <c r="M2337" i="3"/>
  <c r="M2336" i="3"/>
  <c r="M2335" i="3"/>
  <c r="M2334" i="3"/>
  <c r="M2333" i="3"/>
  <c r="M2332" i="3"/>
  <c r="M2331" i="3"/>
  <c r="M2330" i="3"/>
  <c r="M2329" i="3"/>
  <c r="M2328" i="3"/>
  <c r="M2327" i="3"/>
  <c r="M2326" i="3"/>
  <c r="M2325" i="3"/>
  <c r="M2324" i="3"/>
  <c r="M2323" i="3"/>
  <c r="M2322" i="3"/>
  <c r="M2321" i="3"/>
  <c r="M2320" i="3"/>
  <c r="M2319" i="3"/>
  <c r="M2318" i="3"/>
  <c r="M2317" i="3"/>
  <c r="M2316" i="3"/>
  <c r="M2315" i="3"/>
  <c r="M2314" i="3"/>
  <c r="M2313" i="3"/>
  <c r="M2312" i="3"/>
  <c r="M2311" i="3"/>
  <c r="M2310" i="3"/>
  <c r="M2309" i="3"/>
  <c r="M2308" i="3"/>
  <c r="M2307" i="3"/>
  <c r="M2306" i="3"/>
  <c r="M2305" i="3"/>
  <c r="M2304" i="3"/>
  <c r="M2303" i="3"/>
  <c r="M2302" i="3"/>
  <c r="M2301" i="3"/>
  <c r="M2300" i="3"/>
  <c r="M2299" i="3"/>
  <c r="M2298" i="3"/>
  <c r="M2297" i="3"/>
  <c r="M2296" i="3"/>
  <c r="M2295" i="3"/>
  <c r="M2294" i="3"/>
  <c r="M2293" i="3"/>
  <c r="M2292" i="3"/>
  <c r="M2291" i="3"/>
  <c r="M2290" i="3"/>
  <c r="M2289" i="3"/>
  <c r="M2288" i="3"/>
  <c r="M2287" i="3"/>
  <c r="M2286" i="3"/>
  <c r="M2285" i="3"/>
  <c r="M2284" i="3"/>
  <c r="M2283" i="3"/>
  <c r="M2282" i="3"/>
  <c r="M2281" i="3"/>
  <c r="M2280" i="3"/>
  <c r="M2279" i="3"/>
  <c r="M2278" i="3"/>
  <c r="M2275" i="3"/>
  <c r="M2274" i="3"/>
  <c r="M2273" i="3"/>
  <c r="M2272" i="3"/>
  <c r="M2271" i="3"/>
  <c r="M2270" i="3"/>
  <c r="M2269" i="3"/>
  <c r="M2268" i="3"/>
  <c r="M2267" i="3"/>
  <c r="M2266" i="3"/>
  <c r="M2265" i="3"/>
  <c r="M2264" i="3"/>
  <c r="M2263" i="3"/>
  <c r="M2262" i="3"/>
  <c r="M2261" i="3"/>
  <c r="M2260" i="3"/>
  <c r="M2259" i="3"/>
  <c r="M2258" i="3"/>
  <c r="M2257" i="3"/>
  <c r="M2256" i="3"/>
  <c r="M2255" i="3"/>
  <c r="M2254" i="3"/>
  <c r="M2253" i="3"/>
  <c r="M2252" i="3"/>
  <c r="M2251" i="3"/>
  <c r="M2250" i="3"/>
  <c r="M2248" i="3"/>
  <c r="M2246" i="3"/>
  <c r="M2245" i="3"/>
  <c r="M2244" i="3"/>
  <c r="M2243" i="3"/>
  <c r="M2242" i="3"/>
  <c r="M2241" i="3"/>
  <c r="M2240" i="3"/>
  <c r="M2239" i="3"/>
  <c r="M2238" i="3"/>
  <c r="M2237" i="3"/>
  <c r="M2236" i="3"/>
  <c r="M2235" i="3"/>
  <c r="M2234" i="3"/>
  <c r="M2233" i="3"/>
  <c r="M2232" i="3"/>
  <c r="M2231" i="3"/>
  <c r="M2230" i="3"/>
  <c r="M2229" i="3"/>
  <c r="M2228" i="3"/>
  <c r="M2227" i="3"/>
  <c r="M2226" i="3"/>
  <c r="M2225" i="3"/>
  <c r="M2224" i="3"/>
  <c r="M2223" i="3"/>
  <c r="M2222" i="3"/>
  <c r="M2221" i="3"/>
  <c r="M2220" i="3"/>
  <c r="M2219" i="3"/>
  <c r="M2218" i="3"/>
  <c r="M2217" i="3"/>
  <c r="M2216" i="3"/>
  <c r="M2215" i="3"/>
  <c r="M2214" i="3"/>
  <c r="M2213" i="3"/>
  <c r="M2212" i="3"/>
  <c r="M2211" i="3"/>
  <c r="M2210" i="3"/>
  <c r="M2209" i="3"/>
  <c r="M2208" i="3"/>
  <c r="M2207" i="3"/>
  <c r="M2206" i="3"/>
  <c r="M2205" i="3"/>
  <c r="M2204" i="3"/>
  <c r="M2203" i="3"/>
  <c r="M2202" i="3"/>
  <c r="M2201" i="3"/>
  <c r="M2200" i="3"/>
  <c r="M2199" i="3"/>
  <c r="M2198" i="3"/>
  <c r="M2197" i="3"/>
  <c r="M2196" i="3"/>
  <c r="M2195" i="3"/>
  <c r="M2194" i="3"/>
  <c r="M2193" i="3"/>
  <c r="M2192" i="3"/>
  <c r="M2191" i="3"/>
  <c r="M2190" i="3"/>
  <c r="M2189" i="3"/>
  <c r="M2188" i="3"/>
  <c r="M2187" i="3"/>
  <c r="M2186" i="3"/>
  <c r="M2185" i="3"/>
  <c r="M2184" i="3"/>
  <c r="M2183" i="3"/>
  <c r="M2182" i="3"/>
  <c r="M2181" i="3"/>
  <c r="M2180" i="3"/>
  <c r="M2179" i="3"/>
  <c r="M2178" i="3"/>
  <c r="M2177" i="3"/>
  <c r="M2176" i="3"/>
  <c r="M2175" i="3"/>
  <c r="M2174" i="3"/>
  <c r="M2173" i="3"/>
  <c r="M2172" i="3"/>
  <c r="M2171" i="3"/>
  <c r="M2170" i="3"/>
  <c r="M2169" i="3"/>
  <c r="M2168" i="3"/>
  <c r="M2167" i="3"/>
  <c r="M2166" i="3"/>
  <c r="M2165" i="3"/>
  <c r="M2164" i="3"/>
  <c r="M2163" i="3"/>
  <c r="M2162" i="3"/>
  <c r="M2160" i="3"/>
  <c r="M2159" i="3"/>
  <c r="M2158" i="3"/>
  <c r="M2157" i="3"/>
  <c r="M2156" i="3"/>
  <c r="M2155" i="3"/>
  <c r="M2154" i="3"/>
  <c r="M2153" i="3"/>
  <c r="M2152" i="3"/>
  <c r="M2151" i="3"/>
  <c r="M2150" i="3"/>
  <c r="M2149" i="3"/>
  <c r="M2148" i="3"/>
  <c r="M2147" i="3"/>
  <c r="M2146" i="3"/>
  <c r="M2145" i="3"/>
  <c r="M2144" i="3"/>
  <c r="M2143" i="3"/>
  <c r="M2142" i="3"/>
  <c r="M2141" i="3"/>
  <c r="M2140" i="3"/>
  <c r="M2139" i="3"/>
  <c r="M2138" i="3"/>
  <c r="M2137" i="3"/>
  <c r="M2136" i="3"/>
  <c r="M2135" i="3"/>
  <c r="M2134" i="3"/>
  <c r="M2133" i="3"/>
  <c r="M2132" i="3"/>
  <c r="M2131" i="3"/>
  <c r="M2130" i="3"/>
  <c r="M2129" i="3"/>
  <c r="M2128" i="3"/>
  <c r="M2127" i="3"/>
  <c r="M2126" i="3"/>
  <c r="M2125" i="3"/>
  <c r="M2124" i="3"/>
  <c r="M2123" i="3"/>
  <c r="M2122" i="3"/>
  <c r="M2121" i="3"/>
  <c r="M2120" i="3"/>
  <c r="M2119" i="3"/>
  <c r="M2118" i="3"/>
  <c r="M2117" i="3"/>
  <c r="M2116" i="3"/>
  <c r="M2115" i="3"/>
  <c r="M2114" i="3"/>
  <c r="M2113" i="3"/>
  <c r="M2112" i="3"/>
  <c r="M2111" i="3"/>
  <c r="M2110" i="3"/>
  <c r="M2109" i="3"/>
  <c r="M2108" i="3"/>
  <c r="M2107" i="3"/>
  <c r="M2106" i="3"/>
  <c r="M2105" i="3"/>
  <c r="M2104" i="3"/>
  <c r="M2102" i="3"/>
  <c r="M2101" i="3"/>
  <c r="M2100" i="3"/>
  <c r="M2099" i="3"/>
  <c r="M2098" i="3"/>
  <c r="M2097" i="3"/>
  <c r="M2096" i="3"/>
  <c r="M2095" i="3"/>
  <c r="M2094" i="3"/>
  <c r="M2093" i="3"/>
  <c r="M2092" i="3"/>
  <c r="M2091" i="3"/>
  <c r="M2090" i="3"/>
  <c r="M2089" i="3"/>
  <c r="M2088" i="3"/>
  <c r="M2087" i="3"/>
  <c r="M2086" i="3"/>
  <c r="M2085" i="3"/>
  <c r="M2084" i="3"/>
  <c r="M2083" i="3"/>
  <c r="M2082" i="3"/>
  <c r="M2081" i="3"/>
  <c r="M2080" i="3"/>
  <c r="M2079" i="3"/>
  <c r="M2078" i="3"/>
  <c r="M2077" i="3"/>
  <c r="M2076" i="3"/>
  <c r="M2075" i="3"/>
  <c r="M2074" i="3"/>
  <c r="M2073" i="3"/>
  <c r="M2072" i="3"/>
  <c r="M2071" i="3"/>
  <c r="M2070" i="3"/>
  <c r="M2069" i="3"/>
  <c r="M2068" i="3"/>
  <c r="M2067" i="3"/>
  <c r="M2066" i="3"/>
  <c r="M2065" i="3"/>
  <c r="M2064" i="3"/>
  <c r="M2063" i="3"/>
  <c r="M2062" i="3"/>
  <c r="M2061" i="3"/>
  <c r="M2060" i="3"/>
  <c r="M2059" i="3"/>
  <c r="M2058" i="3"/>
  <c r="M2057" i="3"/>
  <c r="M2056" i="3"/>
  <c r="M2055" i="3"/>
  <c r="M2054" i="3"/>
  <c r="M2053" i="3"/>
  <c r="M2052" i="3"/>
  <c r="M2051" i="3"/>
  <c r="M2050" i="3"/>
  <c r="M2049" i="3"/>
  <c r="M2048" i="3"/>
  <c r="M2047" i="3"/>
  <c r="M2046" i="3"/>
  <c r="M2045" i="3"/>
  <c r="M2044" i="3"/>
  <c r="M2043" i="3"/>
  <c r="M2042" i="3"/>
  <c r="M2041" i="3"/>
  <c r="M2040" i="3"/>
  <c r="M2039" i="3"/>
  <c r="M2038" i="3"/>
  <c r="M2037" i="3"/>
  <c r="M2036" i="3"/>
  <c r="M2035" i="3"/>
  <c r="M2034" i="3"/>
  <c r="M2033" i="3"/>
  <c r="M2032" i="3"/>
  <c r="M2031" i="3"/>
  <c r="M2030" i="3"/>
  <c r="M2029" i="3"/>
  <c r="M2028" i="3"/>
  <c r="M2027" i="3"/>
  <c r="M2026" i="3"/>
  <c r="M2025" i="3"/>
  <c r="M2024" i="3"/>
  <c r="M2023" i="3"/>
  <c r="M2022" i="3"/>
  <c r="M2021" i="3"/>
  <c r="M2020" i="3"/>
  <c r="M2019" i="3"/>
  <c r="M2018" i="3"/>
  <c r="M2017" i="3"/>
  <c r="M2016" i="3"/>
  <c r="M2015" i="3"/>
  <c r="M2014" i="3"/>
  <c r="M2013" i="3"/>
  <c r="M2008" i="3"/>
  <c r="M2007" i="3"/>
  <c r="M2006" i="3"/>
  <c r="M2005" i="3"/>
  <c r="M2004" i="3"/>
  <c r="M2003" i="3"/>
  <c r="M2002" i="3"/>
  <c r="M2001" i="3"/>
  <c r="M2000" i="3"/>
  <c r="M1999" i="3"/>
  <c r="M1998" i="3"/>
  <c r="M1997" i="3"/>
  <c r="M1996" i="3"/>
  <c r="M1995" i="3"/>
  <c r="M1994" i="3"/>
  <c r="M1993" i="3"/>
  <c r="M1992" i="3"/>
  <c r="M1991" i="3"/>
  <c r="M1990" i="3"/>
  <c r="M1989" i="3"/>
  <c r="M1988" i="3"/>
  <c r="M1987" i="3"/>
  <c r="M1986" i="3"/>
  <c r="M1985" i="3"/>
  <c r="M1984" i="3"/>
  <c r="M1983" i="3"/>
  <c r="M1982" i="3"/>
  <c r="M1981" i="3"/>
  <c r="M1980" i="3"/>
  <c r="M1979" i="3"/>
  <c r="M1978" i="3"/>
  <c r="M1977" i="3"/>
  <c r="M1976" i="3"/>
  <c r="M1975" i="3"/>
  <c r="M1974" i="3"/>
  <c r="M1973" i="3"/>
  <c r="M1971" i="3"/>
  <c r="M1970" i="3"/>
  <c r="M1969" i="3"/>
  <c r="M1968" i="3"/>
  <c r="M1967" i="3"/>
  <c r="M1966" i="3"/>
  <c r="M1965" i="3"/>
  <c r="M1964" i="3"/>
  <c r="M1963" i="3"/>
  <c r="M1962" i="3"/>
  <c r="M1961" i="3"/>
  <c r="M1957" i="3"/>
  <c r="M1952" i="3"/>
  <c r="M1951" i="3"/>
  <c r="M1950" i="3"/>
  <c r="M1949" i="3"/>
  <c r="M1948" i="3"/>
  <c r="M1947" i="3"/>
  <c r="M1946" i="3"/>
  <c r="M1945" i="3"/>
  <c r="M1944" i="3"/>
  <c r="M1943" i="3"/>
  <c r="M1942" i="3"/>
  <c r="M1941" i="3"/>
  <c r="M1940" i="3"/>
  <c r="M1939" i="3"/>
  <c r="M1938" i="3"/>
  <c r="M1937" i="3"/>
  <c r="M1936" i="3"/>
  <c r="M1935" i="3"/>
  <c r="M1934" i="3"/>
  <c r="M1933" i="3"/>
  <c r="M1932" i="3"/>
  <c r="M1931" i="3"/>
  <c r="M1930" i="3"/>
  <c r="M1929" i="3"/>
  <c r="M1928" i="3"/>
  <c r="M1927" i="3"/>
  <c r="M1926" i="3"/>
  <c r="M1925" i="3"/>
  <c r="M1924" i="3"/>
  <c r="M1923" i="3"/>
  <c r="M1922" i="3"/>
  <c r="M1921" i="3"/>
  <c r="M1920" i="3"/>
  <c r="M1919" i="3"/>
  <c r="M1918" i="3"/>
  <c r="M1917" i="3"/>
  <c r="M1916" i="3"/>
  <c r="M1915" i="3"/>
  <c r="M1914" i="3"/>
  <c r="M1913" i="3"/>
  <c r="M1912" i="3"/>
  <c r="M1911" i="3"/>
  <c r="M1910" i="3"/>
  <c r="M1909" i="3"/>
  <c r="M1908" i="3"/>
  <c r="M1907" i="3"/>
  <c r="M1906" i="3"/>
  <c r="M1905" i="3"/>
  <c r="M1904" i="3"/>
  <c r="M1903" i="3"/>
  <c r="M1902" i="3"/>
  <c r="M1901" i="3"/>
  <c r="M1900" i="3"/>
  <c r="M1899" i="3"/>
  <c r="M1898" i="3"/>
  <c r="M1897" i="3"/>
  <c r="M1896" i="3"/>
  <c r="M1895" i="3"/>
  <c r="M1894" i="3"/>
  <c r="M1893" i="3"/>
  <c r="M1892" i="3"/>
  <c r="M1891" i="3"/>
  <c r="M1890" i="3"/>
  <c r="M1889" i="3"/>
  <c r="M1888" i="3"/>
  <c r="M1887" i="3"/>
  <c r="M1886" i="3"/>
  <c r="M1885" i="3"/>
  <c r="M1884" i="3"/>
  <c r="M1883" i="3"/>
  <c r="M1882" i="3"/>
  <c r="M1881" i="3"/>
  <c r="M1880" i="3"/>
  <c r="M1879" i="3"/>
  <c r="M1878" i="3"/>
  <c r="M1877" i="3"/>
  <c r="M1876" i="3"/>
  <c r="M1875" i="3"/>
  <c r="M1874" i="3"/>
  <c r="M1873" i="3"/>
  <c r="M1872" i="3"/>
  <c r="M1871" i="3"/>
  <c r="M1870" i="3"/>
  <c r="M1869" i="3"/>
  <c r="M1868" i="3"/>
  <c r="M1867" i="3"/>
  <c r="M1866" i="3"/>
  <c r="M1865" i="3"/>
  <c r="M1864" i="3"/>
  <c r="M1863" i="3"/>
  <c r="M1862" i="3"/>
  <c r="M1860" i="3"/>
  <c r="M1859" i="3"/>
  <c r="M1858" i="3"/>
  <c r="M1857" i="3"/>
  <c r="M1856" i="3"/>
  <c r="M1855" i="3"/>
  <c r="M1853" i="3"/>
  <c r="M1852" i="3"/>
  <c r="M1851" i="3"/>
  <c r="M1850" i="3"/>
  <c r="M1849" i="3"/>
  <c r="M1848" i="3"/>
  <c r="M1847" i="3"/>
  <c r="M1846" i="3"/>
  <c r="M1845" i="3"/>
  <c r="M1844" i="3"/>
  <c r="M1843" i="3"/>
  <c r="M1842" i="3"/>
  <c r="M1841" i="3"/>
  <c r="M1840" i="3"/>
  <c r="M1839" i="3"/>
  <c r="M1838" i="3"/>
  <c r="M1837" i="3"/>
  <c r="M1836" i="3"/>
  <c r="M1835" i="3"/>
  <c r="M1831" i="3"/>
  <c r="M1828" i="3"/>
  <c r="M1827" i="3"/>
  <c r="M1826" i="3"/>
  <c r="M1825" i="3"/>
  <c r="M1824" i="3"/>
  <c r="M1823" i="3"/>
  <c r="M1822" i="3"/>
  <c r="M1821" i="3"/>
  <c r="M1820" i="3"/>
  <c r="M1819" i="3"/>
  <c r="M1818" i="3"/>
  <c r="M1817" i="3"/>
  <c r="M1816" i="3"/>
  <c r="M1815" i="3"/>
  <c r="M1814" i="3"/>
  <c r="M1813" i="3"/>
  <c r="M1812" i="3"/>
  <c r="M1811" i="3"/>
  <c r="M1810" i="3"/>
  <c r="M1809" i="3"/>
  <c r="M1807" i="3"/>
  <c r="M1806" i="3"/>
  <c r="M1804" i="3"/>
  <c r="M1803" i="3"/>
  <c r="M1802" i="3"/>
  <c r="M1801" i="3"/>
  <c r="M1800" i="3"/>
  <c r="M1799" i="3"/>
  <c r="M1798" i="3"/>
  <c r="M1797" i="3"/>
  <c r="M1796" i="3"/>
  <c r="M1795" i="3"/>
  <c r="M1794" i="3"/>
  <c r="M1793" i="3"/>
  <c r="M1792" i="3"/>
  <c r="M1791" i="3"/>
  <c r="M1790" i="3"/>
  <c r="M1789" i="3"/>
  <c r="M1788" i="3"/>
  <c r="M1787" i="3"/>
  <c r="M1786" i="3"/>
  <c r="M1785" i="3"/>
  <c r="M1784" i="3"/>
  <c r="M1783" i="3"/>
  <c r="M1782" i="3"/>
  <c r="M1781" i="3"/>
  <c r="M1780" i="3"/>
  <c r="M1779" i="3"/>
  <c r="M1778" i="3"/>
  <c r="M1777" i="3"/>
  <c r="M1776" i="3"/>
  <c r="M1775" i="3"/>
  <c r="M1774" i="3"/>
  <c r="M1773" i="3"/>
  <c r="M1772" i="3"/>
  <c r="M1771" i="3"/>
  <c r="M1770" i="3"/>
  <c r="M1769" i="3"/>
  <c r="M1768" i="3"/>
  <c r="M1767" i="3"/>
  <c r="M1766" i="3"/>
  <c r="M1765" i="3"/>
  <c r="M1764" i="3"/>
  <c r="M1763" i="3"/>
  <c r="M1762" i="3"/>
  <c r="M1761" i="3"/>
  <c r="M1760" i="3"/>
  <c r="M1759" i="3"/>
  <c r="M1758" i="3"/>
  <c r="M1757" i="3"/>
  <c r="M1756" i="3"/>
  <c r="M1755" i="3"/>
  <c r="M1754" i="3"/>
  <c r="M1753" i="3"/>
  <c r="M1752" i="3"/>
  <c r="M1751" i="3"/>
  <c r="M1750" i="3"/>
  <c r="M1749" i="3"/>
  <c r="M1748" i="3"/>
  <c r="M1747" i="3"/>
  <c r="M1746" i="3"/>
  <c r="M1745" i="3"/>
  <c r="M1744" i="3"/>
  <c r="M1743" i="3"/>
  <c r="M1742" i="3"/>
  <c r="M1738" i="3"/>
  <c r="M1737" i="3"/>
  <c r="M1736" i="3"/>
  <c r="M1735" i="3"/>
  <c r="M1734" i="3"/>
  <c r="M1733" i="3"/>
  <c r="M1732" i="3"/>
  <c r="M1731" i="3"/>
  <c r="M1730" i="3"/>
  <c r="M1729" i="3"/>
  <c r="M1728" i="3"/>
  <c r="M1727" i="3"/>
  <c r="M1726" i="3"/>
  <c r="M1725" i="3"/>
  <c r="M1724" i="3"/>
  <c r="M1723" i="3"/>
  <c r="M1722" i="3"/>
  <c r="M1721" i="3"/>
  <c r="M1720" i="3"/>
  <c r="M1719" i="3"/>
  <c r="M1718" i="3"/>
  <c r="M1717" i="3"/>
  <c r="M1716" i="3"/>
  <c r="M1715" i="3"/>
  <c r="M1714" i="3"/>
  <c r="M1713" i="3"/>
  <c r="M1712" i="3"/>
  <c r="M1711" i="3"/>
  <c r="M1710" i="3"/>
  <c r="M1709" i="3"/>
  <c r="M1708" i="3"/>
  <c r="M1707" i="3"/>
  <c r="M1705" i="3"/>
  <c r="M1704" i="3"/>
  <c r="M1703" i="3"/>
  <c r="M1702" i="3"/>
  <c r="M1701" i="3"/>
  <c r="M1700" i="3"/>
  <c r="M1699" i="3"/>
  <c r="M1698" i="3"/>
  <c r="M1697" i="3"/>
  <c r="M1696" i="3"/>
  <c r="M1695" i="3"/>
  <c r="M1694" i="3"/>
  <c r="M1693" i="3"/>
  <c r="M1692" i="3"/>
  <c r="M1691" i="3"/>
  <c r="M1690" i="3"/>
  <c r="M1689" i="3"/>
  <c r="M1685" i="3"/>
  <c r="M1683" i="3"/>
  <c r="M1682" i="3"/>
  <c r="M1681" i="3"/>
  <c r="M1680" i="3"/>
  <c r="M1679" i="3"/>
  <c r="M1678" i="3"/>
  <c r="M1677" i="3"/>
  <c r="M1676" i="3"/>
  <c r="M1675" i="3"/>
  <c r="M1674" i="3"/>
  <c r="M1673" i="3"/>
  <c r="M1667" i="3"/>
  <c r="M1666" i="3"/>
  <c r="M1660" i="3"/>
  <c r="M1659" i="3"/>
  <c r="M1658" i="3"/>
  <c r="M1657" i="3"/>
  <c r="M1656" i="3"/>
  <c r="M1655" i="3"/>
  <c r="M1654" i="3"/>
  <c r="M1653" i="3"/>
  <c r="M1652" i="3"/>
  <c r="M1649" i="3"/>
  <c r="M1648" i="3"/>
  <c r="M1647" i="3"/>
  <c r="M1646" i="3"/>
  <c r="M1645" i="3"/>
  <c r="M1644" i="3"/>
  <c r="M1643" i="3"/>
  <c r="M1641" i="3"/>
  <c r="M1640" i="3"/>
  <c r="M1639" i="3"/>
  <c r="M1638" i="3"/>
  <c r="M1637" i="3"/>
  <c r="M1636" i="3"/>
  <c r="M1635" i="3"/>
  <c r="M1634" i="3"/>
  <c r="M1633" i="3"/>
  <c r="M1632" i="3"/>
  <c r="M1631" i="3"/>
  <c r="M1630" i="3"/>
  <c r="M1629" i="3"/>
  <c r="M1628" i="3"/>
  <c r="M1627" i="3"/>
  <c r="M1626" i="3"/>
  <c r="M1625" i="3"/>
  <c r="M1624" i="3"/>
  <c r="M1623" i="3"/>
  <c r="M1622" i="3"/>
  <c r="M1621" i="3"/>
  <c r="M1620" i="3"/>
  <c r="M1619" i="3"/>
  <c r="M1618" i="3"/>
  <c r="M1617" i="3"/>
  <c r="M1616" i="3"/>
  <c r="M1615" i="3"/>
  <c r="M1614" i="3"/>
  <c r="M1613" i="3"/>
  <c r="M1612" i="3"/>
  <c r="M1611" i="3"/>
  <c r="M1610" i="3"/>
  <c r="M1609" i="3"/>
  <c r="M1608" i="3"/>
  <c r="M1607" i="3"/>
  <c r="M1606" i="3"/>
  <c r="M1605" i="3"/>
  <c r="M1604" i="3"/>
  <c r="M1603" i="3"/>
  <c r="M1602" i="3"/>
  <c r="M1601" i="3"/>
  <c r="M1600" i="3"/>
  <c r="M1599" i="3"/>
  <c r="M1598" i="3"/>
  <c r="M1597" i="3"/>
  <c r="M1596" i="3"/>
  <c r="M1595" i="3"/>
  <c r="M1594" i="3"/>
  <c r="M1593" i="3"/>
  <c r="M1592" i="3"/>
  <c r="M1591" i="3"/>
  <c r="M1590" i="3"/>
  <c r="M1589" i="3"/>
  <c r="M1588" i="3"/>
  <c r="M1587" i="3"/>
  <c r="M1586" i="3"/>
  <c r="M1585" i="3"/>
  <c r="M1584" i="3"/>
  <c r="M1583" i="3"/>
  <c r="M1581" i="3"/>
  <c r="M1580" i="3"/>
  <c r="M1579" i="3"/>
  <c r="M1578" i="3"/>
  <c r="M1577" i="3"/>
  <c r="M1576" i="3"/>
  <c r="M1575" i="3"/>
  <c r="M1574" i="3"/>
  <c r="M1573" i="3"/>
  <c r="M1572" i="3"/>
  <c r="M1571" i="3"/>
  <c r="M1570" i="3"/>
  <c r="M1569" i="3"/>
  <c r="M1568" i="3"/>
  <c r="M1567" i="3"/>
  <c r="M1566" i="3"/>
  <c r="M1565" i="3"/>
  <c r="M1564" i="3"/>
  <c r="M1561" i="3"/>
  <c r="M1560" i="3"/>
  <c r="M1559" i="3"/>
  <c r="M1558" i="3"/>
  <c r="M1557" i="3"/>
  <c r="M1556" i="3"/>
  <c r="M1555" i="3"/>
  <c r="M1554" i="3"/>
  <c r="M1553" i="3"/>
  <c r="M1552" i="3"/>
  <c r="M1551" i="3"/>
  <c r="M1550" i="3"/>
  <c r="M1549" i="3"/>
  <c r="M1548" i="3"/>
  <c r="M1547" i="3"/>
  <c r="M1546" i="3"/>
  <c r="M1545" i="3"/>
  <c r="M1542" i="3"/>
  <c r="M1541" i="3"/>
  <c r="M1540" i="3"/>
  <c r="M1539" i="3"/>
  <c r="M1538" i="3"/>
  <c r="M1537" i="3"/>
  <c r="M1536" i="3"/>
  <c r="M1535" i="3"/>
  <c r="M1534" i="3"/>
  <c r="M1533" i="3"/>
  <c r="M1532" i="3"/>
  <c r="M1531" i="3"/>
  <c r="M1530" i="3"/>
  <c r="M1529" i="3"/>
  <c r="M1528" i="3"/>
  <c r="M1527" i="3"/>
  <c r="M1526" i="3"/>
  <c r="M1525" i="3"/>
  <c r="M1524" i="3"/>
  <c r="M1523" i="3"/>
  <c r="M1522" i="3"/>
  <c r="M1521" i="3"/>
  <c r="M1520" i="3"/>
  <c r="M1519" i="3"/>
  <c r="M1518" i="3"/>
  <c r="M1517" i="3"/>
  <c r="M1516" i="3"/>
  <c r="M1515" i="3"/>
  <c r="M1514" i="3"/>
  <c r="M1513" i="3"/>
  <c r="M1511" i="3"/>
  <c r="M1510" i="3"/>
  <c r="M1508" i="3"/>
  <c r="M1507" i="3"/>
  <c r="M1506" i="3"/>
  <c r="M1505" i="3"/>
  <c r="M1504" i="3"/>
  <c r="M1503" i="3"/>
  <c r="M1502" i="3"/>
  <c r="M1501" i="3"/>
  <c r="M1500" i="3"/>
  <c r="M1499" i="3"/>
  <c r="M1498" i="3"/>
  <c r="M1497" i="3"/>
  <c r="M1496" i="3"/>
  <c r="M1495" i="3"/>
  <c r="M1494" i="3"/>
  <c r="M1493" i="3"/>
  <c r="M1492" i="3"/>
  <c r="M1491" i="3"/>
  <c r="M1490" i="3"/>
  <c r="M1489" i="3"/>
  <c r="M1488" i="3"/>
  <c r="M1487" i="3"/>
  <c r="M1486" i="3"/>
  <c r="M1485" i="3"/>
  <c r="M1483" i="3"/>
  <c r="M1482" i="3"/>
  <c r="M1481" i="3"/>
  <c r="M1480" i="3"/>
  <c r="M1479" i="3"/>
  <c r="M1478" i="3"/>
  <c r="M1477" i="3"/>
  <c r="M1476" i="3"/>
  <c r="M1475" i="3"/>
  <c r="M1474" i="3"/>
  <c r="M1473" i="3"/>
  <c r="M1472" i="3"/>
  <c r="M1471" i="3"/>
  <c r="M1470" i="3"/>
  <c r="M1469" i="3"/>
  <c r="M1468" i="3"/>
  <c r="M1467" i="3"/>
  <c r="M1466" i="3"/>
  <c r="M1465" i="3"/>
  <c r="M1464" i="3"/>
  <c r="M1463" i="3"/>
  <c r="M1462" i="3"/>
  <c r="M1461" i="3"/>
  <c r="M1460" i="3"/>
  <c r="M1459" i="3"/>
  <c r="M1458" i="3"/>
  <c r="M1457" i="3"/>
  <c r="M1456" i="3"/>
  <c r="M1455" i="3"/>
  <c r="M1454" i="3"/>
  <c r="M1453" i="3"/>
  <c r="M1452" i="3"/>
  <c r="M1451" i="3"/>
  <c r="M1450" i="3"/>
  <c r="M1449" i="3"/>
  <c r="M1448" i="3"/>
  <c r="M1447" i="3"/>
  <c r="M1446" i="3"/>
  <c r="M1445" i="3"/>
  <c r="M1444" i="3"/>
  <c r="M1443" i="3"/>
  <c r="M1442" i="3"/>
  <c r="M1441" i="3"/>
  <c r="M1440" i="3"/>
  <c r="M1439" i="3"/>
  <c r="M1438" i="3"/>
  <c r="M1437" i="3"/>
  <c r="M1436" i="3"/>
  <c r="M1435" i="3"/>
  <c r="M1434" i="3"/>
  <c r="M1433" i="3"/>
  <c r="M1432" i="3"/>
  <c r="M1431" i="3"/>
  <c r="M1430" i="3"/>
  <c r="M1429" i="3"/>
  <c r="M1428" i="3"/>
  <c r="M1427" i="3"/>
  <c r="M1426" i="3"/>
  <c r="M1425" i="3"/>
  <c r="M1424" i="3"/>
  <c r="M1423" i="3"/>
  <c r="M1422" i="3"/>
  <c r="M1421" i="3"/>
  <c r="M1420" i="3"/>
  <c r="M1419" i="3"/>
  <c r="M1418" i="3"/>
  <c r="M1417" i="3"/>
  <c r="M1416" i="3"/>
  <c r="M1415" i="3"/>
  <c r="M1414" i="3"/>
  <c r="M1413" i="3"/>
  <c r="M1412" i="3"/>
  <c r="M1411" i="3"/>
  <c r="M1410" i="3"/>
  <c r="M1409" i="3"/>
  <c r="M1408" i="3"/>
  <c r="M1407" i="3"/>
  <c r="M1406" i="3"/>
  <c r="M1405" i="3"/>
  <c r="M1404" i="3"/>
  <c r="M1403" i="3"/>
  <c r="M1402" i="3"/>
  <c r="M1401" i="3"/>
  <c r="M1400" i="3"/>
  <c r="M1399" i="3"/>
  <c r="M1396" i="3"/>
  <c r="M1395" i="3"/>
  <c r="M1394" i="3"/>
  <c r="M1393" i="3"/>
  <c r="M1392" i="3"/>
  <c r="M1391" i="3"/>
  <c r="M1390" i="3"/>
  <c r="M1389" i="3"/>
  <c r="M1388" i="3"/>
  <c r="M1387" i="3"/>
  <c r="M1386" i="3"/>
  <c r="M1385" i="3"/>
  <c r="M1384" i="3"/>
  <c r="M1383" i="3"/>
  <c r="M1382" i="3"/>
  <c r="M1381" i="3"/>
  <c r="M1380" i="3"/>
  <c r="M1379" i="3"/>
  <c r="M1378" i="3"/>
  <c r="M1377" i="3"/>
  <c r="M1376" i="3"/>
  <c r="M1375" i="3"/>
  <c r="M1374" i="3"/>
  <c r="M1373" i="3"/>
  <c r="M1372" i="3"/>
  <c r="M1371" i="3"/>
  <c r="M1370" i="3"/>
  <c r="M1369" i="3"/>
  <c r="M1368" i="3"/>
  <c r="M1367" i="3"/>
  <c r="M1366" i="3"/>
  <c r="M1365" i="3"/>
  <c r="M1364" i="3"/>
  <c r="M1363" i="3"/>
  <c r="M1362" i="3"/>
  <c r="M1361" i="3"/>
  <c r="M1359" i="3"/>
  <c r="M1358" i="3"/>
  <c r="M1357" i="3"/>
  <c r="M1356" i="3"/>
  <c r="M1355" i="3"/>
  <c r="M1354" i="3"/>
  <c r="M1353" i="3"/>
  <c r="M1352" i="3"/>
  <c r="M1351" i="3"/>
  <c r="M1350" i="3"/>
  <c r="M1349" i="3"/>
  <c r="M1348" i="3"/>
  <c r="M1347" i="3"/>
  <c r="M1346" i="3"/>
  <c r="M1345" i="3"/>
  <c r="M1344" i="3"/>
  <c r="M1343" i="3"/>
  <c r="M1342" i="3"/>
  <c r="M1341" i="3"/>
  <c r="M1340" i="3"/>
  <c r="M1339" i="3"/>
  <c r="M1338" i="3"/>
  <c r="M1337" i="3"/>
  <c r="M1336" i="3"/>
  <c r="M1335" i="3"/>
  <c r="M1334" i="3"/>
  <c r="M1333" i="3"/>
  <c r="M1332" i="3"/>
  <c r="M1331" i="3"/>
  <c r="M1330" i="3"/>
  <c r="M1329" i="3"/>
  <c r="M1328" i="3"/>
  <c r="M1327" i="3"/>
  <c r="M1326" i="3"/>
  <c r="M1325" i="3"/>
  <c r="M1315" i="3"/>
  <c r="M1312" i="3"/>
  <c r="M1311" i="3"/>
  <c r="M1310" i="3"/>
  <c r="M1309" i="3"/>
  <c r="M1308" i="3"/>
  <c r="M1307" i="3"/>
  <c r="M1306" i="3"/>
  <c r="M1305" i="3"/>
  <c r="M1304" i="3"/>
  <c r="M1303" i="3"/>
  <c r="M1302" i="3"/>
  <c r="M1301" i="3"/>
  <c r="M1300" i="3"/>
  <c r="M1299" i="3"/>
  <c r="M1298" i="3"/>
  <c r="M1297" i="3"/>
  <c r="M1296" i="3"/>
  <c r="M1295" i="3"/>
  <c r="M1294" i="3"/>
  <c r="M1293" i="3"/>
  <c r="M1292" i="3"/>
  <c r="M1291" i="3"/>
  <c r="M1290" i="3"/>
  <c r="M1289" i="3"/>
  <c r="M1288" i="3"/>
  <c r="M1287" i="3"/>
  <c r="M1286" i="3"/>
  <c r="M1285" i="3"/>
  <c r="M1284" i="3"/>
  <c r="M1283" i="3"/>
  <c r="M1282" i="3"/>
  <c r="M1281" i="3"/>
  <c r="M1280" i="3"/>
  <c r="M1279" i="3"/>
  <c r="M1278" i="3"/>
  <c r="M1277" i="3"/>
  <c r="M1276" i="3"/>
  <c r="M1275" i="3"/>
  <c r="M1274" i="3"/>
  <c r="M1273" i="3"/>
  <c r="M1272" i="3"/>
  <c r="M1269" i="3"/>
  <c r="M1268" i="3"/>
  <c r="M1267" i="3"/>
  <c r="M1266" i="3"/>
  <c r="M1265" i="3"/>
  <c r="M1264" i="3"/>
  <c r="M1263" i="3"/>
  <c r="M1261" i="3"/>
  <c r="M1260" i="3"/>
  <c r="M1259" i="3"/>
  <c r="M1258" i="3"/>
  <c r="M1257" i="3"/>
  <c r="M1256" i="3"/>
  <c r="M1255" i="3"/>
  <c r="M1254" i="3"/>
  <c r="M1253" i="3"/>
  <c r="M1252" i="3"/>
  <c r="M1250" i="3"/>
  <c r="M1249" i="3"/>
  <c r="M1248" i="3"/>
  <c r="M1247" i="3"/>
  <c r="M1246" i="3"/>
  <c r="M1245" i="3"/>
  <c r="M1244" i="3"/>
  <c r="M1243" i="3"/>
  <c r="M1242" i="3"/>
  <c r="M1241" i="3"/>
  <c r="M1240" i="3"/>
  <c r="M1239" i="3"/>
  <c r="M1238" i="3"/>
  <c r="M1237" i="3"/>
  <c r="M1236" i="3"/>
  <c r="M1235" i="3"/>
  <c r="M1234" i="3"/>
  <c r="M1233" i="3"/>
  <c r="M1232" i="3"/>
  <c r="M1231" i="3"/>
  <c r="M1230" i="3"/>
  <c r="M1229" i="3"/>
  <c r="M1228" i="3"/>
  <c r="M1227" i="3"/>
  <c r="M1226" i="3"/>
  <c r="M1225" i="3"/>
  <c r="M1224" i="3"/>
  <c r="M1223" i="3"/>
  <c r="M1222" i="3"/>
  <c r="M1221" i="3"/>
  <c r="M1220" i="3"/>
  <c r="M1219" i="3"/>
  <c r="M1218" i="3"/>
  <c r="M1217" i="3"/>
  <c r="M1216" i="3"/>
  <c r="M1215" i="3"/>
  <c r="M1214" i="3"/>
  <c r="M1213" i="3"/>
  <c r="M1212" i="3"/>
  <c r="M1211" i="3"/>
  <c r="M1210" i="3"/>
  <c r="M1209" i="3"/>
  <c r="M1202" i="3"/>
  <c r="M1201" i="3"/>
  <c r="M1200" i="3"/>
  <c r="M1199" i="3"/>
  <c r="M1198" i="3"/>
  <c r="M1197" i="3"/>
  <c r="M1196" i="3"/>
  <c r="M1195" i="3"/>
  <c r="M1194" i="3"/>
  <c r="M1193" i="3"/>
  <c r="M1192" i="3"/>
  <c r="M1191" i="3"/>
  <c r="M1190" i="3"/>
  <c r="M1189" i="3"/>
  <c r="M1188" i="3"/>
  <c r="M1187" i="3"/>
  <c r="M1185" i="3"/>
  <c r="M1184" i="3"/>
  <c r="M1182" i="3"/>
  <c r="M1181" i="3"/>
  <c r="M1180" i="3"/>
  <c r="M1179" i="3"/>
  <c r="M1178" i="3"/>
  <c r="M1177" i="3"/>
  <c r="M1176" i="3"/>
  <c r="M1175" i="3"/>
  <c r="M1174" i="3"/>
  <c r="M1172" i="3"/>
  <c r="M1171" i="3"/>
  <c r="M1170" i="3"/>
  <c r="M1169" i="3"/>
  <c r="M1168" i="3"/>
  <c r="M1167" i="3"/>
  <c r="M1166" i="3"/>
  <c r="M1165" i="3"/>
  <c r="M1164" i="3"/>
  <c r="M1163" i="3"/>
  <c r="M1162" i="3"/>
  <c r="M1161" i="3"/>
  <c r="M1160" i="3"/>
  <c r="M1159" i="3"/>
  <c r="M1158" i="3"/>
  <c r="M1157" i="3"/>
  <c r="M1156" i="3"/>
  <c r="M1155" i="3"/>
  <c r="M1154" i="3"/>
  <c r="M1153" i="3"/>
  <c r="M1152" i="3"/>
  <c r="M1151" i="3"/>
  <c r="M1150" i="3"/>
  <c r="M1149" i="3"/>
  <c r="M1148" i="3"/>
  <c r="M1147" i="3"/>
  <c r="M1146" i="3"/>
  <c r="M1145" i="3"/>
  <c r="M1144" i="3"/>
  <c r="M1143" i="3"/>
  <c r="M1142" i="3"/>
  <c r="M1137" i="3"/>
  <c r="M1136" i="3"/>
  <c r="M1135" i="3"/>
  <c r="M1134" i="3"/>
  <c r="M1133" i="3"/>
  <c r="M1132" i="3"/>
  <c r="M1131" i="3"/>
  <c r="M1130" i="3"/>
  <c r="M1129" i="3"/>
  <c r="M1128" i="3"/>
  <c r="M1127" i="3"/>
  <c r="M1126" i="3"/>
  <c r="M1125" i="3"/>
  <c r="M1124" i="3"/>
  <c r="M1123" i="3"/>
  <c r="M1122" i="3"/>
  <c r="M1121" i="3"/>
  <c r="M1120" i="3"/>
  <c r="M1119" i="3"/>
  <c r="M1118" i="3"/>
  <c r="M1117" i="3"/>
  <c r="M1116" i="3"/>
  <c r="M1115" i="3"/>
  <c r="M1114" i="3"/>
  <c r="M1113" i="3"/>
  <c r="M1112" i="3"/>
  <c r="M1111" i="3"/>
  <c r="M1110" i="3"/>
  <c r="M1109" i="3"/>
  <c r="M1108" i="3"/>
  <c r="M1107" i="3"/>
  <c r="M1106" i="3"/>
  <c r="M1105" i="3"/>
  <c r="M1103" i="3"/>
  <c r="M1102" i="3"/>
  <c r="M1101" i="3"/>
  <c r="M1100" i="3"/>
  <c r="M1099" i="3"/>
  <c r="M1098" i="3"/>
  <c r="M1097" i="3"/>
  <c r="M1096" i="3"/>
  <c r="M1095" i="3"/>
  <c r="M1094" i="3"/>
  <c r="M1093" i="3"/>
  <c r="M1092" i="3"/>
  <c r="M1091" i="3"/>
  <c r="M1090" i="3"/>
  <c r="M1089" i="3"/>
  <c r="M1088" i="3"/>
  <c r="M1087" i="3"/>
  <c r="M1086" i="3"/>
  <c r="M1085" i="3"/>
  <c r="M1084" i="3"/>
  <c r="M1083" i="3"/>
  <c r="M1082" i="3"/>
  <c r="M1081" i="3"/>
  <c r="M1080" i="3"/>
  <c r="M1079" i="3"/>
  <c r="M1078" i="3"/>
  <c r="M1077" i="3"/>
  <c r="M1076" i="3"/>
  <c r="M1075" i="3"/>
  <c r="M1074" i="3"/>
  <c r="M1073" i="3"/>
  <c r="M1072" i="3"/>
  <c r="M1071" i="3"/>
  <c r="M1070" i="3"/>
  <c r="M1069" i="3"/>
  <c r="M1068" i="3"/>
  <c r="M1067" i="3"/>
  <c r="M1066" i="3"/>
  <c r="M1065" i="3"/>
  <c r="M1064" i="3"/>
  <c r="M1063" i="3"/>
  <c r="M1062" i="3"/>
  <c r="M1061" i="3"/>
  <c r="M1060" i="3"/>
  <c r="M1059" i="3"/>
  <c r="M1058" i="3"/>
  <c r="M1057" i="3"/>
  <c r="M1056" i="3"/>
  <c r="M1055" i="3"/>
  <c r="M1054" i="3"/>
  <c r="M1053" i="3"/>
  <c r="M1052" i="3"/>
  <c r="M1051" i="3"/>
  <c r="M1050" i="3"/>
  <c r="M1049" i="3"/>
  <c r="M1048" i="3"/>
  <c r="M1047" i="3"/>
  <c r="M1046" i="3"/>
  <c r="M1045" i="3"/>
  <c r="M1044" i="3"/>
  <c r="M1043" i="3"/>
  <c r="M1042" i="3"/>
  <c r="M1041" i="3"/>
  <c r="M1040" i="3"/>
  <c r="M1038" i="3"/>
  <c r="M1037" i="3"/>
  <c r="M1036" i="3"/>
  <c r="M1035" i="3"/>
  <c r="M1034" i="3"/>
  <c r="M1033" i="3"/>
  <c r="M1032" i="3"/>
  <c r="M1031" i="3"/>
  <c r="M1030" i="3"/>
  <c r="M1029" i="3"/>
  <c r="M1028" i="3"/>
  <c r="M1027" i="3"/>
  <c r="M1026" i="3"/>
  <c r="M1025" i="3"/>
  <c r="M1024" i="3"/>
  <c r="M1023" i="3"/>
  <c r="M1022" i="3"/>
  <c r="M1021" i="3"/>
  <c r="M1020" i="3"/>
  <c r="M1019" i="3"/>
  <c r="M1018" i="3"/>
  <c r="M1017" i="3"/>
  <c r="M1016" i="3"/>
  <c r="M1015" i="3"/>
  <c r="M1014" i="3"/>
  <c r="M1013" i="3"/>
  <c r="M1012" i="3"/>
  <c r="M1011" i="3"/>
  <c r="M1010" i="3"/>
  <c r="M1009" i="3"/>
  <c r="M1008" i="3"/>
  <c r="M1007" i="3"/>
  <c r="M1006" i="3"/>
  <c r="M1005" i="3"/>
  <c r="M1004" i="3"/>
  <c r="M1003" i="3"/>
  <c r="M1002" i="3"/>
  <c r="M1001" i="3"/>
  <c r="M1000" i="3"/>
  <c r="M999" i="3"/>
  <c r="M998" i="3"/>
  <c r="M997" i="3"/>
  <c r="M996" i="3"/>
  <c r="M995" i="3"/>
  <c r="M994" i="3"/>
  <c r="M993" i="3"/>
  <c r="M992" i="3"/>
  <c r="M991" i="3"/>
  <c r="M989" i="3"/>
  <c r="M988" i="3"/>
  <c r="M987" i="3"/>
  <c r="M986" i="3"/>
  <c r="M985" i="3"/>
  <c r="M984" i="3"/>
  <c r="M983" i="3"/>
  <c r="M982" i="3"/>
  <c r="M981" i="3"/>
  <c r="M980" i="3"/>
  <c r="M979" i="3"/>
  <c r="M978" i="3"/>
  <c r="M976" i="3"/>
  <c r="M975" i="3"/>
  <c r="M974" i="3"/>
  <c r="M973" i="3"/>
  <c r="M972" i="3"/>
  <c r="M969" i="3"/>
  <c r="M967" i="3"/>
  <c r="M966" i="3"/>
  <c r="M965" i="3"/>
  <c r="M963" i="3"/>
  <c r="M962" i="3"/>
  <c r="M959" i="3"/>
  <c r="M958" i="3"/>
  <c r="M957" i="3"/>
  <c r="M956" i="3"/>
  <c r="M955" i="3"/>
  <c r="M954" i="3"/>
  <c r="M953" i="3"/>
  <c r="M952" i="3"/>
  <c r="M950" i="3"/>
  <c r="M949" i="3"/>
  <c r="M947" i="3"/>
  <c r="M946" i="3"/>
  <c r="M945" i="3"/>
  <c r="M944" i="3"/>
  <c r="M943" i="3"/>
  <c r="M942" i="3"/>
  <c r="M941" i="3"/>
  <c r="M940" i="3"/>
  <c r="M937" i="3"/>
  <c r="M936" i="3"/>
  <c r="M935" i="3"/>
  <c r="M934" i="3"/>
  <c r="M933" i="3"/>
  <c r="M932" i="3"/>
  <c r="M931" i="3"/>
  <c r="M930" i="3"/>
  <c r="M929" i="3"/>
  <c r="M928" i="3"/>
  <c r="M927" i="3"/>
  <c r="M926" i="3"/>
  <c r="M925" i="3"/>
  <c r="M924" i="3"/>
  <c r="M923" i="3"/>
  <c r="M922" i="3"/>
  <c r="M921" i="3"/>
  <c r="M920" i="3"/>
  <c r="M919" i="3"/>
  <c r="M918" i="3"/>
  <c r="M917" i="3"/>
  <c r="M916" i="3"/>
  <c r="M915" i="3"/>
  <c r="M914" i="3"/>
  <c r="M913" i="3"/>
  <c r="M912" i="3"/>
  <c r="M911" i="3"/>
  <c r="M910" i="3"/>
  <c r="M909" i="3"/>
  <c r="M908" i="3"/>
  <c r="M907" i="3"/>
  <c r="M906" i="3"/>
  <c r="M905" i="3"/>
  <c r="M904" i="3"/>
  <c r="M903" i="3"/>
  <c r="M902" i="3"/>
  <c r="M901" i="3"/>
  <c r="M900" i="3"/>
  <c r="M899" i="3"/>
  <c r="M898" i="3"/>
  <c r="M897" i="3"/>
  <c r="M896" i="3"/>
  <c r="M895" i="3"/>
  <c r="M894" i="3"/>
  <c r="M891" i="3"/>
  <c r="M890" i="3"/>
  <c r="M889" i="3"/>
  <c r="M887" i="3"/>
  <c r="M886" i="3"/>
  <c r="M885" i="3"/>
  <c r="M884" i="3"/>
  <c r="M883" i="3"/>
  <c r="M882" i="3"/>
  <c r="M881" i="3"/>
  <c r="M880" i="3"/>
  <c r="M879" i="3"/>
  <c r="M878" i="3"/>
  <c r="M877" i="3"/>
  <c r="M876" i="3"/>
  <c r="M875" i="3"/>
  <c r="M873" i="3"/>
  <c r="M872" i="3"/>
  <c r="M871" i="3"/>
  <c r="M870" i="3"/>
  <c r="M869" i="3"/>
  <c r="M867" i="3"/>
  <c r="M866" i="3"/>
  <c r="M865" i="3"/>
  <c r="M864" i="3"/>
  <c r="M863" i="3"/>
  <c r="M862" i="3"/>
  <c r="M861" i="3"/>
  <c r="M860" i="3"/>
  <c r="M859" i="3"/>
  <c r="M858" i="3"/>
  <c r="M857" i="3"/>
  <c r="M856" i="3"/>
  <c r="M855" i="3"/>
  <c r="M854" i="3"/>
  <c r="M853" i="3"/>
  <c r="M852" i="3"/>
  <c r="M851" i="3"/>
  <c r="M850" i="3"/>
  <c r="M849" i="3"/>
  <c r="M848" i="3"/>
  <c r="M847" i="3"/>
  <c r="M846" i="3"/>
  <c r="M844" i="3"/>
  <c r="M843" i="3"/>
  <c r="M842" i="3"/>
  <c r="M841" i="3"/>
  <c r="M840" i="3"/>
  <c r="M839" i="3"/>
  <c r="M838" i="3"/>
  <c r="M837" i="3"/>
  <c r="M836" i="3"/>
  <c r="M835" i="3"/>
  <c r="M834" i="3"/>
  <c r="M833" i="3"/>
  <c r="M832" i="3"/>
  <c r="M831" i="3"/>
  <c r="M830" i="3"/>
  <c r="M829" i="3"/>
  <c r="M828" i="3"/>
  <c r="M827" i="3"/>
  <c r="M826" i="3"/>
  <c r="M825" i="3"/>
  <c r="M824" i="3"/>
  <c r="M823" i="3"/>
  <c r="M822" i="3"/>
  <c r="M821" i="3"/>
  <c r="M820" i="3"/>
  <c r="M819" i="3"/>
  <c r="M818" i="3"/>
  <c r="M817" i="3"/>
  <c r="M816" i="3"/>
  <c r="M815" i="3"/>
  <c r="M814" i="3"/>
  <c r="M813" i="3"/>
  <c r="M812" i="3"/>
  <c r="M811" i="3"/>
  <c r="M810" i="3"/>
  <c r="M809" i="3"/>
  <c r="M808" i="3"/>
  <c r="M807" i="3"/>
  <c r="M806" i="3"/>
  <c r="M805" i="3"/>
  <c r="M804" i="3"/>
  <c r="M803" i="3"/>
  <c r="M802" i="3"/>
  <c r="M801" i="3"/>
  <c r="M800" i="3"/>
  <c r="M799" i="3"/>
  <c r="M798" i="3"/>
  <c r="M797" i="3"/>
  <c r="M796" i="3"/>
  <c r="M795" i="3"/>
  <c r="M794" i="3"/>
  <c r="M793" i="3"/>
  <c r="M792" i="3"/>
  <c r="M791" i="3"/>
  <c r="M790" i="3"/>
  <c r="M789" i="3"/>
  <c r="M788" i="3"/>
  <c r="M787" i="3"/>
  <c r="M786" i="3"/>
  <c r="M785" i="3"/>
  <c r="M784" i="3"/>
  <c r="M783" i="3"/>
  <c r="M782" i="3"/>
  <c r="M781" i="3"/>
  <c r="M780" i="3"/>
  <c r="M779" i="3"/>
  <c r="M778" i="3"/>
  <c r="M777" i="3"/>
  <c r="M776" i="3"/>
  <c r="M775" i="3"/>
  <c r="M774" i="3"/>
  <c r="M773" i="3"/>
  <c r="M772" i="3"/>
  <c r="M771" i="3"/>
  <c r="M770" i="3"/>
  <c r="M769" i="3"/>
  <c r="M768" i="3"/>
  <c r="M767" i="3"/>
  <c r="M766" i="3"/>
  <c r="M765" i="3"/>
  <c r="M764" i="3"/>
  <c r="M763" i="3"/>
  <c r="M762" i="3"/>
  <c r="M761" i="3"/>
  <c r="M760" i="3"/>
  <c r="M759" i="3"/>
  <c r="M758" i="3"/>
  <c r="M757" i="3"/>
  <c r="M756" i="3"/>
  <c r="M755" i="3"/>
  <c r="M754" i="3"/>
  <c r="M753" i="3"/>
  <c r="M751" i="3"/>
  <c r="M748" i="3"/>
  <c r="M747" i="3"/>
  <c r="M746" i="3"/>
  <c r="M745" i="3"/>
  <c r="M744" i="3"/>
  <c r="M743" i="3"/>
  <c r="M742" i="3"/>
  <c r="M741" i="3"/>
  <c r="M740" i="3"/>
  <c r="M739" i="3"/>
  <c r="M738" i="3"/>
  <c r="M737" i="3"/>
  <c r="M736" i="3"/>
  <c r="M735" i="3"/>
  <c r="M734" i="3"/>
  <c r="M733" i="3"/>
  <c r="M732" i="3"/>
  <c r="M731" i="3"/>
  <c r="M730" i="3"/>
  <c r="M729" i="3"/>
  <c r="M728" i="3"/>
  <c r="M727" i="3"/>
  <c r="M726" i="3"/>
  <c r="M725" i="3"/>
  <c r="M724" i="3"/>
  <c r="M723" i="3"/>
  <c r="M722" i="3"/>
  <c r="M721" i="3"/>
  <c r="M720" i="3"/>
  <c r="M719" i="3"/>
  <c r="M718" i="3"/>
  <c r="M717" i="3"/>
  <c r="M716" i="3"/>
  <c r="M715" i="3"/>
  <c r="M714" i="3"/>
  <c r="M713" i="3"/>
  <c r="M712" i="3"/>
  <c r="M711" i="3"/>
  <c r="M710" i="3"/>
  <c r="M709" i="3"/>
  <c r="M708" i="3"/>
  <c r="M707" i="3"/>
  <c r="M706" i="3"/>
  <c r="M705" i="3"/>
  <c r="M704" i="3"/>
  <c r="M703" i="3"/>
  <c r="M702" i="3"/>
  <c r="M701" i="3"/>
  <c r="M700" i="3"/>
  <c r="M699" i="3"/>
  <c r="M698" i="3"/>
  <c r="M697" i="3"/>
  <c r="M696" i="3"/>
  <c r="M695" i="3"/>
  <c r="M694" i="3"/>
  <c r="M693" i="3"/>
  <c r="M692" i="3"/>
  <c r="M691" i="3"/>
  <c r="M690" i="3"/>
  <c r="M689" i="3"/>
  <c r="M688" i="3"/>
  <c r="M687" i="3"/>
  <c r="M686" i="3"/>
  <c r="M685" i="3"/>
  <c r="M683" i="3"/>
  <c r="M682" i="3"/>
  <c r="M681" i="3"/>
  <c r="M680" i="3"/>
  <c r="M679" i="3"/>
  <c r="M678" i="3"/>
  <c r="M677" i="3"/>
  <c r="M676" i="3"/>
  <c r="M675" i="3"/>
  <c r="M674" i="3"/>
  <c r="M671" i="3"/>
  <c r="M670" i="3"/>
  <c r="M669" i="3"/>
  <c r="M668" i="3"/>
  <c r="M667" i="3"/>
  <c r="M666" i="3"/>
  <c r="M665" i="3"/>
  <c r="M664" i="3"/>
  <c r="M663" i="3"/>
  <c r="M662" i="3"/>
  <c r="M661" i="3"/>
  <c r="M660" i="3"/>
  <c r="M659" i="3"/>
  <c r="M658" i="3"/>
  <c r="M657" i="3"/>
  <c r="M656" i="3"/>
  <c r="M655" i="3"/>
  <c r="M654" i="3"/>
  <c r="M653" i="3"/>
  <c r="M652" i="3"/>
  <c r="M651" i="3"/>
  <c r="M650" i="3"/>
  <c r="M649" i="3"/>
  <c r="M648" i="3"/>
  <c r="M647" i="3"/>
  <c r="M646" i="3"/>
  <c r="M645" i="3"/>
  <c r="M644" i="3"/>
  <c r="M643" i="3"/>
  <c r="M642" i="3"/>
  <c r="M641" i="3"/>
  <c r="M640" i="3"/>
  <c r="M639" i="3"/>
  <c r="M638" i="3"/>
  <c r="M637" i="3"/>
  <c r="M636" i="3"/>
  <c r="M635" i="3"/>
  <c r="M634" i="3"/>
  <c r="M633" i="3"/>
  <c r="M632" i="3"/>
  <c r="M631" i="3"/>
  <c r="M630" i="3"/>
  <c r="M629" i="3"/>
  <c r="M628" i="3"/>
  <c r="M627" i="3"/>
  <c r="M626" i="3"/>
  <c r="M625" i="3"/>
  <c r="M624" i="3"/>
  <c r="M623" i="3"/>
  <c r="M622" i="3"/>
  <c r="M621" i="3"/>
  <c r="M620" i="3"/>
  <c r="M619" i="3"/>
  <c r="M618" i="3"/>
  <c r="M617" i="3"/>
  <c r="M616" i="3"/>
  <c r="M615" i="3"/>
  <c r="M614" i="3"/>
  <c r="M613" i="3"/>
  <c r="M612" i="3"/>
  <c r="M611" i="3"/>
  <c r="M610" i="3"/>
  <c r="M609" i="3"/>
  <c r="M608" i="3"/>
  <c r="M607" i="3"/>
  <c r="M606" i="3"/>
  <c r="M605" i="3"/>
  <c r="M604" i="3"/>
  <c r="M603" i="3"/>
  <c r="M601" i="3"/>
  <c r="M600" i="3"/>
  <c r="M599" i="3"/>
  <c r="M598" i="3"/>
  <c r="M597" i="3"/>
  <c r="M596" i="3"/>
  <c r="M595" i="3"/>
  <c r="M594" i="3"/>
  <c r="M593" i="3"/>
  <c r="M592" i="3"/>
  <c r="M591" i="3"/>
  <c r="M590" i="3"/>
  <c r="M589" i="3"/>
  <c r="M588" i="3"/>
  <c r="M587" i="3"/>
  <c r="M586" i="3"/>
  <c r="M585" i="3"/>
  <c r="M583" i="3"/>
  <c r="M582" i="3"/>
  <c r="M581" i="3"/>
  <c r="M580" i="3"/>
  <c r="M579" i="3"/>
  <c r="M578" i="3"/>
  <c r="M577" i="3"/>
  <c r="M576" i="3"/>
  <c r="M575" i="3"/>
  <c r="M574" i="3"/>
  <c r="M573" i="3"/>
  <c r="M572" i="3"/>
  <c r="M571" i="3"/>
  <c r="M570" i="3"/>
  <c r="M569" i="3"/>
  <c r="M568" i="3"/>
  <c r="M567" i="3"/>
  <c r="M566" i="3"/>
  <c r="M565" i="3"/>
  <c r="M564" i="3"/>
  <c r="M563" i="3"/>
  <c r="M562" i="3"/>
  <c r="M561" i="3"/>
  <c r="M560" i="3"/>
  <c r="M559" i="3"/>
  <c r="M558" i="3"/>
  <c r="M557" i="3"/>
  <c r="M556" i="3"/>
  <c r="M555" i="3"/>
  <c r="M554" i="3"/>
  <c r="M553" i="3"/>
  <c r="M552" i="3"/>
  <c r="M551" i="3"/>
  <c r="M550" i="3"/>
  <c r="M549" i="3"/>
  <c r="M548" i="3"/>
  <c r="M547" i="3"/>
  <c r="M546" i="3"/>
  <c r="M545" i="3"/>
  <c r="M544" i="3"/>
  <c r="M543" i="3"/>
  <c r="M542" i="3"/>
  <c r="M541" i="3"/>
  <c r="M540" i="3"/>
  <c r="M539" i="3"/>
  <c r="M538" i="3"/>
  <c r="M537" i="3"/>
  <c r="M536" i="3"/>
  <c r="M535" i="3"/>
  <c r="M534" i="3"/>
  <c r="M533" i="3"/>
  <c r="M532" i="3"/>
  <c r="M531" i="3"/>
  <c r="M530" i="3"/>
  <c r="M529" i="3"/>
  <c r="M528" i="3"/>
  <c r="M527" i="3"/>
  <c r="M526" i="3"/>
  <c r="M525" i="3"/>
  <c r="M524" i="3"/>
  <c r="M523" i="3"/>
  <c r="M522" i="3"/>
  <c r="M521" i="3"/>
  <c r="M520" i="3"/>
  <c r="M519" i="3"/>
  <c r="M518" i="3"/>
  <c r="M517" i="3"/>
  <c r="M516" i="3"/>
  <c r="M515" i="3"/>
  <c r="M514" i="3"/>
  <c r="M513" i="3"/>
  <c r="M512" i="3"/>
  <c r="M511" i="3"/>
  <c r="M510" i="3"/>
  <c r="M509" i="3"/>
  <c r="M508" i="3"/>
  <c r="M507" i="3"/>
  <c r="M506" i="3"/>
  <c r="M505" i="3"/>
  <c r="M504" i="3"/>
  <c r="M503" i="3"/>
  <c r="M502" i="3"/>
  <c r="M501" i="3"/>
  <c r="M500" i="3"/>
  <c r="M499" i="3"/>
  <c r="M498" i="3"/>
  <c r="M496" i="3"/>
  <c r="M495" i="3"/>
  <c r="M494" i="3"/>
  <c r="M493" i="3"/>
  <c r="M492" i="3"/>
  <c r="M491" i="3"/>
  <c r="M490" i="3"/>
  <c r="M489" i="3"/>
  <c r="M488" i="3"/>
  <c r="M487" i="3"/>
  <c r="M485" i="3"/>
  <c r="M484" i="3"/>
  <c r="M483" i="3"/>
  <c r="M482" i="3"/>
  <c r="M481" i="3"/>
  <c r="M480" i="3"/>
  <c r="M479" i="3"/>
  <c r="M478" i="3"/>
  <c r="M477" i="3"/>
  <c r="M476" i="3"/>
  <c r="M475" i="3"/>
  <c r="M474" i="3"/>
  <c r="M473" i="3"/>
  <c r="M472" i="3"/>
  <c r="M471" i="3"/>
  <c r="M470" i="3"/>
  <c r="M469" i="3"/>
  <c r="M468" i="3"/>
  <c r="M467" i="3"/>
  <c r="M466" i="3"/>
  <c r="M465" i="3"/>
  <c r="M464" i="3"/>
  <c r="M463" i="3"/>
  <c r="M462" i="3"/>
  <c r="M461" i="3"/>
  <c r="M460" i="3"/>
  <c r="M459" i="3"/>
  <c r="M458" i="3"/>
  <c r="M457" i="3"/>
  <c r="M456" i="3"/>
  <c r="M455" i="3"/>
  <c r="M454" i="3"/>
  <c r="M453" i="3"/>
  <c r="M452" i="3"/>
  <c r="M451" i="3"/>
  <c r="M450" i="3"/>
  <c r="M449" i="3"/>
  <c r="M448" i="3"/>
  <c r="M447" i="3"/>
  <c r="M446" i="3"/>
  <c r="M445" i="3"/>
  <c r="M444" i="3"/>
  <c r="M443" i="3"/>
  <c r="M442" i="3"/>
  <c r="M441" i="3"/>
  <c r="M440" i="3"/>
  <c r="M439" i="3"/>
  <c r="M438" i="3"/>
  <c r="M437" i="3"/>
  <c r="M436" i="3"/>
  <c r="M435" i="3"/>
  <c r="M434" i="3"/>
  <c r="M433" i="3"/>
  <c r="M432" i="3"/>
  <c r="M431" i="3"/>
  <c r="M430" i="3"/>
  <c r="M429" i="3"/>
  <c r="M428" i="3"/>
  <c r="M427" i="3"/>
  <c r="M426" i="3"/>
  <c r="M425" i="3"/>
  <c r="M424" i="3"/>
  <c r="M423" i="3"/>
  <c r="M422" i="3"/>
  <c r="M421" i="3"/>
  <c r="M420" i="3"/>
  <c r="M419" i="3"/>
  <c r="M418" i="3"/>
  <c r="M417" i="3"/>
  <c r="M416" i="3"/>
  <c r="M415" i="3"/>
  <c r="M414" i="3"/>
  <c r="M413" i="3"/>
  <c r="M412" i="3"/>
  <c r="M411" i="3"/>
  <c r="M410" i="3"/>
  <c r="M409" i="3"/>
  <c r="M408" i="3"/>
  <c r="M407" i="3"/>
  <c r="M406" i="3"/>
  <c r="M405" i="3"/>
  <c r="M404" i="3"/>
  <c r="M403" i="3"/>
  <c r="M402" i="3"/>
  <c r="M401" i="3"/>
  <c r="M399" i="3"/>
  <c r="M398" i="3"/>
  <c r="M396" i="3"/>
  <c r="M395" i="3"/>
  <c r="M394" i="3"/>
  <c r="M393" i="3"/>
  <c r="M392" i="3"/>
  <c r="M391" i="3"/>
  <c r="M390" i="3"/>
  <c r="M389" i="3"/>
  <c r="M388" i="3"/>
  <c r="M387" i="3"/>
  <c r="M386" i="3"/>
  <c r="M385" i="3"/>
  <c r="M384" i="3"/>
  <c r="M383" i="3"/>
  <c r="M382" i="3"/>
  <c r="M381" i="3"/>
  <c r="M380" i="3"/>
  <c r="M379" i="3"/>
  <c r="M378" i="3"/>
  <c r="M377" i="3"/>
  <c r="M376" i="3"/>
  <c r="M375" i="3"/>
  <c r="M374" i="3"/>
  <c r="M372" i="3"/>
  <c r="M371" i="3"/>
  <c r="M370" i="3"/>
  <c r="M369" i="3"/>
  <c r="M368" i="3"/>
  <c r="M367" i="3"/>
  <c r="M366" i="3"/>
  <c r="M365" i="3"/>
  <c r="M364" i="3"/>
  <c r="M363" i="3"/>
  <c r="M362" i="3"/>
  <c r="M361" i="3"/>
  <c r="M360" i="3"/>
  <c r="M359" i="3"/>
  <c r="M358" i="3"/>
  <c r="M357" i="3"/>
  <c r="M356" i="3"/>
  <c r="M355" i="3"/>
  <c r="M354" i="3"/>
  <c r="M353" i="3"/>
  <c r="M352" i="3"/>
  <c r="M351" i="3"/>
  <c r="M350" i="3"/>
  <c r="M349" i="3"/>
  <c r="M348" i="3"/>
  <c r="M347" i="3"/>
  <c r="M346" i="3"/>
  <c r="M345" i="3"/>
  <c r="M344" i="3"/>
  <c r="M343" i="3"/>
  <c r="M342" i="3"/>
  <c r="M341" i="3"/>
  <c r="M340" i="3"/>
  <c r="M339" i="3"/>
  <c r="M338" i="3"/>
  <c r="M337" i="3"/>
  <c r="M336" i="3"/>
  <c r="M335" i="3"/>
  <c r="M334" i="3"/>
  <c r="M333" i="3"/>
  <c r="M332" i="3"/>
  <c r="M331" i="3"/>
  <c r="M330" i="3"/>
  <c r="M329" i="3"/>
  <c r="M328" i="3"/>
  <c r="M327" i="3"/>
  <c r="M326" i="3"/>
  <c r="M325" i="3"/>
  <c r="M323" i="3"/>
  <c r="M322" i="3"/>
  <c r="M321" i="3"/>
  <c r="M320" i="3"/>
  <c r="M319" i="3"/>
  <c r="M318" i="3"/>
  <c r="M317" i="3"/>
  <c r="M316" i="3"/>
  <c r="M315" i="3"/>
  <c r="M314" i="3"/>
  <c r="M313" i="3"/>
  <c r="M312" i="3"/>
  <c r="M311" i="3"/>
  <c r="M310" i="3"/>
  <c r="M309" i="3"/>
  <c r="M308" i="3"/>
  <c r="M307" i="3"/>
  <c r="M306" i="3"/>
  <c r="M305" i="3"/>
  <c r="M304" i="3"/>
  <c r="M303" i="3"/>
  <c r="M302" i="3"/>
  <c r="M301" i="3"/>
  <c r="M300" i="3"/>
  <c r="M299" i="3"/>
  <c r="M298" i="3"/>
  <c r="M297" i="3"/>
  <c r="M296" i="3"/>
  <c r="M295" i="3"/>
  <c r="M294" i="3"/>
  <c r="M293" i="3"/>
  <c r="M292" i="3"/>
  <c r="M291" i="3"/>
  <c r="M290" i="3"/>
  <c r="M289" i="3"/>
  <c r="M288" i="3"/>
  <c r="M287" i="3"/>
  <c r="M286" i="3"/>
  <c r="M285" i="3"/>
  <c r="M284" i="3"/>
  <c r="M283" i="3"/>
  <c r="M282" i="3"/>
  <c r="M281" i="3"/>
  <c r="M280" i="3"/>
  <c r="M279" i="3"/>
  <c r="M278" i="3"/>
  <c r="M277" i="3"/>
  <c r="M276" i="3"/>
  <c r="M275" i="3"/>
  <c r="M274" i="3"/>
  <c r="M273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8" i="3"/>
  <c r="M227" i="3"/>
  <c r="M226" i="3"/>
  <c r="M225" i="3"/>
  <c r="M224" i="3"/>
  <c r="M223" i="3"/>
  <c r="M222" i="3"/>
  <c r="M221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69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4" i="3"/>
  <c r="M3" i="3"/>
  <c r="M2" i="3"/>
  <c r="K2698" i="3"/>
  <c r="K2697" i="3"/>
  <c r="K2696" i="3"/>
  <c r="K2695" i="3"/>
  <c r="K2694" i="3"/>
  <c r="K2693" i="3"/>
  <c r="K2692" i="3"/>
  <c r="K2691" i="3"/>
  <c r="K2690" i="3"/>
  <c r="K2689" i="3"/>
  <c r="K2688" i="3"/>
  <c r="K2687" i="3"/>
  <c r="K2686" i="3"/>
  <c r="K2685" i="3"/>
  <c r="K2684" i="3"/>
  <c r="K2683" i="3"/>
  <c r="K2682" i="3"/>
  <c r="K2681" i="3"/>
  <c r="K2680" i="3"/>
  <c r="K2679" i="3"/>
  <c r="K2678" i="3"/>
  <c r="K2677" i="3"/>
  <c r="K2676" i="3"/>
  <c r="K2675" i="3"/>
  <c r="K2674" i="3"/>
  <c r="K2673" i="3"/>
  <c r="K2672" i="3"/>
  <c r="K2671" i="3"/>
  <c r="K2670" i="3"/>
  <c r="K2669" i="3"/>
  <c r="K2668" i="3"/>
  <c r="K2667" i="3"/>
  <c r="K2666" i="3"/>
  <c r="K2665" i="3"/>
  <c r="K2664" i="3"/>
  <c r="K2663" i="3"/>
  <c r="K2662" i="3"/>
  <c r="K2661" i="3"/>
  <c r="K2660" i="3"/>
  <c r="K2659" i="3"/>
  <c r="K2658" i="3"/>
  <c r="K2657" i="3"/>
  <c r="K2656" i="3"/>
  <c r="K2655" i="3"/>
  <c r="K2654" i="3"/>
  <c r="K2653" i="3"/>
  <c r="K2652" i="3"/>
  <c r="K2651" i="3"/>
  <c r="K2650" i="3"/>
  <c r="K2649" i="3"/>
  <c r="K2648" i="3"/>
  <c r="K2647" i="3"/>
  <c r="K2646" i="3"/>
  <c r="K2645" i="3"/>
  <c r="K2644" i="3"/>
  <c r="K2643" i="3"/>
  <c r="K2642" i="3"/>
  <c r="K2641" i="3"/>
  <c r="K2640" i="3"/>
  <c r="K2639" i="3"/>
  <c r="K2637" i="3"/>
  <c r="K2636" i="3"/>
  <c r="K2635" i="3"/>
  <c r="K2634" i="3"/>
  <c r="K2633" i="3"/>
  <c r="K2632" i="3"/>
  <c r="K2631" i="3"/>
  <c r="K2630" i="3"/>
  <c r="K2629" i="3"/>
  <c r="K2628" i="3"/>
  <c r="K2627" i="3"/>
  <c r="K2626" i="3"/>
  <c r="K2625" i="3"/>
  <c r="K2624" i="3"/>
  <c r="K2623" i="3"/>
  <c r="K2622" i="3"/>
  <c r="K2621" i="3"/>
  <c r="K2620" i="3"/>
  <c r="K2619" i="3"/>
  <c r="K2618" i="3"/>
  <c r="K2617" i="3"/>
  <c r="K2616" i="3"/>
  <c r="K2615" i="3"/>
  <c r="K2614" i="3"/>
  <c r="K2613" i="3"/>
  <c r="K2612" i="3"/>
  <c r="K2611" i="3"/>
  <c r="K2610" i="3"/>
  <c r="K2609" i="3"/>
  <c r="K2608" i="3"/>
  <c r="K2607" i="3"/>
  <c r="K2606" i="3"/>
  <c r="K2605" i="3"/>
  <c r="K2604" i="3"/>
  <c r="K2603" i="3"/>
  <c r="K2602" i="3"/>
  <c r="K2601" i="3"/>
  <c r="K2600" i="3"/>
  <c r="K2599" i="3"/>
  <c r="K2598" i="3"/>
  <c r="K2597" i="3"/>
  <c r="K2596" i="3"/>
  <c r="K2595" i="3"/>
  <c r="K2594" i="3"/>
  <c r="K2593" i="3"/>
  <c r="K2592" i="3"/>
  <c r="K2591" i="3"/>
  <c r="K2590" i="3"/>
  <c r="K2589" i="3"/>
  <c r="K2588" i="3"/>
  <c r="K2587" i="3"/>
  <c r="K2584" i="3"/>
  <c r="K2583" i="3"/>
  <c r="K2582" i="3"/>
  <c r="K2577" i="3"/>
  <c r="K2575" i="3"/>
  <c r="K2574" i="3"/>
  <c r="K2573" i="3"/>
  <c r="K2572" i="3"/>
  <c r="K2571" i="3"/>
  <c r="K2570" i="3"/>
  <c r="K2569" i="3"/>
  <c r="K2568" i="3"/>
  <c r="K2567" i="3"/>
  <c r="K2566" i="3"/>
  <c r="K2565" i="3"/>
  <c r="K2564" i="3"/>
  <c r="K2563" i="3"/>
  <c r="K2562" i="3"/>
  <c r="K2561" i="3"/>
  <c r="K2560" i="3"/>
  <c r="K2559" i="3"/>
  <c r="K2558" i="3"/>
  <c r="K2557" i="3"/>
  <c r="K2556" i="3"/>
  <c r="K2555" i="3"/>
  <c r="K2554" i="3"/>
  <c r="K2553" i="3"/>
  <c r="K2552" i="3"/>
  <c r="K2551" i="3"/>
  <c r="K2550" i="3"/>
  <c r="K2549" i="3"/>
  <c r="K2548" i="3"/>
  <c r="K2547" i="3"/>
  <c r="K2546" i="3"/>
  <c r="K2545" i="3"/>
  <c r="K2544" i="3"/>
  <c r="K2543" i="3"/>
  <c r="K2542" i="3"/>
  <c r="K2541" i="3"/>
  <c r="K2540" i="3"/>
  <c r="K2539" i="3"/>
  <c r="K2538" i="3"/>
  <c r="K2537" i="3"/>
  <c r="K2536" i="3"/>
  <c r="K2535" i="3"/>
  <c r="K2534" i="3"/>
  <c r="K2533" i="3"/>
  <c r="K2532" i="3"/>
  <c r="K2531" i="3"/>
  <c r="K2530" i="3"/>
  <c r="K2529" i="3"/>
  <c r="K2528" i="3"/>
  <c r="K2527" i="3"/>
  <c r="K2525" i="3"/>
  <c r="K2524" i="3"/>
  <c r="K2523" i="3"/>
  <c r="K2522" i="3"/>
  <c r="K2521" i="3"/>
  <c r="K2520" i="3"/>
  <c r="K2519" i="3"/>
  <c r="K2518" i="3"/>
  <c r="K2517" i="3"/>
  <c r="K2516" i="3"/>
  <c r="K2515" i="3"/>
  <c r="K2514" i="3"/>
  <c r="K2513" i="3"/>
  <c r="K2512" i="3"/>
  <c r="K2511" i="3"/>
  <c r="K2510" i="3"/>
  <c r="K2509" i="3"/>
  <c r="K2508" i="3"/>
  <c r="K2507" i="3"/>
  <c r="K2506" i="3"/>
  <c r="K2505" i="3"/>
  <c r="K2504" i="3"/>
  <c r="K2503" i="3"/>
  <c r="K2502" i="3"/>
  <c r="K2501" i="3"/>
  <c r="K2500" i="3"/>
  <c r="K2499" i="3"/>
  <c r="K2498" i="3"/>
  <c r="K2497" i="3"/>
  <c r="K2496" i="3"/>
  <c r="K2495" i="3"/>
  <c r="K2494" i="3"/>
  <c r="K2493" i="3"/>
  <c r="K2492" i="3"/>
  <c r="K2491" i="3"/>
  <c r="K2490" i="3"/>
  <c r="K2489" i="3"/>
  <c r="K2488" i="3"/>
  <c r="K2487" i="3"/>
  <c r="K2486" i="3"/>
  <c r="K2485" i="3"/>
  <c r="K2484" i="3"/>
  <c r="K2483" i="3"/>
  <c r="K2482" i="3"/>
  <c r="K2481" i="3"/>
  <c r="K2480" i="3"/>
  <c r="K2479" i="3"/>
  <c r="K2478" i="3"/>
  <c r="K2477" i="3"/>
  <c r="K2476" i="3"/>
  <c r="K2475" i="3"/>
  <c r="K2474" i="3"/>
  <c r="K2473" i="3"/>
  <c r="K2472" i="3"/>
  <c r="K2471" i="3"/>
  <c r="K2470" i="3"/>
  <c r="K2469" i="3"/>
  <c r="K2468" i="3"/>
  <c r="K2467" i="3"/>
  <c r="K2466" i="3"/>
  <c r="K2465" i="3"/>
  <c r="K2464" i="3"/>
  <c r="K2463" i="3"/>
  <c r="K2462" i="3"/>
  <c r="K2461" i="3"/>
  <c r="K2460" i="3"/>
  <c r="K2459" i="3"/>
  <c r="K2458" i="3"/>
  <c r="K2457" i="3"/>
  <c r="K2456" i="3"/>
  <c r="K2455" i="3"/>
  <c r="K2454" i="3"/>
  <c r="K2453" i="3"/>
  <c r="K2452" i="3"/>
  <c r="K2451" i="3"/>
  <c r="K2450" i="3"/>
  <c r="K2449" i="3"/>
  <c r="K2448" i="3"/>
  <c r="K2447" i="3"/>
  <c r="K2446" i="3"/>
  <c r="K2445" i="3"/>
  <c r="K2444" i="3"/>
  <c r="K2443" i="3"/>
  <c r="K2442" i="3"/>
  <c r="K2441" i="3"/>
  <c r="K2440" i="3"/>
  <c r="K2439" i="3"/>
  <c r="K2438" i="3"/>
  <c r="K2437" i="3"/>
  <c r="K2436" i="3"/>
  <c r="K2435" i="3"/>
  <c r="K2434" i="3"/>
  <c r="K2433" i="3"/>
  <c r="K2432" i="3"/>
  <c r="K2431" i="3"/>
  <c r="K2430" i="3"/>
  <c r="K2429" i="3"/>
  <c r="K2428" i="3"/>
  <c r="K2427" i="3"/>
  <c r="K2426" i="3"/>
  <c r="K2425" i="3"/>
  <c r="K2424" i="3"/>
  <c r="K2423" i="3"/>
  <c r="K2422" i="3"/>
  <c r="K2421" i="3"/>
  <c r="K2420" i="3"/>
  <c r="K2419" i="3"/>
  <c r="K2418" i="3"/>
  <c r="K2417" i="3"/>
  <c r="K2416" i="3"/>
  <c r="K2415" i="3"/>
  <c r="K2413" i="3"/>
  <c r="K2412" i="3"/>
  <c r="K2411" i="3"/>
  <c r="K2410" i="3"/>
  <c r="K2409" i="3"/>
  <c r="K2408" i="3"/>
  <c r="K2407" i="3"/>
  <c r="K2405" i="3"/>
  <c r="K2404" i="3"/>
  <c r="K2403" i="3"/>
  <c r="K2402" i="3"/>
  <c r="K2401" i="3"/>
  <c r="K2400" i="3"/>
  <c r="K2399" i="3"/>
  <c r="K2398" i="3"/>
  <c r="K2397" i="3"/>
  <c r="K2396" i="3"/>
  <c r="K2395" i="3"/>
  <c r="K2394" i="3"/>
  <c r="K2392" i="3"/>
  <c r="K2391" i="3"/>
  <c r="K2390" i="3"/>
  <c r="K2389" i="3"/>
  <c r="K2388" i="3"/>
  <c r="K2387" i="3"/>
  <c r="K2386" i="3"/>
  <c r="K2385" i="3"/>
  <c r="K2384" i="3"/>
  <c r="K2383" i="3"/>
  <c r="K2382" i="3"/>
  <c r="K2381" i="3"/>
  <c r="K2380" i="3"/>
  <c r="K2379" i="3"/>
  <c r="K2378" i="3"/>
  <c r="K2377" i="3"/>
  <c r="K2376" i="3"/>
  <c r="K2375" i="3"/>
  <c r="K2374" i="3"/>
  <c r="K2373" i="3"/>
  <c r="K2372" i="3"/>
  <c r="K2371" i="3"/>
  <c r="K2370" i="3"/>
  <c r="K2369" i="3"/>
  <c r="K2368" i="3"/>
  <c r="K2367" i="3"/>
  <c r="K2366" i="3"/>
  <c r="K2365" i="3"/>
  <c r="K2364" i="3"/>
  <c r="K2363" i="3"/>
  <c r="K2362" i="3"/>
  <c r="K2359" i="3"/>
  <c r="K2358" i="3"/>
  <c r="K2357" i="3"/>
  <c r="K2356" i="3"/>
  <c r="K2355" i="3"/>
  <c r="K2354" i="3"/>
  <c r="K2353" i="3"/>
  <c r="K2352" i="3"/>
  <c r="K2351" i="3"/>
  <c r="K2350" i="3"/>
  <c r="K2349" i="3"/>
  <c r="K2348" i="3"/>
  <c r="K2347" i="3"/>
  <c r="K2346" i="3"/>
  <c r="K2345" i="3"/>
  <c r="K2344" i="3"/>
  <c r="K2343" i="3"/>
  <c r="K2342" i="3"/>
  <c r="K2341" i="3"/>
  <c r="K2340" i="3"/>
  <c r="K2339" i="3"/>
  <c r="K2338" i="3"/>
  <c r="K2337" i="3"/>
  <c r="K2336" i="3"/>
  <c r="K2335" i="3"/>
  <c r="K2334" i="3"/>
  <c r="K2333" i="3"/>
  <c r="K2332" i="3"/>
  <c r="K2331" i="3"/>
  <c r="K2330" i="3"/>
  <c r="K2329" i="3"/>
  <c r="K2328" i="3"/>
  <c r="K2327" i="3"/>
  <c r="K2326" i="3"/>
  <c r="K2325" i="3"/>
  <c r="K2324" i="3"/>
  <c r="K2323" i="3"/>
  <c r="K2322" i="3"/>
  <c r="K2321" i="3"/>
  <c r="K2320" i="3"/>
  <c r="K2319" i="3"/>
  <c r="K2318" i="3"/>
  <c r="K2317" i="3"/>
  <c r="K2316" i="3"/>
  <c r="K2315" i="3"/>
  <c r="K2314" i="3"/>
  <c r="K2313" i="3"/>
  <c r="K2312" i="3"/>
  <c r="K2311" i="3"/>
  <c r="K2310" i="3"/>
  <c r="K2309" i="3"/>
  <c r="K2308" i="3"/>
  <c r="K2307" i="3"/>
  <c r="K2306" i="3"/>
  <c r="K2305" i="3"/>
  <c r="K2304" i="3"/>
  <c r="K2303" i="3"/>
  <c r="K2302" i="3"/>
  <c r="K2301" i="3"/>
  <c r="K2300" i="3"/>
  <c r="K2299" i="3"/>
  <c r="K2298" i="3"/>
  <c r="K2297" i="3"/>
  <c r="K2296" i="3"/>
  <c r="K2295" i="3"/>
  <c r="K2294" i="3"/>
  <c r="K2293" i="3"/>
  <c r="K2292" i="3"/>
  <c r="K2291" i="3"/>
  <c r="K2290" i="3"/>
  <c r="K2289" i="3"/>
  <c r="K2288" i="3"/>
  <c r="K2287" i="3"/>
  <c r="K2286" i="3"/>
  <c r="K2285" i="3"/>
  <c r="K2284" i="3"/>
  <c r="K2283" i="3"/>
  <c r="K2282" i="3"/>
  <c r="K2281" i="3"/>
  <c r="K2280" i="3"/>
  <c r="K2279" i="3"/>
  <c r="K2278" i="3"/>
  <c r="K2275" i="3"/>
  <c r="K2274" i="3"/>
  <c r="K2273" i="3"/>
  <c r="K2272" i="3"/>
  <c r="K2271" i="3"/>
  <c r="K2270" i="3"/>
  <c r="K2269" i="3"/>
  <c r="K2268" i="3"/>
  <c r="K2267" i="3"/>
  <c r="K2266" i="3"/>
  <c r="K2265" i="3"/>
  <c r="K2264" i="3"/>
  <c r="K2263" i="3"/>
  <c r="K2262" i="3"/>
  <c r="K2261" i="3"/>
  <c r="K2260" i="3"/>
  <c r="K2259" i="3"/>
  <c r="K2258" i="3"/>
  <c r="K2257" i="3"/>
  <c r="K2256" i="3"/>
  <c r="K2255" i="3"/>
  <c r="K2254" i="3"/>
  <c r="K2253" i="3"/>
  <c r="K2252" i="3"/>
  <c r="K2251" i="3"/>
  <c r="K2250" i="3"/>
  <c r="K2248" i="3"/>
  <c r="K2246" i="3"/>
  <c r="K2245" i="3"/>
  <c r="K2244" i="3"/>
  <c r="K2243" i="3"/>
  <c r="K2242" i="3"/>
  <c r="K2241" i="3"/>
  <c r="K2240" i="3"/>
  <c r="K2239" i="3"/>
  <c r="K2238" i="3"/>
  <c r="K2237" i="3"/>
  <c r="K2236" i="3"/>
  <c r="K2235" i="3"/>
  <c r="K2234" i="3"/>
  <c r="K2233" i="3"/>
  <c r="K2232" i="3"/>
  <c r="K2231" i="3"/>
  <c r="K2230" i="3"/>
  <c r="K2229" i="3"/>
  <c r="K2228" i="3"/>
  <c r="K2227" i="3"/>
  <c r="K2226" i="3"/>
  <c r="K2225" i="3"/>
  <c r="K2224" i="3"/>
  <c r="K2223" i="3"/>
  <c r="K2222" i="3"/>
  <c r="K2221" i="3"/>
  <c r="K2220" i="3"/>
  <c r="K2219" i="3"/>
  <c r="K2218" i="3"/>
  <c r="K2217" i="3"/>
  <c r="K2216" i="3"/>
  <c r="K2215" i="3"/>
  <c r="K2214" i="3"/>
  <c r="K2213" i="3"/>
  <c r="K2212" i="3"/>
  <c r="K2211" i="3"/>
  <c r="K2210" i="3"/>
  <c r="K2209" i="3"/>
  <c r="K2208" i="3"/>
  <c r="K2207" i="3"/>
  <c r="K2206" i="3"/>
  <c r="K2205" i="3"/>
  <c r="K2204" i="3"/>
  <c r="K2203" i="3"/>
  <c r="K2202" i="3"/>
  <c r="K2201" i="3"/>
  <c r="K2200" i="3"/>
  <c r="K2199" i="3"/>
  <c r="K2198" i="3"/>
  <c r="K2197" i="3"/>
  <c r="K2196" i="3"/>
  <c r="K2195" i="3"/>
  <c r="K2194" i="3"/>
  <c r="K2193" i="3"/>
  <c r="K2192" i="3"/>
  <c r="K2191" i="3"/>
  <c r="K2190" i="3"/>
  <c r="K2189" i="3"/>
  <c r="K2188" i="3"/>
  <c r="K2187" i="3"/>
  <c r="K2186" i="3"/>
  <c r="K2185" i="3"/>
  <c r="K2184" i="3"/>
  <c r="K2183" i="3"/>
  <c r="K2182" i="3"/>
  <c r="K2181" i="3"/>
  <c r="K2180" i="3"/>
  <c r="K2179" i="3"/>
  <c r="K2178" i="3"/>
  <c r="K2177" i="3"/>
  <c r="K2176" i="3"/>
  <c r="K2175" i="3"/>
  <c r="K2174" i="3"/>
  <c r="K2173" i="3"/>
  <c r="K2172" i="3"/>
  <c r="K2171" i="3"/>
  <c r="K2170" i="3"/>
  <c r="K2169" i="3"/>
  <c r="K2168" i="3"/>
  <c r="K2167" i="3"/>
  <c r="K2166" i="3"/>
  <c r="K2165" i="3"/>
  <c r="K2164" i="3"/>
  <c r="K2163" i="3"/>
  <c r="K2162" i="3"/>
  <c r="K2160" i="3"/>
  <c r="K2159" i="3"/>
  <c r="K2158" i="3"/>
  <c r="K2157" i="3"/>
  <c r="K2156" i="3"/>
  <c r="K2155" i="3"/>
  <c r="K2154" i="3"/>
  <c r="K2153" i="3"/>
  <c r="K2152" i="3"/>
  <c r="K2151" i="3"/>
  <c r="K2150" i="3"/>
  <c r="K2149" i="3"/>
  <c r="K2148" i="3"/>
  <c r="K2147" i="3"/>
  <c r="K2146" i="3"/>
  <c r="K2145" i="3"/>
  <c r="K2144" i="3"/>
  <c r="K2143" i="3"/>
  <c r="K2142" i="3"/>
  <c r="K2141" i="3"/>
  <c r="K2140" i="3"/>
  <c r="K2139" i="3"/>
  <c r="K2138" i="3"/>
  <c r="K2137" i="3"/>
  <c r="K2136" i="3"/>
  <c r="K2135" i="3"/>
  <c r="K2134" i="3"/>
  <c r="K2133" i="3"/>
  <c r="K2132" i="3"/>
  <c r="K2131" i="3"/>
  <c r="K2130" i="3"/>
  <c r="K2129" i="3"/>
  <c r="K2128" i="3"/>
  <c r="K2127" i="3"/>
  <c r="K2126" i="3"/>
  <c r="K2125" i="3"/>
  <c r="K2124" i="3"/>
  <c r="K2123" i="3"/>
  <c r="K2122" i="3"/>
  <c r="K2121" i="3"/>
  <c r="K2120" i="3"/>
  <c r="K2119" i="3"/>
  <c r="K2118" i="3"/>
  <c r="K2117" i="3"/>
  <c r="K2116" i="3"/>
  <c r="K2115" i="3"/>
  <c r="K2114" i="3"/>
  <c r="K2113" i="3"/>
  <c r="K2112" i="3"/>
  <c r="K2111" i="3"/>
  <c r="K2110" i="3"/>
  <c r="K2109" i="3"/>
  <c r="K2108" i="3"/>
  <c r="K2107" i="3"/>
  <c r="K2106" i="3"/>
  <c r="K2105" i="3"/>
  <c r="K2104" i="3"/>
  <c r="K2102" i="3"/>
  <c r="K2101" i="3"/>
  <c r="K2100" i="3"/>
  <c r="K2099" i="3"/>
  <c r="K2098" i="3"/>
  <c r="K2097" i="3"/>
  <c r="K2096" i="3"/>
  <c r="K2095" i="3"/>
  <c r="K2094" i="3"/>
  <c r="K2093" i="3"/>
  <c r="K2092" i="3"/>
  <c r="K2091" i="3"/>
  <c r="K2090" i="3"/>
  <c r="K2089" i="3"/>
  <c r="K2088" i="3"/>
  <c r="K2087" i="3"/>
  <c r="K2086" i="3"/>
  <c r="K2085" i="3"/>
  <c r="K2084" i="3"/>
  <c r="K2083" i="3"/>
  <c r="K2082" i="3"/>
  <c r="K2081" i="3"/>
  <c r="K2080" i="3"/>
  <c r="K2079" i="3"/>
  <c r="K2078" i="3"/>
  <c r="K2077" i="3"/>
  <c r="K2076" i="3"/>
  <c r="K2075" i="3"/>
  <c r="K2074" i="3"/>
  <c r="K2073" i="3"/>
  <c r="K2072" i="3"/>
  <c r="K2071" i="3"/>
  <c r="K2070" i="3"/>
  <c r="K2069" i="3"/>
  <c r="K2068" i="3"/>
  <c r="K2067" i="3"/>
  <c r="K2066" i="3"/>
  <c r="K2065" i="3"/>
  <c r="K2064" i="3"/>
  <c r="K2063" i="3"/>
  <c r="K2062" i="3"/>
  <c r="K2061" i="3"/>
  <c r="K2060" i="3"/>
  <c r="K2059" i="3"/>
  <c r="K2058" i="3"/>
  <c r="K2057" i="3"/>
  <c r="K2056" i="3"/>
  <c r="K2055" i="3"/>
  <c r="K2054" i="3"/>
  <c r="K2053" i="3"/>
  <c r="K2052" i="3"/>
  <c r="K2051" i="3"/>
  <c r="K2050" i="3"/>
  <c r="K2049" i="3"/>
  <c r="K2048" i="3"/>
  <c r="K2047" i="3"/>
  <c r="K2046" i="3"/>
  <c r="K2045" i="3"/>
  <c r="K2044" i="3"/>
  <c r="K2043" i="3"/>
  <c r="K2042" i="3"/>
  <c r="K2041" i="3"/>
  <c r="K2040" i="3"/>
  <c r="K2039" i="3"/>
  <c r="K2038" i="3"/>
  <c r="K2037" i="3"/>
  <c r="K2036" i="3"/>
  <c r="K2035" i="3"/>
  <c r="K2034" i="3"/>
  <c r="K2033" i="3"/>
  <c r="K2032" i="3"/>
  <c r="K2031" i="3"/>
  <c r="K2030" i="3"/>
  <c r="K2029" i="3"/>
  <c r="K2028" i="3"/>
  <c r="K2027" i="3"/>
  <c r="K2026" i="3"/>
  <c r="K2025" i="3"/>
  <c r="K2024" i="3"/>
  <c r="K2023" i="3"/>
  <c r="K2022" i="3"/>
  <c r="K2021" i="3"/>
  <c r="K2020" i="3"/>
  <c r="K2019" i="3"/>
  <c r="K2018" i="3"/>
  <c r="K2017" i="3"/>
  <c r="K2016" i="3"/>
  <c r="K2015" i="3"/>
  <c r="K2014" i="3"/>
  <c r="K2013" i="3"/>
  <c r="K2008" i="3"/>
  <c r="K2007" i="3"/>
  <c r="K2006" i="3"/>
  <c r="K2005" i="3"/>
  <c r="K2004" i="3"/>
  <c r="K2003" i="3"/>
  <c r="K2002" i="3"/>
  <c r="K2001" i="3"/>
  <c r="K2000" i="3"/>
  <c r="K1999" i="3"/>
  <c r="K1998" i="3"/>
  <c r="K1997" i="3"/>
  <c r="K1996" i="3"/>
  <c r="K1995" i="3"/>
  <c r="K1994" i="3"/>
  <c r="K1993" i="3"/>
  <c r="K1992" i="3"/>
  <c r="K1991" i="3"/>
  <c r="K1990" i="3"/>
  <c r="K1989" i="3"/>
  <c r="K1988" i="3"/>
  <c r="K1987" i="3"/>
  <c r="K1986" i="3"/>
  <c r="K1985" i="3"/>
  <c r="K1984" i="3"/>
  <c r="K1983" i="3"/>
  <c r="K1982" i="3"/>
  <c r="K1981" i="3"/>
  <c r="K1980" i="3"/>
  <c r="K1979" i="3"/>
  <c r="K1978" i="3"/>
  <c r="K1977" i="3"/>
  <c r="K1976" i="3"/>
  <c r="K1975" i="3"/>
  <c r="K1974" i="3"/>
  <c r="K1973" i="3"/>
  <c r="K1971" i="3"/>
  <c r="K1970" i="3"/>
  <c r="K1969" i="3"/>
  <c r="K1968" i="3"/>
  <c r="K1967" i="3"/>
  <c r="K1966" i="3"/>
  <c r="K1965" i="3"/>
  <c r="K1964" i="3"/>
  <c r="K1963" i="3"/>
  <c r="K1962" i="3"/>
  <c r="K1961" i="3"/>
  <c r="K1957" i="3"/>
  <c r="K1952" i="3"/>
  <c r="K1951" i="3"/>
  <c r="K1950" i="3"/>
  <c r="K1949" i="3"/>
  <c r="K1948" i="3"/>
  <c r="K1947" i="3"/>
  <c r="K1946" i="3"/>
  <c r="K1945" i="3"/>
  <c r="K1944" i="3"/>
  <c r="K1943" i="3"/>
  <c r="K1942" i="3"/>
  <c r="K1941" i="3"/>
  <c r="K1940" i="3"/>
  <c r="K1939" i="3"/>
  <c r="K1938" i="3"/>
  <c r="K1937" i="3"/>
  <c r="K1936" i="3"/>
  <c r="K1935" i="3"/>
  <c r="K1934" i="3"/>
  <c r="K1933" i="3"/>
  <c r="K1932" i="3"/>
  <c r="K1931" i="3"/>
  <c r="K1930" i="3"/>
  <c r="K1929" i="3"/>
  <c r="K1928" i="3"/>
  <c r="K1927" i="3"/>
  <c r="K1926" i="3"/>
  <c r="K1925" i="3"/>
  <c r="K1924" i="3"/>
  <c r="K1923" i="3"/>
  <c r="K1922" i="3"/>
  <c r="K1921" i="3"/>
  <c r="K1920" i="3"/>
  <c r="K1919" i="3"/>
  <c r="K1918" i="3"/>
  <c r="K1917" i="3"/>
  <c r="K1916" i="3"/>
  <c r="K1915" i="3"/>
  <c r="K1914" i="3"/>
  <c r="K1913" i="3"/>
  <c r="K1912" i="3"/>
  <c r="K1911" i="3"/>
  <c r="K1910" i="3"/>
  <c r="K1909" i="3"/>
  <c r="K1908" i="3"/>
  <c r="K1907" i="3"/>
  <c r="K1906" i="3"/>
  <c r="K1905" i="3"/>
  <c r="K1904" i="3"/>
  <c r="K1903" i="3"/>
  <c r="K1902" i="3"/>
  <c r="K1901" i="3"/>
  <c r="K1900" i="3"/>
  <c r="K1899" i="3"/>
  <c r="K1898" i="3"/>
  <c r="K1897" i="3"/>
  <c r="K1896" i="3"/>
  <c r="K1895" i="3"/>
  <c r="K1894" i="3"/>
  <c r="K1893" i="3"/>
  <c r="K1892" i="3"/>
  <c r="K1891" i="3"/>
  <c r="K1890" i="3"/>
  <c r="K1889" i="3"/>
  <c r="K1888" i="3"/>
  <c r="K1887" i="3"/>
  <c r="K1886" i="3"/>
  <c r="K1885" i="3"/>
  <c r="K1884" i="3"/>
  <c r="K1883" i="3"/>
  <c r="K1882" i="3"/>
  <c r="K1881" i="3"/>
  <c r="K1880" i="3"/>
  <c r="K1879" i="3"/>
  <c r="K1878" i="3"/>
  <c r="K1877" i="3"/>
  <c r="K1876" i="3"/>
  <c r="K1875" i="3"/>
  <c r="K1874" i="3"/>
  <c r="K1873" i="3"/>
  <c r="K1872" i="3"/>
  <c r="K1871" i="3"/>
  <c r="K1870" i="3"/>
  <c r="K1869" i="3"/>
  <c r="K1868" i="3"/>
  <c r="K1867" i="3"/>
  <c r="K1866" i="3"/>
  <c r="K1865" i="3"/>
  <c r="K1864" i="3"/>
  <c r="K1863" i="3"/>
  <c r="K1862" i="3"/>
  <c r="K1860" i="3"/>
  <c r="K1859" i="3"/>
  <c r="K1858" i="3"/>
  <c r="K1857" i="3"/>
  <c r="K1856" i="3"/>
  <c r="K1855" i="3"/>
  <c r="K1853" i="3"/>
  <c r="K1852" i="3"/>
  <c r="K1851" i="3"/>
  <c r="K1850" i="3"/>
  <c r="K1849" i="3"/>
  <c r="K1848" i="3"/>
  <c r="K1847" i="3"/>
  <c r="K1846" i="3"/>
  <c r="K1845" i="3"/>
  <c r="K1844" i="3"/>
  <c r="K1843" i="3"/>
  <c r="K1842" i="3"/>
  <c r="K1841" i="3"/>
  <c r="K1840" i="3"/>
  <c r="K1839" i="3"/>
  <c r="K1838" i="3"/>
  <c r="K1837" i="3"/>
  <c r="K1836" i="3"/>
  <c r="K1835" i="3"/>
  <c r="K1831" i="3"/>
  <c r="K1828" i="3"/>
  <c r="K1827" i="3"/>
  <c r="K1826" i="3"/>
  <c r="K1825" i="3"/>
  <c r="K1824" i="3"/>
  <c r="K1823" i="3"/>
  <c r="K1822" i="3"/>
  <c r="K1821" i="3"/>
  <c r="K1820" i="3"/>
  <c r="K1819" i="3"/>
  <c r="K1818" i="3"/>
  <c r="K1817" i="3"/>
  <c r="K1816" i="3"/>
  <c r="K1815" i="3"/>
  <c r="K1814" i="3"/>
  <c r="K1813" i="3"/>
  <c r="K1812" i="3"/>
  <c r="K1811" i="3"/>
  <c r="K1810" i="3"/>
  <c r="K1809" i="3"/>
  <c r="K1807" i="3"/>
  <c r="K1806" i="3"/>
  <c r="K1804" i="3"/>
  <c r="K1803" i="3"/>
  <c r="K1802" i="3"/>
  <c r="K1801" i="3"/>
  <c r="K1800" i="3"/>
  <c r="K1799" i="3"/>
  <c r="K1798" i="3"/>
  <c r="K1797" i="3"/>
  <c r="K1796" i="3"/>
  <c r="K1795" i="3"/>
  <c r="K1794" i="3"/>
  <c r="K1793" i="3"/>
  <c r="K1792" i="3"/>
  <c r="K1791" i="3"/>
  <c r="K1790" i="3"/>
  <c r="K1789" i="3"/>
  <c r="K1788" i="3"/>
  <c r="K1787" i="3"/>
  <c r="K1786" i="3"/>
  <c r="K1785" i="3"/>
  <c r="K1784" i="3"/>
  <c r="K1783" i="3"/>
  <c r="K1782" i="3"/>
  <c r="K1781" i="3"/>
  <c r="K1780" i="3"/>
  <c r="K1779" i="3"/>
  <c r="K1778" i="3"/>
  <c r="K1777" i="3"/>
  <c r="K1776" i="3"/>
  <c r="K1775" i="3"/>
  <c r="K1774" i="3"/>
  <c r="K1773" i="3"/>
  <c r="K1772" i="3"/>
  <c r="K1771" i="3"/>
  <c r="K1770" i="3"/>
  <c r="K1769" i="3"/>
  <c r="K1768" i="3"/>
  <c r="K1767" i="3"/>
  <c r="K1766" i="3"/>
  <c r="K1765" i="3"/>
  <c r="K1764" i="3"/>
  <c r="K1763" i="3"/>
  <c r="K1762" i="3"/>
  <c r="K1761" i="3"/>
  <c r="K1760" i="3"/>
  <c r="K1759" i="3"/>
  <c r="K1758" i="3"/>
  <c r="K1757" i="3"/>
  <c r="K1756" i="3"/>
  <c r="K1755" i="3"/>
  <c r="K1754" i="3"/>
  <c r="K1753" i="3"/>
  <c r="K1752" i="3"/>
  <c r="K1751" i="3"/>
  <c r="K1750" i="3"/>
  <c r="K1749" i="3"/>
  <c r="K1748" i="3"/>
  <c r="K1747" i="3"/>
  <c r="K1746" i="3"/>
  <c r="K1745" i="3"/>
  <c r="K1744" i="3"/>
  <c r="K1743" i="3"/>
  <c r="K1742" i="3"/>
  <c r="K1738" i="3"/>
  <c r="K1737" i="3"/>
  <c r="K1736" i="3"/>
  <c r="K1735" i="3"/>
  <c r="K1734" i="3"/>
  <c r="K1733" i="3"/>
  <c r="K1732" i="3"/>
  <c r="K1731" i="3"/>
  <c r="K1730" i="3"/>
  <c r="K1729" i="3"/>
  <c r="K1728" i="3"/>
  <c r="K1727" i="3"/>
  <c r="K1726" i="3"/>
  <c r="K1725" i="3"/>
  <c r="K1724" i="3"/>
  <c r="K1723" i="3"/>
  <c r="K1722" i="3"/>
  <c r="K1721" i="3"/>
  <c r="K1720" i="3"/>
  <c r="K1719" i="3"/>
  <c r="K1718" i="3"/>
  <c r="K1717" i="3"/>
  <c r="K1716" i="3"/>
  <c r="K1715" i="3"/>
  <c r="K1714" i="3"/>
  <c r="K1713" i="3"/>
  <c r="K1712" i="3"/>
  <c r="K1711" i="3"/>
  <c r="K1710" i="3"/>
  <c r="K1709" i="3"/>
  <c r="K1708" i="3"/>
  <c r="K1707" i="3"/>
  <c r="K1705" i="3"/>
  <c r="K1704" i="3"/>
  <c r="K1703" i="3"/>
  <c r="K1702" i="3"/>
  <c r="K1701" i="3"/>
  <c r="K1700" i="3"/>
  <c r="K1699" i="3"/>
  <c r="K1698" i="3"/>
  <c r="K1697" i="3"/>
  <c r="K1696" i="3"/>
  <c r="K1695" i="3"/>
  <c r="K1694" i="3"/>
  <c r="K1693" i="3"/>
  <c r="K1692" i="3"/>
  <c r="K1691" i="3"/>
  <c r="K1690" i="3"/>
  <c r="K1689" i="3"/>
  <c r="K1685" i="3"/>
  <c r="K1683" i="3"/>
  <c r="K1682" i="3"/>
  <c r="K1681" i="3"/>
  <c r="K1680" i="3"/>
  <c r="K1679" i="3"/>
  <c r="K1678" i="3"/>
  <c r="K1677" i="3"/>
  <c r="K1676" i="3"/>
  <c r="K1675" i="3"/>
  <c r="K1674" i="3"/>
  <c r="K1673" i="3"/>
  <c r="K1667" i="3"/>
  <c r="K1666" i="3"/>
  <c r="K1660" i="3"/>
  <c r="K1659" i="3"/>
  <c r="K1658" i="3"/>
  <c r="K1657" i="3"/>
  <c r="K1656" i="3"/>
  <c r="K1655" i="3"/>
  <c r="K1654" i="3"/>
  <c r="K1653" i="3"/>
  <c r="K1652" i="3"/>
  <c r="K1649" i="3"/>
  <c r="K1648" i="3"/>
  <c r="K1647" i="3"/>
  <c r="K1646" i="3"/>
  <c r="K1645" i="3"/>
  <c r="K1644" i="3"/>
  <c r="K1643" i="3"/>
  <c r="K1641" i="3"/>
  <c r="K1640" i="3"/>
  <c r="K1639" i="3"/>
  <c r="K1638" i="3"/>
  <c r="K1637" i="3"/>
  <c r="K1636" i="3"/>
  <c r="K1635" i="3"/>
  <c r="K1634" i="3"/>
  <c r="K1633" i="3"/>
  <c r="K1632" i="3"/>
  <c r="K1631" i="3"/>
  <c r="K1630" i="3"/>
  <c r="K1629" i="3"/>
  <c r="K1628" i="3"/>
  <c r="K1627" i="3"/>
  <c r="K1626" i="3"/>
  <c r="K1625" i="3"/>
  <c r="K1624" i="3"/>
  <c r="K1623" i="3"/>
  <c r="K1622" i="3"/>
  <c r="K1621" i="3"/>
  <c r="K1620" i="3"/>
  <c r="K1619" i="3"/>
  <c r="K1618" i="3"/>
  <c r="K1617" i="3"/>
  <c r="K1616" i="3"/>
  <c r="K1615" i="3"/>
  <c r="K1614" i="3"/>
  <c r="K1613" i="3"/>
  <c r="K1612" i="3"/>
  <c r="K1611" i="3"/>
  <c r="K1610" i="3"/>
  <c r="K1609" i="3"/>
  <c r="K1608" i="3"/>
  <c r="K1607" i="3"/>
  <c r="K1606" i="3"/>
  <c r="K1605" i="3"/>
  <c r="K1604" i="3"/>
  <c r="K1603" i="3"/>
  <c r="K1602" i="3"/>
  <c r="K1601" i="3"/>
  <c r="K1600" i="3"/>
  <c r="K1599" i="3"/>
  <c r="K1598" i="3"/>
  <c r="K1597" i="3"/>
  <c r="K1596" i="3"/>
  <c r="K1595" i="3"/>
  <c r="K1594" i="3"/>
  <c r="K1593" i="3"/>
  <c r="K1592" i="3"/>
  <c r="K1591" i="3"/>
  <c r="K1590" i="3"/>
  <c r="K1589" i="3"/>
  <c r="K1588" i="3"/>
  <c r="K1587" i="3"/>
  <c r="K1586" i="3"/>
  <c r="K1585" i="3"/>
  <c r="K1584" i="3"/>
  <c r="K1583" i="3"/>
  <c r="K1581" i="3"/>
  <c r="K1580" i="3"/>
  <c r="K1579" i="3"/>
  <c r="K1578" i="3"/>
  <c r="K1577" i="3"/>
  <c r="K1576" i="3"/>
  <c r="K1575" i="3"/>
  <c r="K1574" i="3"/>
  <c r="K1573" i="3"/>
  <c r="K1572" i="3"/>
  <c r="K1571" i="3"/>
  <c r="K1570" i="3"/>
  <c r="K1569" i="3"/>
  <c r="K1568" i="3"/>
  <c r="K1567" i="3"/>
  <c r="K1566" i="3"/>
  <c r="K1565" i="3"/>
  <c r="K1564" i="3"/>
  <c r="K1561" i="3"/>
  <c r="K1560" i="3"/>
  <c r="K1559" i="3"/>
  <c r="K1558" i="3"/>
  <c r="K1557" i="3"/>
  <c r="K1556" i="3"/>
  <c r="K1555" i="3"/>
  <c r="K1554" i="3"/>
  <c r="K1553" i="3"/>
  <c r="K1552" i="3"/>
  <c r="K1551" i="3"/>
  <c r="K1550" i="3"/>
  <c r="K1549" i="3"/>
  <c r="K1548" i="3"/>
  <c r="K1547" i="3"/>
  <c r="K1546" i="3"/>
  <c r="K1545" i="3"/>
  <c r="K1542" i="3"/>
  <c r="K1541" i="3"/>
  <c r="K1540" i="3"/>
  <c r="K1539" i="3"/>
  <c r="K1538" i="3"/>
  <c r="K1537" i="3"/>
  <c r="K1536" i="3"/>
  <c r="K1535" i="3"/>
  <c r="K1534" i="3"/>
  <c r="K1533" i="3"/>
  <c r="K1532" i="3"/>
  <c r="K1531" i="3"/>
  <c r="K1530" i="3"/>
  <c r="K1529" i="3"/>
  <c r="K1528" i="3"/>
  <c r="K1527" i="3"/>
  <c r="K1526" i="3"/>
  <c r="K1525" i="3"/>
  <c r="K1524" i="3"/>
  <c r="K1523" i="3"/>
  <c r="K1522" i="3"/>
  <c r="K1521" i="3"/>
  <c r="K1520" i="3"/>
  <c r="K1519" i="3"/>
  <c r="K1518" i="3"/>
  <c r="K1517" i="3"/>
  <c r="K1516" i="3"/>
  <c r="K1515" i="3"/>
  <c r="K1514" i="3"/>
  <c r="K1513" i="3"/>
  <c r="K1511" i="3"/>
  <c r="K1510" i="3"/>
  <c r="K1508" i="3"/>
  <c r="K1507" i="3"/>
  <c r="K1506" i="3"/>
  <c r="K1505" i="3"/>
  <c r="K1504" i="3"/>
  <c r="K1503" i="3"/>
  <c r="K1502" i="3"/>
  <c r="K1501" i="3"/>
  <c r="K1500" i="3"/>
  <c r="K1499" i="3"/>
  <c r="K1498" i="3"/>
  <c r="K1497" i="3"/>
  <c r="K1496" i="3"/>
  <c r="K1495" i="3"/>
  <c r="K1494" i="3"/>
  <c r="K1493" i="3"/>
  <c r="K1492" i="3"/>
  <c r="K1491" i="3"/>
  <c r="K1490" i="3"/>
  <c r="K1489" i="3"/>
  <c r="K1488" i="3"/>
  <c r="K1487" i="3"/>
  <c r="K1486" i="3"/>
  <c r="K1485" i="3"/>
  <c r="K1483" i="3"/>
  <c r="K1482" i="3"/>
  <c r="K1481" i="3"/>
  <c r="K1480" i="3"/>
  <c r="K1479" i="3"/>
  <c r="K1478" i="3"/>
  <c r="K1477" i="3"/>
  <c r="K1476" i="3"/>
  <c r="K1475" i="3"/>
  <c r="K1474" i="3"/>
  <c r="K1473" i="3"/>
  <c r="K1472" i="3"/>
  <c r="K1471" i="3"/>
  <c r="K1470" i="3"/>
  <c r="K1469" i="3"/>
  <c r="K1468" i="3"/>
  <c r="K1467" i="3"/>
  <c r="K1466" i="3"/>
  <c r="K1465" i="3"/>
  <c r="K1464" i="3"/>
  <c r="K1463" i="3"/>
  <c r="K1462" i="3"/>
  <c r="K1461" i="3"/>
  <c r="K1460" i="3"/>
  <c r="K1459" i="3"/>
  <c r="K1458" i="3"/>
  <c r="K1457" i="3"/>
  <c r="K1456" i="3"/>
  <c r="K1455" i="3"/>
  <c r="K1454" i="3"/>
  <c r="K1453" i="3"/>
  <c r="K1452" i="3"/>
  <c r="K1451" i="3"/>
  <c r="K1450" i="3"/>
  <c r="K1449" i="3"/>
  <c r="K1448" i="3"/>
  <c r="K1447" i="3"/>
  <c r="K1446" i="3"/>
  <c r="K1445" i="3"/>
  <c r="K1444" i="3"/>
  <c r="K1443" i="3"/>
  <c r="K1442" i="3"/>
  <c r="K1441" i="3"/>
  <c r="K1440" i="3"/>
  <c r="K1439" i="3"/>
  <c r="K1438" i="3"/>
  <c r="K1437" i="3"/>
  <c r="K1436" i="3"/>
  <c r="K1435" i="3"/>
  <c r="K1434" i="3"/>
  <c r="K1433" i="3"/>
  <c r="K1432" i="3"/>
  <c r="K1431" i="3"/>
  <c r="K1430" i="3"/>
  <c r="K1429" i="3"/>
  <c r="K1428" i="3"/>
  <c r="K1427" i="3"/>
  <c r="K1426" i="3"/>
  <c r="K1425" i="3"/>
  <c r="K1424" i="3"/>
  <c r="K1423" i="3"/>
  <c r="K1422" i="3"/>
  <c r="K1421" i="3"/>
  <c r="K1420" i="3"/>
  <c r="K1419" i="3"/>
  <c r="K1418" i="3"/>
  <c r="K1417" i="3"/>
  <c r="K1416" i="3"/>
  <c r="K1415" i="3"/>
  <c r="K1414" i="3"/>
  <c r="K1413" i="3"/>
  <c r="K1412" i="3"/>
  <c r="K1411" i="3"/>
  <c r="K1410" i="3"/>
  <c r="K1409" i="3"/>
  <c r="K1408" i="3"/>
  <c r="K1407" i="3"/>
  <c r="K1406" i="3"/>
  <c r="K1405" i="3"/>
  <c r="K1404" i="3"/>
  <c r="K1403" i="3"/>
  <c r="K1402" i="3"/>
  <c r="K1401" i="3"/>
  <c r="K1400" i="3"/>
  <c r="K1399" i="3"/>
  <c r="K1396" i="3"/>
  <c r="K1395" i="3"/>
  <c r="K1394" i="3"/>
  <c r="K1393" i="3"/>
  <c r="K1392" i="3"/>
  <c r="K1391" i="3"/>
  <c r="K1390" i="3"/>
  <c r="K1389" i="3"/>
  <c r="K1388" i="3"/>
  <c r="K1387" i="3"/>
  <c r="K1386" i="3"/>
  <c r="K1385" i="3"/>
  <c r="K1384" i="3"/>
  <c r="K1383" i="3"/>
  <c r="K1382" i="3"/>
  <c r="K1381" i="3"/>
  <c r="K1380" i="3"/>
  <c r="K1379" i="3"/>
  <c r="K1378" i="3"/>
  <c r="K1377" i="3"/>
  <c r="K1376" i="3"/>
  <c r="K1375" i="3"/>
  <c r="K1374" i="3"/>
  <c r="K1373" i="3"/>
  <c r="K1372" i="3"/>
  <c r="K1371" i="3"/>
  <c r="K1370" i="3"/>
  <c r="K1369" i="3"/>
  <c r="K1368" i="3"/>
  <c r="K1367" i="3"/>
  <c r="K1366" i="3"/>
  <c r="K1365" i="3"/>
  <c r="K1364" i="3"/>
  <c r="K1363" i="3"/>
  <c r="K1362" i="3"/>
  <c r="K1361" i="3"/>
  <c r="K1359" i="3"/>
  <c r="K1358" i="3"/>
  <c r="K1357" i="3"/>
  <c r="K1356" i="3"/>
  <c r="K1355" i="3"/>
  <c r="K1354" i="3"/>
  <c r="K1353" i="3"/>
  <c r="K1352" i="3"/>
  <c r="K1351" i="3"/>
  <c r="K1350" i="3"/>
  <c r="K1349" i="3"/>
  <c r="K1348" i="3"/>
  <c r="K1347" i="3"/>
  <c r="K1346" i="3"/>
  <c r="K1345" i="3"/>
  <c r="K1344" i="3"/>
  <c r="K1343" i="3"/>
  <c r="K1342" i="3"/>
  <c r="K1341" i="3"/>
  <c r="K1340" i="3"/>
  <c r="K1339" i="3"/>
  <c r="K1338" i="3"/>
  <c r="K1337" i="3"/>
  <c r="K1336" i="3"/>
  <c r="K1335" i="3"/>
  <c r="K1334" i="3"/>
  <c r="K1333" i="3"/>
  <c r="K1332" i="3"/>
  <c r="K1331" i="3"/>
  <c r="K1330" i="3"/>
  <c r="K1329" i="3"/>
  <c r="K1328" i="3"/>
  <c r="K1327" i="3"/>
  <c r="K1326" i="3"/>
  <c r="K1325" i="3"/>
  <c r="K1315" i="3"/>
  <c r="K1312" i="3"/>
  <c r="K1311" i="3"/>
  <c r="K1310" i="3"/>
  <c r="K1309" i="3"/>
  <c r="K1308" i="3"/>
  <c r="K1307" i="3"/>
  <c r="K1306" i="3"/>
  <c r="K1305" i="3"/>
  <c r="K1304" i="3"/>
  <c r="K1303" i="3"/>
  <c r="K1302" i="3"/>
  <c r="K1301" i="3"/>
  <c r="K1300" i="3"/>
  <c r="K1299" i="3"/>
  <c r="K1298" i="3"/>
  <c r="K1297" i="3"/>
  <c r="K1296" i="3"/>
  <c r="K1295" i="3"/>
  <c r="K1294" i="3"/>
  <c r="K1293" i="3"/>
  <c r="K1292" i="3"/>
  <c r="K1291" i="3"/>
  <c r="K1290" i="3"/>
  <c r="K1289" i="3"/>
  <c r="K1288" i="3"/>
  <c r="K1287" i="3"/>
  <c r="K1286" i="3"/>
  <c r="K1285" i="3"/>
  <c r="K1284" i="3"/>
  <c r="K1283" i="3"/>
  <c r="K1282" i="3"/>
  <c r="K1281" i="3"/>
  <c r="K1280" i="3"/>
  <c r="K1279" i="3"/>
  <c r="K1278" i="3"/>
  <c r="K1277" i="3"/>
  <c r="K1276" i="3"/>
  <c r="K1275" i="3"/>
  <c r="K1274" i="3"/>
  <c r="K1273" i="3"/>
  <c r="K1272" i="3"/>
  <c r="K1269" i="3"/>
  <c r="K1268" i="3"/>
  <c r="K1267" i="3"/>
  <c r="K1266" i="3"/>
  <c r="K1265" i="3"/>
  <c r="K1264" i="3"/>
  <c r="K1263" i="3"/>
  <c r="K1261" i="3"/>
  <c r="K1260" i="3"/>
  <c r="K1259" i="3"/>
  <c r="K1258" i="3"/>
  <c r="K1257" i="3"/>
  <c r="K1256" i="3"/>
  <c r="K1255" i="3"/>
  <c r="K1254" i="3"/>
  <c r="K1253" i="3"/>
  <c r="K1252" i="3"/>
  <c r="K1250" i="3"/>
  <c r="K1249" i="3"/>
  <c r="K1248" i="3"/>
  <c r="K1247" i="3"/>
  <c r="K1246" i="3"/>
  <c r="K1245" i="3"/>
  <c r="K1244" i="3"/>
  <c r="K1243" i="3"/>
  <c r="K1242" i="3"/>
  <c r="K1241" i="3"/>
  <c r="K1240" i="3"/>
  <c r="K1239" i="3"/>
  <c r="K1238" i="3"/>
  <c r="K1237" i="3"/>
  <c r="K1236" i="3"/>
  <c r="K1235" i="3"/>
  <c r="K1234" i="3"/>
  <c r="K1233" i="3"/>
  <c r="K1232" i="3"/>
  <c r="K1231" i="3"/>
  <c r="K1230" i="3"/>
  <c r="K1229" i="3"/>
  <c r="K1228" i="3"/>
  <c r="K1227" i="3"/>
  <c r="K1226" i="3"/>
  <c r="K1225" i="3"/>
  <c r="K1224" i="3"/>
  <c r="K1223" i="3"/>
  <c r="K1222" i="3"/>
  <c r="K1221" i="3"/>
  <c r="K1220" i="3"/>
  <c r="K1219" i="3"/>
  <c r="K1218" i="3"/>
  <c r="K1217" i="3"/>
  <c r="K1216" i="3"/>
  <c r="K1215" i="3"/>
  <c r="K1214" i="3"/>
  <c r="K1213" i="3"/>
  <c r="K1212" i="3"/>
  <c r="K1211" i="3"/>
  <c r="K1210" i="3"/>
  <c r="K1209" i="3"/>
  <c r="K1202" i="3"/>
  <c r="K1201" i="3"/>
  <c r="K1200" i="3"/>
  <c r="K1199" i="3"/>
  <c r="K1198" i="3"/>
  <c r="K1197" i="3"/>
  <c r="K1196" i="3"/>
  <c r="K1195" i="3"/>
  <c r="K1194" i="3"/>
  <c r="K1193" i="3"/>
  <c r="K1192" i="3"/>
  <c r="K1191" i="3"/>
  <c r="K1190" i="3"/>
  <c r="K1189" i="3"/>
  <c r="K1188" i="3"/>
  <c r="K1187" i="3"/>
  <c r="K1185" i="3"/>
  <c r="K1184" i="3"/>
  <c r="K1182" i="3"/>
  <c r="K1181" i="3"/>
  <c r="K1180" i="3"/>
  <c r="K1179" i="3"/>
  <c r="K1178" i="3"/>
  <c r="K1177" i="3"/>
  <c r="K1176" i="3"/>
  <c r="K1175" i="3"/>
  <c r="K1174" i="3"/>
  <c r="K1172" i="3"/>
  <c r="K1171" i="3"/>
  <c r="K1170" i="3"/>
  <c r="K1169" i="3"/>
  <c r="K1168" i="3"/>
  <c r="K1167" i="3"/>
  <c r="K1166" i="3"/>
  <c r="K1165" i="3"/>
  <c r="K1164" i="3"/>
  <c r="K1163" i="3"/>
  <c r="K1162" i="3"/>
  <c r="K1161" i="3"/>
  <c r="K1160" i="3"/>
  <c r="K1159" i="3"/>
  <c r="K1158" i="3"/>
  <c r="K1157" i="3"/>
  <c r="K1156" i="3"/>
  <c r="K1155" i="3"/>
  <c r="K1154" i="3"/>
  <c r="K1153" i="3"/>
  <c r="K1152" i="3"/>
  <c r="K1151" i="3"/>
  <c r="K1150" i="3"/>
  <c r="K1149" i="3"/>
  <c r="K1148" i="3"/>
  <c r="K1147" i="3"/>
  <c r="K1146" i="3"/>
  <c r="K1145" i="3"/>
  <c r="K1144" i="3"/>
  <c r="K1143" i="3"/>
  <c r="K1142" i="3"/>
  <c r="K1137" i="3"/>
  <c r="K1136" i="3"/>
  <c r="K1135" i="3"/>
  <c r="K1134" i="3"/>
  <c r="K1133" i="3"/>
  <c r="K1132" i="3"/>
  <c r="K1131" i="3"/>
  <c r="K1130" i="3"/>
  <c r="K1129" i="3"/>
  <c r="K1128" i="3"/>
  <c r="K1127" i="3"/>
  <c r="K1126" i="3"/>
  <c r="K1125" i="3"/>
  <c r="K1124" i="3"/>
  <c r="K1123" i="3"/>
  <c r="K1122" i="3"/>
  <c r="K1121" i="3"/>
  <c r="K1120" i="3"/>
  <c r="K1119" i="3"/>
  <c r="K1118" i="3"/>
  <c r="K1117" i="3"/>
  <c r="K1116" i="3"/>
  <c r="K1115" i="3"/>
  <c r="K1114" i="3"/>
  <c r="K1113" i="3"/>
  <c r="K1112" i="3"/>
  <c r="K1111" i="3"/>
  <c r="K1110" i="3"/>
  <c r="K1109" i="3"/>
  <c r="K1108" i="3"/>
  <c r="K1107" i="3"/>
  <c r="K1106" i="3"/>
  <c r="K1105" i="3"/>
  <c r="K1103" i="3"/>
  <c r="K1102" i="3"/>
  <c r="K1101" i="3"/>
  <c r="K1100" i="3"/>
  <c r="K1099" i="3"/>
  <c r="K1098" i="3"/>
  <c r="K1097" i="3"/>
  <c r="K1096" i="3"/>
  <c r="K1095" i="3"/>
  <c r="K1094" i="3"/>
  <c r="K1093" i="3"/>
  <c r="K1092" i="3"/>
  <c r="K1091" i="3"/>
  <c r="K1090" i="3"/>
  <c r="K1089" i="3"/>
  <c r="K1088" i="3"/>
  <c r="K1087" i="3"/>
  <c r="K1086" i="3"/>
  <c r="K1085" i="3"/>
  <c r="K1084" i="3"/>
  <c r="K1083" i="3"/>
  <c r="K1082" i="3"/>
  <c r="K1081" i="3"/>
  <c r="K1080" i="3"/>
  <c r="K1079" i="3"/>
  <c r="K1078" i="3"/>
  <c r="K1077" i="3"/>
  <c r="K1076" i="3"/>
  <c r="K1075" i="3"/>
  <c r="K1074" i="3"/>
  <c r="K1073" i="3"/>
  <c r="K1072" i="3"/>
  <c r="K1071" i="3"/>
  <c r="K1070" i="3"/>
  <c r="K1069" i="3"/>
  <c r="K1068" i="3"/>
  <c r="K1067" i="3"/>
  <c r="K1066" i="3"/>
  <c r="K1065" i="3"/>
  <c r="K1064" i="3"/>
  <c r="K1063" i="3"/>
  <c r="K1062" i="3"/>
  <c r="K1061" i="3"/>
  <c r="K1060" i="3"/>
  <c r="K1059" i="3"/>
  <c r="K1058" i="3"/>
  <c r="K1057" i="3"/>
  <c r="K1056" i="3"/>
  <c r="K1055" i="3"/>
  <c r="K1054" i="3"/>
  <c r="K1053" i="3"/>
  <c r="K1052" i="3"/>
  <c r="K1051" i="3"/>
  <c r="K1050" i="3"/>
  <c r="K1049" i="3"/>
  <c r="K1048" i="3"/>
  <c r="K1047" i="3"/>
  <c r="K1046" i="3"/>
  <c r="K1045" i="3"/>
  <c r="K1044" i="3"/>
  <c r="K1043" i="3"/>
  <c r="K1042" i="3"/>
  <c r="K1041" i="3"/>
  <c r="K1040" i="3"/>
  <c r="K1038" i="3"/>
  <c r="K1037" i="3"/>
  <c r="K1036" i="3"/>
  <c r="K1035" i="3"/>
  <c r="K1034" i="3"/>
  <c r="K1033" i="3"/>
  <c r="K1032" i="3"/>
  <c r="K1031" i="3"/>
  <c r="K1030" i="3"/>
  <c r="K1029" i="3"/>
  <c r="K1028" i="3"/>
  <c r="K1027" i="3"/>
  <c r="K1026" i="3"/>
  <c r="K1025" i="3"/>
  <c r="K1024" i="3"/>
  <c r="K1023" i="3"/>
  <c r="K1022" i="3"/>
  <c r="K1021" i="3"/>
  <c r="K1020" i="3"/>
  <c r="K1019" i="3"/>
  <c r="K1018" i="3"/>
  <c r="K1017" i="3"/>
  <c r="K1016" i="3"/>
  <c r="K1015" i="3"/>
  <c r="K1014" i="3"/>
  <c r="K1013" i="3"/>
  <c r="K1012" i="3"/>
  <c r="K1011" i="3"/>
  <c r="K1010" i="3"/>
  <c r="K1009" i="3"/>
  <c r="K1008" i="3"/>
  <c r="K1007" i="3"/>
  <c r="K1006" i="3"/>
  <c r="K1005" i="3"/>
  <c r="K1004" i="3"/>
  <c r="K1003" i="3"/>
  <c r="K1002" i="3"/>
  <c r="K1001" i="3"/>
  <c r="K1000" i="3"/>
  <c r="K999" i="3"/>
  <c r="K998" i="3"/>
  <c r="K997" i="3"/>
  <c r="K996" i="3"/>
  <c r="K995" i="3"/>
  <c r="K994" i="3"/>
  <c r="K993" i="3"/>
  <c r="K992" i="3"/>
  <c r="K991" i="3"/>
  <c r="K989" i="3"/>
  <c r="K988" i="3"/>
  <c r="K987" i="3"/>
  <c r="K986" i="3"/>
  <c r="K985" i="3"/>
  <c r="K984" i="3"/>
  <c r="K983" i="3"/>
  <c r="K982" i="3"/>
  <c r="K981" i="3"/>
  <c r="K980" i="3"/>
  <c r="K979" i="3"/>
  <c r="K978" i="3"/>
  <c r="K976" i="3"/>
  <c r="K975" i="3"/>
  <c r="K974" i="3"/>
  <c r="K973" i="3"/>
  <c r="K972" i="3"/>
  <c r="K969" i="3"/>
  <c r="K967" i="3"/>
  <c r="K966" i="3"/>
  <c r="K965" i="3"/>
  <c r="K963" i="3"/>
  <c r="K962" i="3"/>
  <c r="K959" i="3"/>
  <c r="K958" i="3"/>
  <c r="K957" i="3"/>
  <c r="K956" i="3"/>
  <c r="K955" i="3"/>
  <c r="K954" i="3"/>
  <c r="K953" i="3"/>
  <c r="K952" i="3"/>
  <c r="K950" i="3"/>
  <c r="K949" i="3"/>
  <c r="K947" i="3"/>
  <c r="K946" i="3"/>
  <c r="K945" i="3"/>
  <c r="K944" i="3"/>
  <c r="K943" i="3"/>
  <c r="K942" i="3"/>
  <c r="K941" i="3"/>
  <c r="K940" i="3"/>
  <c r="K937" i="3"/>
  <c r="K936" i="3"/>
  <c r="K935" i="3"/>
  <c r="K934" i="3"/>
  <c r="K933" i="3"/>
  <c r="K932" i="3"/>
  <c r="K931" i="3"/>
  <c r="K930" i="3"/>
  <c r="K929" i="3"/>
  <c r="K928" i="3"/>
  <c r="K927" i="3"/>
  <c r="K926" i="3"/>
  <c r="K925" i="3"/>
  <c r="K924" i="3"/>
  <c r="K923" i="3"/>
  <c r="K922" i="3"/>
  <c r="K921" i="3"/>
  <c r="K920" i="3"/>
  <c r="K919" i="3"/>
  <c r="K918" i="3"/>
  <c r="K917" i="3"/>
  <c r="K916" i="3"/>
  <c r="K915" i="3"/>
  <c r="K914" i="3"/>
  <c r="K913" i="3"/>
  <c r="K912" i="3"/>
  <c r="K911" i="3"/>
  <c r="K910" i="3"/>
  <c r="K909" i="3"/>
  <c r="K908" i="3"/>
  <c r="K907" i="3"/>
  <c r="K906" i="3"/>
  <c r="K905" i="3"/>
  <c r="K904" i="3"/>
  <c r="K903" i="3"/>
  <c r="K902" i="3"/>
  <c r="K901" i="3"/>
  <c r="K900" i="3"/>
  <c r="K899" i="3"/>
  <c r="K898" i="3"/>
  <c r="K897" i="3"/>
  <c r="K896" i="3"/>
  <c r="K895" i="3"/>
  <c r="K894" i="3"/>
  <c r="K891" i="3"/>
  <c r="K890" i="3"/>
  <c r="K889" i="3"/>
  <c r="K887" i="3"/>
  <c r="K886" i="3"/>
  <c r="K885" i="3"/>
  <c r="K884" i="3"/>
  <c r="K883" i="3"/>
  <c r="K882" i="3"/>
  <c r="K881" i="3"/>
  <c r="K880" i="3"/>
  <c r="K879" i="3"/>
  <c r="K878" i="3"/>
  <c r="K877" i="3"/>
  <c r="K876" i="3"/>
  <c r="K875" i="3"/>
  <c r="K873" i="3"/>
  <c r="K872" i="3"/>
  <c r="K871" i="3"/>
  <c r="K870" i="3"/>
  <c r="K869" i="3"/>
  <c r="K867" i="3"/>
  <c r="K866" i="3"/>
  <c r="K865" i="3"/>
  <c r="K864" i="3"/>
  <c r="K863" i="3"/>
  <c r="K862" i="3"/>
  <c r="K861" i="3"/>
  <c r="K860" i="3"/>
  <c r="K859" i="3"/>
  <c r="K858" i="3"/>
  <c r="K857" i="3"/>
  <c r="K856" i="3"/>
  <c r="K855" i="3"/>
  <c r="K854" i="3"/>
  <c r="K853" i="3"/>
  <c r="K852" i="3"/>
  <c r="K851" i="3"/>
  <c r="K850" i="3"/>
  <c r="K849" i="3"/>
  <c r="K848" i="3"/>
  <c r="K847" i="3"/>
  <c r="K846" i="3"/>
  <c r="K844" i="3"/>
  <c r="K843" i="3"/>
  <c r="K842" i="3"/>
  <c r="K841" i="3"/>
  <c r="K840" i="3"/>
  <c r="K839" i="3"/>
  <c r="K838" i="3"/>
  <c r="K837" i="3"/>
  <c r="K836" i="3"/>
  <c r="K835" i="3"/>
  <c r="K834" i="3"/>
  <c r="K833" i="3"/>
  <c r="K832" i="3"/>
  <c r="K831" i="3"/>
  <c r="K830" i="3"/>
  <c r="K829" i="3"/>
  <c r="K828" i="3"/>
  <c r="K827" i="3"/>
  <c r="K826" i="3"/>
  <c r="K825" i="3"/>
  <c r="K824" i="3"/>
  <c r="K823" i="3"/>
  <c r="K822" i="3"/>
  <c r="K821" i="3"/>
  <c r="K820" i="3"/>
  <c r="K819" i="3"/>
  <c r="K818" i="3"/>
  <c r="K817" i="3"/>
  <c r="K816" i="3"/>
  <c r="K815" i="3"/>
  <c r="K814" i="3"/>
  <c r="K813" i="3"/>
  <c r="K812" i="3"/>
  <c r="K811" i="3"/>
  <c r="K810" i="3"/>
  <c r="K809" i="3"/>
  <c r="K808" i="3"/>
  <c r="K807" i="3"/>
  <c r="K806" i="3"/>
  <c r="K805" i="3"/>
  <c r="K804" i="3"/>
  <c r="K803" i="3"/>
  <c r="K802" i="3"/>
  <c r="K801" i="3"/>
  <c r="K800" i="3"/>
  <c r="K799" i="3"/>
  <c r="K798" i="3"/>
  <c r="K797" i="3"/>
  <c r="K796" i="3"/>
  <c r="K795" i="3"/>
  <c r="K794" i="3"/>
  <c r="K793" i="3"/>
  <c r="K792" i="3"/>
  <c r="K791" i="3"/>
  <c r="K790" i="3"/>
  <c r="K789" i="3"/>
  <c r="K788" i="3"/>
  <c r="K787" i="3"/>
  <c r="K786" i="3"/>
  <c r="K785" i="3"/>
  <c r="K784" i="3"/>
  <c r="K783" i="3"/>
  <c r="K782" i="3"/>
  <c r="K781" i="3"/>
  <c r="K780" i="3"/>
  <c r="K779" i="3"/>
  <c r="K778" i="3"/>
  <c r="K777" i="3"/>
  <c r="K776" i="3"/>
  <c r="K775" i="3"/>
  <c r="K774" i="3"/>
  <c r="K773" i="3"/>
  <c r="K772" i="3"/>
  <c r="K771" i="3"/>
  <c r="K770" i="3"/>
  <c r="K769" i="3"/>
  <c r="K768" i="3"/>
  <c r="K767" i="3"/>
  <c r="K766" i="3"/>
  <c r="K765" i="3"/>
  <c r="K764" i="3"/>
  <c r="K763" i="3"/>
  <c r="K762" i="3"/>
  <c r="K761" i="3"/>
  <c r="K760" i="3"/>
  <c r="K759" i="3"/>
  <c r="K758" i="3"/>
  <c r="K757" i="3"/>
  <c r="K756" i="3"/>
  <c r="K755" i="3"/>
  <c r="K754" i="3"/>
  <c r="K753" i="3"/>
  <c r="K751" i="3"/>
  <c r="K748" i="3"/>
  <c r="K747" i="3"/>
  <c r="K746" i="3"/>
  <c r="K745" i="3"/>
  <c r="K744" i="3"/>
  <c r="K743" i="3"/>
  <c r="K742" i="3"/>
  <c r="K741" i="3"/>
  <c r="K740" i="3"/>
  <c r="K739" i="3"/>
  <c r="K738" i="3"/>
  <c r="K737" i="3"/>
  <c r="K736" i="3"/>
  <c r="K735" i="3"/>
  <c r="K734" i="3"/>
  <c r="K733" i="3"/>
  <c r="K732" i="3"/>
  <c r="K731" i="3"/>
  <c r="K730" i="3"/>
  <c r="K729" i="3"/>
  <c r="K728" i="3"/>
  <c r="K727" i="3"/>
  <c r="K726" i="3"/>
  <c r="K725" i="3"/>
  <c r="K724" i="3"/>
  <c r="K723" i="3"/>
  <c r="K722" i="3"/>
  <c r="K721" i="3"/>
  <c r="K720" i="3"/>
  <c r="K719" i="3"/>
  <c r="K718" i="3"/>
  <c r="K717" i="3"/>
  <c r="K716" i="3"/>
  <c r="K715" i="3"/>
  <c r="K714" i="3"/>
  <c r="K713" i="3"/>
  <c r="K712" i="3"/>
  <c r="K711" i="3"/>
  <c r="K710" i="3"/>
  <c r="K709" i="3"/>
  <c r="K708" i="3"/>
  <c r="K707" i="3"/>
  <c r="K706" i="3"/>
  <c r="K705" i="3"/>
  <c r="K704" i="3"/>
  <c r="K703" i="3"/>
  <c r="K702" i="3"/>
  <c r="K701" i="3"/>
  <c r="K700" i="3"/>
  <c r="K699" i="3"/>
  <c r="K698" i="3"/>
  <c r="K697" i="3"/>
  <c r="K696" i="3"/>
  <c r="K695" i="3"/>
  <c r="K694" i="3"/>
  <c r="K693" i="3"/>
  <c r="K692" i="3"/>
  <c r="K691" i="3"/>
  <c r="K690" i="3"/>
  <c r="K689" i="3"/>
  <c r="K688" i="3"/>
  <c r="K687" i="3"/>
  <c r="K686" i="3"/>
  <c r="K685" i="3"/>
  <c r="K683" i="3"/>
  <c r="K682" i="3"/>
  <c r="K681" i="3"/>
  <c r="K680" i="3"/>
  <c r="K679" i="3"/>
  <c r="K678" i="3"/>
  <c r="K677" i="3"/>
  <c r="K676" i="3"/>
  <c r="K675" i="3"/>
  <c r="K674" i="3"/>
  <c r="K671" i="3"/>
  <c r="K670" i="3"/>
  <c r="K669" i="3"/>
  <c r="K668" i="3"/>
  <c r="K667" i="3"/>
  <c r="K666" i="3"/>
  <c r="K665" i="3"/>
  <c r="K664" i="3"/>
  <c r="K663" i="3"/>
  <c r="K662" i="3"/>
  <c r="K661" i="3"/>
  <c r="K660" i="3"/>
  <c r="K659" i="3"/>
  <c r="K658" i="3"/>
  <c r="K657" i="3"/>
  <c r="K656" i="3"/>
  <c r="K655" i="3"/>
  <c r="K654" i="3"/>
  <c r="K653" i="3"/>
  <c r="K652" i="3"/>
  <c r="K651" i="3"/>
  <c r="K650" i="3"/>
  <c r="K649" i="3"/>
  <c r="K648" i="3"/>
  <c r="K647" i="3"/>
  <c r="K646" i="3"/>
  <c r="K645" i="3"/>
  <c r="K644" i="3"/>
  <c r="K643" i="3"/>
  <c r="K642" i="3"/>
  <c r="K641" i="3"/>
  <c r="K640" i="3"/>
  <c r="K639" i="3"/>
  <c r="K638" i="3"/>
  <c r="K637" i="3"/>
  <c r="K636" i="3"/>
  <c r="K635" i="3"/>
  <c r="K634" i="3"/>
  <c r="K633" i="3"/>
  <c r="K632" i="3"/>
  <c r="K631" i="3"/>
  <c r="K630" i="3"/>
  <c r="K629" i="3"/>
  <c r="K628" i="3"/>
  <c r="K627" i="3"/>
  <c r="K626" i="3"/>
  <c r="K625" i="3"/>
  <c r="K624" i="3"/>
  <c r="K623" i="3"/>
  <c r="K622" i="3"/>
  <c r="K621" i="3"/>
  <c r="K620" i="3"/>
  <c r="K619" i="3"/>
  <c r="K618" i="3"/>
  <c r="K617" i="3"/>
  <c r="K616" i="3"/>
  <c r="K615" i="3"/>
  <c r="K614" i="3"/>
  <c r="K613" i="3"/>
  <c r="K612" i="3"/>
  <c r="K611" i="3"/>
  <c r="K610" i="3"/>
  <c r="K609" i="3"/>
  <c r="K608" i="3"/>
  <c r="K607" i="3"/>
  <c r="K606" i="3"/>
  <c r="K605" i="3"/>
  <c r="K604" i="3"/>
  <c r="K603" i="3"/>
  <c r="K601" i="3"/>
  <c r="K600" i="3"/>
  <c r="K599" i="3"/>
  <c r="K598" i="3"/>
  <c r="K597" i="3"/>
  <c r="K596" i="3"/>
  <c r="K595" i="3"/>
  <c r="K594" i="3"/>
  <c r="K593" i="3"/>
  <c r="K592" i="3"/>
  <c r="K591" i="3"/>
  <c r="K590" i="3"/>
  <c r="K589" i="3"/>
  <c r="K588" i="3"/>
  <c r="K587" i="3"/>
  <c r="K586" i="3"/>
  <c r="K585" i="3"/>
  <c r="K583" i="3"/>
  <c r="K582" i="3"/>
  <c r="K581" i="3"/>
  <c r="K580" i="3"/>
  <c r="K579" i="3"/>
  <c r="K578" i="3"/>
  <c r="K577" i="3"/>
  <c r="K576" i="3"/>
  <c r="K575" i="3"/>
  <c r="K574" i="3"/>
  <c r="K573" i="3"/>
  <c r="K572" i="3"/>
  <c r="K571" i="3"/>
  <c r="K570" i="3"/>
  <c r="K569" i="3"/>
  <c r="K568" i="3"/>
  <c r="K567" i="3"/>
  <c r="K566" i="3"/>
  <c r="K565" i="3"/>
  <c r="K564" i="3"/>
  <c r="K563" i="3"/>
  <c r="K562" i="3"/>
  <c r="K561" i="3"/>
  <c r="K560" i="3"/>
  <c r="K559" i="3"/>
  <c r="K558" i="3"/>
  <c r="K557" i="3"/>
  <c r="K556" i="3"/>
  <c r="K555" i="3"/>
  <c r="K554" i="3"/>
  <c r="K553" i="3"/>
  <c r="K552" i="3"/>
  <c r="K551" i="3"/>
  <c r="K550" i="3"/>
  <c r="K549" i="3"/>
  <c r="K548" i="3"/>
  <c r="K547" i="3"/>
  <c r="K546" i="3"/>
  <c r="K545" i="3"/>
  <c r="K544" i="3"/>
  <c r="K543" i="3"/>
  <c r="K542" i="3"/>
  <c r="K541" i="3"/>
  <c r="K540" i="3"/>
  <c r="K539" i="3"/>
  <c r="K538" i="3"/>
  <c r="K537" i="3"/>
  <c r="K536" i="3"/>
  <c r="K535" i="3"/>
  <c r="K534" i="3"/>
  <c r="K533" i="3"/>
  <c r="K532" i="3"/>
  <c r="K531" i="3"/>
  <c r="K530" i="3"/>
  <c r="K529" i="3"/>
  <c r="K528" i="3"/>
  <c r="K527" i="3"/>
  <c r="K526" i="3"/>
  <c r="K525" i="3"/>
  <c r="K524" i="3"/>
  <c r="K523" i="3"/>
  <c r="K522" i="3"/>
  <c r="K521" i="3"/>
  <c r="K520" i="3"/>
  <c r="K519" i="3"/>
  <c r="K518" i="3"/>
  <c r="K517" i="3"/>
  <c r="K516" i="3"/>
  <c r="K515" i="3"/>
  <c r="K514" i="3"/>
  <c r="K513" i="3"/>
  <c r="K512" i="3"/>
  <c r="K511" i="3"/>
  <c r="K510" i="3"/>
  <c r="K509" i="3"/>
  <c r="K508" i="3"/>
  <c r="K507" i="3"/>
  <c r="K506" i="3"/>
  <c r="K505" i="3"/>
  <c r="K504" i="3"/>
  <c r="K503" i="3"/>
  <c r="K502" i="3"/>
  <c r="K501" i="3"/>
  <c r="K500" i="3"/>
  <c r="K499" i="3"/>
  <c r="K498" i="3"/>
  <c r="K496" i="3"/>
  <c r="K495" i="3"/>
  <c r="K494" i="3"/>
  <c r="K493" i="3"/>
  <c r="K492" i="3"/>
  <c r="K491" i="3"/>
  <c r="K490" i="3"/>
  <c r="K489" i="3"/>
  <c r="K488" i="3"/>
  <c r="K487" i="3"/>
  <c r="K485" i="3"/>
  <c r="K484" i="3"/>
  <c r="K483" i="3"/>
  <c r="K482" i="3"/>
  <c r="K481" i="3"/>
  <c r="K480" i="3"/>
  <c r="K479" i="3"/>
  <c r="K478" i="3"/>
  <c r="K477" i="3"/>
  <c r="K476" i="3"/>
  <c r="K475" i="3"/>
  <c r="K474" i="3"/>
  <c r="K473" i="3"/>
  <c r="K472" i="3"/>
  <c r="K471" i="3"/>
  <c r="K470" i="3"/>
  <c r="K469" i="3"/>
  <c r="K468" i="3"/>
  <c r="K467" i="3"/>
  <c r="K466" i="3"/>
  <c r="K465" i="3"/>
  <c r="K464" i="3"/>
  <c r="K463" i="3"/>
  <c r="K462" i="3"/>
  <c r="K461" i="3"/>
  <c r="K460" i="3"/>
  <c r="K459" i="3"/>
  <c r="K458" i="3"/>
  <c r="K457" i="3"/>
  <c r="K456" i="3"/>
  <c r="K455" i="3"/>
  <c r="K454" i="3"/>
  <c r="K453" i="3"/>
  <c r="K452" i="3"/>
  <c r="K451" i="3"/>
  <c r="K450" i="3"/>
  <c r="K449" i="3"/>
  <c r="K448" i="3"/>
  <c r="K447" i="3"/>
  <c r="K446" i="3"/>
  <c r="K445" i="3"/>
  <c r="K444" i="3"/>
  <c r="K443" i="3"/>
  <c r="K442" i="3"/>
  <c r="K441" i="3"/>
  <c r="K440" i="3"/>
  <c r="K439" i="3"/>
  <c r="K438" i="3"/>
  <c r="K437" i="3"/>
  <c r="K436" i="3"/>
  <c r="K435" i="3"/>
  <c r="K434" i="3"/>
  <c r="K433" i="3"/>
  <c r="K432" i="3"/>
  <c r="K431" i="3"/>
  <c r="K430" i="3"/>
  <c r="K429" i="3"/>
  <c r="K428" i="3"/>
  <c r="K427" i="3"/>
  <c r="K426" i="3"/>
  <c r="K425" i="3"/>
  <c r="K424" i="3"/>
  <c r="K423" i="3"/>
  <c r="K422" i="3"/>
  <c r="K421" i="3"/>
  <c r="K420" i="3"/>
  <c r="K419" i="3"/>
  <c r="K418" i="3"/>
  <c r="K417" i="3"/>
  <c r="K416" i="3"/>
  <c r="K415" i="3"/>
  <c r="K414" i="3"/>
  <c r="K413" i="3"/>
  <c r="K412" i="3"/>
  <c r="K411" i="3"/>
  <c r="K410" i="3"/>
  <c r="K409" i="3"/>
  <c r="K408" i="3"/>
  <c r="K407" i="3"/>
  <c r="K406" i="3"/>
  <c r="K405" i="3"/>
  <c r="K404" i="3"/>
  <c r="K403" i="3"/>
  <c r="K402" i="3"/>
  <c r="K401" i="3"/>
  <c r="K399" i="3"/>
  <c r="K398" i="3"/>
  <c r="K396" i="3"/>
  <c r="K395" i="3"/>
  <c r="K394" i="3"/>
  <c r="K393" i="3"/>
  <c r="K392" i="3"/>
  <c r="K391" i="3"/>
  <c r="K390" i="3"/>
  <c r="K389" i="3"/>
  <c r="K388" i="3"/>
  <c r="K387" i="3"/>
  <c r="K386" i="3"/>
  <c r="K385" i="3"/>
  <c r="K384" i="3"/>
  <c r="K383" i="3"/>
  <c r="K382" i="3"/>
  <c r="K381" i="3"/>
  <c r="K380" i="3"/>
  <c r="K379" i="3"/>
  <c r="K378" i="3"/>
  <c r="K377" i="3"/>
  <c r="K376" i="3"/>
  <c r="K375" i="3"/>
  <c r="K374" i="3"/>
  <c r="K372" i="3"/>
  <c r="K371" i="3"/>
  <c r="K370" i="3"/>
  <c r="K369" i="3"/>
  <c r="K368" i="3"/>
  <c r="K367" i="3"/>
  <c r="K366" i="3"/>
  <c r="K365" i="3"/>
  <c r="K364" i="3"/>
  <c r="K363" i="3"/>
  <c r="K362" i="3"/>
  <c r="K361" i="3"/>
  <c r="K360" i="3"/>
  <c r="K359" i="3"/>
  <c r="K358" i="3"/>
  <c r="K357" i="3"/>
  <c r="K356" i="3"/>
  <c r="K355" i="3"/>
  <c r="K354" i="3"/>
  <c r="K353" i="3"/>
  <c r="K352" i="3"/>
  <c r="K351" i="3"/>
  <c r="K350" i="3"/>
  <c r="K349" i="3"/>
  <c r="K348" i="3"/>
  <c r="K347" i="3"/>
  <c r="K346" i="3"/>
  <c r="K345" i="3"/>
  <c r="K344" i="3"/>
  <c r="K343" i="3"/>
  <c r="K342" i="3"/>
  <c r="K341" i="3"/>
  <c r="K340" i="3"/>
  <c r="K339" i="3"/>
  <c r="K338" i="3"/>
  <c r="K337" i="3"/>
  <c r="K336" i="3"/>
  <c r="K335" i="3"/>
  <c r="K334" i="3"/>
  <c r="K333" i="3"/>
  <c r="K332" i="3"/>
  <c r="K331" i="3"/>
  <c r="K330" i="3"/>
  <c r="K329" i="3"/>
  <c r="K328" i="3"/>
  <c r="K327" i="3"/>
  <c r="K326" i="3"/>
  <c r="K325" i="3"/>
  <c r="K323" i="3"/>
  <c r="K322" i="3"/>
  <c r="K321" i="3"/>
  <c r="K320" i="3"/>
  <c r="K319" i="3"/>
  <c r="K318" i="3"/>
  <c r="K317" i="3"/>
  <c r="K316" i="3"/>
  <c r="K315" i="3"/>
  <c r="K314" i="3"/>
  <c r="K313" i="3"/>
  <c r="K312" i="3"/>
  <c r="K311" i="3"/>
  <c r="K310" i="3"/>
  <c r="K309" i="3"/>
  <c r="K308" i="3"/>
  <c r="K307" i="3"/>
  <c r="K306" i="3"/>
  <c r="K305" i="3"/>
  <c r="K304" i="3"/>
  <c r="K303" i="3"/>
  <c r="K302" i="3"/>
  <c r="K301" i="3"/>
  <c r="K300" i="3"/>
  <c r="K299" i="3"/>
  <c r="K298" i="3"/>
  <c r="K297" i="3"/>
  <c r="K296" i="3"/>
  <c r="K295" i="3"/>
  <c r="K294" i="3"/>
  <c r="K9746" i="3"/>
  <c r="K9745" i="3"/>
  <c r="K9744" i="3"/>
  <c r="K9743" i="3"/>
  <c r="K9742" i="3"/>
  <c r="K9741" i="3"/>
  <c r="K9740" i="3"/>
  <c r="K9739" i="3"/>
  <c r="K9737" i="3"/>
  <c r="K9736" i="3"/>
  <c r="K9735" i="3"/>
  <c r="K9733" i="3"/>
  <c r="K9732" i="3"/>
  <c r="K9731" i="3"/>
  <c r="K9730" i="3"/>
  <c r="K9729" i="3"/>
  <c r="K9728" i="3"/>
  <c r="K9727" i="3"/>
  <c r="K9726" i="3"/>
  <c r="K9725" i="3"/>
  <c r="K9724" i="3"/>
  <c r="K9723" i="3"/>
  <c r="K9721" i="3"/>
  <c r="K9720" i="3"/>
  <c r="K9719" i="3"/>
  <c r="K9718" i="3"/>
  <c r="K9717" i="3"/>
  <c r="K9716" i="3"/>
  <c r="K9715" i="3"/>
  <c r="K9714" i="3"/>
  <c r="K9713" i="3"/>
  <c r="K9712" i="3"/>
  <c r="K9711" i="3"/>
  <c r="K9710" i="3"/>
  <c r="K9709" i="3"/>
  <c r="K9708" i="3"/>
  <c r="K9707" i="3"/>
  <c r="K9706" i="3"/>
  <c r="K9705" i="3"/>
  <c r="K9704" i="3"/>
  <c r="K9703" i="3"/>
  <c r="K9702" i="3"/>
  <c r="K9701" i="3"/>
  <c r="K9700" i="3"/>
  <c r="K9699" i="3"/>
  <c r="K9698" i="3"/>
  <c r="K9697" i="3"/>
  <c r="K9696" i="3"/>
  <c r="K9695" i="3"/>
  <c r="K9694" i="3"/>
  <c r="K9693" i="3"/>
  <c r="K9692" i="3"/>
  <c r="K9691" i="3"/>
  <c r="K9690" i="3"/>
  <c r="K9689" i="3"/>
  <c r="K9688" i="3"/>
  <c r="K9687" i="3"/>
  <c r="K9686" i="3"/>
  <c r="K9685" i="3"/>
  <c r="K9684" i="3"/>
  <c r="K9683" i="3"/>
  <c r="K9682" i="3"/>
  <c r="K9681" i="3"/>
  <c r="K9680" i="3"/>
  <c r="K9679" i="3"/>
  <c r="K9678" i="3"/>
  <c r="K9677" i="3"/>
  <c r="K9676" i="3"/>
  <c r="K9675" i="3"/>
  <c r="K9674" i="3"/>
  <c r="K9673" i="3"/>
  <c r="K9672" i="3"/>
  <c r="K9671" i="3"/>
  <c r="K9670" i="3"/>
  <c r="K9669" i="3"/>
  <c r="K9668" i="3"/>
  <c r="K9667" i="3"/>
  <c r="K9666" i="3"/>
  <c r="K9665" i="3"/>
  <c r="K9664" i="3"/>
  <c r="K9663" i="3"/>
  <c r="K9662" i="3"/>
  <c r="K9661" i="3"/>
  <c r="K9660" i="3"/>
  <c r="K9659" i="3"/>
  <c r="K9658" i="3"/>
  <c r="K9657" i="3"/>
  <c r="K9656" i="3"/>
  <c r="K9655" i="3"/>
  <c r="K9654" i="3"/>
  <c r="K9653" i="3"/>
  <c r="K9652" i="3"/>
  <c r="K9651" i="3"/>
  <c r="K9650" i="3"/>
  <c r="K9649" i="3"/>
  <c r="K9648" i="3"/>
  <c r="K9647" i="3"/>
  <c r="K9646" i="3"/>
  <c r="K9645" i="3"/>
  <c r="K9644" i="3"/>
  <c r="K9643" i="3"/>
  <c r="K9642" i="3"/>
  <c r="K9641" i="3"/>
  <c r="K9640" i="3"/>
  <c r="K9639" i="3"/>
  <c r="K9638" i="3"/>
  <c r="K9637" i="3"/>
  <c r="K9636" i="3"/>
  <c r="K9635" i="3"/>
  <c r="K9634" i="3"/>
  <c r="K9633" i="3"/>
  <c r="K9632" i="3"/>
  <c r="K9631" i="3"/>
  <c r="K9630" i="3"/>
  <c r="K9629" i="3"/>
  <c r="K9628" i="3"/>
  <c r="K9627" i="3"/>
  <c r="K9626" i="3"/>
  <c r="K9625" i="3"/>
  <c r="K9624" i="3"/>
  <c r="K9623" i="3"/>
  <c r="K9622" i="3"/>
  <c r="K9621" i="3"/>
  <c r="K9620" i="3"/>
  <c r="K9619" i="3"/>
  <c r="K9618" i="3"/>
  <c r="K9617" i="3"/>
  <c r="K9616" i="3"/>
  <c r="K9615" i="3"/>
  <c r="K9614" i="3"/>
  <c r="K9613" i="3"/>
  <c r="K9612" i="3"/>
  <c r="K9611" i="3"/>
  <c r="K9610" i="3"/>
  <c r="K9609" i="3"/>
  <c r="K9608" i="3"/>
  <c r="K9607" i="3"/>
  <c r="K9606" i="3"/>
  <c r="K9605" i="3"/>
  <c r="K9604" i="3"/>
  <c r="K9603" i="3"/>
  <c r="K9602" i="3"/>
  <c r="K9601" i="3"/>
  <c r="K9600" i="3"/>
  <c r="K9599" i="3"/>
  <c r="K9598" i="3"/>
  <c r="K9597" i="3"/>
  <c r="K9596" i="3"/>
  <c r="K9595" i="3"/>
  <c r="K9594" i="3"/>
  <c r="K9593" i="3"/>
  <c r="K9592" i="3"/>
  <c r="K9591" i="3"/>
  <c r="K9590" i="3"/>
  <c r="K9589" i="3"/>
  <c r="K9588" i="3"/>
  <c r="K9587" i="3"/>
  <c r="K9586" i="3"/>
  <c r="K9585" i="3"/>
  <c r="K9584" i="3"/>
  <c r="K9583" i="3"/>
  <c r="K9582" i="3"/>
  <c r="K9581" i="3"/>
  <c r="K9580" i="3"/>
  <c r="K9579" i="3"/>
  <c r="K9578" i="3"/>
  <c r="K9577" i="3"/>
  <c r="K9576" i="3"/>
  <c r="K9575" i="3"/>
  <c r="K9574" i="3"/>
  <c r="K9573" i="3"/>
  <c r="K9572" i="3"/>
  <c r="K9571" i="3"/>
  <c r="K9570" i="3"/>
  <c r="K9569" i="3"/>
  <c r="K9568" i="3"/>
  <c r="K9567" i="3"/>
  <c r="K9566" i="3"/>
  <c r="K9565" i="3"/>
  <c r="K9564" i="3"/>
  <c r="K9563" i="3"/>
  <c r="K9562" i="3"/>
  <c r="K9561" i="3"/>
  <c r="K9559" i="3"/>
  <c r="K9558" i="3"/>
  <c r="K9557" i="3"/>
  <c r="K9556" i="3"/>
  <c r="K9555" i="3"/>
  <c r="K9554" i="3"/>
  <c r="K9553" i="3"/>
  <c r="K9552" i="3"/>
  <c r="K9551" i="3"/>
  <c r="K9550" i="3"/>
  <c r="K9549" i="3"/>
  <c r="K9548" i="3"/>
  <c r="K9547" i="3"/>
  <c r="K9546" i="3"/>
  <c r="K9545" i="3"/>
  <c r="K9544" i="3"/>
  <c r="K9543" i="3"/>
  <c r="K9542" i="3"/>
  <c r="K9541" i="3"/>
  <c r="K9540" i="3"/>
  <c r="K9539" i="3"/>
  <c r="K9538" i="3"/>
  <c r="K9537" i="3"/>
  <c r="K9536" i="3"/>
  <c r="K9535" i="3"/>
  <c r="K9534" i="3"/>
  <c r="K9533" i="3"/>
  <c r="K9532" i="3"/>
  <c r="K9531" i="3"/>
  <c r="K9530" i="3"/>
  <c r="K9529" i="3"/>
  <c r="K9528" i="3"/>
  <c r="K9527" i="3"/>
  <c r="K9526" i="3"/>
  <c r="K9525" i="3"/>
  <c r="K9524" i="3"/>
  <c r="K9523" i="3"/>
  <c r="K9522" i="3"/>
  <c r="K9521" i="3"/>
  <c r="K9520" i="3"/>
  <c r="K9519" i="3"/>
  <c r="K9518" i="3"/>
  <c r="K9517" i="3"/>
  <c r="K9516" i="3"/>
  <c r="K9515" i="3"/>
  <c r="K9514" i="3"/>
  <c r="K9513" i="3"/>
  <c r="K9512" i="3"/>
  <c r="K9511" i="3"/>
  <c r="K9510" i="3"/>
  <c r="K9508" i="3"/>
  <c r="K9507" i="3"/>
  <c r="K9506" i="3"/>
  <c r="K9505" i="3"/>
  <c r="K9504" i="3"/>
  <c r="K9503" i="3"/>
  <c r="K9501" i="3"/>
  <c r="K9500" i="3"/>
  <c r="K9499" i="3"/>
  <c r="K9498" i="3"/>
  <c r="K9497" i="3"/>
  <c r="K9496" i="3"/>
  <c r="K9495" i="3"/>
  <c r="K9494" i="3"/>
  <c r="K9492" i="3"/>
  <c r="K9491" i="3"/>
  <c r="K9490" i="3"/>
  <c r="K9489" i="3"/>
  <c r="K9488" i="3"/>
  <c r="K9487" i="3"/>
  <c r="K9486" i="3"/>
  <c r="K9485" i="3"/>
  <c r="K9484" i="3"/>
  <c r="K9483" i="3"/>
  <c r="K9482" i="3"/>
  <c r="K9481" i="3"/>
  <c r="K9480" i="3"/>
  <c r="K9479" i="3"/>
  <c r="K9478" i="3"/>
  <c r="K9477" i="3"/>
  <c r="K9476" i="3"/>
  <c r="K9475" i="3"/>
  <c r="K9474" i="3"/>
  <c r="K9473" i="3"/>
  <c r="K9472" i="3"/>
  <c r="K9471" i="3"/>
  <c r="K9470" i="3"/>
  <c r="K9469" i="3"/>
  <c r="K9468" i="3"/>
  <c r="K9467" i="3"/>
  <c r="K9466" i="3"/>
  <c r="K9465" i="3"/>
  <c r="K9464" i="3"/>
  <c r="K9463" i="3"/>
  <c r="K9462" i="3"/>
  <c r="K9461" i="3"/>
  <c r="K9460" i="3"/>
  <c r="K9459" i="3"/>
  <c r="K9458" i="3"/>
  <c r="K9457" i="3"/>
  <c r="K9456" i="3"/>
  <c r="K9455" i="3"/>
  <c r="K9454" i="3"/>
  <c r="K9453" i="3"/>
  <c r="K9452" i="3"/>
  <c r="K9451" i="3"/>
  <c r="K9450" i="3"/>
  <c r="K9448" i="3"/>
  <c r="K9447" i="3"/>
  <c r="K9446" i="3"/>
  <c r="K9445" i="3"/>
  <c r="K9444" i="3"/>
  <c r="K9443" i="3"/>
  <c r="K9442" i="3"/>
  <c r="K9441" i="3"/>
  <c r="K9440" i="3"/>
  <c r="K9439" i="3"/>
  <c r="K9438" i="3"/>
  <c r="K9437" i="3"/>
  <c r="K9436" i="3"/>
  <c r="K9435" i="3"/>
  <c r="K9434" i="3"/>
  <c r="K9433" i="3"/>
  <c r="K9432" i="3"/>
  <c r="K9430" i="3"/>
  <c r="K9429" i="3"/>
  <c r="K9428" i="3"/>
  <c r="K9427" i="3"/>
  <c r="K9426" i="3"/>
  <c r="K9425" i="3"/>
  <c r="K9424" i="3"/>
  <c r="K9423" i="3"/>
  <c r="K9422" i="3"/>
  <c r="K9421" i="3"/>
  <c r="K9420" i="3"/>
  <c r="K9419" i="3"/>
  <c r="K9418" i="3"/>
  <c r="K9417" i="3"/>
  <c r="K9416" i="3"/>
  <c r="K9415" i="3"/>
  <c r="K9414" i="3"/>
  <c r="K9410" i="3"/>
  <c r="K9409" i="3"/>
  <c r="K9408" i="3"/>
  <c r="K9407" i="3"/>
  <c r="K9406" i="3"/>
  <c r="K9405" i="3"/>
  <c r="K9404" i="3"/>
  <c r="K9403" i="3"/>
  <c r="K9401" i="3"/>
  <c r="K9400" i="3"/>
  <c r="K9399" i="3"/>
  <c r="K9398" i="3"/>
  <c r="K9397" i="3"/>
  <c r="K9396" i="3"/>
  <c r="K9395" i="3"/>
  <c r="K9394" i="3"/>
  <c r="K9393" i="3"/>
  <c r="K9392" i="3"/>
  <c r="K9391" i="3"/>
  <c r="K9390" i="3"/>
  <c r="K9386" i="3"/>
  <c r="K9385" i="3"/>
  <c r="K9384" i="3"/>
  <c r="K9383" i="3"/>
  <c r="K9382" i="3"/>
  <c r="K9381" i="3"/>
  <c r="K9380" i="3"/>
  <c r="K9379" i="3"/>
  <c r="K9378" i="3"/>
  <c r="K9377" i="3"/>
  <c r="K9376" i="3"/>
  <c r="K9375" i="3"/>
  <c r="K9374" i="3"/>
  <c r="K9373" i="3"/>
  <c r="K9372" i="3"/>
  <c r="K9371" i="3"/>
  <c r="K9370" i="3"/>
  <c r="K9369" i="3"/>
  <c r="K9368" i="3"/>
  <c r="K9367" i="3"/>
  <c r="K9366" i="3"/>
  <c r="K9364" i="3"/>
  <c r="K9363" i="3"/>
  <c r="K9362" i="3"/>
  <c r="K9361" i="3"/>
  <c r="K9360" i="3"/>
  <c r="K9358" i="3"/>
  <c r="K9357" i="3"/>
  <c r="K9356" i="3"/>
  <c r="K9355" i="3"/>
  <c r="K9354" i="3"/>
  <c r="K9353" i="3"/>
  <c r="K9352" i="3"/>
  <c r="K9351" i="3"/>
  <c r="K9350" i="3"/>
  <c r="K9349" i="3"/>
  <c r="K9348" i="3"/>
  <c r="K9347" i="3"/>
  <c r="K9346" i="3"/>
  <c r="K9345" i="3"/>
  <c r="K9344" i="3"/>
  <c r="K9343" i="3"/>
  <c r="K9342" i="3"/>
  <c r="K9341" i="3"/>
  <c r="K9340" i="3"/>
  <c r="K9339" i="3"/>
  <c r="K9338" i="3"/>
  <c r="K9337" i="3"/>
  <c r="K9336" i="3"/>
  <c r="K9335" i="3"/>
  <c r="K9334" i="3"/>
  <c r="K9333" i="3"/>
  <c r="K9332" i="3"/>
  <c r="K9331" i="3"/>
  <c r="K9330" i="3"/>
  <c r="K9329" i="3"/>
  <c r="K9328" i="3"/>
  <c r="K9327" i="3"/>
  <c r="K9326" i="3"/>
  <c r="K9325" i="3"/>
  <c r="K9324" i="3"/>
  <c r="K9323" i="3"/>
  <c r="K9322" i="3"/>
  <c r="K9321" i="3"/>
  <c r="K9320" i="3"/>
  <c r="K9319" i="3"/>
  <c r="K9318" i="3"/>
  <c r="K9317" i="3"/>
  <c r="K9316" i="3"/>
  <c r="K9315" i="3"/>
  <c r="K9314" i="3"/>
  <c r="K9313" i="3"/>
  <c r="K9312" i="3"/>
  <c r="K9311" i="3"/>
  <c r="K9310" i="3"/>
  <c r="K9309" i="3"/>
  <c r="K9308" i="3"/>
  <c r="K9307" i="3"/>
  <c r="K9306" i="3"/>
  <c r="K9305" i="3"/>
  <c r="K9304" i="3"/>
  <c r="K9303" i="3"/>
  <c r="K9302" i="3"/>
  <c r="K9301" i="3"/>
  <c r="K9300" i="3"/>
  <c r="K9299" i="3"/>
  <c r="K9298" i="3"/>
  <c r="K9297" i="3"/>
  <c r="K9296" i="3"/>
  <c r="K9295" i="3"/>
  <c r="K9294" i="3"/>
  <c r="K9293" i="3"/>
  <c r="K9292" i="3"/>
  <c r="K9291" i="3"/>
  <c r="K9290" i="3"/>
  <c r="K9289" i="3"/>
  <c r="K9288" i="3"/>
  <c r="K9287" i="3"/>
  <c r="K9286" i="3"/>
  <c r="K9285" i="3"/>
  <c r="K9284" i="3"/>
  <c r="K9283" i="3"/>
  <c r="K9282" i="3"/>
  <c r="K9281" i="3"/>
  <c r="K9280" i="3"/>
  <c r="K9279" i="3"/>
  <c r="K9278" i="3"/>
  <c r="K9277" i="3"/>
  <c r="K9276" i="3"/>
  <c r="K9275" i="3"/>
  <c r="K9274" i="3"/>
  <c r="K9273" i="3"/>
  <c r="K9272" i="3"/>
  <c r="K9271" i="3"/>
  <c r="K9270" i="3"/>
  <c r="K9269" i="3"/>
  <c r="K9268" i="3"/>
  <c r="K9267" i="3"/>
  <c r="K9266" i="3"/>
  <c r="K9265" i="3"/>
  <c r="K9264" i="3"/>
  <c r="K9263" i="3"/>
  <c r="K9262" i="3"/>
  <c r="K9261" i="3"/>
  <c r="K9260" i="3"/>
  <c r="K9259" i="3"/>
  <c r="K9258" i="3"/>
  <c r="K9257" i="3"/>
  <c r="K9256" i="3"/>
  <c r="K9255" i="3"/>
  <c r="K9254" i="3"/>
  <c r="K9253" i="3"/>
  <c r="K9252" i="3"/>
  <c r="K9251" i="3"/>
  <c r="K9250" i="3"/>
  <c r="K9249" i="3"/>
  <c r="K9248" i="3"/>
  <c r="K9247" i="3"/>
  <c r="K9246" i="3"/>
  <c r="K9245" i="3"/>
  <c r="K9244" i="3"/>
  <c r="K9243" i="3"/>
  <c r="K9242" i="3"/>
  <c r="K9241" i="3"/>
  <c r="K9240" i="3"/>
  <c r="K9239" i="3"/>
  <c r="K9238" i="3"/>
  <c r="K9237" i="3"/>
  <c r="K9236" i="3"/>
  <c r="K9235" i="3"/>
  <c r="K9234" i="3"/>
  <c r="K9233" i="3"/>
  <c r="K9232" i="3"/>
  <c r="K9231" i="3"/>
  <c r="K9230" i="3"/>
  <c r="K9229" i="3"/>
  <c r="K9228" i="3"/>
  <c r="K9227" i="3"/>
  <c r="K9226" i="3"/>
  <c r="K9225" i="3"/>
  <c r="K9224" i="3"/>
  <c r="K9223" i="3"/>
  <c r="K9222" i="3"/>
  <c r="K9221" i="3"/>
  <c r="K9220" i="3"/>
  <c r="K9219" i="3"/>
  <c r="K9218" i="3"/>
  <c r="K9217" i="3"/>
  <c r="K9216" i="3"/>
  <c r="K9215" i="3"/>
  <c r="K9214" i="3"/>
  <c r="K9213" i="3"/>
  <c r="K9212" i="3"/>
  <c r="K9211" i="3"/>
  <c r="K9210" i="3"/>
  <c r="K9209" i="3"/>
  <c r="K9208" i="3"/>
  <c r="K9207" i="3"/>
  <c r="K9206" i="3"/>
  <c r="K9204" i="3"/>
  <c r="K9203" i="3"/>
  <c r="K9202" i="3"/>
  <c r="K9201" i="3"/>
  <c r="K9200" i="3"/>
  <c r="K9199" i="3"/>
  <c r="K9198" i="3"/>
  <c r="K9197" i="3"/>
  <c r="K9196" i="3"/>
  <c r="K9195" i="3"/>
  <c r="K9194" i="3"/>
  <c r="K9193" i="3"/>
  <c r="K9192" i="3"/>
  <c r="K9191" i="3"/>
  <c r="K9190" i="3"/>
  <c r="K9189" i="3"/>
  <c r="K9188" i="3"/>
  <c r="K9187" i="3"/>
  <c r="K9186" i="3"/>
  <c r="K9185" i="3"/>
  <c r="K9184" i="3"/>
  <c r="K9183" i="3"/>
  <c r="K9182" i="3"/>
  <c r="K9181" i="3"/>
  <c r="K9180" i="3"/>
  <c r="K9179" i="3"/>
  <c r="K9178" i="3"/>
  <c r="K9177" i="3"/>
  <c r="K9176" i="3"/>
  <c r="K9175" i="3"/>
  <c r="K9174" i="3"/>
  <c r="K9173" i="3"/>
  <c r="K9172" i="3"/>
  <c r="K9171" i="3"/>
  <c r="K9170" i="3"/>
  <c r="K9169" i="3"/>
  <c r="K9168" i="3"/>
  <c r="K9167" i="3"/>
  <c r="K9166" i="3"/>
  <c r="K9165" i="3"/>
  <c r="K9164" i="3"/>
  <c r="K9163" i="3"/>
  <c r="K9162" i="3"/>
  <c r="K9161" i="3"/>
  <c r="K9160" i="3"/>
  <c r="K9159" i="3"/>
  <c r="K9158" i="3"/>
  <c r="K9157" i="3"/>
  <c r="K9156" i="3"/>
  <c r="K9155" i="3"/>
  <c r="K9154" i="3"/>
  <c r="K9153" i="3"/>
  <c r="K9152" i="3"/>
  <c r="K9151" i="3"/>
  <c r="K9150" i="3"/>
  <c r="K9149" i="3"/>
  <c r="K9148" i="3"/>
  <c r="K9147" i="3"/>
  <c r="K9146" i="3"/>
  <c r="K9145" i="3"/>
  <c r="K9144" i="3"/>
  <c r="K9142" i="3"/>
  <c r="K9141" i="3"/>
  <c r="K9140" i="3"/>
  <c r="K9139" i="3"/>
  <c r="K9138" i="3"/>
  <c r="K9137" i="3"/>
  <c r="K9136" i="3"/>
  <c r="K9135" i="3"/>
  <c r="K9134" i="3"/>
  <c r="K9133" i="3"/>
  <c r="K9132" i="3"/>
  <c r="K9131" i="3"/>
  <c r="K9130" i="3"/>
  <c r="K9129" i="3"/>
  <c r="K9128" i="3"/>
  <c r="K9127" i="3"/>
  <c r="K9126" i="3"/>
  <c r="K9125" i="3"/>
  <c r="K9124" i="3"/>
  <c r="K9123" i="3"/>
  <c r="K9122" i="3"/>
  <c r="K9121" i="3"/>
  <c r="K9120" i="3"/>
  <c r="K9119" i="3"/>
  <c r="K9118" i="3"/>
  <c r="K9117" i="3"/>
  <c r="K9116" i="3"/>
  <c r="K9115" i="3"/>
  <c r="K9114" i="3"/>
  <c r="K9113" i="3"/>
  <c r="K9112" i="3"/>
  <c r="K9111" i="3"/>
  <c r="K9110" i="3"/>
  <c r="K9109" i="3"/>
  <c r="K9108" i="3"/>
  <c r="K9107" i="3"/>
  <c r="K9106" i="3"/>
  <c r="K9105" i="3"/>
  <c r="K9103" i="3"/>
  <c r="K9102" i="3"/>
  <c r="K9101" i="3"/>
  <c r="K9099" i="3"/>
  <c r="K9096" i="3"/>
  <c r="K9095" i="3"/>
  <c r="K9094" i="3"/>
  <c r="K9093" i="3"/>
  <c r="K9092" i="3"/>
  <c r="K9091" i="3"/>
  <c r="K9090" i="3"/>
  <c r="K9089" i="3"/>
  <c r="K9088" i="3"/>
  <c r="K9087" i="3"/>
  <c r="K9086" i="3"/>
  <c r="K9085" i="3"/>
  <c r="K9084" i="3"/>
  <c r="K9083" i="3"/>
  <c r="K9082" i="3"/>
  <c r="K9081" i="3"/>
  <c r="K9080" i="3"/>
  <c r="K9079" i="3"/>
  <c r="K9078" i="3"/>
  <c r="K9077" i="3"/>
  <c r="K9075" i="3"/>
  <c r="K9074" i="3"/>
  <c r="K9073" i="3"/>
  <c r="K9072" i="3"/>
  <c r="K9071" i="3"/>
  <c r="K9066" i="3"/>
  <c r="K9060" i="3"/>
  <c r="K9059" i="3"/>
  <c r="K9058" i="3"/>
  <c r="K9057" i="3"/>
  <c r="K9056" i="3"/>
  <c r="K9054" i="3"/>
  <c r="K9053" i="3"/>
  <c r="K9052" i="3"/>
  <c r="K9051" i="3"/>
  <c r="K9050" i="3"/>
  <c r="K9049" i="3"/>
  <c r="K9047" i="3"/>
  <c r="K9046" i="3"/>
  <c r="K9045" i="3"/>
  <c r="K9044" i="3"/>
  <c r="K9043" i="3"/>
  <c r="K9042" i="3"/>
  <c r="K9041" i="3"/>
  <c r="K9040" i="3"/>
  <c r="K9039" i="3"/>
  <c r="K9038" i="3"/>
  <c r="K9037" i="3"/>
  <c r="K9036" i="3"/>
  <c r="K9035" i="3"/>
  <c r="K9034" i="3"/>
  <c r="K9033" i="3"/>
  <c r="K9032" i="3"/>
  <c r="K9031" i="3"/>
  <c r="K9030" i="3"/>
  <c r="K9029" i="3"/>
  <c r="K9028" i="3"/>
  <c r="K9027" i="3"/>
  <c r="K9026" i="3"/>
  <c r="K9025" i="3"/>
  <c r="K9024" i="3"/>
  <c r="K9023" i="3"/>
  <c r="K9022" i="3"/>
  <c r="K9021" i="3"/>
  <c r="K9020" i="3"/>
  <c r="K9019" i="3"/>
  <c r="K9018" i="3"/>
  <c r="K9017" i="3"/>
  <c r="K9016" i="3"/>
  <c r="K9015" i="3"/>
  <c r="K9014" i="3"/>
  <c r="K9013" i="3"/>
  <c r="K9012" i="3"/>
  <c r="K9011" i="3"/>
  <c r="K9010" i="3"/>
  <c r="K9009" i="3"/>
  <c r="K9008" i="3"/>
  <c r="K9007" i="3"/>
  <c r="K9006" i="3"/>
  <c r="K9005" i="3"/>
  <c r="K9004" i="3"/>
  <c r="K9003" i="3"/>
  <c r="K9002" i="3"/>
  <c r="K9001" i="3"/>
  <c r="K9000" i="3"/>
  <c r="K8999" i="3"/>
  <c r="K8998" i="3"/>
  <c r="K8997" i="3"/>
  <c r="K8996" i="3"/>
  <c r="K8995" i="3"/>
  <c r="K8994" i="3"/>
  <c r="K8993" i="3"/>
  <c r="K8992" i="3"/>
  <c r="K8984" i="3"/>
  <c r="K8983" i="3"/>
  <c r="K8982" i="3"/>
  <c r="K8981" i="3"/>
  <c r="K8980" i="3"/>
  <c r="K8979" i="3"/>
  <c r="K8978" i="3"/>
  <c r="K8977" i="3"/>
  <c r="K8976" i="3"/>
  <c r="K8975" i="3"/>
  <c r="K8974" i="3"/>
  <c r="K8973" i="3"/>
  <c r="K8972" i="3"/>
  <c r="K8971" i="3"/>
  <c r="K8970" i="3"/>
  <c r="K8969" i="3"/>
  <c r="K8968" i="3"/>
  <c r="K8967" i="3"/>
  <c r="K8966" i="3"/>
  <c r="K8965" i="3"/>
  <c r="K8964" i="3"/>
  <c r="K8963" i="3"/>
  <c r="K8962" i="3"/>
  <c r="K8961" i="3"/>
  <c r="K8960" i="3"/>
  <c r="K8959" i="3"/>
  <c r="K8958" i="3"/>
  <c r="K8957" i="3"/>
  <c r="K8956" i="3"/>
  <c r="K8955" i="3"/>
  <c r="K8954" i="3"/>
  <c r="K8953" i="3"/>
  <c r="K8952" i="3"/>
  <c r="K8951" i="3"/>
  <c r="K8950" i="3"/>
  <c r="K8949" i="3"/>
  <c r="K8948" i="3"/>
  <c r="K8947" i="3"/>
  <c r="K8946" i="3"/>
  <c r="K8945" i="3"/>
  <c r="K8944" i="3"/>
  <c r="K8943" i="3"/>
  <c r="K8942" i="3"/>
  <c r="K8941" i="3"/>
  <c r="K8940" i="3"/>
  <c r="K8939" i="3"/>
  <c r="K8938" i="3"/>
  <c r="K8937" i="3"/>
  <c r="K8936" i="3"/>
  <c r="K8935" i="3"/>
  <c r="K8934" i="3"/>
  <c r="K8933" i="3"/>
  <c r="K8932" i="3"/>
  <c r="K8931" i="3"/>
  <c r="K8930" i="3"/>
  <c r="K8929" i="3"/>
  <c r="K8928" i="3"/>
  <c r="K8927" i="3"/>
  <c r="K8926" i="3"/>
  <c r="K8925" i="3"/>
  <c r="K8924" i="3"/>
  <c r="K8923" i="3"/>
  <c r="K8922" i="3"/>
  <c r="K8921" i="3"/>
  <c r="K8920" i="3"/>
  <c r="K8919" i="3"/>
  <c r="K8918" i="3"/>
  <c r="K8917" i="3"/>
  <c r="K8916" i="3"/>
  <c r="K8915" i="3"/>
  <c r="K8914" i="3"/>
  <c r="K8913" i="3"/>
  <c r="K8912" i="3"/>
  <c r="K8911" i="3"/>
  <c r="K8910" i="3"/>
  <c r="K8909" i="3"/>
  <c r="K8908" i="3"/>
  <c r="K8907" i="3"/>
  <c r="K8906" i="3"/>
  <c r="K8905" i="3"/>
  <c r="K8904" i="3"/>
  <c r="K8903" i="3"/>
  <c r="K8902" i="3"/>
  <c r="K8901" i="3"/>
  <c r="K8900" i="3"/>
  <c r="K8899" i="3"/>
  <c r="K8898" i="3"/>
  <c r="K8897" i="3"/>
  <c r="K8896" i="3"/>
  <c r="K8895" i="3"/>
  <c r="K8894" i="3"/>
  <c r="K8893" i="3"/>
  <c r="K8892" i="3"/>
  <c r="K8891" i="3"/>
  <c r="K8890" i="3"/>
  <c r="K8889" i="3"/>
  <c r="K8888" i="3"/>
  <c r="K8887" i="3"/>
  <c r="K8886" i="3"/>
  <c r="K8885" i="3"/>
  <c r="K8884" i="3"/>
  <c r="K8883" i="3"/>
  <c r="K8882" i="3"/>
  <c r="K8881" i="3"/>
  <c r="K8880" i="3"/>
  <c r="K8879" i="3"/>
  <c r="K8878" i="3"/>
  <c r="K8877" i="3"/>
  <c r="K8876" i="3"/>
  <c r="K8875" i="3"/>
  <c r="K8874" i="3"/>
  <c r="K8873" i="3"/>
  <c r="K8872" i="3"/>
  <c r="K8871" i="3"/>
  <c r="K8870" i="3"/>
  <c r="K8869" i="3"/>
  <c r="K8868" i="3"/>
  <c r="K8867" i="3"/>
  <c r="K8866" i="3"/>
  <c r="K8865" i="3"/>
  <c r="K8864" i="3"/>
  <c r="K8863" i="3"/>
  <c r="K8862" i="3"/>
  <c r="K8861" i="3"/>
  <c r="K8860" i="3"/>
  <c r="K8859" i="3"/>
  <c r="K8858" i="3"/>
  <c r="K8857" i="3"/>
  <c r="K8856" i="3"/>
  <c r="K8854" i="3"/>
  <c r="K8853" i="3"/>
  <c r="K8852" i="3"/>
  <c r="K8851" i="3"/>
  <c r="K8850" i="3"/>
  <c r="K8849" i="3"/>
  <c r="K8848" i="3"/>
  <c r="K8847" i="3"/>
  <c r="K8846" i="3"/>
  <c r="K8845" i="3"/>
  <c r="K8844" i="3"/>
  <c r="K8843" i="3"/>
  <c r="K8842" i="3"/>
  <c r="K8841" i="3"/>
  <c r="K8840" i="3"/>
  <c r="K8839" i="3"/>
  <c r="K8838" i="3"/>
  <c r="K8837" i="3"/>
  <c r="K8836" i="3"/>
  <c r="K8835" i="3"/>
  <c r="K8834" i="3"/>
  <c r="K8833" i="3"/>
  <c r="K8832" i="3"/>
  <c r="K8814" i="3"/>
  <c r="K8813" i="3"/>
  <c r="K8812" i="3"/>
  <c r="K8811" i="3"/>
  <c r="K8810" i="3"/>
  <c r="K8809" i="3"/>
  <c r="K8808" i="3"/>
  <c r="K8807" i="3"/>
  <c r="K8806" i="3"/>
  <c r="K8805" i="3"/>
  <c r="K8804" i="3"/>
  <c r="K8803" i="3"/>
  <c r="K8802" i="3"/>
  <c r="K8801" i="3"/>
  <c r="K8799" i="3"/>
  <c r="K8797" i="3"/>
  <c r="K8795" i="3"/>
  <c r="K8794" i="3"/>
  <c r="K8792" i="3"/>
  <c r="K8785" i="3"/>
  <c r="K8784" i="3"/>
  <c r="K8783" i="3"/>
  <c r="K8782" i="3"/>
  <c r="K8781" i="3"/>
  <c r="K8780" i="3"/>
  <c r="K8779" i="3"/>
  <c r="K8778" i="3"/>
  <c r="K8777" i="3"/>
  <c r="K8776" i="3"/>
  <c r="K8774" i="3"/>
  <c r="K8772" i="3"/>
  <c r="K8771" i="3"/>
  <c r="K8769" i="3"/>
  <c r="K8768" i="3"/>
  <c r="K8767" i="3"/>
  <c r="K8766" i="3"/>
  <c r="K8765" i="3"/>
  <c r="K8764" i="3"/>
  <c r="K8763" i="3"/>
  <c r="K8762" i="3"/>
  <c r="K8761" i="3"/>
  <c r="K8760" i="3"/>
  <c r="K8759" i="3"/>
  <c r="K8758" i="3"/>
  <c r="K8757" i="3"/>
  <c r="K8756" i="3"/>
  <c r="K8755" i="3"/>
  <c r="K8754" i="3"/>
  <c r="K8753" i="3"/>
  <c r="K8752" i="3"/>
  <c r="K8751" i="3"/>
  <c r="K8750" i="3"/>
  <c r="K8749" i="3"/>
  <c r="K8748" i="3"/>
  <c r="K8743" i="3"/>
  <c r="K8742" i="3"/>
  <c r="K8741" i="3"/>
  <c r="K8740" i="3"/>
  <c r="K8739" i="3"/>
  <c r="K8738" i="3"/>
  <c r="K8737" i="3"/>
  <c r="K8736" i="3"/>
  <c r="K8735" i="3"/>
  <c r="K8734" i="3"/>
  <c r="K8732" i="3"/>
  <c r="K8731" i="3"/>
  <c r="K8730" i="3"/>
  <c r="K8729" i="3"/>
  <c r="K8728" i="3"/>
  <c r="K8727" i="3"/>
  <c r="K8726" i="3"/>
  <c r="K8725" i="3"/>
  <c r="K8724" i="3"/>
  <c r="K8723" i="3"/>
  <c r="K8722" i="3"/>
  <c r="K8721" i="3"/>
  <c r="K8720" i="3"/>
  <c r="K8719" i="3"/>
  <c r="K8718" i="3"/>
  <c r="K8717" i="3"/>
  <c r="K8716" i="3"/>
  <c r="K8715" i="3"/>
  <c r="K8714" i="3"/>
  <c r="K8713" i="3"/>
  <c r="K8712" i="3"/>
  <c r="K8711" i="3"/>
  <c r="K8710" i="3"/>
  <c r="K8709" i="3"/>
  <c r="K8708" i="3"/>
  <c r="K8707" i="3"/>
  <c r="K8706" i="3"/>
  <c r="K8705" i="3"/>
  <c r="K8704" i="3"/>
  <c r="K8703" i="3"/>
  <c r="K8702" i="3"/>
  <c r="K8701" i="3"/>
  <c r="K8700" i="3"/>
  <c r="K8699" i="3"/>
  <c r="K8698" i="3"/>
  <c r="K8697" i="3"/>
  <c r="K8696" i="3"/>
  <c r="K8695" i="3"/>
  <c r="K8694" i="3"/>
  <c r="K8693" i="3"/>
  <c r="K8691" i="3"/>
  <c r="K8690" i="3"/>
  <c r="K8689" i="3"/>
  <c r="K8688" i="3"/>
  <c r="K8687" i="3"/>
  <c r="K8686" i="3"/>
  <c r="K8685" i="3"/>
  <c r="K8684" i="3"/>
  <c r="K8683" i="3"/>
  <c r="K8682" i="3"/>
  <c r="K8681" i="3"/>
  <c r="K8680" i="3"/>
  <c r="K8679" i="3"/>
  <c r="K8678" i="3"/>
  <c r="K8677" i="3"/>
  <c r="K8676" i="3"/>
  <c r="K8675" i="3"/>
  <c r="K8674" i="3"/>
  <c r="K8673" i="3"/>
  <c r="K8672" i="3"/>
  <c r="K8671" i="3"/>
  <c r="K8670" i="3"/>
  <c r="K8669" i="3"/>
  <c r="K8668" i="3"/>
  <c r="K8667" i="3"/>
  <c r="K8666" i="3"/>
  <c r="K8665" i="3"/>
  <c r="K8664" i="3"/>
  <c r="K8663" i="3"/>
  <c r="K8662" i="3"/>
  <c r="K8661" i="3"/>
  <c r="K8660" i="3"/>
  <c r="K8659" i="3"/>
  <c r="K8658" i="3"/>
  <c r="K8657" i="3"/>
  <c r="K8655" i="3"/>
  <c r="K8654" i="3"/>
  <c r="K8653" i="3"/>
  <c r="K8652" i="3"/>
  <c r="K8651" i="3"/>
  <c r="K8650" i="3"/>
  <c r="K8649" i="3"/>
  <c r="K8648" i="3"/>
  <c r="K8647" i="3"/>
  <c r="K8646" i="3"/>
  <c r="K8645" i="3"/>
  <c r="K8644" i="3"/>
  <c r="K8643" i="3"/>
  <c r="K8642" i="3"/>
  <c r="K8641" i="3"/>
  <c r="K8640" i="3"/>
  <c r="K8639" i="3"/>
  <c r="K8638" i="3"/>
  <c r="K8637" i="3"/>
  <c r="K8636" i="3"/>
  <c r="K8635" i="3"/>
  <c r="K8634" i="3"/>
  <c r="K8633" i="3"/>
  <c r="K8632" i="3"/>
  <c r="K8631" i="3"/>
  <c r="K8630" i="3"/>
  <c r="K8629" i="3"/>
  <c r="K8628" i="3"/>
  <c r="K8627" i="3"/>
  <c r="K8626" i="3"/>
  <c r="K8625" i="3"/>
  <c r="K8624" i="3"/>
  <c r="K8623" i="3"/>
  <c r="K8622" i="3"/>
  <c r="K8621" i="3"/>
  <c r="K8620" i="3"/>
  <c r="K8619" i="3"/>
  <c r="K8618" i="3"/>
  <c r="K8617" i="3"/>
  <c r="K8616" i="3"/>
  <c r="K8615" i="3"/>
  <c r="K8614" i="3"/>
  <c r="K8613" i="3"/>
  <c r="K8612" i="3"/>
  <c r="K8611" i="3"/>
  <c r="K8610" i="3"/>
  <c r="K8609" i="3"/>
  <c r="K8608" i="3"/>
  <c r="K8607" i="3"/>
  <c r="K8606" i="3"/>
  <c r="K8605" i="3"/>
  <c r="K8604" i="3"/>
  <c r="K8603" i="3"/>
  <c r="K8602" i="3"/>
  <c r="K8601" i="3"/>
  <c r="K8600" i="3"/>
  <c r="K8597" i="3"/>
  <c r="K8596" i="3"/>
  <c r="K8595" i="3"/>
  <c r="K8594" i="3"/>
  <c r="K8593" i="3"/>
  <c r="K8592" i="3"/>
  <c r="K8591" i="3"/>
  <c r="K8590" i="3"/>
  <c r="K8589" i="3"/>
  <c r="K8588" i="3"/>
  <c r="K8587" i="3"/>
  <c r="K8586" i="3"/>
  <c r="K8585" i="3"/>
  <c r="K8584" i="3"/>
  <c r="K8583" i="3"/>
  <c r="K8582" i="3"/>
  <c r="K8581" i="3"/>
  <c r="K8580" i="3"/>
  <c r="K8579" i="3"/>
  <c r="K8578" i="3"/>
  <c r="K8577" i="3"/>
  <c r="K8576" i="3"/>
  <c r="K8575" i="3"/>
  <c r="K8574" i="3"/>
  <c r="K8573" i="3"/>
  <c r="K8571" i="3"/>
  <c r="K8570" i="3"/>
  <c r="K8569" i="3"/>
  <c r="K8567" i="3"/>
  <c r="K8566" i="3"/>
  <c r="K8565" i="3"/>
  <c r="K8564" i="3"/>
  <c r="K8563" i="3"/>
  <c r="K8562" i="3"/>
  <c r="K8561" i="3"/>
  <c r="K8560" i="3"/>
  <c r="K8559" i="3"/>
  <c r="K8558" i="3"/>
  <c r="K8557" i="3"/>
  <c r="K8556" i="3"/>
  <c r="K8554" i="3"/>
  <c r="K8553" i="3"/>
  <c r="K8552" i="3"/>
  <c r="K8551" i="3"/>
  <c r="K8550" i="3"/>
  <c r="K8549" i="3"/>
  <c r="K8548" i="3"/>
  <c r="K8547" i="3"/>
  <c r="K8546" i="3"/>
  <c r="K8545" i="3"/>
  <c r="K8544" i="3"/>
  <c r="K8543" i="3"/>
  <c r="K8542" i="3"/>
  <c r="K8541" i="3"/>
  <c r="K8540" i="3"/>
  <c r="K8539" i="3"/>
  <c r="K8538" i="3"/>
  <c r="K8537" i="3"/>
  <c r="K8535" i="3"/>
  <c r="K8534" i="3"/>
  <c r="K8533" i="3"/>
  <c r="K8532" i="3"/>
  <c r="K8531" i="3"/>
  <c r="K8523" i="3"/>
  <c r="K8522" i="3"/>
  <c r="K8521" i="3"/>
  <c r="K8520" i="3"/>
  <c r="K8519" i="3"/>
  <c r="K8518" i="3"/>
  <c r="K8517" i="3"/>
  <c r="K8516" i="3"/>
  <c r="K8515" i="3"/>
  <c r="K8514" i="3"/>
  <c r="K8513" i="3"/>
  <c r="K8512" i="3"/>
  <c r="K8511" i="3"/>
  <c r="K8510" i="3"/>
  <c r="K8509" i="3"/>
  <c r="K8508" i="3"/>
  <c r="K8507" i="3"/>
  <c r="K8506" i="3"/>
  <c r="K8505" i="3"/>
  <c r="K8504" i="3"/>
  <c r="K8503" i="3"/>
  <c r="K8502" i="3"/>
  <c r="K8499" i="3"/>
  <c r="K8496" i="3"/>
  <c r="K8495" i="3"/>
  <c r="K8494" i="3"/>
  <c r="K8493" i="3"/>
  <c r="K8492" i="3"/>
  <c r="K8491" i="3"/>
  <c r="K8490" i="3"/>
  <c r="K8489" i="3"/>
  <c r="K8488" i="3"/>
  <c r="K8487" i="3"/>
  <c r="K8486" i="3"/>
  <c r="K8484" i="3"/>
  <c r="K8483" i="3"/>
  <c r="K8467" i="3"/>
  <c r="K8459" i="3"/>
  <c r="K8458" i="3"/>
  <c r="K8457" i="3"/>
  <c r="K8456" i="3"/>
  <c r="K8455" i="3"/>
  <c r="K8454" i="3"/>
  <c r="K8453" i="3"/>
  <c r="K8452" i="3"/>
  <c r="K8451" i="3"/>
  <c r="K8450" i="3"/>
  <c r="K8449" i="3"/>
  <c r="K8447" i="3"/>
  <c r="K8446" i="3"/>
  <c r="K8445" i="3"/>
  <c r="K8444" i="3"/>
  <c r="K8443" i="3"/>
  <c r="K8442" i="3"/>
  <c r="K8441" i="3"/>
  <c r="K8440" i="3"/>
  <c r="K8439" i="3"/>
  <c r="K8438" i="3"/>
  <c r="K8437" i="3"/>
  <c r="K8436" i="3"/>
  <c r="K8435" i="3"/>
  <c r="K8434" i="3"/>
  <c r="K8433" i="3"/>
  <c r="K8431" i="3"/>
  <c r="K8430" i="3"/>
  <c r="K8429" i="3"/>
  <c r="K8428" i="3"/>
  <c r="K8427" i="3"/>
  <c r="K8426" i="3"/>
  <c r="K8425" i="3"/>
  <c r="K8424" i="3"/>
  <c r="K8423" i="3"/>
  <c r="K8422" i="3"/>
  <c r="K8421" i="3"/>
  <c r="K8420" i="3"/>
  <c r="K8419" i="3"/>
  <c r="K8418" i="3"/>
  <c r="K8417" i="3"/>
  <c r="K8416" i="3"/>
  <c r="K8415" i="3"/>
  <c r="K8414" i="3"/>
  <c r="K8413" i="3"/>
  <c r="K8412" i="3"/>
  <c r="K8411" i="3"/>
  <c r="K8410" i="3"/>
  <c r="K8409" i="3"/>
  <c r="K8408" i="3"/>
  <c r="K8407" i="3"/>
  <c r="K8406" i="3"/>
  <c r="K8405" i="3"/>
  <c r="K8404" i="3"/>
  <c r="K8403" i="3"/>
  <c r="K8402" i="3"/>
  <c r="K8401" i="3"/>
  <c r="K8400" i="3"/>
  <c r="K8399" i="3"/>
  <c r="K8398" i="3"/>
  <c r="K8397" i="3"/>
  <c r="K8396" i="3"/>
  <c r="K8395" i="3"/>
  <c r="K8394" i="3"/>
  <c r="K8393" i="3"/>
  <c r="K8392" i="3"/>
  <c r="K8391" i="3"/>
  <c r="K8390" i="3"/>
  <c r="K8389" i="3"/>
  <c r="K8388" i="3"/>
  <c r="K8387" i="3"/>
  <c r="K8386" i="3"/>
  <c r="K8385" i="3"/>
  <c r="K8384" i="3"/>
  <c r="K8383" i="3"/>
  <c r="K8382" i="3"/>
  <c r="K8381" i="3"/>
  <c r="K8380" i="3"/>
  <c r="K8379" i="3"/>
  <c r="K8378" i="3"/>
  <c r="K8377" i="3"/>
  <c r="K8376" i="3"/>
  <c r="K8375" i="3"/>
  <c r="K8374" i="3"/>
  <c r="K8373" i="3"/>
  <c r="K8372" i="3"/>
  <c r="K8371" i="3"/>
  <c r="K8370" i="3"/>
  <c r="K8369" i="3"/>
  <c r="K8368" i="3"/>
  <c r="K8367" i="3"/>
  <c r="K8366" i="3"/>
  <c r="K8365" i="3"/>
  <c r="K8364" i="3"/>
  <c r="K8363" i="3"/>
  <c r="K8362" i="3"/>
  <c r="K8361" i="3"/>
  <c r="K8360" i="3"/>
  <c r="K8359" i="3"/>
  <c r="K8358" i="3"/>
  <c r="K8357" i="3"/>
  <c r="K8356" i="3"/>
  <c r="K8355" i="3"/>
  <c r="K8354" i="3"/>
  <c r="K8353" i="3"/>
  <c r="K8352" i="3"/>
  <c r="K8351" i="3"/>
  <c r="K8350" i="3"/>
  <c r="K8349" i="3"/>
  <c r="K8348" i="3"/>
  <c r="K8347" i="3"/>
  <c r="K8346" i="3"/>
  <c r="K8345" i="3"/>
  <c r="K8344" i="3"/>
  <c r="K8343" i="3"/>
  <c r="K8342" i="3"/>
  <c r="K8341" i="3"/>
  <c r="K8340" i="3"/>
  <c r="K8339" i="3"/>
  <c r="K8338" i="3"/>
  <c r="K8337" i="3"/>
  <c r="K8336" i="3"/>
  <c r="K8335" i="3"/>
  <c r="K8333" i="3"/>
  <c r="K8332" i="3"/>
  <c r="K8331" i="3"/>
  <c r="K8330" i="3"/>
  <c r="K8329" i="3"/>
  <c r="K8328" i="3"/>
  <c r="K8327" i="3"/>
  <c r="K8326" i="3"/>
  <c r="K8325" i="3"/>
  <c r="K8324" i="3"/>
  <c r="K8323" i="3"/>
  <c r="K8322" i="3"/>
  <c r="K8321" i="3"/>
  <c r="K8320" i="3"/>
  <c r="K8319" i="3"/>
  <c r="K8318" i="3"/>
  <c r="K8317" i="3"/>
  <c r="K8316" i="3"/>
  <c r="K8315" i="3"/>
  <c r="K8314" i="3"/>
  <c r="K8313" i="3"/>
  <c r="K8312" i="3"/>
  <c r="K8311" i="3"/>
  <c r="K8310" i="3"/>
  <c r="K8309" i="3"/>
  <c r="K8308" i="3"/>
  <c r="K8307" i="3"/>
  <c r="K8306" i="3"/>
  <c r="K8305" i="3"/>
  <c r="K8304" i="3"/>
  <c r="K8303" i="3"/>
  <c r="K8302" i="3"/>
  <c r="K8301" i="3"/>
  <c r="K8300" i="3"/>
  <c r="K8299" i="3"/>
  <c r="K8298" i="3"/>
  <c r="K8297" i="3"/>
  <c r="K8296" i="3"/>
  <c r="K8295" i="3"/>
  <c r="K8294" i="3"/>
  <c r="K8293" i="3"/>
  <c r="K8292" i="3"/>
  <c r="K8291" i="3"/>
  <c r="K8290" i="3"/>
  <c r="K8289" i="3"/>
  <c r="K8288" i="3"/>
  <c r="K8287" i="3"/>
  <c r="K8286" i="3"/>
  <c r="K8285" i="3"/>
  <c r="K8284" i="3"/>
  <c r="K8283" i="3"/>
  <c r="K8282" i="3"/>
  <c r="K8281" i="3"/>
  <c r="K8280" i="3"/>
  <c r="K8279" i="3"/>
  <c r="K8278" i="3"/>
  <c r="K8277" i="3"/>
  <c r="K8276" i="3"/>
  <c r="K8275" i="3"/>
  <c r="K8274" i="3"/>
  <c r="K8273" i="3"/>
  <c r="K8272" i="3"/>
  <c r="K8271" i="3"/>
  <c r="K8270" i="3"/>
  <c r="K8269" i="3"/>
  <c r="K8268" i="3"/>
  <c r="K8267" i="3"/>
  <c r="K8266" i="3"/>
  <c r="K8265" i="3"/>
  <c r="K8264" i="3"/>
  <c r="K8263" i="3"/>
  <c r="K8262" i="3"/>
  <c r="K8261" i="3"/>
  <c r="K8260" i="3"/>
  <c r="K8259" i="3"/>
  <c r="K8258" i="3"/>
  <c r="K8257" i="3"/>
  <c r="K8256" i="3"/>
  <c r="K8255" i="3"/>
  <c r="K8254" i="3"/>
  <c r="K8253" i="3"/>
  <c r="K8252" i="3"/>
  <c r="K8251" i="3"/>
  <c r="K8250" i="3"/>
  <c r="K8249" i="3"/>
  <c r="K8248" i="3"/>
  <c r="K8247" i="3"/>
  <c r="K8246" i="3"/>
  <c r="K8245" i="3"/>
  <c r="K8244" i="3"/>
  <c r="K8243" i="3"/>
  <c r="K8242" i="3"/>
  <c r="K8241" i="3"/>
  <c r="K8240" i="3"/>
  <c r="K8239" i="3"/>
  <c r="K8238" i="3"/>
  <c r="K8237" i="3"/>
  <c r="K8236" i="3"/>
  <c r="K8235" i="3"/>
  <c r="K8234" i="3"/>
  <c r="K8233" i="3"/>
  <c r="K8232" i="3"/>
  <c r="K8231" i="3"/>
  <c r="K8230" i="3"/>
  <c r="K8229" i="3"/>
  <c r="K8228" i="3"/>
  <c r="K8227" i="3"/>
  <c r="K8226" i="3"/>
  <c r="K8225" i="3"/>
  <c r="K8224" i="3"/>
  <c r="K8223" i="3"/>
  <c r="K8222" i="3"/>
  <c r="K8221" i="3"/>
  <c r="K8220" i="3"/>
  <c r="K8218" i="3"/>
  <c r="K8217" i="3"/>
  <c r="K8216" i="3"/>
  <c r="K8215" i="3"/>
  <c r="K8214" i="3"/>
  <c r="K8213" i="3"/>
  <c r="K8212" i="3"/>
  <c r="K8211" i="3"/>
  <c r="K8210" i="3"/>
  <c r="K8209" i="3"/>
  <c r="K8208" i="3"/>
  <c r="K8207" i="3"/>
  <c r="K8206" i="3"/>
  <c r="K8205" i="3"/>
  <c r="K8204" i="3"/>
  <c r="K8203" i="3"/>
  <c r="K8202" i="3"/>
  <c r="K8201" i="3"/>
  <c r="K8200" i="3"/>
  <c r="K8199" i="3"/>
  <c r="K8198" i="3"/>
  <c r="K8197" i="3"/>
  <c r="K8196" i="3"/>
  <c r="K8195" i="3"/>
  <c r="K8194" i="3"/>
  <c r="K8193" i="3"/>
  <c r="K8190" i="3"/>
  <c r="K8189" i="3"/>
  <c r="K8188" i="3"/>
  <c r="K8187" i="3"/>
  <c r="K8186" i="3"/>
  <c r="K8185" i="3"/>
  <c r="K8184" i="3"/>
  <c r="K8183" i="3"/>
  <c r="K8182" i="3"/>
  <c r="K8181" i="3"/>
  <c r="K8180" i="3"/>
  <c r="K8179" i="3"/>
  <c r="K8177" i="3"/>
  <c r="K8176" i="3"/>
  <c r="K8175" i="3"/>
  <c r="K8174" i="3"/>
  <c r="K8173" i="3"/>
  <c r="K8172" i="3"/>
  <c r="K8171" i="3"/>
  <c r="K8170" i="3"/>
  <c r="K8169" i="3"/>
  <c r="K8168" i="3"/>
  <c r="K8167" i="3"/>
  <c r="K8166" i="3"/>
  <c r="K8165" i="3"/>
  <c r="K8164" i="3"/>
  <c r="K8163" i="3"/>
  <c r="K8162" i="3"/>
  <c r="K8161" i="3"/>
  <c r="K8160" i="3"/>
  <c r="K8159" i="3"/>
  <c r="K8158" i="3"/>
  <c r="K8157" i="3"/>
  <c r="K8151" i="3"/>
  <c r="K8150" i="3"/>
  <c r="K8149" i="3"/>
  <c r="K8148" i="3"/>
  <c r="K8147" i="3"/>
  <c r="K8146" i="3"/>
  <c r="K8145" i="3"/>
  <c r="K8144" i="3"/>
  <c r="K8143" i="3"/>
  <c r="K8142" i="3"/>
  <c r="K8141" i="3"/>
  <c r="K8140" i="3"/>
  <c r="K8139" i="3"/>
  <c r="K8138" i="3"/>
  <c r="K8137" i="3"/>
  <c r="K8136" i="3"/>
  <c r="K8135" i="3"/>
  <c r="K8134" i="3"/>
  <c r="K8133" i="3"/>
  <c r="K8132" i="3"/>
  <c r="K8131" i="3"/>
  <c r="K8130" i="3"/>
  <c r="K8129" i="3"/>
  <c r="K8128" i="3"/>
  <c r="K8127" i="3"/>
  <c r="K8126" i="3"/>
  <c r="K8125" i="3"/>
  <c r="K8124" i="3"/>
  <c r="K8123" i="3"/>
  <c r="K8122" i="3"/>
  <c r="K8121" i="3"/>
  <c r="K8120" i="3"/>
  <c r="K8119" i="3"/>
  <c r="K8118" i="3"/>
  <c r="K8117" i="3"/>
  <c r="K8116" i="3"/>
  <c r="K8115" i="3"/>
  <c r="K8114" i="3"/>
  <c r="K8113" i="3"/>
  <c r="K8112" i="3"/>
  <c r="K8111" i="3"/>
  <c r="K8108" i="3"/>
  <c r="K8107" i="3"/>
  <c r="K8106" i="3"/>
  <c r="K8105" i="3"/>
  <c r="K8104" i="3"/>
  <c r="K8103" i="3"/>
  <c r="K8102" i="3"/>
  <c r="K8101" i="3"/>
  <c r="K8100" i="3"/>
  <c r="K8099" i="3"/>
  <c r="K8098" i="3"/>
  <c r="K8097" i="3"/>
  <c r="K8096" i="3"/>
  <c r="K8095" i="3"/>
  <c r="K8094" i="3"/>
  <c r="K8093" i="3"/>
  <c r="K8092" i="3"/>
  <c r="K8091" i="3"/>
  <c r="K8090" i="3"/>
  <c r="K8089" i="3"/>
  <c r="K8088" i="3"/>
  <c r="K8087" i="3"/>
  <c r="K8086" i="3"/>
  <c r="K8085" i="3"/>
  <c r="K8084" i="3"/>
  <c r="K8083" i="3"/>
  <c r="K8082" i="3"/>
  <c r="K8081" i="3"/>
  <c r="K8080" i="3"/>
  <c r="K8079" i="3"/>
  <c r="K8078" i="3"/>
  <c r="K8077" i="3"/>
  <c r="K8076" i="3"/>
  <c r="K8075" i="3"/>
  <c r="K8074" i="3"/>
  <c r="K8073" i="3"/>
  <c r="K8072" i="3"/>
  <c r="K8071" i="3"/>
  <c r="K8070" i="3"/>
  <c r="K8069" i="3"/>
  <c r="K8068" i="3"/>
  <c r="K8067" i="3"/>
  <c r="K8066" i="3"/>
  <c r="K8065" i="3"/>
  <c r="K8064" i="3"/>
  <c r="K8063" i="3"/>
  <c r="K8062" i="3"/>
  <c r="K8061" i="3"/>
  <c r="K8060" i="3"/>
  <c r="K8059" i="3"/>
  <c r="K8058" i="3"/>
  <c r="K8057" i="3"/>
  <c r="K8056" i="3"/>
  <c r="K8055" i="3"/>
  <c r="K8054" i="3"/>
  <c r="K8053" i="3"/>
  <c r="K8052" i="3"/>
  <c r="K8051" i="3"/>
  <c r="K8050" i="3"/>
  <c r="K8049" i="3"/>
  <c r="K8048" i="3"/>
  <c r="K8047" i="3"/>
  <c r="K8045" i="3"/>
  <c r="K8044" i="3"/>
  <c r="K8043" i="3"/>
  <c r="K8042" i="3"/>
  <c r="K8041" i="3"/>
  <c r="K8040" i="3"/>
  <c r="K8039" i="3"/>
  <c r="K8038" i="3"/>
  <c r="K8037" i="3"/>
  <c r="K8036" i="3"/>
  <c r="K8034" i="3"/>
  <c r="K8033" i="3"/>
  <c r="K8032" i="3"/>
  <c r="K8031" i="3"/>
  <c r="K8030" i="3"/>
  <c r="K8029" i="3"/>
  <c r="K8028" i="3"/>
  <c r="K8027" i="3"/>
  <c r="K8026" i="3"/>
  <c r="K8025" i="3"/>
  <c r="K8024" i="3"/>
  <c r="K8023" i="3"/>
  <c r="K8022" i="3"/>
  <c r="K8021" i="3"/>
  <c r="K8020" i="3"/>
  <c r="K8019" i="3"/>
  <c r="K8018" i="3"/>
  <c r="K8017" i="3"/>
  <c r="K8016" i="3"/>
  <c r="K8015" i="3"/>
  <c r="K8014" i="3"/>
  <c r="K8013" i="3"/>
  <c r="K8012" i="3"/>
  <c r="K8011" i="3"/>
  <c r="K8010" i="3"/>
  <c r="K8009" i="3"/>
  <c r="K8008" i="3"/>
  <c r="K8007" i="3"/>
  <c r="K8003" i="3"/>
  <c r="K8002" i="3"/>
  <c r="K8001" i="3"/>
  <c r="K8000" i="3"/>
  <c r="K7999" i="3"/>
  <c r="K7997" i="3"/>
  <c r="K7996" i="3"/>
  <c r="K7995" i="3"/>
  <c r="K7994" i="3"/>
  <c r="K7993" i="3"/>
  <c r="K7992" i="3"/>
  <c r="K7991" i="3"/>
  <c r="K7990" i="3"/>
  <c r="K7989" i="3"/>
  <c r="K7988" i="3"/>
  <c r="K7987" i="3"/>
  <c r="K7986" i="3"/>
  <c r="K7985" i="3"/>
  <c r="K7984" i="3"/>
  <c r="K7983" i="3"/>
  <c r="K7982" i="3"/>
  <c r="K7981" i="3"/>
  <c r="K7980" i="3"/>
  <c r="K7979" i="3"/>
  <c r="K7978" i="3"/>
  <c r="K7977" i="3"/>
  <c r="K7976" i="3"/>
  <c r="K7975" i="3"/>
  <c r="K7974" i="3"/>
  <c r="K7973" i="3"/>
  <c r="K7972" i="3"/>
  <c r="K7971" i="3"/>
  <c r="K7970" i="3"/>
  <c r="K7969" i="3"/>
  <c r="K7968" i="3"/>
  <c r="K7967" i="3"/>
  <c r="K7966" i="3"/>
  <c r="K7965" i="3"/>
  <c r="K7964" i="3"/>
  <c r="K7963" i="3"/>
  <c r="K7962" i="3"/>
  <c r="K7961" i="3"/>
  <c r="K7960" i="3"/>
  <c r="K7959" i="3"/>
  <c r="K7958" i="3"/>
  <c r="K7957" i="3"/>
  <c r="K7956" i="3"/>
  <c r="K7955" i="3"/>
  <c r="K7953" i="3"/>
  <c r="K7952" i="3"/>
  <c r="K7951" i="3"/>
  <c r="K7950" i="3"/>
  <c r="K7949" i="3"/>
  <c r="K7948" i="3"/>
  <c r="K7947" i="3"/>
  <c r="K7946" i="3"/>
  <c r="K7945" i="3"/>
  <c r="K7944" i="3"/>
  <c r="K7943" i="3"/>
  <c r="K7942" i="3"/>
  <c r="K7941" i="3"/>
  <c r="K7940" i="3"/>
  <c r="K7939" i="3"/>
  <c r="K7934" i="3"/>
  <c r="K7933" i="3"/>
  <c r="K7932" i="3"/>
  <c r="K7931" i="3"/>
  <c r="K7930" i="3"/>
  <c r="K7929" i="3"/>
  <c r="K7928" i="3"/>
  <c r="K7927" i="3"/>
  <c r="K7926" i="3"/>
  <c r="K7925" i="3"/>
  <c r="K7924" i="3"/>
  <c r="K7921" i="3"/>
  <c r="K7920" i="3"/>
  <c r="K7919" i="3"/>
  <c r="K7918" i="3"/>
  <c r="K7917" i="3"/>
  <c r="K7916" i="3"/>
  <c r="K7915" i="3"/>
  <c r="K7914" i="3"/>
  <c r="K7913" i="3"/>
  <c r="K7912" i="3"/>
  <c r="K7911" i="3"/>
  <c r="K7910" i="3"/>
  <c r="K7909" i="3"/>
  <c r="K7908" i="3"/>
  <c r="K7907" i="3"/>
  <c r="K7906" i="3"/>
  <c r="K7905" i="3"/>
  <c r="K7904" i="3"/>
  <c r="K7903" i="3"/>
  <c r="K7902" i="3"/>
  <c r="K7901" i="3"/>
  <c r="K7900" i="3"/>
  <c r="K7899" i="3"/>
  <c r="K7898" i="3"/>
  <c r="K7897" i="3"/>
  <c r="K7896" i="3"/>
  <c r="K7895" i="3"/>
  <c r="K7894" i="3"/>
  <c r="K7893" i="3"/>
  <c r="K7892" i="3"/>
  <c r="K7891" i="3"/>
  <c r="K7890" i="3"/>
  <c r="K7889" i="3"/>
  <c r="K7888" i="3"/>
  <c r="K7887" i="3"/>
  <c r="K7886" i="3"/>
  <c r="K7885" i="3"/>
  <c r="K7884" i="3"/>
  <c r="K7883" i="3"/>
  <c r="K7882" i="3"/>
  <c r="K7881" i="3"/>
  <c r="K7880" i="3"/>
  <c r="K7879" i="3"/>
  <c r="K7878" i="3"/>
  <c r="K7877" i="3"/>
  <c r="K7876" i="3"/>
  <c r="K7875" i="3"/>
  <c r="K7874" i="3"/>
  <c r="K7873" i="3"/>
  <c r="K7872" i="3"/>
  <c r="K7871" i="3"/>
  <c r="K7870" i="3"/>
  <c r="K7869" i="3"/>
  <c r="K7868" i="3"/>
  <c r="K7867" i="3"/>
  <c r="K7866" i="3"/>
  <c r="K7865" i="3"/>
  <c r="K7864" i="3"/>
  <c r="K7863" i="3"/>
  <c r="K7862" i="3"/>
  <c r="K7861" i="3"/>
  <c r="K7860" i="3"/>
  <c r="K7859" i="3"/>
  <c r="K7858" i="3"/>
  <c r="K7857" i="3"/>
  <c r="K7856" i="3"/>
  <c r="K7855" i="3"/>
  <c r="K7854" i="3"/>
  <c r="K7853" i="3"/>
  <c r="K7852" i="3"/>
  <c r="K7851" i="3"/>
  <c r="K7850" i="3"/>
  <c r="K7849" i="3"/>
  <c r="K7848" i="3"/>
  <c r="K7846" i="3"/>
  <c r="K7845" i="3"/>
  <c r="K7844" i="3"/>
  <c r="K7843" i="3"/>
  <c r="K7842" i="3"/>
  <c r="K7841" i="3"/>
  <c r="K7840" i="3"/>
  <c r="K7839" i="3"/>
  <c r="K7838" i="3"/>
  <c r="K7837" i="3"/>
  <c r="K7836" i="3"/>
  <c r="K7835" i="3"/>
  <c r="K7834" i="3"/>
  <c r="K7833" i="3"/>
  <c r="K7832" i="3"/>
  <c r="K7831" i="3"/>
  <c r="K7830" i="3"/>
  <c r="K7829" i="3"/>
  <c r="K7827" i="3"/>
  <c r="K7826" i="3"/>
  <c r="K7825" i="3"/>
  <c r="K7824" i="3"/>
  <c r="K7823" i="3"/>
  <c r="K7822" i="3"/>
  <c r="K7821" i="3"/>
  <c r="K7820" i="3"/>
  <c r="K7818" i="3"/>
  <c r="K7817" i="3"/>
  <c r="K7816" i="3"/>
  <c r="K7815" i="3"/>
  <c r="K7814" i="3"/>
  <c r="K7813" i="3"/>
  <c r="K7812" i="3"/>
  <c r="K7811" i="3"/>
  <c r="K7810" i="3"/>
  <c r="K7809" i="3"/>
  <c r="K7808" i="3"/>
  <c r="K7807" i="3"/>
  <c r="K7806" i="3"/>
  <c r="K7805" i="3"/>
  <c r="K7804" i="3"/>
  <c r="K7802" i="3"/>
  <c r="K7801" i="3"/>
  <c r="K7800" i="3"/>
  <c r="K7799" i="3"/>
  <c r="K7798" i="3"/>
  <c r="K7797" i="3"/>
  <c r="K7796" i="3"/>
  <c r="K7795" i="3"/>
  <c r="K7794" i="3"/>
  <c r="K7793" i="3"/>
  <c r="K7792" i="3"/>
  <c r="K7791" i="3"/>
  <c r="K7790" i="3"/>
  <c r="K7789" i="3"/>
  <c r="K7788" i="3"/>
  <c r="K7787" i="3"/>
  <c r="K7786" i="3"/>
  <c r="K7785" i="3"/>
  <c r="K7784" i="3"/>
  <c r="K7783" i="3"/>
  <c r="K7782" i="3"/>
  <c r="K7781" i="3"/>
  <c r="K7704" i="3"/>
  <c r="K7780" i="3"/>
  <c r="K7779" i="3"/>
  <c r="K7778" i="3"/>
  <c r="K7777" i="3"/>
  <c r="K7776" i="3"/>
  <c r="K7775" i="3"/>
  <c r="K7774" i="3"/>
  <c r="K7703" i="3"/>
  <c r="K7702" i="3"/>
  <c r="K7773" i="3"/>
  <c r="K7772" i="3"/>
  <c r="K7771" i="3"/>
  <c r="K7770" i="3"/>
  <c r="K7769" i="3"/>
  <c r="K7768" i="3"/>
  <c r="K7767" i="3"/>
  <c r="K7766" i="3"/>
  <c r="K7765" i="3"/>
  <c r="K7764" i="3"/>
  <c r="K7763" i="3"/>
  <c r="K7762" i="3"/>
  <c r="K7761" i="3"/>
  <c r="K7760" i="3"/>
  <c r="K7759" i="3"/>
  <c r="K7758" i="3"/>
  <c r="K7757" i="3"/>
  <c r="K7756" i="3"/>
  <c r="K7755" i="3"/>
  <c r="K7754" i="3"/>
  <c r="K7753" i="3"/>
  <c r="K7701" i="3"/>
  <c r="K7752" i="3"/>
  <c r="K7751" i="3"/>
  <c r="K7750" i="3"/>
  <c r="K7749" i="3"/>
  <c r="K7748" i="3"/>
  <c r="K7747" i="3"/>
  <c r="K7744" i="3"/>
  <c r="K7743" i="3"/>
  <c r="K7700" i="3"/>
  <c r="K7699" i="3"/>
  <c r="K7698" i="3"/>
  <c r="K7697" i="3"/>
  <c r="K7696" i="3"/>
  <c r="K7695" i="3"/>
  <c r="K7694" i="3"/>
  <c r="K7693" i="3"/>
  <c r="K7692" i="3"/>
  <c r="K7691" i="3"/>
  <c r="K7742" i="3"/>
  <c r="K7741" i="3"/>
  <c r="K7740" i="3"/>
  <c r="K7739" i="3"/>
  <c r="K7738" i="3"/>
  <c r="K7690" i="3"/>
  <c r="K7689" i="3"/>
  <c r="K7737" i="3"/>
  <c r="K7736" i="3"/>
  <c r="K7735" i="3"/>
  <c r="K7688" i="3"/>
  <c r="K7687" i="3"/>
  <c r="K7686" i="3"/>
  <c r="K7685" i="3"/>
  <c r="K7684" i="3"/>
  <c r="K7734" i="3"/>
  <c r="K7733" i="3"/>
  <c r="K7732" i="3"/>
  <c r="K7730" i="3"/>
  <c r="K7729" i="3"/>
  <c r="K7683" i="3"/>
  <c r="K7682" i="3"/>
  <c r="K7681" i="3"/>
  <c r="K7680" i="3"/>
  <c r="K7679" i="3"/>
  <c r="K7678" i="3"/>
  <c r="K7677" i="3"/>
  <c r="K7676" i="3"/>
  <c r="K7675" i="3"/>
  <c r="K7674" i="3"/>
  <c r="K7673" i="3"/>
  <c r="K7672" i="3"/>
  <c r="K7671" i="3"/>
  <c r="K7670" i="3"/>
  <c r="K7669" i="3"/>
  <c r="K7668" i="3"/>
  <c r="K7728" i="3"/>
  <c r="K7727" i="3"/>
  <c r="K7667" i="3"/>
  <c r="K7666" i="3"/>
  <c r="K7665" i="3"/>
  <c r="K7664" i="3"/>
  <c r="K7663" i="3"/>
  <c r="K7662" i="3"/>
  <c r="K7661" i="3"/>
  <c r="K7726" i="3"/>
  <c r="K7725" i="3"/>
  <c r="K7724" i="3"/>
  <c r="K7723" i="3"/>
  <c r="K7710" i="3"/>
  <c r="K7660" i="3"/>
  <c r="K7659" i="3"/>
  <c r="K7658" i="3"/>
  <c r="K7657" i="3"/>
  <c r="K7656" i="3"/>
  <c r="K7655" i="3"/>
  <c r="K7654" i="3"/>
  <c r="K7653" i="3"/>
  <c r="K7709" i="3"/>
  <c r="K7652" i="3"/>
  <c r="K7651" i="3"/>
  <c r="K7650" i="3"/>
  <c r="K7649" i="3"/>
  <c r="K7648" i="3"/>
  <c r="K7647" i="3"/>
  <c r="K7646" i="3"/>
  <c r="K7645" i="3"/>
  <c r="K7644" i="3"/>
  <c r="K7643" i="3"/>
  <c r="K7642" i="3"/>
  <c r="K7641" i="3"/>
  <c r="K7640" i="3"/>
  <c r="K7639" i="3"/>
  <c r="K7638" i="3"/>
  <c r="K7637" i="3"/>
  <c r="K7635" i="3"/>
  <c r="K7634" i="3"/>
  <c r="K7633" i="3"/>
  <c r="K7632" i="3"/>
  <c r="K7631" i="3"/>
  <c r="K7629" i="3"/>
  <c r="K7628" i="3"/>
  <c r="K7627" i="3"/>
  <c r="K7626" i="3"/>
  <c r="K7625" i="3"/>
  <c r="K7624" i="3"/>
  <c r="K7623" i="3"/>
  <c r="K7622" i="3"/>
  <c r="K7621" i="3"/>
  <c r="K7620" i="3"/>
  <c r="K7619" i="3"/>
  <c r="K7618" i="3"/>
  <c r="K7617" i="3"/>
  <c r="K7616" i="3"/>
  <c r="K7615" i="3"/>
  <c r="K7614" i="3"/>
  <c r="K7613" i="3"/>
  <c r="K7708" i="3"/>
  <c r="K7612" i="3"/>
  <c r="K7611" i="3"/>
  <c r="K7610" i="3"/>
  <c r="K7609" i="3"/>
  <c r="K7608" i="3"/>
  <c r="K7607" i="3"/>
  <c r="K7606" i="3"/>
  <c r="K7603" i="3"/>
  <c r="K7602" i="3"/>
  <c r="K7601" i="3"/>
  <c r="K7600" i="3"/>
  <c r="K7599" i="3"/>
  <c r="K7707" i="3"/>
  <c r="K7706" i="3"/>
  <c r="K7598" i="3"/>
  <c r="K7597" i="3"/>
  <c r="K7596" i="3"/>
  <c r="K7595" i="3"/>
  <c r="K7594" i="3"/>
  <c r="K7593" i="3"/>
  <c r="K7592" i="3"/>
  <c r="K7591" i="3"/>
  <c r="K7590" i="3"/>
  <c r="K7589" i="3"/>
  <c r="K7588" i="3"/>
  <c r="K7587" i="3"/>
  <c r="K7586" i="3"/>
  <c r="K7585" i="3"/>
  <c r="K7584" i="3"/>
  <c r="K7583" i="3"/>
  <c r="K7581" i="3"/>
  <c r="K7575" i="3"/>
  <c r="K7570" i="3"/>
  <c r="K7569" i="3"/>
  <c r="K7568" i="3"/>
  <c r="K7567" i="3"/>
  <c r="K7566" i="3"/>
  <c r="K7565" i="3"/>
  <c r="K7564" i="3"/>
  <c r="K7563" i="3"/>
  <c r="K7562" i="3"/>
  <c r="K7561" i="3"/>
  <c r="K7560" i="3"/>
  <c r="K7559" i="3"/>
  <c r="K7558" i="3"/>
  <c r="K7557" i="3"/>
  <c r="K7556" i="3"/>
  <c r="K7555" i="3"/>
  <c r="K7554" i="3"/>
  <c r="K7553" i="3"/>
  <c r="K7552" i="3"/>
  <c r="K7551" i="3"/>
  <c r="K7550" i="3"/>
  <c r="K7549" i="3"/>
  <c r="K7548" i="3"/>
  <c r="K7547" i="3"/>
  <c r="K7546" i="3"/>
  <c r="K7545" i="3"/>
  <c r="K7544" i="3"/>
  <c r="K7543" i="3"/>
  <c r="K7542" i="3"/>
  <c r="K7541" i="3"/>
  <c r="K7540" i="3"/>
  <c r="K7539" i="3"/>
  <c r="K7534" i="3"/>
  <c r="K7533" i="3"/>
  <c r="K7532" i="3"/>
  <c r="K7531" i="3"/>
  <c r="K7530" i="3"/>
  <c r="K7529" i="3"/>
  <c r="K7528" i="3"/>
  <c r="K7527" i="3"/>
  <c r="K7526" i="3"/>
  <c r="K7525" i="3"/>
  <c r="K7524" i="3"/>
  <c r="K7523" i="3"/>
  <c r="K7522" i="3"/>
  <c r="K7521" i="3"/>
  <c r="K7520" i="3"/>
  <c r="K7519" i="3"/>
  <c r="K7518" i="3"/>
  <c r="K7515" i="3"/>
  <c r="K7514" i="3"/>
  <c r="K7513" i="3"/>
  <c r="K7512" i="3"/>
  <c r="K7511" i="3"/>
  <c r="K7510" i="3"/>
  <c r="K7509" i="3"/>
  <c r="K7508" i="3"/>
  <c r="K7507" i="3"/>
  <c r="K7506" i="3"/>
  <c r="K7505" i="3"/>
  <c r="K7504" i="3"/>
  <c r="K7503" i="3"/>
  <c r="K7502" i="3"/>
  <c r="K7501" i="3"/>
  <c r="K7500" i="3"/>
  <c r="K7499" i="3"/>
  <c r="K7498" i="3"/>
  <c r="K7497" i="3"/>
  <c r="K7496" i="3"/>
  <c r="K7495" i="3"/>
  <c r="K7494" i="3"/>
  <c r="K7493" i="3"/>
  <c r="K7492" i="3"/>
  <c r="K7491" i="3"/>
  <c r="K7490" i="3"/>
  <c r="K7489" i="3"/>
  <c r="K7487" i="3"/>
  <c r="K7705" i="3"/>
  <c r="K7486" i="3"/>
  <c r="K7485" i="3"/>
  <c r="K7484" i="3"/>
  <c r="K7483" i="3"/>
  <c r="K7482" i="3"/>
  <c r="K7481" i="3"/>
  <c r="K7480" i="3"/>
  <c r="K7479" i="3"/>
  <c r="K7478" i="3"/>
  <c r="K7477" i="3"/>
  <c r="K7476" i="3"/>
  <c r="K7475" i="3"/>
  <c r="K7474" i="3"/>
  <c r="K7473" i="3"/>
  <c r="K7472" i="3"/>
  <c r="K7471" i="3"/>
  <c r="K7470" i="3"/>
  <c r="K7469" i="3"/>
  <c r="K7468" i="3"/>
  <c r="K7467" i="3"/>
  <c r="K7458" i="3"/>
  <c r="K7457" i="3"/>
  <c r="K7456" i="3"/>
  <c r="K7455" i="3"/>
  <c r="K7454" i="3"/>
  <c r="K7453" i="3"/>
  <c r="K7452" i="3"/>
  <c r="K7451" i="3"/>
  <c r="K7447" i="3"/>
  <c r="K7446" i="3"/>
  <c r="K7445" i="3"/>
  <c r="K7441" i="3"/>
  <c r="K7440" i="3"/>
  <c r="K7439" i="3"/>
  <c r="K7438" i="3"/>
  <c r="K7437" i="3"/>
  <c r="K7436" i="3"/>
  <c r="K7435" i="3"/>
  <c r="K7434" i="3"/>
  <c r="K7433" i="3"/>
  <c r="K7432" i="3"/>
  <c r="K7431" i="3"/>
  <c r="K7430" i="3"/>
  <c r="K7429" i="3"/>
  <c r="K7428" i="3"/>
  <c r="K7427" i="3"/>
  <c r="K7426" i="3"/>
  <c r="K7425" i="3"/>
  <c r="K7424" i="3"/>
  <c r="K7423" i="3"/>
  <c r="K7422" i="3"/>
  <c r="K7421" i="3"/>
  <c r="K7420" i="3"/>
  <c r="K7419" i="3"/>
  <c r="K7418" i="3"/>
  <c r="K7417" i="3"/>
  <c r="K7416" i="3"/>
  <c r="K7415" i="3"/>
  <c r="K7414" i="3"/>
  <c r="K7413" i="3"/>
  <c r="K7412" i="3"/>
  <c r="K7411" i="3"/>
  <c r="K7410" i="3"/>
  <c r="K7409" i="3"/>
  <c r="K7408" i="3"/>
  <c r="K7407" i="3"/>
  <c r="K7406" i="3"/>
  <c r="K7405" i="3"/>
  <c r="K7404" i="3"/>
  <c r="K7403" i="3"/>
  <c r="K7402" i="3"/>
  <c r="K7401" i="3"/>
  <c r="K7400" i="3"/>
  <c r="K7399" i="3"/>
  <c r="K7398" i="3"/>
  <c r="K7397" i="3"/>
  <c r="K7396" i="3"/>
  <c r="K7395" i="3"/>
  <c r="K7394" i="3"/>
  <c r="K7393" i="3"/>
  <c r="K7392" i="3"/>
  <c r="K7391" i="3"/>
  <c r="K7390" i="3"/>
  <c r="K7389" i="3"/>
  <c r="K7388" i="3"/>
  <c r="K7387" i="3"/>
  <c r="K7386" i="3"/>
  <c r="K7385" i="3"/>
  <c r="K7384" i="3"/>
  <c r="K7383" i="3"/>
  <c r="K7382" i="3"/>
  <c r="K7381" i="3"/>
  <c r="K7380" i="3"/>
  <c r="K7379" i="3"/>
  <c r="K7378" i="3"/>
  <c r="K7376" i="3"/>
  <c r="K7375" i="3"/>
  <c r="K7374" i="3"/>
  <c r="K7373" i="3"/>
  <c r="K7372" i="3"/>
  <c r="K7371" i="3"/>
  <c r="K7370" i="3"/>
  <c r="K7368" i="3"/>
  <c r="K7367" i="3"/>
  <c r="K7366" i="3"/>
  <c r="K7365" i="3"/>
  <c r="K7364" i="3"/>
  <c r="K7363" i="3"/>
  <c r="K7362" i="3"/>
  <c r="K7361" i="3"/>
  <c r="K7360" i="3"/>
  <c r="K7358" i="3"/>
  <c r="K7357" i="3"/>
  <c r="K7356" i="3"/>
  <c r="K7355" i="3"/>
  <c r="K7354" i="3"/>
  <c r="K7353" i="3"/>
  <c r="K7352" i="3"/>
  <c r="K7351" i="3"/>
  <c r="K7350" i="3"/>
  <c r="K7349" i="3"/>
  <c r="K7348" i="3"/>
  <c r="K7347" i="3"/>
  <c r="K7346" i="3"/>
  <c r="K7345" i="3"/>
  <c r="K7344" i="3"/>
  <c r="K7343" i="3"/>
  <c r="K7342" i="3"/>
  <c r="K7341" i="3"/>
  <c r="K7340" i="3"/>
  <c r="K7339" i="3"/>
  <c r="K7338" i="3"/>
  <c r="K7337" i="3"/>
  <c r="K7336" i="3"/>
  <c r="K7335" i="3"/>
  <c r="K7334" i="3"/>
  <c r="K7333" i="3"/>
  <c r="K7332" i="3"/>
  <c r="K7331" i="3"/>
  <c r="K7330" i="3"/>
  <c r="K7329" i="3"/>
  <c r="K7328" i="3"/>
  <c r="K7327" i="3"/>
  <c r="K7326" i="3"/>
  <c r="K7325" i="3"/>
  <c r="K7324" i="3"/>
  <c r="K7323" i="3"/>
  <c r="K7322" i="3"/>
  <c r="K7321" i="3"/>
  <c r="K7320" i="3"/>
  <c r="K7313" i="3"/>
  <c r="K7312" i="3"/>
  <c r="K7311" i="3"/>
  <c r="K7310" i="3"/>
  <c r="K7309" i="3"/>
  <c r="K7308" i="3"/>
  <c r="K7307" i="3"/>
  <c r="K7306" i="3"/>
  <c r="K7305" i="3"/>
  <c r="K7304" i="3"/>
  <c r="K7303" i="3"/>
  <c r="K7302" i="3"/>
  <c r="K7301" i="3"/>
  <c r="K7300" i="3"/>
  <c r="K7299" i="3"/>
  <c r="K7298" i="3"/>
  <c r="K7297" i="3"/>
  <c r="K7296" i="3"/>
  <c r="K7295" i="3"/>
  <c r="K7294" i="3"/>
  <c r="K7293" i="3"/>
  <c r="K7292" i="3"/>
  <c r="K7291" i="3"/>
  <c r="K7290" i="3"/>
  <c r="K7289" i="3"/>
  <c r="K7288" i="3"/>
  <c r="K7287" i="3"/>
  <c r="K7286" i="3"/>
  <c r="K7285" i="3"/>
  <c r="K7284" i="3"/>
  <c r="K7283" i="3"/>
  <c r="K7282" i="3"/>
  <c r="K7281" i="3"/>
  <c r="K7280" i="3"/>
  <c r="K7279" i="3"/>
  <c r="K7278" i="3"/>
  <c r="K7277" i="3"/>
  <c r="K7276" i="3"/>
  <c r="K7275" i="3"/>
  <c r="K7274" i="3"/>
  <c r="K7273" i="3"/>
  <c r="K7272" i="3"/>
  <c r="K7271" i="3"/>
  <c r="K7270" i="3"/>
  <c r="K7269" i="3"/>
  <c r="K7268" i="3"/>
  <c r="K7266" i="3"/>
  <c r="K7265" i="3"/>
  <c r="K7264" i="3"/>
  <c r="K7263" i="3"/>
  <c r="K7260" i="3"/>
  <c r="K7259" i="3"/>
  <c r="K7258" i="3"/>
  <c r="K7257" i="3"/>
  <c r="K7256" i="3"/>
  <c r="K7255" i="3"/>
  <c r="K7254" i="3"/>
  <c r="K7253" i="3"/>
  <c r="K7252" i="3"/>
  <c r="K7251" i="3"/>
  <c r="K7250" i="3"/>
  <c r="K7249" i="3"/>
  <c r="K7248" i="3"/>
  <c r="K7247" i="3"/>
  <c r="K7246" i="3"/>
  <c r="K7245" i="3"/>
  <c r="K7244" i="3"/>
  <c r="K7243" i="3"/>
  <c r="K7242" i="3"/>
  <c r="K7241" i="3"/>
  <c r="K7240" i="3"/>
  <c r="K7239" i="3"/>
  <c r="K7238" i="3"/>
  <c r="K7237" i="3"/>
  <c r="K7236" i="3"/>
  <c r="K7235" i="3"/>
  <c r="K7234" i="3"/>
  <c r="K7233" i="3"/>
  <c r="K7232" i="3"/>
  <c r="K7231" i="3"/>
  <c r="K7230" i="3"/>
  <c r="K7229" i="3"/>
  <c r="K7228" i="3"/>
  <c r="K7227" i="3"/>
  <c r="K7226" i="3"/>
  <c r="K7225" i="3"/>
  <c r="K7224" i="3"/>
  <c r="K7223" i="3"/>
  <c r="K7222" i="3"/>
  <c r="K7221" i="3"/>
  <c r="K7220" i="3"/>
  <c r="K7219" i="3"/>
  <c r="K7218" i="3"/>
  <c r="K7217" i="3"/>
  <c r="K7216" i="3"/>
  <c r="K7215" i="3"/>
  <c r="K7214" i="3"/>
  <c r="K7213" i="3"/>
  <c r="K7212" i="3"/>
  <c r="K7211" i="3"/>
  <c r="K7210" i="3"/>
  <c r="K7209" i="3"/>
  <c r="K7208" i="3"/>
  <c r="K7207" i="3"/>
  <c r="K7206" i="3"/>
  <c r="K7205" i="3"/>
  <c r="K7204" i="3"/>
  <c r="K7203" i="3"/>
  <c r="K7202" i="3"/>
  <c r="K7201" i="3"/>
  <c r="K7200" i="3"/>
  <c r="K7199" i="3"/>
  <c r="K7198" i="3"/>
  <c r="K7197" i="3"/>
  <c r="K7195" i="3"/>
  <c r="K7194" i="3"/>
  <c r="K7192" i="3"/>
  <c r="K7191" i="3"/>
  <c r="K7190" i="3"/>
  <c r="K7189" i="3"/>
  <c r="K7188" i="3"/>
  <c r="K7187" i="3"/>
  <c r="K7186" i="3"/>
  <c r="K7184" i="3"/>
  <c r="K7182" i="3"/>
  <c r="K7181" i="3"/>
  <c r="K7180" i="3"/>
  <c r="K7179" i="3"/>
  <c r="K7177" i="3"/>
  <c r="K7176" i="3"/>
  <c r="K7175" i="3"/>
  <c r="K7174" i="3"/>
  <c r="K7173" i="3"/>
  <c r="K7172" i="3"/>
  <c r="K7171" i="3"/>
  <c r="K7170" i="3"/>
  <c r="K7169" i="3"/>
  <c r="K7168" i="3"/>
  <c r="K7167" i="3"/>
  <c r="K7166" i="3"/>
  <c r="K7165" i="3"/>
  <c r="K7164" i="3"/>
  <c r="K7163" i="3"/>
  <c r="K7162" i="3"/>
  <c r="K7161" i="3"/>
  <c r="K7160" i="3"/>
  <c r="K7159" i="3"/>
  <c r="K7158" i="3"/>
  <c r="K7157" i="3"/>
  <c r="K7156" i="3"/>
  <c r="K7155" i="3"/>
  <c r="K7154" i="3"/>
  <c r="K7153" i="3"/>
  <c r="K7152" i="3"/>
  <c r="K7151" i="3"/>
  <c r="K7150" i="3"/>
  <c r="K7149" i="3"/>
  <c r="K7148" i="3"/>
  <c r="K7147" i="3"/>
  <c r="K7146" i="3"/>
  <c r="K7145" i="3"/>
  <c r="K7144" i="3"/>
  <c r="K7143" i="3"/>
  <c r="K7142" i="3"/>
  <c r="K7141" i="3"/>
  <c r="K7140" i="3"/>
  <c r="K7139" i="3"/>
  <c r="K7138" i="3"/>
  <c r="K7134" i="3"/>
  <c r="K7133" i="3"/>
  <c r="K7131" i="3"/>
  <c r="K7128" i="3"/>
  <c r="K7127" i="3"/>
  <c r="K7126" i="3"/>
  <c r="K7125" i="3"/>
  <c r="K7124" i="3"/>
  <c r="K7123" i="3"/>
  <c r="K7122" i="3"/>
  <c r="K7120" i="3"/>
  <c r="K7119" i="3"/>
  <c r="K7118" i="3"/>
  <c r="K7117" i="3"/>
  <c r="K7116" i="3"/>
  <c r="K7115" i="3"/>
  <c r="K7114" i="3"/>
  <c r="K7113" i="3"/>
  <c r="K7112" i="3"/>
  <c r="K7111" i="3"/>
  <c r="K7110" i="3"/>
  <c r="K7109" i="3"/>
  <c r="K7108" i="3"/>
  <c r="K7107" i="3"/>
  <c r="K7106" i="3"/>
  <c r="K7105" i="3"/>
  <c r="K7103" i="3"/>
  <c r="K7102" i="3"/>
  <c r="K7101" i="3"/>
  <c r="K7100" i="3"/>
  <c r="K7098" i="3"/>
  <c r="K7097" i="3"/>
  <c r="K7096" i="3"/>
  <c r="K7094" i="3"/>
  <c r="K7093" i="3"/>
  <c r="K7092" i="3"/>
  <c r="K7091" i="3"/>
  <c r="K7090" i="3"/>
  <c r="K7089" i="3"/>
  <c r="K7088" i="3"/>
  <c r="K7087" i="3"/>
  <c r="K7086" i="3"/>
  <c r="K7085" i="3"/>
  <c r="K7084" i="3"/>
  <c r="K7083" i="3"/>
  <c r="K7082" i="3"/>
  <c r="K7081" i="3"/>
  <c r="K7080" i="3"/>
  <c r="K7079" i="3"/>
  <c r="K7078" i="3"/>
  <c r="K7077" i="3"/>
  <c r="K7076" i="3"/>
  <c r="K7075" i="3"/>
  <c r="K7074" i="3"/>
  <c r="K7072" i="3"/>
  <c r="K7071" i="3"/>
  <c r="K7070" i="3"/>
  <c r="K7069" i="3"/>
  <c r="K7068" i="3"/>
  <c r="K7067" i="3"/>
  <c r="K7066" i="3"/>
  <c r="K7065" i="3"/>
  <c r="K7064" i="3"/>
  <c r="K7063" i="3"/>
  <c r="K7062" i="3"/>
  <c r="K7061" i="3"/>
  <c r="K7060" i="3"/>
  <c r="K7054" i="3"/>
  <c r="K7053" i="3"/>
  <c r="K7052" i="3"/>
  <c r="K7051" i="3"/>
  <c r="K7050" i="3"/>
  <c r="K7049" i="3"/>
  <c r="K7048" i="3"/>
  <c r="K7047" i="3"/>
  <c r="K7046" i="3"/>
  <c r="K7045" i="3"/>
  <c r="K7044" i="3"/>
  <c r="K7043" i="3"/>
  <c r="K7042" i="3"/>
  <c r="K7041" i="3"/>
  <c r="K7040" i="3"/>
  <c r="K7039" i="3"/>
  <c r="K7038" i="3"/>
  <c r="K7037" i="3"/>
  <c r="K7036" i="3"/>
  <c r="K7035" i="3"/>
  <c r="K7034" i="3"/>
  <c r="K7033" i="3"/>
  <c r="K7032" i="3"/>
  <c r="K7031" i="3"/>
  <c r="K7030" i="3"/>
  <c r="K7029" i="3"/>
  <c r="K7028" i="3"/>
  <c r="K7027" i="3"/>
  <c r="K7026" i="3"/>
  <c r="K7025" i="3"/>
  <c r="K7024" i="3"/>
  <c r="K7023" i="3"/>
  <c r="K7022" i="3"/>
  <c r="K7021" i="3"/>
  <c r="K7020" i="3"/>
  <c r="K7019" i="3"/>
  <c r="K7018" i="3"/>
  <c r="K7017" i="3"/>
  <c r="K7016" i="3"/>
  <c r="K7015" i="3"/>
  <c r="K7014" i="3"/>
  <c r="K7012" i="3"/>
  <c r="K7010" i="3"/>
  <c r="K7009" i="3"/>
  <c r="K7008" i="3"/>
  <c r="K7007" i="3"/>
  <c r="K7006" i="3"/>
  <c r="K7005" i="3"/>
  <c r="K7004" i="3"/>
  <c r="K7003" i="3"/>
  <c r="K7002" i="3"/>
  <c r="K7001" i="3"/>
  <c r="K7000" i="3"/>
  <c r="K6999" i="3"/>
  <c r="K6997" i="3"/>
  <c r="K6995" i="3"/>
  <c r="K6994" i="3"/>
  <c r="K6993" i="3"/>
  <c r="K6992" i="3"/>
  <c r="K6991" i="3"/>
  <c r="K6990" i="3"/>
  <c r="K6989" i="3"/>
  <c r="K6988" i="3"/>
  <c r="K6987" i="3"/>
  <c r="K6986" i="3"/>
  <c r="K6985" i="3"/>
  <c r="K6984" i="3"/>
  <c r="K6983" i="3"/>
  <c r="K6982" i="3"/>
  <c r="K6981" i="3"/>
  <c r="K6980" i="3"/>
  <c r="K6979" i="3"/>
  <c r="K6977" i="3"/>
  <c r="K6976" i="3"/>
  <c r="K6975" i="3"/>
  <c r="K6974" i="3"/>
  <c r="K6973" i="3"/>
  <c r="K6972" i="3"/>
  <c r="K6971" i="3"/>
  <c r="K6970" i="3"/>
  <c r="K6969" i="3"/>
  <c r="K6968" i="3"/>
  <c r="K6967" i="3"/>
  <c r="K6966" i="3"/>
  <c r="K6965" i="3"/>
  <c r="K6964" i="3"/>
  <c r="K6963" i="3"/>
  <c r="K6962" i="3"/>
  <c r="K6961" i="3"/>
  <c r="K6960" i="3"/>
  <c r="K6959" i="3"/>
  <c r="K6958" i="3"/>
  <c r="K6957" i="3"/>
  <c r="K6956" i="3"/>
  <c r="K6954" i="3"/>
  <c r="K6953" i="3"/>
  <c r="K6952" i="3"/>
  <c r="K6951" i="3"/>
  <c r="K6950" i="3"/>
  <c r="K6949" i="3"/>
  <c r="K6948" i="3"/>
  <c r="K6947" i="3"/>
  <c r="K6946" i="3"/>
  <c r="K6945" i="3"/>
  <c r="K6944" i="3"/>
  <c r="K6943" i="3"/>
  <c r="K6942" i="3"/>
  <c r="K6941" i="3"/>
  <c r="K6940" i="3"/>
  <c r="K6939" i="3"/>
  <c r="K6938" i="3"/>
  <c r="K6936" i="3"/>
  <c r="K6935" i="3"/>
  <c r="K6934" i="3"/>
  <c r="K6932" i="3"/>
  <c r="K6931" i="3"/>
  <c r="K6930" i="3"/>
  <c r="K6929" i="3"/>
  <c r="K6928" i="3"/>
  <c r="K6927" i="3"/>
  <c r="K6926" i="3"/>
  <c r="K6925" i="3"/>
  <c r="K6924" i="3"/>
  <c r="K6923" i="3"/>
  <c r="K6922" i="3"/>
  <c r="K6921" i="3"/>
  <c r="K6920" i="3"/>
  <c r="K6919" i="3"/>
  <c r="K6918" i="3"/>
  <c r="K6917" i="3"/>
  <c r="K6916" i="3"/>
  <c r="K6915" i="3"/>
  <c r="K6914" i="3"/>
  <c r="K6913" i="3"/>
  <c r="K6912" i="3"/>
  <c r="K6911" i="3"/>
  <c r="K6910" i="3"/>
  <c r="K6909" i="3"/>
  <c r="K6908" i="3"/>
  <c r="K6907" i="3"/>
  <c r="K6906" i="3"/>
  <c r="K6905" i="3"/>
  <c r="K6904" i="3"/>
  <c r="K6903" i="3"/>
  <c r="K6902" i="3"/>
  <c r="K6901" i="3"/>
  <c r="K6898" i="3"/>
  <c r="K6893" i="3"/>
  <c r="K6892" i="3"/>
  <c r="K6891" i="3"/>
  <c r="K6890" i="3"/>
  <c r="K6889" i="3"/>
  <c r="K6888" i="3"/>
  <c r="K6887" i="3"/>
  <c r="K6886" i="3"/>
  <c r="K6884" i="3"/>
  <c r="K6883" i="3"/>
  <c r="K6882" i="3"/>
  <c r="K6881" i="3"/>
  <c r="K6876" i="3"/>
  <c r="K6874" i="3"/>
  <c r="K6871" i="3"/>
  <c r="K6869" i="3"/>
  <c r="K6865" i="3"/>
  <c r="K6864" i="3"/>
  <c r="K6863" i="3"/>
  <c r="K6862" i="3"/>
  <c r="K6861" i="3"/>
  <c r="K6860" i="3"/>
  <c r="K6859" i="3"/>
  <c r="K6858" i="3"/>
  <c r="K6857" i="3"/>
  <c r="K6856" i="3"/>
  <c r="K6855" i="3"/>
  <c r="K6854" i="3"/>
  <c r="K6853" i="3"/>
  <c r="K6852" i="3"/>
  <c r="K6851" i="3"/>
  <c r="K6850" i="3"/>
  <c r="K6849" i="3"/>
  <c r="K6848" i="3"/>
  <c r="K6847" i="3"/>
  <c r="K6846" i="3"/>
  <c r="K6845" i="3"/>
  <c r="K6844" i="3"/>
  <c r="K6843" i="3"/>
  <c r="K6842" i="3"/>
  <c r="K6841" i="3"/>
  <c r="K6840" i="3"/>
  <c r="K6839" i="3"/>
  <c r="K6838" i="3"/>
  <c r="K6837" i="3"/>
  <c r="K6836" i="3"/>
  <c r="K6835" i="3"/>
  <c r="K6834" i="3"/>
  <c r="K6833" i="3"/>
  <c r="K6832" i="3"/>
  <c r="K6830" i="3"/>
  <c r="K6829" i="3"/>
  <c r="K6828" i="3"/>
  <c r="K6827" i="3"/>
  <c r="K6826" i="3"/>
  <c r="K6825" i="3"/>
  <c r="K6824" i="3"/>
  <c r="K6823" i="3"/>
  <c r="K6822" i="3"/>
  <c r="K6821" i="3"/>
  <c r="K6820" i="3"/>
  <c r="K6819" i="3"/>
  <c r="K6818" i="3"/>
  <c r="K6817" i="3"/>
  <c r="K6816" i="3"/>
  <c r="K6815" i="3"/>
  <c r="K6814" i="3"/>
  <c r="K6813" i="3"/>
  <c r="K6812" i="3"/>
  <c r="K6811" i="3"/>
  <c r="K6810" i="3"/>
  <c r="K6809" i="3"/>
  <c r="K6808" i="3"/>
  <c r="K6806" i="3"/>
  <c r="K6805" i="3"/>
  <c r="K6804" i="3"/>
  <c r="K6803" i="3"/>
  <c r="K6802" i="3"/>
  <c r="K6801" i="3"/>
  <c r="K6800" i="3"/>
  <c r="K6798" i="3"/>
  <c r="K6797" i="3"/>
  <c r="K6796" i="3"/>
  <c r="K6795" i="3"/>
  <c r="K6794" i="3"/>
  <c r="K6793" i="3"/>
  <c r="K6792" i="3"/>
  <c r="K6791" i="3"/>
  <c r="K6790" i="3"/>
  <c r="K6789" i="3"/>
  <c r="K6788" i="3"/>
  <c r="K6787" i="3"/>
  <c r="K6786" i="3"/>
  <c r="K6785" i="3"/>
  <c r="K6784" i="3"/>
  <c r="K6783" i="3"/>
  <c r="K6782" i="3"/>
  <c r="K6781" i="3"/>
  <c r="K6780" i="3"/>
  <c r="K6779" i="3"/>
  <c r="K6778" i="3"/>
  <c r="K6777" i="3"/>
  <c r="K6776" i="3"/>
  <c r="K6774" i="3"/>
  <c r="K6773" i="3"/>
  <c r="K6772" i="3"/>
  <c r="K6771" i="3"/>
  <c r="K6770" i="3"/>
  <c r="K6769" i="3"/>
  <c r="K6768" i="3"/>
  <c r="K6767" i="3"/>
  <c r="K6766" i="3"/>
  <c r="K6765" i="3"/>
  <c r="K6764" i="3"/>
  <c r="K6763" i="3"/>
  <c r="K6762" i="3"/>
  <c r="K6761" i="3"/>
  <c r="K6760" i="3"/>
  <c r="K6759" i="3"/>
  <c r="K6758" i="3"/>
  <c r="K6757" i="3"/>
  <c r="K6756" i="3"/>
  <c r="K6755" i="3"/>
  <c r="K6754" i="3"/>
  <c r="K6753" i="3"/>
  <c r="K6752" i="3"/>
  <c r="K6751" i="3"/>
  <c r="K6750" i="3"/>
  <c r="K6749" i="3"/>
  <c r="K6747" i="3"/>
  <c r="K6746" i="3"/>
  <c r="K6745" i="3"/>
  <c r="K6744" i="3"/>
  <c r="K6742" i="3"/>
  <c r="K6741" i="3"/>
  <c r="K6740" i="3"/>
  <c r="K6739" i="3"/>
  <c r="K6738" i="3"/>
  <c r="K6737" i="3"/>
  <c r="K6736" i="3"/>
  <c r="K6735" i="3"/>
  <c r="K6734" i="3"/>
  <c r="K6733" i="3"/>
  <c r="K6732" i="3"/>
  <c r="K6731" i="3"/>
  <c r="K6730" i="3"/>
  <c r="K6729" i="3"/>
  <c r="K6728" i="3"/>
  <c r="K6727" i="3"/>
  <c r="K6726" i="3"/>
  <c r="K6725" i="3"/>
  <c r="K6724" i="3"/>
  <c r="K6723" i="3"/>
  <c r="K6721" i="3"/>
  <c r="K6720" i="3"/>
  <c r="K6719" i="3"/>
  <c r="K6718" i="3"/>
  <c r="K6717" i="3"/>
  <c r="K6716" i="3"/>
  <c r="K6715" i="3"/>
  <c r="K6714" i="3"/>
  <c r="K6713" i="3"/>
  <c r="K6712" i="3"/>
  <c r="K6711" i="3"/>
  <c r="K6710" i="3"/>
  <c r="K6709" i="3"/>
  <c r="K6708" i="3"/>
  <c r="K6707" i="3"/>
  <c r="K6706" i="3"/>
  <c r="K6705" i="3"/>
  <c r="K6704" i="3"/>
  <c r="K6703" i="3"/>
  <c r="K6702" i="3"/>
  <c r="K6701" i="3"/>
  <c r="K6700" i="3"/>
  <c r="K6699" i="3"/>
  <c r="K6698" i="3"/>
  <c r="K6697" i="3"/>
  <c r="K6696" i="3"/>
  <c r="K6695" i="3"/>
  <c r="K6694" i="3"/>
  <c r="K6693" i="3"/>
  <c r="K6692" i="3"/>
  <c r="K6691" i="3"/>
  <c r="K6690" i="3"/>
  <c r="K6689" i="3"/>
  <c r="K6688" i="3"/>
  <c r="K6687" i="3"/>
  <c r="K6686" i="3"/>
  <c r="K6685" i="3"/>
  <c r="K6684" i="3"/>
  <c r="K6683" i="3"/>
  <c r="K6682" i="3"/>
  <c r="K6681" i="3"/>
  <c r="K6680" i="3"/>
  <c r="K6679" i="3"/>
  <c r="K6678" i="3"/>
  <c r="K6677" i="3"/>
  <c r="K6676" i="3"/>
  <c r="K6675" i="3"/>
  <c r="K6674" i="3"/>
  <c r="K6673" i="3"/>
  <c r="K6672" i="3"/>
  <c r="K6671" i="3"/>
  <c r="K6670" i="3"/>
  <c r="K6669" i="3"/>
  <c r="K6667" i="3"/>
  <c r="K6666" i="3"/>
  <c r="K6665" i="3"/>
  <c r="K6664" i="3"/>
  <c r="K6663" i="3"/>
  <c r="K6662" i="3"/>
  <c r="K6661" i="3"/>
  <c r="K6660" i="3"/>
  <c r="K6659" i="3"/>
  <c r="K6658" i="3"/>
  <c r="K6657" i="3"/>
  <c r="K6656" i="3"/>
  <c r="K6655" i="3"/>
  <c r="K6654" i="3"/>
  <c r="K6653" i="3"/>
  <c r="K6652" i="3"/>
  <c r="K6651" i="3"/>
  <c r="K6650" i="3"/>
  <c r="K6649" i="3"/>
  <c r="K6648" i="3"/>
  <c r="K6647" i="3"/>
  <c r="K6646" i="3"/>
  <c r="K6645" i="3"/>
  <c r="K6644" i="3"/>
  <c r="K6643" i="3"/>
  <c r="K6642" i="3"/>
  <c r="K6641" i="3"/>
  <c r="K6640" i="3"/>
  <c r="K6639" i="3"/>
  <c r="K6638" i="3"/>
  <c r="K6637" i="3"/>
  <c r="K6636" i="3"/>
  <c r="K6635" i="3"/>
  <c r="K6634" i="3"/>
  <c r="K6633" i="3"/>
  <c r="K6632" i="3"/>
  <c r="K6631" i="3"/>
  <c r="K6630" i="3"/>
  <c r="K6629" i="3"/>
  <c r="K6628" i="3"/>
  <c r="K6627" i="3"/>
  <c r="K6626" i="3"/>
  <c r="K6625" i="3"/>
  <c r="K6624" i="3"/>
  <c r="K6623" i="3"/>
  <c r="K6622" i="3"/>
  <c r="K6621" i="3"/>
  <c r="K6620" i="3"/>
  <c r="K6619" i="3"/>
  <c r="K6618" i="3"/>
  <c r="K6616" i="3"/>
  <c r="K6615" i="3"/>
  <c r="K6614" i="3"/>
  <c r="K6613" i="3"/>
  <c r="K6612" i="3"/>
  <c r="K6611" i="3"/>
  <c r="K6610" i="3"/>
  <c r="K6609" i="3"/>
  <c r="K6608" i="3"/>
  <c r="K6606" i="3"/>
  <c r="K6605" i="3"/>
  <c r="K6604" i="3"/>
  <c r="K6603" i="3"/>
  <c r="K6602" i="3"/>
  <c r="K6601" i="3"/>
  <c r="K6600" i="3"/>
  <c r="K6599" i="3"/>
  <c r="K6598" i="3"/>
  <c r="K6597" i="3"/>
  <c r="K6596" i="3"/>
  <c r="K6595" i="3"/>
  <c r="K6594" i="3"/>
  <c r="K6593" i="3"/>
  <c r="K6592" i="3"/>
  <c r="K6591" i="3"/>
  <c r="K6590" i="3"/>
  <c r="K6589" i="3"/>
  <c r="K6588" i="3"/>
  <c r="K6587" i="3"/>
  <c r="K6586" i="3"/>
  <c r="K6585" i="3"/>
  <c r="K6584" i="3"/>
  <c r="K6583" i="3"/>
  <c r="K6582" i="3"/>
  <c r="K6581" i="3"/>
  <c r="K6579" i="3"/>
  <c r="K6578" i="3"/>
  <c r="K6577" i="3"/>
  <c r="K6576" i="3"/>
  <c r="K6575" i="3"/>
  <c r="K6574" i="3"/>
  <c r="K6573" i="3"/>
  <c r="K6572" i="3"/>
  <c r="K6571" i="3"/>
  <c r="K6570" i="3"/>
  <c r="K6569" i="3"/>
  <c r="K6568" i="3"/>
  <c r="K6567" i="3"/>
  <c r="K6566" i="3"/>
  <c r="K6564" i="3"/>
  <c r="K6563" i="3"/>
  <c r="K6562" i="3"/>
  <c r="K6561" i="3"/>
  <c r="K6560" i="3"/>
  <c r="K6559" i="3"/>
  <c r="K6558" i="3"/>
  <c r="K6557" i="3"/>
  <c r="K6556" i="3"/>
  <c r="K6555" i="3"/>
  <c r="K6554" i="3"/>
  <c r="K6553" i="3"/>
  <c r="K6552" i="3"/>
  <c r="K6551" i="3"/>
  <c r="K6550" i="3"/>
  <c r="K6549" i="3"/>
  <c r="K6548" i="3"/>
  <c r="K6547" i="3"/>
  <c r="K6546" i="3"/>
  <c r="K6545" i="3"/>
  <c r="K6544" i="3"/>
  <c r="K6543" i="3"/>
  <c r="K6542" i="3"/>
  <c r="K6541" i="3"/>
  <c r="K6540" i="3"/>
  <c r="K6539" i="3"/>
  <c r="K6538" i="3"/>
  <c r="K6537" i="3"/>
  <c r="K6536" i="3"/>
  <c r="K6535" i="3"/>
  <c r="K6534" i="3"/>
  <c r="K6533" i="3"/>
  <c r="K6532" i="3"/>
  <c r="K6531" i="3"/>
  <c r="K6530" i="3"/>
  <c r="K6529" i="3"/>
  <c r="K6528" i="3"/>
  <c r="K6527" i="3"/>
  <c r="K6526" i="3"/>
  <c r="K6525" i="3"/>
  <c r="K6524" i="3"/>
  <c r="K6523" i="3"/>
  <c r="K6522" i="3"/>
  <c r="K6521" i="3"/>
  <c r="K6520" i="3"/>
  <c r="K6519" i="3"/>
  <c r="K6516" i="3"/>
  <c r="K6514" i="3"/>
  <c r="K6513" i="3"/>
  <c r="K6512" i="3"/>
  <c r="K6511" i="3"/>
  <c r="K6510" i="3"/>
  <c r="K6509" i="3"/>
  <c r="K6508" i="3"/>
  <c r="K6507" i="3"/>
  <c r="K6506" i="3"/>
  <c r="K6505" i="3"/>
  <c r="K6504" i="3"/>
  <c r="K6503" i="3"/>
  <c r="K6502" i="3"/>
  <c r="K6501" i="3"/>
  <c r="K6500" i="3"/>
  <c r="K6499" i="3"/>
  <c r="K6498" i="3"/>
  <c r="K6497" i="3"/>
  <c r="K6496" i="3"/>
  <c r="K6495" i="3"/>
  <c r="K6494" i="3"/>
  <c r="K6493" i="3"/>
  <c r="K6492" i="3"/>
  <c r="K6491" i="3"/>
  <c r="K6490" i="3"/>
  <c r="K6489" i="3"/>
  <c r="K6488" i="3"/>
  <c r="K6487" i="3"/>
  <c r="K6486" i="3"/>
  <c r="K6485" i="3"/>
  <c r="K6484" i="3"/>
  <c r="K6483" i="3"/>
  <c r="K6482" i="3"/>
  <c r="K6481" i="3"/>
  <c r="K6480" i="3"/>
  <c r="K6479" i="3"/>
  <c r="K6478" i="3"/>
  <c r="K6477" i="3"/>
  <c r="K6476" i="3"/>
  <c r="K6475" i="3"/>
  <c r="K6474" i="3"/>
  <c r="K6473" i="3"/>
  <c r="K6472" i="3"/>
  <c r="K6471" i="3"/>
  <c r="K6470" i="3"/>
  <c r="K6469" i="3"/>
  <c r="K6468" i="3"/>
  <c r="K6467" i="3"/>
  <c r="K6466" i="3"/>
  <c r="K6465" i="3"/>
  <c r="K6464" i="3"/>
  <c r="K6463" i="3"/>
  <c r="K6462" i="3"/>
  <c r="K6461" i="3"/>
  <c r="K6460" i="3"/>
  <c r="K6459" i="3"/>
  <c r="K6458" i="3"/>
  <c r="K6457" i="3"/>
  <c r="K6456" i="3"/>
  <c r="K6455" i="3"/>
  <c r="K6454" i="3"/>
  <c r="K6453" i="3"/>
  <c r="K6452" i="3"/>
  <c r="K6451" i="3"/>
  <c r="K6450" i="3"/>
  <c r="K6449" i="3"/>
  <c r="K6448" i="3"/>
  <c r="K6447" i="3"/>
  <c r="K6446" i="3"/>
  <c r="K6445" i="3"/>
  <c r="K6444" i="3"/>
  <c r="K6443" i="3"/>
  <c r="K6442" i="3"/>
  <c r="K6441" i="3"/>
  <c r="K6440" i="3"/>
  <c r="K6439" i="3"/>
  <c r="K6438" i="3"/>
  <c r="K6435" i="3"/>
  <c r="K6434" i="3"/>
  <c r="K6433" i="3"/>
  <c r="K6432" i="3"/>
  <c r="K6431" i="3"/>
  <c r="K6430" i="3"/>
  <c r="K6428" i="3"/>
  <c r="K6427" i="3"/>
  <c r="K6426" i="3"/>
  <c r="K6425" i="3"/>
  <c r="K6424" i="3"/>
  <c r="K6423" i="3"/>
  <c r="K6422" i="3"/>
  <c r="K6421" i="3"/>
  <c r="K6420" i="3"/>
  <c r="K6419" i="3"/>
  <c r="K6418" i="3"/>
  <c r="K6417" i="3"/>
  <c r="K6416" i="3"/>
  <c r="K6415" i="3"/>
  <c r="K6414" i="3"/>
  <c r="K6413" i="3"/>
  <c r="K6412" i="3"/>
  <c r="K6411" i="3"/>
  <c r="K6410" i="3"/>
  <c r="K6409" i="3"/>
  <c r="K6408" i="3"/>
  <c r="K6407" i="3"/>
  <c r="K6406" i="3"/>
  <c r="K6405" i="3"/>
  <c r="K6404" i="3"/>
  <c r="K6403" i="3"/>
  <c r="K6402" i="3"/>
  <c r="K6400" i="3"/>
  <c r="K6399" i="3"/>
  <c r="K6398" i="3"/>
  <c r="K6397" i="3"/>
  <c r="K6396" i="3"/>
  <c r="K6395" i="3"/>
  <c r="K6394" i="3"/>
  <c r="K6393" i="3"/>
  <c r="K6392" i="3"/>
  <c r="K6389" i="3"/>
  <c r="K6388" i="3"/>
  <c r="K6387" i="3"/>
  <c r="K6386" i="3"/>
  <c r="K6385" i="3"/>
  <c r="K6384" i="3"/>
  <c r="K6383" i="3"/>
  <c r="K6382" i="3"/>
  <c r="K6381" i="3"/>
  <c r="K6379" i="3"/>
  <c r="K6378" i="3"/>
  <c r="K6377" i="3"/>
  <c r="K6376" i="3"/>
  <c r="K6375" i="3"/>
  <c r="K6374" i="3"/>
  <c r="K6373" i="3"/>
  <c r="K6372" i="3"/>
  <c r="K6371" i="3"/>
  <c r="K6370" i="3"/>
  <c r="K6368" i="3"/>
  <c r="K6367" i="3"/>
  <c r="K6366" i="3"/>
  <c r="K6365" i="3"/>
  <c r="K6364" i="3"/>
  <c r="K6363" i="3"/>
  <c r="K6362" i="3"/>
  <c r="K6361" i="3"/>
  <c r="K6360" i="3"/>
  <c r="K6359" i="3"/>
  <c r="K6358" i="3"/>
  <c r="K6357" i="3"/>
  <c r="K6356" i="3"/>
  <c r="K6355" i="3"/>
  <c r="K6354" i="3"/>
  <c r="K6353" i="3"/>
  <c r="K6352" i="3"/>
  <c r="K6351" i="3"/>
  <c r="K6350" i="3"/>
  <c r="K6349" i="3"/>
  <c r="K6348" i="3"/>
  <c r="K6347" i="3"/>
  <c r="K6346" i="3"/>
  <c r="K6345" i="3"/>
  <c r="K6344" i="3"/>
  <c r="K6343" i="3"/>
  <c r="K6342" i="3"/>
  <c r="K6341" i="3"/>
  <c r="K6340" i="3"/>
  <c r="K6339" i="3"/>
  <c r="K6338" i="3"/>
  <c r="K6337" i="3"/>
  <c r="K6336" i="3"/>
  <c r="K6335" i="3"/>
  <c r="K6333" i="3"/>
  <c r="K6332" i="3"/>
  <c r="K6331" i="3"/>
  <c r="K6330" i="3"/>
  <c r="K6329" i="3"/>
  <c r="K6327" i="3"/>
  <c r="K6326" i="3"/>
  <c r="K6325" i="3"/>
  <c r="K6324" i="3"/>
  <c r="K6323" i="3"/>
  <c r="K6322" i="3"/>
  <c r="K6321" i="3"/>
  <c r="K6320" i="3"/>
  <c r="K6319" i="3"/>
  <c r="K6318" i="3"/>
  <c r="K6317" i="3"/>
  <c r="K6316" i="3"/>
  <c r="K6315" i="3"/>
  <c r="K6314" i="3"/>
  <c r="K6313" i="3"/>
  <c r="K6312" i="3"/>
  <c r="K6311" i="3"/>
  <c r="K6310" i="3"/>
  <c r="K6309" i="3"/>
  <c r="K6308" i="3"/>
  <c r="K6307" i="3"/>
  <c r="K6306" i="3"/>
  <c r="K6305" i="3"/>
  <c r="K6304" i="3"/>
  <c r="K6303" i="3"/>
  <c r="K6302" i="3"/>
  <c r="K6301" i="3"/>
  <c r="K6300" i="3"/>
  <c r="K6299" i="3"/>
  <c r="K6298" i="3"/>
  <c r="K6293" i="3"/>
  <c r="K6291" i="3"/>
  <c r="K6290" i="3"/>
  <c r="K6289" i="3"/>
  <c r="K6288" i="3"/>
  <c r="K6287" i="3"/>
  <c r="K6286" i="3"/>
  <c r="K6284" i="3"/>
  <c r="K6283" i="3"/>
  <c r="K6282" i="3"/>
  <c r="K6281" i="3"/>
  <c r="K6280" i="3"/>
  <c r="K6279" i="3"/>
  <c r="K6278" i="3"/>
  <c r="K6277" i="3"/>
  <c r="K6276" i="3"/>
  <c r="K6275" i="3"/>
  <c r="K6274" i="3"/>
  <c r="K6272" i="3"/>
  <c r="K6271" i="3"/>
  <c r="K6270" i="3"/>
  <c r="K6269" i="3"/>
  <c r="K6268" i="3"/>
  <c r="K6267" i="3"/>
  <c r="K6266" i="3"/>
  <c r="K6265" i="3"/>
  <c r="K6264" i="3"/>
  <c r="K6263" i="3"/>
  <c r="K6262" i="3"/>
  <c r="K6261" i="3"/>
  <c r="K6260" i="3"/>
  <c r="K6259" i="3"/>
  <c r="K6258" i="3"/>
  <c r="K6257" i="3"/>
  <c r="K6256" i="3"/>
  <c r="K6255" i="3"/>
  <c r="K6254" i="3"/>
  <c r="K6253" i="3"/>
  <c r="K6252" i="3"/>
  <c r="K6251" i="3"/>
  <c r="K6250" i="3"/>
  <c r="K6249" i="3"/>
  <c r="K6248" i="3"/>
  <c r="K6247" i="3"/>
  <c r="K6246" i="3"/>
  <c r="K6245" i="3"/>
  <c r="K6244" i="3"/>
  <c r="K6243" i="3"/>
  <c r="K6242" i="3"/>
  <c r="K6241" i="3"/>
  <c r="K6240" i="3"/>
  <c r="K6239" i="3"/>
  <c r="K6238" i="3"/>
  <c r="K6237" i="3"/>
  <c r="K6236" i="3"/>
  <c r="K6235" i="3"/>
  <c r="K6234" i="3"/>
  <c r="K6231" i="3"/>
  <c r="K6230" i="3"/>
  <c r="K6229" i="3"/>
  <c r="K6228" i="3"/>
  <c r="K6227" i="3"/>
  <c r="K6226" i="3"/>
  <c r="K6225" i="3"/>
  <c r="K6224" i="3"/>
  <c r="K6223" i="3"/>
  <c r="K6222" i="3"/>
  <c r="K6221" i="3"/>
  <c r="K6220" i="3"/>
  <c r="K6219" i="3"/>
  <c r="K6218" i="3"/>
  <c r="K6217" i="3"/>
  <c r="K6216" i="3"/>
  <c r="K6215" i="3"/>
  <c r="K6214" i="3"/>
  <c r="K6213" i="3"/>
  <c r="K6212" i="3"/>
  <c r="K6211" i="3"/>
  <c r="K6210" i="3"/>
  <c r="K6209" i="3"/>
  <c r="K6208" i="3"/>
  <c r="K6207" i="3"/>
  <c r="K6206" i="3"/>
  <c r="K6200" i="3"/>
  <c r="K6199" i="3"/>
  <c r="K6198" i="3"/>
  <c r="K6197" i="3"/>
  <c r="K6196" i="3"/>
  <c r="K6195" i="3"/>
  <c r="K6194" i="3"/>
  <c r="K6193" i="3"/>
  <c r="K6192" i="3"/>
  <c r="K6191" i="3"/>
  <c r="K6190" i="3"/>
  <c r="K6189" i="3"/>
  <c r="K6188" i="3"/>
  <c r="K6187" i="3"/>
  <c r="K6186" i="3"/>
  <c r="K6185" i="3"/>
  <c r="K6184" i="3"/>
  <c r="K6183" i="3"/>
  <c r="K6182" i="3"/>
  <c r="K6181" i="3"/>
  <c r="K6180" i="3"/>
  <c r="K6179" i="3"/>
  <c r="K6178" i="3"/>
  <c r="K6177" i="3"/>
  <c r="K6176" i="3"/>
  <c r="K6175" i="3"/>
  <c r="K6174" i="3"/>
  <c r="K6173" i="3"/>
  <c r="K6172" i="3"/>
  <c r="K6171" i="3"/>
  <c r="K6170" i="3"/>
  <c r="K6169" i="3"/>
  <c r="K6168" i="3"/>
  <c r="K6167" i="3"/>
  <c r="K6166" i="3"/>
  <c r="K6165" i="3"/>
  <c r="K6164" i="3"/>
  <c r="K6163" i="3"/>
  <c r="K6162" i="3"/>
  <c r="K6161" i="3"/>
  <c r="K6160" i="3"/>
  <c r="K6159" i="3"/>
  <c r="K6158" i="3"/>
  <c r="K6157" i="3"/>
  <c r="K6156" i="3"/>
  <c r="K6155" i="3"/>
  <c r="K6154" i="3"/>
  <c r="K6153" i="3"/>
  <c r="K6152" i="3"/>
  <c r="K6151" i="3"/>
  <c r="K6150" i="3"/>
  <c r="K6149" i="3"/>
  <c r="K6148" i="3"/>
  <c r="K6147" i="3"/>
  <c r="K6146" i="3"/>
  <c r="K6145" i="3"/>
  <c r="K6144" i="3"/>
  <c r="K6143" i="3"/>
  <c r="K6142" i="3"/>
  <c r="K6141" i="3"/>
  <c r="K6140" i="3"/>
  <c r="K6139" i="3"/>
  <c r="K6138" i="3"/>
  <c r="K6137" i="3"/>
  <c r="K6136" i="3"/>
  <c r="K6135" i="3"/>
  <c r="K6134" i="3"/>
  <c r="K6133" i="3"/>
  <c r="K6132" i="3"/>
  <c r="K6131" i="3"/>
  <c r="K6130" i="3"/>
  <c r="K6129" i="3"/>
  <c r="K6128" i="3"/>
  <c r="K6127" i="3"/>
  <c r="K6126" i="3"/>
  <c r="K6125" i="3"/>
  <c r="K6124" i="3"/>
  <c r="K6123" i="3"/>
  <c r="K6122" i="3"/>
  <c r="K6121" i="3"/>
  <c r="K6120" i="3"/>
  <c r="K6119" i="3"/>
  <c r="K6118" i="3"/>
  <c r="K6117" i="3"/>
  <c r="K6116" i="3"/>
  <c r="K6115" i="3"/>
  <c r="K6114" i="3"/>
  <c r="K6113" i="3"/>
  <c r="K6112" i="3"/>
  <c r="K6111" i="3"/>
  <c r="K6110" i="3"/>
  <c r="K6109" i="3"/>
  <c r="K6108" i="3"/>
  <c r="K6107" i="3"/>
  <c r="K6106" i="3"/>
  <c r="K6105" i="3"/>
  <c r="K6104" i="3"/>
  <c r="K6103" i="3"/>
  <c r="K6102" i="3"/>
  <c r="K6101" i="3"/>
  <c r="K6100" i="3"/>
  <c r="K6099" i="3"/>
  <c r="K6098" i="3"/>
  <c r="K6097" i="3"/>
  <c r="K6096" i="3"/>
  <c r="K6095" i="3"/>
  <c r="K6094" i="3"/>
  <c r="K6093" i="3"/>
  <c r="K6092" i="3"/>
  <c r="K6091" i="3"/>
  <c r="K6090" i="3"/>
  <c r="K6089" i="3"/>
  <c r="K6088" i="3"/>
  <c r="K6087" i="3"/>
  <c r="K6086" i="3"/>
  <c r="K6085" i="3"/>
  <c r="K6084" i="3"/>
  <c r="K6083" i="3"/>
  <c r="K6082" i="3"/>
  <c r="K6081" i="3"/>
  <c r="K6080" i="3"/>
  <c r="K6079" i="3"/>
  <c r="K6078" i="3"/>
  <c r="K6077" i="3"/>
  <c r="K6075" i="3"/>
  <c r="K6074" i="3"/>
  <c r="K6073" i="3"/>
  <c r="K6072" i="3"/>
  <c r="K6071" i="3"/>
  <c r="K6070" i="3"/>
  <c r="K6069" i="3"/>
  <c r="K6068" i="3"/>
  <c r="K6067" i="3"/>
  <c r="K6066" i="3"/>
  <c r="K6065" i="3"/>
  <c r="K6064" i="3"/>
  <c r="K6063" i="3"/>
  <c r="K6062" i="3"/>
  <c r="K6061" i="3"/>
  <c r="K6060" i="3"/>
  <c r="K6059" i="3"/>
  <c r="K6058" i="3"/>
  <c r="K6057" i="3"/>
  <c r="K6056" i="3"/>
  <c r="K6055" i="3"/>
  <c r="K6054" i="3"/>
  <c r="K6053" i="3"/>
  <c r="K6052" i="3"/>
  <c r="K6051" i="3"/>
  <c r="K6050" i="3"/>
  <c r="K6049" i="3"/>
  <c r="K6048" i="3"/>
  <c r="K6047" i="3"/>
  <c r="K6046" i="3"/>
  <c r="K6045" i="3"/>
  <c r="K6044" i="3"/>
  <c r="K6043" i="3"/>
  <c r="K6042" i="3"/>
  <c r="K6041" i="3"/>
  <c r="K6040" i="3"/>
  <c r="K6039" i="3"/>
  <c r="K6038" i="3"/>
  <c r="K6037" i="3"/>
  <c r="K6036" i="3"/>
  <c r="K6035" i="3"/>
  <c r="K6034" i="3"/>
  <c r="K6033" i="3"/>
  <c r="K6032" i="3"/>
  <c r="K6031" i="3"/>
  <c r="K6029" i="3"/>
  <c r="K6028" i="3"/>
  <c r="K6027" i="3"/>
  <c r="K6026" i="3"/>
  <c r="K6025" i="3"/>
  <c r="K6024" i="3"/>
  <c r="K6023" i="3"/>
  <c r="K6022" i="3"/>
  <c r="K6021" i="3"/>
  <c r="K6020" i="3"/>
  <c r="K6019" i="3"/>
  <c r="K6018" i="3"/>
  <c r="K6017" i="3"/>
  <c r="K6016" i="3"/>
  <c r="K6015" i="3"/>
  <c r="K6014" i="3"/>
  <c r="K6013" i="3"/>
  <c r="K6012" i="3"/>
  <c r="K6011" i="3"/>
  <c r="K6010" i="3"/>
  <c r="K6009" i="3"/>
  <c r="K6008" i="3"/>
  <c r="K6007" i="3"/>
  <c r="K6006" i="3"/>
  <c r="K6005" i="3"/>
  <c r="K6004" i="3"/>
  <c r="K6003" i="3"/>
  <c r="K6002" i="3"/>
  <c r="K6001" i="3"/>
  <c r="K6000" i="3"/>
  <c r="K5999" i="3"/>
  <c r="K5998" i="3"/>
  <c r="K5997" i="3"/>
  <c r="K5996" i="3"/>
  <c r="K5995" i="3"/>
  <c r="K5994" i="3"/>
  <c r="K5991" i="3"/>
  <c r="K5990" i="3"/>
  <c r="K5989" i="3"/>
  <c r="K5988" i="3"/>
  <c r="K5987" i="3"/>
  <c r="K5986" i="3"/>
  <c r="K5985" i="3"/>
  <c r="K5983" i="3"/>
  <c r="K5981" i="3"/>
  <c r="K5980" i="3"/>
  <c r="K5979" i="3"/>
  <c r="K5978" i="3"/>
  <c r="K5977" i="3"/>
  <c r="K5976" i="3"/>
  <c r="K5975" i="3"/>
  <c r="K5974" i="3"/>
  <c r="K5973" i="3"/>
  <c r="K5972" i="3"/>
  <c r="K5971" i="3"/>
  <c r="K5970" i="3"/>
  <c r="K5969" i="3"/>
  <c r="K5968" i="3"/>
  <c r="K5967" i="3"/>
  <c r="K5966" i="3"/>
  <c r="K5965" i="3"/>
  <c r="K5964" i="3"/>
  <c r="K5963" i="3"/>
  <c r="K5962" i="3"/>
  <c r="K5961" i="3"/>
  <c r="K5960" i="3"/>
  <c r="K5959" i="3"/>
  <c r="K5958" i="3"/>
  <c r="K5957" i="3"/>
  <c r="K5956" i="3"/>
  <c r="K5955" i="3"/>
  <c r="K5953" i="3"/>
  <c r="K5952" i="3"/>
  <c r="K5951" i="3"/>
  <c r="K5950" i="3"/>
  <c r="K5949" i="3"/>
  <c r="K5948" i="3"/>
  <c r="K5947" i="3"/>
  <c r="K5946" i="3"/>
  <c r="K5945" i="3"/>
  <c r="K5944" i="3"/>
  <c r="K5943" i="3"/>
  <c r="K5942" i="3"/>
  <c r="K5941" i="3"/>
  <c r="K5940" i="3"/>
  <c r="K5939" i="3"/>
  <c r="K5938" i="3"/>
  <c r="K5937" i="3"/>
  <c r="K5936" i="3"/>
  <c r="K5935" i="3"/>
  <c r="K5934" i="3"/>
  <c r="K5933" i="3"/>
  <c r="K5932" i="3"/>
  <c r="K5931" i="3"/>
  <c r="K5930" i="3"/>
  <c r="K5929" i="3"/>
  <c r="K5928" i="3"/>
  <c r="K5927" i="3"/>
  <c r="K5926" i="3"/>
  <c r="K5925" i="3"/>
  <c r="K5924" i="3"/>
  <c r="K5923" i="3"/>
  <c r="K5922" i="3"/>
  <c r="K5921" i="3"/>
  <c r="K5920" i="3"/>
  <c r="K5919" i="3"/>
  <c r="K5918" i="3"/>
  <c r="K5917" i="3"/>
  <c r="K5916" i="3"/>
  <c r="K5915" i="3"/>
  <c r="K5914" i="3"/>
  <c r="K5913" i="3"/>
  <c r="K5912" i="3"/>
  <c r="K5911" i="3"/>
  <c r="K5910" i="3"/>
  <c r="K5909" i="3"/>
  <c r="K5908" i="3"/>
  <c r="K5907" i="3"/>
  <c r="K5906" i="3"/>
  <c r="K5896" i="3"/>
  <c r="K5895" i="3"/>
  <c r="K5894" i="3"/>
  <c r="K5893" i="3"/>
  <c r="K5892" i="3"/>
  <c r="K5891" i="3"/>
  <c r="K5890" i="3"/>
  <c r="K5889" i="3"/>
  <c r="K5888" i="3"/>
  <c r="K5886" i="3"/>
  <c r="K5885" i="3"/>
  <c r="K5884" i="3"/>
  <c r="K5883" i="3"/>
  <c r="K5882" i="3"/>
  <c r="K5881" i="3"/>
  <c r="K5880" i="3"/>
  <c r="K5879" i="3"/>
  <c r="K5878" i="3"/>
  <c r="K5877" i="3"/>
  <c r="K5875" i="3"/>
  <c r="K5874" i="3"/>
  <c r="K5873" i="3"/>
  <c r="K5872" i="3"/>
  <c r="K5871" i="3"/>
  <c r="K5870" i="3"/>
  <c r="K5869" i="3"/>
  <c r="K5868" i="3"/>
  <c r="K5867" i="3"/>
  <c r="K5866" i="3"/>
  <c r="K5865" i="3"/>
  <c r="K5864" i="3"/>
  <c r="K5863" i="3"/>
  <c r="K5862" i="3"/>
  <c r="K5861" i="3"/>
  <c r="K5860" i="3"/>
  <c r="K5859" i="3"/>
  <c r="K5858" i="3"/>
  <c r="K5857" i="3"/>
  <c r="K5856" i="3"/>
  <c r="K5855" i="3"/>
  <c r="K5854" i="3"/>
  <c r="K5853" i="3"/>
  <c r="K5852" i="3"/>
  <c r="K5851" i="3"/>
  <c r="K5850" i="3"/>
  <c r="K5849" i="3"/>
  <c r="K5848" i="3"/>
  <c r="K5847" i="3"/>
  <c r="K5846" i="3"/>
  <c r="K5845" i="3"/>
  <c r="K5844" i="3"/>
  <c r="K5843" i="3"/>
  <c r="K5842" i="3"/>
  <c r="K5841" i="3"/>
  <c r="K5840" i="3"/>
  <c r="K5839" i="3"/>
  <c r="K5838" i="3"/>
  <c r="K5837" i="3"/>
  <c r="K5836" i="3"/>
  <c r="K5835" i="3"/>
  <c r="K5834" i="3"/>
  <c r="K5833" i="3"/>
  <c r="K5832" i="3"/>
  <c r="K5831" i="3"/>
  <c r="K5830" i="3"/>
  <c r="K5829" i="3"/>
  <c r="K5828" i="3"/>
  <c r="K5826" i="3"/>
  <c r="K5825" i="3"/>
  <c r="K5824" i="3"/>
  <c r="K5823" i="3"/>
  <c r="K5822" i="3"/>
  <c r="K5821" i="3"/>
  <c r="K5819" i="3"/>
  <c r="K5818" i="3"/>
  <c r="K5817" i="3"/>
  <c r="K5816" i="3"/>
  <c r="K5815" i="3"/>
  <c r="K5814" i="3"/>
  <c r="K5813" i="3"/>
  <c r="K5812" i="3"/>
  <c r="K5811" i="3"/>
  <c r="K5810" i="3"/>
  <c r="K5809" i="3"/>
  <c r="K5803" i="3"/>
  <c r="K5802" i="3"/>
  <c r="K5801" i="3"/>
  <c r="K5800" i="3"/>
  <c r="K5799" i="3"/>
  <c r="K5798" i="3"/>
  <c r="K5797" i="3"/>
  <c r="K5796" i="3"/>
  <c r="K5795" i="3"/>
  <c r="K5794" i="3"/>
  <c r="K5793" i="3"/>
  <c r="K5792" i="3"/>
  <c r="K5791" i="3"/>
  <c r="K5790" i="3"/>
  <c r="K5789" i="3"/>
  <c r="K5788" i="3"/>
  <c r="K5787" i="3"/>
  <c r="K5786" i="3"/>
  <c r="K5785" i="3"/>
  <c r="K5784" i="3"/>
  <c r="K5783" i="3"/>
  <c r="K5782" i="3"/>
  <c r="K5781" i="3"/>
  <c r="K5775" i="3"/>
  <c r="K5774" i="3"/>
  <c r="K5773" i="3"/>
  <c r="K5772" i="3"/>
  <c r="K5771" i="3"/>
  <c r="K5770" i="3"/>
  <c r="K5769" i="3"/>
  <c r="K5768" i="3"/>
  <c r="K5767" i="3"/>
  <c r="K5766" i="3"/>
  <c r="K5762" i="3"/>
  <c r="K5761" i="3"/>
  <c r="K5760" i="3"/>
  <c r="K5759" i="3"/>
  <c r="K5758" i="3"/>
  <c r="K5757" i="3"/>
  <c r="K5756" i="3"/>
  <c r="K5755" i="3"/>
  <c r="K5754" i="3"/>
  <c r="K5753" i="3"/>
  <c r="K5752" i="3"/>
  <c r="K5751" i="3"/>
  <c r="K5750" i="3"/>
  <c r="K5749" i="3"/>
  <c r="K5748" i="3"/>
  <c r="K5747" i="3"/>
  <c r="K5746" i="3"/>
  <c r="K5745" i="3"/>
  <c r="K5744" i="3"/>
  <c r="K5743" i="3"/>
  <c r="K5742" i="3"/>
  <c r="K5741" i="3"/>
  <c r="K5740" i="3"/>
  <c r="K5739" i="3"/>
  <c r="K5738" i="3"/>
  <c r="K5737" i="3"/>
  <c r="K5736" i="3"/>
  <c r="K5735" i="3"/>
  <c r="K5734" i="3"/>
  <c r="K5733" i="3"/>
  <c r="K5732" i="3"/>
  <c r="K5731" i="3"/>
  <c r="K5730" i="3"/>
  <c r="K5729" i="3"/>
  <c r="K5728" i="3"/>
  <c r="K5727" i="3"/>
  <c r="K5726" i="3"/>
  <c r="K5725" i="3"/>
  <c r="K5724" i="3"/>
  <c r="K5722" i="3"/>
  <c r="K5721" i="3"/>
  <c r="K5720" i="3"/>
  <c r="K5719" i="3"/>
  <c r="K5718" i="3"/>
  <c r="K5717" i="3"/>
  <c r="K5716" i="3"/>
  <c r="K5710" i="3"/>
  <c r="K5709" i="3"/>
  <c r="K5708" i="3"/>
  <c r="K5707" i="3"/>
  <c r="K5705" i="3"/>
  <c r="K5704" i="3"/>
  <c r="K5703" i="3"/>
  <c r="K5702" i="3"/>
  <c r="K5701" i="3"/>
  <c r="K5700" i="3"/>
  <c r="K5699" i="3"/>
  <c r="K5698" i="3"/>
  <c r="K5697" i="3"/>
  <c r="K5696" i="3"/>
  <c r="K5695" i="3"/>
  <c r="K5694" i="3"/>
  <c r="K5693" i="3"/>
  <c r="K5692" i="3"/>
  <c r="K5691" i="3"/>
  <c r="K5690" i="3"/>
  <c r="K5689" i="3"/>
  <c r="K5688" i="3"/>
  <c r="K5687" i="3"/>
  <c r="K5686" i="3"/>
  <c r="K5684" i="3"/>
  <c r="K5683" i="3"/>
  <c r="K5682" i="3"/>
  <c r="K5681" i="3"/>
  <c r="K5680" i="3"/>
  <c r="K5679" i="3"/>
  <c r="K5678" i="3"/>
  <c r="K5677" i="3"/>
  <c r="K5676" i="3"/>
  <c r="K5675" i="3"/>
  <c r="K5674" i="3"/>
  <c r="K5673" i="3"/>
  <c r="K5672" i="3"/>
  <c r="K5671" i="3"/>
  <c r="K5670" i="3"/>
  <c r="K5669" i="3"/>
  <c r="K5668" i="3"/>
  <c r="K5667" i="3"/>
  <c r="K5666" i="3"/>
  <c r="K5665" i="3"/>
  <c r="K5664" i="3"/>
  <c r="K5663" i="3"/>
  <c r="K5662" i="3"/>
  <c r="K5661" i="3"/>
  <c r="K5660" i="3"/>
  <c r="K5659" i="3"/>
  <c r="K5650" i="3"/>
  <c r="K5649" i="3"/>
  <c r="K5648" i="3"/>
  <c r="K5647" i="3"/>
  <c r="K5646" i="3"/>
  <c r="K5645" i="3"/>
  <c r="K5644" i="3"/>
  <c r="K5643" i="3"/>
  <c r="K5642" i="3"/>
  <c r="K5641" i="3"/>
  <c r="K5640" i="3"/>
  <c r="K5639" i="3"/>
  <c r="K5638" i="3"/>
  <c r="K5637" i="3"/>
  <c r="K5636" i="3"/>
  <c r="K5635" i="3"/>
  <c r="K5634" i="3"/>
  <c r="K5633" i="3"/>
  <c r="K5632" i="3"/>
  <c r="K5625" i="3"/>
  <c r="K5621" i="3"/>
  <c r="K5620" i="3"/>
  <c r="K5619" i="3"/>
  <c r="K5618" i="3"/>
  <c r="K5617" i="3"/>
  <c r="K5616" i="3"/>
  <c r="K5615" i="3"/>
  <c r="K5614" i="3"/>
  <c r="K5613" i="3"/>
  <c r="K5612" i="3"/>
  <c r="K5611" i="3"/>
  <c r="K5610" i="3"/>
  <c r="K5609" i="3"/>
  <c r="K5608" i="3"/>
  <c r="K5607" i="3"/>
  <c r="K5606" i="3"/>
  <c r="K5605" i="3"/>
  <c r="K5604" i="3"/>
  <c r="K5603" i="3"/>
  <c r="K5602" i="3"/>
  <c r="K5601" i="3"/>
  <c r="K5600" i="3"/>
  <c r="K5599" i="3"/>
  <c r="K5598" i="3"/>
  <c r="K5597" i="3"/>
  <c r="K5596" i="3"/>
  <c r="K5595" i="3"/>
  <c r="K5594" i="3"/>
  <c r="K5593" i="3"/>
  <c r="K5592" i="3"/>
  <c r="K5591" i="3"/>
  <c r="K5589" i="3"/>
  <c r="K5588" i="3"/>
  <c r="K5587" i="3"/>
  <c r="K5586" i="3"/>
  <c r="K5585" i="3"/>
  <c r="K5584" i="3"/>
  <c r="K5583" i="3"/>
  <c r="K5582" i="3"/>
  <c r="K5578" i="3"/>
  <c r="K5577" i="3"/>
  <c r="K5576" i="3"/>
  <c r="K5575" i="3"/>
  <c r="K5574" i="3"/>
  <c r="K5573" i="3"/>
  <c r="K5572" i="3"/>
  <c r="K5571" i="3"/>
  <c r="K5570" i="3"/>
  <c r="K5569" i="3"/>
  <c r="K5568" i="3"/>
  <c r="K5567" i="3"/>
  <c r="K5566" i="3"/>
  <c r="K5565" i="3"/>
  <c r="K5564" i="3"/>
  <c r="K5563" i="3"/>
  <c r="K5562" i="3"/>
  <c r="K5561" i="3"/>
  <c r="K5560" i="3"/>
  <c r="K5559" i="3"/>
  <c r="K5558" i="3"/>
  <c r="K5557" i="3"/>
  <c r="K5556" i="3"/>
  <c r="K5555" i="3"/>
  <c r="K5554" i="3"/>
  <c r="K5553" i="3"/>
  <c r="K5552" i="3"/>
  <c r="K5551" i="3"/>
  <c r="K5550" i="3"/>
  <c r="K5549" i="3"/>
  <c r="K5548" i="3"/>
  <c r="K5547" i="3"/>
  <c r="K5546" i="3"/>
  <c r="K5545" i="3"/>
  <c r="K5544" i="3"/>
  <c r="K5543" i="3"/>
  <c r="K5542" i="3"/>
  <c r="K5541" i="3"/>
  <c r="K5540" i="3"/>
  <c r="K5539" i="3"/>
  <c r="K5538" i="3"/>
  <c r="K5537" i="3"/>
  <c r="K5536" i="3"/>
  <c r="K5535" i="3"/>
  <c r="K5534" i="3"/>
  <c r="K5533" i="3"/>
  <c r="K5532" i="3"/>
  <c r="K5531" i="3"/>
  <c r="K5530" i="3"/>
  <c r="K5529" i="3"/>
  <c r="K5528" i="3"/>
  <c r="K5527" i="3"/>
  <c r="K5526" i="3"/>
  <c r="K5525" i="3"/>
  <c r="K5524" i="3"/>
  <c r="K5523" i="3"/>
  <c r="K5522" i="3"/>
  <c r="K5521" i="3"/>
  <c r="K5520" i="3"/>
  <c r="K5519" i="3"/>
  <c r="K5518" i="3"/>
  <c r="K5517" i="3"/>
  <c r="K5516" i="3"/>
  <c r="K5515" i="3"/>
  <c r="K5514" i="3"/>
  <c r="K5513" i="3"/>
  <c r="K5512" i="3"/>
  <c r="K5511" i="3"/>
  <c r="K5510" i="3"/>
  <c r="K5509" i="3"/>
  <c r="K5508" i="3"/>
  <c r="K5507" i="3"/>
  <c r="K5506" i="3"/>
  <c r="K5505" i="3"/>
  <c r="K5504" i="3"/>
  <c r="K5503" i="3"/>
  <c r="K5502" i="3"/>
  <c r="K5501" i="3"/>
  <c r="K5500" i="3"/>
  <c r="K5499" i="3"/>
  <c r="K5498" i="3"/>
  <c r="K5497" i="3"/>
  <c r="K5496" i="3"/>
  <c r="K5495" i="3"/>
  <c r="K5494" i="3"/>
  <c r="K5493" i="3"/>
  <c r="K5492" i="3"/>
  <c r="K5491" i="3"/>
  <c r="K5490" i="3"/>
  <c r="K5489" i="3"/>
  <c r="K5488" i="3"/>
  <c r="K5487" i="3"/>
  <c r="K5486" i="3"/>
  <c r="K5485" i="3"/>
  <c r="K5430" i="3"/>
  <c r="K5429" i="3"/>
  <c r="K5484" i="3"/>
  <c r="K5483" i="3"/>
  <c r="K5482" i="3"/>
  <c r="K5481" i="3"/>
  <c r="K5480" i="3"/>
  <c r="K5479" i="3"/>
  <c r="K5478" i="3"/>
  <c r="K5477" i="3"/>
  <c r="K5476" i="3"/>
  <c r="K5475" i="3"/>
  <c r="K5474" i="3"/>
  <c r="K5473" i="3"/>
  <c r="K5472" i="3"/>
  <c r="K5471" i="3"/>
  <c r="K5470" i="3"/>
  <c r="K5469" i="3"/>
  <c r="K5468" i="3"/>
  <c r="K5467" i="3"/>
  <c r="K5466" i="3"/>
  <c r="K5465" i="3"/>
  <c r="K5464" i="3"/>
  <c r="K5463" i="3"/>
  <c r="K5462" i="3"/>
  <c r="K5461" i="3"/>
  <c r="K5460" i="3"/>
  <c r="K5459" i="3"/>
  <c r="K5428" i="3"/>
  <c r="K5427" i="3"/>
  <c r="K5426" i="3"/>
  <c r="K5425" i="3"/>
  <c r="K5424" i="3"/>
  <c r="K5423" i="3"/>
  <c r="K5422" i="3"/>
  <c r="K5421" i="3"/>
  <c r="K5420" i="3"/>
  <c r="K5419" i="3"/>
  <c r="K5418" i="3"/>
  <c r="K5417" i="3"/>
  <c r="K5416" i="3"/>
  <c r="K5415" i="3"/>
  <c r="K5414" i="3"/>
  <c r="K5458" i="3"/>
  <c r="K5457" i="3"/>
  <c r="K5456" i="3"/>
  <c r="K5455" i="3"/>
  <c r="K5454" i="3"/>
  <c r="K5453" i="3"/>
  <c r="K5452" i="3"/>
  <c r="K5451" i="3"/>
  <c r="K5450" i="3"/>
  <c r="K5449" i="3"/>
  <c r="K5448" i="3"/>
  <c r="K5447" i="3"/>
  <c r="K5413" i="3"/>
  <c r="K5412" i="3"/>
  <c r="K5411" i="3"/>
  <c r="K5410" i="3"/>
  <c r="K5409" i="3"/>
  <c r="K5408" i="3"/>
  <c r="K5407" i="3"/>
  <c r="K5446" i="3"/>
  <c r="K5445" i="3"/>
  <c r="K5406" i="3"/>
  <c r="K5405" i="3"/>
  <c r="K5404" i="3"/>
  <c r="K5403" i="3"/>
  <c r="K5402" i="3"/>
  <c r="K5401" i="3"/>
  <c r="K5400" i="3"/>
  <c r="K5399" i="3"/>
  <c r="K5398" i="3"/>
  <c r="K5397" i="3"/>
  <c r="K5396" i="3"/>
  <c r="K5395" i="3"/>
  <c r="K5394" i="3"/>
  <c r="K5393" i="3"/>
  <c r="K5392" i="3"/>
  <c r="K5391" i="3"/>
  <c r="K5390" i="3"/>
  <c r="K5389" i="3"/>
  <c r="K5388" i="3"/>
  <c r="K5387" i="3"/>
  <c r="K5386" i="3"/>
  <c r="K5385" i="3"/>
  <c r="K5384" i="3"/>
  <c r="K5383" i="3"/>
  <c r="K5382" i="3"/>
  <c r="K5381" i="3"/>
  <c r="K5380" i="3"/>
  <c r="K5379" i="3"/>
  <c r="K5378" i="3"/>
  <c r="K5377" i="3"/>
  <c r="K5376" i="3"/>
  <c r="K5374" i="3"/>
  <c r="K5373" i="3"/>
  <c r="K5372" i="3"/>
  <c r="K5371" i="3"/>
  <c r="K5370" i="3"/>
  <c r="K5444" i="3"/>
  <c r="K5443" i="3"/>
  <c r="K5369" i="3"/>
  <c r="K5442" i="3"/>
  <c r="K5368" i="3"/>
  <c r="K5441" i="3"/>
  <c r="K5440" i="3"/>
  <c r="K5439" i="3"/>
  <c r="K5367" i="3"/>
  <c r="K5366" i="3"/>
  <c r="K5365" i="3"/>
  <c r="K5364" i="3"/>
  <c r="K5363" i="3"/>
  <c r="K5362" i="3"/>
  <c r="K5361" i="3"/>
  <c r="K5360" i="3"/>
  <c r="K5359" i="3"/>
  <c r="K5358" i="3"/>
  <c r="K5357" i="3"/>
  <c r="K5356" i="3"/>
  <c r="K5355" i="3"/>
  <c r="K5354" i="3"/>
  <c r="K5353" i="3"/>
  <c r="K5352" i="3"/>
  <c r="K5351" i="3"/>
  <c r="K5350" i="3"/>
  <c r="K5349" i="3"/>
  <c r="K5348" i="3"/>
  <c r="K5347" i="3"/>
  <c r="K5346" i="3"/>
  <c r="K5345" i="3"/>
  <c r="K5344" i="3"/>
  <c r="K5343" i="3"/>
  <c r="K5342" i="3"/>
  <c r="K5341" i="3"/>
  <c r="K5340" i="3"/>
  <c r="K5339" i="3"/>
  <c r="K5338" i="3"/>
  <c r="K5337" i="3"/>
  <c r="K5336" i="3"/>
  <c r="K5335" i="3"/>
  <c r="K5334" i="3"/>
  <c r="K5333" i="3"/>
  <c r="K5332" i="3"/>
  <c r="K5331" i="3"/>
  <c r="K5330" i="3"/>
  <c r="K5329" i="3"/>
  <c r="K5328" i="3"/>
  <c r="K5327" i="3"/>
  <c r="K5324" i="3"/>
  <c r="K5323" i="3"/>
  <c r="K5322" i="3"/>
  <c r="K5321" i="3"/>
  <c r="K5320" i="3"/>
  <c r="K5319" i="3"/>
  <c r="K5318" i="3"/>
  <c r="K5317" i="3"/>
  <c r="K5316" i="3"/>
  <c r="K5314" i="3"/>
  <c r="K5313" i="3"/>
  <c r="K5312" i="3"/>
  <c r="K5311" i="3"/>
  <c r="K5310" i="3"/>
  <c r="K5309" i="3"/>
  <c r="K5308" i="3"/>
  <c r="K5307" i="3"/>
  <c r="K5306" i="3"/>
  <c r="K5289" i="3"/>
  <c r="K5288" i="3"/>
  <c r="K5287" i="3"/>
  <c r="K5286" i="3"/>
  <c r="K5285" i="3"/>
  <c r="K5282" i="3"/>
  <c r="K5274" i="3"/>
  <c r="K5273" i="3"/>
  <c r="K5272" i="3"/>
  <c r="K5263" i="3"/>
  <c r="K5262" i="3"/>
  <c r="K5261" i="3"/>
  <c r="K5260" i="3"/>
  <c r="K5259" i="3"/>
  <c r="K5258" i="3"/>
  <c r="K5257" i="3"/>
  <c r="K5256" i="3"/>
  <c r="K5255" i="3"/>
  <c r="K5254" i="3"/>
  <c r="K5253" i="3"/>
  <c r="K5252" i="3"/>
  <c r="K5251" i="3"/>
  <c r="K5250" i="3"/>
  <c r="K5249" i="3"/>
  <c r="K5248" i="3"/>
  <c r="K5246" i="3"/>
  <c r="K5245" i="3"/>
  <c r="K5244" i="3"/>
  <c r="K5243" i="3"/>
  <c r="K5242" i="3"/>
  <c r="K5240" i="3"/>
  <c r="K5238" i="3"/>
  <c r="K5237" i="3"/>
  <c r="K5236" i="3"/>
  <c r="K5235" i="3"/>
  <c r="K5234" i="3"/>
  <c r="K5233" i="3"/>
  <c r="K5232" i="3"/>
  <c r="K5231" i="3"/>
  <c r="K5230" i="3"/>
  <c r="K5229" i="3"/>
  <c r="K5228" i="3"/>
  <c r="K5227" i="3"/>
  <c r="K5226" i="3"/>
  <c r="K5225" i="3"/>
  <c r="K5224" i="3"/>
  <c r="K5223" i="3"/>
  <c r="K5222" i="3"/>
  <c r="K5221" i="3"/>
  <c r="K5220" i="3"/>
  <c r="K5219" i="3"/>
  <c r="K5218" i="3"/>
  <c r="K5217" i="3"/>
  <c r="K5216" i="3"/>
  <c r="K5215" i="3"/>
  <c r="K5214" i="3"/>
  <c r="K5213" i="3"/>
  <c r="K5212" i="3"/>
  <c r="K5211" i="3"/>
  <c r="K5210" i="3"/>
  <c r="K5209" i="3"/>
  <c r="K5208" i="3"/>
  <c r="K5207" i="3"/>
  <c r="K5206" i="3"/>
  <c r="K5205" i="3"/>
  <c r="K5204" i="3"/>
  <c r="K5203" i="3"/>
  <c r="K5202" i="3"/>
  <c r="K5201" i="3"/>
  <c r="K5199" i="3"/>
  <c r="K5198" i="3"/>
  <c r="K5197" i="3"/>
  <c r="K5196" i="3"/>
  <c r="K5195" i="3"/>
  <c r="K5194" i="3"/>
  <c r="K5193" i="3"/>
  <c r="K5191" i="3"/>
  <c r="K5190" i="3"/>
  <c r="K5189" i="3"/>
  <c r="K5187" i="3"/>
  <c r="K5186" i="3"/>
  <c r="K5185" i="3"/>
  <c r="K5184" i="3"/>
  <c r="K5183" i="3"/>
  <c r="K5438" i="3"/>
  <c r="K5182" i="3"/>
  <c r="K5181" i="3"/>
  <c r="K5180" i="3"/>
  <c r="K5179" i="3"/>
  <c r="K5177" i="3"/>
  <c r="K5176" i="3"/>
  <c r="K5175" i="3"/>
  <c r="K5174" i="3"/>
  <c r="K5173" i="3"/>
  <c r="K5172" i="3"/>
  <c r="K5171" i="3"/>
  <c r="K5170" i="3"/>
  <c r="K5169" i="3"/>
  <c r="K5168" i="3"/>
  <c r="K5167" i="3"/>
  <c r="K5166" i="3"/>
  <c r="K5160" i="3"/>
  <c r="K5153" i="3"/>
  <c r="K5152" i="3"/>
  <c r="K5151" i="3"/>
  <c r="K5150" i="3"/>
  <c r="K5149" i="3"/>
  <c r="K5148" i="3"/>
  <c r="K5147" i="3"/>
  <c r="K5146" i="3"/>
  <c r="K5142" i="3"/>
  <c r="K5141" i="3"/>
  <c r="K5140" i="3"/>
  <c r="K5139" i="3"/>
  <c r="K5138" i="3"/>
  <c r="K5137" i="3"/>
  <c r="K5437" i="3"/>
  <c r="K5436" i="3"/>
  <c r="K5435" i="3"/>
  <c r="K5434" i="3"/>
  <c r="K5136" i="3"/>
  <c r="K5135" i="3"/>
  <c r="K5134" i="3"/>
  <c r="K5133" i="3"/>
  <c r="K5132" i="3"/>
  <c r="K5131" i="3"/>
  <c r="K5130" i="3"/>
  <c r="K5129" i="3"/>
  <c r="K5128" i="3"/>
  <c r="K5127" i="3"/>
  <c r="K5126" i="3"/>
  <c r="K5125" i="3"/>
  <c r="K5124" i="3"/>
  <c r="K5123" i="3"/>
  <c r="K5122" i="3"/>
  <c r="K5121" i="3"/>
  <c r="K5120" i="3"/>
  <c r="K5119" i="3"/>
  <c r="K5118" i="3"/>
  <c r="K5117" i="3"/>
  <c r="K5116" i="3"/>
  <c r="K5115" i="3"/>
  <c r="K5114" i="3"/>
  <c r="K5113" i="3"/>
  <c r="K5112" i="3"/>
  <c r="K5111" i="3"/>
  <c r="K5110" i="3"/>
  <c r="K5109" i="3"/>
  <c r="K5108" i="3"/>
  <c r="K5107" i="3"/>
  <c r="K5106" i="3"/>
  <c r="K5105" i="3"/>
  <c r="K5104" i="3"/>
  <c r="K5103" i="3"/>
  <c r="K5102" i="3"/>
  <c r="K5101" i="3"/>
  <c r="K5100" i="3"/>
  <c r="K5099" i="3"/>
  <c r="K5098" i="3"/>
  <c r="K5097" i="3"/>
  <c r="K5096" i="3"/>
  <c r="K5095" i="3"/>
  <c r="K5094" i="3"/>
  <c r="K5093" i="3"/>
  <c r="K5092" i="3"/>
  <c r="K5091" i="3"/>
  <c r="K5090" i="3"/>
  <c r="K5089" i="3"/>
  <c r="K5088" i="3"/>
  <c r="K5087" i="3"/>
  <c r="K5086" i="3"/>
  <c r="K5085" i="3"/>
  <c r="K5084" i="3"/>
  <c r="K5083" i="3"/>
  <c r="K5082" i="3"/>
  <c r="K5081" i="3"/>
  <c r="K5080" i="3"/>
  <c r="K5079" i="3"/>
  <c r="K5078" i="3"/>
  <c r="K5077" i="3"/>
  <c r="K5076" i="3"/>
  <c r="K5075" i="3"/>
  <c r="K5433" i="3"/>
  <c r="K5074" i="3"/>
  <c r="K5073" i="3"/>
  <c r="K5072" i="3"/>
  <c r="K5071" i="3"/>
  <c r="K5070" i="3"/>
  <c r="K5069" i="3"/>
  <c r="K5068" i="3"/>
  <c r="K5067" i="3"/>
  <c r="K5066" i="3"/>
  <c r="K5065" i="3"/>
  <c r="K5064" i="3"/>
  <c r="K5063" i="3"/>
  <c r="K5062" i="3"/>
  <c r="K5061" i="3"/>
  <c r="K5060" i="3"/>
  <c r="K5059" i="3"/>
  <c r="K5058" i="3"/>
  <c r="K5057" i="3"/>
  <c r="K5056" i="3"/>
  <c r="K5055" i="3"/>
  <c r="K5054" i="3"/>
  <c r="K5053" i="3"/>
  <c r="K5052" i="3"/>
  <c r="K5051" i="3"/>
  <c r="K5050" i="3"/>
  <c r="K5049" i="3"/>
  <c r="K5048" i="3"/>
  <c r="K5047" i="3"/>
  <c r="K5046" i="3"/>
  <c r="K5045" i="3"/>
  <c r="K5044" i="3"/>
  <c r="K5043" i="3"/>
  <c r="K5042" i="3"/>
  <c r="K5041" i="3"/>
  <c r="K5040" i="3"/>
  <c r="K5039" i="3"/>
  <c r="K5038" i="3"/>
  <c r="K5037" i="3"/>
  <c r="K5036" i="3"/>
  <c r="K5035" i="3"/>
  <c r="K5034" i="3"/>
  <c r="K5033" i="3"/>
  <c r="K5032" i="3"/>
  <c r="K5031" i="3"/>
  <c r="K5030" i="3"/>
  <c r="K5029" i="3"/>
  <c r="K5028" i="3"/>
  <c r="K5027" i="3"/>
  <c r="K5025" i="3"/>
  <c r="K5022" i="3"/>
  <c r="K5021" i="3"/>
  <c r="K5018" i="3"/>
  <c r="K5017" i="3"/>
  <c r="K5016" i="3"/>
  <c r="K5015" i="3"/>
  <c r="K5014" i="3"/>
  <c r="K5013" i="3"/>
  <c r="K5012" i="3"/>
  <c r="K5011" i="3"/>
  <c r="K5010" i="3"/>
  <c r="K5009" i="3"/>
  <c r="K5008" i="3"/>
  <c r="K5007" i="3"/>
  <c r="K5006" i="3"/>
  <c r="K5005" i="3"/>
  <c r="K5004" i="3"/>
  <c r="K5003" i="3"/>
  <c r="K5002" i="3"/>
  <c r="K5001" i="3"/>
  <c r="K5000" i="3"/>
  <c r="K4999" i="3"/>
  <c r="K4998" i="3"/>
  <c r="K4997" i="3"/>
  <c r="K4996" i="3"/>
  <c r="K4995" i="3"/>
  <c r="K4994" i="3"/>
  <c r="K4993" i="3"/>
  <c r="K4992" i="3"/>
  <c r="K4991" i="3"/>
  <c r="K4990" i="3"/>
  <c r="K4989" i="3"/>
  <c r="K4988" i="3"/>
  <c r="K4987" i="3"/>
  <c r="K4986" i="3"/>
  <c r="K4985" i="3"/>
  <c r="K4984" i="3"/>
  <c r="K4983" i="3"/>
  <c r="K4982" i="3"/>
  <c r="K4981" i="3"/>
  <c r="K4980" i="3"/>
  <c r="K4979" i="3"/>
  <c r="K4978" i="3"/>
  <c r="K4977" i="3"/>
  <c r="K4976" i="3"/>
  <c r="K4975" i="3"/>
  <c r="K4974" i="3"/>
  <c r="K4973" i="3"/>
  <c r="K4972" i="3"/>
  <c r="K4971" i="3"/>
  <c r="K4970" i="3"/>
  <c r="K4969" i="3"/>
  <c r="K4968" i="3"/>
  <c r="K4967" i="3"/>
  <c r="K4966" i="3"/>
  <c r="K4965" i="3"/>
  <c r="K4962" i="3"/>
  <c r="K4958" i="3"/>
  <c r="K4957" i="3"/>
  <c r="K4956" i="3"/>
  <c r="K4955" i="3"/>
  <c r="K4954" i="3"/>
  <c r="K4953" i="3"/>
  <c r="K4952" i="3"/>
  <c r="K4951" i="3"/>
  <c r="K4950" i="3"/>
  <c r="K4949" i="3"/>
  <c r="K4948" i="3"/>
  <c r="K4947" i="3"/>
  <c r="K4946" i="3"/>
  <c r="K4945" i="3"/>
  <c r="K4943" i="3"/>
  <c r="K4940" i="3"/>
  <c r="K4939" i="3"/>
  <c r="K4938" i="3"/>
  <c r="K4937" i="3"/>
  <c r="K4936" i="3"/>
  <c r="K4935" i="3"/>
  <c r="K4934" i="3"/>
  <c r="K4933" i="3"/>
  <c r="K4932" i="3"/>
  <c r="K4931" i="3"/>
  <c r="K4928" i="3"/>
  <c r="K4926" i="3"/>
  <c r="K4924" i="3"/>
  <c r="K4923" i="3"/>
  <c r="K4922" i="3"/>
  <c r="K4920" i="3"/>
  <c r="K4919" i="3"/>
  <c r="K4918" i="3"/>
  <c r="K4917" i="3"/>
  <c r="K4916" i="3"/>
  <c r="K4915" i="3"/>
  <c r="K4914" i="3"/>
  <c r="K4913" i="3"/>
  <c r="K4912" i="3"/>
  <c r="K4911" i="3"/>
  <c r="K4910" i="3"/>
  <c r="K4909" i="3"/>
  <c r="K4908" i="3"/>
  <c r="K4907" i="3"/>
  <c r="K4906" i="3"/>
  <c r="K4905" i="3"/>
  <c r="K4904" i="3"/>
  <c r="K4903" i="3"/>
  <c r="K4902" i="3"/>
  <c r="K4901" i="3"/>
  <c r="K4900" i="3"/>
  <c r="K4899" i="3"/>
  <c r="K4898" i="3"/>
  <c r="K4897" i="3"/>
  <c r="K4896" i="3"/>
  <c r="K4895" i="3"/>
  <c r="K4894" i="3"/>
  <c r="K4893" i="3"/>
  <c r="K4892" i="3"/>
  <c r="K4891" i="3"/>
  <c r="K4890" i="3"/>
  <c r="K4889" i="3"/>
  <c r="K4888" i="3"/>
  <c r="K4887" i="3"/>
  <c r="K4886" i="3"/>
  <c r="K4885" i="3"/>
  <c r="K4884" i="3"/>
  <c r="K4883" i="3"/>
  <c r="K4882" i="3"/>
  <c r="K4881" i="3"/>
  <c r="K4880" i="3"/>
  <c r="K4879" i="3"/>
  <c r="K4878" i="3"/>
  <c r="K4877" i="3"/>
  <c r="K4876" i="3"/>
  <c r="K4875" i="3"/>
  <c r="K4874" i="3"/>
  <c r="K4871" i="3"/>
  <c r="K4870" i="3"/>
  <c r="K4869" i="3"/>
  <c r="K4868" i="3"/>
  <c r="K4867" i="3"/>
  <c r="K4866" i="3"/>
  <c r="K4865" i="3"/>
  <c r="K4864" i="3"/>
  <c r="K4863" i="3"/>
  <c r="K4862" i="3"/>
  <c r="K4860" i="3"/>
  <c r="K4859" i="3"/>
  <c r="K4858" i="3"/>
  <c r="K4857" i="3"/>
  <c r="K4856" i="3"/>
  <c r="K4855" i="3"/>
  <c r="K4854" i="3"/>
  <c r="K4853" i="3"/>
  <c r="K4852" i="3"/>
  <c r="K4851" i="3"/>
  <c r="K4850" i="3"/>
  <c r="K4849" i="3"/>
  <c r="K4848" i="3"/>
  <c r="K4846" i="3"/>
  <c r="K4845" i="3"/>
  <c r="K4844" i="3"/>
  <c r="K4843" i="3"/>
  <c r="K4842" i="3"/>
  <c r="K4841" i="3"/>
  <c r="K4840" i="3"/>
  <c r="K4839" i="3"/>
  <c r="K4838" i="3"/>
  <c r="K4837" i="3"/>
  <c r="K4836" i="3"/>
  <c r="K4835" i="3"/>
  <c r="K4834" i="3"/>
  <c r="K4833" i="3"/>
  <c r="K4832" i="3"/>
  <c r="K4831" i="3"/>
  <c r="K4830" i="3"/>
  <c r="K4829" i="3"/>
  <c r="K4828" i="3"/>
  <c r="K4827" i="3"/>
  <c r="K4826" i="3"/>
  <c r="K4825" i="3"/>
  <c r="K4824" i="3"/>
  <c r="K4823" i="3"/>
  <c r="K4822" i="3"/>
  <c r="K4821" i="3"/>
  <c r="K4819" i="3"/>
  <c r="K4818" i="3"/>
  <c r="K4816" i="3"/>
  <c r="K4815" i="3"/>
  <c r="K4814" i="3"/>
  <c r="K4813" i="3"/>
  <c r="K4812" i="3"/>
  <c r="K4811" i="3"/>
  <c r="K4810" i="3"/>
  <c r="K4809" i="3"/>
  <c r="K4808" i="3"/>
  <c r="K4807" i="3"/>
  <c r="K4806" i="3"/>
  <c r="K4805" i="3"/>
  <c r="K4803" i="3"/>
  <c r="K4802" i="3"/>
  <c r="K4801" i="3"/>
  <c r="K4800" i="3"/>
  <c r="K4799" i="3"/>
  <c r="K4798" i="3"/>
  <c r="K4797" i="3"/>
  <c r="K4795" i="3"/>
  <c r="K4794" i="3"/>
  <c r="K4793" i="3"/>
  <c r="K4792" i="3"/>
  <c r="K4791" i="3"/>
  <c r="K4790" i="3"/>
  <c r="K4789" i="3"/>
  <c r="K4788" i="3"/>
  <c r="K4787" i="3"/>
  <c r="K4786" i="3"/>
  <c r="K4785" i="3"/>
  <c r="K4784" i="3"/>
  <c r="K4783" i="3"/>
  <c r="K4782" i="3"/>
  <c r="K4781" i="3"/>
  <c r="K4780" i="3"/>
  <c r="K4779" i="3"/>
  <c r="K4778" i="3"/>
  <c r="K4777" i="3"/>
  <c r="K4776" i="3"/>
  <c r="K4775" i="3"/>
  <c r="K4774" i="3"/>
  <c r="K4773" i="3"/>
  <c r="K4772" i="3"/>
  <c r="K4771" i="3"/>
  <c r="K4770" i="3"/>
  <c r="K4769" i="3"/>
  <c r="K4768" i="3"/>
  <c r="K4767" i="3"/>
  <c r="K4766" i="3"/>
  <c r="K4765" i="3"/>
  <c r="K4764" i="3"/>
  <c r="K4762" i="3"/>
  <c r="K4761" i="3"/>
  <c r="K4758" i="3"/>
  <c r="K4757" i="3"/>
  <c r="K4756" i="3"/>
  <c r="K4755" i="3"/>
  <c r="K4753" i="3"/>
  <c r="K4751" i="3"/>
  <c r="K4750" i="3"/>
  <c r="K4748" i="3"/>
  <c r="K4747" i="3"/>
  <c r="K4746" i="3"/>
  <c r="K4745" i="3"/>
  <c r="K4744" i="3"/>
  <c r="K4743" i="3"/>
  <c r="K4742" i="3"/>
  <c r="K4741" i="3"/>
  <c r="K4740" i="3"/>
  <c r="K4739" i="3"/>
  <c r="K4738" i="3"/>
  <c r="K4737" i="3"/>
  <c r="K4736" i="3"/>
  <c r="K4735" i="3"/>
  <c r="K4734" i="3"/>
  <c r="K4733" i="3"/>
  <c r="K4732" i="3"/>
  <c r="K4731" i="3"/>
  <c r="K4730" i="3"/>
  <c r="K4728" i="3"/>
  <c r="K4727" i="3"/>
  <c r="K4725" i="3"/>
  <c r="K4724" i="3"/>
  <c r="K4723" i="3"/>
  <c r="K4722" i="3"/>
  <c r="K4721" i="3"/>
  <c r="K4720" i="3"/>
  <c r="K4719" i="3"/>
  <c r="K4718" i="3"/>
  <c r="K4717" i="3"/>
  <c r="K4716" i="3"/>
  <c r="K4715" i="3"/>
  <c r="K4714" i="3"/>
  <c r="K4713" i="3"/>
  <c r="K4712" i="3"/>
  <c r="K4711" i="3"/>
  <c r="K4710" i="3"/>
  <c r="K4709" i="3"/>
  <c r="K4708" i="3"/>
  <c r="K4707" i="3"/>
  <c r="K4706" i="3"/>
  <c r="K4705" i="3"/>
  <c r="K4704" i="3"/>
  <c r="K4703" i="3"/>
  <c r="K4702" i="3"/>
  <c r="K4701" i="3"/>
  <c r="K4700" i="3"/>
  <c r="K4699" i="3"/>
  <c r="K4698" i="3"/>
  <c r="K4697" i="3"/>
  <c r="K4696" i="3"/>
  <c r="K4695" i="3"/>
  <c r="K4694" i="3"/>
  <c r="K4693" i="3"/>
  <c r="K4692" i="3"/>
  <c r="K4691" i="3"/>
  <c r="K4690" i="3"/>
  <c r="K4689" i="3"/>
  <c r="K4688" i="3"/>
  <c r="K4687" i="3"/>
  <c r="K4686" i="3"/>
  <c r="K4685" i="3"/>
  <c r="K4684" i="3"/>
  <c r="K4683" i="3"/>
  <c r="K4682" i="3"/>
  <c r="K4681" i="3"/>
  <c r="K4680" i="3"/>
  <c r="K4676" i="3"/>
  <c r="K4675" i="3"/>
  <c r="K4674" i="3"/>
  <c r="K4673" i="3"/>
  <c r="K4672" i="3"/>
  <c r="K4671" i="3"/>
  <c r="K4670" i="3"/>
  <c r="K4669" i="3"/>
  <c r="K4668" i="3"/>
  <c r="K4667" i="3"/>
  <c r="K4666" i="3"/>
  <c r="K4665" i="3"/>
  <c r="K4664" i="3"/>
  <c r="K4663" i="3"/>
  <c r="K4662" i="3"/>
  <c r="K4661" i="3"/>
  <c r="K4659" i="3"/>
  <c r="K4658" i="3"/>
  <c r="K4657" i="3"/>
  <c r="K4656" i="3"/>
  <c r="K4655" i="3"/>
  <c r="K4654" i="3"/>
  <c r="K4653" i="3"/>
  <c r="K4652" i="3"/>
  <c r="K4651" i="3"/>
  <c r="K4650" i="3"/>
  <c r="K4649" i="3"/>
  <c r="K4648" i="3"/>
  <c r="K4647" i="3"/>
  <c r="K4646" i="3"/>
  <c r="K4645" i="3"/>
  <c r="K4640" i="3"/>
  <c r="K4639" i="3"/>
  <c r="K4638" i="3"/>
  <c r="K4637" i="3"/>
  <c r="K4636" i="3"/>
  <c r="K4635" i="3"/>
  <c r="K4634" i="3"/>
  <c r="K4633" i="3"/>
  <c r="K4632" i="3"/>
  <c r="K4631" i="3"/>
  <c r="K4630" i="3"/>
  <c r="K4629" i="3"/>
  <c r="K4628" i="3"/>
  <c r="K4627" i="3"/>
  <c r="K4626" i="3"/>
  <c r="K4625" i="3"/>
  <c r="K4624" i="3"/>
  <c r="K4623" i="3"/>
  <c r="K4622" i="3"/>
  <c r="K4621" i="3"/>
  <c r="K4620" i="3"/>
  <c r="K4619" i="3"/>
  <c r="K4618" i="3"/>
  <c r="K4617" i="3"/>
  <c r="K4616" i="3"/>
  <c r="K4615" i="3"/>
  <c r="K4614" i="3"/>
  <c r="K4613" i="3"/>
  <c r="K4612" i="3"/>
  <c r="K4611" i="3"/>
  <c r="K4610" i="3"/>
  <c r="K4609" i="3"/>
  <c r="K4608" i="3"/>
  <c r="K4594" i="3"/>
  <c r="K4593" i="3"/>
  <c r="K4592" i="3"/>
  <c r="K4591" i="3"/>
  <c r="K4590" i="3"/>
  <c r="K4589" i="3"/>
  <c r="K4588" i="3"/>
  <c r="K4587" i="3"/>
  <c r="K4585" i="3"/>
  <c r="K4584" i="3"/>
  <c r="K4583" i="3"/>
  <c r="K4581" i="3"/>
  <c r="K4580" i="3"/>
  <c r="K4579" i="3"/>
  <c r="K4577" i="3"/>
  <c r="K4576" i="3"/>
  <c r="K4575" i="3"/>
  <c r="K4574" i="3"/>
  <c r="K4573" i="3"/>
  <c r="K4572" i="3"/>
  <c r="K4571" i="3"/>
  <c r="K4570" i="3"/>
  <c r="K4569" i="3"/>
  <c r="K4568" i="3"/>
  <c r="K4566" i="3"/>
  <c r="K4565" i="3"/>
  <c r="K4564" i="3"/>
  <c r="K4563" i="3"/>
  <c r="K4562" i="3"/>
  <c r="K4561" i="3"/>
  <c r="K4560" i="3"/>
  <c r="K4559" i="3"/>
  <c r="K4558" i="3"/>
  <c r="K4557" i="3"/>
  <c r="K4556" i="3"/>
  <c r="K4555" i="3"/>
  <c r="K4554" i="3"/>
  <c r="K4553" i="3"/>
  <c r="K4552" i="3"/>
  <c r="K4550" i="3"/>
  <c r="K4549" i="3"/>
  <c r="K4548" i="3"/>
  <c r="K4547" i="3"/>
  <c r="K4546" i="3"/>
  <c r="K4545" i="3"/>
  <c r="K4544" i="3"/>
  <c r="K4543" i="3"/>
  <c r="K4542" i="3"/>
  <c r="K4541" i="3"/>
  <c r="K4539" i="3"/>
  <c r="K4538" i="3"/>
  <c r="K4537" i="3"/>
  <c r="K4536" i="3"/>
  <c r="K4535" i="3"/>
  <c r="K4534" i="3"/>
  <c r="K4533" i="3"/>
  <c r="K4532" i="3"/>
  <c r="K4531" i="3"/>
  <c r="K4530" i="3"/>
  <c r="K4529" i="3"/>
  <c r="K4528" i="3"/>
  <c r="K4527" i="3"/>
  <c r="K4526" i="3"/>
  <c r="K4525" i="3"/>
  <c r="K4524" i="3"/>
  <c r="K4523" i="3"/>
  <c r="K4522" i="3"/>
  <c r="K4521" i="3"/>
  <c r="K4520" i="3"/>
  <c r="K4519" i="3"/>
  <c r="K4518" i="3"/>
  <c r="K4517" i="3"/>
  <c r="K4516" i="3"/>
  <c r="K4515" i="3"/>
  <c r="K4514" i="3"/>
  <c r="K4513" i="3"/>
  <c r="K4512" i="3"/>
  <c r="K4511" i="3"/>
  <c r="K4510" i="3"/>
  <c r="K4509" i="3"/>
  <c r="K4508" i="3"/>
  <c r="K4507" i="3"/>
  <c r="K4506" i="3"/>
  <c r="K4505" i="3"/>
  <c r="K4503" i="3"/>
  <c r="K4502" i="3"/>
  <c r="K4501" i="3"/>
  <c r="K4500" i="3"/>
  <c r="K4499" i="3"/>
  <c r="K4492" i="3"/>
  <c r="K4491" i="3"/>
  <c r="K4490" i="3"/>
  <c r="K4489" i="3"/>
  <c r="K4488" i="3"/>
  <c r="K4487" i="3"/>
  <c r="K4486" i="3"/>
  <c r="K4485" i="3"/>
  <c r="K4484" i="3"/>
  <c r="K4482" i="3"/>
  <c r="K4481" i="3"/>
  <c r="K4480" i="3"/>
  <c r="K4479" i="3"/>
  <c r="K4478" i="3"/>
  <c r="K4477" i="3"/>
  <c r="K4476" i="3"/>
  <c r="K4475" i="3"/>
  <c r="K4474" i="3"/>
  <c r="K4473" i="3"/>
  <c r="K4472" i="3"/>
  <c r="K4471" i="3"/>
  <c r="K4470" i="3"/>
  <c r="K4469" i="3"/>
  <c r="K4468" i="3"/>
  <c r="K4467" i="3"/>
  <c r="K4466" i="3"/>
  <c r="K4465" i="3"/>
  <c r="K4464" i="3"/>
  <c r="K4463" i="3"/>
  <c r="K4462" i="3"/>
  <c r="K4461" i="3"/>
  <c r="K4460" i="3"/>
  <c r="K4459" i="3"/>
  <c r="K4458" i="3"/>
  <c r="K4457" i="3"/>
  <c r="K4456" i="3"/>
  <c r="K4455" i="3"/>
  <c r="K4454" i="3"/>
  <c r="K4453" i="3"/>
  <c r="K4452" i="3"/>
  <c r="K4451" i="3"/>
  <c r="K4450" i="3"/>
  <c r="K4449" i="3"/>
  <c r="K4448" i="3"/>
  <c r="K4447" i="3"/>
  <c r="K4446" i="3"/>
  <c r="K4445" i="3"/>
  <c r="K4444" i="3"/>
  <c r="K4443" i="3"/>
  <c r="K4442" i="3"/>
  <c r="K4441" i="3"/>
  <c r="K4440" i="3"/>
  <c r="K4439" i="3"/>
  <c r="K4438" i="3"/>
  <c r="K4437" i="3"/>
  <c r="K4436" i="3"/>
  <c r="K4435" i="3"/>
  <c r="K4434" i="3"/>
  <c r="K4433" i="3"/>
  <c r="K4432" i="3"/>
  <c r="K4431" i="3"/>
  <c r="K4430" i="3"/>
  <c r="K4429" i="3"/>
  <c r="K4428" i="3"/>
  <c r="K4426" i="3"/>
  <c r="K4425" i="3"/>
  <c r="K4424" i="3"/>
  <c r="K4423" i="3"/>
  <c r="K4422" i="3"/>
  <c r="K4421" i="3"/>
  <c r="K4420" i="3"/>
  <c r="K4419" i="3"/>
  <c r="K4418" i="3"/>
  <c r="K4417" i="3"/>
  <c r="K4416" i="3"/>
  <c r="K4415" i="3"/>
  <c r="K4414" i="3"/>
  <c r="K4413" i="3"/>
  <c r="K4412" i="3"/>
  <c r="K4411" i="3"/>
  <c r="K4410" i="3"/>
  <c r="K4409" i="3"/>
  <c r="K4408" i="3"/>
  <c r="K4407" i="3"/>
  <c r="K4406" i="3"/>
  <c r="K4405" i="3"/>
  <c r="K4404" i="3"/>
  <c r="K4403" i="3"/>
  <c r="K4402" i="3"/>
  <c r="K4401" i="3"/>
  <c r="K4400" i="3"/>
  <c r="K4399" i="3"/>
  <c r="K4398" i="3"/>
  <c r="K4397" i="3"/>
  <c r="K4396" i="3"/>
  <c r="K4395" i="3"/>
  <c r="K4394" i="3"/>
  <c r="K4393" i="3"/>
  <c r="K4392" i="3"/>
  <c r="K4391" i="3"/>
  <c r="K4390" i="3"/>
  <c r="K4389" i="3"/>
  <c r="K4388" i="3"/>
  <c r="K4387" i="3"/>
  <c r="K4386" i="3"/>
  <c r="K4385" i="3"/>
  <c r="K4384" i="3"/>
  <c r="K4383" i="3"/>
  <c r="K4382" i="3"/>
  <c r="K4381" i="3"/>
  <c r="K4380" i="3"/>
  <c r="K4379" i="3"/>
  <c r="K4378" i="3"/>
  <c r="K4377" i="3"/>
  <c r="K4376" i="3"/>
  <c r="K4375" i="3"/>
  <c r="K4374" i="3"/>
  <c r="K4373" i="3"/>
  <c r="K4372" i="3"/>
  <c r="K4371" i="3"/>
  <c r="K4370" i="3"/>
  <c r="K4369" i="3"/>
  <c r="K4368" i="3"/>
  <c r="K4367" i="3"/>
  <c r="K4366" i="3"/>
  <c r="K4365" i="3"/>
  <c r="K4364" i="3"/>
  <c r="K4363" i="3"/>
  <c r="K4362" i="3"/>
  <c r="K4361" i="3"/>
  <c r="K4360" i="3"/>
  <c r="K4359" i="3"/>
  <c r="K4358" i="3"/>
  <c r="K4357" i="3"/>
  <c r="K4356" i="3"/>
  <c r="K4355" i="3"/>
  <c r="K4354" i="3"/>
  <c r="K4353" i="3"/>
  <c r="K4352" i="3"/>
  <c r="K4351" i="3"/>
  <c r="K4350" i="3"/>
  <c r="K4349" i="3"/>
  <c r="K4348" i="3"/>
  <c r="K4347" i="3"/>
  <c r="K4346" i="3"/>
  <c r="K4345" i="3"/>
  <c r="K4344" i="3"/>
  <c r="K4343" i="3"/>
  <c r="K4342" i="3"/>
  <c r="K4341" i="3"/>
  <c r="K4340" i="3"/>
  <c r="K4339" i="3"/>
  <c r="K4338" i="3"/>
  <c r="K4337" i="3"/>
  <c r="K4336" i="3"/>
  <c r="K4335" i="3"/>
  <c r="K4334" i="3"/>
  <c r="K4333" i="3"/>
  <c r="K4332" i="3"/>
  <c r="K4331" i="3"/>
  <c r="K4329" i="3"/>
  <c r="K4328" i="3"/>
  <c r="K4327" i="3"/>
  <c r="K4326" i="3"/>
  <c r="K4325" i="3"/>
  <c r="K4324" i="3"/>
  <c r="K4323" i="3"/>
  <c r="K4322" i="3"/>
  <c r="K4321" i="3"/>
  <c r="K4320" i="3"/>
  <c r="K4319" i="3"/>
  <c r="K4318" i="3"/>
  <c r="K4317" i="3"/>
  <c r="K4316" i="3"/>
  <c r="K4315" i="3"/>
  <c r="K4314" i="3"/>
  <c r="K4313" i="3"/>
  <c r="K4312" i="3"/>
  <c r="K4310" i="3"/>
  <c r="K4309" i="3"/>
  <c r="K4308" i="3"/>
  <c r="K4307" i="3"/>
  <c r="K4306" i="3"/>
  <c r="K4305" i="3"/>
  <c r="K4304" i="3"/>
  <c r="K4303" i="3"/>
  <c r="K4302" i="3"/>
  <c r="K4301" i="3"/>
  <c r="K4300" i="3"/>
  <c r="K4299" i="3"/>
  <c r="K4298" i="3"/>
  <c r="K4297" i="3"/>
  <c r="K4296" i="3"/>
  <c r="K4295" i="3"/>
  <c r="K4294" i="3"/>
  <c r="K4293" i="3"/>
  <c r="K4292" i="3"/>
  <c r="K4291" i="3"/>
  <c r="K4290" i="3"/>
  <c r="K4289" i="3"/>
  <c r="K4288" i="3"/>
  <c r="K4287" i="3"/>
  <c r="K4286" i="3"/>
  <c r="K4285" i="3"/>
  <c r="K4284" i="3"/>
  <c r="K4283" i="3"/>
  <c r="K4282" i="3"/>
  <c r="K4281" i="3"/>
  <c r="K4280" i="3"/>
  <c r="K4279" i="3"/>
  <c r="K4278" i="3"/>
  <c r="K4277" i="3"/>
  <c r="K4276" i="3"/>
  <c r="K4275" i="3"/>
  <c r="K4274" i="3"/>
  <c r="K4273" i="3"/>
  <c r="K4272" i="3"/>
  <c r="K4271" i="3"/>
  <c r="K4270" i="3"/>
  <c r="K4269" i="3"/>
  <c r="K4268" i="3"/>
  <c r="K4267" i="3"/>
  <c r="K4266" i="3"/>
  <c r="K4265" i="3"/>
  <c r="K4264" i="3"/>
  <c r="K4263" i="3"/>
  <c r="K4262" i="3"/>
  <c r="K4261" i="3"/>
  <c r="K4260" i="3"/>
  <c r="K4259" i="3"/>
  <c r="K4258" i="3"/>
  <c r="K4257" i="3"/>
  <c r="K4256" i="3"/>
  <c r="K4255" i="3"/>
  <c r="K4254" i="3"/>
  <c r="K4253" i="3"/>
  <c r="K4252" i="3"/>
  <c r="K4251" i="3"/>
  <c r="K4250" i="3"/>
  <c r="K4249" i="3"/>
  <c r="K4248" i="3"/>
  <c r="K4247" i="3"/>
  <c r="K4246" i="3"/>
  <c r="K4245" i="3"/>
  <c r="K4244" i="3"/>
  <c r="K4243" i="3"/>
  <c r="K4242" i="3"/>
  <c r="K4241" i="3"/>
  <c r="K4240" i="3"/>
  <c r="K4239" i="3"/>
  <c r="K4238" i="3"/>
  <c r="K4237" i="3"/>
  <c r="K4236" i="3"/>
  <c r="K4235" i="3"/>
  <c r="K4234" i="3"/>
  <c r="K4233" i="3"/>
  <c r="K4232" i="3"/>
  <c r="K4231" i="3"/>
  <c r="K4230" i="3"/>
  <c r="K4229" i="3"/>
  <c r="K4228" i="3"/>
  <c r="K4227" i="3"/>
  <c r="K4226" i="3"/>
  <c r="K4225" i="3"/>
  <c r="K4224" i="3"/>
  <c r="K4223" i="3"/>
  <c r="K4222" i="3"/>
  <c r="K4221" i="3"/>
  <c r="K4220" i="3"/>
  <c r="K4219" i="3"/>
  <c r="K4218" i="3"/>
  <c r="K4217" i="3"/>
  <c r="K4216" i="3"/>
  <c r="K4215" i="3"/>
  <c r="K4214" i="3"/>
  <c r="K4213" i="3"/>
  <c r="K4212" i="3"/>
  <c r="K4211" i="3"/>
  <c r="K4210" i="3"/>
  <c r="K4209" i="3"/>
  <c r="K4208" i="3"/>
  <c r="K4207" i="3"/>
  <c r="K4206" i="3"/>
  <c r="K4205" i="3"/>
  <c r="K4204" i="3"/>
  <c r="K4203" i="3"/>
  <c r="K4202" i="3"/>
  <c r="K4201" i="3"/>
  <c r="K4200" i="3"/>
  <c r="K4199" i="3"/>
  <c r="K4198" i="3"/>
  <c r="K4197" i="3"/>
  <c r="K4196" i="3"/>
  <c r="K4195" i="3"/>
  <c r="K4194" i="3"/>
  <c r="K4193" i="3"/>
  <c r="K4192" i="3"/>
  <c r="K4191" i="3"/>
  <c r="K4190" i="3"/>
  <c r="K4189" i="3"/>
  <c r="K4188" i="3"/>
  <c r="K4187" i="3"/>
  <c r="K4186" i="3"/>
  <c r="K4185" i="3"/>
  <c r="K4184" i="3"/>
  <c r="K4183" i="3"/>
  <c r="K4182" i="3"/>
  <c r="K4181" i="3"/>
  <c r="K4180" i="3"/>
  <c r="K4179" i="3"/>
  <c r="K4178" i="3"/>
  <c r="K4177" i="3"/>
  <c r="K4176" i="3"/>
  <c r="K4175" i="3"/>
  <c r="K4174" i="3"/>
  <c r="K4173" i="3"/>
  <c r="K4172" i="3"/>
  <c r="K4171" i="3"/>
  <c r="K4170" i="3"/>
  <c r="K4169" i="3"/>
  <c r="K4168" i="3"/>
  <c r="K4167" i="3"/>
  <c r="K4166" i="3"/>
  <c r="K4165" i="3"/>
  <c r="K4164" i="3"/>
  <c r="K4163" i="3"/>
  <c r="K4162" i="3"/>
  <c r="K4161" i="3"/>
  <c r="K4160" i="3"/>
  <c r="K4159" i="3"/>
  <c r="K4158" i="3"/>
  <c r="K4157" i="3"/>
  <c r="K4156" i="3"/>
  <c r="K4155" i="3"/>
  <c r="K4154" i="3"/>
  <c r="K4153" i="3"/>
  <c r="K4152" i="3"/>
  <c r="K4151" i="3"/>
  <c r="K4150" i="3"/>
  <c r="K4149" i="3"/>
  <c r="K4148" i="3"/>
  <c r="K4147" i="3"/>
  <c r="K4146" i="3"/>
  <c r="K4145" i="3"/>
  <c r="K4144" i="3"/>
  <c r="K4143" i="3"/>
  <c r="K4142" i="3"/>
  <c r="K4141" i="3"/>
  <c r="K4140" i="3"/>
  <c r="K4139" i="3"/>
  <c r="K4138" i="3"/>
  <c r="K4137" i="3"/>
  <c r="K4136" i="3"/>
  <c r="K4135" i="3"/>
  <c r="K4134" i="3"/>
  <c r="K4133" i="3"/>
  <c r="K4132" i="3"/>
  <c r="K4131" i="3"/>
  <c r="K4130" i="3"/>
  <c r="K4129" i="3"/>
  <c r="K4128" i="3"/>
  <c r="K4127" i="3"/>
  <c r="K4126" i="3"/>
  <c r="K4125" i="3"/>
  <c r="K4124" i="3"/>
  <c r="K4123" i="3"/>
  <c r="K4122" i="3"/>
  <c r="K4121" i="3"/>
  <c r="K4120" i="3"/>
  <c r="K4119" i="3"/>
  <c r="K4118" i="3"/>
  <c r="K4117" i="3"/>
  <c r="K4116" i="3"/>
  <c r="K4115" i="3"/>
  <c r="K4114" i="3"/>
  <c r="K4113" i="3"/>
  <c r="K4112" i="3"/>
  <c r="K4111" i="3"/>
  <c r="K4110" i="3"/>
  <c r="K4109" i="3"/>
  <c r="K4108" i="3"/>
  <c r="K4107" i="3"/>
  <c r="K4106" i="3"/>
  <c r="K4105" i="3"/>
  <c r="K4104" i="3"/>
  <c r="K4103" i="3"/>
  <c r="K4102" i="3"/>
  <c r="K4101" i="3"/>
  <c r="K4100" i="3"/>
  <c r="K4099" i="3"/>
  <c r="K4098" i="3"/>
  <c r="K4097" i="3"/>
  <c r="K4096" i="3"/>
  <c r="K4095" i="3"/>
  <c r="K4094" i="3"/>
  <c r="K4093" i="3"/>
  <c r="K4092" i="3"/>
  <c r="K4091" i="3"/>
  <c r="K4090" i="3"/>
  <c r="K4089" i="3"/>
  <c r="K4088" i="3"/>
  <c r="K4087" i="3"/>
  <c r="K4086" i="3"/>
  <c r="K4085" i="3"/>
  <c r="K4083" i="3"/>
  <c r="K4082" i="3"/>
  <c r="K4081" i="3"/>
  <c r="K4080" i="3"/>
  <c r="K4079" i="3"/>
  <c r="K4078" i="3"/>
  <c r="K4077" i="3"/>
  <c r="K4076" i="3"/>
  <c r="K4075" i="3"/>
  <c r="K4074" i="3"/>
  <c r="K4073" i="3"/>
  <c r="K4072" i="3"/>
  <c r="K4071" i="3"/>
  <c r="K4070" i="3"/>
  <c r="K4068" i="3"/>
  <c r="K4067" i="3"/>
  <c r="K4066" i="3"/>
  <c r="K4065" i="3"/>
  <c r="K4064" i="3"/>
  <c r="K4063" i="3"/>
  <c r="K4062" i="3"/>
  <c r="K4061" i="3"/>
  <c r="K4060" i="3"/>
  <c r="K4059" i="3"/>
  <c r="K4058" i="3"/>
  <c r="K4057" i="3"/>
  <c r="K4056" i="3"/>
  <c r="K4055" i="3"/>
  <c r="K4054" i="3"/>
  <c r="K4053" i="3"/>
  <c r="K4052" i="3"/>
  <c r="K4051" i="3"/>
  <c r="K4050" i="3"/>
  <c r="K4049" i="3"/>
  <c r="K4048" i="3"/>
  <c r="K4047" i="3"/>
  <c r="K4046" i="3"/>
  <c r="K4045" i="3"/>
  <c r="K4044" i="3"/>
  <c r="K4043" i="3"/>
  <c r="K4042" i="3"/>
  <c r="K4041" i="3"/>
  <c r="K4040" i="3"/>
  <c r="K4039" i="3"/>
  <c r="K4038" i="3"/>
  <c r="K4037" i="3"/>
  <c r="K4036" i="3"/>
  <c r="K4035" i="3"/>
  <c r="K4034" i="3"/>
  <c r="K4033" i="3"/>
  <c r="K4032" i="3"/>
  <c r="K4031" i="3"/>
  <c r="K4030" i="3"/>
  <c r="K4029" i="3"/>
  <c r="K4028" i="3"/>
  <c r="K4027" i="3"/>
  <c r="K4026" i="3"/>
  <c r="K4025" i="3"/>
  <c r="K4024" i="3"/>
  <c r="K4023" i="3"/>
  <c r="K4021" i="3"/>
  <c r="K4020" i="3"/>
  <c r="K4019" i="3"/>
  <c r="K4018" i="3"/>
  <c r="K4017" i="3"/>
  <c r="K4016" i="3"/>
  <c r="K4015" i="3"/>
  <c r="K4014" i="3"/>
  <c r="K4013" i="3"/>
  <c r="K4012" i="3"/>
  <c r="K4011" i="3"/>
  <c r="K4010" i="3"/>
  <c r="K4009" i="3"/>
  <c r="K4008" i="3"/>
  <c r="K4007" i="3"/>
  <c r="K4006" i="3"/>
  <c r="K4005" i="3"/>
  <c r="K4004" i="3"/>
  <c r="K4003" i="3"/>
  <c r="K4002" i="3"/>
  <c r="K4001" i="3"/>
  <c r="K4000" i="3"/>
  <c r="K3999" i="3"/>
  <c r="K3998" i="3"/>
  <c r="K3997" i="3"/>
  <c r="K3996" i="3"/>
  <c r="K3995" i="3"/>
  <c r="K3994" i="3"/>
  <c r="K3993" i="3"/>
  <c r="K3989" i="3"/>
  <c r="K3988" i="3"/>
  <c r="K3980" i="3"/>
  <c r="K3979" i="3"/>
  <c r="K3977" i="3"/>
  <c r="K3975" i="3"/>
  <c r="K3974" i="3"/>
  <c r="K3971" i="3"/>
  <c r="K3969" i="3"/>
  <c r="K3968" i="3"/>
  <c r="K3965" i="3"/>
  <c r="K3964" i="3"/>
  <c r="K3963" i="3"/>
  <c r="K3962" i="3"/>
  <c r="K3961" i="3"/>
  <c r="K3960" i="3"/>
  <c r="K3958" i="3"/>
  <c r="K3957" i="3"/>
  <c r="K3956" i="3"/>
  <c r="K3955" i="3"/>
  <c r="K3954" i="3"/>
  <c r="K3953" i="3"/>
  <c r="K3952" i="3"/>
  <c r="K3951" i="3"/>
  <c r="K3950" i="3"/>
  <c r="K3949" i="3"/>
  <c r="K3948" i="3"/>
  <c r="K3947" i="3"/>
  <c r="K3946" i="3"/>
  <c r="K3945" i="3"/>
  <c r="K3944" i="3"/>
  <c r="K3943" i="3"/>
  <c r="K3942" i="3"/>
  <c r="K3941" i="3"/>
  <c r="K3940" i="3"/>
  <c r="K3939" i="3"/>
  <c r="K3938" i="3"/>
  <c r="K3937" i="3"/>
  <c r="K3936" i="3"/>
  <c r="K3934" i="3"/>
  <c r="K3933" i="3"/>
  <c r="K3932" i="3"/>
  <c r="K3931" i="3"/>
  <c r="K3930" i="3"/>
  <c r="K3929" i="3"/>
  <c r="K3928" i="3"/>
  <c r="K3927" i="3"/>
  <c r="K3926" i="3"/>
  <c r="K3925" i="3"/>
  <c r="K3924" i="3"/>
  <c r="K3916" i="3"/>
  <c r="K3915" i="3"/>
  <c r="K3914" i="3"/>
  <c r="K3913" i="3"/>
  <c r="K3912" i="3"/>
  <c r="K3911" i="3"/>
  <c r="K3910" i="3"/>
  <c r="K3909" i="3"/>
  <c r="K3908" i="3"/>
  <c r="K3907" i="3"/>
  <c r="K3906" i="3"/>
  <c r="K3905" i="3"/>
  <c r="K3904" i="3"/>
  <c r="K3902" i="3"/>
  <c r="K3901" i="3"/>
  <c r="K3900" i="3"/>
  <c r="K3899" i="3"/>
  <c r="K3898" i="3"/>
  <c r="K3897" i="3"/>
  <c r="K3896" i="3"/>
  <c r="K3895" i="3"/>
  <c r="K3894" i="3"/>
  <c r="K3892" i="3"/>
  <c r="K3891" i="3"/>
  <c r="K3890" i="3"/>
  <c r="K3889" i="3"/>
  <c r="K3888" i="3"/>
  <c r="K3887" i="3"/>
  <c r="K3886" i="3"/>
  <c r="K3885" i="3"/>
  <c r="K3884" i="3"/>
  <c r="K3883" i="3"/>
  <c r="K3882" i="3"/>
  <c r="K3881" i="3"/>
  <c r="K3880" i="3"/>
  <c r="K3879" i="3"/>
  <c r="K3878" i="3"/>
  <c r="K3877" i="3"/>
  <c r="K3876" i="3"/>
  <c r="K3875" i="3"/>
  <c r="K3874" i="3"/>
  <c r="K3873" i="3"/>
  <c r="K3872" i="3"/>
  <c r="K3871" i="3"/>
  <c r="K3870" i="3"/>
  <c r="K3866" i="3"/>
  <c r="K3865" i="3"/>
  <c r="K3852" i="3"/>
  <c r="K3851" i="3"/>
  <c r="K3850" i="3"/>
  <c r="K3849" i="3"/>
  <c r="K3848" i="3"/>
  <c r="K3847" i="3"/>
  <c r="K3846" i="3"/>
  <c r="K3845" i="3"/>
  <c r="K3844" i="3"/>
  <c r="K3843" i="3"/>
  <c r="K3842" i="3"/>
  <c r="K3841" i="3"/>
  <c r="K3840" i="3"/>
  <c r="K3839" i="3"/>
  <c r="K3838" i="3"/>
  <c r="K3828" i="3"/>
  <c r="K3822" i="3"/>
  <c r="K3821" i="3"/>
  <c r="K3820" i="3"/>
  <c r="K3817" i="3"/>
  <c r="K3816" i="3"/>
  <c r="K3815" i="3"/>
  <c r="K3814" i="3"/>
  <c r="K3813" i="3"/>
  <c r="K3812" i="3"/>
  <c r="K3811" i="3"/>
  <c r="K3810" i="3"/>
  <c r="K3809" i="3"/>
  <c r="K3808" i="3"/>
  <c r="K3807" i="3"/>
  <c r="K3806" i="3"/>
  <c r="K3805" i="3"/>
  <c r="K3804" i="3"/>
  <c r="K3803" i="3"/>
  <c r="K3802" i="3"/>
  <c r="K3801" i="3"/>
  <c r="K3800" i="3"/>
  <c r="K3799" i="3"/>
  <c r="K3798" i="3"/>
  <c r="K3797" i="3"/>
  <c r="K3796" i="3"/>
  <c r="K3795" i="3"/>
  <c r="K3794" i="3"/>
  <c r="K3793" i="3"/>
  <c r="K3792" i="3"/>
  <c r="K3791" i="3"/>
  <c r="K3790" i="3"/>
  <c r="K3789" i="3"/>
  <c r="K3788" i="3"/>
  <c r="K3787" i="3"/>
  <c r="K3785" i="3"/>
  <c r="K3784" i="3"/>
  <c r="K3783" i="3"/>
  <c r="K3782" i="3"/>
  <c r="K3781" i="3"/>
  <c r="K3780" i="3"/>
  <c r="K3779" i="3"/>
  <c r="K3778" i="3"/>
  <c r="K3777" i="3"/>
  <c r="K3776" i="3"/>
  <c r="K3775" i="3"/>
  <c r="K3774" i="3"/>
  <c r="K3773" i="3"/>
  <c r="K3772" i="3"/>
  <c r="K3771" i="3"/>
  <c r="K3770" i="3"/>
  <c r="K3769" i="3"/>
  <c r="K3768" i="3"/>
  <c r="K3767" i="3"/>
  <c r="K3766" i="3"/>
  <c r="K3765" i="3"/>
  <c r="K3764" i="3"/>
  <c r="K3763" i="3"/>
  <c r="K3762" i="3"/>
  <c r="K3761" i="3"/>
  <c r="K3760" i="3"/>
  <c r="K3759" i="3"/>
  <c r="K3758" i="3"/>
  <c r="K3757" i="3"/>
  <c r="K3756" i="3"/>
  <c r="K3755" i="3"/>
  <c r="K3754" i="3"/>
  <c r="K3753" i="3"/>
  <c r="K3752" i="3"/>
  <c r="K3751" i="3"/>
  <c r="K3750" i="3"/>
  <c r="K3749" i="3"/>
  <c r="K3748" i="3"/>
  <c r="K3747" i="3"/>
  <c r="K3746" i="3"/>
  <c r="K3745" i="3"/>
  <c r="K3744" i="3"/>
  <c r="K3743" i="3"/>
  <c r="K3742" i="3"/>
  <c r="K3741" i="3"/>
  <c r="K3740" i="3"/>
  <c r="K3739" i="3"/>
  <c r="K3738" i="3"/>
  <c r="K3737" i="3"/>
  <c r="K3736" i="3"/>
  <c r="K3735" i="3"/>
  <c r="K3734" i="3"/>
  <c r="K3733" i="3"/>
  <c r="K3732" i="3"/>
  <c r="K3731" i="3"/>
  <c r="K3730" i="3"/>
  <c r="K3729" i="3"/>
  <c r="K3728" i="3"/>
  <c r="K3727" i="3"/>
  <c r="K3726" i="3"/>
  <c r="K3725" i="3"/>
  <c r="K3724" i="3"/>
  <c r="K3723" i="3"/>
  <c r="K3722" i="3"/>
  <c r="K3721" i="3"/>
  <c r="K3720" i="3"/>
  <c r="K3719" i="3"/>
  <c r="K3718" i="3"/>
  <c r="K3717" i="3"/>
  <c r="K3716" i="3"/>
  <c r="K3715" i="3"/>
  <c r="K3714" i="3"/>
  <c r="K3713" i="3"/>
  <c r="K3712" i="3"/>
  <c r="K3711" i="3"/>
  <c r="K3710" i="3"/>
  <c r="K3709" i="3"/>
  <c r="K3708" i="3"/>
  <c r="K3707" i="3"/>
  <c r="K3706" i="3"/>
  <c r="K3705" i="3"/>
  <c r="K3704" i="3"/>
  <c r="K3703" i="3"/>
  <c r="K3702" i="3"/>
  <c r="K3701" i="3"/>
  <c r="K3700" i="3"/>
  <c r="K3699" i="3"/>
  <c r="K3698" i="3"/>
  <c r="K3697" i="3"/>
  <c r="K3696" i="3"/>
  <c r="K3695" i="3"/>
  <c r="K3694" i="3"/>
  <c r="K3677" i="3"/>
  <c r="K3676" i="3"/>
  <c r="K3675" i="3"/>
  <c r="K3664" i="3"/>
  <c r="K3663" i="3"/>
  <c r="K3662" i="3"/>
  <c r="K3661" i="3"/>
  <c r="K3660" i="3"/>
  <c r="K3659" i="3"/>
  <c r="K3658" i="3"/>
  <c r="K3657" i="3"/>
  <c r="K3656" i="3"/>
  <c r="K3655" i="3"/>
  <c r="K3654" i="3"/>
  <c r="K3653" i="3"/>
  <c r="K3652" i="3"/>
  <c r="K3651" i="3"/>
  <c r="K3650" i="3"/>
  <c r="K3649" i="3"/>
  <c r="K3648" i="3"/>
  <c r="K3647" i="3"/>
  <c r="K3646" i="3"/>
  <c r="K3645" i="3"/>
  <c r="K3644" i="3"/>
  <c r="K3643" i="3"/>
  <c r="K3641" i="3"/>
  <c r="K3640" i="3"/>
  <c r="K3639" i="3"/>
  <c r="K3638" i="3"/>
  <c r="K3637" i="3"/>
  <c r="K3636" i="3"/>
  <c r="K3635" i="3"/>
  <c r="K3634" i="3"/>
  <c r="K3633" i="3"/>
  <c r="K3632" i="3"/>
  <c r="K3631" i="3"/>
  <c r="K3630" i="3"/>
  <c r="K3629" i="3"/>
  <c r="K3628" i="3"/>
  <c r="K3627" i="3"/>
  <c r="K3626" i="3"/>
  <c r="K3625" i="3"/>
  <c r="K3624" i="3"/>
  <c r="K3623" i="3"/>
  <c r="K3622" i="3"/>
  <c r="K3621" i="3"/>
  <c r="K3620" i="3"/>
  <c r="K3619" i="3"/>
  <c r="K3618" i="3"/>
  <c r="K3617" i="3"/>
  <c r="K3616" i="3"/>
  <c r="K3615" i="3"/>
  <c r="K3614" i="3"/>
  <c r="K3613" i="3"/>
  <c r="K3612" i="3"/>
  <c r="K3611" i="3"/>
  <c r="K3610" i="3"/>
  <c r="K3609" i="3"/>
  <c r="K3608" i="3"/>
  <c r="K3607" i="3"/>
  <c r="K3606" i="3"/>
  <c r="K3605" i="3"/>
  <c r="K3604" i="3"/>
  <c r="K3603" i="3"/>
  <c r="K3602" i="3"/>
  <c r="K3601" i="3"/>
  <c r="K3600" i="3"/>
  <c r="K3599" i="3"/>
  <c r="K3598" i="3"/>
  <c r="K3597" i="3"/>
  <c r="K3596" i="3"/>
  <c r="K3595" i="3"/>
  <c r="K3594" i="3"/>
  <c r="K3593" i="3"/>
  <c r="K3592" i="3"/>
  <c r="K3590" i="3"/>
  <c r="K3589" i="3"/>
  <c r="K3588" i="3"/>
  <c r="K3587" i="3"/>
  <c r="K3586" i="3"/>
  <c r="K3585" i="3"/>
  <c r="K3584" i="3"/>
  <c r="K3583" i="3"/>
  <c r="K3582" i="3"/>
  <c r="K3581" i="3"/>
  <c r="K3580" i="3"/>
  <c r="K3579" i="3"/>
  <c r="K3574" i="3"/>
  <c r="K3571" i="3"/>
  <c r="K3570" i="3"/>
  <c r="K3569" i="3"/>
  <c r="K3568" i="3"/>
  <c r="K3567" i="3"/>
  <c r="K3566" i="3"/>
  <c r="K3565" i="3"/>
  <c r="K3564" i="3"/>
  <c r="K3563" i="3"/>
  <c r="K3562" i="3"/>
  <c r="K3560" i="3"/>
  <c r="K3559" i="3"/>
  <c r="K3558" i="3"/>
  <c r="K3557" i="3"/>
  <c r="K3556" i="3"/>
  <c r="K3555" i="3"/>
  <c r="K3554" i="3"/>
  <c r="K3553" i="3"/>
  <c r="K3547" i="3"/>
  <c r="K3545" i="3"/>
  <c r="K3544" i="3"/>
  <c r="K3543" i="3"/>
  <c r="K3541" i="3"/>
  <c r="K3540" i="3"/>
  <c r="K3539" i="3"/>
  <c r="K3538" i="3"/>
  <c r="K3537" i="3"/>
  <c r="K3536" i="3"/>
  <c r="K3535" i="3"/>
  <c r="K3534" i="3"/>
  <c r="K3533" i="3"/>
  <c r="K3516" i="3"/>
  <c r="K3514" i="3"/>
  <c r="K3507" i="3"/>
  <c r="K3506" i="3"/>
  <c r="K3505" i="3"/>
  <c r="K3503" i="3"/>
  <c r="K3502" i="3"/>
  <c r="K3501" i="3"/>
  <c r="K3500" i="3"/>
  <c r="K3499" i="3"/>
  <c r="K3498" i="3"/>
  <c r="K3497" i="3"/>
  <c r="K3496" i="3"/>
  <c r="K3495" i="3"/>
  <c r="K3494" i="3"/>
  <c r="K3493" i="3"/>
  <c r="K3492" i="3"/>
  <c r="K3491" i="3"/>
  <c r="K3490" i="3"/>
  <c r="K3489" i="3"/>
  <c r="K3488" i="3"/>
  <c r="K3487" i="3"/>
  <c r="K3486" i="3"/>
  <c r="K3485" i="3"/>
  <c r="K3484" i="3"/>
  <c r="K3483" i="3"/>
  <c r="K3482" i="3"/>
  <c r="K3481" i="3"/>
  <c r="K3480" i="3"/>
  <c r="K3479" i="3"/>
  <c r="K3478" i="3"/>
  <c r="K3477" i="3"/>
  <c r="K3476" i="3"/>
  <c r="K3475" i="3"/>
  <c r="K3474" i="3"/>
  <c r="K3473" i="3"/>
  <c r="K3472" i="3"/>
  <c r="K3471" i="3"/>
  <c r="K3470" i="3"/>
  <c r="K3469" i="3"/>
  <c r="K3468" i="3"/>
  <c r="K3467" i="3"/>
  <c r="K3466" i="3"/>
  <c r="K3465" i="3"/>
  <c r="K3464" i="3"/>
  <c r="K3463" i="3"/>
  <c r="K3462" i="3"/>
  <c r="K3461" i="3"/>
  <c r="K3460" i="3"/>
  <c r="K3459" i="3"/>
  <c r="K3458" i="3"/>
  <c r="K3457" i="3"/>
  <c r="K3456" i="3"/>
  <c r="K3455" i="3"/>
  <c r="K3454" i="3"/>
  <c r="K3453" i="3"/>
  <c r="K3452" i="3"/>
  <c r="K3451" i="3"/>
  <c r="K3450" i="3"/>
  <c r="K3449" i="3"/>
  <c r="K3448" i="3"/>
  <c r="K3447" i="3"/>
  <c r="K3446" i="3"/>
  <c r="K3445" i="3"/>
  <c r="K3444" i="3"/>
  <c r="K3443" i="3"/>
  <c r="K3442" i="3"/>
  <c r="K3441" i="3"/>
  <c r="K3440" i="3"/>
  <c r="K3436" i="3"/>
  <c r="K3430" i="3"/>
  <c r="K3429" i="3"/>
  <c r="K3428" i="3"/>
  <c r="K3426" i="3"/>
  <c r="K3425" i="3"/>
  <c r="K3424" i="3"/>
  <c r="K3423" i="3"/>
  <c r="K3422" i="3"/>
  <c r="K3421" i="3"/>
  <c r="K3420" i="3"/>
  <c r="K3419" i="3"/>
  <c r="K3418" i="3"/>
  <c r="K3417" i="3"/>
  <c r="K3416" i="3"/>
  <c r="K3415" i="3"/>
  <c r="K3414" i="3"/>
  <c r="K3413" i="3"/>
  <c r="K3412" i="3"/>
  <c r="K3411" i="3"/>
  <c r="K3410" i="3"/>
  <c r="K3409" i="3"/>
  <c r="K3408" i="3"/>
  <c r="K3407" i="3"/>
  <c r="K3406" i="3"/>
  <c r="K3405" i="3"/>
  <c r="K3404" i="3"/>
  <c r="K3403" i="3"/>
  <c r="K3402" i="3"/>
  <c r="K3401" i="3"/>
  <c r="K3399" i="3"/>
  <c r="K3398" i="3"/>
  <c r="K3397" i="3"/>
  <c r="K3396" i="3"/>
  <c r="K3395" i="3"/>
  <c r="K3394" i="3"/>
  <c r="K3393" i="3"/>
  <c r="K3390" i="3"/>
  <c r="K3388" i="3"/>
  <c r="K3387" i="3"/>
  <c r="K3386" i="3"/>
  <c r="K3385" i="3"/>
  <c r="K3384" i="3"/>
  <c r="K3383" i="3"/>
  <c r="K3382" i="3"/>
  <c r="K3381" i="3"/>
  <c r="K3380" i="3"/>
  <c r="K3379" i="3"/>
  <c r="K3378" i="3"/>
  <c r="K3376" i="3"/>
  <c r="K3375" i="3"/>
  <c r="K3374" i="3"/>
  <c r="K3373" i="3"/>
  <c r="K3372" i="3"/>
  <c r="K3363" i="3"/>
  <c r="K3362" i="3"/>
  <c r="K3361" i="3"/>
  <c r="K3360" i="3"/>
  <c r="K3359" i="3"/>
  <c r="K3358" i="3"/>
  <c r="K3357" i="3"/>
  <c r="K3356" i="3"/>
  <c r="K3355" i="3"/>
  <c r="K3354" i="3"/>
  <c r="K3353" i="3"/>
  <c r="K3352" i="3"/>
  <c r="K3351" i="3"/>
  <c r="K3350" i="3"/>
  <c r="K3349" i="3"/>
  <c r="K3347" i="3"/>
  <c r="K3346" i="3"/>
  <c r="K3345" i="3"/>
  <c r="K3344" i="3"/>
  <c r="K3343" i="3"/>
  <c r="K3342" i="3"/>
  <c r="K3341" i="3"/>
  <c r="K3340" i="3"/>
  <c r="K3339" i="3"/>
  <c r="K3338" i="3"/>
  <c r="K3337" i="3"/>
  <c r="K3336" i="3"/>
  <c r="K3334" i="3"/>
  <c r="K3333" i="3"/>
  <c r="K3332" i="3"/>
  <c r="K3331" i="3"/>
  <c r="K3330" i="3"/>
  <c r="K3328" i="3"/>
  <c r="K3327" i="3"/>
  <c r="K3326" i="3"/>
  <c r="K3325" i="3"/>
  <c r="K3324" i="3"/>
  <c r="K3323" i="3"/>
  <c r="K3322" i="3"/>
  <c r="K3321" i="3"/>
  <c r="K3320" i="3"/>
  <c r="K3319" i="3"/>
  <c r="K3318" i="3"/>
  <c r="K3317" i="3"/>
  <c r="K3316" i="3"/>
  <c r="K3315" i="3"/>
  <c r="K3314" i="3"/>
  <c r="K3313" i="3"/>
  <c r="K3312" i="3"/>
  <c r="K3311" i="3"/>
  <c r="K3310" i="3"/>
  <c r="K3309" i="3"/>
  <c r="K3308" i="3"/>
  <c r="K3307" i="3"/>
  <c r="K3306" i="3"/>
  <c r="K3305" i="3"/>
  <c r="K3304" i="3"/>
  <c r="K3303" i="3"/>
  <c r="K3302" i="3"/>
  <c r="K3301" i="3"/>
  <c r="K3300" i="3"/>
  <c r="K3299" i="3"/>
  <c r="K3298" i="3"/>
  <c r="K3297" i="3"/>
  <c r="K3296" i="3"/>
  <c r="K3295" i="3"/>
  <c r="K3294" i="3"/>
  <c r="K3293" i="3"/>
  <c r="K3292" i="3"/>
  <c r="K3291" i="3"/>
  <c r="K3290" i="3"/>
  <c r="K3285" i="3"/>
  <c r="K3283" i="3"/>
  <c r="K3282" i="3"/>
  <c r="K3281" i="3"/>
  <c r="K3280" i="3"/>
  <c r="K3279" i="3"/>
  <c r="K3267" i="3"/>
  <c r="K3266" i="3"/>
  <c r="K3265" i="3"/>
  <c r="K3264" i="3"/>
  <c r="K3263" i="3"/>
  <c r="K3261" i="3"/>
  <c r="K3260" i="3"/>
  <c r="K3259" i="3"/>
  <c r="K3258" i="3"/>
  <c r="K3257" i="3"/>
  <c r="K3256" i="3"/>
  <c r="K3255" i="3"/>
  <c r="K3254" i="3"/>
  <c r="K3253" i="3"/>
  <c r="K3252" i="3"/>
  <c r="K3251" i="3"/>
  <c r="K3250" i="3"/>
  <c r="K3249" i="3"/>
  <c r="K3248" i="3"/>
  <c r="K3247" i="3"/>
  <c r="K3246" i="3"/>
  <c r="K3245" i="3"/>
  <c r="K3244" i="3"/>
  <c r="K3243" i="3"/>
  <c r="K3242" i="3"/>
  <c r="K3241" i="3"/>
  <c r="K3240" i="3"/>
  <c r="K3239" i="3"/>
  <c r="K3238" i="3"/>
  <c r="K3237" i="3"/>
  <c r="K3236" i="3"/>
  <c r="K3235" i="3"/>
  <c r="K3234" i="3"/>
  <c r="K3233" i="3"/>
  <c r="K3232" i="3"/>
  <c r="K3231" i="3"/>
  <c r="K3230" i="3"/>
  <c r="K3229" i="3"/>
  <c r="K3228" i="3"/>
  <c r="K3227" i="3"/>
  <c r="K3226" i="3"/>
  <c r="K3225" i="3"/>
  <c r="K3224" i="3"/>
  <c r="K3223" i="3"/>
  <c r="K3221" i="3"/>
  <c r="K3220" i="3"/>
  <c r="K3219" i="3"/>
  <c r="K3218" i="3"/>
  <c r="K3217" i="3"/>
  <c r="K3216" i="3"/>
  <c r="K3215" i="3"/>
  <c r="K3214" i="3"/>
  <c r="K3213" i="3"/>
  <c r="K3212" i="3"/>
  <c r="K3211" i="3"/>
  <c r="K3210" i="3"/>
  <c r="K3208" i="3"/>
  <c r="K3207" i="3"/>
  <c r="K3206" i="3"/>
  <c r="K3205" i="3"/>
  <c r="K3204" i="3"/>
  <c r="K3203" i="3"/>
  <c r="K3202" i="3"/>
  <c r="K3201" i="3"/>
  <c r="K3200" i="3"/>
  <c r="K3199" i="3"/>
  <c r="K3198" i="3"/>
  <c r="K3197" i="3"/>
  <c r="K3196" i="3"/>
  <c r="K3194" i="3"/>
  <c r="K3193" i="3"/>
  <c r="K3192" i="3"/>
  <c r="K3191" i="3"/>
  <c r="K3189" i="3"/>
  <c r="K3188" i="3"/>
  <c r="K3187" i="3"/>
  <c r="K3186" i="3"/>
  <c r="K3185" i="3"/>
  <c r="K3184" i="3"/>
  <c r="K3183" i="3"/>
  <c r="K3182" i="3"/>
  <c r="K3181" i="3"/>
  <c r="K3180" i="3"/>
  <c r="K3179" i="3"/>
  <c r="K3177" i="3"/>
  <c r="K3176" i="3"/>
  <c r="K3175" i="3"/>
  <c r="K3174" i="3"/>
  <c r="K3173" i="3"/>
  <c r="K3172" i="3"/>
  <c r="K3171" i="3"/>
  <c r="K3169" i="3"/>
  <c r="K3168" i="3"/>
  <c r="K3167" i="3"/>
  <c r="K3166" i="3"/>
  <c r="K3165" i="3"/>
  <c r="K3164" i="3"/>
  <c r="K3163" i="3"/>
  <c r="K3162" i="3"/>
  <c r="K3161" i="3"/>
  <c r="K3160" i="3"/>
  <c r="K3159" i="3"/>
  <c r="K3158" i="3"/>
  <c r="K3157" i="3"/>
  <c r="K3156" i="3"/>
  <c r="K3155" i="3"/>
  <c r="K3154" i="3"/>
  <c r="K3153" i="3"/>
  <c r="K3152" i="3"/>
  <c r="K3147" i="3"/>
  <c r="K3143" i="3"/>
  <c r="K3142" i="3"/>
  <c r="K3141" i="3"/>
  <c r="K3140" i="3"/>
  <c r="K3139" i="3"/>
  <c r="K3138" i="3"/>
  <c r="K3137" i="3"/>
  <c r="K3136" i="3"/>
  <c r="K3135" i="3"/>
  <c r="K3134" i="3"/>
  <c r="K3133" i="3"/>
  <c r="K3132" i="3"/>
  <c r="K3131" i="3"/>
  <c r="K3130" i="3"/>
  <c r="K3129" i="3"/>
  <c r="K3128" i="3"/>
  <c r="K3127" i="3"/>
  <c r="K3126" i="3"/>
  <c r="K3125" i="3"/>
  <c r="K3124" i="3"/>
  <c r="K3123" i="3"/>
  <c r="K3122" i="3"/>
  <c r="K3121" i="3"/>
  <c r="K3120" i="3"/>
  <c r="K3119" i="3"/>
  <c r="K3118" i="3"/>
  <c r="K3117" i="3"/>
  <c r="K3116" i="3"/>
  <c r="K3115" i="3"/>
  <c r="K3114" i="3"/>
  <c r="K3113" i="3"/>
  <c r="K3112" i="3"/>
  <c r="K3111" i="3"/>
  <c r="K3110" i="3"/>
  <c r="K3109" i="3"/>
  <c r="K3108" i="3"/>
  <c r="K3107" i="3"/>
  <c r="K3106" i="3"/>
  <c r="K3105" i="3"/>
  <c r="K3104" i="3"/>
  <c r="K3103" i="3"/>
  <c r="K3102" i="3"/>
  <c r="K3101" i="3"/>
  <c r="K3100" i="3"/>
  <c r="K3099" i="3"/>
  <c r="K3098" i="3"/>
  <c r="K3097" i="3"/>
  <c r="K3096" i="3"/>
  <c r="K3095" i="3"/>
  <c r="K3094" i="3"/>
  <c r="K3093" i="3"/>
  <c r="K3092" i="3"/>
  <c r="K3091" i="3"/>
  <c r="K3090" i="3"/>
  <c r="K3089" i="3"/>
  <c r="K3088" i="3"/>
  <c r="K3087" i="3"/>
  <c r="K3086" i="3"/>
  <c r="K3085" i="3"/>
  <c r="K3084" i="3"/>
  <c r="K3083" i="3"/>
  <c r="K3082" i="3"/>
  <c r="K3081" i="3"/>
  <c r="K3080" i="3"/>
  <c r="K3079" i="3"/>
  <c r="K3078" i="3"/>
  <c r="K3077" i="3"/>
  <c r="K3076" i="3"/>
  <c r="K3075" i="3"/>
  <c r="K3074" i="3"/>
  <c r="K3073" i="3"/>
  <c r="K3070" i="3"/>
  <c r="K3069" i="3"/>
  <c r="K3068" i="3"/>
  <c r="K3067" i="3"/>
  <c r="K3066" i="3"/>
  <c r="K3065" i="3"/>
  <c r="K3063" i="3"/>
  <c r="K3062" i="3"/>
  <c r="K3061" i="3"/>
  <c r="K3060" i="3"/>
  <c r="K3059" i="3"/>
  <c r="K3058" i="3"/>
  <c r="K3057" i="3"/>
  <c r="K3056" i="3"/>
  <c r="K3055" i="3"/>
  <c r="K3054" i="3"/>
  <c r="K3053" i="3"/>
  <c r="K3052" i="3"/>
  <c r="K3051" i="3"/>
  <c r="K3050" i="3"/>
  <c r="K3049" i="3"/>
  <c r="K3048" i="3"/>
  <c r="K3047" i="3"/>
  <c r="K3046" i="3"/>
  <c r="K3045" i="3"/>
  <c r="K3044" i="3"/>
  <c r="K3043" i="3"/>
  <c r="K3041" i="3"/>
  <c r="K3040" i="3"/>
  <c r="K3039" i="3"/>
  <c r="K3038" i="3"/>
  <c r="K3037" i="3"/>
  <c r="K3036" i="3"/>
  <c r="K3035" i="3"/>
  <c r="K3034" i="3"/>
  <c r="K3033" i="3"/>
  <c r="K3032" i="3"/>
  <c r="K3031" i="3"/>
  <c r="K3030" i="3"/>
  <c r="K3029" i="3"/>
  <c r="K3026" i="3"/>
  <c r="K3025" i="3"/>
  <c r="K3024" i="3"/>
  <c r="K3023" i="3"/>
  <c r="K3022" i="3"/>
  <c r="K3021" i="3"/>
  <c r="K3020" i="3"/>
  <c r="K3019" i="3"/>
  <c r="K3017" i="3"/>
  <c r="K3015" i="3"/>
  <c r="K3014" i="3"/>
  <c r="K3013" i="3"/>
  <c r="K3012" i="3"/>
  <c r="K3011" i="3"/>
  <c r="K3010" i="3"/>
  <c r="K3009" i="3"/>
  <c r="K3008" i="3"/>
  <c r="K3007" i="3"/>
  <c r="K3006" i="3"/>
  <c r="K3005" i="3"/>
  <c r="K3004" i="3"/>
  <c r="K3003" i="3"/>
  <c r="K3002" i="3"/>
  <c r="K3001" i="3"/>
  <c r="K3000" i="3"/>
  <c r="K2999" i="3"/>
  <c r="K2998" i="3"/>
  <c r="K2997" i="3"/>
  <c r="K2996" i="3"/>
  <c r="K2995" i="3"/>
  <c r="K2994" i="3"/>
  <c r="K2993" i="3"/>
  <c r="K2992" i="3"/>
  <c r="K2991" i="3"/>
  <c r="K2990" i="3"/>
  <c r="K2989" i="3"/>
  <c r="K2988" i="3"/>
  <c r="K2987" i="3"/>
  <c r="K2986" i="3"/>
  <c r="K2985" i="3"/>
  <c r="K2984" i="3"/>
  <c r="K2983" i="3"/>
  <c r="K2982" i="3"/>
  <c r="K2981" i="3"/>
  <c r="K2980" i="3"/>
  <c r="K2979" i="3"/>
  <c r="K2978" i="3"/>
  <c r="K2977" i="3"/>
  <c r="K2976" i="3"/>
  <c r="K2975" i="3"/>
  <c r="K2974" i="3"/>
  <c r="K2973" i="3"/>
  <c r="K2972" i="3"/>
  <c r="K2971" i="3"/>
  <c r="K2970" i="3"/>
  <c r="K2969" i="3"/>
  <c r="K2968" i="3"/>
  <c r="K2967" i="3"/>
  <c r="K2966" i="3"/>
  <c r="K2965" i="3"/>
  <c r="K2964" i="3"/>
  <c r="K2963" i="3"/>
  <c r="K2962" i="3"/>
  <c r="K2961" i="3"/>
  <c r="K2960" i="3"/>
  <c r="K2959" i="3"/>
  <c r="K2958" i="3"/>
  <c r="K2957" i="3"/>
  <c r="K2956" i="3"/>
  <c r="K2955" i="3"/>
  <c r="K2954" i="3"/>
  <c r="K2953" i="3"/>
  <c r="K2952" i="3"/>
  <c r="K2951" i="3"/>
  <c r="K2950" i="3"/>
  <c r="K2949" i="3"/>
  <c r="K2948" i="3"/>
  <c r="K2947" i="3"/>
  <c r="K2946" i="3"/>
  <c r="K2945" i="3"/>
  <c r="K2944" i="3"/>
  <c r="K2943" i="3"/>
  <c r="K2942" i="3"/>
  <c r="K2941" i="3"/>
  <c r="K2940" i="3"/>
  <c r="K2939" i="3"/>
  <c r="K2938" i="3"/>
  <c r="K2937" i="3"/>
  <c r="K2936" i="3"/>
  <c r="K2935" i="3"/>
  <c r="K2934" i="3"/>
  <c r="K2933" i="3"/>
  <c r="K2929" i="3"/>
  <c r="K2925" i="3"/>
  <c r="K2924" i="3"/>
  <c r="K2923" i="3"/>
  <c r="K2922" i="3"/>
  <c r="K2921" i="3"/>
  <c r="K2920" i="3"/>
  <c r="K2919" i="3"/>
  <c r="K2918" i="3"/>
  <c r="K2917" i="3"/>
  <c r="K2916" i="3"/>
  <c r="K2915" i="3"/>
  <c r="K2914" i="3"/>
  <c r="K2913" i="3"/>
  <c r="K2912" i="3"/>
  <c r="K2911" i="3"/>
  <c r="K2910" i="3"/>
  <c r="K2909" i="3"/>
  <c r="K2907" i="3"/>
  <c r="K2906" i="3"/>
  <c r="K2905" i="3"/>
  <c r="K2904" i="3"/>
  <c r="K2903" i="3"/>
  <c r="K2902" i="3"/>
  <c r="K2901" i="3"/>
  <c r="K2898" i="3"/>
  <c r="K2895" i="3"/>
  <c r="K2894" i="3"/>
  <c r="K2893" i="3"/>
  <c r="K2892" i="3"/>
  <c r="K2891" i="3"/>
  <c r="K2890" i="3"/>
  <c r="K2889" i="3"/>
  <c r="K2888" i="3"/>
  <c r="K2887" i="3"/>
  <c r="K2886" i="3"/>
  <c r="K2885" i="3"/>
  <c r="K2884" i="3"/>
  <c r="K2883" i="3"/>
  <c r="K2882" i="3"/>
  <c r="K2881" i="3"/>
  <c r="K2876" i="3"/>
  <c r="K2875" i="3"/>
  <c r="K2874" i="3"/>
  <c r="K2873" i="3"/>
  <c r="K2872" i="3"/>
  <c r="K2871" i="3"/>
  <c r="K2870" i="3"/>
  <c r="K2869" i="3"/>
  <c r="K2868" i="3"/>
  <c r="K2867" i="3"/>
  <c r="K2866" i="3"/>
  <c r="K2865" i="3"/>
  <c r="K2864" i="3"/>
  <c r="K2863" i="3"/>
  <c r="K2862" i="3"/>
  <c r="K2861" i="3"/>
  <c r="K2860" i="3"/>
  <c r="K2859" i="3"/>
  <c r="K2858" i="3"/>
  <c r="K2857" i="3"/>
  <c r="K2856" i="3"/>
  <c r="K2855" i="3"/>
  <c r="K2854" i="3"/>
  <c r="K2853" i="3"/>
  <c r="K2852" i="3"/>
  <c r="K2851" i="3"/>
  <c r="K2850" i="3"/>
  <c r="K2849" i="3"/>
  <c r="K2848" i="3"/>
  <c r="K2847" i="3"/>
  <c r="K2846" i="3"/>
  <c r="K2845" i="3"/>
  <c r="K2844" i="3"/>
  <c r="K2843" i="3"/>
  <c r="K2842" i="3"/>
  <c r="K2841" i="3"/>
  <c r="K2840" i="3"/>
  <c r="K2839" i="3"/>
  <c r="K2838" i="3"/>
  <c r="K2837" i="3"/>
  <c r="K2836" i="3"/>
  <c r="K2835" i="3"/>
  <c r="K2834" i="3"/>
  <c r="K2833" i="3"/>
  <c r="K2832" i="3"/>
  <c r="K2831" i="3"/>
  <c r="K2830" i="3"/>
  <c r="K2829" i="3"/>
  <c r="K2828" i="3"/>
  <c r="K2805" i="3"/>
  <c r="K2804" i="3"/>
  <c r="K2803" i="3"/>
  <c r="K2802" i="3"/>
  <c r="K2801" i="3"/>
  <c r="K2800" i="3"/>
  <c r="K2799" i="3"/>
  <c r="K2798" i="3"/>
  <c r="K2797" i="3"/>
  <c r="K2796" i="3"/>
  <c r="K2795" i="3"/>
  <c r="K2794" i="3"/>
  <c r="K2787" i="3"/>
  <c r="K2786" i="3"/>
  <c r="K2785" i="3"/>
  <c r="K2784" i="3"/>
  <c r="K2783" i="3"/>
  <c r="K2782" i="3"/>
  <c r="K2781" i="3"/>
  <c r="K2780" i="3"/>
  <c r="K2779" i="3"/>
  <c r="K2778" i="3"/>
  <c r="K2777" i="3"/>
  <c r="K2776" i="3"/>
  <c r="K2775" i="3"/>
  <c r="K2774" i="3"/>
  <c r="K2773" i="3"/>
  <c r="K2772" i="3"/>
  <c r="K2771" i="3"/>
  <c r="K2770" i="3"/>
  <c r="K2769" i="3"/>
  <c r="K2768" i="3"/>
  <c r="K2767" i="3"/>
  <c r="K2766" i="3"/>
  <c r="K2765" i="3"/>
  <c r="K2764" i="3"/>
  <c r="K2763" i="3"/>
  <c r="K2762" i="3"/>
  <c r="K2761" i="3"/>
  <c r="K2760" i="3"/>
  <c r="K2759" i="3"/>
  <c r="K2758" i="3"/>
  <c r="K2757" i="3"/>
  <c r="K2756" i="3"/>
  <c r="K2755" i="3"/>
  <c r="K2754" i="3"/>
  <c r="K2753" i="3"/>
  <c r="K2752" i="3"/>
  <c r="K2751" i="3"/>
  <c r="K2750" i="3"/>
  <c r="K2749" i="3"/>
  <c r="K2748" i="3"/>
  <c r="K293" i="3"/>
  <c r="K292" i="3"/>
  <c r="K2747" i="3"/>
  <c r="K2746" i="3"/>
  <c r="K2745" i="3"/>
  <c r="K2743" i="3"/>
  <c r="K2742" i="3"/>
  <c r="K2741" i="3"/>
  <c r="K2740" i="3"/>
  <c r="K2738" i="3"/>
  <c r="K2737" i="3"/>
  <c r="K291" i="3"/>
  <c r="K2735" i="3"/>
  <c r="K290" i="3"/>
  <c r="K289" i="3"/>
  <c r="K2734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0" i="3"/>
  <c r="K249" i="3"/>
  <c r="K248" i="3"/>
  <c r="K247" i="3"/>
  <c r="K246" i="3"/>
  <c r="K245" i="3"/>
  <c r="K244" i="3"/>
  <c r="K2733" i="3"/>
  <c r="K2732" i="3"/>
  <c r="K2731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8" i="3"/>
  <c r="K227" i="3"/>
  <c r="K226" i="3"/>
  <c r="K225" i="3"/>
  <c r="K224" i="3"/>
  <c r="K223" i="3"/>
  <c r="K222" i="3"/>
  <c r="K221" i="3"/>
  <c r="K2730" i="3"/>
  <c r="K2729" i="3"/>
  <c r="K2728" i="3"/>
  <c r="K219" i="3"/>
  <c r="K218" i="3"/>
  <c r="K217" i="3"/>
  <c r="K216" i="3"/>
  <c r="K215" i="3"/>
  <c r="K214" i="3"/>
  <c r="K213" i="3"/>
  <c r="K2727" i="3"/>
  <c r="K2726" i="3"/>
  <c r="K2725" i="3"/>
  <c r="K2724" i="3"/>
  <c r="K2723" i="3"/>
  <c r="K2722" i="3"/>
  <c r="K2721" i="3"/>
  <c r="K2720" i="3"/>
  <c r="K2719" i="3"/>
  <c r="K2718" i="3"/>
  <c r="K2717" i="3"/>
  <c r="K212" i="3"/>
  <c r="K211" i="3"/>
  <c r="K210" i="3"/>
  <c r="K209" i="3"/>
  <c r="K208" i="3"/>
  <c r="K207" i="3"/>
  <c r="K206" i="3"/>
  <c r="K205" i="3"/>
  <c r="K204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2716" i="3"/>
  <c r="K188" i="3"/>
  <c r="K2715" i="3"/>
  <c r="K187" i="3"/>
  <c r="K2714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69" i="3"/>
  <c r="K167" i="3"/>
  <c r="K166" i="3"/>
  <c r="K165" i="3"/>
  <c r="K164" i="3"/>
  <c r="K163" i="3"/>
  <c r="K162" i="3"/>
  <c r="K161" i="3"/>
  <c r="K160" i="3"/>
  <c r="K159" i="3"/>
  <c r="K158" i="3"/>
  <c r="K157" i="3"/>
  <c r="K2713" i="3"/>
  <c r="K2711" i="3"/>
  <c r="K2710" i="3"/>
  <c r="K2709" i="3"/>
  <c r="K156" i="3"/>
  <c r="K155" i="3"/>
  <c r="K154" i="3"/>
  <c r="K153" i="3"/>
  <c r="K152" i="3"/>
  <c r="K151" i="3"/>
  <c r="K150" i="3"/>
  <c r="K149" i="3"/>
  <c r="K148" i="3"/>
  <c r="K147" i="3"/>
  <c r="K146" i="3"/>
  <c r="K144" i="3"/>
  <c r="K143" i="3"/>
  <c r="K142" i="3"/>
  <c r="K141" i="3"/>
  <c r="K140" i="3"/>
  <c r="K139" i="3"/>
  <c r="K138" i="3"/>
  <c r="K137" i="3"/>
  <c r="K136" i="3"/>
  <c r="K135" i="3"/>
  <c r="K134" i="3"/>
  <c r="K2708" i="3"/>
  <c r="K133" i="3"/>
  <c r="K132" i="3"/>
  <c r="K131" i="3"/>
  <c r="K130" i="3"/>
  <c r="K129" i="3"/>
  <c r="K128" i="3"/>
  <c r="K126" i="3"/>
  <c r="K2703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2702" i="3"/>
  <c r="K57" i="3"/>
  <c r="K2701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2700" i="3"/>
  <c r="K9" i="3"/>
  <c r="K8" i="3"/>
  <c r="K4" i="3"/>
  <c r="K3" i="3"/>
  <c r="K2" i="3"/>
  <c r="K2699" i="3"/>
  <c r="K5432" i="3"/>
  <c r="K5431" i="3"/>
  <c r="L1129" i="1"/>
  <c r="L1128" i="1"/>
  <c r="L1127" i="1"/>
  <c r="L1126" i="1"/>
  <c r="L1125" i="1"/>
  <c r="L1124" i="1"/>
  <c r="L1123" i="1"/>
  <c r="L1122" i="1"/>
  <c r="L1121" i="1"/>
  <c r="L1120" i="1"/>
  <c r="L223" i="1"/>
  <c r="L222" i="1"/>
  <c r="L221" i="1"/>
  <c r="L220" i="1"/>
  <c r="L219" i="1"/>
  <c r="L218" i="1"/>
  <c r="L217" i="1"/>
  <c r="L216" i="1"/>
  <c r="L215" i="1"/>
  <c r="L214" i="1"/>
  <c r="L1119" i="1"/>
  <c r="L1118" i="1"/>
  <c r="L1117" i="1"/>
  <c r="L1116" i="1"/>
  <c r="L1115" i="1"/>
  <c r="L1114" i="1"/>
  <c r="L1113" i="1"/>
  <c r="L1112" i="1"/>
  <c r="L1111" i="1"/>
  <c r="L1110" i="1"/>
  <c r="L893" i="1"/>
  <c r="L892" i="1"/>
  <c r="L891" i="1"/>
  <c r="L890" i="1"/>
  <c r="L889" i="1"/>
  <c r="L888" i="1"/>
  <c r="L887" i="1"/>
  <c r="L886" i="1"/>
  <c r="L885" i="1"/>
  <c r="L884" i="1"/>
  <c r="L685" i="1"/>
  <c r="L684" i="1"/>
  <c r="L683" i="1"/>
  <c r="L682" i="1"/>
  <c r="L681" i="1"/>
  <c r="L680" i="1"/>
  <c r="L679" i="1"/>
  <c r="L678" i="1"/>
  <c r="L677" i="1"/>
  <c r="L465" i="1"/>
  <c r="L464" i="1"/>
  <c r="L463" i="1"/>
  <c r="L462" i="1"/>
  <c r="L461" i="1"/>
  <c r="L460" i="1"/>
  <c r="L459" i="1"/>
  <c r="L458" i="1"/>
  <c r="L457" i="1"/>
  <c r="L456" i="1"/>
  <c r="L455" i="1"/>
  <c r="L1343" i="1"/>
  <c r="L1342" i="1"/>
  <c r="L1341" i="1"/>
  <c r="L1340" i="1"/>
  <c r="L1339" i="1"/>
  <c r="L1338" i="1"/>
  <c r="L1337" i="1"/>
  <c r="L1336" i="1"/>
  <c r="L1335" i="1"/>
  <c r="L1334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1333" i="1"/>
  <c r="L1332" i="1"/>
  <c r="L1331" i="1"/>
  <c r="L1330" i="1"/>
  <c r="L1329" i="1"/>
  <c r="L1328" i="1"/>
  <c r="L1327" i="1"/>
  <c r="L1326" i="1"/>
  <c r="L1094" i="1"/>
  <c r="L1093" i="1"/>
  <c r="L1092" i="1"/>
  <c r="L1091" i="1"/>
  <c r="L1090" i="1"/>
  <c r="L1089" i="1"/>
  <c r="L1088" i="1"/>
  <c r="L108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883" i="1"/>
  <c r="L882" i="1"/>
  <c r="L881" i="1"/>
  <c r="L880" i="1"/>
  <c r="L879" i="1"/>
  <c r="L878" i="1"/>
  <c r="L877" i="1"/>
  <c r="L876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201" i="1"/>
  <c r="L200" i="1"/>
  <c r="L199" i="1"/>
  <c r="L198" i="1"/>
  <c r="L197" i="1"/>
  <c r="L196" i="1"/>
  <c r="L195" i="1"/>
  <c r="L194" i="1"/>
  <c r="L193" i="1"/>
  <c r="L1548" i="1"/>
  <c r="L1547" i="1"/>
  <c r="L1546" i="1"/>
  <c r="L1545" i="1"/>
  <c r="L1544" i="1"/>
  <c r="L1308" i="1"/>
  <c r="L1307" i="1"/>
  <c r="L1306" i="1"/>
  <c r="L1305" i="1"/>
  <c r="L1304" i="1"/>
  <c r="L1303" i="1"/>
  <c r="L1302" i="1"/>
  <c r="L1301" i="1"/>
  <c r="L1300" i="1"/>
  <c r="L1299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192" i="1"/>
  <c r="L191" i="1"/>
  <c r="L190" i="1"/>
  <c r="L189" i="1"/>
  <c r="L188" i="1"/>
  <c r="L187" i="1"/>
  <c r="L186" i="1"/>
  <c r="L185" i="1"/>
  <c r="L184" i="1"/>
  <c r="L183" i="1"/>
  <c r="L182" i="1"/>
  <c r="L1543" i="1"/>
  <c r="L1542" i="1"/>
  <c r="L1541" i="1"/>
  <c r="L1540" i="1"/>
  <c r="L1539" i="1"/>
  <c r="L1538" i="1"/>
  <c r="L1537" i="1"/>
  <c r="L1536" i="1"/>
  <c r="L1535" i="1"/>
  <c r="L1534" i="1"/>
  <c r="L1533" i="1"/>
  <c r="L1298" i="1"/>
  <c r="L1297" i="1"/>
  <c r="L1296" i="1"/>
  <c r="L1295" i="1"/>
  <c r="L1294" i="1"/>
  <c r="L1293" i="1"/>
  <c r="L1292" i="1"/>
  <c r="L1291" i="1"/>
  <c r="L1290" i="1"/>
  <c r="L1289" i="1"/>
  <c r="L1288" i="1"/>
  <c r="L1086" i="1"/>
  <c r="L1085" i="1"/>
  <c r="L1084" i="1"/>
  <c r="L1083" i="1"/>
  <c r="L1082" i="1"/>
  <c r="L1081" i="1"/>
  <c r="L1080" i="1"/>
  <c r="L1079" i="1"/>
  <c r="L1078" i="1"/>
  <c r="L1077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420" i="1"/>
  <c r="L419" i="1"/>
  <c r="L418" i="1"/>
  <c r="L417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076" i="1"/>
  <c r="L1075" i="1"/>
  <c r="L1074" i="1"/>
  <c r="L1073" i="1"/>
  <c r="L1072" i="1"/>
  <c r="L1071" i="1"/>
  <c r="L1070" i="1"/>
  <c r="L1069" i="1"/>
  <c r="L1068" i="1"/>
  <c r="L1067" i="1"/>
  <c r="L843" i="1"/>
  <c r="L842" i="1"/>
  <c r="L841" i="1"/>
  <c r="L840" i="1"/>
  <c r="L839" i="1"/>
  <c r="L838" i="1"/>
  <c r="L837" i="1"/>
  <c r="L836" i="1"/>
  <c r="L835" i="1"/>
  <c r="L834" i="1"/>
  <c r="L833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167" i="1"/>
  <c r="L166" i="1"/>
  <c r="L165" i="1"/>
  <c r="L164" i="1"/>
  <c r="L163" i="1"/>
  <c r="L162" i="1"/>
  <c r="L161" i="1"/>
  <c r="L160" i="1"/>
  <c r="L159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832" i="1"/>
  <c r="L831" i="1"/>
  <c r="L830" i="1"/>
  <c r="L829" i="1"/>
  <c r="L828" i="1"/>
  <c r="L827" i="1"/>
  <c r="L826" i="1"/>
  <c r="L825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404" i="1"/>
  <c r="L403" i="1"/>
  <c r="L402" i="1"/>
  <c r="L401" i="1"/>
  <c r="L400" i="1"/>
  <c r="L399" i="1"/>
  <c r="L398" i="1"/>
  <c r="L397" i="1"/>
  <c r="L396" i="1"/>
  <c r="L395" i="1"/>
  <c r="L394" i="1"/>
  <c r="L1508" i="1"/>
  <c r="L1507" i="1"/>
  <c r="L1506" i="1"/>
  <c r="L1505" i="1"/>
  <c r="L1504" i="1"/>
  <c r="L1503" i="1"/>
  <c r="L1502" i="1"/>
  <c r="L1501" i="1"/>
  <c r="L1287" i="1"/>
  <c r="L1286" i="1"/>
  <c r="L1285" i="1"/>
  <c r="L1284" i="1"/>
  <c r="L1283" i="1"/>
  <c r="L1282" i="1"/>
  <c r="L1281" i="1"/>
  <c r="L1280" i="1"/>
  <c r="L1279" i="1"/>
  <c r="L1278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620" i="1"/>
  <c r="L619" i="1"/>
  <c r="L618" i="1"/>
  <c r="L617" i="1"/>
  <c r="L616" i="1"/>
  <c r="L615" i="1"/>
  <c r="L614" i="1"/>
  <c r="L613" i="1"/>
  <c r="L612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1277" i="1"/>
  <c r="L1276" i="1"/>
  <c r="L1275" i="1"/>
  <c r="L1274" i="1"/>
  <c r="L1273" i="1"/>
  <c r="L1272" i="1"/>
  <c r="L1271" i="1"/>
  <c r="L1270" i="1"/>
  <c r="L1269" i="1"/>
  <c r="L1040" i="1"/>
  <c r="L1039" i="1"/>
  <c r="L1038" i="1"/>
  <c r="L1037" i="1"/>
  <c r="L1036" i="1"/>
  <c r="L1035" i="1"/>
  <c r="L1034" i="1"/>
  <c r="L1033" i="1"/>
  <c r="L1032" i="1"/>
  <c r="L611" i="1"/>
  <c r="L610" i="1"/>
  <c r="L609" i="1"/>
  <c r="L608" i="1"/>
  <c r="L607" i="1"/>
  <c r="L606" i="1"/>
  <c r="L605" i="1"/>
  <c r="L604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824" i="1"/>
  <c r="L823" i="1"/>
  <c r="L822" i="1"/>
  <c r="L821" i="1"/>
  <c r="L820" i="1"/>
  <c r="L819" i="1"/>
  <c r="L818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144" i="1"/>
  <c r="L143" i="1"/>
  <c r="L142" i="1"/>
  <c r="L141" i="1"/>
  <c r="L140" i="1"/>
  <c r="L139" i="1"/>
  <c r="L138" i="1"/>
  <c r="L137" i="1"/>
  <c r="L136" i="1"/>
  <c r="L135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817" i="1"/>
  <c r="L816" i="1"/>
  <c r="L815" i="1"/>
  <c r="L814" i="1"/>
  <c r="L813" i="1"/>
  <c r="L812" i="1"/>
  <c r="L811" i="1"/>
  <c r="L810" i="1"/>
  <c r="L809" i="1"/>
  <c r="L808" i="1"/>
  <c r="L590" i="1"/>
  <c r="L589" i="1"/>
  <c r="L588" i="1"/>
  <c r="L587" i="1"/>
  <c r="L586" i="1"/>
  <c r="L585" i="1"/>
  <c r="L584" i="1"/>
  <c r="L583" i="1"/>
  <c r="L582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488" i="1"/>
  <c r="L1487" i="1"/>
  <c r="L1486" i="1"/>
  <c r="L1485" i="1"/>
  <c r="L1484" i="1"/>
  <c r="L1483" i="1"/>
  <c r="L1482" i="1"/>
  <c r="L1481" i="1"/>
  <c r="L1480" i="1"/>
  <c r="L1479" i="1"/>
  <c r="L1478" i="1"/>
  <c r="L1242" i="1"/>
  <c r="L1241" i="1"/>
  <c r="L1240" i="1"/>
  <c r="L1239" i="1"/>
  <c r="L1238" i="1"/>
  <c r="L1237" i="1"/>
  <c r="L1236" i="1"/>
  <c r="L1235" i="1"/>
  <c r="L1031" i="1"/>
  <c r="L1030" i="1"/>
  <c r="L1029" i="1"/>
  <c r="L1028" i="1"/>
  <c r="L1027" i="1"/>
  <c r="L1026" i="1"/>
  <c r="L1025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377" i="1"/>
  <c r="L376" i="1"/>
  <c r="L375" i="1"/>
  <c r="L374" i="1"/>
  <c r="L373" i="1"/>
  <c r="L372" i="1"/>
  <c r="L371" i="1"/>
  <c r="L370" i="1"/>
  <c r="L369" i="1"/>
  <c r="L368" i="1"/>
  <c r="L367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477" i="1"/>
  <c r="L1476" i="1"/>
  <c r="L1475" i="1"/>
  <c r="L1474" i="1"/>
  <c r="L1473" i="1"/>
  <c r="L1472" i="1"/>
  <c r="L1471" i="1"/>
  <c r="L1470" i="1"/>
  <c r="L1469" i="1"/>
  <c r="L1024" i="1"/>
  <c r="L1023" i="1"/>
  <c r="L1022" i="1"/>
  <c r="L1021" i="1"/>
  <c r="L1020" i="1"/>
  <c r="L1019" i="1"/>
  <c r="L1018" i="1"/>
  <c r="L1017" i="1"/>
  <c r="L793" i="1"/>
  <c r="L792" i="1"/>
  <c r="L791" i="1"/>
  <c r="L790" i="1"/>
  <c r="L789" i="1"/>
  <c r="L788" i="1"/>
  <c r="L787" i="1"/>
  <c r="L786" i="1"/>
  <c r="L366" i="1"/>
  <c r="L365" i="1"/>
  <c r="L364" i="1"/>
  <c r="L363" i="1"/>
  <c r="L362" i="1"/>
  <c r="L361" i="1"/>
  <c r="L360" i="1"/>
  <c r="L104" i="1"/>
  <c r="L103" i="1"/>
  <c r="L102" i="1"/>
  <c r="L101" i="1"/>
  <c r="L100" i="1"/>
  <c r="L99" i="1"/>
  <c r="L98" i="1"/>
  <c r="L97" i="1"/>
  <c r="L96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785" i="1"/>
  <c r="L784" i="1"/>
  <c r="L783" i="1"/>
  <c r="L782" i="1"/>
  <c r="L781" i="1"/>
  <c r="L780" i="1"/>
  <c r="L779" i="1"/>
  <c r="L581" i="1"/>
  <c r="L580" i="1"/>
  <c r="L579" i="1"/>
  <c r="L578" i="1"/>
  <c r="L577" i="1"/>
  <c r="L576" i="1"/>
  <c r="L575" i="1"/>
  <c r="L574" i="1"/>
  <c r="L573" i="1"/>
  <c r="L572" i="1"/>
  <c r="L571" i="1"/>
  <c r="L359" i="1"/>
  <c r="L358" i="1"/>
  <c r="L357" i="1"/>
  <c r="L356" i="1"/>
  <c r="L355" i="1"/>
  <c r="L354" i="1"/>
  <c r="L353" i="1"/>
  <c r="L352" i="1"/>
  <c r="L351" i="1"/>
  <c r="L350" i="1"/>
  <c r="L349" i="1"/>
  <c r="L1453" i="1"/>
  <c r="L1452" i="1"/>
  <c r="L1451" i="1"/>
  <c r="L1450" i="1"/>
  <c r="L1449" i="1"/>
  <c r="L1448" i="1"/>
  <c r="L1447" i="1"/>
  <c r="L1446" i="1"/>
  <c r="L1445" i="1"/>
  <c r="L1234" i="1"/>
  <c r="L1233" i="1"/>
  <c r="L1232" i="1"/>
  <c r="L1231" i="1"/>
  <c r="L1230" i="1"/>
  <c r="L1229" i="1"/>
  <c r="L1228" i="1"/>
  <c r="L1227" i="1"/>
  <c r="L1226" i="1"/>
  <c r="L1225" i="1"/>
  <c r="L1004" i="1"/>
  <c r="L1003" i="1"/>
  <c r="L1002" i="1"/>
  <c r="L1001" i="1"/>
  <c r="L1000" i="1"/>
  <c r="L999" i="1"/>
  <c r="L998" i="1"/>
  <c r="L997" i="1"/>
  <c r="L996" i="1"/>
  <c r="L995" i="1"/>
  <c r="L994" i="1"/>
  <c r="L570" i="1"/>
  <c r="L569" i="1"/>
  <c r="L568" i="1"/>
  <c r="L567" i="1"/>
  <c r="L566" i="1"/>
  <c r="L565" i="1"/>
  <c r="L564" i="1"/>
  <c r="L563" i="1"/>
  <c r="L562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1224" i="1"/>
  <c r="L1223" i="1"/>
  <c r="L1222" i="1"/>
  <c r="L1221" i="1"/>
  <c r="L1220" i="1"/>
  <c r="L1219" i="1"/>
  <c r="L1218" i="1"/>
  <c r="L1217" i="1"/>
  <c r="L1216" i="1"/>
  <c r="L993" i="1"/>
  <c r="L992" i="1"/>
  <c r="L991" i="1"/>
  <c r="L990" i="1"/>
  <c r="L989" i="1"/>
  <c r="L988" i="1"/>
  <c r="L987" i="1"/>
  <c r="L986" i="1"/>
  <c r="L561" i="1"/>
  <c r="L560" i="1"/>
  <c r="L559" i="1"/>
  <c r="L558" i="1"/>
  <c r="L557" i="1"/>
  <c r="L556" i="1"/>
  <c r="L555" i="1"/>
  <c r="L554" i="1"/>
  <c r="L553" i="1"/>
  <c r="L552" i="1"/>
  <c r="L336" i="1"/>
  <c r="L335" i="1"/>
  <c r="L334" i="1"/>
  <c r="L333" i="1"/>
  <c r="L332" i="1"/>
  <c r="L331" i="1"/>
  <c r="L330" i="1"/>
  <c r="L329" i="1"/>
  <c r="L328" i="1"/>
  <c r="L327" i="1"/>
  <c r="L95" i="1"/>
  <c r="L94" i="1"/>
  <c r="L93" i="1"/>
  <c r="L92" i="1"/>
  <c r="L91" i="1"/>
  <c r="L90" i="1"/>
  <c r="L89" i="1"/>
  <c r="L88" i="1"/>
  <c r="L87" i="1"/>
  <c r="L1215" i="1"/>
  <c r="L1214" i="1"/>
  <c r="L1213" i="1"/>
  <c r="L1212" i="1"/>
  <c r="L1211" i="1"/>
  <c r="L1210" i="1"/>
  <c r="L1209" i="1"/>
  <c r="L1208" i="1"/>
  <c r="L1207" i="1"/>
  <c r="L778" i="1"/>
  <c r="L777" i="1"/>
  <c r="L776" i="1"/>
  <c r="L775" i="1"/>
  <c r="L774" i="1"/>
  <c r="L773" i="1"/>
  <c r="L77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86" i="1"/>
  <c r="L85" i="1"/>
  <c r="L84" i="1"/>
  <c r="L83" i="1"/>
  <c r="L82" i="1"/>
  <c r="L81" i="1"/>
  <c r="L80" i="1"/>
  <c r="L1444" i="1"/>
  <c r="L1443" i="1"/>
  <c r="L1442" i="1"/>
  <c r="L1441" i="1"/>
  <c r="L1440" i="1"/>
  <c r="L1439" i="1"/>
  <c r="L1438" i="1"/>
  <c r="L1437" i="1"/>
  <c r="L1436" i="1"/>
  <c r="L1206" i="1"/>
  <c r="L1205" i="1"/>
  <c r="L1204" i="1"/>
  <c r="L1203" i="1"/>
  <c r="L1202" i="1"/>
  <c r="L1201" i="1"/>
  <c r="L1200" i="1"/>
  <c r="L1199" i="1"/>
  <c r="L1198" i="1"/>
  <c r="L1197" i="1"/>
  <c r="L1196" i="1"/>
  <c r="L771" i="1"/>
  <c r="L770" i="1"/>
  <c r="L769" i="1"/>
  <c r="L768" i="1"/>
  <c r="L767" i="1"/>
  <c r="L766" i="1"/>
  <c r="L765" i="1"/>
  <c r="L538" i="1"/>
  <c r="L537" i="1"/>
  <c r="L536" i="1"/>
  <c r="L535" i="1"/>
  <c r="L534" i="1"/>
  <c r="L533" i="1"/>
  <c r="L532" i="1"/>
  <c r="L531" i="1"/>
  <c r="L530" i="1"/>
  <c r="L529" i="1"/>
  <c r="L79" i="1"/>
  <c r="L78" i="1"/>
  <c r="L77" i="1"/>
  <c r="L76" i="1"/>
  <c r="L75" i="1"/>
  <c r="L74" i="1"/>
  <c r="L73" i="1"/>
  <c r="L72" i="1"/>
  <c r="L71" i="1"/>
  <c r="L70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195" i="1"/>
  <c r="L1194" i="1"/>
  <c r="L1193" i="1"/>
  <c r="L1192" i="1"/>
  <c r="L1191" i="1"/>
  <c r="L1190" i="1"/>
  <c r="L1189" i="1"/>
  <c r="L1188" i="1"/>
  <c r="L985" i="1"/>
  <c r="L984" i="1"/>
  <c r="L983" i="1"/>
  <c r="L982" i="1"/>
  <c r="L981" i="1"/>
  <c r="L980" i="1"/>
  <c r="L979" i="1"/>
  <c r="L978" i="1"/>
  <c r="L977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1423" i="1"/>
  <c r="L1422" i="1"/>
  <c r="L1421" i="1"/>
  <c r="L1420" i="1"/>
  <c r="L1419" i="1"/>
  <c r="L1418" i="1"/>
  <c r="L1417" i="1"/>
  <c r="L1416" i="1"/>
  <c r="L1415" i="1"/>
  <c r="L976" i="1"/>
  <c r="L975" i="1"/>
  <c r="L974" i="1"/>
  <c r="L973" i="1"/>
  <c r="L972" i="1"/>
  <c r="L971" i="1"/>
  <c r="L970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314" i="1"/>
  <c r="L313" i="1"/>
  <c r="L312" i="1"/>
  <c r="L311" i="1"/>
  <c r="L310" i="1"/>
  <c r="L309" i="1"/>
  <c r="L308" i="1"/>
  <c r="L307" i="1"/>
  <c r="L306" i="1"/>
  <c r="L305" i="1"/>
  <c r="L56" i="1"/>
  <c r="L55" i="1"/>
  <c r="L54" i="1"/>
  <c r="L53" i="1"/>
  <c r="L52" i="1"/>
  <c r="L51" i="1"/>
  <c r="L50" i="1"/>
  <c r="L49" i="1"/>
  <c r="L48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528" i="1"/>
  <c r="L527" i="1"/>
  <c r="L526" i="1"/>
  <c r="L525" i="1"/>
  <c r="L524" i="1"/>
  <c r="L523" i="1"/>
  <c r="L522" i="1"/>
  <c r="L521" i="1"/>
  <c r="L520" i="1"/>
  <c r="L304" i="1"/>
  <c r="L303" i="1"/>
  <c r="L302" i="1"/>
  <c r="L301" i="1"/>
  <c r="L300" i="1"/>
  <c r="L299" i="1"/>
  <c r="L298" i="1"/>
  <c r="L297" i="1"/>
  <c r="L296" i="1"/>
  <c r="L1402" i="1"/>
  <c r="L1401" i="1"/>
  <c r="L1400" i="1"/>
  <c r="L1399" i="1"/>
  <c r="L1398" i="1"/>
  <c r="L1397" i="1"/>
  <c r="L1396" i="1"/>
  <c r="L1395" i="1"/>
  <c r="L1394" i="1"/>
  <c r="L1187" i="1"/>
  <c r="L1186" i="1"/>
  <c r="L1185" i="1"/>
  <c r="L1184" i="1"/>
  <c r="L1183" i="1"/>
  <c r="L1182" i="1"/>
  <c r="L1181" i="1"/>
  <c r="L1180" i="1"/>
  <c r="L1179" i="1"/>
  <c r="L1178" i="1"/>
  <c r="L955" i="1"/>
  <c r="L954" i="1"/>
  <c r="L953" i="1"/>
  <c r="L952" i="1"/>
  <c r="L951" i="1"/>
  <c r="L950" i="1"/>
  <c r="L949" i="1"/>
  <c r="L948" i="1"/>
  <c r="L947" i="1"/>
  <c r="L946" i="1"/>
  <c r="L519" i="1"/>
  <c r="L518" i="1"/>
  <c r="L517" i="1"/>
  <c r="L516" i="1"/>
  <c r="L515" i="1"/>
  <c r="L514" i="1"/>
  <c r="L513" i="1"/>
  <c r="L512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1177" i="1"/>
  <c r="L1176" i="1"/>
  <c r="L1175" i="1"/>
  <c r="L1174" i="1"/>
  <c r="L1173" i="1"/>
  <c r="L1172" i="1"/>
  <c r="L1171" i="1"/>
  <c r="L1170" i="1"/>
  <c r="L945" i="1"/>
  <c r="L944" i="1"/>
  <c r="L943" i="1"/>
  <c r="L942" i="1"/>
  <c r="L941" i="1"/>
  <c r="L940" i="1"/>
  <c r="L939" i="1"/>
  <c r="L938" i="1"/>
  <c r="L511" i="1"/>
  <c r="L510" i="1"/>
  <c r="L509" i="1"/>
  <c r="L508" i="1"/>
  <c r="L507" i="1"/>
  <c r="L506" i="1"/>
  <c r="L505" i="1"/>
  <c r="L504" i="1"/>
  <c r="L503" i="1"/>
  <c r="L281" i="1"/>
  <c r="L280" i="1"/>
  <c r="L279" i="1"/>
  <c r="L278" i="1"/>
  <c r="L277" i="1"/>
  <c r="L276" i="1"/>
  <c r="L275" i="1"/>
  <c r="L274" i="1"/>
  <c r="L273" i="1"/>
  <c r="L272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1169" i="1"/>
  <c r="L1168" i="1"/>
  <c r="L1167" i="1"/>
  <c r="L1166" i="1"/>
  <c r="L1165" i="1"/>
  <c r="L1164" i="1"/>
  <c r="L1163" i="1"/>
  <c r="L1162" i="1"/>
  <c r="L1161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34" i="1"/>
  <c r="L33" i="1"/>
  <c r="L32" i="1"/>
  <c r="L31" i="1"/>
  <c r="L30" i="1"/>
  <c r="L29" i="1"/>
  <c r="L28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724" i="1"/>
  <c r="L723" i="1"/>
  <c r="L722" i="1"/>
  <c r="L721" i="1"/>
  <c r="L720" i="1"/>
  <c r="L719" i="1"/>
  <c r="L718" i="1"/>
  <c r="L717" i="1"/>
  <c r="L27" i="1"/>
  <c r="L26" i="1"/>
  <c r="L25" i="1"/>
  <c r="L24" i="1"/>
  <c r="L23" i="1"/>
  <c r="L22" i="1"/>
  <c r="L21" i="1"/>
  <c r="L20" i="1"/>
  <c r="L19" i="1"/>
  <c r="L18" i="1"/>
  <c r="L17" i="1"/>
  <c r="L1378" i="1"/>
  <c r="L1377" i="1"/>
  <c r="L1376" i="1"/>
  <c r="L1375" i="1"/>
  <c r="L1374" i="1"/>
  <c r="L1147" i="1"/>
  <c r="L1146" i="1"/>
  <c r="L1145" i="1"/>
  <c r="L1144" i="1"/>
  <c r="L1143" i="1"/>
  <c r="L1142" i="1"/>
  <c r="L1141" i="1"/>
  <c r="L1140" i="1"/>
  <c r="L937" i="1"/>
  <c r="L936" i="1"/>
  <c r="L935" i="1"/>
  <c r="L934" i="1"/>
  <c r="L933" i="1"/>
  <c r="L932" i="1"/>
  <c r="L931" i="1"/>
  <c r="L930" i="1"/>
  <c r="L929" i="1"/>
  <c r="L716" i="1"/>
  <c r="L715" i="1"/>
  <c r="L714" i="1"/>
  <c r="L713" i="1"/>
  <c r="L712" i="1"/>
  <c r="L711" i="1"/>
  <c r="L710" i="1"/>
  <c r="L709" i="1"/>
  <c r="L708" i="1"/>
  <c r="L707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L1373" i="1"/>
  <c r="L1372" i="1"/>
  <c r="L1371" i="1"/>
  <c r="L1370" i="1"/>
  <c r="L1369" i="1"/>
  <c r="L1368" i="1"/>
  <c r="L1367" i="1"/>
  <c r="L1366" i="1"/>
  <c r="L1365" i="1"/>
  <c r="L1364" i="1"/>
  <c r="L1363" i="1"/>
  <c r="L928" i="1"/>
  <c r="L927" i="1"/>
  <c r="L926" i="1"/>
  <c r="L925" i="1"/>
  <c r="L924" i="1"/>
  <c r="L923" i="1"/>
  <c r="L922" i="1"/>
  <c r="L921" i="1"/>
  <c r="L920" i="1"/>
  <c r="L919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258" i="1"/>
  <c r="L257" i="1"/>
  <c r="L256" i="1"/>
  <c r="L255" i="1"/>
  <c r="L254" i="1"/>
  <c r="L253" i="1"/>
  <c r="L252" i="1"/>
  <c r="L251" i="1"/>
  <c r="L250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918" i="1"/>
  <c r="L917" i="1"/>
  <c r="L916" i="1"/>
  <c r="L915" i="1"/>
  <c r="L914" i="1"/>
  <c r="L913" i="1"/>
  <c r="L912" i="1"/>
  <c r="L911" i="1"/>
  <c r="L910" i="1"/>
  <c r="L694" i="1"/>
  <c r="L693" i="1"/>
  <c r="L692" i="1"/>
  <c r="L691" i="1"/>
  <c r="L690" i="1"/>
  <c r="L689" i="1"/>
  <c r="L688" i="1"/>
  <c r="L687" i="1"/>
  <c r="L686" i="1"/>
  <c r="L485" i="1"/>
  <c r="L484" i="1"/>
  <c r="L483" i="1"/>
  <c r="L482" i="1"/>
  <c r="L481" i="1"/>
  <c r="L480" i="1"/>
  <c r="L479" i="1"/>
  <c r="L478" i="1"/>
  <c r="L477" i="1"/>
  <c r="L476" i="1"/>
  <c r="L475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1350" i="1"/>
  <c r="L1349" i="1"/>
  <c r="L1348" i="1"/>
  <c r="L1347" i="1"/>
  <c r="L1346" i="1"/>
  <c r="L1345" i="1"/>
  <c r="L1344" i="1"/>
  <c r="L1139" i="1"/>
  <c r="L1138" i="1"/>
  <c r="L1137" i="1"/>
  <c r="L1136" i="1"/>
  <c r="L1135" i="1"/>
  <c r="L1134" i="1"/>
  <c r="L1133" i="1"/>
  <c r="L1132" i="1"/>
  <c r="L1131" i="1"/>
  <c r="L113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474" i="1"/>
  <c r="L473" i="1"/>
  <c r="L472" i="1"/>
  <c r="L471" i="1"/>
  <c r="L470" i="1"/>
  <c r="L469" i="1"/>
  <c r="L468" i="1"/>
  <c r="L467" i="1"/>
  <c r="L466" i="1"/>
  <c r="L234" i="1"/>
  <c r="L233" i="1"/>
  <c r="L232" i="1"/>
  <c r="L231" i="1"/>
  <c r="L230" i="1"/>
  <c r="L229" i="1"/>
  <c r="L228" i="1"/>
  <c r="L227" i="1"/>
  <c r="L226" i="1"/>
  <c r="L225" i="1"/>
  <c r="L224" i="1"/>
  <c r="K1129" i="1"/>
  <c r="K1128" i="1"/>
  <c r="K1127" i="1"/>
  <c r="K1126" i="1"/>
  <c r="K1125" i="1"/>
  <c r="K1124" i="1"/>
  <c r="K1123" i="1"/>
  <c r="K1122" i="1"/>
  <c r="K1121" i="1"/>
  <c r="K1120" i="1"/>
  <c r="K223" i="1"/>
  <c r="K222" i="1"/>
  <c r="K221" i="1"/>
  <c r="K220" i="1"/>
  <c r="K219" i="1"/>
  <c r="K218" i="1"/>
  <c r="K217" i="1"/>
  <c r="K216" i="1"/>
  <c r="K215" i="1"/>
  <c r="K214" i="1"/>
  <c r="K1119" i="1"/>
  <c r="K1118" i="1"/>
  <c r="K1117" i="1"/>
  <c r="K1116" i="1"/>
  <c r="K1115" i="1"/>
  <c r="K1114" i="1"/>
  <c r="K1113" i="1"/>
  <c r="K1112" i="1"/>
  <c r="K1111" i="1"/>
  <c r="K1110" i="1"/>
  <c r="K893" i="1"/>
  <c r="K892" i="1"/>
  <c r="K891" i="1"/>
  <c r="K890" i="1"/>
  <c r="K889" i="1"/>
  <c r="K888" i="1"/>
  <c r="K887" i="1"/>
  <c r="K886" i="1"/>
  <c r="K885" i="1"/>
  <c r="K884" i="1"/>
  <c r="K685" i="1"/>
  <c r="K684" i="1"/>
  <c r="K683" i="1"/>
  <c r="K682" i="1"/>
  <c r="K681" i="1"/>
  <c r="K680" i="1"/>
  <c r="K679" i="1"/>
  <c r="K678" i="1"/>
  <c r="K677" i="1"/>
  <c r="K465" i="1"/>
  <c r="K464" i="1"/>
  <c r="K463" i="1"/>
  <c r="K462" i="1"/>
  <c r="K461" i="1"/>
  <c r="K460" i="1"/>
  <c r="K459" i="1"/>
  <c r="K458" i="1"/>
  <c r="K457" i="1"/>
  <c r="K456" i="1"/>
  <c r="K455" i="1"/>
  <c r="K1343" i="1"/>
  <c r="K1342" i="1"/>
  <c r="K1341" i="1"/>
  <c r="K1340" i="1"/>
  <c r="K1339" i="1"/>
  <c r="K1338" i="1"/>
  <c r="K1337" i="1"/>
  <c r="K1336" i="1"/>
  <c r="K1335" i="1"/>
  <c r="K1334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1333" i="1"/>
  <c r="K1332" i="1"/>
  <c r="K1331" i="1"/>
  <c r="K1330" i="1"/>
  <c r="K1329" i="1"/>
  <c r="K1328" i="1"/>
  <c r="K1327" i="1"/>
  <c r="K1326" i="1"/>
  <c r="K1094" i="1"/>
  <c r="K1093" i="1"/>
  <c r="K1092" i="1"/>
  <c r="K1091" i="1"/>
  <c r="K1090" i="1"/>
  <c r="K1089" i="1"/>
  <c r="K1088" i="1"/>
  <c r="K108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883" i="1"/>
  <c r="K882" i="1"/>
  <c r="K881" i="1"/>
  <c r="K880" i="1"/>
  <c r="K879" i="1"/>
  <c r="K878" i="1"/>
  <c r="K877" i="1"/>
  <c r="K876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201" i="1"/>
  <c r="K200" i="1"/>
  <c r="K199" i="1"/>
  <c r="K198" i="1"/>
  <c r="K197" i="1"/>
  <c r="K196" i="1"/>
  <c r="K195" i="1"/>
  <c r="K194" i="1"/>
  <c r="K193" i="1"/>
  <c r="K1548" i="1"/>
  <c r="K1547" i="1"/>
  <c r="K1546" i="1"/>
  <c r="K1545" i="1"/>
  <c r="K1544" i="1"/>
  <c r="K1308" i="1"/>
  <c r="K1307" i="1"/>
  <c r="K1306" i="1"/>
  <c r="K1305" i="1"/>
  <c r="K1304" i="1"/>
  <c r="K1303" i="1"/>
  <c r="K1302" i="1"/>
  <c r="K1301" i="1"/>
  <c r="K1300" i="1"/>
  <c r="K1299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192" i="1"/>
  <c r="K191" i="1"/>
  <c r="K190" i="1"/>
  <c r="K189" i="1"/>
  <c r="K188" i="1"/>
  <c r="K187" i="1"/>
  <c r="K186" i="1"/>
  <c r="K185" i="1"/>
  <c r="K184" i="1"/>
  <c r="K183" i="1"/>
  <c r="K182" i="1"/>
  <c r="K1543" i="1"/>
  <c r="K1542" i="1"/>
  <c r="K1541" i="1"/>
  <c r="K1540" i="1"/>
  <c r="K1539" i="1"/>
  <c r="K1538" i="1"/>
  <c r="K1537" i="1"/>
  <c r="K1536" i="1"/>
  <c r="K1535" i="1"/>
  <c r="K1534" i="1"/>
  <c r="K1533" i="1"/>
  <c r="K1298" i="1"/>
  <c r="K1297" i="1"/>
  <c r="K1296" i="1"/>
  <c r="K1295" i="1"/>
  <c r="K1294" i="1"/>
  <c r="K1293" i="1"/>
  <c r="K1292" i="1"/>
  <c r="K1291" i="1"/>
  <c r="K1290" i="1"/>
  <c r="K1289" i="1"/>
  <c r="K1288" i="1"/>
  <c r="K1086" i="1"/>
  <c r="K1085" i="1"/>
  <c r="K1084" i="1"/>
  <c r="K1083" i="1"/>
  <c r="K1082" i="1"/>
  <c r="K1081" i="1"/>
  <c r="K1080" i="1"/>
  <c r="K1079" i="1"/>
  <c r="K1078" i="1"/>
  <c r="K1077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420" i="1"/>
  <c r="K419" i="1"/>
  <c r="K418" i="1"/>
  <c r="K417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076" i="1"/>
  <c r="K1075" i="1"/>
  <c r="K1074" i="1"/>
  <c r="K1073" i="1"/>
  <c r="K1072" i="1"/>
  <c r="K1071" i="1"/>
  <c r="K1070" i="1"/>
  <c r="K1069" i="1"/>
  <c r="K1068" i="1"/>
  <c r="K1067" i="1"/>
  <c r="K843" i="1"/>
  <c r="K842" i="1"/>
  <c r="K841" i="1"/>
  <c r="K840" i="1"/>
  <c r="K839" i="1"/>
  <c r="K838" i="1"/>
  <c r="K837" i="1"/>
  <c r="K836" i="1"/>
  <c r="K835" i="1"/>
  <c r="K834" i="1"/>
  <c r="K833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167" i="1"/>
  <c r="K166" i="1"/>
  <c r="K165" i="1"/>
  <c r="K164" i="1"/>
  <c r="K163" i="1"/>
  <c r="K162" i="1"/>
  <c r="K161" i="1"/>
  <c r="K160" i="1"/>
  <c r="K159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832" i="1"/>
  <c r="K831" i="1"/>
  <c r="K830" i="1"/>
  <c r="K829" i="1"/>
  <c r="K828" i="1"/>
  <c r="K827" i="1"/>
  <c r="K826" i="1"/>
  <c r="K825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404" i="1"/>
  <c r="K403" i="1"/>
  <c r="K402" i="1"/>
  <c r="K401" i="1"/>
  <c r="K400" i="1"/>
  <c r="K399" i="1"/>
  <c r="K398" i="1"/>
  <c r="K397" i="1"/>
  <c r="K396" i="1"/>
  <c r="K395" i="1"/>
  <c r="K394" i="1"/>
  <c r="K1508" i="1"/>
  <c r="K1507" i="1"/>
  <c r="K1506" i="1"/>
  <c r="K1505" i="1"/>
  <c r="K1504" i="1"/>
  <c r="K1503" i="1"/>
  <c r="K1502" i="1"/>
  <c r="K1501" i="1"/>
  <c r="K1287" i="1"/>
  <c r="K1286" i="1"/>
  <c r="K1285" i="1"/>
  <c r="K1284" i="1"/>
  <c r="K1283" i="1"/>
  <c r="K1282" i="1"/>
  <c r="K1281" i="1"/>
  <c r="K1280" i="1"/>
  <c r="K1279" i="1"/>
  <c r="K1278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620" i="1"/>
  <c r="K619" i="1"/>
  <c r="K618" i="1"/>
  <c r="K617" i="1"/>
  <c r="K616" i="1"/>
  <c r="K615" i="1"/>
  <c r="K614" i="1"/>
  <c r="K613" i="1"/>
  <c r="K612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1277" i="1"/>
  <c r="K1276" i="1"/>
  <c r="K1275" i="1"/>
  <c r="K1274" i="1"/>
  <c r="K1273" i="1"/>
  <c r="K1272" i="1"/>
  <c r="K1271" i="1"/>
  <c r="K1270" i="1"/>
  <c r="K1269" i="1"/>
  <c r="K1040" i="1"/>
  <c r="K1039" i="1"/>
  <c r="K1038" i="1"/>
  <c r="K1037" i="1"/>
  <c r="K1036" i="1"/>
  <c r="K1035" i="1"/>
  <c r="K1034" i="1"/>
  <c r="K1033" i="1"/>
  <c r="K1032" i="1"/>
  <c r="K611" i="1"/>
  <c r="K610" i="1"/>
  <c r="K609" i="1"/>
  <c r="K608" i="1"/>
  <c r="K607" i="1"/>
  <c r="K606" i="1"/>
  <c r="K605" i="1"/>
  <c r="K604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824" i="1"/>
  <c r="K823" i="1"/>
  <c r="K822" i="1"/>
  <c r="K821" i="1"/>
  <c r="K820" i="1"/>
  <c r="K819" i="1"/>
  <c r="K818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144" i="1"/>
  <c r="K143" i="1"/>
  <c r="K142" i="1"/>
  <c r="K141" i="1"/>
  <c r="K140" i="1"/>
  <c r="K139" i="1"/>
  <c r="K138" i="1"/>
  <c r="K137" i="1"/>
  <c r="K136" i="1"/>
  <c r="K135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817" i="1"/>
  <c r="K816" i="1"/>
  <c r="K815" i="1"/>
  <c r="K814" i="1"/>
  <c r="K813" i="1"/>
  <c r="K812" i="1"/>
  <c r="K811" i="1"/>
  <c r="K810" i="1"/>
  <c r="K809" i="1"/>
  <c r="K808" i="1"/>
  <c r="K590" i="1"/>
  <c r="K589" i="1"/>
  <c r="K588" i="1"/>
  <c r="K587" i="1"/>
  <c r="K586" i="1"/>
  <c r="K585" i="1"/>
  <c r="K584" i="1"/>
  <c r="K583" i="1"/>
  <c r="K582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488" i="1"/>
  <c r="K1487" i="1"/>
  <c r="K1486" i="1"/>
  <c r="K1485" i="1"/>
  <c r="K1484" i="1"/>
  <c r="K1483" i="1"/>
  <c r="K1482" i="1"/>
  <c r="K1481" i="1"/>
  <c r="K1480" i="1"/>
  <c r="K1479" i="1"/>
  <c r="K1478" i="1"/>
  <c r="K1242" i="1"/>
  <c r="K1241" i="1"/>
  <c r="K1240" i="1"/>
  <c r="K1239" i="1"/>
  <c r="K1238" i="1"/>
  <c r="K1237" i="1"/>
  <c r="K1236" i="1"/>
  <c r="K1235" i="1"/>
  <c r="K1031" i="1"/>
  <c r="K1030" i="1"/>
  <c r="K1029" i="1"/>
  <c r="K1028" i="1"/>
  <c r="K1027" i="1"/>
  <c r="K1026" i="1"/>
  <c r="K1025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377" i="1"/>
  <c r="K376" i="1"/>
  <c r="K375" i="1"/>
  <c r="K374" i="1"/>
  <c r="K373" i="1"/>
  <c r="K372" i="1"/>
  <c r="K371" i="1"/>
  <c r="K370" i="1"/>
  <c r="K369" i="1"/>
  <c r="K368" i="1"/>
  <c r="K367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477" i="1"/>
  <c r="K1476" i="1"/>
  <c r="K1475" i="1"/>
  <c r="K1474" i="1"/>
  <c r="K1473" i="1"/>
  <c r="K1472" i="1"/>
  <c r="K1471" i="1"/>
  <c r="K1470" i="1"/>
  <c r="K1469" i="1"/>
  <c r="K1024" i="1"/>
  <c r="K1023" i="1"/>
  <c r="K1022" i="1"/>
  <c r="K1021" i="1"/>
  <c r="K1020" i="1"/>
  <c r="K1019" i="1"/>
  <c r="K1018" i="1"/>
  <c r="K1017" i="1"/>
  <c r="K793" i="1"/>
  <c r="K792" i="1"/>
  <c r="K791" i="1"/>
  <c r="K790" i="1"/>
  <c r="K789" i="1"/>
  <c r="K788" i="1"/>
  <c r="K787" i="1"/>
  <c r="K786" i="1"/>
  <c r="K366" i="1"/>
  <c r="K365" i="1"/>
  <c r="K364" i="1"/>
  <c r="K363" i="1"/>
  <c r="K362" i="1"/>
  <c r="K361" i="1"/>
  <c r="K360" i="1"/>
  <c r="K104" i="1"/>
  <c r="K103" i="1"/>
  <c r="K102" i="1"/>
  <c r="K101" i="1"/>
  <c r="K100" i="1"/>
  <c r="K99" i="1"/>
  <c r="K98" i="1"/>
  <c r="K97" i="1"/>
  <c r="K96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785" i="1"/>
  <c r="K784" i="1"/>
  <c r="K783" i="1"/>
  <c r="K782" i="1"/>
  <c r="K781" i="1"/>
  <c r="K780" i="1"/>
  <c r="K779" i="1"/>
  <c r="K581" i="1"/>
  <c r="K580" i="1"/>
  <c r="K579" i="1"/>
  <c r="K578" i="1"/>
  <c r="K577" i="1"/>
  <c r="K576" i="1"/>
  <c r="K575" i="1"/>
  <c r="K574" i="1"/>
  <c r="K573" i="1"/>
  <c r="K572" i="1"/>
  <c r="K571" i="1"/>
  <c r="K359" i="1"/>
  <c r="K358" i="1"/>
  <c r="K357" i="1"/>
  <c r="K356" i="1"/>
  <c r="K355" i="1"/>
  <c r="K354" i="1"/>
  <c r="K353" i="1"/>
  <c r="K352" i="1"/>
  <c r="K351" i="1"/>
  <c r="K350" i="1"/>
  <c r="K349" i="1"/>
  <c r="K1453" i="1"/>
  <c r="K1452" i="1"/>
  <c r="K1451" i="1"/>
  <c r="K1450" i="1"/>
  <c r="K1449" i="1"/>
  <c r="K1448" i="1"/>
  <c r="K1447" i="1"/>
  <c r="K1446" i="1"/>
  <c r="K1445" i="1"/>
  <c r="K1234" i="1"/>
  <c r="K1233" i="1"/>
  <c r="K1232" i="1"/>
  <c r="K1231" i="1"/>
  <c r="K1230" i="1"/>
  <c r="K1229" i="1"/>
  <c r="K1228" i="1"/>
  <c r="K1227" i="1"/>
  <c r="K1226" i="1"/>
  <c r="K1225" i="1"/>
  <c r="K1004" i="1"/>
  <c r="K1003" i="1"/>
  <c r="K1002" i="1"/>
  <c r="K1001" i="1"/>
  <c r="K1000" i="1"/>
  <c r="K999" i="1"/>
  <c r="K998" i="1"/>
  <c r="K997" i="1"/>
  <c r="K996" i="1"/>
  <c r="K995" i="1"/>
  <c r="K994" i="1"/>
  <c r="K570" i="1"/>
  <c r="K569" i="1"/>
  <c r="K568" i="1"/>
  <c r="K567" i="1"/>
  <c r="K566" i="1"/>
  <c r="K565" i="1"/>
  <c r="K564" i="1"/>
  <c r="K563" i="1"/>
  <c r="K562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1224" i="1"/>
  <c r="K1223" i="1"/>
  <c r="K1222" i="1"/>
  <c r="K1221" i="1"/>
  <c r="K1220" i="1"/>
  <c r="K1219" i="1"/>
  <c r="K1218" i="1"/>
  <c r="K1217" i="1"/>
  <c r="K1216" i="1"/>
  <c r="K993" i="1"/>
  <c r="K992" i="1"/>
  <c r="K991" i="1"/>
  <c r="K990" i="1"/>
  <c r="K989" i="1"/>
  <c r="K988" i="1"/>
  <c r="K987" i="1"/>
  <c r="K986" i="1"/>
  <c r="K561" i="1"/>
  <c r="K560" i="1"/>
  <c r="K559" i="1"/>
  <c r="K558" i="1"/>
  <c r="K557" i="1"/>
  <c r="K556" i="1"/>
  <c r="K555" i="1"/>
  <c r="K554" i="1"/>
  <c r="K553" i="1"/>
  <c r="K552" i="1"/>
  <c r="K336" i="1"/>
  <c r="K335" i="1"/>
  <c r="K334" i="1"/>
  <c r="K333" i="1"/>
  <c r="K332" i="1"/>
  <c r="K331" i="1"/>
  <c r="K330" i="1"/>
  <c r="K329" i="1"/>
  <c r="K328" i="1"/>
  <c r="K327" i="1"/>
  <c r="K95" i="1"/>
  <c r="K94" i="1"/>
  <c r="K93" i="1"/>
  <c r="K92" i="1"/>
  <c r="K91" i="1"/>
  <c r="K90" i="1"/>
  <c r="K89" i="1"/>
  <c r="K88" i="1"/>
  <c r="K87" i="1"/>
  <c r="K1215" i="1"/>
  <c r="K1214" i="1"/>
  <c r="K1213" i="1"/>
  <c r="K1212" i="1"/>
  <c r="K1211" i="1"/>
  <c r="K1210" i="1"/>
  <c r="K1209" i="1"/>
  <c r="K1208" i="1"/>
  <c r="K1207" i="1"/>
  <c r="K778" i="1"/>
  <c r="K777" i="1"/>
  <c r="K776" i="1"/>
  <c r="K775" i="1"/>
  <c r="K774" i="1"/>
  <c r="K773" i="1"/>
  <c r="K77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86" i="1"/>
  <c r="K85" i="1"/>
  <c r="K84" i="1"/>
  <c r="K83" i="1"/>
  <c r="K82" i="1"/>
  <c r="K81" i="1"/>
  <c r="K80" i="1"/>
  <c r="K1444" i="1"/>
  <c r="K1443" i="1"/>
  <c r="K1442" i="1"/>
  <c r="K1441" i="1"/>
  <c r="K1440" i="1"/>
  <c r="K1439" i="1"/>
  <c r="K1438" i="1"/>
  <c r="K1437" i="1"/>
  <c r="K1436" i="1"/>
  <c r="K1206" i="1"/>
  <c r="K1205" i="1"/>
  <c r="K1204" i="1"/>
  <c r="K1203" i="1"/>
  <c r="K1202" i="1"/>
  <c r="K1201" i="1"/>
  <c r="K1200" i="1"/>
  <c r="K1199" i="1"/>
  <c r="K1198" i="1"/>
  <c r="K1197" i="1"/>
  <c r="K1196" i="1"/>
  <c r="K771" i="1"/>
  <c r="K770" i="1"/>
  <c r="K769" i="1"/>
  <c r="K768" i="1"/>
  <c r="K767" i="1"/>
  <c r="K766" i="1"/>
  <c r="K765" i="1"/>
  <c r="K538" i="1"/>
  <c r="K537" i="1"/>
  <c r="K536" i="1"/>
  <c r="K535" i="1"/>
  <c r="K534" i="1"/>
  <c r="K533" i="1"/>
  <c r="K532" i="1"/>
  <c r="K531" i="1"/>
  <c r="K530" i="1"/>
  <c r="K529" i="1"/>
  <c r="K79" i="1"/>
  <c r="K78" i="1"/>
  <c r="K77" i="1"/>
  <c r="K76" i="1"/>
  <c r="K75" i="1"/>
  <c r="K74" i="1"/>
  <c r="K73" i="1"/>
  <c r="K72" i="1"/>
  <c r="K71" i="1"/>
  <c r="K70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195" i="1"/>
  <c r="K1194" i="1"/>
  <c r="K1193" i="1"/>
  <c r="K1192" i="1"/>
  <c r="K1191" i="1"/>
  <c r="K1190" i="1"/>
  <c r="K1189" i="1"/>
  <c r="K1188" i="1"/>
  <c r="K985" i="1"/>
  <c r="K984" i="1"/>
  <c r="K983" i="1"/>
  <c r="K982" i="1"/>
  <c r="K981" i="1"/>
  <c r="K980" i="1"/>
  <c r="K979" i="1"/>
  <c r="K978" i="1"/>
  <c r="K977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1423" i="1"/>
  <c r="K1422" i="1"/>
  <c r="K1421" i="1"/>
  <c r="K1420" i="1"/>
  <c r="K1419" i="1"/>
  <c r="K1418" i="1"/>
  <c r="K1417" i="1"/>
  <c r="K1416" i="1"/>
  <c r="K1415" i="1"/>
  <c r="K976" i="1"/>
  <c r="K975" i="1"/>
  <c r="K974" i="1"/>
  <c r="K973" i="1"/>
  <c r="K972" i="1"/>
  <c r="K971" i="1"/>
  <c r="K970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314" i="1"/>
  <c r="K313" i="1"/>
  <c r="K312" i="1"/>
  <c r="K311" i="1"/>
  <c r="K310" i="1"/>
  <c r="K309" i="1"/>
  <c r="K308" i="1"/>
  <c r="K307" i="1"/>
  <c r="K306" i="1"/>
  <c r="K305" i="1"/>
  <c r="K56" i="1"/>
  <c r="K55" i="1"/>
  <c r="K54" i="1"/>
  <c r="K53" i="1"/>
  <c r="K52" i="1"/>
  <c r="K51" i="1"/>
  <c r="K50" i="1"/>
  <c r="K49" i="1"/>
  <c r="K48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528" i="1"/>
  <c r="K527" i="1"/>
  <c r="K526" i="1"/>
  <c r="K525" i="1"/>
  <c r="K524" i="1"/>
  <c r="K523" i="1"/>
  <c r="K522" i="1"/>
  <c r="K521" i="1"/>
  <c r="K520" i="1"/>
  <c r="K304" i="1"/>
  <c r="K303" i="1"/>
  <c r="K302" i="1"/>
  <c r="K301" i="1"/>
  <c r="K300" i="1"/>
  <c r="K299" i="1"/>
  <c r="K298" i="1"/>
  <c r="K297" i="1"/>
  <c r="K296" i="1"/>
  <c r="K1402" i="1"/>
  <c r="K1401" i="1"/>
  <c r="K1400" i="1"/>
  <c r="K1399" i="1"/>
  <c r="K1398" i="1"/>
  <c r="K1397" i="1"/>
  <c r="K1396" i="1"/>
  <c r="K1395" i="1"/>
  <c r="K1394" i="1"/>
  <c r="K1187" i="1"/>
  <c r="K1186" i="1"/>
  <c r="K1185" i="1"/>
  <c r="K1184" i="1"/>
  <c r="K1183" i="1"/>
  <c r="K1182" i="1"/>
  <c r="K1181" i="1"/>
  <c r="K1180" i="1"/>
  <c r="K1179" i="1"/>
  <c r="K1178" i="1"/>
  <c r="K955" i="1"/>
  <c r="K954" i="1"/>
  <c r="K953" i="1"/>
  <c r="K952" i="1"/>
  <c r="K951" i="1"/>
  <c r="K950" i="1"/>
  <c r="K949" i="1"/>
  <c r="K948" i="1"/>
  <c r="K947" i="1"/>
  <c r="K946" i="1"/>
  <c r="K519" i="1"/>
  <c r="K518" i="1"/>
  <c r="K517" i="1"/>
  <c r="K516" i="1"/>
  <c r="K515" i="1"/>
  <c r="K514" i="1"/>
  <c r="K513" i="1"/>
  <c r="K512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1177" i="1"/>
  <c r="K1176" i="1"/>
  <c r="K1175" i="1"/>
  <c r="K1174" i="1"/>
  <c r="K1173" i="1"/>
  <c r="K1172" i="1"/>
  <c r="K1171" i="1"/>
  <c r="K1170" i="1"/>
  <c r="K945" i="1"/>
  <c r="K944" i="1"/>
  <c r="K943" i="1"/>
  <c r="K942" i="1"/>
  <c r="K941" i="1"/>
  <c r="K940" i="1"/>
  <c r="K939" i="1"/>
  <c r="K938" i="1"/>
  <c r="K511" i="1"/>
  <c r="K510" i="1"/>
  <c r="K509" i="1"/>
  <c r="K508" i="1"/>
  <c r="K507" i="1"/>
  <c r="K506" i="1"/>
  <c r="K505" i="1"/>
  <c r="K504" i="1"/>
  <c r="K503" i="1"/>
  <c r="K281" i="1"/>
  <c r="K280" i="1"/>
  <c r="K279" i="1"/>
  <c r="K278" i="1"/>
  <c r="K277" i="1"/>
  <c r="K276" i="1"/>
  <c r="K275" i="1"/>
  <c r="K274" i="1"/>
  <c r="K273" i="1"/>
  <c r="K272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1169" i="1"/>
  <c r="K1168" i="1"/>
  <c r="K1167" i="1"/>
  <c r="K1166" i="1"/>
  <c r="K1165" i="1"/>
  <c r="K1164" i="1"/>
  <c r="K1163" i="1"/>
  <c r="K1162" i="1"/>
  <c r="K1161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34" i="1"/>
  <c r="K33" i="1"/>
  <c r="K32" i="1"/>
  <c r="K31" i="1"/>
  <c r="K30" i="1"/>
  <c r="K29" i="1"/>
  <c r="K28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724" i="1"/>
  <c r="K723" i="1"/>
  <c r="K722" i="1"/>
  <c r="K721" i="1"/>
  <c r="K720" i="1"/>
  <c r="K719" i="1"/>
  <c r="K718" i="1"/>
  <c r="K717" i="1"/>
  <c r="K27" i="1"/>
  <c r="K26" i="1"/>
  <c r="K25" i="1"/>
  <c r="K24" i="1"/>
  <c r="K23" i="1"/>
  <c r="K22" i="1"/>
  <c r="K21" i="1"/>
  <c r="K20" i="1"/>
  <c r="K19" i="1"/>
  <c r="K18" i="1"/>
  <c r="K17" i="1"/>
  <c r="K1378" i="1"/>
  <c r="K1377" i="1"/>
  <c r="K1376" i="1"/>
  <c r="K1375" i="1"/>
  <c r="K1374" i="1"/>
  <c r="K1147" i="1"/>
  <c r="K1146" i="1"/>
  <c r="K1145" i="1"/>
  <c r="K1144" i="1"/>
  <c r="K1143" i="1"/>
  <c r="K1142" i="1"/>
  <c r="K1141" i="1"/>
  <c r="K1140" i="1"/>
  <c r="K937" i="1"/>
  <c r="K936" i="1"/>
  <c r="K935" i="1"/>
  <c r="K934" i="1"/>
  <c r="K933" i="1"/>
  <c r="K932" i="1"/>
  <c r="K931" i="1"/>
  <c r="K930" i="1"/>
  <c r="K929" i="1"/>
  <c r="K716" i="1"/>
  <c r="K715" i="1"/>
  <c r="K714" i="1"/>
  <c r="K713" i="1"/>
  <c r="K712" i="1"/>
  <c r="K711" i="1"/>
  <c r="K710" i="1"/>
  <c r="K709" i="1"/>
  <c r="K708" i="1"/>
  <c r="K707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K1373" i="1"/>
  <c r="K1372" i="1"/>
  <c r="K1371" i="1"/>
  <c r="K1370" i="1"/>
  <c r="K1369" i="1"/>
  <c r="K1368" i="1"/>
  <c r="K1367" i="1"/>
  <c r="K1366" i="1"/>
  <c r="K1365" i="1"/>
  <c r="K1364" i="1"/>
  <c r="K1363" i="1"/>
  <c r="K928" i="1"/>
  <c r="K927" i="1"/>
  <c r="K926" i="1"/>
  <c r="K925" i="1"/>
  <c r="K924" i="1"/>
  <c r="K923" i="1"/>
  <c r="K922" i="1"/>
  <c r="K921" i="1"/>
  <c r="K920" i="1"/>
  <c r="K919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258" i="1"/>
  <c r="K257" i="1"/>
  <c r="K256" i="1"/>
  <c r="K255" i="1"/>
  <c r="K254" i="1"/>
  <c r="K253" i="1"/>
  <c r="K252" i="1"/>
  <c r="K251" i="1"/>
  <c r="K250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918" i="1"/>
  <c r="K917" i="1"/>
  <c r="K916" i="1"/>
  <c r="K915" i="1"/>
  <c r="K914" i="1"/>
  <c r="K913" i="1"/>
  <c r="K912" i="1"/>
  <c r="K911" i="1"/>
  <c r="K910" i="1"/>
  <c r="K694" i="1"/>
  <c r="K693" i="1"/>
  <c r="K692" i="1"/>
  <c r="K691" i="1"/>
  <c r="K690" i="1"/>
  <c r="K689" i="1"/>
  <c r="K688" i="1"/>
  <c r="K687" i="1"/>
  <c r="K686" i="1"/>
  <c r="K485" i="1"/>
  <c r="K484" i="1"/>
  <c r="K483" i="1"/>
  <c r="K482" i="1"/>
  <c r="K481" i="1"/>
  <c r="K480" i="1"/>
  <c r="K479" i="1"/>
  <c r="K478" i="1"/>
  <c r="K477" i="1"/>
  <c r="K476" i="1"/>
  <c r="K475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1350" i="1"/>
  <c r="K1349" i="1"/>
  <c r="K1348" i="1"/>
  <c r="K1347" i="1"/>
  <c r="K1346" i="1"/>
  <c r="K1345" i="1"/>
  <c r="K1344" i="1"/>
  <c r="K1139" i="1"/>
  <c r="K1138" i="1"/>
  <c r="K1137" i="1"/>
  <c r="K1136" i="1"/>
  <c r="K1135" i="1"/>
  <c r="K1134" i="1"/>
  <c r="K1133" i="1"/>
  <c r="K1132" i="1"/>
  <c r="K1131" i="1"/>
  <c r="K113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474" i="1"/>
  <c r="K473" i="1"/>
  <c r="K472" i="1"/>
  <c r="K471" i="1"/>
  <c r="K470" i="1"/>
  <c r="K469" i="1"/>
  <c r="K468" i="1"/>
  <c r="K467" i="1"/>
  <c r="K466" i="1"/>
  <c r="K234" i="1"/>
  <c r="K233" i="1"/>
  <c r="K232" i="1"/>
  <c r="K231" i="1"/>
  <c r="K230" i="1"/>
  <c r="K229" i="1"/>
  <c r="K228" i="1"/>
  <c r="K227" i="1"/>
  <c r="K226" i="1"/>
  <c r="K225" i="1"/>
  <c r="K224" i="1"/>
</calcChain>
</file>

<file path=xl/sharedStrings.xml><?xml version="1.0" encoding="utf-8"?>
<sst xmlns="http://schemas.openxmlformats.org/spreadsheetml/2006/main" count="103484" uniqueCount="24018">
  <si>
    <t>Order</t>
  </si>
  <si>
    <t>Status</t>
  </si>
  <si>
    <t>Work Group</t>
  </si>
  <si>
    <t>Number of lines</t>
  </si>
  <si>
    <t>Creation Date</t>
  </si>
  <si>
    <t>Creation Time</t>
  </si>
  <si>
    <t>Ship By Date</t>
  </si>
  <si>
    <t>Ship By Time</t>
  </si>
  <si>
    <t>Shipped Date</t>
  </si>
  <si>
    <t>Shipped Time</t>
  </si>
  <si>
    <t>5017465860</t>
  </si>
  <si>
    <t>Shipped</t>
  </si>
  <si>
    <t>NL-JDR</t>
  </si>
  <si>
    <t>25/07/2025</t>
  </si>
  <si>
    <t>11:41:26</t>
  </si>
  <si>
    <t>28/07/2025</t>
  </si>
  <si>
    <t>17:00:00</t>
  </si>
  <si>
    <t>14:02:49</t>
  </si>
  <si>
    <t>5018206395</t>
  </si>
  <si>
    <t>12/06/2025</t>
  </si>
  <si>
    <t>10:37:18</t>
  </si>
  <si>
    <t>30/06/2025</t>
  </si>
  <si>
    <t>01/07/2025</t>
  </si>
  <si>
    <t>16:08:58</t>
  </si>
  <si>
    <t>5018296907</t>
  </si>
  <si>
    <t>24/06/2025</t>
  </si>
  <si>
    <t>13:52:14</t>
  </si>
  <si>
    <t>27/06/2025</t>
  </si>
  <si>
    <t>12:00:00</t>
  </si>
  <si>
    <t>12:57:24</t>
  </si>
  <si>
    <t>5018319066</t>
  </si>
  <si>
    <t>13:53:15</t>
  </si>
  <si>
    <t>10:00:00</t>
  </si>
  <si>
    <t>11:39:04</t>
  </si>
  <si>
    <t>5018326714</t>
  </si>
  <si>
    <t>26/06/2025</t>
  </si>
  <si>
    <t>11:07:57</t>
  </si>
  <si>
    <t>19:42:30</t>
  </si>
  <si>
    <t>5018338858</t>
  </si>
  <si>
    <t>11:07:56</t>
  </si>
  <si>
    <t>19:08:39</t>
  </si>
  <si>
    <t>5018338859</t>
  </si>
  <si>
    <t>11:06:49</t>
  </si>
  <si>
    <t>19:08:37</t>
  </si>
  <si>
    <t>5018338860</t>
  </si>
  <si>
    <t>19:42:31</t>
  </si>
  <si>
    <t>5018338861</t>
  </si>
  <si>
    <t>11:06:52</t>
  </si>
  <si>
    <t>19:08:38</t>
  </si>
  <si>
    <t>5018338863</t>
  </si>
  <si>
    <t>11:07:55</t>
  </si>
  <si>
    <t>5018338864</t>
  </si>
  <si>
    <t>11:08:02</t>
  </si>
  <si>
    <t>09:06:02</t>
  </si>
  <si>
    <t>5018340518</t>
  </si>
  <si>
    <t>10:42:10</t>
  </si>
  <si>
    <t>16:09:00</t>
  </si>
  <si>
    <t>5018341825</t>
  </si>
  <si>
    <t>09:07:25</t>
  </si>
  <si>
    <t>02/07/2025</t>
  </si>
  <si>
    <t>04/07/2025</t>
  </si>
  <si>
    <t>12:30:28</t>
  </si>
  <si>
    <t>5018343861</t>
  </si>
  <si>
    <t>12:22:22</t>
  </si>
  <si>
    <t>18:55:07</t>
  </si>
  <si>
    <t>5018351728</t>
  </si>
  <si>
    <t>12:51:53</t>
  </si>
  <si>
    <t>13:52:11</t>
  </si>
  <si>
    <t>5018352043</t>
  </si>
  <si>
    <t>10:22:46</t>
  </si>
  <si>
    <t>13:52:10</t>
  </si>
  <si>
    <t>5018352044</t>
  </si>
  <si>
    <t>10:22:43</t>
  </si>
  <si>
    <t>13:52:12</t>
  </si>
  <si>
    <t>5018352045</t>
  </si>
  <si>
    <t>10:22:48</t>
  </si>
  <si>
    <t>18:55:08</t>
  </si>
  <si>
    <t>5018352046</t>
  </si>
  <si>
    <t>10:22:50</t>
  </si>
  <si>
    <t>18:55:09</t>
  </si>
  <si>
    <t>5018352047</t>
  </si>
  <si>
    <t>10:22:49</t>
  </si>
  <si>
    <t>13:52:13</t>
  </si>
  <si>
    <t>5018352048</t>
  </si>
  <si>
    <t>5018352050</t>
  </si>
  <si>
    <t>10:22:47</t>
  </si>
  <si>
    <t>5018353697</t>
  </si>
  <si>
    <t>11:22:47</t>
  </si>
  <si>
    <t>14:14:21</t>
  </si>
  <si>
    <t>5018357935</t>
  </si>
  <si>
    <t>09:41:34</t>
  </si>
  <si>
    <t>11:38:15</t>
  </si>
  <si>
    <t>5018363672</t>
  </si>
  <si>
    <t>11:23:37</t>
  </si>
  <si>
    <t>16:28:03</t>
  </si>
  <si>
    <t>5018363673</t>
  </si>
  <si>
    <t>11:23:31</t>
  </si>
  <si>
    <t>16:28:04</t>
  </si>
  <si>
    <t>5018363674</t>
  </si>
  <si>
    <t>11:23:33</t>
  </si>
  <si>
    <t>16:28:05</t>
  </si>
  <si>
    <t>5018363675</t>
  </si>
  <si>
    <t>11:23:28</t>
  </si>
  <si>
    <t>16:28:02</t>
  </si>
  <si>
    <t>5018363676</t>
  </si>
  <si>
    <t>11:23:35</t>
  </si>
  <si>
    <t>16:18:50</t>
  </si>
  <si>
    <t>5018363677</t>
  </si>
  <si>
    <t>11:23:29</t>
  </si>
  <si>
    <t>16:48:57</t>
  </si>
  <si>
    <t>5018363678</t>
  </si>
  <si>
    <t>11:23:32</t>
  </si>
  <si>
    <t>5018364955</t>
  </si>
  <si>
    <t>16:08:06</t>
  </si>
  <si>
    <t>11:37:22</t>
  </si>
  <si>
    <t>5018366339</t>
  </si>
  <si>
    <t>10:08:19</t>
  </si>
  <si>
    <t>14:14:25</t>
  </si>
  <si>
    <t>5018367004</t>
  </si>
  <si>
    <t>11:12:32</t>
  </si>
  <si>
    <t>17:53:59</t>
  </si>
  <si>
    <t>5018367005</t>
  </si>
  <si>
    <t>11:12:41</t>
  </si>
  <si>
    <t>14:14:24</t>
  </si>
  <si>
    <t>5018367006</t>
  </si>
  <si>
    <t>11:12:34</t>
  </si>
  <si>
    <t>14:14:22</t>
  </si>
  <si>
    <t>5018367007</t>
  </si>
  <si>
    <t>11:12:43</t>
  </si>
  <si>
    <t>14:14:23</t>
  </si>
  <si>
    <t>5018367008</t>
  </si>
  <si>
    <t>11:12:36</t>
  </si>
  <si>
    <t>14:14:26</t>
  </si>
  <si>
    <t>5018367009</t>
  </si>
  <si>
    <t>11:12:37</t>
  </si>
  <si>
    <t>5018367010</t>
  </si>
  <si>
    <t>11:12:38</t>
  </si>
  <si>
    <t>16:09:01</t>
  </si>
  <si>
    <t>5018367011</t>
  </si>
  <si>
    <t>11:12:33</t>
  </si>
  <si>
    <t>16:09:02</t>
  </si>
  <si>
    <t>5018367012</t>
  </si>
  <si>
    <t>5018368042</t>
  </si>
  <si>
    <t>12:08:23</t>
  </si>
  <si>
    <t>5018373294</t>
  </si>
  <si>
    <t>09:58:11</t>
  </si>
  <si>
    <t>5018376222</t>
  </si>
  <si>
    <t>07/07/2025</t>
  </si>
  <si>
    <t>09:42:17</t>
  </si>
  <si>
    <t>09/07/2025</t>
  </si>
  <si>
    <t>07:54:00</t>
  </si>
  <si>
    <t>5018376618</t>
  </si>
  <si>
    <t>10:08:15</t>
  </si>
  <si>
    <t>5018378237</t>
  </si>
  <si>
    <t>10:07:51</t>
  </si>
  <si>
    <t>5018383094</t>
  </si>
  <si>
    <t>11:12:20</t>
  </si>
  <si>
    <t>03/07/2025</t>
  </si>
  <si>
    <t>15:41:03</t>
  </si>
  <si>
    <t>5018383095</t>
  </si>
  <si>
    <t>11:12:28</t>
  </si>
  <si>
    <t>5018383096</t>
  </si>
  <si>
    <t>11:12:17</t>
  </si>
  <si>
    <t>15:41:04</t>
  </si>
  <si>
    <t>5018383097</t>
  </si>
  <si>
    <t>11:12:31</t>
  </si>
  <si>
    <t>18:39:09</t>
  </si>
  <si>
    <t>5018383099</t>
  </si>
  <si>
    <t>11:12:30</t>
  </si>
  <si>
    <t>15:41:05</t>
  </si>
  <si>
    <t>5018383100</t>
  </si>
  <si>
    <t>11:12:27</t>
  </si>
  <si>
    <t>17:37:03</t>
  </si>
  <si>
    <t>5018383101</t>
  </si>
  <si>
    <t>2</t>
  </si>
  <si>
    <t>11:12:19</t>
  </si>
  <si>
    <t>18:39:06</t>
  </si>
  <si>
    <t>5018383102</t>
  </si>
  <si>
    <t>11:11:16</t>
  </si>
  <si>
    <t>5018383103</t>
  </si>
  <si>
    <t>11:22:38</t>
  </si>
  <si>
    <t>18:39:07</t>
  </si>
  <si>
    <t>5018383104</t>
  </si>
  <si>
    <t>11:23:40</t>
  </si>
  <si>
    <t>5018397176</t>
  </si>
  <si>
    <t>10:57:19</t>
  </si>
  <si>
    <t>20:25:50</t>
  </si>
  <si>
    <t>5018397177</t>
  </si>
  <si>
    <t>10:56:18</t>
  </si>
  <si>
    <t>17:59:09</t>
  </si>
  <si>
    <t>5018397178</t>
  </si>
  <si>
    <t>11:08:28</t>
  </si>
  <si>
    <t>20:25:48</t>
  </si>
  <si>
    <t>5018397179</t>
  </si>
  <si>
    <t>12:22:55</t>
  </si>
  <si>
    <t>17:59:10</t>
  </si>
  <si>
    <t>5018397180</t>
  </si>
  <si>
    <t>11:08:25</t>
  </si>
  <si>
    <t>5018397181</t>
  </si>
  <si>
    <t>11:08:32</t>
  </si>
  <si>
    <t>17:59:08</t>
  </si>
  <si>
    <t>5018397182</t>
  </si>
  <si>
    <t>11:08:30</t>
  </si>
  <si>
    <t>20:43:22</t>
  </si>
  <si>
    <t>5018398518</t>
  </si>
  <si>
    <t>11:29:37</t>
  </si>
  <si>
    <t>08/07/2025</t>
  </si>
  <si>
    <t>15:31:27</t>
  </si>
  <si>
    <t>5018398519</t>
  </si>
  <si>
    <t>11:29:43</t>
  </si>
  <si>
    <t>15:31:25</t>
  </si>
  <si>
    <t>5018400025</t>
  </si>
  <si>
    <t>14:45:47</t>
  </si>
  <si>
    <t>5018400026</t>
  </si>
  <si>
    <t>10:07:40</t>
  </si>
  <si>
    <t>14:45:48</t>
  </si>
  <si>
    <t>5018400027</t>
  </si>
  <si>
    <t>14:45:46</t>
  </si>
  <si>
    <t>5018400028</t>
  </si>
  <si>
    <t>10:07:44</t>
  </si>
  <si>
    <t>18:05:22</t>
  </si>
  <si>
    <t>5018400029</t>
  </si>
  <si>
    <t>10:07:54</t>
  </si>
  <si>
    <t>14:45:49</t>
  </si>
  <si>
    <t>5018400030</t>
  </si>
  <si>
    <t>10:07:56</t>
  </si>
  <si>
    <t>18:05:23</t>
  </si>
  <si>
    <t>5018400031</t>
  </si>
  <si>
    <t>10:07:46</t>
  </si>
  <si>
    <t>14:45:50</t>
  </si>
  <si>
    <t>5018400032</t>
  </si>
  <si>
    <t>10:07:42</t>
  </si>
  <si>
    <t>5018404318</t>
  </si>
  <si>
    <t>10:52:39</t>
  </si>
  <si>
    <t>15:45:44</t>
  </si>
  <si>
    <t>5018418322</t>
  </si>
  <si>
    <t>09:42:19</t>
  </si>
  <si>
    <t>11:37:50</t>
  </si>
  <si>
    <t>5018421835</t>
  </si>
  <si>
    <t>12:38:19</t>
  </si>
  <si>
    <t>11/07/2025</t>
  </si>
  <si>
    <t>11:37:24</t>
  </si>
  <si>
    <t>5018422983</t>
  </si>
  <si>
    <t>09:37:41</t>
  </si>
  <si>
    <t>15:45:45</t>
  </si>
  <si>
    <t>5018424424</t>
  </si>
  <si>
    <t>10:27:14</t>
  </si>
  <si>
    <t>15:22:11</t>
  </si>
  <si>
    <t>5018424425</t>
  </si>
  <si>
    <t>10:27:15</t>
  </si>
  <si>
    <t>15:22:10</t>
  </si>
  <si>
    <t>5018424426</t>
  </si>
  <si>
    <t>10:27:11</t>
  </si>
  <si>
    <t>15:22:09</t>
  </si>
  <si>
    <t>5018424427</t>
  </si>
  <si>
    <t>11:27:03</t>
  </si>
  <si>
    <t>15:22:07</t>
  </si>
  <si>
    <t>5018424428</t>
  </si>
  <si>
    <t>10:38:30</t>
  </si>
  <si>
    <t>15:22:12</t>
  </si>
  <si>
    <t>5018424429</t>
  </si>
  <si>
    <t>10:38:25</t>
  </si>
  <si>
    <t>5018424430</t>
  </si>
  <si>
    <t>10:38:23</t>
  </si>
  <si>
    <t>15:45:46</t>
  </si>
  <si>
    <t>5018424560</t>
  </si>
  <si>
    <t>11:29:36</t>
  </si>
  <si>
    <t>15:31:23</t>
  </si>
  <si>
    <t>5018424561</t>
  </si>
  <si>
    <t>11:29:42</t>
  </si>
  <si>
    <t>15:31:24</t>
  </si>
  <si>
    <t>5018424562</t>
  </si>
  <si>
    <t>11:29:39</t>
  </si>
  <si>
    <t>13:40:41</t>
  </si>
  <si>
    <t>5018424563</t>
  </si>
  <si>
    <t>5018424564</t>
  </si>
  <si>
    <t>11:29:44</t>
  </si>
  <si>
    <t>17:31:36</t>
  </si>
  <si>
    <t>5018424565</t>
  </si>
  <si>
    <t>11:29:49</t>
  </si>
  <si>
    <t>15:31:26</t>
  </si>
  <si>
    <t>5018424566</t>
  </si>
  <si>
    <t>11:29:48</t>
  </si>
  <si>
    <t>5018424567</t>
  </si>
  <si>
    <t>11:29:46</t>
  </si>
  <si>
    <t>17:31:35</t>
  </si>
  <si>
    <t>5018424568</t>
  </si>
  <si>
    <t>10:49:10</t>
  </si>
  <si>
    <t>5018424569</t>
  </si>
  <si>
    <t>10:49:11</t>
  </si>
  <si>
    <t>5018424570</t>
  </si>
  <si>
    <t>5018425857</t>
  </si>
  <si>
    <t>10:53:34</t>
  </si>
  <si>
    <t>10/07/2025</t>
  </si>
  <si>
    <t>15:13:52</t>
  </si>
  <si>
    <t>5018430901</t>
  </si>
  <si>
    <t>10:17:18</t>
  </si>
  <si>
    <t>5018432517</t>
  </si>
  <si>
    <t>10:23:06</t>
  </si>
  <si>
    <t>5018432518</t>
  </si>
  <si>
    <t>10:23:09</t>
  </si>
  <si>
    <t>15:13:54</t>
  </si>
  <si>
    <t>5018432519</t>
  </si>
  <si>
    <t>10:22:01</t>
  </si>
  <si>
    <t>14:09:21</t>
  </si>
  <si>
    <t>5018432795</t>
  </si>
  <si>
    <t>10:51:56</t>
  </si>
  <si>
    <t>15:22:58</t>
  </si>
  <si>
    <t>5018432796</t>
  </si>
  <si>
    <t>10:53:06</t>
  </si>
  <si>
    <t>15:22:59</t>
  </si>
  <si>
    <t>5018432797</t>
  </si>
  <si>
    <t>10:52:00</t>
  </si>
  <si>
    <t>15:22:57</t>
  </si>
  <si>
    <t>5018432798</t>
  </si>
  <si>
    <t>10:52:02</t>
  </si>
  <si>
    <t>5018432799</t>
  </si>
  <si>
    <t>10:53:07</t>
  </si>
  <si>
    <t>20:14:03</t>
  </si>
  <si>
    <t>5018439890</t>
  </si>
  <si>
    <t>10:41:24</t>
  </si>
  <si>
    <t>15:13:50</t>
  </si>
  <si>
    <t>5018444240</t>
  </si>
  <si>
    <t>10:23:08</t>
  </si>
  <si>
    <t>15:13:55</t>
  </si>
  <si>
    <t>5018444241</t>
  </si>
  <si>
    <t>10:23:07</t>
  </si>
  <si>
    <t>14:33:30</t>
  </si>
  <si>
    <t>5018444242</t>
  </si>
  <si>
    <t>10:22:05</t>
  </si>
  <si>
    <t>09:35:51</t>
  </si>
  <si>
    <t>5018445117</t>
  </si>
  <si>
    <t>19/08/2025</t>
  </si>
  <si>
    <t>10:23:30</t>
  </si>
  <si>
    <t>20/08/2025</t>
  </si>
  <si>
    <t>17:04:30</t>
  </si>
  <si>
    <t>5018446392</t>
  </si>
  <si>
    <t>13:36:59</t>
  </si>
  <si>
    <t>16/07/2025</t>
  </si>
  <si>
    <t>14:19:06</t>
  </si>
  <si>
    <t>5018454631</t>
  </si>
  <si>
    <t>11:21:42</t>
  </si>
  <si>
    <t>14/07/2025</t>
  </si>
  <si>
    <t>12:41:23</t>
  </si>
  <si>
    <t>5018455880</t>
  </si>
  <si>
    <t>10:53:02</t>
  </si>
  <si>
    <t>15:56:57</t>
  </si>
  <si>
    <t>5018457713</t>
  </si>
  <si>
    <t>13:37:06</t>
  </si>
  <si>
    <t>14:00:00</t>
  </si>
  <si>
    <t>13:29:11</t>
  </si>
  <si>
    <t>5018459891</t>
  </si>
  <si>
    <t>10:27:03</t>
  </si>
  <si>
    <t>12:41:22</t>
  </si>
  <si>
    <t>5018459892</t>
  </si>
  <si>
    <t>10:27:06</t>
  </si>
  <si>
    <t>18:26:10</t>
  </si>
  <si>
    <t>5018459893</t>
  </si>
  <si>
    <t>10:27:00</t>
  </si>
  <si>
    <t>5018459894</t>
  </si>
  <si>
    <t>10:27:05</t>
  </si>
  <si>
    <t>5018459895</t>
  </si>
  <si>
    <t>10:27:04</t>
  </si>
  <si>
    <t>12:41:21</t>
  </si>
  <si>
    <t>5018459896</t>
  </si>
  <si>
    <t>10:27:08</t>
  </si>
  <si>
    <t>18:26:11</t>
  </si>
  <si>
    <t>5018459897</t>
  </si>
  <si>
    <t>10:27:02</t>
  </si>
  <si>
    <t>18:26:12</t>
  </si>
  <si>
    <t>5018464530</t>
  </si>
  <si>
    <t>13:26:56</t>
  </si>
  <si>
    <t>10:24:58</t>
  </si>
  <si>
    <t>5018464666</t>
  </si>
  <si>
    <t>15/07/2025</t>
  </si>
  <si>
    <t>09:22:21</t>
  </si>
  <si>
    <t>16:19:44</t>
  </si>
  <si>
    <t>5018470454</t>
  </si>
  <si>
    <t>11:12:45</t>
  </si>
  <si>
    <t>13:44:59</t>
  </si>
  <si>
    <t>5018470455</t>
  </si>
  <si>
    <t>11:11:41</t>
  </si>
  <si>
    <t>13:45:01</t>
  </si>
  <si>
    <t>5018470456</t>
  </si>
  <si>
    <t>16:19:43</t>
  </si>
  <si>
    <t>5018470457</t>
  </si>
  <si>
    <t>11:11:39</t>
  </si>
  <si>
    <t>13:44:55</t>
  </si>
  <si>
    <t>5018470458</t>
  </si>
  <si>
    <t>11:21:55</t>
  </si>
  <si>
    <t>13:44:56</t>
  </si>
  <si>
    <t>5018470459</t>
  </si>
  <si>
    <t>11:24:01</t>
  </si>
  <si>
    <t>08:32:39</t>
  </si>
  <si>
    <t>5018470460</t>
  </si>
  <si>
    <t>11:21:52</t>
  </si>
  <si>
    <t>13:44:57</t>
  </si>
  <si>
    <t>5018470461</t>
  </si>
  <si>
    <t>11:22:58</t>
  </si>
  <si>
    <t>15:52:46</t>
  </si>
  <si>
    <t>5018470462</t>
  </si>
  <si>
    <t>13:44:58</t>
  </si>
  <si>
    <t>5018470463</t>
  </si>
  <si>
    <t>11:22:56</t>
  </si>
  <si>
    <t>13:45:00</t>
  </si>
  <si>
    <t>5018470464</t>
  </si>
  <si>
    <t>11:21:54</t>
  </si>
  <si>
    <t>13:44:54</t>
  </si>
  <si>
    <t>5018480417</t>
  </si>
  <si>
    <t>10:27:09</t>
  </si>
  <si>
    <t>17:32:35</t>
  </si>
  <si>
    <t>5018480418</t>
  </si>
  <si>
    <t>10:27:12</t>
  </si>
  <si>
    <t>17:32:34</t>
  </si>
  <si>
    <t>5018480419</t>
  </si>
  <si>
    <t>5018480420</t>
  </si>
  <si>
    <t>5018480421</t>
  </si>
  <si>
    <t>10:37:19</t>
  </si>
  <si>
    <t>15:14:43</t>
  </si>
  <si>
    <t>5018480422</t>
  </si>
  <si>
    <t>10:37:16</t>
  </si>
  <si>
    <t>15:14:44</t>
  </si>
  <si>
    <t>5018480423</t>
  </si>
  <si>
    <t>10:37:20</t>
  </si>
  <si>
    <t>15:14:47</t>
  </si>
  <si>
    <t>5018482220</t>
  </si>
  <si>
    <t>09:37:28</t>
  </si>
  <si>
    <t>08:32:40</t>
  </si>
  <si>
    <t>5018487668</t>
  </si>
  <si>
    <t>NL-UPS UNITED PARCX</t>
  </si>
  <si>
    <t>10:22:56</t>
  </si>
  <si>
    <t>18/07/2025</t>
  </si>
  <si>
    <t>07:40:35</t>
  </si>
  <si>
    <t>5018487793</t>
  </si>
  <si>
    <t>12:07:33</t>
  </si>
  <si>
    <t>21/07/2025</t>
  </si>
  <si>
    <t>12:19:23</t>
  </si>
  <si>
    <t>5018487912</t>
  </si>
  <si>
    <t>17/07/2025</t>
  </si>
  <si>
    <t>11:22:30</t>
  </si>
  <si>
    <t>15:33:09</t>
  </si>
  <si>
    <t>5018487913</t>
  </si>
  <si>
    <t>11:22:32</t>
  </si>
  <si>
    <t>15:33:11</t>
  </si>
  <si>
    <t>5018487914</t>
  </si>
  <si>
    <t>11:22:28</t>
  </si>
  <si>
    <t>5018487915</t>
  </si>
  <si>
    <t>11:22:33</t>
  </si>
  <si>
    <t>18:11:16</t>
  </si>
  <si>
    <t>5018487916</t>
  </si>
  <si>
    <t>5018487917</t>
  </si>
  <si>
    <t>11:22:35</t>
  </si>
  <si>
    <t>13:07:28</t>
  </si>
  <si>
    <t>5018488498</t>
  </si>
  <si>
    <t>11:37:18</t>
  </si>
  <si>
    <t>11:14:17</t>
  </si>
  <si>
    <t>5018495093</t>
  </si>
  <si>
    <t>11:28:10</t>
  </si>
  <si>
    <t>15:38:04</t>
  </si>
  <si>
    <t>5018495094</t>
  </si>
  <si>
    <t>11:28:13</t>
  </si>
  <si>
    <t>5018495095</t>
  </si>
  <si>
    <t>14:36:29</t>
  </si>
  <si>
    <t>5018495096</t>
  </si>
  <si>
    <t>11:27:01</t>
  </si>
  <si>
    <t>15:38:02</t>
  </si>
  <si>
    <t>5018495097</t>
  </si>
  <si>
    <t>11:27:06</t>
  </si>
  <si>
    <t>15:38:03</t>
  </si>
  <si>
    <t>5018495098</t>
  </si>
  <si>
    <t>11:27:04</t>
  </si>
  <si>
    <t>11:14:18</t>
  </si>
  <si>
    <t>5018495099</t>
  </si>
  <si>
    <t>11:27:07</t>
  </si>
  <si>
    <t>5018508233</t>
  </si>
  <si>
    <t>15:56:43</t>
  </si>
  <si>
    <t>23/07/2025</t>
  </si>
  <si>
    <t>13:57:52</t>
  </si>
  <si>
    <t>5018510778</t>
  </si>
  <si>
    <t>11:27:53</t>
  </si>
  <si>
    <t>11:39:09</t>
  </si>
  <si>
    <t>5018510779</t>
  </si>
  <si>
    <t>11:27:50</t>
  </si>
  <si>
    <t>11:39:10</t>
  </si>
  <si>
    <t>5018510780</t>
  </si>
  <si>
    <t>11:27:51</t>
  </si>
  <si>
    <t>18:00:30</t>
  </si>
  <si>
    <t>5018510781</t>
  </si>
  <si>
    <t>11:27:57</t>
  </si>
  <si>
    <t>5018510782</t>
  </si>
  <si>
    <t>11:27:54</t>
  </si>
  <si>
    <t>11:39:11</t>
  </si>
  <si>
    <t>5018510783</t>
  </si>
  <si>
    <t>11:27:56</t>
  </si>
  <si>
    <t>5018510785</t>
  </si>
  <si>
    <t>11:27:49</t>
  </si>
  <si>
    <t>11:39:12</t>
  </si>
  <si>
    <t>5018512861</t>
  </si>
  <si>
    <t>15:52:36</t>
  </si>
  <si>
    <t>10:35:26</t>
  </si>
  <si>
    <t>5018514224</t>
  </si>
  <si>
    <t>09:36:45</t>
  </si>
  <si>
    <t>18:00:31</t>
  </si>
  <si>
    <t>5018518343</t>
  </si>
  <si>
    <t>11:22:31</t>
  </si>
  <si>
    <t>22/07/2025</t>
  </si>
  <si>
    <t>15:16:24</t>
  </si>
  <si>
    <t>5018518344</t>
  </si>
  <si>
    <t>11:22:24</t>
  </si>
  <si>
    <t>15:16:25</t>
  </si>
  <si>
    <t>5018518345</t>
  </si>
  <si>
    <t>15:16:23</t>
  </si>
  <si>
    <t>5018518346</t>
  </si>
  <si>
    <t>15:16:20</t>
  </si>
  <si>
    <t>5018518347</t>
  </si>
  <si>
    <t>11:23:36</t>
  </si>
  <si>
    <t>15:16:21</t>
  </si>
  <si>
    <t>5018518348</t>
  </si>
  <si>
    <t>13:11:35</t>
  </si>
  <si>
    <t>5018518349</t>
  </si>
  <si>
    <t>15:16:22</t>
  </si>
  <si>
    <t>5018518350</t>
  </si>
  <si>
    <t>15:16:18</t>
  </si>
  <si>
    <t>5018518351</t>
  </si>
  <si>
    <t>11:22:25</t>
  </si>
  <si>
    <t>13:11:36</t>
  </si>
  <si>
    <t>5018518352</t>
  </si>
  <si>
    <t>11:23:39</t>
  </si>
  <si>
    <t>14:22:42</t>
  </si>
  <si>
    <t>5018518353</t>
  </si>
  <si>
    <t>15:16:19</t>
  </si>
  <si>
    <t>5018518354</t>
  </si>
  <si>
    <t>5018529975</t>
  </si>
  <si>
    <t>15:56:34</t>
  </si>
  <si>
    <t>5018532127</t>
  </si>
  <si>
    <t>11:53:07</t>
  </si>
  <si>
    <t>14:30:33</t>
  </si>
  <si>
    <t>5018532518</t>
  </si>
  <si>
    <t>11:26:26</t>
  </si>
  <si>
    <t>24/07/2025</t>
  </si>
  <si>
    <t>16:13:36</t>
  </si>
  <si>
    <t>5018532519</t>
  </si>
  <si>
    <t>11:27:38</t>
  </si>
  <si>
    <t>16:13:34</t>
  </si>
  <si>
    <t>5018540889</t>
  </si>
  <si>
    <t>13:54:52</t>
  </si>
  <si>
    <t>16:40:51</t>
  </si>
  <si>
    <t>5018542460</t>
  </si>
  <si>
    <t>NL-DUMMY</t>
  </si>
  <si>
    <t>09:25:06</t>
  </si>
  <si>
    <t>10:30:00</t>
  </si>
  <si>
    <t>10:16:28</t>
  </si>
  <si>
    <t>5018542949</t>
  </si>
  <si>
    <t>11:12:14</t>
  </si>
  <si>
    <t>14:30:34</t>
  </si>
  <si>
    <t>5018543118</t>
  </si>
  <si>
    <t>12:27:39</t>
  </si>
  <si>
    <t>30/07/2025</t>
  </si>
  <si>
    <t>12:16:55</t>
  </si>
  <si>
    <t>5018543284</t>
  </si>
  <si>
    <t>10:56:40</t>
  </si>
  <si>
    <t>14:30:32</t>
  </si>
  <si>
    <t>5018543285</t>
  </si>
  <si>
    <t>10:57:41</t>
  </si>
  <si>
    <t>14:30:31</t>
  </si>
  <si>
    <t>5018543286</t>
  </si>
  <si>
    <t>10:57:47</t>
  </si>
  <si>
    <t>5018543287</t>
  </si>
  <si>
    <t>10:57:43</t>
  </si>
  <si>
    <t>5018543288</t>
  </si>
  <si>
    <t>10:57:45</t>
  </si>
  <si>
    <t>15:17:14</t>
  </si>
  <si>
    <t>5018543289</t>
  </si>
  <si>
    <t>10:57:46</t>
  </si>
  <si>
    <t>14:30:30</t>
  </si>
  <si>
    <t>5018543290</t>
  </si>
  <si>
    <t>10:56:38</t>
  </si>
  <si>
    <t>15:17:15</t>
  </si>
  <si>
    <t>5018544034</t>
  </si>
  <si>
    <t>08:22:51</t>
  </si>
  <si>
    <t>18:55:28</t>
  </si>
  <si>
    <t>5018544232</t>
  </si>
  <si>
    <t>11:26:24</t>
  </si>
  <si>
    <t>16:13:39</t>
  </si>
  <si>
    <t>5018544446</t>
  </si>
  <si>
    <t>16:40:26</t>
  </si>
  <si>
    <t>11:37:37</t>
  </si>
  <si>
    <t>5018545549</t>
  </si>
  <si>
    <t>10:06:43</t>
  </si>
  <si>
    <t>29/07/2025</t>
  </si>
  <si>
    <t>08:15:23</t>
  </si>
  <si>
    <t>5018550216</t>
  </si>
  <si>
    <t>12:11:13</t>
  </si>
  <si>
    <t>16:13:38</t>
  </si>
  <si>
    <t>5018553750</t>
  </si>
  <si>
    <t>11:22:48</t>
  </si>
  <si>
    <t>15:32:14</t>
  </si>
  <si>
    <t>5018553751</t>
  </si>
  <si>
    <t>11:22:44</t>
  </si>
  <si>
    <t>5018553752</t>
  </si>
  <si>
    <t>11:22:29</t>
  </si>
  <si>
    <t>15:32:15</t>
  </si>
  <si>
    <t>5018553753</t>
  </si>
  <si>
    <t>11:22:46</t>
  </si>
  <si>
    <t>15:32:16</t>
  </si>
  <si>
    <t>5018553754</t>
  </si>
  <si>
    <t>18:55:29</t>
  </si>
  <si>
    <t>5018553755</t>
  </si>
  <si>
    <t>11:22:45</t>
  </si>
  <si>
    <t>15:32:13</t>
  </si>
  <si>
    <t>5018553756</t>
  </si>
  <si>
    <t>11:22:42</t>
  </si>
  <si>
    <t>18:55:30</t>
  </si>
  <si>
    <t>5018553757</t>
  </si>
  <si>
    <t>5018555960</t>
  </si>
  <si>
    <t>11:26:32</t>
  </si>
  <si>
    <t>15:30:45</t>
  </si>
  <si>
    <t>5018555961</t>
  </si>
  <si>
    <t>11:26:34</t>
  </si>
  <si>
    <t>5018555962</t>
  </si>
  <si>
    <t>15:55:11</t>
  </si>
  <si>
    <t>5018555963</t>
  </si>
  <si>
    <t>11:26:35</t>
  </si>
  <si>
    <t>15:55:12</t>
  </si>
  <si>
    <t>5018555964</t>
  </si>
  <si>
    <t>11:27:36</t>
  </si>
  <si>
    <t>16:13:35</t>
  </si>
  <si>
    <t>5018560906</t>
  </si>
  <si>
    <t>09:57:40</t>
  </si>
  <si>
    <t>5018573444</t>
  </si>
  <si>
    <t>10:51:54</t>
  </si>
  <si>
    <t>13:48:49</t>
  </si>
  <si>
    <t>5018573445</t>
  </si>
  <si>
    <t>10:51:47</t>
  </si>
  <si>
    <t>08:15:24</t>
  </si>
  <si>
    <t>5018573446</t>
  </si>
  <si>
    <t>10:51:53</t>
  </si>
  <si>
    <t>14:02:50</t>
  </si>
  <si>
    <t>5018573447</t>
  </si>
  <si>
    <t>10:51:45</t>
  </si>
  <si>
    <t>14:02:51</t>
  </si>
  <si>
    <t>5018573448</t>
  </si>
  <si>
    <t>10:51:48</t>
  </si>
  <si>
    <t>5018573449</t>
  </si>
  <si>
    <t>10:51:43</t>
  </si>
  <si>
    <t>13:48:48</t>
  </si>
  <si>
    <t>5018573450</t>
  </si>
  <si>
    <t>10:51:44</t>
  </si>
  <si>
    <t>13:48:50</t>
  </si>
  <si>
    <t>5018574083</t>
  </si>
  <si>
    <t>12:27:40</t>
  </si>
  <si>
    <t>09:29:38</t>
  </si>
  <si>
    <t>5018575660</t>
  </si>
  <si>
    <t>11:51:31</t>
  </si>
  <si>
    <t>13:00:00</t>
  </si>
  <si>
    <t>13:29:21</t>
  </si>
  <si>
    <t>5018584301</t>
  </si>
  <si>
    <t>14:53:10</t>
  </si>
  <si>
    <t>15:58:49</t>
  </si>
  <si>
    <t>5018585493</t>
  </si>
  <si>
    <t>11:23:00</t>
  </si>
  <si>
    <t>15:58:50</t>
  </si>
  <si>
    <t>5018585494</t>
  </si>
  <si>
    <t>11:23:03</t>
  </si>
  <si>
    <t>15:58:48</t>
  </si>
  <si>
    <t>5018585495</t>
  </si>
  <si>
    <t>11:23:15</t>
  </si>
  <si>
    <t>15:58:46</t>
  </si>
  <si>
    <t>5018585496</t>
  </si>
  <si>
    <t>11:23:05</t>
  </si>
  <si>
    <t>17:40:09</t>
  </si>
  <si>
    <t>5018585497</t>
  </si>
  <si>
    <t>11:23:17</t>
  </si>
  <si>
    <t>15:58:47</t>
  </si>
  <si>
    <t>5018585498</t>
  </si>
  <si>
    <t>11:23:12</t>
  </si>
  <si>
    <t>5018585499</t>
  </si>
  <si>
    <t>11:23:11</t>
  </si>
  <si>
    <t>5018585500</t>
  </si>
  <si>
    <t>11:23:19</t>
  </si>
  <si>
    <t>13:08:20</t>
  </si>
  <si>
    <t>5018585501</t>
  </si>
  <si>
    <t>11:23:16</t>
  </si>
  <si>
    <t>15:58:45</t>
  </si>
  <si>
    <t>5018585502</t>
  </si>
  <si>
    <t>11:23:14</t>
  </si>
  <si>
    <t>5018585503</t>
  </si>
  <si>
    <t>5018585504</t>
  </si>
  <si>
    <t>11:23:02</t>
  </si>
  <si>
    <t>5018585519</t>
  </si>
  <si>
    <t>13:52:49</t>
  </si>
  <si>
    <t>01/08/2025</t>
  </si>
  <si>
    <t>10:32:07</t>
  </si>
  <si>
    <t>5018595274</t>
  </si>
  <si>
    <t>18:56:30</t>
  </si>
  <si>
    <t>5018597192</t>
  </si>
  <si>
    <t>15:07:53</t>
  </si>
  <si>
    <t>31/07/2025</t>
  </si>
  <si>
    <t>17:59:51</t>
  </si>
  <si>
    <t>5018597247</t>
  </si>
  <si>
    <t>13:52:54</t>
  </si>
  <si>
    <t>11:24:27</t>
  </si>
  <si>
    <t>5018597601</t>
  </si>
  <si>
    <t>11:23:09</t>
  </si>
  <si>
    <t>18:56:32</t>
  </si>
  <si>
    <t>5018597602</t>
  </si>
  <si>
    <t>11:23:25</t>
  </si>
  <si>
    <t>18:56:31</t>
  </si>
  <si>
    <t>5018597603</t>
  </si>
  <si>
    <t>18:56:33</t>
  </si>
  <si>
    <t>5018597604</t>
  </si>
  <si>
    <t>11:23:13</t>
  </si>
  <si>
    <t>17:56:42</t>
  </si>
  <si>
    <t>5018597605</t>
  </si>
  <si>
    <t>5018597606</t>
  </si>
  <si>
    <t>11:23:26</t>
  </si>
  <si>
    <t>16:45:04</t>
  </si>
  <si>
    <t>5018601080</t>
  </si>
  <si>
    <t>16:07:52</t>
  </si>
  <si>
    <t>17:17:53</t>
  </si>
  <si>
    <t>5018602435</t>
  </si>
  <si>
    <t>11:27:18</t>
  </si>
  <si>
    <t>13:52:04</t>
  </si>
  <si>
    <t>5018602436</t>
  </si>
  <si>
    <t>11:27:11</t>
  </si>
  <si>
    <t>5018602437</t>
  </si>
  <si>
    <t>11:27:13</t>
  </si>
  <si>
    <t>20:12:08</t>
  </si>
  <si>
    <t>5018602438</t>
  </si>
  <si>
    <t>11:27:17</t>
  </si>
  <si>
    <t>13:52:03</t>
  </si>
  <si>
    <t>5018602439</t>
  </si>
  <si>
    <t>11:27:12</t>
  </si>
  <si>
    <t>13:52:05</t>
  </si>
  <si>
    <t>5018603256</t>
  </si>
  <si>
    <t>11:22:57</t>
  </si>
  <si>
    <t>15:49:27</t>
  </si>
  <si>
    <t>5018603257</t>
  </si>
  <si>
    <t>11:22:52</t>
  </si>
  <si>
    <t>15:49:28</t>
  </si>
  <si>
    <t>5018603258</t>
  </si>
  <si>
    <t>11:22:54</t>
  </si>
  <si>
    <t>17:59:53</t>
  </si>
  <si>
    <t>5018603259</t>
  </si>
  <si>
    <t>11:27:59</t>
  </si>
  <si>
    <t>17:59:52</t>
  </si>
  <si>
    <t>5018603260</t>
  </si>
  <si>
    <t>11:28:00</t>
  </si>
  <si>
    <t>5018603261</t>
  </si>
  <si>
    <t>11:28:01</t>
  </si>
  <si>
    <t>5018603262</t>
  </si>
  <si>
    <t>11:29:01</t>
  </si>
  <si>
    <t>5018604283</t>
  </si>
  <si>
    <t>09:36:32</t>
  </si>
  <si>
    <t>16:04:00</t>
  </si>
  <si>
    <t>5018604312</t>
  </si>
  <si>
    <t>13:23:02</t>
  </si>
  <si>
    <t>5018605502</t>
  </si>
  <si>
    <t>15:49:29</t>
  </si>
  <si>
    <t>5018606023</t>
  </si>
  <si>
    <t>10:22:51</t>
  </si>
  <si>
    <t>04/08/2025</t>
  </si>
  <si>
    <t>13:43:37</t>
  </si>
  <si>
    <t>5018606024</t>
  </si>
  <si>
    <t>5018606025</t>
  </si>
  <si>
    <t>5018606026</t>
  </si>
  <si>
    <t>10:22:55</t>
  </si>
  <si>
    <t>13:43:39</t>
  </si>
  <si>
    <t>5018606027</t>
  </si>
  <si>
    <t>10:22:54</t>
  </si>
  <si>
    <t>14:23:30</t>
  </si>
  <si>
    <t>5018606028</t>
  </si>
  <si>
    <t>13:43:35</t>
  </si>
  <si>
    <t>5018606029</t>
  </si>
  <si>
    <t>10:22:53</t>
  </si>
  <si>
    <t>5018606030</t>
  </si>
  <si>
    <t>10:21:46</t>
  </si>
  <si>
    <t>14:23:31</t>
  </si>
  <si>
    <t>5018607479</t>
  </si>
  <si>
    <t>14:08:33</t>
  </si>
  <si>
    <t>06/08/2025</t>
  </si>
  <si>
    <t>14:38:18</t>
  </si>
  <si>
    <t>5018617560</t>
  </si>
  <si>
    <t>11:27:16</t>
  </si>
  <si>
    <t>5018617561</t>
  </si>
  <si>
    <t>11:27:21</t>
  </si>
  <si>
    <t>20:12:09</t>
  </si>
  <si>
    <t>5018622368</t>
  </si>
  <si>
    <t>14:08:34</t>
  </si>
  <si>
    <t>11:23:27</t>
  </si>
  <si>
    <t>5018629906</t>
  </si>
  <si>
    <t>05/08/2025</t>
  </si>
  <si>
    <t>12:13:15</t>
  </si>
  <si>
    <t>5018629907</t>
  </si>
  <si>
    <t>11:11:45</t>
  </si>
  <si>
    <t>12:13:14</t>
  </si>
  <si>
    <t>5018629908</t>
  </si>
  <si>
    <t>11:11:50</t>
  </si>
  <si>
    <t>16:02:28</t>
  </si>
  <si>
    <t>5018629909</t>
  </si>
  <si>
    <t>11:11:43</t>
  </si>
  <si>
    <t>16:02:29</t>
  </si>
  <si>
    <t>5018629910</t>
  </si>
  <si>
    <t>11:11:47</t>
  </si>
  <si>
    <t>13:35:14</t>
  </si>
  <si>
    <t>5018629911</t>
  </si>
  <si>
    <t>11:11:51</t>
  </si>
  <si>
    <t>12:13:13</t>
  </si>
  <si>
    <t>5018629912</t>
  </si>
  <si>
    <t>11:11:44</t>
  </si>
  <si>
    <t>12:13:16</t>
  </si>
  <si>
    <t>5018634492</t>
  </si>
  <si>
    <t>12:21:38</t>
  </si>
  <si>
    <t>12:23:40</t>
  </si>
  <si>
    <t>5018635744</t>
  </si>
  <si>
    <t>15:56:45</t>
  </si>
  <si>
    <t>08/08/2025</t>
  </si>
  <si>
    <t>10:33:00</t>
  </si>
  <si>
    <t>5018639165</t>
  </si>
  <si>
    <t>11:43:11</t>
  </si>
  <si>
    <t>12:23:45</t>
  </si>
  <si>
    <t>5018639166</t>
  </si>
  <si>
    <t>11:43:03</t>
  </si>
  <si>
    <t>12:23:44</t>
  </si>
  <si>
    <t>5018639167</t>
  </si>
  <si>
    <t>11:43:09</t>
  </si>
  <si>
    <t>12:23:41</t>
  </si>
  <si>
    <t>5018639168</t>
  </si>
  <si>
    <t>11:43:13</t>
  </si>
  <si>
    <t>12:23:42</t>
  </si>
  <si>
    <t>5018639169</t>
  </si>
  <si>
    <t>11:42:00</t>
  </si>
  <si>
    <t>12:23:43</t>
  </si>
  <si>
    <t>5018639170</t>
  </si>
  <si>
    <t>11:43:10</t>
  </si>
  <si>
    <t>17:32:16</t>
  </si>
  <si>
    <t>5018639171</t>
  </si>
  <si>
    <t>11:43:15</t>
  </si>
  <si>
    <t>12:23:39</t>
  </si>
  <si>
    <t>5018639172</t>
  </si>
  <si>
    <t>11:43:01</t>
  </si>
  <si>
    <t>5018639173</t>
  </si>
  <si>
    <t>11:43:06</t>
  </si>
  <si>
    <t>5018639174</t>
  </si>
  <si>
    <t>11:43:17</t>
  </si>
  <si>
    <t>15:42:51</t>
  </si>
  <si>
    <t>5018639175</t>
  </si>
  <si>
    <t>5018639176</t>
  </si>
  <si>
    <t>11:43:14</t>
  </si>
  <si>
    <t>5018646543</t>
  </si>
  <si>
    <t>10:43:38</t>
  </si>
  <si>
    <t>07/08/2025</t>
  </si>
  <si>
    <t>18:51:00</t>
  </si>
  <si>
    <t>5018646544</t>
  </si>
  <si>
    <t>10:43:34</t>
  </si>
  <si>
    <t>14:23:59</t>
  </si>
  <si>
    <t>5018646545</t>
  </si>
  <si>
    <t>10:43:36</t>
  </si>
  <si>
    <t>14:24:00</t>
  </si>
  <si>
    <t>5018646546</t>
  </si>
  <si>
    <t>10:43:33</t>
  </si>
  <si>
    <t>18:50:58</t>
  </si>
  <si>
    <t>5018646547</t>
  </si>
  <si>
    <t>10:43:29</t>
  </si>
  <si>
    <t>18:50:59</t>
  </si>
  <si>
    <t>5018646548</t>
  </si>
  <si>
    <t>14:24:01</t>
  </si>
  <si>
    <t>5018646549</t>
  </si>
  <si>
    <t>10:43:32</t>
  </si>
  <si>
    <t>17:33:57</t>
  </si>
  <si>
    <t>5018646550</t>
  </si>
  <si>
    <t>10:45:40</t>
  </si>
  <si>
    <t>5018656110</t>
  </si>
  <si>
    <t>10:22:34</t>
  </si>
  <si>
    <t>14/08/2025</t>
  </si>
  <si>
    <t>15/08/2025</t>
  </si>
  <si>
    <t>20:52:48</t>
  </si>
  <si>
    <t>5018658434</t>
  </si>
  <si>
    <t>09:21:58</t>
  </si>
  <si>
    <t>20:07:03</t>
  </si>
  <si>
    <t>5018660158</t>
  </si>
  <si>
    <t>15:06:36</t>
  </si>
  <si>
    <t>12/08/2025</t>
  </si>
  <si>
    <t>13/08/2025</t>
  </si>
  <si>
    <t>12:52:48</t>
  </si>
  <si>
    <t>5018667263</t>
  </si>
  <si>
    <t>11:12:10</t>
  </si>
  <si>
    <t>11/08/2025</t>
  </si>
  <si>
    <t>18:34:10</t>
  </si>
  <si>
    <t>5018667264</t>
  </si>
  <si>
    <t>11:12:07</t>
  </si>
  <si>
    <t>19:06:08</t>
  </si>
  <si>
    <t>5018667265</t>
  </si>
  <si>
    <t>11:12:01</t>
  </si>
  <si>
    <t>18:34:11</t>
  </si>
  <si>
    <t>5018667266</t>
  </si>
  <si>
    <t>11:12:02</t>
  </si>
  <si>
    <t>18:34:09</t>
  </si>
  <si>
    <t>5018667267</t>
  </si>
  <si>
    <t>11:12:08</t>
  </si>
  <si>
    <t>5018667268</t>
  </si>
  <si>
    <t>11:12:03</t>
  </si>
  <si>
    <t>18:34:12</t>
  </si>
  <si>
    <t>5018667269</t>
  </si>
  <si>
    <t>11:12:09</t>
  </si>
  <si>
    <t>5018667626</t>
  </si>
  <si>
    <t>11:21:51</t>
  </si>
  <si>
    <t>5018667627</t>
  </si>
  <si>
    <t>11:21:50</t>
  </si>
  <si>
    <t>14:22:41</t>
  </si>
  <si>
    <t>5018667628</t>
  </si>
  <si>
    <t>20:07:04</t>
  </si>
  <si>
    <t>5018667629</t>
  </si>
  <si>
    <t>11:21:48</t>
  </si>
  <si>
    <t>14:22:43</t>
  </si>
  <si>
    <t>5018667630</t>
  </si>
  <si>
    <t>11:22:53</t>
  </si>
  <si>
    <t>5018667631</t>
  </si>
  <si>
    <t>11:21:49</t>
  </si>
  <si>
    <t>20:07:05</t>
  </si>
  <si>
    <t>5018667632</t>
  </si>
  <si>
    <t>11:22:55</t>
  </si>
  <si>
    <t>5018669373</t>
  </si>
  <si>
    <t>09:21:55</t>
  </si>
  <si>
    <t>5018679203</t>
  </si>
  <si>
    <t>14:52:34</t>
  </si>
  <si>
    <t>10:22:57</t>
  </si>
  <si>
    <t>5018681694</t>
  </si>
  <si>
    <t>09:27:30</t>
  </si>
  <si>
    <t>5018681747</t>
  </si>
  <si>
    <t>11:23:21</t>
  </si>
  <si>
    <t>13:59:11</t>
  </si>
  <si>
    <t>5018681748</t>
  </si>
  <si>
    <t>11:23:23</t>
  </si>
  <si>
    <t>18:11:06</t>
  </si>
  <si>
    <t>5018681749</t>
  </si>
  <si>
    <t>13:59:09</t>
  </si>
  <si>
    <t>5018681750</t>
  </si>
  <si>
    <t>5018681751</t>
  </si>
  <si>
    <t>11:23:18</t>
  </si>
  <si>
    <t>13:59:10</t>
  </si>
  <si>
    <t>5018681752</t>
  </si>
  <si>
    <t>11:23:24</t>
  </si>
  <si>
    <t>16:19:12</t>
  </si>
  <si>
    <t>5018681753</t>
  </si>
  <si>
    <t>5018681754</t>
  </si>
  <si>
    <t>18:11:04</t>
  </si>
  <si>
    <t>5018681755</t>
  </si>
  <si>
    <t>18:11:05</t>
  </si>
  <si>
    <t>5018681756</t>
  </si>
  <si>
    <t>11:23:20</t>
  </si>
  <si>
    <t>5018681757</t>
  </si>
  <si>
    <t>11:23:10</t>
  </si>
  <si>
    <t>5018697253</t>
  </si>
  <si>
    <t>12:52:36</t>
  </si>
  <si>
    <t>10:33:41</t>
  </si>
  <si>
    <t>5018698176</t>
  </si>
  <si>
    <t>10:22:30</t>
  </si>
  <si>
    <t>11:22:34</t>
  </si>
  <si>
    <t>5018698177</t>
  </si>
  <si>
    <t>10:22:29</t>
  </si>
  <si>
    <t>5018698178</t>
  </si>
  <si>
    <t>10:22:27</t>
  </si>
  <si>
    <t>5018698179</t>
  </si>
  <si>
    <t>10:22:33</t>
  </si>
  <si>
    <t>17:36:33</t>
  </si>
  <si>
    <t>5018698180</t>
  </si>
  <si>
    <t>10:23:36</t>
  </si>
  <si>
    <t>11:22:36</t>
  </si>
  <si>
    <t>5018698181</t>
  </si>
  <si>
    <t>10:23:34</t>
  </si>
  <si>
    <t>11:43:47</t>
  </si>
  <si>
    <t>5018698182</t>
  </si>
  <si>
    <t>10:22:32</t>
  </si>
  <si>
    <t>5018705463</t>
  </si>
  <si>
    <t>11:08:08</t>
  </si>
  <si>
    <t>13:08:00</t>
  </si>
  <si>
    <t>5018705464</t>
  </si>
  <si>
    <t>11:07:59</t>
  </si>
  <si>
    <t>15:52:23</t>
  </si>
  <si>
    <t>5018705465</t>
  </si>
  <si>
    <t>11:08:03</t>
  </si>
  <si>
    <t>13:07:57</t>
  </si>
  <si>
    <t>5018705466</t>
  </si>
  <si>
    <t>11:08:07</t>
  </si>
  <si>
    <t>13:07:58</t>
  </si>
  <si>
    <t>5018705467</t>
  </si>
  <si>
    <t>11:08:01</t>
  </si>
  <si>
    <t>5018705468</t>
  </si>
  <si>
    <t>11:08:00</t>
  </si>
  <si>
    <t>13:07:59</t>
  </si>
  <si>
    <t>5018705469</t>
  </si>
  <si>
    <t>13:08:01</t>
  </si>
  <si>
    <t>5018705470</t>
  </si>
  <si>
    <t>11:08:05</t>
  </si>
  <si>
    <t>5018705621</t>
  </si>
  <si>
    <t>16:37:33</t>
  </si>
  <si>
    <t>20:57:56</t>
  </si>
  <si>
    <t>5018710595</t>
  </si>
  <si>
    <t>15:37:45</t>
  </si>
  <si>
    <t>14:26:04</t>
  </si>
  <si>
    <t>5018710702</t>
  </si>
  <si>
    <t>11:37:14</t>
  </si>
  <si>
    <t>12:30:00</t>
  </si>
  <si>
    <t>12:49:05</t>
  </si>
  <si>
    <t>5018715692</t>
  </si>
  <si>
    <t>11:23:06</t>
  </si>
  <si>
    <t>12:37:38</t>
  </si>
  <si>
    <t>5018715693</t>
  </si>
  <si>
    <t>11:23:04</t>
  </si>
  <si>
    <t>12:37:37</t>
  </si>
  <si>
    <t>5018715694</t>
  </si>
  <si>
    <t>11:23:07</t>
  </si>
  <si>
    <t>5018715695</t>
  </si>
  <si>
    <t>20:52:49</t>
  </si>
  <si>
    <t>5018715696</t>
  </si>
  <si>
    <t>5018715697</t>
  </si>
  <si>
    <t>5018715698</t>
  </si>
  <si>
    <t>11:23:08</t>
  </si>
  <si>
    <t>5018721151</t>
  </si>
  <si>
    <t>10:51:57</t>
  </si>
  <si>
    <t>18/08/2025</t>
  </si>
  <si>
    <t>14:16:49</t>
  </si>
  <si>
    <t>5018721152</t>
  </si>
  <si>
    <t>14:16:51</t>
  </si>
  <si>
    <t>5018721153</t>
  </si>
  <si>
    <t>10:51:51</t>
  </si>
  <si>
    <t>14:16:52</t>
  </si>
  <si>
    <t>5018721154</t>
  </si>
  <si>
    <t>14:16:50</t>
  </si>
  <si>
    <t>5018721155</t>
  </si>
  <si>
    <t>10:51:58</t>
  </si>
  <si>
    <t>17:47:50</t>
  </si>
  <si>
    <t>5018721156</t>
  </si>
  <si>
    <t>10:51:55</t>
  </si>
  <si>
    <t>5018727623</t>
  </si>
  <si>
    <t>11:11:04</t>
  </si>
  <si>
    <t>5018728787</t>
  </si>
  <si>
    <t>15:37:46</t>
  </si>
  <si>
    <t>15:30:29</t>
  </si>
  <si>
    <t>5018728860</t>
  </si>
  <si>
    <t>11:07:03</t>
  </si>
  <si>
    <t>5018730952</t>
  </si>
  <si>
    <t>14:23:03</t>
  </si>
  <si>
    <t>22/08/2025</t>
  </si>
  <si>
    <t>10:41:48</t>
  </si>
  <si>
    <t>5018736949</t>
  </si>
  <si>
    <t>12:22:46</t>
  </si>
  <si>
    <t>15:55:59</t>
  </si>
  <si>
    <t>5018739995</t>
  </si>
  <si>
    <t>11:38:31</t>
  </si>
  <si>
    <t>13:37:14</t>
  </si>
  <si>
    <t>5018740843</t>
  </si>
  <si>
    <t>5018740844</t>
  </si>
  <si>
    <t>11:22:49</t>
  </si>
  <si>
    <t>15:56:01</t>
  </si>
  <si>
    <t>5018740845</t>
  </si>
  <si>
    <t>15:55:57</t>
  </si>
  <si>
    <t>5018740846</t>
  </si>
  <si>
    <t>15:55:58</t>
  </si>
  <si>
    <t>5018740847</t>
  </si>
  <si>
    <t>11:22:59</t>
  </si>
  <si>
    <t>5018740848</t>
  </si>
  <si>
    <t>11:22:51</t>
  </si>
  <si>
    <t>15:56:00</t>
  </si>
  <si>
    <t>5018740849</t>
  </si>
  <si>
    <t>11:23:01</t>
  </si>
  <si>
    <t>15:33:16</t>
  </si>
  <si>
    <t>5018740850</t>
  </si>
  <si>
    <t>17:27:54</t>
  </si>
  <si>
    <t>5018740851</t>
  </si>
  <si>
    <t>17:27:55</t>
  </si>
  <si>
    <t>5018740852</t>
  </si>
  <si>
    <t>5018740853</t>
  </si>
  <si>
    <t>15:55:56</t>
  </si>
  <si>
    <t>5018740854</t>
  </si>
  <si>
    <t>5018743859</t>
  </si>
  <si>
    <t>10:08:21</t>
  </si>
  <si>
    <t>13:37:13</t>
  </si>
  <si>
    <t>5018743860</t>
  </si>
  <si>
    <t>13:37:11</t>
  </si>
  <si>
    <t>5018743861</t>
  </si>
  <si>
    <t>10:08:17</t>
  </si>
  <si>
    <t>17:04:32</t>
  </si>
  <si>
    <t>5018743862</t>
  </si>
  <si>
    <t>10:08:14</t>
  </si>
  <si>
    <t>16:57:14</t>
  </si>
  <si>
    <t>5018743863</t>
  </si>
  <si>
    <t>10:08:12</t>
  </si>
  <si>
    <t>13:37:10</t>
  </si>
  <si>
    <t>5018743864</t>
  </si>
  <si>
    <t>10:08:10</t>
  </si>
  <si>
    <t>17:04:31</t>
  </si>
  <si>
    <t>5018743865</t>
  </si>
  <si>
    <t>10:08:07</t>
  </si>
  <si>
    <t>5018754768</t>
  </si>
  <si>
    <t>09:11:38</t>
  </si>
  <si>
    <t>5018755082</t>
  </si>
  <si>
    <t>15:22:04</t>
  </si>
  <si>
    <t>5018756492</t>
  </si>
  <si>
    <t>10:08:16</t>
  </si>
  <si>
    <t>21/08/2025</t>
  </si>
  <si>
    <t>15:47:37</t>
  </si>
  <si>
    <t>5018756493</t>
  </si>
  <si>
    <t>10:08:09</t>
  </si>
  <si>
    <t>15:47:38</t>
  </si>
  <si>
    <t>5018756494</t>
  </si>
  <si>
    <t>10:09:20</t>
  </si>
  <si>
    <t>17:25:12</t>
  </si>
  <si>
    <t>5018756495</t>
  </si>
  <si>
    <t>15:28:44</t>
  </si>
  <si>
    <t>5018756496</t>
  </si>
  <si>
    <t>10:08:01</t>
  </si>
  <si>
    <t>15:47:39</t>
  </si>
  <si>
    <t>5018756497</t>
  </si>
  <si>
    <t>10:08:08</t>
  </si>
  <si>
    <t>17:25:10</t>
  </si>
  <si>
    <t>5018756498</t>
  </si>
  <si>
    <t>5018756499</t>
  </si>
  <si>
    <t>10:08:18</t>
  </si>
  <si>
    <t>17:25:09</t>
  </si>
  <si>
    <t>5018758656</t>
  </si>
  <si>
    <t>09:08:33</t>
  </si>
  <si>
    <t>5018762066</t>
  </si>
  <si>
    <t>16:36:45</t>
  </si>
  <si>
    <t>08:00:00</t>
  </si>
  <si>
    <t>08:07:06</t>
  </si>
  <si>
    <t>5018763239</t>
  </si>
  <si>
    <t>10:27:31</t>
  </si>
  <si>
    <t>25/08/2025</t>
  </si>
  <si>
    <t>14:25:45</t>
  </si>
  <si>
    <t>5018763783</t>
  </si>
  <si>
    <t>14:51:34</t>
  </si>
  <si>
    <t>5018764070</t>
  </si>
  <si>
    <t>16:07:42</t>
  </si>
  <si>
    <t>27/08/2025</t>
  </si>
  <si>
    <t>11:32:52</t>
  </si>
  <si>
    <t>5018764071</t>
  </si>
  <si>
    <t>16:08:44</t>
  </si>
  <si>
    <t>13:46:22</t>
  </si>
  <si>
    <t>5018767039</t>
  </si>
  <si>
    <t>26/08/2025</t>
  </si>
  <si>
    <t>18:54:21</t>
  </si>
  <si>
    <t>5018772246</t>
  </si>
  <si>
    <t>10:52:24</t>
  </si>
  <si>
    <t>16:00:42</t>
  </si>
  <si>
    <t>5018772247</t>
  </si>
  <si>
    <t>10:52:31</t>
  </si>
  <si>
    <t>15:51:09</t>
  </si>
  <si>
    <t>5018772248</t>
  </si>
  <si>
    <t>10:52:27</t>
  </si>
  <si>
    <t>5018772249</t>
  </si>
  <si>
    <t>10:52:33</t>
  </si>
  <si>
    <t>16:00:41</t>
  </si>
  <si>
    <t>5018772250</t>
  </si>
  <si>
    <t>10:52:26</t>
  </si>
  <si>
    <t>16:00:43</t>
  </si>
  <si>
    <t>5018772251</t>
  </si>
  <si>
    <t>10:52:30</t>
  </si>
  <si>
    <t>5018772252</t>
  </si>
  <si>
    <t>10:52:29</t>
  </si>
  <si>
    <t>16:13:05</t>
  </si>
  <si>
    <t>5018772253</t>
  </si>
  <si>
    <t>10:52:28</t>
  </si>
  <si>
    <t>16:13:06</t>
  </si>
  <si>
    <t>5018772506</t>
  </si>
  <si>
    <t>13:04:55</t>
  </si>
  <si>
    <t>5018779737</t>
  </si>
  <si>
    <t>10:07:58</t>
  </si>
  <si>
    <t>16:40:45</t>
  </si>
  <si>
    <t>5018779824</t>
  </si>
  <si>
    <t>11:37:53</t>
  </si>
  <si>
    <t>17:18:55</t>
  </si>
  <si>
    <t>5018782405</t>
  </si>
  <si>
    <t>10:51:39</t>
  </si>
  <si>
    <t>14:25:46</t>
  </si>
  <si>
    <t>5018783188</t>
  </si>
  <si>
    <t>14:07:24</t>
  </si>
  <si>
    <t>17:18:52</t>
  </si>
  <si>
    <t>5018784400</t>
  </si>
  <si>
    <t>10:27:34</t>
  </si>
  <si>
    <t>16:40:46</t>
  </si>
  <si>
    <t>5018784401</t>
  </si>
  <si>
    <t>10:27:33</t>
  </si>
  <si>
    <t>5018784402</t>
  </si>
  <si>
    <t>5018784403</t>
  </si>
  <si>
    <t>10:27:35</t>
  </si>
  <si>
    <t>16:40:47</t>
  </si>
  <si>
    <t>5018784404</t>
  </si>
  <si>
    <t>5018784405</t>
  </si>
  <si>
    <t>10:27:37</t>
  </si>
  <si>
    <t>5018784406</t>
  </si>
  <si>
    <t>14:25:44</t>
  </si>
  <si>
    <t>5018787726</t>
  </si>
  <si>
    <t>11:52:25</t>
  </si>
  <si>
    <t>15:00:00</t>
  </si>
  <si>
    <t>16:25:25</t>
  </si>
  <si>
    <t>5018797120</t>
  </si>
  <si>
    <t>11:21:53</t>
  </si>
  <si>
    <t>17:03:41</t>
  </si>
  <si>
    <t>5018797121</t>
  </si>
  <si>
    <t>16:25:22</t>
  </si>
  <si>
    <t>5018797122</t>
  </si>
  <si>
    <t>16:25:23</t>
  </si>
  <si>
    <t>5018797123</t>
  </si>
  <si>
    <t>16:25:24</t>
  </si>
  <si>
    <t>5018797124</t>
  </si>
  <si>
    <t>5018797125</t>
  </si>
  <si>
    <t>18:54:20</t>
  </si>
  <si>
    <t>5018797126</t>
  </si>
  <si>
    <t>17:03:42</t>
  </si>
  <si>
    <t>5018797127</t>
  </si>
  <si>
    <t>5018799261</t>
  </si>
  <si>
    <t>10:42:02</t>
  </si>
  <si>
    <t>15:40:26</t>
  </si>
  <si>
    <t>5018799262</t>
  </si>
  <si>
    <t>10:43:08</t>
  </si>
  <si>
    <t>15:48:33</t>
  </si>
  <si>
    <t>5018799263</t>
  </si>
  <si>
    <t>10:42:01</t>
  </si>
  <si>
    <t>17:18:53</t>
  </si>
  <si>
    <t>5018799264</t>
  </si>
  <si>
    <t>10:41:58</t>
  </si>
  <si>
    <t>17:18:54</t>
  </si>
  <si>
    <t>5018799265</t>
  </si>
  <si>
    <t>10:42:00</t>
  </si>
  <si>
    <t>5018799266</t>
  </si>
  <si>
    <t>10:43:06</t>
  </si>
  <si>
    <t>18:07:05</t>
  </si>
  <si>
    <t>5018799267</t>
  </si>
  <si>
    <t>10:42:04</t>
  </si>
  <si>
    <t>18:35:34</t>
  </si>
  <si>
    <t>5018799268</t>
  </si>
  <si>
    <t>5018799269</t>
  </si>
  <si>
    <t>10:43:05</t>
  </si>
  <si>
    <t>18:35:35</t>
  </si>
  <si>
    <t>5018804819</t>
  </si>
  <si>
    <t>28/08/2025</t>
  </si>
  <si>
    <t>13:49:56</t>
  </si>
  <si>
    <t>5018804820</t>
  </si>
  <si>
    <t>5018804821</t>
  </si>
  <si>
    <t>11:24:25</t>
  </si>
  <si>
    <t>16:09:07</t>
  </si>
  <si>
    <t>5018804822</t>
  </si>
  <si>
    <t>17:43:28</t>
  </si>
  <si>
    <t>5018804823</t>
  </si>
  <si>
    <t>16:09:05</t>
  </si>
  <si>
    <t>5018804824</t>
  </si>
  <si>
    <t>13:49:57</t>
  </si>
  <si>
    <t>5018804825</t>
  </si>
  <si>
    <t>5018804826</t>
  </si>
  <si>
    <t>16:09:04</t>
  </si>
  <si>
    <t>5018805325</t>
  </si>
  <si>
    <t>16:22:31</t>
  </si>
  <si>
    <t>29/08/2025</t>
  </si>
  <si>
    <t>10:22:02</t>
  </si>
  <si>
    <t>5018807820</t>
  </si>
  <si>
    <t>11:37:31</t>
  </si>
  <si>
    <t>15:40:25</t>
  </si>
  <si>
    <t>5018810657</t>
  </si>
  <si>
    <t>14:36:55</t>
  </si>
  <si>
    <t>5018812845</t>
  </si>
  <si>
    <t>10:22:28</t>
  </si>
  <si>
    <t>11:59:59</t>
  </si>
  <si>
    <t>5018818813</t>
  </si>
  <si>
    <t>11:26:57</t>
  </si>
  <si>
    <t>16:59:16</t>
  </si>
  <si>
    <t>5018818814</t>
  </si>
  <si>
    <t>11:28:03</t>
  </si>
  <si>
    <t>17:56:41</t>
  </si>
  <si>
    <t>5018818815</t>
  </si>
  <si>
    <t>11:28:05</t>
  </si>
  <si>
    <t>17:56:40</t>
  </si>
  <si>
    <t>5018818816</t>
  </si>
  <si>
    <t>11:26:58</t>
  </si>
  <si>
    <t>20:46:56</t>
  </si>
  <si>
    <t>5018818817</t>
  </si>
  <si>
    <t>11:26:54</t>
  </si>
  <si>
    <t>16:59:15</t>
  </si>
  <si>
    <t>5018818818</t>
  </si>
  <si>
    <t>11:26:55</t>
  </si>
  <si>
    <t>5018818819</t>
  </si>
  <si>
    <t>11:28:04</t>
  </si>
  <si>
    <t>20:46:57</t>
  </si>
  <si>
    <t>5018823187</t>
  </si>
  <si>
    <t>14:36:40</t>
  </si>
  <si>
    <t>03/09/2025</t>
  </si>
  <si>
    <t>12:47:21</t>
  </si>
  <si>
    <t>5018823692</t>
  </si>
  <si>
    <t>09:37:12</t>
  </si>
  <si>
    <t>5018824045</t>
  </si>
  <si>
    <t>11:37:08</t>
  </si>
  <si>
    <t>5018831548</t>
  </si>
  <si>
    <t>01/09/2025</t>
  </si>
  <si>
    <t>08:51:38</t>
  </si>
  <si>
    <t>20:37:35</t>
  </si>
  <si>
    <t>5018834539</t>
  </si>
  <si>
    <t>02/09/2025</t>
  </si>
  <si>
    <t>19:31:10</t>
  </si>
  <si>
    <t>5018834540</t>
  </si>
  <si>
    <t>19:31:09</t>
  </si>
  <si>
    <t>5018834541</t>
  </si>
  <si>
    <t>11:37:06</t>
  </si>
  <si>
    <t>19:31:07</t>
  </si>
  <si>
    <t>5018834542</t>
  </si>
  <si>
    <t>11:37:15</t>
  </si>
  <si>
    <t>19:31:08</t>
  </si>
  <si>
    <t>5018834543</t>
  </si>
  <si>
    <t>5018834544</t>
  </si>
  <si>
    <t>11:37:07</t>
  </si>
  <si>
    <t>18:23:06</t>
  </si>
  <si>
    <t>5018834545</t>
  </si>
  <si>
    <t>11:37:10</t>
  </si>
  <si>
    <t>16:00:51</t>
  </si>
  <si>
    <t>5018834546</t>
  </si>
  <si>
    <t>5018834547</t>
  </si>
  <si>
    <t>11:37:17</t>
  </si>
  <si>
    <t>5018834548</t>
  </si>
  <si>
    <t>11:37:21</t>
  </si>
  <si>
    <t>18:23:07</t>
  </si>
  <si>
    <t>5018834549</t>
  </si>
  <si>
    <t>11:37:20</t>
  </si>
  <si>
    <t>16:43:31</t>
  </si>
  <si>
    <t>5018834550</t>
  </si>
  <si>
    <t>11:37:13</t>
  </si>
  <si>
    <t>16:43:32</t>
  </si>
  <si>
    <t>5018835202</t>
  </si>
  <si>
    <t>14:26:53</t>
  </si>
  <si>
    <t>5018835203</t>
  </si>
  <si>
    <t>11:07:05</t>
  </si>
  <si>
    <t>19:01:03</t>
  </si>
  <si>
    <t>5018835204</t>
  </si>
  <si>
    <t>11:06:58</t>
  </si>
  <si>
    <t>19:01:04</t>
  </si>
  <si>
    <t>5018835205</t>
  </si>
  <si>
    <t>19:01:05</t>
  </si>
  <si>
    <t>5018835206</t>
  </si>
  <si>
    <t>11:07:00</t>
  </si>
  <si>
    <t>14:26:52</t>
  </si>
  <si>
    <t>5018835207</t>
  </si>
  <si>
    <t>11:07:02</t>
  </si>
  <si>
    <t>14:26:54</t>
  </si>
  <si>
    <t>5018837235</t>
  </si>
  <si>
    <t>15:06:53</t>
  </si>
  <si>
    <t>04/09/2025</t>
  </si>
  <si>
    <t>12:38:30</t>
  </si>
  <si>
    <t>5018837955</t>
  </si>
  <si>
    <t>11:39:28</t>
  </si>
  <si>
    <t>16:37:28</t>
  </si>
  <si>
    <t>5018838640</t>
  </si>
  <si>
    <t>14:36:51</t>
  </si>
  <si>
    <t>13:19:51</t>
  </si>
  <si>
    <t>5018847590</t>
  </si>
  <si>
    <t>09:52:37</t>
  </si>
  <si>
    <t>11:00:00</t>
  </si>
  <si>
    <t>11:06:32</t>
  </si>
  <si>
    <t>5018850746</t>
  </si>
  <si>
    <t>10:57:36</t>
  </si>
  <si>
    <t>05/09/2025</t>
  </si>
  <si>
    <t>09:57:19</t>
  </si>
  <si>
    <t>5018850747</t>
  </si>
  <si>
    <t>10:57:32</t>
  </si>
  <si>
    <t>12:38:29</t>
  </si>
  <si>
    <t>5018850748</t>
  </si>
  <si>
    <t>10:57:31</t>
  </si>
  <si>
    <t>18:47:14</t>
  </si>
  <si>
    <t>5018850749</t>
  </si>
  <si>
    <t>09:57:16</t>
  </si>
  <si>
    <t>5018850750</t>
  </si>
  <si>
    <t>10:57:33</t>
  </si>
  <si>
    <t>09:57:17</t>
  </si>
  <si>
    <t>5018850751</t>
  </si>
  <si>
    <t>10:57:40</t>
  </si>
  <si>
    <t>5018854504</t>
  </si>
  <si>
    <t>14:09:14</t>
  </si>
  <si>
    <t>11:30:34</t>
  </si>
  <si>
    <t>5018858616</t>
  </si>
  <si>
    <t>11:53:10</t>
  </si>
  <si>
    <t>12:38:28</t>
  </si>
  <si>
    <t>5018858926</t>
  </si>
  <si>
    <t>14:09:19</t>
  </si>
  <si>
    <t>13:20:42</t>
  </si>
  <si>
    <t>5018860560</t>
  </si>
  <si>
    <t>10:24:30</t>
  </si>
  <si>
    <t>14:41:49</t>
  </si>
  <si>
    <t>5018860561</t>
  </si>
  <si>
    <t>10:24:19</t>
  </si>
  <si>
    <t>14:41:50</t>
  </si>
  <si>
    <t>5018860562</t>
  </si>
  <si>
    <t>10:24:31</t>
  </si>
  <si>
    <t>14:41:48</t>
  </si>
  <si>
    <t>5018860563</t>
  </si>
  <si>
    <t>10:24:17</t>
  </si>
  <si>
    <t>15:50:23</t>
  </si>
  <si>
    <t>5018860564</t>
  </si>
  <si>
    <t>10:24:28</t>
  </si>
  <si>
    <t>17:03:43</t>
  </si>
  <si>
    <t>5018860565</t>
  </si>
  <si>
    <t>10:24:11</t>
  </si>
  <si>
    <t>16:37:30</t>
  </si>
  <si>
    <t>5018860566</t>
  </si>
  <si>
    <t>10:24:16</t>
  </si>
  <si>
    <t>16:37:29</t>
  </si>
  <si>
    <t>5018868458</t>
  </si>
  <si>
    <t>14:34:23</t>
  </si>
  <si>
    <t>5018868967</t>
  </si>
  <si>
    <t>5018869516</t>
  </si>
  <si>
    <t>09:07:58</t>
  </si>
  <si>
    <t>16:06:12</t>
  </si>
  <si>
    <t>5018870099</t>
  </si>
  <si>
    <t>11:09:10</t>
  </si>
  <si>
    <t>16:06:13</t>
  </si>
  <si>
    <t>5018870100</t>
  </si>
  <si>
    <t>11:09:09</t>
  </si>
  <si>
    <t>19:37:25</t>
  </si>
  <si>
    <t>5018870101</t>
  </si>
  <si>
    <t>11:09:17</t>
  </si>
  <si>
    <t>16:06:14</t>
  </si>
  <si>
    <t>5018870102</t>
  </si>
  <si>
    <t>11:09:14</t>
  </si>
  <si>
    <t>16:06:15</t>
  </si>
  <si>
    <t>5018870103</t>
  </si>
  <si>
    <t>11:08:06</t>
  </si>
  <si>
    <t>5018870105</t>
  </si>
  <si>
    <t>11:09:15</t>
  </si>
  <si>
    <t>19:37:26</t>
  </si>
  <si>
    <t>5018873986</t>
  </si>
  <si>
    <t>15:22:39</t>
  </si>
  <si>
    <t>10/09/2025</t>
  </si>
  <si>
    <t>10:40:33</t>
  </si>
  <si>
    <t>5018875343</t>
  </si>
  <si>
    <t>19:37:24</t>
  </si>
  <si>
    <t>5018878916</t>
  </si>
  <si>
    <t>10:57:17</t>
  </si>
  <si>
    <t>08/09/2025</t>
  </si>
  <si>
    <t>13:14:59</t>
  </si>
  <si>
    <t>5018878917</t>
  </si>
  <si>
    <t>10:57:22</t>
  </si>
  <si>
    <t>19:36:11</t>
  </si>
  <si>
    <t>5018878918</t>
  </si>
  <si>
    <t>10:57:14</t>
  </si>
  <si>
    <t>13:15:00</t>
  </si>
  <si>
    <t>5018878919</t>
  </si>
  <si>
    <t>13:15:01</t>
  </si>
  <si>
    <t>5018886858</t>
  </si>
  <si>
    <t>14:22:48</t>
  </si>
  <si>
    <t>5018888935</t>
  </si>
  <si>
    <t>13:14:58</t>
  </si>
  <si>
    <t>5018890133</t>
  </si>
  <si>
    <t>12:37:50</t>
  </si>
  <si>
    <t>5018892400</t>
  </si>
  <si>
    <t>10:57:15</t>
  </si>
  <si>
    <t>13:15:02</t>
  </si>
  <si>
    <t>5018892401</t>
  </si>
  <si>
    <t>10:57:21</t>
  </si>
  <si>
    <t>5018896228</t>
  </si>
  <si>
    <t>09/09/2025</t>
  </si>
  <si>
    <t>16:12:57</t>
  </si>
  <si>
    <t>5018896229</t>
  </si>
  <si>
    <t>16:12:58</t>
  </si>
  <si>
    <t>5018896230</t>
  </si>
  <si>
    <t>16:12:59</t>
  </si>
  <si>
    <t>5018896231</t>
  </si>
  <si>
    <t>19:25:12</t>
  </si>
  <si>
    <t>5018896232</t>
  </si>
  <si>
    <t>19:25:13</t>
  </si>
  <si>
    <t>5018896233</t>
  </si>
  <si>
    <t>16:15:26</t>
  </si>
  <si>
    <t>5018897547</t>
  </si>
  <si>
    <t>13:23:52</t>
  </si>
  <si>
    <t>18:01:25</t>
  </si>
  <si>
    <t>5018900993</t>
  </si>
  <si>
    <t>13:07:26</t>
  </si>
  <si>
    <t>12/09/2025</t>
  </si>
  <si>
    <t>17:34:28</t>
  </si>
  <si>
    <t>5018901677</t>
  </si>
  <si>
    <t>13:07:27</t>
  </si>
  <si>
    <t>12:23:18</t>
  </si>
  <si>
    <t>5018902618</t>
  </si>
  <si>
    <t>11:27:34</t>
  </si>
  <si>
    <t>19:08:06</t>
  </si>
  <si>
    <t>5018902619</t>
  </si>
  <si>
    <t>11:27:31</t>
  </si>
  <si>
    <t>19:08:09</t>
  </si>
  <si>
    <t>5018902620</t>
  </si>
  <si>
    <t>11:27:39</t>
  </si>
  <si>
    <t>19:08:08</t>
  </si>
  <si>
    <t>5018902621</t>
  </si>
  <si>
    <t>19:08:07</t>
  </si>
  <si>
    <t>5018902622</t>
  </si>
  <si>
    <t>11:27:33</t>
  </si>
  <si>
    <t>5018902623</t>
  </si>
  <si>
    <t>11:06:41</t>
  </si>
  <si>
    <t>5018902624</t>
  </si>
  <si>
    <t>11:27:35</t>
  </si>
  <si>
    <t>11:06:42</t>
  </si>
  <si>
    <t>5018902625</t>
  </si>
  <si>
    <t>11:27:45</t>
  </si>
  <si>
    <t>16:25:35</t>
  </si>
  <si>
    <t>5018902626</t>
  </si>
  <si>
    <t>11:27:47</t>
  </si>
  <si>
    <t>18:01:27</t>
  </si>
  <si>
    <t>5018902627</t>
  </si>
  <si>
    <t>11:27:41</t>
  </si>
  <si>
    <t>5018902628</t>
  </si>
  <si>
    <t>11:27:32</t>
  </si>
  <si>
    <t>5018903768</t>
  </si>
  <si>
    <t>10:11:38</t>
  </si>
  <si>
    <t>07:05:20</t>
  </si>
  <si>
    <t>5018904231</t>
  </si>
  <si>
    <t>10:37:56</t>
  </si>
  <si>
    <t>11/09/2025</t>
  </si>
  <si>
    <t>18:52:48</t>
  </si>
  <si>
    <t>5018904232</t>
  </si>
  <si>
    <t>10:37:54</t>
  </si>
  <si>
    <t>15:52:13</t>
  </si>
  <si>
    <t>5018904233</t>
  </si>
  <si>
    <t>10:37:44</t>
  </si>
  <si>
    <t>15:52:14</t>
  </si>
  <si>
    <t>5018904234</t>
  </si>
  <si>
    <t>10:37:48</t>
  </si>
  <si>
    <t>18:52:46</t>
  </si>
  <si>
    <t>5018904235</t>
  </si>
  <si>
    <t>10:37:51</t>
  </si>
  <si>
    <t>5018904236</t>
  </si>
  <si>
    <t>10:37:46</t>
  </si>
  <si>
    <t>15:52:15</t>
  </si>
  <si>
    <t>5018904237</t>
  </si>
  <si>
    <t>10:37:50</t>
  </si>
  <si>
    <t>5018904238</t>
  </si>
  <si>
    <t>10:37:52</t>
  </si>
  <si>
    <t>5018916281</t>
  </si>
  <si>
    <t>10:12:11</t>
  </si>
  <si>
    <t>5018923733</t>
  </si>
  <si>
    <t>16:43:35</t>
  </si>
  <si>
    <t>5018923734</t>
  </si>
  <si>
    <t>18:55:10</t>
  </si>
  <si>
    <t>5018923735</t>
  </si>
  <si>
    <t>18:55:11</t>
  </si>
  <si>
    <t>5018923736</t>
  </si>
  <si>
    <t>16:43:36</t>
  </si>
  <si>
    <t>5018923737</t>
  </si>
  <si>
    <t>5018923738</t>
  </si>
  <si>
    <t>5018923739</t>
  </si>
  <si>
    <t>15/09/2025</t>
  </si>
  <si>
    <t>10:02:22</t>
  </si>
  <si>
    <t>5018924240</t>
  </si>
  <si>
    <t>09:37:36</t>
  </si>
  <si>
    <t>15:52:16</t>
  </si>
  <si>
    <t>5018924528</t>
  </si>
  <si>
    <t>10:37:47</t>
  </si>
  <si>
    <t>07:24:52</t>
  </si>
  <si>
    <t>5018925251</t>
  </si>
  <si>
    <t>16:12:10</t>
  </si>
  <si>
    <t>5018925428</t>
  </si>
  <si>
    <t>12:07:56</t>
  </si>
  <si>
    <t>16:27:15</t>
  </si>
  <si>
    <t>5018925429</t>
  </si>
  <si>
    <t>12:07:57</t>
  </si>
  <si>
    <t>16:27:16</t>
  </si>
  <si>
    <t>5018925430</t>
  </si>
  <si>
    <t>12:07:51</t>
  </si>
  <si>
    <t>16:27:17</t>
  </si>
  <si>
    <t>5018925431</t>
  </si>
  <si>
    <t>12:07:54</t>
  </si>
  <si>
    <t>5018925432</t>
  </si>
  <si>
    <t>12:07:55</t>
  </si>
  <si>
    <t>20:07:37</t>
  </si>
  <si>
    <t>5018925433</t>
  </si>
  <si>
    <t>16:27:14</t>
  </si>
  <si>
    <t>5018925434</t>
  </si>
  <si>
    <t>12:07:52</t>
  </si>
  <si>
    <t>5018930707</t>
  </si>
  <si>
    <t>14:51:53</t>
  </si>
  <si>
    <t>5018935517</t>
  </si>
  <si>
    <t>16/09/2025</t>
  </si>
  <si>
    <t>09:39:24</t>
  </si>
  <si>
    <t>15:36:14</t>
  </si>
  <si>
    <t>5018935518</t>
  </si>
  <si>
    <t>09:39:22</t>
  </si>
  <si>
    <t>15:36:12</t>
  </si>
  <si>
    <t>5018937810</t>
  </si>
  <si>
    <t>10:37:01</t>
  </si>
  <si>
    <t>16:43:37</t>
  </si>
  <si>
    <t>5018937811</t>
  </si>
  <si>
    <t>10:37:03</t>
  </si>
  <si>
    <t>10:02:23</t>
  </si>
  <si>
    <t>5018944698</t>
  </si>
  <si>
    <t>10:09:58</t>
  </si>
  <si>
    <t>17/09/2025</t>
  </si>
  <si>
    <t>16:25:13</t>
  </si>
  <si>
    <t>5018956034</t>
  </si>
  <si>
    <t>10:47:17</t>
  </si>
  <si>
    <t>14:32:31</t>
  </si>
  <si>
    <t>5018956035</t>
  </si>
  <si>
    <t>10:47:16</t>
  </si>
  <si>
    <t>14:32:30</t>
  </si>
  <si>
    <t>5018956036</t>
  </si>
  <si>
    <t>10:47:11</t>
  </si>
  <si>
    <t>16:01:55</t>
  </si>
  <si>
    <t>5018956037</t>
  </si>
  <si>
    <t>10:47:19</t>
  </si>
  <si>
    <t>20:10:25</t>
  </si>
  <si>
    <t>5018956038</t>
  </si>
  <si>
    <t>10:47:15</t>
  </si>
  <si>
    <t>16:01:53</t>
  </si>
  <si>
    <t>5018956039</t>
  </si>
  <si>
    <t>10:48:21</t>
  </si>
  <si>
    <t>16:01:54</t>
  </si>
  <si>
    <t>5018958153</t>
  </si>
  <si>
    <t>11:35:01</t>
  </si>
  <si>
    <t>19/09/2025</t>
  </si>
  <si>
    <t>10:50:20</t>
  </si>
  <si>
    <t>5018958368</t>
  </si>
  <si>
    <t>11:43:53</t>
  </si>
  <si>
    <t>18/09/2025</t>
  </si>
  <si>
    <t>13:45:33</t>
  </si>
  <si>
    <t>5018958369</t>
  </si>
  <si>
    <t>11:43:54</t>
  </si>
  <si>
    <t>15:36:18</t>
  </si>
  <si>
    <t>5018958370</t>
  </si>
  <si>
    <t>11:45:01</t>
  </si>
  <si>
    <t>18:59:33</t>
  </si>
  <si>
    <t>5018958371</t>
  </si>
  <si>
    <t>11:43:55</t>
  </si>
  <si>
    <t>15:36:15</t>
  </si>
  <si>
    <t>5018958372</t>
  </si>
  <si>
    <t>11:43:59</t>
  </si>
  <si>
    <t>5018958373</t>
  </si>
  <si>
    <t>11:45:03</t>
  </si>
  <si>
    <t>15:36:16</t>
  </si>
  <si>
    <t>5018958374</t>
  </si>
  <si>
    <t>18:59:32</t>
  </si>
  <si>
    <t>5018958375</t>
  </si>
  <si>
    <t>11:43:56</t>
  </si>
  <si>
    <t>15:36:17</t>
  </si>
  <si>
    <t>5018958376</t>
  </si>
  <si>
    <t>11:43:57</t>
  </si>
  <si>
    <t>5018958377</t>
  </si>
  <si>
    <t>11:45:08</t>
  </si>
  <si>
    <t>18:07:06</t>
  </si>
  <si>
    <t>5018958378</t>
  </si>
  <si>
    <t>11:45:05</t>
  </si>
  <si>
    <t>5018958379</t>
  </si>
  <si>
    <t>11:45:10</t>
  </si>
  <si>
    <t>18:59:31</t>
  </si>
  <si>
    <t>5018958380</t>
  </si>
  <si>
    <t>11:45:02</t>
  </si>
  <si>
    <t>15:36:13</t>
  </si>
  <si>
    <t>5018958381</t>
  </si>
  <si>
    <t>5018966919</t>
  </si>
  <si>
    <t>12:12:59</t>
  </si>
  <si>
    <t>5018968661</t>
  </si>
  <si>
    <t>11:35:00</t>
  </si>
  <si>
    <t>13:50:39</t>
  </si>
  <si>
    <t>5018969496</t>
  </si>
  <si>
    <t>09:51:52</t>
  </si>
  <si>
    <t>5018969568</t>
  </si>
  <si>
    <t>10:21:38</t>
  </si>
  <si>
    <t>14:24:33</t>
  </si>
  <si>
    <t>5018971520</t>
  </si>
  <si>
    <t>10:47:13</t>
  </si>
  <si>
    <t>5018977437</t>
  </si>
  <si>
    <t>09:37:19</t>
  </si>
  <si>
    <t>12:08:32</t>
  </si>
  <si>
    <t>5018979990</t>
  </si>
  <si>
    <t>11:36:56</t>
  </si>
  <si>
    <t>16:06:38</t>
  </si>
  <si>
    <t>5018979991</t>
  </si>
  <si>
    <t>11:37:09</t>
  </si>
  <si>
    <t>17:28:49</t>
  </si>
  <si>
    <t>5018979992</t>
  </si>
  <si>
    <t>11:37:12</t>
  </si>
  <si>
    <t>18:38:42</t>
  </si>
  <si>
    <t>5018979993</t>
  </si>
  <si>
    <t>18:38:43</t>
  </si>
  <si>
    <t>5018979994</t>
  </si>
  <si>
    <t>11:37:19</t>
  </si>
  <si>
    <t>16:06:40</t>
  </si>
  <si>
    <t>5018979995</t>
  </si>
  <si>
    <t>5018979996</t>
  </si>
  <si>
    <t>16:20:11</t>
  </si>
  <si>
    <t>5018983000</t>
  </si>
  <si>
    <t>12:13:04</t>
  </si>
  <si>
    <t>14:24:34</t>
  </si>
  <si>
    <t>5018983001</t>
  </si>
  <si>
    <t>12:12:58</t>
  </si>
  <si>
    <t>13:45:34</t>
  </si>
  <si>
    <t>5018983003</t>
  </si>
  <si>
    <t>12:12:56</t>
  </si>
  <si>
    <t>17:28:07</t>
  </si>
  <si>
    <t>5018983004</t>
  </si>
  <si>
    <t>12:12:54</t>
  </si>
  <si>
    <t>14:24:32</t>
  </si>
  <si>
    <t>5018983005</t>
  </si>
  <si>
    <t>12:13:01</t>
  </si>
  <si>
    <t>5018983006</t>
  </si>
  <si>
    <t>12:12:55</t>
  </si>
  <si>
    <t>5018983007</t>
  </si>
  <si>
    <t>12:13:02</t>
  </si>
  <si>
    <t>14:24:31</t>
  </si>
  <si>
    <t>5018995300</t>
  </si>
  <si>
    <t>10:22:04</t>
  </si>
  <si>
    <t>5018995346</t>
  </si>
  <si>
    <t>11:57:36</t>
  </si>
  <si>
    <t>22/09/2025</t>
  </si>
  <si>
    <t>18:13:46</t>
  </si>
  <si>
    <t>5018995347</t>
  </si>
  <si>
    <t>11:57:34</t>
  </si>
  <si>
    <t>5018995348</t>
  </si>
  <si>
    <t>18:13:47</t>
  </si>
  <si>
    <t>5018995349</t>
  </si>
  <si>
    <t>11:57:37</t>
  </si>
  <si>
    <t>18:13:48</t>
  </si>
  <si>
    <t>5018995350</t>
  </si>
  <si>
    <t>11:57:33</t>
  </si>
  <si>
    <t>5018995351</t>
  </si>
  <si>
    <t>11:58:40</t>
  </si>
  <si>
    <t>5018995352</t>
  </si>
  <si>
    <t>11:57:35</t>
  </si>
  <si>
    <t>15:48:40</t>
  </si>
  <si>
    <t>5019001568</t>
  </si>
  <si>
    <t>16:06:39</t>
  </si>
  <si>
    <t>5019002045</t>
  </si>
  <si>
    <t>10:07:59</t>
  </si>
  <si>
    <t>11:30:00</t>
  </si>
  <si>
    <t>11:46:49</t>
  </si>
  <si>
    <t>5019004344</t>
  </si>
  <si>
    <t>14:22:53</t>
  </si>
  <si>
    <t>24/09/2025</t>
  </si>
  <si>
    <t>10:37:55</t>
  </si>
  <si>
    <t>5019004474</t>
  </si>
  <si>
    <t>23/09/2025</t>
  </si>
  <si>
    <t>16:09:32</t>
  </si>
  <si>
    <t>5019004475</t>
  </si>
  <si>
    <t>13:48:08</t>
  </si>
  <si>
    <t>5019004476</t>
  </si>
  <si>
    <t>14:26:17</t>
  </si>
  <si>
    <t>5019004477</t>
  </si>
  <si>
    <t>5019004478</t>
  </si>
  <si>
    <t>14:26:18</t>
  </si>
  <si>
    <t>5019004479</t>
  </si>
  <si>
    <t>11:22:50</t>
  </si>
  <si>
    <t>13:48:07</t>
  </si>
  <si>
    <t>5019007731</t>
  </si>
  <si>
    <t>11:41:35</t>
  </si>
  <si>
    <t>5019010858</t>
  </si>
  <si>
    <t>10:04:03</t>
  </si>
  <si>
    <t>13:11:23</t>
  </si>
  <si>
    <t>5019010859</t>
  </si>
  <si>
    <t>10:04:09</t>
  </si>
  <si>
    <t>13:11:22</t>
  </si>
  <si>
    <t>5019010860</t>
  </si>
  <si>
    <t>10:04:00</t>
  </si>
  <si>
    <t>5019010861</t>
  </si>
  <si>
    <t>10:04:06</t>
  </si>
  <si>
    <t>13:11:24</t>
  </si>
  <si>
    <t>5019010862</t>
  </si>
  <si>
    <t>10:04:08</t>
  </si>
  <si>
    <t>14:42:48</t>
  </si>
  <si>
    <t>5019010863</t>
  </si>
  <si>
    <t>10:05:11</t>
  </si>
  <si>
    <t>14:43:01</t>
  </si>
  <si>
    <t>5019010864</t>
  </si>
  <si>
    <t>10:04:05</t>
  </si>
  <si>
    <t>14:42:49</t>
  </si>
  <si>
    <t>5019013938</t>
  </si>
  <si>
    <t>14:22:52</t>
  </si>
  <si>
    <t>13:42:00</t>
  </si>
  <si>
    <t>5019014029</t>
  </si>
  <si>
    <t>13:03:53</t>
  </si>
  <si>
    <t>13:25:51</t>
  </si>
  <si>
    <t>5019015441</t>
  </si>
  <si>
    <t>10:07:47</t>
  </si>
  <si>
    <t>5019015667</t>
  </si>
  <si>
    <t>11:26:29</t>
  </si>
  <si>
    <t>25/09/2025</t>
  </si>
  <si>
    <t>15:08:06</t>
  </si>
  <si>
    <t>5019015668</t>
  </si>
  <si>
    <t>11:26:27</t>
  </si>
  <si>
    <t>15:08:07</t>
  </si>
  <si>
    <t>5019015669</t>
  </si>
  <si>
    <t>18:15:35</t>
  </si>
  <si>
    <t>5019015670</t>
  </si>
  <si>
    <t>11:26:31</t>
  </si>
  <si>
    <t>5019015671</t>
  </si>
  <si>
    <t>11:26:25</t>
  </si>
  <si>
    <t>14:21:17</t>
  </si>
  <si>
    <t>5019015672</t>
  </si>
  <si>
    <t>18:15:32</t>
  </si>
  <si>
    <t>5019015673</t>
  </si>
  <si>
    <t>18:15:33</t>
  </si>
  <si>
    <t>5019015674</t>
  </si>
  <si>
    <t>18:15:31</t>
  </si>
  <si>
    <t>5019015675</t>
  </si>
  <si>
    <t>5019017080</t>
  </si>
  <si>
    <t>11:22:41</t>
  </si>
  <si>
    <t>5019017081</t>
  </si>
  <si>
    <t>16:09:31</t>
  </si>
  <si>
    <t>5019017082</t>
  </si>
  <si>
    <t>11:24:00</t>
  </si>
  <si>
    <t>15:39:29</t>
  </si>
  <si>
    <t>5019017083</t>
  </si>
  <si>
    <t>5019017084</t>
  </si>
  <si>
    <t>14:26:16</t>
  </si>
  <si>
    <t>5019018355</t>
  </si>
  <si>
    <t>10:46:00</t>
  </si>
  <si>
    <t>26/09/2025</t>
  </si>
  <si>
    <t>14:36:35</t>
  </si>
  <si>
    <t>5019019180</t>
  </si>
  <si>
    <t>09:56:35</t>
  </si>
  <si>
    <t>15:08:08</t>
  </si>
  <si>
    <t>5019025865</t>
  </si>
  <si>
    <t>09:56:38</t>
  </si>
  <si>
    <t>5019025970</t>
  </si>
  <si>
    <t>15:23:03</t>
  </si>
  <si>
    <t>10:11:52</t>
  </si>
  <si>
    <t>5019030404</t>
  </si>
  <si>
    <t>15:23:04</t>
  </si>
  <si>
    <t>11:45:39</t>
  </si>
  <si>
    <t>5019035378</t>
  </si>
  <si>
    <t>09:36:27</t>
  </si>
  <si>
    <t>5019036016</t>
  </si>
  <si>
    <t>11:10:20</t>
  </si>
  <si>
    <t>00:00:00</t>
  </si>
  <si>
    <t>16:22:21</t>
  </si>
  <si>
    <t>5019047720</t>
  </si>
  <si>
    <t>10:45:59</t>
  </si>
  <si>
    <t>5019047723</t>
  </si>
  <si>
    <t>10:46:05</t>
  </si>
  <si>
    <t>14:36:34</t>
  </si>
  <si>
    <t>5016873588</t>
  </si>
  <si>
    <t>04/03/2025</t>
  </si>
  <si>
    <t>10:23:43</t>
  </si>
  <si>
    <t>13:02:07</t>
  </si>
  <si>
    <t>5017385637</t>
  </si>
  <si>
    <t>03/03/2025</t>
  </si>
  <si>
    <t>14:52:43</t>
  </si>
  <si>
    <t>05/03/2025</t>
  </si>
  <si>
    <t>09:24:08</t>
  </si>
  <si>
    <t>5017390281</t>
  </si>
  <si>
    <t>11:53:09</t>
  </si>
  <si>
    <t>5017390832</t>
  </si>
  <si>
    <t>11:23:58</t>
  </si>
  <si>
    <t>14:21:32</t>
  </si>
  <si>
    <t>5017390833</t>
  </si>
  <si>
    <t>5017390834</t>
  </si>
  <si>
    <t>11:23:59</t>
  </si>
  <si>
    <t>14:21:33</t>
  </si>
  <si>
    <t>5017390835</t>
  </si>
  <si>
    <t>11:23:51</t>
  </si>
  <si>
    <t>14:21:30</t>
  </si>
  <si>
    <t>5017390836</t>
  </si>
  <si>
    <t>11:24:02</t>
  </si>
  <si>
    <t>16:03:38</t>
  </si>
  <si>
    <t>5017390838</t>
  </si>
  <si>
    <t>11:23:46</t>
  </si>
  <si>
    <t>17:38:54</t>
  </si>
  <si>
    <t>5017390839</t>
  </si>
  <si>
    <t>11:23:57</t>
  </si>
  <si>
    <t>17:38:55</t>
  </si>
  <si>
    <t>5017396667</t>
  </si>
  <si>
    <t>10:23:52</t>
  </si>
  <si>
    <t>13:02:03</t>
  </si>
  <si>
    <t>5017397248</t>
  </si>
  <si>
    <t>11:52:32</t>
  </si>
  <si>
    <t>13:02:08</t>
  </si>
  <si>
    <t>5017397249</t>
  </si>
  <si>
    <t>11:52:35</t>
  </si>
  <si>
    <t>5017397250</t>
  </si>
  <si>
    <t>11:57:27</t>
  </si>
  <si>
    <t>5017397251</t>
  </si>
  <si>
    <t>13:37:19</t>
  </si>
  <si>
    <t>13:02:05</t>
  </si>
  <si>
    <t>5017397252</t>
  </si>
  <si>
    <t>11:57:59</t>
  </si>
  <si>
    <t>13:02:06</t>
  </si>
  <si>
    <t>5017397253</t>
  </si>
  <si>
    <t>11:58:10</t>
  </si>
  <si>
    <t>18:21:45</t>
  </si>
  <si>
    <t>5017397254</t>
  </si>
  <si>
    <t>11:57:29</t>
  </si>
  <si>
    <t>5017397255</t>
  </si>
  <si>
    <t>11:58:14</t>
  </si>
  <si>
    <t>16:54:44</t>
  </si>
  <si>
    <t>5017397256</t>
  </si>
  <si>
    <t>11:58:11</t>
  </si>
  <si>
    <t>5017397257</t>
  </si>
  <si>
    <t>11:58:12</t>
  </si>
  <si>
    <t>5017397258</t>
  </si>
  <si>
    <t>11:57:25</t>
  </si>
  <si>
    <t>18:21:46</t>
  </si>
  <si>
    <t>5017397259</t>
  </si>
  <si>
    <t>11:57:28</t>
  </si>
  <si>
    <t>13:02:04</t>
  </si>
  <si>
    <t>5017397260</t>
  </si>
  <si>
    <t>5017398638</t>
  </si>
  <si>
    <t>13:41:43</t>
  </si>
  <si>
    <t>07/03/2025</t>
  </si>
  <si>
    <t>13:29:48</t>
  </si>
  <si>
    <t>5017404377</t>
  </si>
  <si>
    <t>13:41:46</t>
  </si>
  <si>
    <t>10:12:46</t>
  </si>
  <si>
    <t>5017405876</t>
  </si>
  <si>
    <t>09:37:15</t>
  </si>
  <si>
    <t>14:21:31</t>
  </si>
  <si>
    <t>5017410378</t>
  </si>
  <si>
    <t>09:37:14</t>
  </si>
  <si>
    <t>5017414276</t>
  </si>
  <si>
    <t>09:37:26</t>
  </si>
  <si>
    <t>12:33:13</t>
  </si>
  <si>
    <t>5017416814</t>
  </si>
  <si>
    <t>06/03/2025</t>
  </si>
  <si>
    <t>11:28:12</t>
  </si>
  <si>
    <t>5017416815</t>
  </si>
  <si>
    <t>5017416816</t>
  </si>
  <si>
    <t>11:28:09</t>
  </si>
  <si>
    <t>5017416817</t>
  </si>
  <si>
    <t>11:22:26</t>
  </si>
  <si>
    <t>5017416818</t>
  </si>
  <si>
    <t>17:11:43</t>
  </si>
  <si>
    <t>5017416819</t>
  </si>
  <si>
    <t>11:28:11</t>
  </si>
  <si>
    <t>5017416820</t>
  </si>
  <si>
    <t>5017425175</t>
  </si>
  <si>
    <t>10:41:22</t>
  </si>
  <si>
    <t>12:33:16</t>
  </si>
  <si>
    <t>5017425176</t>
  </si>
  <si>
    <t>10:41:20</t>
  </si>
  <si>
    <t>5017425177</t>
  </si>
  <si>
    <t>12:33:15</t>
  </si>
  <si>
    <t>5017425178</t>
  </si>
  <si>
    <t>10:41:19</t>
  </si>
  <si>
    <t>5017425179</t>
  </si>
  <si>
    <t>10:42:24</t>
  </si>
  <si>
    <t>12:33:14</t>
  </si>
  <si>
    <t>5017425180</t>
  </si>
  <si>
    <t>10:42:26</t>
  </si>
  <si>
    <t>5017425181</t>
  </si>
  <si>
    <t>10:42:25</t>
  </si>
  <si>
    <t>12:33:17</t>
  </si>
  <si>
    <t>5017425182</t>
  </si>
  <si>
    <t>10:42:27</t>
  </si>
  <si>
    <t>18:43:09</t>
  </si>
  <si>
    <t>5017425183</t>
  </si>
  <si>
    <t>5017426207</t>
  </si>
  <si>
    <t>11/03/2025</t>
  </si>
  <si>
    <t>11:53:18</t>
  </si>
  <si>
    <t>12/03/2025</t>
  </si>
  <si>
    <t>06:05:43</t>
  </si>
  <si>
    <t>5017429103</t>
  </si>
  <si>
    <t>10:10:19</t>
  </si>
  <si>
    <t>10/03/2025</t>
  </si>
  <si>
    <t>14:06:22</t>
  </si>
  <si>
    <t>5017429104</t>
  </si>
  <si>
    <t>10:10:23</t>
  </si>
  <si>
    <t>17:49:47</t>
  </si>
  <si>
    <t>5017429105</t>
  </si>
  <si>
    <t>10:10:26</t>
  </si>
  <si>
    <t>14:06:20</t>
  </si>
  <si>
    <t>5017429106</t>
  </si>
  <si>
    <t>10:10:28</t>
  </si>
  <si>
    <t>5017429107</t>
  </si>
  <si>
    <t>10:10:24</t>
  </si>
  <si>
    <t>17:49:49</t>
  </si>
  <si>
    <t>5017429108</t>
  </si>
  <si>
    <t>10:09:14</t>
  </si>
  <si>
    <t>14:06:23</t>
  </si>
  <si>
    <t>5017429109</t>
  </si>
  <si>
    <t>10:10:21</t>
  </si>
  <si>
    <t>14:06:21</t>
  </si>
  <si>
    <t>5017429110</t>
  </si>
  <si>
    <t>10:10:29</t>
  </si>
  <si>
    <t>5017429113</t>
  </si>
  <si>
    <t>11:08:55</t>
  </si>
  <si>
    <t>13:38:57</t>
  </si>
  <si>
    <t>5017437329</t>
  </si>
  <si>
    <t>11:08:58</t>
  </si>
  <si>
    <t>12:22:32</t>
  </si>
  <si>
    <t>5017442932</t>
  </si>
  <si>
    <t>10:09:08</t>
  </si>
  <si>
    <t>18:42:54</t>
  </si>
  <si>
    <t>5017447199</t>
  </si>
  <si>
    <t>11:26:08</t>
  </si>
  <si>
    <t>13:14:18</t>
  </si>
  <si>
    <t>5017449548</t>
  </si>
  <si>
    <t>10:41:59</t>
  </si>
  <si>
    <t>5017465600</t>
  </si>
  <si>
    <t>11:26:09</t>
  </si>
  <si>
    <t>5017465601</t>
  </si>
  <si>
    <t>11:26:18</t>
  </si>
  <si>
    <t>13:14:19</t>
  </si>
  <si>
    <t>5017465602</t>
  </si>
  <si>
    <t>11:26:11</t>
  </si>
  <si>
    <t>13:14:20</t>
  </si>
  <si>
    <t>5017465603</t>
  </si>
  <si>
    <t>11:26:02</t>
  </si>
  <si>
    <t>14:18:48</t>
  </si>
  <si>
    <t>5017465604</t>
  </si>
  <si>
    <t>11:26:05</t>
  </si>
  <si>
    <t>13:14:16</t>
  </si>
  <si>
    <t>5017465605</t>
  </si>
  <si>
    <t>11:26:15</t>
  </si>
  <si>
    <t>13:14:17</t>
  </si>
  <si>
    <t>5017465606</t>
  </si>
  <si>
    <t>11:26:19</t>
  </si>
  <si>
    <t>5017465607</t>
  </si>
  <si>
    <t>11:26:20</t>
  </si>
  <si>
    <t>16:04:11</t>
  </si>
  <si>
    <t>5017465608</t>
  </si>
  <si>
    <t>11:26:06</t>
  </si>
  <si>
    <t>16:04:12</t>
  </si>
  <si>
    <t>5017465609</t>
  </si>
  <si>
    <t>11:26:14</t>
  </si>
  <si>
    <t>18:23:45</t>
  </si>
  <si>
    <t>5017465610</t>
  </si>
  <si>
    <t>11:26:12</t>
  </si>
  <si>
    <t>5017465611</t>
  </si>
  <si>
    <t>5017469733</t>
  </si>
  <si>
    <t>09:10:18</t>
  </si>
  <si>
    <t>14/03/2025</t>
  </si>
  <si>
    <t>10:25:59</t>
  </si>
  <si>
    <t>5017474696</t>
  </si>
  <si>
    <t>10:40:25</t>
  </si>
  <si>
    <t>13/03/2025</t>
  </si>
  <si>
    <t>16:44:33</t>
  </si>
  <si>
    <t>5017474697</t>
  </si>
  <si>
    <t>10:39:21</t>
  </si>
  <si>
    <t>15:39:32</t>
  </si>
  <si>
    <t>5017474698</t>
  </si>
  <si>
    <t>10:40:31</t>
  </si>
  <si>
    <t>15:39:31</t>
  </si>
  <si>
    <t>5017474699</t>
  </si>
  <si>
    <t>10:39:16</t>
  </si>
  <si>
    <t>16:44:31</t>
  </si>
  <si>
    <t>5017474700</t>
  </si>
  <si>
    <t>10:40:27</t>
  </si>
  <si>
    <t>16:40:37</t>
  </si>
  <si>
    <t>5017474701</t>
  </si>
  <si>
    <t>10:39:23</t>
  </si>
  <si>
    <t>5017477305</t>
  </si>
  <si>
    <t>09:23:11</t>
  </si>
  <si>
    <t>5017477520</t>
  </si>
  <si>
    <t>11:41:59</t>
  </si>
  <si>
    <t>16:22:28</t>
  </si>
  <si>
    <t>5017477521</t>
  </si>
  <si>
    <t>11:42:02</t>
  </si>
  <si>
    <t>16:22:29</t>
  </si>
  <si>
    <t>5017477522</t>
  </si>
  <si>
    <t>11:42:13</t>
  </si>
  <si>
    <t>16:22:30</t>
  </si>
  <si>
    <t>5017477523</t>
  </si>
  <si>
    <t>17:32:40</t>
  </si>
  <si>
    <t>5017477524</t>
  </si>
  <si>
    <t>11:41:55</t>
  </si>
  <si>
    <t>5017477525</t>
  </si>
  <si>
    <t>11:42:15</t>
  </si>
  <si>
    <t>15:44:03</t>
  </si>
  <si>
    <t>5017477526</t>
  </si>
  <si>
    <t>11:42:12</t>
  </si>
  <si>
    <t>17:32:41</t>
  </si>
  <si>
    <t>5017484997</t>
  </si>
  <si>
    <t>10:57:49</t>
  </si>
  <si>
    <t>13:20:24</t>
  </si>
  <si>
    <t>5017484998</t>
  </si>
  <si>
    <t>10:57:51</t>
  </si>
  <si>
    <t>13:20:23</t>
  </si>
  <si>
    <t>5017484999</t>
  </si>
  <si>
    <t>18:01:04</t>
  </si>
  <si>
    <t>5017492106</t>
  </si>
  <si>
    <t>14:07:28</t>
  </si>
  <si>
    <t>19/03/2025</t>
  </si>
  <si>
    <t>09:45:55</t>
  </si>
  <si>
    <t>5017500080</t>
  </si>
  <si>
    <t>10:57:56</t>
  </si>
  <si>
    <t>5017500081</t>
  </si>
  <si>
    <t>10:57:52</t>
  </si>
  <si>
    <t>18:01:03</t>
  </si>
  <si>
    <t>5017500082</t>
  </si>
  <si>
    <t>10:57:58</t>
  </si>
  <si>
    <t>13:20:22</t>
  </si>
  <si>
    <t>5017500083</t>
  </si>
  <si>
    <t>10:57:57</t>
  </si>
  <si>
    <t>5017500084</t>
  </si>
  <si>
    <t>10:57:59</t>
  </si>
  <si>
    <t>13:40:10</t>
  </si>
  <si>
    <t>5017503954</t>
  </si>
  <si>
    <t>17/03/2025</t>
  </si>
  <si>
    <t>09:08:04</t>
  </si>
  <si>
    <t>18/03/2025</t>
  </si>
  <si>
    <t>17:34:23</t>
  </si>
  <si>
    <t>5017504258</t>
  </si>
  <si>
    <t>13:22:44</t>
  </si>
  <si>
    <t>5017504346</t>
  </si>
  <si>
    <t>09:27:51</t>
  </si>
  <si>
    <t>13:48:38</t>
  </si>
  <si>
    <t>5017506441</t>
  </si>
  <si>
    <t>09:07:39</t>
  </si>
  <si>
    <t>5017509031</t>
  </si>
  <si>
    <t>11:12:53</t>
  </si>
  <si>
    <t>15:25:15</t>
  </si>
  <si>
    <t>5017509034</t>
  </si>
  <si>
    <t>16:10:03</t>
  </si>
  <si>
    <t>5017510023</t>
  </si>
  <si>
    <t>14:07:29</t>
  </si>
  <si>
    <t>11:48:12</t>
  </si>
  <si>
    <t>5017511082</t>
  </si>
  <si>
    <t>10:23:15</t>
  </si>
  <si>
    <t>13:22:43</t>
  </si>
  <si>
    <t>5017511083</t>
  </si>
  <si>
    <t>10:23:18</t>
  </si>
  <si>
    <t>17:10:34</t>
  </si>
  <si>
    <t>5017511084</t>
  </si>
  <si>
    <t>10:23:21</t>
  </si>
  <si>
    <t>13:22:45</t>
  </si>
  <si>
    <t>5017511085</t>
  </si>
  <si>
    <t>10:23:14</t>
  </si>
  <si>
    <t>5017511086</t>
  </si>
  <si>
    <t>10:23:26</t>
  </si>
  <si>
    <t>17:10:35</t>
  </si>
  <si>
    <t>5017511087</t>
  </si>
  <si>
    <t>10:23:35</t>
  </si>
  <si>
    <t>13:22:46</t>
  </si>
  <si>
    <t>5017511088</t>
  </si>
  <si>
    <t>10:23:12</t>
  </si>
  <si>
    <t>13:22:42</t>
  </si>
  <si>
    <t>5017511089</t>
  </si>
  <si>
    <t>10:23:20</t>
  </si>
  <si>
    <t>5017512203</t>
  </si>
  <si>
    <t>11:36:57</t>
  </si>
  <si>
    <t>17:34:24</t>
  </si>
  <si>
    <t>5017512754</t>
  </si>
  <si>
    <t>17:07:52</t>
  </si>
  <si>
    <t>21/03/2025</t>
  </si>
  <si>
    <t>12:17:47</t>
  </si>
  <si>
    <t>5017514227</t>
  </si>
  <si>
    <t>14:07:26</t>
  </si>
  <si>
    <t>14:02:32</t>
  </si>
  <si>
    <t>5017514673</t>
  </si>
  <si>
    <t>13:48:37</t>
  </si>
  <si>
    <t>5017514674</t>
  </si>
  <si>
    <t>5017514675</t>
  </si>
  <si>
    <t>15:33:01</t>
  </si>
  <si>
    <t>5017514676</t>
  </si>
  <si>
    <t>15:33:03</t>
  </si>
  <si>
    <t>5017514677</t>
  </si>
  <si>
    <t>5017514678</t>
  </si>
  <si>
    <t>15:33:02</t>
  </si>
  <si>
    <t>5017514679</t>
  </si>
  <si>
    <t>5017518176</t>
  </si>
  <si>
    <t>11:09:35</t>
  </si>
  <si>
    <t>15:25:19</t>
  </si>
  <si>
    <t>5017518177</t>
  </si>
  <si>
    <t>11:09:34</t>
  </si>
  <si>
    <t>15:25:17</t>
  </si>
  <si>
    <t>5017518178</t>
  </si>
  <si>
    <t>15:25:16</t>
  </si>
  <si>
    <t>5017518179</t>
  </si>
  <si>
    <t>11:09:29</t>
  </si>
  <si>
    <t>5017518180</t>
  </si>
  <si>
    <t>17:34:25</t>
  </si>
  <si>
    <t>5017518181</t>
  </si>
  <si>
    <t>11:24:03</t>
  </si>
  <si>
    <t>19:00:38</t>
  </si>
  <si>
    <t>5017518182</t>
  </si>
  <si>
    <t>15:25:18</t>
  </si>
  <si>
    <t>5017518183</t>
  </si>
  <si>
    <t>11:08:04</t>
  </si>
  <si>
    <t>5017518184</t>
  </si>
  <si>
    <t>5017518185</t>
  </si>
  <si>
    <t>5017518186</t>
  </si>
  <si>
    <t>5017521387</t>
  </si>
  <si>
    <t>09:57:52</t>
  </si>
  <si>
    <t>20/03/2025</t>
  </si>
  <si>
    <t>15:20:49</t>
  </si>
  <si>
    <t>5017521694</t>
  </si>
  <si>
    <t>10:26:26</t>
  </si>
  <si>
    <t>5017525719</t>
  </si>
  <si>
    <t>16:36:23</t>
  </si>
  <si>
    <t>09:00:00</t>
  </si>
  <si>
    <t>08:32:12</t>
  </si>
  <si>
    <t>5017532409</t>
  </si>
  <si>
    <t>17:08:02</t>
  </si>
  <si>
    <t>11:35:52</t>
  </si>
  <si>
    <t>5017536577</t>
  </si>
  <si>
    <t>14:36:43</t>
  </si>
  <si>
    <t>5017536893</t>
  </si>
  <si>
    <t>12:22:09</t>
  </si>
  <si>
    <t>15:48:49</t>
  </si>
  <si>
    <t>5017536934</t>
  </si>
  <si>
    <t>15:20:48</t>
  </si>
  <si>
    <t>5017536935</t>
  </si>
  <si>
    <t>11:37:51</t>
  </si>
  <si>
    <t>15:20:50</t>
  </si>
  <si>
    <t>5017536936</t>
  </si>
  <si>
    <t>11:39:03</t>
  </si>
  <si>
    <t>15:48:51</t>
  </si>
  <si>
    <t>5017536937</t>
  </si>
  <si>
    <t>11:37:43</t>
  </si>
  <si>
    <t>15:48:50</t>
  </si>
  <si>
    <t>5017536938</t>
  </si>
  <si>
    <t>11:37:41</t>
  </si>
  <si>
    <t>17:37:51</t>
  </si>
  <si>
    <t>5017536939</t>
  </si>
  <si>
    <t>11:37:56</t>
  </si>
  <si>
    <t>5017536940</t>
  </si>
  <si>
    <t>11:37:57</t>
  </si>
  <si>
    <t>5017538555</t>
  </si>
  <si>
    <t>10:51:17</t>
  </si>
  <si>
    <t>26/03/2025</t>
  </si>
  <si>
    <t>13:20:36</t>
  </si>
  <si>
    <t>5017540200</t>
  </si>
  <si>
    <t>11:23:34</t>
  </si>
  <si>
    <t>13:48:36</t>
  </si>
  <si>
    <t>5017540201</t>
  </si>
  <si>
    <t>11:42:18</t>
  </si>
  <si>
    <t>16:10:59</t>
  </si>
  <si>
    <t>5017543345</t>
  </si>
  <si>
    <t>08:36:35</t>
  </si>
  <si>
    <t>24/03/2025</t>
  </si>
  <si>
    <t>15:33:49</t>
  </si>
  <si>
    <t>5017544147</t>
  </si>
  <si>
    <t>16:37:59</t>
  </si>
  <si>
    <t>13:20:28</t>
  </si>
  <si>
    <t>5017544872</t>
  </si>
  <si>
    <t>11:08:46</t>
  </si>
  <si>
    <t>18:58:07</t>
  </si>
  <si>
    <t>5017558048</t>
  </si>
  <si>
    <t>10:53:12</t>
  </si>
  <si>
    <t>14:36:46</t>
  </si>
  <si>
    <t>5017558049</t>
  </si>
  <si>
    <t>10:53:05</t>
  </si>
  <si>
    <t>14:36:44</t>
  </si>
  <si>
    <t>5017558050</t>
  </si>
  <si>
    <t>5017558051</t>
  </si>
  <si>
    <t>10:53:20</t>
  </si>
  <si>
    <t>13:20:29</t>
  </si>
  <si>
    <t>5017558052</t>
  </si>
  <si>
    <t>10:53:17</t>
  </si>
  <si>
    <t>14:36:45</t>
  </si>
  <si>
    <t>5017558053</t>
  </si>
  <si>
    <t>10:53:08</t>
  </si>
  <si>
    <t>14:36:47</t>
  </si>
  <si>
    <t>5017558054</t>
  </si>
  <si>
    <t>10:53:22</t>
  </si>
  <si>
    <t>5017558055</t>
  </si>
  <si>
    <t>10:53:18</t>
  </si>
  <si>
    <t>5017558056</t>
  </si>
  <si>
    <t>5017558235</t>
  </si>
  <si>
    <t>10:51:21</t>
  </si>
  <si>
    <t>16:33:45</t>
  </si>
  <si>
    <t>5017558845</t>
  </si>
  <si>
    <t>08:58:18</t>
  </si>
  <si>
    <t>14:22:34</t>
  </si>
  <si>
    <t>5017558846</t>
  </si>
  <si>
    <t>08:57:27</t>
  </si>
  <si>
    <t>17:33:59</t>
  </si>
  <si>
    <t>5017558847</t>
  </si>
  <si>
    <t>08:58:09</t>
  </si>
  <si>
    <t>14:22:35</t>
  </si>
  <si>
    <t>5017558848</t>
  </si>
  <si>
    <t>08:57:31</t>
  </si>
  <si>
    <t>14:22:36</t>
  </si>
  <si>
    <t>5017558849</t>
  </si>
  <si>
    <t>08:57:28</t>
  </si>
  <si>
    <t>14:22:33</t>
  </si>
  <si>
    <t>5017558850</t>
  </si>
  <si>
    <t>08:58:11</t>
  </si>
  <si>
    <t>5017558851</t>
  </si>
  <si>
    <t>5017558852</t>
  </si>
  <si>
    <t>08:57:29</t>
  </si>
  <si>
    <t>17:34:00</t>
  </si>
  <si>
    <t>5017563190</t>
  </si>
  <si>
    <t>12:08:22</t>
  </si>
  <si>
    <t>25/03/2025</t>
  </si>
  <si>
    <t>13:45:58</t>
  </si>
  <si>
    <t>5017564795</t>
  </si>
  <si>
    <t>11:07:52</t>
  </si>
  <si>
    <t>16:11:13</t>
  </si>
  <si>
    <t>5017564796</t>
  </si>
  <si>
    <t>11:07:41</t>
  </si>
  <si>
    <t>16:11:14</t>
  </si>
  <si>
    <t>5017564797</t>
  </si>
  <si>
    <t>11:07:43</t>
  </si>
  <si>
    <t>16:11:15</t>
  </si>
  <si>
    <t>5017564798</t>
  </si>
  <si>
    <t>11:07:45</t>
  </si>
  <si>
    <t>16:11:12</t>
  </si>
  <si>
    <t>5017564799</t>
  </si>
  <si>
    <t>11:07:47</t>
  </si>
  <si>
    <t>17:36:07</t>
  </si>
  <si>
    <t>5017571479</t>
  </si>
  <si>
    <t>13:41:10</t>
  </si>
  <si>
    <t>28/03/2025</t>
  </si>
  <si>
    <t>14:36:10</t>
  </si>
  <si>
    <t>5017573461</t>
  </si>
  <si>
    <t>12:08:25</t>
  </si>
  <si>
    <t>13:46:16</t>
  </si>
  <si>
    <t>5017573462</t>
  </si>
  <si>
    <t>12:08:07</t>
  </si>
  <si>
    <t>13:45:55</t>
  </si>
  <si>
    <t>5017573463</t>
  </si>
  <si>
    <t>12:08:26</t>
  </si>
  <si>
    <t>13:45:56</t>
  </si>
  <si>
    <t>5017573464</t>
  </si>
  <si>
    <t>13:45:57</t>
  </si>
  <si>
    <t>5017573465</t>
  </si>
  <si>
    <t>12:08:21</t>
  </si>
  <si>
    <t>5017573466</t>
  </si>
  <si>
    <t>12:09:59</t>
  </si>
  <si>
    <t>15:45:57</t>
  </si>
  <si>
    <t>5017573467</t>
  </si>
  <si>
    <t>12:07:58</t>
  </si>
  <si>
    <t>17:37:29</t>
  </si>
  <si>
    <t>5017573468</t>
  </si>
  <si>
    <t>12:08:18</t>
  </si>
  <si>
    <t>5017573469</t>
  </si>
  <si>
    <t>13:46:14</t>
  </si>
  <si>
    <t>5017573470</t>
  </si>
  <si>
    <t>12:08:19</t>
  </si>
  <si>
    <t>5017574156</t>
  </si>
  <si>
    <t>09:08:15</t>
  </si>
  <si>
    <t>27/03/2025</t>
  </si>
  <si>
    <t>17:47:34</t>
  </si>
  <si>
    <t>5017576813</t>
  </si>
  <si>
    <t>09:37:02</t>
  </si>
  <si>
    <t>5017576861</t>
  </si>
  <si>
    <t>09:58:09</t>
  </si>
  <si>
    <t>17:37:30</t>
  </si>
  <si>
    <t>5017580226</t>
  </si>
  <si>
    <t>13:37:07</t>
  </si>
  <si>
    <t>14:09:49</t>
  </si>
  <si>
    <t>5017593812</t>
  </si>
  <si>
    <t>10:42:28</t>
  </si>
  <si>
    <t>07:00:16</t>
  </si>
  <si>
    <t>5017595442</t>
  </si>
  <si>
    <t>11:11:56</t>
  </si>
  <si>
    <t>13:45:59</t>
  </si>
  <si>
    <t>5017595470</t>
  </si>
  <si>
    <t>10:27:27</t>
  </si>
  <si>
    <t>20:18:12</t>
  </si>
  <si>
    <t>5017596960</t>
  </si>
  <si>
    <t>11:07:49</t>
  </si>
  <si>
    <t>17:03:34</t>
  </si>
  <si>
    <t>5017600134</t>
  </si>
  <si>
    <t>13:28:42</t>
  </si>
  <si>
    <t>5017600135</t>
  </si>
  <si>
    <t>13:28:41</t>
  </si>
  <si>
    <t>5017600136</t>
  </si>
  <si>
    <t>20:18:14</t>
  </si>
  <si>
    <t>5017600137</t>
  </si>
  <si>
    <t>11:22:04</t>
  </si>
  <si>
    <t>16:43:38</t>
  </si>
  <si>
    <t>5017600138</t>
  </si>
  <si>
    <t>11:22:03</t>
  </si>
  <si>
    <t>20:18:11</t>
  </si>
  <si>
    <t>5017600139</t>
  </si>
  <si>
    <t>11:22:07</t>
  </si>
  <si>
    <t>13:28:43</t>
  </si>
  <si>
    <t>5017600140</t>
  </si>
  <si>
    <t>11:22:05</t>
  </si>
  <si>
    <t>5017600713</t>
  </si>
  <si>
    <t>10:22:26</t>
  </si>
  <si>
    <t>5017602971</t>
  </si>
  <si>
    <t>10:22:37</t>
  </si>
  <si>
    <t>5017607518</t>
  </si>
  <si>
    <t>14:22:15</t>
  </si>
  <si>
    <t>02/04/2025</t>
  </si>
  <si>
    <t>10:11:55</t>
  </si>
  <si>
    <t>5017612447</t>
  </si>
  <si>
    <t>08:50:52</t>
  </si>
  <si>
    <t>12:39:49</t>
  </si>
  <si>
    <t>5017615086</t>
  </si>
  <si>
    <t>10:57:23</t>
  </si>
  <si>
    <t>5017615087</t>
  </si>
  <si>
    <t>12:39:47</t>
  </si>
  <si>
    <t>5017615088</t>
  </si>
  <si>
    <t>12:39:48</t>
  </si>
  <si>
    <t>5017615089</t>
  </si>
  <si>
    <t>5017615090</t>
  </si>
  <si>
    <t>13:39:18</t>
  </si>
  <si>
    <t>5017615091</t>
  </si>
  <si>
    <t>10:57:20</t>
  </si>
  <si>
    <t>5017615092</t>
  </si>
  <si>
    <t>10:57:27</t>
  </si>
  <si>
    <t>18:43:47</t>
  </si>
  <si>
    <t>5017615093</t>
  </si>
  <si>
    <t>10:57:24</t>
  </si>
  <si>
    <t>13:39:19</t>
  </si>
  <si>
    <t>5017615094</t>
  </si>
  <si>
    <t>10:57:25</t>
  </si>
  <si>
    <t>5017615143</t>
  </si>
  <si>
    <t>13:26:52</t>
  </si>
  <si>
    <t>31/03/2025</t>
  </si>
  <si>
    <t>20:59:46</t>
  </si>
  <si>
    <t>5017617679</t>
  </si>
  <si>
    <t>01/04/2025</t>
  </si>
  <si>
    <t>5017620458</t>
  </si>
  <si>
    <t>10:53:16</t>
  </si>
  <si>
    <t>16:04:36</t>
  </si>
  <si>
    <t>5017620459</t>
  </si>
  <si>
    <t>10:53:14</t>
  </si>
  <si>
    <t>18:08:26</t>
  </si>
  <si>
    <t>5017620460</t>
  </si>
  <si>
    <t>18:08:25</t>
  </si>
  <si>
    <t>5017620461</t>
  </si>
  <si>
    <t>10:53:15</t>
  </si>
  <si>
    <t>5017620462</t>
  </si>
  <si>
    <t>10:53:10</t>
  </si>
  <si>
    <t>5017620463</t>
  </si>
  <si>
    <t>18:08:27</t>
  </si>
  <si>
    <t>5017620464</t>
  </si>
  <si>
    <t>10:53:13</t>
  </si>
  <si>
    <t>18:08:28</t>
  </si>
  <si>
    <t>5017620465</t>
  </si>
  <si>
    <t>16:04:37</t>
  </si>
  <si>
    <t>5017620466</t>
  </si>
  <si>
    <t>10:53:03</t>
  </si>
  <si>
    <t>16:04:35</t>
  </si>
  <si>
    <t>5017621355</t>
  </si>
  <si>
    <t>03/04/2025</t>
  </si>
  <si>
    <t>09:23:15</t>
  </si>
  <si>
    <t>13:58:10</t>
  </si>
  <si>
    <t>5017625327</t>
  </si>
  <si>
    <t>14:18:56</t>
  </si>
  <si>
    <t>5017625328</t>
  </si>
  <si>
    <t>14:22:14</t>
  </si>
  <si>
    <t>13:18:37</t>
  </si>
  <si>
    <t>5017630932</t>
  </si>
  <si>
    <t>13:52:32</t>
  </si>
  <si>
    <t>04/04/2025</t>
  </si>
  <si>
    <t>12:09:55</t>
  </si>
  <si>
    <t>5017631218</t>
  </si>
  <si>
    <t>13:23:57</t>
  </si>
  <si>
    <t>5017641840</t>
  </si>
  <si>
    <t>5017641841</t>
  </si>
  <si>
    <t>11:22:40</t>
  </si>
  <si>
    <t>5017641842</t>
  </si>
  <si>
    <t>11:22:43</t>
  </si>
  <si>
    <t>5017641843</t>
  </si>
  <si>
    <t>14:32:29</t>
  </si>
  <si>
    <t>5017641844</t>
  </si>
  <si>
    <t>11:22:23</t>
  </si>
  <si>
    <t>5017641845</t>
  </si>
  <si>
    <t>07:26:10</t>
  </si>
  <si>
    <t>5017641846</t>
  </si>
  <si>
    <t>15:45:43</t>
  </si>
  <si>
    <t>5017641847</t>
  </si>
  <si>
    <t>07:26:11</t>
  </si>
  <si>
    <t>5017641848</t>
  </si>
  <si>
    <t>14:40:48</t>
  </si>
  <si>
    <t>5017641849</t>
  </si>
  <si>
    <t>11:22:27</t>
  </si>
  <si>
    <t>14:32:28</t>
  </si>
  <si>
    <t>5017641850</t>
  </si>
  <si>
    <t>5017641851</t>
  </si>
  <si>
    <t>11:22:39</t>
  </si>
  <si>
    <t>5017641927</t>
  </si>
  <si>
    <t>11:08:19</t>
  </si>
  <si>
    <t>15:55:48</t>
  </si>
  <si>
    <t>5017641928</t>
  </si>
  <si>
    <t>15:55:47</t>
  </si>
  <si>
    <t>5017641929</t>
  </si>
  <si>
    <t>11:08:14</t>
  </si>
  <si>
    <t>18:03:31</t>
  </si>
  <si>
    <t>5017641930</t>
  </si>
  <si>
    <t>11:08:12</t>
  </si>
  <si>
    <t>5017641931</t>
  </si>
  <si>
    <t>11:09:20</t>
  </si>
  <si>
    <t>15:55:46</t>
  </si>
  <si>
    <t>5017641932</t>
  </si>
  <si>
    <t>11:08:16</t>
  </si>
  <si>
    <t>15:55:49</t>
  </si>
  <si>
    <t>5017641933</t>
  </si>
  <si>
    <t>11:08:15</t>
  </si>
  <si>
    <t>5017641934</t>
  </si>
  <si>
    <t>11:08:10</t>
  </si>
  <si>
    <t>17:32:22</t>
  </si>
  <si>
    <t>5017649272</t>
  </si>
  <si>
    <t>09:23:17</t>
  </si>
  <si>
    <t>13:42:22</t>
  </si>
  <si>
    <t>5017649393</t>
  </si>
  <si>
    <t>10:53:50</t>
  </si>
  <si>
    <t>5017649394</t>
  </si>
  <si>
    <t>10:53:40</t>
  </si>
  <si>
    <t>14:18:55</t>
  </si>
  <si>
    <t>5017649395</t>
  </si>
  <si>
    <t>10:53:39</t>
  </si>
  <si>
    <t>5017649396</t>
  </si>
  <si>
    <t>10:53:38</t>
  </si>
  <si>
    <t>5017649397</t>
  </si>
  <si>
    <t>20:52:31</t>
  </si>
  <si>
    <t>5017649398</t>
  </si>
  <si>
    <t>10:53:51</t>
  </si>
  <si>
    <t>20:52:32</t>
  </si>
  <si>
    <t>5017649399</t>
  </si>
  <si>
    <t>10:53:47</t>
  </si>
  <si>
    <t>5017650528</t>
  </si>
  <si>
    <t>5017650529</t>
  </si>
  <si>
    <t>13:42:21</t>
  </si>
  <si>
    <t>5017650530</t>
  </si>
  <si>
    <t>19:19:06</t>
  </si>
  <si>
    <t>5017650531</t>
  </si>
  <si>
    <t>13:42:23</t>
  </si>
  <si>
    <t>5017650532</t>
  </si>
  <si>
    <t>17:39:40</t>
  </si>
  <si>
    <t>5017650533</t>
  </si>
  <si>
    <t>19:19:05</t>
  </si>
  <si>
    <t>5017650534</t>
  </si>
  <si>
    <t>19:19:04</t>
  </si>
  <si>
    <t>5017650676</t>
  </si>
  <si>
    <t>12:07:36</t>
  </si>
  <si>
    <t>09/04/2025</t>
  </si>
  <si>
    <t>12:06:33</t>
  </si>
  <si>
    <t>5017650986</t>
  </si>
  <si>
    <t>07/04/2025</t>
  </si>
  <si>
    <t>17:32:52</t>
  </si>
  <si>
    <t>5017651131</t>
  </si>
  <si>
    <t>13:52:34</t>
  </si>
  <si>
    <t>10:43:57</t>
  </si>
  <si>
    <t>5017658802</t>
  </si>
  <si>
    <t>10:22:21</t>
  </si>
  <si>
    <t>13:24:24</t>
  </si>
  <si>
    <t>5017666257</t>
  </si>
  <si>
    <t>09:37:27</t>
  </si>
  <si>
    <t>20:43:38</t>
  </si>
  <si>
    <t>5017666263</t>
  </si>
  <si>
    <t>10:23:25</t>
  </si>
  <si>
    <t>14:05:19</t>
  </si>
  <si>
    <t>5017666264</t>
  </si>
  <si>
    <t>10:22:15</t>
  </si>
  <si>
    <t>14:05:20</t>
  </si>
  <si>
    <t>5017666265</t>
  </si>
  <si>
    <t>10:22:16</t>
  </si>
  <si>
    <t>17:32:53</t>
  </si>
  <si>
    <t>5017666266</t>
  </si>
  <si>
    <t>10:23:23</t>
  </si>
  <si>
    <t>14:05:21</t>
  </si>
  <si>
    <t>5017666267</t>
  </si>
  <si>
    <t>10:23:17</t>
  </si>
  <si>
    <t>17:32:54</t>
  </si>
  <si>
    <t>5017666268</t>
  </si>
  <si>
    <t>14:05:22</t>
  </si>
  <si>
    <t>5017666269</t>
  </si>
  <si>
    <t>10:23:22</t>
  </si>
  <si>
    <t>14:05:18</t>
  </si>
  <si>
    <t>5017666270</t>
  </si>
  <si>
    <t>5017666317</t>
  </si>
  <si>
    <t>10:56:56</t>
  </si>
  <si>
    <t>11:56:08</t>
  </si>
  <si>
    <t>5017671438</t>
  </si>
  <si>
    <t>11:07:25</t>
  </si>
  <si>
    <t>5017671546</t>
  </si>
  <si>
    <t>12:07:37</t>
  </si>
  <si>
    <t>11:35:02</t>
  </si>
  <si>
    <t>5017672760</t>
  </si>
  <si>
    <t>10:53:45</t>
  </si>
  <si>
    <t>16:15:33</t>
  </si>
  <si>
    <t>5017672761</t>
  </si>
  <si>
    <t>10:53:52</t>
  </si>
  <si>
    <t>5017681995</t>
  </si>
  <si>
    <t>13:57:18</t>
  </si>
  <si>
    <t>08/04/2025</t>
  </si>
  <si>
    <t>18:49:18</t>
  </si>
  <si>
    <t>5017682507</t>
  </si>
  <si>
    <t>12:27:29</t>
  </si>
  <si>
    <t>5017682508</t>
  </si>
  <si>
    <t>11:27:00</t>
  </si>
  <si>
    <t>5017682509</t>
  </si>
  <si>
    <t>11:26:50</t>
  </si>
  <si>
    <t>12:27:28</t>
  </si>
  <si>
    <t>5017682510</t>
  </si>
  <si>
    <t>11:26:49</t>
  </si>
  <si>
    <t>12:27:26</t>
  </si>
  <si>
    <t>5017682511</t>
  </si>
  <si>
    <t>12:27:27</t>
  </si>
  <si>
    <t>5017682512</t>
  </si>
  <si>
    <t>11:27:02</t>
  </si>
  <si>
    <t>15:54:55</t>
  </si>
  <si>
    <t>5017682513</t>
  </si>
  <si>
    <t>11:27:05</t>
  </si>
  <si>
    <t>17:57:59</t>
  </si>
  <si>
    <t>5017682514</t>
  </si>
  <si>
    <t>5017682515</t>
  </si>
  <si>
    <t>5017682516</t>
  </si>
  <si>
    <t>16:31:53</t>
  </si>
  <si>
    <t>5017682517</t>
  </si>
  <si>
    <t>11:26:59</t>
  </si>
  <si>
    <t>5017682518</t>
  </si>
  <si>
    <t>12:27:24</t>
  </si>
  <si>
    <t>5017682714</t>
  </si>
  <si>
    <t>15:22:36</t>
  </si>
  <si>
    <t>11/04/2025</t>
  </si>
  <si>
    <t>11:55:29</t>
  </si>
  <si>
    <t>5017695390</t>
  </si>
  <si>
    <t>15:26:40</t>
  </si>
  <si>
    <t>12:36:30</t>
  </si>
  <si>
    <t>5017696181</t>
  </si>
  <si>
    <t>16:56:45</t>
  </si>
  <si>
    <t>10/04/2025</t>
  </si>
  <si>
    <t>13:25:48</t>
  </si>
  <si>
    <t>5017696790</t>
  </si>
  <si>
    <t>15:26:39</t>
  </si>
  <si>
    <t>13:07:37</t>
  </si>
  <si>
    <t>5017707040</t>
  </si>
  <si>
    <t>09:37:29</t>
  </si>
  <si>
    <t>18:48:54</t>
  </si>
  <si>
    <t>5017708126</t>
  </si>
  <si>
    <t>18:50:34</t>
  </si>
  <si>
    <t>5017708127</t>
  </si>
  <si>
    <t>17:55:32</t>
  </si>
  <si>
    <t>5017708128</t>
  </si>
  <si>
    <t>11:27:19</t>
  </si>
  <si>
    <t>18:03:08</t>
  </si>
  <si>
    <t>5017708129</t>
  </si>
  <si>
    <t>11:27:14</t>
  </si>
  <si>
    <t>17:55:31</t>
  </si>
  <si>
    <t>5017708130</t>
  </si>
  <si>
    <t>11:27:29</t>
  </si>
  <si>
    <t>5017708131</t>
  </si>
  <si>
    <t>17:55:33</t>
  </si>
  <si>
    <t>5017708132</t>
  </si>
  <si>
    <t>5017713572</t>
  </si>
  <si>
    <t>16:07:04</t>
  </si>
  <si>
    <t>06:30:00</t>
  </si>
  <si>
    <t>07:51:34</t>
  </si>
  <si>
    <t>5017718152</t>
  </si>
  <si>
    <t>15:13:31</t>
  </si>
  <si>
    <t>5017718153</t>
  </si>
  <si>
    <t>15:13:30</t>
  </si>
  <si>
    <t>5017718154</t>
  </si>
  <si>
    <t>11:22:13</t>
  </si>
  <si>
    <t>5017718155</t>
  </si>
  <si>
    <t>5017718156</t>
  </si>
  <si>
    <t>18:24:08</t>
  </si>
  <si>
    <t>5017718157</t>
  </si>
  <si>
    <t>15:13:32</t>
  </si>
  <si>
    <t>5017718158</t>
  </si>
  <si>
    <t>20:54:04</t>
  </si>
  <si>
    <t>5017718159</t>
  </si>
  <si>
    <t>11:22:14</t>
  </si>
  <si>
    <t>15:13:33</t>
  </si>
  <si>
    <t>5017719525</t>
  </si>
  <si>
    <t>13:25:46</t>
  </si>
  <si>
    <t>5017719526</t>
  </si>
  <si>
    <t>16:35:11</t>
  </si>
  <si>
    <t>5017719527</t>
  </si>
  <si>
    <t>13:25:45</t>
  </si>
  <si>
    <t>5017719528</t>
  </si>
  <si>
    <t>5017719529</t>
  </si>
  <si>
    <t>13:25:47</t>
  </si>
  <si>
    <t>5017719530</t>
  </si>
  <si>
    <t>5017719531</t>
  </si>
  <si>
    <t>16:35:09</t>
  </si>
  <si>
    <t>5017719532</t>
  </si>
  <si>
    <t>5017719704</t>
  </si>
  <si>
    <t>11:56:57</t>
  </si>
  <si>
    <t>16/04/2025</t>
  </si>
  <si>
    <t>13:18:39</t>
  </si>
  <si>
    <t>5017728629</t>
  </si>
  <si>
    <t>10:24:03</t>
  </si>
  <si>
    <t>14/04/2025</t>
  </si>
  <si>
    <t>15:59:43</t>
  </si>
  <si>
    <t>5017728630</t>
  </si>
  <si>
    <t>10:24:01</t>
  </si>
  <si>
    <t>17:44:36</t>
  </si>
  <si>
    <t>5017728631</t>
  </si>
  <si>
    <t>5017728632</t>
  </si>
  <si>
    <t>15:59:42</t>
  </si>
  <si>
    <t>5017728633</t>
  </si>
  <si>
    <t>10:23:57</t>
  </si>
  <si>
    <t>17:44:35</t>
  </si>
  <si>
    <t>5017728634</t>
  </si>
  <si>
    <t>17:44:38</t>
  </si>
  <si>
    <t>5017728635</t>
  </si>
  <si>
    <t>10:24:04</t>
  </si>
  <si>
    <t>15:59:44</t>
  </si>
  <si>
    <t>5017728636</t>
  </si>
  <si>
    <t>10:24:02</t>
  </si>
  <si>
    <t>5017731760</t>
  </si>
  <si>
    <t>20:54:05</t>
  </si>
  <si>
    <t>5017734787</t>
  </si>
  <si>
    <t>11:42:45</t>
  </si>
  <si>
    <t>5017734788</t>
  </si>
  <si>
    <t>15:59:45</t>
  </si>
  <si>
    <t>5017737296</t>
  </si>
  <si>
    <t>11:52:52</t>
  </si>
  <si>
    <t>17:57:27</t>
  </si>
  <si>
    <t>5017742561</t>
  </si>
  <si>
    <t>11:56:58</t>
  </si>
  <si>
    <t>11:29:26</t>
  </si>
  <si>
    <t>5017744157</t>
  </si>
  <si>
    <t>15/04/2025</t>
  </si>
  <si>
    <t>11:37:03</t>
  </si>
  <si>
    <t>12:53:45</t>
  </si>
  <si>
    <t>5017744158</t>
  </si>
  <si>
    <t>12:53:44</t>
  </si>
  <si>
    <t>5017744159</t>
  </si>
  <si>
    <t>11:37:05</t>
  </si>
  <si>
    <t>17:57:28</t>
  </si>
  <si>
    <t>5017744233</t>
  </si>
  <si>
    <t>10:38:11</t>
  </si>
  <si>
    <t>14:11:49</t>
  </si>
  <si>
    <t>5017749668</t>
  </si>
  <si>
    <t>11:37:27</t>
  </si>
  <si>
    <t>14:29:35</t>
  </si>
  <si>
    <t>5017749669</t>
  </si>
  <si>
    <t>14:11:48</t>
  </si>
  <si>
    <t>5017749670</t>
  </si>
  <si>
    <t>14:11:46</t>
  </si>
  <si>
    <t>5017749671</t>
  </si>
  <si>
    <t>5017749672</t>
  </si>
  <si>
    <t>11:37:30</t>
  </si>
  <si>
    <t>14:29:34</t>
  </si>
  <si>
    <t>5017749673</t>
  </si>
  <si>
    <t>11:37:23</t>
  </si>
  <si>
    <t>14:11:50</t>
  </si>
  <si>
    <t>5017749674</t>
  </si>
  <si>
    <t>14:11:47</t>
  </si>
  <si>
    <t>5017749675</t>
  </si>
  <si>
    <t>11:37:25</t>
  </si>
  <si>
    <t>20:48:51</t>
  </si>
  <si>
    <t>5017749676</t>
  </si>
  <si>
    <t>5017749677</t>
  </si>
  <si>
    <t>14:11:44</t>
  </si>
  <si>
    <t>5017749678</t>
  </si>
  <si>
    <t>11:37:16</t>
  </si>
  <si>
    <t>14:11:45</t>
  </si>
  <si>
    <t>5017764534</t>
  </si>
  <si>
    <t>13:52:18</t>
  </si>
  <si>
    <t>18/04/2025</t>
  </si>
  <si>
    <t>10:30:49</t>
  </si>
  <si>
    <t>5017765630</t>
  </si>
  <si>
    <t>09:27:04</t>
  </si>
  <si>
    <t>5017766899</t>
  </si>
  <si>
    <t>13:51:09</t>
  </si>
  <si>
    <t>12:11:22</t>
  </si>
  <si>
    <t>5017768960</t>
  </si>
  <si>
    <t>11:38:20</t>
  </si>
  <si>
    <t>12:53:43</t>
  </si>
  <si>
    <t>5017768961</t>
  </si>
  <si>
    <t>12:53:46</t>
  </si>
  <si>
    <t>5017768962</t>
  </si>
  <si>
    <t>16:11:02</t>
  </si>
  <si>
    <t>5017768963</t>
  </si>
  <si>
    <t>17:57:29</t>
  </si>
  <si>
    <t>5017773907</t>
  </si>
  <si>
    <t>17/04/2025</t>
  </si>
  <si>
    <t>14:05:11</t>
  </si>
  <si>
    <t>5017773908</t>
  </si>
  <si>
    <t>10:56:37</t>
  </si>
  <si>
    <t>17:24:56</t>
  </si>
  <si>
    <t>5017773909</t>
  </si>
  <si>
    <t>14:05:09</t>
  </si>
  <si>
    <t>5017773910</t>
  </si>
  <si>
    <t>17:24:57</t>
  </si>
  <si>
    <t>5017773911</t>
  </si>
  <si>
    <t>10:56:42</t>
  </si>
  <si>
    <t>14:05:10</t>
  </si>
  <si>
    <t>5017773912</t>
  </si>
  <si>
    <t>10:57:48</t>
  </si>
  <si>
    <t>18:04:12</t>
  </si>
  <si>
    <t>5017773914</t>
  </si>
  <si>
    <t>10:56:39</t>
  </si>
  <si>
    <t>5017773915</t>
  </si>
  <si>
    <t>10:56:41</t>
  </si>
  <si>
    <t>5017773916</t>
  </si>
  <si>
    <t>5017776045</t>
  </si>
  <si>
    <t>15:36:59</t>
  </si>
  <si>
    <t>5017776046</t>
  </si>
  <si>
    <t>11:23:22</t>
  </si>
  <si>
    <t>15:37:03</t>
  </si>
  <si>
    <t>5017776047</t>
  </si>
  <si>
    <t>15:37:02</t>
  </si>
  <si>
    <t>5017776048</t>
  </si>
  <si>
    <t>15:37:01</t>
  </si>
  <si>
    <t>5017776049</t>
  </si>
  <si>
    <t>11:22:06</t>
  </si>
  <si>
    <t>15:37:04</t>
  </si>
  <si>
    <t>5017776050</t>
  </si>
  <si>
    <t>18:11:27</t>
  </si>
  <si>
    <t>5017776051</t>
  </si>
  <si>
    <t>15:37:00</t>
  </si>
  <si>
    <t>5017779989</t>
  </si>
  <si>
    <t>10:53:57</t>
  </si>
  <si>
    <t>22/04/2025</t>
  </si>
  <si>
    <t>13:54:02</t>
  </si>
  <si>
    <t>5017779990</t>
  </si>
  <si>
    <t>10:53:53</t>
  </si>
  <si>
    <t>5017779991</t>
  </si>
  <si>
    <t>10:52:44</t>
  </si>
  <si>
    <t>16:33:47</t>
  </si>
  <si>
    <t>5017779992</t>
  </si>
  <si>
    <t>10:53:58</t>
  </si>
  <si>
    <t>16:33:48</t>
  </si>
  <si>
    <t>5017779993</t>
  </si>
  <si>
    <t>10:53:54</t>
  </si>
  <si>
    <t>19:10:53</t>
  </si>
  <si>
    <t>5017779994</t>
  </si>
  <si>
    <t>10:52:46</t>
  </si>
  <si>
    <t>5017779995</t>
  </si>
  <si>
    <t>17:51:34</t>
  </si>
  <si>
    <t>5017779996</t>
  </si>
  <si>
    <t>10:53:49</t>
  </si>
  <si>
    <t>19:10:55</t>
  </si>
  <si>
    <t>5017779997</t>
  </si>
  <si>
    <t>10:52:48</t>
  </si>
  <si>
    <t>13:54:00</t>
  </si>
  <si>
    <t>5017779998</t>
  </si>
  <si>
    <t>5017779999</t>
  </si>
  <si>
    <t>10:54:01</t>
  </si>
  <si>
    <t>16:33:49</t>
  </si>
  <si>
    <t>5017783904</t>
  </si>
  <si>
    <t>14:11:59</t>
  </si>
  <si>
    <t>23/04/2025</t>
  </si>
  <si>
    <t>11:22:09</t>
  </si>
  <si>
    <t>5017785112</t>
  </si>
  <si>
    <t>08:52:51</t>
  </si>
  <si>
    <t>13:54:03</t>
  </si>
  <si>
    <t>5017787013</t>
  </si>
  <si>
    <t>09:37:21</t>
  </si>
  <si>
    <t>08:47:01</t>
  </si>
  <si>
    <t>5017796305</t>
  </si>
  <si>
    <t>10:36:57</t>
  </si>
  <si>
    <t>15:20:07</t>
  </si>
  <si>
    <t>5017798840</t>
  </si>
  <si>
    <t>10:54:05</t>
  </si>
  <si>
    <t>18:28:47</t>
  </si>
  <si>
    <t>5017798841</t>
  </si>
  <si>
    <t>13:54:01</t>
  </si>
  <si>
    <t>5017798842</t>
  </si>
  <si>
    <t>10:54:00</t>
  </si>
  <si>
    <t>5017798843</t>
  </si>
  <si>
    <t>10:54:02</t>
  </si>
  <si>
    <t>08:47:03</t>
  </si>
  <si>
    <t>5017798844</t>
  </si>
  <si>
    <t>5017800259</t>
  </si>
  <si>
    <t>17:24:37</t>
  </si>
  <si>
    <t>5017800260</t>
  </si>
  <si>
    <t>17:24:38</t>
  </si>
  <si>
    <t>5017800261</t>
  </si>
  <si>
    <t>11:38:29</t>
  </si>
  <si>
    <t>17:24:39</t>
  </si>
  <si>
    <t>5017800262</t>
  </si>
  <si>
    <t>11:38:26</t>
  </si>
  <si>
    <t>16:58:08</t>
  </si>
  <si>
    <t>5017800263</t>
  </si>
  <si>
    <t>18:50:56</t>
  </si>
  <si>
    <t>5017800264</t>
  </si>
  <si>
    <t>17:24:36</t>
  </si>
  <si>
    <t>5017805951</t>
  </si>
  <si>
    <t>5017807670</t>
  </si>
  <si>
    <t>11:59:45</t>
  </si>
  <si>
    <t>24/04/2025</t>
  </si>
  <si>
    <t>18:56:06</t>
  </si>
  <si>
    <t>5017809297</t>
  </si>
  <si>
    <t>16:12:38</t>
  </si>
  <si>
    <t>25/04/2025</t>
  </si>
  <si>
    <t>12:49:34</t>
  </si>
  <si>
    <t>5017810335</t>
  </si>
  <si>
    <t>08:57:02</t>
  </si>
  <si>
    <t>15:15:32</t>
  </si>
  <si>
    <t>5017812987</t>
  </si>
  <si>
    <t>15:53:20</t>
  </si>
  <si>
    <t>5017813216</t>
  </si>
  <si>
    <t>15:15:33</t>
  </si>
  <si>
    <t>5017813217</t>
  </si>
  <si>
    <t>18:02:42</t>
  </si>
  <si>
    <t>5017813218</t>
  </si>
  <si>
    <t>11:23:50</t>
  </si>
  <si>
    <t>15:15:34</t>
  </si>
  <si>
    <t>5017813219</t>
  </si>
  <si>
    <t>11:23:52</t>
  </si>
  <si>
    <t>15:15:35</t>
  </si>
  <si>
    <t>5017813220</t>
  </si>
  <si>
    <t>11:23:47</t>
  </si>
  <si>
    <t>5017813221</t>
  </si>
  <si>
    <t>11:23:49</t>
  </si>
  <si>
    <t>5017813222</t>
  </si>
  <si>
    <t>18:02:41</t>
  </si>
  <si>
    <t>5017813224</t>
  </si>
  <si>
    <t>11:21:57</t>
  </si>
  <si>
    <t>18:02:40</t>
  </si>
  <si>
    <t>5017816120</t>
  </si>
  <si>
    <t>16:07:30</t>
  </si>
  <si>
    <t>11:24:29</t>
  </si>
  <si>
    <t>5017820021</t>
  </si>
  <si>
    <t>28/04/2025</t>
  </si>
  <si>
    <t>07:43:00</t>
  </si>
  <si>
    <t>5017820022</t>
  </si>
  <si>
    <t>11:08:18</t>
  </si>
  <si>
    <t>12:36:11</t>
  </si>
  <si>
    <t>5017820023</t>
  </si>
  <si>
    <t>11:08:21</t>
  </si>
  <si>
    <t>21:09:51</t>
  </si>
  <si>
    <t>5017820024</t>
  </si>
  <si>
    <t>5017820025</t>
  </si>
  <si>
    <t>12:36:12</t>
  </si>
  <si>
    <t>5017820026</t>
  </si>
  <si>
    <t>5017820027</t>
  </si>
  <si>
    <t>11:08:20</t>
  </si>
  <si>
    <t>12:36:13</t>
  </si>
  <si>
    <t>5017820028</t>
  </si>
  <si>
    <t>20:18:46</t>
  </si>
  <si>
    <t>5017821292</t>
  </si>
  <si>
    <t>15:10:56</t>
  </si>
  <si>
    <t>15:53:08</t>
  </si>
  <si>
    <t>5017832316</t>
  </si>
  <si>
    <t>10:22:18</t>
  </si>
  <si>
    <t>5017832317</t>
  </si>
  <si>
    <t>17:57:10</t>
  </si>
  <si>
    <t>5017832318</t>
  </si>
  <si>
    <t>10:22:12</t>
  </si>
  <si>
    <t>5017838181</t>
  </si>
  <si>
    <t>11:52:28</t>
  </si>
  <si>
    <t>30/04/2025</t>
  </si>
  <si>
    <t>11:35:23</t>
  </si>
  <si>
    <t>5017838182</t>
  </si>
  <si>
    <t>11:51:27</t>
  </si>
  <si>
    <t>13:02:41</t>
  </si>
  <si>
    <t>5017846520</t>
  </si>
  <si>
    <t>10:22:14</t>
  </si>
  <si>
    <t>17:33:14</t>
  </si>
  <si>
    <t>5017846521</t>
  </si>
  <si>
    <t>17:57:11</t>
  </si>
  <si>
    <t>5017846522</t>
  </si>
  <si>
    <t>17:33:15</t>
  </si>
  <si>
    <t>5017846523</t>
  </si>
  <si>
    <t>10:22:11</t>
  </si>
  <si>
    <t>12:36:14</t>
  </si>
  <si>
    <t>5017846524</t>
  </si>
  <si>
    <t>10:22:13</t>
  </si>
  <si>
    <t>5017851630</t>
  </si>
  <si>
    <t>29/04/2025</t>
  </si>
  <si>
    <t>09:52:53</t>
  </si>
  <si>
    <t>20:40:46</t>
  </si>
  <si>
    <t>5017852611</t>
  </si>
  <si>
    <t>09:22:07</t>
  </si>
  <si>
    <t>15:32:55</t>
  </si>
  <si>
    <t>5017857343</t>
  </si>
  <si>
    <t>12:08:39</t>
  </si>
  <si>
    <t>20:43:07</t>
  </si>
  <si>
    <t>5017858163</t>
  </si>
  <si>
    <t>09:38:19</t>
  </si>
  <si>
    <t>17:55:54</t>
  </si>
  <si>
    <t>5017860646</t>
  </si>
  <si>
    <t>11:37:42</t>
  </si>
  <si>
    <t>15:32:56</t>
  </si>
  <si>
    <t>5017860647</t>
  </si>
  <si>
    <t>11:38:02</t>
  </si>
  <si>
    <t>5017860648</t>
  </si>
  <si>
    <t>11:38:05</t>
  </si>
  <si>
    <t>15:32:54</t>
  </si>
  <si>
    <t>5017860649</t>
  </si>
  <si>
    <t>15:32:53</t>
  </si>
  <si>
    <t>5017860650</t>
  </si>
  <si>
    <t>5017860651</t>
  </si>
  <si>
    <t>11:37:38</t>
  </si>
  <si>
    <t>5017860652</t>
  </si>
  <si>
    <t>11:39:08</t>
  </si>
  <si>
    <t>16:23:21</t>
  </si>
  <si>
    <t>5017860653</t>
  </si>
  <si>
    <t>11:38:04</t>
  </si>
  <si>
    <t>20:12:05</t>
  </si>
  <si>
    <t>5017860654</t>
  </si>
  <si>
    <t>5017860655</t>
  </si>
  <si>
    <t>11:38:00</t>
  </si>
  <si>
    <t>5017860656</t>
  </si>
  <si>
    <t>11:37:59</t>
  </si>
  <si>
    <t>5017860657</t>
  </si>
  <si>
    <t>15:32:51</t>
  </si>
  <si>
    <t>5017860658</t>
  </si>
  <si>
    <t>11:37:40</t>
  </si>
  <si>
    <t>15:32:52</t>
  </si>
  <si>
    <t>5017860771</t>
  </si>
  <si>
    <t>12:08:35</t>
  </si>
  <si>
    <t>20:41:27</t>
  </si>
  <si>
    <t>5017860882</t>
  </si>
  <si>
    <t>09:52:31</t>
  </si>
  <si>
    <t>20:12:06</t>
  </si>
  <si>
    <t>5017862745</t>
  </si>
  <si>
    <t>11:27:58</t>
  </si>
  <si>
    <t>17:41:29</t>
  </si>
  <si>
    <t>5017862746</t>
  </si>
  <si>
    <t>5017862747</t>
  </si>
  <si>
    <t>17:41:28</t>
  </si>
  <si>
    <t>5017862748</t>
  </si>
  <si>
    <t>5017862749</t>
  </si>
  <si>
    <t>5017862750</t>
  </si>
  <si>
    <t>18:08:29</t>
  </si>
  <si>
    <t>5017862751</t>
  </si>
  <si>
    <t>14:22:13</t>
  </si>
  <si>
    <t>5017863066</t>
  </si>
  <si>
    <t>13:37:47</t>
  </si>
  <si>
    <t>02/05/2025</t>
  </si>
  <si>
    <t>07/05/2025</t>
  </si>
  <si>
    <t>12:56:34</t>
  </si>
  <si>
    <t>5017863920</t>
  </si>
  <si>
    <t>12:08:34</t>
  </si>
  <si>
    <t>20:42:10</t>
  </si>
  <si>
    <t>5017873540</t>
  </si>
  <si>
    <t>09:38:18</t>
  </si>
  <si>
    <t>5017877604</t>
  </si>
  <si>
    <t>09:38:17</t>
  </si>
  <si>
    <t>5017880411</t>
  </si>
  <si>
    <t>11:07:26</t>
  </si>
  <si>
    <t>01/05/2025</t>
  </si>
  <si>
    <t>15:32:39</t>
  </si>
  <si>
    <t>5017880412</t>
  </si>
  <si>
    <t>11:07:29</t>
  </si>
  <si>
    <t>5017880413</t>
  </si>
  <si>
    <t>11:07:37</t>
  </si>
  <si>
    <t>15:32:37</t>
  </si>
  <si>
    <t>5017880414</t>
  </si>
  <si>
    <t>11:08:39</t>
  </si>
  <si>
    <t>15:32:40</t>
  </si>
  <si>
    <t>5017880415</t>
  </si>
  <si>
    <t>11:07:35</t>
  </si>
  <si>
    <t>17:38:11</t>
  </si>
  <si>
    <t>5017880416</t>
  </si>
  <si>
    <t>11:07:24</t>
  </si>
  <si>
    <t>15:32:38</t>
  </si>
  <si>
    <t>5017880417</t>
  </si>
  <si>
    <t>11:07:32</t>
  </si>
  <si>
    <t>15:32:41</t>
  </si>
  <si>
    <t>5017880418</t>
  </si>
  <si>
    <t>11:07:33</t>
  </si>
  <si>
    <t>5017884153</t>
  </si>
  <si>
    <t>09:22:47</t>
  </si>
  <si>
    <t>5017892450</t>
  </si>
  <si>
    <t>15:30:40</t>
  </si>
  <si>
    <t>5017892451</t>
  </si>
  <si>
    <t>10:56:24</t>
  </si>
  <si>
    <t>15:30:41</t>
  </si>
  <si>
    <t>5017892452</t>
  </si>
  <si>
    <t>10:56:29</t>
  </si>
  <si>
    <t>5017892453</t>
  </si>
  <si>
    <t>10:57:54</t>
  </si>
  <si>
    <t>15:30:42</t>
  </si>
  <si>
    <t>5017892454</t>
  </si>
  <si>
    <t>10:57:34</t>
  </si>
  <si>
    <t>18:50:35</t>
  </si>
  <si>
    <t>5017892455</t>
  </si>
  <si>
    <t>10:56:30</t>
  </si>
  <si>
    <t>5017892456</t>
  </si>
  <si>
    <t>10:56:32</t>
  </si>
  <si>
    <t>19:23:27</t>
  </si>
  <si>
    <t>5017892457</t>
  </si>
  <si>
    <t>10:56:27</t>
  </si>
  <si>
    <t>15:30:39</t>
  </si>
  <si>
    <t>5017892458</t>
  </si>
  <si>
    <t>10:56:28</t>
  </si>
  <si>
    <t>19:23:28</t>
  </si>
  <si>
    <t>5017892778</t>
  </si>
  <si>
    <t>13:37:31</t>
  </si>
  <si>
    <t>13:11:01</t>
  </si>
  <si>
    <t>5017895585</t>
  </si>
  <si>
    <t>13:37:32</t>
  </si>
  <si>
    <t>5017896434</t>
  </si>
  <si>
    <t>10:57:03</t>
  </si>
  <si>
    <t>06/05/2025</t>
  </si>
  <si>
    <t>12:33:05</t>
  </si>
  <si>
    <t>5017896435</t>
  </si>
  <si>
    <t>10:58:15</t>
  </si>
  <si>
    <t>12:33:06</t>
  </si>
  <si>
    <t>5017896436</t>
  </si>
  <si>
    <t>10:57:02</t>
  </si>
  <si>
    <t>19:11:44</t>
  </si>
  <si>
    <t>5017896437</t>
  </si>
  <si>
    <t>10:57:00</t>
  </si>
  <si>
    <t>12:33:02</t>
  </si>
  <si>
    <t>5017896438</t>
  </si>
  <si>
    <t>10:56:57</t>
  </si>
  <si>
    <t>16:26:41</t>
  </si>
  <si>
    <t>5017896439</t>
  </si>
  <si>
    <t>10:56:58</t>
  </si>
  <si>
    <t>16:26:42</t>
  </si>
  <si>
    <t>5017898313</t>
  </si>
  <si>
    <t>16:37:00</t>
  </si>
  <si>
    <t>09/05/2025</t>
  </si>
  <si>
    <t>11:24:44</t>
  </si>
  <si>
    <t>5017901928</t>
  </si>
  <si>
    <t>11:07:20</t>
  </si>
  <si>
    <t>5017902001</t>
  </si>
  <si>
    <t>11:07:21</t>
  </si>
  <si>
    <t>15:30:43</t>
  </si>
  <si>
    <t>5017904000</t>
  </si>
  <si>
    <t>12:33:03</t>
  </si>
  <si>
    <t>5017904001</t>
  </si>
  <si>
    <t>10:56:55</t>
  </si>
  <si>
    <t>5017904002</t>
  </si>
  <si>
    <t>19:13:14</t>
  </si>
  <si>
    <t>5017904003</t>
  </si>
  <si>
    <t>10:58:03</t>
  </si>
  <si>
    <t>18:23:01</t>
  </si>
  <si>
    <t>5017904004</t>
  </si>
  <si>
    <t>10:58:11</t>
  </si>
  <si>
    <t>5017904005</t>
  </si>
  <si>
    <t>10:58:18</t>
  </si>
  <si>
    <t>5017904006</t>
  </si>
  <si>
    <t>10:58:13</t>
  </si>
  <si>
    <t>12:33:04</t>
  </si>
  <si>
    <t>5017904007</t>
  </si>
  <si>
    <t>10:58:14</t>
  </si>
  <si>
    <t>5017904008</t>
  </si>
  <si>
    <t>16:26:43</t>
  </si>
  <si>
    <t>5017904009</t>
  </si>
  <si>
    <t>10:56:59</t>
  </si>
  <si>
    <t>5017904010</t>
  </si>
  <si>
    <t>5017922138</t>
  </si>
  <si>
    <t>11:37:58</t>
  </si>
  <si>
    <t>08/05/2025</t>
  </si>
  <si>
    <t>13:29:33</t>
  </si>
  <si>
    <t>5017925801</t>
  </si>
  <si>
    <t>11:08:22</t>
  </si>
  <si>
    <t>13:43:22</t>
  </si>
  <si>
    <t>5017925802</t>
  </si>
  <si>
    <t>11:08:09</t>
  </si>
  <si>
    <t>13:43:21</t>
  </si>
  <si>
    <t>5017925803</t>
  </si>
  <si>
    <t>11:08:23</t>
  </si>
  <si>
    <t>5017925804</t>
  </si>
  <si>
    <t>19:07:49</t>
  </si>
  <si>
    <t>5017925805</t>
  </si>
  <si>
    <t>13:43:19</t>
  </si>
  <si>
    <t>5017925806</t>
  </si>
  <si>
    <t>13:43:20</t>
  </si>
  <si>
    <t>5017926141</t>
  </si>
  <si>
    <t>11:37:47</t>
  </si>
  <si>
    <t>13:29:30</t>
  </si>
  <si>
    <t>5017926142</t>
  </si>
  <si>
    <t>11:37:52</t>
  </si>
  <si>
    <t>13:29:32</t>
  </si>
  <si>
    <t>5017926143</t>
  </si>
  <si>
    <t>11:37:46</t>
  </si>
  <si>
    <t>13:29:31</t>
  </si>
  <si>
    <t>5017926144</t>
  </si>
  <si>
    <t>5017926145</t>
  </si>
  <si>
    <t>17:33:27</t>
  </si>
  <si>
    <t>5017926146</t>
  </si>
  <si>
    <t>11:37:55</t>
  </si>
  <si>
    <t>5017931510</t>
  </si>
  <si>
    <t>09:36:53</t>
  </si>
  <si>
    <t>15:51:04</t>
  </si>
  <si>
    <t>5017935595</t>
  </si>
  <si>
    <t>5017935596</t>
  </si>
  <si>
    <t>5017935597</t>
  </si>
  <si>
    <t>19:08:54</t>
  </si>
  <si>
    <t>5017935598</t>
  </si>
  <si>
    <t>20:11:14</t>
  </si>
  <si>
    <t>5017935599</t>
  </si>
  <si>
    <t>15:51:05</t>
  </si>
  <si>
    <t>5017937667</t>
  </si>
  <si>
    <t>13:23:34</t>
  </si>
  <si>
    <t>14/05/2025</t>
  </si>
  <si>
    <t>09:49:33</t>
  </si>
  <si>
    <t>5017939631</t>
  </si>
  <si>
    <t>10:52:38</t>
  </si>
  <si>
    <t>12/05/2025</t>
  </si>
  <si>
    <t>18:13:42</t>
  </si>
  <si>
    <t>5017939632</t>
  </si>
  <si>
    <t>10:52:42</t>
  </si>
  <si>
    <t>17:53:04</t>
  </si>
  <si>
    <t>5017939633</t>
  </si>
  <si>
    <t>18:13:44</t>
  </si>
  <si>
    <t>5017939634</t>
  </si>
  <si>
    <t>10:52:43</t>
  </si>
  <si>
    <t>5017939635</t>
  </si>
  <si>
    <t>10:52:47</t>
  </si>
  <si>
    <t>18:13:43</t>
  </si>
  <si>
    <t>5017939636</t>
  </si>
  <si>
    <t>17:53:05</t>
  </si>
  <si>
    <t>5017939637</t>
  </si>
  <si>
    <t>18:13:41</t>
  </si>
  <si>
    <t>5017939638</t>
  </si>
  <si>
    <t>5017939639</t>
  </si>
  <si>
    <t>10:52:40</t>
  </si>
  <si>
    <t>18:13:45</t>
  </si>
  <si>
    <t>5017946393</t>
  </si>
  <si>
    <t>13:23:30</t>
  </si>
  <si>
    <t>12:49:11</t>
  </si>
  <si>
    <t>5017947362</t>
  </si>
  <si>
    <t>09:56:34</t>
  </si>
  <si>
    <t>12:22:18</t>
  </si>
  <si>
    <t>5017949240</t>
  </si>
  <si>
    <t>15:51:03</t>
  </si>
  <si>
    <t>5017949241</t>
  </si>
  <si>
    <t>15:51:06</t>
  </si>
  <si>
    <t>5017958640</t>
  </si>
  <si>
    <t>10:52:45</t>
  </si>
  <si>
    <t>5017962100</t>
  </si>
  <si>
    <t>11:08:34</t>
  </si>
  <si>
    <t>13/05/2025</t>
  </si>
  <si>
    <t>16:42:18</t>
  </si>
  <si>
    <t>5017962984</t>
  </si>
  <si>
    <t>11:09:18</t>
  </si>
  <si>
    <t>16:42:21</t>
  </si>
  <si>
    <t>5017962985</t>
  </si>
  <si>
    <t>11:09:16</t>
  </si>
  <si>
    <t>16:42:20</t>
  </si>
  <si>
    <t>5017962986</t>
  </si>
  <si>
    <t>11:09:19</t>
  </si>
  <si>
    <t>19:30:24</t>
  </si>
  <si>
    <t>5017962987</t>
  </si>
  <si>
    <t>16:00:22</t>
  </si>
  <si>
    <t>5017962988</t>
  </si>
  <si>
    <t>5017962989</t>
  </si>
  <si>
    <t>5017962990</t>
  </si>
  <si>
    <t>16:00:23</t>
  </si>
  <si>
    <t>5017962991</t>
  </si>
  <si>
    <t>5017962992</t>
  </si>
  <si>
    <t>11:23:30</t>
  </si>
  <si>
    <t>15:21:50</t>
  </si>
  <si>
    <t>5017962993</t>
  </si>
  <si>
    <t>18:16:26</t>
  </si>
  <si>
    <t>5017962994</t>
  </si>
  <si>
    <t>16:42:19</t>
  </si>
  <si>
    <t>5017970872</t>
  </si>
  <si>
    <t>11:06:33</t>
  </si>
  <si>
    <t>5017971269</t>
  </si>
  <si>
    <t>13:09:28</t>
  </si>
  <si>
    <t>5017972333</t>
  </si>
  <si>
    <t>09:51:57</t>
  </si>
  <si>
    <t>16:42:22</t>
  </si>
  <si>
    <t>5017982407</t>
  </si>
  <si>
    <t>11:42:26</t>
  </si>
  <si>
    <t>13:09:27</t>
  </si>
  <si>
    <t>5017982408</t>
  </si>
  <si>
    <t>11:42:11</t>
  </si>
  <si>
    <t>5017982409</t>
  </si>
  <si>
    <t>11:42:23</t>
  </si>
  <si>
    <t>17:54:00</t>
  </si>
  <si>
    <t>5017982410</t>
  </si>
  <si>
    <t>11:42:31</t>
  </si>
  <si>
    <t>13:09:25</t>
  </si>
  <si>
    <t>5017982411</t>
  </si>
  <si>
    <t>11:42:29</t>
  </si>
  <si>
    <t>19:49:46</t>
  </si>
  <si>
    <t>5017982412</t>
  </si>
  <si>
    <t>11:42:28</t>
  </si>
  <si>
    <t>5017983130</t>
  </si>
  <si>
    <t>14:06:41</t>
  </si>
  <si>
    <t>16/05/2025</t>
  </si>
  <si>
    <t>13:16:07</t>
  </si>
  <si>
    <t>5017985603</t>
  </si>
  <si>
    <t>09:24:48</t>
  </si>
  <si>
    <t>5017985672</t>
  </si>
  <si>
    <t>15/05/2025</t>
  </si>
  <si>
    <t>13:03:10</t>
  </si>
  <si>
    <t>5017985673</t>
  </si>
  <si>
    <t>10:57:13</t>
  </si>
  <si>
    <t>13:03:12</t>
  </si>
  <si>
    <t>5017985674</t>
  </si>
  <si>
    <t>10:58:19</t>
  </si>
  <si>
    <t>13:03:13</t>
  </si>
  <si>
    <t>5017985676</t>
  </si>
  <si>
    <t>10:57:11</t>
  </si>
  <si>
    <t>17:31:25</t>
  </si>
  <si>
    <t>5017985677</t>
  </si>
  <si>
    <t>10:57:09</t>
  </si>
  <si>
    <t>13:03:11</t>
  </si>
  <si>
    <t>5017985678</t>
  </si>
  <si>
    <t>10:57:08</t>
  </si>
  <si>
    <t>5017985679</t>
  </si>
  <si>
    <t>5017989079</t>
  </si>
  <si>
    <t>16:38:56</t>
  </si>
  <si>
    <t>5017993745</t>
  </si>
  <si>
    <t>13:08:23</t>
  </si>
  <si>
    <t>19/05/2025</t>
  </si>
  <si>
    <t>05:58:07</t>
  </si>
  <si>
    <t>5017995600</t>
  </si>
  <si>
    <t>10:58:17</t>
  </si>
  <si>
    <t>5018003967</t>
  </si>
  <si>
    <t>14:27:25</t>
  </si>
  <si>
    <t>16:00:00</t>
  </si>
  <si>
    <t>16:21:27</t>
  </si>
  <si>
    <t>5018004855</t>
  </si>
  <si>
    <t>14:41:24</t>
  </si>
  <si>
    <t>21/05/2025</t>
  </si>
  <si>
    <t>13:05:50</t>
  </si>
  <si>
    <t>5018007000</t>
  </si>
  <si>
    <t>11:07:40</t>
  </si>
  <si>
    <t>16:38:55</t>
  </si>
  <si>
    <t>5018007001</t>
  </si>
  <si>
    <t>11:07:42</t>
  </si>
  <si>
    <t>19:15:15</t>
  </si>
  <si>
    <t>5018007002</t>
  </si>
  <si>
    <t>11:07:46</t>
  </si>
  <si>
    <t>5018007003</t>
  </si>
  <si>
    <t>5018007004</t>
  </si>
  <si>
    <t>5018007005</t>
  </si>
  <si>
    <t>19:15:16</t>
  </si>
  <si>
    <t>5018007006</t>
  </si>
  <si>
    <t>11:07:48</t>
  </si>
  <si>
    <t>16:38:54</t>
  </si>
  <si>
    <t>5018007007</t>
  </si>
  <si>
    <t>11:07:51</t>
  </si>
  <si>
    <t>16:38:57</t>
  </si>
  <si>
    <t>5018007539</t>
  </si>
  <si>
    <t>11:08:40</t>
  </si>
  <si>
    <t>13:37:58</t>
  </si>
  <si>
    <t>5018007540</t>
  </si>
  <si>
    <t>11:08:35</t>
  </si>
  <si>
    <t>18:41:43</t>
  </si>
  <si>
    <t>5018007541</t>
  </si>
  <si>
    <t>18:41:44</t>
  </si>
  <si>
    <t>5018007542</t>
  </si>
  <si>
    <t>11:09:50</t>
  </si>
  <si>
    <t>18:00:25</t>
  </si>
  <si>
    <t>5018007543</t>
  </si>
  <si>
    <t>11:08:44</t>
  </si>
  <si>
    <t>18:00:26</t>
  </si>
  <si>
    <t>5018007544</t>
  </si>
  <si>
    <t>5018007545</t>
  </si>
  <si>
    <t>11:08:48</t>
  </si>
  <si>
    <t>13:37:59</t>
  </si>
  <si>
    <t>5018019259</t>
  </si>
  <si>
    <t>14:41:22</t>
  </si>
  <si>
    <t>11:50:32</t>
  </si>
  <si>
    <t>5018021829</t>
  </si>
  <si>
    <t>20/05/2025</t>
  </si>
  <si>
    <t>14:52:23</t>
  </si>
  <si>
    <t>23/05/2025</t>
  </si>
  <si>
    <t>09:58:13</t>
  </si>
  <si>
    <t>5018021830</t>
  </si>
  <si>
    <t>14:52:27</t>
  </si>
  <si>
    <t>14:46:03</t>
  </si>
  <si>
    <t>5018026338</t>
  </si>
  <si>
    <t>15:27:07</t>
  </si>
  <si>
    <t>5018026339</t>
  </si>
  <si>
    <t>5018026340</t>
  </si>
  <si>
    <t>15:27:06</t>
  </si>
  <si>
    <t>5018026341</t>
  </si>
  <si>
    <t>15:20:59</t>
  </si>
  <si>
    <t>5018026342</t>
  </si>
  <si>
    <t>15:27:05</t>
  </si>
  <si>
    <t>5018026343</t>
  </si>
  <si>
    <t>13:00:26</t>
  </si>
  <si>
    <t>5018026344</t>
  </si>
  <si>
    <t>15:21:00</t>
  </si>
  <si>
    <t>5018026345</t>
  </si>
  <si>
    <t>5018026346</t>
  </si>
  <si>
    <t>11:37:54</t>
  </si>
  <si>
    <t>5018026347</t>
  </si>
  <si>
    <t>15:58:35</t>
  </si>
  <si>
    <t>5018026348</t>
  </si>
  <si>
    <t>11:39:01</t>
  </si>
  <si>
    <t>17:31:45</t>
  </si>
  <si>
    <t>5018026349</t>
  </si>
  <si>
    <t>5018027109</t>
  </si>
  <si>
    <t>09:37:25</t>
  </si>
  <si>
    <t>18:09:35</t>
  </si>
  <si>
    <t>5018032358</t>
  </si>
  <si>
    <t>10:37:10</t>
  </si>
  <si>
    <t>15:21:01</t>
  </si>
  <si>
    <t>5018043753</t>
  </si>
  <si>
    <t>22/05/2025</t>
  </si>
  <si>
    <t>13:06:19</t>
  </si>
  <si>
    <t>5018043754</t>
  </si>
  <si>
    <t>13:06:18</t>
  </si>
  <si>
    <t>5018043755</t>
  </si>
  <si>
    <t>10:42:31</t>
  </si>
  <si>
    <t>14:34:42</t>
  </si>
  <si>
    <t>5018043756</t>
  </si>
  <si>
    <t>13:06:20</t>
  </si>
  <si>
    <t>5018043757</t>
  </si>
  <si>
    <t>10:41:23</t>
  </si>
  <si>
    <t>14:34:40</t>
  </si>
  <si>
    <t>5018043758</t>
  </si>
  <si>
    <t>17:35:05</t>
  </si>
  <si>
    <t>5018043759</t>
  </si>
  <si>
    <t>14:34:41</t>
  </si>
  <si>
    <t>5018044968</t>
  </si>
  <si>
    <t>10:51:14</t>
  </si>
  <si>
    <t>13:43:56</t>
  </si>
  <si>
    <t>5018044969</t>
  </si>
  <si>
    <t>10:52:16</t>
  </si>
  <si>
    <t>5018044970</t>
  </si>
  <si>
    <t>10:52:18</t>
  </si>
  <si>
    <t>16:44:48</t>
  </si>
  <si>
    <t>5018044971</t>
  </si>
  <si>
    <t>10:52:22</t>
  </si>
  <si>
    <t>13:43:57</t>
  </si>
  <si>
    <t>5018044972</t>
  </si>
  <si>
    <t>13:43:55</t>
  </si>
  <si>
    <t>5018044973</t>
  </si>
  <si>
    <t>10:52:20</t>
  </si>
  <si>
    <t>16:44:49</t>
  </si>
  <si>
    <t>5018045340</t>
  </si>
  <si>
    <t>11:38:01</t>
  </si>
  <si>
    <t>06:21:48</t>
  </si>
  <si>
    <t>5018045352</t>
  </si>
  <si>
    <t>09:51:54</t>
  </si>
  <si>
    <t>17:34:13</t>
  </si>
  <si>
    <t>5018055748</t>
  </si>
  <si>
    <t>26/05/2025</t>
  </si>
  <si>
    <t>10:08:02</t>
  </si>
  <si>
    <t>28/05/2025</t>
  </si>
  <si>
    <t>17:19:51</t>
  </si>
  <si>
    <t>5018056880</t>
  </si>
  <si>
    <t>10:42:30</t>
  </si>
  <si>
    <t>5018066098</t>
  </si>
  <si>
    <t>09:07:40</t>
  </si>
  <si>
    <t>12:06:41</t>
  </si>
  <si>
    <t>5018066099</t>
  </si>
  <si>
    <t>12:06:40</t>
  </si>
  <si>
    <t>5018066100</t>
  </si>
  <si>
    <t>09:07:38</t>
  </si>
  <si>
    <t>12:06:39</t>
  </si>
  <si>
    <t>5018066101</t>
  </si>
  <si>
    <t>19:55:49</t>
  </si>
  <si>
    <t>5018066457</t>
  </si>
  <si>
    <t>11:01:31</t>
  </si>
  <si>
    <t>18:38:04</t>
  </si>
  <si>
    <t>5018066889</t>
  </si>
  <si>
    <t>12:06:42</t>
  </si>
  <si>
    <t>5018066890</t>
  </si>
  <si>
    <t>5018066891</t>
  </si>
  <si>
    <t>5018066892</t>
  </si>
  <si>
    <t>5018066893</t>
  </si>
  <si>
    <t>5018066894</t>
  </si>
  <si>
    <t>17:34:14</t>
  </si>
  <si>
    <t>5018066895</t>
  </si>
  <si>
    <t>5018066896</t>
  </si>
  <si>
    <t>12:06:43</t>
  </si>
  <si>
    <t>5018066897</t>
  </si>
  <si>
    <t>19:55:50</t>
  </si>
  <si>
    <t>5018068455</t>
  </si>
  <si>
    <t>17:32:04</t>
  </si>
  <si>
    <t>5018070171</t>
  </si>
  <si>
    <t>15:50:56</t>
  </si>
  <si>
    <t>5018070172</t>
  </si>
  <si>
    <t>5018070173</t>
  </si>
  <si>
    <t>11:38:10</t>
  </si>
  <si>
    <t>17:32:05</t>
  </si>
  <si>
    <t>5018070174</t>
  </si>
  <si>
    <t>18:38:05</t>
  </si>
  <si>
    <t>5018070175</t>
  </si>
  <si>
    <t>11:38:09</t>
  </si>
  <si>
    <t>5018070176</t>
  </si>
  <si>
    <t>11:38:11</t>
  </si>
  <si>
    <t>18:38:06</t>
  </si>
  <si>
    <t>5018070177</t>
  </si>
  <si>
    <t>11:39:13</t>
  </si>
  <si>
    <t>15:50:57</t>
  </si>
  <si>
    <t>5018074208</t>
  </si>
  <si>
    <t>13:22:05</t>
  </si>
  <si>
    <t>11:01:57</t>
  </si>
  <si>
    <t>5018077412</t>
  </si>
  <si>
    <t>13:21:39</t>
  </si>
  <si>
    <t>17:30:59</t>
  </si>
  <si>
    <t>5018077486</t>
  </si>
  <si>
    <t>13:27:20</t>
  </si>
  <si>
    <t>11:08:36</t>
  </si>
  <si>
    <t>5018081100</t>
  </si>
  <si>
    <t>08:51:31</t>
  </si>
  <si>
    <t>5018081101</t>
  </si>
  <si>
    <t>08:51:32</t>
  </si>
  <si>
    <t>5018081102</t>
  </si>
  <si>
    <t>15:50:58</t>
  </si>
  <si>
    <t>5018082964</t>
  </si>
  <si>
    <t>5018084075</t>
  </si>
  <si>
    <t>27/05/2025</t>
  </si>
  <si>
    <t>10:08:42</t>
  </si>
  <si>
    <t>30/05/2025</t>
  </si>
  <si>
    <t>10:25:47</t>
  </si>
  <si>
    <t>5018084077</t>
  </si>
  <si>
    <t>10:08:40</t>
  </si>
  <si>
    <t>5018086135</t>
  </si>
  <si>
    <t>11:52:29</t>
  </si>
  <si>
    <t>14:27:17</t>
  </si>
  <si>
    <t>5018086136</t>
  </si>
  <si>
    <t>14:27:19</t>
  </si>
  <si>
    <t>5018086137</t>
  </si>
  <si>
    <t>11:52:33</t>
  </si>
  <si>
    <t>14:27:15</t>
  </si>
  <si>
    <t>5018086138</t>
  </si>
  <si>
    <t>11:52:31</t>
  </si>
  <si>
    <t>15:37:14</t>
  </si>
  <si>
    <t>5018086139</t>
  </si>
  <si>
    <t>14:27:16</t>
  </si>
  <si>
    <t>5018086140</t>
  </si>
  <si>
    <t>5018086141</t>
  </si>
  <si>
    <t>11:52:44</t>
  </si>
  <si>
    <t>15:37:13</t>
  </si>
  <si>
    <t>5018086142</t>
  </si>
  <si>
    <t>5018086143</t>
  </si>
  <si>
    <t>11:52:45</t>
  </si>
  <si>
    <t>18:05:33</t>
  </si>
  <si>
    <t>5018086144</t>
  </si>
  <si>
    <t>11:52:42</t>
  </si>
  <si>
    <t>14:27:18</t>
  </si>
  <si>
    <t>5018086145</t>
  </si>
  <si>
    <t>14:27:14</t>
  </si>
  <si>
    <t>5018086146</t>
  </si>
  <si>
    <t>11:52:26</t>
  </si>
  <si>
    <t>5018091324</t>
  </si>
  <si>
    <t>13:35:59</t>
  </si>
  <si>
    <t>18:33:10</t>
  </si>
  <si>
    <t>5018092215</t>
  </si>
  <si>
    <t>10:53:36</t>
  </si>
  <si>
    <t>15:14:45</t>
  </si>
  <si>
    <t>5018092216</t>
  </si>
  <si>
    <t>10:53:25</t>
  </si>
  <si>
    <t>17:19:48</t>
  </si>
  <si>
    <t>5018092217</t>
  </si>
  <si>
    <t>10:53:30</t>
  </si>
  <si>
    <t>17:19:49</t>
  </si>
  <si>
    <t>5018092218</t>
  </si>
  <si>
    <t>10:53:28</t>
  </si>
  <si>
    <t>5018092219</t>
  </si>
  <si>
    <t>10:53:27</t>
  </si>
  <si>
    <t>18:33:20</t>
  </si>
  <si>
    <t>5018092220</t>
  </si>
  <si>
    <t>10:53:21</t>
  </si>
  <si>
    <t>17:19:50</t>
  </si>
  <si>
    <t>5018092221</t>
  </si>
  <si>
    <t>10:53:32</t>
  </si>
  <si>
    <t>5018092222</t>
  </si>
  <si>
    <t>10:53:23</t>
  </si>
  <si>
    <t>5018092223</t>
  </si>
  <si>
    <t>5018092224</t>
  </si>
  <si>
    <t>5018093761</t>
  </si>
  <si>
    <t>18:33:11</t>
  </si>
  <si>
    <t>5018103601</t>
  </si>
  <si>
    <t>15:14:46</t>
  </si>
  <si>
    <t>5018108700</t>
  </si>
  <si>
    <t>11:27:24</t>
  </si>
  <si>
    <t>02/06/2025</t>
  </si>
  <si>
    <t>09:06:24</t>
  </si>
  <si>
    <t>5018108701</t>
  </si>
  <si>
    <t>11:27:26</t>
  </si>
  <si>
    <t>15:39:52</t>
  </si>
  <si>
    <t>5018108702</t>
  </si>
  <si>
    <t>11:27:28</t>
  </si>
  <si>
    <t>15:39:51</t>
  </si>
  <si>
    <t>5018108703</t>
  </si>
  <si>
    <t>11:27:25</t>
  </si>
  <si>
    <t>5018108704</t>
  </si>
  <si>
    <t>17:30:09</t>
  </si>
  <si>
    <t>5018112364</t>
  </si>
  <si>
    <t>11:41:41</t>
  </si>
  <si>
    <t>18:33:12</t>
  </si>
  <si>
    <t>5018116670</t>
  </si>
  <si>
    <t>10:53:19</t>
  </si>
  <si>
    <t>14:31:45</t>
  </si>
  <si>
    <t>5018116671</t>
  </si>
  <si>
    <t>17:25:57</t>
  </si>
  <si>
    <t>5018116672</t>
  </si>
  <si>
    <t>5018116673</t>
  </si>
  <si>
    <t>10:57:29</t>
  </si>
  <si>
    <t>5018116674</t>
  </si>
  <si>
    <t>17:25:56</t>
  </si>
  <si>
    <t>5018116675</t>
  </si>
  <si>
    <t>10:57:26</t>
  </si>
  <si>
    <t>14:31:46</t>
  </si>
  <si>
    <t>5018116677</t>
  </si>
  <si>
    <t>17:25:58</t>
  </si>
  <si>
    <t>5018116678</t>
  </si>
  <si>
    <t>5018123316</t>
  </si>
  <si>
    <t>12:08:57</t>
  </si>
  <si>
    <t>03/06/2025</t>
  </si>
  <si>
    <t>15:58:13</t>
  </si>
  <si>
    <t>5018123317</t>
  </si>
  <si>
    <t>12:08:42</t>
  </si>
  <si>
    <t>15:58:15</t>
  </si>
  <si>
    <t>5018123318</t>
  </si>
  <si>
    <t>12:08:54</t>
  </si>
  <si>
    <t>15:58:11</t>
  </si>
  <si>
    <t>5018123319</t>
  </si>
  <si>
    <t>12:07:40</t>
  </si>
  <si>
    <t>15:58:12</t>
  </si>
  <si>
    <t>5018138175</t>
  </si>
  <si>
    <t>13:26:55</t>
  </si>
  <si>
    <t>15:58:10</t>
  </si>
  <si>
    <t>5018140058</t>
  </si>
  <si>
    <t>15:58:14</t>
  </si>
  <si>
    <t>5018140301</t>
  </si>
  <si>
    <t>04/06/2025</t>
  </si>
  <si>
    <t>15:48:06</t>
  </si>
  <si>
    <t>5018140302</t>
  </si>
  <si>
    <t>11:28:08</t>
  </si>
  <si>
    <t>15:48:05</t>
  </si>
  <si>
    <t>5018140303</t>
  </si>
  <si>
    <t>15:48:07</t>
  </si>
  <si>
    <t>5018140304</t>
  </si>
  <si>
    <t>17:51:15</t>
  </si>
  <si>
    <t>5018140305</t>
  </si>
  <si>
    <t>17:51:16</t>
  </si>
  <si>
    <t>5018140306</t>
  </si>
  <si>
    <t>15:48:04</t>
  </si>
  <si>
    <t>5018140730</t>
  </si>
  <si>
    <t>09:40:32</t>
  </si>
  <si>
    <t>5018140731</t>
  </si>
  <si>
    <t>13:53:14</t>
  </si>
  <si>
    <t>14:22:26</t>
  </si>
  <si>
    <t>5018141018</t>
  </si>
  <si>
    <t>13:37:55</t>
  </si>
  <si>
    <t>06/06/2025</t>
  </si>
  <si>
    <t>10:19:16</t>
  </si>
  <si>
    <t>5018142164</t>
  </si>
  <si>
    <t>12:37:13</t>
  </si>
  <si>
    <t>5018143077</t>
  </si>
  <si>
    <t>13:37:54</t>
  </si>
  <si>
    <t>13:19:58</t>
  </si>
  <si>
    <t>5018144760</t>
  </si>
  <si>
    <t>12:07:38</t>
  </si>
  <si>
    <t>5018144761</t>
  </si>
  <si>
    <t>20:13:34</t>
  </si>
  <si>
    <t>5018144762</t>
  </si>
  <si>
    <t>12:08:45</t>
  </si>
  <si>
    <t>18:31:40</t>
  </si>
  <si>
    <t>5018144763</t>
  </si>
  <si>
    <t>12:08:52</t>
  </si>
  <si>
    <t>5018144764</t>
  </si>
  <si>
    <t>12:08:48</t>
  </si>
  <si>
    <t>19:05:57</t>
  </si>
  <si>
    <t>5018144765</t>
  </si>
  <si>
    <t>12:07:39</t>
  </si>
  <si>
    <t>5018148898</t>
  </si>
  <si>
    <t>15:06:32</t>
  </si>
  <si>
    <t>11/06/2025</t>
  </si>
  <si>
    <t>12:58:38</t>
  </si>
  <si>
    <t>5018153397</t>
  </si>
  <si>
    <t>05/06/2025</t>
  </si>
  <si>
    <t>18:09:14</t>
  </si>
  <si>
    <t>5018153807</t>
  </si>
  <si>
    <t>09:53:07</t>
  </si>
  <si>
    <t>06:18:11</t>
  </si>
  <si>
    <t>5018154828</t>
  </si>
  <si>
    <t>10:37:30</t>
  </si>
  <si>
    <t>16:42:14</t>
  </si>
  <si>
    <t>5018154829</t>
  </si>
  <si>
    <t>10:37:36</t>
  </si>
  <si>
    <t>16:42:13</t>
  </si>
  <si>
    <t>5018154830</t>
  </si>
  <si>
    <t>10:37:37</t>
  </si>
  <si>
    <t>18:09:15</t>
  </si>
  <si>
    <t>5018154831</t>
  </si>
  <si>
    <t>10:37:34</t>
  </si>
  <si>
    <t>16:42:15</t>
  </si>
  <si>
    <t>5018154832</t>
  </si>
  <si>
    <t>10:37:32</t>
  </si>
  <si>
    <t>19:09:44</t>
  </si>
  <si>
    <t>5018154833</t>
  </si>
  <si>
    <t>10:37:31</t>
  </si>
  <si>
    <t>18:09:16</t>
  </si>
  <si>
    <t>5018154834</t>
  </si>
  <si>
    <t>10:37:28</t>
  </si>
  <si>
    <t>5018154835</t>
  </si>
  <si>
    <t>10:37:29</t>
  </si>
  <si>
    <t>5018159152</t>
  </si>
  <si>
    <t>15:51:57</t>
  </si>
  <si>
    <t>12:30:37</t>
  </si>
  <si>
    <t>5018159249</t>
  </si>
  <si>
    <t>19:05:25</t>
  </si>
  <si>
    <t>5018161261</t>
  </si>
  <si>
    <t>07:48:43</t>
  </si>
  <si>
    <t>5018164525</t>
  </si>
  <si>
    <t>11:53:35</t>
  </si>
  <si>
    <t>17:26:35</t>
  </si>
  <si>
    <t>5018164526</t>
  </si>
  <si>
    <t>11:53:29</t>
  </si>
  <si>
    <t>19:04:44</t>
  </si>
  <si>
    <t>5018164527</t>
  </si>
  <si>
    <t>11:53:32</t>
  </si>
  <si>
    <t>19:04:45</t>
  </si>
  <si>
    <t>5018164528</t>
  </si>
  <si>
    <t>11:53:30</t>
  </si>
  <si>
    <t>19:04:46</t>
  </si>
  <si>
    <t>5018164529</t>
  </si>
  <si>
    <t>5018164530</t>
  </si>
  <si>
    <t>11:53:28</t>
  </si>
  <si>
    <t>17:26:33</t>
  </si>
  <si>
    <t>5018164531</t>
  </si>
  <si>
    <t>11:53:34</t>
  </si>
  <si>
    <t>5018164821</t>
  </si>
  <si>
    <t>10:52:41</t>
  </si>
  <si>
    <t>18:09:17</t>
  </si>
  <si>
    <t>5018169974</t>
  </si>
  <si>
    <t>11:39:07</t>
  </si>
  <si>
    <t>10/06/2025</t>
  </si>
  <si>
    <t>14:04:42</t>
  </si>
  <si>
    <t>5018169975</t>
  </si>
  <si>
    <t>14:04:41</t>
  </si>
  <si>
    <t>5018169976</t>
  </si>
  <si>
    <t>14:04:38</t>
  </si>
  <si>
    <t>5018169977</t>
  </si>
  <si>
    <t>14:04:39</t>
  </si>
  <si>
    <t>5018169978</t>
  </si>
  <si>
    <t>14:04:40</t>
  </si>
  <si>
    <t>5018169979</t>
  </si>
  <si>
    <t>16:23:40</t>
  </si>
  <si>
    <t>5018169980</t>
  </si>
  <si>
    <t>08:20:45</t>
  </si>
  <si>
    <t>5018169981</t>
  </si>
  <si>
    <t>5018169983</t>
  </si>
  <si>
    <t>11:39:15</t>
  </si>
  <si>
    <t>5018169984</t>
  </si>
  <si>
    <t>5018169985</t>
  </si>
  <si>
    <t>08:20:46</t>
  </si>
  <si>
    <t>5018169986</t>
  </si>
  <si>
    <t>07:50:28</t>
  </si>
  <si>
    <t>5018169987</t>
  </si>
  <si>
    <t>14:04:35</t>
  </si>
  <si>
    <t>5018169988</t>
  </si>
  <si>
    <t>14:04:36</t>
  </si>
  <si>
    <t>5018169989</t>
  </si>
  <si>
    <t>5018171157</t>
  </si>
  <si>
    <t>14:11:41</t>
  </si>
  <si>
    <t>15:30:00</t>
  </si>
  <si>
    <t>16:04:03</t>
  </si>
  <si>
    <t>5018179942</t>
  </si>
  <si>
    <t>13:23:12</t>
  </si>
  <si>
    <t>5018183936</t>
  </si>
  <si>
    <t>11:52:22</t>
  </si>
  <si>
    <t>14:04:37</t>
  </si>
  <si>
    <t>5018200055</t>
  </si>
  <si>
    <t>13:52:41</t>
  </si>
  <si>
    <t>13/06/2025</t>
  </si>
  <si>
    <t>11:40:27</t>
  </si>
  <si>
    <t>5018205460</t>
  </si>
  <si>
    <t>14:51:41</t>
  </si>
  <si>
    <t>5018205461</t>
  </si>
  <si>
    <t>14:51:42</t>
  </si>
  <si>
    <t>5018205462</t>
  </si>
  <si>
    <t>17:48:22</t>
  </si>
  <si>
    <t>5018205463</t>
  </si>
  <si>
    <t>14:51:43</t>
  </si>
  <si>
    <t>5018205464</t>
  </si>
  <si>
    <t>17:48:20</t>
  </si>
  <si>
    <t>5018205465</t>
  </si>
  <si>
    <t>5018205466</t>
  </si>
  <si>
    <t>5018205522</t>
  </si>
  <si>
    <t>13:21:19</t>
  </si>
  <si>
    <t>5018205523</t>
  </si>
  <si>
    <t>5018205524</t>
  </si>
  <si>
    <t>17:20:55</t>
  </si>
  <si>
    <t>5018205525</t>
  </si>
  <si>
    <t>10:53:56</t>
  </si>
  <si>
    <t>13:21:17</t>
  </si>
  <si>
    <t>5018205526</t>
  </si>
  <si>
    <t>10:53:55</t>
  </si>
  <si>
    <t>18:02:28</t>
  </si>
  <si>
    <t>5018205527</t>
  </si>
  <si>
    <t>17:20:56</t>
  </si>
  <si>
    <t>5018205528</t>
  </si>
  <si>
    <t>10:52:49</t>
  </si>
  <si>
    <t>5018214783</t>
  </si>
  <si>
    <t>5018214784</t>
  </si>
  <si>
    <t>17:49:45</t>
  </si>
  <si>
    <t>5018214785</t>
  </si>
  <si>
    <t>10:52:34</t>
  </si>
  <si>
    <t>5018214786</t>
  </si>
  <si>
    <t>10:52:37</t>
  </si>
  <si>
    <t>16/06/2025</t>
  </si>
  <si>
    <t>18:18:47</t>
  </si>
  <si>
    <t>5018214787</t>
  </si>
  <si>
    <t>10:52:36</t>
  </si>
  <si>
    <t>13:41:09</t>
  </si>
  <si>
    <t>5018214788</t>
  </si>
  <si>
    <t>10:52:35</t>
  </si>
  <si>
    <t>13:41:11</t>
  </si>
  <si>
    <t>5018214789</t>
  </si>
  <si>
    <t>15:10:43</t>
  </si>
  <si>
    <t>5018214790</t>
  </si>
  <si>
    <t>10:52:32</t>
  </si>
  <si>
    <t>18:18:48</t>
  </si>
  <si>
    <t>5018214791</t>
  </si>
  <si>
    <t>5018228791</t>
  </si>
  <si>
    <t>14:22:31</t>
  </si>
  <si>
    <t>18/06/2025</t>
  </si>
  <si>
    <t>13:03:55</t>
  </si>
  <si>
    <t>5018228792</t>
  </si>
  <si>
    <t>13:33:55</t>
  </si>
  <si>
    <t>5018237512</t>
  </si>
  <si>
    <t>17/06/2025</t>
  </si>
  <si>
    <t>12:41:35</t>
  </si>
  <si>
    <t>5018237513</t>
  </si>
  <si>
    <t>10:11:15</t>
  </si>
  <si>
    <t>5018237514</t>
  </si>
  <si>
    <t>11:08:31</t>
  </si>
  <si>
    <t>12:41:33</t>
  </si>
  <si>
    <t>5018237515</t>
  </si>
  <si>
    <t>12:41:34</t>
  </si>
  <si>
    <t>5018237516</t>
  </si>
  <si>
    <t>11:07:22</t>
  </si>
  <si>
    <t>5018237517</t>
  </si>
  <si>
    <t>11:07:23</t>
  </si>
  <si>
    <t>10:11:13</t>
  </si>
  <si>
    <t>5018237518</t>
  </si>
  <si>
    <t>10:11:14</t>
  </si>
  <si>
    <t>5018237519</t>
  </si>
  <si>
    <t>11:08:38</t>
  </si>
  <si>
    <t>16:51:39</t>
  </si>
  <si>
    <t>5018238686</t>
  </si>
  <si>
    <t>11:07:27</t>
  </si>
  <si>
    <t>12:35:15</t>
  </si>
  <si>
    <t>5018238687</t>
  </si>
  <si>
    <t>18:18:46</t>
  </si>
  <si>
    <t>5018238688</t>
  </si>
  <si>
    <t>11:07:31</t>
  </si>
  <si>
    <t>5018238689</t>
  </si>
  <si>
    <t>12:35:16</t>
  </si>
  <si>
    <t>5018242637</t>
  </si>
  <si>
    <t>10:23:02</t>
  </si>
  <si>
    <t>06:34:20</t>
  </si>
  <si>
    <t>5018253178</t>
  </si>
  <si>
    <t>06:33:31</t>
  </si>
  <si>
    <t>5018253630</t>
  </si>
  <si>
    <t>20/06/2025</t>
  </si>
  <si>
    <t>10:14:39</t>
  </si>
  <si>
    <t>5018254960</t>
  </si>
  <si>
    <t>11:08:33</t>
  </si>
  <si>
    <t>5018254961</t>
  </si>
  <si>
    <t>20:29:35</t>
  </si>
  <si>
    <t>5018254962</t>
  </si>
  <si>
    <t>12:41:32</t>
  </si>
  <si>
    <t>5018263250</t>
  </si>
  <si>
    <t>10:23:10</t>
  </si>
  <si>
    <t>06:33:55</t>
  </si>
  <si>
    <t>5018263365</t>
  </si>
  <si>
    <t>10:08:45</t>
  </si>
  <si>
    <t>16:26:28</t>
  </si>
  <si>
    <t>5018263366</t>
  </si>
  <si>
    <t>10:08:51</t>
  </si>
  <si>
    <t>16:26:27</t>
  </si>
  <si>
    <t>5018263367</t>
  </si>
  <si>
    <t>10:08:43</t>
  </si>
  <si>
    <t>20:15:46</t>
  </si>
  <si>
    <t>5018263368</t>
  </si>
  <si>
    <t>10:09:54</t>
  </si>
  <si>
    <t>16:26:29</t>
  </si>
  <si>
    <t>5018263369</t>
  </si>
  <si>
    <t>10:09:53</t>
  </si>
  <si>
    <t>20:15:47</t>
  </si>
  <si>
    <t>5018263370</t>
  </si>
  <si>
    <t>10:08:48</t>
  </si>
  <si>
    <t>16:30:50</t>
  </si>
  <si>
    <t>5018264184</t>
  </si>
  <si>
    <t>19/06/2025</t>
  </si>
  <si>
    <t>07:35:18</t>
  </si>
  <si>
    <t>5018268136</t>
  </si>
  <si>
    <t>17:34:53</t>
  </si>
  <si>
    <t>5018268137</t>
  </si>
  <si>
    <t>11:24:08</t>
  </si>
  <si>
    <t>17:34:54</t>
  </si>
  <si>
    <t>5018268138</t>
  </si>
  <si>
    <t>11:24:17</t>
  </si>
  <si>
    <t>17:34:55</t>
  </si>
  <si>
    <t>5018268139</t>
  </si>
  <si>
    <t>11:24:10</t>
  </si>
  <si>
    <t>17:34:51</t>
  </si>
  <si>
    <t>5018268140</t>
  </si>
  <si>
    <t>11:24:20</t>
  </si>
  <si>
    <t>21:04:57</t>
  </si>
  <si>
    <t>5018268141</t>
  </si>
  <si>
    <t>11:24:12</t>
  </si>
  <si>
    <t>17:34:56</t>
  </si>
  <si>
    <t>5018268142</t>
  </si>
  <si>
    <t>5018268143</t>
  </si>
  <si>
    <t>17:34:52</t>
  </si>
  <si>
    <t>5018274897</t>
  </si>
  <si>
    <t>14:14:37</t>
  </si>
  <si>
    <t>5018274898</t>
  </si>
  <si>
    <t>11:09:02</t>
  </si>
  <si>
    <t>20:32:41</t>
  </si>
  <si>
    <t>5018274899</t>
  </si>
  <si>
    <t>14:14:36</t>
  </si>
  <si>
    <t>5018274900</t>
  </si>
  <si>
    <t>14:14:38</t>
  </si>
  <si>
    <t>5018274901</t>
  </si>
  <si>
    <t>11:07:54</t>
  </si>
  <si>
    <t>14:14:39</t>
  </si>
  <si>
    <t>5018274902</t>
  </si>
  <si>
    <t>20:32:40</t>
  </si>
  <si>
    <t>5018275293</t>
  </si>
  <si>
    <t>5018284388</t>
  </si>
  <si>
    <t>12:37:32</t>
  </si>
  <si>
    <t>23/06/2025</t>
  </si>
  <si>
    <t>14:01:14</t>
  </si>
  <si>
    <t>5018284389</t>
  </si>
  <si>
    <t>12:37:28</t>
  </si>
  <si>
    <t>16:51:46</t>
  </si>
  <si>
    <t>5018284390</t>
  </si>
  <si>
    <t>12:38:34</t>
  </si>
  <si>
    <t>16:51:47</t>
  </si>
  <si>
    <t>5018284392</t>
  </si>
  <si>
    <t>12:37:29</t>
  </si>
  <si>
    <t>5018284393</t>
  </si>
  <si>
    <t>12:37:25</t>
  </si>
  <si>
    <t>16:51:48</t>
  </si>
  <si>
    <t>5018284394</t>
  </si>
  <si>
    <t>12:37:26</t>
  </si>
  <si>
    <t>18:51:16</t>
  </si>
  <si>
    <t>5018284395</t>
  </si>
  <si>
    <t>14:01:15</t>
  </si>
  <si>
    <t>5018284396</t>
  </si>
  <si>
    <t>12:37:30</t>
  </si>
  <si>
    <t>5018290778</t>
  </si>
  <si>
    <t>15:21:58</t>
  </si>
  <si>
    <t>25/06/2025</t>
  </si>
  <si>
    <t>14:24:24</t>
  </si>
  <si>
    <t>5018294299</t>
  </si>
  <si>
    <t>15:21:59</t>
  </si>
  <si>
    <t>10:33:37</t>
  </si>
  <si>
    <t>5018294749</t>
  </si>
  <si>
    <t>10:22:59</t>
  </si>
  <si>
    <t>19:23:25</t>
  </si>
  <si>
    <t>5018296078</t>
  </si>
  <si>
    <t>15:37:17</t>
  </si>
  <si>
    <t>08:27:54</t>
  </si>
  <si>
    <t>5018296522</t>
  </si>
  <si>
    <t>15:28:00</t>
  </si>
  <si>
    <t>15:16:02</t>
  </si>
  <si>
    <t>5018296864</t>
  </si>
  <si>
    <t>16:37:53</t>
  </si>
  <si>
    <t>21:49:19</t>
  </si>
  <si>
    <t>5018297770</t>
  </si>
  <si>
    <t>11:42:01</t>
  </si>
  <si>
    <t>13:14:33</t>
  </si>
  <si>
    <t>5018297771</t>
  </si>
  <si>
    <t>11:42:03</t>
  </si>
  <si>
    <t>13:14:31</t>
  </si>
  <si>
    <t>5018297772</t>
  </si>
  <si>
    <t>11:42:05</t>
  </si>
  <si>
    <t>13:14:30</t>
  </si>
  <si>
    <t>5018297773</t>
  </si>
  <si>
    <t>11:42:04</t>
  </si>
  <si>
    <t>5018297774</t>
  </si>
  <si>
    <t>11:42:10</t>
  </si>
  <si>
    <t>19:15:53</t>
  </si>
  <si>
    <t>5018297775</t>
  </si>
  <si>
    <t>11:42:09</t>
  </si>
  <si>
    <t>5018297776</t>
  </si>
  <si>
    <t>11:42:14</t>
  </si>
  <si>
    <t>15:43:05</t>
  </si>
  <si>
    <t>5018297777</t>
  </si>
  <si>
    <t>11:42:07</t>
  </si>
  <si>
    <t>11:46:54</t>
  </si>
  <si>
    <t>5018297778</t>
  </si>
  <si>
    <t>11:46:55</t>
  </si>
  <si>
    <t>5018297779</t>
  </si>
  <si>
    <t>13:14:32</t>
  </si>
  <si>
    <t>5018297780</t>
  </si>
  <si>
    <t>13:14:28</t>
  </si>
  <si>
    <t>5018297781</t>
  </si>
  <si>
    <t>5018305970</t>
  </si>
  <si>
    <t>15:41:20</t>
  </si>
  <si>
    <t>16:47:14</t>
  </si>
  <si>
    <t>5018316028</t>
  </si>
  <si>
    <t>10:22:06</t>
  </si>
  <si>
    <t>18:25:05</t>
  </si>
  <si>
    <t>5018319055</t>
  </si>
  <si>
    <t>13:12:52</t>
  </si>
  <si>
    <t>5018319056</t>
  </si>
  <si>
    <t>13:12:53</t>
  </si>
  <si>
    <t>5018319057</t>
  </si>
  <si>
    <t>11:08:29</t>
  </si>
  <si>
    <t>5018319058</t>
  </si>
  <si>
    <t>18:53:08</t>
  </si>
  <si>
    <t>5018319059</t>
  </si>
  <si>
    <t>13:12:51</t>
  </si>
  <si>
    <t>5018319060</t>
  </si>
  <si>
    <t>19:23:26</t>
  </si>
  <si>
    <t>5018319062</t>
  </si>
  <si>
    <t>5018325622</t>
  </si>
  <si>
    <t>14:18:21</t>
  </si>
  <si>
    <t>5018326587</t>
  </si>
  <si>
    <t>17:09:14</t>
  </si>
  <si>
    <t>21:20:06</t>
  </si>
  <si>
    <t>5018327140</t>
  </si>
  <si>
    <t>18:25:04</t>
  </si>
  <si>
    <t>5018329170</t>
  </si>
  <si>
    <t>12:08:04</t>
  </si>
  <si>
    <t>5018330260</t>
  </si>
  <si>
    <t>09:11:51</t>
  </si>
  <si>
    <t>14:18:20</t>
  </si>
  <si>
    <t>5018331402</t>
  </si>
  <si>
    <t>5018331403</t>
  </si>
  <si>
    <t>10:53:37</t>
  </si>
  <si>
    <t>18:25:03</t>
  </si>
  <si>
    <t>5018331404</t>
  </si>
  <si>
    <t>14:18:23</t>
  </si>
  <si>
    <t>5018331405</t>
  </si>
  <si>
    <t>5018331406</t>
  </si>
  <si>
    <t>5018331407</t>
  </si>
  <si>
    <t>14:18:24</t>
  </si>
  <si>
    <t>5018331408</t>
  </si>
  <si>
    <t>5018331409</t>
  </si>
  <si>
    <t>5018331410</t>
  </si>
  <si>
    <t>10:53:24</t>
  </si>
  <si>
    <t>21:20:07</t>
  </si>
  <si>
    <t>5018331411</t>
  </si>
  <si>
    <t>10:53:26</t>
  </si>
  <si>
    <t>5018331943</t>
  </si>
  <si>
    <t>16:56:00</t>
  </si>
  <si>
    <t>month</t>
  </si>
  <si>
    <t>Date</t>
  </si>
  <si>
    <t>Row Labels</t>
  </si>
  <si>
    <t>Grand Total</t>
  </si>
  <si>
    <t>Sum of Number of lines</t>
  </si>
  <si>
    <t>(Multiple Items)</t>
  </si>
  <si>
    <t>(blank)</t>
  </si>
  <si>
    <t>Sum of Sum of Number of lines</t>
  </si>
  <si>
    <t>5011077353</t>
  </si>
  <si>
    <t>BE-JDR</t>
  </si>
  <si>
    <t>11:43:05</t>
  </si>
  <si>
    <t>5015131673</t>
  </si>
  <si>
    <t>BE-TPAR</t>
  </si>
  <si>
    <t>14:26:46</t>
  </si>
  <si>
    <t>17:58:53</t>
  </si>
  <si>
    <t>5017355620</t>
  </si>
  <si>
    <t>BE-TFPL</t>
  </si>
  <si>
    <t>11:37:11</t>
  </si>
  <si>
    <t>18:55:27</t>
  </si>
  <si>
    <t>5017390318</t>
  </si>
  <si>
    <t>Cancelled</t>
  </si>
  <si>
    <t>09:37:13</t>
  </si>
  <si>
    <t/>
  </si>
  <si>
    <t>5017390319</t>
  </si>
  <si>
    <t>09:42:16</t>
  </si>
  <si>
    <t>5018279833</t>
  </si>
  <si>
    <t>11:53:20</t>
  </si>
  <si>
    <t>5018303393</t>
  </si>
  <si>
    <t>10:12:35</t>
  </si>
  <si>
    <t>14:25:52</t>
  </si>
  <si>
    <t>5018303394</t>
  </si>
  <si>
    <t>10:12:37</t>
  </si>
  <si>
    <t>14:24:48</t>
  </si>
  <si>
    <t>5018303395</t>
  </si>
  <si>
    <t>10:12:36</t>
  </si>
  <si>
    <t>20:07:42</t>
  </si>
  <si>
    <t>5018303396</t>
  </si>
  <si>
    <t>19:42:43</t>
  </si>
  <si>
    <t>5018317156</t>
  </si>
  <si>
    <t>15:12:51</t>
  </si>
  <si>
    <t>14:25:51</t>
  </si>
  <si>
    <t>5018317157</t>
  </si>
  <si>
    <t>15:12:49</t>
  </si>
  <si>
    <t>12:18:06</t>
  </si>
  <si>
    <t>5018317158</t>
  </si>
  <si>
    <t>15:12:50</t>
  </si>
  <si>
    <t>20:05:57</t>
  </si>
  <si>
    <t>5018317159</t>
  </si>
  <si>
    <t>BE-THPL</t>
  </si>
  <si>
    <t>14:25:54</t>
  </si>
  <si>
    <t>5018317194</t>
  </si>
  <si>
    <t>09:08:05</t>
  </si>
  <si>
    <t>20:08:35</t>
  </si>
  <si>
    <t>5018317195</t>
  </si>
  <si>
    <t>09:08:02</t>
  </si>
  <si>
    <t>14:25:27</t>
  </si>
  <si>
    <t>5018317196</t>
  </si>
  <si>
    <t>09:08:03</t>
  </si>
  <si>
    <t>14:25:48</t>
  </si>
  <si>
    <t>5018321313</t>
  </si>
  <si>
    <t>14:52:14</t>
  </si>
  <si>
    <t>19:45:36</t>
  </si>
  <si>
    <t>5018325035</t>
  </si>
  <si>
    <t>14:41:13</t>
  </si>
  <si>
    <t>19:43:58</t>
  </si>
  <si>
    <t>5018326110</t>
  </si>
  <si>
    <t>19:46:25</t>
  </si>
  <si>
    <t>5018327159</t>
  </si>
  <si>
    <t>07:27:47</t>
  </si>
  <si>
    <t>19:46:50</t>
  </si>
  <si>
    <t>5018327465</t>
  </si>
  <si>
    <t>15:37:35</t>
  </si>
  <si>
    <t>19:43:55</t>
  </si>
  <si>
    <t>5018328584</t>
  </si>
  <si>
    <t>10:12:26</t>
  </si>
  <si>
    <t>19:44:10</t>
  </si>
  <si>
    <t>5018328586</t>
  </si>
  <si>
    <t>10:12:24</t>
  </si>
  <si>
    <t>19:44:16</t>
  </si>
  <si>
    <t>5018330826</t>
  </si>
  <si>
    <t>16:38:01</t>
  </si>
  <si>
    <t>19:47:04</t>
  </si>
  <si>
    <t>5018331066</t>
  </si>
  <si>
    <t>20:06:02</t>
  </si>
  <si>
    <t>5018331067</t>
  </si>
  <si>
    <t>19:45:45</t>
  </si>
  <si>
    <t>5018331068</t>
  </si>
  <si>
    <t>20:09:31</t>
  </si>
  <si>
    <t>5018331069</t>
  </si>
  <si>
    <t>20:09:38</t>
  </si>
  <si>
    <t>5018331385</t>
  </si>
  <si>
    <t>14:26:56</t>
  </si>
  <si>
    <t>19:44:49</t>
  </si>
  <si>
    <t>5018331901</t>
  </si>
  <si>
    <t>15:37:55</t>
  </si>
  <si>
    <t>5018331902</t>
  </si>
  <si>
    <t>15:37:56</t>
  </si>
  <si>
    <t>5018331957</t>
  </si>
  <si>
    <t>14:22:44</t>
  </si>
  <si>
    <t>19:47:08</t>
  </si>
  <si>
    <t>5018331958</t>
  </si>
  <si>
    <t>19:42:59</t>
  </si>
  <si>
    <t>5018331959</t>
  </si>
  <si>
    <t>19:45:46</t>
  </si>
  <si>
    <t>5018332487</t>
  </si>
  <si>
    <t>09:11:52</t>
  </si>
  <si>
    <t>14:04:23</t>
  </si>
  <si>
    <t>5018332488</t>
  </si>
  <si>
    <t>09:11:57</t>
  </si>
  <si>
    <t>14:02:31</t>
  </si>
  <si>
    <t>5018332489</t>
  </si>
  <si>
    <t>09:13:00</t>
  </si>
  <si>
    <t>14:03:09</t>
  </si>
  <si>
    <t>5018332490</t>
  </si>
  <si>
    <t>09:11:56</t>
  </si>
  <si>
    <t>19:46:10</t>
  </si>
  <si>
    <t>5018332491</t>
  </si>
  <si>
    <t>09:13:02</t>
  </si>
  <si>
    <t>14:02:10</t>
  </si>
  <si>
    <t>5018332492</t>
  </si>
  <si>
    <t>09:13:04</t>
  </si>
  <si>
    <t>19:45:26</t>
  </si>
  <si>
    <t>5018332493</t>
  </si>
  <si>
    <t>09:11:54</t>
  </si>
  <si>
    <t>5018332593</t>
  </si>
  <si>
    <t>15:22:31</t>
  </si>
  <si>
    <t>19:43:36</t>
  </si>
  <si>
    <t>5018334157</t>
  </si>
  <si>
    <t>14:52:15</t>
  </si>
  <si>
    <t>19:47:02</t>
  </si>
  <si>
    <t>5018334300</t>
  </si>
  <si>
    <t>08:37:34</t>
  </si>
  <si>
    <t>14:03:22</t>
  </si>
  <si>
    <t>5018334301</t>
  </si>
  <si>
    <t>08:37:32</t>
  </si>
  <si>
    <t>19:43:24</t>
  </si>
  <si>
    <t>5018334302</t>
  </si>
  <si>
    <t>08:37:37</t>
  </si>
  <si>
    <t>19:45:35</t>
  </si>
  <si>
    <t>5018334303</t>
  </si>
  <si>
    <t>08:37:36</t>
  </si>
  <si>
    <t>14:03:15</t>
  </si>
  <si>
    <t>5018334798</t>
  </si>
  <si>
    <t>14:08:46</t>
  </si>
  <si>
    <t>20:08:39</t>
  </si>
  <si>
    <t>5018334799</t>
  </si>
  <si>
    <t>BE-THPLB</t>
  </si>
  <si>
    <t>14:07:45</t>
  </si>
  <si>
    <t>14:24:13</t>
  </si>
  <si>
    <t>5018335472</t>
  </si>
  <si>
    <t>19:43:29</t>
  </si>
  <si>
    <t>5018335473</t>
  </si>
  <si>
    <t>5018335820</t>
  </si>
  <si>
    <t>12:51:52</t>
  </si>
  <si>
    <t>5018335821</t>
  </si>
  <si>
    <t>20:06:56</t>
  </si>
  <si>
    <t>5018335822</t>
  </si>
  <si>
    <t>12:51:50</t>
  </si>
  <si>
    <t>20:10:49</t>
  </si>
  <si>
    <t>5018335823</t>
  </si>
  <si>
    <t>12:51:51</t>
  </si>
  <si>
    <t>20:08:50</t>
  </si>
  <si>
    <t>5018335824</t>
  </si>
  <si>
    <t>14:26:05</t>
  </si>
  <si>
    <t>5018336221</t>
  </si>
  <si>
    <t>11:08:24</t>
  </si>
  <si>
    <t>20:11:47</t>
  </si>
  <si>
    <t>5018336266</t>
  </si>
  <si>
    <t>12:12:40</t>
  </si>
  <si>
    <t>19:46:22</t>
  </si>
  <si>
    <t>5018336267</t>
  </si>
  <si>
    <t>12:12:41</t>
  </si>
  <si>
    <t>12:19:02</t>
  </si>
  <si>
    <t>5018336268</t>
  </si>
  <si>
    <t>12:12:39</t>
  </si>
  <si>
    <t>19:43:53</t>
  </si>
  <si>
    <t>5018336448</t>
  </si>
  <si>
    <t>12:19:31</t>
  </si>
  <si>
    <t>5018336449</t>
  </si>
  <si>
    <t>20:11:38</t>
  </si>
  <si>
    <t>5018336450</t>
  </si>
  <si>
    <t>20:09:09</t>
  </si>
  <si>
    <t>5018338143</t>
  </si>
  <si>
    <t>13:38:29</t>
  </si>
  <si>
    <t>14:04:59</t>
  </si>
  <si>
    <t>5018338774</t>
  </si>
  <si>
    <t>09:37:10</t>
  </si>
  <si>
    <t>19:43:46</t>
  </si>
  <si>
    <t>5018338775</t>
  </si>
  <si>
    <t>09:38:12</t>
  </si>
  <si>
    <t>19:43:37</t>
  </si>
  <si>
    <t>5018338776</t>
  </si>
  <si>
    <t>09:38:11</t>
  </si>
  <si>
    <t>19:42:49</t>
  </si>
  <si>
    <t>5018338777</t>
  </si>
  <si>
    <t>19:44:20</t>
  </si>
  <si>
    <t>5018338778</t>
  </si>
  <si>
    <t>09:38:10</t>
  </si>
  <si>
    <t>14:02:35</t>
  </si>
  <si>
    <t>5018338779</t>
  </si>
  <si>
    <t>14:01:45</t>
  </si>
  <si>
    <t>5018339175</t>
  </si>
  <si>
    <t>16:11:56</t>
  </si>
  <si>
    <t>19:43:35</t>
  </si>
  <si>
    <t>5018339176</t>
  </si>
  <si>
    <t>16:11:54</t>
  </si>
  <si>
    <t>19:43:57</t>
  </si>
  <si>
    <t>5018339177</t>
  </si>
  <si>
    <t>16:11:55</t>
  </si>
  <si>
    <t>19:46:51</t>
  </si>
  <si>
    <t>5018339178</t>
  </si>
  <si>
    <t>14:02:37</t>
  </si>
  <si>
    <t>5018339550</t>
  </si>
  <si>
    <t>17:13:09</t>
  </si>
  <si>
    <t>19:42:56</t>
  </si>
  <si>
    <t>5018339551</t>
  </si>
  <si>
    <t>17:11:07</t>
  </si>
  <si>
    <t>14:02:36</t>
  </si>
  <si>
    <t>5018339552</t>
  </si>
  <si>
    <t>19:46:52</t>
  </si>
  <si>
    <t>5018339553</t>
  </si>
  <si>
    <t>17:12:08</t>
  </si>
  <si>
    <t>19:42:54</t>
  </si>
  <si>
    <t>5018339558</t>
  </si>
  <si>
    <t>07:07:41</t>
  </si>
  <si>
    <t>20:11:09</t>
  </si>
  <si>
    <t>5018339559</t>
  </si>
  <si>
    <t>07:07:43</t>
  </si>
  <si>
    <t>14:24:10</t>
  </si>
  <si>
    <t>5018339588</t>
  </si>
  <si>
    <t>16:21:57</t>
  </si>
  <si>
    <t>14:03:49</t>
  </si>
  <si>
    <t>5018339596</t>
  </si>
  <si>
    <t>20:05:20</t>
  </si>
  <si>
    <t>5018339696</t>
  </si>
  <si>
    <t>13:06:56</t>
  </si>
  <si>
    <t>20:06:29</t>
  </si>
  <si>
    <t>5018339720</t>
  </si>
  <si>
    <t>08:52:42</t>
  </si>
  <si>
    <t>14:03:29</t>
  </si>
  <si>
    <t>5018339721</t>
  </si>
  <si>
    <t>08:52:43</t>
  </si>
  <si>
    <t>14:04:54</t>
  </si>
  <si>
    <t>5018339722</t>
  </si>
  <si>
    <t>08:52:45</t>
  </si>
  <si>
    <t>14:03:47</t>
  </si>
  <si>
    <t>5018339898</t>
  </si>
  <si>
    <t>19:44:02</t>
  </si>
  <si>
    <t>5018340061</t>
  </si>
  <si>
    <t>15:51:49</t>
  </si>
  <si>
    <t>19:44:21</t>
  </si>
  <si>
    <t>5018340062</t>
  </si>
  <si>
    <t>19:46:29</t>
  </si>
  <si>
    <t>5018340063</t>
  </si>
  <si>
    <t>19:44:47</t>
  </si>
  <si>
    <t>5018340064</t>
  </si>
  <si>
    <t>15:51:48</t>
  </si>
  <si>
    <t>19:47:05</t>
  </si>
  <si>
    <t>5018340065</t>
  </si>
  <si>
    <t>19:42:57</t>
  </si>
  <si>
    <t>5018340710</t>
  </si>
  <si>
    <t>14:52:45</t>
  </si>
  <si>
    <t>20:11:18</t>
  </si>
  <si>
    <t>5018340711</t>
  </si>
  <si>
    <t>15:06:47</t>
  </si>
  <si>
    <t>14:26:03</t>
  </si>
  <si>
    <t>5018340933</t>
  </si>
  <si>
    <t>13:57:39</t>
  </si>
  <si>
    <t>5018340934</t>
  </si>
  <si>
    <t>19:43:26</t>
  </si>
  <si>
    <t>5018340935</t>
  </si>
  <si>
    <t>13:57:40</t>
  </si>
  <si>
    <t>19:45:40</t>
  </si>
  <si>
    <t>5018340936</t>
  </si>
  <si>
    <t>19:46:26</t>
  </si>
  <si>
    <t>5018340937</t>
  </si>
  <si>
    <t>19:45:43</t>
  </si>
  <si>
    <t>5018340943</t>
  </si>
  <si>
    <t>14:02:38</t>
  </si>
  <si>
    <t>5018340944</t>
  </si>
  <si>
    <t>15:07:18</t>
  </si>
  <si>
    <t>14:02:39</t>
  </si>
  <si>
    <t>5018340946</t>
  </si>
  <si>
    <t>15:51:50</t>
  </si>
  <si>
    <t>14:02:40</t>
  </si>
  <si>
    <t>5018341228</t>
  </si>
  <si>
    <t>5018341234</t>
  </si>
  <si>
    <t>14:37:28</t>
  </si>
  <si>
    <t>20:05:43</t>
  </si>
  <si>
    <t>5018341446</t>
  </si>
  <si>
    <t>19:46:46</t>
  </si>
  <si>
    <t>5018341448</t>
  </si>
  <si>
    <t>19:47:13</t>
  </si>
  <si>
    <t>5018341815</t>
  </si>
  <si>
    <t>20:05:33</t>
  </si>
  <si>
    <t>5018341816</t>
  </si>
  <si>
    <t>14:52:42</t>
  </si>
  <si>
    <t>20:06:07</t>
  </si>
  <si>
    <t>5018341944</t>
  </si>
  <si>
    <t>14:37:04</t>
  </si>
  <si>
    <t>19:46:13</t>
  </si>
  <si>
    <t>5018342147</t>
  </si>
  <si>
    <t>14:27:20</t>
  </si>
  <si>
    <t>20:07:16</t>
  </si>
  <si>
    <t>5018342148</t>
  </si>
  <si>
    <t>14:27:21</t>
  </si>
  <si>
    <t>20:09:40</t>
  </si>
  <si>
    <t>5018342149</t>
  </si>
  <si>
    <t>20:10:59</t>
  </si>
  <si>
    <t>5018342150</t>
  </si>
  <si>
    <t>20:10:41</t>
  </si>
  <si>
    <t>5018342464</t>
  </si>
  <si>
    <t>19:43:34</t>
  </si>
  <si>
    <t>5018342465</t>
  </si>
  <si>
    <t>19:46:48</t>
  </si>
  <si>
    <t>5018343058</t>
  </si>
  <si>
    <t>13:52:35</t>
  </si>
  <si>
    <t>14:04:56</t>
  </si>
  <si>
    <t>5018343537</t>
  </si>
  <si>
    <t>14:37:27</t>
  </si>
  <si>
    <t>14:24:04</t>
  </si>
  <si>
    <t>5018343644</t>
  </si>
  <si>
    <t>15:12:27</t>
  </si>
  <si>
    <t>19:47:19</t>
  </si>
  <si>
    <t>5018343807</t>
  </si>
  <si>
    <t>19:47:21</t>
  </si>
  <si>
    <t>5018343960</t>
  </si>
  <si>
    <t>11:53:25</t>
  </si>
  <si>
    <t>19:46:28</t>
  </si>
  <si>
    <t>5018343961</t>
  </si>
  <si>
    <t>11:52:23</t>
  </si>
  <si>
    <t>19:46:37</t>
  </si>
  <si>
    <t>5018343965</t>
  </si>
  <si>
    <t>12:52:04</t>
  </si>
  <si>
    <t>19:42:52</t>
  </si>
  <si>
    <t>5018344047</t>
  </si>
  <si>
    <t>15:22:29</t>
  </si>
  <si>
    <t>19:43:38</t>
  </si>
  <si>
    <t>5018344061</t>
  </si>
  <si>
    <t>11:37:33</t>
  </si>
  <si>
    <t>20:05:23</t>
  </si>
  <si>
    <t>5018344089</t>
  </si>
  <si>
    <t>15:56:51</t>
  </si>
  <si>
    <t>5018344094</t>
  </si>
  <si>
    <t>07:36:49</t>
  </si>
  <si>
    <t>19:44:00</t>
  </si>
  <si>
    <t>5018344182</t>
  </si>
  <si>
    <t>09:27:19</t>
  </si>
  <si>
    <t>14:25:26</t>
  </si>
  <si>
    <t>5018344183</t>
  </si>
  <si>
    <t>09:27:17</t>
  </si>
  <si>
    <t>14:25:28</t>
  </si>
  <si>
    <t>5018344184</t>
  </si>
  <si>
    <t>09:27:18</t>
  </si>
  <si>
    <t>20:09:08</t>
  </si>
  <si>
    <t>5018344185</t>
  </si>
  <si>
    <t>09:27:15</t>
  </si>
  <si>
    <t>20:08:07</t>
  </si>
  <si>
    <t>5018344186</t>
  </si>
  <si>
    <t>09:39:25</t>
  </si>
  <si>
    <t>12:18:47</t>
  </si>
  <si>
    <t>5018344376</t>
  </si>
  <si>
    <t>14:11:42</t>
  </si>
  <si>
    <t>14:02:34</t>
  </si>
  <si>
    <t>5018344393</t>
  </si>
  <si>
    <t>16:52:03</t>
  </si>
  <si>
    <t>19:47:06</t>
  </si>
  <si>
    <t>5018344394</t>
  </si>
  <si>
    <t>16:52:04</t>
  </si>
  <si>
    <t>19:43:32</t>
  </si>
  <si>
    <t>5018344402</t>
  </si>
  <si>
    <t>12:37:52</t>
  </si>
  <si>
    <t>19:44:24</t>
  </si>
  <si>
    <t>5018344403</t>
  </si>
  <si>
    <t>19:43:31</t>
  </si>
  <si>
    <t>5018344404</t>
  </si>
  <si>
    <t>12:37:53</t>
  </si>
  <si>
    <t>14:03:16</t>
  </si>
  <si>
    <t>5018344405</t>
  </si>
  <si>
    <t>19:44:42</t>
  </si>
  <si>
    <t>5018344550</t>
  </si>
  <si>
    <t>15:22:01</t>
  </si>
  <si>
    <t>13:49:39</t>
  </si>
  <si>
    <t>5018344881</t>
  </si>
  <si>
    <t>19:44:28</t>
  </si>
  <si>
    <t>5018345910</t>
  </si>
  <si>
    <t>14:37:08</t>
  </si>
  <si>
    <t>19:46:11</t>
  </si>
  <si>
    <t>5018345911</t>
  </si>
  <si>
    <t>14:37:06</t>
  </si>
  <si>
    <t>19:43:39</t>
  </si>
  <si>
    <t>5018345912</t>
  </si>
  <si>
    <t>14:37:03</t>
  </si>
  <si>
    <t>5018345913</t>
  </si>
  <si>
    <t>19:43:44</t>
  </si>
  <si>
    <t>5018345914</t>
  </si>
  <si>
    <t>14:37:11</t>
  </si>
  <si>
    <t>19:44:38</t>
  </si>
  <si>
    <t>5018346280</t>
  </si>
  <si>
    <t>15:22:32</t>
  </si>
  <si>
    <t>14:03:23</t>
  </si>
  <si>
    <t>5018346282</t>
  </si>
  <si>
    <t>19:46:44</t>
  </si>
  <si>
    <t>5018346801</t>
  </si>
  <si>
    <t>16:26:59</t>
  </si>
  <si>
    <t>14:04:58</t>
  </si>
  <si>
    <t>5018347642</t>
  </si>
  <si>
    <t>08:50:58</t>
  </si>
  <si>
    <t>14:24:51</t>
  </si>
  <si>
    <t>5018347643</t>
  </si>
  <si>
    <t>08:50:57</t>
  </si>
  <si>
    <t>19:45:39</t>
  </si>
  <si>
    <t>5018347777</t>
  </si>
  <si>
    <t>09:52:29</t>
  </si>
  <si>
    <t>14:25:58</t>
  </si>
  <si>
    <t>5018347778</t>
  </si>
  <si>
    <t>5018347779</t>
  </si>
  <si>
    <t>09:52:28</t>
  </si>
  <si>
    <t>5018347782</t>
  </si>
  <si>
    <t>11:51:40</t>
  </si>
  <si>
    <t>20:10:20</t>
  </si>
  <si>
    <t>5018348020</t>
  </si>
  <si>
    <t>07:26:47</t>
  </si>
  <si>
    <t>20:08:52</t>
  </si>
  <si>
    <t>5018348021</t>
  </si>
  <si>
    <t>07:26:46</t>
  </si>
  <si>
    <t>5018348022</t>
  </si>
  <si>
    <t>20:11:11</t>
  </si>
  <si>
    <t>5018348023</t>
  </si>
  <si>
    <t>07:26:45</t>
  </si>
  <si>
    <t>20:08:55</t>
  </si>
  <si>
    <t>5018349014</t>
  </si>
  <si>
    <t>20:05:25</t>
  </si>
  <si>
    <t>5018349120</t>
  </si>
  <si>
    <t>07:07:42</t>
  </si>
  <si>
    <t>20:06:20</t>
  </si>
  <si>
    <t>5018349121</t>
  </si>
  <si>
    <t>07:07:35</t>
  </si>
  <si>
    <t>19:44:17</t>
  </si>
  <si>
    <t>5018349583</t>
  </si>
  <si>
    <t>11:27:30</t>
  </si>
  <si>
    <t>20:09:05</t>
  </si>
  <si>
    <t>5018349789</t>
  </si>
  <si>
    <t>17:26:46</t>
  </si>
  <si>
    <t>12:18:03</t>
  </si>
  <si>
    <t>5018349790</t>
  </si>
  <si>
    <t>20:19:14</t>
  </si>
  <si>
    <t>5018349791</t>
  </si>
  <si>
    <t>17:26:47</t>
  </si>
  <si>
    <t>12:19:28</t>
  </si>
  <si>
    <t>5018349792</t>
  </si>
  <si>
    <t>5018349793</t>
  </si>
  <si>
    <t>20:18:51</t>
  </si>
  <si>
    <t>5018349794</t>
  </si>
  <si>
    <t>5018350652</t>
  </si>
  <si>
    <t>20:05:12</t>
  </si>
  <si>
    <t>5018350653</t>
  </si>
  <si>
    <t>15:06:48</t>
  </si>
  <si>
    <t>14:25:56</t>
  </si>
  <si>
    <t>5018351014</t>
  </si>
  <si>
    <t>18:12:15</t>
  </si>
  <si>
    <t>20:11:03</t>
  </si>
  <si>
    <t>5018351015</t>
  </si>
  <si>
    <t>18:12:14</t>
  </si>
  <si>
    <t>20:11:15</t>
  </si>
  <si>
    <t>5018351016</t>
  </si>
  <si>
    <t>20:08:48</t>
  </si>
  <si>
    <t>5018351017</t>
  </si>
  <si>
    <t>18:12:13</t>
  </si>
  <si>
    <t>20:10:23</t>
  </si>
  <si>
    <t>5018351018</t>
  </si>
  <si>
    <t>14:24:14</t>
  </si>
  <si>
    <t>5018351019</t>
  </si>
  <si>
    <t>18:12:21</t>
  </si>
  <si>
    <t>20:09:48</t>
  </si>
  <si>
    <t>5018351020</t>
  </si>
  <si>
    <t>18:12:18</t>
  </si>
  <si>
    <t>20:09:39</t>
  </si>
  <si>
    <t>5018351021</t>
  </si>
  <si>
    <t>18:12:22</t>
  </si>
  <si>
    <t>5018351022</t>
  </si>
  <si>
    <t>20:07:01</t>
  </si>
  <si>
    <t>5018351023</t>
  </si>
  <si>
    <t>18:12:17</t>
  </si>
  <si>
    <t>20:10:04</t>
  </si>
  <si>
    <t>5018351024</t>
  </si>
  <si>
    <t>18:12:25</t>
  </si>
  <si>
    <t>20:09:50</t>
  </si>
  <si>
    <t>5018351025</t>
  </si>
  <si>
    <t>5018351026</t>
  </si>
  <si>
    <t>20:07:32</t>
  </si>
  <si>
    <t>5018351027</t>
  </si>
  <si>
    <t>20:08:40</t>
  </si>
  <si>
    <t>5018351028</t>
  </si>
  <si>
    <t>18:12:23</t>
  </si>
  <si>
    <t>20:06:32</t>
  </si>
  <si>
    <t>5018351029</t>
  </si>
  <si>
    <t>20:05:48</t>
  </si>
  <si>
    <t>5018351030</t>
  </si>
  <si>
    <t>20:08:49</t>
  </si>
  <si>
    <t>5018351031</t>
  </si>
  <si>
    <t>18:12:20</t>
  </si>
  <si>
    <t>20:10:45</t>
  </si>
  <si>
    <t>5018351032</t>
  </si>
  <si>
    <t>20:09:53</t>
  </si>
  <si>
    <t>5018351033</t>
  </si>
  <si>
    <t>18:12:19</t>
  </si>
  <si>
    <t>20:08:45</t>
  </si>
  <si>
    <t>5018351034</t>
  </si>
  <si>
    <t>18:12:24</t>
  </si>
  <si>
    <t>20:09:24</t>
  </si>
  <si>
    <t>5018351035</t>
  </si>
  <si>
    <t>20:06:14</t>
  </si>
  <si>
    <t>5018351036</t>
  </si>
  <si>
    <t>18:12:26</t>
  </si>
  <si>
    <t>20:07:02</t>
  </si>
  <si>
    <t>5018351037</t>
  </si>
  <si>
    <t>18:12:16</t>
  </si>
  <si>
    <t>20:07:34</t>
  </si>
  <si>
    <t>5018351038</t>
  </si>
  <si>
    <t>18:12:28</t>
  </si>
  <si>
    <t>20:06:27</t>
  </si>
  <si>
    <t>5018351039</t>
  </si>
  <si>
    <t>20:10:07</t>
  </si>
  <si>
    <t>5018351101</t>
  </si>
  <si>
    <t>13:56:42</t>
  </si>
  <si>
    <t>12:18:12</t>
  </si>
  <si>
    <t>5018351102</t>
  </si>
  <si>
    <t>20:05:37</t>
  </si>
  <si>
    <t>5018351117</t>
  </si>
  <si>
    <t>11:52:05</t>
  </si>
  <si>
    <t>20:16:23</t>
  </si>
  <si>
    <t>5018351932</t>
  </si>
  <si>
    <t>19:43:50</t>
  </si>
  <si>
    <t>5018351935</t>
  </si>
  <si>
    <t>5018352304</t>
  </si>
  <si>
    <t>15:08:56</t>
  </si>
  <si>
    <t>07:07:06</t>
  </si>
  <si>
    <t>5018352367</t>
  </si>
  <si>
    <t>19:44:05</t>
  </si>
  <si>
    <t>5018352420</t>
  </si>
  <si>
    <t>14:07:44</t>
  </si>
  <si>
    <t>20:05:14</t>
  </si>
  <si>
    <t>5018352421</t>
  </si>
  <si>
    <t>5018352422</t>
  </si>
  <si>
    <t>20:06:12</t>
  </si>
  <si>
    <t>5018352423</t>
  </si>
  <si>
    <t>14:08:48</t>
  </si>
  <si>
    <t>14:24:16</t>
  </si>
  <si>
    <t>5018352424</t>
  </si>
  <si>
    <t>20:09:46</t>
  </si>
  <si>
    <t>5018352425</t>
  </si>
  <si>
    <t>14:08:47</t>
  </si>
  <si>
    <t>20:09:13</t>
  </si>
  <si>
    <t>5018352426</t>
  </si>
  <si>
    <t>20:08:41</t>
  </si>
  <si>
    <t>5018352427</t>
  </si>
  <si>
    <t>20:10:44</t>
  </si>
  <si>
    <t>5018352428</t>
  </si>
  <si>
    <t>14:08:50</t>
  </si>
  <si>
    <t>20:07:29</t>
  </si>
  <si>
    <t>5018352483</t>
  </si>
  <si>
    <t>19:46:57</t>
  </si>
  <si>
    <t>5018352485</t>
  </si>
  <si>
    <t>14:24:05</t>
  </si>
  <si>
    <t>5018352521</t>
  </si>
  <si>
    <t>19:44:08</t>
  </si>
  <si>
    <t>5018352862</t>
  </si>
  <si>
    <t>02:11:11</t>
  </si>
  <si>
    <t>20:11:01</t>
  </si>
  <si>
    <t>5018352863</t>
  </si>
  <si>
    <t>02:11:28</t>
  </si>
  <si>
    <t>20:09:21</t>
  </si>
  <si>
    <t>5018352864</t>
  </si>
  <si>
    <t>5018353210</t>
  </si>
  <si>
    <t>13:52:36</t>
  </si>
  <si>
    <t>20:09:12</t>
  </si>
  <si>
    <t>5018353234</t>
  </si>
  <si>
    <t>20:10:18</t>
  </si>
  <si>
    <t>5018353285</t>
  </si>
  <si>
    <t>12:12:07</t>
  </si>
  <si>
    <t>20:05:10</t>
  </si>
  <si>
    <t>5018353754</t>
  </si>
  <si>
    <t>20:11:23</t>
  </si>
  <si>
    <t>5018353755</t>
  </si>
  <si>
    <t>14:52:44</t>
  </si>
  <si>
    <t>20:06:19</t>
  </si>
  <si>
    <t>5018353756</t>
  </si>
  <si>
    <t>5018353757</t>
  </si>
  <si>
    <t>20:06:47</t>
  </si>
  <si>
    <t>5018353758</t>
  </si>
  <si>
    <t>14:52:46</t>
  </si>
  <si>
    <t>20:11:36</t>
  </si>
  <si>
    <t>5018353759</t>
  </si>
  <si>
    <t>5018354856</t>
  </si>
  <si>
    <t>16:26:32</t>
  </si>
  <si>
    <t>12:18:02</t>
  </si>
  <si>
    <t>5018354857</t>
  </si>
  <si>
    <t>16:26:34</t>
  </si>
  <si>
    <t>12:18:10</t>
  </si>
  <si>
    <t>5018354858</t>
  </si>
  <si>
    <t>16:26:33</t>
  </si>
  <si>
    <t>20:17:18</t>
  </si>
  <si>
    <t>5018354859</t>
  </si>
  <si>
    <t>20:17:19</t>
  </si>
  <si>
    <t>5018354860</t>
  </si>
  <si>
    <t>16:26:31</t>
  </si>
  <si>
    <t>20:19:11</t>
  </si>
  <si>
    <t>5018354861</t>
  </si>
  <si>
    <t>20:15:14</t>
  </si>
  <si>
    <t>5018354862</t>
  </si>
  <si>
    <t>20:17:23</t>
  </si>
  <si>
    <t>5018354863</t>
  </si>
  <si>
    <t>20:19:00</t>
  </si>
  <si>
    <t>5018355314</t>
  </si>
  <si>
    <t>20:17:35</t>
  </si>
  <si>
    <t>5018355315</t>
  </si>
  <si>
    <t>20:16:17</t>
  </si>
  <si>
    <t>5018355316</t>
  </si>
  <si>
    <t>20:19:21</t>
  </si>
  <si>
    <t>5018355440</t>
  </si>
  <si>
    <t>12:26:46</t>
  </si>
  <si>
    <t>20:07:25</t>
  </si>
  <si>
    <t>5018355441</t>
  </si>
  <si>
    <t>12:26:43</t>
  </si>
  <si>
    <t>14:26:01</t>
  </si>
  <si>
    <t>5018355442</t>
  </si>
  <si>
    <t>5018355443</t>
  </si>
  <si>
    <t>12:26:45</t>
  </si>
  <si>
    <t>20:10:33</t>
  </si>
  <si>
    <t>5018355444</t>
  </si>
  <si>
    <t>12:26:44</t>
  </si>
  <si>
    <t>14:25:57</t>
  </si>
  <si>
    <t>5018356083</t>
  </si>
  <si>
    <t>14:24:22</t>
  </si>
  <si>
    <t>5018356122</t>
  </si>
  <si>
    <t>20:07:11</t>
  </si>
  <si>
    <t>5018356123</t>
  </si>
  <si>
    <t>10:08:49</t>
  </si>
  <si>
    <t>12:18:17</t>
  </si>
  <si>
    <t>5018356124</t>
  </si>
  <si>
    <t>20:18:31</t>
  </si>
  <si>
    <t>5018356125</t>
  </si>
  <si>
    <t>10:08:46</t>
  </si>
  <si>
    <t>20:14:26</t>
  </si>
  <si>
    <t>5018356200</t>
  </si>
  <si>
    <t>13:42:34</t>
  </si>
  <si>
    <t>5018356440</t>
  </si>
  <si>
    <t>14:25:55</t>
  </si>
  <si>
    <t>5018356441</t>
  </si>
  <si>
    <t>20:11:05</t>
  </si>
  <si>
    <t>5018356442</t>
  </si>
  <si>
    <t>20:11:25</t>
  </si>
  <si>
    <t>5018356443</t>
  </si>
  <si>
    <t>14:08:52</t>
  </si>
  <si>
    <t>20:07:45</t>
  </si>
  <si>
    <t>5018356444</t>
  </si>
  <si>
    <t>5018356445</t>
  </si>
  <si>
    <t>20:10:09</t>
  </si>
  <si>
    <t>5018356446</t>
  </si>
  <si>
    <t>14:08:49</t>
  </si>
  <si>
    <t>20:06:44</t>
  </si>
  <si>
    <t>5018356447</t>
  </si>
  <si>
    <t>20:10:52</t>
  </si>
  <si>
    <t>5018356448</t>
  </si>
  <si>
    <t>14:08:54</t>
  </si>
  <si>
    <t>20:06:24</t>
  </si>
  <si>
    <t>5018356449</t>
  </si>
  <si>
    <t>14:08:53</t>
  </si>
  <si>
    <t>20:09:14</t>
  </si>
  <si>
    <t>5018356450</t>
  </si>
  <si>
    <t>20:10:14</t>
  </si>
  <si>
    <t>5018356451</t>
  </si>
  <si>
    <t>5018356452</t>
  </si>
  <si>
    <t>14:24:06</t>
  </si>
  <si>
    <t>5018356453</t>
  </si>
  <si>
    <t>20:11:31</t>
  </si>
  <si>
    <t>5018356454</t>
  </si>
  <si>
    <t>14:08:51</t>
  </si>
  <si>
    <t>20:06:45</t>
  </si>
  <si>
    <t>5018356455</t>
  </si>
  <si>
    <t>14:08:55</t>
  </si>
  <si>
    <t>20:05:31</t>
  </si>
  <si>
    <t>5018356456</t>
  </si>
  <si>
    <t>20:10:01</t>
  </si>
  <si>
    <t>5018356457</t>
  </si>
  <si>
    <t>20:08:37</t>
  </si>
  <si>
    <t>5018356458</t>
  </si>
  <si>
    <t>20:06:08</t>
  </si>
  <si>
    <t>5018356459</t>
  </si>
  <si>
    <t>20:11:28</t>
  </si>
  <si>
    <t>5018357000</t>
  </si>
  <si>
    <t>5018357001</t>
  </si>
  <si>
    <t>20:10:16</t>
  </si>
  <si>
    <t>5018357080</t>
  </si>
  <si>
    <t>20:06:43</t>
  </si>
  <si>
    <t>5018357958</t>
  </si>
  <si>
    <t>20:18:34</t>
  </si>
  <si>
    <t>5018358100</t>
  </si>
  <si>
    <t>11:52:07</t>
  </si>
  <si>
    <t>12:18:16</t>
  </si>
  <si>
    <t>5018358101</t>
  </si>
  <si>
    <t>11:52:08</t>
  </si>
  <si>
    <t>12:18:18</t>
  </si>
  <si>
    <t>5018359000</t>
  </si>
  <si>
    <t>20:06:34</t>
  </si>
  <si>
    <t>5018359001</t>
  </si>
  <si>
    <t>20:10:15</t>
  </si>
  <si>
    <t>5018359002</t>
  </si>
  <si>
    <t>20:09:15</t>
  </si>
  <si>
    <t>5018359003</t>
  </si>
  <si>
    <t>20:06:09</t>
  </si>
  <si>
    <t>5018359004</t>
  </si>
  <si>
    <t>20:10:54</t>
  </si>
  <si>
    <t>5018359005</t>
  </si>
  <si>
    <t>20:06:58</t>
  </si>
  <si>
    <t>5018359006</t>
  </si>
  <si>
    <t>20:10:11</t>
  </si>
  <si>
    <t>5018359007</t>
  </si>
  <si>
    <t>20:10:34</t>
  </si>
  <si>
    <t>5018359008</t>
  </si>
  <si>
    <t>18:12:27</t>
  </si>
  <si>
    <t>20:11:13</t>
  </si>
  <si>
    <t>5018359009</t>
  </si>
  <si>
    <t>14:25:59</t>
  </si>
  <si>
    <t>5018359010</t>
  </si>
  <si>
    <t>20:10:40</t>
  </si>
  <si>
    <t>5018359011</t>
  </si>
  <si>
    <t>14:24:11</t>
  </si>
  <si>
    <t>5018359012</t>
  </si>
  <si>
    <t>20:06:00</t>
  </si>
  <si>
    <t>5018359013</t>
  </si>
  <si>
    <t>14:24:08</t>
  </si>
  <si>
    <t>5018359014</t>
  </si>
  <si>
    <t>20:05:51</t>
  </si>
  <si>
    <t>5018359015</t>
  </si>
  <si>
    <t>20:10:13</t>
  </si>
  <si>
    <t>5018359016</t>
  </si>
  <si>
    <t>20:10:08</t>
  </si>
  <si>
    <t>5018359017</t>
  </si>
  <si>
    <t>20:07:36</t>
  </si>
  <si>
    <t>5018359018</t>
  </si>
  <si>
    <t>18:22:29</t>
  </si>
  <si>
    <t>20:11:33</t>
  </si>
  <si>
    <t>5018359019</t>
  </si>
  <si>
    <t>20:09:16</t>
  </si>
  <si>
    <t>5018359020</t>
  </si>
  <si>
    <t>18:22:30</t>
  </si>
  <si>
    <t>20:05:39</t>
  </si>
  <si>
    <t>5018359021</t>
  </si>
  <si>
    <t>18:22:34</t>
  </si>
  <si>
    <t>20:10:55</t>
  </si>
  <si>
    <t>5018359022</t>
  </si>
  <si>
    <t>18:22:31</t>
  </si>
  <si>
    <t>20:06:10</t>
  </si>
  <si>
    <t>5018359023</t>
  </si>
  <si>
    <t>20:06:17</t>
  </si>
  <si>
    <t>5018359024</t>
  </si>
  <si>
    <t>20:06:35</t>
  </si>
  <si>
    <t>5018359025</t>
  </si>
  <si>
    <t>18:22:35</t>
  </si>
  <si>
    <t>14:24:07</t>
  </si>
  <si>
    <t>5018359026</t>
  </si>
  <si>
    <t>20:10:02</t>
  </si>
  <si>
    <t>5018359027</t>
  </si>
  <si>
    <t>18:22:36</t>
  </si>
  <si>
    <t>5018359028</t>
  </si>
  <si>
    <t>20:09:22</t>
  </si>
  <si>
    <t>5018359029</t>
  </si>
  <si>
    <t>5018359030</t>
  </si>
  <si>
    <t>18:22:32</t>
  </si>
  <si>
    <t>20:06:04</t>
  </si>
  <si>
    <t>5018359031</t>
  </si>
  <si>
    <t>20:07:38</t>
  </si>
  <si>
    <t>5018359032</t>
  </si>
  <si>
    <t>20:08:42</t>
  </si>
  <si>
    <t>5018359033</t>
  </si>
  <si>
    <t>20:11:35</t>
  </si>
  <si>
    <t>5018359034</t>
  </si>
  <si>
    <t>18:22:33</t>
  </si>
  <si>
    <t>20:09:17</t>
  </si>
  <si>
    <t>5018359035</t>
  </si>
  <si>
    <t>20:10:36</t>
  </si>
  <si>
    <t>5018359036</t>
  </si>
  <si>
    <t>20:10:56</t>
  </si>
  <si>
    <t>5018359037</t>
  </si>
  <si>
    <t>20:07:00</t>
  </si>
  <si>
    <t>5018359038</t>
  </si>
  <si>
    <t>20:05:11</t>
  </si>
  <si>
    <t>5018359039</t>
  </si>
  <si>
    <t>20:07:28</t>
  </si>
  <si>
    <t>5018359040</t>
  </si>
  <si>
    <t>20:06:46</t>
  </si>
  <si>
    <t>5018359041</t>
  </si>
  <si>
    <t>20:11:00</t>
  </si>
  <si>
    <t>5018359042</t>
  </si>
  <si>
    <t>20:11:48</t>
  </si>
  <si>
    <t>5018359250</t>
  </si>
  <si>
    <t>07:22:02</t>
  </si>
  <si>
    <t>12:18:14</t>
  </si>
  <si>
    <t>5018359251</t>
  </si>
  <si>
    <t>20:05:16</t>
  </si>
  <si>
    <t>5018359252</t>
  </si>
  <si>
    <t>20:11:49</t>
  </si>
  <si>
    <t>5018360119</t>
  </si>
  <si>
    <t>18:52:54</t>
  </si>
  <si>
    <t>5018361604</t>
  </si>
  <si>
    <t>09:51:40</t>
  </si>
  <si>
    <t>20:16:38</t>
  </si>
  <si>
    <t>5018361605</t>
  </si>
  <si>
    <t>09:51:36</t>
  </si>
  <si>
    <t>20:05:58</t>
  </si>
  <si>
    <t>5018361606</t>
  </si>
  <si>
    <t>09:51:39</t>
  </si>
  <si>
    <t>12:18:19</t>
  </si>
  <si>
    <t>5018362017</t>
  </si>
  <si>
    <t>07:37:05</t>
  </si>
  <si>
    <t>14:15:21</t>
  </si>
  <si>
    <t>5018362134</t>
  </si>
  <si>
    <t>10:08:24</t>
  </si>
  <si>
    <t>20:17:08</t>
  </si>
  <si>
    <t>5018362417</t>
  </si>
  <si>
    <t>20:18:47</t>
  </si>
  <si>
    <t>5018362418</t>
  </si>
  <si>
    <t>12:08:16</t>
  </si>
  <si>
    <t>20:18:58</t>
  </si>
  <si>
    <t>5018362492</t>
  </si>
  <si>
    <t>12:18:11</t>
  </si>
  <si>
    <t>5018362675</t>
  </si>
  <si>
    <t>20:22:06</t>
  </si>
  <si>
    <t>20:14:22</t>
  </si>
  <si>
    <t>5018363223</t>
  </si>
  <si>
    <t>BE-EUROBROKERS NV</t>
  </si>
  <si>
    <t>16:57:42</t>
  </si>
  <si>
    <t>09:57:44</t>
  </si>
  <si>
    <t>5018363348</t>
  </si>
  <si>
    <t>15:42:55</t>
  </si>
  <si>
    <t>18:32:08</t>
  </si>
  <si>
    <t>5018363401</t>
  </si>
  <si>
    <t>07:07:58</t>
  </si>
  <si>
    <t>20:06:25</t>
  </si>
  <si>
    <t>5018363402</t>
  </si>
  <si>
    <t>07:07:51</t>
  </si>
  <si>
    <t>20:10:22</t>
  </si>
  <si>
    <t>5018363403</t>
  </si>
  <si>
    <t>20:19:24</t>
  </si>
  <si>
    <t>5018363404</t>
  </si>
  <si>
    <t>07:07:59</t>
  </si>
  <si>
    <t>5018363405</t>
  </si>
  <si>
    <t>14:26:59</t>
  </si>
  <si>
    <t>20:18:40</t>
  </si>
  <si>
    <t>5018363406</t>
  </si>
  <si>
    <t>14:26:57</t>
  </si>
  <si>
    <t>20:14:32</t>
  </si>
  <si>
    <t>5018363407</t>
  </si>
  <si>
    <t>14:26:55</t>
  </si>
  <si>
    <t>20:17:34</t>
  </si>
  <si>
    <t>5018363408</t>
  </si>
  <si>
    <t>20:18:04</t>
  </si>
  <si>
    <t>5018363409</t>
  </si>
  <si>
    <t>14:26:58</t>
  </si>
  <si>
    <t>20:15:27</t>
  </si>
  <si>
    <t>5018363410</t>
  </si>
  <si>
    <t>20:16:47</t>
  </si>
  <si>
    <t>5018363461</t>
  </si>
  <si>
    <t>16:52:12</t>
  </si>
  <si>
    <t>20:17:22</t>
  </si>
  <si>
    <t>5018363462</t>
  </si>
  <si>
    <t>16:52:10</t>
  </si>
  <si>
    <t>20:16:36</t>
  </si>
  <si>
    <t>5018363463</t>
  </si>
  <si>
    <t>16:52:09</t>
  </si>
  <si>
    <t>20:14:50</t>
  </si>
  <si>
    <t>5018363932</t>
  </si>
  <si>
    <t>22:08:20</t>
  </si>
  <si>
    <t>20:14:16</t>
  </si>
  <si>
    <t>5018365734</t>
  </si>
  <si>
    <t>10:27:01</t>
  </si>
  <si>
    <t>20:17:30</t>
  </si>
  <si>
    <t>5018365735</t>
  </si>
  <si>
    <t>5018365736</t>
  </si>
  <si>
    <t>5018365745</t>
  </si>
  <si>
    <t>15:53:14</t>
  </si>
  <si>
    <t>20:17:44</t>
  </si>
  <si>
    <t>5018365746</t>
  </si>
  <si>
    <t>15:53:12</t>
  </si>
  <si>
    <t>20:14:36</t>
  </si>
  <si>
    <t>5018365747</t>
  </si>
  <si>
    <t>12:18:05</t>
  </si>
  <si>
    <t>5018365748</t>
  </si>
  <si>
    <t>20:15:36</t>
  </si>
  <si>
    <t>5018365749</t>
  </si>
  <si>
    <t>15:53:15</t>
  </si>
  <si>
    <t>5018365750</t>
  </si>
  <si>
    <t>20:14:40</t>
  </si>
  <si>
    <t>5018365751</t>
  </si>
  <si>
    <t>15:53:09</t>
  </si>
  <si>
    <t>20:14:18</t>
  </si>
  <si>
    <t>5018366618</t>
  </si>
  <si>
    <t>17:52:51</t>
  </si>
  <si>
    <t>20:18:44</t>
  </si>
  <si>
    <t>5018366771</t>
  </si>
  <si>
    <t>07:38:17</t>
  </si>
  <si>
    <t>20:14:41</t>
  </si>
  <si>
    <t>5018366772</t>
  </si>
  <si>
    <t>07:38:08</t>
  </si>
  <si>
    <t>20:18:35</t>
  </si>
  <si>
    <t>5018366773</t>
  </si>
  <si>
    <t>07:38:16</t>
  </si>
  <si>
    <t>20:14:23</t>
  </si>
  <si>
    <t>5018366774</t>
  </si>
  <si>
    <t>07:38:15</t>
  </si>
  <si>
    <t>20:18:52</t>
  </si>
  <si>
    <t>5018366775</t>
  </si>
  <si>
    <t>20:14:27</t>
  </si>
  <si>
    <t>5018366776</t>
  </si>
  <si>
    <t>07:38:19</t>
  </si>
  <si>
    <t>20:18:17</t>
  </si>
  <si>
    <t>5018366777</t>
  </si>
  <si>
    <t>20:18:36</t>
  </si>
  <si>
    <t>5018366778</t>
  </si>
  <si>
    <t>07:38:18</t>
  </si>
  <si>
    <t>20:14:24</t>
  </si>
  <si>
    <t>5018366779</t>
  </si>
  <si>
    <t>20:18:20</t>
  </si>
  <si>
    <t>5018366780</t>
  </si>
  <si>
    <t>20:18:16</t>
  </si>
  <si>
    <t>5018366781</t>
  </si>
  <si>
    <t>20:14:25</t>
  </si>
  <si>
    <t>5018366782</t>
  </si>
  <si>
    <t>20:17:37</t>
  </si>
  <si>
    <t>5018366783</t>
  </si>
  <si>
    <t>07:38:20</t>
  </si>
  <si>
    <t>5018366984</t>
  </si>
  <si>
    <t>16:08:24</t>
  </si>
  <si>
    <t>20:14:43</t>
  </si>
  <si>
    <t>5018366985</t>
  </si>
  <si>
    <t>16:08:21</t>
  </si>
  <si>
    <t>20:15:35</t>
  </si>
  <si>
    <t>5018366986</t>
  </si>
  <si>
    <t>16:08:18</t>
  </si>
  <si>
    <t>20:16:57</t>
  </si>
  <si>
    <t>5018366987</t>
  </si>
  <si>
    <t>16:08:23</t>
  </si>
  <si>
    <t>20:18:09</t>
  </si>
  <si>
    <t>5018366988</t>
  </si>
  <si>
    <t>16:08:22</t>
  </si>
  <si>
    <t>20:15:11</t>
  </si>
  <si>
    <t>5018366989</t>
  </si>
  <si>
    <t>16:08:19</t>
  </si>
  <si>
    <t>12:18:09</t>
  </si>
  <si>
    <t>5018366990</t>
  </si>
  <si>
    <t>16:08:25</t>
  </si>
  <si>
    <t>20:18:02</t>
  </si>
  <si>
    <t>5018366991</t>
  </si>
  <si>
    <t>16:08:27</t>
  </si>
  <si>
    <t>12:18:07</t>
  </si>
  <si>
    <t>5018366992</t>
  </si>
  <si>
    <t>20:15:13</t>
  </si>
  <si>
    <t>5018366993</t>
  </si>
  <si>
    <t>16:08:26</t>
  </si>
  <si>
    <t>20:14:45</t>
  </si>
  <si>
    <t>5018366994</t>
  </si>
  <si>
    <t>20:14:46</t>
  </si>
  <si>
    <t>5018366995</t>
  </si>
  <si>
    <t>5018366996</t>
  </si>
  <si>
    <t>20:14:51</t>
  </si>
  <si>
    <t>5018366997</t>
  </si>
  <si>
    <t>20:14:53</t>
  </si>
  <si>
    <t>5018366998</t>
  </si>
  <si>
    <t>16:08:20</t>
  </si>
  <si>
    <t>20:16:59</t>
  </si>
  <si>
    <t>5018366999</t>
  </si>
  <si>
    <t>20:16:32</t>
  </si>
  <si>
    <t>5018367137</t>
  </si>
  <si>
    <t>20:15:58</t>
  </si>
  <si>
    <t>5018367138</t>
  </si>
  <si>
    <t>20:18:22</t>
  </si>
  <si>
    <t>5018367139</t>
  </si>
  <si>
    <t>16:51:38</t>
  </si>
  <si>
    <t>20:18:55</t>
  </si>
  <si>
    <t>5018367140</t>
  </si>
  <si>
    <t>16:52:41</t>
  </si>
  <si>
    <t>20:16:41</t>
  </si>
  <si>
    <t>5018367141</t>
  </si>
  <si>
    <t>16:52:40</t>
  </si>
  <si>
    <t>5018367229</t>
  </si>
  <si>
    <t>10:11:56</t>
  </si>
  <si>
    <t>19:58:24</t>
  </si>
  <si>
    <t>5018367230</t>
  </si>
  <si>
    <t>18:31:57</t>
  </si>
  <si>
    <t>5018367433</t>
  </si>
  <si>
    <t>5018367434</t>
  </si>
  <si>
    <t>20:19:09</t>
  </si>
  <si>
    <t>5018367435</t>
  </si>
  <si>
    <t>20:18:07</t>
  </si>
  <si>
    <t>5018367436</t>
  </si>
  <si>
    <t>14:52:41</t>
  </si>
  <si>
    <t>5018367437</t>
  </si>
  <si>
    <t>12:19:32</t>
  </si>
  <si>
    <t>5018367438</t>
  </si>
  <si>
    <t>20:16:10</t>
  </si>
  <si>
    <t>5018367439</t>
  </si>
  <si>
    <t>14:52:47</t>
  </si>
  <si>
    <t>12:18:00</t>
  </si>
  <si>
    <t>5018367884</t>
  </si>
  <si>
    <t>11:07:16</t>
  </si>
  <si>
    <t>20:19:13</t>
  </si>
  <si>
    <t>5018368260</t>
  </si>
  <si>
    <t>12:27:32</t>
  </si>
  <si>
    <t>20:14:14</t>
  </si>
  <si>
    <t>5018368882</t>
  </si>
  <si>
    <t>12:37:05</t>
  </si>
  <si>
    <t>19:59:32</t>
  </si>
  <si>
    <t>5018368883</t>
  </si>
  <si>
    <t>12:37:07</t>
  </si>
  <si>
    <t>20:01:53</t>
  </si>
  <si>
    <t>5018368884</t>
  </si>
  <si>
    <t>12:37:08</t>
  </si>
  <si>
    <t>20:01:49</t>
  </si>
  <si>
    <t>5018368885</t>
  </si>
  <si>
    <t>12:37:06</t>
  </si>
  <si>
    <t>13:04:25</t>
  </si>
  <si>
    <t>5018368886</t>
  </si>
  <si>
    <t>12:37:09</t>
  </si>
  <si>
    <t>20:02:00</t>
  </si>
  <si>
    <t>5018368887</t>
  </si>
  <si>
    <t>19:58:08</t>
  </si>
  <si>
    <t>5018368888</t>
  </si>
  <si>
    <t>19:59:54</t>
  </si>
  <si>
    <t>5018368889</t>
  </si>
  <si>
    <t>19:59:48</t>
  </si>
  <si>
    <t>5018368890</t>
  </si>
  <si>
    <t>12:38:10</t>
  </si>
  <si>
    <t>13:04:26</t>
  </si>
  <si>
    <t>5018369105</t>
  </si>
  <si>
    <t>14:07:40</t>
  </si>
  <si>
    <t>20:18:42</t>
  </si>
  <si>
    <t>5018369106</t>
  </si>
  <si>
    <t>14:07:43</t>
  </si>
  <si>
    <t>12:18:04</t>
  </si>
  <si>
    <t>5018369107</t>
  </si>
  <si>
    <t>20:15:49</t>
  </si>
  <si>
    <t>5018369108</t>
  </si>
  <si>
    <t>14:07:39</t>
  </si>
  <si>
    <t>20:16:30</t>
  </si>
  <si>
    <t>5018369109</t>
  </si>
  <si>
    <t>20:15:50</t>
  </si>
  <si>
    <t>5018369760</t>
  </si>
  <si>
    <t>13:52:01</t>
  </si>
  <si>
    <t>20:18:19</t>
  </si>
  <si>
    <t>5018369761</t>
  </si>
  <si>
    <t>20:15:02</t>
  </si>
  <si>
    <t>5018369834</t>
  </si>
  <si>
    <t>08:42:25</t>
  </si>
  <si>
    <t>13:49:11</t>
  </si>
  <si>
    <t>5018370002</t>
  </si>
  <si>
    <t>20:18:53</t>
  </si>
  <si>
    <t>5018370003</t>
  </si>
  <si>
    <t>20:15:34</t>
  </si>
  <si>
    <t>5018370004</t>
  </si>
  <si>
    <t>15:08:57</t>
  </si>
  <si>
    <t>12:18:08</t>
  </si>
  <si>
    <t>5018370005</t>
  </si>
  <si>
    <t>15:07:51</t>
  </si>
  <si>
    <t>20:19:15</t>
  </si>
  <si>
    <t>5018370006</t>
  </si>
  <si>
    <t>15:07:52</t>
  </si>
  <si>
    <t>20:17:31</t>
  </si>
  <si>
    <t>5018370007</t>
  </si>
  <si>
    <t>15:06:50</t>
  </si>
  <si>
    <t>20:17:33</t>
  </si>
  <si>
    <t>5018370268</t>
  </si>
  <si>
    <t>20:27:07</t>
  </si>
  <si>
    <t>20:19:16</t>
  </si>
  <si>
    <t>5018370808</t>
  </si>
  <si>
    <t>21:09:13</t>
  </si>
  <si>
    <t>20:16:54</t>
  </si>
  <si>
    <t>5018370843</t>
  </si>
  <si>
    <t>17:08:44</t>
  </si>
  <si>
    <t>20:15:23</t>
  </si>
  <si>
    <t>5018370844</t>
  </si>
  <si>
    <t>17:08:43</t>
  </si>
  <si>
    <t>20:14:30</t>
  </si>
  <si>
    <t>5018371242</t>
  </si>
  <si>
    <t>20:16:34</t>
  </si>
  <si>
    <t>5018371243</t>
  </si>
  <si>
    <t>15:28:01</t>
  </si>
  <si>
    <t>20:16:49</t>
  </si>
  <si>
    <t>5018371244</t>
  </si>
  <si>
    <t>15:29:05</t>
  </si>
  <si>
    <t>20:16:50</t>
  </si>
  <si>
    <t>5018371245</t>
  </si>
  <si>
    <t>15:29:04</t>
  </si>
  <si>
    <t>5018371246</t>
  </si>
  <si>
    <t>15:28:02</t>
  </si>
  <si>
    <t>20:16:22</t>
  </si>
  <si>
    <t>5018371247</t>
  </si>
  <si>
    <t>20:15:25</t>
  </si>
  <si>
    <t>5018371248</t>
  </si>
  <si>
    <t>20:17:39</t>
  </si>
  <si>
    <t>5018371249</t>
  </si>
  <si>
    <t>15:28:03</t>
  </si>
  <si>
    <t>20:18:15</t>
  </si>
  <si>
    <t>5018371250</t>
  </si>
  <si>
    <t>20:15:18</t>
  </si>
  <si>
    <t>5018371251</t>
  </si>
  <si>
    <t>20:17:42</t>
  </si>
  <si>
    <t>5018371918</t>
  </si>
  <si>
    <t>17:27:19</t>
  </si>
  <si>
    <t>20:17:03</t>
  </si>
  <si>
    <t>5018371919</t>
  </si>
  <si>
    <t>17:27:20</t>
  </si>
  <si>
    <t>20:16:39</t>
  </si>
  <si>
    <t>5018372265</t>
  </si>
  <si>
    <t>15:42:50</t>
  </si>
  <si>
    <t>18:35:15</t>
  </si>
  <si>
    <t>5018372266</t>
  </si>
  <si>
    <t>18:36:18</t>
  </si>
  <si>
    <t>5018372267</t>
  </si>
  <si>
    <t>15:42:52</t>
  </si>
  <si>
    <t>18:31:39</t>
  </si>
  <si>
    <t>5018372268</t>
  </si>
  <si>
    <t>18:36:46</t>
  </si>
  <si>
    <t>5018372269</t>
  </si>
  <si>
    <t>15:42:56</t>
  </si>
  <si>
    <t>18:35:38</t>
  </si>
  <si>
    <t>5018372270</t>
  </si>
  <si>
    <t>18:33:39</t>
  </si>
  <si>
    <t>5018372271</t>
  </si>
  <si>
    <t>15:42:57</t>
  </si>
  <si>
    <t>18:36:31</t>
  </si>
  <si>
    <t>5018372272</t>
  </si>
  <si>
    <t>15:42:53</t>
  </si>
  <si>
    <t>18:34:39</t>
  </si>
  <si>
    <t>5018372273</t>
  </si>
  <si>
    <t>18:33:45</t>
  </si>
  <si>
    <t>5018372274</t>
  </si>
  <si>
    <t>18:32:16</t>
  </si>
  <si>
    <t>5018372275</t>
  </si>
  <si>
    <t>18:33:51</t>
  </si>
  <si>
    <t>5018372276</t>
  </si>
  <si>
    <t>15:42:54</t>
  </si>
  <si>
    <t>18:35:56</t>
  </si>
  <si>
    <t>5018372277</t>
  </si>
  <si>
    <t>18:34:17</t>
  </si>
  <si>
    <t>5018372278</t>
  </si>
  <si>
    <t>13:48:23</t>
  </si>
  <si>
    <t>5018372279</t>
  </si>
  <si>
    <t>18:33:54</t>
  </si>
  <si>
    <t>5018372959</t>
  </si>
  <si>
    <t>13:41:56</t>
  </si>
  <si>
    <t>18:36:39</t>
  </si>
  <si>
    <t>5018372969</t>
  </si>
  <si>
    <t>20:52:10</t>
  </si>
  <si>
    <t>20:15:08</t>
  </si>
  <si>
    <t>5018372987</t>
  </si>
  <si>
    <t>16:23:11</t>
  </si>
  <si>
    <t>18:34:54</t>
  </si>
  <si>
    <t>5018372988</t>
  </si>
  <si>
    <t>18:33:55</t>
  </si>
  <si>
    <t>5018372989</t>
  </si>
  <si>
    <t>16:23:13</t>
  </si>
  <si>
    <t>13:49:10</t>
  </si>
  <si>
    <t>5018372990</t>
  </si>
  <si>
    <t>16:23:12</t>
  </si>
  <si>
    <t>18:32:52</t>
  </si>
  <si>
    <t>5018372991</t>
  </si>
  <si>
    <t>18:31:26</t>
  </si>
  <si>
    <t>5018372992</t>
  </si>
  <si>
    <t>16:23:10</t>
  </si>
  <si>
    <t>18:33:18</t>
  </si>
  <si>
    <t>5018373185</t>
  </si>
  <si>
    <t>13:22:34</t>
  </si>
  <si>
    <t>13:49:06</t>
  </si>
  <si>
    <t>5018373186</t>
  </si>
  <si>
    <t>13:22:33</t>
  </si>
  <si>
    <t>18:32:55</t>
  </si>
  <si>
    <t>5018373187</t>
  </si>
  <si>
    <t>18:35:58</t>
  </si>
  <si>
    <t>5018373188</t>
  </si>
  <si>
    <t>13:22:35</t>
  </si>
  <si>
    <t>18:32:02</t>
  </si>
  <si>
    <t>5018373189</t>
  </si>
  <si>
    <t>13:22:36</t>
  </si>
  <si>
    <t>13:49:03</t>
  </si>
  <si>
    <t>5018373190</t>
  </si>
  <si>
    <t>18:36:28</t>
  </si>
  <si>
    <t>5018373265</t>
  </si>
  <si>
    <t>10:22:42</t>
  </si>
  <si>
    <t>18:34:58</t>
  </si>
  <si>
    <t>5018373266</t>
  </si>
  <si>
    <t>18:31:32</t>
  </si>
  <si>
    <t>5018373267</t>
  </si>
  <si>
    <t>18:35:14</t>
  </si>
  <si>
    <t>5018373268</t>
  </si>
  <si>
    <t>18:35:21</t>
  </si>
  <si>
    <t>5018373390</t>
  </si>
  <si>
    <t>15:06:55</t>
  </si>
  <si>
    <t>18:32:32</t>
  </si>
  <si>
    <t>5018373391</t>
  </si>
  <si>
    <t>15:06:56</t>
  </si>
  <si>
    <t>5018373443</t>
  </si>
  <si>
    <t>18:33:21</t>
  </si>
  <si>
    <t>5018373444</t>
  </si>
  <si>
    <t>12:22:10</t>
  </si>
  <si>
    <t>13:49:17</t>
  </si>
  <si>
    <t>5018373445</t>
  </si>
  <si>
    <t>12:22:08</t>
  </si>
  <si>
    <t>18:32:09</t>
  </si>
  <si>
    <t>5018373446</t>
  </si>
  <si>
    <t>18:36:08</t>
  </si>
  <si>
    <t>5018374307</t>
  </si>
  <si>
    <t>13:48:58</t>
  </si>
  <si>
    <t>5018374399</t>
  </si>
  <si>
    <t>20:14:19</t>
  </si>
  <si>
    <t>5018374597</t>
  </si>
  <si>
    <t>09:52:45</t>
  </si>
  <si>
    <t>5018375018</t>
  </si>
  <si>
    <t>10:57:10</t>
  </si>
  <si>
    <t>5018375077</t>
  </si>
  <si>
    <t>15:52:03</t>
  </si>
  <si>
    <t>14:15:12</t>
  </si>
  <si>
    <t>5018375078</t>
  </si>
  <si>
    <t>15:52:02</t>
  </si>
  <si>
    <t>14:13:04</t>
  </si>
  <si>
    <t>5018375449</t>
  </si>
  <si>
    <t>13:49:18</t>
  </si>
  <si>
    <t>5018375450</t>
  </si>
  <si>
    <t>20:15:09</t>
  </si>
  <si>
    <t>5018375451</t>
  </si>
  <si>
    <t>13:49:05</t>
  </si>
  <si>
    <t>5018375682</t>
  </si>
  <si>
    <t>09:07:31</t>
  </si>
  <si>
    <t>18:35:04</t>
  </si>
  <si>
    <t>5018375683</t>
  </si>
  <si>
    <t>09:07:32</t>
  </si>
  <si>
    <t>18:34:37</t>
  </si>
  <si>
    <t>5018375953</t>
  </si>
  <si>
    <t>09:22:35</t>
  </si>
  <si>
    <t>20:19:06</t>
  </si>
  <si>
    <t>5018375954</t>
  </si>
  <si>
    <t>09:22:34</t>
  </si>
  <si>
    <t>20:16:04</t>
  </si>
  <si>
    <t>5018376060</t>
  </si>
  <si>
    <t>09:38:36</t>
  </si>
  <si>
    <t>5018376065</t>
  </si>
  <si>
    <t>13:23:43</t>
  </si>
  <si>
    <t>19:57:47</t>
  </si>
  <si>
    <t>5018376066</t>
  </si>
  <si>
    <t>13:23:44</t>
  </si>
  <si>
    <t>13:04:30</t>
  </si>
  <si>
    <t>5018376067</t>
  </si>
  <si>
    <t>13:23:41</t>
  </si>
  <si>
    <t>19:59:02</t>
  </si>
  <si>
    <t>5018376068</t>
  </si>
  <si>
    <t>13:23:38</t>
  </si>
  <si>
    <t>19:58:41</t>
  </si>
  <si>
    <t>5018376069</t>
  </si>
  <si>
    <t>13:23:46</t>
  </si>
  <si>
    <t>19:57:26</t>
  </si>
  <si>
    <t>5018376070</t>
  </si>
  <si>
    <t>13:23:39</t>
  </si>
  <si>
    <t>20:00:53</t>
  </si>
  <si>
    <t>5018376071</t>
  </si>
  <si>
    <t>13:23:40</t>
  </si>
  <si>
    <t>19:58:52</t>
  </si>
  <si>
    <t>5018376072</t>
  </si>
  <si>
    <t>13:23:37</t>
  </si>
  <si>
    <t>19:58:51</t>
  </si>
  <si>
    <t>5018376073</t>
  </si>
  <si>
    <t>13:23:45</t>
  </si>
  <si>
    <t>19:58:42</t>
  </si>
  <si>
    <t>5018376074</t>
  </si>
  <si>
    <t>20:00:33</t>
  </si>
  <si>
    <t>5018376075</t>
  </si>
  <si>
    <t>19:58:49</t>
  </si>
  <si>
    <t>5018376076</t>
  </si>
  <si>
    <t>13:23:50</t>
  </si>
  <si>
    <t>19:58:46</t>
  </si>
  <si>
    <t>5018376077</t>
  </si>
  <si>
    <t>13:23:47</t>
  </si>
  <si>
    <t>20:02:18</t>
  </si>
  <si>
    <t>5018376078</t>
  </si>
  <si>
    <t>13:23:48</t>
  </si>
  <si>
    <t>19:58:55</t>
  </si>
  <si>
    <t>5018376079</t>
  </si>
  <si>
    <t>13:23:49</t>
  </si>
  <si>
    <t>20:02:05</t>
  </si>
  <si>
    <t>5018376443</t>
  </si>
  <si>
    <t>16:52:39</t>
  </si>
  <si>
    <t>18:35:17</t>
  </si>
  <si>
    <t>5018377692</t>
  </si>
  <si>
    <t>15:38:38</t>
  </si>
  <si>
    <t>18:35:22</t>
  </si>
  <si>
    <t>5018377693</t>
  </si>
  <si>
    <t>15:38:22</t>
  </si>
  <si>
    <t>18:33:52</t>
  </si>
  <si>
    <t>5018377694</t>
  </si>
  <si>
    <t>15:38:39</t>
  </si>
  <si>
    <t>18:36:12</t>
  </si>
  <si>
    <t>5018377695</t>
  </si>
  <si>
    <t>15:38:32</t>
  </si>
  <si>
    <t>18:32:23</t>
  </si>
  <si>
    <t>5018377696</t>
  </si>
  <si>
    <t>15:38:46</t>
  </si>
  <si>
    <t>18:35:23</t>
  </si>
  <si>
    <t>5018377697</t>
  </si>
  <si>
    <t>15:38:34</t>
  </si>
  <si>
    <t>18:34:06</t>
  </si>
  <si>
    <t>5018377698</t>
  </si>
  <si>
    <t>15:38:24</t>
  </si>
  <si>
    <t>18:31:54</t>
  </si>
  <si>
    <t>5018377699</t>
  </si>
  <si>
    <t>15:38:44</t>
  </si>
  <si>
    <t>18:32:07</t>
  </si>
  <si>
    <t>5018377700</t>
  </si>
  <si>
    <t>15:38:33</t>
  </si>
  <si>
    <t>18:36:01</t>
  </si>
  <si>
    <t>5018377701</t>
  </si>
  <si>
    <t>15:38:30</t>
  </si>
  <si>
    <t>18:32:05</t>
  </si>
  <si>
    <t>5018377702</t>
  </si>
  <si>
    <t>18:31:53</t>
  </si>
  <si>
    <t>5018377703</t>
  </si>
  <si>
    <t>18:33:46</t>
  </si>
  <si>
    <t>5018377704</t>
  </si>
  <si>
    <t>15:38:35</t>
  </si>
  <si>
    <t>18:34:55</t>
  </si>
  <si>
    <t>5018377705</t>
  </si>
  <si>
    <t>15:38:31</t>
  </si>
  <si>
    <t>18:35:54</t>
  </si>
  <si>
    <t>5018377706</t>
  </si>
  <si>
    <t>18:35:10</t>
  </si>
  <si>
    <t>5018377707</t>
  </si>
  <si>
    <t>18:31:41</t>
  </si>
  <si>
    <t>5018377708</t>
  </si>
  <si>
    <t>18:31:55</t>
  </si>
  <si>
    <t>5018377709</t>
  </si>
  <si>
    <t>18:31:42</t>
  </si>
  <si>
    <t>5018377710</t>
  </si>
  <si>
    <t>15:38:36</t>
  </si>
  <si>
    <t>18:31:46</t>
  </si>
  <si>
    <t>5018377711</t>
  </si>
  <si>
    <t>15:38:43</t>
  </si>
  <si>
    <t>5018377712</t>
  </si>
  <si>
    <t>18:36:15</t>
  </si>
  <si>
    <t>5018377713</t>
  </si>
  <si>
    <t>18:32:14</t>
  </si>
  <si>
    <t>5018377714</t>
  </si>
  <si>
    <t>15:39:47</t>
  </si>
  <si>
    <t>18:32:31</t>
  </si>
  <si>
    <t>5018377715</t>
  </si>
  <si>
    <t>18:32:01</t>
  </si>
  <si>
    <t>5018377716</t>
  </si>
  <si>
    <t>18:31:59</t>
  </si>
  <si>
    <t>5018377717</t>
  </si>
  <si>
    <t>15:38:37</t>
  </si>
  <si>
    <t>18:35:08</t>
  </si>
  <si>
    <t>5018377718</t>
  </si>
  <si>
    <t>18:35:12</t>
  </si>
  <si>
    <t>5018377719</t>
  </si>
  <si>
    <t>15:38:41</t>
  </si>
  <si>
    <t>18:33:24</t>
  </si>
  <si>
    <t>5018378779</t>
  </si>
  <si>
    <t>08:53:21</t>
  </si>
  <si>
    <t>20:00:05</t>
  </si>
  <si>
    <t>5018378972</t>
  </si>
  <si>
    <t>11:41:50</t>
  </si>
  <si>
    <t>13:49:13</t>
  </si>
  <si>
    <t>5018378973</t>
  </si>
  <si>
    <t>11:41:49</t>
  </si>
  <si>
    <t>13:49:12</t>
  </si>
  <si>
    <t>5018378974</t>
  </si>
  <si>
    <t>11:41:51</t>
  </si>
  <si>
    <t>13:48:42</t>
  </si>
  <si>
    <t>5018379146</t>
  </si>
  <si>
    <t>12:43:00</t>
  </si>
  <si>
    <t>19:57:35</t>
  </si>
  <si>
    <t>5018379267</t>
  </si>
  <si>
    <t>20:00:04</t>
  </si>
  <si>
    <t>5018379356</t>
  </si>
  <si>
    <t>09:07:27</t>
  </si>
  <si>
    <t>20:00:10</t>
  </si>
  <si>
    <t>5018379412</t>
  </si>
  <si>
    <t>14:22:28</t>
  </si>
  <si>
    <t>13:49:16</t>
  </si>
  <si>
    <t>5018379413</t>
  </si>
  <si>
    <t>14:22:29</t>
  </si>
  <si>
    <t>13:48:44</t>
  </si>
  <si>
    <t>5018379414</t>
  </si>
  <si>
    <t>14:22:27</t>
  </si>
  <si>
    <t>13:48:45</t>
  </si>
  <si>
    <t>5018379415</t>
  </si>
  <si>
    <t>13:49:02</t>
  </si>
  <si>
    <t>5018379675</t>
  </si>
  <si>
    <t>14:42:35</t>
  </si>
  <si>
    <t>18:36:45</t>
  </si>
  <si>
    <t>5018379676</t>
  </si>
  <si>
    <t>14:42:34</t>
  </si>
  <si>
    <t>18:33:49</t>
  </si>
  <si>
    <t>5018379677</t>
  </si>
  <si>
    <t>14:42:32</t>
  </si>
  <si>
    <t>18:35:42</t>
  </si>
  <si>
    <t>5018379678</t>
  </si>
  <si>
    <t>14:42:33</t>
  </si>
  <si>
    <t>13:48:59</t>
  </si>
  <si>
    <t>5018379682</t>
  </si>
  <si>
    <t>12:08:03</t>
  </si>
  <si>
    <t>18:35:52</t>
  </si>
  <si>
    <t>5018379683</t>
  </si>
  <si>
    <t>12:08:05</t>
  </si>
  <si>
    <t>13:49:07</t>
  </si>
  <si>
    <t>5018379686</t>
  </si>
  <si>
    <t>17:23:50</t>
  </si>
  <si>
    <t>13:48:39</t>
  </si>
  <si>
    <t>5018379687</t>
  </si>
  <si>
    <t>17:22:48</t>
  </si>
  <si>
    <t>13:48:22</t>
  </si>
  <si>
    <t>5018379700</t>
  </si>
  <si>
    <t>08:26:16</t>
  </si>
  <si>
    <t>5018379873</t>
  </si>
  <si>
    <t>16:07:03</t>
  </si>
  <si>
    <t>13:49:00</t>
  </si>
  <si>
    <t>5018379874</t>
  </si>
  <si>
    <t>16:08:05</t>
  </si>
  <si>
    <t>18:34:03</t>
  </si>
  <si>
    <t>5018379875</t>
  </si>
  <si>
    <t>18:33:22</t>
  </si>
  <si>
    <t>5018379937</t>
  </si>
  <si>
    <t>16:08:17</t>
  </si>
  <si>
    <t>13:24:50</t>
  </si>
  <si>
    <t>5018379938</t>
  </si>
  <si>
    <t>13:25:36</t>
  </si>
  <si>
    <t>5018379939</t>
  </si>
  <si>
    <t>16:07:15</t>
  </si>
  <si>
    <t>13:25:40</t>
  </si>
  <si>
    <t>5018379940</t>
  </si>
  <si>
    <t>17:42:51</t>
  </si>
  <si>
    <t>5018379941</t>
  </si>
  <si>
    <t>14:13:53</t>
  </si>
  <si>
    <t>5018379942</t>
  </si>
  <si>
    <t>13:25:37</t>
  </si>
  <si>
    <t>5018379943</t>
  </si>
  <si>
    <t>13:25:38</t>
  </si>
  <si>
    <t>5018379995</t>
  </si>
  <si>
    <t>15:52:18</t>
  </si>
  <si>
    <t>19:56:55</t>
  </si>
  <si>
    <t>5018379996</t>
  </si>
  <si>
    <t>13:05:01</t>
  </si>
  <si>
    <t>5018380073</t>
  </si>
  <si>
    <t>10:52:11</t>
  </si>
  <si>
    <t>20:01:21</t>
  </si>
  <si>
    <t>5018380074</t>
  </si>
  <si>
    <t>10:52:08</t>
  </si>
  <si>
    <t>14:13:58</t>
  </si>
  <si>
    <t>5018380237</t>
  </si>
  <si>
    <t>08:57:24</t>
  </si>
  <si>
    <t>19:59:41</t>
  </si>
  <si>
    <t>5018380486</t>
  </si>
  <si>
    <t>12:12:00</t>
  </si>
  <si>
    <t>19:58:40</t>
  </si>
  <si>
    <t>5018380487</t>
  </si>
  <si>
    <t>12:11:58</t>
  </si>
  <si>
    <t>20:00:03</t>
  </si>
  <si>
    <t>5018380488</t>
  </si>
  <si>
    <t>12:11:59</t>
  </si>
  <si>
    <t>19:57:39</t>
  </si>
  <si>
    <t>5018380495</t>
  </si>
  <si>
    <t>08:07:49</t>
  </si>
  <si>
    <t>17:51:50</t>
  </si>
  <si>
    <t>5018380496</t>
  </si>
  <si>
    <t>08:07:55</t>
  </si>
  <si>
    <t>17:22:11</t>
  </si>
  <si>
    <t>5018380588</t>
  </si>
  <si>
    <t>20:01:00</t>
  </si>
  <si>
    <t>5018380589</t>
  </si>
  <si>
    <t>20:01:45</t>
  </si>
  <si>
    <t>5018380683</t>
  </si>
  <si>
    <t>14:07:14</t>
  </si>
  <si>
    <t>5018380838</t>
  </si>
  <si>
    <t>09:07:28</t>
  </si>
  <si>
    <t>19:56:59</t>
  </si>
  <si>
    <t>5018380986</t>
  </si>
  <si>
    <t>18:23:00</t>
  </si>
  <si>
    <t>13:48:51</t>
  </si>
  <si>
    <t>5018380987</t>
  </si>
  <si>
    <t>18:35:26</t>
  </si>
  <si>
    <t>5018380988</t>
  </si>
  <si>
    <t>18:22:59</t>
  </si>
  <si>
    <t>18:32:48</t>
  </si>
  <si>
    <t>5018380989</t>
  </si>
  <si>
    <t>18:22:58</t>
  </si>
  <si>
    <t>5018380990</t>
  </si>
  <si>
    <t>18:24:02</t>
  </si>
  <si>
    <t>18:36:05</t>
  </si>
  <si>
    <t>5018380991</t>
  </si>
  <si>
    <t>13:48:41</t>
  </si>
  <si>
    <t>5018381078</t>
  </si>
  <si>
    <t>14:22:39</t>
  </si>
  <si>
    <t>14:12:28</t>
  </si>
  <si>
    <t>5018381155</t>
  </si>
  <si>
    <t>18:08:56</t>
  </si>
  <si>
    <t>13:49:09</t>
  </si>
  <si>
    <t>5018381156</t>
  </si>
  <si>
    <t>18:08:57</t>
  </si>
  <si>
    <t>18:33:31</t>
  </si>
  <si>
    <t>5018381157</t>
  </si>
  <si>
    <t>18:08:55</t>
  </si>
  <si>
    <t>18:32:37</t>
  </si>
  <si>
    <t>5018381158</t>
  </si>
  <si>
    <t>18:32:58</t>
  </si>
  <si>
    <t>5018381200</t>
  </si>
  <si>
    <t>13:41:55</t>
  </si>
  <si>
    <t>18:31:50</t>
  </si>
  <si>
    <t>5018381201</t>
  </si>
  <si>
    <t>18:33:05</t>
  </si>
  <si>
    <t>5018381202</t>
  </si>
  <si>
    <t>18:33:53</t>
  </si>
  <si>
    <t>5018381523</t>
  </si>
  <si>
    <t>14:07:18</t>
  </si>
  <si>
    <t>13:49:15</t>
  </si>
  <si>
    <t>5018381524</t>
  </si>
  <si>
    <t>18:33:50</t>
  </si>
  <si>
    <t>5018381525</t>
  </si>
  <si>
    <t>14:07:19</t>
  </si>
  <si>
    <t>5018381526</t>
  </si>
  <si>
    <t>14:07:15</t>
  </si>
  <si>
    <t>18:33:15</t>
  </si>
  <si>
    <t>5018381527</t>
  </si>
  <si>
    <t>14:07:23</t>
  </si>
  <si>
    <t>18:35:31</t>
  </si>
  <si>
    <t>5018382115</t>
  </si>
  <si>
    <t>14:37:53</t>
  </si>
  <si>
    <t>19:59:21</t>
  </si>
  <si>
    <t>5018382116</t>
  </si>
  <si>
    <t>14:37:54</t>
  </si>
  <si>
    <t>13:04:29</t>
  </si>
  <si>
    <t>5018382117</t>
  </si>
  <si>
    <t>19:57:43</t>
  </si>
  <si>
    <t>5018382118</t>
  </si>
  <si>
    <t>20:00:36</t>
  </si>
  <si>
    <t>5018382119</t>
  </si>
  <si>
    <t>14:37:55</t>
  </si>
  <si>
    <t>5018382372</t>
  </si>
  <si>
    <t>08:53:16</t>
  </si>
  <si>
    <t>18:31:33</t>
  </si>
  <si>
    <t>5018382440</t>
  </si>
  <si>
    <t>15:38:06</t>
  </si>
  <si>
    <t>18:35:27</t>
  </si>
  <si>
    <t>5018382441</t>
  </si>
  <si>
    <t>15:38:10</t>
  </si>
  <si>
    <t>18:33:35</t>
  </si>
  <si>
    <t>5018382442</t>
  </si>
  <si>
    <t>15:38:12</t>
  </si>
  <si>
    <t>18:34:59</t>
  </si>
  <si>
    <t>5018382443</t>
  </si>
  <si>
    <t>15:38:09</t>
  </si>
  <si>
    <t>18:34:04</t>
  </si>
  <si>
    <t>5018382444</t>
  </si>
  <si>
    <t>15:38:08</t>
  </si>
  <si>
    <t>18:34:14</t>
  </si>
  <si>
    <t>5018382445</t>
  </si>
  <si>
    <t>18:35:55</t>
  </si>
  <si>
    <t>5018382446</t>
  </si>
  <si>
    <t>15:38:13</t>
  </si>
  <si>
    <t>13:49:01</t>
  </si>
  <si>
    <t>5018382447</t>
  </si>
  <si>
    <t>18:35:41</t>
  </si>
  <si>
    <t>5018382448</t>
  </si>
  <si>
    <t>15:38:11</t>
  </si>
  <si>
    <t>5018382449</t>
  </si>
  <si>
    <t>15:38:15</t>
  </si>
  <si>
    <t>18:35:05</t>
  </si>
  <si>
    <t>5018382450</t>
  </si>
  <si>
    <t>18:34:56</t>
  </si>
  <si>
    <t>5018382451</t>
  </si>
  <si>
    <t>18:32:29</t>
  </si>
  <si>
    <t>5018382452</t>
  </si>
  <si>
    <t>15:38:16</t>
  </si>
  <si>
    <t>18:34:07</t>
  </si>
  <si>
    <t>5018382453</t>
  </si>
  <si>
    <t>15:38:25</t>
  </si>
  <si>
    <t>18:35:59</t>
  </si>
  <si>
    <t>5018382454</t>
  </si>
  <si>
    <t>15:38:20</t>
  </si>
  <si>
    <t>18:32:03</t>
  </si>
  <si>
    <t>5018382455</t>
  </si>
  <si>
    <t>18:35:33</t>
  </si>
  <si>
    <t>5018382456</t>
  </si>
  <si>
    <t>18:36:40</t>
  </si>
  <si>
    <t>5018382457</t>
  </si>
  <si>
    <t>18:36:53</t>
  </si>
  <si>
    <t>5018382458</t>
  </si>
  <si>
    <t>18:36:48</t>
  </si>
  <si>
    <t>5018382459</t>
  </si>
  <si>
    <t>15:38:23</t>
  </si>
  <si>
    <t>5018382460</t>
  </si>
  <si>
    <t>18:33:16</t>
  </si>
  <si>
    <t>5018382461</t>
  </si>
  <si>
    <t>15:38:17</t>
  </si>
  <si>
    <t>18:32:12</t>
  </si>
  <si>
    <t>5018382462</t>
  </si>
  <si>
    <t>15:38:21</t>
  </si>
  <si>
    <t>18:31:20</t>
  </si>
  <si>
    <t>5018382463</t>
  </si>
  <si>
    <t>15:38:07</t>
  </si>
  <si>
    <t>18:33:34</t>
  </si>
  <si>
    <t>5018382464</t>
  </si>
  <si>
    <t>15:38:18</t>
  </si>
  <si>
    <t>18:35:09</t>
  </si>
  <si>
    <t>5018382465</t>
  </si>
  <si>
    <t>15:38:28</t>
  </si>
  <si>
    <t>18:32:49</t>
  </si>
  <si>
    <t>5018382466</t>
  </si>
  <si>
    <t>18:36:47</t>
  </si>
  <si>
    <t>5018382467</t>
  </si>
  <si>
    <t>15:38:14</t>
  </si>
  <si>
    <t>18:36:41</t>
  </si>
  <si>
    <t>5018382468</t>
  </si>
  <si>
    <t>18:32:00</t>
  </si>
  <si>
    <t>5018382469</t>
  </si>
  <si>
    <t>15:38:26</t>
  </si>
  <si>
    <t>5018382470</t>
  </si>
  <si>
    <t>15:38:27</t>
  </si>
  <si>
    <t>18:32:13</t>
  </si>
  <si>
    <t>5018382471</t>
  </si>
  <si>
    <t>18:34:57</t>
  </si>
  <si>
    <t>5018382472</t>
  </si>
  <si>
    <t>18:35:39</t>
  </si>
  <si>
    <t>5018382473</t>
  </si>
  <si>
    <t>15:38:19</t>
  </si>
  <si>
    <t>18:36:55</t>
  </si>
  <si>
    <t>5018382474</t>
  </si>
  <si>
    <t>18:31:22</t>
  </si>
  <si>
    <t>5018382475</t>
  </si>
  <si>
    <t>18:33:44</t>
  </si>
  <si>
    <t>5018382476</t>
  </si>
  <si>
    <t>18:33:32</t>
  </si>
  <si>
    <t>5018382477</t>
  </si>
  <si>
    <t>18:35:53</t>
  </si>
  <si>
    <t>5018382478</t>
  </si>
  <si>
    <t>18:36:14</t>
  </si>
  <si>
    <t>5018382479</t>
  </si>
  <si>
    <t>18:34:28</t>
  </si>
  <si>
    <t>5018382480</t>
  </si>
  <si>
    <t>18:35:00</t>
  </si>
  <si>
    <t>5018382481</t>
  </si>
  <si>
    <t>18:36:58</t>
  </si>
  <si>
    <t>5018382482</t>
  </si>
  <si>
    <t>15:38:29</t>
  </si>
  <si>
    <t>18:34:29</t>
  </si>
  <si>
    <t>5018382483</t>
  </si>
  <si>
    <t>18:31:34</t>
  </si>
  <si>
    <t>5018382484</t>
  </si>
  <si>
    <t>18:34:18</t>
  </si>
  <si>
    <t>5018382485</t>
  </si>
  <si>
    <t>18:36:11</t>
  </si>
  <si>
    <t>5018382486</t>
  </si>
  <si>
    <t>18:32:10</t>
  </si>
  <si>
    <t>5018382514</t>
  </si>
  <si>
    <t>20:01:15</t>
  </si>
  <si>
    <t>5018382520</t>
  </si>
  <si>
    <t>15:38:42</t>
  </si>
  <si>
    <t>18:32:57</t>
  </si>
  <si>
    <t>5018382521</t>
  </si>
  <si>
    <t>15:38:45</t>
  </si>
  <si>
    <t>18:36:10</t>
  </si>
  <si>
    <t>5018382522</t>
  </si>
  <si>
    <t>18:34:43</t>
  </si>
  <si>
    <t>5018382523</t>
  </si>
  <si>
    <t>15:38:40</t>
  </si>
  <si>
    <t>18:34:32</t>
  </si>
  <si>
    <t>5018382524</t>
  </si>
  <si>
    <t>18:35:03</t>
  </si>
  <si>
    <t>5018382525</t>
  </si>
  <si>
    <t>15:39:49</t>
  </si>
  <si>
    <t>18:31:38</t>
  </si>
  <si>
    <t>5018382526</t>
  </si>
  <si>
    <t>5018382527</t>
  </si>
  <si>
    <t>18:31:51</t>
  </si>
  <si>
    <t>5018382528</t>
  </si>
  <si>
    <t>18:36:57</t>
  </si>
  <si>
    <t>5018382600</t>
  </si>
  <si>
    <t>18:34:26</t>
  </si>
  <si>
    <t>5018382601</t>
  </si>
  <si>
    <t>18:34:20</t>
  </si>
  <si>
    <t>5018382602</t>
  </si>
  <si>
    <t>18:34:35</t>
  </si>
  <si>
    <t>5018383372</t>
  </si>
  <si>
    <t>09:56:48</t>
  </si>
  <si>
    <t>18:33:36</t>
  </si>
  <si>
    <t>5018383461</t>
  </si>
  <si>
    <t>09:42:42</t>
  </si>
  <si>
    <t>5018383773</t>
  </si>
  <si>
    <t>20:41:13</t>
  </si>
  <si>
    <t>5018383836</t>
  </si>
  <si>
    <t>20:00:50</t>
  </si>
  <si>
    <t>5018383892</t>
  </si>
  <si>
    <t>13:04:27</t>
  </si>
  <si>
    <t>5018383893</t>
  </si>
  <si>
    <t>10:52:05</t>
  </si>
  <si>
    <t>19:57:44</t>
  </si>
  <si>
    <t>5018383975</t>
  </si>
  <si>
    <t>14:12:16</t>
  </si>
  <si>
    <t>19:58:48</t>
  </si>
  <si>
    <t>5018383976</t>
  </si>
  <si>
    <t>14:12:15</t>
  </si>
  <si>
    <t>20:00:17</t>
  </si>
  <si>
    <t>5018383977</t>
  </si>
  <si>
    <t>14:12:17</t>
  </si>
  <si>
    <t>20:01:50</t>
  </si>
  <si>
    <t>5018383978</t>
  </si>
  <si>
    <t>19:59:52</t>
  </si>
  <si>
    <t>5018383979</t>
  </si>
  <si>
    <t>20:00:25</t>
  </si>
  <si>
    <t>5018383980</t>
  </si>
  <si>
    <t>14:12:18</t>
  </si>
  <si>
    <t>19:57:34</t>
  </si>
  <si>
    <t>5018383981</t>
  </si>
  <si>
    <t>14:12:19</t>
  </si>
  <si>
    <t>19:57:23</t>
  </si>
  <si>
    <t>5018383982</t>
  </si>
  <si>
    <t>5018384425</t>
  </si>
  <si>
    <t>19:59:04</t>
  </si>
  <si>
    <t>5018384426</t>
  </si>
  <si>
    <t>13:06:35</t>
  </si>
  <si>
    <t>5018384778</t>
  </si>
  <si>
    <t>09:52:47</t>
  </si>
  <si>
    <t>5018385401</t>
  </si>
  <si>
    <t>10:37:00</t>
  </si>
  <si>
    <t>18:34:22</t>
  </si>
  <si>
    <t>5018385402</t>
  </si>
  <si>
    <t>13:05:02</t>
  </si>
  <si>
    <t>5018385403</t>
  </si>
  <si>
    <t>19:59:53</t>
  </si>
  <si>
    <t>5018385675</t>
  </si>
  <si>
    <t>09:12:21</t>
  </si>
  <si>
    <t>18:32:22</t>
  </si>
  <si>
    <t>5018385676</t>
  </si>
  <si>
    <t>09:12:23</t>
  </si>
  <si>
    <t>13:49:14</t>
  </si>
  <si>
    <t>5018385677</t>
  </si>
  <si>
    <t>09:12:20</t>
  </si>
  <si>
    <t>18:36:06</t>
  </si>
  <si>
    <t>5018385706</t>
  </si>
  <si>
    <t>13:53:35</t>
  </si>
  <si>
    <t>17:42:01</t>
  </si>
  <si>
    <t>5018385707</t>
  </si>
  <si>
    <t>13:53:33</t>
  </si>
  <si>
    <t>13:24:36</t>
  </si>
  <si>
    <t>5018385708</t>
  </si>
  <si>
    <t>13:52:31</t>
  </si>
  <si>
    <t>17:41:32</t>
  </si>
  <si>
    <t>5018385709</t>
  </si>
  <si>
    <t>17:40:50</t>
  </si>
  <si>
    <t>5018385710</t>
  </si>
  <si>
    <t>17:40:47</t>
  </si>
  <si>
    <t>5018385755</t>
  </si>
  <si>
    <t>08:38:08</t>
  </si>
  <si>
    <t>20:00:49</t>
  </si>
  <si>
    <t>5018385842</t>
  </si>
  <si>
    <t>19:56:50</t>
  </si>
  <si>
    <t>5018385843</t>
  </si>
  <si>
    <t>09:38:37</t>
  </si>
  <si>
    <t>13:05:52</t>
  </si>
  <si>
    <t>5018386074</t>
  </si>
  <si>
    <t>13:53:11</t>
  </si>
  <si>
    <t>14:12:24</t>
  </si>
  <si>
    <t>5018386075</t>
  </si>
  <si>
    <t>13:53:12</t>
  </si>
  <si>
    <t>20:00:42</t>
  </si>
  <si>
    <t>5018386076</t>
  </si>
  <si>
    <t>13:53:10</t>
  </si>
  <si>
    <t>19:57:45</t>
  </si>
  <si>
    <t>5018386077</t>
  </si>
  <si>
    <t>13:53:09</t>
  </si>
  <si>
    <t>5018386078</t>
  </si>
  <si>
    <t>19:57:54</t>
  </si>
  <si>
    <t>5018386079</t>
  </si>
  <si>
    <t>19:57:15</t>
  </si>
  <si>
    <t>5018386096</t>
  </si>
  <si>
    <t>08:07:02</t>
  </si>
  <si>
    <t>14:12:57</t>
  </si>
  <si>
    <t>5018386097</t>
  </si>
  <si>
    <t>08:07:14</t>
  </si>
  <si>
    <t>20:01:29</t>
  </si>
  <si>
    <t>5018386098</t>
  </si>
  <si>
    <t>08:07:13</t>
  </si>
  <si>
    <t>19:58:54</t>
  </si>
  <si>
    <t>5018386337</t>
  </si>
  <si>
    <t>19:59:34</t>
  </si>
  <si>
    <t>5018386338</t>
  </si>
  <si>
    <t>11:38:47</t>
  </si>
  <si>
    <t>13:06:31</t>
  </si>
  <si>
    <t>5018386339</t>
  </si>
  <si>
    <t>11:37:45</t>
  </si>
  <si>
    <t>20:00:19</t>
  </si>
  <si>
    <t>5018386340</t>
  </si>
  <si>
    <t>20:01:23</t>
  </si>
  <si>
    <t>5018386542</t>
  </si>
  <si>
    <t>08:53:20</t>
  </si>
  <si>
    <t>20:00:12</t>
  </si>
  <si>
    <t>5018386823</t>
  </si>
  <si>
    <t>19:59:39</t>
  </si>
  <si>
    <t>5018386931</t>
  </si>
  <si>
    <t>13:23:26</t>
  </si>
  <si>
    <t>19:59:26</t>
  </si>
  <si>
    <t>5018386932</t>
  </si>
  <si>
    <t>13:23:25</t>
  </si>
  <si>
    <t>19:59:01</t>
  </si>
  <si>
    <t>5018386933</t>
  </si>
  <si>
    <t>20:01:02</t>
  </si>
  <si>
    <t>5018386934</t>
  </si>
  <si>
    <t>20:01:26</t>
  </si>
  <si>
    <t>5018386935</t>
  </si>
  <si>
    <t>13:23:24</t>
  </si>
  <si>
    <t>20:01:13</t>
  </si>
  <si>
    <t>5018386936</t>
  </si>
  <si>
    <t>13:23:29</t>
  </si>
  <si>
    <t>20:01:01</t>
  </si>
  <si>
    <t>5018386937</t>
  </si>
  <si>
    <t>13:23:27</t>
  </si>
  <si>
    <t>20:00:27</t>
  </si>
  <si>
    <t>5018386938</t>
  </si>
  <si>
    <t>20:01:24</t>
  </si>
  <si>
    <t>5018386939</t>
  </si>
  <si>
    <t>20:02:02</t>
  </si>
  <si>
    <t>5018386940</t>
  </si>
  <si>
    <t>13:23:28</t>
  </si>
  <si>
    <t>19:58:25</t>
  </si>
  <si>
    <t>5018386941</t>
  </si>
  <si>
    <t>5018386942</t>
  </si>
  <si>
    <t>19:56:43</t>
  </si>
  <si>
    <t>5018386943</t>
  </si>
  <si>
    <t>19:58:28</t>
  </si>
  <si>
    <t>5018386944</t>
  </si>
  <si>
    <t>19:58:44</t>
  </si>
  <si>
    <t>5018386945</t>
  </si>
  <si>
    <t>20:00:37</t>
  </si>
  <si>
    <t>5018386946</t>
  </si>
  <si>
    <t>19:57:55</t>
  </si>
  <si>
    <t>5018386947</t>
  </si>
  <si>
    <t>13:23:33</t>
  </si>
  <si>
    <t>19:58:29</t>
  </si>
  <si>
    <t>5018386948</t>
  </si>
  <si>
    <t>19:58:11</t>
  </si>
  <si>
    <t>5018386949</t>
  </si>
  <si>
    <t>13:23:32</t>
  </si>
  <si>
    <t>5018386950</t>
  </si>
  <si>
    <t>20:00:34</t>
  </si>
  <si>
    <t>5018386951</t>
  </si>
  <si>
    <t>13:23:31</t>
  </si>
  <si>
    <t>19:57:27</t>
  </si>
  <si>
    <t>5018386952</t>
  </si>
  <si>
    <t>13:23:35</t>
  </si>
  <si>
    <t>19:57:28</t>
  </si>
  <si>
    <t>5018386953</t>
  </si>
  <si>
    <t>19:57:29</t>
  </si>
  <si>
    <t>5018386954</t>
  </si>
  <si>
    <t>20:01:04</t>
  </si>
  <si>
    <t>5018386955</t>
  </si>
  <si>
    <t>20:01:25</t>
  </si>
  <si>
    <t>5018386956</t>
  </si>
  <si>
    <t>20:00:28</t>
  </si>
  <si>
    <t>5018386957</t>
  </si>
  <si>
    <t>19:57:41</t>
  </si>
  <si>
    <t>5018386958</t>
  </si>
  <si>
    <t>19:57:58</t>
  </si>
  <si>
    <t>5018386959</t>
  </si>
  <si>
    <t>20:02:15</t>
  </si>
  <si>
    <t>5018387334</t>
  </si>
  <si>
    <t>13:04:24</t>
  </si>
  <si>
    <t>5018387457</t>
  </si>
  <si>
    <t>13:22:04</t>
  </si>
  <si>
    <t>14:12:54</t>
  </si>
  <si>
    <t>5018387763</t>
  </si>
  <si>
    <t>5018388001</t>
  </si>
  <si>
    <t>09:52:44</t>
  </si>
  <si>
    <t>5018388189</t>
  </si>
  <si>
    <t>16:08:14</t>
  </si>
  <si>
    <t>5018388190</t>
  </si>
  <si>
    <t>16:08:11</t>
  </si>
  <si>
    <t>17:49:50</t>
  </si>
  <si>
    <t>5018388191</t>
  </si>
  <si>
    <t>5018388192</t>
  </si>
  <si>
    <t>16:08:12</t>
  </si>
  <si>
    <t>17:53:17</t>
  </si>
  <si>
    <t>5018388193</t>
  </si>
  <si>
    <t>17:50:42</t>
  </si>
  <si>
    <t>5018388194</t>
  </si>
  <si>
    <t>17:52:34</t>
  </si>
  <si>
    <t>5018388195</t>
  </si>
  <si>
    <t>16:08:15</t>
  </si>
  <si>
    <t>12:32:06</t>
  </si>
  <si>
    <t>5018388196</t>
  </si>
  <si>
    <t>17:51:06</t>
  </si>
  <si>
    <t>5018388197</t>
  </si>
  <si>
    <t>16:08:16</t>
  </si>
  <si>
    <t>12:32:01</t>
  </si>
  <si>
    <t>5018388198</t>
  </si>
  <si>
    <t>12:32:02</t>
  </si>
  <si>
    <t>5018388199</t>
  </si>
  <si>
    <t>5018388456</t>
  </si>
  <si>
    <t>09:07:26</t>
  </si>
  <si>
    <t>20:01:16</t>
  </si>
  <si>
    <t>5018389120</t>
  </si>
  <si>
    <t>10:52:04</t>
  </si>
  <si>
    <t>18:32:27</t>
  </si>
  <si>
    <t>5018389365</t>
  </si>
  <si>
    <t>12:52:11</t>
  </si>
  <si>
    <t>19:59:57</t>
  </si>
  <si>
    <t>5018389538</t>
  </si>
  <si>
    <t>5018389726</t>
  </si>
  <si>
    <t>11:52:51</t>
  </si>
  <si>
    <t>20:02:17</t>
  </si>
  <si>
    <t>5018389727</t>
  </si>
  <si>
    <t>11:52:50</t>
  </si>
  <si>
    <t>13:06:36</t>
  </si>
  <si>
    <t>5018389776</t>
  </si>
  <si>
    <t>19:59:24</t>
  </si>
  <si>
    <t>5018389777</t>
  </si>
  <si>
    <t>10:26:58</t>
  </si>
  <si>
    <t>14:12:11</t>
  </si>
  <si>
    <t>5018389778</t>
  </si>
  <si>
    <t>10:26:57</t>
  </si>
  <si>
    <t>19:58:58</t>
  </si>
  <si>
    <t>5018389779</t>
  </si>
  <si>
    <t>20:02:06</t>
  </si>
  <si>
    <t>5018389780</t>
  </si>
  <si>
    <t>20:00:09</t>
  </si>
  <si>
    <t>5018389781</t>
  </si>
  <si>
    <t>20:02:07</t>
  </si>
  <si>
    <t>5018389782</t>
  </si>
  <si>
    <t>20:02:08</t>
  </si>
  <si>
    <t>5018389783</t>
  </si>
  <si>
    <t>20:02:10</t>
  </si>
  <si>
    <t>5018389784</t>
  </si>
  <si>
    <t>10:26:59</t>
  </si>
  <si>
    <t>12:44:53</t>
  </si>
  <si>
    <t>5018389785</t>
  </si>
  <si>
    <t>14:13:08</t>
  </si>
  <si>
    <t>5018389838</t>
  </si>
  <si>
    <t>12:07:47</t>
  </si>
  <si>
    <t>14:13:32</t>
  </si>
  <si>
    <t>5018390796</t>
  </si>
  <si>
    <t>08:51:40</t>
  </si>
  <si>
    <t>17:42:58</t>
  </si>
  <si>
    <t>5018390797</t>
  </si>
  <si>
    <t>08:51:36</t>
  </si>
  <si>
    <t>13:25:41</t>
  </si>
  <si>
    <t>5018390840</t>
  </si>
  <si>
    <t>20:02:19</t>
  </si>
  <si>
    <t>5018390841</t>
  </si>
  <si>
    <t>5018390842</t>
  </si>
  <si>
    <t>13:23:42</t>
  </si>
  <si>
    <t>19:57:24</t>
  </si>
  <si>
    <t>5018390843</t>
  </si>
  <si>
    <t>13:23:36</t>
  </si>
  <si>
    <t>19:58:50</t>
  </si>
  <si>
    <t>5018390844</t>
  </si>
  <si>
    <t>19:57:59</t>
  </si>
  <si>
    <t>5018390845</t>
  </si>
  <si>
    <t>19:58:59</t>
  </si>
  <si>
    <t>5018390846</t>
  </si>
  <si>
    <t>20:00:29</t>
  </si>
  <si>
    <t>5018390847</t>
  </si>
  <si>
    <t>20:00:06</t>
  </si>
  <si>
    <t>5018390848</t>
  </si>
  <si>
    <t>19:58:45</t>
  </si>
  <si>
    <t>5018390849</t>
  </si>
  <si>
    <t>20:02:12</t>
  </si>
  <si>
    <t>5018390850</t>
  </si>
  <si>
    <t>20:01:18</t>
  </si>
  <si>
    <t>5018390851</t>
  </si>
  <si>
    <t>19:59:25</t>
  </si>
  <si>
    <t>5018390852</t>
  </si>
  <si>
    <t>19:56:44</t>
  </si>
  <si>
    <t>5018390853</t>
  </si>
  <si>
    <t>19:57:56</t>
  </si>
  <si>
    <t>5018390854</t>
  </si>
  <si>
    <t>19:57:57</t>
  </si>
  <si>
    <t>5018390855</t>
  </si>
  <si>
    <t>19:58:43</t>
  </si>
  <si>
    <t>5018390856</t>
  </si>
  <si>
    <t>19:57:30</t>
  </si>
  <si>
    <t>5018390857</t>
  </si>
  <si>
    <t>19:57:31</t>
  </si>
  <si>
    <t>5018390858</t>
  </si>
  <si>
    <t>19:57:32</t>
  </si>
  <si>
    <t>5018390859</t>
  </si>
  <si>
    <t>19:58:17</t>
  </si>
  <si>
    <t>5018390860</t>
  </si>
  <si>
    <t>20:00:14</t>
  </si>
  <si>
    <t>5018390861</t>
  </si>
  <si>
    <t>20:02:01</t>
  </si>
  <si>
    <t>5018390862</t>
  </si>
  <si>
    <t>19:56:46</t>
  </si>
  <si>
    <t>5018390863</t>
  </si>
  <si>
    <t>20:02:21</t>
  </si>
  <si>
    <t>5018390864</t>
  </si>
  <si>
    <t>20:01:12</t>
  </si>
  <si>
    <t>5018390865</t>
  </si>
  <si>
    <t>20:00:32</t>
  </si>
  <si>
    <t>5018390866</t>
  </si>
  <si>
    <t>20:02:24</t>
  </si>
  <si>
    <t>5018390867</t>
  </si>
  <si>
    <t>5018390880</t>
  </si>
  <si>
    <t>20:02:13</t>
  </si>
  <si>
    <t>5018390881</t>
  </si>
  <si>
    <t>20:02:04</t>
  </si>
  <si>
    <t>5018390882</t>
  </si>
  <si>
    <t>20:01:20</t>
  </si>
  <si>
    <t>5018390883</t>
  </si>
  <si>
    <t>20:02:25</t>
  </si>
  <si>
    <t>5018390884</t>
  </si>
  <si>
    <t>19:59:58</t>
  </si>
  <si>
    <t>5018390885</t>
  </si>
  <si>
    <t>19:59:05</t>
  </si>
  <si>
    <t>5018390886</t>
  </si>
  <si>
    <t>19:56:52</t>
  </si>
  <si>
    <t>5018390887</t>
  </si>
  <si>
    <t>19:59:49</t>
  </si>
  <si>
    <t>5018390888</t>
  </si>
  <si>
    <t>20:00:26</t>
  </si>
  <si>
    <t>5018391098</t>
  </si>
  <si>
    <t>17:11:42</t>
  </si>
  <si>
    <t>13:04:28</t>
  </si>
  <si>
    <t>5018391099</t>
  </si>
  <si>
    <t>17:12:44</t>
  </si>
  <si>
    <t>19:57:09</t>
  </si>
  <si>
    <t>5018391100</t>
  </si>
  <si>
    <t>19:57:48</t>
  </si>
  <si>
    <t>5018391101</t>
  </si>
  <si>
    <t>13:04:21</t>
  </si>
  <si>
    <t>5018391102</t>
  </si>
  <si>
    <t>17:12:45</t>
  </si>
  <si>
    <t>13:04:23</t>
  </si>
  <si>
    <t>5018391103</t>
  </si>
  <si>
    <t>19:57:04</t>
  </si>
  <si>
    <t>5018391104</t>
  </si>
  <si>
    <t>17:12:43</t>
  </si>
  <si>
    <t>13:06:33</t>
  </si>
  <si>
    <t>5018391105</t>
  </si>
  <si>
    <t>19:56:57</t>
  </si>
  <si>
    <t>5018391106</t>
  </si>
  <si>
    <t>20:01:17</t>
  </si>
  <si>
    <t>5018391107</t>
  </si>
  <si>
    <t>19:58:27</t>
  </si>
  <si>
    <t>5018391200</t>
  </si>
  <si>
    <t>13:53:13</t>
  </si>
  <si>
    <t>13:04:19</t>
  </si>
  <si>
    <t>5018391201</t>
  </si>
  <si>
    <t>20:01:39</t>
  </si>
  <si>
    <t>5018391202</t>
  </si>
  <si>
    <t>14:12:13</t>
  </si>
  <si>
    <t>5018391203</t>
  </si>
  <si>
    <t>13:53:05</t>
  </si>
  <si>
    <t>14:14:12</t>
  </si>
  <si>
    <t>5018391204</t>
  </si>
  <si>
    <t>14:13:42</t>
  </si>
  <si>
    <t>5018391205</t>
  </si>
  <si>
    <t>14:14:51</t>
  </si>
  <si>
    <t>5018391233</t>
  </si>
  <si>
    <t>09:52:43</t>
  </si>
  <si>
    <t>14:12:35</t>
  </si>
  <si>
    <t>5018391960</t>
  </si>
  <si>
    <t>5018391961</t>
  </si>
  <si>
    <t>20:02:14</t>
  </si>
  <si>
    <t>5018391962</t>
  </si>
  <si>
    <t>16:52:35</t>
  </si>
  <si>
    <t>20:01:14</t>
  </si>
  <si>
    <t>5018391963</t>
  </si>
  <si>
    <t>16:52:36</t>
  </si>
  <si>
    <t>13:06:34</t>
  </si>
  <si>
    <t>5018391964</t>
  </si>
  <si>
    <t>5018391965</t>
  </si>
  <si>
    <t>16:52:34</t>
  </si>
  <si>
    <t>19:57:42</t>
  </si>
  <si>
    <t>5018392718</t>
  </si>
  <si>
    <t>14:52:11</t>
  </si>
  <si>
    <t>17:41:31</t>
  </si>
  <si>
    <t>5018392719</t>
  </si>
  <si>
    <t>14:52:10</t>
  </si>
  <si>
    <t>13:24:32</t>
  </si>
  <si>
    <t>5018393325</t>
  </si>
  <si>
    <t>20:00:07</t>
  </si>
  <si>
    <t>5018394026</t>
  </si>
  <si>
    <t>08:53:23</t>
  </si>
  <si>
    <t>14:13:48</t>
  </si>
  <si>
    <t>5018395353</t>
  </si>
  <si>
    <t>13:52:21</t>
  </si>
  <si>
    <t>14:13:34</t>
  </si>
  <si>
    <t>5018396546</t>
  </si>
  <si>
    <t>5018397213</t>
  </si>
  <si>
    <t>10:52:14</t>
  </si>
  <si>
    <t>20:01:08</t>
  </si>
  <si>
    <t>5018397214</t>
  </si>
  <si>
    <t>10:52:12</t>
  </si>
  <si>
    <t>19:59:11</t>
  </si>
  <si>
    <t>5018397215</t>
  </si>
  <si>
    <t>19:59:19</t>
  </si>
  <si>
    <t>5018397216</t>
  </si>
  <si>
    <t>10:52:13</t>
  </si>
  <si>
    <t>20:01:11</t>
  </si>
  <si>
    <t>5018397217</t>
  </si>
  <si>
    <t>19:57:08</t>
  </si>
  <si>
    <t>5018397218</t>
  </si>
  <si>
    <t>19:58:15</t>
  </si>
  <si>
    <t>5018397219</t>
  </si>
  <si>
    <t>20:00:52</t>
  </si>
  <si>
    <t>5018397220</t>
  </si>
  <si>
    <t>20:00:31</t>
  </si>
  <si>
    <t>5018397221</t>
  </si>
  <si>
    <t>20:00:13</t>
  </si>
  <si>
    <t>5018397222</t>
  </si>
  <si>
    <t>5018397309</t>
  </si>
  <si>
    <t>10:42:49</t>
  </si>
  <si>
    <t>5018397310</t>
  </si>
  <si>
    <t>10:42:52</t>
  </si>
  <si>
    <t>20:17:41</t>
  </si>
  <si>
    <t>5018397311</t>
  </si>
  <si>
    <t>5018397312</t>
  </si>
  <si>
    <t>20:15:51</t>
  </si>
  <si>
    <t>5018397313</t>
  </si>
  <si>
    <t>20:17:52</t>
  </si>
  <si>
    <t>5018397314</t>
  </si>
  <si>
    <t>10:42:53</t>
  </si>
  <si>
    <t>20:16:52</t>
  </si>
  <si>
    <t>5018397315</t>
  </si>
  <si>
    <t>10:42:51</t>
  </si>
  <si>
    <t>20:15:39</t>
  </si>
  <si>
    <t>5018397316</t>
  </si>
  <si>
    <t>10:42:50</t>
  </si>
  <si>
    <t>20:13:46</t>
  </si>
  <si>
    <t>5018397317</t>
  </si>
  <si>
    <t>10:42:48</t>
  </si>
  <si>
    <t>5018397318</t>
  </si>
  <si>
    <t>20:16:31</t>
  </si>
  <si>
    <t>5018397319</t>
  </si>
  <si>
    <t>20:15:00</t>
  </si>
  <si>
    <t>5018397349</t>
  </si>
  <si>
    <t>10:38:05</t>
  </si>
  <si>
    <t>14:13:26</t>
  </si>
  <si>
    <t>5018398367</t>
  </si>
  <si>
    <t>15:07:32</t>
  </si>
  <si>
    <t>5018398368</t>
  </si>
  <si>
    <t>15:07:34</t>
  </si>
  <si>
    <t>14:13:35</t>
  </si>
  <si>
    <t>5018398369</t>
  </si>
  <si>
    <t>5018398370</t>
  </si>
  <si>
    <t>15:07:33</t>
  </si>
  <si>
    <t>5018398371</t>
  </si>
  <si>
    <t>15:07:35</t>
  </si>
  <si>
    <t>14:15:16</t>
  </si>
  <si>
    <t>5018398372</t>
  </si>
  <si>
    <t>14:12:14</t>
  </si>
  <si>
    <t>5018398373</t>
  </si>
  <si>
    <t>5018398374</t>
  </si>
  <si>
    <t>14:13:43</t>
  </si>
  <si>
    <t>5018398375</t>
  </si>
  <si>
    <t>14:15:19</t>
  </si>
  <si>
    <t>5018399063</t>
  </si>
  <si>
    <t>11:07:50</t>
  </si>
  <si>
    <t>18:08:16</t>
  </si>
  <si>
    <t>5018400044</t>
  </si>
  <si>
    <t>11:08:26</t>
  </si>
  <si>
    <t>5018400045</t>
  </si>
  <si>
    <t>19:58:10</t>
  </si>
  <si>
    <t>5018400350</t>
  </si>
  <si>
    <t>11:28:32</t>
  </si>
  <si>
    <t>20:15:56</t>
  </si>
  <si>
    <t>5018400351</t>
  </si>
  <si>
    <t>11:28:31</t>
  </si>
  <si>
    <t>5018400352</t>
  </si>
  <si>
    <t>11:28:34</t>
  </si>
  <si>
    <t>5018400353</t>
  </si>
  <si>
    <t>20:14:33</t>
  </si>
  <si>
    <t>5018400354</t>
  </si>
  <si>
    <t>11:28:33</t>
  </si>
  <si>
    <t>5018400355</t>
  </si>
  <si>
    <t>11:28:30</t>
  </si>
  <si>
    <t>12:44:26</t>
  </si>
  <si>
    <t>5018400356</t>
  </si>
  <si>
    <t>12:44:39</t>
  </si>
  <si>
    <t>5018400357</t>
  </si>
  <si>
    <t>20:14:35</t>
  </si>
  <si>
    <t>5018400416</t>
  </si>
  <si>
    <t>5018400826</t>
  </si>
  <si>
    <t>10:27:44</t>
  </si>
  <si>
    <t>17:42:02</t>
  </si>
  <si>
    <t>5018400827</t>
  </si>
  <si>
    <t>10:28:45</t>
  </si>
  <si>
    <t>17:40:21</t>
  </si>
  <si>
    <t>5018400828</t>
  </si>
  <si>
    <t>17:40:58</t>
  </si>
  <si>
    <t>5018400829</t>
  </si>
  <si>
    <t>5018400830</t>
  </si>
  <si>
    <t>10:28:46</t>
  </si>
  <si>
    <t>5018401137</t>
  </si>
  <si>
    <t>15:37:41</t>
  </si>
  <si>
    <t>13:25:44</t>
  </si>
  <si>
    <t>5018401138</t>
  </si>
  <si>
    <t>15:37:42</t>
  </si>
  <si>
    <t>17:41:01</t>
  </si>
  <si>
    <t>5018401139</t>
  </si>
  <si>
    <t>5018401140</t>
  </si>
  <si>
    <t>15:37:47</t>
  </si>
  <si>
    <t>17:41:10</t>
  </si>
  <si>
    <t>5018401141</t>
  </si>
  <si>
    <t>13:25:42</t>
  </si>
  <si>
    <t>5018401142</t>
  </si>
  <si>
    <t>15:37:44</t>
  </si>
  <si>
    <t>17:41:37</t>
  </si>
  <si>
    <t>5018401143</t>
  </si>
  <si>
    <t>17:42:19</t>
  </si>
  <si>
    <t>5018401144</t>
  </si>
  <si>
    <t>17:41:09</t>
  </si>
  <si>
    <t>5018401145</t>
  </si>
  <si>
    <t>15:37:43</t>
  </si>
  <si>
    <t>17:42:18</t>
  </si>
  <si>
    <t>5018401146</t>
  </si>
  <si>
    <t>17:41:18</t>
  </si>
  <si>
    <t>5018401175</t>
  </si>
  <si>
    <t>13:22:26</t>
  </si>
  <si>
    <t>17:40:51</t>
  </si>
  <si>
    <t>5018401642</t>
  </si>
  <si>
    <t>14:07:37</t>
  </si>
  <si>
    <t>14:13:59</t>
  </si>
  <si>
    <t>5018402732</t>
  </si>
  <si>
    <t>22:07:23</t>
  </si>
  <si>
    <t>14:14:40</t>
  </si>
  <si>
    <t>5018402733</t>
  </si>
  <si>
    <t>22:07:25</t>
  </si>
  <si>
    <t>5018402734</t>
  </si>
  <si>
    <t>22:07:24</t>
  </si>
  <si>
    <t>14:12:32</t>
  </si>
  <si>
    <t>5018402735</t>
  </si>
  <si>
    <t>22:07:21</t>
  </si>
  <si>
    <t>14:13:01</t>
  </si>
  <si>
    <t>5018402736</t>
  </si>
  <si>
    <t>14:13:00</t>
  </si>
  <si>
    <t>5018402737</t>
  </si>
  <si>
    <t>22:07:22</t>
  </si>
  <si>
    <t>14:15:24</t>
  </si>
  <si>
    <t>5018402738</t>
  </si>
  <si>
    <t>22:07:28</t>
  </si>
  <si>
    <t>14:13:17</t>
  </si>
  <si>
    <t>5018402739</t>
  </si>
  <si>
    <t>22:07:27</t>
  </si>
  <si>
    <t>14:12:56</t>
  </si>
  <si>
    <t>5018402740</t>
  </si>
  <si>
    <t>22:07:20</t>
  </si>
  <si>
    <t>14:13:15</t>
  </si>
  <si>
    <t>5018402741</t>
  </si>
  <si>
    <t>14:13:19</t>
  </si>
  <si>
    <t>5018402742</t>
  </si>
  <si>
    <t>22:07:26</t>
  </si>
  <si>
    <t>14:13:16</t>
  </si>
  <si>
    <t>5018402743</t>
  </si>
  <si>
    <t>22:07:29</t>
  </si>
  <si>
    <t>14:12:12</t>
  </si>
  <si>
    <t>5018402760</t>
  </si>
  <si>
    <t>14:27:47</t>
  </si>
  <si>
    <t>14:12:53</t>
  </si>
  <si>
    <t>5018402848</t>
  </si>
  <si>
    <t>14:53:20</t>
  </si>
  <si>
    <t>13:24:33</t>
  </si>
  <si>
    <t>5018402849</t>
  </si>
  <si>
    <t>14:53:19</t>
  </si>
  <si>
    <t>14:13:14</t>
  </si>
  <si>
    <t>5018402850</t>
  </si>
  <si>
    <t>14:53:22</t>
  </si>
  <si>
    <t>5018402851</t>
  </si>
  <si>
    <t>14:53:24</t>
  </si>
  <si>
    <t>14:12:25</t>
  </si>
  <si>
    <t>5018402852</t>
  </si>
  <si>
    <t>14:13:20</t>
  </si>
  <si>
    <t>5018402853</t>
  </si>
  <si>
    <t>14:53:21</t>
  </si>
  <si>
    <t>5018402854</t>
  </si>
  <si>
    <t>14:15:09</t>
  </si>
  <si>
    <t>5018402855</t>
  </si>
  <si>
    <t>14:53:25</t>
  </si>
  <si>
    <t>14:14:28</t>
  </si>
  <si>
    <t>5018402856</t>
  </si>
  <si>
    <t>14:53:23</t>
  </si>
  <si>
    <t>14:14:41</t>
  </si>
  <si>
    <t>5018402857</t>
  </si>
  <si>
    <t>14:14:48</t>
  </si>
  <si>
    <t>5018402858</t>
  </si>
  <si>
    <t>14:15:17</t>
  </si>
  <si>
    <t>5018402859</t>
  </si>
  <si>
    <t>14:13:23</t>
  </si>
  <si>
    <t>5018402860</t>
  </si>
  <si>
    <t>14:14:35</t>
  </si>
  <si>
    <t>5018402861</t>
  </si>
  <si>
    <t>14:13:05</t>
  </si>
  <si>
    <t>5018402862</t>
  </si>
  <si>
    <t>14:12:50</t>
  </si>
  <si>
    <t>5018403252</t>
  </si>
  <si>
    <t>15:26:43</t>
  </si>
  <si>
    <t>14:13:30</t>
  </si>
  <si>
    <t>5018403253</t>
  </si>
  <si>
    <t>15:26:44</t>
  </si>
  <si>
    <t>14:13:07</t>
  </si>
  <si>
    <t>5018403254</t>
  </si>
  <si>
    <t>14:13:50</t>
  </si>
  <si>
    <t>5018403255</t>
  </si>
  <si>
    <t>15:26:46</t>
  </si>
  <si>
    <t>14:12:39</t>
  </si>
  <si>
    <t>5018403256</t>
  </si>
  <si>
    <t>15:26:45</t>
  </si>
  <si>
    <t>5018403257</t>
  </si>
  <si>
    <t>5018403530</t>
  </si>
  <si>
    <t>10:38:01</t>
  </si>
  <si>
    <t>14:14:30</t>
  </si>
  <si>
    <t>5018403816</t>
  </si>
  <si>
    <t>07:52:18</t>
  </si>
  <si>
    <t>14:15:05</t>
  </si>
  <si>
    <t>5018403824</t>
  </si>
  <si>
    <t>09:51:55</t>
  </si>
  <si>
    <t>17:43:05</t>
  </si>
  <si>
    <t>5018405322</t>
  </si>
  <si>
    <t>21:51:19</t>
  </si>
  <si>
    <t>14:12:40</t>
  </si>
  <si>
    <t>5018405323</t>
  </si>
  <si>
    <t>21:51:18</t>
  </si>
  <si>
    <t>14:13:54</t>
  </si>
  <si>
    <t>5018405324</t>
  </si>
  <si>
    <t>21:51:17</t>
  </si>
  <si>
    <t>14:12:52</t>
  </si>
  <si>
    <t>5018405325</t>
  </si>
  <si>
    <t>14:12:47</t>
  </si>
  <si>
    <t>5018405738</t>
  </si>
  <si>
    <t>10:12:47</t>
  </si>
  <si>
    <t>5018405739</t>
  </si>
  <si>
    <t>10:12:28</t>
  </si>
  <si>
    <t>5018406106</t>
  </si>
  <si>
    <t>14:11:52</t>
  </si>
  <si>
    <t>17:40:31</t>
  </si>
  <si>
    <t>5018406127</t>
  </si>
  <si>
    <t>14:37:05</t>
  </si>
  <si>
    <t>17:40:52</t>
  </si>
  <si>
    <t>5018406128</t>
  </si>
  <si>
    <t>5018406129</t>
  </si>
  <si>
    <t>13:26:03</t>
  </si>
  <si>
    <t>5018406554</t>
  </si>
  <si>
    <t>09:07:12</t>
  </si>
  <si>
    <t>18:08:09</t>
  </si>
  <si>
    <t>5018406555</t>
  </si>
  <si>
    <t>09:08:17</t>
  </si>
  <si>
    <t>15:56:29</t>
  </si>
  <si>
    <t>5018407237</t>
  </si>
  <si>
    <t>09:11:43</t>
  </si>
  <si>
    <t>17:42:08</t>
  </si>
  <si>
    <t>5018408006</t>
  </si>
  <si>
    <t>14:12:49</t>
  </si>
  <si>
    <t>5018408007</t>
  </si>
  <si>
    <t>09:36:52</t>
  </si>
  <si>
    <t>14:15:15</t>
  </si>
  <si>
    <t>5018408008</t>
  </si>
  <si>
    <t>10:38:02</t>
  </si>
  <si>
    <t>13:25:02</t>
  </si>
  <si>
    <t>5018408447</t>
  </si>
  <si>
    <t>10:37:58</t>
  </si>
  <si>
    <t>14:13:38</t>
  </si>
  <si>
    <t>5018408448</t>
  </si>
  <si>
    <t>5018408449</t>
  </si>
  <si>
    <t>10:37:59</t>
  </si>
  <si>
    <t>5018408450</t>
  </si>
  <si>
    <t>14:15:14</t>
  </si>
  <si>
    <t>5018408451</t>
  </si>
  <si>
    <t>14:13:40</t>
  </si>
  <si>
    <t>5018408452</t>
  </si>
  <si>
    <t>10:38:00</t>
  </si>
  <si>
    <t>5018408453</t>
  </si>
  <si>
    <t>10:38:06</t>
  </si>
  <si>
    <t>14:13:31</t>
  </si>
  <si>
    <t>5018408454</t>
  </si>
  <si>
    <t>14:14:00</t>
  </si>
  <si>
    <t>5018408455</t>
  </si>
  <si>
    <t>10:38:07</t>
  </si>
  <si>
    <t>14:14:09</t>
  </si>
  <si>
    <t>5018408456</t>
  </si>
  <si>
    <t>5018408457</t>
  </si>
  <si>
    <t>14:13:25</t>
  </si>
  <si>
    <t>5018408458</t>
  </si>
  <si>
    <t>5018408459</t>
  </si>
  <si>
    <t>5018409023</t>
  </si>
  <si>
    <t>14:42:41</t>
  </si>
  <si>
    <t>20:13:48</t>
  </si>
  <si>
    <t>5018409409</t>
  </si>
  <si>
    <t>15:08:15</t>
  </si>
  <si>
    <t>17:41:38</t>
  </si>
  <si>
    <t>5018410067</t>
  </si>
  <si>
    <t>20:13:49</t>
  </si>
  <si>
    <t>5018410068</t>
  </si>
  <si>
    <t>20:13:50</t>
  </si>
  <si>
    <t>5018410069</t>
  </si>
  <si>
    <t>20:15:05</t>
  </si>
  <si>
    <t>5018410176</t>
  </si>
  <si>
    <t>11:38:28</t>
  </si>
  <si>
    <t>5018410186</t>
  </si>
  <si>
    <t>12:11:46</t>
  </si>
  <si>
    <t>17:43:11</t>
  </si>
  <si>
    <t>5018410187</t>
  </si>
  <si>
    <t>12:11:45</t>
  </si>
  <si>
    <t>17:41:21</t>
  </si>
  <si>
    <t>5018410188</t>
  </si>
  <si>
    <t>17:43:15</t>
  </si>
  <si>
    <t>5018410189</t>
  </si>
  <si>
    <t>12:11:44</t>
  </si>
  <si>
    <t>17:41:02</t>
  </si>
  <si>
    <t>5018410190</t>
  </si>
  <si>
    <t>17:43:17</t>
  </si>
  <si>
    <t>5018411152</t>
  </si>
  <si>
    <t>12:44:01</t>
  </si>
  <si>
    <t>5018411153</t>
  </si>
  <si>
    <t>12:13:00</t>
  </si>
  <si>
    <t>20:17:02</t>
  </si>
  <si>
    <t>5018411154</t>
  </si>
  <si>
    <t>12:45:18</t>
  </si>
  <si>
    <t>5018411155</t>
  </si>
  <si>
    <t>20:15:37</t>
  </si>
  <si>
    <t>5018411156</t>
  </si>
  <si>
    <t>20:13:53</t>
  </si>
  <si>
    <t>5018411157</t>
  </si>
  <si>
    <t>5018411158</t>
  </si>
  <si>
    <t>12:44:38</t>
  </si>
  <si>
    <t>5018411588</t>
  </si>
  <si>
    <t>15:51:53</t>
  </si>
  <si>
    <t>5018411589</t>
  </si>
  <si>
    <t>15:51:54</t>
  </si>
  <si>
    <t>5018411590</t>
  </si>
  <si>
    <t>17:41:16</t>
  </si>
  <si>
    <t>5018411591</t>
  </si>
  <si>
    <t>15:51:55</t>
  </si>
  <si>
    <t>17:42:04</t>
  </si>
  <si>
    <t>5018411592</t>
  </si>
  <si>
    <t>17:42:03</t>
  </si>
  <si>
    <t>5018411593</t>
  </si>
  <si>
    <t>17:41:08</t>
  </si>
  <si>
    <t>5018411660</t>
  </si>
  <si>
    <t>16:11:59</t>
  </si>
  <si>
    <t>17:41:41</t>
  </si>
  <si>
    <t>5018411661</t>
  </si>
  <si>
    <t>16:11:58</t>
  </si>
  <si>
    <t>17:43:06</t>
  </si>
  <si>
    <t>5018412018</t>
  </si>
  <si>
    <t>14:07:36</t>
  </si>
  <si>
    <t>17:52:19</t>
  </si>
  <si>
    <t>5018412019</t>
  </si>
  <si>
    <t>14:07:47</t>
  </si>
  <si>
    <t>12:32:20</t>
  </si>
  <si>
    <t>5018412043</t>
  </si>
  <si>
    <t>12:52:14</t>
  </si>
  <si>
    <t>17:40:48</t>
  </si>
  <si>
    <t>5018412045</t>
  </si>
  <si>
    <t>13:11:17</t>
  </si>
  <si>
    <t>17:41:03</t>
  </si>
  <si>
    <t>5018412446</t>
  </si>
  <si>
    <t>12:28:11</t>
  </si>
  <si>
    <t>20:15:43</t>
  </si>
  <si>
    <t>5018412447</t>
  </si>
  <si>
    <t>20:17:49</t>
  </si>
  <si>
    <t>5018412448</t>
  </si>
  <si>
    <t>12:28:12</t>
  </si>
  <si>
    <t>20:15:40</t>
  </si>
  <si>
    <t>5018412449</t>
  </si>
  <si>
    <t>12:28:10</t>
  </si>
  <si>
    <t>12:45:16</t>
  </si>
  <si>
    <t>5018412778</t>
  </si>
  <si>
    <t>07:51:59</t>
  </si>
  <si>
    <t>12:44:40</t>
  </si>
  <si>
    <t>5018413841</t>
  </si>
  <si>
    <t>15:11:18</t>
  </si>
  <si>
    <t>17:41:19</t>
  </si>
  <si>
    <t>5018413842</t>
  </si>
  <si>
    <t>15:23:20</t>
  </si>
  <si>
    <t>17:40:44</t>
  </si>
  <si>
    <t>5018413843</t>
  </si>
  <si>
    <t>15:23:22</t>
  </si>
  <si>
    <t>5018413844</t>
  </si>
  <si>
    <t>13:25:43</t>
  </si>
  <si>
    <t>5018413845</t>
  </si>
  <si>
    <t>17:43:03</t>
  </si>
  <si>
    <t>5018413846</t>
  </si>
  <si>
    <t>15:23:21</t>
  </si>
  <si>
    <t>17:40:53</t>
  </si>
  <si>
    <t>5018413905</t>
  </si>
  <si>
    <t>07:57:59</t>
  </si>
  <si>
    <t>17:42:14</t>
  </si>
  <si>
    <t>5018413906</t>
  </si>
  <si>
    <t>07:57:58</t>
  </si>
  <si>
    <t>20:14:42</t>
  </si>
  <si>
    <t>5018413907</t>
  </si>
  <si>
    <t>5018414153</t>
  </si>
  <si>
    <t>06:57:50</t>
  </si>
  <si>
    <t>17:40:57</t>
  </si>
  <si>
    <t>5018414154</t>
  </si>
  <si>
    <t>06:57:51</t>
  </si>
  <si>
    <t>13:24:37</t>
  </si>
  <si>
    <t>5018414155</t>
  </si>
  <si>
    <t>06:57:44</t>
  </si>
  <si>
    <t>20:16:51</t>
  </si>
  <si>
    <t>5018414571</t>
  </si>
  <si>
    <t>11:13:13</t>
  </si>
  <si>
    <t>13:24:34</t>
  </si>
  <si>
    <t>5018414636</t>
  </si>
  <si>
    <t>17:51:08</t>
  </si>
  <si>
    <t>5018414637</t>
  </si>
  <si>
    <t>12:11:36</t>
  </si>
  <si>
    <t>12:10:50</t>
  </si>
  <si>
    <t>5018414638</t>
  </si>
  <si>
    <t>12:11:16</t>
  </si>
  <si>
    <t>5018414639</t>
  </si>
  <si>
    <t>12:11:38</t>
  </si>
  <si>
    <t>17:52:02</t>
  </si>
  <si>
    <t>5018415086</t>
  </si>
  <si>
    <t>08:58:05</t>
  </si>
  <si>
    <t>12:44:35</t>
  </si>
  <si>
    <t>5018415386</t>
  </si>
  <si>
    <t>09:57:33</t>
  </si>
  <si>
    <t>12:44:33</t>
  </si>
  <si>
    <t>5018415387</t>
  </si>
  <si>
    <t>09:57:32</t>
  </si>
  <si>
    <t>20:16:56</t>
  </si>
  <si>
    <t>5018416445</t>
  </si>
  <si>
    <t>08:28:02</t>
  </si>
  <si>
    <t>17:42:11</t>
  </si>
  <si>
    <t>5018416446</t>
  </si>
  <si>
    <t>13:26:05</t>
  </si>
  <si>
    <t>5018416539</t>
  </si>
  <si>
    <t>16:08:08</t>
  </si>
  <si>
    <t>18:07:37</t>
  </si>
  <si>
    <t>5018416540</t>
  </si>
  <si>
    <t>15:56:21</t>
  </si>
  <si>
    <t>5018416541</t>
  </si>
  <si>
    <t>18:08:22</t>
  </si>
  <si>
    <t>5018416542</t>
  </si>
  <si>
    <t>16:08:07</t>
  </si>
  <si>
    <t>15:56:27</t>
  </si>
  <si>
    <t>5018416543</t>
  </si>
  <si>
    <t>16:08:09</t>
  </si>
  <si>
    <t>18:07:22</t>
  </si>
  <si>
    <t>5018416544</t>
  </si>
  <si>
    <t>18:06:09</t>
  </si>
  <si>
    <t>5018417439</t>
  </si>
  <si>
    <t>13:57:07</t>
  </si>
  <si>
    <t>12:44:04</t>
  </si>
  <si>
    <t>5018418940</t>
  </si>
  <si>
    <t>14:43:42</t>
  </si>
  <si>
    <t>17:42:12</t>
  </si>
  <si>
    <t>5018419560</t>
  </si>
  <si>
    <t>07:11:53</t>
  </si>
  <si>
    <t>12:45:17</t>
  </si>
  <si>
    <t>5018419561</t>
  </si>
  <si>
    <t>17:43:20</t>
  </si>
  <si>
    <t>5018419562</t>
  </si>
  <si>
    <t>5018419609</t>
  </si>
  <si>
    <t>16:08:00</t>
  </si>
  <si>
    <t>5018419610</t>
  </si>
  <si>
    <t>16:08:01</t>
  </si>
  <si>
    <t>20:13:30</t>
  </si>
  <si>
    <t>5018420542</t>
  </si>
  <si>
    <t>08:52:08</t>
  </si>
  <si>
    <t>18:06:51</t>
  </si>
  <si>
    <t>5018420543</t>
  </si>
  <si>
    <t>08:52:09</t>
  </si>
  <si>
    <t>5018420544</t>
  </si>
  <si>
    <t>08:52:10</t>
  </si>
  <si>
    <t>18:06:17</t>
  </si>
  <si>
    <t>5018420950</t>
  </si>
  <si>
    <t>17:08:14</t>
  </si>
  <si>
    <t>5018420951</t>
  </si>
  <si>
    <t>5018420952</t>
  </si>
  <si>
    <t>17:08:15</t>
  </si>
  <si>
    <t>5018420953</t>
  </si>
  <si>
    <t>17:08:16</t>
  </si>
  <si>
    <t>12:44:36</t>
  </si>
  <si>
    <t>5018420954</t>
  </si>
  <si>
    <t>12:44:41</t>
  </si>
  <si>
    <t>5018420955</t>
  </si>
  <si>
    <t>20:14:37</t>
  </si>
  <si>
    <t>5018421790</t>
  </si>
  <si>
    <t>13:51:57</t>
  </si>
  <si>
    <t>18:06:19</t>
  </si>
  <si>
    <t>5018421791</t>
  </si>
  <si>
    <t>13:51:58</t>
  </si>
  <si>
    <t>18:06:39</t>
  </si>
  <si>
    <t>5018421792</t>
  </si>
  <si>
    <t>13:51:56</t>
  </si>
  <si>
    <t>5018422086</t>
  </si>
  <si>
    <t>20:13:54</t>
  </si>
  <si>
    <t>5018423380</t>
  </si>
  <si>
    <t>13:27:42</t>
  </si>
  <si>
    <t>20:16:44</t>
  </si>
  <si>
    <t>5018423381</t>
  </si>
  <si>
    <t>13:27:50</t>
  </si>
  <si>
    <t>20:16:14</t>
  </si>
  <si>
    <t>5018423382</t>
  </si>
  <si>
    <t>13:27:51</t>
  </si>
  <si>
    <t>20:14:39</t>
  </si>
  <si>
    <t>5018423383</t>
  </si>
  <si>
    <t>13:27:43</t>
  </si>
  <si>
    <t>20:13:43</t>
  </si>
  <si>
    <t>5018423384</t>
  </si>
  <si>
    <t>13:27:52</t>
  </si>
  <si>
    <t>20:15:41</t>
  </si>
  <si>
    <t>5018423385</t>
  </si>
  <si>
    <t>20:16:11</t>
  </si>
  <si>
    <t>5018423408</t>
  </si>
  <si>
    <t>10:13:42</t>
  </si>
  <si>
    <t>13:24:35</t>
  </si>
  <si>
    <t>5018423409</t>
  </si>
  <si>
    <t>17:42:05</t>
  </si>
  <si>
    <t>5018423410</t>
  </si>
  <si>
    <t>10:12:40</t>
  </si>
  <si>
    <t>5018423411</t>
  </si>
  <si>
    <t>20:18:06</t>
  </si>
  <si>
    <t>5018423412</t>
  </si>
  <si>
    <t>10:12:39</t>
  </si>
  <si>
    <t>20:18:08</t>
  </si>
  <si>
    <t>5018423413</t>
  </si>
  <si>
    <t>10:12:41</t>
  </si>
  <si>
    <t>20:17:20</t>
  </si>
  <si>
    <t>5018423415</t>
  </si>
  <si>
    <t>10:12:38</t>
  </si>
  <si>
    <t>5018423576</t>
  </si>
  <si>
    <t>11:13:10</t>
  </si>
  <si>
    <t>20:15:52</t>
  </si>
  <si>
    <t>5018423577</t>
  </si>
  <si>
    <t>20:15:20</t>
  </si>
  <si>
    <t>5018423920</t>
  </si>
  <si>
    <t>20:17:40</t>
  </si>
  <si>
    <t>5018423921</t>
  </si>
  <si>
    <t>20:16:19</t>
  </si>
  <si>
    <t>5018423922</t>
  </si>
  <si>
    <t>10:42:56</t>
  </si>
  <si>
    <t>5018423923</t>
  </si>
  <si>
    <t>5018423924</t>
  </si>
  <si>
    <t>20:16:24</t>
  </si>
  <si>
    <t>5018423925</t>
  </si>
  <si>
    <t>10:42:54</t>
  </si>
  <si>
    <t>20:13:29</t>
  </si>
  <si>
    <t>5018423926</t>
  </si>
  <si>
    <t>20:17:47</t>
  </si>
  <si>
    <t>5018423927</t>
  </si>
  <si>
    <t>20:17:36</t>
  </si>
  <si>
    <t>5018423928</t>
  </si>
  <si>
    <t>20:16:15</t>
  </si>
  <si>
    <t>5018423929</t>
  </si>
  <si>
    <t>20:17:24</t>
  </si>
  <si>
    <t>5018423930</t>
  </si>
  <si>
    <t>5018423931</t>
  </si>
  <si>
    <t>20:14:20</t>
  </si>
  <si>
    <t>5018423932</t>
  </si>
  <si>
    <t>20:16:21</t>
  </si>
  <si>
    <t>5018423933</t>
  </si>
  <si>
    <t>10:42:57</t>
  </si>
  <si>
    <t>20:15:53</t>
  </si>
  <si>
    <t>5018423934</t>
  </si>
  <si>
    <t>5018423935</t>
  </si>
  <si>
    <t>5018423936</t>
  </si>
  <si>
    <t>5018423937</t>
  </si>
  <si>
    <t>20:18:24</t>
  </si>
  <si>
    <t>5018423938</t>
  </si>
  <si>
    <t>5018423939</t>
  </si>
  <si>
    <t>10:42:58</t>
  </si>
  <si>
    <t>20:15:12</t>
  </si>
  <si>
    <t>5018423940</t>
  </si>
  <si>
    <t>10:42:55</t>
  </si>
  <si>
    <t>20:16:48</t>
  </si>
  <si>
    <t>5018423941</t>
  </si>
  <si>
    <t>5018423942</t>
  </si>
  <si>
    <t>5018423943</t>
  </si>
  <si>
    <t>20:17:50</t>
  </si>
  <si>
    <t>5018423944</t>
  </si>
  <si>
    <t>20:16:43</t>
  </si>
  <si>
    <t>5018423945</t>
  </si>
  <si>
    <t>20:14:28</t>
  </si>
  <si>
    <t>5018423946</t>
  </si>
  <si>
    <t>5018423947</t>
  </si>
  <si>
    <t>20:16:46</t>
  </si>
  <si>
    <t>5018423948</t>
  </si>
  <si>
    <t>20:16:29</t>
  </si>
  <si>
    <t>5018423949</t>
  </si>
  <si>
    <t>5018423950</t>
  </si>
  <si>
    <t>5018425610</t>
  </si>
  <si>
    <t>14:13:10</t>
  </si>
  <si>
    <t>17:42:16</t>
  </si>
  <si>
    <t>5018425611</t>
  </si>
  <si>
    <t>20:15:10</t>
  </si>
  <si>
    <t>5018425612</t>
  </si>
  <si>
    <t>14:13:11</t>
  </si>
  <si>
    <t>5018425613</t>
  </si>
  <si>
    <t>5018425743</t>
  </si>
  <si>
    <t>09:27:22</t>
  </si>
  <si>
    <t>12:44:37</t>
  </si>
  <si>
    <t>5018425744</t>
  </si>
  <si>
    <t>09:27:21</t>
  </si>
  <si>
    <t>18:08:12</t>
  </si>
  <si>
    <t>5018425745</t>
  </si>
  <si>
    <t>09:27:31</t>
  </si>
  <si>
    <t>5018425751</t>
  </si>
  <si>
    <t>12:08:40</t>
  </si>
  <si>
    <t>18:07:35</t>
  </si>
  <si>
    <t>5018425752</t>
  </si>
  <si>
    <t>18:08:37</t>
  </si>
  <si>
    <t>5018425753</t>
  </si>
  <si>
    <t>5018425756</t>
  </si>
  <si>
    <t>15:26:55</t>
  </si>
  <si>
    <t>18:06:58</t>
  </si>
  <si>
    <t>5018425757</t>
  </si>
  <si>
    <t>15:26:56</t>
  </si>
  <si>
    <t>15:56:12</t>
  </si>
  <si>
    <t>5018426074</t>
  </si>
  <si>
    <t>17:52:58</t>
  </si>
  <si>
    <t>5018426077</t>
  </si>
  <si>
    <t>17:50:48</t>
  </si>
  <si>
    <t>5018426124</t>
  </si>
  <si>
    <t>12:45:14</t>
  </si>
  <si>
    <t>5018426300</t>
  </si>
  <si>
    <t>20:16:25</t>
  </si>
  <si>
    <t>5018426301</t>
  </si>
  <si>
    <t>15:26:47</t>
  </si>
  <si>
    <t>5018426302</t>
  </si>
  <si>
    <t>20:17:16</t>
  </si>
  <si>
    <t>5018426303</t>
  </si>
  <si>
    <t>12:43:52</t>
  </si>
  <si>
    <t>5018426304</t>
  </si>
  <si>
    <t>20:13:45</t>
  </si>
  <si>
    <t>5018426305</t>
  </si>
  <si>
    <t>20:13:38</t>
  </si>
  <si>
    <t>5018426306</t>
  </si>
  <si>
    <t>20:17:00</t>
  </si>
  <si>
    <t>5018426800</t>
  </si>
  <si>
    <t>12:44:31</t>
  </si>
  <si>
    <t>5018426882</t>
  </si>
  <si>
    <t>5018426883</t>
  </si>
  <si>
    <t>5018426884</t>
  </si>
  <si>
    <t>15:51:51</t>
  </si>
  <si>
    <t>5018426885</t>
  </si>
  <si>
    <t>15:51:52</t>
  </si>
  <si>
    <t>12:43:53</t>
  </si>
  <si>
    <t>5018426886</t>
  </si>
  <si>
    <t>20:13:59</t>
  </si>
  <si>
    <t>5018426887</t>
  </si>
  <si>
    <t>20:14:09</t>
  </si>
  <si>
    <t>5018426888</t>
  </si>
  <si>
    <t>20:14:11</t>
  </si>
  <si>
    <t>5018426889</t>
  </si>
  <si>
    <t>15:52:56</t>
  </si>
  <si>
    <t>20:14:15</t>
  </si>
  <si>
    <t>5018426890</t>
  </si>
  <si>
    <t>15:52:57</t>
  </si>
  <si>
    <t>12:43:54</t>
  </si>
  <si>
    <t>5018426891</t>
  </si>
  <si>
    <t>20:15:21</t>
  </si>
  <si>
    <t>5018426892</t>
  </si>
  <si>
    <t>20:15:04</t>
  </si>
  <si>
    <t>5018426893</t>
  </si>
  <si>
    <t>20:15:55</t>
  </si>
  <si>
    <t>5018426894</t>
  </si>
  <si>
    <t>5018426895</t>
  </si>
  <si>
    <t>15:52:55</t>
  </si>
  <si>
    <t>5018426896</t>
  </si>
  <si>
    <t>5018426920</t>
  </si>
  <si>
    <t>15:05:45</t>
  </si>
  <si>
    <t>5018426921</t>
  </si>
  <si>
    <t>5018426922</t>
  </si>
  <si>
    <t>15:05:44</t>
  </si>
  <si>
    <t>5018426923</t>
  </si>
  <si>
    <t>20:17:29</t>
  </si>
  <si>
    <t>5018426924</t>
  </si>
  <si>
    <t>5018426925</t>
  </si>
  <si>
    <t>15:06:45</t>
  </si>
  <si>
    <t>20:15:29</t>
  </si>
  <si>
    <t>5018426926</t>
  </si>
  <si>
    <t>15:07:58</t>
  </si>
  <si>
    <t>5018427475</t>
  </si>
  <si>
    <t>12:52:23</t>
  </si>
  <si>
    <t>18:06:01</t>
  </si>
  <si>
    <t>5018427590</t>
  </si>
  <si>
    <t>18:06:50</t>
  </si>
  <si>
    <t>5018428396</t>
  </si>
  <si>
    <t>11:07:12</t>
  </si>
  <si>
    <t>17:52:18</t>
  </si>
  <si>
    <t>5018428438</t>
  </si>
  <si>
    <t>16:41:42</t>
  </si>
  <si>
    <t>17:51:14</t>
  </si>
  <si>
    <t>5018428439</t>
  </si>
  <si>
    <t>16:41:43</t>
  </si>
  <si>
    <t>12:32:25</t>
  </si>
  <si>
    <t>5018428529</t>
  </si>
  <si>
    <t>10:07:57</t>
  </si>
  <si>
    <t>5018428530</t>
  </si>
  <si>
    <t>18:07:26</t>
  </si>
  <si>
    <t>5018428531</t>
  </si>
  <si>
    <t>10:08:03</t>
  </si>
  <si>
    <t>18:08:39</t>
  </si>
  <si>
    <t>5018428532</t>
  </si>
  <si>
    <t>5018428533</t>
  </si>
  <si>
    <t>20:16:18</t>
  </si>
  <si>
    <t>5018428534</t>
  </si>
  <si>
    <t>20:14:59</t>
  </si>
  <si>
    <t>5018428535</t>
  </si>
  <si>
    <t>5018428536</t>
  </si>
  <si>
    <t>10:08:00</t>
  </si>
  <si>
    <t>5018428654</t>
  </si>
  <si>
    <t>18:07:40</t>
  </si>
  <si>
    <t>5018428680</t>
  </si>
  <si>
    <t>5018428681</t>
  </si>
  <si>
    <t>5018428682</t>
  </si>
  <si>
    <t>20:15:06</t>
  </si>
  <si>
    <t>5018428683</t>
  </si>
  <si>
    <t>20:13:36</t>
  </si>
  <si>
    <t>5018428733</t>
  </si>
  <si>
    <t>09:27:36</t>
  </si>
  <si>
    <t>17:52:14</t>
  </si>
  <si>
    <t>5018428746</t>
  </si>
  <si>
    <t>10:27:18</t>
  </si>
  <si>
    <t>5018428747</t>
  </si>
  <si>
    <t>10:27:17</t>
  </si>
  <si>
    <t>15:56:06</t>
  </si>
  <si>
    <t>5018428748</t>
  </si>
  <si>
    <t>18:08:33</t>
  </si>
  <si>
    <t>5018428749</t>
  </si>
  <si>
    <t>17:50:20</t>
  </si>
  <si>
    <t>5018428750</t>
  </si>
  <si>
    <t>5018428974</t>
  </si>
  <si>
    <t>08:07:03</t>
  </si>
  <si>
    <t>12:45:19</t>
  </si>
  <si>
    <t>5018428975</t>
  </si>
  <si>
    <t>08:08:04</t>
  </si>
  <si>
    <t>12:44:03</t>
  </si>
  <si>
    <t>5018428976</t>
  </si>
  <si>
    <t>5018428993</t>
  </si>
  <si>
    <t>16:51:45</t>
  </si>
  <si>
    <t>5018430606</t>
  </si>
  <si>
    <t>12:26:59</t>
  </si>
  <si>
    <t>5018430730</t>
  </si>
  <si>
    <t>20:17:10</t>
  </si>
  <si>
    <t>5018431523</t>
  </si>
  <si>
    <t>08:27:05</t>
  </si>
  <si>
    <t>18:08:30</t>
  </si>
  <si>
    <t>5018431911</t>
  </si>
  <si>
    <t>18:05:57</t>
  </si>
  <si>
    <t>5018431912</t>
  </si>
  <si>
    <t>5018432028</t>
  </si>
  <si>
    <t>10:07:49</t>
  </si>
  <si>
    <t>18:05:54</t>
  </si>
  <si>
    <t>5018432029</t>
  </si>
  <si>
    <t>10:07:48</t>
  </si>
  <si>
    <t>17:49:31</t>
  </si>
  <si>
    <t>5018433803</t>
  </si>
  <si>
    <t>14:08:02</t>
  </si>
  <si>
    <t>18:05:56</t>
  </si>
  <si>
    <t>5018433804</t>
  </si>
  <si>
    <t>14:08:03</t>
  </si>
  <si>
    <t>18:08:35</t>
  </si>
  <si>
    <t>5018433805</t>
  </si>
  <si>
    <t>14:08:01</t>
  </si>
  <si>
    <t>5018433806</t>
  </si>
  <si>
    <t>15:56:03</t>
  </si>
  <si>
    <t>5018433807</t>
  </si>
  <si>
    <t>18:08:23</t>
  </si>
  <si>
    <t>5018433808</t>
  </si>
  <si>
    <t>14:08:06</t>
  </si>
  <si>
    <t>5018433809</t>
  </si>
  <si>
    <t>14:08:05</t>
  </si>
  <si>
    <t>5018433810</t>
  </si>
  <si>
    <t>14:08:04</t>
  </si>
  <si>
    <t>18:08:32</t>
  </si>
  <si>
    <t>5018433811</t>
  </si>
  <si>
    <t>5018434228</t>
  </si>
  <si>
    <t>08:36:58</t>
  </si>
  <si>
    <t>17:53:07</t>
  </si>
  <si>
    <t>5018434667</t>
  </si>
  <si>
    <t>16:27:29</t>
  </si>
  <si>
    <t>17:51:55</t>
  </si>
  <si>
    <t>5018434668</t>
  </si>
  <si>
    <t>16:27:27</t>
  </si>
  <si>
    <t>12:32:21</t>
  </si>
  <si>
    <t>5018434669</t>
  </si>
  <si>
    <t>17:52:29</t>
  </si>
  <si>
    <t>5018434670</t>
  </si>
  <si>
    <t>16:26:23</t>
  </si>
  <si>
    <t>17:54:13</t>
  </si>
  <si>
    <t>5018434671</t>
  </si>
  <si>
    <t>16:26:24</t>
  </si>
  <si>
    <t>17:52:31</t>
  </si>
  <si>
    <t>5018434672</t>
  </si>
  <si>
    <t>16:26:26</t>
  </si>
  <si>
    <t>17:54:01</t>
  </si>
  <si>
    <t>5018434673</t>
  </si>
  <si>
    <t>16:27:28</t>
  </si>
  <si>
    <t>17:52:30</t>
  </si>
  <si>
    <t>5018434674</t>
  </si>
  <si>
    <t>17:50:02</t>
  </si>
  <si>
    <t>5018434675</t>
  </si>
  <si>
    <t>16:26:25</t>
  </si>
  <si>
    <t>17:50:33</t>
  </si>
  <si>
    <t>5018434676</t>
  </si>
  <si>
    <t>16:37:38</t>
  </si>
  <si>
    <t>17:51:09</t>
  </si>
  <si>
    <t>5018434677</t>
  </si>
  <si>
    <t>16:37:39</t>
  </si>
  <si>
    <t>12:32:04</t>
  </si>
  <si>
    <t>5018434678</t>
  </si>
  <si>
    <t>16:36:31</t>
  </si>
  <si>
    <t>17:54:15</t>
  </si>
  <si>
    <t>5018434856</t>
  </si>
  <si>
    <t>13:26:49</t>
  </si>
  <si>
    <t>5018434857</t>
  </si>
  <si>
    <t>13:26:48</t>
  </si>
  <si>
    <t>5018434858</t>
  </si>
  <si>
    <t>5018434859</t>
  </si>
  <si>
    <t>5018434860</t>
  </si>
  <si>
    <t>13:26:50</t>
  </si>
  <si>
    <t>5018434861</t>
  </si>
  <si>
    <t>5018434862</t>
  </si>
  <si>
    <t>18:07:44</t>
  </si>
  <si>
    <t>5018434863</t>
  </si>
  <si>
    <t>13:26:51</t>
  </si>
  <si>
    <t>15:57:00</t>
  </si>
  <si>
    <t>5018435505</t>
  </si>
  <si>
    <t>15:26:22</t>
  </si>
  <si>
    <t>17:23:03</t>
  </si>
  <si>
    <t>5018435506</t>
  </si>
  <si>
    <t>15:26:23</t>
  </si>
  <si>
    <t>17:23:56</t>
  </si>
  <si>
    <t>5018435735</t>
  </si>
  <si>
    <t>5018436077</t>
  </si>
  <si>
    <t>18:06:54</t>
  </si>
  <si>
    <t>5018436078</t>
  </si>
  <si>
    <t>18:07:07</t>
  </si>
  <si>
    <t>5018436079</t>
  </si>
  <si>
    <t>18:06:45</t>
  </si>
  <si>
    <t>5018437000</t>
  </si>
  <si>
    <t>14:27:22</t>
  </si>
  <si>
    <t>15:56:24</t>
  </si>
  <si>
    <t>5018437001</t>
  </si>
  <si>
    <t>5018437002</t>
  </si>
  <si>
    <t>15:56:05</t>
  </si>
  <si>
    <t>5018437003</t>
  </si>
  <si>
    <t>18:06:22</t>
  </si>
  <si>
    <t>5018437004</t>
  </si>
  <si>
    <t>14:27:23</t>
  </si>
  <si>
    <t>15:56:26</t>
  </si>
  <si>
    <t>5018437005</t>
  </si>
  <si>
    <t>15:56:30</t>
  </si>
  <si>
    <t>5018437217</t>
  </si>
  <si>
    <t>14:52:29</t>
  </si>
  <si>
    <t>18:07:18</t>
  </si>
  <si>
    <t>5018437218</t>
  </si>
  <si>
    <t>14:52:31</t>
  </si>
  <si>
    <t>5018437219</t>
  </si>
  <si>
    <t>18:06:29</t>
  </si>
  <si>
    <t>5018437220</t>
  </si>
  <si>
    <t>14:52:28</t>
  </si>
  <si>
    <t>18:06:53</t>
  </si>
  <si>
    <t>5018437221</t>
  </si>
  <si>
    <t>14:52:30</t>
  </si>
  <si>
    <t>18:06:11</t>
  </si>
  <si>
    <t>5018437246</t>
  </si>
  <si>
    <t>15:52:00</t>
  </si>
  <si>
    <t>15:56:07</t>
  </si>
  <si>
    <t>5018437256</t>
  </si>
  <si>
    <t>11:27:46</t>
  </si>
  <si>
    <t>5018437257</t>
  </si>
  <si>
    <t>11:27:48</t>
  </si>
  <si>
    <t>17:52:43</t>
  </si>
  <si>
    <t>5018437302</t>
  </si>
  <si>
    <t>14:07:48</t>
  </si>
  <si>
    <t>17:21:50</t>
  </si>
  <si>
    <t>5018437303</t>
  </si>
  <si>
    <t>17:21:27</t>
  </si>
  <si>
    <t>5018437401</t>
  </si>
  <si>
    <t>15:06:33</t>
  </si>
  <si>
    <t>15:56:25</t>
  </si>
  <si>
    <t>5018437402</t>
  </si>
  <si>
    <t>15:06:34</t>
  </si>
  <si>
    <t>5018437728</t>
  </si>
  <si>
    <t>09:08:24</t>
  </si>
  <si>
    <t>17:53:41</t>
  </si>
  <si>
    <t>5018437729</t>
  </si>
  <si>
    <t>09:08:19</t>
  </si>
  <si>
    <t>18:07:33</t>
  </si>
  <si>
    <t>5018437934</t>
  </si>
  <si>
    <t>10:08:23</t>
  </si>
  <si>
    <t>17:49:27</t>
  </si>
  <si>
    <t>5018437935</t>
  </si>
  <si>
    <t>17:20:44</t>
  </si>
  <si>
    <t>5018437936</t>
  </si>
  <si>
    <t>10:08:26</t>
  </si>
  <si>
    <t>14:06:33</t>
  </si>
  <si>
    <t>5018437937</t>
  </si>
  <si>
    <t>10:08:25</t>
  </si>
  <si>
    <t>11:20:42</t>
  </si>
  <si>
    <t>5018438040</t>
  </si>
  <si>
    <t>16:27:24</t>
  </si>
  <si>
    <t>15:56:02</t>
  </si>
  <si>
    <t>5018438041</t>
  </si>
  <si>
    <t>18:07:54</t>
  </si>
  <si>
    <t>5018438042</t>
  </si>
  <si>
    <t>16:27:26</t>
  </si>
  <si>
    <t>5018438043</t>
  </si>
  <si>
    <t>16:27:25</t>
  </si>
  <si>
    <t>18:08:01</t>
  </si>
  <si>
    <t>5018438044</t>
  </si>
  <si>
    <t>18:07:10</t>
  </si>
  <si>
    <t>5018438045</t>
  </si>
  <si>
    <t>5018438046</t>
  </si>
  <si>
    <t>18:07:56</t>
  </si>
  <si>
    <t>5018438047</t>
  </si>
  <si>
    <t>15:56:22</t>
  </si>
  <si>
    <t>5018438048</t>
  </si>
  <si>
    <t>15:57:01</t>
  </si>
  <si>
    <t>5018438049</t>
  </si>
  <si>
    <t>18:06:31</t>
  </si>
  <si>
    <t>5018438053</t>
  </si>
  <si>
    <t>09:52:46</t>
  </si>
  <si>
    <t>5018438605</t>
  </si>
  <si>
    <t>15:56:04</t>
  </si>
  <si>
    <t>5018438904</t>
  </si>
  <si>
    <t>12:08:20</t>
  </si>
  <si>
    <t>5018438905</t>
  </si>
  <si>
    <t>12:08:14</t>
  </si>
  <si>
    <t>12:32:27</t>
  </si>
  <si>
    <t>5018438906</t>
  </si>
  <si>
    <t>12:08:09</t>
  </si>
  <si>
    <t>17:51:02</t>
  </si>
  <si>
    <t>5018438907</t>
  </si>
  <si>
    <t>12:08:12</t>
  </si>
  <si>
    <t>12:32:23</t>
  </si>
  <si>
    <t>5018438908</t>
  </si>
  <si>
    <t>17:52:06</t>
  </si>
  <si>
    <t>5018438909</t>
  </si>
  <si>
    <t>12:33:00</t>
  </si>
  <si>
    <t>5018438910</t>
  </si>
  <si>
    <t>17:50:44</t>
  </si>
  <si>
    <t>5018438911</t>
  </si>
  <si>
    <t>17:52:33</t>
  </si>
  <si>
    <t>5018438912</t>
  </si>
  <si>
    <t>12:31:59</t>
  </si>
  <si>
    <t>5018438913</t>
  </si>
  <si>
    <t>12:08:11</t>
  </si>
  <si>
    <t>5018439236</t>
  </si>
  <si>
    <t>15:52:06</t>
  </si>
  <si>
    <t>17:53:14</t>
  </si>
  <si>
    <t>5018439237</t>
  </si>
  <si>
    <t>15:52:05</t>
  </si>
  <si>
    <t>12:32:22</t>
  </si>
  <si>
    <t>5018439238</t>
  </si>
  <si>
    <t>15:52:07</t>
  </si>
  <si>
    <t>12:32:00</t>
  </si>
  <si>
    <t>5018439239</t>
  </si>
  <si>
    <t>17:52:53</t>
  </si>
  <si>
    <t>5018439305</t>
  </si>
  <si>
    <t>20:26:19</t>
  </si>
  <si>
    <t>18:06:20</t>
  </si>
  <si>
    <t>5018439306</t>
  </si>
  <si>
    <t>20:26:18</t>
  </si>
  <si>
    <t>5018439307</t>
  </si>
  <si>
    <t>18:08:14</t>
  </si>
  <si>
    <t>5018439308</t>
  </si>
  <si>
    <t>5018439309</t>
  </si>
  <si>
    <t>5018441312</t>
  </si>
  <si>
    <t>09:51:48</t>
  </si>
  <si>
    <t>18:54:45</t>
  </si>
  <si>
    <t>5018441315</t>
  </si>
  <si>
    <t>07:12:11</t>
  </si>
  <si>
    <t>18:54:53</t>
  </si>
  <si>
    <t>5018441316</t>
  </si>
  <si>
    <t>07:12:10</t>
  </si>
  <si>
    <t>18:57:45</t>
  </si>
  <si>
    <t>5018441318</t>
  </si>
  <si>
    <t>11:12:47</t>
  </si>
  <si>
    <t>11:21:21</t>
  </si>
  <si>
    <t>5018441319</t>
  </si>
  <si>
    <t>17:44:21</t>
  </si>
  <si>
    <t>5018442022</t>
  </si>
  <si>
    <t>16:37:40</t>
  </si>
  <si>
    <t>17:53:57</t>
  </si>
  <si>
    <t>5018442023</t>
  </si>
  <si>
    <t>17:50:53</t>
  </si>
  <si>
    <t>5018442024</t>
  </si>
  <si>
    <t>17:50:57</t>
  </si>
  <si>
    <t>5018442025</t>
  </si>
  <si>
    <t>16:37:41</t>
  </si>
  <si>
    <t>17:51:22</t>
  </si>
  <si>
    <t>5018442026</t>
  </si>
  <si>
    <t>16:37:42</t>
  </si>
  <si>
    <t>17:54:05</t>
  </si>
  <si>
    <t>5018442027</t>
  </si>
  <si>
    <t>17:51:07</t>
  </si>
  <si>
    <t>5018442028</t>
  </si>
  <si>
    <t>16:38:42</t>
  </si>
  <si>
    <t>17:49:54</t>
  </si>
  <si>
    <t>5018442029</t>
  </si>
  <si>
    <t>16:37:32</t>
  </si>
  <si>
    <t>17:49:33</t>
  </si>
  <si>
    <t>5018442030</t>
  </si>
  <si>
    <t>17:50:56</t>
  </si>
  <si>
    <t>5018442031</t>
  </si>
  <si>
    <t>17:51:11</t>
  </si>
  <si>
    <t>5018442032</t>
  </si>
  <si>
    <t>16:37:34</t>
  </si>
  <si>
    <t>17:52:54</t>
  </si>
  <si>
    <t>5018442033</t>
  </si>
  <si>
    <t>17:54:20</t>
  </si>
  <si>
    <t>5018442214</t>
  </si>
  <si>
    <t>13:22:10</t>
  </si>
  <si>
    <t>17:50:12</t>
  </si>
  <si>
    <t>5018442910</t>
  </si>
  <si>
    <t>17:49:37</t>
  </si>
  <si>
    <t>5018442911</t>
  </si>
  <si>
    <t>10:37:35</t>
  </si>
  <si>
    <t>17:51:41</t>
  </si>
  <si>
    <t>5018442912</t>
  </si>
  <si>
    <t>17:51:44</t>
  </si>
  <si>
    <t>5018442913</t>
  </si>
  <si>
    <t>10:37:39</t>
  </si>
  <si>
    <t>17:50:36</t>
  </si>
  <si>
    <t>5018442914</t>
  </si>
  <si>
    <t>17:51:27</t>
  </si>
  <si>
    <t>5018442915</t>
  </si>
  <si>
    <t>17:53:46</t>
  </si>
  <si>
    <t>5018442916</t>
  </si>
  <si>
    <t>17:50:52</t>
  </si>
  <si>
    <t>5018442917</t>
  </si>
  <si>
    <t>17:50:15</t>
  </si>
  <si>
    <t>5018442918</t>
  </si>
  <si>
    <t>17:50:21</t>
  </si>
  <si>
    <t>5018442919</t>
  </si>
  <si>
    <t>10:37:40</t>
  </si>
  <si>
    <t>17:50:32</t>
  </si>
  <si>
    <t>5018443152</t>
  </si>
  <si>
    <t>12:52:53</t>
  </si>
  <si>
    <t>17:23:42</t>
  </si>
  <si>
    <t>5018443204</t>
  </si>
  <si>
    <t>18:06:48</t>
  </si>
  <si>
    <t>5018443367</t>
  </si>
  <si>
    <t>17:50:18</t>
  </si>
  <si>
    <t>5018443368</t>
  </si>
  <si>
    <t>17:49:46</t>
  </si>
  <si>
    <t>5018444515</t>
  </si>
  <si>
    <t>18:07:23</t>
  </si>
  <si>
    <t>5018444516</t>
  </si>
  <si>
    <t>17:50:10</t>
  </si>
  <si>
    <t>5018444517</t>
  </si>
  <si>
    <t>17:50:31</t>
  </si>
  <si>
    <t>5018444518</t>
  </si>
  <si>
    <t>17:53:13</t>
  </si>
  <si>
    <t>5018444519</t>
  </si>
  <si>
    <t>17:52:26</t>
  </si>
  <si>
    <t>5018444800</t>
  </si>
  <si>
    <t>17:50:01</t>
  </si>
  <si>
    <t>5018444801</t>
  </si>
  <si>
    <t>5018445469</t>
  </si>
  <si>
    <t>10:11:54</t>
  </si>
  <si>
    <t>13:50:31</t>
  </si>
  <si>
    <t>5018445470</t>
  </si>
  <si>
    <t>18:55:20</t>
  </si>
  <si>
    <t>5018445612</t>
  </si>
  <si>
    <t>13:27:11</t>
  </si>
  <si>
    <t>5018445613</t>
  </si>
  <si>
    <t>13:27:12</t>
  </si>
  <si>
    <t>5018445614</t>
  </si>
  <si>
    <t>13:27:14</t>
  </si>
  <si>
    <t>14:09:39</t>
  </si>
  <si>
    <t>5018445615</t>
  </si>
  <si>
    <t>13:27:13</t>
  </si>
  <si>
    <t>5018445616</t>
  </si>
  <si>
    <t>13:27:18</t>
  </si>
  <si>
    <t>5018445617</t>
  </si>
  <si>
    <t>5018445618</t>
  </si>
  <si>
    <t>13:27:17</t>
  </si>
  <si>
    <t>5018445619</t>
  </si>
  <si>
    <t>5018445620</t>
  </si>
  <si>
    <t>5018445621</t>
  </si>
  <si>
    <t>5018445622</t>
  </si>
  <si>
    <t>5018445623</t>
  </si>
  <si>
    <t>13:27:19</t>
  </si>
  <si>
    <t>5018445765</t>
  </si>
  <si>
    <t>15:06:46</t>
  </si>
  <si>
    <t>5018445766</t>
  </si>
  <si>
    <t>15:06:35</t>
  </si>
  <si>
    <t>17:53:44</t>
  </si>
  <si>
    <t>5018445900</t>
  </si>
  <si>
    <t>16:26:22</t>
  </si>
  <si>
    <t>17:49:28</t>
  </si>
  <si>
    <t>5018445901</t>
  </si>
  <si>
    <t>17:51:49</t>
  </si>
  <si>
    <t>5018445902</t>
  </si>
  <si>
    <t>17:53:37</t>
  </si>
  <si>
    <t>5018445903</t>
  </si>
  <si>
    <t>17:49:51</t>
  </si>
  <si>
    <t>5018445904</t>
  </si>
  <si>
    <t>17:53:24</t>
  </si>
  <si>
    <t>5018445905</t>
  </si>
  <si>
    <t>17:51:03</t>
  </si>
  <si>
    <t>5018445906</t>
  </si>
  <si>
    <t>17:49:52</t>
  </si>
  <si>
    <t>5018445907</t>
  </si>
  <si>
    <t>17:49:53</t>
  </si>
  <si>
    <t>5018445908</t>
  </si>
  <si>
    <t>17:53:30</t>
  </si>
  <si>
    <t>5018445909</t>
  </si>
  <si>
    <t>17:50:43</t>
  </si>
  <si>
    <t>5018445910</t>
  </si>
  <si>
    <t>17:50:03</t>
  </si>
  <si>
    <t>5018445911</t>
  </si>
  <si>
    <t>17:53:36</t>
  </si>
  <si>
    <t>5018445912</t>
  </si>
  <si>
    <t>5018445913</t>
  </si>
  <si>
    <t>17:52:44</t>
  </si>
  <si>
    <t>5018445914</t>
  </si>
  <si>
    <t>17:54:08</t>
  </si>
  <si>
    <t>5018445915</t>
  </si>
  <si>
    <t>16:27:30</t>
  </si>
  <si>
    <t>17:54:02</t>
  </si>
  <si>
    <t>5018445916</t>
  </si>
  <si>
    <t>5018445917</t>
  </si>
  <si>
    <t>5018445918</t>
  </si>
  <si>
    <t>17:54:19</t>
  </si>
  <si>
    <t>5018445919</t>
  </si>
  <si>
    <t>17:52:01</t>
  </si>
  <si>
    <t>5018446117</t>
  </si>
  <si>
    <t>15:22:33</t>
  </si>
  <si>
    <t>17:52:32</t>
  </si>
  <si>
    <t>5018446937</t>
  </si>
  <si>
    <t>14:12:33</t>
  </si>
  <si>
    <t>18:55:45</t>
  </si>
  <si>
    <t>5018446938</t>
  </si>
  <si>
    <t>5018447365</t>
  </si>
  <si>
    <t>14:52:16</t>
  </si>
  <si>
    <t>17:52:50</t>
  </si>
  <si>
    <t>5018447366</t>
  </si>
  <si>
    <t>14:52:19</t>
  </si>
  <si>
    <t>14:06:29</t>
  </si>
  <si>
    <t>5018447367</t>
  </si>
  <si>
    <t>14:53:28</t>
  </si>
  <si>
    <t>14:05:54</t>
  </si>
  <si>
    <t>5018447368</t>
  </si>
  <si>
    <t>14:52:22</t>
  </si>
  <si>
    <t>14:10:12</t>
  </si>
  <si>
    <t>5018447369</t>
  </si>
  <si>
    <t>14:52:18</t>
  </si>
  <si>
    <t>17:53:54</t>
  </si>
  <si>
    <t>5018447370</t>
  </si>
  <si>
    <t>17:22:57</t>
  </si>
  <si>
    <t>5018447371</t>
  </si>
  <si>
    <t>14:52:17</t>
  </si>
  <si>
    <t>12:32:24</t>
  </si>
  <si>
    <t>5018447372</t>
  </si>
  <si>
    <t>17:52:22</t>
  </si>
  <si>
    <t>5018447373</t>
  </si>
  <si>
    <t>14:53:27</t>
  </si>
  <si>
    <t>14:09:12</t>
  </si>
  <si>
    <t>5018447374</t>
  </si>
  <si>
    <t>17:20:52</t>
  </si>
  <si>
    <t>5018447484</t>
  </si>
  <si>
    <t>11:07:13</t>
  </si>
  <si>
    <t>5018447578</t>
  </si>
  <si>
    <t>13:12:08</t>
  </si>
  <si>
    <t>17:51:58</t>
  </si>
  <si>
    <t>5018447949</t>
  </si>
  <si>
    <t>10:42:20</t>
  </si>
  <si>
    <t>17:22:34</t>
  </si>
  <si>
    <t>5018447960</t>
  </si>
  <si>
    <t>17:49:48</t>
  </si>
  <si>
    <t>5018447961</t>
  </si>
  <si>
    <t>5018447962</t>
  </si>
  <si>
    <t>17:51:24</t>
  </si>
  <si>
    <t>5018447963</t>
  </si>
  <si>
    <t>17:51:39</t>
  </si>
  <si>
    <t>5018448097</t>
  </si>
  <si>
    <t>09:22:14</t>
  </si>
  <si>
    <t>17:49:26</t>
  </si>
  <si>
    <t>5018448120</t>
  </si>
  <si>
    <t>17:52:07</t>
  </si>
  <si>
    <t>5018448121</t>
  </si>
  <si>
    <t>16:08:13</t>
  </si>
  <si>
    <t>5018448122</t>
  </si>
  <si>
    <t>17:52:21</t>
  </si>
  <si>
    <t>5018448123</t>
  </si>
  <si>
    <t>5018448128</t>
  </si>
  <si>
    <t>09:11:40</t>
  </si>
  <si>
    <t>18:55:19</t>
  </si>
  <si>
    <t>5018448129</t>
  </si>
  <si>
    <t>09:11:41</t>
  </si>
  <si>
    <t>13:50:36</t>
  </si>
  <si>
    <t>5018448550</t>
  </si>
  <si>
    <t>09:07:03</t>
  </si>
  <si>
    <t>17:23:36</t>
  </si>
  <si>
    <t>5018448551</t>
  </si>
  <si>
    <t>17:20:48</t>
  </si>
  <si>
    <t>5018448552</t>
  </si>
  <si>
    <t>5018449638</t>
  </si>
  <si>
    <t>07:51:26</t>
  </si>
  <si>
    <t>18:56:57</t>
  </si>
  <si>
    <t>5018449639</t>
  </si>
  <si>
    <t>07:51:19</t>
  </si>
  <si>
    <t>17:23:24</t>
  </si>
  <si>
    <t>5018449719</t>
  </si>
  <si>
    <t>18:55:02</t>
  </si>
  <si>
    <t>5018450485</t>
  </si>
  <si>
    <t>08:52:01</t>
  </si>
  <si>
    <t>12:32:03</t>
  </si>
  <si>
    <t>5018450486</t>
  </si>
  <si>
    <t>08:52:00</t>
  </si>
  <si>
    <t>17:53:19</t>
  </si>
  <si>
    <t>5018450642</t>
  </si>
  <si>
    <t>08:26:57</t>
  </si>
  <si>
    <t>5018451409</t>
  </si>
  <si>
    <t>10:26:31</t>
  </si>
  <si>
    <t>17:52:24</t>
  </si>
  <si>
    <t>5018451790</t>
  </si>
  <si>
    <t>09:26:15</t>
  </si>
  <si>
    <t>17:21:38</t>
  </si>
  <si>
    <t>5018451979</t>
  </si>
  <si>
    <t>17:23:11</t>
  </si>
  <si>
    <t>5018453212</t>
  </si>
  <si>
    <t>12:08:43</t>
  </si>
  <si>
    <t>17:23:53</t>
  </si>
  <si>
    <t>5018453518</t>
  </si>
  <si>
    <t>09:53:21</t>
  </si>
  <si>
    <t>14:06:30</t>
  </si>
  <si>
    <t>5018454135</t>
  </si>
  <si>
    <t>17:51:43</t>
  </si>
  <si>
    <t>5018454136</t>
  </si>
  <si>
    <t>10:51:59</t>
  </si>
  <si>
    <t>17:50:23</t>
  </si>
  <si>
    <t>5018454137</t>
  </si>
  <si>
    <t>17:51:40</t>
  </si>
  <si>
    <t>5018454138</t>
  </si>
  <si>
    <t>17:51:30</t>
  </si>
  <si>
    <t>5018454139</t>
  </si>
  <si>
    <t>17:53:20</t>
  </si>
  <si>
    <t>5018454140</t>
  </si>
  <si>
    <t>10:52:01</t>
  </si>
  <si>
    <t>17:52:25</t>
  </si>
  <si>
    <t>5018454141</t>
  </si>
  <si>
    <t>17:49:32</t>
  </si>
  <si>
    <t>5018454142</t>
  </si>
  <si>
    <t>17:51:56</t>
  </si>
  <si>
    <t>5018454143</t>
  </si>
  <si>
    <t>17:51:59</t>
  </si>
  <si>
    <t>5018454144</t>
  </si>
  <si>
    <t>10:53:11</t>
  </si>
  <si>
    <t>5018454145</t>
  </si>
  <si>
    <t>5018454146</t>
  </si>
  <si>
    <t>10:53:09</t>
  </si>
  <si>
    <t>17:53:45</t>
  </si>
  <si>
    <t>5018454147</t>
  </si>
  <si>
    <t>17:49:56</t>
  </si>
  <si>
    <t>5018454483</t>
  </si>
  <si>
    <t>10:41:43</t>
  </si>
  <si>
    <t>17:21:40</t>
  </si>
  <si>
    <t>5018454484</t>
  </si>
  <si>
    <t>10:41:42</t>
  </si>
  <si>
    <t>17:20:57</t>
  </si>
  <si>
    <t>5018454485</t>
  </si>
  <si>
    <t>17:23:21</t>
  </si>
  <si>
    <t>5018454486</t>
  </si>
  <si>
    <t>17:20:37</t>
  </si>
  <si>
    <t>5018454487</t>
  </si>
  <si>
    <t>17:23:12</t>
  </si>
  <si>
    <t>5018454488</t>
  </si>
  <si>
    <t>17:21:18</t>
  </si>
  <si>
    <t>5018454489</t>
  </si>
  <si>
    <t>10:41:44</t>
  </si>
  <si>
    <t>17:20:54</t>
  </si>
  <si>
    <t>5018454490</t>
  </si>
  <si>
    <t>17:22:18</t>
  </si>
  <si>
    <t>5018454491</t>
  </si>
  <si>
    <t>17:23:22</t>
  </si>
  <si>
    <t>5018454492</t>
  </si>
  <si>
    <t>5018454493</t>
  </si>
  <si>
    <t>10:41:45</t>
  </si>
  <si>
    <t>17:22:13</t>
  </si>
  <si>
    <t>5018454494</t>
  </si>
  <si>
    <t>10:41:46</t>
  </si>
  <si>
    <t>17:22:14</t>
  </si>
  <si>
    <t>5018454495</t>
  </si>
  <si>
    <t>17:20:40</t>
  </si>
  <si>
    <t>5018454496</t>
  </si>
  <si>
    <t>17:20:51</t>
  </si>
  <si>
    <t>5018454497</t>
  </si>
  <si>
    <t>17:21:16</t>
  </si>
  <si>
    <t>5018454498</t>
  </si>
  <si>
    <t>17:21:43</t>
  </si>
  <si>
    <t>5018454499</t>
  </si>
  <si>
    <t>17:22:00</t>
  </si>
  <si>
    <t>5018454500</t>
  </si>
  <si>
    <t>17:21:39</t>
  </si>
  <si>
    <t>5018454501</t>
  </si>
  <si>
    <t>17:21:12</t>
  </si>
  <si>
    <t>5018454502</t>
  </si>
  <si>
    <t>14:10:13</t>
  </si>
  <si>
    <t>5018454503</t>
  </si>
  <si>
    <t>17:21:59</t>
  </si>
  <si>
    <t>5018454504</t>
  </si>
  <si>
    <t>17:22:59</t>
  </si>
  <si>
    <t>5018454505</t>
  </si>
  <si>
    <t>17:21:11</t>
  </si>
  <si>
    <t>5018454506</t>
  </si>
  <si>
    <t>10:42:47</t>
  </si>
  <si>
    <t>17:24:08</t>
  </si>
  <si>
    <t>5018454507</t>
  </si>
  <si>
    <t>17:21:14</t>
  </si>
  <si>
    <t>5018454508</t>
  </si>
  <si>
    <t>17:20:45</t>
  </si>
  <si>
    <t>5018454509</t>
  </si>
  <si>
    <t>17:23:09</t>
  </si>
  <si>
    <t>5018454510</t>
  </si>
  <si>
    <t>17:21:53</t>
  </si>
  <si>
    <t>5018454511</t>
  </si>
  <si>
    <t>10:42:46</t>
  </si>
  <si>
    <t>17:22:07</t>
  </si>
  <si>
    <t>5018454512</t>
  </si>
  <si>
    <t>17:21:15</t>
  </si>
  <si>
    <t>5018454513</t>
  </si>
  <si>
    <t>17:21:31</t>
  </si>
  <si>
    <t>5018454514</t>
  </si>
  <si>
    <t>17:21:56</t>
  </si>
  <si>
    <t>5018454515</t>
  </si>
  <si>
    <t>17:21:44</t>
  </si>
  <si>
    <t>5018454516</t>
  </si>
  <si>
    <t>17:21:36</t>
  </si>
  <si>
    <t>5018454517</t>
  </si>
  <si>
    <t>17:20:59</t>
  </si>
  <si>
    <t>5018454518</t>
  </si>
  <si>
    <t>17:21:34</t>
  </si>
  <si>
    <t>5018454519</t>
  </si>
  <si>
    <t>17:21:01</t>
  </si>
  <si>
    <t>5018454563</t>
  </si>
  <si>
    <t>11:52:34</t>
  </si>
  <si>
    <t>17:21:42</t>
  </si>
  <si>
    <t>5018454564</t>
  </si>
  <si>
    <t>11:52:38</t>
  </si>
  <si>
    <t>14:06:32</t>
  </si>
  <si>
    <t>5018454565</t>
  </si>
  <si>
    <t>11:52:39</t>
  </si>
  <si>
    <t>14:06:35</t>
  </si>
  <si>
    <t>5018454566</t>
  </si>
  <si>
    <t>17:20:49</t>
  </si>
  <si>
    <t>5018455117</t>
  </si>
  <si>
    <t>13:26:30</t>
  </si>
  <si>
    <t>17:22:09</t>
  </si>
  <si>
    <t>5018455118</t>
  </si>
  <si>
    <t>13:26:31</t>
  </si>
  <si>
    <t>17:24:05</t>
  </si>
  <si>
    <t>5018455384</t>
  </si>
  <si>
    <t>BE-TPARB</t>
  </si>
  <si>
    <t>17:23:05</t>
  </si>
  <si>
    <t>5018455461</t>
  </si>
  <si>
    <t>18:57:05</t>
  </si>
  <si>
    <t>5018455462</t>
  </si>
  <si>
    <t>11:52:12</t>
  </si>
  <si>
    <t>18:55:36</t>
  </si>
  <si>
    <t>5018455463</t>
  </si>
  <si>
    <t>18:55:46</t>
  </si>
  <si>
    <t>5018455464</t>
  </si>
  <si>
    <t>11:52:13</t>
  </si>
  <si>
    <t>18:54:32</t>
  </si>
  <si>
    <t>5018455465</t>
  </si>
  <si>
    <t>13:50:33</t>
  </si>
  <si>
    <t>5018455466</t>
  </si>
  <si>
    <t>5018455532</t>
  </si>
  <si>
    <t>15:12:18</t>
  </si>
  <si>
    <t>17:23:59</t>
  </si>
  <si>
    <t>5018455533</t>
  </si>
  <si>
    <t>15:12:19</t>
  </si>
  <si>
    <t>17:21:21</t>
  </si>
  <si>
    <t>5018455534</t>
  </si>
  <si>
    <t>17:22:02</t>
  </si>
  <si>
    <t>5018455535</t>
  </si>
  <si>
    <t>15:12:17</t>
  </si>
  <si>
    <t>17:20:50</t>
  </si>
  <si>
    <t>5018455536</t>
  </si>
  <si>
    <t>17:23:01</t>
  </si>
  <si>
    <t>5018455600</t>
  </si>
  <si>
    <t>10:37:38</t>
  </si>
  <si>
    <t>17:54:04</t>
  </si>
  <si>
    <t>5018455601</t>
  </si>
  <si>
    <t>10:37:41</t>
  </si>
  <si>
    <t>17:52:52</t>
  </si>
  <si>
    <t>5018455602</t>
  </si>
  <si>
    <t>17:51:28</t>
  </si>
  <si>
    <t>5018455603</t>
  </si>
  <si>
    <t>17:54:07</t>
  </si>
  <si>
    <t>5018455604</t>
  </si>
  <si>
    <t>17:51:29</t>
  </si>
  <si>
    <t>5018455605</t>
  </si>
  <si>
    <t>17:52:03</t>
  </si>
  <si>
    <t>5018455606</t>
  </si>
  <si>
    <t>17:54:18</t>
  </si>
  <si>
    <t>5018455626</t>
  </si>
  <si>
    <t>17:23:26</t>
  </si>
  <si>
    <t>5018455800</t>
  </si>
  <si>
    <t>17:23:27</t>
  </si>
  <si>
    <t>5018455801</t>
  </si>
  <si>
    <t>17:24:12</t>
  </si>
  <si>
    <t>5018455802</t>
  </si>
  <si>
    <t>5018455865</t>
  </si>
  <si>
    <t>17:22:03</t>
  </si>
  <si>
    <t>5018455866</t>
  </si>
  <si>
    <t>14:53:09</t>
  </si>
  <si>
    <t>17:22:05</t>
  </si>
  <si>
    <t>5018455867</t>
  </si>
  <si>
    <t>14:53:07</t>
  </si>
  <si>
    <t>5018455868</t>
  </si>
  <si>
    <t>5018455869</t>
  </si>
  <si>
    <t>14:53:04</t>
  </si>
  <si>
    <t>5018455870</t>
  </si>
  <si>
    <t>14:53:08</t>
  </si>
  <si>
    <t>17:23:19</t>
  </si>
  <si>
    <t>5018455871</t>
  </si>
  <si>
    <t>14:10:15</t>
  </si>
  <si>
    <t>5018455872</t>
  </si>
  <si>
    <t>17:23:49</t>
  </si>
  <si>
    <t>5018455873</t>
  </si>
  <si>
    <t>14:53:05</t>
  </si>
  <si>
    <t>5018455874</t>
  </si>
  <si>
    <t>5018456433</t>
  </si>
  <si>
    <t>16:08:55</t>
  </si>
  <si>
    <t>14:07:05</t>
  </si>
  <si>
    <t>5018456434</t>
  </si>
  <si>
    <t>16:08:51</t>
  </si>
  <si>
    <t>17:21:09</t>
  </si>
  <si>
    <t>5018456435</t>
  </si>
  <si>
    <t>16:08:57</t>
  </si>
  <si>
    <t>14:07:55</t>
  </si>
  <si>
    <t>5018456436</t>
  </si>
  <si>
    <t>16:08:53</t>
  </si>
  <si>
    <t>13:50:16</t>
  </si>
  <si>
    <t>5018456437</t>
  </si>
  <si>
    <t>17:21:33</t>
  </si>
  <si>
    <t>5018456438</t>
  </si>
  <si>
    <t>16:08:59</t>
  </si>
  <si>
    <t>18:57:39</t>
  </si>
  <si>
    <t>5018456439</t>
  </si>
  <si>
    <t>16:08:52</t>
  </si>
  <si>
    <t>13:50:17</t>
  </si>
  <si>
    <t>5018456567</t>
  </si>
  <si>
    <t>15:51:30</t>
  </si>
  <si>
    <t>5018456568</t>
  </si>
  <si>
    <t>15:51:34</t>
  </si>
  <si>
    <t>13:49:59</t>
  </si>
  <si>
    <t>5018456569</t>
  </si>
  <si>
    <t>15:52:39</t>
  </si>
  <si>
    <t>13:49:19</t>
  </si>
  <si>
    <t>5018456570</t>
  </si>
  <si>
    <t>15:52:40</t>
  </si>
  <si>
    <t>5018456745</t>
  </si>
  <si>
    <t>10:37:17</t>
  </si>
  <si>
    <t>5018456857</t>
  </si>
  <si>
    <t>18:56:43</t>
  </si>
  <si>
    <t>5018456858</t>
  </si>
  <si>
    <t>10:37:13</t>
  </si>
  <si>
    <t>5018456859</t>
  </si>
  <si>
    <t>10:37:12</t>
  </si>
  <si>
    <t>5018456860</t>
  </si>
  <si>
    <t>10:37:14</t>
  </si>
  <si>
    <t>17:21:20</t>
  </si>
  <si>
    <t>5018456861</t>
  </si>
  <si>
    <t>17:23:40</t>
  </si>
  <si>
    <t>5018456862</t>
  </si>
  <si>
    <t>10:37:11</t>
  </si>
  <si>
    <t>17:23:45</t>
  </si>
  <si>
    <t>5018457518</t>
  </si>
  <si>
    <t>13:52:23</t>
  </si>
  <si>
    <t>13:49:26</t>
  </si>
  <si>
    <t>5018457519</t>
  </si>
  <si>
    <t>18:54:49</t>
  </si>
  <si>
    <t>5018458044</t>
  </si>
  <si>
    <t>16:27:05</t>
  </si>
  <si>
    <t>14:07:02</t>
  </si>
  <si>
    <t>5018458045</t>
  </si>
  <si>
    <t>16:27:04</t>
  </si>
  <si>
    <t>5018458046</t>
  </si>
  <si>
    <t>17:22:30</t>
  </si>
  <si>
    <t>5018458057</t>
  </si>
  <si>
    <t>08:51:34</t>
  </si>
  <si>
    <t>13:50:18</t>
  </si>
  <si>
    <t>5018460871</t>
  </si>
  <si>
    <t>18:51:43</t>
  </si>
  <si>
    <t>18:57:09</t>
  </si>
  <si>
    <t>5018462871</t>
  </si>
  <si>
    <t>13:37:30</t>
  </si>
  <si>
    <t>17:46:48</t>
  </si>
  <si>
    <t>5018462872</t>
  </si>
  <si>
    <t>11:20:13</t>
  </si>
  <si>
    <t>5018462873</t>
  </si>
  <si>
    <t>11:20:04</t>
  </si>
  <si>
    <t>5018462874</t>
  </si>
  <si>
    <t>13:37:29</t>
  </si>
  <si>
    <t>17:47:55</t>
  </si>
  <si>
    <t>5018463544</t>
  </si>
  <si>
    <t>09:52:57</t>
  </si>
  <si>
    <t>17:45:49</t>
  </si>
  <si>
    <t>5018463876</t>
  </si>
  <si>
    <t>18:55:57</t>
  </si>
  <si>
    <t>5018463877</t>
  </si>
  <si>
    <t>18:55:49</t>
  </si>
  <si>
    <t>5018463955</t>
  </si>
  <si>
    <t>5018463956</t>
  </si>
  <si>
    <t>11:37:02</t>
  </si>
  <si>
    <t>17:52:11</t>
  </si>
  <si>
    <t>5018463957</t>
  </si>
  <si>
    <t>11:37:04</t>
  </si>
  <si>
    <t>17:52:20</t>
  </si>
  <si>
    <t>5018463958</t>
  </si>
  <si>
    <t>5018463959</t>
  </si>
  <si>
    <t>17:53:23</t>
  </si>
  <si>
    <t>5018465009</t>
  </si>
  <si>
    <t>17:20:53</t>
  </si>
  <si>
    <t>5018465597</t>
  </si>
  <si>
    <t>12:11:55</t>
  </si>
  <si>
    <t>17:45:06</t>
  </si>
  <si>
    <t>5018465598</t>
  </si>
  <si>
    <t>12:11:57</t>
  </si>
  <si>
    <t>17:46:16</t>
  </si>
  <si>
    <t>5018465599</t>
  </si>
  <si>
    <t>12:11:54</t>
  </si>
  <si>
    <t>11:19:58</t>
  </si>
  <si>
    <t>5018466476</t>
  </si>
  <si>
    <t>11:19:53</t>
  </si>
  <si>
    <t>5018466477</t>
  </si>
  <si>
    <t>17:43:59</t>
  </si>
  <si>
    <t>5018466478</t>
  </si>
  <si>
    <t>14:52:26</t>
  </si>
  <si>
    <t>11:19:54</t>
  </si>
  <si>
    <t>5018466479</t>
  </si>
  <si>
    <t>17:46:02</t>
  </si>
  <si>
    <t>5018466643</t>
  </si>
  <si>
    <t>10:51:25</t>
  </si>
  <si>
    <t>13:49:36</t>
  </si>
  <si>
    <t>5018466761</t>
  </si>
  <si>
    <t>17:24:01</t>
  </si>
  <si>
    <t>5018466820</t>
  </si>
  <si>
    <t>11:11:40</t>
  </si>
  <si>
    <t>17:23:08</t>
  </si>
  <si>
    <t>5018466821</t>
  </si>
  <si>
    <t>11:12:40</t>
  </si>
  <si>
    <t>13:50:40</t>
  </si>
  <si>
    <t>5018466867</t>
  </si>
  <si>
    <t>12:12:28</t>
  </si>
  <si>
    <t>18:56:59</t>
  </si>
  <si>
    <t>5018466868</t>
  </si>
  <si>
    <t>13:50:41</t>
  </si>
  <si>
    <t>5018467126</t>
  </si>
  <si>
    <t>14:36:38</t>
  </si>
  <si>
    <t>18:57:08</t>
  </si>
  <si>
    <t>5018467127</t>
  </si>
  <si>
    <t>14:36:39</t>
  </si>
  <si>
    <t>13:49:04</t>
  </si>
  <si>
    <t>5018467128</t>
  </si>
  <si>
    <t>18:54:37</t>
  </si>
  <si>
    <t>5018467129</t>
  </si>
  <si>
    <t>13:50:35</t>
  </si>
  <si>
    <t>5018467130</t>
  </si>
  <si>
    <t>18:55:58</t>
  </si>
  <si>
    <t>5018467131</t>
  </si>
  <si>
    <t>14:36:37</t>
  </si>
  <si>
    <t>5018467401</t>
  </si>
  <si>
    <t>13:37:01</t>
  </si>
  <si>
    <t>13:49:27</t>
  </si>
  <si>
    <t>5018467402</t>
  </si>
  <si>
    <t>13:37:02</t>
  </si>
  <si>
    <t>18:57:48</t>
  </si>
  <si>
    <t>5018467403</t>
  </si>
  <si>
    <t>5018467404</t>
  </si>
  <si>
    <t>5018467405</t>
  </si>
  <si>
    <t>5018467406</t>
  </si>
  <si>
    <t>13:37:08</t>
  </si>
  <si>
    <t>18:55:34</t>
  </si>
  <si>
    <t>5018467407</t>
  </si>
  <si>
    <t>13:37:05</t>
  </si>
  <si>
    <t>5018467408</t>
  </si>
  <si>
    <t>13:37:00</t>
  </si>
  <si>
    <t>18:55:37</t>
  </si>
  <si>
    <t>5018467409</t>
  </si>
  <si>
    <t>18:55:55</t>
  </si>
  <si>
    <t>5018467627</t>
  </si>
  <si>
    <t>14:38:20</t>
  </si>
  <si>
    <t>5018467806</t>
  </si>
  <si>
    <t>17:52:39</t>
  </si>
  <si>
    <t>5018468145</t>
  </si>
  <si>
    <t>09:11:44</t>
  </si>
  <si>
    <t>17:47:02</t>
  </si>
  <si>
    <t>5018468528</t>
  </si>
  <si>
    <t>12:37:49</t>
  </si>
  <si>
    <t>18:57:42</t>
  </si>
  <si>
    <t>5018468935</t>
  </si>
  <si>
    <t>14:51:49</t>
  </si>
  <si>
    <t>5018468936</t>
  </si>
  <si>
    <t>14:51:48</t>
  </si>
  <si>
    <t>5018468937</t>
  </si>
  <si>
    <t>18:54:55</t>
  </si>
  <si>
    <t>5018468938</t>
  </si>
  <si>
    <t>14:51:50</t>
  </si>
  <si>
    <t>18:56:49</t>
  </si>
  <si>
    <t>5018469041</t>
  </si>
  <si>
    <t>13:42:12</t>
  </si>
  <si>
    <t>18:54:33</t>
  </si>
  <si>
    <t>5018469042</t>
  </si>
  <si>
    <t>13:42:10</t>
  </si>
  <si>
    <t>18:54:15</t>
  </si>
  <si>
    <t>5018469043</t>
  </si>
  <si>
    <t>13:42:09</t>
  </si>
  <si>
    <t>18:57:43</t>
  </si>
  <si>
    <t>5018469044</t>
  </si>
  <si>
    <t>18:54:16</t>
  </si>
  <si>
    <t>5018469045</t>
  </si>
  <si>
    <t>13:42:14</t>
  </si>
  <si>
    <t>18:56:15</t>
  </si>
  <si>
    <t>5018469046</t>
  </si>
  <si>
    <t>13:42:13</t>
  </si>
  <si>
    <t>18:56:13</t>
  </si>
  <si>
    <t>5018469047</t>
  </si>
  <si>
    <t>18:54:25</t>
  </si>
  <si>
    <t>5018469048</t>
  </si>
  <si>
    <t>18:56:12</t>
  </si>
  <si>
    <t>5018469049</t>
  </si>
  <si>
    <t>13:42:11</t>
  </si>
  <si>
    <t>18:54:39</t>
  </si>
  <si>
    <t>5018469050</t>
  </si>
  <si>
    <t>18:55:03</t>
  </si>
  <si>
    <t>5018469051</t>
  </si>
  <si>
    <t>5018469052</t>
  </si>
  <si>
    <t>13:42:16</t>
  </si>
  <si>
    <t>5018469053</t>
  </si>
  <si>
    <t>5018469054</t>
  </si>
  <si>
    <t>18:57:46</t>
  </si>
  <si>
    <t>5018469055</t>
  </si>
  <si>
    <t>18:56:00</t>
  </si>
  <si>
    <t>5018469056</t>
  </si>
  <si>
    <t>18:56:01</t>
  </si>
  <si>
    <t>5018469057</t>
  </si>
  <si>
    <t>13:42:15</t>
  </si>
  <si>
    <t>18:56:07</t>
  </si>
  <si>
    <t>5018469058</t>
  </si>
  <si>
    <t>18:56:16</t>
  </si>
  <si>
    <t>5018469059</t>
  </si>
  <si>
    <t>18:56:03</t>
  </si>
  <si>
    <t>5018469060</t>
  </si>
  <si>
    <t>18:56:10</t>
  </si>
  <si>
    <t>5018469061</t>
  </si>
  <si>
    <t>18:54:46</t>
  </si>
  <si>
    <t>5018469062</t>
  </si>
  <si>
    <t>18:56:09</t>
  </si>
  <si>
    <t>5018469307</t>
  </si>
  <si>
    <t>10:12:06</t>
  </si>
  <si>
    <t>18:54:24</t>
  </si>
  <si>
    <t>5018469308</t>
  </si>
  <si>
    <t>11:20:10</t>
  </si>
  <si>
    <t>5018469432</t>
  </si>
  <si>
    <t>14:53:03</t>
  </si>
  <si>
    <t>17:51:19</t>
  </si>
  <si>
    <t>5018469433</t>
  </si>
  <si>
    <t>14:53:12</t>
  </si>
  <si>
    <t>17:51:25</t>
  </si>
  <si>
    <t>5018469434</t>
  </si>
  <si>
    <t>14:53:02</t>
  </si>
  <si>
    <t>17:50:24</t>
  </si>
  <si>
    <t>5018469435</t>
  </si>
  <si>
    <t>12:10:33</t>
  </si>
  <si>
    <t>5018469436</t>
  </si>
  <si>
    <t>5018469730</t>
  </si>
  <si>
    <t>17:37:37</t>
  </si>
  <si>
    <t>18:56:11</t>
  </si>
  <si>
    <t>5018469731</t>
  </si>
  <si>
    <t>5018469732</t>
  </si>
  <si>
    <t>17:37:35</t>
  </si>
  <si>
    <t>5018470190</t>
  </si>
  <si>
    <t>12:38:22</t>
  </si>
  <si>
    <t>11:41:34</t>
  </si>
  <si>
    <t>5018470680</t>
  </si>
  <si>
    <t>15:36:19</t>
  </si>
  <si>
    <t>13:50:32</t>
  </si>
  <si>
    <t>5018470681</t>
  </si>
  <si>
    <t>15:36:20</t>
  </si>
  <si>
    <t>18:57:14</t>
  </si>
  <si>
    <t>5018470682</t>
  </si>
  <si>
    <t>15:37:21</t>
  </si>
  <si>
    <t>18:55:25</t>
  </si>
  <si>
    <t>5018470683</t>
  </si>
  <si>
    <t>15:36:21</t>
  </si>
  <si>
    <t>18:55:06</t>
  </si>
  <si>
    <t>5018470702</t>
  </si>
  <si>
    <t>06:52:59</t>
  </si>
  <si>
    <t>18:57:03</t>
  </si>
  <si>
    <t>5018470703</t>
  </si>
  <si>
    <t>06:53:08</t>
  </si>
  <si>
    <t>17:44:54</t>
  </si>
  <si>
    <t>5018470704</t>
  </si>
  <si>
    <t>06:53:07</t>
  </si>
  <si>
    <t>5018472254</t>
  </si>
  <si>
    <t>5018472255</t>
  </si>
  <si>
    <t>10:53:31</t>
  </si>
  <si>
    <t>17:47:43</t>
  </si>
  <si>
    <t>5018472256</t>
  </si>
  <si>
    <t>11:20:14</t>
  </si>
  <si>
    <t>5018472313</t>
  </si>
  <si>
    <t>11:52:19</t>
  </si>
  <si>
    <t>17:46:06</t>
  </si>
  <si>
    <t>5018472314</t>
  </si>
  <si>
    <t>11:52:17</t>
  </si>
  <si>
    <t>17:44:42</t>
  </si>
  <si>
    <t>5018472315</t>
  </si>
  <si>
    <t>11:52:15</t>
  </si>
  <si>
    <t>17:45:22</t>
  </si>
  <si>
    <t>5018472316</t>
  </si>
  <si>
    <t>17:46:49</t>
  </si>
  <si>
    <t>5018472317</t>
  </si>
  <si>
    <t>17:45:30</t>
  </si>
  <si>
    <t>5018472318</t>
  </si>
  <si>
    <t>11:19:57</t>
  </si>
  <si>
    <t>5018472319</t>
  </si>
  <si>
    <t>11:52:18</t>
  </si>
  <si>
    <t>17:44:17</t>
  </si>
  <si>
    <t>5018473494</t>
  </si>
  <si>
    <t>13:53:19</t>
  </si>
  <si>
    <t>17:59:49</t>
  </si>
  <si>
    <t>5018473711</t>
  </si>
  <si>
    <t>16:11:25</t>
  </si>
  <si>
    <t>17:47:51</t>
  </si>
  <si>
    <t>5018473712</t>
  </si>
  <si>
    <t>16:12:25</t>
  </si>
  <si>
    <t>11:20:06</t>
  </si>
  <si>
    <t>5018473713</t>
  </si>
  <si>
    <t>17:47:01</t>
  </si>
  <si>
    <t>5018473832</t>
  </si>
  <si>
    <t>17:46:03</t>
  </si>
  <si>
    <t>5018474908</t>
  </si>
  <si>
    <t>14:38:24</t>
  </si>
  <si>
    <t>11:20:09</t>
  </si>
  <si>
    <t>5018474909</t>
  </si>
  <si>
    <t>14:38:23</t>
  </si>
  <si>
    <t>17:45:19</t>
  </si>
  <si>
    <t>5018474910</t>
  </si>
  <si>
    <t>17:44:01</t>
  </si>
  <si>
    <t>5018474911</t>
  </si>
  <si>
    <t>14:38:19</t>
  </si>
  <si>
    <t>17:44:04</t>
  </si>
  <si>
    <t>5018474912</t>
  </si>
  <si>
    <t>14:38:21</t>
  </si>
  <si>
    <t>17:45:52</t>
  </si>
  <si>
    <t>5018474913</t>
  </si>
  <si>
    <t>5018475113</t>
  </si>
  <si>
    <t>17:58:30</t>
  </si>
  <si>
    <t>5018475114</t>
  </si>
  <si>
    <t>17:59:35</t>
  </si>
  <si>
    <t>5018475115</t>
  </si>
  <si>
    <t>12:14:56</t>
  </si>
  <si>
    <t>5018475116</t>
  </si>
  <si>
    <t>16:06:58</t>
  </si>
  <si>
    <t>5018475117</t>
  </si>
  <si>
    <t>16:07:39</t>
  </si>
  <si>
    <t>5018475118</t>
  </si>
  <si>
    <t>17:58:31</t>
  </si>
  <si>
    <t>5018475119</t>
  </si>
  <si>
    <t>12:14:45</t>
  </si>
  <si>
    <t>5018475187</t>
  </si>
  <si>
    <t>14:12:06</t>
  </si>
  <si>
    <t>17:11:56</t>
  </si>
  <si>
    <t>5018475188</t>
  </si>
  <si>
    <t>14:12:07</t>
  </si>
  <si>
    <t>15:23:47</t>
  </si>
  <si>
    <t>5018475308</t>
  </si>
  <si>
    <t>13:52:40</t>
  </si>
  <si>
    <t>17:45:57</t>
  </si>
  <si>
    <t>5018475309</t>
  </si>
  <si>
    <t>13:52:39</t>
  </si>
  <si>
    <t>17:47:58</t>
  </si>
  <si>
    <t>5018475310</t>
  </si>
  <si>
    <t>11:20:00</t>
  </si>
  <si>
    <t>5018475311</t>
  </si>
  <si>
    <t>11:20:05</t>
  </si>
  <si>
    <t>5018475582</t>
  </si>
  <si>
    <t>12:10:36</t>
  </si>
  <si>
    <t>5018475583</t>
  </si>
  <si>
    <t>09:37:30</t>
  </si>
  <si>
    <t>17:52:48</t>
  </si>
  <si>
    <t>5018475807</t>
  </si>
  <si>
    <t>08:12:18</t>
  </si>
  <si>
    <t>11:20:03</t>
  </si>
  <si>
    <t>5018475940</t>
  </si>
  <si>
    <t>10:37:15</t>
  </si>
  <si>
    <t>18:57:01</t>
  </si>
  <si>
    <t>5018476165</t>
  </si>
  <si>
    <t>08:37:24</t>
  </si>
  <si>
    <t>18:54:34</t>
  </si>
  <si>
    <t>5018476166</t>
  </si>
  <si>
    <t>08:37:23</t>
  </si>
  <si>
    <t>18:57:41</t>
  </si>
  <si>
    <t>5018476167</t>
  </si>
  <si>
    <t>18:54:52</t>
  </si>
  <si>
    <t>5018476168</t>
  </si>
  <si>
    <t>08:37:25</t>
  </si>
  <si>
    <t>5018476627</t>
  </si>
  <si>
    <t>15:22:00</t>
  </si>
  <si>
    <t>11:19:49</t>
  </si>
  <si>
    <t>5018476628</t>
  </si>
  <si>
    <t>17:43:43</t>
  </si>
  <si>
    <t>5018476629</t>
  </si>
  <si>
    <t>17:44:45</t>
  </si>
  <si>
    <t>5018476630</t>
  </si>
  <si>
    <t>15:23:11</t>
  </si>
  <si>
    <t>17:47:49</t>
  </si>
  <si>
    <t>5018476631</t>
  </si>
  <si>
    <t>17:46:44</t>
  </si>
  <si>
    <t>5018476632</t>
  </si>
  <si>
    <t>17:46:35</t>
  </si>
  <si>
    <t>5018476633</t>
  </si>
  <si>
    <t>17:43:52</t>
  </si>
  <si>
    <t>5018476681</t>
  </si>
  <si>
    <t>07:37:14</t>
  </si>
  <si>
    <t>13:50:38</t>
  </si>
  <si>
    <t>5018477430</t>
  </si>
  <si>
    <t>13:53:06</t>
  </si>
  <si>
    <t>12:11:18</t>
  </si>
  <si>
    <t>5018477431</t>
  </si>
  <si>
    <t>13:53:04</t>
  </si>
  <si>
    <t>5018477432</t>
  </si>
  <si>
    <t>13:53:00</t>
  </si>
  <si>
    <t>17:51:23</t>
  </si>
  <si>
    <t>5018477433</t>
  </si>
  <si>
    <t>12:11:15</t>
  </si>
  <si>
    <t>5018477549</t>
  </si>
  <si>
    <t>20:52:38</t>
  </si>
  <si>
    <t>5018477756</t>
  </si>
  <si>
    <t>11:56:31</t>
  </si>
  <si>
    <t>17:52:09</t>
  </si>
  <si>
    <t>5018478140</t>
  </si>
  <si>
    <t>17:45:11</t>
  </si>
  <si>
    <t>5018478141</t>
  </si>
  <si>
    <t>17:47:59</t>
  </si>
  <si>
    <t>5018478142</t>
  </si>
  <si>
    <t>17:46:09</t>
  </si>
  <si>
    <t>5018478143</t>
  </si>
  <si>
    <t>14:27:00</t>
  </si>
  <si>
    <t>5018478144</t>
  </si>
  <si>
    <t>14:27:04</t>
  </si>
  <si>
    <t>5018478145</t>
  </si>
  <si>
    <t>14:27:03</t>
  </si>
  <si>
    <t>17:45:36</t>
  </si>
  <si>
    <t>5018478146</t>
  </si>
  <si>
    <t>17:44:23</t>
  </si>
  <si>
    <t>5018478147</t>
  </si>
  <si>
    <t>17:47:45</t>
  </si>
  <si>
    <t>5018478148</t>
  </si>
  <si>
    <t>17:45:55</t>
  </si>
  <si>
    <t>5018478149</t>
  </si>
  <si>
    <t>14:27:05</t>
  </si>
  <si>
    <t>5018478150</t>
  </si>
  <si>
    <t>14:27:02</t>
  </si>
  <si>
    <t>17:44:30</t>
  </si>
  <si>
    <t>5018478151</t>
  </si>
  <si>
    <t>14:27:01</t>
  </si>
  <si>
    <t>17:47:38</t>
  </si>
  <si>
    <t>5018478152</t>
  </si>
  <si>
    <t>17:44:51</t>
  </si>
  <si>
    <t>5018478153</t>
  </si>
  <si>
    <t>17:46:04</t>
  </si>
  <si>
    <t>5018478154</t>
  </si>
  <si>
    <t>5018478155</t>
  </si>
  <si>
    <t>5018478156</t>
  </si>
  <si>
    <t>5018478157</t>
  </si>
  <si>
    <t>5018478158</t>
  </si>
  <si>
    <t>5018478159</t>
  </si>
  <si>
    <t>17:47:24</t>
  </si>
  <si>
    <t>5018478222</t>
  </si>
  <si>
    <t>14:08:10</t>
  </si>
  <si>
    <t>5018478529</t>
  </si>
  <si>
    <t>14:22:56</t>
  </si>
  <si>
    <t>5018479226</t>
  </si>
  <si>
    <t>14:08:11</t>
  </si>
  <si>
    <t>5018479227</t>
  </si>
  <si>
    <t>5018479228</t>
  </si>
  <si>
    <t>5018479229</t>
  </si>
  <si>
    <t>5018479230</t>
  </si>
  <si>
    <t>14:08:12</t>
  </si>
  <si>
    <t>5018479231</t>
  </si>
  <si>
    <t>17:52:55</t>
  </si>
  <si>
    <t>5018479232</t>
  </si>
  <si>
    <t>5018479555</t>
  </si>
  <si>
    <t>15:51:20</t>
  </si>
  <si>
    <t>17:46:51</t>
  </si>
  <si>
    <t>5018479556</t>
  </si>
  <si>
    <t>17:46:24</t>
  </si>
  <si>
    <t>5018479557</t>
  </si>
  <si>
    <t>15:51:19</t>
  </si>
  <si>
    <t>11:20:07</t>
  </si>
  <si>
    <t>5018479558</t>
  </si>
  <si>
    <t>17:44:22</t>
  </si>
  <si>
    <t>5018479559</t>
  </si>
  <si>
    <t>15:51:21</t>
  </si>
  <si>
    <t>17:46:26</t>
  </si>
  <si>
    <t>5018479800</t>
  </si>
  <si>
    <t>11:12:46</t>
  </si>
  <si>
    <t>11:21:23</t>
  </si>
  <si>
    <t>5018479812</t>
  </si>
  <si>
    <t>17:59:28</t>
  </si>
  <si>
    <t>5018479813</t>
  </si>
  <si>
    <t>18:12:12</t>
  </si>
  <si>
    <t>17:57:36</t>
  </si>
  <si>
    <t>5018479814</t>
  </si>
  <si>
    <t>5018479815</t>
  </si>
  <si>
    <t>17:58:01</t>
  </si>
  <si>
    <t>5018479816</t>
  </si>
  <si>
    <t>18:12:10</t>
  </si>
  <si>
    <t>5018479817</t>
  </si>
  <si>
    <t>5018479818</t>
  </si>
  <si>
    <t>5018479819</t>
  </si>
  <si>
    <t>17:58:22</t>
  </si>
  <si>
    <t>5018479841</t>
  </si>
  <si>
    <t>11:56:35</t>
  </si>
  <si>
    <t>18:57:02</t>
  </si>
  <si>
    <t>5018479955</t>
  </si>
  <si>
    <t>10:11:51</t>
  </si>
  <si>
    <t>17:51:31</t>
  </si>
  <si>
    <t>5018479956</t>
  </si>
  <si>
    <t>10:11:53</t>
  </si>
  <si>
    <t>12:11:27</t>
  </si>
  <si>
    <t>5018479957</t>
  </si>
  <si>
    <t>5018479958</t>
  </si>
  <si>
    <t>5018479959</t>
  </si>
  <si>
    <t>17:44:33</t>
  </si>
  <si>
    <t>5018480200</t>
  </si>
  <si>
    <t>11:52:16</t>
  </si>
  <si>
    <t>17:45:13</t>
  </si>
  <si>
    <t>5018480201</t>
  </si>
  <si>
    <t>17:44:08</t>
  </si>
  <si>
    <t>5018480213</t>
  </si>
  <si>
    <t>14:12:43</t>
  </si>
  <si>
    <t>11:20:08</t>
  </si>
  <si>
    <t>5018480214</t>
  </si>
  <si>
    <t>17:44:27</t>
  </si>
  <si>
    <t>5018480215</t>
  </si>
  <si>
    <t>17:46:22</t>
  </si>
  <si>
    <t>5018480216</t>
  </si>
  <si>
    <t>14:12:45</t>
  </si>
  <si>
    <t>11:19:59</t>
  </si>
  <si>
    <t>5018480217</t>
  </si>
  <si>
    <t>17:47:10</t>
  </si>
  <si>
    <t>5018480218</t>
  </si>
  <si>
    <t>14:12:44</t>
  </si>
  <si>
    <t>17:43:44</t>
  </si>
  <si>
    <t>5018480219</t>
  </si>
  <si>
    <t>14:12:48</t>
  </si>
  <si>
    <t>11:20:11</t>
  </si>
  <si>
    <t>5018480220</t>
  </si>
  <si>
    <t>11:21:10</t>
  </si>
  <si>
    <t>5018480221</t>
  </si>
  <si>
    <t>5018480222</t>
  </si>
  <si>
    <t>14:12:46</t>
  </si>
  <si>
    <t>17:47:23</t>
  </si>
  <si>
    <t>5018480320</t>
  </si>
  <si>
    <t>12:11:56</t>
  </si>
  <si>
    <t>17:47:54</t>
  </si>
  <si>
    <t>5018480321</t>
  </si>
  <si>
    <t>12:11:53</t>
  </si>
  <si>
    <t>17:45:20</t>
  </si>
  <si>
    <t>5018480322</t>
  </si>
  <si>
    <t>17:45:44</t>
  </si>
  <si>
    <t>5018480323</t>
  </si>
  <si>
    <t>12:12:03</t>
  </si>
  <si>
    <t>11:20:02</t>
  </si>
  <si>
    <t>5018480324</t>
  </si>
  <si>
    <t>12:12:02</t>
  </si>
  <si>
    <t>5018480325</t>
  </si>
  <si>
    <t>12:12:01</t>
  </si>
  <si>
    <t>5018480326</t>
  </si>
  <si>
    <t>12:12:05</t>
  </si>
  <si>
    <t>11:20:12</t>
  </si>
  <si>
    <t>5018480327</t>
  </si>
  <si>
    <t>12:12:04</t>
  </si>
  <si>
    <t>17:46:58</t>
  </si>
  <si>
    <t>5018480328</t>
  </si>
  <si>
    <t>17:44:16</t>
  </si>
  <si>
    <t>5018480329</t>
  </si>
  <si>
    <t>17:46:57</t>
  </si>
  <si>
    <t>5018480330</t>
  </si>
  <si>
    <t>17:43:48</t>
  </si>
  <si>
    <t>5018480452</t>
  </si>
  <si>
    <t>12:37:22</t>
  </si>
  <si>
    <t>11:20:01</t>
  </si>
  <si>
    <t>5018480453</t>
  </si>
  <si>
    <t>17:43:42</t>
  </si>
  <si>
    <t>5018480454</t>
  </si>
  <si>
    <t>11:21:12</t>
  </si>
  <si>
    <t>5018480455</t>
  </si>
  <si>
    <t>12:37:21</t>
  </si>
  <si>
    <t>17:44:59</t>
  </si>
  <si>
    <t>5018480456</t>
  </si>
  <si>
    <t>12:37:23</t>
  </si>
  <si>
    <t>17:44:50</t>
  </si>
  <si>
    <t>5018480457</t>
  </si>
  <si>
    <t>12:37:20</t>
  </si>
  <si>
    <t>11:19:52</t>
  </si>
  <si>
    <t>5018480801</t>
  </si>
  <si>
    <t>15:37:15</t>
  </si>
  <si>
    <t>11:19:56</t>
  </si>
  <si>
    <t>5018480802</t>
  </si>
  <si>
    <t>15:37:16</t>
  </si>
  <si>
    <t>17:47:33</t>
  </si>
  <si>
    <t>5018480803</t>
  </si>
  <si>
    <t>11:19:50</t>
  </si>
  <si>
    <t>5018480804</t>
  </si>
  <si>
    <t>5018481160</t>
  </si>
  <si>
    <t>17:44:18</t>
  </si>
  <si>
    <t>5018481161</t>
  </si>
  <si>
    <t>17:43:45</t>
  </si>
  <si>
    <t>5018481162</t>
  </si>
  <si>
    <t>17:43:53</t>
  </si>
  <si>
    <t>5018481163</t>
  </si>
  <si>
    <t>17:46:50</t>
  </si>
  <si>
    <t>5018481164</t>
  </si>
  <si>
    <t>17:43:46</t>
  </si>
  <si>
    <t>5018481167</t>
  </si>
  <si>
    <t>15:06:41</t>
  </si>
  <si>
    <t>17:47:25</t>
  </si>
  <si>
    <t>5018481240</t>
  </si>
  <si>
    <t>5018481241</t>
  </si>
  <si>
    <t>17:44:11</t>
  </si>
  <si>
    <t>5018481242</t>
  </si>
  <si>
    <t>17:44:13</t>
  </si>
  <si>
    <t>5018481243</t>
  </si>
  <si>
    <t>17:46:14</t>
  </si>
  <si>
    <t>5018481485</t>
  </si>
  <si>
    <t>19:11:41</t>
  </si>
  <si>
    <t>5018481486</t>
  </si>
  <si>
    <t>19:11:42</t>
  </si>
  <si>
    <t>5018481487</t>
  </si>
  <si>
    <t>5018481581</t>
  </si>
  <si>
    <t>17:48:00</t>
  </si>
  <si>
    <t>5018481720</t>
  </si>
  <si>
    <t>17:47:26</t>
  </si>
  <si>
    <t>5018481821</t>
  </si>
  <si>
    <t>09:37:38</t>
  </si>
  <si>
    <t>17:53:25</t>
  </si>
  <si>
    <t>5018482346</t>
  </si>
  <si>
    <t>12:17:57</t>
  </si>
  <si>
    <t>5018483944</t>
  </si>
  <si>
    <t>09:11:17</t>
  </si>
  <si>
    <t>17:53:22</t>
  </si>
  <si>
    <t>5018483983</t>
  </si>
  <si>
    <t>09:12:14</t>
  </si>
  <si>
    <t>5018483984</t>
  </si>
  <si>
    <t>12:11:17</t>
  </si>
  <si>
    <t>5018483985</t>
  </si>
  <si>
    <t>09:12:13</t>
  </si>
  <si>
    <t>17:54:21</t>
  </si>
  <si>
    <t>5018483986</t>
  </si>
  <si>
    <t>09:12:15</t>
  </si>
  <si>
    <t>12:11:14</t>
  </si>
  <si>
    <t>5018483987</t>
  </si>
  <si>
    <t>5018483988</t>
  </si>
  <si>
    <t>5018484063</t>
  </si>
  <si>
    <t>08:53:03</t>
  </si>
  <si>
    <t>17:44:41</t>
  </si>
  <si>
    <t>5018484064</t>
  </si>
  <si>
    <t>08:53:05</t>
  </si>
  <si>
    <t>12:10:35</t>
  </si>
  <si>
    <t>5018484065</t>
  </si>
  <si>
    <t>17:45:50</t>
  </si>
  <si>
    <t>5018484066</t>
  </si>
  <si>
    <t>08:53:08</t>
  </si>
  <si>
    <t>12:11:09</t>
  </si>
  <si>
    <t>5018484067</t>
  </si>
  <si>
    <t>08:53:06</t>
  </si>
  <si>
    <t>17:46:45</t>
  </si>
  <si>
    <t>5018484068</t>
  </si>
  <si>
    <t>08:53:07</t>
  </si>
  <si>
    <t>17:45:09</t>
  </si>
  <si>
    <t>5018484069</t>
  </si>
  <si>
    <t>17:44:40</t>
  </si>
  <si>
    <t>5018484232</t>
  </si>
  <si>
    <t>13:37:52</t>
  </si>
  <si>
    <t>17:53:38</t>
  </si>
  <si>
    <t>5018484233</t>
  </si>
  <si>
    <t>13:37:56</t>
  </si>
  <si>
    <t>17:51:48</t>
  </si>
  <si>
    <t>5018484234</t>
  </si>
  <si>
    <t>5018484235</t>
  </si>
  <si>
    <t>17:52:23</t>
  </si>
  <si>
    <t>5018484236</t>
  </si>
  <si>
    <t>13:37:57</t>
  </si>
  <si>
    <t>17:50:46</t>
  </si>
  <si>
    <t>5018484237</t>
  </si>
  <si>
    <t>17:50:49</t>
  </si>
  <si>
    <t>5018484238</t>
  </si>
  <si>
    <t>17:50:54</t>
  </si>
  <si>
    <t>5018484239</t>
  </si>
  <si>
    <t>17:50:58</t>
  </si>
  <si>
    <t>5018484454</t>
  </si>
  <si>
    <t>13:37:51</t>
  </si>
  <si>
    <t>5018484719</t>
  </si>
  <si>
    <t>13:38:00</t>
  </si>
  <si>
    <t>16:05:44</t>
  </si>
  <si>
    <t>5018484771</t>
  </si>
  <si>
    <t>09:52:48</t>
  </si>
  <si>
    <t>12:15:48</t>
  </si>
  <si>
    <t>5018484772</t>
  </si>
  <si>
    <t>17:59:26</t>
  </si>
  <si>
    <t>5018484773</t>
  </si>
  <si>
    <t>17:59:14</t>
  </si>
  <si>
    <t>5018484774</t>
  </si>
  <si>
    <t>12:14:44</t>
  </si>
  <si>
    <t>5018484775</t>
  </si>
  <si>
    <t>17:57:26</t>
  </si>
  <si>
    <t>5018484933</t>
  </si>
  <si>
    <t>17:51:38</t>
  </si>
  <si>
    <t>5018484934</t>
  </si>
  <si>
    <t>11:52:24</t>
  </si>
  <si>
    <t>5018484935</t>
  </si>
  <si>
    <t>12:12:42</t>
  </si>
  <si>
    <t>5018484936</t>
  </si>
  <si>
    <t>12:10:41</t>
  </si>
  <si>
    <t>5018484937</t>
  </si>
  <si>
    <t>17:54:03</t>
  </si>
  <si>
    <t>5018484938</t>
  </si>
  <si>
    <t>12:11:21</t>
  </si>
  <si>
    <t>5018484939</t>
  </si>
  <si>
    <t>17:51:10</t>
  </si>
  <si>
    <t>5018484962</t>
  </si>
  <si>
    <t>07:52:57</t>
  </si>
  <si>
    <t>17:44:39</t>
  </si>
  <si>
    <t>5018484963</t>
  </si>
  <si>
    <t>07:52:56</t>
  </si>
  <si>
    <t>5018484964</t>
  </si>
  <si>
    <t>07:52:49</t>
  </si>
  <si>
    <t>17:45:38</t>
  </si>
  <si>
    <t>5018484965</t>
  </si>
  <si>
    <t>17:47:04</t>
  </si>
  <si>
    <t>5018485696</t>
  </si>
  <si>
    <t>17:53:34</t>
  </si>
  <si>
    <t>5018485726</t>
  </si>
  <si>
    <t>08:12:46</t>
  </si>
  <si>
    <t>17:59:39</t>
  </si>
  <si>
    <t>5018485727</t>
  </si>
  <si>
    <t>08:12:41</t>
  </si>
  <si>
    <t>17:58:59</t>
  </si>
  <si>
    <t>5018486114</t>
  </si>
  <si>
    <t>17:52:15</t>
  </si>
  <si>
    <t>5018487365</t>
  </si>
  <si>
    <t>15:36:38</t>
  </si>
  <si>
    <t>17:45:58</t>
  </si>
  <si>
    <t>5018487488</t>
  </si>
  <si>
    <t>17:46:28</t>
  </si>
  <si>
    <t>5018487505</t>
  </si>
  <si>
    <t>17:52:49</t>
  </si>
  <si>
    <t>5018488820</t>
  </si>
  <si>
    <t>5018488821</t>
  </si>
  <si>
    <t>17:59:22</t>
  </si>
  <si>
    <t>5018488960</t>
  </si>
  <si>
    <t>5018488961</t>
  </si>
  <si>
    <t>17:47:47</t>
  </si>
  <si>
    <t>5018489166</t>
  </si>
  <si>
    <t>20:11:34</t>
  </si>
  <si>
    <t>5018489209</t>
  </si>
  <si>
    <t>09:37:37</t>
  </si>
  <si>
    <t>12:14:50</t>
  </si>
  <si>
    <t>5018489210</t>
  </si>
  <si>
    <t>09:37:34</t>
  </si>
  <si>
    <t>17:58:52</t>
  </si>
  <si>
    <t>5018489211</t>
  </si>
  <si>
    <t>09:37:39</t>
  </si>
  <si>
    <t>17:59:27</t>
  </si>
  <si>
    <t>5018489212</t>
  </si>
  <si>
    <t>17:59:45</t>
  </si>
  <si>
    <t>5018489402</t>
  </si>
  <si>
    <t>15:36:41</t>
  </si>
  <si>
    <t>17:53:12</t>
  </si>
  <si>
    <t>5018489764</t>
  </si>
  <si>
    <t>5018489765</t>
  </si>
  <si>
    <t>17:54:23</t>
  </si>
  <si>
    <t>5018490040</t>
  </si>
  <si>
    <t>5018490041</t>
  </si>
  <si>
    <t>5018490042</t>
  </si>
  <si>
    <t>17:51:26</t>
  </si>
  <si>
    <t>5018490043</t>
  </si>
  <si>
    <t>5018490044</t>
  </si>
  <si>
    <t>5018490045</t>
  </si>
  <si>
    <t>5018490046</t>
  </si>
  <si>
    <t>17:52:10</t>
  </si>
  <si>
    <t>5018490047</t>
  </si>
  <si>
    <t>5018490133</t>
  </si>
  <si>
    <t>16:12:01</t>
  </si>
  <si>
    <t>12:10:38</t>
  </si>
  <si>
    <t>5018490134</t>
  </si>
  <si>
    <t>16:12:02</t>
  </si>
  <si>
    <t>5018490135</t>
  </si>
  <si>
    <t>16:12:03</t>
  </si>
  <si>
    <t>17:54:28</t>
  </si>
  <si>
    <t>5018490136</t>
  </si>
  <si>
    <t>17:52:05</t>
  </si>
  <si>
    <t>5018490137</t>
  </si>
  <si>
    <t>5018490253</t>
  </si>
  <si>
    <t>15:52:44</t>
  </si>
  <si>
    <t>12:11:19</t>
  </si>
  <si>
    <t>5018490254</t>
  </si>
  <si>
    <t>15:53:47</t>
  </si>
  <si>
    <t>17:53:29</t>
  </si>
  <si>
    <t>5018490255</t>
  </si>
  <si>
    <t>17:53:48</t>
  </si>
  <si>
    <t>5018490400</t>
  </si>
  <si>
    <t>12:11:35</t>
  </si>
  <si>
    <t>5018490401</t>
  </si>
  <si>
    <t>12:11:39</t>
  </si>
  <si>
    <t>17:53:56</t>
  </si>
  <si>
    <t>5018490402</t>
  </si>
  <si>
    <t>17:52:40</t>
  </si>
  <si>
    <t>5018490403</t>
  </si>
  <si>
    <t>5018490404</t>
  </si>
  <si>
    <t>5018490433</t>
  </si>
  <si>
    <t>12:12:22</t>
  </si>
  <si>
    <t>15:23:26</t>
  </si>
  <si>
    <t>5018490434</t>
  </si>
  <si>
    <t>15:24:32</t>
  </si>
  <si>
    <t>5018490435</t>
  </si>
  <si>
    <t>12:12:23</t>
  </si>
  <si>
    <t>15:23:59</t>
  </si>
  <si>
    <t>5018490701</t>
  </si>
  <si>
    <t>5018490702</t>
  </si>
  <si>
    <t>5018490703</t>
  </si>
  <si>
    <t>17:51:35</t>
  </si>
  <si>
    <t>5018490704</t>
  </si>
  <si>
    <t>5018490705</t>
  </si>
  <si>
    <t>5018490706</t>
  </si>
  <si>
    <t>5018491050</t>
  </si>
  <si>
    <t>14:37:34</t>
  </si>
  <si>
    <t>12:11:20</t>
  </si>
  <si>
    <t>5018491051</t>
  </si>
  <si>
    <t>17:52:28</t>
  </si>
  <si>
    <t>5018491052</t>
  </si>
  <si>
    <t>5018491053</t>
  </si>
  <si>
    <t>14:37:37</t>
  </si>
  <si>
    <t>5018491054</t>
  </si>
  <si>
    <t>14:37:33</t>
  </si>
  <si>
    <t>5018491055</t>
  </si>
  <si>
    <t>12:10:40</t>
  </si>
  <si>
    <t>5018491075</t>
  </si>
  <si>
    <t>12:11:47</t>
  </si>
  <si>
    <t>17:59:46</t>
  </si>
  <si>
    <t>5018491076</t>
  </si>
  <si>
    <t>12:15:44</t>
  </si>
  <si>
    <t>5018491077</t>
  </si>
  <si>
    <t>17:56:33</t>
  </si>
  <si>
    <t>5018491121</t>
  </si>
  <si>
    <t>14:12:31</t>
  </si>
  <si>
    <t>17:58:20</t>
  </si>
  <si>
    <t>5018491122</t>
  </si>
  <si>
    <t>14:12:29</t>
  </si>
  <si>
    <t>17:58:45</t>
  </si>
  <si>
    <t>5018491123</t>
  </si>
  <si>
    <t>14:12:30</t>
  </si>
  <si>
    <t>12:14:57</t>
  </si>
  <si>
    <t>5018491232</t>
  </si>
  <si>
    <t>17:10:53</t>
  </si>
  <si>
    <t>5018491233</t>
  </si>
  <si>
    <t>15:24:01</t>
  </si>
  <si>
    <t>5018491280</t>
  </si>
  <si>
    <t>17:51:01</t>
  </si>
  <si>
    <t>5018491281</t>
  </si>
  <si>
    <t>17:51:05</t>
  </si>
  <si>
    <t>5018491282</t>
  </si>
  <si>
    <t>17:53:39</t>
  </si>
  <si>
    <t>5018491806</t>
  </si>
  <si>
    <t>16:37:07</t>
  </si>
  <si>
    <t>5018492391</t>
  </si>
  <si>
    <t>14:22:16</t>
  </si>
  <si>
    <t>17:56:58</t>
  </si>
  <si>
    <t>5018492586</t>
  </si>
  <si>
    <t>5018492967</t>
  </si>
  <si>
    <t>16:37:49</t>
  </si>
  <si>
    <t>17:58:24</t>
  </si>
  <si>
    <t>5018492968</t>
  </si>
  <si>
    <t>16:38:51</t>
  </si>
  <si>
    <t>5018492969</t>
  </si>
  <si>
    <t>16:37:50</t>
  </si>
  <si>
    <t>17:59:37</t>
  </si>
  <si>
    <t>5018492970</t>
  </si>
  <si>
    <t>12:14:48</t>
  </si>
  <si>
    <t>5018492971</t>
  </si>
  <si>
    <t>17:56:37</t>
  </si>
  <si>
    <t>5018492972</t>
  </si>
  <si>
    <t>17:56:43</t>
  </si>
  <si>
    <t>5018492973</t>
  </si>
  <si>
    <t>5018492988</t>
  </si>
  <si>
    <t>11:12:25</t>
  </si>
  <si>
    <t>17:56:50</t>
  </si>
  <si>
    <t>5018492989</t>
  </si>
  <si>
    <t>5018493778</t>
  </si>
  <si>
    <t>17:57:33</t>
  </si>
  <si>
    <t>5018493779</t>
  </si>
  <si>
    <t>17:58:37</t>
  </si>
  <si>
    <t>5018493780</t>
  </si>
  <si>
    <t>17:56:48</t>
  </si>
  <si>
    <t>5018493781</t>
  </si>
  <si>
    <t>17:59:43</t>
  </si>
  <si>
    <t>5018493782</t>
  </si>
  <si>
    <t>12:07:41</t>
  </si>
  <si>
    <t>17:58:40</t>
  </si>
  <si>
    <t>5018493783</t>
  </si>
  <si>
    <t>17:57:31</t>
  </si>
  <si>
    <t>5018493784</t>
  </si>
  <si>
    <t>17:59:47</t>
  </si>
  <si>
    <t>5018493785</t>
  </si>
  <si>
    <t>17:57:20</t>
  </si>
  <si>
    <t>5018493786</t>
  </si>
  <si>
    <t>12:07:42</t>
  </si>
  <si>
    <t>17:56:30</t>
  </si>
  <si>
    <t>5018493787</t>
  </si>
  <si>
    <t>17:56:52</t>
  </si>
  <si>
    <t>5018493788</t>
  </si>
  <si>
    <t>17:56:54</t>
  </si>
  <si>
    <t>5018493789</t>
  </si>
  <si>
    <t>12:07:43</t>
  </si>
  <si>
    <t>17:59:38</t>
  </si>
  <si>
    <t>5018493790</t>
  </si>
  <si>
    <t>12:07:44</t>
  </si>
  <si>
    <t>17:59:44</t>
  </si>
  <si>
    <t>5018493791</t>
  </si>
  <si>
    <t>17:58:49</t>
  </si>
  <si>
    <t>5018493792</t>
  </si>
  <si>
    <t>17:58:02</t>
  </si>
  <si>
    <t>5018493793</t>
  </si>
  <si>
    <t>17:58:36</t>
  </si>
  <si>
    <t>5018493794</t>
  </si>
  <si>
    <t>17:58:25</t>
  </si>
  <si>
    <t>5018493795</t>
  </si>
  <si>
    <t>12:07:45</t>
  </si>
  <si>
    <t>17:58:32</t>
  </si>
  <si>
    <t>5018493796</t>
  </si>
  <si>
    <t>17:58:47</t>
  </si>
  <si>
    <t>5018493797</t>
  </si>
  <si>
    <t>17:58:34</t>
  </si>
  <si>
    <t>5018493798</t>
  </si>
  <si>
    <t>17:59:36</t>
  </si>
  <si>
    <t>5018493799</t>
  </si>
  <si>
    <t>17:56:35</t>
  </si>
  <si>
    <t>5018494185</t>
  </si>
  <si>
    <t>10:37:07</t>
  </si>
  <si>
    <t>5018494186</t>
  </si>
  <si>
    <t>17:51:20</t>
  </si>
  <si>
    <t>5018494187</t>
  </si>
  <si>
    <t>10:37:08</t>
  </si>
  <si>
    <t>5018494830</t>
  </si>
  <si>
    <t>17:59:42</t>
  </si>
  <si>
    <t>5018494831</t>
  </si>
  <si>
    <t>17:57:05</t>
  </si>
  <si>
    <t>5018494832</t>
  </si>
  <si>
    <t>12:15:47</t>
  </si>
  <si>
    <t>5018495298</t>
  </si>
  <si>
    <t>09:37:35</t>
  </si>
  <si>
    <t>17:57:14</t>
  </si>
  <si>
    <t>5018495745</t>
  </si>
  <si>
    <t>08:54:00</t>
  </si>
  <si>
    <t>17:53:08</t>
  </si>
  <si>
    <t>5018496137</t>
  </si>
  <si>
    <t>17:53:26</t>
  </si>
  <si>
    <t>5018496138</t>
  </si>
  <si>
    <t>5018496139</t>
  </si>
  <si>
    <t>10:52:15</t>
  </si>
  <si>
    <t>12:15:46</t>
  </si>
  <si>
    <t>5018496140</t>
  </si>
  <si>
    <t>12:14:55</t>
  </si>
  <si>
    <t>5018496340</t>
  </si>
  <si>
    <t>20:37:30</t>
  </si>
  <si>
    <t>17:57:17</t>
  </si>
  <si>
    <t>5018496341</t>
  </si>
  <si>
    <t>20:37:29</t>
  </si>
  <si>
    <t>12:14:52</t>
  </si>
  <si>
    <t>5018496381</t>
  </si>
  <si>
    <t>16:22:40</t>
  </si>
  <si>
    <t>5018496382</t>
  </si>
  <si>
    <t>16:22:39</t>
  </si>
  <si>
    <t>17:57:51</t>
  </si>
  <si>
    <t>5018496383</t>
  </si>
  <si>
    <t>17:57:34</t>
  </si>
  <si>
    <t>5018496384</t>
  </si>
  <si>
    <t>16:22:41</t>
  </si>
  <si>
    <t>12:15:50</t>
  </si>
  <si>
    <t>5018496385</t>
  </si>
  <si>
    <t>5018496386</t>
  </si>
  <si>
    <t>16:22:44</t>
  </si>
  <si>
    <t>5018496387</t>
  </si>
  <si>
    <t>17:58:23</t>
  </si>
  <si>
    <t>5018496388</t>
  </si>
  <si>
    <t>17:57:30</t>
  </si>
  <si>
    <t>5018496681</t>
  </si>
  <si>
    <t>09:26:33</t>
  </si>
  <si>
    <t>17:54:24</t>
  </si>
  <si>
    <t>5018497140</t>
  </si>
  <si>
    <t>14:37:38</t>
  </si>
  <si>
    <t>08:28:31</t>
  </si>
  <si>
    <t>5018497618</t>
  </si>
  <si>
    <t>08:40:51</t>
  </si>
  <si>
    <t>5018498408</t>
  </si>
  <si>
    <t>5018499000</t>
  </si>
  <si>
    <t>5018499001</t>
  </si>
  <si>
    <t>17:52:35</t>
  </si>
  <si>
    <t>5018499002</t>
  </si>
  <si>
    <t>5018499003</t>
  </si>
  <si>
    <t>17:54:09</t>
  </si>
  <si>
    <t>5018499426</t>
  </si>
  <si>
    <t>12:53:24</t>
  </si>
  <si>
    <t>16:05:27</t>
  </si>
  <si>
    <t>5018499427</t>
  </si>
  <si>
    <t>12:53:25</t>
  </si>
  <si>
    <t>16:04:39</t>
  </si>
  <si>
    <t>5018499428</t>
  </si>
  <si>
    <t>12:53:27</t>
  </si>
  <si>
    <t>16:05:28</t>
  </si>
  <si>
    <t>5018499578</t>
  </si>
  <si>
    <t>13:38:13</t>
  </si>
  <si>
    <t>12:14:54</t>
  </si>
  <si>
    <t>5018499759</t>
  </si>
  <si>
    <t>5018499796</t>
  </si>
  <si>
    <t>09:38:24</t>
  </si>
  <si>
    <t>11:41:38</t>
  </si>
  <si>
    <t>5018499958</t>
  </si>
  <si>
    <t>10:12:33</t>
  </si>
  <si>
    <t>5018499959</t>
  </si>
  <si>
    <t>10:12:32</t>
  </si>
  <si>
    <t>17:56:59</t>
  </si>
  <si>
    <t>5018500281</t>
  </si>
  <si>
    <t>17:53:16</t>
  </si>
  <si>
    <t>5018500336</t>
  </si>
  <si>
    <t>5018500337</t>
  </si>
  <si>
    <t>13:38:01</t>
  </si>
  <si>
    <t>16:05:13</t>
  </si>
  <si>
    <t>5018500338</t>
  </si>
  <si>
    <t>5018500786</t>
  </si>
  <si>
    <t>07:51:42</t>
  </si>
  <si>
    <t>17:57:50</t>
  </si>
  <si>
    <t>5018500787</t>
  </si>
  <si>
    <t>07:51:35</t>
  </si>
  <si>
    <t>17:57:41</t>
  </si>
  <si>
    <t>5018500807</t>
  </si>
  <si>
    <t>13:22:09</t>
  </si>
  <si>
    <t>5018500960</t>
  </si>
  <si>
    <t>5018500961</t>
  </si>
  <si>
    <t>17:57:35</t>
  </si>
  <si>
    <t>5018500962</t>
  </si>
  <si>
    <t>5018501200</t>
  </si>
  <si>
    <t>17:58:50</t>
  </si>
  <si>
    <t>5018501603</t>
  </si>
  <si>
    <t>13:12:41</t>
  </si>
  <si>
    <t>16:05:09</t>
  </si>
  <si>
    <t>5018501855</t>
  </si>
  <si>
    <t>15:51:32</t>
  </si>
  <si>
    <t>17:57:44</t>
  </si>
  <si>
    <t>5018501856</t>
  </si>
  <si>
    <t>17:58:00</t>
  </si>
  <si>
    <t>5018501857</t>
  </si>
  <si>
    <t>15:51:31</t>
  </si>
  <si>
    <t>17:59:06</t>
  </si>
  <si>
    <t>5018501858</t>
  </si>
  <si>
    <t>17:59:20</t>
  </si>
  <si>
    <t>5018501859</t>
  </si>
  <si>
    <t>17:57:46</t>
  </si>
  <si>
    <t>5018501860</t>
  </si>
  <si>
    <t>15:56:35</t>
  </si>
  <si>
    <t>17:56:56</t>
  </si>
  <si>
    <t>5018501861</t>
  </si>
  <si>
    <t>15:56:36</t>
  </si>
  <si>
    <t>12:14:49</t>
  </si>
  <si>
    <t>5018501862</t>
  </si>
  <si>
    <t>17:59:50</t>
  </si>
  <si>
    <t>5018502534</t>
  </si>
  <si>
    <t>15:37:18</t>
  </si>
  <si>
    <t>11:39:14</t>
  </si>
  <si>
    <t>5018502535</t>
  </si>
  <si>
    <t>5018502536</t>
  </si>
  <si>
    <t>15:37:19</t>
  </si>
  <si>
    <t>17:57:16</t>
  </si>
  <si>
    <t>5018502537</t>
  </si>
  <si>
    <t>17:58:38</t>
  </si>
  <si>
    <t>5018502574</t>
  </si>
  <si>
    <t>12:15:45</t>
  </si>
  <si>
    <t>5018502946</t>
  </si>
  <si>
    <t>13:51:52</t>
  </si>
  <si>
    <t>5018503222</t>
  </si>
  <si>
    <t>08:09:50</t>
  </si>
  <si>
    <t>16:55:04</t>
  </si>
  <si>
    <t>5018503223</t>
  </si>
  <si>
    <t>08:25:55</t>
  </si>
  <si>
    <t>13:39:13</t>
  </si>
  <si>
    <t>5018503227</t>
  </si>
  <si>
    <t>17:12:27</t>
  </si>
  <si>
    <t>13:40:20</t>
  </si>
  <si>
    <t>5018503228</t>
  </si>
  <si>
    <t>5018503229</t>
  </si>
  <si>
    <t>17:12:26</t>
  </si>
  <si>
    <t>5018503230</t>
  </si>
  <si>
    <t>5018503231</t>
  </si>
  <si>
    <t>5018503232</t>
  </si>
  <si>
    <t>17:21:29</t>
  </si>
  <si>
    <t>13:40:57</t>
  </si>
  <si>
    <t>5018503233</t>
  </si>
  <si>
    <t>5018503234</t>
  </si>
  <si>
    <t>17:21:28</t>
  </si>
  <si>
    <t>5018503235</t>
  </si>
  <si>
    <t>5018503998</t>
  </si>
  <si>
    <t>07:21:46</t>
  </si>
  <si>
    <t>16:05:47</t>
  </si>
  <si>
    <t>5018503999</t>
  </si>
  <si>
    <t>07:21:40</t>
  </si>
  <si>
    <t>16:07:58</t>
  </si>
  <si>
    <t>5018504371</t>
  </si>
  <si>
    <t>16:04:58</t>
  </si>
  <si>
    <t>5018504372</t>
  </si>
  <si>
    <t>15:37:40</t>
  </si>
  <si>
    <t>16:08:45</t>
  </si>
  <si>
    <t>5018504373</t>
  </si>
  <si>
    <t>16:07:24</t>
  </si>
  <si>
    <t>5018504374</t>
  </si>
  <si>
    <t>5018504375</t>
  </si>
  <si>
    <t>16:06:10</t>
  </si>
  <si>
    <t>5018504376</t>
  </si>
  <si>
    <t>16:06:37</t>
  </si>
  <si>
    <t>5018505583</t>
  </si>
  <si>
    <t>12:22:11</t>
  </si>
  <si>
    <t>5018505584</t>
  </si>
  <si>
    <t>16:08:37</t>
  </si>
  <si>
    <t>5018505585</t>
  </si>
  <si>
    <t>16:07:17</t>
  </si>
  <si>
    <t>5018505891</t>
  </si>
  <si>
    <t>5018505899</t>
  </si>
  <si>
    <t>13:11:15</t>
  </si>
  <si>
    <t>15:23:30</t>
  </si>
  <si>
    <t>5018506140</t>
  </si>
  <si>
    <t>08:52:54</t>
  </si>
  <si>
    <t>16:05:38</t>
  </si>
  <si>
    <t>5018506141</t>
  </si>
  <si>
    <t>08:52:53</t>
  </si>
  <si>
    <t>17:58:27</t>
  </si>
  <si>
    <t>5018508029</t>
  </si>
  <si>
    <t>15:21:37</t>
  </si>
  <si>
    <t>16:06:24</t>
  </si>
  <si>
    <t>5018508030</t>
  </si>
  <si>
    <t>15:21:36</t>
  </si>
  <si>
    <t>11:41:32</t>
  </si>
  <si>
    <t>5018508031</t>
  </si>
  <si>
    <t>11:39:33</t>
  </si>
  <si>
    <t>5018508032</t>
  </si>
  <si>
    <t>11:41:31</t>
  </si>
  <si>
    <t>5018508043</t>
  </si>
  <si>
    <t>09:52:30</t>
  </si>
  <si>
    <t>17:56:44</t>
  </si>
  <si>
    <t>5018508044</t>
  </si>
  <si>
    <t>17:56:45</t>
  </si>
  <si>
    <t>5018508045</t>
  </si>
  <si>
    <t>17:56:46</t>
  </si>
  <si>
    <t>5018508125</t>
  </si>
  <si>
    <t>16:04:52</t>
  </si>
  <si>
    <t>5018508965</t>
  </si>
  <si>
    <t>17:57:18</t>
  </si>
  <si>
    <t>5018508971</t>
  </si>
  <si>
    <t>16:04:53</t>
  </si>
  <si>
    <t>5018509170</t>
  </si>
  <si>
    <t>10:38:13</t>
  </si>
  <si>
    <t>15:24:20</t>
  </si>
  <si>
    <t>5018509171</t>
  </si>
  <si>
    <t>10:38:12</t>
  </si>
  <si>
    <t>16:07:54</t>
  </si>
  <si>
    <t>5018509197</t>
  </si>
  <si>
    <t>19:51:46</t>
  </si>
  <si>
    <t>16:07:51</t>
  </si>
  <si>
    <t>5018509492</t>
  </si>
  <si>
    <t>16:05:04</t>
  </si>
  <si>
    <t>5018509493</t>
  </si>
  <si>
    <t>5018509494</t>
  </si>
  <si>
    <t>16:08:28</t>
  </si>
  <si>
    <t>5018509495</t>
  </si>
  <si>
    <t>16:06:34</t>
  </si>
  <si>
    <t>5018509496</t>
  </si>
  <si>
    <t>11:40:11</t>
  </si>
  <si>
    <t>5018509497</t>
  </si>
  <si>
    <t>11:39:32</t>
  </si>
  <si>
    <t>5018509560</t>
  </si>
  <si>
    <t>12:14:53</t>
  </si>
  <si>
    <t>5018509561</t>
  </si>
  <si>
    <t>11:41:28</t>
  </si>
  <si>
    <t>5018509571</t>
  </si>
  <si>
    <t>13:52:43</t>
  </si>
  <si>
    <t>5018509573</t>
  </si>
  <si>
    <t>5018509574</t>
  </si>
  <si>
    <t>16:07:19</t>
  </si>
  <si>
    <t>5018509575</t>
  </si>
  <si>
    <t>16:06:29</t>
  </si>
  <si>
    <t>5018509933</t>
  </si>
  <si>
    <t>16:06:48</t>
  </si>
  <si>
    <t>5018509934</t>
  </si>
  <si>
    <t>16:12:09</t>
  </si>
  <si>
    <t>11:40:12</t>
  </si>
  <si>
    <t>5018509935</t>
  </si>
  <si>
    <t>16:12:08</t>
  </si>
  <si>
    <t>16:06:56</t>
  </si>
  <si>
    <t>5018509936</t>
  </si>
  <si>
    <t>16:12:07</t>
  </si>
  <si>
    <t>16:05:12</t>
  </si>
  <si>
    <t>5018509937</t>
  </si>
  <si>
    <t>5018509938</t>
  </si>
  <si>
    <t>16:12:12</t>
  </si>
  <si>
    <t>5018509939</t>
  </si>
  <si>
    <t>16:12:11</t>
  </si>
  <si>
    <t>16:07:53</t>
  </si>
  <si>
    <t>5018510536</t>
  </si>
  <si>
    <t>17:12:13</t>
  </si>
  <si>
    <t>5018510726</t>
  </si>
  <si>
    <t>18:11:36</t>
  </si>
  <si>
    <t>5018510727</t>
  </si>
  <si>
    <t>18:11:38</t>
  </si>
  <si>
    <t>5018510728</t>
  </si>
  <si>
    <t>18:11:39</t>
  </si>
  <si>
    <t>5018510729</t>
  </si>
  <si>
    <t>5018510947</t>
  </si>
  <si>
    <t>09:36:31</t>
  </si>
  <si>
    <t>16:08:10</t>
  </si>
  <si>
    <t>5018510948</t>
  </si>
  <si>
    <t>09:36:30</t>
  </si>
  <si>
    <t>16:04:42</t>
  </si>
  <si>
    <t>5018510949</t>
  </si>
  <si>
    <t>10:12:01</t>
  </si>
  <si>
    <t>15:23:50</t>
  </si>
  <si>
    <t>5018510950</t>
  </si>
  <si>
    <t>10:11:59</t>
  </si>
  <si>
    <t>16:05:35</t>
  </si>
  <si>
    <t>5018510951</t>
  </si>
  <si>
    <t>10:12:00</t>
  </si>
  <si>
    <t>16:06:03</t>
  </si>
  <si>
    <t>5018510952</t>
  </si>
  <si>
    <t>17:12:50</t>
  </si>
  <si>
    <t>5018510953</t>
  </si>
  <si>
    <t>17:11:29</t>
  </si>
  <si>
    <t>5018510957</t>
  </si>
  <si>
    <t>15:24:21</t>
  </si>
  <si>
    <t>5018510958</t>
  </si>
  <si>
    <t>17:10:47</t>
  </si>
  <si>
    <t>5018511182</t>
  </si>
  <si>
    <t>15:26:32</t>
  </si>
  <si>
    <t>17:10:49</t>
  </si>
  <si>
    <t>5018511287</t>
  </si>
  <si>
    <t>16:05:51</t>
  </si>
  <si>
    <t>5018511309</t>
  </si>
  <si>
    <t>5018511516</t>
  </si>
  <si>
    <t>14:37:17</t>
  </si>
  <si>
    <t>16:04:44</t>
  </si>
  <si>
    <t>5018511517</t>
  </si>
  <si>
    <t>14:37:18</t>
  </si>
  <si>
    <t>5018511518</t>
  </si>
  <si>
    <t>14:37:22</t>
  </si>
  <si>
    <t>5018511519</t>
  </si>
  <si>
    <t>5018511520</t>
  </si>
  <si>
    <t>16:05:15</t>
  </si>
  <si>
    <t>5018511521</t>
  </si>
  <si>
    <t>13:38:02</t>
  </si>
  <si>
    <t>5018511522</t>
  </si>
  <si>
    <t>16:04:34</t>
  </si>
  <si>
    <t>5018511523</t>
  </si>
  <si>
    <t>16:07:21</t>
  </si>
  <si>
    <t>5018511524</t>
  </si>
  <si>
    <t>13:38:03</t>
  </si>
  <si>
    <t>16:06:32</t>
  </si>
  <si>
    <t>5018511525</t>
  </si>
  <si>
    <t>5018511526</t>
  </si>
  <si>
    <t>16:05:48</t>
  </si>
  <si>
    <t>5018511527</t>
  </si>
  <si>
    <t>13:38:28</t>
  </si>
  <si>
    <t>5018511528</t>
  </si>
  <si>
    <t>16:04:54</t>
  </si>
  <si>
    <t>5018511529</t>
  </si>
  <si>
    <t>16:08:35</t>
  </si>
  <si>
    <t>5018511530</t>
  </si>
  <si>
    <t>13:38:27</t>
  </si>
  <si>
    <t>5018511531</t>
  </si>
  <si>
    <t>16:05:45</t>
  </si>
  <si>
    <t>5018511532</t>
  </si>
  <si>
    <t>16:05:40</t>
  </si>
  <si>
    <t>5018511533</t>
  </si>
  <si>
    <t>5018511534</t>
  </si>
  <si>
    <t>16:05:58</t>
  </si>
  <si>
    <t>5018511535</t>
  </si>
  <si>
    <t>16:05:52</t>
  </si>
  <si>
    <t>5018511536</t>
  </si>
  <si>
    <t>13:41:31</t>
  </si>
  <si>
    <t>5018511537</t>
  </si>
  <si>
    <t>13:41:30</t>
  </si>
  <si>
    <t>16:05:41</t>
  </si>
  <si>
    <t>5018511538</t>
  </si>
  <si>
    <t>16:06:36</t>
  </si>
  <si>
    <t>5018511539</t>
  </si>
  <si>
    <t>13:41:32</t>
  </si>
  <si>
    <t>16:05:14</t>
  </si>
  <si>
    <t>5018511540</t>
  </si>
  <si>
    <t>5018511541</t>
  </si>
  <si>
    <t>16:05:59</t>
  </si>
  <si>
    <t>5018511542</t>
  </si>
  <si>
    <t>16:06:01</t>
  </si>
  <si>
    <t>5018511543</t>
  </si>
  <si>
    <t>13:41:34</t>
  </si>
  <si>
    <t>5018511544</t>
  </si>
  <si>
    <t>13:41:35</t>
  </si>
  <si>
    <t>16:05:32</t>
  </si>
  <si>
    <t>5018511545</t>
  </si>
  <si>
    <t>5018511546</t>
  </si>
  <si>
    <t>16:08:29</t>
  </si>
  <si>
    <t>5018511547</t>
  </si>
  <si>
    <t>13:41:33</t>
  </si>
  <si>
    <t>16:06:30</t>
  </si>
  <si>
    <t>5018511548</t>
  </si>
  <si>
    <t>16:05:16</t>
  </si>
  <si>
    <t>5018511549</t>
  </si>
  <si>
    <t>16:07:41</t>
  </si>
  <si>
    <t>5018511550</t>
  </si>
  <si>
    <t>16:04:55</t>
  </si>
  <si>
    <t>5018511551</t>
  </si>
  <si>
    <t>16:04:46</t>
  </si>
  <si>
    <t>5018511552</t>
  </si>
  <si>
    <t>13:41:36</t>
  </si>
  <si>
    <t>16:06:28</t>
  </si>
  <si>
    <t>5018511553</t>
  </si>
  <si>
    <t>5018511554</t>
  </si>
  <si>
    <t>5018511555</t>
  </si>
  <si>
    <t>16:07:01</t>
  </si>
  <si>
    <t>5018511556</t>
  </si>
  <si>
    <t>13:41:37</t>
  </si>
  <si>
    <t>16:07:07</t>
  </si>
  <si>
    <t>5018511557</t>
  </si>
  <si>
    <t>5018511558</t>
  </si>
  <si>
    <t>13:41:42</t>
  </si>
  <si>
    <t>16:04:56</t>
  </si>
  <si>
    <t>5018511559</t>
  </si>
  <si>
    <t>5018511560</t>
  </si>
  <si>
    <t>13:41:38</t>
  </si>
  <si>
    <t>16:07:05</t>
  </si>
  <si>
    <t>5018511561</t>
  </si>
  <si>
    <t>5018511562</t>
  </si>
  <si>
    <t>16:04:49</t>
  </si>
  <si>
    <t>5018511563</t>
  </si>
  <si>
    <t>16:07:09</t>
  </si>
  <si>
    <t>5018511564</t>
  </si>
  <si>
    <t>16:04:57</t>
  </si>
  <si>
    <t>5018511591</t>
  </si>
  <si>
    <t>15:41:35</t>
  </si>
  <si>
    <t>5018512680</t>
  </si>
  <si>
    <t>5018512813</t>
  </si>
  <si>
    <t>16:05:06</t>
  </si>
  <si>
    <t>5018512814</t>
  </si>
  <si>
    <t>14:52:25</t>
  </si>
  <si>
    <t>16:06:25</t>
  </si>
  <si>
    <t>5018512815</t>
  </si>
  <si>
    <t>5018512816</t>
  </si>
  <si>
    <t>16:09:11</t>
  </si>
  <si>
    <t>5018513290</t>
  </si>
  <si>
    <t>07:11:58</t>
  </si>
  <si>
    <t>17:11:00</t>
  </si>
  <si>
    <t>5018513291</t>
  </si>
  <si>
    <t>07:11:57</t>
  </si>
  <si>
    <t>17:11:01</t>
  </si>
  <si>
    <t>5018513292</t>
  </si>
  <si>
    <t>07:11:59</t>
  </si>
  <si>
    <t>15:24:06</t>
  </si>
  <si>
    <t>5018513293</t>
  </si>
  <si>
    <t>07:11:51</t>
  </si>
  <si>
    <t>15:23:24</t>
  </si>
  <si>
    <t>5018513294</t>
  </si>
  <si>
    <t>17:12:00</t>
  </si>
  <si>
    <t>5018513295</t>
  </si>
  <si>
    <t>5018514094</t>
  </si>
  <si>
    <t>16:07:22</t>
  </si>
  <si>
    <t>5018514487</t>
  </si>
  <si>
    <t>16:07:47</t>
  </si>
  <si>
    <t>5018514488</t>
  </si>
  <si>
    <t>5018514489</t>
  </si>
  <si>
    <t>16:08:47</t>
  </si>
  <si>
    <t>5018514490</t>
  </si>
  <si>
    <t>10:37:09</t>
  </si>
  <si>
    <t>5018514491</t>
  </si>
  <si>
    <t>10:38:15</t>
  </si>
  <si>
    <t>16:07:33</t>
  </si>
  <si>
    <t>5018515057</t>
  </si>
  <si>
    <t>09:27:25</t>
  </si>
  <si>
    <t>15:24:43</t>
  </si>
  <si>
    <t>5018515058</t>
  </si>
  <si>
    <t>09:22:24</t>
  </si>
  <si>
    <t>17:11:44</t>
  </si>
  <si>
    <t>5018515451</t>
  </si>
  <si>
    <t>14:37:13</t>
  </si>
  <si>
    <t>15:23:27</t>
  </si>
  <si>
    <t>5018515452</t>
  </si>
  <si>
    <t>14:37:14</t>
  </si>
  <si>
    <t>15:23:49</t>
  </si>
  <si>
    <t>5018515453</t>
  </si>
  <si>
    <t>17:11:16</t>
  </si>
  <si>
    <t>5018515454</t>
  </si>
  <si>
    <t>14:37:12</t>
  </si>
  <si>
    <t>15:24:30</t>
  </si>
  <si>
    <t>5018515455</t>
  </si>
  <si>
    <t>17:11:09</t>
  </si>
  <si>
    <t>5018515456</t>
  </si>
  <si>
    <t>14:37:16</t>
  </si>
  <si>
    <t>17:11:11</t>
  </si>
  <si>
    <t>5018515457</t>
  </si>
  <si>
    <t>17:12:23</t>
  </si>
  <si>
    <t>5018515458</t>
  </si>
  <si>
    <t>17:11:28</t>
  </si>
  <si>
    <t>5018515459</t>
  </si>
  <si>
    <t>17:11:15</t>
  </si>
  <si>
    <t>5018515460</t>
  </si>
  <si>
    <t>14:37:15</t>
  </si>
  <si>
    <t>5018516134</t>
  </si>
  <si>
    <t>5018516300</t>
  </si>
  <si>
    <t>20/07/2025</t>
  </si>
  <si>
    <t>17:11:59</t>
  </si>
  <si>
    <t>5018516440</t>
  </si>
  <si>
    <t>16:09:03</t>
  </si>
  <si>
    <t>5018516441</t>
  </si>
  <si>
    <t>07:36:48</t>
  </si>
  <si>
    <t>16:08:33</t>
  </si>
  <si>
    <t>5018516655</t>
  </si>
  <si>
    <t>08:37:57</t>
  </si>
  <si>
    <t>5018516867</t>
  </si>
  <si>
    <t>16:05:31</t>
  </si>
  <si>
    <t>5018517523</t>
  </si>
  <si>
    <t>09:51:42</t>
  </si>
  <si>
    <t>17:11:55</t>
  </si>
  <si>
    <t>5018517524</t>
  </si>
  <si>
    <t>17:11:40</t>
  </si>
  <si>
    <t>5018517525</t>
  </si>
  <si>
    <t>09:51:53</t>
  </si>
  <si>
    <t>5018517526</t>
  </si>
  <si>
    <t>16:08:34</t>
  </si>
  <si>
    <t>5018517527</t>
  </si>
  <si>
    <t>5018517528</t>
  </si>
  <si>
    <t>16:05:50</t>
  </si>
  <si>
    <t>5018517529</t>
  </si>
  <si>
    <t>09:51:43</t>
  </si>
  <si>
    <t>16:05:54</t>
  </si>
  <si>
    <t>5018517530</t>
  </si>
  <si>
    <t>17:10:54</t>
  </si>
  <si>
    <t>5018517531</t>
  </si>
  <si>
    <t>15:24:22</t>
  </si>
  <si>
    <t>5018517992</t>
  </si>
  <si>
    <t>12:38:12</t>
  </si>
  <si>
    <t>14:35:34</t>
  </si>
  <si>
    <t>5018517993</t>
  </si>
  <si>
    <t>12:38:13</t>
  </si>
  <si>
    <t>16:52:13</t>
  </si>
  <si>
    <t>5018517994</t>
  </si>
  <si>
    <t>12:38:14</t>
  </si>
  <si>
    <t>16:56:05</t>
  </si>
  <si>
    <t>5018517995</t>
  </si>
  <si>
    <t>14:35:08</t>
  </si>
  <si>
    <t>5018517996</t>
  </si>
  <si>
    <t>16:52:43</t>
  </si>
  <si>
    <t>5018517997</t>
  </si>
  <si>
    <t>12:38:16</t>
  </si>
  <si>
    <t>14:35:01</t>
  </si>
  <si>
    <t>5018517998</t>
  </si>
  <si>
    <t>16:55:16</t>
  </si>
  <si>
    <t>5018517999</t>
  </si>
  <si>
    <t>16:54:46</t>
  </si>
  <si>
    <t>5018519431</t>
  </si>
  <si>
    <t>16:51:24</t>
  </si>
  <si>
    <t>5018519724</t>
  </si>
  <si>
    <t>10:37:06</t>
  </si>
  <si>
    <t>16:08:54</t>
  </si>
  <si>
    <t>5018519725</t>
  </si>
  <si>
    <t>16:06:35</t>
  </si>
  <si>
    <t>5018519726</t>
  </si>
  <si>
    <t>10:38:16</t>
  </si>
  <si>
    <t>5018519727</t>
  </si>
  <si>
    <t>16:08:38</t>
  </si>
  <si>
    <t>5018519728</t>
  </si>
  <si>
    <t>16:05:17</t>
  </si>
  <si>
    <t>5018519729</t>
  </si>
  <si>
    <t>16:05:42</t>
  </si>
  <si>
    <t>5018519730</t>
  </si>
  <si>
    <t>16:05:55</t>
  </si>
  <si>
    <t>5018519731</t>
  </si>
  <si>
    <t>10:38:17</t>
  </si>
  <si>
    <t>16:05:18</t>
  </si>
  <si>
    <t>5018519732</t>
  </si>
  <si>
    <t>16:05:53</t>
  </si>
  <si>
    <t>5018519733</t>
  </si>
  <si>
    <t>16:07:02</t>
  </si>
  <si>
    <t>5018519734</t>
  </si>
  <si>
    <t>16:05:29</t>
  </si>
  <si>
    <t>5018519735</t>
  </si>
  <si>
    <t>16:09:12</t>
  </si>
  <si>
    <t>5018519736</t>
  </si>
  <si>
    <t>16:07:06</t>
  </si>
  <si>
    <t>5018519737</t>
  </si>
  <si>
    <t>16:09:13</t>
  </si>
  <si>
    <t>5018519738</t>
  </si>
  <si>
    <t>16:07:23</t>
  </si>
  <si>
    <t>5018519742</t>
  </si>
  <si>
    <t>15:06:30</t>
  </si>
  <si>
    <t>17:11:30</t>
  </si>
  <si>
    <t>5018519806</t>
  </si>
  <si>
    <t>13:26:23</t>
  </si>
  <si>
    <t>16:07:28</t>
  </si>
  <si>
    <t>5018521412</t>
  </si>
  <si>
    <t>11:11:58</t>
  </si>
  <si>
    <t>5018521413</t>
  </si>
  <si>
    <t>11:11:59</t>
  </si>
  <si>
    <t>16:54:36</t>
  </si>
  <si>
    <t>5018521414</t>
  </si>
  <si>
    <t>11:22:01</t>
  </si>
  <si>
    <t>16:53:50</t>
  </si>
  <si>
    <t>5018521415</t>
  </si>
  <si>
    <t>11:22:00</t>
  </si>
  <si>
    <t>16:53:29</t>
  </si>
  <si>
    <t>5018521416</t>
  </si>
  <si>
    <t>16:54:18</t>
  </si>
  <si>
    <t>5018521417</t>
  </si>
  <si>
    <t>16:52:37</t>
  </si>
  <si>
    <t>5018521418</t>
  </si>
  <si>
    <t>16:56:16</t>
  </si>
  <si>
    <t>5018521719</t>
  </si>
  <si>
    <t>08:11:11</t>
  </si>
  <si>
    <t>16:55:12</t>
  </si>
  <si>
    <t>5018522151</t>
  </si>
  <si>
    <t>15:52:37</t>
  </si>
  <si>
    <t>15:24:44</t>
  </si>
  <si>
    <t>5018522152</t>
  </si>
  <si>
    <t>15:52:42</t>
  </si>
  <si>
    <t>15:24:31</t>
  </si>
  <si>
    <t>5018522153</t>
  </si>
  <si>
    <t>15:24:42</t>
  </si>
  <si>
    <t>5018522154</t>
  </si>
  <si>
    <t>17:11:20</t>
  </si>
  <si>
    <t>5018522155</t>
  </si>
  <si>
    <t>15:52:41</t>
  </si>
  <si>
    <t>15:23:25</t>
  </si>
  <si>
    <t>5018522488</t>
  </si>
  <si>
    <t>17:11:03</t>
  </si>
  <si>
    <t>5018522489</t>
  </si>
  <si>
    <t>13:37:24</t>
  </si>
  <si>
    <t>15:23:29</t>
  </si>
  <si>
    <t>5018522490</t>
  </si>
  <si>
    <t>13:37:25</t>
  </si>
  <si>
    <t>17:10:55</t>
  </si>
  <si>
    <t>5018522491</t>
  </si>
  <si>
    <t>13:37:27</t>
  </si>
  <si>
    <t>5018522492</t>
  </si>
  <si>
    <t>13:37:26</t>
  </si>
  <si>
    <t>17:12:42</t>
  </si>
  <si>
    <t>5018522798</t>
  </si>
  <si>
    <t>13:29:04</t>
  </si>
  <si>
    <t>5018522835</t>
  </si>
  <si>
    <t>15:40:52</t>
  </si>
  <si>
    <t>16:54:24</t>
  </si>
  <si>
    <t>5018522836</t>
  </si>
  <si>
    <t>15:40:51</t>
  </si>
  <si>
    <t>16:56:32</t>
  </si>
  <si>
    <t>5018522837</t>
  </si>
  <si>
    <t>15:40:56</t>
  </si>
  <si>
    <t>16:55:21</t>
  </si>
  <si>
    <t>5018522838</t>
  </si>
  <si>
    <t>16:54:48</t>
  </si>
  <si>
    <t>5018522839</t>
  </si>
  <si>
    <t>13:39:24</t>
  </si>
  <si>
    <t>5018526739</t>
  </si>
  <si>
    <t>19/07/2025</t>
  </si>
  <si>
    <t>00:12:24</t>
  </si>
  <si>
    <t>5018528453</t>
  </si>
  <si>
    <t>02:27:14</t>
  </si>
  <si>
    <t>15:23:28</t>
  </si>
  <si>
    <t>5018528717</t>
  </si>
  <si>
    <t>15:21:52</t>
  </si>
  <si>
    <t>13:39:23</t>
  </si>
  <si>
    <t>5018528718</t>
  </si>
  <si>
    <t>13:42:25</t>
  </si>
  <si>
    <t>5018528719</t>
  </si>
  <si>
    <t>15:21:49</t>
  </si>
  <si>
    <t>13:39:43</t>
  </si>
  <si>
    <t>5018529605</t>
  </si>
  <si>
    <t>09:12:11</t>
  </si>
  <si>
    <t>17:19:36</t>
  </si>
  <si>
    <t>5018529606</t>
  </si>
  <si>
    <t>09:12:10</t>
  </si>
  <si>
    <t>12:19:34</t>
  </si>
  <si>
    <t>5018531939</t>
  </si>
  <si>
    <t>09:11:25</t>
  </si>
  <si>
    <t>14:35:31</t>
  </si>
  <si>
    <t>5018531940</t>
  </si>
  <si>
    <t>09:11:24</t>
  </si>
  <si>
    <t>17:11:49</t>
  </si>
  <si>
    <t>5018533994</t>
  </si>
  <si>
    <t>12:52:22</t>
  </si>
  <si>
    <t>16:54:00</t>
  </si>
  <si>
    <t>5018533995</t>
  </si>
  <si>
    <t>12:53:23</t>
  </si>
  <si>
    <t>16:52:32</t>
  </si>
  <si>
    <t>5018533996</t>
  </si>
  <si>
    <t>14:35:10</t>
  </si>
  <si>
    <t>5018533997</t>
  </si>
  <si>
    <t>5018534476</t>
  </si>
  <si>
    <t>07:52:09</t>
  </si>
  <si>
    <t>16:52:30</t>
  </si>
  <si>
    <t>5018534477</t>
  </si>
  <si>
    <t>07:52:08</t>
  </si>
  <si>
    <t>16:55:52</t>
  </si>
  <si>
    <t>5018534478</t>
  </si>
  <si>
    <t>16:55:03</t>
  </si>
  <si>
    <t>5018534626</t>
  </si>
  <si>
    <t>13:38:38</t>
  </si>
  <si>
    <t>5018534627</t>
  </si>
  <si>
    <t>13:38:40</t>
  </si>
  <si>
    <t>5018534628</t>
  </si>
  <si>
    <t>13:38:39</t>
  </si>
  <si>
    <t>14:35:05</t>
  </si>
  <si>
    <t>5018534629</t>
  </si>
  <si>
    <t>16:53:16</t>
  </si>
  <si>
    <t>5018534630</t>
  </si>
  <si>
    <t>16:55:26</t>
  </si>
  <si>
    <t>5018534936</t>
  </si>
  <si>
    <t>5018534937</t>
  </si>
  <si>
    <t>16:55:24</t>
  </si>
  <si>
    <t>5018536796</t>
  </si>
  <si>
    <t>16:22:17</t>
  </si>
  <si>
    <t>13:39:25</t>
  </si>
  <si>
    <t>5018536797</t>
  </si>
  <si>
    <t>16:22:15</t>
  </si>
  <si>
    <t>13:40:56</t>
  </si>
  <si>
    <t>5018537195</t>
  </si>
  <si>
    <t>5018537196</t>
  </si>
  <si>
    <t>13:54:51</t>
  </si>
  <si>
    <t>5018537197</t>
  </si>
  <si>
    <t>13:54:49</t>
  </si>
  <si>
    <t>5018537198</t>
  </si>
  <si>
    <t>16:55:27</t>
  </si>
  <si>
    <t>5018537199</t>
  </si>
  <si>
    <t>13:54:50</t>
  </si>
  <si>
    <t>16:56:18</t>
  </si>
  <si>
    <t>5018537265</t>
  </si>
  <si>
    <t>12:12:21</t>
  </si>
  <si>
    <t>12:21:43</t>
  </si>
  <si>
    <t>5018537266</t>
  </si>
  <si>
    <t>12:12:20</t>
  </si>
  <si>
    <t>12:22:44</t>
  </si>
  <si>
    <t>5018537267</t>
  </si>
  <si>
    <t>12:12:17</t>
  </si>
  <si>
    <t>13:40:16</t>
  </si>
  <si>
    <t>5018537268</t>
  </si>
  <si>
    <t>12:12:18</t>
  </si>
  <si>
    <t>13:41:14</t>
  </si>
  <si>
    <t>5018537269</t>
  </si>
  <si>
    <t>12:12:19</t>
  </si>
  <si>
    <t>13:42:26</t>
  </si>
  <si>
    <t>5018537270</t>
  </si>
  <si>
    <t>13:39:15</t>
  </si>
  <si>
    <t>5018537271</t>
  </si>
  <si>
    <t>13:40:34</t>
  </si>
  <si>
    <t>5018537995</t>
  </si>
  <si>
    <t>10:40:04</t>
  </si>
  <si>
    <t>16:51:13</t>
  </si>
  <si>
    <t>5018537996</t>
  </si>
  <si>
    <t>10:55:08</t>
  </si>
  <si>
    <t>16:56:46</t>
  </si>
  <si>
    <t>5018538631</t>
  </si>
  <si>
    <t>13:53:31</t>
  </si>
  <si>
    <t>5018538632</t>
  </si>
  <si>
    <t>5018538633</t>
  </si>
  <si>
    <t>13:56:00</t>
  </si>
  <si>
    <t>5018538677</t>
  </si>
  <si>
    <t>16:56:53</t>
  </si>
  <si>
    <t>5018538678</t>
  </si>
  <si>
    <t>17:10:51</t>
  </si>
  <si>
    <t>5018538679</t>
  </si>
  <si>
    <t>12:22:04</t>
  </si>
  <si>
    <t>14:36:13</t>
  </si>
  <si>
    <t>5018539778</t>
  </si>
  <si>
    <t>14:35:40</t>
  </si>
  <si>
    <t>5018540437</t>
  </si>
  <si>
    <t>14:53:17</t>
  </si>
  <si>
    <t>14:34:58</t>
  </si>
  <si>
    <t>5018540438</t>
  </si>
  <si>
    <t>14:53:18</t>
  </si>
  <si>
    <t>16:51:40</t>
  </si>
  <si>
    <t>5018540439</t>
  </si>
  <si>
    <t>14:35:00</t>
  </si>
  <si>
    <t>5018540680</t>
  </si>
  <si>
    <t>07:38:04</t>
  </si>
  <si>
    <t>5018540681</t>
  </si>
  <si>
    <t>07:38:02</t>
  </si>
  <si>
    <t>16:56:47</t>
  </si>
  <si>
    <t>5018540682</t>
  </si>
  <si>
    <t>07:38:03</t>
  </si>
  <si>
    <t>15:23:33</t>
  </si>
  <si>
    <t>5018540683</t>
  </si>
  <si>
    <t>16:55:43</t>
  </si>
  <si>
    <t>5018540684</t>
  </si>
  <si>
    <t>07:38:06</t>
  </si>
  <si>
    <t>17:12:02</t>
  </si>
  <si>
    <t>5018540685</t>
  </si>
  <si>
    <t>07:38:05</t>
  </si>
  <si>
    <t>17:12:51</t>
  </si>
  <si>
    <t>5018540686</t>
  </si>
  <si>
    <t>16:56:33</t>
  </si>
  <si>
    <t>5018540687</t>
  </si>
  <si>
    <t>16:55:54</t>
  </si>
  <si>
    <t>5018540688</t>
  </si>
  <si>
    <t>16:53:45</t>
  </si>
  <si>
    <t>5018540928</t>
  </si>
  <si>
    <t>14:38:08</t>
  </si>
  <si>
    <t>16:56:58</t>
  </si>
  <si>
    <t>5018541302</t>
  </si>
  <si>
    <t>09:55:52</t>
  </si>
  <si>
    <t>5018541334</t>
  </si>
  <si>
    <t>10:12:08</t>
  </si>
  <si>
    <t>16:55:06</t>
  </si>
  <si>
    <t>5018541335</t>
  </si>
  <si>
    <t>10:12:09</t>
  </si>
  <si>
    <t>5018541434</t>
  </si>
  <si>
    <t>10:38:18</t>
  </si>
  <si>
    <t>16:56:29</t>
  </si>
  <si>
    <t>5018541435</t>
  </si>
  <si>
    <t>10:38:19</t>
  </si>
  <si>
    <t>16:55:41</t>
  </si>
  <si>
    <t>5018541436</t>
  </si>
  <si>
    <t>17:11:51</t>
  </si>
  <si>
    <t>5018542129</t>
  </si>
  <si>
    <t>16:25:11</t>
  </si>
  <si>
    <t>16:56:19</t>
  </si>
  <si>
    <t>5018542130</t>
  </si>
  <si>
    <t>16:25:15</t>
  </si>
  <si>
    <t>16:55:17</t>
  </si>
  <si>
    <t>5018542131</t>
  </si>
  <si>
    <t>16:25:14</t>
  </si>
  <si>
    <t>16:53:07</t>
  </si>
  <si>
    <t>5018542132</t>
  </si>
  <si>
    <t>16:25:12</t>
  </si>
  <si>
    <t>16:56:31</t>
  </si>
  <si>
    <t>5018542133</t>
  </si>
  <si>
    <t>16:51:49</t>
  </si>
  <si>
    <t>5018542134</t>
  </si>
  <si>
    <t>16:51:51</t>
  </si>
  <si>
    <t>5018542135</t>
  </si>
  <si>
    <t>16:25:16</t>
  </si>
  <si>
    <t>16:53:30</t>
  </si>
  <si>
    <t>5018542136</t>
  </si>
  <si>
    <t>16:53:36</t>
  </si>
  <si>
    <t>5018542137</t>
  </si>
  <si>
    <t>16:52:45</t>
  </si>
  <si>
    <t>5018542138</t>
  </si>
  <si>
    <t>16:51:32</t>
  </si>
  <si>
    <t>5018542139</t>
  </si>
  <si>
    <t>16:25:17</t>
  </si>
  <si>
    <t>16:51:54</t>
  </si>
  <si>
    <t>5018542140</t>
  </si>
  <si>
    <t>14:35:28</t>
  </si>
  <si>
    <t>5018542724</t>
  </si>
  <si>
    <t>17:12:48</t>
  </si>
  <si>
    <t>5018543316</t>
  </si>
  <si>
    <t>10:20:58</t>
  </si>
  <si>
    <t>5018543434</t>
  </si>
  <si>
    <t>16:54:49</t>
  </si>
  <si>
    <t>5018543550</t>
  </si>
  <si>
    <t>10:06:42</t>
  </si>
  <si>
    <t>5018544488</t>
  </si>
  <si>
    <t>12:40:27</t>
  </si>
  <si>
    <t>13:39:01</t>
  </si>
  <si>
    <t>5018544489</t>
  </si>
  <si>
    <t>12:40:25</t>
  </si>
  <si>
    <t>13:40:15</t>
  </si>
  <si>
    <t>5018544490</t>
  </si>
  <si>
    <t>12:40:26</t>
  </si>
  <si>
    <t>13:40:37</t>
  </si>
  <si>
    <t>5018544491</t>
  </si>
  <si>
    <t>13:41:06</t>
  </si>
  <si>
    <t>5018544492</t>
  </si>
  <si>
    <t>13:40:09</t>
  </si>
  <si>
    <t>5018544493</t>
  </si>
  <si>
    <t>13:42:33</t>
  </si>
  <si>
    <t>5018544494</t>
  </si>
  <si>
    <t>13:11:45</t>
  </si>
  <si>
    <t>13:40:29</t>
  </si>
  <si>
    <t>5018544701</t>
  </si>
  <si>
    <t>17:23:31</t>
  </si>
  <si>
    <t>5018544702</t>
  </si>
  <si>
    <t>17:25:43</t>
  </si>
  <si>
    <t>5018544703</t>
  </si>
  <si>
    <t>11:06:59</t>
  </si>
  <si>
    <t>12:26:40</t>
  </si>
  <si>
    <t>5018544704</t>
  </si>
  <si>
    <t>5018544705</t>
  </si>
  <si>
    <t>5018544828</t>
  </si>
  <si>
    <t>15:24:40</t>
  </si>
  <si>
    <t>16:54:10</t>
  </si>
  <si>
    <t>5018544829</t>
  </si>
  <si>
    <t>15:24:41</t>
  </si>
  <si>
    <t>16:54:31</t>
  </si>
  <si>
    <t>5018544856</t>
  </si>
  <si>
    <t>14:38:13</t>
  </si>
  <si>
    <t>16:56:09</t>
  </si>
  <si>
    <t>5018544857</t>
  </si>
  <si>
    <t>14:38:12</t>
  </si>
  <si>
    <t>14:35:03</t>
  </si>
  <si>
    <t>5018544858</t>
  </si>
  <si>
    <t>16:54:53</t>
  </si>
  <si>
    <t>5018544865</t>
  </si>
  <si>
    <t>17:25:38</t>
  </si>
  <si>
    <t>14:35:29</t>
  </si>
  <si>
    <t>5018544866</t>
  </si>
  <si>
    <t>17:25:36</t>
  </si>
  <si>
    <t>16:56:35</t>
  </si>
  <si>
    <t>5018544867</t>
  </si>
  <si>
    <t>17:25:39</t>
  </si>
  <si>
    <t>16:55:34</t>
  </si>
  <si>
    <t>5018544868</t>
  </si>
  <si>
    <t>16:53:25</t>
  </si>
  <si>
    <t>5018544869</t>
  </si>
  <si>
    <t>17:25:37</t>
  </si>
  <si>
    <t>16:54:21</t>
  </si>
  <si>
    <t>5018544870</t>
  </si>
  <si>
    <t>16:56:37</t>
  </si>
  <si>
    <t>5018544871</t>
  </si>
  <si>
    <t>16:56:43</t>
  </si>
  <si>
    <t>5018544872</t>
  </si>
  <si>
    <t>17:26:40</t>
  </si>
  <si>
    <t>16:53:21</t>
  </si>
  <si>
    <t>5018544873</t>
  </si>
  <si>
    <t>5018544874</t>
  </si>
  <si>
    <t>5018544875</t>
  </si>
  <si>
    <t>17:26:41</t>
  </si>
  <si>
    <t>5018545320</t>
  </si>
  <si>
    <t>17:12:21</t>
  </si>
  <si>
    <t>5018545321</t>
  </si>
  <si>
    <t>17:12:20</t>
  </si>
  <si>
    <t>5018545322</t>
  </si>
  <si>
    <t>16:51:55</t>
  </si>
  <si>
    <t>5018545323</t>
  </si>
  <si>
    <t>16:53:37</t>
  </si>
  <si>
    <t>5018545324</t>
  </si>
  <si>
    <t>16:51:27</t>
  </si>
  <si>
    <t>5018545325</t>
  </si>
  <si>
    <t>16:52:07</t>
  </si>
  <si>
    <t>5018545326</t>
  </si>
  <si>
    <t>14:35:06</t>
  </si>
  <si>
    <t>5018545327</t>
  </si>
  <si>
    <t>16:53:46</t>
  </si>
  <si>
    <t>5018545328</t>
  </si>
  <si>
    <t>16:54:42</t>
  </si>
  <si>
    <t>5018545329</t>
  </si>
  <si>
    <t>10:56:36</t>
  </si>
  <si>
    <t>5018545330</t>
  </si>
  <si>
    <t>16:52:08</t>
  </si>
  <si>
    <t>5018545462</t>
  </si>
  <si>
    <t>07:21:26</t>
  </si>
  <si>
    <t>17:17:59</t>
  </si>
  <si>
    <t>5018545579</t>
  </si>
  <si>
    <t>14:23:58</t>
  </si>
  <si>
    <t>14:35:26</t>
  </si>
  <si>
    <t>5018545580</t>
  </si>
  <si>
    <t>14:23:56</t>
  </si>
  <si>
    <t>14:35:11</t>
  </si>
  <si>
    <t>5018545581</t>
  </si>
  <si>
    <t>14:23:57</t>
  </si>
  <si>
    <t>16:55:47</t>
  </si>
  <si>
    <t>5018545582</t>
  </si>
  <si>
    <t>14:35:33</t>
  </si>
  <si>
    <t>5018545583</t>
  </si>
  <si>
    <t>16:55:15</t>
  </si>
  <si>
    <t>5018545584</t>
  </si>
  <si>
    <t>16:52:54</t>
  </si>
  <si>
    <t>5018545585</t>
  </si>
  <si>
    <t>16:52:05</t>
  </si>
  <si>
    <t>5018545831</t>
  </si>
  <si>
    <t>17:18:46</t>
  </si>
  <si>
    <t>5018545832</t>
  </si>
  <si>
    <t>17:17:00</t>
  </si>
  <si>
    <t>5018546114</t>
  </si>
  <si>
    <t>11:12:15</t>
  </si>
  <si>
    <t>13:40:58</t>
  </si>
  <si>
    <t>5018546115</t>
  </si>
  <si>
    <t>11:12:16</t>
  </si>
  <si>
    <t>13:39:29</t>
  </si>
  <si>
    <t>5018546116</t>
  </si>
  <si>
    <t>13:41:24</t>
  </si>
  <si>
    <t>5018546117</t>
  </si>
  <si>
    <t>13:40:04</t>
  </si>
  <si>
    <t>5018546118</t>
  </si>
  <si>
    <t>13:42:41</t>
  </si>
  <si>
    <t>5018546200</t>
  </si>
  <si>
    <t>12:22:01</t>
  </si>
  <si>
    <t>16:52:51</t>
  </si>
  <si>
    <t>5018546201</t>
  </si>
  <si>
    <t>12:22:03</t>
  </si>
  <si>
    <t>16:53:03</t>
  </si>
  <si>
    <t>5018546202</t>
  </si>
  <si>
    <t>12:22:02</t>
  </si>
  <si>
    <t>16:53:23</t>
  </si>
  <si>
    <t>5018546203</t>
  </si>
  <si>
    <t>16:54:25</t>
  </si>
  <si>
    <t>5018546358</t>
  </si>
  <si>
    <t>13:12:29</t>
  </si>
  <si>
    <t>16:54:08</t>
  </si>
  <si>
    <t>5018546359</t>
  </si>
  <si>
    <t>13:12:30</t>
  </si>
  <si>
    <t>16:55:51</t>
  </si>
  <si>
    <t>5018546440</t>
  </si>
  <si>
    <t>12:38:21</t>
  </si>
  <si>
    <t>14:35:35</t>
  </si>
  <si>
    <t>5018546441</t>
  </si>
  <si>
    <t>12:38:15</t>
  </si>
  <si>
    <t>16:51:34</t>
  </si>
  <si>
    <t>5018546640</t>
  </si>
  <si>
    <t>16:52:25</t>
  </si>
  <si>
    <t>5018546960</t>
  </si>
  <si>
    <t>16:54:55</t>
  </si>
  <si>
    <t>5018546996</t>
  </si>
  <si>
    <t>17:19:14</t>
  </si>
  <si>
    <t>5018546997</t>
  </si>
  <si>
    <t>17:17:03</t>
  </si>
  <si>
    <t>5018546998</t>
  </si>
  <si>
    <t>17:18:05</t>
  </si>
  <si>
    <t>5018547150</t>
  </si>
  <si>
    <t>10:40:05</t>
  </si>
  <si>
    <t>13:40:39</t>
  </si>
  <si>
    <t>5018547485</t>
  </si>
  <si>
    <t>09:40:23</t>
  </si>
  <si>
    <t>13:38:59</t>
  </si>
  <si>
    <t>5018547613</t>
  </si>
  <si>
    <t>21:25:58</t>
  </si>
  <si>
    <t>14:35:02</t>
  </si>
  <si>
    <t>5018547640</t>
  </si>
  <si>
    <t>14:53:15</t>
  </si>
  <si>
    <t>16:51:16</t>
  </si>
  <si>
    <t>5018547641</t>
  </si>
  <si>
    <t>16:51:22</t>
  </si>
  <si>
    <t>5018547642</t>
  </si>
  <si>
    <t>16:53:39</t>
  </si>
  <si>
    <t>5018547643</t>
  </si>
  <si>
    <t>5018547644</t>
  </si>
  <si>
    <t>14:35:13</t>
  </si>
  <si>
    <t>5018547645</t>
  </si>
  <si>
    <t>5018547967</t>
  </si>
  <si>
    <t>15:55:05</t>
  </si>
  <si>
    <t>5018547968</t>
  </si>
  <si>
    <t>15:55:04</t>
  </si>
  <si>
    <t>16:53:05</t>
  </si>
  <si>
    <t>5018547969</t>
  </si>
  <si>
    <t>15:55:06</t>
  </si>
  <si>
    <t>14:36:15</t>
  </si>
  <si>
    <t>5018547970</t>
  </si>
  <si>
    <t>16:57:02</t>
  </si>
  <si>
    <t>5018547971</t>
  </si>
  <si>
    <t>16:55:18</t>
  </si>
  <si>
    <t>5018548251</t>
  </si>
  <si>
    <t>16:40:23</t>
  </si>
  <si>
    <t>5018548252</t>
  </si>
  <si>
    <t>16:40:25</t>
  </si>
  <si>
    <t>16:55:14</t>
  </si>
  <si>
    <t>5018548253</t>
  </si>
  <si>
    <t>16:40:21</t>
  </si>
  <si>
    <t>16:56:06</t>
  </si>
  <si>
    <t>5018548254</t>
  </si>
  <si>
    <t>16:51:26</t>
  </si>
  <si>
    <t>5018548255</t>
  </si>
  <si>
    <t>5018548256</t>
  </si>
  <si>
    <t>16:51:35</t>
  </si>
  <si>
    <t>5018548257</t>
  </si>
  <si>
    <t>14:34:59</t>
  </si>
  <si>
    <t>5018548258</t>
  </si>
  <si>
    <t>16:40:24</t>
  </si>
  <si>
    <t>5018548259</t>
  </si>
  <si>
    <t>16:54:17</t>
  </si>
  <si>
    <t>5018548689</t>
  </si>
  <si>
    <t>09:11:04</t>
  </si>
  <si>
    <t>10:28:10</t>
  </si>
  <si>
    <t>5018548690</t>
  </si>
  <si>
    <t>09:11:02</t>
  </si>
  <si>
    <t>16:55:33</t>
  </si>
  <si>
    <t>5018548702</t>
  </si>
  <si>
    <t>5018549618</t>
  </si>
  <si>
    <t>13:57:29</t>
  </si>
  <si>
    <t>12:24:05</t>
  </si>
  <si>
    <t>5018549619</t>
  </si>
  <si>
    <t>13:57:25</t>
  </si>
  <si>
    <t>12:20:32</t>
  </si>
  <si>
    <t>5018549620</t>
  </si>
  <si>
    <t>12:24:21</t>
  </si>
  <si>
    <t>5018549621</t>
  </si>
  <si>
    <t>13:56:10</t>
  </si>
  <si>
    <t>12:22:16</t>
  </si>
  <si>
    <t>5018549622</t>
  </si>
  <si>
    <t>13:56:13</t>
  </si>
  <si>
    <t>12:20:34</t>
  </si>
  <si>
    <t>5018549623</t>
  </si>
  <si>
    <t>13:57:27</t>
  </si>
  <si>
    <t>12:22:56</t>
  </si>
  <si>
    <t>5018549624</t>
  </si>
  <si>
    <t>13:57:32</t>
  </si>
  <si>
    <t>12:21:14</t>
  </si>
  <si>
    <t>5018549625</t>
  </si>
  <si>
    <t>13:56:15</t>
  </si>
  <si>
    <t>12:23:23</t>
  </si>
  <si>
    <t>5018549626</t>
  </si>
  <si>
    <t>13:41:21</t>
  </si>
  <si>
    <t>5018549627</t>
  </si>
  <si>
    <t>13:57:20</t>
  </si>
  <si>
    <t>12:19:54</t>
  </si>
  <si>
    <t>5018549628</t>
  </si>
  <si>
    <t>13:57:19</t>
  </si>
  <si>
    <t>13:39:49</t>
  </si>
  <si>
    <t>5018549779</t>
  </si>
  <si>
    <t>16:38:20</t>
  </si>
  <si>
    <t>13:40:18</t>
  </si>
  <si>
    <t>5018549780</t>
  </si>
  <si>
    <t>16:38:21</t>
  </si>
  <si>
    <t>13:39:02</t>
  </si>
  <si>
    <t>5018549781</t>
  </si>
  <si>
    <t>13:40:36</t>
  </si>
  <si>
    <t>5018551626</t>
  </si>
  <si>
    <t>12:55:29</t>
  </si>
  <si>
    <t>13:40:14</t>
  </si>
  <si>
    <t>5018551627</t>
  </si>
  <si>
    <t>13:41:16</t>
  </si>
  <si>
    <t>5018553727</t>
  </si>
  <si>
    <t>10:25:02</t>
  </si>
  <si>
    <t>16:55:48</t>
  </si>
  <si>
    <t>5018553819</t>
  </si>
  <si>
    <t>10:36:04</t>
  </si>
  <si>
    <t>5018554104</t>
  </si>
  <si>
    <t>5018554186</t>
  </si>
  <si>
    <t>10:41:37</t>
  </si>
  <si>
    <t>17:18:34</t>
  </si>
  <si>
    <t>5018554721</t>
  </si>
  <si>
    <t>13:40:54</t>
  </si>
  <si>
    <t>13:40:23</t>
  </si>
  <si>
    <t>5018554722</t>
  </si>
  <si>
    <t>13:41:00</t>
  </si>
  <si>
    <t>13:40:45</t>
  </si>
  <si>
    <t>5018554723</t>
  </si>
  <si>
    <t>13:40:50</t>
  </si>
  <si>
    <t>13:38:58</t>
  </si>
  <si>
    <t>5018554724</t>
  </si>
  <si>
    <t>13:40:55</t>
  </si>
  <si>
    <t>17:19:26</t>
  </si>
  <si>
    <t>5018554960</t>
  </si>
  <si>
    <t>13:41:50</t>
  </si>
  <si>
    <t>5018554961</t>
  </si>
  <si>
    <t>10:11:58</t>
  </si>
  <si>
    <t>5018554962</t>
  </si>
  <si>
    <t>10:11:57</t>
  </si>
  <si>
    <t>5018554963</t>
  </si>
  <si>
    <t>16:52:47</t>
  </si>
  <si>
    <t>5018555308</t>
  </si>
  <si>
    <t>07:36:40</t>
  </si>
  <si>
    <t>13:40:48</t>
  </si>
  <si>
    <t>5018555471</t>
  </si>
  <si>
    <t>16:52:23</t>
  </si>
  <si>
    <t>5018555472</t>
  </si>
  <si>
    <t>16:53:24</t>
  </si>
  <si>
    <t>13:38:56</t>
  </si>
  <si>
    <t>5018555473</t>
  </si>
  <si>
    <t>13:39:55</t>
  </si>
  <si>
    <t>5018555474</t>
  </si>
  <si>
    <t>13:39:41</t>
  </si>
  <si>
    <t>5018555621</t>
  </si>
  <si>
    <t>13:22:01</t>
  </si>
  <si>
    <t>17:19:58</t>
  </si>
  <si>
    <t>5018555648</t>
  </si>
  <si>
    <t>16:53:19</t>
  </si>
  <si>
    <t>5018556082</t>
  </si>
  <si>
    <t>11:39:42</t>
  </si>
  <si>
    <t>13:40:44</t>
  </si>
  <si>
    <t>5018556167</t>
  </si>
  <si>
    <t>11:56:03</t>
  </si>
  <si>
    <t>12:21:28</t>
  </si>
  <si>
    <t>5018556168</t>
  </si>
  <si>
    <t>11:55:45</t>
  </si>
  <si>
    <t>13:39:32</t>
  </si>
  <si>
    <t>5018556169</t>
  </si>
  <si>
    <t>11:55:54</t>
  </si>
  <si>
    <t>13:39:37</t>
  </si>
  <si>
    <t>5018556170</t>
  </si>
  <si>
    <t>11:55:50</t>
  </si>
  <si>
    <t>17:17:30</t>
  </si>
  <si>
    <t>5018556945</t>
  </si>
  <si>
    <t>15:22:42</t>
  </si>
  <si>
    <t>17:17:57</t>
  </si>
  <si>
    <t>5018557375</t>
  </si>
  <si>
    <t>14:54:45</t>
  </si>
  <si>
    <t>13:40:27</t>
  </si>
  <si>
    <t>5018557944</t>
  </si>
  <si>
    <t>15:22:35</t>
  </si>
  <si>
    <t>5018558308</t>
  </si>
  <si>
    <t>14:52:32</t>
  </si>
  <si>
    <t>17:18:43</t>
  </si>
  <si>
    <t>5018558309</t>
  </si>
  <si>
    <t>14:51:25</t>
  </si>
  <si>
    <t>5018558310</t>
  </si>
  <si>
    <t>12:20:35</t>
  </si>
  <si>
    <t>5018558655</t>
  </si>
  <si>
    <t>5018558656</t>
  </si>
  <si>
    <t>17:18:31</t>
  </si>
  <si>
    <t>5018558657</t>
  </si>
  <si>
    <t>17:18:32</t>
  </si>
  <si>
    <t>5018559304</t>
  </si>
  <si>
    <t>10:56:13</t>
  </si>
  <si>
    <t>13:39:09</t>
  </si>
  <si>
    <t>5018559305</t>
  </si>
  <si>
    <t>5018559817</t>
  </si>
  <si>
    <t>10:36:02</t>
  </si>
  <si>
    <t>17:19:25</t>
  </si>
  <si>
    <t>5018560466</t>
  </si>
  <si>
    <t>14:37:19</t>
  </si>
  <si>
    <t>5018560467</t>
  </si>
  <si>
    <t>14:36:17</t>
  </si>
  <si>
    <t>17:18:29</t>
  </si>
  <si>
    <t>5018560468</t>
  </si>
  <si>
    <t>14:37:20</t>
  </si>
  <si>
    <t>17:19:22</t>
  </si>
  <si>
    <t>5018560469</t>
  </si>
  <si>
    <t>17:19:33</t>
  </si>
  <si>
    <t>5018560470</t>
  </si>
  <si>
    <t>14:36:16</t>
  </si>
  <si>
    <t>17:17:31</t>
  </si>
  <si>
    <t>5018560471</t>
  </si>
  <si>
    <t>14:37:23</t>
  </si>
  <si>
    <t>5018560472</t>
  </si>
  <si>
    <t>14:37:21</t>
  </si>
  <si>
    <t>17:18:15</t>
  </si>
  <si>
    <t>5018561357</t>
  </si>
  <si>
    <t>08:57:07</t>
  </si>
  <si>
    <t>12:22:36</t>
  </si>
  <si>
    <t>5018561358</t>
  </si>
  <si>
    <t>08:57:05</t>
  </si>
  <si>
    <t>5018561359</t>
  </si>
  <si>
    <t>08:57:06</t>
  </si>
  <si>
    <t>17:18:04</t>
  </si>
  <si>
    <t>5018561625</t>
  </si>
  <si>
    <t>13:37:03</t>
  </si>
  <si>
    <t>17:19:23</t>
  </si>
  <si>
    <t>5018562227</t>
  </si>
  <si>
    <t>16:38:18</t>
  </si>
  <si>
    <t>5018562228</t>
  </si>
  <si>
    <t>16:38:17</t>
  </si>
  <si>
    <t>17:17:49</t>
  </si>
  <si>
    <t>5018562417</t>
  </si>
  <si>
    <t>09:21:52</t>
  </si>
  <si>
    <t>12:27:54</t>
  </si>
  <si>
    <t>5018562418</t>
  </si>
  <si>
    <t>09:21:59</t>
  </si>
  <si>
    <t>12:27:25</t>
  </si>
  <si>
    <t>5018562419</t>
  </si>
  <si>
    <t>09:21:56</t>
  </si>
  <si>
    <t>12:27:53</t>
  </si>
  <si>
    <t>5018562420</t>
  </si>
  <si>
    <t>12:27:50</t>
  </si>
  <si>
    <t>5018562421</t>
  </si>
  <si>
    <t>09:21:50</t>
  </si>
  <si>
    <t>12:26:50</t>
  </si>
  <si>
    <t>5018562422</t>
  </si>
  <si>
    <t>09:23:02</t>
  </si>
  <si>
    <t>12:28:21</t>
  </si>
  <si>
    <t>5018562446</t>
  </si>
  <si>
    <t>5018562447</t>
  </si>
  <si>
    <t>09:37:16</t>
  </si>
  <si>
    <t>17:19:12</t>
  </si>
  <si>
    <t>5018562448</t>
  </si>
  <si>
    <t>17:17:08</t>
  </si>
  <si>
    <t>5018562449</t>
  </si>
  <si>
    <t>09:37:17</t>
  </si>
  <si>
    <t>17:19:44</t>
  </si>
  <si>
    <t>5018562450</t>
  </si>
  <si>
    <t>17:18:40</t>
  </si>
  <si>
    <t>5018562797</t>
  </si>
  <si>
    <t>15:51:43</t>
  </si>
  <si>
    <t>18:33:30</t>
  </si>
  <si>
    <t>5018563382</t>
  </si>
  <si>
    <t>09:37:06</t>
  </si>
  <si>
    <t>5018563695</t>
  </si>
  <si>
    <t>11:38:13</t>
  </si>
  <si>
    <t>13:55:45</t>
  </si>
  <si>
    <t>5018564359</t>
  </si>
  <si>
    <t>12:22:19</t>
  </si>
  <si>
    <t>5018564521</t>
  </si>
  <si>
    <t>13:40:12</t>
  </si>
  <si>
    <t>5018564522</t>
  </si>
  <si>
    <t>11:58:23</t>
  </si>
  <si>
    <t>5018564523</t>
  </si>
  <si>
    <t>17:19:42</t>
  </si>
  <si>
    <t>5018564726</t>
  </si>
  <si>
    <t>11:36:52</t>
  </si>
  <si>
    <t>5018564853</t>
  </si>
  <si>
    <t>10:51:42</t>
  </si>
  <si>
    <t>17:19:15</t>
  </si>
  <si>
    <t>5018565134</t>
  </si>
  <si>
    <t>5018565690</t>
  </si>
  <si>
    <t>11:51:58</t>
  </si>
  <si>
    <t>17:18:17</t>
  </si>
  <si>
    <t>5018565706</t>
  </si>
  <si>
    <t>08:56:45</t>
  </si>
  <si>
    <t>5018565732</t>
  </si>
  <si>
    <t>15:37:52</t>
  </si>
  <si>
    <t>17:19:07</t>
  </si>
  <si>
    <t>5018565891</t>
  </si>
  <si>
    <t>17:17:48</t>
  </si>
  <si>
    <t>5018565892</t>
  </si>
  <si>
    <t>5018565893</t>
  </si>
  <si>
    <t>12:22:25</t>
  </si>
  <si>
    <t>5018566138</t>
  </si>
  <si>
    <t>09:52:09</t>
  </si>
  <si>
    <t>17:23:48</t>
  </si>
  <si>
    <t>5018566321</t>
  </si>
  <si>
    <t>12:37:41</t>
  </si>
  <si>
    <t>17:17:02</t>
  </si>
  <si>
    <t>5018566322</t>
  </si>
  <si>
    <t>12:37:43</t>
  </si>
  <si>
    <t>17:17:32</t>
  </si>
  <si>
    <t>5018567516</t>
  </si>
  <si>
    <t>15:51:56</t>
  </si>
  <si>
    <t>17:18:08</t>
  </si>
  <si>
    <t>5018567517</t>
  </si>
  <si>
    <t>15:52:09</t>
  </si>
  <si>
    <t>17:18:06</t>
  </si>
  <si>
    <t>5018567518</t>
  </si>
  <si>
    <t>17:20:00</t>
  </si>
  <si>
    <t>5018567519</t>
  </si>
  <si>
    <t>17:17:06</t>
  </si>
  <si>
    <t>5018567755</t>
  </si>
  <si>
    <t>09:08:41</t>
  </si>
  <si>
    <t>17:34:26</t>
  </si>
  <si>
    <t>5018568097</t>
  </si>
  <si>
    <t>12:56:54</t>
  </si>
  <si>
    <t>12:26:42</t>
  </si>
  <si>
    <t>5018568098</t>
  </si>
  <si>
    <t>12:56:55</t>
  </si>
  <si>
    <t>17:24:40</t>
  </si>
  <si>
    <t>5018568200</t>
  </si>
  <si>
    <t>17:19:43</t>
  </si>
  <si>
    <t>5018568201</t>
  </si>
  <si>
    <t>15:57:11</t>
  </si>
  <si>
    <t>5018568202</t>
  </si>
  <si>
    <t>15:57:10</t>
  </si>
  <si>
    <t>17:19:04</t>
  </si>
  <si>
    <t>5018568203</t>
  </si>
  <si>
    <t>17:17:55</t>
  </si>
  <si>
    <t>5018568913</t>
  </si>
  <si>
    <t>09:08:42</t>
  </si>
  <si>
    <t>17:32:12</t>
  </si>
  <si>
    <t>5018569254</t>
  </si>
  <si>
    <t>07:42:36</t>
  </si>
  <si>
    <t>17:23:17</t>
  </si>
  <si>
    <t>5018569255</t>
  </si>
  <si>
    <t>07:42:34</t>
  </si>
  <si>
    <t>17:25:34</t>
  </si>
  <si>
    <t>5018569389</t>
  </si>
  <si>
    <t>17:23:47</t>
  </si>
  <si>
    <t>5018569544</t>
  </si>
  <si>
    <t>5018569545</t>
  </si>
  <si>
    <t>17:24:25</t>
  </si>
  <si>
    <t>5018569546</t>
  </si>
  <si>
    <t>5018570742</t>
  </si>
  <si>
    <t>16:07:46</t>
  </si>
  <si>
    <t>17:24:02</t>
  </si>
  <si>
    <t>5018571170</t>
  </si>
  <si>
    <t>08:41:43</t>
  </si>
  <si>
    <t>5018571808</t>
  </si>
  <si>
    <t>10:22:17</t>
  </si>
  <si>
    <t>12:27:45</t>
  </si>
  <si>
    <t>5018571809</t>
  </si>
  <si>
    <t>17:25:40</t>
  </si>
  <si>
    <t>5018571810</t>
  </si>
  <si>
    <t>10:23:27</t>
  </si>
  <si>
    <t>17:19:56</t>
  </si>
  <si>
    <t>5018571811</t>
  </si>
  <si>
    <t>10:23:28</t>
  </si>
  <si>
    <t>12:27:51</t>
  </si>
  <si>
    <t>5018571812</t>
  </si>
  <si>
    <t>17:18:20</t>
  </si>
  <si>
    <t>5018571813</t>
  </si>
  <si>
    <t>10:22:20</t>
  </si>
  <si>
    <t>12:27:52</t>
  </si>
  <si>
    <t>5018572079</t>
  </si>
  <si>
    <t>17:24:55</t>
  </si>
  <si>
    <t>5018572222</t>
  </si>
  <si>
    <t>5018573165</t>
  </si>
  <si>
    <t>10:26:30</t>
  </si>
  <si>
    <t>17:19:54</t>
  </si>
  <si>
    <t>5018573593</t>
  </si>
  <si>
    <t>17:34:40</t>
  </si>
  <si>
    <t>5018574381</t>
  </si>
  <si>
    <t>13:21:59</t>
  </si>
  <si>
    <t>17:24:32</t>
  </si>
  <si>
    <t>5018574382</t>
  </si>
  <si>
    <t>13:22:00</t>
  </si>
  <si>
    <t>12:28:34</t>
  </si>
  <si>
    <t>5018574792</t>
  </si>
  <si>
    <t>10:11:26</t>
  </si>
  <si>
    <t>5018574800</t>
  </si>
  <si>
    <t>5018574801</t>
  </si>
  <si>
    <t>17:25:15</t>
  </si>
  <si>
    <t>5018574802</t>
  </si>
  <si>
    <t>5018574824</t>
  </si>
  <si>
    <t>16:36:51</t>
  </si>
  <si>
    <t>17:25:16</t>
  </si>
  <si>
    <t>5018574884</t>
  </si>
  <si>
    <t>17:23:46</t>
  </si>
  <si>
    <t>5018574885</t>
  </si>
  <si>
    <t>5018574886</t>
  </si>
  <si>
    <t>17:25:23</t>
  </si>
  <si>
    <t>5018574887</t>
  </si>
  <si>
    <t>11:22:11</t>
  </si>
  <si>
    <t>17:25:31</t>
  </si>
  <si>
    <t>5018574888</t>
  </si>
  <si>
    <t>5018574889</t>
  </si>
  <si>
    <t>17:23:07</t>
  </si>
  <si>
    <t>5018575420</t>
  </si>
  <si>
    <t>16:21:49</t>
  </si>
  <si>
    <t>17:25:53</t>
  </si>
  <si>
    <t>5018575421</t>
  </si>
  <si>
    <t>5018575635</t>
  </si>
  <si>
    <t>09:22:01</t>
  </si>
  <si>
    <t>17:21:58</t>
  </si>
  <si>
    <t>5018576195</t>
  </si>
  <si>
    <t>07:21:22</t>
  </si>
  <si>
    <t>17:25:47</t>
  </si>
  <si>
    <t>5018576196</t>
  </si>
  <si>
    <t>17:22:56</t>
  </si>
  <si>
    <t>5018576197</t>
  </si>
  <si>
    <t>07:21:24</t>
  </si>
  <si>
    <t>17:24:48</t>
  </si>
  <si>
    <t>5018576198</t>
  </si>
  <si>
    <t>07:21:25</t>
  </si>
  <si>
    <t>12:27:55</t>
  </si>
  <si>
    <t>5018576199</t>
  </si>
  <si>
    <t>07:21:15</t>
  </si>
  <si>
    <t>5018576358</t>
  </si>
  <si>
    <t>09:21:51</t>
  </si>
  <si>
    <t>17:32:10</t>
  </si>
  <si>
    <t>5018576383</t>
  </si>
  <si>
    <t>09:26:56</t>
  </si>
  <si>
    <t>11:57:52</t>
  </si>
  <si>
    <t>5018576408</t>
  </si>
  <si>
    <t>17:22:50</t>
  </si>
  <si>
    <t>5018576409</t>
  </si>
  <si>
    <t>17:24:51</t>
  </si>
  <si>
    <t>5018576410</t>
  </si>
  <si>
    <t>5018576411</t>
  </si>
  <si>
    <t>17:25:03</t>
  </si>
  <si>
    <t>5018576412</t>
  </si>
  <si>
    <t>17:22:47</t>
  </si>
  <si>
    <t>5018576413</t>
  </si>
  <si>
    <t>12:28:35</t>
  </si>
  <si>
    <t>5018576414</t>
  </si>
  <si>
    <t>17:24:50</t>
  </si>
  <si>
    <t>5018576528</t>
  </si>
  <si>
    <t>14:22:11</t>
  </si>
  <si>
    <t>17:23:23</t>
  </si>
  <si>
    <t>5018576529</t>
  </si>
  <si>
    <t>17:23:39</t>
  </si>
  <si>
    <t>5018576530</t>
  </si>
  <si>
    <t>14:22:12</t>
  </si>
  <si>
    <t>5018576531</t>
  </si>
  <si>
    <t>17:24:27</t>
  </si>
  <si>
    <t>5018576532</t>
  </si>
  <si>
    <t>14:22:10</t>
  </si>
  <si>
    <t>5018576533</t>
  </si>
  <si>
    <t>5018576534</t>
  </si>
  <si>
    <t>17:22:51</t>
  </si>
  <si>
    <t>5018576535</t>
  </si>
  <si>
    <t>17:24:14</t>
  </si>
  <si>
    <t>5018576570</t>
  </si>
  <si>
    <t>16:22:49</t>
  </si>
  <si>
    <t>17:36:03</t>
  </si>
  <si>
    <t>5018576571</t>
  </si>
  <si>
    <t>16:21:47</t>
  </si>
  <si>
    <t>17:34:10</t>
  </si>
  <si>
    <t>5018576572</t>
  </si>
  <si>
    <t>16:22:48</t>
  </si>
  <si>
    <t>17:34:59</t>
  </si>
  <si>
    <t>5018576573</t>
  </si>
  <si>
    <t>11:57:56</t>
  </si>
  <si>
    <t>5018576574</t>
  </si>
  <si>
    <t>16:21:45</t>
  </si>
  <si>
    <t>17:33:31</t>
  </si>
  <si>
    <t>5018576575</t>
  </si>
  <si>
    <t>11:57:44</t>
  </si>
  <si>
    <t>5018577233</t>
  </si>
  <si>
    <t>09:08:34</t>
  </si>
  <si>
    <t>11:57:40</t>
  </si>
  <si>
    <t>5018577800</t>
  </si>
  <si>
    <t>15:22:41</t>
  </si>
  <si>
    <t>17:25:41</t>
  </si>
  <si>
    <t>5018577801</t>
  </si>
  <si>
    <t>17:23:43</t>
  </si>
  <si>
    <t>5018577864</t>
  </si>
  <si>
    <t>09:26:55</t>
  </si>
  <si>
    <t>17:33:05</t>
  </si>
  <si>
    <t>5018578581</t>
  </si>
  <si>
    <t>10:11:36</t>
  </si>
  <si>
    <t>17:34:29</t>
  </si>
  <si>
    <t>5018581196</t>
  </si>
  <si>
    <t>09:56:07</t>
  </si>
  <si>
    <t>11:57:55</t>
  </si>
  <si>
    <t>5018581197</t>
  </si>
  <si>
    <t>09:56:06</t>
  </si>
  <si>
    <t>17:35:07</t>
  </si>
  <si>
    <t>5018581198</t>
  </si>
  <si>
    <t>09:56:09</t>
  </si>
  <si>
    <t>5018581199</t>
  </si>
  <si>
    <t>09:56:10</t>
  </si>
  <si>
    <t>17:33:32</t>
  </si>
  <si>
    <t>5018582639</t>
  </si>
  <si>
    <t>17:33:52</t>
  </si>
  <si>
    <t>5018582762</t>
  </si>
  <si>
    <t>17:35:36</t>
  </si>
  <si>
    <t>5018582763</t>
  </si>
  <si>
    <t>5018582764</t>
  </si>
  <si>
    <t>17:32:28</t>
  </si>
  <si>
    <t>5018582765</t>
  </si>
  <si>
    <t>5018582766</t>
  </si>
  <si>
    <t>5018582767</t>
  </si>
  <si>
    <t>17:35:35</t>
  </si>
  <si>
    <t>5018582989</t>
  </si>
  <si>
    <t>14:22:24</t>
  </si>
  <si>
    <t>13:53:41</t>
  </si>
  <si>
    <t>5018582990</t>
  </si>
  <si>
    <t>14:22:25</t>
  </si>
  <si>
    <t>13:55:01</t>
  </si>
  <si>
    <t>5018582991</t>
  </si>
  <si>
    <t>14:22:23</t>
  </si>
  <si>
    <t>13:51:22</t>
  </si>
  <si>
    <t>5018583086</t>
  </si>
  <si>
    <t>10:21:17</t>
  </si>
  <si>
    <t>5018583087</t>
  </si>
  <si>
    <t>17:33:18</t>
  </si>
  <si>
    <t>5018583088</t>
  </si>
  <si>
    <t>10:21:16</t>
  </si>
  <si>
    <t>17:35:28</t>
  </si>
  <si>
    <t>5018583200</t>
  </si>
  <si>
    <t>07:21:23</t>
  </si>
  <si>
    <t>17:23:41</t>
  </si>
  <si>
    <t>5018583201</t>
  </si>
  <si>
    <t>11:58:38</t>
  </si>
  <si>
    <t>5018583202</t>
  </si>
  <si>
    <t>17:24:24</t>
  </si>
  <si>
    <t>5018583220</t>
  </si>
  <si>
    <t>17:32:19</t>
  </si>
  <si>
    <t>5018583741</t>
  </si>
  <si>
    <t>10:37:24</t>
  </si>
  <si>
    <t>11:58:37</t>
  </si>
  <si>
    <t>5018583742</t>
  </si>
  <si>
    <t>17:32:26</t>
  </si>
  <si>
    <t>5018583743</t>
  </si>
  <si>
    <t>10:37:27</t>
  </si>
  <si>
    <t>17:33:12</t>
  </si>
  <si>
    <t>5018583744</t>
  </si>
  <si>
    <t>17:32:48</t>
  </si>
  <si>
    <t>5018583745</t>
  </si>
  <si>
    <t>10:37:26</t>
  </si>
  <si>
    <t>5018583754</t>
  </si>
  <si>
    <t>18:33:57</t>
  </si>
  <si>
    <t>5018583755</t>
  </si>
  <si>
    <t>12:37:51</t>
  </si>
  <si>
    <t>5018583756</t>
  </si>
  <si>
    <t>5018583757</t>
  </si>
  <si>
    <t>18:33:03</t>
  </si>
  <si>
    <t>5018584334</t>
  </si>
  <si>
    <t>10:21:45</t>
  </si>
  <si>
    <t>17:21:48</t>
  </si>
  <si>
    <t>5018584335</t>
  </si>
  <si>
    <t>5018584336</t>
  </si>
  <si>
    <t>17:19:39</t>
  </si>
  <si>
    <t>5018584337</t>
  </si>
  <si>
    <t>14:10:33</t>
  </si>
  <si>
    <t>5018584414</t>
  </si>
  <si>
    <t>14:37:07</t>
  </si>
  <si>
    <t>11:57:42</t>
  </si>
  <si>
    <t>5018584415</t>
  </si>
  <si>
    <t>17:35:23</t>
  </si>
  <si>
    <t>5018584416</t>
  </si>
  <si>
    <t>17:33:45</t>
  </si>
  <si>
    <t>5018584417</t>
  </si>
  <si>
    <t>11:57:46</t>
  </si>
  <si>
    <t>5018584420</t>
  </si>
  <si>
    <t>15:22:27</t>
  </si>
  <si>
    <t>11:57:38</t>
  </si>
  <si>
    <t>5018584421</t>
  </si>
  <si>
    <t>15:22:26</t>
  </si>
  <si>
    <t>17:35:13</t>
  </si>
  <si>
    <t>5018584422</t>
  </si>
  <si>
    <t>5018584423</t>
  </si>
  <si>
    <t>15:22:25</t>
  </si>
  <si>
    <t>17:35:39</t>
  </si>
  <si>
    <t>5018584424</t>
  </si>
  <si>
    <t>15:22:28</t>
  </si>
  <si>
    <t>11:57:47</t>
  </si>
  <si>
    <t>5018584425</t>
  </si>
  <si>
    <t>15:22:24</t>
  </si>
  <si>
    <t>17:35:00</t>
  </si>
  <si>
    <t>5018584426</t>
  </si>
  <si>
    <t>5018584427</t>
  </si>
  <si>
    <t>5018584428</t>
  </si>
  <si>
    <t>17:33:51</t>
  </si>
  <si>
    <t>5018584429</t>
  </si>
  <si>
    <t>17:35:51</t>
  </si>
  <si>
    <t>5018584430</t>
  </si>
  <si>
    <t>17:34:37</t>
  </si>
  <si>
    <t>5018584431</t>
  </si>
  <si>
    <t>17:34:39</t>
  </si>
  <si>
    <t>5018584948</t>
  </si>
  <si>
    <t>08:52:26</t>
  </si>
  <si>
    <t>17:32:07</t>
  </si>
  <si>
    <t>5018585110</t>
  </si>
  <si>
    <t>09:08:35</t>
  </si>
  <si>
    <t>17:33:10</t>
  </si>
  <si>
    <t>5018585111</t>
  </si>
  <si>
    <t>17:33:28</t>
  </si>
  <si>
    <t>5018585296</t>
  </si>
  <si>
    <t>09:38:05</t>
  </si>
  <si>
    <t>5018585466</t>
  </si>
  <si>
    <t>09:38:06</t>
  </si>
  <si>
    <t>17:33:03</t>
  </si>
  <si>
    <t>5018585469</t>
  </si>
  <si>
    <t>09:38:09</t>
  </si>
  <si>
    <t>17:35:45</t>
  </si>
  <si>
    <t>5018585918</t>
  </si>
  <si>
    <t>12:07:21</t>
  </si>
  <si>
    <t>5018585925</t>
  </si>
  <si>
    <t>17:23:44</t>
  </si>
  <si>
    <t>5018585926</t>
  </si>
  <si>
    <t>5018585927</t>
  </si>
  <si>
    <t>5018585928</t>
  </si>
  <si>
    <t>17:24:41</t>
  </si>
  <si>
    <t>5018585929</t>
  </si>
  <si>
    <t>5018585930</t>
  </si>
  <si>
    <t>10:52:53</t>
  </si>
  <si>
    <t>5018585931</t>
  </si>
  <si>
    <t>5018585932</t>
  </si>
  <si>
    <t>5018585933</t>
  </si>
  <si>
    <t>5018586500</t>
  </si>
  <si>
    <t>15:51:35</t>
  </si>
  <si>
    <t>5018586533</t>
  </si>
  <si>
    <t>08:57:33</t>
  </si>
  <si>
    <t>17:32:50</t>
  </si>
  <si>
    <t>5018586678</t>
  </si>
  <si>
    <t>16:37:14</t>
  </si>
  <si>
    <t>5018587134</t>
  </si>
  <si>
    <t>11:56:39</t>
  </si>
  <si>
    <t>5018587135</t>
  </si>
  <si>
    <t>17:35:33</t>
  </si>
  <si>
    <t>5018587136</t>
  </si>
  <si>
    <t>11:56:45</t>
  </si>
  <si>
    <t>17:33:38</t>
  </si>
  <si>
    <t>5018587192</t>
  </si>
  <si>
    <t>09:07:59</t>
  </si>
  <si>
    <t>5018587765</t>
  </si>
  <si>
    <t>13:37:40</t>
  </si>
  <si>
    <t>17:34:31</t>
  </si>
  <si>
    <t>5018587766</t>
  </si>
  <si>
    <t>13:37:41</t>
  </si>
  <si>
    <t>17:32:32</t>
  </si>
  <si>
    <t>5018587767</t>
  </si>
  <si>
    <t>5018587768</t>
  </si>
  <si>
    <t>13:37:42</t>
  </si>
  <si>
    <t>11:57:39</t>
  </si>
  <si>
    <t>5018587769</t>
  </si>
  <si>
    <t>13:37:43</t>
  </si>
  <si>
    <t>17:32:36</t>
  </si>
  <si>
    <t>5018588108</t>
  </si>
  <si>
    <t>18:34:13</t>
  </si>
  <si>
    <t>5018588386</t>
  </si>
  <si>
    <t>14:21:58</t>
  </si>
  <si>
    <t>11:57:54</t>
  </si>
  <si>
    <t>5018588387</t>
  </si>
  <si>
    <t>14:21:59</t>
  </si>
  <si>
    <t>11:57:45</t>
  </si>
  <si>
    <t>5018588388</t>
  </si>
  <si>
    <t>14:23:02</t>
  </si>
  <si>
    <t>17:34:42</t>
  </si>
  <si>
    <t>5018588389</t>
  </si>
  <si>
    <t>14:23:01</t>
  </si>
  <si>
    <t>17:34:49</t>
  </si>
  <si>
    <t>5018588440</t>
  </si>
  <si>
    <t>17:35:49</t>
  </si>
  <si>
    <t>5018588441</t>
  </si>
  <si>
    <t>17:35:52</t>
  </si>
  <si>
    <t>5018588442</t>
  </si>
  <si>
    <t>12:22:21</t>
  </si>
  <si>
    <t>11:58:39</t>
  </si>
  <si>
    <t>5018588443</t>
  </si>
  <si>
    <t>17:33:07</t>
  </si>
  <si>
    <t>5018588444</t>
  </si>
  <si>
    <t>17:35:54</t>
  </si>
  <si>
    <t>5018588445</t>
  </si>
  <si>
    <t>12:22:20</t>
  </si>
  <si>
    <t>17:32:25</t>
  </si>
  <si>
    <t>5018588446</t>
  </si>
  <si>
    <t>17:34:20</t>
  </si>
  <si>
    <t>5018588447</t>
  </si>
  <si>
    <t>11:57:57</t>
  </si>
  <si>
    <t>5018588619</t>
  </si>
  <si>
    <t>17:35:25</t>
  </si>
  <si>
    <t>5018588620</t>
  </si>
  <si>
    <t>17:34:27</t>
  </si>
  <si>
    <t>5018588621</t>
  </si>
  <si>
    <t>5018588622</t>
  </si>
  <si>
    <t>11:57:43</t>
  </si>
  <si>
    <t>5018588623</t>
  </si>
  <si>
    <t>12:37:27</t>
  </si>
  <si>
    <t>17:35:12</t>
  </si>
  <si>
    <t>5018588624</t>
  </si>
  <si>
    <t>12:37:24</t>
  </si>
  <si>
    <t>17:35:21</t>
  </si>
  <si>
    <t>5018588710</t>
  </si>
  <si>
    <t>5018588711</t>
  </si>
  <si>
    <t>13:22:55</t>
  </si>
  <si>
    <t>5018588859</t>
  </si>
  <si>
    <t>14:53:11</t>
  </si>
  <si>
    <t>17:34:33</t>
  </si>
  <si>
    <t>5018588860</t>
  </si>
  <si>
    <t>17:35:44</t>
  </si>
  <si>
    <t>5018588861</t>
  </si>
  <si>
    <t>17:33:00</t>
  </si>
  <si>
    <t>5018588862</t>
  </si>
  <si>
    <t>5018588863</t>
  </si>
  <si>
    <t>17:34:01</t>
  </si>
  <si>
    <t>5018588864</t>
  </si>
  <si>
    <t>17:33:25</t>
  </si>
  <si>
    <t>5018589342</t>
  </si>
  <si>
    <t>5018589343</t>
  </si>
  <si>
    <t>16:07:50</t>
  </si>
  <si>
    <t>13:06:29</t>
  </si>
  <si>
    <t>5018589344</t>
  </si>
  <si>
    <t>16:07:49</t>
  </si>
  <si>
    <t>5018589345</t>
  </si>
  <si>
    <t>18:35:43</t>
  </si>
  <si>
    <t>5018589346</t>
  </si>
  <si>
    <t>5018589347</t>
  </si>
  <si>
    <t>16:07:48</t>
  </si>
  <si>
    <t>5018589348</t>
  </si>
  <si>
    <t>18:34:16</t>
  </si>
  <si>
    <t>5018589349</t>
  </si>
  <si>
    <t>13:06:22</t>
  </si>
  <si>
    <t>5018589350</t>
  </si>
  <si>
    <t>18:35:06</t>
  </si>
  <si>
    <t>5018589351</t>
  </si>
  <si>
    <t>5018589352</t>
  </si>
  <si>
    <t>5018589353</t>
  </si>
  <si>
    <t>13:06:24</t>
  </si>
  <si>
    <t>5018589473</t>
  </si>
  <si>
    <t>12:08:37</t>
  </si>
  <si>
    <t>18:35:45</t>
  </si>
  <si>
    <t>5018589474</t>
  </si>
  <si>
    <t>12:08:38</t>
  </si>
  <si>
    <t>13:06:55</t>
  </si>
  <si>
    <t>5018589475</t>
  </si>
  <si>
    <t>12:08:36</t>
  </si>
  <si>
    <t>13:06:54</t>
  </si>
  <si>
    <t>5018589476</t>
  </si>
  <si>
    <t>13:06:12</t>
  </si>
  <si>
    <t>5018590355</t>
  </si>
  <si>
    <t>15:37:33</t>
  </si>
  <si>
    <t>5018590356</t>
  </si>
  <si>
    <t>15:37:32</t>
  </si>
  <si>
    <t>5018591198</t>
  </si>
  <si>
    <t>13:08:15</t>
  </si>
  <si>
    <t>18:36:03</t>
  </si>
  <si>
    <t>5018591199</t>
  </si>
  <si>
    <t>13:08:16</t>
  </si>
  <si>
    <t>5018591200</t>
  </si>
  <si>
    <t>17:34:32</t>
  </si>
  <si>
    <t>5018591568</t>
  </si>
  <si>
    <t>09:38:07</t>
  </si>
  <si>
    <t>17:35:56</t>
  </si>
  <si>
    <t>5018591941</t>
  </si>
  <si>
    <t>5018591974</t>
  </si>
  <si>
    <t>09:57:24</t>
  </si>
  <si>
    <t>5018592271</t>
  </si>
  <si>
    <t>14:52:49</t>
  </si>
  <si>
    <t>13:53:30</t>
  </si>
  <si>
    <t>5018592413</t>
  </si>
  <si>
    <t>17:53:28</t>
  </si>
  <si>
    <t>13:54:42</t>
  </si>
  <si>
    <t>5018592931</t>
  </si>
  <si>
    <t>13:06:30</t>
  </si>
  <si>
    <t>5018592998</t>
  </si>
  <si>
    <t>5018593511</t>
  </si>
  <si>
    <t>13:06:27</t>
  </si>
  <si>
    <t>5018593512</t>
  </si>
  <si>
    <t>11:37:36</t>
  </si>
  <si>
    <t>13:07:45</t>
  </si>
  <si>
    <t>5018593513</t>
  </si>
  <si>
    <t>18:36:32</t>
  </si>
  <si>
    <t>5018593636</t>
  </si>
  <si>
    <t>14:52:48</t>
  </si>
  <si>
    <t>5018593873</t>
  </si>
  <si>
    <t>10:22:40</t>
  </si>
  <si>
    <t>5018593874</t>
  </si>
  <si>
    <t>10:22:44</t>
  </si>
  <si>
    <t>13:06:53</t>
  </si>
  <si>
    <t>5018593875</t>
  </si>
  <si>
    <t>18:35:50</t>
  </si>
  <si>
    <t>5018594113</t>
  </si>
  <si>
    <t>10:36:55</t>
  </si>
  <si>
    <t>13:06:23</t>
  </si>
  <si>
    <t>5018594258</t>
  </si>
  <si>
    <t>15:07:23</t>
  </si>
  <si>
    <t>18:35:51</t>
  </si>
  <si>
    <t>5018594259</t>
  </si>
  <si>
    <t>15:07:25</t>
  </si>
  <si>
    <t>18:35:16</t>
  </si>
  <si>
    <t>5018594577</t>
  </si>
  <si>
    <t>16:22:58</t>
  </si>
  <si>
    <t>18:34:44</t>
  </si>
  <si>
    <t>5018594578</t>
  </si>
  <si>
    <t>16:22:57</t>
  </si>
  <si>
    <t>18:34:08</t>
  </si>
  <si>
    <t>5018594579</t>
  </si>
  <si>
    <t>16:22:56</t>
  </si>
  <si>
    <t>13:06:16</t>
  </si>
  <si>
    <t>5018594580</t>
  </si>
  <si>
    <t>5018594581</t>
  </si>
  <si>
    <t>5018594631</t>
  </si>
  <si>
    <t>13:22:18</t>
  </si>
  <si>
    <t>13:06:17</t>
  </si>
  <si>
    <t>5018594632</t>
  </si>
  <si>
    <t>13:23:20</t>
  </si>
  <si>
    <t>13:06:25</t>
  </si>
  <si>
    <t>5018594633</t>
  </si>
  <si>
    <t>5018594820</t>
  </si>
  <si>
    <t>14:22:02</t>
  </si>
  <si>
    <t>18:36:33</t>
  </si>
  <si>
    <t>5018594821</t>
  </si>
  <si>
    <t>14:23:06</t>
  </si>
  <si>
    <t>13:07:12</t>
  </si>
  <si>
    <t>5018594822</t>
  </si>
  <si>
    <t>14:23:05</t>
  </si>
  <si>
    <t>18:34:15</t>
  </si>
  <si>
    <t>5018594823</t>
  </si>
  <si>
    <t>14:23:04</t>
  </si>
  <si>
    <t>5018594824</t>
  </si>
  <si>
    <t>5018594825</t>
  </si>
  <si>
    <t>14:22:04</t>
  </si>
  <si>
    <t>5018594920</t>
  </si>
  <si>
    <t>08:52:32</t>
  </si>
  <si>
    <t>17:32:42</t>
  </si>
  <si>
    <t>5018595194</t>
  </si>
  <si>
    <t>14:07:56</t>
  </si>
  <si>
    <t>5018595195</t>
  </si>
  <si>
    <t>5018595475</t>
  </si>
  <si>
    <t>16:27:13</t>
  </si>
  <si>
    <t>13:51:33</t>
  </si>
  <si>
    <t>5018595531</t>
  </si>
  <si>
    <t>17:35:10</t>
  </si>
  <si>
    <t>5018596808</t>
  </si>
  <si>
    <t>10:11:37</t>
  </si>
  <si>
    <t>17:34:15</t>
  </si>
  <si>
    <t>5018596952</t>
  </si>
  <si>
    <t>13:52:15</t>
  </si>
  <si>
    <t>5018597535</t>
  </si>
  <si>
    <t>13:52:30</t>
  </si>
  <si>
    <t>5018597816</t>
  </si>
  <si>
    <t>16:22:11</t>
  </si>
  <si>
    <t>13:54:19</t>
  </si>
  <si>
    <t>5018598033</t>
  </si>
  <si>
    <t>13:55:48</t>
  </si>
  <si>
    <t>5018598321</t>
  </si>
  <si>
    <t>13:06:49</t>
  </si>
  <si>
    <t>5018598322</t>
  </si>
  <si>
    <t>18:36:26</t>
  </si>
  <si>
    <t>5018598323</t>
  </si>
  <si>
    <t>12:22:43</t>
  </si>
  <si>
    <t>18:36:20</t>
  </si>
  <si>
    <t>5018598324</t>
  </si>
  <si>
    <t>18:36:23</t>
  </si>
  <si>
    <t>5018598325</t>
  </si>
  <si>
    <t>12:22:45</t>
  </si>
  <si>
    <t>5018598326</t>
  </si>
  <si>
    <t>13:06:28</t>
  </si>
  <si>
    <t>5018598327</t>
  </si>
  <si>
    <t>5018598328</t>
  </si>
  <si>
    <t>13:07:13</t>
  </si>
  <si>
    <t>5018598505</t>
  </si>
  <si>
    <t>5018598793</t>
  </si>
  <si>
    <t>12:56:59</t>
  </si>
  <si>
    <t>13:51:48</t>
  </si>
  <si>
    <t>5018598794</t>
  </si>
  <si>
    <t>12:57:00</t>
  </si>
  <si>
    <t>13:54:27</t>
  </si>
  <si>
    <t>5018598795</t>
  </si>
  <si>
    <t>13:53:57</t>
  </si>
  <si>
    <t>5018599417</t>
  </si>
  <si>
    <t>15:57:06</t>
  </si>
  <si>
    <t>13:52:50</t>
  </si>
  <si>
    <t>5018599418</t>
  </si>
  <si>
    <t>15:57:05</t>
  </si>
  <si>
    <t>13:55:14</t>
  </si>
  <si>
    <t>5018599419</t>
  </si>
  <si>
    <t>5018599527</t>
  </si>
  <si>
    <t>15:07:24</t>
  </si>
  <si>
    <t>18:36:34</t>
  </si>
  <si>
    <t>5018599528</t>
  </si>
  <si>
    <t>18:33:56</t>
  </si>
  <si>
    <t>5018599529</t>
  </si>
  <si>
    <t>15:07:28</t>
  </si>
  <si>
    <t>18:33:07</t>
  </si>
  <si>
    <t>5018599530</t>
  </si>
  <si>
    <t>15:07:29</t>
  </si>
  <si>
    <t>18:33:41</t>
  </si>
  <si>
    <t>5018599531</t>
  </si>
  <si>
    <t>18:34:21</t>
  </si>
  <si>
    <t>5018599532</t>
  </si>
  <si>
    <t>5018599533</t>
  </si>
  <si>
    <t>5018599534</t>
  </si>
  <si>
    <t>15:07:26</t>
  </si>
  <si>
    <t>5018599535</t>
  </si>
  <si>
    <t>15:07:30</t>
  </si>
  <si>
    <t>5018599536</t>
  </si>
  <si>
    <t>5018599537</t>
  </si>
  <si>
    <t>5018599538</t>
  </si>
  <si>
    <t>18:35:02</t>
  </si>
  <si>
    <t>5018599640</t>
  </si>
  <si>
    <t>5018599710</t>
  </si>
  <si>
    <t>17:22:04</t>
  </si>
  <si>
    <t>5018599711</t>
  </si>
  <si>
    <t>5018599712</t>
  </si>
  <si>
    <t>17:23:06</t>
  </si>
  <si>
    <t>13:07:44</t>
  </si>
  <si>
    <t>5018600053</t>
  </si>
  <si>
    <t>14:37:09</t>
  </si>
  <si>
    <t>18:36:36</t>
  </si>
  <si>
    <t>5018600216</t>
  </si>
  <si>
    <t>15:36:37</t>
  </si>
  <si>
    <t>18:36:00</t>
  </si>
  <si>
    <t>5018600217</t>
  </si>
  <si>
    <t>13:06:52</t>
  </si>
  <si>
    <t>5018600218</t>
  </si>
  <si>
    <t>13:06:14</t>
  </si>
  <si>
    <t>5018600219</t>
  </si>
  <si>
    <t>18:35:30</t>
  </si>
  <si>
    <t>5018600220</t>
  </si>
  <si>
    <t>13:06:21</t>
  </si>
  <si>
    <t>5018600763</t>
  </si>
  <si>
    <t>5018600764</t>
  </si>
  <si>
    <t>13:51:37</t>
  </si>
  <si>
    <t>5018600765</t>
  </si>
  <si>
    <t>5018600766</t>
  </si>
  <si>
    <t>13:51:25</t>
  </si>
  <si>
    <t>5018600767</t>
  </si>
  <si>
    <t>13:54:41</t>
  </si>
  <si>
    <t>5018600768</t>
  </si>
  <si>
    <t>13:52:44</t>
  </si>
  <si>
    <t>5018600769</t>
  </si>
  <si>
    <t>5018600770</t>
  </si>
  <si>
    <t>13:53:27</t>
  </si>
  <si>
    <t>5018600837</t>
  </si>
  <si>
    <t>12:36:39</t>
  </si>
  <si>
    <t>13:55:03</t>
  </si>
  <si>
    <t>5018600838</t>
  </si>
  <si>
    <t>12:36:41</t>
  </si>
  <si>
    <t>13:54:12</t>
  </si>
  <si>
    <t>5018600839</t>
  </si>
  <si>
    <t>13:54:15</t>
  </si>
  <si>
    <t>5018600941</t>
  </si>
  <si>
    <t>5018600942</t>
  </si>
  <si>
    <t>16:22:10</t>
  </si>
  <si>
    <t>13:56:01</t>
  </si>
  <si>
    <t>5018600943</t>
  </si>
  <si>
    <t>5018601069</t>
  </si>
  <si>
    <t>13:22:16</t>
  </si>
  <si>
    <t>13:54:32</t>
  </si>
  <si>
    <t>5018601070</t>
  </si>
  <si>
    <t>5018601071</t>
  </si>
  <si>
    <t>13:54:45</t>
  </si>
  <si>
    <t>5018601152</t>
  </si>
  <si>
    <t>12:06:28</t>
  </si>
  <si>
    <t>13:53:42</t>
  </si>
  <si>
    <t>5018601825</t>
  </si>
  <si>
    <t>18:52:34</t>
  </si>
  <si>
    <t>5018602324</t>
  </si>
  <si>
    <t>09:56:51</t>
  </si>
  <si>
    <t>13:54:17</t>
  </si>
  <si>
    <t>5018602703</t>
  </si>
  <si>
    <t>11:38:23</t>
  </si>
  <si>
    <t>13:38:50</t>
  </si>
  <si>
    <t>5018602736</t>
  </si>
  <si>
    <t>5018602737</t>
  </si>
  <si>
    <t>13:40:11</t>
  </si>
  <si>
    <t>5018602738</t>
  </si>
  <si>
    <t>5018602739</t>
  </si>
  <si>
    <t>13:53:45</t>
  </si>
  <si>
    <t>5018602740</t>
  </si>
  <si>
    <t>14:00:45</t>
  </si>
  <si>
    <t>5018603044</t>
  </si>
  <si>
    <t>10:56:46</t>
  </si>
  <si>
    <t>13:07:17</t>
  </si>
  <si>
    <t>5018603276</t>
  </si>
  <si>
    <t>10:36:59</t>
  </si>
  <si>
    <t>13:40:08</t>
  </si>
  <si>
    <t>5018603277</t>
  </si>
  <si>
    <t>13:38:53</t>
  </si>
  <si>
    <t>5018603509</t>
  </si>
  <si>
    <t>13:53:22</t>
  </si>
  <si>
    <t>5018603510</t>
  </si>
  <si>
    <t>14:37:41</t>
  </si>
  <si>
    <t>13:52:24</t>
  </si>
  <si>
    <t>5018603568</t>
  </si>
  <si>
    <t>12:22:24</t>
  </si>
  <si>
    <t>5018603569</t>
  </si>
  <si>
    <t>13:51:38</t>
  </si>
  <si>
    <t>5018603570</t>
  </si>
  <si>
    <t>12:22:31</t>
  </si>
  <si>
    <t>13:54:06</t>
  </si>
  <si>
    <t>5018603571</t>
  </si>
  <si>
    <t>12:22:23</t>
  </si>
  <si>
    <t>5018603572</t>
  </si>
  <si>
    <t>12:22:34</t>
  </si>
  <si>
    <t>13:51:41</t>
  </si>
  <si>
    <t>5018603573</t>
  </si>
  <si>
    <t>12:22:28</t>
  </si>
  <si>
    <t>13:51:42</t>
  </si>
  <si>
    <t>5018603574</t>
  </si>
  <si>
    <t>12:22:26</t>
  </si>
  <si>
    <t>13:51:28</t>
  </si>
  <si>
    <t>5018603575</t>
  </si>
  <si>
    <t>12:22:33</t>
  </si>
  <si>
    <t>13:52:46</t>
  </si>
  <si>
    <t>5018603576</t>
  </si>
  <si>
    <t>12:22:27</t>
  </si>
  <si>
    <t>5018603577</t>
  </si>
  <si>
    <t>13:56:11</t>
  </si>
  <si>
    <t>5018603578</t>
  </si>
  <si>
    <t>5018603579</t>
  </si>
  <si>
    <t>5018603580</t>
  </si>
  <si>
    <t>12:22:30</t>
  </si>
  <si>
    <t>13:52:06</t>
  </si>
  <si>
    <t>5018603581</t>
  </si>
  <si>
    <t>12:22:35</t>
  </si>
  <si>
    <t>5018603582</t>
  </si>
  <si>
    <t>13:54:35</t>
  </si>
  <si>
    <t>5018603583</t>
  </si>
  <si>
    <t>5018603584</t>
  </si>
  <si>
    <t>13:56:14</t>
  </si>
  <si>
    <t>5018603585</t>
  </si>
  <si>
    <t>13:53:21</t>
  </si>
  <si>
    <t>5018603586</t>
  </si>
  <si>
    <t>13:53:20</t>
  </si>
  <si>
    <t>5018603587</t>
  </si>
  <si>
    <t>13:52:07</t>
  </si>
  <si>
    <t>5018603588</t>
  </si>
  <si>
    <t>13:55:51</t>
  </si>
  <si>
    <t>5018603589</t>
  </si>
  <si>
    <t>12:22:29</t>
  </si>
  <si>
    <t>13:53:02</t>
  </si>
  <si>
    <t>5018603590</t>
  </si>
  <si>
    <t>13:52:38</t>
  </si>
  <si>
    <t>5018603591</t>
  </si>
  <si>
    <t>13:51:59</t>
  </si>
  <si>
    <t>5018603592</t>
  </si>
  <si>
    <t>13:52:29</t>
  </si>
  <si>
    <t>5018603593</t>
  </si>
  <si>
    <t>5018603594</t>
  </si>
  <si>
    <t>5018603595</t>
  </si>
  <si>
    <t>13:52:09</t>
  </si>
  <si>
    <t>5018603596</t>
  </si>
  <si>
    <t>5018603597</t>
  </si>
  <si>
    <t>13:52:27</t>
  </si>
  <si>
    <t>5018603598</t>
  </si>
  <si>
    <t>13:54:29</t>
  </si>
  <si>
    <t>5018603599</t>
  </si>
  <si>
    <t>13:54:36</t>
  </si>
  <si>
    <t>5018604064</t>
  </si>
  <si>
    <t>13:56:06</t>
  </si>
  <si>
    <t>5018604065</t>
  </si>
  <si>
    <t>13:54:46</t>
  </si>
  <si>
    <t>5018604277</t>
  </si>
  <si>
    <t>5018604278</t>
  </si>
  <si>
    <t>13:40:03</t>
  </si>
  <si>
    <t>5018604404</t>
  </si>
  <si>
    <t>10:21:14</t>
  </si>
  <si>
    <t>5018604405</t>
  </si>
  <si>
    <t>10:21:13</t>
  </si>
  <si>
    <t>5018604406</t>
  </si>
  <si>
    <t>10:21:15</t>
  </si>
  <si>
    <t>5018604407</t>
  </si>
  <si>
    <t>5018604408</t>
  </si>
  <si>
    <t>5018604409</t>
  </si>
  <si>
    <t>5018604410</t>
  </si>
  <si>
    <t>5018604411</t>
  </si>
  <si>
    <t>13:56:05</t>
  </si>
  <si>
    <t>5018604731</t>
  </si>
  <si>
    <t>11:38:06</t>
  </si>
  <si>
    <t>5018604791</t>
  </si>
  <si>
    <t>11:12:49</t>
  </si>
  <si>
    <t>5018604928</t>
  </si>
  <si>
    <t>5018605501</t>
  </si>
  <si>
    <t>13:54:21</t>
  </si>
  <si>
    <t>5018606444</t>
  </si>
  <si>
    <t>13:55:07</t>
  </si>
  <si>
    <t>5018607793</t>
  </si>
  <si>
    <t>15:08:02</t>
  </si>
  <si>
    <t>13:39:46</t>
  </si>
  <si>
    <t>5018607794</t>
  </si>
  <si>
    <t>15:07:49</t>
  </si>
  <si>
    <t>13:36:51</t>
  </si>
  <si>
    <t>5018607795</t>
  </si>
  <si>
    <t>15:08:01</t>
  </si>
  <si>
    <t>13:38:30</t>
  </si>
  <si>
    <t>5018607796</t>
  </si>
  <si>
    <t>15:07:57</t>
  </si>
  <si>
    <t>5018607797</t>
  </si>
  <si>
    <t>15:07:54</t>
  </si>
  <si>
    <t>5018608227</t>
  </si>
  <si>
    <t>13:57:28</t>
  </si>
  <si>
    <t>5018608228</t>
  </si>
  <si>
    <t>5018608229</t>
  </si>
  <si>
    <t>5018608230</t>
  </si>
  <si>
    <t>5018608231</t>
  </si>
  <si>
    <t>5018608232</t>
  </si>
  <si>
    <t>14:08:32</t>
  </si>
  <si>
    <t>5018608233</t>
  </si>
  <si>
    <t>5018608234</t>
  </si>
  <si>
    <t>5018608235</t>
  </si>
  <si>
    <t>14:08:30</t>
  </si>
  <si>
    <t>5018608236</t>
  </si>
  <si>
    <t>5018608237</t>
  </si>
  <si>
    <t>5018608238</t>
  </si>
  <si>
    <t>5018608239</t>
  </si>
  <si>
    <t>14:08:31</t>
  </si>
  <si>
    <t>5018608727</t>
  </si>
  <si>
    <t>08:41:51</t>
  </si>
  <si>
    <t>5018608728</t>
  </si>
  <si>
    <t>5018608729</t>
  </si>
  <si>
    <t>08:41:54</t>
  </si>
  <si>
    <t>5018608730</t>
  </si>
  <si>
    <t>5018608731</t>
  </si>
  <si>
    <t>08:41:52</t>
  </si>
  <si>
    <t>5018608732</t>
  </si>
  <si>
    <t>5018608733</t>
  </si>
  <si>
    <t>5018608734</t>
  </si>
  <si>
    <t>5018608735</t>
  </si>
  <si>
    <t>08:41:50</t>
  </si>
  <si>
    <t>5018608736</t>
  </si>
  <si>
    <t>08:41:56</t>
  </si>
  <si>
    <t>14:10:59</t>
  </si>
  <si>
    <t>5018608737</t>
  </si>
  <si>
    <t>14:11:00</t>
  </si>
  <si>
    <t>5018608738</t>
  </si>
  <si>
    <t>08:41:55</t>
  </si>
  <si>
    <t>14:10:58</t>
  </si>
  <si>
    <t>5018608739</t>
  </si>
  <si>
    <t>14:10:57</t>
  </si>
  <si>
    <t>5018608740</t>
  </si>
  <si>
    <t>08:41:53</t>
  </si>
  <si>
    <t>14:10:17</t>
  </si>
  <si>
    <t>5018608741</t>
  </si>
  <si>
    <t>5018608742</t>
  </si>
  <si>
    <t>08:41:49</t>
  </si>
  <si>
    <t>17:19:53</t>
  </si>
  <si>
    <t>5018608760</t>
  </si>
  <si>
    <t>13:52:47</t>
  </si>
  <si>
    <t>5018608761</t>
  </si>
  <si>
    <t>13:53:08</t>
  </si>
  <si>
    <t>5018608762</t>
  </si>
  <si>
    <t>5018608763</t>
  </si>
  <si>
    <t>13:53:23</t>
  </si>
  <si>
    <t>5018608764</t>
  </si>
  <si>
    <t>13:51:26</t>
  </si>
  <si>
    <t>5018608765</t>
  </si>
  <si>
    <t>13:51:34</t>
  </si>
  <si>
    <t>5018608766</t>
  </si>
  <si>
    <t>13:55:11</t>
  </si>
  <si>
    <t>5018608767</t>
  </si>
  <si>
    <t>13:56:17</t>
  </si>
  <si>
    <t>5018608960</t>
  </si>
  <si>
    <t>12:36:40</t>
  </si>
  <si>
    <t>13:51:35</t>
  </si>
  <si>
    <t>5018609012</t>
  </si>
  <si>
    <t>15:38:01</t>
  </si>
  <si>
    <t>13:53:18</t>
  </si>
  <si>
    <t>5018609013</t>
  </si>
  <si>
    <t>13:52:59</t>
  </si>
  <si>
    <t>5018609014</t>
  </si>
  <si>
    <t>5018609015</t>
  </si>
  <si>
    <t>13:52:00</t>
  </si>
  <si>
    <t>5018609363</t>
  </si>
  <si>
    <t>16:22:09</t>
  </si>
  <si>
    <t>13:56:08</t>
  </si>
  <si>
    <t>5018609939</t>
  </si>
  <si>
    <t>13:51:47</t>
  </si>
  <si>
    <t>5018609940</t>
  </si>
  <si>
    <t>09:08:06</t>
  </si>
  <si>
    <t>13:39:28</t>
  </si>
  <si>
    <t>5018610354</t>
  </si>
  <si>
    <t>13:39:30</t>
  </si>
  <si>
    <t>5018611067</t>
  </si>
  <si>
    <t>17:20:21</t>
  </si>
  <si>
    <t>5018611068</t>
  </si>
  <si>
    <t>14:42:00</t>
  </si>
  <si>
    <t>17:20:36</t>
  </si>
  <si>
    <t>5018611069</t>
  </si>
  <si>
    <t>14:42:01</t>
  </si>
  <si>
    <t>5018612115</t>
  </si>
  <si>
    <t>10:07:41</t>
  </si>
  <si>
    <t>14:10:56</t>
  </si>
  <si>
    <t>5018612116</t>
  </si>
  <si>
    <t>10:07:37</t>
  </si>
  <si>
    <t>13:39:42</t>
  </si>
  <si>
    <t>5018612117</t>
  </si>
  <si>
    <t>10:07:36</t>
  </si>
  <si>
    <t>17:21:23</t>
  </si>
  <si>
    <t>5018612236</t>
  </si>
  <si>
    <t>12:43:13</t>
  </si>
  <si>
    <t>5018612237</t>
  </si>
  <si>
    <t>12:42:12</t>
  </si>
  <si>
    <t>17:22:23</t>
  </si>
  <si>
    <t>5018612238</t>
  </si>
  <si>
    <t>5018612435</t>
  </si>
  <si>
    <t>18:01:47</t>
  </si>
  <si>
    <t>5018612436</t>
  </si>
  <si>
    <t>18:02:06</t>
  </si>
  <si>
    <t>5018612437</t>
  </si>
  <si>
    <t>15:23:06</t>
  </si>
  <si>
    <t>17:59:17</t>
  </si>
  <si>
    <t>5018612438</t>
  </si>
  <si>
    <t>18:00:46</t>
  </si>
  <si>
    <t>5018612439</t>
  </si>
  <si>
    <t>17:59:07</t>
  </si>
  <si>
    <t>5018612990</t>
  </si>
  <si>
    <t>17:20:27</t>
  </si>
  <si>
    <t>5018612991</t>
  </si>
  <si>
    <t>10:37:02</t>
  </si>
  <si>
    <t>5018612992</t>
  </si>
  <si>
    <t>10:37:05</t>
  </si>
  <si>
    <t>19:02:18</t>
  </si>
  <si>
    <t>5018612993</t>
  </si>
  <si>
    <t>19:01:34</t>
  </si>
  <si>
    <t>5018612994</t>
  </si>
  <si>
    <t>18:58:31</t>
  </si>
  <si>
    <t>5018612995</t>
  </si>
  <si>
    <t>14:00:33</t>
  </si>
  <si>
    <t>5018613099</t>
  </si>
  <si>
    <t>12:06:30</t>
  </si>
  <si>
    <t>5018613100</t>
  </si>
  <si>
    <t>12:06:29</t>
  </si>
  <si>
    <t>13:37:37</t>
  </si>
  <si>
    <t>5018613101</t>
  </si>
  <si>
    <t>13:38:12</t>
  </si>
  <si>
    <t>5018613102</t>
  </si>
  <si>
    <t>5018613680</t>
  </si>
  <si>
    <t>13:51:54</t>
  </si>
  <si>
    <t>5018613820</t>
  </si>
  <si>
    <t>09:53:20</t>
  </si>
  <si>
    <t>5018613821</t>
  </si>
  <si>
    <t>5018613822</t>
  </si>
  <si>
    <t>5018613823</t>
  </si>
  <si>
    <t>5018613824</t>
  </si>
  <si>
    <t>13:56:03</t>
  </si>
  <si>
    <t>5018614350</t>
  </si>
  <si>
    <t>11:53:26</t>
  </si>
  <si>
    <t>5018614685</t>
  </si>
  <si>
    <t>5018614894</t>
  </si>
  <si>
    <t>11:27:09</t>
  </si>
  <si>
    <t>13:39:57</t>
  </si>
  <si>
    <t>5018614895</t>
  </si>
  <si>
    <t>11:27:10</t>
  </si>
  <si>
    <t>5018614896</t>
  </si>
  <si>
    <t>13:40:21</t>
  </si>
  <si>
    <t>5018614897</t>
  </si>
  <si>
    <t>13:38:14</t>
  </si>
  <si>
    <t>5018614898</t>
  </si>
  <si>
    <t>11:27:08</t>
  </si>
  <si>
    <t>5018614899</t>
  </si>
  <si>
    <t>13:38:15</t>
  </si>
  <si>
    <t>5018614900</t>
  </si>
  <si>
    <t>13:40:00</t>
  </si>
  <si>
    <t>5018614901</t>
  </si>
  <si>
    <t>13:39:52</t>
  </si>
  <si>
    <t>5018614902</t>
  </si>
  <si>
    <t>5018614903</t>
  </si>
  <si>
    <t>11:27:15</t>
  </si>
  <si>
    <t>13:38:54</t>
  </si>
  <si>
    <t>5018614904</t>
  </si>
  <si>
    <t>5018614905</t>
  </si>
  <si>
    <t>11:27:20</t>
  </si>
  <si>
    <t>13:38:55</t>
  </si>
  <si>
    <t>5018614906</t>
  </si>
  <si>
    <t>5018614907</t>
  </si>
  <si>
    <t>5018614908</t>
  </si>
  <si>
    <t>5018614909</t>
  </si>
  <si>
    <t>5018614910</t>
  </si>
  <si>
    <t>5018615324</t>
  </si>
  <si>
    <t>13:38:10</t>
  </si>
  <si>
    <t>13:37:20</t>
  </si>
  <si>
    <t>5018615733</t>
  </si>
  <si>
    <t>10:42:03</t>
  </si>
  <si>
    <t>17:21:41</t>
  </si>
  <si>
    <t>5018615734</t>
  </si>
  <si>
    <t>10:42:09</t>
  </si>
  <si>
    <t>5018615735</t>
  </si>
  <si>
    <t>10:42:19</t>
  </si>
  <si>
    <t>14:10:34</t>
  </si>
  <si>
    <t>5018615736</t>
  </si>
  <si>
    <t>5018615737</t>
  </si>
  <si>
    <t>17:22:31</t>
  </si>
  <si>
    <t>5018615738</t>
  </si>
  <si>
    <t>10:42:11</t>
  </si>
  <si>
    <t>17:22:39</t>
  </si>
  <si>
    <t>5018615739</t>
  </si>
  <si>
    <t>5018615740</t>
  </si>
  <si>
    <t>10:42:21</t>
  </si>
  <si>
    <t>17:21:24</t>
  </si>
  <si>
    <t>5018615741</t>
  </si>
  <si>
    <t>17:22:38</t>
  </si>
  <si>
    <t>5018615742</t>
  </si>
  <si>
    <t>17:21:30</t>
  </si>
  <si>
    <t>5018615743</t>
  </si>
  <si>
    <t>17:20:24</t>
  </si>
  <si>
    <t>5018615744</t>
  </si>
  <si>
    <t>17:21:17</t>
  </si>
  <si>
    <t>5018615745</t>
  </si>
  <si>
    <t>17:19:40</t>
  </si>
  <si>
    <t>5018615746</t>
  </si>
  <si>
    <t>5018615747</t>
  </si>
  <si>
    <t>17:21:32</t>
  </si>
  <si>
    <t>5018615748</t>
  </si>
  <si>
    <t>17:21:35</t>
  </si>
  <si>
    <t>5018616776</t>
  </si>
  <si>
    <t>13:38:20</t>
  </si>
  <si>
    <t>5018616777</t>
  </si>
  <si>
    <t>5018616778</t>
  </si>
  <si>
    <t>5018616779</t>
  </si>
  <si>
    <t>13:39:51</t>
  </si>
  <si>
    <t>5018616780</t>
  </si>
  <si>
    <t>13:38:05</t>
  </si>
  <si>
    <t>5018617157</t>
  </si>
  <si>
    <t>16:09:36</t>
  </si>
  <si>
    <t>13:37:35</t>
  </si>
  <si>
    <t>5018617158</t>
  </si>
  <si>
    <t>16:09:38</t>
  </si>
  <si>
    <t>13:40:05</t>
  </si>
  <si>
    <t>5018617159</t>
  </si>
  <si>
    <t>16:09:37</t>
  </si>
  <si>
    <t>13:39:48</t>
  </si>
  <si>
    <t>5018617181</t>
  </si>
  <si>
    <t>14:26:29</t>
  </si>
  <si>
    <t>5018617182</t>
  </si>
  <si>
    <t>14:26:30</t>
  </si>
  <si>
    <t>5018617183</t>
  </si>
  <si>
    <t>14:26:31</t>
  </si>
  <si>
    <t>5018617184</t>
  </si>
  <si>
    <t>14:26:28</t>
  </si>
  <si>
    <t>5018617185</t>
  </si>
  <si>
    <t>5018617186</t>
  </si>
  <si>
    <t>5018617187</t>
  </si>
  <si>
    <t>5018617188</t>
  </si>
  <si>
    <t>13:38:44</t>
  </si>
  <si>
    <t>5018617189</t>
  </si>
  <si>
    <t>14:26:32</t>
  </si>
  <si>
    <t>13:38:25</t>
  </si>
  <si>
    <t>5018617190</t>
  </si>
  <si>
    <t>13:39:56</t>
  </si>
  <si>
    <t>5018617191</t>
  </si>
  <si>
    <t>13:36:54</t>
  </si>
  <si>
    <t>5018617228</t>
  </si>
  <si>
    <t>11:07:36</t>
  </si>
  <si>
    <t>17:22:15</t>
  </si>
  <si>
    <t>5018617229</t>
  </si>
  <si>
    <t>17:21:46</t>
  </si>
  <si>
    <t>5018617340</t>
  </si>
  <si>
    <t>15:52:33</t>
  </si>
  <si>
    <t>5018617341</t>
  </si>
  <si>
    <t>15:52:32</t>
  </si>
  <si>
    <t>13:37:18</t>
  </si>
  <si>
    <t>5018617342</t>
  </si>
  <si>
    <t>13:38:45</t>
  </si>
  <si>
    <t>5018617746</t>
  </si>
  <si>
    <t>14:08:20</t>
  </si>
  <si>
    <t>13:38:49</t>
  </si>
  <si>
    <t>5018617747</t>
  </si>
  <si>
    <t>14:08:21</t>
  </si>
  <si>
    <t>5018617748</t>
  </si>
  <si>
    <t>14:08:19</t>
  </si>
  <si>
    <t>13:39:54</t>
  </si>
  <si>
    <t>5018618948</t>
  </si>
  <si>
    <t>14:52:39</t>
  </si>
  <si>
    <t>5018618949</t>
  </si>
  <si>
    <t>14:52:38</t>
  </si>
  <si>
    <t>13:36:52</t>
  </si>
  <si>
    <t>5018618950</t>
  </si>
  <si>
    <t>13:38:18</t>
  </si>
  <si>
    <t>5018618951</t>
  </si>
  <si>
    <t>14:52:40</t>
  </si>
  <si>
    <t>13:39:45</t>
  </si>
  <si>
    <t>5018618952</t>
  </si>
  <si>
    <t>13:40:02</t>
  </si>
  <si>
    <t>5018619482</t>
  </si>
  <si>
    <t>5018619931</t>
  </si>
  <si>
    <t>13:38:46</t>
  </si>
  <si>
    <t>5018619932</t>
  </si>
  <si>
    <t>13:36:55</t>
  </si>
  <si>
    <t>5018619933</t>
  </si>
  <si>
    <t>13:38:26</t>
  </si>
  <si>
    <t>5018619934</t>
  </si>
  <si>
    <t>5018620360</t>
  </si>
  <si>
    <t>13:38:32</t>
  </si>
  <si>
    <t>5018620361</t>
  </si>
  <si>
    <t>5018620362</t>
  </si>
  <si>
    <t>5018620363</t>
  </si>
  <si>
    <t>5018620481</t>
  </si>
  <si>
    <t>08:07:42</t>
  </si>
  <si>
    <t>17:20:12</t>
  </si>
  <si>
    <t>5018620482</t>
  </si>
  <si>
    <t>08:07:43</t>
  </si>
  <si>
    <t>5018620483</t>
  </si>
  <si>
    <t>08:07:44</t>
  </si>
  <si>
    <t>5018620914</t>
  </si>
  <si>
    <t>15:07:27</t>
  </si>
  <si>
    <t>17:37:56</t>
  </si>
  <si>
    <t>5018620988</t>
  </si>
  <si>
    <t>08:21:46</t>
  </si>
  <si>
    <t>5018621711</t>
  </si>
  <si>
    <t>18:58:32</t>
  </si>
  <si>
    <t>5018621712</t>
  </si>
  <si>
    <t>19:00:18</t>
  </si>
  <si>
    <t>5018621713</t>
  </si>
  <si>
    <t>18:59:23</t>
  </si>
  <si>
    <t>5018621714</t>
  </si>
  <si>
    <t>18:57:30</t>
  </si>
  <si>
    <t>5018622005</t>
  </si>
  <si>
    <t>07:08:28</t>
  </si>
  <si>
    <t>5018622006</t>
  </si>
  <si>
    <t>07:08:34</t>
  </si>
  <si>
    <t>13:36:57</t>
  </si>
  <si>
    <t>5018622533</t>
  </si>
  <si>
    <t>17:22:27</t>
  </si>
  <si>
    <t>5018622534</t>
  </si>
  <si>
    <t>10:52:23</t>
  </si>
  <si>
    <t>17:22:36</t>
  </si>
  <si>
    <t>5018622535</t>
  </si>
  <si>
    <t>17:19:47</t>
  </si>
  <si>
    <t>5018622536</t>
  </si>
  <si>
    <t>5018622537</t>
  </si>
  <si>
    <t>5018622538</t>
  </si>
  <si>
    <t>5018622539</t>
  </si>
  <si>
    <t>17:21:37</t>
  </si>
  <si>
    <t>5018622653</t>
  </si>
  <si>
    <t>11:40:19</t>
  </si>
  <si>
    <t>13:38:16</t>
  </si>
  <si>
    <t>5018622708</t>
  </si>
  <si>
    <t>12:28:22</t>
  </si>
  <si>
    <t>5018623198</t>
  </si>
  <si>
    <t>17:20:09</t>
  </si>
  <si>
    <t>5018623199</t>
  </si>
  <si>
    <t>14:10:20</t>
  </si>
  <si>
    <t>5018623346</t>
  </si>
  <si>
    <t>11:42:37</t>
  </si>
  <si>
    <t>14:11:18</t>
  </si>
  <si>
    <t>5018623347</t>
  </si>
  <si>
    <t>17:22:19</t>
  </si>
  <si>
    <t>5018623348</t>
  </si>
  <si>
    <t>11:42:24</t>
  </si>
  <si>
    <t>14:11:16</t>
  </si>
  <si>
    <t>5018624352</t>
  </si>
  <si>
    <t>08:12:39</t>
  </si>
  <si>
    <t>19:00:47</t>
  </si>
  <si>
    <t>5018625081</t>
  </si>
  <si>
    <t>09:42:06</t>
  </si>
  <si>
    <t>5018625082</t>
  </si>
  <si>
    <t>09:42:04</t>
  </si>
  <si>
    <t>14:10:32</t>
  </si>
  <si>
    <t>5018625083</t>
  </si>
  <si>
    <t>09:42:22</t>
  </si>
  <si>
    <t>14:10:54</t>
  </si>
  <si>
    <t>5018625084</t>
  </si>
  <si>
    <t>09:42:26</t>
  </si>
  <si>
    <t>14:11:15</t>
  </si>
  <si>
    <t>5018625085</t>
  </si>
  <si>
    <t>09:42:25</t>
  </si>
  <si>
    <t>17:21:10</t>
  </si>
  <si>
    <t>5018625190</t>
  </si>
  <si>
    <t>10:51:24</t>
  </si>
  <si>
    <t>17:20:43</t>
  </si>
  <si>
    <t>5018625374</t>
  </si>
  <si>
    <t>13:21:18</t>
  </si>
  <si>
    <t>5018625375</t>
  </si>
  <si>
    <t>5018625558</t>
  </si>
  <si>
    <t>14:43:53</t>
  </si>
  <si>
    <t>18:00:16</t>
  </si>
  <si>
    <t>5018626130</t>
  </si>
  <si>
    <t>5018626769</t>
  </si>
  <si>
    <t>14:22:55</t>
  </si>
  <si>
    <t>17:19:38</t>
  </si>
  <si>
    <t>5018626840</t>
  </si>
  <si>
    <t>10:36:58</t>
  </si>
  <si>
    <t>5018627309</t>
  </si>
  <si>
    <t>14:51:12</t>
  </si>
  <si>
    <t>19:00:49</t>
  </si>
  <si>
    <t>5018627310</t>
  </si>
  <si>
    <t>14:51:14</t>
  </si>
  <si>
    <t>18:59:09</t>
  </si>
  <si>
    <t>5018627311</t>
  </si>
  <si>
    <t>18:58:29</t>
  </si>
  <si>
    <t>5018627312</t>
  </si>
  <si>
    <t>14:51:11</t>
  </si>
  <si>
    <t>14:00:29</t>
  </si>
  <si>
    <t>5018627313</t>
  </si>
  <si>
    <t>14:51:10</t>
  </si>
  <si>
    <t>19:01:54</t>
  </si>
  <si>
    <t>5018627314</t>
  </si>
  <si>
    <t>14:51:13</t>
  </si>
  <si>
    <t>19:01:37</t>
  </si>
  <si>
    <t>5018627315</t>
  </si>
  <si>
    <t>19:01:44</t>
  </si>
  <si>
    <t>5018627316</t>
  </si>
  <si>
    <t>18:58:30</t>
  </si>
  <si>
    <t>5018627317</t>
  </si>
  <si>
    <t>14:01:18</t>
  </si>
  <si>
    <t>5018627324</t>
  </si>
  <si>
    <t>11:56:54</t>
  </si>
  <si>
    <t>17:20:34</t>
  </si>
  <si>
    <t>5018627325</t>
  </si>
  <si>
    <t>11:56:55</t>
  </si>
  <si>
    <t>17:20:03</t>
  </si>
  <si>
    <t>5018627326</t>
  </si>
  <si>
    <t>17:22:21</t>
  </si>
  <si>
    <t>5018627327</t>
  </si>
  <si>
    <t>17:22:17</t>
  </si>
  <si>
    <t>5018627670</t>
  </si>
  <si>
    <t>5018627835</t>
  </si>
  <si>
    <t>17:20:41</t>
  </si>
  <si>
    <t>5018627881</t>
  </si>
  <si>
    <t>13:36:23</t>
  </si>
  <si>
    <t>5018627882</t>
  </si>
  <si>
    <t>17:22:44</t>
  </si>
  <si>
    <t>5018628266</t>
  </si>
  <si>
    <t>15:07:10</t>
  </si>
  <si>
    <t>5018628267</t>
  </si>
  <si>
    <t>15:07:09</t>
  </si>
  <si>
    <t>5018628387</t>
  </si>
  <si>
    <t>11:43:08</t>
  </si>
  <si>
    <t>5018628493</t>
  </si>
  <si>
    <t>08:37:09</t>
  </si>
  <si>
    <t>17:20:28</t>
  </si>
  <si>
    <t>5018628494</t>
  </si>
  <si>
    <t>08:37:10</t>
  </si>
  <si>
    <t>5018628495</t>
  </si>
  <si>
    <t>08:37:08</t>
  </si>
  <si>
    <t>18:59:24</t>
  </si>
  <si>
    <t>5018628496</t>
  </si>
  <si>
    <t>08:37:11</t>
  </si>
  <si>
    <t>19:01:49</t>
  </si>
  <si>
    <t>5018628497</t>
  </si>
  <si>
    <t>17:20:25</t>
  </si>
  <si>
    <t>5018628498</t>
  </si>
  <si>
    <t>08:37:01</t>
  </si>
  <si>
    <t>18:58:59</t>
  </si>
  <si>
    <t>5018628499</t>
  </si>
  <si>
    <t>18:58:16</t>
  </si>
  <si>
    <t>5018628517</t>
  </si>
  <si>
    <t>17:38:18</t>
  </si>
  <si>
    <t>5018629001</t>
  </si>
  <si>
    <t>17:20:58</t>
  </si>
  <si>
    <t>5018629002</t>
  </si>
  <si>
    <t>17:19:57</t>
  </si>
  <si>
    <t>5018629120</t>
  </si>
  <si>
    <t>5018629121</t>
  </si>
  <si>
    <t>5018629122</t>
  </si>
  <si>
    <t>14:11:19</t>
  </si>
  <si>
    <t>5018629123</t>
  </si>
  <si>
    <t>14:08:35</t>
  </si>
  <si>
    <t>14:10:21</t>
  </si>
  <si>
    <t>5018629417</t>
  </si>
  <si>
    <t>15:22:13</t>
  </si>
  <si>
    <t>17:21:55</t>
  </si>
  <si>
    <t>5018629418</t>
  </si>
  <si>
    <t>15:23:13</t>
  </si>
  <si>
    <t>5018629419</t>
  </si>
  <si>
    <t>5018629420</t>
  </si>
  <si>
    <t>5018629522</t>
  </si>
  <si>
    <t>08:51:17</t>
  </si>
  <si>
    <t>14:00:26</t>
  </si>
  <si>
    <t>5018629523</t>
  </si>
  <si>
    <t>08:51:18</t>
  </si>
  <si>
    <t>19:02:12</t>
  </si>
  <si>
    <t>5018629620</t>
  </si>
  <si>
    <t>17:20:23</t>
  </si>
  <si>
    <t>5018629840</t>
  </si>
  <si>
    <t>5018629841</t>
  </si>
  <si>
    <t>16:07:25</t>
  </si>
  <si>
    <t>5018629842</t>
  </si>
  <si>
    <t>17:20:05</t>
  </si>
  <si>
    <t>5018629843</t>
  </si>
  <si>
    <t>17:22:25</t>
  </si>
  <si>
    <t>5018629844</t>
  </si>
  <si>
    <t>5018629845</t>
  </si>
  <si>
    <t>17:20:07</t>
  </si>
  <si>
    <t>5018629846</t>
  </si>
  <si>
    <t>14:10:18</t>
  </si>
  <si>
    <t>5018629999</t>
  </si>
  <si>
    <t>17:40:02</t>
  </si>
  <si>
    <t>5018630582</t>
  </si>
  <si>
    <t>02:22:12</t>
  </si>
  <si>
    <t>17:20:11</t>
  </si>
  <si>
    <t>5018630583</t>
  </si>
  <si>
    <t>02:22:31</t>
  </si>
  <si>
    <t>14:01:09</t>
  </si>
  <si>
    <t>5018630823</t>
  </si>
  <si>
    <t>08:21:48</t>
  </si>
  <si>
    <t>19:01:39</t>
  </si>
  <si>
    <t>5018630829</t>
  </si>
  <si>
    <t>19:02:09</t>
  </si>
  <si>
    <t>5018632501</t>
  </si>
  <si>
    <t>15:12:20</t>
  </si>
  <si>
    <t>19:01:50</t>
  </si>
  <si>
    <t>5018632524</t>
  </si>
  <si>
    <t>18:58:24</t>
  </si>
  <si>
    <t>5018632916</t>
  </si>
  <si>
    <t>15:52:01</t>
  </si>
  <si>
    <t>18:57:18</t>
  </si>
  <si>
    <t>5018632917</t>
  </si>
  <si>
    <t>18:57:19</t>
  </si>
  <si>
    <t>5018632918</t>
  </si>
  <si>
    <t>5018633636</t>
  </si>
  <si>
    <t>15:12:31</t>
  </si>
  <si>
    <t>18:57:40</t>
  </si>
  <si>
    <t>5018633637</t>
  </si>
  <si>
    <t>5018633638</t>
  </si>
  <si>
    <t>14:00:22</t>
  </si>
  <si>
    <t>5018633639</t>
  </si>
  <si>
    <t>15:12:34</t>
  </si>
  <si>
    <t>18:57:47</t>
  </si>
  <si>
    <t>5018633744</t>
  </si>
  <si>
    <t>11:51:21</t>
  </si>
  <si>
    <t>14:01:03</t>
  </si>
  <si>
    <t>5018634312</t>
  </si>
  <si>
    <t>18:59:53</t>
  </si>
  <si>
    <t>5018634313</t>
  </si>
  <si>
    <t>12:11:34</t>
  </si>
  <si>
    <t>5018634479</t>
  </si>
  <si>
    <t>08:21:47</t>
  </si>
  <si>
    <t>19:01:12</t>
  </si>
  <si>
    <t>5018635144</t>
  </si>
  <si>
    <t>14:36:56</t>
  </si>
  <si>
    <t>19:01:16</t>
  </si>
  <si>
    <t>5018635145</t>
  </si>
  <si>
    <t>14:36:57</t>
  </si>
  <si>
    <t>5018635146</t>
  </si>
  <si>
    <t>14:36:58</t>
  </si>
  <si>
    <t>14:00:35</t>
  </si>
  <si>
    <t>5018635147</t>
  </si>
  <si>
    <t>19:01:10</t>
  </si>
  <si>
    <t>5018635148</t>
  </si>
  <si>
    <t>5018635149</t>
  </si>
  <si>
    <t>19:00:46</t>
  </si>
  <si>
    <t>5018635150</t>
  </si>
  <si>
    <t>14:36:59</t>
  </si>
  <si>
    <t>5018635151</t>
  </si>
  <si>
    <t>14:37:01</t>
  </si>
  <si>
    <t>5018635152</t>
  </si>
  <si>
    <t>14:37:02</t>
  </si>
  <si>
    <t>5018635153</t>
  </si>
  <si>
    <t>5018635154</t>
  </si>
  <si>
    <t>14:37:00</t>
  </si>
  <si>
    <t>18:58:09</t>
  </si>
  <si>
    <t>5018635155</t>
  </si>
  <si>
    <t>5018635156</t>
  </si>
  <si>
    <t>19:00:35</t>
  </si>
  <si>
    <t>5018635157</t>
  </si>
  <si>
    <t>18:58:56</t>
  </si>
  <si>
    <t>5018635158</t>
  </si>
  <si>
    <t>18:59:20</t>
  </si>
  <si>
    <t>5018635159</t>
  </si>
  <si>
    <t>19:00:37</t>
  </si>
  <si>
    <t>5018636077</t>
  </si>
  <si>
    <t>16:37:19</t>
  </si>
  <si>
    <t>18:59:13</t>
  </si>
  <si>
    <t>5018636078</t>
  </si>
  <si>
    <t>16:37:10</t>
  </si>
  <si>
    <t>18:03:48</t>
  </si>
  <si>
    <t>5018636079</t>
  </si>
  <si>
    <t>19:01:28</t>
  </si>
  <si>
    <t>5018636832</t>
  </si>
  <si>
    <t>17:37:39</t>
  </si>
  <si>
    <t>5018636833</t>
  </si>
  <si>
    <t>15:22:38</t>
  </si>
  <si>
    <t>17:37:27</t>
  </si>
  <si>
    <t>5018636834</t>
  </si>
  <si>
    <t>17:40:00</t>
  </si>
  <si>
    <t>5018636835</t>
  </si>
  <si>
    <t>17:39:17</t>
  </si>
  <si>
    <t>5018636836</t>
  </si>
  <si>
    <t>17:39:19</t>
  </si>
  <si>
    <t>5018636837</t>
  </si>
  <si>
    <t>17:40:26</t>
  </si>
  <si>
    <t>5018637315</t>
  </si>
  <si>
    <t>18:02:02</t>
  </si>
  <si>
    <t>5018637726</t>
  </si>
  <si>
    <t>16:12:06</t>
  </si>
  <si>
    <t>19:01:42</t>
  </si>
  <si>
    <t>5018637727</t>
  </si>
  <si>
    <t>18:59:27</t>
  </si>
  <si>
    <t>5018637728</t>
  </si>
  <si>
    <t>14:00:30</t>
  </si>
  <si>
    <t>5018638263</t>
  </si>
  <si>
    <t>14:00:36</t>
  </si>
  <si>
    <t>5018638264</t>
  </si>
  <si>
    <t>18:59:50</t>
  </si>
  <si>
    <t>5018638265</t>
  </si>
  <si>
    <t>13:36:53</t>
  </si>
  <si>
    <t>18:57:51</t>
  </si>
  <si>
    <t>5018638266</t>
  </si>
  <si>
    <t>18:58:37</t>
  </si>
  <si>
    <t>5018638267</t>
  </si>
  <si>
    <t>13:36:56</t>
  </si>
  <si>
    <t>5018638268</t>
  </si>
  <si>
    <t>14:00:28</t>
  </si>
  <si>
    <t>5018638269</t>
  </si>
  <si>
    <t>18:58:18</t>
  </si>
  <si>
    <t>5018638305</t>
  </si>
  <si>
    <t>10:51:23</t>
  </si>
  <si>
    <t>18:57:17</t>
  </si>
  <si>
    <t>5018638306</t>
  </si>
  <si>
    <t>19:01:26</t>
  </si>
  <si>
    <t>5018638399</t>
  </si>
  <si>
    <t>11:43:04</t>
  </si>
  <si>
    <t>17:59:40</t>
  </si>
  <si>
    <t>5018638416</t>
  </si>
  <si>
    <t>14:11:31</t>
  </si>
  <si>
    <t>5018638492</t>
  </si>
  <si>
    <t>18:59:43</t>
  </si>
  <si>
    <t>5018638493</t>
  </si>
  <si>
    <t>12:36:42</t>
  </si>
  <si>
    <t>14:00:24</t>
  </si>
  <si>
    <t>5018638494</t>
  </si>
  <si>
    <t>14:00:31</t>
  </si>
  <si>
    <t>5018638543</t>
  </si>
  <si>
    <t>5018638544</t>
  </si>
  <si>
    <t>14:00:34</t>
  </si>
  <si>
    <t>5018638545</t>
  </si>
  <si>
    <t>15:37:54</t>
  </si>
  <si>
    <t>18:59:01</t>
  </si>
  <si>
    <t>5018638546</t>
  </si>
  <si>
    <t>15:37:57</t>
  </si>
  <si>
    <t>19:00:40</t>
  </si>
  <si>
    <t>5018638547</t>
  </si>
  <si>
    <t>15:37:53</t>
  </si>
  <si>
    <t>18:57:37</t>
  </si>
  <si>
    <t>5018638548</t>
  </si>
  <si>
    <t>19:01:55</t>
  </si>
  <si>
    <t>5018638549</t>
  </si>
  <si>
    <t>19:00:20</t>
  </si>
  <si>
    <t>5018638934</t>
  </si>
  <si>
    <t>13:51:04</t>
  </si>
  <si>
    <t>19:00:09</t>
  </si>
  <si>
    <t>5018638935</t>
  </si>
  <si>
    <t>13:51:00</t>
  </si>
  <si>
    <t>18:58:49</t>
  </si>
  <si>
    <t>5018638936</t>
  </si>
  <si>
    <t>13:50:59</t>
  </si>
  <si>
    <t>14:01:20</t>
  </si>
  <si>
    <t>5018638937</t>
  </si>
  <si>
    <t>13:51:07</t>
  </si>
  <si>
    <t>14:01:06</t>
  </si>
  <si>
    <t>5018638938</t>
  </si>
  <si>
    <t>18:58:25</t>
  </si>
  <si>
    <t>5018638939</t>
  </si>
  <si>
    <t>13:51:03</t>
  </si>
  <si>
    <t>5018638940</t>
  </si>
  <si>
    <t>13:51:05</t>
  </si>
  <si>
    <t>14:00:21</t>
  </si>
  <si>
    <t>5018638941</t>
  </si>
  <si>
    <t>13:51:02</t>
  </si>
  <si>
    <t>14:00:27</t>
  </si>
  <si>
    <t>5018638942</t>
  </si>
  <si>
    <t>5018638943</t>
  </si>
  <si>
    <t>18:59:35</t>
  </si>
  <si>
    <t>5018638944</t>
  </si>
  <si>
    <t>13:51:06</t>
  </si>
  <si>
    <t>18:59:38</t>
  </si>
  <si>
    <t>5018639033</t>
  </si>
  <si>
    <t>16:42:10</t>
  </si>
  <si>
    <t>12:28:27</t>
  </si>
  <si>
    <t>5018639034</t>
  </si>
  <si>
    <t>16:41:09</t>
  </si>
  <si>
    <t>12:28:04</t>
  </si>
  <si>
    <t>5018639035</t>
  </si>
  <si>
    <t>16:41:08</t>
  </si>
  <si>
    <t>17:37:32</t>
  </si>
  <si>
    <t>5018639036</t>
  </si>
  <si>
    <t>5018639037</t>
  </si>
  <si>
    <t>16:41:07</t>
  </si>
  <si>
    <t>17:41:47</t>
  </si>
  <si>
    <t>5018639103</t>
  </si>
  <si>
    <t>10:26:54</t>
  </si>
  <si>
    <t>19:02:16</t>
  </si>
  <si>
    <t>5018639601</t>
  </si>
  <si>
    <t>12:07:32</t>
  </si>
  <si>
    <t>17:21:57</t>
  </si>
  <si>
    <t>5018639868</t>
  </si>
  <si>
    <t>14:42:19</t>
  </si>
  <si>
    <t>17:38:57</t>
  </si>
  <si>
    <t>5018639869</t>
  </si>
  <si>
    <t>14:42:21</t>
  </si>
  <si>
    <t>17:38:27</t>
  </si>
  <si>
    <t>5018639870</t>
  </si>
  <si>
    <t>14:42:23</t>
  </si>
  <si>
    <t>17:40:40</t>
  </si>
  <si>
    <t>5018639871</t>
  </si>
  <si>
    <t>17:37:55</t>
  </si>
  <si>
    <t>5018639872</t>
  </si>
  <si>
    <t>14:42:18</t>
  </si>
  <si>
    <t>12:28:32</t>
  </si>
  <si>
    <t>5018639873</t>
  </si>
  <si>
    <t>17:41:25</t>
  </si>
  <si>
    <t>5018639874</t>
  </si>
  <si>
    <t>14:42:22</t>
  </si>
  <si>
    <t>17:37:25</t>
  </si>
  <si>
    <t>5018639875</t>
  </si>
  <si>
    <t>12:28:30</t>
  </si>
  <si>
    <t>5018639876</t>
  </si>
  <si>
    <t>14:42:20</t>
  </si>
  <si>
    <t>18:01:12</t>
  </si>
  <si>
    <t>5018639877</t>
  </si>
  <si>
    <t>17:37:40</t>
  </si>
  <si>
    <t>5018639878</t>
  </si>
  <si>
    <t>17:38:08</t>
  </si>
  <si>
    <t>5018639879</t>
  </si>
  <si>
    <t>14:42:25</t>
  </si>
  <si>
    <t>17:39:13</t>
  </si>
  <si>
    <t>5018640890</t>
  </si>
  <si>
    <t>18:57:06</t>
  </si>
  <si>
    <t>5018641136</t>
  </si>
  <si>
    <t>17:36:26</t>
  </si>
  <si>
    <t>5018641137</t>
  </si>
  <si>
    <t>17:36:25</t>
  </si>
  <si>
    <t>5018641138</t>
  </si>
  <si>
    <t>17:36:27</t>
  </si>
  <si>
    <t>5018641139</t>
  </si>
  <si>
    <t>17:36:28</t>
  </si>
  <si>
    <t>18:57:31</t>
  </si>
  <si>
    <t>5018641140</t>
  </si>
  <si>
    <t>5018641141</t>
  </si>
  <si>
    <t>5018641142</t>
  </si>
  <si>
    <t>17:37:28</t>
  </si>
  <si>
    <t>5018641143</t>
  </si>
  <si>
    <t>5018641560</t>
  </si>
  <si>
    <t>19:01:06</t>
  </si>
  <si>
    <t>5018641561</t>
  </si>
  <si>
    <t>5018641562</t>
  </si>
  <si>
    <t>17:38:20</t>
  </si>
  <si>
    <t>5018641563</t>
  </si>
  <si>
    <t>12:28:20</t>
  </si>
  <si>
    <t>5018641564</t>
  </si>
  <si>
    <t>19:02:23</t>
  </si>
  <si>
    <t>5018641565</t>
  </si>
  <si>
    <t>18:59:52</t>
  </si>
  <si>
    <t>5018641760</t>
  </si>
  <si>
    <t>18:57:53</t>
  </si>
  <si>
    <t>5018641761</t>
  </si>
  <si>
    <t>15:12:33</t>
  </si>
  <si>
    <t>18:57:55</t>
  </si>
  <si>
    <t>5018641762</t>
  </si>
  <si>
    <t>14:00:23</t>
  </si>
  <si>
    <t>5018641763</t>
  </si>
  <si>
    <t>18:57:59</t>
  </si>
  <si>
    <t>5018641764</t>
  </si>
  <si>
    <t>15:12:32</t>
  </si>
  <si>
    <t>18:58:28</t>
  </si>
  <si>
    <t>5018641765</t>
  </si>
  <si>
    <t>18:58:02</t>
  </si>
  <si>
    <t>5018641766</t>
  </si>
  <si>
    <t>15:12:21</t>
  </si>
  <si>
    <t>18:57:13</t>
  </si>
  <si>
    <t>5018641767</t>
  </si>
  <si>
    <t>19:00:13</t>
  </si>
  <si>
    <t>5018641768</t>
  </si>
  <si>
    <t>19:00:17</t>
  </si>
  <si>
    <t>5018642048</t>
  </si>
  <si>
    <t>11:57:15</t>
  </si>
  <si>
    <t>17:40:06</t>
  </si>
  <si>
    <t>5018642049</t>
  </si>
  <si>
    <t>17:39:15</t>
  </si>
  <si>
    <t>5018642050</t>
  </si>
  <si>
    <t>17:41:27</t>
  </si>
  <si>
    <t>5018642051</t>
  </si>
  <si>
    <t>11:57:18</t>
  </si>
  <si>
    <t>5018642052</t>
  </si>
  <si>
    <t>11:57:16</t>
  </si>
  <si>
    <t>17:38:52</t>
  </si>
  <si>
    <t>5018642053</t>
  </si>
  <si>
    <t>11:57:17</t>
  </si>
  <si>
    <t>17:37:48</t>
  </si>
  <si>
    <t>5018642054</t>
  </si>
  <si>
    <t>17:37:57</t>
  </si>
  <si>
    <t>5018642055</t>
  </si>
  <si>
    <t>17:41:40</t>
  </si>
  <si>
    <t>5018642056</t>
  </si>
  <si>
    <t>5018642057</t>
  </si>
  <si>
    <t>17:37:43</t>
  </si>
  <si>
    <t>5018642058</t>
  </si>
  <si>
    <t>17:41:49</t>
  </si>
  <si>
    <t>5018642352</t>
  </si>
  <si>
    <t>5018642369</t>
  </si>
  <si>
    <t>09:06:55</t>
  </si>
  <si>
    <t>19:01:51</t>
  </si>
  <si>
    <t>5018642370</t>
  </si>
  <si>
    <t>09:06:56</t>
  </si>
  <si>
    <t>18:59:29</t>
  </si>
  <si>
    <t>5018642379</t>
  </si>
  <si>
    <t>09:57:54</t>
  </si>
  <si>
    <t>13:00:15</t>
  </si>
  <si>
    <t>5018642554</t>
  </si>
  <si>
    <t>09:42:13</t>
  </si>
  <si>
    <t>12:28:25</t>
  </si>
  <si>
    <t>5018642557</t>
  </si>
  <si>
    <t>18:01:46</t>
  </si>
  <si>
    <t>5018642558</t>
  </si>
  <si>
    <t>17:39:18</t>
  </si>
  <si>
    <t>5018642559</t>
  </si>
  <si>
    <t>08:57:32</t>
  </si>
  <si>
    <t>17:41:24</t>
  </si>
  <si>
    <t>5018642600</t>
  </si>
  <si>
    <t>16:37:12</t>
  </si>
  <si>
    <t>19:01:32</t>
  </si>
  <si>
    <t>5018642601</t>
  </si>
  <si>
    <t>16:37:20</t>
  </si>
  <si>
    <t>19:00:55</t>
  </si>
  <si>
    <t>5018642602</t>
  </si>
  <si>
    <t>19:02:05</t>
  </si>
  <si>
    <t>5018642603</t>
  </si>
  <si>
    <t>16:37:11</t>
  </si>
  <si>
    <t>18:59:16</t>
  </si>
  <si>
    <t>5018642604</t>
  </si>
  <si>
    <t>16:37:13</t>
  </si>
  <si>
    <t>5018642605</t>
  </si>
  <si>
    <t>16:37:16</t>
  </si>
  <si>
    <t>19:00:07</t>
  </si>
  <si>
    <t>5018642606</t>
  </si>
  <si>
    <t>16:37:15</t>
  </si>
  <si>
    <t>18:58:27</t>
  </si>
  <si>
    <t>5018642607</t>
  </si>
  <si>
    <t>16:37:18</t>
  </si>
  <si>
    <t>18:58:40</t>
  </si>
  <si>
    <t>5018642608</t>
  </si>
  <si>
    <t>16:37:17</t>
  </si>
  <si>
    <t>14:00:32</t>
  </si>
  <si>
    <t>5018642609</t>
  </si>
  <si>
    <t>5018642789</t>
  </si>
  <si>
    <t>12:57:52</t>
  </si>
  <si>
    <t>12:59:44</t>
  </si>
  <si>
    <t>5018643425</t>
  </si>
  <si>
    <t>13:43:23</t>
  </si>
  <si>
    <t>5018643426</t>
  </si>
  <si>
    <t>18:02:03</t>
  </si>
  <si>
    <t>5018643427</t>
  </si>
  <si>
    <t>5018643428</t>
  </si>
  <si>
    <t>18:01:42</t>
  </si>
  <si>
    <t>5018643429</t>
  </si>
  <si>
    <t>13:43:26</t>
  </si>
  <si>
    <t>18:00:47</t>
  </si>
  <si>
    <t>5018643430</t>
  </si>
  <si>
    <t>5018643431</t>
  </si>
  <si>
    <t>18:02:15</t>
  </si>
  <si>
    <t>5018643432</t>
  </si>
  <si>
    <t>13:43:25</t>
  </si>
  <si>
    <t>18:02:56</t>
  </si>
  <si>
    <t>5018645264</t>
  </si>
  <si>
    <t>15:37:08</t>
  </si>
  <si>
    <t>12:59:33</t>
  </si>
  <si>
    <t>5018645350</t>
  </si>
  <si>
    <t>10:06:45</t>
  </si>
  <si>
    <t>18:58:35</t>
  </si>
  <si>
    <t>5018645351</t>
  </si>
  <si>
    <t>10:06:46</t>
  </si>
  <si>
    <t>12:28:18</t>
  </si>
  <si>
    <t>5018645352</t>
  </si>
  <si>
    <t>10:06:40</t>
  </si>
  <si>
    <t>17:39:07</t>
  </si>
  <si>
    <t>5018645353</t>
  </si>
  <si>
    <t>5018645357</t>
  </si>
  <si>
    <t>10:42:13</t>
  </si>
  <si>
    <t>5018645358</t>
  </si>
  <si>
    <t>10:42:15</t>
  </si>
  <si>
    <t>12:28:29</t>
  </si>
  <si>
    <t>5018645359</t>
  </si>
  <si>
    <t>12:29:11</t>
  </si>
  <si>
    <t>5018645606</t>
  </si>
  <si>
    <t>17:40:42</t>
  </si>
  <si>
    <t>5018645948</t>
  </si>
  <si>
    <t>15:41:42</t>
  </si>
  <si>
    <t>5018645949</t>
  </si>
  <si>
    <t>15:41:43</t>
  </si>
  <si>
    <t>17:41:15</t>
  </si>
  <si>
    <t>5018645950</t>
  </si>
  <si>
    <t>17:37:08</t>
  </si>
  <si>
    <t>5018645951</t>
  </si>
  <si>
    <t>17:40:16</t>
  </si>
  <si>
    <t>5018645952</t>
  </si>
  <si>
    <t>17:39:16</t>
  </si>
  <si>
    <t>5018646130</t>
  </si>
  <si>
    <t>17:40:22</t>
  </si>
  <si>
    <t>5018646131</t>
  </si>
  <si>
    <t>17:38:19</t>
  </si>
  <si>
    <t>5018646132</t>
  </si>
  <si>
    <t>17:40:24</t>
  </si>
  <si>
    <t>5018646133</t>
  </si>
  <si>
    <t>16:06:47</t>
  </si>
  <si>
    <t>5018646134</t>
  </si>
  <si>
    <t>17:39:55</t>
  </si>
  <si>
    <t>5018646135</t>
  </si>
  <si>
    <t>12:59:34</t>
  </si>
  <si>
    <t>5018646136</t>
  </si>
  <si>
    <t>17:40:49</t>
  </si>
  <si>
    <t>5018646137</t>
  </si>
  <si>
    <t>17:38:38</t>
  </si>
  <si>
    <t>5018646138</t>
  </si>
  <si>
    <t>16:07:56</t>
  </si>
  <si>
    <t>5018646139</t>
  </si>
  <si>
    <t>16:07:55</t>
  </si>
  <si>
    <t>5018646140</t>
  </si>
  <si>
    <t>17:38:48</t>
  </si>
  <si>
    <t>5018646141</t>
  </si>
  <si>
    <t>17:38:05</t>
  </si>
  <si>
    <t>5018646142</t>
  </si>
  <si>
    <t>12:28:26</t>
  </si>
  <si>
    <t>5018646143</t>
  </si>
  <si>
    <t>17:41:05</t>
  </si>
  <si>
    <t>5018646465</t>
  </si>
  <si>
    <t>10:21:50</t>
  </si>
  <si>
    <t>17:39:35</t>
  </si>
  <si>
    <t>5018646466</t>
  </si>
  <si>
    <t>10:21:49</t>
  </si>
  <si>
    <t>19:01:20</t>
  </si>
  <si>
    <t>5018646967</t>
  </si>
  <si>
    <t>18:59:39</t>
  </si>
  <si>
    <t>5018647050</t>
  </si>
  <si>
    <t>17:41:45</t>
  </si>
  <si>
    <t>5018647234</t>
  </si>
  <si>
    <t>13:23:18</t>
  </si>
  <si>
    <t>5018648757</t>
  </si>
  <si>
    <t>14:07:27</t>
  </si>
  <si>
    <t>17:41:33</t>
  </si>
  <si>
    <t>5018648758</t>
  </si>
  <si>
    <t>14:07:25</t>
  </si>
  <si>
    <t>17:41:34</t>
  </si>
  <si>
    <t>5018648759</t>
  </si>
  <si>
    <t>5018648931</t>
  </si>
  <si>
    <t>17:40:37</t>
  </si>
  <si>
    <t>5018648988</t>
  </si>
  <si>
    <t>12:28:24</t>
  </si>
  <si>
    <t>5018648989</t>
  </si>
  <si>
    <t>12:28:33</t>
  </si>
  <si>
    <t>5018648990</t>
  </si>
  <si>
    <t>13:21:51</t>
  </si>
  <si>
    <t>17:39:02</t>
  </si>
  <si>
    <t>5018648991</t>
  </si>
  <si>
    <t>17:39:39</t>
  </si>
  <si>
    <t>5018649033</t>
  </si>
  <si>
    <t>14:21:49</t>
  </si>
  <si>
    <t>17:37:41</t>
  </si>
  <si>
    <t>5018649034</t>
  </si>
  <si>
    <t>14:21:51</t>
  </si>
  <si>
    <t>17:38:31</t>
  </si>
  <si>
    <t>5018649035</t>
  </si>
  <si>
    <t>17:39:09</t>
  </si>
  <si>
    <t>5018649036</t>
  </si>
  <si>
    <t>14:21:53</t>
  </si>
  <si>
    <t>17:37:19</t>
  </si>
  <si>
    <t>5018649037</t>
  </si>
  <si>
    <t>14:21:52</t>
  </si>
  <si>
    <t>12:28:36</t>
  </si>
  <si>
    <t>5018649038</t>
  </si>
  <si>
    <t>5018649039</t>
  </si>
  <si>
    <t>14:21:50</t>
  </si>
  <si>
    <t>17:39:14</t>
  </si>
  <si>
    <t>5018649120</t>
  </si>
  <si>
    <t>5018649121</t>
  </si>
  <si>
    <t>10:42:14</t>
  </si>
  <si>
    <t>17:40:32</t>
  </si>
  <si>
    <t>5018649792</t>
  </si>
  <si>
    <t>18:04:05</t>
  </si>
  <si>
    <t>5018649793</t>
  </si>
  <si>
    <t>10:12:29</t>
  </si>
  <si>
    <t>18:01:48</t>
  </si>
  <si>
    <t>5018649794</t>
  </si>
  <si>
    <t>18:03:52</t>
  </si>
  <si>
    <t>5018649795</t>
  </si>
  <si>
    <t>18:01:40</t>
  </si>
  <si>
    <t>5018650169</t>
  </si>
  <si>
    <t>17:10:14</t>
  </si>
  <si>
    <t>17:38:23</t>
  </si>
  <si>
    <t>5018650551</t>
  </si>
  <si>
    <t>18:01:53</t>
  </si>
  <si>
    <t>5018650840</t>
  </si>
  <si>
    <t>5018650841</t>
  </si>
  <si>
    <t>5018650842</t>
  </si>
  <si>
    <t>17:38:30</t>
  </si>
  <si>
    <t>5018650921</t>
  </si>
  <si>
    <t>16:22:00</t>
  </si>
  <si>
    <t>17:38:16</t>
  </si>
  <si>
    <t>5018651240</t>
  </si>
  <si>
    <t>17:38:04</t>
  </si>
  <si>
    <t>5018651241</t>
  </si>
  <si>
    <t>5018651600</t>
  </si>
  <si>
    <t>17:40:35</t>
  </si>
  <si>
    <t>5018651613</t>
  </si>
  <si>
    <t>12:42:48</t>
  </si>
  <si>
    <t>5018651614</t>
  </si>
  <si>
    <t>12:42:49</t>
  </si>
  <si>
    <t>5018651615</t>
  </si>
  <si>
    <t>12:42:50</t>
  </si>
  <si>
    <t>5018651616</t>
  </si>
  <si>
    <t>12:42:51</t>
  </si>
  <si>
    <t>5018651617</t>
  </si>
  <si>
    <t>5018651618</t>
  </si>
  <si>
    <t>5018651619</t>
  </si>
  <si>
    <t>5018651620</t>
  </si>
  <si>
    <t>5018651720</t>
  </si>
  <si>
    <t>15:12:36</t>
  </si>
  <si>
    <t>5018651721</t>
  </si>
  <si>
    <t>5018651722</t>
  </si>
  <si>
    <t>5018652533</t>
  </si>
  <si>
    <t>18:04:57</t>
  </si>
  <si>
    <t>5018652656</t>
  </si>
  <si>
    <t>14:12:36</t>
  </si>
  <si>
    <t>12:59:41</t>
  </si>
  <si>
    <t>5018652886</t>
  </si>
  <si>
    <t>14:29:41</t>
  </si>
  <si>
    <t>18:02:30</t>
  </si>
  <si>
    <t>5018652990</t>
  </si>
  <si>
    <t>20:23:04</t>
  </si>
  <si>
    <t>12:59:38</t>
  </si>
  <si>
    <t>5018652991</t>
  </si>
  <si>
    <t>12:59:31</t>
  </si>
  <si>
    <t>5018652994</t>
  </si>
  <si>
    <t>15:21:44</t>
  </si>
  <si>
    <t>5018652995</t>
  </si>
  <si>
    <t>18:21:47</t>
  </si>
  <si>
    <t>18:04:09</t>
  </si>
  <si>
    <t>5018652996</t>
  </si>
  <si>
    <t>5018652997</t>
  </si>
  <si>
    <t>5018652998</t>
  </si>
  <si>
    <t>5018652999</t>
  </si>
  <si>
    <t>18:21:44</t>
  </si>
  <si>
    <t>5018653476</t>
  </si>
  <si>
    <t>13:52:28</t>
  </si>
  <si>
    <t>18:00:12</t>
  </si>
  <si>
    <t>5018654088</t>
  </si>
  <si>
    <t>18:02:51</t>
  </si>
  <si>
    <t>5018654089</t>
  </si>
  <si>
    <t>12:28:38</t>
  </si>
  <si>
    <t>12:42:32</t>
  </si>
  <si>
    <t>5018654090</t>
  </si>
  <si>
    <t>12:28:40</t>
  </si>
  <si>
    <t>18:03:44</t>
  </si>
  <si>
    <t>5018654091</t>
  </si>
  <si>
    <t>17:59:31</t>
  </si>
  <si>
    <t>5018654092</t>
  </si>
  <si>
    <t>12:28:43</t>
  </si>
  <si>
    <t>18:00:11</t>
  </si>
  <si>
    <t>5018654093</t>
  </si>
  <si>
    <t>18:02:01</t>
  </si>
  <si>
    <t>5018654094</t>
  </si>
  <si>
    <t>12:28:45</t>
  </si>
  <si>
    <t>12:43:15</t>
  </si>
  <si>
    <t>5018654095</t>
  </si>
  <si>
    <t>12:28:37</t>
  </si>
  <si>
    <t>12:59:29</t>
  </si>
  <si>
    <t>5018654096</t>
  </si>
  <si>
    <t>12:28:42</t>
  </si>
  <si>
    <t>12:40:45</t>
  </si>
  <si>
    <t>5018654097</t>
  </si>
  <si>
    <t>5018654133</t>
  </si>
  <si>
    <t>09:57:23</t>
  </si>
  <si>
    <t>18:01:16</t>
  </si>
  <si>
    <t>5018654214</t>
  </si>
  <si>
    <t>10:13:03</t>
  </si>
  <si>
    <t>17:38:28</t>
  </si>
  <si>
    <t>5018654586</t>
  </si>
  <si>
    <t>08:57:11</t>
  </si>
  <si>
    <t>12:42:13</t>
  </si>
  <si>
    <t>5018654587</t>
  </si>
  <si>
    <t>08:57:09</t>
  </si>
  <si>
    <t>17:59:54</t>
  </si>
  <si>
    <t>5018654588</t>
  </si>
  <si>
    <t>08:57:10</t>
  </si>
  <si>
    <t>18:03:13</t>
  </si>
  <si>
    <t>5018654589</t>
  </si>
  <si>
    <t>18:04:00</t>
  </si>
  <si>
    <t>5018654590</t>
  </si>
  <si>
    <t>18:01:41</t>
  </si>
  <si>
    <t>5018654934</t>
  </si>
  <si>
    <t>12:59:30</t>
  </si>
  <si>
    <t>5018654935</t>
  </si>
  <si>
    <t>12:59:43</t>
  </si>
  <si>
    <t>5018654936</t>
  </si>
  <si>
    <t>10:22:35</t>
  </si>
  <si>
    <t>18:04:20</t>
  </si>
  <si>
    <t>5018654937</t>
  </si>
  <si>
    <t>11:34:20</t>
  </si>
  <si>
    <t>5018655520</t>
  </si>
  <si>
    <t>17:40:03</t>
  </si>
  <si>
    <t>5018655521</t>
  </si>
  <si>
    <t>09:12:37</t>
  </si>
  <si>
    <t>17:40:27</t>
  </si>
  <si>
    <t>5018655522</t>
  </si>
  <si>
    <t>09:00:35</t>
  </si>
  <si>
    <t>12:28:28</t>
  </si>
  <si>
    <t>5018655523</t>
  </si>
  <si>
    <t>09:00:33</t>
  </si>
  <si>
    <t>17:41:07</t>
  </si>
  <si>
    <t>5018655524</t>
  </si>
  <si>
    <t>17:38:50</t>
  </si>
  <si>
    <t>5018655525</t>
  </si>
  <si>
    <t>09:00:34</t>
  </si>
  <si>
    <t>5018655526</t>
  </si>
  <si>
    <t>17:41:11</t>
  </si>
  <si>
    <t>5018655545</t>
  </si>
  <si>
    <t>12:42:33</t>
  </si>
  <si>
    <t>5018655546</t>
  </si>
  <si>
    <t>18:03:17</t>
  </si>
  <si>
    <t>5018655653</t>
  </si>
  <si>
    <t>11:28:57</t>
  </si>
  <si>
    <t>18:02:46</t>
  </si>
  <si>
    <t>5018655654</t>
  </si>
  <si>
    <t>11:28:58</t>
  </si>
  <si>
    <t>17:58:58</t>
  </si>
  <si>
    <t>5018655655</t>
  </si>
  <si>
    <t>18:02:47</t>
  </si>
  <si>
    <t>5018655656</t>
  </si>
  <si>
    <t>18:02:50</t>
  </si>
  <si>
    <t>5018655657</t>
  </si>
  <si>
    <t>18:01:29</t>
  </si>
  <si>
    <t>5018655658</t>
  </si>
  <si>
    <t>18:01:49</t>
  </si>
  <si>
    <t>5018656807</t>
  </si>
  <si>
    <t>14:43:51</t>
  </si>
  <si>
    <t>17:59:34</t>
  </si>
  <si>
    <t>5018656808</t>
  </si>
  <si>
    <t>18:00:50</t>
  </si>
  <si>
    <t>5018656809</t>
  </si>
  <si>
    <t>14:43:50</t>
  </si>
  <si>
    <t>5018656810</t>
  </si>
  <si>
    <t>18:00:53</t>
  </si>
  <si>
    <t>5018656811</t>
  </si>
  <si>
    <t>18:01:21</t>
  </si>
  <si>
    <t>5018656812</t>
  </si>
  <si>
    <t>18:00:17</t>
  </si>
  <si>
    <t>5018656813</t>
  </si>
  <si>
    <t>14:43:54</t>
  </si>
  <si>
    <t>18:02:18</t>
  </si>
  <si>
    <t>5018656814</t>
  </si>
  <si>
    <t>14:43:52</t>
  </si>
  <si>
    <t>17:58:54</t>
  </si>
  <si>
    <t>5018656815</t>
  </si>
  <si>
    <t>5018656816</t>
  </si>
  <si>
    <t>5018656817</t>
  </si>
  <si>
    <t>18:01:30</t>
  </si>
  <si>
    <t>5018656818</t>
  </si>
  <si>
    <t>17:59:03</t>
  </si>
  <si>
    <t>5018656819</t>
  </si>
  <si>
    <t>5018656820</t>
  </si>
  <si>
    <t>5018656821</t>
  </si>
  <si>
    <t>18:01:32</t>
  </si>
  <si>
    <t>5018657109</t>
  </si>
  <si>
    <t>10:27:40</t>
  </si>
  <si>
    <t>18:00:44</t>
  </si>
  <si>
    <t>5018657282</t>
  </si>
  <si>
    <t>11:15:55</t>
  </si>
  <si>
    <t>17:38:41</t>
  </si>
  <si>
    <t>5018657607</t>
  </si>
  <si>
    <t>10:28:22</t>
  </si>
  <si>
    <t>17:38:40</t>
  </si>
  <si>
    <t>5018657608</t>
  </si>
  <si>
    <t>10:28:16</t>
  </si>
  <si>
    <t>17:38:06</t>
  </si>
  <si>
    <t>5018657609</t>
  </si>
  <si>
    <t>10:28:23</t>
  </si>
  <si>
    <t>13:00:13</t>
  </si>
  <si>
    <t>5018657610</t>
  </si>
  <si>
    <t>10:28:18</t>
  </si>
  <si>
    <t>13:00:14</t>
  </si>
  <si>
    <t>5018657611</t>
  </si>
  <si>
    <t>20:08:01</t>
  </si>
  <si>
    <t>5018657612</t>
  </si>
  <si>
    <t>18:02:11</t>
  </si>
  <si>
    <t>5018657613</t>
  </si>
  <si>
    <t>20:08:03</t>
  </si>
  <si>
    <t>17:59:23</t>
  </si>
  <si>
    <t>5018657614</t>
  </si>
  <si>
    <t>20:08:02</t>
  </si>
  <si>
    <t>5018657615</t>
  </si>
  <si>
    <t>18:01:35</t>
  </si>
  <si>
    <t>5018657616</t>
  </si>
  <si>
    <t>20:07:59</t>
  </si>
  <si>
    <t>5018657617</t>
  </si>
  <si>
    <t>18:00:03</t>
  </si>
  <si>
    <t>5018658070</t>
  </si>
  <si>
    <t>16:42:34</t>
  </si>
  <si>
    <t>12:59:36</t>
  </si>
  <si>
    <t>5018658313</t>
  </si>
  <si>
    <t>18:00:48</t>
  </si>
  <si>
    <t>5018658314</t>
  </si>
  <si>
    <t>10:53:44</t>
  </si>
  <si>
    <t>18:03:04</t>
  </si>
  <si>
    <t>5018658315</t>
  </si>
  <si>
    <t>12:59:42</t>
  </si>
  <si>
    <t>5018658316</t>
  </si>
  <si>
    <t>18:03:32</t>
  </si>
  <si>
    <t>5018658453</t>
  </si>
  <si>
    <t>17:11:38</t>
  </si>
  <si>
    <t>12:59:37</t>
  </si>
  <si>
    <t>5018658454</t>
  </si>
  <si>
    <t>18:07:48</t>
  </si>
  <si>
    <t>5018658455</t>
  </si>
  <si>
    <t>18:07:50</t>
  </si>
  <si>
    <t>18:01:24</t>
  </si>
  <si>
    <t>5018658456</t>
  </si>
  <si>
    <t>18:07:49</t>
  </si>
  <si>
    <t>5018658457</t>
  </si>
  <si>
    <t>5018658458</t>
  </si>
  <si>
    <t>5018658459</t>
  </si>
  <si>
    <t>18:07:51</t>
  </si>
  <si>
    <t>5018658460</t>
  </si>
  <si>
    <t>5018658461</t>
  </si>
  <si>
    <t>5018658462</t>
  </si>
  <si>
    <t>5018658463</t>
  </si>
  <si>
    <t>5018658464</t>
  </si>
  <si>
    <t>5018658501</t>
  </si>
  <si>
    <t>16:31:29</t>
  </si>
  <si>
    <t>12:59:40</t>
  </si>
  <si>
    <t>5018658502</t>
  </si>
  <si>
    <t>5018658503</t>
  </si>
  <si>
    <t>16:31:30</t>
  </si>
  <si>
    <t>18:00:41</t>
  </si>
  <si>
    <t>5018659080</t>
  </si>
  <si>
    <t>11:43:19</t>
  </si>
  <si>
    <t>5018659081</t>
  </si>
  <si>
    <t>18:00:57</t>
  </si>
  <si>
    <t>5018659082</t>
  </si>
  <si>
    <t>5018659083</t>
  </si>
  <si>
    <t>12:59:35</t>
  </si>
  <si>
    <t>5018659084</t>
  </si>
  <si>
    <t>12:59:45</t>
  </si>
  <si>
    <t>5018659085</t>
  </si>
  <si>
    <t>18:02:45</t>
  </si>
  <si>
    <t>5018659086</t>
  </si>
  <si>
    <t>5018659087</t>
  </si>
  <si>
    <t>17:59:48</t>
  </si>
  <si>
    <t>5018659088</t>
  </si>
  <si>
    <t>11:44:19</t>
  </si>
  <si>
    <t>18:00:07</t>
  </si>
  <si>
    <t>5018659089</t>
  </si>
  <si>
    <t>17:59:30</t>
  </si>
  <si>
    <t>5018659090</t>
  </si>
  <si>
    <t>5018659091</t>
  </si>
  <si>
    <t>5018659092</t>
  </si>
  <si>
    <t>18:02:55</t>
  </si>
  <si>
    <t>5018659093</t>
  </si>
  <si>
    <t>11:44:20</t>
  </si>
  <si>
    <t>17:59:24</t>
  </si>
  <si>
    <t>5018659094</t>
  </si>
  <si>
    <t>11:43:16</t>
  </si>
  <si>
    <t>5018659095</t>
  </si>
  <si>
    <t>17:59:00</t>
  </si>
  <si>
    <t>5018659096</t>
  </si>
  <si>
    <t>5018659097</t>
  </si>
  <si>
    <t>5018659098</t>
  </si>
  <si>
    <t>18:02:29</t>
  </si>
  <si>
    <t>5018659099</t>
  </si>
  <si>
    <t>5018659100</t>
  </si>
  <si>
    <t>18:00:06</t>
  </si>
  <si>
    <t>5018659101</t>
  </si>
  <si>
    <t>18:02:10</t>
  </si>
  <si>
    <t>5018659102</t>
  </si>
  <si>
    <t>18:01:26</t>
  </si>
  <si>
    <t>5018659103</t>
  </si>
  <si>
    <t>18:02:22</t>
  </si>
  <si>
    <t>5018659104</t>
  </si>
  <si>
    <t>18:02:59</t>
  </si>
  <si>
    <t>5018659105</t>
  </si>
  <si>
    <t>5018659106</t>
  </si>
  <si>
    <t>17:58:51</t>
  </si>
  <si>
    <t>5018659286</t>
  </si>
  <si>
    <t>11:58:28</t>
  </si>
  <si>
    <t>5018659287</t>
  </si>
  <si>
    <t>11:57:23</t>
  </si>
  <si>
    <t>18:01:01</t>
  </si>
  <si>
    <t>5018659288</t>
  </si>
  <si>
    <t>11:58:25</t>
  </si>
  <si>
    <t>12:41:18</t>
  </si>
  <si>
    <t>5018659289</t>
  </si>
  <si>
    <t>18:04:23</t>
  </si>
  <si>
    <t>5018659290</t>
  </si>
  <si>
    <t>12:00:31</t>
  </si>
  <si>
    <t>5018659291</t>
  </si>
  <si>
    <t>18:00:14</t>
  </si>
  <si>
    <t>5018659325</t>
  </si>
  <si>
    <t>08:38:00</t>
  </si>
  <si>
    <t>12:59:46</t>
  </si>
  <si>
    <t>5018659326</t>
  </si>
  <si>
    <t>08:38:01</t>
  </si>
  <si>
    <t>5018659327</t>
  </si>
  <si>
    <t>08:37:55</t>
  </si>
  <si>
    <t>5018659335</t>
  </si>
  <si>
    <t>18:01:20</t>
  </si>
  <si>
    <t>5018659336</t>
  </si>
  <si>
    <t>5018659337</t>
  </si>
  <si>
    <t>18:04:30</t>
  </si>
  <si>
    <t>5018659338</t>
  </si>
  <si>
    <t>18:04:41</t>
  </si>
  <si>
    <t>5018659427</t>
  </si>
  <si>
    <t>10:51:49</t>
  </si>
  <si>
    <t>5018659429</t>
  </si>
  <si>
    <t>21:02:10</t>
  </si>
  <si>
    <t>5018659430</t>
  </si>
  <si>
    <t>11:34:59</t>
  </si>
  <si>
    <t>5018659431</t>
  </si>
  <si>
    <t>21:00:01</t>
  </si>
  <si>
    <t>5018659593</t>
  </si>
  <si>
    <t>18:02:27</t>
  </si>
  <si>
    <t>5018659594</t>
  </si>
  <si>
    <t>18:02:36</t>
  </si>
  <si>
    <t>5018659620</t>
  </si>
  <si>
    <t>5018659727</t>
  </si>
  <si>
    <t>10:26:36</t>
  </si>
  <si>
    <t>18:02:24</t>
  </si>
  <si>
    <t>5018660155</t>
  </si>
  <si>
    <t>5018660402</t>
  </si>
  <si>
    <t>12:59:32</t>
  </si>
  <si>
    <t>5018660403</t>
  </si>
  <si>
    <t>5018660404</t>
  </si>
  <si>
    <t>5018660405</t>
  </si>
  <si>
    <t>13:57:33</t>
  </si>
  <si>
    <t>5018660406</t>
  </si>
  <si>
    <t>17:59:05</t>
  </si>
  <si>
    <t>5018661071</t>
  </si>
  <si>
    <t>17:22:45</t>
  </si>
  <si>
    <t>5018661072</t>
  </si>
  <si>
    <t>18:02:09</t>
  </si>
  <si>
    <t>5018661306</t>
  </si>
  <si>
    <t>13:23:16</t>
  </si>
  <si>
    <t>5018661307</t>
  </si>
  <si>
    <t>5018661308</t>
  </si>
  <si>
    <t>13:23:17</t>
  </si>
  <si>
    <t>5018661309</t>
  </si>
  <si>
    <t>13:23:15</t>
  </si>
  <si>
    <t>5018661310</t>
  </si>
  <si>
    <t>5018661311</t>
  </si>
  <si>
    <t>18:04:31</t>
  </si>
  <si>
    <t>5018661312</t>
  </si>
  <si>
    <t>5018661313</t>
  </si>
  <si>
    <t>13:23:19</t>
  </si>
  <si>
    <t>5018661314</t>
  </si>
  <si>
    <t>5018661669</t>
  </si>
  <si>
    <t>12:52:51</t>
  </si>
  <si>
    <t>13:49:44</t>
  </si>
  <si>
    <t>5018661715</t>
  </si>
  <si>
    <t>10:36:53</t>
  </si>
  <si>
    <t>18:03:45</t>
  </si>
  <si>
    <t>5018661754</t>
  </si>
  <si>
    <t>11:51:23</t>
  </si>
  <si>
    <t>13:49:43</t>
  </si>
  <si>
    <t>5018662114</t>
  </si>
  <si>
    <t>18:03:01</t>
  </si>
  <si>
    <t>5018662115</t>
  </si>
  <si>
    <t>13:48:47</t>
  </si>
  <si>
    <t>5018662116</t>
  </si>
  <si>
    <t>17:10:59</t>
  </si>
  <si>
    <t>18:03:53</t>
  </si>
  <si>
    <t>5018663243</t>
  </si>
  <si>
    <t>18:35:48</t>
  </si>
  <si>
    <t>18:01:17</t>
  </si>
  <si>
    <t>5018663524</t>
  </si>
  <si>
    <t>18:01:34</t>
  </si>
  <si>
    <t>5018663525</t>
  </si>
  <si>
    <t>14:11:17</t>
  </si>
  <si>
    <t>5018663526</t>
  </si>
  <si>
    <t>18:02:38</t>
  </si>
  <si>
    <t>5018663527</t>
  </si>
  <si>
    <t>5018663528</t>
  </si>
  <si>
    <t>13:49:37</t>
  </si>
  <si>
    <t>5018663529</t>
  </si>
  <si>
    <t>14:12:20</t>
  </si>
  <si>
    <t>18:04:10</t>
  </si>
  <si>
    <t>5018664077</t>
  </si>
  <si>
    <t>10:57:01</t>
  </si>
  <si>
    <t>18:01:06</t>
  </si>
  <si>
    <t>5018664078</t>
  </si>
  <si>
    <t>13:59:08</t>
  </si>
  <si>
    <t>5018664079</t>
  </si>
  <si>
    <t>10:57:05</t>
  </si>
  <si>
    <t>5018664342</t>
  </si>
  <si>
    <t>20:37:17</t>
  </si>
  <si>
    <t>18:01:31</t>
  </si>
  <si>
    <t>5018664410</t>
  </si>
  <si>
    <t>19:36:53</t>
  </si>
  <si>
    <t>18:04:35</t>
  </si>
  <si>
    <t>5018664889</t>
  </si>
  <si>
    <t>11:37:01</t>
  </si>
  <si>
    <t>18:01:58</t>
  </si>
  <si>
    <t>5018664890</t>
  </si>
  <si>
    <t>12:42:15</t>
  </si>
  <si>
    <t>5018665005</t>
  </si>
  <si>
    <t>5018665508</t>
  </si>
  <si>
    <t>11:42:19</t>
  </si>
  <si>
    <t>5018665626</t>
  </si>
  <si>
    <t>20:56:52</t>
  </si>
  <si>
    <t>5018665945</t>
  </si>
  <si>
    <t>18:02:14</t>
  </si>
  <si>
    <t>5018665946</t>
  </si>
  <si>
    <t>12:40:18</t>
  </si>
  <si>
    <t>5018665947</t>
  </si>
  <si>
    <t>5018665948</t>
  </si>
  <si>
    <t>18:01:09</t>
  </si>
  <si>
    <t>5018665949</t>
  </si>
  <si>
    <t>15:06:42</t>
  </si>
  <si>
    <t>5018665950</t>
  </si>
  <si>
    <t>18:02:25</t>
  </si>
  <si>
    <t>5018665951</t>
  </si>
  <si>
    <t>5018665952</t>
  </si>
  <si>
    <t>18:01:36</t>
  </si>
  <si>
    <t>5018665953</t>
  </si>
  <si>
    <t>5018665954</t>
  </si>
  <si>
    <t>5018665955</t>
  </si>
  <si>
    <t>15:06:37</t>
  </si>
  <si>
    <t>5018666371</t>
  </si>
  <si>
    <t>18:04:40</t>
  </si>
  <si>
    <t>5018666428</t>
  </si>
  <si>
    <t>10:57:04</t>
  </si>
  <si>
    <t>18:01:11</t>
  </si>
  <si>
    <t>5018666429</t>
  </si>
  <si>
    <t>11:07:07</t>
  </si>
  <si>
    <t>5018666431</t>
  </si>
  <si>
    <t>11:51:38</t>
  </si>
  <si>
    <t>21:01:12</t>
  </si>
  <si>
    <t>5018666526</t>
  </si>
  <si>
    <t>18:02:53</t>
  </si>
  <si>
    <t>5018667239</t>
  </si>
  <si>
    <t>10:51:00</t>
  </si>
  <si>
    <t>18:03:33</t>
  </si>
  <si>
    <t>5018667983</t>
  </si>
  <si>
    <t>14:34:52</t>
  </si>
  <si>
    <t>5018667984</t>
  </si>
  <si>
    <t>18:25:00</t>
  </si>
  <si>
    <t>5018667985</t>
  </si>
  <si>
    <t>18:21:17</t>
  </si>
  <si>
    <t>5018668240</t>
  </si>
  <si>
    <t>18:03:00</t>
  </si>
  <si>
    <t>5018668357</t>
  </si>
  <si>
    <t>08:12:21</t>
  </si>
  <si>
    <t>12:53:37</t>
  </si>
  <si>
    <t>5018668358</t>
  </si>
  <si>
    <t>08:12:27</t>
  </si>
  <si>
    <t>18:22:46</t>
  </si>
  <si>
    <t>5018669187</t>
  </si>
  <si>
    <t>18:03:39</t>
  </si>
  <si>
    <t>5018669188</t>
  </si>
  <si>
    <t>18:01:33</t>
  </si>
  <si>
    <t>5018669189</t>
  </si>
  <si>
    <t>18:02:44</t>
  </si>
  <si>
    <t>5018669190</t>
  </si>
  <si>
    <t>18:02:00</t>
  </si>
  <si>
    <t>5018669191</t>
  </si>
  <si>
    <t>5018669192</t>
  </si>
  <si>
    <t>5018669644</t>
  </si>
  <si>
    <t>18:03:15</t>
  </si>
  <si>
    <t>5018669645</t>
  </si>
  <si>
    <t>15:56:58</t>
  </si>
  <si>
    <t>18:04:29</t>
  </si>
  <si>
    <t>5018669646</t>
  </si>
  <si>
    <t>15:58:02</t>
  </si>
  <si>
    <t>18:03:19</t>
  </si>
  <si>
    <t>5018669647</t>
  </si>
  <si>
    <t>15:58:03</t>
  </si>
  <si>
    <t>18:03:09</t>
  </si>
  <si>
    <t>5018669648</t>
  </si>
  <si>
    <t>5018669649</t>
  </si>
  <si>
    <t>12:41:20</t>
  </si>
  <si>
    <t>5018669685</t>
  </si>
  <si>
    <t>11:52:06</t>
  </si>
  <si>
    <t>5018669952</t>
  </si>
  <si>
    <t>16:56:23</t>
  </si>
  <si>
    <t>11:33:35</t>
  </si>
  <si>
    <t>5018669953</t>
  </si>
  <si>
    <t>16:56:22</t>
  </si>
  <si>
    <t>20:57:12</t>
  </si>
  <si>
    <t>5018669954</t>
  </si>
  <si>
    <t>16:56:24</t>
  </si>
  <si>
    <t>11:33:36</t>
  </si>
  <si>
    <t>5018669955</t>
  </si>
  <si>
    <t>20:57:13</t>
  </si>
  <si>
    <t>5018669956</t>
  </si>
  <si>
    <t>20:57:16</t>
  </si>
  <si>
    <t>5018669957</t>
  </si>
  <si>
    <t>5018670218</t>
  </si>
  <si>
    <t>09:52:12</t>
  </si>
  <si>
    <t>13:49:22</t>
  </si>
  <si>
    <t>5018670219</t>
  </si>
  <si>
    <t>09:52:10</t>
  </si>
  <si>
    <t>13:49:25</t>
  </si>
  <si>
    <t>5018670827</t>
  </si>
  <si>
    <t>11:41:37</t>
  </si>
  <si>
    <t>20:56:37</t>
  </si>
  <si>
    <t>5018671480</t>
  </si>
  <si>
    <t>5018671481</t>
  </si>
  <si>
    <t>5018671482</t>
  </si>
  <si>
    <t>14:37:47</t>
  </si>
  <si>
    <t>5018671483</t>
  </si>
  <si>
    <t>5018671484</t>
  </si>
  <si>
    <t>5018671485</t>
  </si>
  <si>
    <t>14:39:01</t>
  </si>
  <si>
    <t>5018671486</t>
  </si>
  <si>
    <t>14:37:48</t>
  </si>
  <si>
    <t>18:04:24</t>
  </si>
  <si>
    <t>5018671487</t>
  </si>
  <si>
    <t>14:39:02</t>
  </si>
  <si>
    <t>5018671488</t>
  </si>
  <si>
    <t>14:38:55</t>
  </si>
  <si>
    <t>5018671489</t>
  </si>
  <si>
    <t>5018671490</t>
  </si>
  <si>
    <t>14:38:56</t>
  </si>
  <si>
    <t>5018671491</t>
  </si>
  <si>
    <t>5018671492</t>
  </si>
  <si>
    <t>5018671493</t>
  </si>
  <si>
    <t>5018671494</t>
  </si>
  <si>
    <t>14:39:04</t>
  </si>
  <si>
    <t>5018671495</t>
  </si>
  <si>
    <t>5018671496</t>
  </si>
  <si>
    <t>5018671497</t>
  </si>
  <si>
    <t>14:38:57</t>
  </si>
  <si>
    <t>5018671498</t>
  </si>
  <si>
    <t>5018671499</t>
  </si>
  <si>
    <t>14:38:59</t>
  </si>
  <si>
    <t>5018671500</t>
  </si>
  <si>
    <t>14:38:58</t>
  </si>
  <si>
    <t>5018671501</t>
  </si>
  <si>
    <t>5018671502</t>
  </si>
  <si>
    <t>5018671503</t>
  </si>
  <si>
    <t>5018671504</t>
  </si>
  <si>
    <t>5018671505</t>
  </si>
  <si>
    <t>5018671506</t>
  </si>
  <si>
    <t>14:39:00</t>
  </si>
  <si>
    <t>12:40:20</t>
  </si>
  <si>
    <t>5018671507</t>
  </si>
  <si>
    <t>5018672023</t>
  </si>
  <si>
    <t>12:52:55</t>
  </si>
  <si>
    <t>5018672024</t>
  </si>
  <si>
    <t>18:01:14</t>
  </si>
  <si>
    <t>5018672157</t>
  </si>
  <si>
    <t>18:01:15</t>
  </si>
  <si>
    <t>5018672281</t>
  </si>
  <si>
    <t>17:51:37</t>
  </si>
  <si>
    <t>18:04:32</t>
  </si>
  <si>
    <t>5018672282</t>
  </si>
  <si>
    <t>12:40:16</t>
  </si>
  <si>
    <t>5018672283</t>
  </si>
  <si>
    <t>5018672284</t>
  </si>
  <si>
    <t>5018672285</t>
  </si>
  <si>
    <t>12:40:17</t>
  </si>
  <si>
    <t>5018672286</t>
  </si>
  <si>
    <t>18:01:05</t>
  </si>
  <si>
    <t>5018672287</t>
  </si>
  <si>
    <t>17:56:39</t>
  </si>
  <si>
    <t>18:02:17</t>
  </si>
  <si>
    <t>5018672288</t>
  </si>
  <si>
    <t>5018672377</t>
  </si>
  <si>
    <t>18:02:16</t>
  </si>
  <si>
    <t>5018672840</t>
  </si>
  <si>
    <t>5018672841</t>
  </si>
  <si>
    <t>5018672842</t>
  </si>
  <si>
    <t>5018672843</t>
  </si>
  <si>
    <t>5018672844</t>
  </si>
  <si>
    <t>5018672845</t>
  </si>
  <si>
    <t>18:01:38</t>
  </si>
  <si>
    <t>5018672846</t>
  </si>
  <si>
    <t>5018672852</t>
  </si>
  <si>
    <t>10:51:38</t>
  </si>
  <si>
    <t>14:53:30</t>
  </si>
  <si>
    <t>5018672853</t>
  </si>
  <si>
    <t>14:32:45</t>
  </si>
  <si>
    <t>5018672854</t>
  </si>
  <si>
    <t>12:53:49</t>
  </si>
  <si>
    <t>5018672855</t>
  </si>
  <si>
    <t>14:34:55</t>
  </si>
  <si>
    <t>5018672984</t>
  </si>
  <si>
    <t>5018673006</t>
  </si>
  <si>
    <t>09:37:00</t>
  </si>
  <si>
    <t>5018674259</t>
  </si>
  <si>
    <t>15:52:49</t>
  </si>
  <si>
    <t>5018674260</t>
  </si>
  <si>
    <t>18:02:05</t>
  </si>
  <si>
    <t>5018674697</t>
  </si>
  <si>
    <t>10:36:39</t>
  </si>
  <si>
    <t>18:03:03</t>
  </si>
  <si>
    <t>5018674698</t>
  </si>
  <si>
    <t>18:04:25</t>
  </si>
  <si>
    <t>5018674928</t>
  </si>
  <si>
    <t>11:12:05</t>
  </si>
  <si>
    <t>5018674929</t>
  </si>
  <si>
    <t>5018674930</t>
  </si>
  <si>
    <t>11:12:06</t>
  </si>
  <si>
    <t>5018676056</t>
  </si>
  <si>
    <t>16:11:51</t>
  </si>
  <si>
    <t>18:01:18</t>
  </si>
  <si>
    <t>5018676057</t>
  </si>
  <si>
    <t>18:03:02</t>
  </si>
  <si>
    <t>5018676079</t>
  </si>
  <si>
    <t>5018676157</t>
  </si>
  <si>
    <t>15:22:16</t>
  </si>
  <si>
    <t>5018676445</t>
  </si>
  <si>
    <t>18:12:05</t>
  </si>
  <si>
    <t>5018676446</t>
  </si>
  <si>
    <t>5018676447</t>
  </si>
  <si>
    <t>18:12:06</t>
  </si>
  <si>
    <t>5018676448</t>
  </si>
  <si>
    <t>5018676449</t>
  </si>
  <si>
    <t>5018676450</t>
  </si>
  <si>
    <t>18:12:07</t>
  </si>
  <si>
    <t>5018676451</t>
  </si>
  <si>
    <t>5018677867</t>
  </si>
  <si>
    <t>5018677923</t>
  </si>
  <si>
    <t>5018677942</t>
  </si>
  <si>
    <t>12:36:22</t>
  </si>
  <si>
    <t>5018678041</t>
  </si>
  <si>
    <t>11:42:20</t>
  </si>
  <si>
    <t>18:01:51</t>
  </si>
  <si>
    <t>5018678052</t>
  </si>
  <si>
    <t>12:52:21</t>
  </si>
  <si>
    <t>20:57:30</t>
  </si>
  <si>
    <t>5018678117</t>
  </si>
  <si>
    <t>15:12:40</t>
  </si>
  <si>
    <t>5018678118</t>
  </si>
  <si>
    <t>15:12:39</t>
  </si>
  <si>
    <t>5018678119</t>
  </si>
  <si>
    <t>5018678162</t>
  </si>
  <si>
    <t>5018678185</t>
  </si>
  <si>
    <t>11:13:09</t>
  </si>
  <si>
    <t>5018678950</t>
  </si>
  <si>
    <t>21:00:32</t>
  </si>
  <si>
    <t>5018678951</t>
  </si>
  <si>
    <t>14:22:09</t>
  </si>
  <si>
    <t>20:57:33</t>
  </si>
  <si>
    <t>5018678952</t>
  </si>
  <si>
    <t>5018678953</t>
  </si>
  <si>
    <t>20:55:59</t>
  </si>
  <si>
    <t>5018678954</t>
  </si>
  <si>
    <t>11:33:38</t>
  </si>
  <si>
    <t>5018678955</t>
  </si>
  <si>
    <t>20:59:02</t>
  </si>
  <si>
    <t>5018678963</t>
  </si>
  <si>
    <t>18:04:16</t>
  </si>
  <si>
    <t>5018679001</t>
  </si>
  <si>
    <t>11:51:22</t>
  </si>
  <si>
    <t>18:01:19</t>
  </si>
  <si>
    <t>5018679002</t>
  </si>
  <si>
    <t>18:01:22</t>
  </si>
  <si>
    <t>5018679003</t>
  </si>
  <si>
    <t>5018679004</t>
  </si>
  <si>
    <t>18:03:07</t>
  </si>
  <si>
    <t>5018679005</t>
  </si>
  <si>
    <t>18:03:35</t>
  </si>
  <si>
    <t>5018679006</t>
  </si>
  <si>
    <t>5018679007</t>
  </si>
  <si>
    <t>11:51:24</t>
  </si>
  <si>
    <t>18:03:59</t>
  </si>
  <si>
    <t>5018679621</t>
  </si>
  <si>
    <t>18:03:25</t>
  </si>
  <si>
    <t>5018680255</t>
  </si>
  <si>
    <t>14:37:30</t>
  </si>
  <si>
    <t>18:01:07</t>
  </si>
  <si>
    <t>5018680256</t>
  </si>
  <si>
    <t>14:37:29</t>
  </si>
  <si>
    <t>5018680257</t>
  </si>
  <si>
    <t>14:37:31</t>
  </si>
  <si>
    <t>5018680258</t>
  </si>
  <si>
    <t>18:03:34</t>
  </si>
  <si>
    <t>5018680259</t>
  </si>
  <si>
    <t>5018680260</t>
  </si>
  <si>
    <t>18:03:42</t>
  </si>
  <si>
    <t>5018680261</t>
  </si>
  <si>
    <t>18:02:48</t>
  </si>
  <si>
    <t>5018680262</t>
  </si>
  <si>
    <t>14:37:32</t>
  </si>
  <si>
    <t>18:03:47</t>
  </si>
  <si>
    <t>5018680376</t>
  </si>
  <si>
    <t>15:07:39</t>
  </si>
  <si>
    <t>5018680377</t>
  </si>
  <si>
    <t>15:07:40</t>
  </si>
  <si>
    <t>20:56:47</t>
  </si>
  <si>
    <t>5018680745</t>
  </si>
  <si>
    <t>10:26:39</t>
  </si>
  <si>
    <t>20:56:53</t>
  </si>
  <si>
    <t>5018680746</t>
  </si>
  <si>
    <t>10:36:40</t>
  </si>
  <si>
    <t>20:59:56</t>
  </si>
  <si>
    <t>5018680747</t>
  </si>
  <si>
    <t>10:36:41</t>
  </si>
  <si>
    <t>20:56:11</t>
  </si>
  <si>
    <t>5018680748</t>
  </si>
  <si>
    <t>10:36:48</t>
  </si>
  <si>
    <t>21:01:27</t>
  </si>
  <si>
    <t>5018680749</t>
  </si>
  <si>
    <t>20:59:38</t>
  </si>
  <si>
    <t>5018680750</t>
  </si>
  <si>
    <t>21:01:48</t>
  </si>
  <si>
    <t>5018680751</t>
  </si>
  <si>
    <t>10:36:47</t>
  </si>
  <si>
    <t>20:57:22</t>
  </si>
  <si>
    <t>5018680752</t>
  </si>
  <si>
    <t>10:36:50</t>
  </si>
  <si>
    <t>21:01:14</t>
  </si>
  <si>
    <t>5018680753</t>
  </si>
  <si>
    <t>20:59:54</t>
  </si>
  <si>
    <t>5018680754</t>
  </si>
  <si>
    <t>10:36:42</t>
  </si>
  <si>
    <t>20:56:46</t>
  </si>
  <si>
    <t>5018680757</t>
  </si>
  <si>
    <t>13:57:08</t>
  </si>
  <si>
    <t>16:34:11</t>
  </si>
  <si>
    <t>5018681090</t>
  </si>
  <si>
    <t>12:23:10</t>
  </si>
  <si>
    <t>21:02:09</t>
  </si>
  <si>
    <t>5018681091</t>
  </si>
  <si>
    <t>12:23:08</t>
  </si>
  <si>
    <t>5018681092</t>
  </si>
  <si>
    <t>12:23:07</t>
  </si>
  <si>
    <t>20:56:13</t>
  </si>
  <si>
    <t>5018681093</t>
  </si>
  <si>
    <t>5018681094</t>
  </si>
  <si>
    <t>12:23:09</t>
  </si>
  <si>
    <t>21:01:08</t>
  </si>
  <si>
    <t>5018681320</t>
  </si>
  <si>
    <t>15:12:38</t>
  </si>
  <si>
    <t>5018681321</t>
  </si>
  <si>
    <t>18:04:01</t>
  </si>
  <si>
    <t>5018681558</t>
  </si>
  <si>
    <t>20:57:31</t>
  </si>
  <si>
    <t>5018681559</t>
  </si>
  <si>
    <t>17:57:38</t>
  </si>
  <si>
    <t>20:56:00</t>
  </si>
  <si>
    <t>5018681814</t>
  </si>
  <si>
    <t>11:36:33</t>
  </si>
  <si>
    <t>21:02:11</t>
  </si>
  <si>
    <t>5018682036</t>
  </si>
  <si>
    <t>09:36:51</t>
  </si>
  <si>
    <t>21:01:24</t>
  </si>
  <si>
    <t>5018682131</t>
  </si>
  <si>
    <t>16:36:55</t>
  </si>
  <si>
    <t>18:01:55</t>
  </si>
  <si>
    <t>5018682132</t>
  </si>
  <si>
    <t>18:01:10</t>
  </si>
  <si>
    <t>5018682133</t>
  </si>
  <si>
    <t>16:36:54</t>
  </si>
  <si>
    <t>18:04:08</t>
  </si>
  <si>
    <t>5018682134</t>
  </si>
  <si>
    <t>5018682166</t>
  </si>
  <si>
    <t>16:50:57</t>
  </si>
  <si>
    <t>5018682167</t>
  </si>
  <si>
    <t>18:01:37</t>
  </si>
  <si>
    <t>5018683129</t>
  </si>
  <si>
    <t>5018683172</t>
  </si>
  <si>
    <t>09/08/2025</t>
  </si>
  <si>
    <t>00:12:36</t>
  </si>
  <si>
    <t>14:55:35</t>
  </si>
  <si>
    <t>5018683881</t>
  </si>
  <si>
    <t>10:36:54</t>
  </si>
  <si>
    <t>12:04:49</t>
  </si>
  <si>
    <t>5018683911</t>
  </si>
  <si>
    <t>14:47:05</t>
  </si>
  <si>
    <t>5018683912</t>
  </si>
  <si>
    <t>14:48:37</t>
  </si>
  <si>
    <t>5018683913</t>
  </si>
  <si>
    <t>5018683914</t>
  </si>
  <si>
    <t>12:22:42</t>
  </si>
  <si>
    <t>5018684726</t>
  </si>
  <si>
    <t>5018685108</t>
  </si>
  <si>
    <t>02:26:32</t>
  </si>
  <si>
    <t>18:03:29</t>
  </si>
  <si>
    <t>5018685109</t>
  </si>
  <si>
    <t>02:26:46</t>
  </si>
  <si>
    <t>5018685110</t>
  </si>
  <si>
    <t>02:26:51</t>
  </si>
  <si>
    <t>13:49:35</t>
  </si>
  <si>
    <t>5018685111</t>
  </si>
  <si>
    <t>18:03:20</t>
  </si>
  <si>
    <t>5018685112</t>
  </si>
  <si>
    <t>02:26:50</t>
  </si>
  <si>
    <t>18:04:02</t>
  </si>
  <si>
    <t>5018685113</t>
  </si>
  <si>
    <t>02:26:47</t>
  </si>
  <si>
    <t>13:49:42</t>
  </si>
  <si>
    <t>5018685114</t>
  </si>
  <si>
    <t>02:26:49</t>
  </si>
  <si>
    <t>5018685344</t>
  </si>
  <si>
    <t>09:41:56</t>
  </si>
  <si>
    <t>16:34:08</t>
  </si>
  <si>
    <t>5018685345</t>
  </si>
  <si>
    <t>09:41:59</t>
  </si>
  <si>
    <t>16:33:18</t>
  </si>
  <si>
    <t>5018686460</t>
  </si>
  <si>
    <t>18:37:55</t>
  </si>
  <si>
    <t>11:33:37</t>
  </si>
  <si>
    <t>5018687208</t>
  </si>
  <si>
    <t>15:56:53</t>
  </si>
  <si>
    <t>21:00:02</t>
  </si>
  <si>
    <t>5018687251</t>
  </si>
  <si>
    <t>15:21:47</t>
  </si>
  <si>
    <t>20:57:17</t>
  </si>
  <si>
    <t>5018687252</t>
  </si>
  <si>
    <t>15:21:46</t>
  </si>
  <si>
    <t>20:59:24</t>
  </si>
  <si>
    <t>5018687253</t>
  </si>
  <si>
    <t>20:56:20</t>
  </si>
  <si>
    <t>5018687254</t>
  </si>
  <si>
    <t>20:59:26</t>
  </si>
  <si>
    <t>5018687294</t>
  </si>
  <si>
    <t>11:52:01</t>
  </si>
  <si>
    <t>5018687295</t>
  </si>
  <si>
    <t>11:52:02</t>
  </si>
  <si>
    <t>5018687296</t>
  </si>
  <si>
    <t>11:52:03</t>
  </si>
  <si>
    <t>5018687297</t>
  </si>
  <si>
    <t>5018687298</t>
  </si>
  <si>
    <t>5018687299</t>
  </si>
  <si>
    <t>5018687300</t>
  </si>
  <si>
    <t>5018687301</t>
  </si>
  <si>
    <t>5018687302</t>
  </si>
  <si>
    <t>5018687303</t>
  </si>
  <si>
    <t>5018687551</t>
  </si>
  <si>
    <t>16:12:23</t>
  </si>
  <si>
    <t>16:32:13</t>
  </si>
  <si>
    <t>5018687573</t>
  </si>
  <si>
    <t>20:58:02</t>
  </si>
  <si>
    <t>5018687870</t>
  </si>
  <si>
    <t>13:57:04</t>
  </si>
  <si>
    <t>11:35:16</t>
  </si>
  <si>
    <t>5018688484</t>
  </si>
  <si>
    <t>18:22:45</t>
  </si>
  <si>
    <t>5018688485</t>
  </si>
  <si>
    <t>5018688486</t>
  </si>
  <si>
    <t>5018688487</t>
  </si>
  <si>
    <t>5018688488</t>
  </si>
  <si>
    <t>18:22:51</t>
  </si>
  <si>
    <t>5018688489</t>
  </si>
  <si>
    <t>5018688490</t>
  </si>
  <si>
    <t>18:22:50</t>
  </si>
  <si>
    <t>5018688491</t>
  </si>
  <si>
    <t>5018688492</t>
  </si>
  <si>
    <t>18:22:49</t>
  </si>
  <si>
    <t>5018688493</t>
  </si>
  <si>
    <t>5018688494</t>
  </si>
  <si>
    <t>5018688495</t>
  </si>
  <si>
    <t>5018688496</t>
  </si>
  <si>
    <t>18:22:52</t>
  </si>
  <si>
    <t>5018688497</t>
  </si>
  <si>
    <t>5018688498</t>
  </si>
  <si>
    <t>5018688499</t>
  </si>
  <si>
    <t>18:22:48</t>
  </si>
  <si>
    <t>5018688500</t>
  </si>
  <si>
    <t>20:58:06</t>
  </si>
  <si>
    <t>5018688501</t>
  </si>
  <si>
    <t>18:22:53</t>
  </si>
  <si>
    <t>20:56:19</t>
  </si>
  <si>
    <t>5018688502</t>
  </si>
  <si>
    <t>21:00:24</t>
  </si>
  <si>
    <t>5018688503</t>
  </si>
  <si>
    <t>18:22:47</t>
  </si>
  <si>
    <t>20:56:56</t>
  </si>
  <si>
    <t>5018688504</t>
  </si>
  <si>
    <t>20:57:00</t>
  </si>
  <si>
    <t>5018688505</t>
  </si>
  <si>
    <t>20:59:05</t>
  </si>
  <si>
    <t>5018688506</t>
  </si>
  <si>
    <t>20:57:04</t>
  </si>
  <si>
    <t>5018688507</t>
  </si>
  <si>
    <t>20:59:06</t>
  </si>
  <si>
    <t>5018688508</t>
  </si>
  <si>
    <t>20:57:08</t>
  </si>
  <si>
    <t>5018688509</t>
  </si>
  <si>
    <t>21:01:55</t>
  </si>
  <si>
    <t>5018688510</t>
  </si>
  <si>
    <t>20:57:09</t>
  </si>
  <si>
    <t>5018688511</t>
  </si>
  <si>
    <t>20:57:10</t>
  </si>
  <si>
    <t>5018688512</t>
  </si>
  <si>
    <t>20:55:55</t>
  </si>
  <si>
    <t>5018688561</t>
  </si>
  <si>
    <t>14:55:41</t>
  </si>
  <si>
    <t>5018688966</t>
  </si>
  <si>
    <t>5018689095</t>
  </si>
  <si>
    <t>11:36:28</t>
  </si>
  <si>
    <t>20:56:35</t>
  </si>
  <si>
    <t>5018689334</t>
  </si>
  <si>
    <t>11:36:35</t>
  </si>
  <si>
    <t>20:59:17</t>
  </si>
  <si>
    <t>5018689404</t>
  </si>
  <si>
    <t>20:59:57</t>
  </si>
  <si>
    <t>5018689405</t>
  </si>
  <si>
    <t>20:59:58</t>
  </si>
  <si>
    <t>5018689406</t>
  </si>
  <si>
    <t>12:23:05</t>
  </si>
  <si>
    <t>21:02:14</t>
  </si>
  <si>
    <t>5018689407</t>
  </si>
  <si>
    <t>20:59:59</t>
  </si>
  <si>
    <t>5018689408</t>
  </si>
  <si>
    <t>12:23:04</t>
  </si>
  <si>
    <t>20:59:39</t>
  </si>
  <si>
    <t>5018689409</t>
  </si>
  <si>
    <t>20:58:04</t>
  </si>
  <si>
    <t>5018689410</t>
  </si>
  <si>
    <t>21:02:22</t>
  </si>
  <si>
    <t>5018689411</t>
  </si>
  <si>
    <t>20:59:07</t>
  </si>
  <si>
    <t>5018689412</t>
  </si>
  <si>
    <t>12:23:12</t>
  </si>
  <si>
    <t>21:01:49</t>
  </si>
  <si>
    <t>5018689413</t>
  </si>
  <si>
    <t>20:59:09</t>
  </si>
  <si>
    <t>5018689414</t>
  </si>
  <si>
    <t>12:23:03</t>
  </si>
  <si>
    <t>21:01:10</t>
  </si>
  <si>
    <t>5018689415</t>
  </si>
  <si>
    <t>20:59:14</t>
  </si>
  <si>
    <t>5018689416</t>
  </si>
  <si>
    <t>12:23:13</t>
  </si>
  <si>
    <t>20:59:03</t>
  </si>
  <si>
    <t>5018689417</t>
  </si>
  <si>
    <t>12:23:11</t>
  </si>
  <si>
    <t>21:00:46</t>
  </si>
  <si>
    <t>5018689418</t>
  </si>
  <si>
    <t>20:59:10</t>
  </si>
  <si>
    <t>5018689419</t>
  </si>
  <si>
    <t>21:01:50</t>
  </si>
  <si>
    <t>5018689420</t>
  </si>
  <si>
    <t>21:01:11</t>
  </si>
  <si>
    <t>5018689421</t>
  </si>
  <si>
    <t>21:00:35</t>
  </si>
  <si>
    <t>5018689422</t>
  </si>
  <si>
    <t>21:02:24</t>
  </si>
  <si>
    <t>5018689423</t>
  </si>
  <si>
    <t>20:58:05</t>
  </si>
  <si>
    <t>5018689424</t>
  </si>
  <si>
    <t>5018689425</t>
  </si>
  <si>
    <t>12:23:06</t>
  </si>
  <si>
    <t>20:59:20</t>
  </si>
  <si>
    <t>5018689426</t>
  </si>
  <si>
    <t>21:00:33</t>
  </si>
  <si>
    <t>5018689427</t>
  </si>
  <si>
    <t>20:59:11</t>
  </si>
  <si>
    <t>5018689428</t>
  </si>
  <si>
    <t>20:59:19</t>
  </si>
  <si>
    <t>5018689429</t>
  </si>
  <si>
    <t>21:01:56</t>
  </si>
  <si>
    <t>5018689430</t>
  </si>
  <si>
    <t>12:27:15</t>
  </si>
  <si>
    <t>20:57:47</t>
  </si>
  <si>
    <t>5018689431</t>
  </si>
  <si>
    <t>12:27:14</t>
  </si>
  <si>
    <t>20:59:15</t>
  </si>
  <si>
    <t>5018689432</t>
  </si>
  <si>
    <t>12:26:14</t>
  </si>
  <si>
    <t>20:57:28</t>
  </si>
  <si>
    <t>5018689433</t>
  </si>
  <si>
    <t>21:02:12</t>
  </si>
  <si>
    <t>5018689434</t>
  </si>
  <si>
    <t>21:02:27</t>
  </si>
  <si>
    <t>5018689435</t>
  </si>
  <si>
    <t>20:56:51</t>
  </si>
  <si>
    <t>5018690940</t>
  </si>
  <si>
    <t>16:37:05</t>
  </si>
  <si>
    <t>20:58:10</t>
  </si>
  <si>
    <t>5018690941</t>
  </si>
  <si>
    <t>20:56:17</t>
  </si>
  <si>
    <t>5018690942</t>
  </si>
  <si>
    <t>16:37:08</t>
  </si>
  <si>
    <t>20:59:28</t>
  </si>
  <si>
    <t>5018690943</t>
  </si>
  <si>
    <t>16:37:06</t>
  </si>
  <si>
    <t>21:01:52</t>
  </si>
  <si>
    <t>5018690944</t>
  </si>
  <si>
    <t>21:00:57</t>
  </si>
  <si>
    <t>5018690945</t>
  </si>
  <si>
    <t>16:37:09</t>
  </si>
  <si>
    <t>20:57:25</t>
  </si>
  <si>
    <t>5018690986</t>
  </si>
  <si>
    <t>20:59:13</t>
  </si>
  <si>
    <t>5018690987</t>
  </si>
  <si>
    <t>14:38:17</t>
  </si>
  <si>
    <t>20:56:18</t>
  </si>
  <si>
    <t>5018690988</t>
  </si>
  <si>
    <t>20:59:16</t>
  </si>
  <si>
    <t>5018690989</t>
  </si>
  <si>
    <t>14:38:25</t>
  </si>
  <si>
    <t>21:02:01</t>
  </si>
  <si>
    <t>5018690990</t>
  </si>
  <si>
    <t>14:38:26</t>
  </si>
  <si>
    <t>11:35:12</t>
  </si>
  <si>
    <t>5018690991</t>
  </si>
  <si>
    <t>21:01:33</t>
  </si>
  <si>
    <t>5018690992</t>
  </si>
  <si>
    <t>20:56:24</t>
  </si>
  <si>
    <t>5018690993</t>
  </si>
  <si>
    <t>20:58:08</t>
  </si>
  <si>
    <t>5018690994</t>
  </si>
  <si>
    <t>14:38:22</t>
  </si>
  <si>
    <t>20:58:48</t>
  </si>
  <si>
    <t>5018690995</t>
  </si>
  <si>
    <t>14:38:28</t>
  </si>
  <si>
    <t>11:33:48</t>
  </si>
  <si>
    <t>5018691109</t>
  </si>
  <si>
    <t>11:36:34</t>
  </si>
  <si>
    <t>20:58:03</t>
  </si>
  <si>
    <t>5018691110</t>
  </si>
  <si>
    <t>12:38:17</t>
  </si>
  <si>
    <t>20:56:41</t>
  </si>
  <si>
    <t>5018691111</t>
  </si>
  <si>
    <t>21:00:20</t>
  </si>
  <si>
    <t>5018691112</t>
  </si>
  <si>
    <t>20:57:27</t>
  </si>
  <si>
    <t>5018691113</t>
  </si>
  <si>
    <t>11:33:50</t>
  </si>
  <si>
    <t>5018691114</t>
  </si>
  <si>
    <t>12:38:18</t>
  </si>
  <si>
    <t>20:56:16</t>
  </si>
  <si>
    <t>5018691115</t>
  </si>
  <si>
    <t>21:01:47</t>
  </si>
  <si>
    <t>5018691118</t>
  </si>
  <si>
    <t>12:57:28</t>
  </si>
  <si>
    <t>20:56:21</t>
  </si>
  <si>
    <t>5018691119</t>
  </si>
  <si>
    <t>12:57:26</t>
  </si>
  <si>
    <t>20:57:35</t>
  </si>
  <si>
    <t>5018691152</t>
  </si>
  <si>
    <t>22:36:12</t>
  </si>
  <si>
    <t>20:55:57</t>
  </si>
  <si>
    <t>5018691200</t>
  </si>
  <si>
    <t>5018691201</t>
  </si>
  <si>
    <t>18:03:05</t>
  </si>
  <si>
    <t>5018691202</t>
  </si>
  <si>
    <t>18:02:57</t>
  </si>
  <si>
    <t>5018691203</t>
  </si>
  <si>
    <t>5018691204</t>
  </si>
  <si>
    <t>18:03:43</t>
  </si>
  <si>
    <t>5018691205</t>
  </si>
  <si>
    <t>18:02:58</t>
  </si>
  <si>
    <t>5018691250</t>
  </si>
  <si>
    <t>20:58:00</t>
  </si>
  <si>
    <t>5018691251</t>
  </si>
  <si>
    <t>17:36:34</t>
  </si>
  <si>
    <t>20:55:53</t>
  </si>
  <si>
    <t>5018691252</t>
  </si>
  <si>
    <t>17:36:32</t>
  </si>
  <si>
    <t>21:02:13</t>
  </si>
  <si>
    <t>5018691253</t>
  </si>
  <si>
    <t>17:37:34</t>
  </si>
  <si>
    <t>11:33:52</t>
  </si>
  <si>
    <t>5018691254</t>
  </si>
  <si>
    <t>11:33:34</t>
  </si>
  <si>
    <t>5018691309</t>
  </si>
  <si>
    <t>16:35:34</t>
  </si>
  <si>
    <t>5018691313</t>
  </si>
  <si>
    <t>10:52:54</t>
  </si>
  <si>
    <t>16:32:40</t>
  </si>
  <si>
    <t>5018691314</t>
  </si>
  <si>
    <t>16:32:31</t>
  </si>
  <si>
    <t>5018691384</t>
  </si>
  <si>
    <t>10:11:22</t>
  </si>
  <si>
    <t>20:58:42</t>
  </si>
  <si>
    <t>5018691483</t>
  </si>
  <si>
    <t>20:59:23</t>
  </si>
  <si>
    <t>5018691780</t>
  </si>
  <si>
    <t>16:34:51</t>
  </si>
  <si>
    <t>5018691781</t>
  </si>
  <si>
    <t>5018691794</t>
  </si>
  <si>
    <t>15:27:25</t>
  </si>
  <si>
    <t>18:20:12</t>
  </si>
  <si>
    <t>5018691795</t>
  </si>
  <si>
    <t>15:28:25</t>
  </si>
  <si>
    <t>5018691796</t>
  </si>
  <si>
    <t>15:27:24</t>
  </si>
  <si>
    <t>18:21:34</t>
  </si>
  <si>
    <t>5018691797</t>
  </si>
  <si>
    <t>18:26:40</t>
  </si>
  <si>
    <t>5018691798</t>
  </si>
  <si>
    <t>18:24:00</t>
  </si>
  <si>
    <t>5018691820</t>
  </si>
  <si>
    <t>08:37:18</t>
  </si>
  <si>
    <t>16:32:59</t>
  </si>
  <si>
    <t>5018691883</t>
  </si>
  <si>
    <t>11:56:53</t>
  </si>
  <si>
    <t>20:56:14</t>
  </si>
  <si>
    <t>5018691884</t>
  </si>
  <si>
    <t>11:56:59</t>
  </si>
  <si>
    <t>5018692440</t>
  </si>
  <si>
    <t>12:57:27</t>
  </si>
  <si>
    <t>20:56:10</t>
  </si>
  <si>
    <t>5018692441</t>
  </si>
  <si>
    <t>20:58:52</t>
  </si>
  <si>
    <t>5018692442</t>
  </si>
  <si>
    <t>21:02:18</t>
  </si>
  <si>
    <t>5018692443</t>
  </si>
  <si>
    <t>21:01:42</t>
  </si>
  <si>
    <t>5018692444</t>
  </si>
  <si>
    <t>20:57:36</t>
  </si>
  <si>
    <t>5018692445</t>
  </si>
  <si>
    <t>12:57:32</t>
  </si>
  <si>
    <t>21:01:38</t>
  </si>
  <si>
    <t>5018692446</t>
  </si>
  <si>
    <t>12:57:31</t>
  </si>
  <si>
    <t>21:00:53</t>
  </si>
  <si>
    <t>5018692447</t>
  </si>
  <si>
    <t>12:57:33</t>
  </si>
  <si>
    <t>21:00:11</t>
  </si>
  <si>
    <t>5018692448</t>
  </si>
  <si>
    <t>20:58:55</t>
  </si>
  <si>
    <t>5018692449</t>
  </si>
  <si>
    <t>21:00:30</t>
  </si>
  <si>
    <t>5018692914</t>
  </si>
  <si>
    <t>13:53:07</t>
  </si>
  <si>
    <t>12:05:02</t>
  </si>
  <si>
    <t>5018693641</t>
  </si>
  <si>
    <t>21:00:28</t>
  </si>
  <si>
    <t>5018693642</t>
  </si>
  <si>
    <t>16:21:59</t>
  </si>
  <si>
    <t>12:04:52</t>
  </si>
  <si>
    <t>5018693643</t>
  </si>
  <si>
    <t>16:22:02</t>
  </si>
  <si>
    <t>20:56:15</t>
  </si>
  <si>
    <t>5018693644</t>
  </si>
  <si>
    <t>16:21:58</t>
  </si>
  <si>
    <t>21:00:16</t>
  </si>
  <si>
    <t>5018693645</t>
  </si>
  <si>
    <t>21:01:20</t>
  </si>
  <si>
    <t>5018693646</t>
  </si>
  <si>
    <t>16:22:03</t>
  </si>
  <si>
    <t>20:56:39</t>
  </si>
  <si>
    <t>5018693647</t>
  </si>
  <si>
    <t>21:00:10</t>
  </si>
  <si>
    <t>5018693648</t>
  </si>
  <si>
    <t>16:22:04</t>
  </si>
  <si>
    <t>16:33:27</t>
  </si>
  <si>
    <t>5018694620</t>
  </si>
  <si>
    <t>22:56:16</t>
  </si>
  <si>
    <t>20:56:44</t>
  </si>
  <si>
    <t>5018694621</t>
  </si>
  <si>
    <t>22:56:18</t>
  </si>
  <si>
    <t>20:57:20</t>
  </si>
  <si>
    <t>5018694622</t>
  </si>
  <si>
    <t>22:56:17</t>
  </si>
  <si>
    <t>5018695364</t>
  </si>
  <si>
    <t>16:35:15</t>
  </si>
  <si>
    <t>5018695365</t>
  </si>
  <si>
    <t>5018695366</t>
  </si>
  <si>
    <t>5018695367</t>
  </si>
  <si>
    <t>16:34:20</t>
  </si>
  <si>
    <t>5018695368</t>
  </si>
  <si>
    <t>12:04:48</t>
  </si>
  <si>
    <t>5018695398</t>
  </si>
  <si>
    <t>19:22:01</t>
  </si>
  <si>
    <t>18:25:28</t>
  </si>
  <si>
    <t>5018695465</t>
  </si>
  <si>
    <t>5018695466</t>
  </si>
  <si>
    <t>08:51:26</t>
  </si>
  <si>
    <t>5018695467</t>
  </si>
  <si>
    <t>08:51:27</t>
  </si>
  <si>
    <t>5018695468</t>
  </si>
  <si>
    <t>5018695469</t>
  </si>
  <si>
    <t>5018695470</t>
  </si>
  <si>
    <t>20:57:48</t>
  </si>
  <si>
    <t>5018695471</t>
  </si>
  <si>
    <t>08:51:28</t>
  </si>
  <si>
    <t>5018695472</t>
  </si>
  <si>
    <t>5018695473</t>
  </si>
  <si>
    <t>08:51:29</t>
  </si>
  <si>
    <t>5018695474</t>
  </si>
  <si>
    <t>08:51:30</t>
  </si>
  <si>
    <t>5018695475</t>
  </si>
  <si>
    <t>5018695476</t>
  </si>
  <si>
    <t>5018695477</t>
  </si>
  <si>
    <t>5018695478</t>
  </si>
  <si>
    <t>5018695479</t>
  </si>
  <si>
    <t>5018695560</t>
  </si>
  <si>
    <t>20:58:54</t>
  </si>
  <si>
    <t>5018695561</t>
  </si>
  <si>
    <t>17:57:40</t>
  </si>
  <si>
    <t>20:57:32</t>
  </si>
  <si>
    <t>5018695562</t>
  </si>
  <si>
    <t>20:55:58</t>
  </si>
  <si>
    <t>5018695563</t>
  </si>
  <si>
    <t>17:57:42</t>
  </si>
  <si>
    <t>20:56:09</t>
  </si>
  <si>
    <t>5018695564</t>
  </si>
  <si>
    <t>21:02:08</t>
  </si>
  <si>
    <t>5018695565</t>
  </si>
  <si>
    <t>20:56:23</t>
  </si>
  <si>
    <t>5018695566</t>
  </si>
  <si>
    <t>17:57:39</t>
  </si>
  <si>
    <t>5018695567</t>
  </si>
  <si>
    <t>21:01:41</t>
  </si>
  <si>
    <t>5018695568</t>
  </si>
  <si>
    <t>20:59:33</t>
  </si>
  <si>
    <t>5018695569</t>
  </si>
  <si>
    <t>20:55:56</t>
  </si>
  <si>
    <t>5018695570</t>
  </si>
  <si>
    <t>20:55:54</t>
  </si>
  <si>
    <t>5018695571</t>
  </si>
  <si>
    <t>20:59:49</t>
  </si>
  <si>
    <t>5018695631</t>
  </si>
  <si>
    <t>15:12:41</t>
  </si>
  <si>
    <t>16:35:33</t>
  </si>
  <si>
    <t>5018695654</t>
  </si>
  <si>
    <t>16:34:06</t>
  </si>
  <si>
    <t>5018695744</t>
  </si>
  <si>
    <t>20:57:46</t>
  </si>
  <si>
    <t>5018696152</t>
  </si>
  <si>
    <t>12:12:13</t>
  </si>
  <si>
    <t>5018696153</t>
  </si>
  <si>
    <t>12:12:16</t>
  </si>
  <si>
    <t>5018696154</t>
  </si>
  <si>
    <t>12:12:14</t>
  </si>
  <si>
    <t>5018696155</t>
  </si>
  <si>
    <t>5018696156</t>
  </si>
  <si>
    <t>12:12:15</t>
  </si>
  <si>
    <t>5018696157</t>
  </si>
  <si>
    <t>5018696158</t>
  </si>
  <si>
    <t>5018696159</t>
  </si>
  <si>
    <t>5018696188</t>
  </si>
  <si>
    <t>21:12:07</t>
  </si>
  <si>
    <t>5018696189</t>
  </si>
  <si>
    <t>21:12:05</t>
  </si>
  <si>
    <t>5018696190</t>
  </si>
  <si>
    <t>5018696191</t>
  </si>
  <si>
    <t>5018696556</t>
  </si>
  <si>
    <t>16:35:12</t>
  </si>
  <si>
    <t>5018696749</t>
  </si>
  <si>
    <t>10:42:45</t>
  </si>
  <si>
    <t>16:33:24</t>
  </si>
  <si>
    <t>5018698080</t>
  </si>
  <si>
    <t>5018698081</t>
  </si>
  <si>
    <t>5018698082</t>
  </si>
  <si>
    <t>5018698227</t>
  </si>
  <si>
    <t>16:34:15</t>
  </si>
  <si>
    <t>5018698524</t>
  </si>
  <si>
    <t>12:05:18</t>
  </si>
  <si>
    <t>5018698968</t>
  </si>
  <si>
    <t>5018699354</t>
  </si>
  <si>
    <t>5018699728</t>
  </si>
  <si>
    <t>17:08:37</t>
  </si>
  <si>
    <t>16:34:41</t>
  </si>
  <si>
    <t>5018700039</t>
  </si>
  <si>
    <t>15:22:23</t>
  </si>
  <si>
    <t>18:24:10</t>
  </si>
  <si>
    <t>5018700438</t>
  </si>
  <si>
    <t>08:52:23</t>
  </si>
  <si>
    <t>5018700439</t>
  </si>
  <si>
    <t>08:52:15</t>
  </si>
  <si>
    <t>18:20:44</t>
  </si>
  <si>
    <t>5018700479</t>
  </si>
  <si>
    <t>08:52:28</t>
  </si>
  <si>
    <t>18:27:01</t>
  </si>
  <si>
    <t>5018700763</t>
  </si>
  <si>
    <t>5018701028</t>
  </si>
  <si>
    <t>10:36:27</t>
  </si>
  <si>
    <t>5018701164</t>
  </si>
  <si>
    <t>16:34:22</t>
  </si>
  <si>
    <t>5018701165</t>
  </si>
  <si>
    <t>12:04:46</t>
  </si>
  <si>
    <t>5018701200</t>
  </si>
  <si>
    <t>10:12:23</t>
  </si>
  <si>
    <t>20:57:51</t>
  </si>
  <si>
    <t>5018701201</t>
  </si>
  <si>
    <t>5018701205</t>
  </si>
  <si>
    <t>13:37:53</t>
  </si>
  <si>
    <t>5018701206</t>
  </si>
  <si>
    <t>16:34:18</t>
  </si>
  <si>
    <t>5018701207</t>
  </si>
  <si>
    <t>16:32:11</t>
  </si>
  <si>
    <t>5018701208</t>
  </si>
  <si>
    <t>12:04:55</t>
  </si>
  <si>
    <t>5018701209</t>
  </si>
  <si>
    <t>16:32:42</t>
  </si>
  <si>
    <t>5018701210</t>
  </si>
  <si>
    <t>16:32:16</t>
  </si>
  <si>
    <t>5018701211</t>
  </si>
  <si>
    <t>12:04:56</t>
  </si>
  <si>
    <t>5018701212</t>
  </si>
  <si>
    <t>16:34:46</t>
  </si>
  <si>
    <t>5018701213</t>
  </si>
  <si>
    <t>5018701214</t>
  </si>
  <si>
    <t>16:32:17</t>
  </si>
  <si>
    <t>5018701215</t>
  </si>
  <si>
    <t>16:32:49</t>
  </si>
  <si>
    <t>5018701216</t>
  </si>
  <si>
    <t>16:34:52</t>
  </si>
  <si>
    <t>5018701217</t>
  </si>
  <si>
    <t>16:32:26</t>
  </si>
  <si>
    <t>5018701218</t>
  </si>
  <si>
    <t>5018701219</t>
  </si>
  <si>
    <t>16:35:10</t>
  </si>
  <si>
    <t>5018701220</t>
  </si>
  <si>
    <t>16:33:31</t>
  </si>
  <si>
    <t>5018701221</t>
  </si>
  <si>
    <t>16:33:37</t>
  </si>
  <si>
    <t>5018701222</t>
  </si>
  <si>
    <t>16:33:19</t>
  </si>
  <si>
    <t>5018702008</t>
  </si>
  <si>
    <t>09:37:56</t>
  </si>
  <si>
    <t>5018702027</t>
  </si>
  <si>
    <t>11:53:33</t>
  </si>
  <si>
    <t>14:54:47</t>
  </si>
  <si>
    <t>5018702028</t>
  </si>
  <si>
    <t>5018702029</t>
  </si>
  <si>
    <t>14:54:15</t>
  </si>
  <si>
    <t>5018702030</t>
  </si>
  <si>
    <t>14:55:52</t>
  </si>
  <si>
    <t>5018702031</t>
  </si>
  <si>
    <t>14:56:42</t>
  </si>
  <si>
    <t>5018702032</t>
  </si>
  <si>
    <t>5018702033</t>
  </si>
  <si>
    <t>11:53:44</t>
  </si>
  <si>
    <t>14:56:07</t>
  </si>
  <si>
    <t>5018702034</t>
  </si>
  <si>
    <t>11:53:40</t>
  </si>
  <si>
    <t>14:54:40</t>
  </si>
  <si>
    <t>5018702035</t>
  </si>
  <si>
    <t>11:53:37</t>
  </si>
  <si>
    <t>14:55:53</t>
  </si>
  <si>
    <t>5018702036</t>
  </si>
  <si>
    <t>14:55:44</t>
  </si>
  <si>
    <t>5018702037</t>
  </si>
  <si>
    <t>11:53:39</t>
  </si>
  <si>
    <t>5018702038</t>
  </si>
  <si>
    <t>11:53:38</t>
  </si>
  <si>
    <t>14:55:54</t>
  </si>
  <si>
    <t>5018702039</t>
  </si>
  <si>
    <t>11:53:41</t>
  </si>
  <si>
    <t>14:53:39</t>
  </si>
  <si>
    <t>5018703040</t>
  </si>
  <si>
    <t>5018703041</t>
  </si>
  <si>
    <t>5018703042</t>
  </si>
  <si>
    <t>5018703043</t>
  </si>
  <si>
    <t>5018703044</t>
  </si>
  <si>
    <t>5018703045</t>
  </si>
  <si>
    <t>5018703046</t>
  </si>
  <si>
    <t>5018703111</t>
  </si>
  <si>
    <t>10:08:04</t>
  </si>
  <si>
    <t>16:35:17</t>
  </si>
  <si>
    <t>5018703210</t>
  </si>
  <si>
    <t>16:35:28</t>
  </si>
  <si>
    <t>5018703211</t>
  </si>
  <si>
    <t>14:37:24</t>
  </si>
  <si>
    <t>12:05:00</t>
  </si>
  <si>
    <t>5018703212</t>
  </si>
  <si>
    <t>16:35:03</t>
  </si>
  <si>
    <t>5018703213</t>
  </si>
  <si>
    <t>12:04:54</t>
  </si>
  <si>
    <t>5018703214</t>
  </si>
  <si>
    <t>12:04:51</t>
  </si>
  <si>
    <t>5018703215</t>
  </si>
  <si>
    <t>16:34:58</t>
  </si>
  <si>
    <t>5018703216</t>
  </si>
  <si>
    <t>16:34:09</t>
  </si>
  <si>
    <t>5018703217</t>
  </si>
  <si>
    <t>14:37:25</t>
  </si>
  <si>
    <t>16:33:46</t>
  </si>
  <si>
    <t>5018703218</t>
  </si>
  <si>
    <t>16:34:01</t>
  </si>
  <si>
    <t>5018703219</t>
  </si>
  <si>
    <t>14:37:26</t>
  </si>
  <si>
    <t>12:04:53</t>
  </si>
  <si>
    <t>5018703320</t>
  </si>
  <si>
    <t>13:12:45</t>
  </si>
  <si>
    <t>5018703321</t>
  </si>
  <si>
    <t>13:12:46</t>
  </si>
  <si>
    <t>16:35:35</t>
  </si>
  <si>
    <t>5018703322</t>
  </si>
  <si>
    <t>13:12:44</t>
  </si>
  <si>
    <t>16:35:42</t>
  </si>
  <si>
    <t>5018703323</t>
  </si>
  <si>
    <t>16:32:06</t>
  </si>
  <si>
    <t>5018703324</t>
  </si>
  <si>
    <t>13:12:47</t>
  </si>
  <si>
    <t>12:04:45</t>
  </si>
  <si>
    <t>5018703325</t>
  </si>
  <si>
    <t>16:35:45</t>
  </si>
  <si>
    <t>5018703817</t>
  </si>
  <si>
    <t>10:52:55</t>
  </si>
  <si>
    <t>16:33:21</t>
  </si>
  <si>
    <t>5018704314</t>
  </si>
  <si>
    <t>16:33:07</t>
  </si>
  <si>
    <t>5018704315</t>
  </si>
  <si>
    <t>17:51:47</t>
  </si>
  <si>
    <t>12:04:47</t>
  </si>
  <si>
    <t>5018704316</t>
  </si>
  <si>
    <t>16:34:04</t>
  </si>
  <si>
    <t>5018704317</t>
  </si>
  <si>
    <t>16:33:14</t>
  </si>
  <si>
    <t>5018704318</t>
  </si>
  <si>
    <t>17:51:46</t>
  </si>
  <si>
    <t>16:33:57</t>
  </si>
  <si>
    <t>5018704319</t>
  </si>
  <si>
    <t>16:33:58</t>
  </si>
  <si>
    <t>5018704686</t>
  </si>
  <si>
    <t>15:37:06</t>
  </si>
  <si>
    <t>16:33:20</t>
  </si>
  <si>
    <t>5018704687</t>
  </si>
  <si>
    <t>16:32:30</t>
  </si>
  <si>
    <t>5018704688</t>
  </si>
  <si>
    <t>15:37:07</t>
  </si>
  <si>
    <t>12:04:50</t>
  </si>
  <si>
    <t>5018704936</t>
  </si>
  <si>
    <t>5018705005</t>
  </si>
  <si>
    <t>18:11:54</t>
  </si>
  <si>
    <t>16:34:48</t>
  </si>
  <si>
    <t>5018705760</t>
  </si>
  <si>
    <t>16:32:39</t>
  </si>
  <si>
    <t>5018705761</t>
  </si>
  <si>
    <t>16:33:09</t>
  </si>
  <si>
    <t>5018705762</t>
  </si>
  <si>
    <t>16:32:15</t>
  </si>
  <si>
    <t>5018705763</t>
  </si>
  <si>
    <t>16:33:05</t>
  </si>
  <si>
    <t>5018705840</t>
  </si>
  <si>
    <t>12:05:20</t>
  </si>
  <si>
    <t>5018705841</t>
  </si>
  <si>
    <t>14:53:32</t>
  </si>
  <si>
    <t>5018705842</t>
  </si>
  <si>
    <t>5018705843</t>
  </si>
  <si>
    <t>16:34:40</t>
  </si>
  <si>
    <t>5018705844</t>
  </si>
  <si>
    <t>5018705845</t>
  </si>
  <si>
    <t>16:35:20</t>
  </si>
  <si>
    <t>5018707058</t>
  </si>
  <si>
    <t>14:54:28</t>
  </si>
  <si>
    <t>5018707358</t>
  </si>
  <si>
    <t>14:26:49</t>
  </si>
  <si>
    <t>18:24:14</t>
  </si>
  <si>
    <t>5018707645</t>
  </si>
  <si>
    <t>09:08:23</t>
  </si>
  <si>
    <t>5018707646</t>
  </si>
  <si>
    <t>09:08:32</t>
  </si>
  <si>
    <t>5018707647</t>
  </si>
  <si>
    <t>09:08:31</t>
  </si>
  <si>
    <t>5018707648</t>
  </si>
  <si>
    <t>09:08:28</t>
  </si>
  <si>
    <t>16:33:10</t>
  </si>
  <si>
    <t>5018707649</t>
  </si>
  <si>
    <t>16:32:48</t>
  </si>
  <si>
    <t>5018707650</t>
  </si>
  <si>
    <t>09:08:29</t>
  </si>
  <si>
    <t>5018707651</t>
  </si>
  <si>
    <t>09:08:30</t>
  </si>
  <si>
    <t>5018707652</t>
  </si>
  <si>
    <t>5018707653</t>
  </si>
  <si>
    <t>09:08:39</t>
  </si>
  <si>
    <t>5018707654</t>
  </si>
  <si>
    <t>09:08:37</t>
  </si>
  <si>
    <t>16:32:19</t>
  </si>
  <si>
    <t>5018707655</t>
  </si>
  <si>
    <t>16:33:01</t>
  </si>
  <si>
    <t>5018707656</t>
  </si>
  <si>
    <t>09:08:36</t>
  </si>
  <si>
    <t>5018707657</t>
  </si>
  <si>
    <t>16:32:44</t>
  </si>
  <si>
    <t>5018707658</t>
  </si>
  <si>
    <t>5018707659</t>
  </si>
  <si>
    <t>16:35:47</t>
  </si>
  <si>
    <t>5018707660</t>
  </si>
  <si>
    <t>16:35:29</t>
  </si>
  <si>
    <t>5018707661</t>
  </si>
  <si>
    <t>09:08:38</t>
  </si>
  <si>
    <t>5018707662</t>
  </si>
  <si>
    <t>5018707663</t>
  </si>
  <si>
    <t>5018707664</t>
  </si>
  <si>
    <t>5018707665</t>
  </si>
  <si>
    <t>5018707666</t>
  </si>
  <si>
    <t>5018707667</t>
  </si>
  <si>
    <t>5018707668</t>
  </si>
  <si>
    <t>16:33:08</t>
  </si>
  <si>
    <t>5018707669</t>
  </si>
  <si>
    <t>16:34:12</t>
  </si>
  <si>
    <t>5018707670</t>
  </si>
  <si>
    <t>09:08:40</t>
  </si>
  <si>
    <t>5018707671</t>
  </si>
  <si>
    <t>5018707672</t>
  </si>
  <si>
    <t>5018708143</t>
  </si>
  <si>
    <t>5018708144</t>
  </si>
  <si>
    <t>16:34:17</t>
  </si>
  <si>
    <t>5018708145</t>
  </si>
  <si>
    <t>5018708146</t>
  </si>
  <si>
    <t>10:23:19</t>
  </si>
  <si>
    <t>14:56:23</t>
  </si>
  <si>
    <t>5018708147</t>
  </si>
  <si>
    <t>16:33:11</t>
  </si>
  <si>
    <t>5018708148</t>
  </si>
  <si>
    <t>16:32:41</t>
  </si>
  <si>
    <t>5018708149</t>
  </si>
  <si>
    <t>16:35:31</t>
  </si>
  <si>
    <t>5018708153</t>
  </si>
  <si>
    <t>12:42:10</t>
  </si>
  <si>
    <t>5018708738</t>
  </si>
  <si>
    <t>17:07:20</t>
  </si>
  <si>
    <t>18:24:30</t>
  </si>
  <si>
    <t>5018708788</t>
  </si>
  <si>
    <t>09:27:13</t>
  </si>
  <si>
    <t>18:26:49</t>
  </si>
  <si>
    <t>5018708789</t>
  </si>
  <si>
    <t>09:27:12</t>
  </si>
  <si>
    <t>14:55:42</t>
  </si>
  <si>
    <t>5018709411</t>
  </si>
  <si>
    <t>10:22:19</t>
  </si>
  <si>
    <t>16:34:23</t>
  </si>
  <si>
    <t>5018709821</t>
  </si>
  <si>
    <t>18:19:40</t>
  </si>
  <si>
    <t>5018710139</t>
  </si>
  <si>
    <t>16:42:37</t>
  </si>
  <si>
    <t>14:55:56</t>
  </si>
  <si>
    <t>5018711125</t>
  </si>
  <si>
    <t>11:42:27</t>
  </si>
  <si>
    <t>16:35:00</t>
  </si>
  <si>
    <t>5018711166</t>
  </si>
  <si>
    <t>14:54:11</t>
  </si>
  <si>
    <t>5018711582</t>
  </si>
  <si>
    <t>14:55:01</t>
  </si>
  <si>
    <t>5018711583</t>
  </si>
  <si>
    <t>14:53:38</t>
  </si>
  <si>
    <t>5018711666</t>
  </si>
  <si>
    <t>16:22:27</t>
  </si>
  <si>
    <t>5018711667</t>
  </si>
  <si>
    <t>14:53:00</t>
  </si>
  <si>
    <t>5018711668</t>
  </si>
  <si>
    <t>14:54:17</t>
  </si>
  <si>
    <t>5018711669</t>
  </si>
  <si>
    <t>14:56:48</t>
  </si>
  <si>
    <t>5018711670</t>
  </si>
  <si>
    <t>14:54:13</t>
  </si>
  <si>
    <t>5018711671</t>
  </si>
  <si>
    <t>14:53:54</t>
  </si>
  <si>
    <t>5018711672</t>
  </si>
  <si>
    <t>14:54:30</t>
  </si>
  <si>
    <t>5018711673</t>
  </si>
  <si>
    <t>5018711674</t>
  </si>
  <si>
    <t>5018711675</t>
  </si>
  <si>
    <t>14:54:21</t>
  </si>
  <si>
    <t>5018711676</t>
  </si>
  <si>
    <t>14:53:43</t>
  </si>
  <si>
    <t>5018711677</t>
  </si>
  <si>
    <t>5018711678</t>
  </si>
  <si>
    <t>5018711789</t>
  </si>
  <si>
    <t>09:21:49</t>
  </si>
  <si>
    <t>14:46:10</t>
  </si>
  <si>
    <t>5018711790</t>
  </si>
  <si>
    <t>09:21:48</t>
  </si>
  <si>
    <t>14:47:08</t>
  </si>
  <si>
    <t>5018711791</t>
  </si>
  <si>
    <t>14:48:06</t>
  </si>
  <si>
    <t>5018711792</t>
  </si>
  <si>
    <t>09:21:47</t>
  </si>
  <si>
    <t>14:46:46</t>
  </si>
  <si>
    <t>5018711793</t>
  </si>
  <si>
    <t>14:47:57</t>
  </si>
  <si>
    <t>5018711794</t>
  </si>
  <si>
    <t>14:46:20</t>
  </si>
  <si>
    <t>5018711795</t>
  </si>
  <si>
    <t>09:23:49</t>
  </si>
  <si>
    <t>14:46:45</t>
  </si>
  <si>
    <t>5018712735</t>
  </si>
  <si>
    <t>16:09:22</t>
  </si>
  <si>
    <t>14:55:22</t>
  </si>
  <si>
    <t>5018712736</t>
  </si>
  <si>
    <t>14:55:25</t>
  </si>
  <si>
    <t>5018712737</t>
  </si>
  <si>
    <t>16:09:21</t>
  </si>
  <si>
    <t>14:54:46</t>
  </si>
  <si>
    <t>5018712738</t>
  </si>
  <si>
    <t>14:52:56</t>
  </si>
  <si>
    <t>5018712739</t>
  </si>
  <si>
    <t>14:55:58</t>
  </si>
  <si>
    <t>5018712740</t>
  </si>
  <si>
    <t>16:09:23</t>
  </si>
  <si>
    <t>14:56:00</t>
  </si>
  <si>
    <t>5018712741</t>
  </si>
  <si>
    <t>14:54:00</t>
  </si>
  <si>
    <t>5018712742</t>
  </si>
  <si>
    <t>16:09:24</t>
  </si>
  <si>
    <t>5018712743</t>
  </si>
  <si>
    <t>16:09:25</t>
  </si>
  <si>
    <t>14:55:09</t>
  </si>
  <si>
    <t>5018712744</t>
  </si>
  <si>
    <t>14:56:41</t>
  </si>
  <si>
    <t>5018713160</t>
  </si>
  <si>
    <t>11:53:42</t>
  </si>
  <si>
    <t>14:54:18</t>
  </si>
  <si>
    <t>5018713161</t>
  </si>
  <si>
    <t>5018713162</t>
  </si>
  <si>
    <t>5018713163</t>
  </si>
  <si>
    <t>5018713164</t>
  </si>
  <si>
    <t>14:56:43</t>
  </si>
  <si>
    <t>5018713165</t>
  </si>
  <si>
    <t>5018713166</t>
  </si>
  <si>
    <t>5018713167</t>
  </si>
  <si>
    <t>5018713168</t>
  </si>
  <si>
    <t>11:53:36</t>
  </si>
  <si>
    <t>14:56:30</t>
  </si>
  <si>
    <t>5018713169</t>
  </si>
  <si>
    <t>5018713170</t>
  </si>
  <si>
    <t>11:53:43</t>
  </si>
  <si>
    <t>14:55:55</t>
  </si>
  <si>
    <t>5018713171</t>
  </si>
  <si>
    <t>14:55:03</t>
  </si>
  <si>
    <t>5018713172</t>
  </si>
  <si>
    <t>14:54:31</t>
  </si>
  <si>
    <t>5018713173</t>
  </si>
  <si>
    <t>14:53:44</t>
  </si>
  <si>
    <t>5018713174</t>
  </si>
  <si>
    <t>14:53:55</t>
  </si>
  <si>
    <t>5018713175</t>
  </si>
  <si>
    <t>14:54:19</t>
  </si>
  <si>
    <t>5018713176</t>
  </si>
  <si>
    <t>14:54:32</t>
  </si>
  <si>
    <t>5018713177</t>
  </si>
  <si>
    <t>5018713178</t>
  </si>
  <si>
    <t>14:55:26</t>
  </si>
  <si>
    <t>5018713179</t>
  </si>
  <si>
    <t>5018713180</t>
  </si>
  <si>
    <t>5018713181</t>
  </si>
  <si>
    <t>5018713182</t>
  </si>
  <si>
    <t>11:56:44</t>
  </si>
  <si>
    <t>5018713183</t>
  </si>
  <si>
    <t>14:56:02</t>
  </si>
  <si>
    <t>5018713184</t>
  </si>
  <si>
    <t>14:56:39</t>
  </si>
  <si>
    <t>5018713185</t>
  </si>
  <si>
    <t>11:56:46</t>
  </si>
  <si>
    <t>14:54:38</t>
  </si>
  <si>
    <t>5018713417</t>
  </si>
  <si>
    <t>14:55:16</t>
  </si>
  <si>
    <t>5018713418</t>
  </si>
  <si>
    <t>14:55:50</t>
  </si>
  <si>
    <t>5018713419</t>
  </si>
  <si>
    <t>5018713420</t>
  </si>
  <si>
    <t>14:55:28</t>
  </si>
  <si>
    <t>5018713421</t>
  </si>
  <si>
    <t>14:56:03</t>
  </si>
  <si>
    <t>5018713422</t>
  </si>
  <si>
    <t>14:53:14</t>
  </si>
  <si>
    <t>5018713423</t>
  </si>
  <si>
    <t>14:52:50</t>
  </si>
  <si>
    <t>5018713424</t>
  </si>
  <si>
    <t>14:54:22</t>
  </si>
  <si>
    <t>5018713425</t>
  </si>
  <si>
    <t>14:54:26</t>
  </si>
  <si>
    <t>5018713426</t>
  </si>
  <si>
    <t>5018713427</t>
  </si>
  <si>
    <t>14:52:55</t>
  </si>
  <si>
    <t>5018713428</t>
  </si>
  <si>
    <t>14:56:05</t>
  </si>
  <si>
    <t>5018713429</t>
  </si>
  <si>
    <t>14:53:47</t>
  </si>
  <si>
    <t>5018713430</t>
  </si>
  <si>
    <t>14:53:50</t>
  </si>
  <si>
    <t>5018713431</t>
  </si>
  <si>
    <t>14:56:38</t>
  </si>
  <si>
    <t>5018713432</t>
  </si>
  <si>
    <t>14:08:41</t>
  </si>
  <si>
    <t>14:52:53</t>
  </si>
  <si>
    <t>5018713433</t>
  </si>
  <si>
    <t>14:08:42</t>
  </si>
  <si>
    <t>14:55:23</t>
  </si>
  <si>
    <t>5018713434</t>
  </si>
  <si>
    <t>5018713435</t>
  </si>
  <si>
    <t>14:55:19</t>
  </si>
  <si>
    <t>5018713436</t>
  </si>
  <si>
    <t>14:55:30</t>
  </si>
  <si>
    <t>5018713437</t>
  </si>
  <si>
    <t>14:08:40</t>
  </si>
  <si>
    <t>14:55:13</t>
  </si>
  <si>
    <t>5018713601</t>
  </si>
  <si>
    <t>13:22:27</t>
  </si>
  <si>
    <t>14:56:01</t>
  </si>
  <si>
    <t>5018713602</t>
  </si>
  <si>
    <t>13:22:23</t>
  </si>
  <si>
    <t>5018713603</t>
  </si>
  <si>
    <t>13:22:24</t>
  </si>
  <si>
    <t>14:53:56</t>
  </si>
  <si>
    <t>5018713604</t>
  </si>
  <si>
    <t>14:55:20</t>
  </si>
  <si>
    <t>5018713641</t>
  </si>
  <si>
    <t>12:23:01</t>
  </si>
  <si>
    <t>14:56:29</t>
  </si>
  <si>
    <t>5018713870</t>
  </si>
  <si>
    <t>09:07:08</t>
  </si>
  <si>
    <t>5018715060</t>
  </si>
  <si>
    <t>14:47:38</t>
  </si>
  <si>
    <t>5018715895</t>
  </si>
  <si>
    <t>10:56:48</t>
  </si>
  <si>
    <t>14:54:14</t>
  </si>
  <si>
    <t>5018715896</t>
  </si>
  <si>
    <t>5018715897</t>
  </si>
  <si>
    <t>10:56:45</t>
  </si>
  <si>
    <t>14:56:06</t>
  </si>
  <si>
    <t>5018715898</t>
  </si>
  <si>
    <t>10:56:49</t>
  </si>
  <si>
    <t>14:53:48</t>
  </si>
  <si>
    <t>5018715899</t>
  </si>
  <si>
    <t>5018715900</t>
  </si>
  <si>
    <t>10:56:47</t>
  </si>
  <si>
    <t>14:54:27</t>
  </si>
  <si>
    <t>5018715901</t>
  </si>
  <si>
    <t>14:54:41</t>
  </si>
  <si>
    <t>5018715902</t>
  </si>
  <si>
    <t>14:54:39</t>
  </si>
  <si>
    <t>5018716452</t>
  </si>
  <si>
    <t>08:52:11</t>
  </si>
  <si>
    <t>18:25:36</t>
  </si>
  <si>
    <t>5018716453</t>
  </si>
  <si>
    <t>08:52:04</t>
  </si>
  <si>
    <t>18:20:53</t>
  </si>
  <si>
    <t>5018716454</t>
  </si>
  <si>
    <t>08:52:12</t>
  </si>
  <si>
    <t>18:22:19</t>
  </si>
  <si>
    <t>5018716455</t>
  </si>
  <si>
    <t>5018716456</t>
  </si>
  <si>
    <t>14:33:15</t>
  </si>
  <si>
    <t>5018716457</t>
  </si>
  <si>
    <t>08:52:14</t>
  </si>
  <si>
    <t>18:26:56</t>
  </si>
  <si>
    <t>5018716458</t>
  </si>
  <si>
    <t>08:52:17</t>
  </si>
  <si>
    <t>18:21:29</t>
  </si>
  <si>
    <t>5018716459</t>
  </si>
  <si>
    <t>08:52:16</t>
  </si>
  <si>
    <t>18:23:14</t>
  </si>
  <si>
    <t>5018716460</t>
  </si>
  <si>
    <t>18:27:03</t>
  </si>
  <si>
    <t>5018716461</t>
  </si>
  <si>
    <t>18:27:29</t>
  </si>
  <si>
    <t>5018716462</t>
  </si>
  <si>
    <t>18:20:13</t>
  </si>
  <si>
    <t>5018716463</t>
  </si>
  <si>
    <t>18:19:29</t>
  </si>
  <si>
    <t>5018716464</t>
  </si>
  <si>
    <t>18:26:54</t>
  </si>
  <si>
    <t>5018716465</t>
  </si>
  <si>
    <t>08:52:30</t>
  </si>
  <si>
    <t>18:24:47</t>
  </si>
  <si>
    <t>5018716466</t>
  </si>
  <si>
    <t>08:52:20</t>
  </si>
  <si>
    <t>18:27:25</t>
  </si>
  <si>
    <t>5018716467</t>
  </si>
  <si>
    <t>18:20:07</t>
  </si>
  <si>
    <t>5018716468</t>
  </si>
  <si>
    <t>08:52:18</t>
  </si>
  <si>
    <t>18:20:08</t>
  </si>
  <si>
    <t>5018716469</t>
  </si>
  <si>
    <t>18:21:10</t>
  </si>
  <si>
    <t>5018716470</t>
  </si>
  <si>
    <t>18:24:09</t>
  </si>
  <si>
    <t>5018716471</t>
  </si>
  <si>
    <t>18:25:59</t>
  </si>
  <si>
    <t>5018716472</t>
  </si>
  <si>
    <t>18:23:16</t>
  </si>
  <si>
    <t>5018716473</t>
  </si>
  <si>
    <t>08:52:24</t>
  </si>
  <si>
    <t>14:34:03</t>
  </si>
  <si>
    <t>5018717160</t>
  </si>
  <si>
    <t>22:41:27</t>
  </si>
  <si>
    <t>14:56:47</t>
  </si>
  <si>
    <t>5018717493</t>
  </si>
  <si>
    <t>11:53:56</t>
  </si>
  <si>
    <t>5018718095</t>
  </si>
  <si>
    <t>10:26:24</t>
  </si>
  <si>
    <t>14:56:44</t>
  </si>
  <si>
    <t>5018718096</t>
  </si>
  <si>
    <t>10:26:25</t>
  </si>
  <si>
    <t>14:56:45</t>
  </si>
  <si>
    <t>5018718097</t>
  </si>
  <si>
    <t>18:19:46</t>
  </si>
  <si>
    <t>5018718098</t>
  </si>
  <si>
    <t>14:56:33</t>
  </si>
  <si>
    <t>5018718276</t>
  </si>
  <si>
    <t>12:53:53</t>
  </si>
  <si>
    <t>5018718277</t>
  </si>
  <si>
    <t>12:37:48</t>
  </si>
  <si>
    <t>17:10:19</t>
  </si>
  <si>
    <t>5018719541</t>
  </si>
  <si>
    <t>14:33:14</t>
  </si>
  <si>
    <t>5018719600</t>
  </si>
  <si>
    <t>18:25:08</t>
  </si>
  <si>
    <t>5018719601</t>
  </si>
  <si>
    <t>18:20:40</t>
  </si>
  <si>
    <t>5018719602</t>
  </si>
  <si>
    <t>18:22:16</t>
  </si>
  <si>
    <t>5018719603</t>
  </si>
  <si>
    <t>18:20:57</t>
  </si>
  <si>
    <t>5018719604</t>
  </si>
  <si>
    <t>08:52:22</t>
  </si>
  <si>
    <t>18:21:56</t>
  </si>
  <si>
    <t>5018719605</t>
  </si>
  <si>
    <t>08:52:31</t>
  </si>
  <si>
    <t>18:25:56</t>
  </si>
  <si>
    <t>5018719606</t>
  </si>
  <si>
    <t>08:52:33</t>
  </si>
  <si>
    <t>18:24:05</t>
  </si>
  <si>
    <t>5018719800</t>
  </si>
  <si>
    <t>08:52:21</t>
  </si>
  <si>
    <t>18:24:33</t>
  </si>
  <si>
    <t>5018719801</t>
  </si>
  <si>
    <t>18:21:24</t>
  </si>
  <si>
    <t>5018719802</t>
  </si>
  <si>
    <t>08:52:34</t>
  </si>
  <si>
    <t>18:25:35</t>
  </si>
  <si>
    <t>5018719803</t>
  </si>
  <si>
    <t>18:24:11</t>
  </si>
  <si>
    <t>5018719804</t>
  </si>
  <si>
    <t>08:52:27</t>
  </si>
  <si>
    <t>18:25:40</t>
  </si>
  <si>
    <t>5018719805</t>
  </si>
  <si>
    <t>18:20:11</t>
  </si>
  <si>
    <t>5018719806</t>
  </si>
  <si>
    <t>18:23:11</t>
  </si>
  <si>
    <t>5018719807</t>
  </si>
  <si>
    <t>08:52:19</t>
  </si>
  <si>
    <t>18:25:29</t>
  </si>
  <si>
    <t>5018719808</t>
  </si>
  <si>
    <t>5018719809</t>
  </si>
  <si>
    <t>18:27:04</t>
  </si>
  <si>
    <t>5018719810</t>
  </si>
  <si>
    <t>18:24:32</t>
  </si>
  <si>
    <t>5018719811</t>
  </si>
  <si>
    <t>18:26:41</t>
  </si>
  <si>
    <t>5018719812</t>
  </si>
  <si>
    <t>18:19:55</t>
  </si>
  <si>
    <t>5018719813</t>
  </si>
  <si>
    <t>18:20:00</t>
  </si>
  <si>
    <t>5018719814</t>
  </si>
  <si>
    <t>18:25:32</t>
  </si>
  <si>
    <t>5018719815</t>
  </si>
  <si>
    <t>18:23:12</t>
  </si>
  <si>
    <t>5018719816</t>
  </si>
  <si>
    <t>08:52:36</t>
  </si>
  <si>
    <t>5018719817</t>
  </si>
  <si>
    <t>18:24:53</t>
  </si>
  <si>
    <t>5018719818</t>
  </si>
  <si>
    <t>18:27:06</t>
  </si>
  <si>
    <t>5018719819</t>
  </si>
  <si>
    <t>18:26:13</t>
  </si>
  <si>
    <t>5018719820</t>
  </si>
  <si>
    <t>18:22:22</t>
  </si>
  <si>
    <t>5018719821</t>
  </si>
  <si>
    <t>18:23:30</t>
  </si>
  <si>
    <t>5018719822</t>
  </si>
  <si>
    <t>08:52:35</t>
  </si>
  <si>
    <t>18:25:43</t>
  </si>
  <si>
    <t>5018719823</t>
  </si>
  <si>
    <t>18:23:13</t>
  </si>
  <si>
    <t>5018719824</t>
  </si>
  <si>
    <t>18:25:33</t>
  </si>
  <si>
    <t>5018719825</t>
  </si>
  <si>
    <t>18:24:56</t>
  </si>
  <si>
    <t>5018719826</t>
  </si>
  <si>
    <t>18:19:52</t>
  </si>
  <si>
    <t>5018719827</t>
  </si>
  <si>
    <t>18:25:30</t>
  </si>
  <si>
    <t>5018719828</t>
  </si>
  <si>
    <t>18:24:49</t>
  </si>
  <si>
    <t>5018719829</t>
  </si>
  <si>
    <t>08:52:29</t>
  </si>
  <si>
    <t>18:23:31</t>
  </si>
  <si>
    <t>5018719830</t>
  </si>
  <si>
    <t>18:27:07</t>
  </si>
  <si>
    <t>5018719831</t>
  </si>
  <si>
    <t>18:25:44</t>
  </si>
  <si>
    <t>5018719832</t>
  </si>
  <si>
    <t>18:19:57</t>
  </si>
  <si>
    <t>5018719833</t>
  </si>
  <si>
    <t>18:24:15</t>
  </si>
  <si>
    <t>5018719834</t>
  </si>
  <si>
    <t>18:19:42</t>
  </si>
  <si>
    <t>5018719835</t>
  </si>
  <si>
    <t>5018719836</t>
  </si>
  <si>
    <t>5018719837</t>
  </si>
  <si>
    <t>18:22:21</t>
  </si>
  <si>
    <t>5018719838</t>
  </si>
  <si>
    <t>08:56:46</t>
  </si>
  <si>
    <t>18:25:51</t>
  </si>
  <si>
    <t>5018719839</t>
  </si>
  <si>
    <t>08:56:48</t>
  </si>
  <si>
    <t>18:27:08</t>
  </si>
  <si>
    <t>5018719840</t>
  </si>
  <si>
    <t>08:56:38</t>
  </si>
  <si>
    <t>18:21:18</t>
  </si>
  <si>
    <t>5018719841</t>
  </si>
  <si>
    <t>08:56:43</t>
  </si>
  <si>
    <t>5018719842</t>
  </si>
  <si>
    <t>08:56:47</t>
  </si>
  <si>
    <t>18:27:27</t>
  </si>
  <si>
    <t>5018719843</t>
  </si>
  <si>
    <t>08:56:42</t>
  </si>
  <si>
    <t>18:21:27</t>
  </si>
  <si>
    <t>5018719844</t>
  </si>
  <si>
    <t>18:23:08</t>
  </si>
  <si>
    <t>5018719845</t>
  </si>
  <si>
    <t>08:56:44</t>
  </si>
  <si>
    <t>18:24:16</t>
  </si>
  <si>
    <t>5018719846</t>
  </si>
  <si>
    <t>18:20:22</t>
  </si>
  <si>
    <t>5018719847</t>
  </si>
  <si>
    <t>08:56:39</t>
  </si>
  <si>
    <t>18:22:54</t>
  </si>
  <si>
    <t>5018719848</t>
  </si>
  <si>
    <t>5018719849</t>
  </si>
  <si>
    <t>18:20:37</t>
  </si>
  <si>
    <t>5018719850</t>
  </si>
  <si>
    <t>08:56:36</t>
  </si>
  <si>
    <t>18:26:51</t>
  </si>
  <si>
    <t>5018719851</t>
  </si>
  <si>
    <t>18:19:43</t>
  </si>
  <si>
    <t>5018719852</t>
  </si>
  <si>
    <t>18:21:53</t>
  </si>
  <si>
    <t>5018719853</t>
  </si>
  <si>
    <t>18:20:58</t>
  </si>
  <si>
    <t>5018719854</t>
  </si>
  <si>
    <t>18:26:29</t>
  </si>
  <si>
    <t>5018719855</t>
  </si>
  <si>
    <t>5018719856</t>
  </si>
  <si>
    <t>18:26:14</t>
  </si>
  <si>
    <t>5018719857</t>
  </si>
  <si>
    <t>18:22:07</t>
  </si>
  <si>
    <t>5018719858</t>
  </si>
  <si>
    <t>08:56:37</t>
  </si>
  <si>
    <t>18:26:30</t>
  </si>
  <si>
    <t>5018719859</t>
  </si>
  <si>
    <t>18:24:18</t>
  </si>
  <si>
    <t>5018719860</t>
  </si>
  <si>
    <t>18:20:35</t>
  </si>
  <si>
    <t>5018719861</t>
  </si>
  <si>
    <t>5018719862</t>
  </si>
  <si>
    <t>18:27:16</t>
  </si>
  <si>
    <t>5018719863</t>
  </si>
  <si>
    <t>5018719864</t>
  </si>
  <si>
    <t>18:19:54</t>
  </si>
  <si>
    <t>5018719865</t>
  </si>
  <si>
    <t>08:57:51</t>
  </si>
  <si>
    <t>18:27:17</t>
  </si>
  <si>
    <t>5018719866</t>
  </si>
  <si>
    <t>18:25:58</t>
  </si>
  <si>
    <t>5018719867</t>
  </si>
  <si>
    <t>18:22:17</t>
  </si>
  <si>
    <t>5018719868</t>
  </si>
  <si>
    <t>08:56:40</t>
  </si>
  <si>
    <t>18:25:09</t>
  </si>
  <si>
    <t>5018719869</t>
  </si>
  <si>
    <t>08:57:50</t>
  </si>
  <si>
    <t>18:21:13</t>
  </si>
  <si>
    <t>5018719870</t>
  </si>
  <si>
    <t>08:57:49</t>
  </si>
  <si>
    <t>18:20:59</t>
  </si>
  <si>
    <t>5018719871</t>
  </si>
  <si>
    <t>08:56:41</t>
  </si>
  <si>
    <t>18:21:57</t>
  </si>
  <si>
    <t>5018719872</t>
  </si>
  <si>
    <t>18:20:09</t>
  </si>
  <si>
    <t>5018719873</t>
  </si>
  <si>
    <t>18:20:28</t>
  </si>
  <si>
    <t>5018719874</t>
  </si>
  <si>
    <t>18:21:55</t>
  </si>
  <si>
    <t>5018719875</t>
  </si>
  <si>
    <t>18:21:25</t>
  </si>
  <si>
    <t>5018719876</t>
  </si>
  <si>
    <t>08:57:55</t>
  </si>
  <si>
    <t>18:24:19</t>
  </si>
  <si>
    <t>5018719877</t>
  </si>
  <si>
    <t>5018719878</t>
  </si>
  <si>
    <t>08:57:58</t>
  </si>
  <si>
    <t>18:22:23</t>
  </si>
  <si>
    <t>5018719879</t>
  </si>
  <si>
    <t>08:57:57</t>
  </si>
  <si>
    <t>18:19:30</t>
  </si>
  <si>
    <t>5018719880</t>
  </si>
  <si>
    <t>18:21:09</t>
  </si>
  <si>
    <t>5018719881</t>
  </si>
  <si>
    <t>18:21:31</t>
  </si>
  <si>
    <t>5018719882</t>
  </si>
  <si>
    <t>08:57:54</t>
  </si>
  <si>
    <t>18:27:19</t>
  </si>
  <si>
    <t>5018719883</t>
  </si>
  <si>
    <t>18:23:20</t>
  </si>
  <si>
    <t>5018719884</t>
  </si>
  <si>
    <t>18:26:16</t>
  </si>
  <si>
    <t>5018719885</t>
  </si>
  <si>
    <t>18:26:36</t>
  </si>
  <si>
    <t>5018719886</t>
  </si>
  <si>
    <t>18:25:53</t>
  </si>
  <si>
    <t>5018719887</t>
  </si>
  <si>
    <t>18:26:57</t>
  </si>
  <si>
    <t>5018719888</t>
  </si>
  <si>
    <t>08:57:52</t>
  </si>
  <si>
    <t>18:21:58</t>
  </si>
  <si>
    <t>5018719889</t>
  </si>
  <si>
    <t>18:21:20</t>
  </si>
  <si>
    <t>5018719890</t>
  </si>
  <si>
    <t>18:24:20</t>
  </si>
  <si>
    <t>5018719891</t>
  </si>
  <si>
    <t>08:57:53</t>
  </si>
  <si>
    <t>18:19:49</t>
  </si>
  <si>
    <t>5018719892</t>
  </si>
  <si>
    <t>18:26:15</t>
  </si>
  <si>
    <t>5018719893</t>
  </si>
  <si>
    <t>18:21:52</t>
  </si>
  <si>
    <t>5018719894</t>
  </si>
  <si>
    <t>5018719895</t>
  </si>
  <si>
    <t>18:22:55</t>
  </si>
  <si>
    <t>5018719896</t>
  </si>
  <si>
    <t>18:27:23</t>
  </si>
  <si>
    <t>5018719897</t>
  </si>
  <si>
    <t>08:57:56</t>
  </si>
  <si>
    <t>18:21:22</t>
  </si>
  <si>
    <t>5018719898</t>
  </si>
  <si>
    <t>18:20:39</t>
  </si>
  <si>
    <t>5018719899</t>
  </si>
  <si>
    <t>18:21:03</t>
  </si>
  <si>
    <t>5018719900</t>
  </si>
  <si>
    <t>18:23:09</t>
  </si>
  <si>
    <t>5018719901</t>
  </si>
  <si>
    <t>18:21:59</t>
  </si>
  <si>
    <t>5018719902</t>
  </si>
  <si>
    <t>5018719903</t>
  </si>
  <si>
    <t>18:22:18</t>
  </si>
  <si>
    <t>5018719904</t>
  </si>
  <si>
    <t>18:23:17</t>
  </si>
  <si>
    <t>5018719905</t>
  </si>
  <si>
    <t>18:21:04</t>
  </si>
  <si>
    <t>5018719906</t>
  </si>
  <si>
    <t>18:26:58</t>
  </si>
  <si>
    <t>5018719907</t>
  </si>
  <si>
    <t>08:58:01</t>
  </si>
  <si>
    <t>18:21:36</t>
  </si>
  <si>
    <t>5018719908</t>
  </si>
  <si>
    <t>18:22:00</t>
  </si>
  <si>
    <t>5018719909</t>
  </si>
  <si>
    <t>18:20:54</t>
  </si>
  <si>
    <t>5018719910</t>
  </si>
  <si>
    <t>08:58:02</t>
  </si>
  <si>
    <t>18:21:15</t>
  </si>
  <si>
    <t>5018719911</t>
  </si>
  <si>
    <t>08:58:04</t>
  </si>
  <si>
    <t>18:22:08</t>
  </si>
  <si>
    <t>5018719912</t>
  </si>
  <si>
    <t>18:19:45</t>
  </si>
  <si>
    <t>5018719913</t>
  </si>
  <si>
    <t>18:21:01</t>
  </si>
  <si>
    <t>5018719914</t>
  </si>
  <si>
    <t>18:24:26</t>
  </si>
  <si>
    <t>5018719915</t>
  </si>
  <si>
    <t>18:20:29</t>
  </si>
  <si>
    <t>5018719916</t>
  </si>
  <si>
    <t>5018719917</t>
  </si>
  <si>
    <t>5018719918</t>
  </si>
  <si>
    <t>08:58:00</t>
  </si>
  <si>
    <t>18:21:06</t>
  </si>
  <si>
    <t>5018719919</t>
  </si>
  <si>
    <t>18:21:54</t>
  </si>
  <si>
    <t>5018720000</t>
  </si>
  <si>
    <t>18:20:38</t>
  </si>
  <si>
    <t>5018720001</t>
  </si>
  <si>
    <t>18:22:56</t>
  </si>
  <si>
    <t>5018720002</t>
  </si>
  <si>
    <t>18:22:24</t>
  </si>
  <si>
    <t>5018720003</t>
  </si>
  <si>
    <t>18:20:10</t>
  </si>
  <si>
    <t>5018720004</t>
  </si>
  <si>
    <t>18:26:33</t>
  </si>
  <si>
    <t>5018720005</t>
  </si>
  <si>
    <t>18:23:15</t>
  </si>
  <si>
    <t>5018720006</t>
  </si>
  <si>
    <t>18:26:31</t>
  </si>
  <si>
    <t>5018720007</t>
  </si>
  <si>
    <t>18:22:25</t>
  </si>
  <si>
    <t>5018720008</t>
  </si>
  <si>
    <t>08:57:59</t>
  </si>
  <si>
    <t>18:21:26</t>
  </si>
  <si>
    <t>5018720009</t>
  </si>
  <si>
    <t>18:24:01</t>
  </si>
  <si>
    <t>5018720010</t>
  </si>
  <si>
    <t>18:23:49</t>
  </si>
  <si>
    <t>5018720011</t>
  </si>
  <si>
    <t>18:26:55</t>
  </si>
  <si>
    <t>5018720012</t>
  </si>
  <si>
    <t>18:20:15</t>
  </si>
  <si>
    <t>5018720013</t>
  </si>
  <si>
    <t>08:58:03</t>
  </si>
  <si>
    <t>18:20:16</t>
  </si>
  <si>
    <t>5018720014</t>
  </si>
  <si>
    <t>18:27:31</t>
  </si>
  <si>
    <t>5018720015</t>
  </si>
  <si>
    <t>18:23:47</t>
  </si>
  <si>
    <t>5018720016</t>
  </si>
  <si>
    <t>18:27:34</t>
  </si>
  <si>
    <t>5018720017</t>
  </si>
  <si>
    <t>18:24:43</t>
  </si>
  <si>
    <t>5018720018</t>
  </si>
  <si>
    <t>08:58:06</t>
  </si>
  <si>
    <t>18:24:04</t>
  </si>
  <si>
    <t>5018720019</t>
  </si>
  <si>
    <t>18:27:32</t>
  </si>
  <si>
    <t>5018720020</t>
  </si>
  <si>
    <t>18:20:06</t>
  </si>
  <si>
    <t>5018720021</t>
  </si>
  <si>
    <t>18:25:38</t>
  </si>
  <si>
    <t>5018720022</t>
  </si>
  <si>
    <t>18:23:50</t>
  </si>
  <si>
    <t>5018720023</t>
  </si>
  <si>
    <t>5018720024</t>
  </si>
  <si>
    <t>18:21:07</t>
  </si>
  <si>
    <t>5018720025</t>
  </si>
  <si>
    <t>18:27:33</t>
  </si>
  <si>
    <t>5018720026</t>
  </si>
  <si>
    <t>09:07:07</t>
  </si>
  <si>
    <t>18:23:46</t>
  </si>
  <si>
    <t>5018720027</t>
  </si>
  <si>
    <t>09:07:09</t>
  </si>
  <si>
    <t>5018720028</t>
  </si>
  <si>
    <t>09:08:09</t>
  </si>
  <si>
    <t>18:23:48</t>
  </si>
  <si>
    <t>5018720029</t>
  </si>
  <si>
    <t>5018720030</t>
  </si>
  <si>
    <t>09:08:10</t>
  </si>
  <si>
    <t>18:24:45</t>
  </si>
  <si>
    <t>5018720031</t>
  </si>
  <si>
    <t>18:23:59</t>
  </si>
  <si>
    <t>5018720032</t>
  </si>
  <si>
    <t>18:24:37</t>
  </si>
  <si>
    <t>5018720033</t>
  </si>
  <si>
    <t>18:20:20</t>
  </si>
  <si>
    <t>5018720512</t>
  </si>
  <si>
    <t>16:09:10</t>
  </si>
  <si>
    <t>12:53:38</t>
  </si>
  <si>
    <t>5018720513</t>
  </si>
  <si>
    <t>17:07:33</t>
  </si>
  <si>
    <t>5018720514</t>
  </si>
  <si>
    <t>16:09:16</t>
  </si>
  <si>
    <t>5018720515</t>
  </si>
  <si>
    <t>16:11:20</t>
  </si>
  <si>
    <t>12:53:29</t>
  </si>
  <si>
    <t>5018720516</t>
  </si>
  <si>
    <t>16:11:19</t>
  </si>
  <si>
    <t>17:08:05</t>
  </si>
  <si>
    <t>5018720517</t>
  </si>
  <si>
    <t>12:53:33</t>
  </si>
  <si>
    <t>5018720852</t>
  </si>
  <si>
    <t>10:07:18</t>
  </si>
  <si>
    <t>5018720853</t>
  </si>
  <si>
    <t>10:07:20</t>
  </si>
  <si>
    <t>14:54:37</t>
  </si>
  <si>
    <t>5018723020</t>
  </si>
  <si>
    <t>15:07:14</t>
  </si>
  <si>
    <t>18:23:42</t>
  </si>
  <si>
    <t>5018723021</t>
  </si>
  <si>
    <t>15:07:16</t>
  </si>
  <si>
    <t>14:33:18</t>
  </si>
  <si>
    <t>5018723022</t>
  </si>
  <si>
    <t>15:08:20</t>
  </si>
  <si>
    <t>14:34:50</t>
  </si>
  <si>
    <t>5018723023</t>
  </si>
  <si>
    <t>15:07:19</t>
  </si>
  <si>
    <t>14:33:17</t>
  </si>
  <si>
    <t>5018723024</t>
  </si>
  <si>
    <t>18:23:52</t>
  </si>
  <si>
    <t>5018723211</t>
  </si>
  <si>
    <t>5018723212</t>
  </si>
  <si>
    <t>18:20:30</t>
  </si>
  <si>
    <t>5018723213</t>
  </si>
  <si>
    <t>5018723214</t>
  </si>
  <si>
    <t>5018723215</t>
  </si>
  <si>
    <t>11:07:53</t>
  </si>
  <si>
    <t>18:23:10</t>
  </si>
  <si>
    <t>5018723216</t>
  </si>
  <si>
    <t>18:24:38</t>
  </si>
  <si>
    <t>5018723217</t>
  </si>
  <si>
    <t>5018723218</t>
  </si>
  <si>
    <t>5018723219</t>
  </si>
  <si>
    <t>18:20:26</t>
  </si>
  <si>
    <t>5018723243</t>
  </si>
  <si>
    <t>12:07:28</t>
  </si>
  <si>
    <t>5018723694</t>
  </si>
  <si>
    <t>16:22:14</t>
  </si>
  <si>
    <t>18:27:20</t>
  </si>
  <si>
    <t>5018723864</t>
  </si>
  <si>
    <t>14:10:35</t>
  </si>
  <si>
    <t>5018723865</t>
  </si>
  <si>
    <t>14:01:49</t>
  </si>
  <si>
    <t>5018723947</t>
  </si>
  <si>
    <t>18:23:19</t>
  </si>
  <si>
    <t>5018723948</t>
  </si>
  <si>
    <t>5018723949</t>
  </si>
  <si>
    <t>5018724354</t>
  </si>
  <si>
    <t>08:51:42</t>
  </si>
  <si>
    <t>17:10:21</t>
  </si>
  <si>
    <t>5018724355</t>
  </si>
  <si>
    <t>08:51:45</t>
  </si>
  <si>
    <t>5018724356</t>
  </si>
  <si>
    <t>08:51:44</t>
  </si>
  <si>
    <t>18:19:53</t>
  </si>
  <si>
    <t>5018724357</t>
  </si>
  <si>
    <t>18:26:34</t>
  </si>
  <si>
    <t>5018724649</t>
  </si>
  <si>
    <t>13:07:04</t>
  </si>
  <si>
    <t>14:34:54</t>
  </si>
  <si>
    <t>5018724795</t>
  </si>
  <si>
    <t>5018725210</t>
  </si>
  <si>
    <t>5018725922</t>
  </si>
  <si>
    <t>14:32:43</t>
  </si>
  <si>
    <t>5018725923</t>
  </si>
  <si>
    <t>14:22:47</t>
  </si>
  <si>
    <t>18:26:26</t>
  </si>
  <si>
    <t>5018726071</t>
  </si>
  <si>
    <t>18:24:41</t>
  </si>
  <si>
    <t>5018727900</t>
  </si>
  <si>
    <t>09:11:49</t>
  </si>
  <si>
    <t>18:23:22</t>
  </si>
  <si>
    <t>5018727901</t>
  </si>
  <si>
    <t>18:26:39</t>
  </si>
  <si>
    <t>5018727902</t>
  </si>
  <si>
    <t>09:11:47</t>
  </si>
  <si>
    <t>18:25:06</t>
  </si>
  <si>
    <t>5018728033</t>
  </si>
  <si>
    <t>14:07:22</t>
  </si>
  <si>
    <t>18:08:47</t>
  </si>
  <si>
    <t>5018728034</t>
  </si>
  <si>
    <t>14:07:21</t>
  </si>
  <si>
    <t>18:10:12</t>
  </si>
  <si>
    <t>5018728035</t>
  </si>
  <si>
    <t>5018728036</t>
  </si>
  <si>
    <t>18:08:13</t>
  </si>
  <si>
    <t>5018728338</t>
  </si>
  <si>
    <t>14:41:28</t>
  </si>
  <si>
    <t>18:25:49</t>
  </si>
  <si>
    <t>5018728339</t>
  </si>
  <si>
    <t>14:41:33</t>
  </si>
  <si>
    <t>18:22:06</t>
  </si>
  <si>
    <t>5018728340</t>
  </si>
  <si>
    <t>14:41:32</t>
  </si>
  <si>
    <t>5018728341</t>
  </si>
  <si>
    <t>14:41:34</t>
  </si>
  <si>
    <t>5018728342</t>
  </si>
  <si>
    <t>14:32:37</t>
  </si>
  <si>
    <t>5018728343</t>
  </si>
  <si>
    <t>18:27:15</t>
  </si>
  <si>
    <t>5018728344</t>
  </si>
  <si>
    <t>14:41:35</t>
  </si>
  <si>
    <t>18:20:34</t>
  </si>
  <si>
    <t>5018728345</t>
  </si>
  <si>
    <t>14:34:25</t>
  </si>
  <si>
    <t>5018728346</t>
  </si>
  <si>
    <t>14:41:36</t>
  </si>
  <si>
    <t>18:22:15</t>
  </si>
  <si>
    <t>5018728347</t>
  </si>
  <si>
    <t>18:20:43</t>
  </si>
  <si>
    <t>5018728348</t>
  </si>
  <si>
    <t>18:21:51</t>
  </si>
  <si>
    <t>5018728349</t>
  </si>
  <si>
    <t>18:19:39</t>
  </si>
  <si>
    <t>5018730309</t>
  </si>
  <si>
    <t>17:11:13</t>
  </si>
  <si>
    <t>5018730310</t>
  </si>
  <si>
    <t>11:07:18</t>
  </si>
  <si>
    <t>17:06:33</t>
  </si>
  <si>
    <t>5018730311</t>
  </si>
  <si>
    <t>11:07:19</t>
  </si>
  <si>
    <t>17:08:23</t>
  </si>
  <si>
    <t>5018730312</t>
  </si>
  <si>
    <t>5018730313</t>
  </si>
  <si>
    <t>11:08:27</t>
  </si>
  <si>
    <t>17:09:22</t>
  </si>
  <si>
    <t>5018730314</t>
  </si>
  <si>
    <t>17:09:24</t>
  </si>
  <si>
    <t>5018730315</t>
  </si>
  <si>
    <t>17:09:52</t>
  </si>
  <si>
    <t>5018730316</t>
  </si>
  <si>
    <t>17:09:25</t>
  </si>
  <si>
    <t>5018730317</t>
  </si>
  <si>
    <t>5018730318</t>
  </si>
  <si>
    <t>17:11:08</t>
  </si>
  <si>
    <t>5018730319</t>
  </si>
  <si>
    <t>17:09:33</t>
  </si>
  <si>
    <t>5018731020</t>
  </si>
  <si>
    <t>18:20:51</t>
  </si>
  <si>
    <t>5018731130</t>
  </si>
  <si>
    <t>17:08:58</t>
  </si>
  <si>
    <t>5018731131</t>
  </si>
  <si>
    <t>11:21:41</t>
  </si>
  <si>
    <t>17:10:23</t>
  </si>
  <si>
    <t>5018731132</t>
  </si>
  <si>
    <t>11:21:39</t>
  </si>
  <si>
    <t>17:07:34</t>
  </si>
  <si>
    <t>5018731133</t>
  </si>
  <si>
    <t>17:10:26</t>
  </si>
  <si>
    <t>5018731134</t>
  </si>
  <si>
    <t>11:21:38</t>
  </si>
  <si>
    <t>17:08:49</t>
  </si>
  <si>
    <t>5018731135</t>
  </si>
  <si>
    <t>11:21:44</t>
  </si>
  <si>
    <t>17:11:14</t>
  </si>
  <si>
    <t>5018731136</t>
  </si>
  <si>
    <t>17:07:51</t>
  </si>
  <si>
    <t>5018731137</t>
  </si>
  <si>
    <t>17:10:42</t>
  </si>
  <si>
    <t>5018731138</t>
  </si>
  <si>
    <t>17:10:22</t>
  </si>
  <si>
    <t>5018731139</t>
  </si>
  <si>
    <t>11:21:45</t>
  </si>
  <si>
    <t>17:06:45</t>
  </si>
  <si>
    <t>5018731140</t>
  </si>
  <si>
    <t>17:06:46</t>
  </si>
  <si>
    <t>5018731141</t>
  </si>
  <si>
    <t>17:06:47</t>
  </si>
  <si>
    <t>5018731142</t>
  </si>
  <si>
    <t>11:21:43</t>
  </si>
  <si>
    <t>17:09:01</t>
  </si>
  <si>
    <t>5018731143</t>
  </si>
  <si>
    <t>11:21:40</t>
  </si>
  <si>
    <t>17:06:31</t>
  </si>
  <si>
    <t>5018731144</t>
  </si>
  <si>
    <t>5018731145</t>
  </si>
  <si>
    <t>17:09:05</t>
  </si>
  <si>
    <t>5018731146</t>
  </si>
  <si>
    <t>17:09:49</t>
  </si>
  <si>
    <t>5018731147</t>
  </si>
  <si>
    <t>5018731148</t>
  </si>
  <si>
    <t>11:21:46</t>
  </si>
  <si>
    <t>17:07:35</t>
  </si>
  <si>
    <t>5018731149</t>
  </si>
  <si>
    <t>17:08:24</t>
  </si>
  <si>
    <t>5018731150</t>
  </si>
  <si>
    <t>5018731151</t>
  </si>
  <si>
    <t>17:06:49</t>
  </si>
  <si>
    <t>5018731152</t>
  </si>
  <si>
    <t>17:08:39</t>
  </si>
  <si>
    <t>5018731153</t>
  </si>
  <si>
    <t>17:09:35</t>
  </si>
  <si>
    <t>5018731154</t>
  </si>
  <si>
    <t>5018731155</t>
  </si>
  <si>
    <t>17:11:25</t>
  </si>
  <si>
    <t>5018731156</t>
  </si>
  <si>
    <t>5018732026</t>
  </si>
  <si>
    <t>11:51:20</t>
  </si>
  <si>
    <t>17:09:38</t>
  </si>
  <si>
    <t>5018732027</t>
  </si>
  <si>
    <t>17:08:29</t>
  </si>
  <si>
    <t>5018732297</t>
  </si>
  <si>
    <t>13:07:20</t>
  </si>
  <si>
    <t>5018732298</t>
  </si>
  <si>
    <t>13:07:16</t>
  </si>
  <si>
    <t>18:21:43</t>
  </si>
  <si>
    <t>5018732555</t>
  </si>
  <si>
    <t>5018732556</t>
  </si>
  <si>
    <t>17:11:23</t>
  </si>
  <si>
    <t>5018732557</t>
  </si>
  <si>
    <t>12:53:41</t>
  </si>
  <si>
    <t>5018732558</t>
  </si>
  <si>
    <t>14:52:36</t>
  </si>
  <si>
    <t>12:53:51</t>
  </si>
  <si>
    <t>5018732559</t>
  </si>
  <si>
    <t>17:09:16</t>
  </si>
  <si>
    <t>5018732923</t>
  </si>
  <si>
    <t>14:32:42</t>
  </si>
  <si>
    <t>5018732924</t>
  </si>
  <si>
    <t>15:07:42</t>
  </si>
  <si>
    <t>18:23:02</t>
  </si>
  <si>
    <t>5018732925</t>
  </si>
  <si>
    <t>14:32:44</t>
  </si>
  <si>
    <t>5018732926</t>
  </si>
  <si>
    <t>18:25:02</t>
  </si>
  <si>
    <t>5018734908</t>
  </si>
  <si>
    <t>12:11:43</t>
  </si>
  <si>
    <t>17:08:22</t>
  </si>
  <si>
    <t>5018734909</t>
  </si>
  <si>
    <t>17:09:44</t>
  </si>
  <si>
    <t>5018734910</t>
  </si>
  <si>
    <t>17:07:59</t>
  </si>
  <si>
    <t>5018736990</t>
  </si>
  <si>
    <t>5018736991</t>
  </si>
  <si>
    <t>18:21:50</t>
  </si>
  <si>
    <t>5018738474</t>
  </si>
  <si>
    <t>15:11:53</t>
  </si>
  <si>
    <t>17:08:56</t>
  </si>
  <si>
    <t>5018738475</t>
  </si>
  <si>
    <t>15:11:51</t>
  </si>
  <si>
    <t>5018738476</t>
  </si>
  <si>
    <t>15:11:49</t>
  </si>
  <si>
    <t>17:06:41</t>
  </si>
  <si>
    <t>5018738477</t>
  </si>
  <si>
    <t>15:11:52</t>
  </si>
  <si>
    <t>17:07:55</t>
  </si>
  <si>
    <t>5018738478</t>
  </si>
  <si>
    <t>17:06:19</t>
  </si>
  <si>
    <t>5018738479</t>
  </si>
  <si>
    <t>15:11:50</t>
  </si>
  <si>
    <t>17:08:26</t>
  </si>
  <si>
    <t>5018739324</t>
  </si>
  <si>
    <t>17:09:10</t>
  </si>
  <si>
    <t>5018739339</t>
  </si>
  <si>
    <t>16:37:25</t>
  </si>
  <si>
    <t>11:53:13</t>
  </si>
  <si>
    <t>5018739340</t>
  </si>
  <si>
    <t>16:37:24</t>
  </si>
  <si>
    <t>5018739341</t>
  </si>
  <si>
    <t>18:23:36</t>
  </si>
  <si>
    <t>5018739342</t>
  </si>
  <si>
    <t>16:37:22</t>
  </si>
  <si>
    <t>5018739343</t>
  </si>
  <si>
    <t>16:37:26</t>
  </si>
  <si>
    <t>11:53:03</t>
  </si>
  <si>
    <t>5018739344</t>
  </si>
  <si>
    <t>11:53:04</t>
  </si>
  <si>
    <t>5018739345</t>
  </si>
  <si>
    <t>16:37:21</t>
  </si>
  <si>
    <t>5018739346</t>
  </si>
  <si>
    <t>5018739529</t>
  </si>
  <si>
    <t>13:07:54</t>
  </si>
  <si>
    <t>17:07:12</t>
  </si>
  <si>
    <t>5018739532</t>
  </si>
  <si>
    <t>10:36:49</t>
  </si>
  <si>
    <t>11:53:12</t>
  </si>
  <si>
    <t>5018739533</t>
  </si>
  <si>
    <t>5018739534</t>
  </si>
  <si>
    <t>17:09:20</t>
  </si>
  <si>
    <t>5018739777</t>
  </si>
  <si>
    <t>17:09:57</t>
  </si>
  <si>
    <t>5018740724</t>
  </si>
  <si>
    <t>17:08:30</t>
  </si>
  <si>
    <t>5018740911</t>
  </si>
  <si>
    <t>17:06:28</t>
  </si>
  <si>
    <t>5018740912</t>
  </si>
  <si>
    <t>17:07:44</t>
  </si>
  <si>
    <t>5018740913</t>
  </si>
  <si>
    <t>5018740914</t>
  </si>
  <si>
    <t>17:07:38</t>
  </si>
  <si>
    <t>5018740915</t>
  </si>
  <si>
    <t>12:53:50</t>
  </si>
  <si>
    <t>5018740916</t>
  </si>
  <si>
    <t>12:48:17</t>
  </si>
  <si>
    <t>5018740917</t>
  </si>
  <si>
    <t>17:07:15</t>
  </si>
  <si>
    <t>5018740918</t>
  </si>
  <si>
    <t>17:07:47</t>
  </si>
  <si>
    <t>5018740919</t>
  </si>
  <si>
    <t>17:08:36</t>
  </si>
  <si>
    <t>5018742240</t>
  </si>
  <si>
    <t>5018742735</t>
  </si>
  <si>
    <t>13:36:58</t>
  </si>
  <si>
    <t>12:53:39</t>
  </si>
  <si>
    <t>5018742760</t>
  </si>
  <si>
    <t>17:09:08</t>
  </si>
  <si>
    <t>5018742761</t>
  </si>
  <si>
    <t>17:10:44</t>
  </si>
  <si>
    <t>5018742762</t>
  </si>
  <si>
    <t>17:09:28</t>
  </si>
  <si>
    <t>5018742763</t>
  </si>
  <si>
    <t>17:07:13</t>
  </si>
  <si>
    <t>5018742764</t>
  </si>
  <si>
    <t>17:10:46</t>
  </si>
  <si>
    <t>5018742765</t>
  </si>
  <si>
    <t>11:08:37</t>
  </si>
  <si>
    <t>17:08:34</t>
  </si>
  <si>
    <t>5018742766</t>
  </si>
  <si>
    <t>5018742767</t>
  </si>
  <si>
    <t>17:09:50</t>
  </si>
  <si>
    <t>5018742768</t>
  </si>
  <si>
    <t>17:08:06</t>
  </si>
  <si>
    <t>5018742769</t>
  </si>
  <si>
    <t>17:08:52</t>
  </si>
  <si>
    <t>5018742770</t>
  </si>
  <si>
    <t>5018742771</t>
  </si>
  <si>
    <t>17:08:33</t>
  </si>
  <si>
    <t>5018742772</t>
  </si>
  <si>
    <t>5018742773</t>
  </si>
  <si>
    <t>17:10:43</t>
  </si>
  <si>
    <t>5018742774</t>
  </si>
  <si>
    <t>5018742775</t>
  </si>
  <si>
    <t>17:06:50</t>
  </si>
  <si>
    <t>5018742776</t>
  </si>
  <si>
    <t>17:07:24</t>
  </si>
  <si>
    <t>5018742777</t>
  </si>
  <si>
    <t>5018742778</t>
  </si>
  <si>
    <t>17:08:27</t>
  </si>
  <si>
    <t>5018742779</t>
  </si>
  <si>
    <t>17:09:02</t>
  </si>
  <si>
    <t>5018742780</t>
  </si>
  <si>
    <t>17:08:59</t>
  </si>
  <si>
    <t>5018742781</t>
  </si>
  <si>
    <t>17:06:42</t>
  </si>
  <si>
    <t>5018742782</t>
  </si>
  <si>
    <t>5018742783</t>
  </si>
  <si>
    <t>17:11:17</t>
  </si>
  <si>
    <t>5018742784</t>
  </si>
  <si>
    <t>5018742785</t>
  </si>
  <si>
    <t>17:10:29</t>
  </si>
  <si>
    <t>5018742786</t>
  </si>
  <si>
    <t>5018742787</t>
  </si>
  <si>
    <t>17:08:57</t>
  </si>
  <si>
    <t>5018742788</t>
  </si>
  <si>
    <t>17:07:22</t>
  </si>
  <si>
    <t>5018742789</t>
  </si>
  <si>
    <t>17:09:07</t>
  </si>
  <si>
    <t>5018742790</t>
  </si>
  <si>
    <t>17:07:21</t>
  </si>
  <si>
    <t>5018742791</t>
  </si>
  <si>
    <t>17:08:38</t>
  </si>
  <si>
    <t>5018742792</t>
  </si>
  <si>
    <t>5018742793</t>
  </si>
  <si>
    <t>17:11:12</t>
  </si>
  <si>
    <t>5018742794</t>
  </si>
  <si>
    <t>17:06:44</t>
  </si>
  <si>
    <t>5018742795</t>
  </si>
  <si>
    <t>17:09:42</t>
  </si>
  <si>
    <t>5018742796</t>
  </si>
  <si>
    <t>17:10:52</t>
  </si>
  <si>
    <t>5018742797</t>
  </si>
  <si>
    <t>17:09:39</t>
  </si>
  <si>
    <t>5018742798</t>
  </si>
  <si>
    <t>5018742799</t>
  </si>
  <si>
    <t>5018742840</t>
  </si>
  <si>
    <t>17:11:27</t>
  </si>
  <si>
    <t>5018742841</t>
  </si>
  <si>
    <t>5018743436</t>
  </si>
  <si>
    <t>11:40:33</t>
  </si>
  <si>
    <t>5018743585</t>
  </si>
  <si>
    <t>17:38:35</t>
  </si>
  <si>
    <t>17:07:41</t>
  </si>
  <si>
    <t>5018743586</t>
  </si>
  <si>
    <t>17:38:36</t>
  </si>
  <si>
    <t>17:08:47</t>
  </si>
  <si>
    <t>5018743587</t>
  </si>
  <si>
    <t>17:10:32</t>
  </si>
  <si>
    <t>5018743588</t>
  </si>
  <si>
    <t>17:37:33</t>
  </si>
  <si>
    <t>12:48:59</t>
  </si>
  <si>
    <t>5018743589</t>
  </si>
  <si>
    <t>5018743590</t>
  </si>
  <si>
    <t>17:38:34</t>
  </si>
  <si>
    <t>5018743591</t>
  </si>
  <si>
    <t>17:09:17</t>
  </si>
  <si>
    <t>5018743592</t>
  </si>
  <si>
    <t>12:47:19</t>
  </si>
  <si>
    <t>5018743593</t>
  </si>
  <si>
    <t>18:52:41</t>
  </si>
  <si>
    <t>5018743594</t>
  </si>
  <si>
    <t>18:52:42</t>
  </si>
  <si>
    <t>5018743595</t>
  </si>
  <si>
    <t>5018743596</t>
  </si>
  <si>
    <t>5018743597</t>
  </si>
  <si>
    <t>18:52:43</t>
  </si>
  <si>
    <t>5018743598</t>
  </si>
  <si>
    <t>5018743839</t>
  </si>
  <si>
    <t>13:38:17</t>
  </si>
  <si>
    <t>5018743962</t>
  </si>
  <si>
    <t>16:38:24</t>
  </si>
  <si>
    <t>17:08:32</t>
  </si>
  <si>
    <t>5018744855</t>
  </si>
  <si>
    <t>10:23:40</t>
  </si>
  <si>
    <t>5018744856</t>
  </si>
  <si>
    <t>17:10:36</t>
  </si>
  <si>
    <t>5018744857</t>
  </si>
  <si>
    <t>10:23:41</t>
  </si>
  <si>
    <t>11:53:11</t>
  </si>
  <si>
    <t>5018744858</t>
  </si>
  <si>
    <t>5018744859</t>
  </si>
  <si>
    <t>10:23:39</t>
  </si>
  <si>
    <t>18:21:19</t>
  </si>
  <si>
    <t>5018744860</t>
  </si>
  <si>
    <t>5018745480</t>
  </si>
  <si>
    <t>17:10:40</t>
  </si>
  <si>
    <t>5018745535</t>
  </si>
  <si>
    <t>16:52:29</t>
  </si>
  <si>
    <t>12:53:35</t>
  </si>
  <si>
    <t>5018745536</t>
  </si>
  <si>
    <t>17:07:37</t>
  </si>
  <si>
    <t>5018745560</t>
  </si>
  <si>
    <t>14:52:24</t>
  </si>
  <si>
    <t>17:08:41</t>
  </si>
  <si>
    <t>5018745561</t>
  </si>
  <si>
    <t>17:07:49</t>
  </si>
  <si>
    <t>5018745562</t>
  </si>
  <si>
    <t>14:52:37</t>
  </si>
  <si>
    <t>5018745563</t>
  </si>
  <si>
    <t>5018745564</t>
  </si>
  <si>
    <t>17:06:52</t>
  </si>
  <si>
    <t>5018745565</t>
  </si>
  <si>
    <t>17:08:42</t>
  </si>
  <si>
    <t>5018745566</t>
  </si>
  <si>
    <t>5018745880</t>
  </si>
  <si>
    <t>17:06:54</t>
  </si>
  <si>
    <t>5018745881</t>
  </si>
  <si>
    <t>17:06:55</t>
  </si>
  <si>
    <t>5018745882</t>
  </si>
  <si>
    <t>17:06:56</t>
  </si>
  <si>
    <t>5018745883</t>
  </si>
  <si>
    <t>15:11:54</t>
  </si>
  <si>
    <t>17:07:01</t>
  </si>
  <si>
    <t>5018745884</t>
  </si>
  <si>
    <t>15:11:56</t>
  </si>
  <si>
    <t>17:07:07</t>
  </si>
  <si>
    <t>5018745885</t>
  </si>
  <si>
    <t>15:11:55</t>
  </si>
  <si>
    <t>17:07:09</t>
  </si>
  <si>
    <t>5018745886</t>
  </si>
  <si>
    <t>17:07:10</t>
  </si>
  <si>
    <t>5018745887</t>
  </si>
  <si>
    <t>17:09:36</t>
  </si>
  <si>
    <t>5018745888</t>
  </si>
  <si>
    <t>17:11:06</t>
  </si>
  <si>
    <t>5018745889</t>
  </si>
  <si>
    <t>17:10:41</t>
  </si>
  <si>
    <t>5018745890</t>
  </si>
  <si>
    <t>5018745909</t>
  </si>
  <si>
    <t>5018745910</t>
  </si>
  <si>
    <t>16:22:18</t>
  </si>
  <si>
    <t>5018745911</t>
  </si>
  <si>
    <t>5018746247</t>
  </si>
  <si>
    <t>15:51:01</t>
  </si>
  <si>
    <t>17:09:31</t>
  </si>
  <si>
    <t>5018746248</t>
  </si>
  <si>
    <t>17:10:48</t>
  </si>
  <si>
    <t>5018746551</t>
  </si>
  <si>
    <t>5018746552</t>
  </si>
  <si>
    <t>17:09:04</t>
  </si>
  <si>
    <t>5018746553</t>
  </si>
  <si>
    <t>18:23:44</t>
  </si>
  <si>
    <t>5018746707</t>
  </si>
  <si>
    <t>17:22:46</t>
  </si>
  <si>
    <t>19:01:02</t>
  </si>
  <si>
    <t>5018746708</t>
  </si>
  <si>
    <t>19:00:42</t>
  </si>
  <si>
    <t>5018747996</t>
  </si>
  <si>
    <t>08:37:30</t>
  </si>
  <si>
    <t>17:10:50</t>
  </si>
  <si>
    <t>5018747997</t>
  </si>
  <si>
    <t>17:09:48</t>
  </si>
  <si>
    <t>5018747998</t>
  </si>
  <si>
    <t>08:37:31</t>
  </si>
  <si>
    <t>5018747999</t>
  </si>
  <si>
    <t>17:07:54</t>
  </si>
  <si>
    <t>5018748664</t>
  </si>
  <si>
    <t>08:22:28</t>
  </si>
  <si>
    <t>12:48:01</t>
  </si>
  <si>
    <t>5018748665</t>
  </si>
  <si>
    <t>08:22:29</t>
  </si>
  <si>
    <t>12:48:15</t>
  </si>
  <si>
    <t>5018748666</t>
  </si>
  <si>
    <t>08:22:22</t>
  </si>
  <si>
    <t>17:10:24</t>
  </si>
  <si>
    <t>5018748817</t>
  </si>
  <si>
    <t>15:08:42</t>
  </si>
  <si>
    <t>14:46:49</t>
  </si>
  <si>
    <t>5018748818</t>
  </si>
  <si>
    <t>15:08:44</t>
  </si>
  <si>
    <t>14:46:08</t>
  </si>
  <si>
    <t>5018748819</t>
  </si>
  <si>
    <t>15:08:45</t>
  </si>
  <si>
    <t>14:47:07</t>
  </si>
  <si>
    <t>5018748820</t>
  </si>
  <si>
    <t>5018748821</t>
  </si>
  <si>
    <t>14:46:19</t>
  </si>
  <si>
    <t>5018748822</t>
  </si>
  <si>
    <t>15:08:47</t>
  </si>
  <si>
    <t>14:46:58</t>
  </si>
  <si>
    <t>5018748839</t>
  </si>
  <si>
    <t>5018749573</t>
  </si>
  <si>
    <t>09:53:03</t>
  </si>
  <si>
    <t>5018750320</t>
  </si>
  <si>
    <t>12:53:31</t>
  </si>
  <si>
    <t>5018750321</t>
  </si>
  <si>
    <t>5018750322</t>
  </si>
  <si>
    <t>08:37:33</t>
  </si>
  <si>
    <t>5018750376</t>
  </si>
  <si>
    <t>13:53:48</t>
  </si>
  <si>
    <t>11:52:53</t>
  </si>
  <si>
    <t>5018750377</t>
  </si>
  <si>
    <t>13:53:26</t>
  </si>
  <si>
    <t>5018750378</t>
  </si>
  <si>
    <t>11:53:14</t>
  </si>
  <si>
    <t>5018750449</t>
  </si>
  <si>
    <t>5018750450</t>
  </si>
  <si>
    <t>5018750451</t>
  </si>
  <si>
    <t>5018750452</t>
  </si>
  <si>
    <t>18:21:49</t>
  </si>
  <si>
    <t>5018750908</t>
  </si>
  <si>
    <t>12:23:00</t>
  </si>
  <si>
    <t>5018750909</t>
  </si>
  <si>
    <t>5018750910</t>
  </si>
  <si>
    <t>5018750911</t>
  </si>
  <si>
    <t>5018752763</t>
  </si>
  <si>
    <t>11:55:57</t>
  </si>
  <si>
    <t>5018753445</t>
  </si>
  <si>
    <t>18:23:53</t>
  </si>
  <si>
    <t>5018753446</t>
  </si>
  <si>
    <t>17:09:41</t>
  </si>
  <si>
    <t>5018753869</t>
  </si>
  <si>
    <t>11:51:56</t>
  </si>
  <si>
    <t>5018753870</t>
  </si>
  <si>
    <t>11:51:55</t>
  </si>
  <si>
    <t>18:23:04</t>
  </si>
  <si>
    <t>5018754053</t>
  </si>
  <si>
    <t>5018754054</t>
  </si>
  <si>
    <t>5018754142</t>
  </si>
  <si>
    <t>15:57:13</t>
  </si>
  <si>
    <t>5018754143</t>
  </si>
  <si>
    <t>5018754184</t>
  </si>
  <si>
    <t>15:22:06</t>
  </si>
  <si>
    <t>5018754520</t>
  </si>
  <si>
    <t>11:37:26</t>
  </si>
  <si>
    <t>5018754559</t>
  </si>
  <si>
    <t>5018754728</t>
  </si>
  <si>
    <t>18:22:43</t>
  </si>
  <si>
    <t>5018754729</t>
  </si>
  <si>
    <t>15:08:41</t>
  </si>
  <si>
    <t>11:53:58</t>
  </si>
  <si>
    <t>5018754782</t>
  </si>
  <si>
    <t>5018755261</t>
  </si>
  <si>
    <t>10:56:22</t>
  </si>
  <si>
    <t>5018755435</t>
  </si>
  <si>
    <t>14:48:34</t>
  </si>
  <si>
    <t>5018755520</t>
  </si>
  <si>
    <t>18:23:28</t>
  </si>
  <si>
    <t>5018755863</t>
  </si>
  <si>
    <t>5018756000</t>
  </si>
  <si>
    <t>5018756001</t>
  </si>
  <si>
    <t>18:22:03</t>
  </si>
  <si>
    <t>5018756002</t>
  </si>
  <si>
    <t>5018756003</t>
  </si>
  <si>
    <t>18:23:05</t>
  </si>
  <si>
    <t>5018756004</t>
  </si>
  <si>
    <t>5018756005</t>
  </si>
  <si>
    <t>14:23:00</t>
  </si>
  <si>
    <t>5018756006</t>
  </si>
  <si>
    <t>5018756015</t>
  </si>
  <si>
    <t>18:22:37</t>
  </si>
  <si>
    <t>5018756214</t>
  </si>
  <si>
    <t>18:23:55</t>
  </si>
  <si>
    <t>5018756215</t>
  </si>
  <si>
    <t>5018756216</t>
  </si>
  <si>
    <t>5018756217</t>
  </si>
  <si>
    <t>17:37:36</t>
  </si>
  <si>
    <t>5018756218</t>
  </si>
  <si>
    <t>5018756219</t>
  </si>
  <si>
    <t>5018756220</t>
  </si>
  <si>
    <t>17:37:38</t>
  </si>
  <si>
    <t>5018756221</t>
  </si>
  <si>
    <t>5018756222</t>
  </si>
  <si>
    <t>5018756223</t>
  </si>
  <si>
    <t>5018756224</t>
  </si>
  <si>
    <t>5018756225</t>
  </si>
  <si>
    <t>5018756226</t>
  </si>
  <si>
    <t>5018756227</t>
  </si>
  <si>
    <t>5018756325</t>
  </si>
  <si>
    <t>18:21:30</t>
  </si>
  <si>
    <t>5018756326</t>
  </si>
  <si>
    <t>5018756327</t>
  </si>
  <si>
    <t>18:24:03</t>
  </si>
  <si>
    <t>5018756328</t>
  </si>
  <si>
    <t>5018756329</t>
  </si>
  <si>
    <t>14:38:29</t>
  </si>
  <si>
    <t>5018756330</t>
  </si>
  <si>
    <t>5018756331</t>
  </si>
  <si>
    <t>18:21:48</t>
  </si>
  <si>
    <t>5018756332</t>
  </si>
  <si>
    <t>18:23:54</t>
  </si>
  <si>
    <t>5018756333</t>
  </si>
  <si>
    <t>14:38:31</t>
  </si>
  <si>
    <t>11:53:15</t>
  </si>
  <si>
    <t>5018756334</t>
  </si>
  <si>
    <t>5018756335</t>
  </si>
  <si>
    <t>14:38:27</t>
  </si>
  <si>
    <t>5018756336</t>
  </si>
  <si>
    <t>5018756337</t>
  </si>
  <si>
    <t>14:38:32</t>
  </si>
  <si>
    <t>18:22:05</t>
  </si>
  <si>
    <t>5018756338</t>
  </si>
  <si>
    <t>14:38:30</t>
  </si>
  <si>
    <t>5018756357</t>
  </si>
  <si>
    <t>5018756358</t>
  </si>
  <si>
    <t>18:23:57</t>
  </si>
  <si>
    <t>5018756359</t>
  </si>
  <si>
    <t>5018756793</t>
  </si>
  <si>
    <t>14:48:31</t>
  </si>
  <si>
    <t>5018756794</t>
  </si>
  <si>
    <t>14:47:33</t>
  </si>
  <si>
    <t>5018756795</t>
  </si>
  <si>
    <t>5018756796</t>
  </si>
  <si>
    <t>14:48:33</t>
  </si>
  <si>
    <t>5018756797</t>
  </si>
  <si>
    <t>10:22:31</t>
  </si>
  <si>
    <t>14:46:12</t>
  </si>
  <si>
    <t>5018757239</t>
  </si>
  <si>
    <t>08:41:20</t>
  </si>
  <si>
    <t>5018757772</t>
  </si>
  <si>
    <t>10:41:40</t>
  </si>
  <si>
    <t>18:21:37</t>
  </si>
  <si>
    <t>5018757773</t>
  </si>
  <si>
    <t>10:41:41</t>
  </si>
  <si>
    <t>18:23:38</t>
  </si>
  <si>
    <t>5018757820</t>
  </si>
  <si>
    <t>5018759380</t>
  </si>
  <si>
    <t>12:12:30</t>
  </si>
  <si>
    <t>18:44:06</t>
  </si>
  <si>
    <t>5018759381</t>
  </si>
  <si>
    <t>12:12:29</t>
  </si>
  <si>
    <t>18:43:40</t>
  </si>
  <si>
    <t>5018759382</t>
  </si>
  <si>
    <t>12:11:29</t>
  </si>
  <si>
    <t>18:45:26</t>
  </si>
  <si>
    <t>5018759383</t>
  </si>
  <si>
    <t>12:12:31</t>
  </si>
  <si>
    <t>20:17:21</t>
  </si>
  <si>
    <t>5018760109</t>
  </si>
  <si>
    <t>14:52:02</t>
  </si>
  <si>
    <t>14:21:02</t>
  </si>
  <si>
    <t>5018760328</t>
  </si>
  <si>
    <t>14:48:47</t>
  </si>
  <si>
    <t>5018760329</t>
  </si>
  <si>
    <t>14:47:31</t>
  </si>
  <si>
    <t>5018760347</t>
  </si>
  <si>
    <t>18:37:41</t>
  </si>
  <si>
    <t>5018760348</t>
  </si>
  <si>
    <t>5018760349</t>
  </si>
  <si>
    <t>18:37:40</t>
  </si>
  <si>
    <t>5018760350</t>
  </si>
  <si>
    <t>18:37:42</t>
  </si>
  <si>
    <t>5018760400</t>
  </si>
  <si>
    <t>08:41:26</t>
  </si>
  <si>
    <t>5018760401</t>
  </si>
  <si>
    <t>5018760402</t>
  </si>
  <si>
    <t>08:41:25</t>
  </si>
  <si>
    <t>18:22:41</t>
  </si>
  <si>
    <t>5018760524</t>
  </si>
  <si>
    <t>09:42:59</t>
  </si>
  <si>
    <t>18:09:13</t>
  </si>
  <si>
    <t>5018760560</t>
  </si>
  <si>
    <t>18:23:24</t>
  </si>
  <si>
    <t>5018760561</t>
  </si>
  <si>
    <t>5018760562</t>
  </si>
  <si>
    <t>18:21:39</t>
  </si>
  <si>
    <t>5018760563</t>
  </si>
  <si>
    <t>5018760616</t>
  </si>
  <si>
    <t>14:47:45</t>
  </si>
  <si>
    <t>5018760800</t>
  </si>
  <si>
    <t>09:22:39</t>
  </si>
  <si>
    <t>5018760801</t>
  </si>
  <si>
    <t>5018760802</t>
  </si>
  <si>
    <t>09:22:41</t>
  </si>
  <si>
    <t>18:24:12</t>
  </si>
  <si>
    <t>5018760803</t>
  </si>
  <si>
    <t>09:22:40</t>
  </si>
  <si>
    <t>5018761729</t>
  </si>
  <si>
    <t>5018761734</t>
  </si>
  <si>
    <t>08:26:44</t>
  </si>
  <si>
    <t>5018761952</t>
  </si>
  <si>
    <t>15:21:48</t>
  </si>
  <si>
    <t>5018761953</t>
  </si>
  <si>
    <t>14:46:17</t>
  </si>
  <si>
    <t>5018761954</t>
  </si>
  <si>
    <t>14:47:56</t>
  </si>
  <si>
    <t>5018761955</t>
  </si>
  <si>
    <t>5018762504</t>
  </si>
  <si>
    <t>15:37:24</t>
  </si>
  <si>
    <t>14:21:47</t>
  </si>
  <si>
    <t>5018762505</t>
  </si>
  <si>
    <t>15:37:22</t>
  </si>
  <si>
    <t>17:24:03</t>
  </si>
  <si>
    <t>5018762506</t>
  </si>
  <si>
    <t>15:37:20</t>
  </si>
  <si>
    <t>13:53:54</t>
  </si>
  <si>
    <t>5018762507</t>
  </si>
  <si>
    <t>5018762508</t>
  </si>
  <si>
    <t>5018762509</t>
  </si>
  <si>
    <t>15:42:26</t>
  </si>
  <si>
    <t>5018762510</t>
  </si>
  <si>
    <t>15:42:28</t>
  </si>
  <si>
    <t>14:21:34</t>
  </si>
  <si>
    <t>5018762511</t>
  </si>
  <si>
    <t>15:42:27</t>
  </si>
  <si>
    <t>13:54:40</t>
  </si>
  <si>
    <t>5018762742</t>
  </si>
  <si>
    <t>09:37:58</t>
  </si>
  <si>
    <t>14:45:56</t>
  </si>
  <si>
    <t>5018762743</t>
  </si>
  <si>
    <t>09:37:51</t>
  </si>
  <si>
    <t>14:46:01</t>
  </si>
  <si>
    <t>5018762744</t>
  </si>
  <si>
    <t>09:37:52</t>
  </si>
  <si>
    <t>14:46:06</t>
  </si>
  <si>
    <t>5018762759</t>
  </si>
  <si>
    <t>16:37:47</t>
  </si>
  <si>
    <t>5018763553</t>
  </si>
  <si>
    <t>5018764280</t>
  </si>
  <si>
    <t>5018764281</t>
  </si>
  <si>
    <t>5018764282</t>
  </si>
  <si>
    <t>5018764289</t>
  </si>
  <si>
    <t>14:47:25</t>
  </si>
  <si>
    <t>5018764290</t>
  </si>
  <si>
    <t>14:47:15</t>
  </si>
  <si>
    <t>5018764291</t>
  </si>
  <si>
    <t>16:22:16</t>
  </si>
  <si>
    <t>14:47:41</t>
  </si>
  <si>
    <t>5018764292</t>
  </si>
  <si>
    <t>16:21:11</t>
  </si>
  <si>
    <t>14:45:53</t>
  </si>
  <si>
    <t>5018764293</t>
  </si>
  <si>
    <t>16:21:12</t>
  </si>
  <si>
    <t>14:47:26</t>
  </si>
  <si>
    <t>5018764294</t>
  </si>
  <si>
    <t>14:46:37</t>
  </si>
  <si>
    <t>5018764295</t>
  </si>
  <si>
    <t>14:02:47</t>
  </si>
  <si>
    <t>5018764296</t>
  </si>
  <si>
    <t>14:46:36</t>
  </si>
  <si>
    <t>5018764297</t>
  </si>
  <si>
    <t>14:46:44</t>
  </si>
  <si>
    <t>5018765009</t>
  </si>
  <si>
    <t>14:23:17</t>
  </si>
  <si>
    <t>14:21:01</t>
  </si>
  <si>
    <t>5018765010</t>
  </si>
  <si>
    <t>14:23:13</t>
  </si>
  <si>
    <t>14:23:15</t>
  </si>
  <si>
    <t>5018765011</t>
  </si>
  <si>
    <t>14:24:29</t>
  </si>
  <si>
    <t>14:22:59</t>
  </si>
  <si>
    <t>5018765012</t>
  </si>
  <si>
    <t>14:23:20</t>
  </si>
  <si>
    <t>14:23:36</t>
  </si>
  <si>
    <t>5018765013</t>
  </si>
  <si>
    <t>14:23:22</t>
  </si>
  <si>
    <t>5018765014</t>
  </si>
  <si>
    <t>5018765015</t>
  </si>
  <si>
    <t>14:24:26</t>
  </si>
  <si>
    <t>14:20:48</t>
  </si>
  <si>
    <t>5018765016</t>
  </si>
  <si>
    <t>14:23:19</t>
  </si>
  <si>
    <t>5018765017</t>
  </si>
  <si>
    <t>14:23:12</t>
  </si>
  <si>
    <t>17:22:32</t>
  </si>
  <si>
    <t>5018765018</t>
  </si>
  <si>
    <t>14:23:24</t>
  </si>
  <si>
    <t>17:25:04</t>
  </si>
  <si>
    <t>5018765039</t>
  </si>
  <si>
    <t>16:08:32</t>
  </si>
  <si>
    <t>5018765244</t>
  </si>
  <si>
    <t>14:22:17</t>
  </si>
  <si>
    <t>5018765245</t>
  </si>
  <si>
    <t>14:09:06</t>
  </si>
  <si>
    <t>14:23:54</t>
  </si>
  <si>
    <t>5018765246</t>
  </si>
  <si>
    <t>14:09:04</t>
  </si>
  <si>
    <t>17:24:11</t>
  </si>
  <si>
    <t>5018765247</t>
  </si>
  <si>
    <t>14:09:08</t>
  </si>
  <si>
    <t>17:24:00</t>
  </si>
  <si>
    <t>5018765695</t>
  </si>
  <si>
    <t>15:42:01</t>
  </si>
  <si>
    <t>14:47:49</t>
  </si>
  <si>
    <t>5018765696</t>
  </si>
  <si>
    <t>14:47:11</t>
  </si>
  <si>
    <t>5018765867</t>
  </si>
  <si>
    <t>16:21:42</t>
  </si>
  <si>
    <t>5018765868</t>
  </si>
  <si>
    <t>16:21:41</t>
  </si>
  <si>
    <t>17:23:10</t>
  </si>
  <si>
    <t>5018765869</t>
  </si>
  <si>
    <t>5018765870</t>
  </si>
  <si>
    <t>17:23:16</t>
  </si>
  <si>
    <t>5018765871</t>
  </si>
  <si>
    <t>16:21:43</t>
  </si>
  <si>
    <t>17:24:19</t>
  </si>
  <si>
    <t>5018765872</t>
  </si>
  <si>
    <t>17:24:13</t>
  </si>
  <si>
    <t>5018765952</t>
  </si>
  <si>
    <t>08:22:37</t>
  </si>
  <si>
    <t>5018765953</t>
  </si>
  <si>
    <t>08:22:40</t>
  </si>
  <si>
    <t>19:58:36</t>
  </si>
  <si>
    <t>5018765954</t>
  </si>
  <si>
    <t>08:22:39</t>
  </si>
  <si>
    <t>13:36:30</t>
  </si>
  <si>
    <t>5018765955</t>
  </si>
  <si>
    <t>08:22:41</t>
  </si>
  <si>
    <t>5018766118</t>
  </si>
  <si>
    <t>13:53:39</t>
  </si>
  <si>
    <t>5018766244</t>
  </si>
  <si>
    <t>14:47:12</t>
  </si>
  <si>
    <t>5018766245</t>
  </si>
  <si>
    <t>5018766246</t>
  </si>
  <si>
    <t>14:46:48</t>
  </si>
  <si>
    <t>5018766247</t>
  </si>
  <si>
    <t>09:08:45</t>
  </si>
  <si>
    <t>14:47:14</t>
  </si>
  <si>
    <t>5018766248</t>
  </si>
  <si>
    <t>14:48:46</t>
  </si>
  <si>
    <t>5018766249</t>
  </si>
  <si>
    <t>5018766250</t>
  </si>
  <si>
    <t>14:47:59</t>
  </si>
  <si>
    <t>5018766251</t>
  </si>
  <si>
    <t>14:46:27</t>
  </si>
  <si>
    <t>5018767033</t>
  </si>
  <si>
    <t>18:08:15</t>
  </si>
  <si>
    <t>5018767245</t>
  </si>
  <si>
    <t>08:22:19</t>
  </si>
  <si>
    <t>5018767331</t>
  </si>
  <si>
    <t>5018767332</t>
  </si>
  <si>
    <t>14:46:18</t>
  </si>
  <si>
    <t>5018767683</t>
  </si>
  <si>
    <t>14:41:58</t>
  </si>
  <si>
    <t>5018767684</t>
  </si>
  <si>
    <t>14:41:57</t>
  </si>
  <si>
    <t>17:22:42</t>
  </si>
  <si>
    <t>5018767685</t>
  </si>
  <si>
    <t>14:41:56</t>
  </si>
  <si>
    <t>17:22:43</t>
  </si>
  <si>
    <t>5018767686</t>
  </si>
  <si>
    <t>14:41:55</t>
  </si>
  <si>
    <t>5018767687</t>
  </si>
  <si>
    <t>17:23:32</t>
  </si>
  <si>
    <t>5018767688</t>
  </si>
  <si>
    <t>14:41:59</t>
  </si>
  <si>
    <t>5018767689</t>
  </si>
  <si>
    <t>5018767690</t>
  </si>
  <si>
    <t>5018767691</t>
  </si>
  <si>
    <t>5018767692</t>
  </si>
  <si>
    <t>17:25:06</t>
  </si>
  <si>
    <t>5018767693</t>
  </si>
  <si>
    <t>5018768435</t>
  </si>
  <si>
    <t>12:08:06</t>
  </si>
  <si>
    <t>5018768436</t>
  </si>
  <si>
    <t>18:09:50</t>
  </si>
  <si>
    <t>5018768437</t>
  </si>
  <si>
    <t>18:08:02</t>
  </si>
  <si>
    <t>5018768438</t>
  </si>
  <si>
    <t>12:08:10</t>
  </si>
  <si>
    <t>18:09:02</t>
  </si>
  <si>
    <t>5018768439</t>
  </si>
  <si>
    <t>5018768548</t>
  </si>
  <si>
    <t>11:11:48</t>
  </si>
  <si>
    <t>16:25:21</t>
  </si>
  <si>
    <t>5018768549</t>
  </si>
  <si>
    <t>18:45:07</t>
  </si>
  <si>
    <t>5018768610</t>
  </si>
  <si>
    <t>5018768992</t>
  </si>
  <si>
    <t>18:09:22</t>
  </si>
  <si>
    <t>5018769488</t>
  </si>
  <si>
    <t>10:27:13</t>
  </si>
  <si>
    <t>5018769568</t>
  </si>
  <si>
    <t>10:38:20</t>
  </si>
  <si>
    <t>14:48:09</t>
  </si>
  <si>
    <t>5018769851</t>
  </si>
  <si>
    <t>13:53:38</t>
  </si>
  <si>
    <t>5018770111</t>
  </si>
  <si>
    <t>15:07:05</t>
  </si>
  <si>
    <t>5018770112</t>
  </si>
  <si>
    <t>15:07:04</t>
  </si>
  <si>
    <t>5018770113</t>
  </si>
  <si>
    <t>15:07:07</t>
  </si>
  <si>
    <t>5018770114</t>
  </si>
  <si>
    <t>15:07:06</t>
  </si>
  <si>
    <t>17:22:40</t>
  </si>
  <si>
    <t>5018770115</t>
  </si>
  <si>
    <t>17:25:05</t>
  </si>
  <si>
    <t>5018770116</t>
  </si>
  <si>
    <t>5018770117</t>
  </si>
  <si>
    <t>17:23:28</t>
  </si>
  <si>
    <t>5018770118</t>
  </si>
  <si>
    <t>15:07:03</t>
  </si>
  <si>
    <t>5018770119</t>
  </si>
  <si>
    <t>5018771026</t>
  </si>
  <si>
    <t>08:36:39</t>
  </si>
  <si>
    <t>5018771379</t>
  </si>
  <si>
    <t>23/08/2025</t>
  </si>
  <si>
    <t>18:09:41</t>
  </si>
  <si>
    <t>5018771613</t>
  </si>
  <si>
    <t>5018772642</t>
  </si>
  <si>
    <t>14:47:44</t>
  </si>
  <si>
    <t>5018773126</t>
  </si>
  <si>
    <t>10:23:11</t>
  </si>
  <si>
    <t>14:46:30</t>
  </si>
  <si>
    <t>5018773127</t>
  </si>
  <si>
    <t>5018773128</t>
  </si>
  <si>
    <t>14:47:10</t>
  </si>
  <si>
    <t>5018773560</t>
  </si>
  <si>
    <t>10:42:22</t>
  </si>
  <si>
    <t>17:23:34</t>
  </si>
  <si>
    <t>5018774005</t>
  </si>
  <si>
    <t>09:06:54</t>
  </si>
  <si>
    <t>5018774006</t>
  </si>
  <si>
    <t>11:15:00</t>
  </si>
  <si>
    <t>5018775003</t>
  </si>
  <si>
    <t>14:22:30</t>
  </si>
  <si>
    <t>17:23:38</t>
  </si>
  <si>
    <t>5018775004</t>
  </si>
  <si>
    <t>5018775503</t>
  </si>
  <si>
    <t>5018775618</t>
  </si>
  <si>
    <t>5018775648</t>
  </si>
  <si>
    <t>10:07:13</t>
  </si>
  <si>
    <t>17:24:09</t>
  </si>
  <si>
    <t>5018775649</t>
  </si>
  <si>
    <t>10:07:12</t>
  </si>
  <si>
    <t>17:23:18</t>
  </si>
  <si>
    <t>5018775980</t>
  </si>
  <si>
    <t>10:39:17</t>
  </si>
  <si>
    <t>18:09:34</t>
  </si>
  <si>
    <t>5018775982</t>
  </si>
  <si>
    <t>11:08:41</t>
  </si>
  <si>
    <t>18:42:13</t>
  </si>
  <si>
    <t>5018775983</t>
  </si>
  <si>
    <t>11:08:47</t>
  </si>
  <si>
    <t>18:44:28</t>
  </si>
  <si>
    <t>5018775984</t>
  </si>
  <si>
    <t>18:44:13</t>
  </si>
  <si>
    <t>5018775985</t>
  </si>
  <si>
    <t>18:43:26</t>
  </si>
  <si>
    <t>5018775986</t>
  </si>
  <si>
    <t>18:43:17</t>
  </si>
  <si>
    <t>5018775987</t>
  </si>
  <si>
    <t>11:08:42</t>
  </si>
  <si>
    <t>18:42:35</t>
  </si>
  <si>
    <t>5018775988</t>
  </si>
  <si>
    <t>18:42:53</t>
  </si>
  <si>
    <t>5018775989</t>
  </si>
  <si>
    <t>18:43:21</t>
  </si>
  <si>
    <t>5018775990</t>
  </si>
  <si>
    <t>18:43:48</t>
  </si>
  <si>
    <t>5018775991</t>
  </si>
  <si>
    <t>11:07:38</t>
  </si>
  <si>
    <t>18:43:55</t>
  </si>
  <si>
    <t>5018775992</t>
  </si>
  <si>
    <t>18:44:43</t>
  </si>
  <si>
    <t>5018775993</t>
  </si>
  <si>
    <t>18:41:06</t>
  </si>
  <si>
    <t>5018775994</t>
  </si>
  <si>
    <t>18:43:58</t>
  </si>
  <si>
    <t>5018775995</t>
  </si>
  <si>
    <t>18:44:18</t>
  </si>
  <si>
    <t>5018775996</t>
  </si>
  <si>
    <t>5018775997</t>
  </si>
  <si>
    <t>18:43:43</t>
  </si>
  <si>
    <t>5018775998</t>
  </si>
  <si>
    <t>18:41:04</t>
  </si>
  <si>
    <t>5018775999</t>
  </si>
  <si>
    <t>20:17:06</t>
  </si>
  <si>
    <t>5018777000</t>
  </si>
  <si>
    <t>5018777144</t>
  </si>
  <si>
    <t>14:09:33</t>
  </si>
  <si>
    <t>5018777145</t>
  </si>
  <si>
    <t>18:08:20</t>
  </si>
  <si>
    <t>5018777146</t>
  </si>
  <si>
    <t>14:23:32</t>
  </si>
  <si>
    <t>18:08:59</t>
  </si>
  <si>
    <t>5018777147</t>
  </si>
  <si>
    <t>18:09:25</t>
  </si>
  <si>
    <t>5018777148</t>
  </si>
  <si>
    <t>18:08:36</t>
  </si>
  <si>
    <t>5018777149</t>
  </si>
  <si>
    <t>18:08:18</t>
  </si>
  <si>
    <t>5018777150</t>
  </si>
  <si>
    <t>14:23:29</t>
  </si>
  <si>
    <t>18:09:11</t>
  </si>
  <si>
    <t>5018777151</t>
  </si>
  <si>
    <t>5018777152</t>
  </si>
  <si>
    <t>5018777320</t>
  </si>
  <si>
    <t>14:23:37</t>
  </si>
  <si>
    <t>5018777321</t>
  </si>
  <si>
    <t>5018777322</t>
  </si>
  <si>
    <t>16:08:36</t>
  </si>
  <si>
    <t>17:23:02</t>
  </si>
  <si>
    <t>5018777323</t>
  </si>
  <si>
    <t>5018777324</t>
  </si>
  <si>
    <t>13:55:09</t>
  </si>
  <si>
    <t>5018777341</t>
  </si>
  <si>
    <t>10:12:04</t>
  </si>
  <si>
    <t>18:09:24</t>
  </si>
  <si>
    <t>5018777379</t>
  </si>
  <si>
    <t>15:11:37</t>
  </si>
  <si>
    <t>5018777380</t>
  </si>
  <si>
    <t>15:11:35</t>
  </si>
  <si>
    <t>18:40:58</t>
  </si>
  <si>
    <t>5018777381</t>
  </si>
  <si>
    <t>15:11:38</t>
  </si>
  <si>
    <t>20:16:55</t>
  </si>
  <si>
    <t>5018777382</t>
  </si>
  <si>
    <t>18:44:38</t>
  </si>
  <si>
    <t>5018777383</t>
  </si>
  <si>
    <t>18:46:16</t>
  </si>
  <si>
    <t>5018777384</t>
  </si>
  <si>
    <t>15:11:36</t>
  </si>
  <si>
    <t>5018777385</t>
  </si>
  <si>
    <t>20:17:12</t>
  </si>
  <si>
    <t>5018777386</t>
  </si>
  <si>
    <t>18:41:36</t>
  </si>
  <si>
    <t>5018777387</t>
  </si>
  <si>
    <t>5018777396</t>
  </si>
  <si>
    <t>09:07:23</t>
  </si>
  <si>
    <t>18:42:50</t>
  </si>
  <si>
    <t>5018777600</t>
  </si>
  <si>
    <t>5018777601</t>
  </si>
  <si>
    <t>16:37:46</t>
  </si>
  <si>
    <t>5018777602</t>
  </si>
  <si>
    <t>17:24:20</t>
  </si>
  <si>
    <t>5018777603</t>
  </si>
  <si>
    <t>16:36:46</t>
  </si>
  <si>
    <t>18:09:54</t>
  </si>
  <si>
    <t>5018777604</t>
  </si>
  <si>
    <t>16:37:48</t>
  </si>
  <si>
    <t>17:25:13</t>
  </si>
  <si>
    <t>5018777605</t>
  </si>
  <si>
    <t>18:09:59</t>
  </si>
  <si>
    <t>5018777606</t>
  </si>
  <si>
    <t>16:41:49</t>
  </si>
  <si>
    <t>18:10:01</t>
  </si>
  <si>
    <t>5018777607</t>
  </si>
  <si>
    <t>14:21:04</t>
  </si>
  <si>
    <t>5018777608</t>
  </si>
  <si>
    <t>16:41:48</t>
  </si>
  <si>
    <t>5018780176</t>
  </si>
  <si>
    <t>12:23:35</t>
  </si>
  <si>
    <t>12:41:28</t>
  </si>
  <si>
    <t>5018780177</t>
  </si>
  <si>
    <t>12:23:29</t>
  </si>
  <si>
    <t>12:42:25</t>
  </si>
  <si>
    <t>5018780178</t>
  </si>
  <si>
    <t>12:23:30</t>
  </si>
  <si>
    <t>12:40:53</t>
  </si>
  <si>
    <t>5018780735</t>
  </si>
  <si>
    <t>15:21:38</t>
  </si>
  <si>
    <t>5018781096</t>
  </si>
  <si>
    <t>5018781394</t>
  </si>
  <si>
    <t>02:22:43</t>
  </si>
  <si>
    <t>18:44:55</t>
  </si>
  <si>
    <t>5018781764</t>
  </si>
  <si>
    <t>12:22:12</t>
  </si>
  <si>
    <t>13:54:13</t>
  </si>
  <si>
    <t>5018781765</t>
  </si>
  <si>
    <t>18:08:00</t>
  </si>
  <si>
    <t>5018781766</t>
  </si>
  <si>
    <t>18:09:45</t>
  </si>
  <si>
    <t>5018781783</t>
  </si>
  <si>
    <t>10:07:22</t>
  </si>
  <si>
    <t>5018782042</t>
  </si>
  <si>
    <t>13:42:24</t>
  </si>
  <si>
    <t>18:09:47</t>
  </si>
  <si>
    <t>5018782043</t>
  </si>
  <si>
    <t>18:10:09</t>
  </si>
  <si>
    <t>5018782044</t>
  </si>
  <si>
    <t>14:03:45</t>
  </si>
  <si>
    <t>5018782045</t>
  </si>
  <si>
    <t>18:08:21</t>
  </si>
  <si>
    <t>5018782046</t>
  </si>
  <si>
    <t>13:42:29</t>
  </si>
  <si>
    <t>5018782047</t>
  </si>
  <si>
    <t>18:08:38</t>
  </si>
  <si>
    <t>5018782048</t>
  </si>
  <si>
    <t>13:42:27</t>
  </si>
  <si>
    <t>5018782049</t>
  </si>
  <si>
    <t>5018782050</t>
  </si>
  <si>
    <t>18:08:06</t>
  </si>
  <si>
    <t>5018782051</t>
  </si>
  <si>
    <t>18:08:31</t>
  </si>
  <si>
    <t>5018782052</t>
  </si>
  <si>
    <t>5018782215</t>
  </si>
  <si>
    <t>18:08:04</t>
  </si>
  <si>
    <t>5018783673</t>
  </si>
  <si>
    <t>15:21:57</t>
  </si>
  <si>
    <t>12:41:10</t>
  </si>
  <si>
    <t>5018783674</t>
  </si>
  <si>
    <t>12:43:19</t>
  </si>
  <si>
    <t>5018783675</t>
  </si>
  <si>
    <t>12:40:42</t>
  </si>
  <si>
    <t>5018783676</t>
  </si>
  <si>
    <t>5018783677</t>
  </si>
  <si>
    <t>12:41:43</t>
  </si>
  <si>
    <t>5018783678</t>
  </si>
  <si>
    <t>15:21:56</t>
  </si>
  <si>
    <t>12:41:24</t>
  </si>
  <si>
    <t>5018784829</t>
  </si>
  <si>
    <t>11:41:58</t>
  </si>
  <si>
    <t>14:10:37</t>
  </si>
  <si>
    <t>5018785560</t>
  </si>
  <si>
    <t>12:08:08</t>
  </si>
  <si>
    <t>18:07:58</t>
  </si>
  <si>
    <t>5018785561</t>
  </si>
  <si>
    <t>5018785562</t>
  </si>
  <si>
    <t>5018785563</t>
  </si>
  <si>
    <t>5018785564</t>
  </si>
  <si>
    <t>18:09:37</t>
  </si>
  <si>
    <t>5018785565</t>
  </si>
  <si>
    <t>12:08:01</t>
  </si>
  <si>
    <t>18:08:52</t>
  </si>
  <si>
    <t>5018785566</t>
  </si>
  <si>
    <t>18:08:08</t>
  </si>
  <si>
    <t>5018785567</t>
  </si>
  <si>
    <t>12:08:02</t>
  </si>
  <si>
    <t>18:10:02</t>
  </si>
  <si>
    <t>5018785568</t>
  </si>
  <si>
    <t>5018785569</t>
  </si>
  <si>
    <t>5018785570</t>
  </si>
  <si>
    <t>18:08:50</t>
  </si>
  <si>
    <t>5018785571</t>
  </si>
  <si>
    <t>18:08:54</t>
  </si>
  <si>
    <t>5018785572</t>
  </si>
  <si>
    <t>5018785573</t>
  </si>
  <si>
    <t>5018785574</t>
  </si>
  <si>
    <t>18:10:08</t>
  </si>
  <si>
    <t>5018785575</t>
  </si>
  <si>
    <t>5018785958</t>
  </si>
  <si>
    <t>14:22:45</t>
  </si>
  <si>
    <t>19:00:32</t>
  </si>
  <si>
    <t>5018785959</t>
  </si>
  <si>
    <t>19:00:33</t>
  </si>
  <si>
    <t>5018786446</t>
  </si>
  <si>
    <t>5018786837</t>
  </si>
  <si>
    <t>18:08:34</t>
  </si>
  <si>
    <t>5018786921</t>
  </si>
  <si>
    <t>18:09:19</t>
  </si>
  <si>
    <t>5018786922</t>
  </si>
  <si>
    <t>15:37:39</t>
  </si>
  <si>
    <t>18:10:07</t>
  </si>
  <si>
    <t>5018787030</t>
  </si>
  <si>
    <t>11:38:21</t>
  </si>
  <si>
    <t>5018787071</t>
  </si>
  <si>
    <t>07:12:20</t>
  </si>
  <si>
    <t>18:09:27</t>
  </si>
  <si>
    <t>5018787072</t>
  </si>
  <si>
    <t>07:12:22</t>
  </si>
  <si>
    <t>5018787073</t>
  </si>
  <si>
    <t>07:12:13</t>
  </si>
  <si>
    <t>5018787074</t>
  </si>
  <si>
    <t>07:12:21</t>
  </si>
  <si>
    <t>13:53:43</t>
  </si>
  <si>
    <t>5018787075</t>
  </si>
  <si>
    <t>20:17:15</t>
  </si>
  <si>
    <t>5018787641</t>
  </si>
  <si>
    <t>5018788275</t>
  </si>
  <si>
    <t>14:42:02</t>
  </si>
  <si>
    <t>20:00:43</t>
  </si>
  <si>
    <t>5018788276</t>
  </si>
  <si>
    <t>14:42:03</t>
  </si>
  <si>
    <t>19:59:14</t>
  </si>
  <si>
    <t>5018788277</t>
  </si>
  <si>
    <t>5018788278</t>
  </si>
  <si>
    <t>5018788279</t>
  </si>
  <si>
    <t>13:36:50</t>
  </si>
  <si>
    <t>5018788899</t>
  </si>
  <si>
    <t>5018788900</t>
  </si>
  <si>
    <t>5018788901</t>
  </si>
  <si>
    <t>18:44:16</t>
  </si>
  <si>
    <t>5018788902</t>
  </si>
  <si>
    <t>18:08:41</t>
  </si>
  <si>
    <t>5018788903</t>
  </si>
  <si>
    <t>5018789688</t>
  </si>
  <si>
    <t>13:12:20</t>
  </si>
  <si>
    <t>20:17:32</t>
  </si>
  <si>
    <t>5018789691</t>
  </si>
  <si>
    <t>18:44:40</t>
  </si>
  <si>
    <t>5018789692</t>
  </si>
  <si>
    <t>20:16:42</t>
  </si>
  <si>
    <t>5018789701</t>
  </si>
  <si>
    <t>09:22:33</t>
  </si>
  <si>
    <t>5018789702</t>
  </si>
  <si>
    <t>19:02:14</t>
  </si>
  <si>
    <t>5018789703</t>
  </si>
  <si>
    <t>19:01:46</t>
  </si>
  <si>
    <t>5018790023</t>
  </si>
  <si>
    <t>13:37:28</t>
  </si>
  <si>
    <t>5018790024</t>
  </si>
  <si>
    <t>18:42:58</t>
  </si>
  <si>
    <t>5018790025</t>
  </si>
  <si>
    <t>13:37:34</t>
  </si>
  <si>
    <t>18:42:52</t>
  </si>
  <si>
    <t>5018790026</t>
  </si>
  <si>
    <t>5018790027</t>
  </si>
  <si>
    <t>13:37:33</t>
  </si>
  <si>
    <t>18:45:42</t>
  </si>
  <si>
    <t>5018790028</t>
  </si>
  <si>
    <t>5018790029</t>
  </si>
  <si>
    <t>18:44:58</t>
  </si>
  <si>
    <t>5018790030</t>
  </si>
  <si>
    <t>18:41:59</t>
  </si>
  <si>
    <t>5018790197</t>
  </si>
  <si>
    <t>12:41:49</t>
  </si>
  <si>
    <t>5018790198</t>
  </si>
  <si>
    <t>12:40:41</t>
  </si>
  <si>
    <t>5018790199</t>
  </si>
  <si>
    <t>13:23:07</t>
  </si>
  <si>
    <t>5018792015</t>
  </si>
  <si>
    <t>11:22:37</t>
  </si>
  <si>
    <t>18:59:05</t>
  </si>
  <si>
    <t>5018792016</t>
  </si>
  <si>
    <t>18:41:37</t>
  </si>
  <si>
    <t>5018792023</t>
  </si>
  <si>
    <t>09:42:14</t>
  </si>
  <si>
    <t>19:58:31</t>
  </si>
  <si>
    <t>5018792024</t>
  </si>
  <si>
    <t>09:42:09</t>
  </si>
  <si>
    <t>20:00:39</t>
  </si>
  <si>
    <t>5018792115</t>
  </si>
  <si>
    <t>18:42:11</t>
  </si>
  <si>
    <t>5018792573</t>
  </si>
  <si>
    <t>5018792574</t>
  </si>
  <si>
    <t>5018792575</t>
  </si>
  <si>
    <t>18:42:39</t>
  </si>
  <si>
    <t>5018792576</t>
  </si>
  <si>
    <t>18:44:26</t>
  </si>
  <si>
    <t>5018792577</t>
  </si>
  <si>
    <t>5018792578</t>
  </si>
  <si>
    <t>5018792579</t>
  </si>
  <si>
    <t>5018792580</t>
  </si>
  <si>
    <t>18:45:28</t>
  </si>
  <si>
    <t>5018792581</t>
  </si>
  <si>
    <t>5018792582</t>
  </si>
  <si>
    <t>5018792583</t>
  </si>
  <si>
    <t>18:42:21</t>
  </si>
  <si>
    <t>5018792584</t>
  </si>
  <si>
    <t>18:44:33</t>
  </si>
  <si>
    <t>5018792585</t>
  </si>
  <si>
    <t>18:43:35</t>
  </si>
  <si>
    <t>5018792586</t>
  </si>
  <si>
    <t>18:45:32</t>
  </si>
  <si>
    <t>5018792587</t>
  </si>
  <si>
    <t>20:17:14</t>
  </si>
  <si>
    <t>5018792729</t>
  </si>
  <si>
    <t>10:38:09</t>
  </si>
  <si>
    <t>18:42:07</t>
  </si>
  <si>
    <t>5018792730</t>
  </si>
  <si>
    <t>20:16:53</t>
  </si>
  <si>
    <t>5018792731</t>
  </si>
  <si>
    <t>5018794841</t>
  </si>
  <si>
    <t>16:51:17</t>
  </si>
  <si>
    <t>5018794842</t>
  </si>
  <si>
    <t>16:52:18</t>
  </si>
  <si>
    <t>5018794843</t>
  </si>
  <si>
    <t>16:52:19</t>
  </si>
  <si>
    <t>5018794844</t>
  </si>
  <si>
    <t>5018794845</t>
  </si>
  <si>
    <t>5018794846</t>
  </si>
  <si>
    <t>5018794849</t>
  </si>
  <si>
    <t>10:41:57</t>
  </si>
  <si>
    <t>18:58:55</t>
  </si>
  <si>
    <t>5018794850</t>
  </si>
  <si>
    <t>18:58:58</t>
  </si>
  <si>
    <t>5018794851</t>
  </si>
  <si>
    <t>5018794852</t>
  </si>
  <si>
    <t>5018794944</t>
  </si>
  <si>
    <t>16:22:33</t>
  </si>
  <si>
    <t>19:00:34</t>
  </si>
  <si>
    <t>5018795157</t>
  </si>
  <si>
    <t>5018795226</t>
  </si>
  <si>
    <t>18:45:40</t>
  </si>
  <si>
    <t>5018795314</t>
  </si>
  <si>
    <t>13:42:20</t>
  </si>
  <si>
    <t>5018795315</t>
  </si>
  <si>
    <t>12:41:15</t>
  </si>
  <si>
    <t>5018795316</t>
  </si>
  <si>
    <t>13:42:19</t>
  </si>
  <si>
    <t>12:41:26</t>
  </si>
  <si>
    <t>5018795317</t>
  </si>
  <si>
    <t>12:43:09</t>
  </si>
  <si>
    <t>5018795318</t>
  </si>
  <si>
    <t>12:40:51</t>
  </si>
  <si>
    <t>5018796105</t>
  </si>
  <si>
    <t>18:59:44</t>
  </si>
  <si>
    <t>5018796248</t>
  </si>
  <si>
    <t>18:43:46</t>
  </si>
  <si>
    <t>5018796960</t>
  </si>
  <si>
    <t>11:08:43</t>
  </si>
  <si>
    <t>5018796961</t>
  </si>
  <si>
    <t>5018796962</t>
  </si>
  <si>
    <t>5018796963</t>
  </si>
  <si>
    <t>18:44:50</t>
  </si>
  <si>
    <t>5018796964</t>
  </si>
  <si>
    <t>5018796965</t>
  </si>
  <si>
    <t>5018796966</t>
  </si>
  <si>
    <t>18:43:50</t>
  </si>
  <si>
    <t>5018797409</t>
  </si>
  <si>
    <t>14:11:53</t>
  </si>
  <si>
    <t>18:41:54</t>
  </si>
  <si>
    <t>5018797410</t>
  </si>
  <si>
    <t>18:41:39</t>
  </si>
  <si>
    <t>5018797411</t>
  </si>
  <si>
    <t>18:43:24</t>
  </si>
  <si>
    <t>5018797412</t>
  </si>
  <si>
    <t>14:11:54</t>
  </si>
  <si>
    <t>18:41:14</t>
  </si>
  <si>
    <t>5018797413</t>
  </si>
  <si>
    <t>18:43:13</t>
  </si>
  <si>
    <t>5018797414</t>
  </si>
  <si>
    <t>14:11:55</t>
  </si>
  <si>
    <t>20:17:17</t>
  </si>
  <si>
    <t>5018797415</t>
  </si>
  <si>
    <t>14:11:56</t>
  </si>
  <si>
    <t>20:17:09</t>
  </si>
  <si>
    <t>5018797416</t>
  </si>
  <si>
    <t>18:43:49</t>
  </si>
  <si>
    <t>5018797727</t>
  </si>
  <si>
    <t>5018797728</t>
  </si>
  <si>
    <t>19:00:26</t>
  </si>
  <si>
    <t>5018797729</t>
  </si>
  <si>
    <t>14:07:34</t>
  </si>
  <si>
    <t>18:41:00</t>
  </si>
  <si>
    <t>5018797730</t>
  </si>
  <si>
    <t>5018797731</t>
  </si>
  <si>
    <t>5018797830</t>
  </si>
  <si>
    <t>5018797832</t>
  </si>
  <si>
    <t>5018798093</t>
  </si>
  <si>
    <t>18:44:08</t>
  </si>
  <si>
    <t>5018798094</t>
  </si>
  <si>
    <t>18:41:13</t>
  </si>
  <si>
    <t>5018798095</t>
  </si>
  <si>
    <t>18:45:01</t>
  </si>
  <si>
    <t>5018798096</t>
  </si>
  <si>
    <t>20:17:43</t>
  </si>
  <si>
    <t>5018798097</t>
  </si>
  <si>
    <t>13:52:42</t>
  </si>
  <si>
    <t>5018798098</t>
  </si>
  <si>
    <t>5018798099</t>
  </si>
  <si>
    <t>18:41:01</t>
  </si>
  <si>
    <t>5018798100</t>
  </si>
  <si>
    <t>5018798101</t>
  </si>
  <si>
    <t>5018798102</t>
  </si>
  <si>
    <t>18:44:52</t>
  </si>
  <si>
    <t>5018798103</t>
  </si>
  <si>
    <t>5018798357</t>
  </si>
  <si>
    <t>17:37:22</t>
  </si>
  <si>
    <t>20:17:05</t>
  </si>
  <si>
    <t>5018798358</t>
  </si>
  <si>
    <t>20:17:13</t>
  </si>
  <si>
    <t>5018798359</t>
  </si>
  <si>
    <t>17:37:23</t>
  </si>
  <si>
    <t>18:41:16</t>
  </si>
  <si>
    <t>5018799078</t>
  </si>
  <si>
    <t>18:41:45</t>
  </si>
  <si>
    <t>5018799079</t>
  </si>
  <si>
    <t>18:36:38</t>
  </si>
  <si>
    <t>18:42:41</t>
  </si>
  <si>
    <t>5018799115</t>
  </si>
  <si>
    <t>5018799412</t>
  </si>
  <si>
    <t>5018799413</t>
  </si>
  <si>
    <t>17:52:27</t>
  </si>
  <si>
    <t>18:41:19</t>
  </si>
  <si>
    <t>5018799414</t>
  </si>
  <si>
    <t>18:41:20</t>
  </si>
  <si>
    <t>5018799415</t>
  </si>
  <si>
    <t>18:41:22</t>
  </si>
  <si>
    <t>5018799416</t>
  </si>
  <si>
    <t>18:41:30</t>
  </si>
  <si>
    <t>5018799417</t>
  </si>
  <si>
    <t>18:41:33</t>
  </si>
  <si>
    <t>5018799418</t>
  </si>
  <si>
    <t>5018799419</t>
  </si>
  <si>
    <t>18:41:35</t>
  </si>
  <si>
    <t>5018799761</t>
  </si>
  <si>
    <t>16:11:09</t>
  </si>
  <si>
    <t>18:41:53</t>
  </si>
  <si>
    <t>5018799762</t>
  </si>
  <si>
    <t>16:11:11</t>
  </si>
  <si>
    <t>18:41:03</t>
  </si>
  <si>
    <t>5018799763</t>
  </si>
  <si>
    <t>16:11:07</t>
  </si>
  <si>
    <t>18:44:12</t>
  </si>
  <si>
    <t>5018799764</t>
  </si>
  <si>
    <t>16:11:08</t>
  </si>
  <si>
    <t>18:43:51</t>
  </si>
  <si>
    <t>5018799765</t>
  </si>
  <si>
    <t>18:43:15</t>
  </si>
  <si>
    <t>5018799766</t>
  </si>
  <si>
    <t>16:11:10</t>
  </si>
  <si>
    <t>18:42:32</t>
  </si>
  <si>
    <t>5018799767</t>
  </si>
  <si>
    <t>20:17:01</t>
  </si>
  <si>
    <t>5018799768</t>
  </si>
  <si>
    <t>18:41:38</t>
  </si>
  <si>
    <t>5018800061</t>
  </si>
  <si>
    <t>13:42:04</t>
  </si>
  <si>
    <t>18:45:30</t>
  </si>
  <si>
    <t>5018800062</t>
  </si>
  <si>
    <t>13:42:05</t>
  </si>
  <si>
    <t>19:02:04</t>
  </si>
  <si>
    <t>5018800063</t>
  </si>
  <si>
    <t>13:42:03</t>
  </si>
  <si>
    <t>19:01:56</t>
  </si>
  <si>
    <t>5018800400</t>
  </si>
  <si>
    <t>17:37:24</t>
  </si>
  <si>
    <t>5018800479</t>
  </si>
  <si>
    <t>11:56:40</t>
  </si>
  <si>
    <t>5018800560</t>
  </si>
  <si>
    <t>18:36:37</t>
  </si>
  <si>
    <t>5018800561</t>
  </si>
  <si>
    <t>18:37:38</t>
  </si>
  <si>
    <t>5018800562</t>
  </si>
  <si>
    <t>5018800563</t>
  </si>
  <si>
    <t>18:41:56</t>
  </si>
  <si>
    <t>5018800564</t>
  </si>
  <si>
    <t>18:37:39</t>
  </si>
  <si>
    <t>5018800565</t>
  </si>
  <si>
    <t>5018800566</t>
  </si>
  <si>
    <t>5018800567</t>
  </si>
  <si>
    <t>5018803174</t>
  </si>
  <si>
    <t>18:44:30</t>
  </si>
  <si>
    <t>5018803666</t>
  </si>
  <si>
    <t>18:43:42</t>
  </si>
  <si>
    <t>5018803667</t>
  </si>
  <si>
    <t>5018803668</t>
  </si>
  <si>
    <t>5018803673</t>
  </si>
  <si>
    <t>5018803675</t>
  </si>
  <si>
    <t>18:43:10</t>
  </si>
  <si>
    <t>5018804221</t>
  </si>
  <si>
    <t>18:59:57</t>
  </si>
  <si>
    <t>5018804222</t>
  </si>
  <si>
    <t>14:22:46</t>
  </si>
  <si>
    <t>5018804223</t>
  </si>
  <si>
    <t>19:00:27</t>
  </si>
  <si>
    <t>5018804224</t>
  </si>
  <si>
    <t>5018804225</t>
  </si>
  <si>
    <t>14:22:49</t>
  </si>
  <si>
    <t>19:01:58</t>
  </si>
  <si>
    <t>5018804626</t>
  </si>
  <si>
    <t>18:59:46</t>
  </si>
  <si>
    <t>5018805139</t>
  </si>
  <si>
    <t>5018805761</t>
  </si>
  <si>
    <t>18:59:28</t>
  </si>
  <si>
    <t>5018805762</t>
  </si>
  <si>
    <t>18:59:49</t>
  </si>
  <si>
    <t>5018805804</t>
  </si>
  <si>
    <t>17:09:43</t>
  </si>
  <si>
    <t>18:59:18</t>
  </si>
  <si>
    <t>5018806033</t>
  </si>
  <si>
    <t>15:42:21</t>
  </si>
  <si>
    <t>19:01:27</t>
  </si>
  <si>
    <t>5018806034</t>
  </si>
  <si>
    <t>15:42:22</t>
  </si>
  <si>
    <t>18:45:03</t>
  </si>
  <si>
    <t>5018806035</t>
  </si>
  <si>
    <t>18:44:57</t>
  </si>
  <si>
    <t>5018806344</t>
  </si>
  <si>
    <t>16:42:40</t>
  </si>
  <si>
    <t>18:59:08</t>
  </si>
  <si>
    <t>5018806601</t>
  </si>
  <si>
    <t>11:57:08</t>
  </si>
  <si>
    <t>18:59:30</t>
  </si>
  <si>
    <t>5018806718</t>
  </si>
  <si>
    <t>5018806719</t>
  </si>
  <si>
    <t>5018806983</t>
  </si>
  <si>
    <t>17:51:51</t>
  </si>
  <si>
    <t>19:00:11</t>
  </si>
  <si>
    <t>5018806984</t>
  </si>
  <si>
    <t>17:41:48</t>
  </si>
  <si>
    <t>19:01:13</t>
  </si>
  <si>
    <t>5018806985</t>
  </si>
  <si>
    <t>19:01:15</t>
  </si>
  <si>
    <t>5018806986</t>
  </si>
  <si>
    <t>18:59:22</t>
  </si>
  <si>
    <t>5018806987</t>
  </si>
  <si>
    <t>18:41:57</t>
  </si>
  <si>
    <t>5018806988</t>
  </si>
  <si>
    <t>18:41:58</t>
  </si>
  <si>
    <t>18:45:00</t>
  </si>
  <si>
    <t>5018807591</t>
  </si>
  <si>
    <t>16:07:27</t>
  </si>
  <si>
    <t>5018807600</t>
  </si>
  <si>
    <t>13:22:49</t>
  </si>
  <si>
    <t>18:45:23</t>
  </si>
  <si>
    <t>5018807601</t>
  </si>
  <si>
    <t>19:00:30</t>
  </si>
  <si>
    <t>5018808116</t>
  </si>
  <si>
    <t>07:42:24</t>
  </si>
  <si>
    <t>12:41:50</t>
  </si>
  <si>
    <t>5018808200</t>
  </si>
  <si>
    <t>5018808201</t>
  </si>
  <si>
    <t>5018808202</t>
  </si>
  <si>
    <t>18:59:51</t>
  </si>
  <si>
    <t>5018808203</t>
  </si>
  <si>
    <t>18:58:51</t>
  </si>
  <si>
    <t>5018808204</t>
  </si>
  <si>
    <t>19:00:19</t>
  </si>
  <si>
    <t>5018808205</t>
  </si>
  <si>
    <t>19:01:33</t>
  </si>
  <si>
    <t>5018808206</t>
  </si>
  <si>
    <t>18:59:59</t>
  </si>
  <si>
    <t>5018808207</t>
  </si>
  <si>
    <t>19:00:29</t>
  </si>
  <si>
    <t>5018808208</t>
  </si>
  <si>
    <t>5018808209</t>
  </si>
  <si>
    <t>5018808210</t>
  </si>
  <si>
    <t>5018808604</t>
  </si>
  <si>
    <t>15:07:08</t>
  </si>
  <si>
    <t>19:01:38</t>
  </si>
  <si>
    <t>5018808605</t>
  </si>
  <si>
    <t>15:07:11</t>
  </si>
  <si>
    <t>18:46:12</t>
  </si>
  <si>
    <t>5018808606</t>
  </si>
  <si>
    <t>19:00:02</t>
  </si>
  <si>
    <t>5018808607</t>
  </si>
  <si>
    <t>19:01:40</t>
  </si>
  <si>
    <t>5018808960</t>
  </si>
  <si>
    <t>18:58:53</t>
  </si>
  <si>
    <t>5018808961</t>
  </si>
  <si>
    <t>16:22:34</t>
  </si>
  <si>
    <t>5018808962</t>
  </si>
  <si>
    <t>18:42:34</t>
  </si>
  <si>
    <t>5018808963</t>
  </si>
  <si>
    <t>18:59:00</t>
  </si>
  <si>
    <t>5018808964</t>
  </si>
  <si>
    <t>5018808965</t>
  </si>
  <si>
    <t>16:22:32</t>
  </si>
  <si>
    <t>19:02:10</t>
  </si>
  <si>
    <t>5018809438</t>
  </si>
  <si>
    <t>5018809439</t>
  </si>
  <si>
    <t>11:21:32</t>
  </si>
  <si>
    <t>5018809459</t>
  </si>
  <si>
    <t>5018809624</t>
  </si>
  <si>
    <t>5018809634</t>
  </si>
  <si>
    <t>08:22:38</t>
  </si>
  <si>
    <t>5018809802</t>
  </si>
  <si>
    <t>09:22:56</t>
  </si>
  <si>
    <t>12:41:12</t>
  </si>
  <si>
    <t>5018809973</t>
  </si>
  <si>
    <t>10:41:29</t>
  </si>
  <si>
    <t>12:40:12</t>
  </si>
  <si>
    <t>5018810105</t>
  </si>
  <si>
    <t>5018810106</t>
  </si>
  <si>
    <t>15:41:24</t>
  </si>
  <si>
    <t>20:00:58</t>
  </si>
  <si>
    <t>5018810107</t>
  </si>
  <si>
    <t>5018810108</t>
  </si>
  <si>
    <t>15:41:25</t>
  </si>
  <si>
    <t>5018810109</t>
  </si>
  <si>
    <t>5018810110</t>
  </si>
  <si>
    <t>19:59:27</t>
  </si>
  <si>
    <t>5018810387</t>
  </si>
  <si>
    <t>19:59:55</t>
  </si>
  <si>
    <t>5018810599</t>
  </si>
  <si>
    <t>14:16:18</t>
  </si>
  <si>
    <t>5018811212</t>
  </si>
  <si>
    <t>19:00:23</t>
  </si>
  <si>
    <t>5018811213</t>
  </si>
  <si>
    <t>5018811487</t>
  </si>
  <si>
    <t>12:40:54</t>
  </si>
  <si>
    <t>5018812295</t>
  </si>
  <si>
    <t>5018812337</t>
  </si>
  <si>
    <t>12:22:51</t>
  </si>
  <si>
    <t>13:36:29</t>
  </si>
  <si>
    <t>5018812338</t>
  </si>
  <si>
    <t>5018812339</t>
  </si>
  <si>
    <t>12:22:49</t>
  </si>
  <si>
    <t>5018812340</t>
  </si>
  <si>
    <t>12:22:53</t>
  </si>
  <si>
    <t>20:00:35</t>
  </si>
  <si>
    <t>5018812341</t>
  </si>
  <si>
    <t>19:59:08</t>
  </si>
  <si>
    <t>5018812342</t>
  </si>
  <si>
    <t>12:22:52</t>
  </si>
  <si>
    <t>19:59:23</t>
  </si>
  <si>
    <t>5018812343</t>
  </si>
  <si>
    <t>20:00:18</t>
  </si>
  <si>
    <t>5018812620</t>
  </si>
  <si>
    <t>5018812728</t>
  </si>
  <si>
    <t>5018812729</t>
  </si>
  <si>
    <t>5018812730</t>
  </si>
  <si>
    <t>10:26:32</t>
  </si>
  <si>
    <t>5018812731</t>
  </si>
  <si>
    <t>5018812732</t>
  </si>
  <si>
    <t>19:00:25</t>
  </si>
  <si>
    <t>5018812733</t>
  </si>
  <si>
    <t>19:00:44</t>
  </si>
  <si>
    <t>5018812734</t>
  </si>
  <si>
    <t>5018812735</t>
  </si>
  <si>
    <t>19:02:20</t>
  </si>
  <si>
    <t>5018812736</t>
  </si>
  <si>
    <t>19:00:31</t>
  </si>
  <si>
    <t>5018813524</t>
  </si>
  <si>
    <t>19:59:44</t>
  </si>
  <si>
    <t>5018814086</t>
  </si>
  <si>
    <t>5018814175</t>
  </si>
  <si>
    <t>5018814176</t>
  </si>
  <si>
    <t>5018814177</t>
  </si>
  <si>
    <t>19:58:21</t>
  </si>
  <si>
    <t>5018814178</t>
  </si>
  <si>
    <t>19:58:53</t>
  </si>
  <si>
    <t>5018814179</t>
  </si>
  <si>
    <t>19:59:16</t>
  </si>
  <si>
    <t>5018814180</t>
  </si>
  <si>
    <t>19:59:10</t>
  </si>
  <si>
    <t>5018814181</t>
  </si>
  <si>
    <t>13:36:33</t>
  </si>
  <si>
    <t>5018814271</t>
  </si>
  <si>
    <t>15:52:08</t>
  </si>
  <si>
    <t>5018814498</t>
  </si>
  <si>
    <t>12:41:52</t>
  </si>
  <si>
    <t>5018814499</t>
  </si>
  <si>
    <t>5018814500</t>
  </si>
  <si>
    <t>5018814501</t>
  </si>
  <si>
    <t>5018814502</t>
  </si>
  <si>
    <t>14:22:50</t>
  </si>
  <si>
    <t>20:00:56</t>
  </si>
  <si>
    <t>5018814503</t>
  </si>
  <si>
    <t>12:43:01</t>
  </si>
  <si>
    <t>5018814504</t>
  </si>
  <si>
    <t>12:40:06</t>
  </si>
  <si>
    <t>5018814505</t>
  </si>
  <si>
    <t>14:22:51</t>
  </si>
  <si>
    <t>14:09:28</t>
  </si>
  <si>
    <t>5018814506</t>
  </si>
  <si>
    <t>12:40:14</t>
  </si>
  <si>
    <t>5018814507</t>
  </si>
  <si>
    <t>12:40:09</t>
  </si>
  <si>
    <t>5018814508</t>
  </si>
  <si>
    <t>5018814509</t>
  </si>
  <si>
    <t>12:42:36</t>
  </si>
  <si>
    <t>5018814510</t>
  </si>
  <si>
    <t>5018814511</t>
  </si>
  <si>
    <t>5018815080</t>
  </si>
  <si>
    <t>5018815081</t>
  </si>
  <si>
    <t>18:59:02</t>
  </si>
  <si>
    <t>5018815096</t>
  </si>
  <si>
    <t>19:22:16</t>
  </si>
  <si>
    <t>5018815097</t>
  </si>
  <si>
    <t>19:22:17</t>
  </si>
  <si>
    <t>5018815098</t>
  </si>
  <si>
    <t>5018815716</t>
  </si>
  <si>
    <t>13:21:32</t>
  </si>
  <si>
    <t>5018815717</t>
  </si>
  <si>
    <t>13:21:35</t>
  </si>
  <si>
    <t>5018815718</t>
  </si>
  <si>
    <t>13:21:30</t>
  </si>
  <si>
    <t>14:16:22</t>
  </si>
  <si>
    <t>5018815999</t>
  </si>
  <si>
    <t>09:52:38</t>
  </si>
  <si>
    <t>13:47:31</t>
  </si>
  <si>
    <t>5018816471</t>
  </si>
  <si>
    <t>00:23:17</t>
  </si>
  <si>
    <t>5018816880</t>
  </si>
  <si>
    <t>12:40:59</t>
  </si>
  <si>
    <t>20:00:08</t>
  </si>
  <si>
    <t>5018816882</t>
  </si>
  <si>
    <t>13:36:31</t>
  </si>
  <si>
    <t>5018817210</t>
  </si>
  <si>
    <t>13:36:48</t>
  </si>
  <si>
    <t>5018817211</t>
  </si>
  <si>
    <t>19:08:11</t>
  </si>
  <si>
    <t>5018817212</t>
  </si>
  <si>
    <t>5018817213</t>
  </si>
  <si>
    <t>19:08:13</t>
  </si>
  <si>
    <t>5018817214</t>
  </si>
  <si>
    <t>19:08:12</t>
  </si>
  <si>
    <t>5018817215</t>
  </si>
  <si>
    <t>5018817216</t>
  </si>
  <si>
    <t>5018817217</t>
  </si>
  <si>
    <t>20:00:59</t>
  </si>
  <si>
    <t>5018817218</t>
  </si>
  <si>
    <t>19:08:14</t>
  </si>
  <si>
    <t>5018817219</t>
  </si>
  <si>
    <t>5018817220</t>
  </si>
  <si>
    <t>5018817221</t>
  </si>
  <si>
    <t>5018817222</t>
  </si>
  <si>
    <t>5018819126</t>
  </si>
  <si>
    <t>16:22:22</t>
  </si>
  <si>
    <t>12:43:18</t>
  </si>
  <si>
    <t>5018819127</t>
  </si>
  <si>
    <t>16:22:23</t>
  </si>
  <si>
    <t>12:43:28</t>
  </si>
  <si>
    <t>5018819128</t>
  </si>
  <si>
    <t>12:43:34</t>
  </si>
  <si>
    <t>5018819690</t>
  </si>
  <si>
    <t>17:22:41</t>
  </si>
  <si>
    <t>14:09:27</t>
  </si>
  <si>
    <t>5018819691</t>
  </si>
  <si>
    <t>14:09:25</t>
  </si>
  <si>
    <t>5018819692</t>
  </si>
  <si>
    <t>20:22:18</t>
  </si>
  <si>
    <t>12:40:55</t>
  </si>
  <si>
    <t>5018819693</t>
  </si>
  <si>
    <t>12:43:03</t>
  </si>
  <si>
    <t>5018819694</t>
  </si>
  <si>
    <t>20:22:17</t>
  </si>
  <si>
    <t>12:43:06</t>
  </si>
  <si>
    <t>5018819695</t>
  </si>
  <si>
    <t>12:40:01</t>
  </si>
  <si>
    <t>5018819696</t>
  </si>
  <si>
    <t>5018819697</t>
  </si>
  <si>
    <t>12:40:56</t>
  </si>
  <si>
    <t>5018819698</t>
  </si>
  <si>
    <t>20:22:19</t>
  </si>
  <si>
    <t>12:42:34</t>
  </si>
  <si>
    <t>5018821092</t>
  </si>
  <si>
    <t>14:08:28</t>
  </si>
  <si>
    <t>5018821093</t>
  </si>
  <si>
    <t>14:08:27</t>
  </si>
  <si>
    <t>12:42:54</t>
  </si>
  <si>
    <t>5018821094</t>
  </si>
  <si>
    <t>5018821095</t>
  </si>
  <si>
    <t>12:42:21</t>
  </si>
  <si>
    <t>5018821205</t>
  </si>
  <si>
    <t>08:41:46</t>
  </si>
  <si>
    <t>5018822287</t>
  </si>
  <si>
    <t>11:42:17</t>
  </si>
  <si>
    <t>12:40:39</t>
  </si>
  <si>
    <t>5018822288</t>
  </si>
  <si>
    <t>12:42:41</t>
  </si>
  <si>
    <t>5018823881</t>
  </si>
  <si>
    <t>09:42:02</t>
  </si>
  <si>
    <t>12:41:37</t>
  </si>
  <si>
    <t>5018823882</t>
  </si>
  <si>
    <t>09:42:01</t>
  </si>
  <si>
    <t>12:41:38</t>
  </si>
  <si>
    <t>5018823883</t>
  </si>
  <si>
    <t>12:43:20</t>
  </si>
  <si>
    <t>5018823985</t>
  </si>
  <si>
    <t>16:22:25</t>
  </si>
  <si>
    <t>5018823986</t>
  </si>
  <si>
    <t>16:22:26</t>
  </si>
  <si>
    <t>20:49:32</t>
  </si>
  <si>
    <t>5018823987</t>
  </si>
  <si>
    <t>5018823988</t>
  </si>
  <si>
    <t>5018824384</t>
  </si>
  <si>
    <t>5018824647</t>
  </si>
  <si>
    <t>14:09:13</t>
  </si>
  <si>
    <t>5018824648</t>
  </si>
  <si>
    <t>20:49:42</t>
  </si>
  <si>
    <t>5018825447</t>
  </si>
  <si>
    <t>13:07:48</t>
  </si>
  <si>
    <t>12:42:27</t>
  </si>
  <si>
    <t>5018825448</t>
  </si>
  <si>
    <t>13:07:49</t>
  </si>
  <si>
    <t>12:40:36</t>
  </si>
  <si>
    <t>5018825449</t>
  </si>
  <si>
    <t>13:07:51</t>
  </si>
  <si>
    <t>12:41:02</t>
  </si>
  <si>
    <t>5018825450</t>
  </si>
  <si>
    <t>13:08:52</t>
  </si>
  <si>
    <t>12:40:46</t>
  </si>
  <si>
    <t>5018825468</t>
  </si>
  <si>
    <t>12:43:16</t>
  </si>
  <si>
    <t>5018826109</t>
  </si>
  <si>
    <t>09:36:57</t>
  </si>
  <si>
    <t>5018826667</t>
  </si>
  <si>
    <t>14:09:50</t>
  </si>
  <si>
    <t>5018826668</t>
  </si>
  <si>
    <t>11:07:04</t>
  </si>
  <si>
    <t>5018826715</t>
  </si>
  <si>
    <t>20:08:13</t>
  </si>
  <si>
    <t>5018826816</t>
  </si>
  <si>
    <t>14:22:38</t>
  </si>
  <si>
    <t>5018826817</t>
  </si>
  <si>
    <t>14:22:37</t>
  </si>
  <si>
    <t>5018827193</t>
  </si>
  <si>
    <t>5018827194</t>
  </si>
  <si>
    <t>20:49:33</t>
  </si>
  <si>
    <t>5018827195</t>
  </si>
  <si>
    <t>10:37:45</t>
  </si>
  <si>
    <t>14:09:51</t>
  </si>
  <si>
    <t>5018827196</t>
  </si>
  <si>
    <t>5018827197</t>
  </si>
  <si>
    <t>17:55:09</t>
  </si>
  <si>
    <t>5018827280</t>
  </si>
  <si>
    <t>13:22:56</t>
  </si>
  <si>
    <t>5018827281</t>
  </si>
  <si>
    <t>13:22:59</t>
  </si>
  <si>
    <t>12:41:47</t>
  </si>
  <si>
    <t>5018828257</t>
  </si>
  <si>
    <t>10:07:26</t>
  </si>
  <si>
    <t>12:40:10</t>
  </si>
  <si>
    <t>5018828258</t>
  </si>
  <si>
    <t>5018828603</t>
  </si>
  <si>
    <t>12:41:17</t>
  </si>
  <si>
    <t>5018828843</t>
  </si>
  <si>
    <t>16:41:29</t>
  </si>
  <si>
    <t>12:40:37</t>
  </si>
  <si>
    <t>5018828844</t>
  </si>
  <si>
    <t>16:41:30</t>
  </si>
  <si>
    <t>12:43:29</t>
  </si>
  <si>
    <t>5018828845</t>
  </si>
  <si>
    <t>16:41:31</t>
  </si>
  <si>
    <t>12:43:04</t>
  </si>
  <si>
    <t>5018828846</t>
  </si>
  <si>
    <t>12:40:02</t>
  </si>
  <si>
    <t>5018828847</t>
  </si>
  <si>
    <t>12:42:57</t>
  </si>
  <si>
    <t>5018829060</t>
  </si>
  <si>
    <t>31/08/2025</t>
  </si>
  <si>
    <t>11:26:16</t>
  </si>
  <si>
    <t>20:50:34</t>
  </si>
  <si>
    <t>5018829953</t>
  </si>
  <si>
    <t>15:42:13</t>
  </si>
  <si>
    <t>5018829954</t>
  </si>
  <si>
    <t>15:42:16</t>
  </si>
  <si>
    <t>5018829955</t>
  </si>
  <si>
    <t>15:42:12</t>
  </si>
  <si>
    <t>14:15:52</t>
  </si>
  <si>
    <t>5018829956</t>
  </si>
  <si>
    <t>15:42:14</t>
  </si>
  <si>
    <t>14:09:47</t>
  </si>
  <si>
    <t>5018829957</t>
  </si>
  <si>
    <t>14:16:12</t>
  </si>
  <si>
    <t>5018829958</t>
  </si>
  <si>
    <t>20:50:36</t>
  </si>
  <si>
    <t>5018829959</t>
  </si>
  <si>
    <t>15:42:15</t>
  </si>
  <si>
    <t>14:08:37</t>
  </si>
  <si>
    <t>5018830270</t>
  </si>
  <si>
    <t>10:21:33</t>
  </si>
  <si>
    <t>12:41:36</t>
  </si>
  <si>
    <t>5018830271</t>
  </si>
  <si>
    <t>10:21:34</t>
  </si>
  <si>
    <t>12:53:16</t>
  </si>
  <si>
    <t>5018830385</t>
  </si>
  <si>
    <t>15:09:02</t>
  </si>
  <si>
    <t>20:50:38</t>
  </si>
  <si>
    <t>5018830386</t>
  </si>
  <si>
    <t>15:09:03</t>
  </si>
  <si>
    <t>14:16:44</t>
  </si>
  <si>
    <t>5018830387</t>
  </si>
  <si>
    <t>14:09:52</t>
  </si>
  <si>
    <t>5018830388</t>
  </si>
  <si>
    <t>14:15:33</t>
  </si>
  <si>
    <t>5018830389</t>
  </si>
  <si>
    <t>15:09:00</t>
  </si>
  <si>
    <t>14:16:13</t>
  </si>
  <si>
    <t>5018830390</t>
  </si>
  <si>
    <t>15:09:01</t>
  </si>
  <si>
    <t>14:15:34</t>
  </si>
  <si>
    <t>5018830391</t>
  </si>
  <si>
    <t>14:15:23</t>
  </si>
  <si>
    <t>5018830392</t>
  </si>
  <si>
    <t>14:16:37</t>
  </si>
  <si>
    <t>5018830618</t>
  </si>
  <si>
    <t>14:09:10</t>
  </si>
  <si>
    <t>5018830619</t>
  </si>
  <si>
    <t>14:09:09</t>
  </si>
  <si>
    <t>20:04:12</t>
  </si>
  <si>
    <t>5018830620</t>
  </si>
  <si>
    <t>14:09:16</t>
  </si>
  <si>
    <t>5018830621</t>
  </si>
  <si>
    <t>13:51:21</t>
  </si>
  <si>
    <t>5018830622</t>
  </si>
  <si>
    <t>5018830623</t>
  </si>
  <si>
    <t>14:09:15</t>
  </si>
  <si>
    <t>20:04:06</t>
  </si>
  <si>
    <t>5018830624</t>
  </si>
  <si>
    <t>14:09:11</t>
  </si>
  <si>
    <t>13:51:31</t>
  </si>
  <si>
    <t>5018830625</t>
  </si>
  <si>
    <t>20:02:55</t>
  </si>
  <si>
    <t>5018830626</t>
  </si>
  <si>
    <t>5018830627</t>
  </si>
  <si>
    <t>20:01:46</t>
  </si>
  <si>
    <t>5018830628</t>
  </si>
  <si>
    <t>20:02:40</t>
  </si>
  <si>
    <t>5018830629</t>
  </si>
  <si>
    <t>14:09:20</t>
  </si>
  <si>
    <t>20:03:05</t>
  </si>
  <si>
    <t>5018831317</t>
  </si>
  <si>
    <t>17:41:43</t>
  </si>
  <si>
    <t>5018831394</t>
  </si>
  <si>
    <t>20:49:30</t>
  </si>
  <si>
    <t>5018831533</t>
  </si>
  <si>
    <t>14:15:46</t>
  </si>
  <si>
    <t>5018832097</t>
  </si>
  <si>
    <t>09:22:08</t>
  </si>
  <si>
    <t>12:43:08</t>
  </si>
  <si>
    <t>5018832098</t>
  </si>
  <si>
    <t>12:40:00</t>
  </si>
  <si>
    <t>5018832123</t>
  </si>
  <si>
    <t>20:49:31</t>
  </si>
  <si>
    <t>5018832124</t>
  </si>
  <si>
    <t>20:50:37</t>
  </si>
  <si>
    <t>5018832125</t>
  </si>
  <si>
    <t>14:09:48</t>
  </si>
  <si>
    <t>5018832126</t>
  </si>
  <si>
    <t>14:16:27</t>
  </si>
  <si>
    <t>5018832127</t>
  </si>
  <si>
    <t>14:16:33</t>
  </si>
  <si>
    <t>5018832157</t>
  </si>
  <si>
    <t>09:36:58</t>
  </si>
  <si>
    <t>12:54:04</t>
  </si>
  <si>
    <t>5018832159</t>
  </si>
  <si>
    <t>14:16:45</t>
  </si>
  <si>
    <t>5018832166</t>
  </si>
  <si>
    <t>09:07:52</t>
  </si>
  <si>
    <t>12:42:55</t>
  </si>
  <si>
    <t>5018832178</t>
  </si>
  <si>
    <t>12:42:05</t>
  </si>
  <si>
    <t>5018832179</t>
  </si>
  <si>
    <t>12:42:08</t>
  </si>
  <si>
    <t>5018832180</t>
  </si>
  <si>
    <t>12:42:06</t>
  </si>
  <si>
    <t>5018832181</t>
  </si>
  <si>
    <t>5018832182</t>
  </si>
  <si>
    <t>5018832183</t>
  </si>
  <si>
    <t>12:42:07</t>
  </si>
  <si>
    <t>5018832184</t>
  </si>
  <si>
    <t>5018832185</t>
  </si>
  <si>
    <t>12:42:09</t>
  </si>
  <si>
    <t>5018832924</t>
  </si>
  <si>
    <t>11:41:24</t>
  </si>
  <si>
    <t>14:15:26</t>
  </si>
  <si>
    <t>5018832925</t>
  </si>
  <si>
    <t>14:09:45</t>
  </si>
  <si>
    <t>5018833937</t>
  </si>
  <si>
    <t>14:16:01</t>
  </si>
  <si>
    <t>5018834200</t>
  </si>
  <si>
    <t>5018834202</t>
  </si>
  <si>
    <t>09:42:15</t>
  </si>
  <si>
    <t>5018834203</t>
  </si>
  <si>
    <t>5018834204</t>
  </si>
  <si>
    <t>5018834205</t>
  </si>
  <si>
    <t>5018834206</t>
  </si>
  <si>
    <t>5018835348</t>
  </si>
  <si>
    <t>09:26:54</t>
  </si>
  <si>
    <t>5018836680</t>
  </si>
  <si>
    <t>11:22:16</t>
  </si>
  <si>
    <t>5018836809</t>
  </si>
  <si>
    <t>5018836851</t>
  </si>
  <si>
    <t>5018837292</t>
  </si>
  <si>
    <t>13:46:05</t>
  </si>
  <si>
    <t>5018837293</t>
  </si>
  <si>
    <t>16:12:15</t>
  </si>
  <si>
    <t>13:47:49</t>
  </si>
  <si>
    <t>5018837344</t>
  </si>
  <si>
    <t>14:23:21</t>
  </si>
  <si>
    <t>5018837345</t>
  </si>
  <si>
    <t>14:23:23</t>
  </si>
  <si>
    <t>5018837346</t>
  </si>
  <si>
    <t>12:52:35</t>
  </si>
  <si>
    <t>5018837725</t>
  </si>
  <si>
    <t>5018837726</t>
  </si>
  <si>
    <t>5018837727</t>
  </si>
  <si>
    <t>13:07:22</t>
  </si>
  <si>
    <t>5018837728</t>
  </si>
  <si>
    <t>13:07:18</t>
  </si>
  <si>
    <t>5018837729</t>
  </si>
  <si>
    <t>5018837730</t>
  </si>
  <si>
    <t>13:07:19</t>
  </si>
  <si>
    <t>5018837731</t>
  </si>
  <si>
    <t>5018837732</t>
  </si>
  <si>
    <t>5018837733</t>
  </si>
  <si>
    <t>5018837734</t>
  </si>
  <si>
    <t>5018837735</t>
  </si>
  <si>
    <t>5018837736</t>
  </si>
  <si>
    <t>5018837737</t>
  </si>
  <si>
    <t>5018837738</t>
  </si>
  <si>
    <t>13:07:21</t>
  </si>
  <si>
    <t>5018837739</t>
  </si>
  <si>
    <t>5018837740</t>
  </si>
  <si>
    <t>5018837772</t>
  </si>
  <si>
    <t>14:41:54</t>
  </si>
  <si>
    <t>20:49:18</t>
  </si>
  <si>
    <t>5018837773</t>
  </si>
  <si>
    <t>14:15:49</t>
  </si>
  <si>
    <t>5018837774</t>
  </si>
  <si>
    <t>14:15:27</t>
  </si>
  <si>
    <t>5018837775</t>
  </si>
  <si>
    <t>5018838566</t>
  </si>
  <si>
    <t>07:22:18</t>
  </si>
  <si>
    <t>5018838567</t>
  </si>
  <si>
    <t>07:22:10</t>
  </si>
  <si>
    <t>5018838585</t>
  </si>
  <si>
    <t>17:54:42</t>
  </si>
  <si>
    <t>5018838586</t>
  </si>
  <si>
    <t>17:58:33</t>
  </si>
  <si>
    <t>5018838587</t>
  </si>
  <si>
    <t>5018839151</t>
  </si>
  <si>
    <t>5018839152</t>
  </si>
  <si>
    <t>14:37:35</t>
  </si>
  <si>
    <t>12:52:41</t>
  </si>
  <si>
    <t>5018839153</t>
  </si>
  <si>
    <t>5018839154</t>
  </si>
  <si>
    <t>17:55:20</t>
  </si>
  <si>
    <t>5018839155</t>
  </si>
  <si>
    <t>14:37:36</t>
  </si>
  <si>
    <t>5018839156</t>
  </si>
  <si>
    <t>17:58:09</t>
  </si>
  <si>
    <t>5018839157</t>
  </si>
  <si>
    <t>17:57:08</t>
  </si>
  <si>
    <t>5018839158</t>
  </si>
  <si>
    <t>17:54:45</t>
  </si>
  <si>
    <t>5018839200</t>
  </si>
  <si>
    <t>14:09:46</t>
  </si>
  <si>
    <t>5018839201</t>
  </si>
  <si>
    <t>14:16:09</t>
  </si>
  <si>
    <t>5018839202</t>
  </si>
  <si>
    <t>5018839203</t>
  </si>
  <si>
    <t>5018839277</t>
  </si>
  <si>
    <t>20:01:38</t>
  </si>
  <si>
    <t>5018839397</t>
  </si>
  <si>
    <t>17:56:36</t>
  </si>
  <si>
    <t>5018839398</t>
  </si>
  <si>
    <t>11:21:22</t>
  </si>
  <si>
    <t>5018839399</t>
  </si>
  <si>
    <t>11:21:24</t>
  </si>
  <si>
    <t>17:53:03</t>
  </si>
  <si>
    <t>5018839968</t>
  </si>
  <si>
    <t>5018839969</t>
  </si>
  <si>
    <t>16:23:01</t>
  </si>
  <si>
    <t>12:52:39</t>
  </si>
  <si>
    <t>5018839970</t>
  </si>
  <si>
    <t>16:23:00</t>
  </si>
  <si>
    <t>5018839971</t>
  </si>
  <si>
    <t>5018839972</t>
  </si>
  <si>
    <t>5018839973</t>
  </si>
  <si>
    <t>16:22:59</t>
  </si>
  <si>
    <t>17:55:18</t>
  </si>
  <si>
    <t>5018840520</t>
  </si>
  <si>
    <t>14:16:05</t>
  </si>
  <si>
    <t>5018840521</t>
  </si>
  <si>
    <t>5018840945</t>
  </si>
  <si>
    <t>16:57:10</t>
  </si>
  <si>
    <t>17:56:12</t>
  </si>
  <si>
    <t>5018840946</t>
  </si>
  <si>
    <t>5018840947</t>
  </si>
  <si>
    <t>16:57:11</t>
  </si>
  <si>
    <t>5018842209</t>
  </si>
  <si>
    <t>14:15:37</t>
  </si>
  <si>
    <t>5018842210</t>
  </si>
  <si>
    <t>17:57:56</t>
  </si>
  <si>
    <t>5018842224</t>
  </si>
  <si>
    <t>13:22:50</t>
  </si>
  <si>
    <t>17:55:42</t>
  </si>
  <si>
    <t>5018842225</t>
  </si>
  <si>
    <t>13:22:48</t>
  </si>
  <si>
    <t>17:58:28</t>
  </si>
  <si>
    <t>5018842226</t>
  </si>
  <si>
    <t>13:22:51</t>
  </si>
  <si>
    <t>17:55:19</t>
  </si>
  <si>
    <t>5018842466</t>
  </si>
  <si>
    <t>12:37:15</t>
  </si>
  <si>
    <t>17:55:22</t>
  </si>
  <si>
    <t>5018842467</t>
  </si>
  <si>
    <t>12:37:16</t>
  </si>
  <si>
    <t>17:54:34</t>
  </si>
  <si>
    <t>5018842468</t>
  </si>
  <si>
    <t>12:37:14</t>
  </si>
  <si>
    <t>17:55:16</t>
  </si>
  <si>
    <t>5018842469</t>
  </si>
  <si>
    <t>12:37:17</t>
  </si>
  <si>
    <t>17:55:52</t>
  </si>
  <si>
    <t>5018842470</t>
  </si>
  <si>
    <t>12:52:37</t>
  </si>
  <si>
    <t>5018842471</t>
  </si>
  <si>
    <t>12:37:18</t>
  </si>
  <si>
    <t>17:54:06</t>
  </si>
  <si>
    <t>5018842472</t>
  </si>
  <si>
    <t>17:54:53</t>
  </si>
  <si>
    <t>5018842473</t>
  </si>
  <si>
    <t>5018842474</t>
  </si>
  <si>
    <t>17:55:00</t>
  </si>
  <si>
    <t>5018842490</t>
  </si>
  <si>
    <t>5018842491</t>
  </si>
  <si>
    <t>12:53:36</t>
  </si>
  <si>
    <t>5018842492</t>
  </si>
  <si>
    <t>15:22:22</t>
  </si>
  <si>
    <t>12:52:52</t>
  </si>
  <si>
    <t>5018842493</t>
  </si>
  <si>
    <t>15:22:21</t>
  </si>
  <si>
    <t>5018842494</t>
  </si>
  <si>
    <t>5018842495</t>
  </si>
  <si>
    <t>17:56:21</t>
  </si>
  <si>
    <t>5018843678</t>
  </si>
  <si>
    <t>17:56:38</t>
  </si>
  <si>
    <t>5018844473</t>
  </si>
  <si>
    <t>15:37:37</t>
  </si>
  <si>
    <t>5018844474</t>
  </si>
  <si>
    <t>15:37:36</t>
  </si>
  <si>
    <t>12:53:34</t>
  </si>
  <si>
    <t>5018844475</t>
  </si>
  <si>
    <t>5018845251</t>
  </si>
  <si>
    <t>10:38:38</t>
  </si>
  <si>
    <t>13:51:29</t>
  </si>
  <si>
    <t>5018845586</t>
  </si>
  <si>
    <t>17:58:55</t>
  </si>
  <si>
    <t>5018845587</t>
  </si>
  <si>
    <t>17:56:14</t>
  </si>
  <si>
    <t>5018845588</t>
  </si>
  <si>
    <t>12:54:05</t>
  </si>
  <si>
    <t>5018845589</t>
  </si>
  <si>
    <t>17:56:28</t>
  </si>
  <si>
    <t>5018845590</t>
  </si>
  <si>
    <t>17:59:18</t>
  </si>
  <si>
    <t>5018845591</t>
  </si>
  <si>
    <t>5018845592</t>
  </si>
  <si>
    <t>17:56:10</t>
  </si>
  <si>
    <t>5018845593</t>
  </si>
  <si>
    <t>5018845594</t>
  </si>
  <si>
    <t>5018845595</t>
  </si>
  <si>
    <t>12:52:40</t>
  </si>
  <si>
    <t>5018845596</t>
  </si>
  <si>
    <t>17:58:04</t>
  </si>
  <si>
    <t>5018845879</t>
  </si>
  <si>
    <t>5018846674</t>
  </si>
  <si>
    <t>13:48:12</t>
  </si>
  <si>
    <t>5018846675</t>
  </si>
  <si>
    <t>13:46:15</t>
  </si>
  <si>
    <t>5018846676</t>
  </si>
  <si>
    <t>13:47:02</t>
  </si>
  <si>
    <t>5018846677</t>
  </si>
  <si>
    <t>11:12:48</t>
  </si>
  <si>
    <t>20:03:09</t>
  </si>
  <si>
    <t>5018847409</t>
  </si>
  <si>
    <t>11:57:53</t>
  </si>
  <si>
    <t>16:43:33</t>
  </si>
  <si>
    <t>5018847802</t>
  </si>
  <si>
    <t>17:56:32</t>
  </si>
  <si>
    <t>5018847803</t>
  </si>
  <si>
    <t>17:57:54</t>
  </si>
  <si>
    <t>5018847804</t>
  </si>
  <si>
    <t>5018847805</t>
  </si>
  <si>
    <t>17:56:24</t>
  </si>
  <si>
    <t>5018847806</t>
  </si>
  <si>
    <t>17:58:56</t>
  </si>
  <si>
    <t>5018847807</t>
  </si>
  <si>
    <t>11:42:25</t>
  </si>
  <si>
    <t>17:54:46</t>
  </si>
  <si>
    <t>5018847808</t>
  </si>
  <si>
    <t>17:54:56</t>
  </si>
  <si>
    <t>5018847809</t>
  </si>
  <si>
    <t>17:58:29</t>
  </si>
  <si>
    <t>5018847810</t>
  </si>
  <si>
    <t>5018847811</t>
  </si>
  <si>
    <t>5018847812</t>
  </si>
  <si>
    <t>17:55:11</t>
  </si>
  <si>
    <t>5018847813</t>
  </si>
  <si>
    <t>17:56:31</t>
  </si>
  <si>
    <t>5018847814</t>
  </si>
  <si>
    <t>5018847815</t>
  </si>
  <si>
    <t>11:51:34</t>
  </si>
  <si>
    <t>17:54:10</t>
  </si>
  <si>
    <t>5018847816</t>
  </si>
  <si>
    <t>17:54:29</t>
  </si>
  <si>
    <t>5018847817</t>
  </si>
  <si>
    <t>5018847818</t>
  </si>
  <si>
    <t>5018847819</t>
  </si>
  <si>
    <t>11:51:30</t>
  </si>
  <si>
    <t>5018847820</t>
  </si>
  <si>
    <t>5018847821</t>
  </si>
  <si>
    <t>11:51:32</t>
  </si>
  <si>
    <t>5018847822</t>
  </si>
  <si>
    <t>11:51:37</t>
  </si>
  <si>
    <t>17:57:19</t>
  </si>
  <si>
    <t>5018847823</t>
  </si>
  <si>
    <t>5018847824</t>
  </si>
  <si>
    <t>17:59:21</t>
  </si>
  <si>
    <t>5018847825</t>
  </si>
  <si>
    <t>5018847826</t>
  </si>
  <si>
    <t>11:51:33</t>
  </si>
  <si>
    <t>5018847827</t>
  </si>
  <si>
    <t>5018847828</t>
  </si>
  <si>
    <t>17:56:49</t>
  </si>
  <si>
    <t>5018848358</t>
  </si>
  <si>
    <t>20:03:26</t>
  </si>
  <si>
    <t>5018848520</t>
  </si>
  <si>
    <t>09:56:21</t>
  </si>
  <si>
    <t>5018848521</t>
  </si>
  <si>
    <t>09:56:08</t>
  </si>
  <si>
    <t>5018848537</t>
  </si>
  <si>
    <t>17:22:29</t>
  </si>
  <si>
    <t>5018848538</t>
  </si>
  <si>
    <t>17:58:44</t>
  </si>
  <si>
    <t>5018848539</t>
  </si>
  <si>
    <t>12:52:38</t>
  </si>
  <si>
    <t>5018848540</t>
  </si>
  <si>
    <t>12:52:47</t>
  </si>
  <si>
    <t>5018848541</t>
  </si>
  <si>
    <t>5018848897</t>
  </si>
  <si>
    <t>13:51:19</t>
  </si>
  <si>
    <t>5018848898</t>
  </si>
  <si>
    <t>16:07:10</t>
  </si>
  <si>
    <t>20:01:34</t>
  </si>
  <si>
    <t>5018848899</t>
  </si>
  <si>
    <t>5018848900</t>
  </si>
  <si>
    <t>16:07:08</t>
  </si>
  <si>
    <t>20:01:52</t>
  </si>
  <si>
    <t>5018848901</t>
  </si>
  <si>
    <t>16:07:14</t>
  </si>
  <si>
    <t>5018848902</t>
  </si>
  <si>
    <t>20:03:06</t>
  </si>
  <si>
    <t>5018848903</t>
  </si>
  <si>
    <t>16:07:12</t>
  </si>
  <si>
    <t>20:02:32</t>
  </si>
  <si>
    <t>5018848904</t>
  </si>
  <si>
    <t>5018849070</t>
  </si>
  <si>
    <t>14:38:37</t>
  </si>
  <si>
    <t>13:51:24</t>
  </si>
  <si>
    <t>5018849071</t>
  </si>
  <si>
    <t>14:38:34</t>
  </si>
  <si>
    <t>5018849072</t>
  </si>
  <si>
    <t>14:38:39</t>
  </si>
  <si>
    <t>20:03:34</t>
  </si>
  <si>
    <t>5018849073</t>
  </si>
  <si>
    <t>14:38:33</t>
  </si>
  <si>
    <t>20:03:32</t>
  </si>
  <si>
    <t>5018849074</t>
  </si>
  <si>
    <t>13:51:18</t>
  </si>
  <si>
    <t>5018849075</t>
  </si>
  <si>
    <t>14:38:38</t>
  </si>
  <si>
    <t>20:04:08</t>
  </si>
  <si>
    <t>5018849840</t>
  </si>
  <si>
    <t>17:55:26</t>
  </si>
  <si>
    <t>5018849841</t>
  </si>
  <si>
    <t>17:58:48</t>
  </si>
  <si>
    <t>5018849842</t>
  </si>
  <si>
    <t>17:54:47</t>
  </si>
  <si>
    <t>5018849843</t>
  </si>
  <si>
    <t>11:21:26</t>
  </si>
  <si>
    <t>17:57:22</t>
  </si>
  <si>
    <t>5018849844</t>
  </si>
  <si>
    <t>11:21:27</t>
  </si>
  <si>
    <t>5018849845</t>
  </si>
  <si>
    <t>11:21:29</t>
  </si>
  <si>
    <t>17:58:57</t>
  </si>
  <si>
    <t>5018849846</t>
  </si>
  <si>
    <t>11:21:30</t>
  </si>
  <si>
    <t>5018849847</t>
  </si>
  <si>
    <t>5018849848</t>
  </si>
  <si>
    <t>17:54:54</t>
  </si>
  <si>
    <t>5018849849</t>
  </si>
  <si>
    <t>11:21:28</t>
  </si>
  <si>
    <t>5018849850</t>
  </si>
  <si>
    <t>5018849851</t>
  </si>
  <si>
    <t>11:21:25</t>
  </si>
  <si>
    <t>5018849852</t>
  </si>
  <si>
    <t>17:58:10</t>
  </si>
  <si>
    <t>5018849853</t>
  </si>
  <si>
    <t>5018849854</t>
  </si>
  <si>
    <t>5018849855</t>
  </si>
  <si>
    <t>17:57:09</t>
  </si>
  <si>
    <t>5018849856</t>
  </si>
  <si>
    <t>17:57:43</t>
  </si>
  <si>
    <t>5018849857</t>
  </si>
  <si>
    <t>17:55:57</t>
  </si>
  <si>
    <t>5018849858</t>
  </si>
  <si>
    <t>17:58:05</t>
  </si>
  <si>
    <t>5018849859</t>
  </si>
  <si>
    <t>17:54:22</t>
  </si>
  <si>
    <t>5018849860</t>
  </si>
  <si>
    <t>17:59:13</t>
  </si>
  <si>
    <t>5018849861</t>
  </si>
  <si>
    <t>17:55:01</t>
  </si>
  <si>
    <t>5018849862</t>
  </si>
  <si>
    <t>17:55:29</t>
  </si>
  <si>
    <t>5018849863</t>
  </si>
  <si>
    <t>17:57:52</t>
  </si>
  <si>
    <t>5018849864</t>
  </si>
  <si>
    <t>17:57:57</t>
  </si>
  <si>
    <t>5018849865</t>
  </si>
  <si>
    <t>11:21:34</t>
  </si>
  <si>
    <t>5018849866</t>
  </si>
  <si>
    <t>17:58:46</t>
  </si>
  <si>
    <t>5018849867</t>
  </si>
  <si>
    <t>11:21:33</t>
  </si>
  <si>
    <t>17:54:57</t>
  </si>
  <si>
    <t>5018849868</t>
  </si>
  <si>
    <t>11:21:31</t>
  </si>
  <si>
    <t>5018849869</t>
  </si>
  <si>
    <t>17:55:12</t>
  </si>
  <si>
    <t>5018849870</t>
  </si>
  <si>
    <t>5018849871</t>
  </si>
  <si>
    <t>17:54:16</t>
  </si>
  <si>
    <t>5018849872</t>
  </si>
  <si>
    <t>5018849873</t>
  </si>
  <si>
    <t>5018849874</t>
  </si>
  <si>
    <t>5018849875</t>
  </si>
  <si>
    <t>17:52:56</t>
  </si>
  <si>
    <t>5018849876</t>
  </si>
  <si>
    <t>17:55:27</t>
  </si>
  <si>
    <t>5018849877</t>
  </si>
  <si>
    <t>17:53:27</t>
  </si>
  <si>
    <t>5018849878</t>
  </si>
  <si>
    <t>17:55:59</t>
  </si>
  <si>
    <t>5018849879</t>
  </si>
  <si>
    <t>17:55:30</t>
  </si>
  <si>
    <t>5018849880</t>
  </si>
  <si>
    <t>5018849881</t>
  </si>
  <si>
    <t>5018849882</t>
  </si>
  <si>
    <t>17:54:38</t>
  </si>
  <si>
    <t>5018849883</t>
  </si>
  <si>
    <t>5018849884</t>
  </si>
  <si>
    <t>17:55:14</t>
  </si>
  <si>
    <t>5018849885</t>
  </si>
  <si>
    <t>5018849886</t>
  </si>
  <si>
    <t>17:58:39</t>
  </si>
  <si>
    <t>5018849887</t>
  </si>
  <si>
    <t>17:56:26</t>
  </si>
  <si>
    <t>5018849888</t>
  </si>
  <si>
    <t>5018849889</t>
  </si>
  <si>
    <t>5018849890</t>
  </si>
  <si>
    <t>17:54:43</t>
  </si>
  <si>
    <t>5018849891</t>
  </si>
  <si>
    <t>5018849892</t>
  </si>
  <si>
    <t>17:57:24</t>
  </si>
  <si>
    <t>5018849893</t>
  </si>
  <si>
    <t>17:58:26</t>
  </si>
  <si>
    <t>5018849894</t>
  </si>
  <si>
    <t>17:54:48</t>
  </si>
  <si>
    <t>5018849895</t>
  </si>
  <si>
    <t>5018849896</t>
  </si>
  <si>
    <t>17:56:15</t>
  </si>
  <si>
    <t>5018849897</t>
  </si>
  <si>
    <t>5018849898</t>
  </si>
  <si>
    <t>5018849899</t>
  </si>
  <si>
    <t>17:54:17</t>
  </si>
  <si>
    <t>5018849900</t>
  </si>
  <si>
    <t>17:58:21</t>
  </si>
  <si>
    <t>5018849901</t>
  </si>
  <si>
    <t>17:55:10</t>
  </si>
  <si>
    <t>5018849902</t>
  </si>
  <si>
    <t>5018849903</t>
  </si>
  <si>
    <t>17:59:02</t>
  </si>
  <si>
    <t>5018849904</t>
  </si>
  <si>
    <t>17:54:11</t>
  </si>
  <si>
    <t>5018849905</t>
  </si>
  <si>
    <t>17:54:36</t>
  </si>
  <si>
    <t>5018849906</t>
  </si>
  <si>
    <t>17:55:55</t>
  </si>
  <si>
    <t>5018849907</t>
  </si>
  <si>
    <t>17:58:41</t>
  </si>
  <si>
    <t>5018849908</t>
  </si>
  <si>
    <t>17:54:14</t>
  </si>
  <si>
    <t>5018849909</t>
  </si>
  <si>
    <t>17:56:00</t>
  </si>
  <si>
    <t>5018849910</t>
  </si>
  <si>
    <t>5018849911</t>
  </si>
  <si>
    <t>5018849912</t>
  </si>
  <si>
    <t>17:54:58</t>
  </si>
  <si>
    <t>5018849913</t>
  </si>
  <si>
    <t>17:56:23</t>
  </si>
  <si>
    <t>5018849914</t>
  </si>
  <si>
    <t>5018849915</t>
  </si>
  <si>
    <t>5018849916</t>
  </si>
  <si>
    <t>17:56:02</t>
  </si>
  <si>
    <t>5018849917</t>
  </si>
  <si>
    <t>5018849918</t>
  </si>
  <si>
    <t>17:54:37</t>
  </si>
  <si>
    <t>5018849919</t>
  </si>
  <si>
    <t>17:55:28</t>
  </si>
  <si>
    <t>5018849960</t>
  </si>
  <si>
    <t>17:55:03</t>
  </si>
  <si>
    <t>5018849961</t>
  </si>
  <si>
    <t>17:54:12</t>
  </si>
  <si>
    <t>5018849962</t>
  </si>
  <si>
    <t>17:56:22</t>
  </si>
  <si>
    <t>5018849963</t>
  </si>
  <si>
    <t>5018849964</t>
  </si>
  <si>
    <t>5018849965</t>
  </si>
  <si>
    <t>17:57:45</t>
  </si>
  <si>
    <t>5018849966</t>
  </si>
  <si>
    <t>5018849967</t>
  </si>
  <si>
    <t>17:54:26</t>
  </si>
  <si>
    <t>5018849968</t>
  </si>
  <si>
    <t>5018849969</t>
  </si>
  <si>
    <t>5018849970</t>
  </si>
  <si>
    <t>17:59:25</t>
  </si>
  <si>
    <t>5018849971</t>
  </si>
  <si>
    <t>5018849972</t>
  </si>
  <si>
    <t>5018849973</t>
  </si>
  <si>
    <t>5018849974</t>
  </si>
  <si>
    <t>5018849975</t>
  </si>
  <si>
    <t>17:57:48</t>
  </si>
  <si>
    <t>5018849976</t>
  </si>
  <si>
    <t>5018849977</t>
  </si>
  <si>
    <t>5018850000</t>
  </si>
  <si>
    <t>5018850001</t>
  </si>
  <si>
    <t>5018850002</t>
  </si>
  <si>
    <t>17:58:06</t>
  </si>
  <si>
    <t>5018850003</t>
  </si>
  <si>
    <t>5018850004</t>
  </si>
  <si>
    <t>5018850005</t>
  </si>
  <si>
    <t>17:54:55</t>
  </si>
  <si>
    <t>5018850006</t>
  </si>
  <si>
    <t>5018850007</t>
  </si>
  <si>
    <t>5018850008</t>
  </si>
  <si>
    <t>17:53:02</t>
  </si>
  <si>
    <t>5018850009</t>
  </si>
  <si>
    <t>5018850010</t>
  </si>
  <si>
    <t>5018850672</t>
  </si>
  <si>
    <t>11:26:23</t>
  </si>
  <si>
    <t>5018850673</t>
  </si>
  <si>
    <t>20:03:24</t>
  </si>
  <si>
    <t>5018850674</t>
  </si>
  <si>
    <t>11:25:18</t>
  </si>
  <si>
    <t>20:02:49</t>
  </si>
  <si>
    <t>5018850930</t>
  </si>
  <si>
    <t>19:52:29</t>
  </si>
  <si>
    <t>14:47:52</t>
  </si>
  <si>
    <t>5018850931</t>
  </si>
  <si>
    <t>19:53:33</t>
  </si>
  <si>
    <t>14:48:40</t>
  </si>
  <si>
    <t>5018850932</t>
  </si>
  <si>
    <t>19:53:35</t>
  </si>
  <si>
    <t>14:44:08</t>
  </si>
  <si>
    <t>5018850933</t>
  </si>
  <si>
    <t>19:56:37</t>
  </si>
  <si>
    <t>5018850993</t>
  </si>
  <si>
    <t>23:23:07</t>
  </si>
  <si>
    <t>17:58:18</t>
  </si>
  <si>
    <t>5018851227</t>
  </si>
  <si>
    <t>13:46:09</t>
  </si>
  <si>
    <t>5018851228</t>
  </si>
  <si>
    <t>13:48:31</t>
  </si>
  <si>
    <t>5018851739</t>
  </si>
  <si>
    <t>23:38:13</t>
  </si>
  <si>
    <t>17:53:32</t>
  </si>
  <si>
    <t>5018851740</t>
  </si>
  <si>
    <t>23:38:14</t>
  </si>
  <si>
    <t>5018851741</t>
  </si>
  <si>
    <t>23:38:12</t>
  </si>
  <si>
    <t>17:53:35</t>
  </si>
  <si>
    <t>5018851742</t>
  </si>
  <si>
    <t>23:38:11</t>
  </si>
  <si>
    <t>5018851743</t>
  </si>
  <si>
    <t>5018851744</t>
  </si>
  <si>
    <t>5018851746</t>
  </si>
  <si>
    <t>10:12:07</t>
  </si>
  <si>
    <t>13:51:23</t>
  </si>
  <si>
    <t>5018851747</t>
  </si>
  <si>
    <t>10:08:57</t>
  </si>
  <si>
    <t>5018851777</t>
  </si>
  <si>
    <t>5018851965</t>
  </si>
  <si>
    <t>13:53:01</t>
  </si>
  <si>
    <t>5018852746</t>
  </si>
  <si>
    <t>09:24:13</t>
  </si>
  <si>
    <t>5018852747</t>
  </si>
  <si>
    <t>09:24:15</t>
  </si>
  <si>
    <t>17:59:12</t>
  </si>
  <si>
    <t>5018852875</t>
  </si>
  <si>
    <t>23:53:18</t>
  </si>
  <si>
    <t>17:53:43</t>
  </si>
  <si>
    <t>5018852876</t>
  </si>
  <si>
    <t>5018853176</t>
  </si>
  <si>
    <t>17:55:24</t>
  </si>
  <si>
    <t>5018853177</t>
  </si>
  <si>
    <t>12:52:50</t>
  </si>
  <si>
    <t>5018853178</t>
  </si>
  <si>
    <t>17:55:40</t>
  </si>
  <si>
    <t>5018853179</t>
  </si>
  <si>
    <t>5018853180</t>
  </si>
  <si>
    <t>17:58:08</t>
  </si>
  <si>
    <t>5018853452</t>
  </si>
  <si>
    <t>08:38:49</t>
  </si>
  <si>
    <t>5018854337</t>
  </si>
  <si>
    <t>17:52:42</t>
  </si>
  <si>
    <t>12:52:49</t>
  </si>
  <si>
    <t>5018854338</t>
  </si>
  <si>
    <t>17:53:49</t>
  </si>
  <si>
    <t>5018854339</t>
  </si>
  <si>
    <t>17:53:58</t>
  </si>
  <si>
    <t>5018854367</t>
  </si>
  <si>
    <t>20:02:45</t>
  </si>
  <si>
    <t>5018854527</t>
  </si>
  <si>
    <t>09:38:31</t>
  </si>
  <si>
    <t>5018854528</t>
  </si>
  <si>
    <t>09:38:30</t>
  </si>
  <si>
    <t>20:04:01</t>
  </si>
  <si>
    <t>5018854560</t>
  </si>
  <si>
    <t>17:56:19</t>
  </si>
  <si>
    <t>5018854726</t>
  </si>
  <si>
    <t>13:08:27</t>
  </si>
  <si>
    <t>5018854727</t>
  </si>
  <si>
    <t>13:08:28</t>
  </si>
  <si>
    <t>5018854728</t>
  </si>
  <si>
    <t>5018855516</t>
  </si>
  <si>
    <t>21:11:58</t>
  </si>
  <si>
    <t>13:47:28</t>
  </si>
  <si>
    <t>5018856059</t>
  </si>
  <si>
    <t>20:01:30</t>
  </si>
  <si>
    <t>5018856060</t>
  </si>
  <si>
    <t>11:08:57</t>
  </si>
  <si>
    <t>5018856061</t>
  </si>
  <si>
    <t>5018856062</t>
  </si>
  <si>
    <t>11:09:01</t>
  </si>
  <si>
    <t>20:03:50</t>
  </si>
  <si>
    <t>5018856511</t>
  </si>
  <si>
    <t>09:38:27</t>
  </si>
  <si>
    <t>20:03:55</t>
  </si>
  <si>
    <t>5018857025</t>
  </si>
  <si>
    <t>10:24:14</t>
  </si>
  <si>
    <t>5018857026</t>
  </si>
  <si>
    <t>10:24:15</t>
  </si>
  <si>
    <t>5018857479</t>
  </si>
  <si>
    <t>5018858074</t>
  </si>
  <si>
    <t>08:11:39</t>
  </si>
  <si>
    <t>13:40:28</t>
  </si>
  <si>
    <t>5018859103</t>
  </si>
  <si>
    <t>20:03:21</t>
  </si>
  <si>
    <t>5018859104</t>
  </si>
  <si>
    <t>13:38:51</t>
  </si>
  <si>
    <t>20:02:29</t>
  </si>
  <si>
    <t>5018859105</t>
  </si>
  <si>
    <t>20:02:20</t>
  </si>
  <si>
    <t>5018859106</t>
  </si>
  <si>
    <t>20:03:01</t>
  </si>
  <si>
    <t>5018859107</t>
  </si>
  <si>
    <t>5018859108</t>
  </si>
  <si>
    <t>20:04:03</t>
  </si>
  <si>
    <t>5018859233</t>
  </si>
  <si>
    <t>5018860804</t>
  </si>
  <si>
    <t>5018860805</t>
  </si>
  <si>
    <t>11:27:23</t>
  </si>
  <si>
    <t>5018860806</t>
  </si>
  <si>
    <t>20:04:13</t>
  </si>
  <si>
    <t>5018860807</t>
  </si>
  <si>
    <t>20:01:35</t>
  </si>
  <si>
    <t>5018860808</t>
  </si>
  <si>
    <t>11:39:27</t>
  </si>
  <si>
    <t>20:01:36</t>
  </si>
  <si>
    <t>5018860809</t>
  </si>
  <si>
    <t>20:01:37</t>
  </si>
  <si>
    <t>5018861332</t>
  </si>
  <si>
    <t>10:38:47</t>
  </si>
  <si>
    <t>13:48:20</t>
  </si>
  <si>
    <t>5018861333</t>
  </si>
  <si>
    <t>10:38:42</t>
  </si>
  <si>
    <t>18:39:08</t>
  </si>
  <si>
    <t>5018862298</t>
  </si>
  <si>
    <t>13:47:57</t>
  </si>
  <si>
    <t>5018862299</t>
  </si>
  <si>
    <t>13:48:04</t>
  </si>
  <si>
    <t>5018862300</t>
  </si>
  <si>
    <t>16:37:23</t>
  </si>
  <si>
    <t>13:46:23</t>
  </si>
  <si>
    <t>5018862301</t>
  </si>
  <si>
    <t>13:46:26</t>
  </si>
  <si>
    <t>5018862302</t>
  </si>
  <si>
    <t>13:46:53</t>
  </si>
  <si>
    <t>5018862303</t>
  </si>
  <si>
    <t>13:48:29</t>
  </si>
  <si>
    <t>5018862304</t>
  </si>
  <si>
    <t>16:37:27</t>
  </si>
  <si>
    <t>13:47:51</t>
  </si>
  <si>
    <t>5018862484</t>
  </si>
  <si>
    <t>16:22:19</t>
  </si>
  <si>
    <t>20:03:07</t>
  </si>
  <si>
    <t>5018862781</t>
  </si>
  <si>
    <t>15:42:00</t>
  </si>
  <si>
    <t>13:52:02</t>
  </si>
  <si>
    <t>5018862801</t>
  </si>
  <si>
    <t>14:11:21</t>
  </si>
  <si>
    <t>20:01:40</t>
  </si>
  <si>
    <t>5018863115</t>
  </si>
  <si>
    <t>20:02:48</t>
  </si>
  <si>
    <t>5018863203</t>
  </si>
  <si>
    <t>14:09:03</t>
  </si>
  <si>
    <t>5018863204</t>
  </si>
  <si>
    <t>13:51:16</t>
  </si>
  <si>
    <t>5018863205</t>
  </si>
  <si>
    <t>13:51:17</t>
  </si>
  <si>
    <t>5018863206</t>
  </si>
  <si>
    <t>5018863610</t>
  </si>
  <si>
    <t>5018863611</t>
  </si>
  <si>
    <t>5018863612</t>
  </si>
  <si>
    <t>5018863613</t>
  </si>
  <si>
    <t>5018863614</t>
  </si>
  <si>
    <t>5018863615</t>
  </si>
  <si>
    <t>5018863616</t>
  </si>
  <si>
    <t>5018863617</t>
  </si>
  <si>
    <t>5018863618</t>
  </si>
  <si>
    <t>5018863619</t>
  </si>
  <si>
    <t>5018864593</t>
  </si>
  <si>
    <t>10:38:41</t>
  </si>
  <si>
    <t>13:47:47</t>
  </si>
  <si>
    <t>5018865099</t>
  </si>
  <si>
    <t>14:44:48</t>
  </si>
  <si>
    <t>5018865100</t>
  </si>
  <si>
    <t>14:45:15</t>
  </si>
  <si>
    <t>5018865522</t>
  </si>
  <si>
    <t>5018865798</t>
  </si>
  <si>
    <t>10:38:22</t>
  </si>
  <si>
    <t>20:03:00</t>
  </si>
  <si>
    <t>5018865799</t>
  </si>
  <si>
    <t>20:02:52</t>
  </si>
  <si>
    <t>5018866559</t>
  </si>
  <si>
    <t>20:01:43</t>
  </si>
  <si>
    <t>5018867718</t>
  </si>
  <si>
    <t>13:46:03</t>
  </si>
  <si>
    <t>5018867719</t>
  </si>
  <si>
    <t>13:48:13</t>
  </si>
  <si>
    <t>5018868888</t>
  </si>
  <si>
    <t>13:11:46</t>
  </si>
  <si>
    <t>5018868889</t>
  </si>
  <si>
    <t>13:11:44</t>
  </si>
  <si>
    <t>5018868890</t>
  </si>
  <si>
    <t>13:46:35</t>
  </si>
  <si>
    <t>5018868891</t>
  </si>
  <si>
    <t>13:11:47</t>
  </si>
  <si>
    <t>13:46:50</t>
  </si>
  <si>
    <t>5018868892</t>
  </si>
  <si>
    <t>13:48:30</t>
  </si>
  <si>
    <t>5018868893</t>
  </si>
  <si>
    <t>13:11:48</t>
  </si>
  <si>
    <t>5018868894</t>
  </si>
  <si>
    <t>13:47:33</t>
  </si>
  <si>
    <t>5018868895</t>
  </si>
  <si>
    <t>5018868896</t>
  </si>
  <si>
    <t>13:46:27</t>
  </si>
  <si>
    <t>5018868897</t>
  </si>
  <si>
    <t>13:47:00</t>
  </si>
  <si>
    <t>5018868898</t>
  </si>
  <si>
    <t>5018868899</t>
  </si>
  <si>
    <t>5018868900</t>
  </si>
  <si>
    <t>5018868901</t>
  </si>
  <si>
    <t>13:12:49</t>
  </si>
  <si>
    <t>5018868902</t>
  </si>
  <si>
    <t>5018868903</t>
  </si>
  <si>
    <t>5018868904</t>
  </si>
  <si>
    <t>13:11:49</t>
  </si>
  <si>
    <t>5018868905</t>
  </si>
  <si>
    <t>5018869392</t>
  </si>
  <si>
    <t>15:26:30</t>
  </si>
  <si>
    <t>18:37:35</t>
  </si>
  <si>
    <t>5018869393</t>
  </si>
  <si>
    <t>15:26:31</t>
  </si>
  <si>
    <t>18:38:23</t>
  </si>
  <si>
    <t>5018869394</t>
  </si>
  <si>
    <t>15:28:37</t>
  </si>
  <si>
    <t>14:46:21</t>
  </si>
  <si>
    <t>5018869395</t>
  </si>
  <si>
    <t>15:26:33</t>
  </si>
  <si>
    <t>18:37:34</t>
  </si>
  <si>
    <t>5018869396</t>
  </si>
  <si>
    <t>14:47:53</t>
  </si>
  <si>
    <t>5018869397</t>
  </si>
  <si>
    <t>15:26:29</t>
  </si>
  <si>
    <t>14:45:22</t>
  </si>
  <si>
    <t>5018869398</t>
  </si>
  <si>
    <t>14:47:17</t>
  </si>
  <si>
    <t>5018869399</t>
  </si>
  <si>
    <t>14:46:22</t>
  </si>
  <si>
    <t>5018869405</t>
  </si>
  <si>
    <t>20:41:52</t>
  </si>
  <si>
    <t>13:48:05</t>
  </si>
  <si>
    <t>5018869573</t>
  </si>
  <si>
    <t>11:53:06</t>
  </si>
  <si>
    <t>13:48:18</t>
  </si>
  <si>
    <t>5018869574</t>
  </si>
  <si>
    <t>11:53:08</t>
  </si>
  <si>
    <t>13:47:14</t>
  </si>
  <si>
    <t>5018869600</t>
  </si>
  <si>
    <t>5018869601</t>
  </si>
  <si>
    <t>11:07:44</t>
  </si>
  <si>
    <t>5018869602</t>
  </si>
  <si>
    <t>12:07:15</t>
  </si>
  <si>
    <t>13:46:56</t>
  </si>
  <si>
    <t>5018869757</t>
  </si>
  <si>
    <t>07:38:31</t>
  </si>
  <si>
    <t>5018869851</t>
  </si>
  <si>
    <t>13:48:14</t>
  </si>
  <si>
    <t>5018869852</t>
  </si>
  <si>
    <t>16:51:33</t>
  </si>
  <si>
    <t>13:47:10</t>
  </si>
  <si>
    <t>5018869853</t>
  </si>
  <si>
    <t>13:47:27</t>
  </si>
  <si>
    <t>5018869854</t>
  </si>
  <si>
    <t>13:45:47</t>
  </si>
  <si>
    <t>5018869855</t>
  </si>
  <si>
    <t>13:45:51</t>
  </si>
  <si>
    <t>5018869856</t>
  </si>
  <si>
    <t>16:52:33</t>
  </si>
  <si>
    <t>5018869979</t>
  </si>
  <si>
    <t>13:46:13</t>
  </si>
  <si>
    <t>5018870000</t>
  </si>
  <si>
    <t>20:03:57</t>
  </si>
  <si>
    <t>5018870001</t>
  </si>
  <si>
    <t>20:01:41</t>
  </si>
  <si>
    <t>5018870002</t>
  </si>
  <si>
    <t>20:03:52</t>
  </si>
  <si>
    <t>5018870320</t>
  </si>
  <si>
    <t>20:02:53</t>
  </si>
  <si>
    <t>5018870410</t>
  </si>
  <si>
    <t>11:09:13</t>
  </si>
  <si>
    <t>5018870513</t>
  </si>
  <si>
    <t>20:36:51</t>
  </si>
  <si>
    <t>13:45:41</t>
  </si>
  <si>
    <t>5018871089</t>
  </si>
  <si>
    <t>13:46:48</t>
  </si>
  <si>
    <t>5018871090</t>
  </si>
  <si>
    <t>13:47:09</t>
  </si>
  <si>
    <t>5018871091</t>
  </si>
  <si>
    <t>13:46:32</t>
  </si>
  <si>
    <t>5018871092</t>
  </si>
  <si>
    <t>13:47:11</t>
  </si>
  <si>
    <t>5018871093</t>
  </si>
  <si>
    <t>13:47:13</t>
  </si>
  <si>
    <t>5018871094</t>
  </si>
  <si>
    <t>5018871095</t>
  </si>
  <si>
    <t>13:46:40</t>
  </si>
  <si>
    <t>5018871198</t>
  </si>
  <si>
    <t>13:48:21</t>
  </si>
  <si>
    <t>5018871216</t>
  </si>
  <si>
    <t>13:46:07</t>
  </si>
  <si>
    <t>5018871289</t>
  </si>
  <si>
    <t>13:45:37</t>
  </si>
  <si>
    <t>5018871290</t>
  </si>
  <si>
    <t>13:48:25</t>
  </si>
  <si>
    <t>5018871291</t>
  </si>
  <si>
    <t>13:47:55</t>
  </si>
  <si>
    <t>5018871292</t>
  </si>
  <si>
    <t>5018871293</t>
  </si>
  <si>
    <t>13:45:45</t>
  </si>
  <si>
    <t>5018871294</t>
  </si>
  <si>
    <t>13:46:34</t>
  </si>
  <si>
    <t>5018871424</t>
  </si>
  <si>
    <t>00:23:39</t>
  </si>
  <si>
    <t>13:06:15</t>
  </si>
  <si>
    <t>5018873594</t>
  </si>
  <si>
    <t>20:10:10</t>
  </si>
  <si>
    <t>5018873595</t>
  </si>
  <si>
    <t>11:52:04</t>
  </si>
  <si>
    <t>5018873816</t>
  </si>
  <si>
    <t>20:11:42</t>
  </si>
  <si>
    <t>14:44:45</t>
  </si>
  <si>
    <t>5018873817</t>
  </si>
  <si>
    <t>5018873818</t>
  </si>
  <si>
    <t>20:11:43</t>
  </si>
  <si>
    <t>14:44:30</t>
  </si>
  <si>
    <t>5018873819</t>
  </si>
  <si>
    <t>20:12:45</t>
  </si>
  <si>
    <t>14:47:02</t>
  </si>
  <si>
    <t>5018873820</t>
  </si>
  <si>
    <t>13:46:58</t>
  </si>
  <si>
    <t>5018873821</t>
  </si>
  <si>
    <t>5018873836</t>
  </si>
  <si>
    <t>5018873837</t>
  </si>
  <si>
    <t>13:07:25</t>
  </si>
  <si>
    <t>5018873838</t>
  </si>
  <si>
    <t>5018873839</t>
  </si>
  <si>
    <t>13:07:30</t>
  </si>
  <si>
    <t>5018874734</t>
  </si>
  <si>
    <t>5018874850</t>
  </si>
  <si>
    <t>08:36:48</t>
  </si>
  <si>
    <t>20:08:29</t>
  </si>
  <si>
    <t>5018874868</t>
  </si>
  <si>
    <t>16:13:07</t>
  </si>
  <si>
    <t>20:09:07</t>
  </si>
  <si>
    <t>5018874869</t>
  </si>
  <si>
    <t>20:07:14</t>
  </si>
  <si>
    <t>5018874870</t>
  </si>
  <si>
    <t>16:13:08</t>
  </si>
  <si>
    <t>5018874871</t>
  </si>
  <si>
    <t>5018874872</t>
  </si>
  <si>
    <t>5018874873</t>
  </si>
  <si>
    <t>16:13:09</t>
  </si>
  <si>
    <t>13:39:33</t>
  </si>
  <si>
    <t>5018875296</t>
  </si>
  <si>
    <t>5018875297</t>
  </si>
  <si>
    <t>18:39:15</t>
  </si>
  <si>
    <t>5018875374</t>
  </si>
  <si>
    <t>13:51:45</t>
  </si>
  <si>
    <t>14:44:57</t>
  </si>
  <si>
    <t>5018875375</t>
  </si>
  <si>
    <t>5018875383</t>
  </si>
  <si>
    <t>20:07:56</t>
  </si>
  <si>
    <t>5018875384</t>
  </si>
  <si>
    <t>20:07:17</t>
  </si>
  <si>
    <t>5018875385</t>
  </si>
  <si>
    <t>12:52:56</t>
  </si>
  <si>
    <t>5018875388</t>
  </si>
  <si>
    <t>20:08:54</t>
  </si>
  <si>
    <t>5018875389</t>
  </si>
  <si>
    <t>5018875390</t>
  </si>
  <si>
    <t>5018875391</t>
  </si>
  <si>
    <t>20:07:12</t>
  </si>
  <si>
    <t>5018875392</t>
  </si>
  <si>
    <t>16:38:19</t>
  </si>
  <si>
    <t>20:07:43</t>
  </si>
  <si>
    <t>5018875393</t>
  </si>
  <si>
    <t>20:08:36</t>
  </si>
  <si>
    <t>5018875394</t>
  </si>
  <si>
    <t>20:07:46</t>
  </si>
  <si>
    <t>5018875395</t>
  </si>
  <si>
    <t>5018875396</t>
  </si>
  <si>
    <t>20:07:22</t>
  </si>
  <si>
    <t>5018875526</t>
  </si>
  <si>
    <t>5018875794</t>
  </si>
  <si>
    <t>20:08:31</t>
  </si>
  <si>
    <t>5018876129</t>
  </si>
  <si>
    <t>09:12:01</t>
  </si>
  <si>
    <t>5018876227</t>
  </si>
  <si>
    <t>20:08:47</t>
  </si>
  <si>
    <t>5018876228</t>
  </si>
  <si>
    <t>20:08:56</t>
  </si>
  <si>
    <t>5018876229</t>
  </si>
  <si>
    <t>20:07:26</t>
  </si>
  <si>
    <t>5018876397</t>
  </si>
  <si>
    <t>10:08:13</t>
  </si>
  <si>
    <t>14:44:47</t>
  </si>
  <si>
    <t>5018876583</t>
  </si>
  <si>
    <t>11:52:48</t>
  </si>
  <si>
    <t>14:49:45</t>
  </si>
  <si>
    <t>5018876822</t>
  </si>
  <si>
    <t>15:57:27</t>
  </si>
  <si>
    <t>18:38:09</t>
  </si>
  <si>
    <t>5018876823</t>
  </si>
  <si>
    <t>15:57:28</t>
  </si>
  <si>
    <t>13:06:10</t>
  </si>
  <si>
    <t>5018878398</t>
  </si>
  <si>
    <t>5018878399</t>
  </si>
  <si>
    <t>12:11:37</t>
  </si>
  <si>
    <t>13:40:42</t>
  </si>
  <si>
    <t>5018878638</t>
  </si>
  <si>
    <t>16:27:07</t>
  </si>
  <si>
    <t>13:40:25</t>
  </si>
  <si>
    <t>5018878639</t>
  </si>
  <si>
    <t>16:27:08</t>
  </si>
  <si>
    <t>5018879221</t>
  </si>
  <si>
    <t>12:07:03</t>
  </si>
  <si>
    <t>14:44:39</t>
  </si>
  <si>
    <t>5018879238</t>
  </si>
  <si>
    <t>18:38:44</t>
  </si>
  <si>
    <t>5018881470</t>
  </si>
  <si>
    <t>10:52:59</t>
  </si>
  <si>
    <t>14:47:32</t>
  </si>
  <si>
    <t>5018881471</t>
  </si>
  <si>
    <t>10:52:56</t>
  </si>
  <si>
    <t>14:49:41</t>
  </si>
  <si>
    <t>5018881604</t>
  </si>
  <si>
    <t>13:26:36</t>
  </si>
  <si>
    <t>5018881605</t>
  </si>
  <si>
    <t>14:47:03</t>
  </si>
  <si>
    <t>5018881681</t>
  </si>
  <si>
    <t>14:47:27</t>
  </si>
  <si>
    <t>5018881711</t>
  </si>
  <si>
    <t>14:49:43</t>
  </si>
  <si>
    <t>5018881712</t>
  </si>
  <si>
    <t>14:44:12</t>
  </si>
  <si>
    <t>5018882085</t>
  </si>
  <si>
    <t>14:07:54</t>
  </si>
  <si>
    <t>14:45:19</t>
  </si>
  <si>
    <t>5018882086</t>
  </si>
  <si>
    <t>5018882087</t>
  </si>
  <si>
    <t>14:07:53</t>
  </si>
  <si>
    <t>5018882088</t>
  </si>
  <si>
    <t>14:07:52</t>
  </si>
  <si>
    <t>5018882089</t>
  </si>
  <si>
    <t>14:48:00</t>
  </si>
  <si>
    <t>5018882090</t>
  </si>
  <si>
    <t>14:07:57</t>
  </si>
  <si>
    <t>14:45:31</t>
  </si>
  <si>
    <t>5018882091</t>
  </si>
  <si>
    <t>14:44:49</t>
  </si>
  <si>
    <t>5018882092</t>
  </si>
  <si>
    <t>14:45:07</t>
  </si>
  <si>
    <t>5018882093</t>
  </si>
  <si>
    <t>14:48:50</t>
  </si>
  <si>
    <t>5018882321</t>
  </si>
  <si>
    <t>13:07:24</t>
  </si>
  <si>
    <t>14:45:32</t>
  </si>
  <si>
    <t>5018882757</t>
  </si>
  <si>
    <t>09:07:50</t>
  </si>
  <si>
    <t>13:16:43</t>
  </si>
  <si>
    <t>5018882758</t>
  </si>
  <si>
    <t>09:07:43</t>
  </si>
  <si>
    <t>18:39:43</t>
  </si>
  <si>
    <t>5018882759</t>
  </si>
  <si>
    <t>09:07:41</t>
  </si>
  <si>
    <t>18:40:35</t>
  </si>
  <si>
    <t>5018882942</t>
  </si>
  <si>
    <t>19:10:00</t>
  </si>
  <si>
    <t>5018883080</t>
  </si>
  <si>
    <t>5018883081</t>
  </si>
  <si>
    <t>5018883082</t>
  </si>
  <si>
    <t>5018883083</t>
  </si>
  <si>
    <t>5018883084</t>
  </si>
  <si>
    <t>13:07:29</t>
  </si>
  <si>
    <t>5018883085</t>
  </si>
  <si>
    <t>13:07:31</t>
  </si>
  <si>
    <t>14:47:16</t>
  </si>
  <si>
    <t>5018883913</t>
  </si>
  <si>
    <t>14:53:16</t>
  </si>
  <si>
    <t>5018883914</t>
  </si>
  <si>
    <t>14:46:24</t>
  </si>
  <si>
    <t>5018883915</t>
  </si>
  <si>
    <t>14:53:13</t>
  </si>
  <si>
    <t>14:47:34</t>
  </si>
  <si>
    <t>5018883916</t>
  </si>
  <si>
    <t>14:49:33</t>
  </si>
  <si>
    <t>5018883917</t>
  </si>
  <si>
    <t>5018883918</t>
  </si>
  <si>
    <t>14:43:33</t>
  </si>
  <si>
    <t>5018883919</t>
  </si>
  <si>
    <t>14:44:58</t>
  </si>
  <si>
    <t>5018884160</t>
  </si>
  <si>
    <t>14:45:05</t>
  </si>
  <si>
    <t>5018884161</t>
  </si>
  <si>
    <t>5018884162</t>
  </si>
  <si>
    <t>14:49:34</t>
  </si>
  <si>
    <t>5018884480</t>
  </si>
  <si>
    <t>15:27:36</t>
  </si>
  <si>
    <t>14:47:28</t>
  </si>
  <si>
    <t>5018884481</t>
  </si>
  <si>
    <t>15:27:35</t>
  </si>
  <si>
    <t>14:48:02</t>
  </si>
  <si>
    <t>5018884482</t>
  </si>
  <si>
    <t>15:27:34</t>
  </si>
  <si>
    <t>5018884483</t>
  </si>
  <si>
    <t>13:39:00</t>
  </si>
  <si>
    <t>5018884790</t>
  </si>
  <si>
    <t>08:57:14</t>
  </si>
  <si>
    <t>5018884791</t>
  </si>
  <si>
    <t>5018884792</t>
  </si>
  <si>
    <t>5018884877</t>
  </si>
  <si>
    <t>14:49:46</t>
  </si>
  <si>
    <t>5018884960</t>
  </si>
  <si>
    <t>16:27:10</t>
  </si>
  <si>
    <t>5018885106</t>
  </si>
  <si>
    <t>18:37:24</t>
  </si>
  <si>
    <t>5018885833</t>
  </si>
  <si>
    <t>12:37:31</t>
  </si>
  <si>
    <t>18:38:01</t>
  </si>
  <si>
    <t>5018885834</t>
  </si>
  <si>
    <t>18:39:19</t>
  </si>
  <si>
    <t>5018885950</t>
  </si>
  <si>
    <t>18:52:52</t>
  </si>
  <si>
    <t>5018885951</t>
  </si>
  <si>
    <t>18:52:53</t>
  </si>
  <si>
    <t>5018885952</t>
  </si>
  <si>
    <t>5018885953</t>
  </si>
  <si>
    <t>5018885954</t>
  </si>
  <si>
    <t>18:52:51</t>
  </si>
  <si>
    <t>5018885970</t>
  </si>
  <si>
    <t>5018885971</t>
  </si>
  <si>
    <t>20:08:17</t>
  </si>
  <si>
    <t>5018885972</t>
  </si>
  <si>
    <t>20:07:50</t>
  </si>
  <si>
    <t>5018885973</t>
  </si>
  <si>
    <t>14:53:06</t>
  </si>
  <si>
    <t>20:09:58</t>
  </si>
  <si>
    <t>5018886297</t>
  </si>
  <si>
    <t>18:39:16</t>
  </si>
  <si>
    <t>5018886298</t>
  </si>
  <si>
    <t>18:39:56</t>
  </si>
  <si>
    <t>5018886299</t>
  </si>
  <si>
    <t>5018886300</t>
  </si>
  <si>
    <t>5018886301</t>
  </si>
  <si>
    <t>18:36:42</t>
  </si>
  <si>
    <t>5018886302</t>
  </si>
  <si>
    <t>5018886303</t>
  </si>
  <si>
    <t>5018886304</t>
  </si>
  <si>
    <t>5018886305</t>
  </si>
  <si>
    <t>5018886306</t>
  </si>
  <si>
    <t>18:36:49</t>
  </si>
  <si>
    <t>5018886307</t>
  </si>
  <si>
    <t>18:40:29</t>
  </si>
  <si>
    <t>5018886308</t>
  </si>
  <si>
    <t>5018886666</t>
  </si>
  <si>
    <t>5018886835</t>
  </si>
  <si>
    <t>20:08:04</t>
  </si>
  <si>
    <t>5018888205</t>
  </si>
  <si>
    <t>08:51:53</t>
  </si>
  <si>
    <t>5018888206</t>
  </si>
  <si>
    <t>08:51:54</t>
  </si>
  <si>
    <t>5018888207</t>
  </si>
  <si>
    <t>20:08:14</t>
  </si>
  <si>
    <t>5018889017</t>
  </si>
  <si>
    <t>5018889026</t>
  </si>
  <si>
    <t>20:07:24</t>
  </si>
  <si>
    <t>5018889431</t>
  </si>
  <si>
    <t>09:52:27</t>
  </si>
  <si>
    <t>5018889502</t>
  </si>
  <si>
    <t>09:41:23</t>
  </si>
  <si>
    <t>20:07:10</t>
  </si>
  <si>
    <t>5018889637</t>
  </si>
  <si>
    <t>20:07:30</t>
  </si>
  <si>
    <t>5018889890</t>
  </si>
  <si>
    <t>10:21:47</t>
  </si>
  <si>
    <t>14:49:47</t>
  </si>
  <si>
    <t>5018889891</t>
  </si>
  <si>
    <t>14:45:08</t>
  </si>
  <si>
    <t>5018889892</t>
  </si>
  <si>
    <t>14:45:10</t>
  </si>
  <si>
    <t>5018889893</t>
  </si>
  <si>
    <t>14:49:48</t>
  </si>
  <si>
    <t>5018889894</t>
  </si>
  <si>
    <t>14:45:12</t>
  </si>
  <si>
    <t>5018889895</t>
  </si>
  <si>
    <t>14:44:32</t>
  </si>
  <si>
    <t>5018890092</t>
  </si>
  <si>
    <t>14:37:56</t>
  </si>
  <si>
    <t>5018890221</t>
  </si>
  <si>
    <t>09:12:03</t>
  </si>
  <si>
    <t>20:09:54</t>
  </si>
  <si>
    <t>5018890269</t>
  </si>
  <si>
    <t>20:08:11</t>
  </si>
  <si>
    <t>5018890596</t>
  </si>
  <si>
    <t>19:08:04</t>
  </si>
  <si>
    <t>5018890597</t>
  </si>
  <si>
    <t>5018890598</t>
  </si>
  <si>
    <t>20:13:05</t>
  </si>
  <si>
    <t>5018890599</t>
  </si>
  <si>
    <t>20:13:12</t>
  </si>
  <si>
    <t>5018890835</t>
  </si>
  <si>
    <t>18:40:02</t>
  </si>
  <si>
    <t>5018891072</t>
  </si>
  <si>
    <t>18:38:19</t>
  </si>
  <si>
    <t>5018891073</t>
  </si>
  <si>
    <t>17:22:01</t>
  </si>
  <si>
    <t>18:38:45</t>
  </si>
  <si>
    <t>5018891074</t>
  </si>
  <si>
    <t>18:38:47</t>
  </si>
  <si>
    <t>5018891075</t>
  </si>
  <si>
    <t>18:40:49</t>
  </si>
  <si>
    <t>5018891076</t>
  </si>
  <si>
    <t>18:38:28</t>
  </si>
  <si>
    <t>5018891077</t>
  </si>
  <si>
    <t>13:16:45</t>
  </si>
  <si>
    <t>5018891107</t>
  </si>
  <si>
    <t>18:40:54</t>
  </si>
  <si>
    <t>5018891159</t>
  </si>
  <si>
    <t>5018891261</t>
  </si>
  <si>
    <t>09:38:13</t>
  </si>
  <si>
    <t>20:08:46</t>
  </si>
  <si>
    <t>5018891269</t>
  </si>
  <si>
    <t>20:07:51</t>
  </si>
  <si>
    <t>5018891326</t>
  </si>
  <si>
    <t>5018891385</t>
  </si>
  <si>
    <t>09:22:57</t>
  </si>
  <si>
    <t>18:40:52</t>
  </si>
  <si>
    <t>5018891386</t>
  </si>
  <si>
    <t>09:22:55</t>
  </si>
  <si>
    <t>18:40:53</t>
  </si>
  <si>
    <t>5018891436</t>
  </si>
  <si>
    <t>14:09:18</t>
  </si>
  <si>
    <t>18:36:13</t>
  </si>
  <si>
    <t>5018891438</t>
  </si>
  <si>
    <t>15:51:26</t>
  </si>
  <si>
    <t>18:40:06</t>
  </si>
  <si>
    <t>5018891472</t>
  </si>
  <si>
    <t>5018891473</t>
  </si>
  <si>
    <t>13:40:43</t>
  </si>
  <si>
    <t>5018891597</t>
  </si>
  <si>
    <t>09:41:20</t>
  </si>
  <si>
    <t>20:10:28</t>
  </si>
  <si>
    <t>5018891598</t>
  </si>
  <si>
    <t>09:41:19</t>
  </si>
  <si>
    <t>20:10:30</t>
  </si>
  <si>
    <t>5018891599</t>
  </si>
  <si>
    <t>20:10:32</t>
  </si>
  <si>
    <t>5018891732</t>
  </si>
  <si>
    <t>10:21:48</t>
  </si>
  <si>
    <t>5018891733</t>
  </si>
  <si>
    <t>5018891734</t>
  </si>
  <si>
    <t>20:09:55</t>
  </si>
  <si>
    <t>5018891735</t>
  </si>
  <si>
    <t>20:08:34</t>
  </si>
  <si>
    <t>5018891736</t>
  </si>
  <si>
    <t>18:37:32</t>
  </si>
  <si>
    <t>5018891737</t>
  </si>
  <si>
    <t>14:48:01</t>
  </si>
  <si>
    <t>5018891738</t>
  </si>
  <si>
    <t>14:45:33</t>
  </si>
  <si>
    <t>5018891904</t>
  </si>
  <si>
    <t>11:36:49</t>
  </si>
  <si>
    <t>5018891905</t>
  </si>
  <si>
    <t>11:36:53</t>
  </si>
  <si>
    <t>20:08:43</t>
  </si>
  <si>
    <t>5018891906</t>
  </si>
  <si>
    <t>20:08:20</t>
  </si>
  <si>
    <t>5018891907</t>
  </si>
  <si>
    <t>20:10:21</t>
  </si>
  <si>
    <t>5018891908</t>
  </si>
  <si>
    <t>11:36:50</t>
  </si>
  <si>
    <t>20:08:15</t>
  </si>
  <si>
    <t>5018891909</t>
  </si>
  <si>
    <t>11:36:54</t>
  </si>
  <si>
    <t>5018891910</t>
  </si>
  <si>
    <t>5018891911</t>
  </si>
  <si>
    <t>11:36:51</t>
  </si>
  <si>
    <t>13:38:52</t>
  </si>
  <si>
    <t>5018892030</t>
  </si>
  <si>
    <t>08:22:49</t>
  </si>
  <si>
    <t>20:08:22</t>
  </si>
  <si>
    <t>5018892031</t>
  </si>
  <si>
    <t>5018892263</t>
  </si>
  <si>
    <t>18:38:26</t>
  </si>
  <si>
    <t>5018892502</t>
  </si>
  <si>
    <t>5018892714</t>
  </si>
  <si>
    <t>5018892870</t>
  </si>
  <si>
    <t>20:09:52</t>
  </si>
  <si>
    <t>5018893271</t>
  </si>
  <si>
    <t>11:11:49</t>
  </si>
  <si>
    <t>18:40:37</t>
  </si>
  <si>
    <t>5018893320</t>
  </si>
  <si>
    <t>20:08:38</t>
  </si>
  <si>
    <t>5018893989</t>
  </si>
  <si>
    <t>08:51:57</t>
  </si>
  <si>
    <t>18:39:03</t>
  </si>
  <si>
    <t>5018893996</t>
  </si>
  <si>
    <t>13:05:56</t>
  </si>
  <si>
    <t>5018893997</t>
  </si>
  <si>
    <t>18:37:50</t>
  </si>
  <si>
    <t>5018893998</t>
  </si>
  <si>
    <t>13:06:43</t>
  </si>
  <si>
    <t>5018894431</t>
  </si>
  <si>
    <t>18:36:19</t>
  </si>
  <si>
    <t>5018895041</t>
  </si>
  <si>
    <t>14:37:58</t>
  </si>
  <si>
    <t>5018895042</t>
  </si>
  <si>
    <t>5018895043</t>
  </si>
  <si>
    <t>14:37:57</t>
  </si>
  <si>
    <t>5018895044</t>
  </si>
  <si>
    <t>5018895045</t>
  </si>
  <si>
    <t>14:38:00</t>
  </si>
  <si>
    <t>5018895046</t>
  </si>
  <si>
    <t>5018895047</t>
  </si>
  <si>
    <t>5018895048</t>
  </si>
  <si>
    <t>5018895049</t>
  </si>
  <si>
    <t>5018895398</t>
  </si>
  <si>
    <t>5018895892</t>
  </si>
  <si>
    <t>09:56:30</t>
  </si>
  <si>
    <t>5018895960</t>
  </si>
  <si>
    <t>15:57:59</t>
  </si>
  <si>
    <t>20:09:47</t>
  </si>
  <si>
    <t>5018895961</t>
  </si>
  <si>
    <t>15:56:59</t>
  </si>
  <si>
    <t>20:07:20</t>
  </si>
  <si>
    <t>5018896292</t>
  </si>
  <si>
    <t>18:38:35</t>
  </si>
  <si>
    <t>5018896293</t>
  </si>
  <si>
    <t>21:07:51</t>
  </si>
  <si>
    <t>5018896294</t>
  </si>
  <si>
    <t>21:07:52</t>
  </si>
  <si>
    <t>18:37:20</t>
  </si>
  <si>
    <t>5018897424</t>
  </si>
  <si>
    <t>20:13:37</t>
  </si>
  <si>
    <t>5018897425</t>
  </si>
  <si>
    <t>16:22:51</t>
  </si>
  <si>
    <t>13:16:41</t>
  </si>
  <si>
    <t>5018897426</t>
  </si>
  <si>
    <t>5018897427</t>
  </si>
  <si>
    <t>16:22:47</t>
  </si>
  <si>
    <t>20:15:42</t>
  </si>
  <si>
    <t>5018897428</t>
  </si>
  <si>
    <t>5018897429</t>
  </si>
  <si>
    <t>13:17:08</t>
  </si>
  <si>
    <t>5018897430</t>
  </si>
  <si>
    <t>16:22:52</t>
  </si>
  <si>
    <t>13:17:16</t>
  </si>
  <si>
    <t>5018897431</t>
  </si>
  <si>
    <t>13:16:46</t>
  </si>
  <si>
    <t>5018897432</t>
  </si>
  <si>
    <t>20:12:04</t>
  </si>
  <si>
    <t>5018897433</t>
  </si>
  <si>
    <t>16:22:55</t>
  </si>
  <si>
    <t>5018897434</t>
  </si>
  <si>
    <t>16:22:53</t>
  </si>
  <si>
    <t>13:17:07</t>
  </si>
  <si>
    <t>5018897435</t>
  </si>
  <si>
    <t>5018899683</t>
  </si>
  <si>
    <t>13:06:11</t>
  </si>
  <si>
    <t>5018899684</t>
  </si>
  <si>
    <t>18:38:57</t>
  </si>
  <si>
    <t>5018900134</t>
  </si>
  <si>
    <t>12:26:27</t>
  </si>
  <si>
    <t>18:39:21</t>
  </si>
  <si>
    <t>5018900135</t>
  </si>
  <si>
    <t>12:26:28</t>
  </si>
  <si>
    <t>5018900136</t>
  </si>
  <si>
    <t>18:39:54</t>
  </si>
  <si>
    <t>5018900137</t>
  </si>
  <si>
    <t>12:26:26</t>
  </si>
  <si>
    <t>18:39:22</t>
  </si>
  <si>
    <t>5018900349</t>
  </si>
  <si>
    <t>18:39:20</t>
  </si>
  <si>
    <t>5018900350</t>
  </si>
  <si>
    <t>18:38:41</t>
  </si>
  <si>
    <t>5018900351</t>
  </si>
  <si>
    <t>13:06:13</t>
  </si>
  <si>
    <t>5018900352</t>
  </si>
  <si>
    <t>18:41:02</t>
  </si>
  <si>
    <t>5018900353</t>
  </si>
  <si>
    <t>5018900354</t>
  </si>
  <si>
    <t>19:08:05</t>
  </si>
  <si>
    <t>5018901248</t>
  </si>
  <si>
    <t>07:52:27</t>
  </si>
  <si>
    <t>20:08:33</t>
  </si>
  <si>
    <t>5018901249</t>
  </si>
  <si>
    <t>07:56:38</t>
  </si>
  <si>
    <t>20:08:23</t>
  </si>
  <si>
    <t>5018901250</t>
  </si>
  <si>
    <t>07:56:36</t>
  </si>
  <si>
    <t>20:10:12</t>
  </si>
  <si>
    <t>5018901251</t>
  </si>
  <si>
    <t>07:56:37</t>
  </si>
  <si>
    <t>20:10:17</t>
  </si>
  <si>
    <t>5018901456</t>
  </si>
  <si>
    <t>5018901662</t>
  </si>
  <si>
    <t>07:21:50</t>
  </si>
  <si>
    <t>18:39:05</t>
  </si>
  <si>
    <t>5018901707</t>
  </si>
  <si>
    <t>18:39:18</t>
  </si>
  <si>
    <t>5018901892</t>
  </si>
  <si>
    <t>20:07:18</t>
  </si>
  <si>
    <t>5018901893</t>
  </si>
  <si>
    <t>18:39:17</t>
  </si>
  <si>
    <t>5018901971</t>
  </si>
  <si>
    <t>5018901972</t>
  </si>
  <si>
    <t>18:39:38</t>
  </si>
  <si>
    <t>5018901973</t>
  </si>
  <si>
    <t>10:22:41</t>
  </si>
  <si>
    <t>5018902289</t>
  </si>
  <si>
    <t>14:41:43</t>
  </si>
  <si>
    <t>18:37:02</t>
  </si>
  <si>
    <t>5018902290</t>
  </si>
  <si>
    <t>14:41:42</t>
  </si>
  <si>
    <t>18:36:52</t>
  </si>
  <si>
    <t>5018902291</t>
  </si>
  <si>
    <t>18:37:12</t>
  </si>
  <si>
    <t>5018902292</t>
  </si>
  <si>
    <t>5018902293</t>
  </si>
  <si>
    <t>14:41:41</t>
  </si>
  <si>
    <t>18:37:27</t>
  </si>
  <si>
    <t>5018902558</t>
  </si>
  <si>
    <t>13:57:12</t>
  </si>
  <si>
    <t>5018902559</t>
  </si>
  <si>
    <t>18:37:30</t>
  </si>
  <si>
    <t>5018903317</t>
  </si>
  <si>
    <t>18:39:45</t>
  </si>
  <si>
    <t>5018903630</t>
  </si>
  <si>
    <t>11:57:06</t>
  </si>
  <si>
    <t>13:06:41</t>
  </si>
  <si>
    <t>5018903677</t>
  </si>
  <si>
    <t>15:22:20</t>
  </si>
  <si>
    <t>20:12:17</t>
  </si>
  <si>
    <t>5018904286</t>
  </si>
  <si>
    <t>11:10:16</t>
  </si>
  <si>
    <t>20:09:19</t>
  </si>
  <si>
    <t>5018904312</t>
  </si>
  <si>
    <t>5018904481</t>
  </si>
  <si>
    <t>5018904662</t>
  </si>
  <si>
    <t>20:11:08</t>
  </si>
  <si>
    <t>5018904663</t>
  </si>
  <si>
    <t>15:22:19</t>
  </si>
  <si>
    <t>5018904664</t>
  </si>
  <si>
    <t>20:12:29</t>
  </si>
  <si>
    <t>5018904665</t>
  </si>
  <si>
    <t>20:14:49</t>
  </si>
  <si>
    <t>5018904685</t>
  </si>
  <si>
    <t>5018904837</t>
  </si>
  <si>
    <t>16:38:00</t>
  </si>
  <si>
    <t>5018904843</t>
  </si>
  <si>
    <t>12:52:42</t>
  </si>
  <si>
    <t>5018904883</t>
  </si>
  <si>
    <t>5018904940</t>
  </si>
  <si>
    <t>09:41:54</t>
  </si>
  <si>
    <t>14:39:11</t>
  </si>
  <si>
    <t>5018904946</t>
  </si>
  <si>
    <t>10:53:04</t>
  </si>
  <si>
    <t>20:11:37</t>
  </si>
  <si>
    <t>5018905104</t>
  </si>
  <si>
    <t>14:22:22</t>
  </si>
  <si>
    <t>5018906149</t>
  </si>
  <si>
    <t>18:39:57</t>
  </si>
  <si>
    <t>5018906150</t>
  </si>
  <si>
    <t>5018906399</t>
  </si>
  <si>
    <t>09:37:40</t>
  </si>
  <si>
    <t>20:14:12</t>
  </si>
  <si>
    <t>5018906414</t>
  </si>
  <si>
    <t>07:21:54</t>
  </si>
  <si>
    <t>5018906644</t>
  </si>
  <si>
    <t>14:23:26</t>
  </si>
  <si>
    <t>13:06:01</t>
  </si>
  <si>
    <t>5018906645</t>
  </si>
  <si>
    <t>14:23:27</t>
  </si>
  <si>
    <t>18:37:03</t>
  </si>
  <si>
    <t>5018906832</t>
  </si>
  <si>
    <t>20:15:33</t>
  </si>
  <si>
    <t>5018907268</t>
  </si>
  <si>
    <t>20:12:49</t>
  </si>
  <si>
    <t>5018907593</t>
  </si>
  <si>
    <t>17:31:24</t>
  </si>
  <si>
    <t>5018907594</t>
  </si>
  <si>
    <t>5018907595</t>
  </si>
  <si>
    <t>13:22:25</t>
  </si>
  <si>
    <t>17:31:15</t>
  </si>
  <si>
    <t>5018907596</t>
  </si>
  <si>
    <t>5018907597</t>
  </si>
  <si>
    <t>17:31:30</t>
  </si>
  <si>
    <t>5018907637</t>
  </si>
  <si>
    <t>11:37:44</t>
  </si>
  <si>
    <t>14:39:57</t>
  </si>
  <si>
    <t>5018907638</t>
  </si>
  <si>
    <t>5018907639</t>
  </si>
  <si>
    <t>14:39:58</t>
  </si>
  <si>
    <t>5018907698</t>
  </si>
  <si>
    <t>18:39:58</t>
  </si>
  <si>
    <t>5018907836</t>
  </si>
  <si>
    <t>20:12:34</t>
  </si>
  <si>
    <t>5018907880</t>
  </si>
  <si>
    <t>13:57:13</t>
  </si>
  <si>
    <t>18:40:03</t>
  </si>
  <si>
    <t>5018907881</t>
  </si>
  <si>
    <t>13:57:11</t>
  </si>
  <si>
    <t>5018907882</t>
  </si>
  <si>
    <t>5018908069</t>
  </si>
  <si>
    <t>5018908124</t>
  </si>
  <si>
    <t>16:36:50</t>
  </si>
  <si>
    <t>18:39:51</t>
  </si>
  <si>
    <t>5018908125</t>
  </si>
  <si>
    <t>13:05:57</t>
  </si>
  <si>
    <t>5018908168</t>
  </si>
  <si>
    <t>09:52:25</t>
  </si>
  <si>
    <t>13:16:59</t>
  </si>
  <si>
    <t>5018908169</t>
  </si>
  <si>
    <t>5018908170</t>
  </si>
  <si>
    <t>5018908171</t>
  </si>
  <si>
    <t>20:10:37</t>
  </si>
  <si>
    <t>5018908172</t>
  </si>
  <si>
    <t>09:52:26</t>
  </si>
  <si>
    <t>20:15:15</t>
  </si>
  <si>
    <t>5018908173</t>
  </si>
  <si>
    <t>13:17:01</t>
  </si>
  <si>
    <t>5018908174</t>
  </si>
  <si>
    <t>20:10:03</t>
  </si>
  <si>
    <t>5018908175</t>
  </si>
  <si>
    <t>5018908176</t>
  </si>
  <si>
    <t>20:11:26</t>
  </si>
  <si>
    <t>5018908177</t>
  </si>
  <si>
    <t>20:14:10</t>
  </si>
  <si>
    <t>5018908178</t>
  </si>
  <si>
    <t>09:52:32</t>
  </si>
  <si>
    <t>13:17:02</t>
  </si>
  <si>
    <t>5018908179</t>
  </si>
  <si>
    <t>20:13:15</t>
  </si>
  <si>
    <t>5018908180</t>
  </si>
  <si>
    <t>5018908181</t>
  </si>
  <si>
    <t>09:53:35</t>
  </si>
  <si>
    <t>20:10:27</t>
  </si>
  <si>
    <t>5018908182</t>
  </si>
  <si>
    <t>09:53:36</t>
  </si>
  <si>
    <t>20:11:30</t>
  </si>
  <si>
    <t>5018908183</t>
  </si>
  <si>
    <t>5018908184</t>
  </si>
  <si>
    <t>09:53:34</t>
  </si>
  <si>
    <t>20:12:19</t>
  </si>
  <si>
    <t>5018908185</t>
  </si>
  <si>
    <t>09:53:42</t>
  </si>
  <si>
    <t>20:12:38</t>
  </si>
  <si>
    <t>5018908186</t>
  </si>
  <si>
    <t>09:53:33</t>
  </si>
  <si>
    <t>13:17:24</t>
  </si>
  <si>
    <t>5018908187</t>
  </si>
  <si>
    <t>5018908188</t>
  </si>
  <si>
    <t>20:11:51</t>
  </si>
  <si>
    <t>5018908189</t>
  </si>
  <si>
    <t>5018908190</t>
  </si>
  <si>
    <t>5018908191</t>
  </si>
  <si>
    <t>09:53:37</t>
  </si>
  <si>
    <t>5018908192</t>
  </si>
  <si>
    <t>20:11:16</t>
  </si>
  <si>
    <t>5018908193</t>
  </si>
  <si>
    <t>20:14:05</t>
  </si>
  <si>
    <t>5018908194</t>
  </si>
  <si>
    <t>09:53:41</t>
  </si>
  <si>
    <t>5018908195</t>
  </si>
  <si>
    <t>20:15:16</t>
  </si>
  <si>
    <t>5018908196</t>
  </si>
  <si>
    <t>09:53:47</t>
  </si>
  <si>
    <t>5018908197</t>
  </si>
  <si>
    <t>09:53:46</t>
  </si>
  <si>
    <t>20:11:02</t>
  </si>
  <si>
    <t>5018908198</t>
  </si>
  <si>
    <t>09:53:44</t>
  </si>
  <si>
    <t>5018908199</t>
  </si>
  <si>
    <t>20:12:37</t>
  </si>
  <si>
    <t>5018908780</t>
  </si>
  <si>
    <t>20:37:45</t>
  </si>
  <si>
    <t>18:37:54</t>
  </si>
  <si>
    <t>5018908781</t>
  </si>
  <si>
    <t>20:37:41</t>
  </si>
  <si>
    <t>5018908923</t>
  </si>
  <si>
    <t>15:08:53</t>
  </si>
  <si>
    <t>5018909015</t>
  </si>
  <si>
    <t>15:08:52</t>
  </si>
  <si>
    <t>18:39:32</t>
  </si>
  <si>
    <t>5018909016</t>
  </si>
  <si>
    <t>15:08:49</t>
  </si>
  <si>
    <t>18:40:13</t>
  </si>
  <si>
    <t>5018909017</t>
  </si>
  <si>
    <t>13:06:00</t>
  </si>
  <si>
    <t>5018909018</t>
  </si>
  <si>
    <t>5018909019</t>
  </si>
  <si>
    <t>15:08:51</t>
  </si>
  <si>
    <t>13:06:02</t>
  </si>
  <si>
    <t>5018909020</t>
  </si>
  <si>
    <t>15:08:54</t>
  </si>
  <si>
    <t>13:05:59</t>
  </si>
  <si>
    <t>5018909021</t>
  </si>
  <si>
    <t>18:38:16</t>
  </si>
  <si>
    <t>5018909022</t>
  </si>
  <si>
    <t>15:08:50</t>
  </si>
  <si>
    <t>18:37:29</t>
  </si>
  <si>
    <t>5018909023</t>
  </si>
  <si>
    <t>13:05:58</t>
  </si>
  <si>
    <t>5018909024</t>
  </si>
  <si>
    <t>5018909025</t>
  </si>
  <si>
    <t>18:38:24</t>
  </si>
  <si>
    <t>5018909162</t>
  </si>
  <si>
    <t>16:21:37</t>
  </si>
  <si>
    <t>18:36:27</t>
  </si>
  <si>
    <t>5018909163</t>
  </si>
  <si>
    <t>18:39:00</t>
  </si>
  <si>
    <t>5018909164</t>
  </si>
  <si>
    <t>16:21:39</t>
  </si>
  <si>
    <t>13:06:08</t>
  </si>
  <si>
    <t>5018909165</t>
  </si>
  <si>
    <t>16:21:34</t>
  </si>
  <si>
    <t>18:37:26</t>
  </si>
  <si>
    <t>5018909166</t>
  </si>
  <si>
    <t>18:37:00</t>
  </si>
  <si>
    <t>5018909167</t>
  </si>
  <si>
    <t>16:21:36</t>
  </si>
  <si>
    <t>5018909168</t>
  </si>
  <si>
    <t>16:21:38</t>
  </si>
  <si>
    <t>18:39:40</t>
  </si>
  <si>
    <t>5018909169</t>
  </si>
  <si>
    <t>18:37:13</t>
  </si>
  <si>
    <t>5018909170</t>
  </si>
  <si>
    <t>16:21:35</t>
  </si>
  <si>
    <t>18:38:55</t>
  </si>
  <si>
    <t>5018909305</t>
  </si>
  <si>
    <t>5018909446</t>
  </si>
  <si>
    <t>18:39:48</t>
  </si>
  <si>
    <t>5018909500</t>
  </si>
  <si>
    <t>18:38:59</t>
  </si>
  <si>
    <t>5018909819</t>
  </si>
  <si>
    <t>14:08:08</t>
  </si>
  <si>
    <t>5018909945</t>
  </si>
  <si>
    <t>5018910605</t>
  </si>
  <si>
    <t>10:41:38</t>
  </si>
  <si>
    <t>5018910606</t>
  </si>
  <si>
    <t>18:37:19</t>
  </si>
  <si>
    <t>5018910607</t>
  </si>
  <si>
    <t>10:41:35</t>
  </si>
  <si>
    <t>18:39:04</t>
  </si>
  <si>
    <t>5018910608</t>
  </si>
  <si>
    <t>18:37:46</t>
  </si>
  <si>
    <t>5018910609</t>
  </si>
  <si>
    <t>10:41:34</t>
  </si>
  <si>
    <t>18:38:53</t>
  </si>
  <si>
    <t>5018910637</t>
  </si>
  <si>
    <t>5018910638</t>
  </si>
  <si>
    <t>10:37:49</t>
  </si>
  <si>
    <t>5018910826</t>
  </si>
  <si>
    <t>08:42:24</t>
  </si>
  <si>
    <t>18:38:22</t>
  </si>
  <si>
    <t>5018910827</t>
  </si>
  <si>
    <t>08:42:21</t>
  </si>
  <si>
    <t>18:40:00</t>
  </si>
  <si>
    <t>5018910977</t>
  </si>
  <si>
    <t>13:57:00</t>
  </si>
  <si>
    <t>20:10:50</t>
  </si>
  <si>
    <t>5018911044</t>
  </si>
  <si>
    <t>21:22:57</t>
  </si>
  <si>
    <t>18:39:14</t>
  </si>
  <si>
    <t>5018911045</t>
  </si>
  <si>
    <t>21:22:55</t>
  </si>
  <si>
    <t>5018911046</t>
  </si>
  <si>
    <t>21:22:56</t>
  </si>
  <si>
    <t>5018911070</t>
  </si>
  <si>
    <t>10:22:25</t>
  </si>
  <si>
    <t>13:16:58</t>
  </si>
  <si>
    <t>5018911071</t>
  </si>
  <si>
    <t>20:16:13</t>
  </si>
  <si>
    <t>5018911072</t>
  </si>
  <si>
    <t>10:22:24</t>
  </si>
  <si>
    <t>13:17:04</t>
  </si>
  <si>
    <t>5018911191</t>
  </si>
  <si>
    <t>20:11:45</t>
  </si>
  <si>
    <t>5018912295</t>
  </si>
  <si>
    <t>18:39:25</t>
  </si>
  <si>
    <t>5018912336</t>
  </si>
  <si>
    <t>20:13:20</t>
  </si>
  <si>
    <t>5018912337</t>
  </si>
  <si>
    <t>5018912345</t>
  </si>
  <si>
    <t>10:27:19</t>
  </si>
  <si>
    <t>14:39:54</t>
  </si>
  <si>
    <t>5018912375</t>
  </si>
  <si>
    <t>15:22:18</t>
  </si>
  <si>
    <t>20:12:33</t>
  </si>
  <si>
    <t>5018912543</t>
  </si>
  <si>
    <t>18:39:29</t>
  </si>
  <si>
    <t>5018912544</t>
  </si>
  <si>
    <t>18:40:15</t>
  </si>
  <si>
    <t>5018912703</t>
  </si>
  <si>
    <t>15:12:11</t>
  </si>
  <si>
    <t>5018913013</t>
  </si>
  <si>
    <t>5018913225</t>
  </si>
  <si>
    <t>17:08:10</t>
  </si>
  <si>
    <t>20:09:57</t>
  </si>
  <si>
    <t>5018913226</t>
  </si>
  <si>
    <t>5018913693</t>
  </si>
  <si>
    <t>20:11:59</t>
  </si>
  <si>
    <t>5018913817</t>
  </si>
  <si>
    <t>15:05:42</t>
  </si>
  <si>
    <t>20:11:41</t>
  </si>
  <si>
    <t>5018913976</t>
  </si>
  <si>
    <t>09:22:26</t>
  </si>
  <si>
    <t>20:11:12</t>
  </si>
  <si>
    <t>5018914163</t>
  </si>
  <si>
    <t>5018914164</t>
  </si>
  <si>
    <t>13:16:39</t>
  </si>
  <si>
    <t>5018914165</t>
  </si>
  <si>
    <t>20:13:04</t>
  </si>
  <si>
    <t>5018914166</t>
  </si>
  <si>
    <t>5018914167</t>
  </si>
  <si>
    <t>13:17:21</t>
  </si>
  <si>
    <t>5018914240</t>
  </si>
  <si>
    <t>09:07:42</t>
  </si>
  <si>
    <t>18:40:22</t>
  </si>
  <si>
    <t>5018914241</t>
  </si>
  <si>
    <t>5018914242</t>
  </si>
  <si>
    <t>09:07:45</t>
  </si>
  <si>
    <t>5018914387</t>
  </si>
  <si>
    <t>20:11:21</t>
  </si>
  <si>
    <t>5018914388</t>
  </si>
  <si>
    <t>5018914389</t>
  </si>
  <si>
    <t>13:17:45</t>
  </si>
  <si>
    <t>5018914390</t>
  </si>
  <si>
    <t>20:12:10</t>
  </si>
  <si>
    <t>5018914391</t>
  </si>
  <si>
    <t>20:15:54</t>
  </si>
  <si>
    <t>5018914680</t>
  </si>
  <si>
    <t>09:38:14</t>
  </si>
  <si>
    <t>20:14:08</t>
  </si>
  <si>
    <t>5018914681</t>
  </si>
  <si>
    <t>09:38:15</t>
  </si>
  <si>
    <t>20:10:51</t>
  </si>
  <si>
    <t>5018914682</t>
  </si>
  <si>
    <t>5018914683</t>
  </si>
  <si>
    <t>20:12:00</t>
  </si>
  <si>
    <t>5018914684</t>
  </si>
  <si>
    <t>5018914685</t>
  </si>
  <si>
    <t>20:15:17</t>
  </si>
  <si>
    <t>5018914686</t>
  </si>
  <si>
    <t>20:12:30</t>
  </si>
  <si>
    <t>5018914687</t>
  </si>
  <si>
    <t>5018914688</t>
  </si>
  <si>
    <t>20:16:00</t>
  </si>
  <si>
    <t>5018914689</t>
  </si>
  <si>
    <t>20:15:03</t>
  </si>
  <si>
    <t>5018914690</t>
  </si>
  <si>
    <t>20:12:11</t>
  </si>
  <si>
    <t>5018914691</t>
  </si>
  <si>
    <t>5018914692</t>
  </si>
  <si>
    <t>5018914693</t>
  </si>
  <si>
    <t>20:10:42</t>
  </si>
  <si>
    <t>5018914694</t>
  </si>
  <si>
    <t>20:13:00</t>
  </si>
  <si>
    <t>5018914695</t>
  </si>
  <si>
    <t>09:38:16</t>
  </si>
  <si>
    <t>20:12:21</t>
  </si>
  <si>
    <t>5018914696</t>
  </si>
  <si>
    <t>5018914697</t>
  </si>
  <si>
    <t>5018914698</t>
  </si>
  <si>
    <t>5018914699</t>
  </si>
  <si>
    <t>20:14:06</t>
  </si>
  <si>
    <t>5018914700</t>
  </si>
  <si>
    <t>20:11:32</t>
  </si>
  <si>
    <t>5018914701</t>
  </si>
  <si>
    <t>20:16:33</t>
  </si>
  <si>
    <t>5018914702</t>
  </si>
  <si>
    <t>5018914917</t>
  </si>
  <si>
    <t>13:21:08</t>
  </si>
  <si>
    <t>14:44:06</t>
  </si>
  <si>
    <t>5018915000</t>
  </si>
  <si>
    <t>20:11:24</t>
  </si>
  <si>
    <t>5018915001</t>
  </si>
  <si>
    <t>5018915002</t>
  </si>
  <si>
    <t>20:11:57</t>
  </si>
  <si>
    <t>5018915249</t>
  </si>
  <si>
    <t>5018915568</t>
  </si>
  <si>
    <t>11:56:52</t>
  </si>
  <si>
    <t>18:38:21</t>
  </si>
  <si>
    <t>5018915729</t>
  </si>
  <si>
    <t>20:15:57</t>
  </si>
  <si>
    <t>5018915800</t>
  </si>
  <si>
    <t>09:53:43</t>
  </si>
  <si>
    <t>20:11:04</t>
  </si>
  <si>
    <t>5018915801</t>
  </si>
  <si>
    <t>5018915802</t>
  </si>
  <si>
    <t>5018915803</t>
  </si>
  <si>
    <t>09:53:51</t>
  </si>
  <si>
    <t>5018915804</t>
  </si>
  <si>
    <t>5018915805</t>
  </si>
  <si>
    <t>20:14:07</t>
  </si>
  <si>
    <t>5018915806</t>
  </si>
  <si>
    <t>09:53:45</t>
  </si>
  <si>
    <t>5018915807</t>
  </si>
  <si>
    <t>5018915808</t>
  </si>
  <si>
    <t>20:16:20</t>
  </si>
  <si>
    <t>5018915809</t>
  </si>
  <si>
    <t>20:15:31</t>
  </si>
  <si>
    <t>5018915810</t>
  </si>
  <si>
    <t>20:11:53</t>
  </si>
  <si>
    <t>5018915811</t>
  </si>
  <si>
    <t>09:53:50</t>
  </si>
  <si>
    <t>20:12:55</t>
  </si>
  <si>
    <t>5018915812</t>
  </si>
  <si>
    <t>20:12:52</t>
  </si>
  <si>
    <t>5018915813</t>
  </si>
  <si>
    <t>09:53:53</t>
  </si>
  <si>
    <t>5018915814</t>
  </si>
  <si>
    <t>09:53:56</t>
  </si>
  <si>
    <t>5018915815</t>
  </si>
  <si>
    <t>5018915816</t>
  </si>
  <si>
    <t>5018915817</t>
  </si>
  <si>
    <t>5018915818</t>
  </si>
  <si>
    <t>5018915819</t>
  </si>
  <si>
    <t>5018915820</t>
  </si>
  <si>
    <t>09:53:57</t>
  </si>
  <si>
    <t>5018915821</t>
  </si>
  <si>
    <t>20:13:06</t>
  </si>
  <si>
    <t>5018915822</t>
  </si>
  <si>
    <t>5018915823</t>
  </si>
  <si>
    <t>09:53:52</t>
  </si>
  <si>
    <t>20:16:26</t>
  </si>
  <si>
    <t>5018915824</t>
  </si>
  <si>
    <t>09:53:55</t>
  </si>
  <si>
    <t>20:13:11</t>
  </si>
  <si>
    <t>5018915825</t>
  </si>
  <si>
    <t>20:12:46</t>
  </si>
  <si>
    <t>5018915826</t>
  </si>
  <si>
    <t>5018915827</t>
  </si>
  <si>
    <t>5018915828</t>
  </si>
  <si>
    <t>5018915829</t>
  </si>
  <si>
    <t>20:16:28</t>
  </si>
  <si>
    <t>5018915830</t>
  </si>
  <si>
    <t>5018915831</t>
  </si>
  <si>
    <t>5018915832</t>
  </si>
  <si>
    <t>5018915833</t>
  </si>
  <si>
    <t>20:13:58</t>
  </si>
  <si>
    <t>5018915834</t>
  </si>
  <si>
    <t>13:16:37</t>
  </si>
  <si>
    <t>5018915835</t>
  </si>
  <si>
    <t>20:14:02</t>
  </si>
  <si>
    <t>5018915836</t>
  </si>
  <si>
    <t>09:53:54</t>
  </si>
  <si>
    <t>5018915837</t>
  </si>
  <si>
    <t>5018915838</t>
  </si>
  <si>
    <t>20:13:26</t>
  </si>
  <si>
    <t>5018915839</t>
  </si>
  <si>
    <t>5018915960</t>
  </si>
  <si>
    <t>09:53:58</t>
  </si>
  <si>
    <t>20:13:23</t>
  </si>
  <si>
    <t>5018915961</t>
  </si>
  <si>
    <t>09:53:49</t>
  </si>
  <si>
    <t>20:13:17</t>
  </si>
  <si>
    <t>5018915962</t>
  </si>
  <si>
    <t>20:11:10</t>
  </si>
  <si>
    <t>5018915963</t>
  </si>
  <si>
    <t>09:53:59</t>
  </si>
  <si>
    <t>5018915964</t>
  </si>
  <si>
    <t>5018915965</t>
  </si>
  <si>
    <t>20:13:19</t>
  </si>
  <si>
    <t>5018915966</t>
  </si>
  <si>
    <t>09:54:02</t>
  </si>
  <si>
    <t>20:13:28</t>
  </si>
  <si>
    <t>5018915967</t>
  </si>
  <si>
    <t>20:12:59</t>
  </si>
  <si>
    <t>5018915968</t>
  </si>
  <si>
    <t>5018915969</t>
  </si>
  <si>
    <t>20:15:59</t>
  </si>
  <si>
    <t>5018916166</t>
  </si>
  <si>
    <t>20:12:01</t>
  </si>
  <si>
    <t>5018916167</t>
  </si>
  <si>
    <t>20:12:14</t>
  </si>
  <si>
    <t>5018916187</t>
  </si>
  <si>
    <t>14:36:42</t>
  </si>
  <si>
    <t>5018916188</t>
  </si>
  <si>
    <t>14:38:15</t>
  </si>
  <si>
    <t>5018916189</t>
  </si>
  <si>
    <t>14:36:53</t>
  </si>
  <si>
    <t>5018916190</t>
  </si>
  <si>
    <t>5018916191</t>
  </si>
  <si>
    <t>5018916323</t>
  </si>
  <si>
    <t>15:12:12</t>
  </si>
  <si>
    <t>5018916324</t>
  </si>
  <si>
    <t>5018916650</t>
  </si>
  <si>
    <t>20:14:31</t>
  </si>
  <si>
    <t>5018916651</t>
  </si>
  <si>
    <t>15:41:28</t>
  </si>
  <si>
    <t>20:10:19</t>
  </si>
  <si>
    <t>5018917015</t>
  </si>
  <si>
    <t>15:57:38</t>
  </si>
  <si>
    <t>5018917016</t>
  </si>
  <si>
    <t>20:12:44</t>
  </si>
  <si>
    <t>5018917017</t>
  </si>
  <si>
    <t>15:57:37</t>
  </si>
  <si>
    <t>20:15:30</t>
  </si>
  <si>
    <t>5018917018</t>
  </si>
  <si>
    <t>15:57:39</t>
  </si>
  <si>
    <t>13:17:19</t>
  </si>
  <si>
    <t>5018917019</t>
  </si>
  <si>
    <t>15:57:36</t>
  </si>
  <si>
    <t>5018917324</t>
  </si>
  <si>
    <t>18:40:25</t>
  </si>
  <si>
    <t>5018917358</t>
  </si>
  <si>
    <t>09:56:52</t>
  </si>
  <si>
    <t>14:39:09</t>
  </si>
  <si>
    <t>5018917422</t>
  </si>
  <si>
    <t>19:08:48</t>
  </si>
  <si>
    <t>20:14:56</t>
  </si>
  <si>
    <t>5018917423</t>
  </si>
  <si>
    <t>19:08:49</t>
  </si>
  <si>
    <t>5018917424</t>
  </si>
  <si>
    <t>5018917425</t>
  </si>
  <si>
    <t>5018917426</t>
  </si>
  <si>
    <t>5018917427</t>
  </si>
  <si>
    <t>19:08:46</t>
  </si>
  <si>
    <t>5018917428</t>
  </si>
  <si>
    <t>19:08:51</t>
  </si>
  <si>
    <t>5018917429</t>
  </si>
  <si>
    <t>5018917430</t>
  </si>
  <si>
    <t>20:10:35</t>
  </si>
  <si>
    <t>5018917431</t>
  </si>
  <si>
    <t>19:08:50</t>
  </si>
  <si>
    <t>5018917432</t>
  </si>
  <si>
    <t>20:12:23</t>
  </si>
  <si>
    <t>5018917513</t>
  </si>
  <si>
    <t>5018917514</t>
  </si>
  <si>
    <t>14:36:23</t>
  </si>
  <si>
    <t>5018917515</t>
  </si>
  <si>
    <t>5018917516</t>
  </si>
  <si>
    <t>11:23:38</t>
  </si>
  <si>
    <t>14:39:10</t>
  </si>
  <si>
    <t>5018917517</t>
  </si>
  <si>
    <t>14:45:37</t>
  </si>
  <si>
    <t>5018917518</t>
  </si>
  <si>
    <t>5018917519</t>
  </si>
  <si>
    <t>5018917569</t>
  </si>
  <si>
    <t>15:41:29</t>
  </si>
  <si>
    <t>13:17:18</t>
  </si>
  <si>
    <t>5018917570</t>
  </si>
  <si>
    <t>15:41:27</t>
  </si>
  <si>
    <t>20:15:38</t>
  </si>
  <si>
    <t>5018917571</t>
  </si>
  <si>
    <t>13:17:23</t>
  </si>
  <si>
    <t>5018917572</t>
  </si>
  <si>
    <t>20:11:56</t>
  </si>
  <si>
    <t>5018917673</t>
  </si>
  <si>
    <t>14:45:00</t>
  </si>
  <si>
    <t>5018917680</t>
  </si>
  <si>
    <t>11:26:21</t>
  </si>
  <si>
    <t>18:36:30</t>
  </si>
  <si>
    <t>5018918166</t>
  </si>
  <si>
    <t>5018918244</t>
  </si>
  <si>
    <t>5018918303</t>
  </si>
  <si>
    <t>5018918304</t>
  </si>
  <si>
    <t>13:16:48</t>
  </si>
  <si>
    <t>5018918305</t>
  </si>
  <si>
    <t>5018918306</t>
  </si>
  <si>
    <t>14:08:09</t>
  </si>
  <si>
    <t>5018918307</t>
  </si>
  <si>
    <t>20:12:56</t>
  </si>
  <si>
    <t>5018918308</t>
  </si>
  <si>
    <t>20:13:02</t>
  </si>
  <si>
    <t>5018918442</t>
  </si>
  <si>
    <t>15:06:58</t>
  </si>
  <si>
    <t>20:10:46</t>
  </si>
  <si>
    <t>5018918462</t>
  </si>
  <si>
    <t>13:22:17</t>
  </si>
  <si>
    <t>5018918557</t>
  </si>
  <si>
    <t>5018918558</t>
  </si>
  <si>
    <t>14:38:45</t>
  </si>
  <si>
    <t>5018918607</t>
  </si>
  <si>
    <t>13:22:32</t>
  </si>
  <si>
    <t>5018918608</t>
  </si>
  <si>
    <t>5018918609</t>
  </si>
  <si>
    <t>13:22:37</t>
  </si>
  <si>
    <t>5018918610</t>
  </si>
  <si>
    <t>5018919088</t>
  </si>
  <si>
    <t>5018919343</t>
  </si>
  <si>
    <t>07:21:48</t>
  </si>
  <si>
    <t>5018919364</t>
  </si>
  <si>
    <t>13:17:06</t>
  </si>
  <si>
    <t>5018919365</t>
  </si>
  <si>
    <t>5018919366</t>
  </si>
  <si>
    <t>16:38:03</t>
  </si>
  <si>
    <t>13:17:22</t>
  </si>
  <si>
    <t>5018919367</t>
  </si>
  <si>
    <t>20:12:54</t>
  </si>
  <si>
    <t>5018919368</t>
  </si>
  <si>
    <t>5018919369</t>
  </si>
  <si>
    <t>20:11:55</t>
  </si>
  <si>
    <t>5018919370</t>
  </si>
  <si>
    <t>20:12:36</t>
  </si>
  <si>
    <t>5018920612</t>
  </si>
  <si>
    <t>14:37:42</t>
  </si>
  <si>
    <t>5018921045</t>
  </si>
  <si>
    <t>21:37:28</t>
  </si>
  <si>
    <t>5018921199</t>
  </si>
  <si>
    <t>14:41:45</t>
  </si>
  <si>
    <t>14:45:13</t>
  </si>
  <si>
    <t>5018921251</t>
  </si>
  <si>
    <t>12:39:00</t>
  </si>
  <si>
    <t>5018921252</t>
  </si>
  <si>
    <t>12:37:59</t>
  </si>
  <si>
    <t>5018921763</t>
  </si>
  <si>
    <t>22:07:39</t>
  </si>
  <si>
    <t>13:17:03</t>
  </si>
  <si>
    <t>5018921764</t>
  </si>
  <si>
    <t>22:07:41</t>
  </si>
  <si>
    <t>20:10:26</t>
  </si>
  <si>
    <t>5018921825</t>
  </si>
  <si>
    <t>5018921826</t>
  </si>
  <si>
    <t>14:38:05</t>
  </si>
  <si>
    <t>5018921827</t>
  </si>
  <si>
    <t>14:38:04</t>
  </si>
  <si>
    <t>14:39:43</t>
  </si>
  <si>
    <t>5018921828</t>
  </si>
  <si>
    <t>5018921829</t>
  </si>
  <si>
    <t>14:38:07</t>
  </si>
  <si>
    <t>5018921830</t>
  </si>
  <si>
    <t>5018923047</t>
  </si>
  <si>
    <t>14:38:14</t>
  </si>
  <si>
    <t>5018923048</t>
  </si>
  <si>
    <t>14:39:45</t>
  </si>
  <si>
    <t>5018923049</t>
  </si>
  <si>
    <t>16:38:23</t>
  </si>
  <si>
    <t>14:37:40</t>
  </si>
  <si>
    <t>5018923050</t>
  </si>
  <si>
    <t>16:38:25</t>
  </si>
  <si>
    <t>5018923056</t>
  </si>
  <si>
    <t>10:36:26</t>
  </si>
  <si>
    <t>14:39:18</t>
  </si>
  <si>
    <t>5018923452</t>
  </si>
  <si>
    <t>14:25:31</t>
  </si>
  <si>
    <t>16:49:57</t>
  </si>
  <si>
    <t>5018923453</t>
  </si>
  <si>
    <t>14:25:32</t>
  </si>
  <si>
    <t>16:47:50</t>
  </si>
  <si>
    <t>5018923454</t>
  </si>
  <si>
    <t>16:47:19</t>
  </si>
  <si>
    <t>5018923455</t>
  </si>
  <si>
    <t>14:25:33</t>
  </si>
  <si>
    <t>16:48:51</t>
  </si>
  <si>
    <t>5018923456</t>
  </si>
  <si>
    <t>16:49:54</t>
  </si>
  <si>
    <t>5018923457</t>
  </si>
  <si>
    <t>14:25:30</t>
  </si>
  <si>
    <t>16:49:39</t>
  </si>
  <si>
    <t>5018923458</t>
  </si>
  <si>
    <t>14:25:35</t>
  </si>
  <si>
    <t>16:47:28</t>
  </si>
  <si>
    <t>5018923459</t>
  </si>
  <si>
    <t>14:25:29</t>
  </si>
  <si>
    <t>5018923707</t>
  </si>
  <si>
    <t>14:14:31</t>
  </si>
  <si>
    <t>5018923708</t>
  </si>
  <si>
    <t>14:14:34</t>
  </si>
  <si>
    <t>5018923709</t>
  </si>
  <si>
    <t>5018923710</t>
  </si>
  <si>
    <t>14:14:33</t>
  </si>
  <si>
    <t>18:30:19</t>
  </si>
  <si>
    <t>5018923711</t>
  </si>
  <si>
    <t>14:14:27</t>
  </si>
  <si>
    <t>5018923712</t>
  </si>
  <si>
    <t>18:30:04</t>
  </si>
  <si>
    <t>5018923713</t>
  </si>
  <si>
    <t>14:14:32</t>
  </si>
  <si>
    <t>18:30:07</t>
  </si>
  <si>
    <t>5018923714</t>
  </si>
  <si>
    <t>18:30:11</t>
  </si>
  <si>
    <t>5018923715</t>
  </si>
  <si>
    <t>5018924529</t>
  </si>
  <si>
    <t>14:39:47</t>
  </si>
  <si>
    <t>5018925010</t>
  </si>
  <si>
    <t>20:10:00</t>
  </si>
  <si>
    <t>5018925011</t>
  </si>
  <si>
    <t>5018925258</t>
  </si>
  <si>
    <t>5018925623</t>
  </si>
  <si>
    <t>10:06:56</t>
  </si>
  <si>
    <t>14:38:16</t>
  </si>
  <si>
    <t>5018925685</t>
  </si>
  <si>
    <t>5018926732</t>
  </si>
  <si>
    <t>14:36:52</t>
  </si>
  <si>
    <t>5018926733</t>
  </si>
  <si>
    <t>20:12:24</t>
  </si>
  <si>
    <t>5018926734</t>
  </si>
  <si>
    <t>14:45:25</t>
  </si>
  <si>
    <t>5018926735</t>
  </si>
  <si>
    <t>5018926736</t>
  </si>
  <si>
    <t>5018926867</t>
  </si>
  <si>
    <t>20:36:27</t>
  </si>
  <si>
    <t>5018926868</t>
  </si>
  <si>
    <t>20:36:26</t>
  </si>
  <si>
    <t>5018926869</t>
  </si>
  <si>
    <t>20:36:24</t>
  </si>
  <si>
    <t>5018926870</t>
  </si>
  <si>
    <t>5018927006</t>
  </si>
  <si>
    <t>14:39:20</t>
  </si>
  <si>
    <t>5018927007</t>
  </si>
  <si>
    <t>5018927008</t>
  </si>
  <si>
    <t>14:45:26</t>
  </si>
  <si>
    <t>5018927085</t>
  </si>
  <si>
    <t>13:22:20</t>
  </si>
  <si>
    <t>5018927139</t>
  </si>
  <si>
    <t>5018927140</t>
  </si>
  <si>
    <t>14:54:20</t>
  </si>
  <si>
    <t>14:38:44</t>
  </si>
  <si>
    <t>5018928101</t>
  </si>
  <si>
    <t>09:56:53</t>
  </si>
  <si>
    <t>5018928102</t>
  </si>
  <si>
    <t>09:56:50</t>
  </si>
  <si>
    <t>14:44:31</t>
  </si>
  <si>
    <t>5018928540</t>
  </si>
  <si>
    <t>07:57:02</t>
  </si>
  <si>
    <t>14:38:41</t>
  </si>
  <si>
    <t>5018928688</t>
  </si>
  <si>
    <t>14:38:40</t>
  </si>
  <si>
    <t>5018928689</t>
  </si>
  <si>
    <t>14:45:41</t>
  </si>
  <si>
    <t>5018928690</t>
  </si>
  <si>
    <t>5018928691</t>
  </si>
  <si>
    <t>14:44:02</t>
  </si>
  <si>
    <t>5018928692</t>
  </si>
  <si>
    <t>14:36:28</t>
  </si>
  <si>
    <t>5018928693</t>
  </si>
  <si>
    <t>14:36:33</t>
  </si>
  <si>
    <t>5018928694</t>
  </si>
  <si>
    <t>5018928813</t>
  </si>
  <si>
    <t>10:51:31</t>
  </si>
  <si>
    <t>5018928842</t>
  </si>
  <si>
    <t>15:21:33</t>
  </si>
  <si>
    <t>5018928843</t>
  </si>
  <si>
    <t>15:21:35</t>
  </si>
  <si>
    <t>14:36:26</t>
  </si>
  <si>
    <t>5018928844</t>
  </si>
  <si>
    <t>14:37:59</t>
  </si>
  <si>
    <t>5018928845</t>
  </si>
  <si>
    <t>5018928846</t>
  </si>
  <si>
    <t>5018928847</t>
  </si>
  <si>
    <t>15:21:34</t>
  </si>
  <si>
    <t>14:39:56</t>
  </si>
  <si>
    <t>5018929340</t>
  </si>
  <si>
    <t>5018930054</t>
  </si>
  <si>
    <t>10:21:54</t>
  </si>
  <si>
    <t>17:32:09</t>
  </si>
  <si>
    <t>5018930055</t>
  </si>
  <si>
    <t>5018930056</t>
  </si>
  <si>
    <t>17:31:41</t>
  </si>
  <si>
    <t>5018930065</t>
  </si>
  <si>
    <t>10:14:05</t>
  </si>
  <si>
    <t>17:30:35</t>
  </si>
  <si>
    <t>5018930066</t>
  </si>
  <si>
    <t>10:14:06</t>
  </si>
  <si>
    <t>5018930079</t>
  </si>
  <si>
    <t>10:58:27</t>
  </si>
  <si>
    <t>18:33:17</t>
  </si>
  <si>
    <t>5018930239</t>
  </si>
  <si>
    <t>5018930975</t>
  </si>
  <si>
    <t>07:07:44</t>
  </si>
  <si>
    <t>5018931455</t>
  </si>
  <si>
    <t>09:57:38</t>
  </si>
  <si>
    <t>14:44:34</t>
  </si>
  <si>
    <t>5018931456</t>
  </si>
  <si>
    <t>09:57:39</t>
  </si>
  <si>
    <t>14:43:57</t>
  </si>
  <si>
    <t>5018931457</t>
  </si>
  <si>
    <t>09:57:41</t>
  </si>
  <si>
    <t>14:44:17</t>
  </si>
  <si>
    <t>5018931483</t>
  </si>
  <si>
    <t>14:36:18</t>
  </si>
  <si>
    <t>5018932804</t>
  </si>
  <si>
    <t>5018932928</t>
  </si>
  <si>
    <t>14:38:02</t>
  </si>
  <si>
    <t>5018932929</t>
  </si>
  <si>
    <t>14:46:00</t>
  </si>
  <si>
    <t>5018932930</t>
  </si>
  <si>
    <t>14:39:24</t>
  </si>
  <si>
    <t>5018933804</t>
  </si>
  <si>
    <t>5018933805</t>
  </si>
  <si>
    <t>14:45:35</t>
  </si>
  <si>
    <t>5018933806</t>
  </si>
  <si>
    <t>14:44:15</t>
  </si>
  <si>
    <t>5018933807</t>
  </si>
  <si>
    <t>14:44:24</t>
  </si>
  <si>
    <t>5018933808</t>
  </si>
  <si>
    <t>14:44:33</t>
  </si>
  <si>
    <t>5018933809</t>
  </si>
  <si>
    <t>14:44:42</t>
  </si>
  <si>
    <t>5018933810</t>
  </si>
  <si>
    <t>5018933894</t>
  </si>
  <si>
    <t>14:44:44</t>
  </si>
  <si>
    <t>5018933895</t>
  </si>
  <si>
    <t>10:37:04</t>
  </si>
  <si>
    <t>14:47:19</t>
  </si>
  <si>
    <t>5018933896</t>
  </si>
  <si>
    <t>14:45:55</t>
  </si>
  <si>
    <t>5018933897</t>
  </si>
  <si>
    <t>5018934444</t>
  </si>
  <si>
    <t>5018934833</t>
  </si>
  <si>
    <t>10:43:21</t>
  </si>
  <si>
    <t>17:30:18</t>
  </si>
  <si>
    <t>5018935667</t>
  </si>
  <si>
    <t>10:29:09</t>
  </si>
  <si>
    <t>17:30:17</t>
  </si>
  <si>
    <t>5018935862</t>
  </si>
  <si>
    <t>10:58:29</t>
  </si>
  <si>
    <t>17:30:44</t>
  </si>
  <si>
    <t>5018936050</t>
  </si>
  <si>
    <t>11:57:24</t>
  </si>
  <si>
    <t>14:46:31</t>
  </si>
  <si>
    <t>5018936243</t>
  </si>
  <si>
    <t>14:45:36</t>
  </si>
  <si>
    <t>5018936834</t>
  </si>
  <si>
    <t>5018936835</t>
  </si>
  <si>
    <t>12:36:38</t>
  </si>
  <si>
    <t>5018936838</t>
  </si>
  <si>
    <t>14:44:36</t>
  </si>
  <si>
    <t>5018936839</t>
  </si>
  <si>
    <t>5018937029</t>
  </si>
  <si>
    <t>15:52:11</t>
  </si>
  <si>
    <t>14:44:05</t>
  </si>
  <si>
    <t>5018937030</t>
  </si>
  <si>
    <t>14:45:58</t>
  </si>
  <si>
    <t>5018937031</t>
  </si>
  <si>
    <t>15:57:14</t>
  </si>
  <si>
    <t>5018937032</t>
  </si>
  <si>
    <t>15:57:16</t>
  </si>
  <si>
    <t>5018937033</t>
  </si>
  <si>
    <t>14:43:56</t>
  </si>
  <si>
    <t>5018937034</t>
  </si>
  <si>
    <t>14:45:03</t>
  </si>
  <si>
    <t>5018937035</t>
  </si>
  <si>
    <t>5018937036</t>
  </si>
  <si>
    <t>14:45:44</t>
  </si>
  <si>
    <t>5018937037</t>
  </si>
  <si>
    <t>15:57:15</t>
  </si>
  <si>
    <t>5018937038</t>
  </si>
  <si>
    <t>14:44:43</t>
  </si>
  <si>
    <t>5018937902</t>
  </si>
  <si>
    <t>10:58:25</t>
  </si>
  <si>
    <t>5018937992</t>
  </si>
  <si>
    <t>18:26:50</t>
  </si>
  <si>
    <t>13:16:28</t>
  </si>
  <si>
    <t>5018938024</t>
  </si>
  <si>
    <t>13:24:17</t>
  </si>
  <si>
    <t>5018938025</t>
  </si>
  <si>
    <t>14:38:09</t>
  </si>
  <si>
    <t>5018938047</t>
  </si>
  <si>
    <t>14:45:20</t>
  </si>
  <si>
    <t>5018938048</t>
  </si>
  <si>
    <t>09:22:22</t>
  </si>
  <si>
    <t>14:45:54</t>
  </si>
  <si>
    <t>5018938049</t>
  </si>
  <si>
    <t>09:22:23</t>
  </si>
  <si>
    <t>13:24:15</t>
  </si>
  <si>
    <t>5018938213</t>
  </si>
  <si>
    <t>13:21:12</t>
  </si>
  <si>
    <t>14:44:55</t>
  </si>
  <si>
    <t>5018938214</t>
  </si>
  <si>
    <t>14:44:52</t>
  </si>
  <si>
    <t>5018938215</t>
  </si>
  <si>
    <t>13:21:13</t>
  </si>
  <si>
    <t>14:44:54</t>
  </si>
  <si>
    <t>5018938221</t>
  </si>
  <si>
    <t>14:46:32</t>
  </si>
  <si>
    <t>5018938931</t>
  </si>
  <si>
    <t>5018938932</t>
  </si>
  <si>
    <t>14:51:54</t>
  </si>
  <si>
    <t>5018938933</t>
  </si>
  <si>
    <t>14:47:24</t>
  </si>
  <si>
    <t>5018939225</t>
  </si>
  <si>
    <t>12:56:19</t>
  </si>
  <si>
    <t>17:55:45</t>
  </si>
  <si>
    <t>5018939766</t>
  </si>
  <si>
    <t>14:44:38</t>
  </si>
  <si>
    <t>5018939805</t>
  </si>
  <si>
    <t>14:44:03</t>
  </si>
  <si>
    <t>5018939840</t>
  </si>
  <si>
    <t>5018939841</t>
  </si>
  <si>
    <t>15:22:02</t>
  </si>
  <si>
    <t>14:44:59</t>
  </si>
  <si>
    <t>5018940051</t>
  </si>
  <si>
    <t>11:36:29</t>
  </si>
  <si>
    <t>17:31:13</t>
  </si>
  <si>
    <t>5018941285</t>
  </si>
  <si>
    <t>09:34:31</t>
  </si>
  <si>
    <t>14:44:28</t>
  </si>
  <si>
    <t>5018941286</t>
  </si>
  <si>
    <t>09:33:29</t>
  </si>
  <si>
    <t>5018941287</t>
  </si>
  <si>
    <t>09:34:30</t>
  </si>
  <si>
    <t>5018941288</t>
  </si>
  <si>
    <t>14:44:29</t>
  </si>
  <si>
    <t>5018941289</t>
  </si>
  <si>
    <t>5018941290</t>
  </si>
  <si>
    <t>5018941381</t>
  </si>
  <si>
    <t>13:36:46</t>
  </si>
  <si>
    <t>5018941382</t>
  </si>
  <si>
    <t>14:14:29</t>
  </si>
  <si>
    <t>5018941466</t>
  </si>
  <si>
    <t>17:31:02</t>
  </si>
  <si>
    <t>5018942490</t>
  </si>
  <si>
    <t>10:12:51</t>
  </si>
  <si>
    <t>14:45:14</t>
  </si>
  <si>
    <t>5018943149</t>
  </si>
  <si>
    <t>17:31:55</t>
  </si>
  <si>
    <t>5018943150</t>
  </si>
  <si>
    <t>14:53:26</t>
  </si>
  <si>
    <t>13:24:19</t>
  </si>
  <si>
    <t>5018943151</t>
  </si>
  <si>
    <t>5018943152</t>
  </si>
  <si>
    <t>13:24:18</t>
  </si>
  <si>
    <t>5018943153</t>
  </si>
  <si>
    <t>5018943154</t>
  </si>
  <si>
    <t>17:31:59</t>
  </si>
  <si>
    <t>5018943155</t>
  </si>
  <si>
    <t>5018943156</t>
  </si>
  <si>
    <t>17:30:57</t>
  </si>
  <si>
    <t>5018943157</t>
  </si>
  <si>
    <t>17:31:49</t>
  </si>
  <si>
    <t>5018943500</t>
  </si>
  <si>
    <t>15:05:49</t>
  </si>
  <si>
    <t>5018943501</t>
  </si>
  <si>
    <t>13:36:44</t>
  </si>
  <si>
    <t>5018943502</t>
  </si>
  <si>
    <t>18:30:24</t>
  </si>
  <si>
    <t>5018943503</t>
  </si>
  <si>
    <t>18:30:25</t>
  </si>
  <si>
    <t>5018943504</t>
  </si>
  <si>
    <t>5018943505</t>
  </si>
  <si>
    <t>18:31:49</t>
  </si>
  <si>
    <t>5018943506</t>
  </si>
  <si>
    <t>5018943507</t>
  </si>
  <si>
    <t>15:07:55</t>
  </si>
  <si>
    <t>18:30:13</t>
  </si>
  <si>
    <t>5018943508</t>
  </si>
  <si>
    <t>18:30:14</t>
  </si>
  <si>
    <t>5018943509</t>
  </si>
  <si>
    <t>13:36:43</t>
  </si>
  <si>
    <t>5018943510</t>
  </si>
  <si>
    <t>15:14:57</t>
  </si>
  <si>
    <t>13:36:49</t>
  </si>
  <si>
    <t>5018943511</t>
  </si>
  <si>
    <t>15:14:58</t>
  </si>
  <si>
    <t>18:29:59</t>
  </si>
  <si>
    <t>5018943512</t>
  </si>
  <si>
    <t>18:30:17</t>
  </si>
  <si>
    <t>5018943513</t>
  </si>
  <si>
    <t>18:31:04</t>
  </si>
  <si>
    <t>5018943514</t>
  </si>
  <si>
    <t>15:14:59</t>
  </si>
  <si>
    <t>5018943515</t>
  </si>
  <si>
    <t>13:37:50</t>
  </si>
  <si>
    <t>5018943516</t>
  </si>
  <si>
    <t>5018944207</t>
  </si>
  <si>
    <t>14:23:46</t>
  </si>
  <si>
    <t>17:31:51</t>
  </si>
  <si>
    <t>5018946767</t>
  </si>
  <si>
    <t>5018947482</t>
  </si>
  <si>
    <t>17:31:56</t>
  </si>
  <si>
    <t>5018947483</t>
  </si>
  <si>
    <t>11:57:48</t>
  </si>
  <si>
    <t>5018947658</t>
  </si>
  <si>
    <t>11:14:35</t>
  </si>
  <si>
    <t>5018948640</t>
  </si>
  <si>
    <t>17:32:02</t>
  </si>
  <si>
    <t>5018948641</t>
  </si>
  <si>
    <t>17:31:53</t>
  </si>
  <si>
    <t>5018948642</t>
  </si>
  <si>
    <t>5018948643</t>
  </si>
  <si>
    <t>17:31:54</t>
  </si>
  <si>
    <t>5018948644</t>
  </si>
  <si>
    <t>17:31:37</t>
  </si>
  <si>
    <t>5018949626</t>
  </si>
  <si>
    <t>18:31:56</t>
  </si>
  <si>
    <t>5018949627</t>
  </si>
  <si>
    <t>10:47:07</t>
  </si>
  <si>
    <t>5018949628</t>
  </si>
  <si>
    <t>5018949629</t>
  </si>
  <si>
    <t>10:47:09</t>
  </si>
  <si>
    <t>5018949653</t>
  </si>
  <si>
    <t>15:14:56</t>
  </si>
  <si>
    <t>17:31:43</t>
  </si>
  <si>
    <t>5018949654</t>
  </si>
  <si>
    <t>15:14:55</t>
  </si>
  <si>
    <t>17:31:46</t>
  </si>
  <si>
    <t>5018949655</t>
  </si>
  <si>
    <t>17:32:20</t>
  </si>
  <si>
    <t>5018949656</t>
  </si>
  <si>
    <t>17:32:13</t>
  </si>
  <si>
    <t>5018949657</t>
  </si>
  <si>
    <t>5018949658</t>
  </si>
  <si>
    <t>17:30:34</t>
  </si>
  <si>
    <t>5018949659</t>
  </si>
  <si>
    <t>5018949660</t>
  </si>
  <si>
    <t>17:30:52</t>
  </si>
  <si>
    <t>5018949732</t>
  </si>
  <si>
    <t>18:30:48</t>
  </si>
  <si>
    <t>5018949733</t>
  </si>
  <si>
    <t>10:43:22</t>
  </si>
  <si>
    <t>5018949734</t>
  </si>
  <si>
    <t>10:44:22</t>
  </si>
  <si>
    <t>5018949735</t>
  </si>
  <si>
    <t>10:43:20</t>
  </si>
  <si>
    <t>17:30:48</t>
  </si>
  <si>
    <t>5018949958</t>
  </si>
  <si>
    <t>13:24:41</t>
  </si>
  <si>
    <t>5018949959</t>
  </si>
  <si>
    <t>17:30:29</t>
  </si>
  <si>
    <t>5018950320</t>
  </si>
  <si>
    <t>13:23:51</t>
  </si>
  <si>
    <t>5018950321</t>
  </si>
  <si>
    <t>17:30:21</t>
  </si>
  <si>
    <t>5018950322</t>
  </si>
  <si>
    <t>17:31:07</t>
  </si>
  <si>
    <t>5018950323</t>
  </si>
  <si>
    <t>17:30:16</t>
  </si>
  <si>
    <t>5018950324</t>
  </si>
  <si>
    <t>17:30:39</t>
  </si>
  <si>
    <t>5018950325</t>
  </si>
  <si>
    <t>17:30:22</t>
  </si>
  <si>
    <t>5018950326</t>
  </si>
  <si>
    <t>17:31:38</t>
  </si>
  <si>
    <t>5018950327</t>
  </si>
  <si>
    <t>17:30:40</t>
  </si>
  <si>
    <t>5018950328</t>
  </si>
  <si>
    <t>17:31:47</t>
  </si>
  <si>
    <t>5018950329</t>
  </si>
  <si>
    <t>5018950330</t>
  </si>
  <si>
    <t>17:31:40</t>
  </si>
  <si>
    <t>5018950331</t>
  </si>
  <si>
    <t>5018952780</t>
  </si>
  <si>
    <t>07:13:19</t>
  </si>
  <si>
    <t>5018952781</t>
  </si>
  <si>
    <t>18:33:43</t>
  </si>
  <si>
    <t>5018952782</t>
  </si>
  <si>
    <t>07:13:21</t>
  </si>
  <si>
    <t>17:31:33</t>
  </si>
  <si>
    <t>5018952783</t>
  </si>
  <si>
    <t>07:13:18</t>
  </si>
  <si>
    <t>5018953555</t>
  </si>
  <si>
    <t>19:21:01</t>
  </si>
  <si>
    <t>13:37:04</t>
  </si>
  <si>
    <t>5018953588</t>
  </si>
  <si>
    <t>18:31:16</t>
  </si>
  <si>
    <t>5018953589</t>
  </si>
  <si>
    <t>09:49:36</t>
  </si>
  <si>
    <t>18:29:57</t>
  </si>
  <si>
    <t>5018953590</t>
  </si>
  <si>
    <t>09:49:37</t>
  </si>
  <si>
    <t>5018953591</t>
  </si>
  <si>
    <t>09:49:34</t>
  </si>
  <si>
    <t>5018953592</t>
  </si>
  <si>
    <t>18:33:28</t>
  </si>
  <si>
    <t>5018953593</t>
  </si>
  <si>
    <t>09:49:35</t>
  </si>
  <si>
    <t>18:33:29</t>
  </si>
  <si>
    <t>5018953594</t>
  </si>
  <si>
    <t>18:32:24</t>
  </si>
  <si>
    <t>5018954156</t>
  </si>
  <si>
    <t>21:41:37</t>
  </si>
  <si>
    <t>18:14:22</t>
  </si>
  <si>
    <t>5018954844</t>
  </si>
  <si>
    <t>06:58:09</t>
  </si>
  <si>
    <t>18:32:56</t>
  </si>
  <si>
    <t>5018954996</t>
  </si>
  <si>
    <t>17:55:13</t>
  </si>
  <si>
    <t>5018955742</t>
  </si>
  <si>
    <t>15:11:45</t>
  </si>
  <si>
    <t>5018955743</t>
  </si>
  <si>
    <t>15:12:46</t>
  </si>
  <si>
    <t>5018955744</t>
  </si>
  <si>
    <t>15:12:48</t>
  </si>
  <si>
    <t>13:36:17</t>
  </si>
  <si>
    <t>5018955745</t>
  </si>
  <si>
    <t>5018955746</t>
  </si>
  <si>
    <t>15:12:47</t>
  </si>
  <si>
    <t>5018955747</t>
  </si>
  <si>
    <t>5018955748</t>
  </si>
  <si>
    <t>15:22:54</t>
  </si>
  <si>
    <t>13:36:35</t>
  </si>
  <si>
    <t>5018955749</t>
  </si>
  <si>
    <t>15:22:50</t>
  </si>
  <si>
    <t>13:36:25</t>
  </si>
  <si>
    <t>5018955767</t>
  </si>
  <si>
    <t>11:16:41</t>
  </si>
  <si>
    <t>5018955768</t>
  </si>
  <si>
    <t>11:16:43</t>
  </si>
  <si>
    <t>5018955769</t>
  </si>
  <si>
    <t>11:16:42</t>
  </si>
  <si>
    <t>5018955856</t>
  </si>
  <si>
    <t>11:45:06</t>
  </si>
  <si>
    <t>5018956019</t>
  </si>
  <si>
    <t>18:30:26</t>
  </si>
  <si>
    <t>5018956096</t>
  </si>
  <si>
    <t>15:05:51</t>
  </si>
  <si>
    <t>18:33:47</t>
  </si>
  <si>
    <t>5018956316</t>
  </si>
  <si>
    <t>11:58:27</t>
  </si>
  <si>
    <t>18:31:58</t>
  </si>
  <si>
    <t>5018956317</t>
  </si>
  <si>
    <t>18:30:47</t>
  </si>
  <si>
    <t>5018956318</t>
  </si>
  <si>
    <t>5018956698</t>
  </si>
  <si>
    <t>09:16:58</t>
  </si>
  <si>
    <t>18:31:23</t>
  </si>
  <si>
    <t>5018956704</t>
  </si>
  <si>
    <t>10:17:46</t>
  </si>
  <si>
    <t>5018957346</t>
  </si>
  <si>
    <t>16:21:20</t>
  </si>
  <si>
    <t>13:37:09</t>
  </si>
  <si>
    <t>5018957347</t>
  </si>
  <si>
    <t>5018957348</t>
  </si>
  <si>
    <t>16:21:21</t>
  </si>
  <si>
    <t>18:33:38</t>
  </si>
  <si>
    <t>5018957349</t>
  </si>
  <si>
    <t>16:21:24</t>
  </si>
  <si>
    <t>5018957350</t>
  </si>
  <si>
    <t>16:21:23</t>
  </si>
  <si>
    <t>5018957351</t>
  </si>
  <si>
    <t>5018957352</t>
  </si>
  <si>
    <t>16:21:22</t>
  </si>
  <si>
    <t>5018957372</t>
  </si>
  <si>
    <t>11:30:47</t>
  </si>
  <si>
    <t>5018957373</t>
  </si>
  <si>
    <t>11:30:49</t>
  </si>
  <si>
    <t>18:31:44</t>
  </si>
  <si>
    <t>5018957374</t>
  </si>
  <si>
    <t>18:30:38</t>
  </si>
  <si>
    <t>5018957375</t>
  </si>
  <si>
    <t>5018957376</t>
  </si>
  <si>
    <t>11:43:52</t>
  </si>
  <si>
    <t>18:33:04</t>
  </si>
  <si>
    <t>5018957377</t>
  </si>
  <si>
    <t>11:43:58</t>
  </si>
  <si>
    <t>5018957378</t>
  </si>
  <si>
    <t>5018957645</t>
  </si>
  <si>
    <t>10:09:50</t>
  </si>
  <si>
    <t>17:31:42</t>
  </si>
  <si>
    <t>5018958513</t>
  </si>
  <si>
    <t>14:04:21</t>
  </si>
  <si>
    <t>18:30:35</t>
  </si>
  <si>
    <t>5018958803</t>
  </si>
  <si>
    <t>5018958804</t>
  </si>
  <si>
    <t>12:01:32</t>
  </si>
  <si>
    <t>17:31:06</t>
  </si>
  <si>
    <t>5018958845</t>
  </si>
  <si>
    <t>5018958950</t>
  </si>
  <si>
    <t>14:41:25</t>
  </si>
  <si>
    <t>5018959122</t>
  </si>
  <si>
    <t>17:31:04</t>
  </si>
  <si>
    <t>5018959123</t>
  </si>
  <si>
    <t>10:29:11</t>
  </si>
  <si>
    <t>17:30:36</t>
  </si>
  <si>
    <t>5018960088</t>
  </si>
  <si>
    <t>5018960089</t>
  </si>
  <si>
    <t>5018960423</t>
  </si>
  <si>
    <t>5018960482</t>
  </si>
  <si>
    <t>14:16:36</t>
  </si>
  <si>
    <t>5018960803</t>
  </si>
  <si>
    <t>15:28:06</t>
  </si>
  <si>
    <t>18:30:28</t>
  </si>
  <si>
    <t>5018960804</t>
  </si>
  <si>
    <t>18:30:29</t>
  </si>
  <si>
    <t>5018960805</t>
  </si>
  <si>
    <t>15:28:04</t>
  </si>
  <si>
    <t>13:36:45</t>
  </si>
  <si>
    <t>5018960806</t>
  </si>
  <si>
    <t>18:30:32</t>
  </si>
  <si>
    <t>5018960807</t>
  </si>
  <si>
    <t>18:30:54</t>
  </si>
  <si>
    <t>5018960808</t>
  </si>
  <si>
    <t>15:28:05</t>
  </si>
  <si>
    <t>5018960809</t>
  </si>
  <si>
    <t>5018960810</t>
  </si>
  <si>
    <t>5018960991</t>
  </si>
  <si>
    <t>12:13:39</t>
  </si>
  <si>
    <t>5018960992</t>
  </si>
  <si>
    <t>12:13:40</t>
  </si>
  <si>
    <t>5018960993</t>
  </si>
  <si>
    <t>12:13:41</t>
  </si>
  <si>
    <t>5018960994</t>
  </si>
  <si>
    <t>18:29:56</t>
  </si>
  <si>
    <t>5018960995</t>
  </si>
  <si>
    <t>13:36:42</t>
  </si>
  <si>
    <t>5018961106</t>
  </si>
  <si>
    <t>12:43:48</t>
  </si>
  <si>
    <t>5018961111</t>
  </si>
  <si>
    <t>12:59:51</t>
  </si>
  <si>
    <t>18:31:08</t>
  </si>
  <si>
    <t>5018961112</t>
  </si>
  <si>
    <t>5018961252</t>
  </si>
  <si>
    <t>12:20:17</t>
  </si>
  <si>
    <t>5018961581</t>
  </si>
  <si>
    <t>18:31:31</t>
  </si>
  <si>
    <t>5018962149</t>
  </si>
  <si>
    <t>18:31:19</t>
  </si>
  <si>
    <t>5018962150</t>
  </si>
  <si>
    <t>5018962151</t>
  </si>
  <si>
    <t>5018962152</t>
  </si>
  <si>
    <t>18:33:01</t>
  </si>
  <si>
    <t>5018962153</t>
  </si>
  <si>
    <t>16:37:31</t>
  </si>
  <si>
    <t>18:30:59</t>
  </si>
  <si>
    <t>5018962154</t>
  </si>
  <si>
    <t>5018962155</t>
  </si>
  <si>
    <t>13:36:47</t>
  </si>
  <si>
    <t>5018962156</t>
  </si>
  <si>
    <t>18:30:53</t>
  </si>
  <si>
    <t>5018962157</t>
  </si>
  <si>
    <t>5018962787</t>
  </si>
  <si>
    <t>16:30:19</t>
  </si>
  <si>
    <t>17:55:36</t>
  </si>
  <si>
    <t>5018962788</t>
  </si>
  <si>
    <t>16:30:21</t>
  </si>
  <si>
    <t>13:17:29</t>
  </si>
  <si>
    <t>5018962789</t>
  </si>
  <si>
    <t>16:30:20</t>
  </si>
  <si>
    <t>5018962879</t>
  </si>
  <si>
    <t>21:23:13</t>
  </si>
  <si>
    <t>5018962963</t>
  </si>
  <si>
    <t>5018962964</t>
  </si>
  <si>
    <t>5018962965</t>
  </si>
  <si>
    <t>5018964019</t>
  </si>
  <si>
    <t>17:06:38</t>
  </si>
  <si>
    <t>18:32:20</t>
  </si>
  <si>
    <t>5018964020</t>
  </si>
  <si>
    <t>17:06:39</t>
  </si>
  <si>
    <t>18:31:00</t>
  </si>
  <si>
    <t>5018964936</t>
  </si>
  <si>
    <t>19:50:06</t>
  </si>
  <si>
    <t>5018965757</t>
  </si>
  <si>
    <t>06:52:17</t>
  </si>
  <si>
    <t>5018965758</t>
  </si>
  <si>
    <t>06:52:20</t>
  </si>
  <si>
    <t>5018965876</t>
  </si>
  <si>
    <t>15:26:10</t>
  </si>
  <si>
    <t>17:54:51</t>
  </si>
  <si>
    <t>5018966638</t>
  </si>
  <si>
    <t>13:32:56</t>
  </si>
  <si>
    <t>5018966639</t>
  </si>
  <si>
    <t>13:32:57</t>
  </si>
  <si>
    <t>13:36:19</t>
  </si>
  <si>
    <t>5018967461</t>
  </si>
  <si>
    <t>5018968524</t>
  </si>
  <si>
    <t>10:32:56</t>
  </si>
  <si>
    <t>18:32:36</t>
  </si>
  <si>
    <t>5018968525</t>
  </si>
  <si>
    <t>10:32:59</t>
  </si>
  <si>
    <t>5018968526</t>
  </si>
  <si>
    <t>10:32:54</t>
  </si>
  <si>
    <t>18:32:17</t>
  </si>
  <si>
    <t>5018968527</t>
  </si>
  <si>
    <t>10:33:01</t>
  </si>
  <si>
    <t>18:32:18</t>
  </si>
  <si>
    <t>5018968528</t>
  </si>
  <si>
    <t>10:32:57</t>
  </si>
  <si>
    <t>13:36:03</t>
  </si>
  <si>
    <t>5018968529</t>
  </si>
  <si>
    <t>10:33:02</t>
  </si>
  <si>
    <t>5018968969</t>
  </si>
  <si>
    <t>15:22:53</t>
  </si>
  <si>
    <t>5018969090</t>
  </si>
  <si>
    <t>11:56:48</t>
  </si>
  <si>
    <t>13:17:30</t>
  </si>
  <si>
    <t>5018969091</t>
  </si>
  <si>
    <t>11:56:49</t>
  </si>
  <si>
    <t>5018969092</t>
  </si>
  <si>
    <t>5018971634</t>
  </si>
  <si>
    <t>13:17:31</t>
  </si>
  <si>
    <t>5018971735</t>
  </si>
  <si>
    <t>09:51:51</t>
  </si>
  <si>
    <t>11:20:17</t>
  </si>
  <si>
    <t>5018971834</t>
  </si>
  <si>
    <t>10:45:51</t>
  </si>
  <si>
    <t>5018971835</t>
  </si>
  <si>
    <t>10:45:52</t>
  </si>
  <si>
    <t>18:10:25</t>
  </si>
  <si>
    <t>5018971836</t>
  </si>
  <si>
    <t>18:11:57</t>
  </si>
  <si>
    <t>5018971837</t>
  </si>
  <si>
    <t>10:45:47</t>
  </si>
  <si>
    <t>5018972288</t>
  </si>
  <si>
    <t>12:47:23</t>
  </si>
  <si>
    <t>5018972297</t>
  </si>
  <si>
    <t>14:17:33</t>
  </si>
  <si>
    <t>5018972298</t>
  </si>
  <si>
    <t>14:17:32</t>
  </si>
  <si>
    <t>13:36:38</t>
  </si>
  <si>
    <t>5018972299</t>
  </si>
  <si>
    <t>14:17:31</t>
  </si>
  <si>
    <t>13:35:58</t>
  </si>
  <si>
    <t>5018972300</t>
  </si>
  <si>
    <t>5018972302</t>
  </si>
  <si>
    <t>15:22:51</t>
  </si>
  <si>
    <t>5018972303</t>
  </si>
  <si>
    <t>15:22:52</t>
  </si>
  <si>
    <t>5018972304</t>
  </si>
  <si>
    <t>5018972305</t>
  </si>
  <si>
    <t>13:36:13</t>
  </si>
  <si>
    <t>5018972306</t>
  </si>
  <si>
    <t>15:22:55</t>
  </si>
  <si>
    <t>5018972307</t>
  </si>
  <si>
    <t>13:36:04</t>
  </si>
  <si>
    <t>5018972643</t>
  </si>
  <si>
    <t>16:36:32</t>
  </si>
  <si>
    <t>13:36:14</t>
  </si>
  <si>
    <t>5018972644</t>
  </si>
  <si>
    <t>13:36:37</t>
  </si>
  <si>
    <t>5018972645</t>
  </si>
  <si>
    <t>5018972646</t>
  </si>
  <si>
    <t>13:36:18</t>
  </si>
  <si>
    <t>5018972647</t>
  </si>
  <si>
    <t>5018972648</t>
  </si>
  <si>
    <t>13:36:16</t>
  </si>
  <si>
    <t>5018972649</t>
  </si>
  <si>
    <t>16:41:37</t>
  </si>
  <si>
    <t>5018972650</t>
  </si>
  <si>
    <t>16:41:36</t>
  </si>
  <si>
    <t>13:36:02</t>
  </si>
  <si>
    <t>5018972651</t>
  </si>
  <si>
    <t>16:41:35</t>
  </si>
  <si>
    <t>13:37:39</t>
  </si>
  <si>
    <t>5018973086</t>
  </si>
  <si>
    <t>13:02:33</t>
  </si>
  <si>
    <t>5018973087</t>
  </si>
  <si>
    <t>13:02:39</t>
  </si>
  <si>
    <t>13:38:06</t>
  </si>
  <si>
    <t>5018973105</t>
  </si>
  <si>
    <t>10:57:16</t>
  </si>
  <si>
    <t>5018973480</t>
  </si>
  <si>
    <t>5018973481</t>
  </si>
  <si>
    <t>5018973482</t>
  </si>
  <si>
    <t>13:32:55</t>
  </si>
  <si>
    <t>13:36:41</t>
  </si>
  <si>
    <t>5018973483</t>
  </si>
  <si>
    <t>13:32:54</t>
  </si>
  <si>
    <t>5018973603</t>
  </si>
  <si>
    <t>13:38:04</t>
  </si>
  <si>
    <t>5018973604</t>
  </si>
  <si>
    <t>15:43:01</t>
  </si>
  <si>
    <t>13:36:27</t>
  </si>
  <si>
    <t>5018973605</t>
  </si>
  <si>
    <t>15:42:59</t>
  </si>
  <si>
    <t>13:36:05</t>
  </si>
  <si>
    <t>5018973606</t>
  </si>
  <si>
    <t>15:43:06</t>
  </si>
  <si>
    <t>13:35:56</t>
  </si>
  <si>
    <t>5018973607</t>
  </si>
  <si>
    <t>15:43:02</t>
  </si>
  <si>
    <t>5018973608</t>
  </si>
  <si>
    <t>5018973609</t>
  </si>
  <si>
    <t>5018973618</t>
  </si>
  <si>
    <t>15:08:40</t>
  </si>
  <si>
    <t>5018973619</t>
  </si>
  <si>
    <t>15:08:37</t>
  </si>
  <si>
    <t>5018973620</t>
  </si>
  <si>
    <t>15:08:36</t>
  </si>
  <si>
    <t>17:53:55</t>
  </si>
  <si>
    <t>5018974026</t>
  </si>
  <si>
    <t>13:16:30</t>
  </si>
  <si>
    <t>5018974027</t>
  </si>
  <si>
    <t>5018974602</t>
  </si>
  <si>
    <t>14:14:13</t>
  </si>
  <si>
    <t>5018974603</t>
  </si>
  <si>
    <t>14:14:11</t>
  </si>
  <si>
    <t>5018974604</t>
  </si>
  <si>
    <t>14:14:10</t>
  </si>
  <si>
    <t>5018974605</t>
  </si>
  <si>
    <t>17:55:23</t>
  </si>
  <si>
    <t>5018974606</t>
  </si>
  <si>
    <t>14:14:15</t>
  </si>
  <si>
    <t>5018974607</t>
  </si>
  <si>
    <t>5018974608</t>
  </si>
  <si>
    <t>5018974609</t>
  </si>
  <si>
    <t>5018974610</t>
  </si>
  <si>
    <t>17:55:06</t>
  </si>
  <si>
    <t>5018974611</t>
  </si>
  <si>
    <t>13:16:29</t>
  </si>
  <si>
    <t>5018974612</t>
  </si>
  <si>
    <t>5018975157</t>
  </si>
  <si>
    <t>10:42:12</t>
  </si>
  <si>
    <t>5018975263</t>
  </si>
  <si>
    <t>5018975264</t>
  </si>
  <si>
    <t>5018975265</t>
  </si>
  <si>
    <t>18:14:12</t>
  </si>
  <si>
    <t>5018975266</t>
  </si>
  <si>
    <t>18:12:55</t>
  </si>
  <si>
    <t>5018975267</t>
  </si>
  <si>
    <t>18:20:19</t>
  </si>
  <si>
    <t>5018975368</t>
  </si>
  <si>
    <t>17:39:20</t>
  </si>
  <si>
    <t>5018975429</t>
  </si>
  <si>
    <t>21:52:17</t>
  </si>
  <si>
    <t>5018976022</t>
  </si>
  <si>
    <t>18:18:26</t>
  </si>
  <si>
    <t>5018976023</t>
  </si>
  <si>
    <t>13:17:27</t>
  </si>
  <si>
    <t>5018976024</t>
  </si>
  <si>
    <t>18:19:25</t>
  </si>
  <si>
    <t>5018976025</t>
  </si>
  <si>
    <t>18:19:33</t>
  </si>
  <si>
    <t>5018976026</t>
  </si>
  <si>
    <t>18:19:03</t>
  </si>
  <si>
    <t>5018976029</t>
  </si>
  <si>
    <t>13:26:38</t>
  </si>
  <si>
    <t>13:16:40</t>
  </si>
  <si>
    <t>5018976030</t>
  </si>
  <si>
    <t>17:55:05</t>
  </si>
  <si>
    <t>5018976140</t>
  </si>
  <si>
    <t>13:37:17</t>
  </si>
  <si>
    <t>5018976512</t>
  </si>
  <si>
    <t>12:25:54</t>
  </si>
  <si>
    <t>16:51:06</t>
  </si>
  <si>
    <t>5018976513</t>
  </si>
  <si>
    <t>12:25:51</t>
  </si>
  <si>
    <t>16:48:42</t>
  </si>
  <si>
    <t>5018976514</t>
  </si>
  <si>
    <t>12:25:53</t>
  </si>
  <si>
    <t>16:47:59</t>
  </si>
  <si>
    <t>5018976515</t>
  </si>
  <si>
    <t>16:47:43</t>
  </si>
  <si>
    <t>5018976516</t>
  </si>
  <si>
    <t>16:50:31</t>
  </si>
  <si>
    <t>5018976517</t>
  </si>
  <si>
    <t>16:48:30</t>
  </si>
  <si>
    <t>5018976518</t>
  </si>
  <si>
    <t>12:25:55</t>
  </si>
  <si>
    <t>16:50:47</t>
  </si>
  <si>
    <t>5018977134</t>
  </si>
  <si>
    <t>09:21:15</t>
  </si>
  <si>
    <t>17:38:10</t>
  </si>
  <si>
    <t>5018977618</t>
  </si>
  <si>
    <t>17:55:39</t>
  </si>
  <si>
    <t>5018978030</t>
  </si>
  <si>
    <t>17:54:39</t>
  </si>
  <si>
    <t>5018978031</t>
  </si>
  <si>
    <t>13:16:27</t>
  </si>
  <si>
    <t>5018978032</t>
  </si>
  <si>
    <t>13:44:49</t>
  </si>
  <si>
    <t>5018978033</t>
  </si>
  <si>
    <t>5018978457</t>
  </si>
  <si>
    <t>16:10:00</t>
  </si>
  <si>
    <t>17:55:38</t>
  </si>
  <si>
    <t>5018978458</t>
  </si>
  <si>
    <t>16:10:01</t>
  </si>
  <si>
    <t>5018978504</t>
  </si>
  <si>
    <t>14:53:33</t>
  </si>
  <si>
    <t>17:54:30</t>
  </si>
  <si>
    <t>5018978505</t>
  </si>
  <si>
    <t>13:16:38</t>
  </si>
  <si>
    <t>5018978506</t>
  </si>
  <si>
    <t>14:53:31</t>
  </si>
  <si>
    <t>5018978991</t>
  </si>
  <si>
    <t>09:20:04</t>
  </si>
  <si>
    <t>5018978992</t>
  </si>
  <si>
    <t>09:20:07</t>
  </si>
  <si>
    <t>5018978993</t>
  </si>
  <si>
    <t>09:20:06</t>
  </si>
  <si>
    <t>17:54:41</t>
  </si>
  <si>
    <t>5018978994</t>
  </si>
  <si>
    <t>09:20:08</t>
  </si>
  <si>
    <t>5018979664</t>
  </si>
  <si>
    <t>5018980062</t>
  </si>
  <si>
    <t>18:12:08</t>
  </si>
  <si>
    <t>5018981240</t>
  </si>
  <si>
    <t>10:23:03</t>
  </si>
  <si>
    <t>13:36:00</t>
  </si>
  <si>
    <t>5018981241</t>
  </si>
  <si>
    <t>10:23:05</t>
  </si>
  <si>
    <t>5018982110</t>
  </si>
  <si>
    <t>14:26:45</t>
  </si>
  <si>
    <t>5018982111</t>
  </si>
  <si>
    <t>14:26:41</t>
  </si>
  <si>
    <t>18:11:45</t>
  </si>
  <si>
    <t>5018982112</t>
  </si>
  <si>
    <t>14:26:47</t>
  </si>
  <si>
    <t>18:15:07</t>
  </si>
  <si>
    <t>5018982113</t>
  </si>
  <si>
    <t>14:26:43</t>
  </si>
  <si>
    <t>5018982195</t>
  </si>
  <si>
    <t>18:10:33</t>
  </si>
  <si>
    <t>5018982196</t>
  </si>
  <si>
    <t>18:15:23</t>
  </si>
  <si>
    <t>5018982197</t>
  </si>
  <si>
    <t>18:15:28</t>
  </si>
  <si>
    <t>5018982198</t>
  </si>
  <si>
    <t>18:10:51</t>
  </si>
  <si>
    <t>5018982199</t>
  </si>
  <si>
    <t>18:15:14</t>
  </si>
  <si>
    <t>5018982525</t>
  </si>
  <si>
    <t>21:41:15</t>
  </si>
  <si>
    <t>5018982526</t>
  </si>
  <si>
    <t>21:41:18</t>
  </si>
  <si>
    <t>17:54:44</t>
  </si>
  <si>
    <t>5018982527</t>
  </si>
  <si>
    <t>5018982581</t>
  </si>
  <si>
    <t>07:11:13</t>
  </si>
  <si>
    <t>5018982582</t>
  </si>
  <si>
    <t>07:11:33</t>
  </si>
  <si>
    <t>17:38:21</t>
  </si>
  <si>
    <t>5018982583</t>
  </si>
  <si>
    <t>5018982916</t>
  </si>
  <si>
    <t>14:07:38</t>
  </si>
  <si>
    <t>17:39:11</t>
  </si>
  <si>
    <t>5018982983</t>
  </si>
  <si>
    <t>12:21:44</t>
  </si>
  <si>
    <t>5018983164</t>
  </si>
  <si>
    <t>17:39:52</t>
  </si>
  <si>
    <t>5018983824</t>
  </si>
  <si>
    <t>15:26:53</t>
  </si>
  <si>
    <t>5018984536</t>
  </si>
  <si>
    <t>5018984537</t>
  </si>
  <si>
    <t>5018984538</t>
  </si>
  <si>
    <t>18:15:19</t>
  </si>
  <si>
    <t>5018984539</t>
  </si>
  <si>
    <t>18:11:48</t>
  </si>
  <si>
    <t>5018984540</t>
  </si>
  <si>
    <t>18:15:22</t>
  </si>
  <si>
    <t>5018984541</t>
  </si>
  <si>
    <t>5018984542</t>
  </si>
  <si>
    <t>11:21:37</t>
  </si>
  <si>
    <t>18:10:46</t>
  </si>
  <si>
    <t>5018984543</t>
  </si>
  <si>
    <t>5018984544</t>
  </si>
  <si>
    <t>18:10:57</t>
  </si>
  <si>
    <t>5018984545</t>
  </si>
  <si>
    <t>18:11:58</t>
  </si>
  <si>
    <t>5018984546</t>
  </si>
  <si>
    <t>18:14:34</t>
  </si>
  <si>
    <t>5018984547</t>
  </si>
  <si>
    <t>5018984548</t>
  </si>
  <si>
    <t>18:15:30</t>
  </si>
  <si>
    <t>5018984549</t>
  </si>
  <si>
    <t>18:11:51</t>
  </si>
  <si>
    <t>5018984550</t>
  </si>
  <si>
    <t>18:11:31</t>
  </si>
  <si>
    <t>5018984551</t>
  </si>
  <si>
    <t>18:15:13</t>
  </si>
  <si>
    <t>5018984552</t>
  </si>
  <si>
    <t>18:15:20</t>
  </si>
  <si>
    <t>5018984553</t>
  </si>
  <si>
    <t>18:10:38</t>
  </si>
  <si>
    <t>5018985211</t>
  </si>
  <si>
    <t>10:50:56</t>
  </si>
  <si>
    <t>5018985586</t>
  </si>
  <si>
    <t>5018986955</t>
  </si>
  <si>
    <t>07:06:30</t>
  </si>
  <si>
    <t>18:21:14</t>
  </si>
  <si>
    <t>5018987350</t>
  </si>
  <si>
    <t>10:28:41</t>
  </si>
  <si>
    <t>5018987374</t>
  </si>
  <si>
    <t>08:51:52</t>
  </si>
  <si>
    <t>13:16:35</t>
  </si>
  <si>
    <t>5018987722</t>
  </si>
  <si>
    <t>09:32:18</t>
  </si>
  <si>
    <t>17:54:32</t>
  </si>
  <si>
    <t>5018987723</t>
  </si>
  <si>
    <t>09:32:15</t>
  </si>
  <si>
    <t>5018987830</t>
  </si>
  <si>
    <t>09:44:24</t>
  </si>
  <si>
    <t>5018987831</t>
  </si>
  <si>
    <t>09:44:21</t>
  </si>
  <si>
    <t>5018987832</t>
  </si>
  <si>
    <t>5018987833</t>
  </si>
  <si>
    <t>09:44:25</t>
  </si>
  <si>
    <t>5018987834</t>
  </si>
  <si>
    <t>13:16:31</t>
  </si>
  <si>
    <t>5018987835</t>
  </si>
  <si>
    <t>09:44:23</t>
  </si>
  <si>
    <t>13:16:26</t>
  </si>
  <si>
    <t>5018987836</t>
  </si>
  <si>
    <t>09:44:22</t>
  </si>
  <si>
    <t>5018987837</t>
  </si>
  <si>
    <t>5018987838</t>
  </si>
  <si>
    <t>5018989234</t>
  </si>
  <si>
    <t>09:22:25</t>
  </si>
  <si>
    <t>5018989552</t>
  </si>
  <si>
    <t>07:21:00</t>
  </si>
  <si>
    <t>17:39:45</t>
  </si>
  <si>
    <t>5018989553</t>
  </si>
  <si>
    <t>07:20:52</t>
  </si>
  <si>
    <t>18:11:35</t>
  </si>
  <si>
    <t>5018989554</t>
  </si>
  <si>
    <t>07:20:59</t>
  </si>
  <si>
    <t>5018989860</t>
  </si>
  <si>
    <t>10:36:16</t>
  </si>
  <si>
    <t>5018989861</t>
  </si>
  <si>
    <t>10:36:15</t>
  </si>
  <si>
    <t>12:38:08</t>
  </si>
  <si>
    <t>5018989862</t>
  </si>
  <si>
    <t>5018990346</t>
  </si>
  <si>
    <t>17:38:09</t>
  </si>
  <si>
    <t>5018990364</t>
  </si>
  <si>
    <t>18:12:09</t>
  </si>
  <si>
    <t>5018990759</t>
  </si>
  <si>
    <t>14:26:15</t>
  </si>
  <si>
    <t>5018991114</t>
  </si>
  <si>
    <t>16:27:44</t>
  </si>
  <si>
    <t>5018991115</t>
  </si>
  <si>
    <t>18:11:30</t>
  </si>
  <si>
    <t>5018991116</t>
  </si>
  <si>
    <t>16:27:45</t>
  </si>
  <si>
    <t>18:10:37</t>
  </si>
  <si>
    <t>5018991569</t>
  </si>
  <si>
    <t>12:55:57</t>
  </si>
  <si>
    <t>18:13:40</t>
  </si>
  <si>
    <t>5018991570</t>
  </si>
  <si>
    <t>12:55:58</t>
  </si>
  <si>
    <t>5018991571</t>
  </si>
  <si>
    <t>5018991572</t>
  </si>
  <si>
    <t>18:10:48</t>
  </si>
  <si>
    <t>5018991754</t>
  </si>
  <si>
    <t>16:51:50</t>
  </si>
  <si>
    <t>5018991755</t>
  </si>
  <si>
    <t>18:14:46</t>
  </si>
  <si>
    <t>5018991771</t>
  </si>
  <si>
    <t>13:44:20</t>
  </si>
  <si>
    <t>5018991772</t>
  </si>
  <si>
    <t>5018991773</t>
  </si>
  <si>
    <t>13:44:10</t>
  </si>
  <si>
    <t>18:14:40</t>
  </si>
  <si>
    <t>5018991774</t>
  </si>
  <si>
    <t>13:44:09</t>
  </si>
  <si>
    <t>18:14:39</t>
  </si>
  <si>
    <t>5018991847</t>
  </si>
  <si>
    <t>18:10:20</t>
  </si>
  <si>
    <t>5018991848</t>
  </si>
  <si>
    <t>12:21:42</t>
  </si>
  <si>
    <t>18:10:22</t>
  </si>
  <si>
    <t>5018991964</t>
  </si>
  <si>
    <t>11:28:49</t>
  </si>
  <si>
    <t>5018991965</t>
  </si>
  <si>
    <t>11:29:52</t>
  </si>
  <si>
    <t>18:14:11</t>
  </si>
  <si>
    <t>5018991966</t>
  </si>
  <si>
    <t>11:28:50</t>
  </si>
  <si>
    <t>5018992485</t>
  </si>
  <si>
    <t>18:13:25</t>
  </si>
  <si>
    <t>5018992488</t>
  </si>
  <si>
    <t>14:10:02</t>
  </si>
  <si>
    <t>5018992489</t>
  </si>
  <si>
    <t>09:22:15</t>
  </si>
  <si>
    <t>14:11:35</t>
  </si>
  <si>
    <t>5018992490</t>
  </si>
  <si>
    <t>09:22:06</t>
  </si>
  <si>
    <t>5018992491</t>
  </si>
  <si>
    <t>14:13:29</t>
  </si>
  <si>
    <t>5018992556</t>
  </si>
  <si>
    <t>10:21:58</t>
  </si>
  <si>
    <t>5018992557</t>
  </si>
  <si>
    <t>10:21:56</t>
  </si>
  <si>
    <t>5018992558</t>
  </si>
  <si>
    <t>17:40:10</t>
  </si>
  <si>
    <t>5018992559</t>
  </si>
  <si>
    <t>10:21:55</t>
  </si>
  <si>
    <t>17:41:59</t>
  </si>
  <si>
    <t>5018992663</t>
  </si>
  <si>
    <t>18:12:01</t>
  </si>
  <si>
    <t>5018992664</t>
  </si>
  <si>
    <t>14:07:35</t>
  </si>
  <si>
    <t>18:11:59</t>
  </si>
  <si>
    <t>5018992665</t>
  </si>
  <si>
    <t>5018992666</t>
  </si>
  <si>
    <t>18:11:20</t>
  </si>
  <si>
    <t>5018992998</t>
  </si>
  <si>
    <t>08:22:07</t>
  </si>
  <si>
    <t>18:15:09</t>
  </si>
  <si>
    <t>5018993726</t>
  </si>
  <si>
    <t>12:38:04</t>
  </si>
  <si>
    <t>5018993727</t>
  </si>
  <si>
    <t>15:07:59</t>
  </si>
  <si>
    <t>12:36:58</t>
  </si>
  <si>
    <t>5018993728</t>
  </si>
  <si>
    <t>18:15:24</t>
  </si>
  <si>
    <t>5018994072</t>
  </si>
  <si>
    <t>16:57:29</t>
  </si>
  <si>
    <t>5018994073</t>
  </si>
  <si>
    <t>16:57:30</t>
  </si>
  <si>
    <t>5018994074</t>
  </si>
  <si>
    <t>5018994075</t>
  </si>
  <si>
    <t>5018994231</t>
  </si>
  <si>
    <t>16:48:05</t>
  </si>
  <si>
    <t>5018995413</t>
  </si>
  <si>
    <t>19:22:18</t>
  </si>
  <si>
    <t>18:15:18</t>
  </si>
  <si>
    <t>5018995432</t>
  </si>
  <si>
    <t>15:52:10</t>
  </si>
  <si>
    <t>12:38:06</t>
  </si>
  <si>
    <t>5018995433</t>
  </si>
  <si>
    <t>15:52:12</t>
  </si>
  <si>
    <t>17:39:29</t>
  </si>
  <si>
    <t>5018995434</t>
  </si>
  <si>
    <t>17:38:26</t>
  </si>
  <si>
    <t>5018995435</t>
  </si>
  <si>
    <t>17:40:04</t>
  </si>
  <si>
    <t>5018995436</t>
  </si>
  <si>
    <t>12:38:09</t>
  </si>
  <si>
    <t>5018995566</t>
  </si>
  <si>
    <t>15:26:11</t>
  </si>
  <si>
    <t>18:11:26</t>
  </si>
  <si>
    <t>5018995571</t>
  </si>
  <si>
    <t>21:22:34</t>
  </si>
  <si>
    <t>18:10:31</t>
  </si>
  <si>
    <t>5018995572</t>
  </si>
  <si>
    <t>21:22:32</t>
  </si>
  <si>
    <t>18:13:31</t>
  </si>
  <si>
    <t>5018995641</t>
  </si>
  <si>
    <t>5018995642</t>
  </si>
  <si>
    <t>15:52:25</t>
  </si>
  <si>
    <t>18:14:33</t>
  </si>
  <si>
    <t>5018995643</t>
  </si>
  <si>
    <t>5018995644</t>
  </si>
  <si>
    <t>15:52:26</t>
  </si>
  <si>
    <t>18:11:28</t>
  </si>
  <si>
    <t>5018995645</t>
  </si>
  <si>
    <t>15:52:27</t>
  </si>
  <si>
    <t>18:15:12</t>
  </si>
  <si>
    <t>5018995646</t>
  </si>
  <si>
    <t>18:10:10</t>
  </si>
  <si>
    <t>5018995647</t>
  </si>
  <si>
    <t>18:11:09</t>
  </si>
  <si>
    <t>5018995800</t>
  </si>
  <si>
    <t>18:15:11</t>
  </si>
  <si>
    <t>5018995801</t>
  </si>
  <si>
    <t>16:07:31</t>
  </si>
  <si>
    <t>18:15:08</t>
  </si>
  <si>
    <t>5018995802</t>
  </si>
  <si>
    <t>18:10:45</t>
  </si>
  <si>
    <t>5018995803</t>
  </si>
  <si>
    <t>5018996854</t>
  </si>
  <si>
    <t>10:51:20</t>
  </si>
  <si>
    <t>5018997348</t>
  </si>
  <si>
    <t>12:38:11</t>
  </si>
  <si>
    <t>5018997349</t>
  </si>
  <si>
    <t>15:38:00</t>
  </si>
  <si>
    <t>17:40:34</t>
  </si>
  <si>
    <t>5018997350</t>
  </si>
  <si>
    <t>15:37:59</t>
  </si>
  <si>
    <t>5018997351</t>
  </si>
  <si>
    <t>17:38:14</t>
  </si>
  <si>
    <t>5018998569</t>
  </si>
  <si>
    <t>12:37:55</t>
  </si>
  <si>
    <t>5018998570</t>
  </si>
  <si>
    <t>09:51:41</t>
  </si>
  <si>
    <t>5018998791</t>
  </si>
  <si>
    <t>17:39:36</t>
  </si>
  <si>
    <t>5018998953</t>
  </si>
  <si>
    <t>18:23:18</t>
  </si>
  <si>
    <t>5018998958</t>
  </si>
  <si>
    <t>12:13:25</t>
  </si>
  <si>
    <t>5018998959</t>
  </si>
  <si>
    <t>12:13:26</t>
  </si>
  <si>
    <t>14:13:21</t>
  </si>
  <si>
    <t>5018999895</t>
  </si>
  <si>
    <t>5018999896</t>
  </si>
  <si>
    <t>17:39:54</t>
  </si>
  <si>
    <t>5018999897</t>
  </si>
  <si>
    <t>5018999898</t>
  </si>
  <si>
    <t>11:21:47</t>
  </si>
  <si>
    <t>5018999941</t>
  </si>
  <si>
    <t>16:22:35</t>
  </si>
  <si>
    <t>16:48:29</t>
  </si>
  <si>
    <t>5018999942</t>
  </si>
  <si>
    <t>16:50:16</t>
  </si>
  <si>
    <t>5019000531</t>
  </si>
  <si>
    <t>5019000532</t>
  </si>
  <si>
    <t>13:51:32</t>
  </si>
  <si>
    <t>5019001199</t>
  </si>
  <si>
    <t>09:41:26</t>
  </si>
  <si>
    <t>14:10:27</t>
  </si>
  <si>
    <t>5019001231</t>
  </si>
  <si>
    <t>17:40:05</t>
  </si>
  <si>
    <t>5019001232</t>
  </si>
  <si>
    <t>14:52:09</t>
  </si>
  <si>
    <t>5019001342</t>
  </si>
  <si>
    <t>09:52:34</t>
  </si>
  <si>
    <t>5019001450</t>
  </si>
  <si>
    <t>15:56:16</t>
  </si>
  <si>
    <t>17:39:56</t>
  </si>
  <si>
    <t>5019001692</t>
  </si>
  <si>
    <t>17:40:20</t>
  </si>
  <si>
    <t>5019002007</t>
  </si>
  <si>
    <t>11:36:24</t>
  </si>
  <si>
    <t>18:11:22</t>
  </si>
  <si>
    <t>5019002327</t>
  </si>
  <si>
    <t>17:39:43</t>
  </si>
  <si>
    <t>5019002600</t>
  </si>
  <si>
    <t>18:15:26</t>
  </si>
  <si>
    <t>5019002601</t>
  </si>
  <si>
    <t>5019002602</t>
  </si>
  <si>
    <t>18:10:56</t>
  </si>
  <si>
    <t>5019002603</t>
  </si>
  <si>
    <t>5019002604</t>
  </si>
  <si>
    <t>18:10:19</t>
  </si>
  <si>
    <t>5019002605</t>
  </si>
  <si>
    <t>5019002614</t>
  </si>
  <si>
    <t>5019003056</t>
  </si>
  <si>
    <t>10:56:26</t>
  </si>
  <si>
    <t>5019003057</t>
  </si>
  <si>
    <t>10:56:25</t>
  </si>
  <si>
    <t>5019003058</t>
  </si>
  <si>
    <t>12:44:06</t>
  </si>
  <si>
    <t>5019003059</t>
  </si>
  <si>
    <t>5019003060</t>
  </si>
  <si>
    <t>5019003088</t>
  </si>
  <si>
    <t>5019003089</t>
  </si>
  <si>
    <t>5019003467</t>
  </si>
  <si>
    <t>12:35:47</t>
  </si>
  <si>
    <t>12:38:07</t>
  </si>
  <si>
    <t>5019003468</t>
  </si>
  <si>
    <t>17:39:42</t>
  </si>
  <si>
    <t>5019004202</t>
  </si>
  <si>
    <t>15:41:02</t>
  </si>
  <si>
    <t>17:38:22</t>
  </si>
  <si>
    <t>5019004248</t>
  </si>
  <si>
    <t>13:36:24</t>
  </si>
  <si>
    <t>5019004816</t>
  </si>
  <si>
    <t>14:33:43</t>
  </si>
  <si>
    <t>14:12:04</t>
  </si>
  <si>
    <t>5019005001</t>
  </si>
  <si>
    <t>5019005355</t>
  </si>
  <si>
    <t>5019005356</t>
  </si>
  <si>
    <t>17:39:00</t>
  </si>
  <si>
    <t>5019005621</t>
  </si>
  <si>
    <t>15:22:34</t>
  </si>
  <si>
    <t>17:40:15</t>
  </si>
  <si>
    <t>5019005622</t>
  </si>
  <si>
    <t>5019005623</t>
  </si>
  <si>
    <t>17:36:52</t>
  </si>
  <si>
    <t>5019005624</t>
  </si>
  <si>
    <t>12:36:43</t>
  </si>
  <si>
    <t>5019005625</t>
  </si>
  <si>
    <t>5019005626</t>
  </si>
  <si>
    <t>5019005627</t>
  </si>
  <si>
    <t>15:22:40</t>
  </si>
  <si>
    <t>17:37:02</t>
  </si>
  <si>
    <t>5019005628</t>
  </si>
  <si>
    <t>17:38:45</t>
  </si>
  <si>
    <t>5019005629</t>
  </si>
  <si>
    <t>5019005630</t>
  </si>
  <si>
    <t>17:41:00</t>
  </si>
  <si>
    <t>5019005631</t>
  </si>
  <si>
    <t>17:38:44</t>
  </si>
  <si>
    <t>5019005632</t>
  </si>
  <si>
    <t>17:39:03</t>
  </si>
  <si>
    <t>5019005633</t>
  </si>
  <si>
    <t>5019005634</t>
  </si>
  <si>
    <t>5019005635</t>
  </si>
  <si>
    <t>12:36:45</t>
  </si>
  <si>
    <t>5019005636</t>
  </si>
  <si>
    <t>17:41:06</t>
  </si>
  <si>
    <t>5019005810</t>
  </si>
  <si>
    <t>14:10:40</t>
  </si>
  <si>
    <t>5019006593</t>
  </si>
  <si>
    <t>11:34:51</t>
  </si>
  <si>
    <t>17:42:28</t>
  </si>
  <si>
    <t>5019006602</t>
  </si>
  <si>
    <t>18:37:45</t>
  </si>
  <si>
    <t>5019006603</t>
  </si>
  <si>
    <t>5019006604</t>
  </si>
  <si>
    <t>18:37:44</t>
  </si>
  <si>
    <t>5019006605</t>
  </si>
  <si>
    <t>18:37:43</t>
  </si>
  <si>
    <t>17:38:17</t>
  </si>
  <si>
    <t>5019006606</t>
  </si>
  <si>
    <t>5019006607</t>
  </si>
  <si>
    <t>17:39:57</t>
  </si>
  <si>
    <t>5019006608</t>
  </si>
  <si>
    <t>5019006609</t>
  </si>
  <si>
    <t>5019006610</t>
  </si>
  <si>
    <t>17:39:21</t>
  </si>
  <si>
    <t>5019006611</t>
  </si>
  <si>
    <t>5019006612</t>
  </si>
  <si>
    <t>5019006613</t>
  </si>
  <si>
    <t>5019006614</t>
  </si>
  <si>
    <t>5019006615</t>
  </si>
  <si>
    <t>5019006616</t>
  </si>
  <si>
    <t>5019006889</t>
  </si>
  <si>
    <t>09:51:32</t>
  </si>
  <si>
    <t>5019006890</t>
  </si>
  <si>
    <t>09:51:29</t>
  </si>
  <si>
    <t>5019006891</t>
  </si>
  <si>
    <t>09:51:31</t>
  </si>
  <si>
    <t>5019006896</t>
  </si>
  <si>
    <t>15:22:03</t>
  </si>
  <si>
    <t>5019006962</t>
  </si>
  <si>
    <t>12:36:57</t>
  </si>
  <si>
    <t>5019006963</t>
  </si>
  <si>
    <t>12:36:56</t>
  </si>
  <si>
    <t>17:38:25</t>
  </si>
  <si>
    <t>5019006964</t>
  </si>
  <si>
    <t>12:36:59</t>
  </si>
  <si>
    <t>17:40:43</t>
  </si>
  <si>
    <t>5019006965</t>
  </si>
  <si>
    <t>12:37:02</t>
  </si>
  <si>
    <t>12:42:47</t>
  </si>
  <si>
    <t>5019006966</t>
  </si>
  <si>
    <t>17:39:31</t>
  </si>
  <si>
    <t>5019006967</t>
  </si>
  <si>
    <t>5019006968</t>
  </si>
  <si>
    <t>12:42:53</t>
  </si>
  <si>
    <t>5019007918</t>
  </si>
  <si>
    <t>13:56:43</t>
  </si>
  <si>
    <t>17:38:56</t>
  </si>
  <si>
    <t>5019007919</t>
  </si>
  <si>
    <t>13:56:41</t>
  </si>
  <si>
    <t>17:42:27</t>
  </si>
  <si>
    <t>5019008580</t>
  </si>
  <si>
    <t>08:19:08</t>
  </si>
  <si>
    <t>5019008581</t>
  </si>
  <si>
    <t>08:19:10</t>
  </si>
  <si>
    <t>5019008582</t>
  </si>
  <si>
    <t>5019008583</t>
  </si>
  <si>
    <t>5019008584</t>
  </si>
  <si>
    <t>08:19:06</t>
  </si>
  <si>
    <t>14:10:52</t>
  </si>
  <si>
    <t>5019008585</t>
  </si>
  <si>
    <t>08:19:09</t>
  </si>
  <si>
    <t>5019008586</t>
  </si>
  <si>
    <t>5019008837</t>
  </si>
  <si>
    <t>09:36:24</t>
  </si>
  <si>
    <t>5019008838</t>
  </si>
  <si>
    <t>09:36:23</t>
  </si>
  <si>
    <t>5019010053</t>
  </si>
  <si>
    <t>5019010302</t>
  </si>
  <si>
    <t>08:21:43</t>
  </si>
  <si>
    <t>12:43:41</t>
  </si>
  <si>
    <t>5019011090</t>
  </si>
  <si>
    <t>10:41:02</t>
  </si>
  <si>
    <t>16:50:00</t>
  </si>
  <si>
    <t>5019011091</t>
  </si>
  <si>
    <t>10:40:02</t>
  </si>
  <si>
    <t>16:49:14</t>
  </si>
  <si>
    <t>5019011140</t>
  </si>
  <si>
    <t>13:21:28</t>
  </si>
  <si>
    <t>5019011141</t>
  </si>
  <si>
    <t>13:21:23</t>
  </si>
  <si>
    <t>17:38:33</t>
  </si>
  <si>
    <t>5019011142</t>
  </si>
  <si>
    <t>13:21:22</t>
  </si>
  <si>
    <t>5019011143</t>
  </si>
  <si>
    <t>13:21:27</t>
  </si>
  <si>
    <t>12:41:42</t>
  </si>
  <si>
    <t>5019011144</t>
  </si>
  <si>
    <t>5019011386</t>
  </si>
  <si>
    <t>11:56:42</t>
  </si>
  <si>
    <t>17:40:25</t>
  </si>
  <si>
    <t>5019011387</t>
  </si>
  <si>
    <t>11:56:41</t>
  </si>
  <si>
    <t>17:38:02</t>
  </si>
  <si>
    <t>5019011388</t>
  </si>
  <si>
    <t>17:38:03</t>
  </si>
  <si>
    <t>5019011389</t>
  </si>
  <si>
    <t>12:44:32</t>
  </si>
  <si>
    <t>5019011559</t>
  </si>
  <si>
    <t>10:34:20</t>
  </si>
  <si>
    <t>17:38:13</t>
  </si>
  <si>
    <t>5019012218</t>
  </si>
  <si>
    <t>5019012235</t>
  </si>
  <si>
    <t>13:36:34</t>
  </si>
  <si>
    <t>17:37:05</t>
  </si>
  <si>
    <t>5019012874</t>
  </si>
  <si>
    <t>08:51:55</t>
  </si>
  <si>
    <t>17:39:46</t>
  </si>
  <si>
    <t>5019013023</t>
  </si>
  <si>
    <t>5019013024</t>
  </si>
  <si>
    <t>16:21:30</t>
  </si>
  <si>
    <t>5019013025</t>
  </si>
  <si>
    <t>16:21:32</t>
  </si>
  <si>
    <t>17:40:07</t>
  </si>
  <si>
    <t>5019013026</t>
  </si>
  <si>
    <t>5019013027</t>
  </si>
  <si>
    <t>16:21:29</t>
  </si>
  <si>
    <t>5019013028</t>
  </si>
  <si>
    <t>5019013619</t>
  </si>
  <si>
    <t>5019013620</t>
  </si>
  <si>
    <t>17:38:46</t>
  </si>
  <si>
    <t>5019014123</t>
  </si>
  <si>
    <t>5019014188</t>
  </si>
  <si>
    <t>12:21:51</t>
  </si>
  <si>
    <t>12:44:34</t>
  </si>
  <si>
    <t>5019014189</t>
  </si>
  <si>
    <t>5019014190</t>
  </si>
  <si>
    <t>12:21:49</t>
  </si>
  <si>
    <t>17:39:50</t>
  </si>
  <si>
    <t>5019014191</t>
  </si>
  <si>
    <t>5019014192</t>
  </si>
  <si>
    <t>12:21:52</t>
  </si>
  <si>
    <t>5019015724</t>
  </si>
  <si>
    <t>17:38:37</t>
  </si>
  <si>
    <t>5019015767</t>
  </si>
  <si>
    <t>12:42:52</t>
  </si>
  <si>
    <t>5019015768</t>
  </si>
  <si>
    <t>17:38:32</t>
  </si>
  <si>
    <t>5019015979</t>
  </si>
  <si>
    <t>5019015980</t>
  </si>
  <si>
    <t>15:22:14</t>
  </si>
  <si>
    <t>16:50:50</t>
  </si>
  <si>
    <t>5019015981</t>
  </si>
  <si>
    <t>15:22:15</t>
  </si>
  <si>
    <t>16:47:32</t>
  </si>
  <si>
    <t>5019015982</t>
  </si>
  <si>
    <t>16:49:09</t>
  </si>
  <si>
    <t>5019015983</t>
  </si>
  <si>
    <t>15:22:17</t>
  </si>
  <si>
    <t>16:47:58</t>
  </si>
  <si>
    <t>5019015984</t>
  </si>
  <si>
    <t>16:47:40</t>
  </si>
  <si>
    <t>5019015985</t>
  </si>
  <si>
    <t>5019016240</t>
  </si>
  <si>
    <t>10:21:53</t>
  </si>
  <si>
    <t>17:40:08</t>
  </si>
  <si>
    <t>5019016241</t>
  </si>
  <si>
    <t>5019016242</t>
  </si>
  <si>
    <t>10:21:59</t>
  </si>
  <si>
    <t>5019016801</t>
  </si>
  <si>
    <t>17:36:56</t>
  </si>
  <si>
    <t>5019016802</t>
  </si>
  <si>
    <t>17:42:09</t>
  </si>
  <si>
    <t>5019017170</t>
  </si>
  <si>
    <t>17:40:18</t>
  </si>
  <si>
    <t>5019017171</t>
  </si>
  <si>
    <t>12:43:39</t>
  </si>
  <si>
    <t>5019017172</t>
  </si>
  <si>
    <t>15:06:19</t>
  </si>
  <si>
    <t>12:43:40</t>
  </si>
  <si>
    <t>5019017173</t>
  </si>
  <si>
    <t>5019017174</t>
  </si>
  <si>
    <t>5019017175</t>
  </si>
  <si>
    <t>15:07:21</t>
  </si>
  <si>
    <t>12:43:43</t>
  </si>
  <si>
    <t>5019017176</t>
  </si>
  <si>
    <t>15:07:20</t>
  </si>
  <si>
    <t>5019017177</t>
  </si>
  <si>
    <t>5019017178</t>
  </si>
  <si>
    <t>15:07:22</t>
  </si>
  <si>
    <t>17:40:45</t>
  </si>
  <si>
    <t>5019017179</t>
  </si>
  <si>
    <t>17:39:53</t>
  </si>
  <si>
    <t>5019017229</t>
  </si>
  <si>
    <t>11:34:52</t>
  </si>
  <si>
    <t>5019017397</t>
  </si>
  <si>
    <t>08:36:50</t>
  </si>
  <si>
    <t>14:12:03</t>
  </si>
  <si>
    <t>5019017921</t>
  </si>
  <si>
    <t>12:52:08</t>
  </si>
  <si>
    <t>17:40:29</t>
  </si>
  <si>
    <t>5019017922</t>
  </si>
  <si>
    <t>12:52:10</t>
  </si>
  <si>
    <t>17:39:25</t>
  </si>
  <si>
    <t>5019017923</t>
  </si>
  <si>
    <t>12:52:09</t>
  </si>
  <si>
    <t>17:40:38</t>
  </si>
  <si>
    <t>5019017924</t>
  </si>
  <si>
    <t>5019017925</t>
  </si>
  <si>
    <t>17:38:12</t>
  </si>
  <si>
    <t>5019017926</t>
  </si>
  <si>
    <t>12:57:15</t>
  </si>
  <si>
    <t>12:42:42</t>
  </si>
  <si>
    <t>5019017927</t>
  </si>
  <si>
    <t>17:36:46</t>
  </si>
  <si>
    <t>5019017928</t>
  </si>
  <si>
    <t>17:39:58</t>
  </si>
  <si>
    <t>5019017929</t>
  </si>
  <si>
    <t>12:57:14</t>
  </si>
  <si>
    <t>5019017969</t>
  </si>
  <si>
    <t>5019017970</t>
  </si>
  <si>
    <t>17:39:22</t>
  </si>
  <si>
    <t>5019017971</t>
  </si>
  <si>
    <t>17:40:46</t>
  </si>
  <si>
    <t>5019017972</t>
  </si>
  <si>
    <t>17:39:34</t>
  </si>
  <si>
    <t>5019017973</t>
  </si>
  <si>
    <t>5019017974</t>
  </si>
  <si>
    <t>17:37:18</t>
  </si>
  <si>
    <t>5019017975</t>
  </si>
  <si>
    <t>16:49:53</t>
  </si>
  <si>
    <t>5019017976</t>
  </si>
  <si>
    <t>12:43:45</t>
  </si>
  <si>
    <t>5019018185</t>
  </si>
  <si>
    <t>12:25:52</t>
  </si>
  <si>
    <t>5019018741</t>
  </si>
  <si>
    <t>5019018762</t>
  </si>
  <si>
    <t>5019018763</t>
  </si>
  <si>
    <t>17:37:53</t>
  </si>
  <si>
    <t>5019018764</t>
  </si>
  <si>
    <t>5019018765</t>
  </si>
  <si>
    <t>16:21:31</t>
  </si>
  <si>
    <t>5019018766</t>
  </si>
  <si>
    <t>5019018767</t>
  </si>
  <si>
    <t>16:22:36</t>
  </si>
  <si>
    <t>5019018768</t>
  </si>
  <si>
    <t>17:40:54</t>
  </si>
  <si>
    <t>5019018769</t>
  </si>
  <si>
    <t>5019018770</t>
  </si>
  <si>
    <t>17:41:50</t>
  </si>
  <si>
    <t>5019018771</t>
  </si>
  <si>
    <t>16:21:28</t>
  </si>
  <si>
    <t>17:36:54</t>
  </si>
  <si>
    <t>5019018772</t>
  </si>
  <si>
    <t>5019018773</t>
  </si>
  <si>
    <t>5019018774</t>
  </si>
  <si>
    <t>16:27:37</t>
  </si>
  <si>
    <t>5019018775</t>
  </si>
  <si>
    <t>16:27:38</t>
  </si>
  <si>
    <t>5019018776</t>
  </si>
  <si>
    <t>17:40:55</t>
  </si>
  <si>
    <t>5019018777</t>
  </si>
  <si>
    <t>5019018778</t>
  </si>
  <si>
    <t>16:27:39</t>
  </si>
  <si>
    <t>5019018779</t>
  </si>
  <si>
    <t>17:38:47</t>
  </si>
  <si>
    <t>5019018780</t>
  </si>
  <si>
    <t>5019018781</t>
  </si>
  <si>
    <t>17:41:04</t>
  </si>
  <si>
    <t>5019019144</t>
  </si>
  <si>
    <t>15:36:54</t>
  </si>
  <si>
    <t>12:43:42</t>
  </si>
  <si>
    <t>5019019238</t>
  </si>
  <si>
    <t>14:11:24</t>
  </si>
  <si>
    <t>5019019690</t>
  </si>
  <si>
    <t>16:37:45</t>
  </si>
  <si>
    <t>5019019691</t>
  </si>
  <si>
    <t>12:41:41</t>
  </si>
  <si>
    <t>5019019692</t>
  </si>
  <si>
    <t>5019019693</t>
  </si>
  <si>
    <t>09:57:53</t>
  </si>
  <si>
    <t>5019019694</t>
  </si>
  <si>
    <t>09:57:56</t>
  </si>
  <si>
    <t>5019019695</t>
  </si>
  <si>
    <t>5019019696</t>
  </si>
  <si>
    <t>17:39:05</t>
  </si>
  <si>
    <t>5019019697</t>
  </si>
  <si>
    <t>09:57:58</t>
  </si>
  <si>
    <t>14:11:43</t>
  </si>
  <si>
    <t>5019019794</t>
  </si>
  <si>
    <t>16:07:32</t>
  </si>
  <si>
    <t>16:49:19</t>
  </si>
  <si>
    <t>5019019795</t>
  </si>
  <si>
    <t>5019019796</t>
  </si>
  <si>
    <t>16:49:22</t>
  </si>
  <si>
    <t>5019019797</t>
  </si>
  <si>
    <t>5019019846</t>
  </si>
  <si>
    <t>17:12:07</t>
  </si>
  <si>
    <t>17:37:20</t>
  </si>
  <si>
    <t>5019019847</t>
  </si>
  <si>
    <t>5019019848</t>
  </si>
  <si>
    <t>17:12:06</t>
  </si>
  <si>
    <t>5019019849</t>
  </si>
  <si>
    <t>17:22:10</t>
  </si>
  <si>
    <t>5019019850</t>
  </si>
  <si>
    <t>5019019851</t>
  </si>
  <si>
    <t>5019019852</t>
  </si>
  <si>
    <t>17:37:44</t>
  </si>
  <si>
    <t>5019019986</t>
  </si>
  <si>
    <t>10:49:33</t>
  </si>
  <si>
    <t>5019020369</t>
  </si>
  <si>
    <t>16:51:56</t>
  </si>
  <si>
    <t>5019020370</t>
  </si>
  <si>
    <t>17:42:06</t>
  </si>
  <si>
    <t>5019020371</t>
  </si>
  <si>
    <t>16:51:53</t>
  </si>
  <si>
    <t>17:41:13</t>
  </si>
  <si>
    <t>5019020372</t>
  </si>
  <si>
    <t>5019020373</t>
  </si>
  <si>
    <t>16:51:58</t>
  </si>
  <si>
    <t>5019020374</t>
  </si>
  <si>
    <t>16:56:59</t>
  </si>
  <si>
    <t>5019020375</t>
  </si>
  <si>
    <t>17:38:43</t>
  </si>
  <si>
    <t>5019020376</t>
  </si>
  <si>
    <t>16:57:00</t>
  </si>
  <si>
    <t>17:42:20</t>
  </si>
  <si>
    <t>5019020665</t>
  </si>
  <si>
    <t>10:56:09</t>
  </si>
  <si>
    <t>14:11:39</t>
  </si>
  <si>
    <t>5019020868</t>
  </si>
  <si>
    <t>16:23:18</t>
  </si>
  <si>
    <t>5019020869</t>
  </si>
  <si>
    <t>16:23:20</t>
  </si>
  <si>
    <t>5019020870</t>
  </si>
  <si>
    <t>14:12:02</t>
  </si>
  <si>
    <t>5019021924</t>
  </si>
  <si>
    <t>07:12:50</t>
  </si>
  <si>
    <t>17:40:59</t>
  </si>
  <si>
    <t>5019021925</t>
  </si>
  <si>
    <t>07:12:58</t>
  </si>
  <si>
    <t>5019023491</t>
  </si>
  <si>
    <t>17:40:39</t>
  </si>
  <si>
    <t>5019023492</t>
  </si>
  <si>
    <t>10:49:32</t>
  </si>
  <si>
    <t>17:37:10</t>
  </si>
  <si>
    <t>5019023493</t>
  </si>
  <si>
    <t>10:49:26</t>
  </si>
  <si>
    <t>17:36:55</t>
  </si>
  <si>
    <t>5019023494</t>
  </si>
  <si>
    <t>10:49:25</t>
  </si>
  <si>
    <t>5019023495</t>
  </si>
  <si>
    <t>17:41:54</t>
  </si>
  <si>
    <t>5019023496</t>
  </si>
  <si>
    <t>17:40:56</t>
  </si>
  <si>
    <t>5019023497</t>
  </si>
  <si>
    <t>10:49:27</t>
  </si>
  <si>
    <t>17:40:28</t>
  </si>
  <si>
    <t>5019023552</t>
  </si>
  <si>
    <t>10:10:42</t>
  </si>
  <si>
    <t>5019024029</t>
  </si>
  <si>
    <t>15:07:50</t>
  </si>
  <si>
    <t>5019024030</t>
  </si>
  <si>
    <t>14:11:22</t>
  </si>
  <si>
    <t>5019024031</t>
  </si>
  <si>
    <t>15:07:48</t>
  </si>
  <si>
    <t>14:10:48</t>
  </si>
  <si>
    <t>5019024032</t>
  </si>
  <si>
    <t>5019024033</t>
  </si>
  <si>
    <t>14:10:23</t>
  </si>
  <si>
    <t>5019024034</t>
  </si>
  <si>
    <t>14:12:42</t>
  </si>
  <si>
    <t>5019024035</t>
  </si>
  <si>
    <t>14:11:05</t>
  </si>
  <si>
    <t>5019024036</t>
  </si>
  <si>
    <t>14:11:20</t>
  </si>
  <si>
    <t>5019024037</t>
  </si>
  <si>
    <t>15:07:56</t>
  </si>
  <si>
    <t>5019024038</t>
  </si>
  <si>
    <t>14:11:07</t>
  </si>
  <si>
    <t>5019024039</t>
  </si>
  <si>
    <t>14:13:18</t>
  </si>
  <si>
    <t>5019024084</t>
  </si>
  <si>
    <t>12:57:51</t>
  </si>
  <si>
    <t>5019024085</t>
  </si>
  <si>
    <t>5019024086</t>
  </si>
  <si>
    <t>5019024087</t>
  </si>
  <si>
    <t>12:57:50</t>
  </si>
  <si>
    <t>5019024088</t>
  </si>
  <si>
    <t>5019024226</t>
  </si>
  <si>
    <t>14:11:11</t>
  </si>
  <si>
    <t>5019024707</t>
  </si>
  <si>
    <t>5019024708</t>
  </si>
  <si>
    <t>11:57:14</t>
  </si>
  <si>
    <t>5019024709</t>
  </si>
  <si>
    <t>11:57:13</t>
  </si>
  <si>
    <t>14:10:24</t>
  </si>
  <si>
    <t>5019024710</t>
  </si>
  <si>
    <t>14:11:23</t>
  </si>
  <si>
    <t>5019024711</t>
  </si>
  <si>
    <t>11:58:16</t>
  </si>
  <si>
    <t>5019025729</t>
  </si>
  <si>
    <t>17:42:21</t>
  </si>
  <si>
    <t>5019025730</t>
  </si>
  <si>
    <t>10:42:23</t>
  </si>
  <si>
    <t>5019025731</t>
  </si>
  <si>
    <t>5019025732</t>
  </si>
  <si>
    <t>5019025733</t>
  </si>
  <si>
    <t>17:42:23</t>
  </si>
  <si>
    <t>5019025734</t>
  </si>
  <si>
    <t>17:41:55</t>
  </si>
  <si>
    <t>5019025928</t>
  </si>
  <si>
    <t>10:12:15</t>
  </si>
  <si>
    <t>17:42:31</t>
  </si>
  <si>
    <t>5019026144</t>
  </si>
  <si>
    <t>5019026344</t>
  </si>
  <si>
    <t>10:34:21</t>
  </si>
  <si>
    <t>5019026345</t>
  </si>
  <si>
    <t>5019026346</t>
  </si>
  <si>
    <t>10:34:19</t>
  </si>
  <si>
    <t>17:40:33</t>
  </si>
  <si>
    <t>5019026347</t>
  </si>
  <si>
    <t>5019026348</t>
  </si>
  <si>
    <t>5019026654</t>
  </si>
  <si>
    <t>08:55:58</t>
  </si>
  <si>
    <t>16:47:26</t>
  </si>
  <si>
    <t>5019026735</t>
  </si>
  <si>
    <t>13:34:12</t>
  </si>
  <si>
    <t>14:10:46</t>
  </si>
  <si>
    <t>5019026736</t>
  </si>
  <si>
    <t>13:34:09</t>
  </si>
  <si>
    <t>14:12:23</t>
  </si>
  <si>
    <t>5019026737</t>
  </si>
  <si>
    <t>14:11:40</t>
  </si>
  <si>
    <t>5019026855</t>
  </si>
  <si>
    <t>13:11:57</t>
  </si>
  <si>
    <t>14:10:29</t>
  </si>
  <si>
    <t>5019026856</t>
  </si>
  <si>
    <t>13:11:56</t>
  </si>
  <si>
    <t>14:11:25</t>
  </si>
  <si>
    <t>5019026857</t>
  </si>
  <si>
    <t>13:12:58</t>
  </si>
  <si>
    <t>14:11:26</t>
  </si>
  <si>
    <t>5019026858</t>
  </si>
  <si>
    <t>13:11:55</t>
  </si>
  <si>
    <t>5019026859</t>
  </si>
  <si>
    <t>13:13:01</t>
  </si>
  <si>
    <t>14:11:30</t>
  </si>
  <si>
    <t>5019026860</t>
  </si>
  <si>
    <t>5019027617</t>
  </si>
  <si>
    <t>13:57:23</t>
  </si>
  <si>
    <t>14:13:33</t>
  </si>
  <si>
    <t>5019027618</t>
  </si>
  <si>
    <t>14:12:51</t>
  </si>
  <si>
    <t>5019027619</t>
  </si>
  <si>
    <t>5019027620</t>
  </si>
  <si>
    <t>5019027621</t>
  </si>
  <si>
    <t>13:57:24</t>
  </si>
  <si>
    <t>5019027622</t>
  </si>
  <si>
    <t>14:10:22</t>
  </si>
  <si>
    <t>5019027897</t>
  </si>
  <si>
    <t>5019028640</t>
  </si>
  <si>
    <t>14:11:09</t>
  </si>
  <si>
    <t>5019028641</t>
  </si>
  <si>
    <t>12:13:27</t>
  </si>
  <si>
    <t>5019028642</t>
  </si>
  <si>
    <t>12:13:32</t>
  </si>
  <si>
    <t>5019028954</t>
  </si>
  <si>
    <t>5019030680</t>
  </si>
  <si>
    <t>14:18:38</t>
  </si>
  <si>
    <t>5019030681</t>
  </si>
  <si>
    <t>5019031049</t>
  </si>
  <si>
    <t>14:10:41</t>
  </si>
  <si>
    <t>5019031050</t>
  </si>
  <si>
    <t>5019031153</t>
  </si>
  <si>
    <t>09:26:19</t>
  </si>
  <si>
    <t>5019031154</t>
  </si>
  <si>
    <t>09:26:21</t>
  </si>
  <si>
    <t>16:50:15</t>
  </si>
  <si>
    <t>5019031160</t>
  </si>
  <si>
    <t>14:14:07</t>
  </si>
  <si>
    <t>5019031161</t>
  </si>
  <si>
    <t>5019031162</t>
  </si>
  <si>
    <t>5019031163</t>
  </si>
  <si>
    <t>14:11:01</t>
  </si>
  <si>
    <t>5019031164</t>
  </si>
  <si>
    <t>5019031165</t>
  </si>
  <si>
    <t>14:10:25</t>
  </si>
  <si>
    <t>5019032847</t>
  </si>
  <si>
    <t>16:47:27</t>
  </si>
  <si>
    <t>5019032848</t>
  </si>
  <si>
    <t>16:48:48</t>
  </si>
  <si>
    <t>5019032849</t>
  </si>
  <si>
    <t>16:47:25</t>
  </si>
  <si>
    <t>5019032850</t>
  </si>
  <si>
    <t>16:47:56</t>
  </si>
  <si>
    <t>5019032851</t>
  </si>
  <si>
    <t>16:49:58</t>
  </si>
  <si>
    <t>5019032865</t>
  </si>
  <si>
    <t>5019033442</t>
  </si>
  <si>
    <t>08:10:34</t>
  </si>
  <si>
    <t>5019033493</t>
  </si>
  <si>
    <t>10:56:06</t>
  </si>
  <si>
    <t>5019033926</t>
  </si>
  <si>
    <t>09:41:24</t>
  </si>
  <si>
    <t>5019034166</t>
  </si>
  <si>
    <t>07:55:21</t>
  </si>
  <si>
    <t>5019034247</t>
  </si>
  <si>
    <t>09:56:36</t>
  </si>
  <si>
    <t>16:49:36</t>
  </si>
  <si>
    <t>5019034289</t>
  </si>
  <si>
    <t>12:55:02</t>
  </si>
  <si>
    <t>16:48:43</t>
  </si>
  <si>
    <t>5019034290</t>
  </si>
  <si>
    <t>16:50:22</t>
  </si>
  <si>
    <t>5019034905</t>
  </si>
  <si>
    <t>14:13:03</t>
  </si>
  <si>
    <t>5019034906</t>
  </si>
  <si>
    <t>14:11:12</t>
  </si>
  <si>
    <t>5019034989</t>
  </si>
  <si>
    <t>14:40:45</t>
  </si>
  <si>
    <t>16:48:20</t>
  </si>
  <si>
    <t>5019034990</t>
  </si>
  <si>
    <t>14:40:43</t>
  </si>
  <si>
    <t>16:50:45</t>
  </si>
  <si>
    <t>5019034991</t>
  </si>
  <si>
    <t>14:40:46</t>
  </si>
  <si>
    <t>5019034992</t>
  </si>
  <si>
    <t>5019034993</t>
  </si>
  <si>
    <t>14:40:47</t>
  </si>
  <si>
    <t>16:49:27</t>
  </si>
  <si>
    <t>5019034994</t>
  </si>
  <si>
    <t>5019034995</t>
  </si>
  <si>
    <t>16:50:07</t>
  </si>
  <si>
    <t>5019034996</t>
  </si>
  <si>
    <t>14:40:49</t>
  </si>
  <si>
    <t>16:49:55</t>
  </si>
  <si>
    <t>5019034997</t>
  </si>
  <si>
    <t>14:40:44</t>
  </si>
  <si>
    <t>5019034998</t>
  </si>
  <si>
    <t>5019034999</t>
  </si>
  <si>
    <t>5019035846</t>
  </si>
  <si>
    <t>16:49:31</t>
  </si>
  <si>
    <t>5019035847</t>
  </si>
  <si>
    <t>16:50:02</t>
  </si>
  <si>
    <t>5019035848</t>
  </si>
  <si>
    <t>16:49:42</t>
  </si>
  <si>
    <t>5019035849</t>
  </si>
  <si>
    <t>16:50:18</t>
  </si>
  <si>
    <t>5019037931</t>
  </si>
  <si>
    <t>11:55:46</t>
  </si>
  <si>
    <t>16:48:07</t>
  </si>
  <si>
    <t>5019038003</t>
  </si>
  <si>
    <t>10:56:07</t>
  </si>
  <si>
    <t>5019038004</t>
  </si>
  <si>
    <t>5019038151</t>
  </si>
  <si>
    <t>11:39:39</t>
  </si>
  <si>
    <t>5019038152</t>
  </si>
  <si>
    <t>11:40:41</t>
  </si>
  <si>
    <t>16:50:52</t>
  </si>
  <si>
    <t>5019038511</t>
  </si>
  <si>
    <t>14:13:09</t>
  </si>
  <si>
    <t>5019038512</t>
  </si>
  <si>
    <t>5019038513</t>
  </si>
  <si>
    <t>5019038514</t>
  </si>
  <si>
    <t>5019038515</t>
  </si>
  <si>
    <t>14:52:52</t>
  </si>
  <si>
    <t>5019038516</t>
  </si>
  <si>
    <t>5019038517</t>
  </si>
  <si>
    <t>5019038518</t>
  </si>
  <si>
    <t>14:52:51</t>
  </si>
  <si>
    <t>5019038519</t>
  </si>
  <si>
    <t>14:52:57</t>
  </si>
  <si>
    <t>5019038602</t>
  </si>
  <si>
    <t>13:25:10</t>
  </si>
  <si>
    <t>16:48:40</t>
  </si>
  <si>
    <t>5019038611</t>
  </si>
  <si>
    <t>14:11:04</t>
  </si>
  <si>
    <t>5019038966</t>
  </si>
  <si>
    <t>12:40:58</t>
  </si>
  <si>
    <t>16:50:08</t>
  </si>
  <si>
    <t>5019039100</t>
  </si>
  <si>
    <t>5019039101</t>
  </si>
  <si>
    <t>5019039102</t>
  </si>
  <si>
    <t>14:13:02</t>
  </si>
  <si>
    <t>5019040383</t>
  </si>
  <si>
    <t>5019040384</t>
  </si>
  <si>
    <t>16:48:17</t>
  </si>
  <si>
    <t>5019040385</t>
  </si>
  <si>
    <t>16:48:13</t>
  </si>
  <si>
    <t>5019040386</t>
  </si>
  <si>
    <t>16:48:27</t>
  </si>
  <si>
    <t>5019040387</t>
  </si>
  <si>
    <t>16:50:17</t>
  </si>
  <si>
    <t>5019040388</t>
  </si>
  <si>
    <t>5019040389</t>
  </si>
  <si>
    <t>5019040405</t>
  </si>
  <si>
    <t>15:51:25</t>
  </si>
  <si>
    <t>16:49:34</t>
  </si>
  <si>
    <t>5019040406</t>
  </si>
  <si>
    <t>16:50:20</t>
  </si>
  <si>
    <t>5019040407</t>
  </si>
  <si>
    <t>16:47:20</t>
  </si>
  <si>
    <t>5019040408</t>
  </si>
  <si>
    <t>15:51:24</t>
  </si>
  <si>
    <t>16:50:05</t>
  </si>
  <si>
    <t>5019040409</t>
  </si>
  <si>
    <t>16:47:53</t>
  </si>
  <si>
    <t>5019040410</t>
  </si>
  <si>
    <t>16:49:43</t>
  </si>
  <si>
    <t>5019040411</t>
  </si>
  <si>
    <t>16:47:23</t>
  </si>
  <si>
    <t>5019040412</t>
  </si>
  <si>
    <t>16:50:09</t>
  </si>
  <si>
    <t>5019040413</t>
  </si>
  <si>
    <t>15:51:27</t>
  </si>
  <si>
    <t>16:50:48</t>
  </si>
  <si>
    <t>5019040414</t>
  </si>
  <si>
    <t>5019040424</t>
  </si>
  <si>
    <t>14:10:14</t>
  </si>
  <si>
    <t>5019040425</t>
  </si>
  <si>
    <t>5019040615</t>
  </si>
  <si>
    <t>16:47:44</t>
  </si>
  <si>
    <t>5019040616</t>
  </si>
  <si>
    <t>16:48:36</t>
  </si>
  <si>
    <t>5019040880</t>
  </si>
  <si>
    <t>5019040881</t>
  </si>
  <si>
    <t>16:49:45</t>
  </si>
  <si>
    <t>5019040882</t>
  </si>
  <si>
    <t>5019040883</t>
  </si>
  <si>
    <t>16:50:26</t>
  </si>
  <si>
    <t>5019040884</t>
  </si>
  <si>
    <t>16:47:18</t>
  </si>
  <si>
    <t>5019040885</t>
  </si>
  <si>
    <t>16:49:13</t>
  </si>
  <si>
    <t>5019040886</t>
  </si>
  <si>
    <t>5019040921</t>
  </si>
  <si>
    <t>15:56:28</t>
  </si>
  <si>
    <t>16:49:12</t>
  </si>
  <si>
    <t>5019040922</t>
  </si>
  <si>
    <t>5019040923</t>
  </si>
  <si>
    <t>5019041851</t>
  </si>
  <si>
    <t>09:23:20</t>
  </si>
  <si>
    <t>5019043405</t>
  </si>
  <si>
    <t>12:22:48</t>
  </si>
  <si>
    <t>5019043406</t>
  </si>
  <si>
    <t>14:09:32</t>
  </si>
  <si>
    <t>5019043407</t>
  </si>
  <si>
    <t>Released</t>
  </si>
  <si>
    <t>30/09/2025</t>
  </si>
  <si>
    <t>5019043881</t>
  </si>
  <si>
    <t>08:21:42</t>
  </si>
  <si>
    <t>5019044064</t>
  </si>
  <si>
    <t>13:07:01</t>
  </si>
  <si>
    <t>14:13:39</t>
  </si>
  <si>
    <t>5019044347</t>
  </si>
  <si>
    <t>5019044348</t>
  </si>
  <si>
    <t>14:08:57</t>
  </si>
  <si>
    <t>5019044349</t>
  </si>
  <si>
    <t>15:56:23</t>
  </si>
  <si>
    <t>5019044599</t>
  </si>
  <si>
    <t>10:41:56</t>
  </si>
  <si>
    <t>16:48:14</t>
  </si>
  <si>
    <t>5019044842</t>
  </si>
  <si>
    <t>09:07:57</t>
  </si>
  <si>
    <t>14:11:34</t>
  </si>
  <si>
    <t>5019044843</t>
  </si>
  <si>
    <t>5019044844</t>
  </si>
  <si>
    <t>09:09:01</t>
  </si>
  <si>
    <t>5019044845</t>
  </si>
  <si>
    <t>09:09:00</t>
  </si>
  <si>
    <t>14:13:36</t>
  </si>
  <si>
    <t>5019044846</t>
  </si>
  <si>
    <t>14:13:37</t>
  </si>
  <si>
    <t>5019044847</t>
  </si>
  <si>
    <t>5019044855</t>
  </si>
  <si>
    <t>5019047282</t>
  </si>
  <si>
    <t>10:20:51</t>
  </si>
  <si>
    <t>14:11:58</t>
  </si>
  <si>
    <t>5019047560</t>
  </si>
  <si>
    <t>5019047626</t>
  </si>
  <si>
    <t>14:10:07</t>
  </si>
  <si>
    <t>5019047627</t>
  </si>
  <si>
    <t>5019047628</t>
  </si>
  <si>
    <t>14:08:43</t>
  </si>
  <si>
    <t>5019047629</t>
  </si>
  <si>
    <t>14:09:07</t>
  </si>
  <si>
    <t>5019047630</t>
  </si>
  <si>
    <t>14:11:13</t>
  </si>
  <si>
    <t>5019047631</t>
  </si>
  <si>
    <t>5019047632</t>
  </si>
  <si>
    <t>5019047633</t>
  </si>
  <si>
    <t>5019047634</t>
  </si>
  <si>
    <t>14:10:16</t>
  </si>
  <si>
    <t>5019047635</t>
  </si>
  <si>
    <t>14:09:29</t>
  </si>
  <si>
    <t>5019047685</t>
  </si>
  <si>
    <t>11:36:32</t>
  </si>
  <si>
    <t>14:12:59</t>
  </si>
  <si>
    <t>5019047686</t>
  </si>
  <si>
    <t>11:36:31</t>
  </si>
  <si>
    <t>5019047687</t>
  </si>
  <si>
    <t>5019047688</t>
  </si>
  <si>
    <t>5019047689</t>
  </si>
  <si>
    <t>11:36:37</t>
  </si>
  <si>
    <t>14:11:14</t>
  </si>
  <si>
    <t>5019048451</t>
  </si>
  <si>
    <t>15:22:08</t>
  </si>
  <si>
    <t>5019048452</t>
  </si>
  <si>
    <t>14:09:26</t>
  </si>
  <si>
    <t>5019048453</t>
  </si>
  <si>
    <t>5019048454</t>
  </si>
  <si>
    <t>5019048455</t>
  </si>
  <si>
    <t>5019048456</t>
  </si>
  <si>
    <t>5019050052</t>
  </si>
  <si>
    <t>14:09:22</t>
  </si>
  <si>
    <t>5019050053</t>
  </si>
  <si>
    <t>5019050054</t>
  </si>
  <si>
    <t>14:38:35</t>
  </si>
  <si>
    <t>5019050055</t>
  </si>
  <si>
    <t>14:09:41</t>
  </si>
  <si>
    <t>5019050056</t>
  </si>
  <si>
    <t>14:38:42</t>
  </si>
  <si>
    <t>5019050057</t>
  </si>
  <si>
    <t>14:38:36</t>
  </si>
  <si>
    <t>5019050058</t>
  </si>
  <si>
    <t>14:09:35</t>
  </si>
  <si>
    <t>5019050499</t>
  </si>
  <si>
    <t>17:37:45</t>
  </si>
  <si>
    <t>14:11:38</t>
  </si>
  <si>
    <t>5019050500</t>
  </si>
  <si>
    <t>5019050608</t>
  </si>
  <si>
    <t>14:09:54</t>
  </si>
  <si>
    <t>5019050609</t>
  </si>
  <si>
    <t>5019050610</t>
  </si>
  <si>
    <t>14:11:28</t>
  </si>
  <si>
    <t>5019050680</t>
  </si>
  <si>
    <t>5019050681</t>
  </si>
  <si>
    <t>5019050682</t>
  </si>
  <si>
    <t>14:11:06</t>
  </si>
  <si>
    <t>5019050683</t>
  </si>
  <si>
    <t>14:08:44</t>
  </si>
  <si>
    <t>5019050684</t>
  </si>
  <si>
    <t>14:52:54</t>
  </si>
  <si>
    <t>5019050685</t>
  </si>
  <si>
    <t>14:09:42</t>
  </si>
  <si>
    <t>5019050686</t>
  </si>
  <si>
    <t>14:13:41</t>
  </si>
  <si>
    <t>5019050687</t>
  </si>
  <si>
    <t>14:52:59</t>
  </si>
  <si>
    <t>5019050688</t>
  </si>
  <si>
    <t>14:12:58</t>
  </si>
  <si>
    <t>5019050689</t>
  </si>
  <si>
    <t>14:52:58</t>
  </si>
  <si>
    <t>5019050690</t>
  </si>
  <si>
    <t>5019050691</t>
  </si>
  <si>
    <t>5019050692</t>
  </si>
  <si>
    <t>14:09:44</t>
  </si>
  <si>
    <t>5019050693</t>
  </si>
  <si>
    <t>14:08:45</t>
  </si>
  <si>
    <t>5019050694</t>
  </si>
  <si>
    <t>14:09:24</t>
  </si>
  <si>
    <t>5019050695</t>
  </si>
  <si>
    <t>14:13:55</t>
  </si>
  <si>
    <t>5019050696</t>
  </si>
  <si>
    <t>5019050697</t>
  </si>
  <si>
    <t>5019050698</t>
  </si>
  <si>
    <t>14:13:57</t>
  </si>
  <si>
    <t>5019050965</t>
  </si>
  <si>
    <t>5018081515</t>
  </si>
  <si>
    <t>17:26:56</t>
  </si>
  <si>
    <t>12:45:32</t>
  </si>
  <si>
    <t>5018081516</t>
  </si>
  <si>
    <t>14:15:39</t>
  </si>
  <si>
    <t>5018081518</t>
  </si>
  <si>
    <t>11:55:02</t>
  </si>
  <si>
    <t>5018081519</t>
  </si>
  <si>
    <t>14:15:13</t>
  </si>
  <si>
    <t>5018090593</t>
  </si>
  <si>
    <t>09:11:35</t>
  </si>
  <si>
    <t>17:41:23</t>
  </si>
  <si>
    <t>5018090794</t>
  </si>
  <si>
    <t>16:51:07</t>
  </si>
  <si>
    <t>18:17:22</t>
  </si>
  <si>
    <t>5018112593</t>
  </si>
  <si>
    <t>18:46:33</t>
  </si>
  <si>
    <t>5018113750</t>
  </si>
  <si>
    <t>09:22:49</t>
  </si>
  <si>
    <t>18:48:31</t>
  </si>
  <si>
    <t>5018113753</t>
  </si>
  <si>
    <t>5018122154</t>
  </si>
  <si>
    <t>11:54:00</t>
  </si>
  <si>
    <t>5018122155</t>
  </si>
  <si>
    <t>18:17:59</t>
  </si>
  <si>
    <t>5018122156</t>
  </si>
  <si>
    <t>13:22:29</t>
  </si>
  <si>
    <t>5018122157</t>
  </si>
  <si>
    <t>18:18:00</t>
  </si>
  <si>
    <t>5018122158</t>
  </si>
  <si>
    <t>15:11:24</t>
  </si>
  <si>
    <t>18:18:23</t>
  </si>
  <si>
    <t>5018122159</t>
  </si>
  <si>
    <t>15:11:25</t>
  </si>
  <si>
    <t>18:17:35</t>
  </si>
  <si>
    <t>5018125129</t>
  </si>
  <si>
    <t>20:07:07</t>
  </si>
  <si>
    <t>5018126115</t>
  </si>
  <si>
    <t>18:47:51</t>
  </si>
  <si>
    <t>5018126116</t>
  </si>
  <si>
    <t>14:52:20</t>
  </si>
  <si>
    <t>18:47:32</t>
  </si>
  <si>
    <t>5018126117</t>
  </si>
  <si>
    <t>18:44:15</t>
  </si>
  <si>
    <t>5018126118</t>
  </si>
  <si>
    <t>5018126119</t>
  </si>
  <si>
    <t>11:46:14</t>
  </si>
  <si>
    <t>5018128308</t>
  </si>
  <si>
    <t>16:08:02</t>
  </si>
  <si>
    <t>5018128309</t>
  </si>
  <si>
    <t>20:06:54</t>
  </si>
  <si>
    <t>5018128310</t>
  </si>
  <si>
    <t>16:07:59</t>
  </si>
  <si>
    <t>5018128311</t>
  </si>
  <si>
    <t>5018128312</t>
  </si>
  <si>
    <t>16:08:03</t>
  </si>
  <si>
    <t>5018128313</t>
  </si>
  <si>
    <t>20:08:16</t>
  </si>
  <si>
    <t>5018128314</t>
  </si>
  <si>
    <t>5018128315</t>
  </si>
  <si>
    <t>16:51:18</t>
  </si>
  <si>
    <t>5018128316</t>
  </si>
  <si>
    <t>11:53:31</t>
  </si>
  <si>
    <t>5018129378</t>
  </si>
  <si>
    <t>14:27:32</t>
  </si>
  <si>
    <t>20:10:31</t>
  </si>
  <si>
    <t>5018129379</t>
  </si>
  <si>
    <t>11:54:04</t>
  </si>
  <si>
    <t>5018129380</t>
  </si>
  <si>
    <t>11:54:03</t>
  </si>
  <si>
    <t>5018129459</t>
  </si>
  <si>
    <t>02:23:07</t>
  </si>
  <si>
    <t>5018130053</t>
  </si>
  <si>
    <t>15:07:13</t>
  </si>
  <si>
    <t>11:54:29</t>
  </si>
  <si>
    <t>5018130054</t>
  </si>
  <si>
    <t>15:06:01</t>
  </si>
  <si>
    <t>20:10:24</t>
  </si>
  <si>
    <t>5018130062</t>
  </si>
  <si>
    <t>16:12:13</t>
  </si>
  <si>
    <t>17:43:07</t>
  </si>
  <si>
    <t>5018130063</t>
  </si>
  <si>
    <t>16:12:14</t>
  </si>
  <si>
    <t>12:45:04</t>
  </si>
  <si>
    <t>5018130064</t>
  </si>
  <si>
    <t>17:42:29</t>
  </si>
  <si>
    <t>5018130065</t>
  </si>
  <si>
    <t>5018130066</t>
  </si>
  <si>
    <t>16:12:16</t>
  </si>
  <si>
    <t>17:43:18</t>
  </si>
  <si>
    <t>5018130067</t>
  </si>
  <si>
    <t>5018130074</t>
  </si>
  <si>
    <t>12:20:14</t>
  </si>
  <si>
    <t>5018130075</t>
  </si>
  <si>
    <t>17:47:00</t>
  </si>
  <si>
    <t>5018130076</t>
  </si>
  <si>
    <t>5018130077</t>
  </si>
  <si>
    <t>17:46:52</t>
  </si>
  <si>
    <t>5018130184</t>
  </si>
  <si>
    <t>01/06/2025</t>
  </si>
  <si>
    <t>15:51:41</t>
  </si>
  <si>
    <t>16:43:23</t>
  </si>
  <si>
    <t>5018130377</t>
  </si>
  <si>
    <t>09:37:01</t>
  </si>
  <si>
    <t>20:08:05</t>
  </si>
  <si>
    <t>5018130850</t>
  </si>
  <si>
    <t>07:26:56</t>
  </si>
  <si>
    <t>20:09:45</t>
  </si>
  <si>
    <t>5018131194</t>
  </si>
  <si>
    <t>5018131195</t>
  </si>
  <si>
    <t>11:41:29</t>
  </si>
  <si>
    <t>5018131196</t>
  </si>
  <si>
    <t>11:41:30</t>
  </si>
  <si>
    <t>5018131197</t>
  </si>
  <si>
    <t>5018131198</t>
  </si>
  <si>
    <t>5018131199</t>
  </si>
  <si>
    <t>5018131594</t>
  </si>
  <si>
    <t>13:12:43</t>
  </si>
  <si>
    <t>18:47:00</t>
  </si>
  <si>
    <t>5018131892</t>
  </si>
  <si>
    <t>20:09:27</t>
  </si>
  <si>
    <t>5018131899</t>
  </si>
  <si>
    <t>5018131900</t>
  </si>
  <si>
    <t>5018132622</t>
  </si>
  <si>
    <t>5018134189</t>
  </si>
  <si>
    <t>21:08:19</t>
  </si>
  <si>
    <t>5018134190</t>
  </si>
  <si>
    <t>21:08:20</t>
  </si>
  <si>
    <t>5018134191</t>
  </si>
  <si>
    <t>5018136509</t>
  </si>
  <si>
    <t>20:09:28</t>
  </si>
  <si>
    <t>5018136510</t>
  </si>
  <si>
    <t>5018136511</t>
  </si>
  <si>
    <t>13:53:16</t>
  </si>
  <si>
    <t>20:07:21</t>
  </si>
  <si>
    <t>5018136512</t>
  </si>
  <si>
    <t>13:53:17</t>
  </si>
  <si>
    <t>11:54:32</t>
  </si>
  <si>
    <t>5018136513</t>
  </si>
  <si>
    <t>5018136514</t>
  </si>
  <si>
    <t>20:07:08</t>
  </si>
  <si>
    <t>5018137105</t>
  </si>
  <si>
    <t>5018137106</t>
  </si>
  <si>
    <t>12:08:53</t>
  </si>
  <si>
    <t>5018137107</t>
  </si>
  <si>
    <t>12:08:50</t>
  </si>
  <si>
    <t>20:09:23</t>
  </si>
  <si>
    <t>5018137108</t>
  </si>
  <si>
    <t>12:08:56</t>
  </si>
  <si>
    <t>5018137535</t>
  </si>
  <si>
    <t>11:54:01</t>
  </si>
  <si>
    <t>5018137536</t>
  </si>
  <si>
    <t>5018137537</t>
  </si>
  <si>
    <t>5018137538</t>
  </si>
  <si>
    <t>15:52:53</t>
  </si>
  <si>
    <t>5018137539</t>
  </si>
  <si>
    <t>5018137540</t>
  </si>
  <si>
    <t>15:52:51</t>
  </si>
  <si>
    <t>5018137541</t>
  </si>
  <si>
    <t>15:52:50</t>
  </si>
  <si>
    <t>5018137542</t>
  </si>
  <si>
    <t>15:52:48</t>
  </si>
  <si>
    <t>20:07:35</t>
  </si>
  <si>
    <t>5018137543</t>
  </si>
  <si>
    <t>15:52:54</t>
  </si>
  <si>
    <t>5018138063</t>
  </si>
  <si>
    <t>08:27:13</t>
  </si>
  <si>
    <t>16:39:59</t>
  </si>
  <si>
    <t>5018138094</t>
  </si>
  <si>
    <t>20:09:01</t>
  </si>
  <si>
    <t>5018138095</t>
  </si>
  <si>
    <t>16:41:13</t>
  </si>
  <si>
    <t>5018138096</t>
  </si>
  <si>
    <t>09:51:44</t>
  </si>
  <si>
    <t>20:10:53</t>
  </si>
  <si>
    <t>5018139880</t>
  </si>
  <si>
    <t>11:54:37</t>
  </si>
  <si>
    <t>5018140286</t>
  </si>
  <si>
    <t>20:08:32</t>
  </si>
  <si>
    <t>5018140416</t>
  </si>
  <si>
    <t>15:48:02</t>
  </si>
  <si>
    <t>5018142142</t>
  </si>
  <si>
    <t>5018142143</t>
  </si>
  <si>
    <t>5018142144</t>
  </si>
  <si>
    <t>20:08:06</t>
  </si>
  <si>
    <t>5018142270</t>
  </si>
  <si>
    <t>10:27:54</t>
  </si>
  <si>
    <t>16:42:29</t>
  </si>
  <si>
    <t>5018142271</t>
  </si>
  <si>
    <t>10:27:53</t>
  </si>
  <si>
    <t>5018142272</t>
  </si>
  <si>
    <t>5018142273</t>
  </si>
  <si>
    <t>20:10:06</t>
  </si>
  <si>
    <t>5018142274</t>
  </si>
  <si>
    <t>10:27:55</t>
  </si>
  <si>
    <t>11:54:02</t>
  </si>
  <si>
    <t>5018142275</t>
  </si>
  <si>
    <t>10:27:56</t>
  </si>
  <si>
    <t>5018142276</t>
  </si>
  <si>
    <t>11:54:33</t>
  </si>
  <si>
    <t>5018142349</t>
  </si>
  <si>
    <t>18:17:00</t>
  </si>
  <si>
    <t>5018142622</t>
  </si>
  <si>
    <t>16:26:11</t>
  </si>
  <si>
    <t>20:09:06</t>
  </si>
  <si>
    <t>5018142623</t>
  </si>
  <si>
    <t>20:09:11</t>
  </si>
  <si>
    <t>5018142624</t>
  </si>
  <si>
    <t>16:26:10</t>
  </si>
  <si>
    <t>5018143836</t>
  </si>
  <si>
    <t>12:26:19</t>
  </si>
  <si>
    <t>5018143837</t>
  </si>
  <si>
    <t>12:26:20</t>
  </si>
  <si>
    <t>5018143838</t>
  </si>
  <si>
    <t>5018143839</t>
  </si>
  <si>
    <t>5018144630</t>
  </si>
  <si>
    <t>18:47:10</t>
  </si>
  <si>
    <t>5018144733</t>
  </si>
  <si>
    <t>16:12:28</t>
  </si>
  <si>
    <t>19:07:10</t>
  </si>
  <si>
    <t>5018144734</t>
  </si>
  <si>
    <t>16:12:29</t>
  </si>
  <si>
    <t>19:06:38</t>
  </si>
  <si>
    <t>5018144735</t>
  </si>
  <si>
    <t>16:12:27</t>
  </si>
  <si>
    <t>19:06:49</t>
  </si>
  <si>
    <t>5018144736</t>
  </si>
  <si>
    <t>19:05:13</t>
  </si>
  <si>
    <t>5018144849</t>
  </si>
  <si>
    <t>21:27:24</t>
  </si>
  <si>
    <t>5018144850</t>
  </si>
  <si>
    <t>5018144851</t>
  </si>
  <si>
    <t>21:27:25</t>
  </si>
  <si>
    <t>5018144978</t>
  </si>
  <si>
    <t>18:45:52</t>
  </si>
  <si>
    <t>5018144979</t>
  </si>
  <si>
    <t>11:45:30</t>
  </si>
  <si>
    <t>5018145000</t>
  </si>
  <si>
    <t>12:26:21</t>
  </si>
  <si>
    <t>20:08:59</t>
  </si>
  <si>
    <t>5018145001</t>
  </si>
  <si>
    <t>5018145004</t>
  </si>
  <si>
    <t>20:53:15</t>
  </si>
  <si>
    <t>11:54:36</t>
  </si>
  <si>
    <t>5018145005</t>
  </si>
  <si>
    <t>5018145370</t>
  </si>
  <si>
    <t>18:48:05</t>
  </si>
  <si>
    <t>5018145371</t>
  </si>
  <si>
    <t>11:45:13</t>
  </si>
  <si>
    <t>5018145372</t>
  </si>
  <si>
    <t>5018145373</t>
  </si>
  <si>
    <t>18:46:49</t>
  </si>
  <si>
    <t>5018145374</t>
  </si>
  <si>
    <t>5018145375</t>
  </si>
  <si>
    <t>18:47:28</t>
  </si>
  <si>
    <t>5018145987</t>
  </si>
  <si>
    <t>5018146081</t>
  </si>
  <si>
    <t>14:08:22</t>
  </si>
  <si>
    <t>5018146082</t>
  </si>
  <si>
    <t>5018146083</t>
  </si>
  <si>
    <t>14:08:23</t>
  </si>
  <si>
    <t>5018146655</t>
  </si>
  <si>
    <t>11:45:22</t>
  </si>
  <si>
    <t>5018146656</t>
  </si>
  <si>
    <t>20:11:07</t>
  </si>
  <si>
    <t>18:46:13</t>
  </si>
  <si>
    <t>5018146657</t>
  </si>
  <si>
    <t>18:46:55</t>
  </si>
  <si>
    <t>5018146658</t>
  </si>
  <si>
    <t>18:48:12</t>
  </si>
  <si>
    <t>5018146659</t>
  </si>
  <si>
    <t>5018146660</t>
  </si>
  <si>
    <t>18:45:21</t>
  </si>
  <si>
    <t>5018146922</t>
  </si>
  <si>
    <t>15:27:42</t>
  </si>
  <si>
    <t>5018146923</t>
  </si>
  <si>
    <t>20:08:08</t>
  </si>
  <si>
    <t>5018146924</t>
  </si>
  <si>
    <t>15:27:39</t>
  </si>
  <si>
    <t>20:08:28</t>
  </si>
  <si>
    <t>5018146925</t>
  </si>
  <si>
    <t>15:27:40</t>
  </si>
  <si>
    <t>5018146926</t>
  </si>
  <si>
    <t>11:54:05</t>
  </si>
  <si>
    <t>5018146927</t>
  </si>
  <si>
    <t>20:08:24</t>
  </si>
  <si>
    <t>5018146928</t>
  </si>
  <si>
    <t>15:27:43</t>
  </si>
  <si>
    <t>20:08:10</t>
  </si>
  <si>
    <t>5018146929</t>
  </si>
  <si>
    <t>20:07:39</t>
  </si>
  <si>
    <t>5018146930</t>
  </si>
  <si>
    <t>15:27:41</t>
  </si>
  <si>
    <t>5018146931</t>
  </si>
  <si>
    <t>15:27:38</t>
  </si>
  <si>
    <t>20:10:39</t>
  </si>
  <si>
    <t>5018146932</t>
  </si>
  <si>
    <t>5018146933</t>
  </si>
  <si>
    <t>15:27:44</t>
  </si>
  <si>
    <t>20:09:59</t>
  </si>
  <si>
    <t>5018147556</t>
  </si>
  <si>
    <t>20:09:34</t>
  </si>
  <si>
    <t>5018147557</t>
  </si>
  <si>
    <t>18:46:08</t>
  </si>
  <si>
    <t>5018147558</t>
  </si>
  <si>
    <t>18:44:00</t>
  </si>
  <si>
    <t>5018147559</t>
  </si>
  <si>
    <t>10:12:25</t>
  </si>
  <si>
    <t>11:46:09</t>
  </si>
  <si>
    <t>5018147990</t>
  </si>
  <si>
    <t>11:45:18</t>
  </si>
  <si>
    <t>5018148551</t>
  </si>
  <si>
    <t>09:53:08</t>
  </si>
  <si>
    <t>5018148552</t>
  </si>
  <si>
    <t>09:53:06</t>
  </si>
  <si>
    <t>5018148553</t>
  </si>
  <si>
    <t>09:53:13</t>
  </si>
  <si>
    <t>18:45:45</t>
  </si>
  <si>
    <t>5018148554</t>
  </si>
  <si>
    <t>09:53:09</t>
  </si>
  <si>
    <t>18:44:45</t>
  </si>
  <si>
    <t>5018149309</t>
  </si>
  <si>
    <t>18:45:31</t>
  </si>
  <si>
    <t>5018149310</t>
  </si>
  <si>
    <t>5018149311</t>
  </si>
  <si>
    <t>18:47:44</t>
  </si>
  <si>
    <t>5018149312</t>
  </si>
  <si>
    <t>15:22:37</t>
  </si>
  <si>
    <t>11:45:21</t>
  </si>
  <si>
    <t>5018149313</t>
  </si>
  <si>
    <t>18:47:39</t>
  </si>
  <si>
    <t>5018150346</t>
  </si>
  <si>
    <t>11:11:54</t>
  </si>
  <si>
    <t>18:48:39</t>
  </si>
  <si>
    <t>5018150347</t>
  </si>
  <si>
    <t>18:45:58</t>
  </si>
  <si>
    <t>5018150348</t>
  </si>
  <si>
    <t>11:11:55</t>
  </si>
  <si>
    <t>5018150349</t>
  </si>
  <si>
    <t>5018150350</t>
  </si>
  <si>
    <t>18:48:45</t>
  </si>
  <si>
    <t>5018150351</t>
  </si>
  <si>
    <t>11:11:53</t>
  </si>
  <si>
    <t>5018150352</t>
  </si>
  <si>
    <t>18:47:53</t>
  </si>
  <si>
    <t>5018150353</t>
  </si>
  <si>
    <t>11:46:07</t>
  </si>
  <si>
    <t>5018150476</t>
  </si>
  <si>
    <t>10:52:57</t>
  </si>
  <si>
    <t>5018150616</t>
  </si>
  <si>
    <t>20:06:50</t>
  </si>
  <si>
    <t>5018150617</t>
  </si>
  <si>
    <t>5018150618</t>
  </si>
  <si>
    <t>10:37:33</t>
  </si>
  <si>
    <t>5018150619</t>
  </si>
  <si>
    <t>5018150620</t>
  </si>
  <si>
    <t>5018150621</t>
  </si>
  <si>
    <t>5018150622</t>
  </si>
  <si>
    <t>5018150623</t>
  </si>
  <si>
    <t>5018150624</t>
  </si>
  <si>
    <t>5018150625</t>
  </si>
  <si>
    <t>20:07:09</t>
  </si>
  <si>
    <t>5018150626</t>
  </si>
  <si>
    <t>5018150627</t>
  </si>
  <si>
    <t>5018150628</t>
  </si>
  <si>
    <t>5018150629</t>
  </si>
  <si>
    <t>5018150919</t>
  </si>
  <si>
    <t>20:53:29</t>
  </si>
  <si>
    <t>18:17:53</t>
  </si>
  <si>
    <t>5018151059</t>
  </si>
  <si>
    <t>07:12:04</t>
  </si>
  <si>
    <t>18:46:48</t>
  </si>
  <si>
    <t>5018151060</t>
  </si>
  <si>
    <t>20:08:19</t>
  </si>
  <si>
    <t>5018151061</t>
  </si>
  <si>
    <t>07:12:05</t>
  </si>
  <si>
    <t>20:10:38</t>
  </si>
  <si>
    <t>5018151685</t>
  </si>
  <si>
    <t>18:19:17</t>
  </si>
  <si>
    <t>5018151686</t>
  </si>
  <si>
    <t>5018151687</t>
  </si>
  <si>
    <t>18:18:22</t>
  </si>
  <si>
    <t>5018151688</t>
  </si>
  <si>
    <t>18:17:03</t>
  </si>
  <si>
    <t>5018151752</t>
  </si>
  <si>
    <t>20:38:14</t>
  </si>
  <si>
    <t>5018151753</t>
  </si>
  <si>
    <t>20:38:18</t>
  </si>
  <si>
    <t>5018151754</t>
  </si>
  <si>
    <t>5018151755</t>
  </si>
  <si>
    <t>5018151756</t>
  </si>
  <si>
    <t>20:38:19</t>
  </si>
  <si>
    <t>5018151757</t>
  </si>
  <si>
    <t>20:38:17</t>
  </si>
  <si>
    <t>5018151758</t>
  </si>
  <si>
    <t>20:38:16</t>
  </si>
  <si>
    <t>5018151759</t>
  </si>
  <si>
    <t>20:38:20</t>
  </si>
  <si>
    <t>5018152942</t>
  </si>
  <si>
    <t>10:12:31</t>
  </si>
  <si>
    <t>18:44:35</t>
  </si>
  <si>
    <t>5018153596</t>
  </si>
  <si>
    <t>17:43:33</t>
  </si>
  <si>
    <t>5018153613</t>
  </si>
  <si>
    <t>18:46:53</t>
  </si>
  <si>
    <t>5018154137</t>
  </si>
  <si>
    <t>10:12:30</t>
  </si>
  <si>
    <t>18:45:35</t>
  </si>
  <si>
    <t>5018154396</t>
  </si>
  <si>
    <t>5018154780</t>
  </si>
  <si>
    <t>20:08:57</t>
  </si>
  <si>
    <t>5018154781</t>
  </si>
  <si>
    <t>5018154782</t>
  </si>
  <si>
    <t>5018154783</t>
  </si>
  <si>
    <t>5018154784</t>
  </si>
  <si>
    <t>11:45:44</t>
  </si>
  <si>
    <t>5018154836</t>
  </si>
  <si>
    <t>10:37:25</t>
  </si>
  <si>
    <t>12:45:49</t>
  </si>
  <si>
    <t>5018154909</t>
  </si>
  <si>
    <t>5018154910</t>
  </si>
  <si>
    <t>18:45:39</t>
  </si>
  <si>
    <t>5018154911</t>
  </si>
  <si>
    <t>18:45:34</t>
  </si>
  <si>
    <t>5018154912</t>
  </si>
  <si>
    <t>11:46:10</t>
  </si>
  <si>
    <t>5018154938</t>
  </si>
  <si>
    <t>18:48:07</t>
  </si>
  <si>
    <t>5018155236</t>
  </si>
  <si>
    <t>11:46:11</t>
  </si>
  <si>
    <t>5018155384</t>
  </si>
  <si>
    <t>14:12:05</t>
  </si>
  <si>
    <t>5018155385</t>
  </si>
  <si>
    <t>5018155386</t>
  </si>
  <si>
    <t>11:45:11</t>
  </si>
  <si>
    <t>5018155387</t>
  </si>
  <si>
    <t>11:45:12</t>
  </si>
  <si>
    <t>5018155388</t>
  </si>
  <si>
    <t>5018155389</t>
  </si>
  <si>
    <t>11:45:14</t>
  </si>
  <si>
    <t>5018155390</t>
  </si>
  <si>
    <t>18:44:36</t>
  </si>
  <si>
    <t>5018155628</t>
  </si>
  <si>
    <t>10:52:58</t>
  </si>
  <si>
    <t>18:19:14</t>
  </si>
  <si>
    <t>5018155629</t>
  </si>
  <si>
    <t>18:17:13</t>
  </si>
  <si>
    <t>5018155630</t>
  </si>
  <si>
    <t>5018155740</t>
  </si>
  <si>
    <t>11:37:28</t>
  </si>
  <si>
    <t>18:45:48</t>
  </si>
  <si>
    <t>5018155741</t>
  </si>
  <si>
    <t>18:48:47</t>
  </si>
  <si>
    <t>5018155742</t>
  </si>
  <si>
    <t>11:37:32</t>
  </si>
  <si>
    <t>18:47:36</t>
  </si>
  <si>
    <t>5018155743</t>
  </si>
  <si>
    <t>11:46:12</t>
  </si>
  <si>
    <t>5018155744</t>
  </si>
  <si>
    <t>18:48:03</t>
  </si>
  <si>
    <t>5018156195</t>
  </si>
  <si>
    <t>18:46:05</t>
  </si>
  <si>
    <t>5018156196</t>
  </si>
  <si>
    <t>11:45:15</t>
  </si>
  <si>
    <t>5018156197</t>
  </si>
  <si>
    <t>11:45:45</t>
  </si>
  <si>
    <t>5018156198</t>
  </si>
  <si>
    <t>5018156199</t>
  </si>
  <si>
    <t>11:46:04</t>
  </si>
  <si>
    <t>5018156628</t>
  </si>
  <si>
    <t>17:44:14</t>
  </si>
  <si>
    <t>5018156629</t>
  </si>
  <si>
    <t>5018156630</t>
  </si>
  <si>
    <t>5018156631</t>
  </si>
  <si>
    <t>17:44:02</t>
  </si>
  <si>
    <t>5018156632</t>
  </si>
  <si>
    <t>17:44:03</t>
  </si>
  <si>
    <t>5018156633</t>
  </si>
  <si>
    <t>5018156634</t>
  </si>
  <si>
    <t>17:43:57</t>
  </si>
  <si>
    <t>5018156635</t>
  </si>
  <si>
    <t>17:43:58</t>
  </si>
  <si>
    <t>5018156636</t>
  </si>
  <si>
    <t>5018156637</t>
  </si>
  <si>
    <t>5018156638</t>
  </si>
  <si>
    <t>19:06:52</t>
  </si>
  <si>
    <t>5018156639</t>
  </si>
  <si>
    <t>5018156750</t>
  </si>
  <si>
    <t>13:11:13</t>
  </si>
  <si>
    <t>5018156751</t>
  </si>
  <si>
    <t>5018157029</t>
  </si>
  <si>
    <t>19:52:04</t>
  </si>
  <si>
    <t>18:46:14</t>
  </si>
  <si>
    <t>5018157179</t>
  </si>
  <si>
    <t>18:45:22</t>
  </si>
  <si>
    <t>5018158212</t>
  </si>
  <si>
    <t>15:51:45</t>
  </si>
  <si>
    <t>18:44:23</t>
  </si>
  <si>
    <t>5018158213</t>
  </si>
  <si>
    <t>15:51:44</t>
  </si>
  <si>
    <t>18:46:25</t>
  </si>
  <si>
    <t>5018158214</t>
  </si>
  <si>
    <t>5018158520</t>
  </si>
  <si>
    <t>5018158569</t>
  </si>
  <si>
    <t>10:26:47</t>
  </si>
  <si>
    <t>18:44:21</t>
  </si>
  <si>
    <t>5018158570</t>
  </si>
  <si>
    <t>10:26:45</t>
  </si>
  <si>
    <t>18:46:37</t>
  </si>
  <si>
    <t>5018158571</t>
  </si>
  <si>
    <t>10:26:44</t>
  </si>
  <si>
    <t>18:46:31</t>
  </si>
  <si>
    <t>5018158572</t>
  </si>
  <si>
    <t>18:47:07</t>
  </si>
  <si>
    <t>5018158573</t>
  </si>
  <si>
    <t>10:26:46</t>
  </si>
  <si>
    <t>5018158574</t>
  </si>
  <si>
    <t>5018158575</t>
  </si>
  <si>
    <t>18:46:38</t>
  </si>
  <si>
    <t>5018159931</t>
  </si>
  <si>
    <t>14:52:08</t>
  </si>
  <si>
    <t>13:21:31</t>
  </si>
  <si>
    <t>5018159932</t>
  </si>
  <si>
    <t>14:52:07</t>
  </si>
  <si>
    <t>18:16:10</t>
  </si>
  <si>
    <t>5018159933</t>
  </si>
  <si>
    <t>14:52:06</t>
  </si>
  <si>
    <t>13:21:38</t>
  </si>
  <si>
    <t>5018159934</t>
  </si>
  <si>
    <t>18:16:21</t>
  </si>
  <si>
    <t>5018159960</t>
  </si>
  <si>
    <t>5018159961</t>
  </si>
  <si>
    <t>5018159962</t>
  </si>
  <si>
    <t>5018159963</t>
  </si>
  <si>
    <t>20:38:15</t>
  </si>
  <si>
    <t>5018159964</t>
  </si>
  <si>
    <t>18:44:56</t>
  </si>
  <si>
    <t>5018159965</t>
  </si>
  <si>
    <t>20:38:21</t>
  </si>
  <si>
    <t>18:16:16</t>
  </si>
  <si>
    <t>5018159966</t>
  </si>
  <si>
    <t>18:47:22</t>
  </si>
  <si>
    <t>5018159967</t>
  </si>
  <si>
    <t>5018159968</t>
  </si>
  <si>
    <t>11:46:13</t>
  </si>
  <si>
    <t>5018159969</t>
  </si>
  <si>
    <t>20:38:22</t>
  </si>
  <si>
    <t>11:46:08</t>
  </si>
  <si>
    <t>5018159970</t>
  </si>
  <si>
    <t>18:47:46</t>
  </si>
  <si>
    <t>5018159971</t>
  </si>
  <si>
    <t>20:38:23</t>
  </si>
  <si>
    <t>13:22:22</t>
  </si>
  <si>
    <t>5018159972</t>
  </si>
  <si>
    <t>11:45:16</t>
  </si>
  <si>
    <t>5018160000</t>
  </si>
  <si>
    <t>20:52:28</t>
  </si>
  <si>
    <t>18:16:24</t>
  </si>
  <si>
    <t>5018160001</t>
  </si>
  <si>
    <t>20:53:30</t>
  </si>
  <si>
    <t>18:46:27</t>
  </si>
  <si>
    <t>5018160043</t>
  </si>
  <si>
    <t>18:17:43</t>
  </si>
  <si>
    <t>5018160044</t>
  </si>
  <si>
    <t>18:18:50</t>
  </si>
  <si>
    <t>5018160900</t>
  </si>
  <si>
    <t>5018161410</t>
  </si>
  <si>
    <t>18:47:15</t>
  </si>
  <si>
    <t>5018161411</t>
  </si>
  <si>
    <t>18:46:09</t>
  </si>
  <si>
    <t>5018161412</t>
  </si>
  <si>
    <t>18:48:08</t>
  </si>
  <si>
    <t>5018161413</t>
  </si>
  <si>
    <t>18:45:36</t>
  </si>
  <si>
    <t>5018161414</t>
  </si>
  <si>
    <t>5018161415</t>
  </si>
  <si>
    <t>18:44:29</t>
  </si>
  <si>
    <t>5018161416</t>
  </si>
  <si>
    <t>10:22:36</t>
  </si>
  <si>
    <t>18:47:34</t>
  </si>
  <si>
    <t>5018161417</t>
  </si>
  <si>
    <t>18:44:07</t>
  </si>
  <si>
    <t>5018161418</t>
  </si>
  <si>
    <t>18:44:24</t>
  </si>
  <si>
    <t>5018161419</t>
  </si>
  <si>
    <t>5018161420</t>
  </si>
  <si>
    <t>18:44:46</t>
  </si>
  <si>
    <t>5018161421</t>
  </si>
  <si>
    <t>10:22:38</t>
  </si>
  <si>
    <t>5018161422</t>
  </si>
  <si>
    <t>18:47:37</t>
  </si>
  <si>
    <t>5018161423</t>
  </si>
  <si>
    <t>18:46:10</t>
  </si>
  <si>
    <t>5018161424</t>
  </si>
  <si>
    <t>18:44:37</t>
  </si>
  <si>
    <t>5018161425</t>
  </si>
  <si>
    <t>18:46:58</t>
  </si>
  <si>
    <t>5018161426</t>
  </si>
  <si>
    <t>5018161427</t>
  </si>
  <si>
    <t>5018161428</t>
  </si>
  <si>
    <t>5018161429</t>
  </si>
  <si>
    <t>5018161430</t>
  </si>
  <si>
    <t>5018161431</t>
  </si>
  <si>
    <t>5018161432</t>
  </si>
  <si>
    <t>10:22:39</t>
  </si>
  <si>
    <t>18:46:15</t>
  </si>
  <si>
    <t>5018161433</t>
  </si>
  <si>
    <t>5018161434</t>
  </si>
  <si>
    <t>5018161435</t>
  </si>
  <si>
    <t>5018161436</t>
  </si>
  <si>
    <t>5018161437</t>
  </si>
  <si>
    <t>5018161438</t>
  </si>
  <si>
    <t>18:48:46</t>
  </si>
  <si>
    <t>5018161439</t>
  </si>
  <si>
    <t>5018161485</t>
  </si>
  <si>
    <t>5018161486</t>
  </si>
  <si>
    <t>18:47:11</t>
  </si>
  <si>
    <t>5018162270</t>
  </si>
  <si>
    <t>15:23:07</t>
  </si>
  <si>
    <t>19:07:42</t>
  </si>
  <si>
    <t>5018162271</t>
  </si>
  <si>
    <t>19:06:15</t>
  </si>
  <si>
    <t>5018162272</t>
  </si>
  <si>
    <t>15:23:09</t>
  </si>
  <si>
    <t>19:06:07</t>
  </si>
  <si>
    <t>5018162273</t>
  </si>
  <si>
    <t>14:17:28</t>
  </si>
  <si>
    <t>5018162274</t>
  </si>
  <si>
    <t>14:17:29</t>
  </si>
  <si>
    <t>5018162275</t>
  </si>
  <si>
    <t>15:23:10</t>
  </si>
  <si>
    <t>14:17:27</t>
  </si>
  <si>
    <t>5018162276</t>
  </si>
  <si>
    <t>15:23:12</t>
  </si>
  <si>
    <t>19:04:48</t>
  </si>
  <si>
    <t>5018162277</t>
  </si>
  <si>
    <t>14:17:25</t>
  </si>
  <si>
    <t>5018162278</t>
  </si>
  <si>
    <t>15:23:08</t>
  </si>
  <si>
    <t>19:07:04</t>
  </si>
  <si>
    <t>5018162279</t>
  </si>
  <si>
    <t>19:05:47</t>
  </si>
  <si>
    <t>5018163011</t>
  </si>
  <si>
    <t>18:47:17</t>
  </si>
  <si>
    <t>5018163820</t>
  </si>
  <si>
    <t>09:26:40</t>
  </si>
  <si>
    <t>18:19:18</t>
  </si>
  <si>
    <t>5018164381</t>
  </si>
  <si>
    <t>17:42:39</t>
  </si>
  <si>
    <t>5018164382</t>
  </si>
  <si>
    <t>5018164383</t>
  </si>
  <si>
    <t>16:21:19</t>
  </si>
  <si>
    <t>5018164384</t>
  </si>
  <si>
    <t>16:21:26</t>
  </si>
  <si>
    <t>5018164385</t>
  </si>
  <si>
    <t>16:21:18</t>
  </si>
  <si>
    <t>5018164386</t>
  </si>
  <si>
    <t>17:42:13</t>
  </si>
  <si>
    <t>5018164387</t>
  </si>
  <si>
    <t>5018164388</t>
  </si>
  <si>
    <t>16:21:25</t>
  </si>
  <si>
    <t>5018164389</t>
  </si>
  <si>
    <t>5018164390</t>
  </si>
  <si>
    <t>17:43:27</t>
  </si>
  <si>
    <t>5018164391</t>
  </si>
  <si>
    <t>17:43:19</t>
  </si>
  <si>
    <t>5018164392</t>
  </si>
  <si>
    <t>5018164393</t>
  </si>
  <si>
    <t>17:42:47</t>
  </si>
  <si>
    <t>5018164394</t>
  </si>
  <si>
    <t>5018164395</t>
  </si>
  <si>
    <t>5018164396</t>
  </si>
  <si>
    <t>17:42:49</t>
  </si>
  <si>
    <t>5018164397</t>
  </si>
  <si>
    <t>5018164398</t>
  </si>
  <si>
    <t>17:43:00</t>
  </si>
  <si>
    <t>5018164399</t>
  </si>
  <si>
    <t>5018164523</t>
  </si>
  <si>
    <t>10:37:53</t>
  </si>
  <si>
    <t>18:47:33</t>
  </si>
  <si>
    <t>5018164532</t>
  </si>
  <si>
    <t>18:18:29</t>
  </si>
  <si>
    <t>5018164811</t>
  </si>
  <si>
    <t>07:21:49</t>
  </si>
  <si>
    <t>13:21:33</t>
  </si>
  <si>
    <t>5018165218</t>
  </si>
  <si>
    <t>18:16:57</t>
  </si>
  <si>
    <t>5018165425</t>
  </si>
  <si>
    <t>5018165426</t>
  </si>
  <si>
    <t>11:53:27</t>
  </si>
  <si>
    <t>18:18:42</t>
  </si>
  <si>
    <t>5018165427</t>
  </si>
  <si>
    <t>17:42:54</t>
  </si>
  <si>
    <t>5018165428</t>
  </si>
  <si>
    <t>18:16:25</t>
  </si>
  <si>
    <t>5018165429</t>
  </si>
  <si>
    <t>5018165430</t>
  </si>
  <si>
    <t>17:43:02</t>
  </si>
  <si>
    <t>5018165431</t>
  </si>
  <si>
    <t>5018165432</t>
  </si>
  <si>
    <t>12:45:52</t>
  </si>
  <si>
    <t>5018165433</t>
  </si>
  <si>
    <t>17:43:29</t>
  </si>
  <si>
    <t>5018165531</t>
  </si>
  <si>
    <t>12:26:52</t>
  </si>
  <si>
    <t>18:17:51</t>
  </si>
  <si>
    <t>5018165638</t>
  </si>
  <si>
    <t>5018165639</t>
  </si>
  <si>
    <t>18:19:23</t>
  </si>
  <si>
    <t>5018166366</t>
  </si>
  <si>
    <t>18:16:56</t>
  </si>
  <si>
    <t>5018166367</t>
  </si>
  <si>
    <t>5018166368</t>
  </si>
  <si>
    <t>12:08:44</t>
  </si>
  <si>
    <t>18:16:50</t>
  </si>
  <si>
    <t>5018166369</t>
  </si>
  <si>
    <t>18:16:53</t>
  </si>
  <si>
    <t>5018166370</t>
  </si>
  <si>
    <t>5018166371</t>
  </si>
  <si>
    <t>12:08:46</t>
  </si>
  <si>
    <t>5018166629</t>
  </si>
  <si>
    <t>16:11:52</t>
  </si>
  <si>
    <t>18:18:55</t>
  </si>
  <si>
    <t>5018166630</t>
  </si>
  <si>
    <t>18:19:11</t>
  </si>
  <si>
    <t>5018166631</t>
  </si>
  <si>
    <t>16:11:53</t>
  </si>
  <si>
    <t>13:22:19</t>
  </si>
  <si>
    <t>5018167645</t>
  </si>
  <si>
    <t>16:01:49</t>
  </si>
  <si>
    <t>18:17:32</t>
  </si>
  <si>
    <t>5018167646</t>
  </si>
  <si>
    <t>16:01:48</t>
  </si>
  <si>
    <t>18:17:37</t>
  </si>
  <si>
    <t>5018167647</t>
  </si>
  <si>
    <t>13:21:37</t>
  </si>
  <si>
    <t>5018167685</t>
  </si>
  <si>
    <t>18:19:00</t>
  </si>
  <si>
    <t>5018167686</t>
  </si>
  <si>
    <t>18:16:29</t>
  </si>
  <si>
    <t>5018167687</t>
  </si>
  <si>
    <t>13:21:34</t>
  </si>
  <si>
    <t>5018167688</t>
  </si>
  <si>
    <t>13:22:31</t>
  </si>
  <si>
    <t>5018167689</t>
  </si>
  <si>
    <t>13:53:24</t>
  </si>
  <si>
    <t>18:17:02</t>
  </si>
  <si>
    <t>5018167690</t>
  </si>
  <si>
    <t>18:18:51</t>
  </si>
  <si>
    <t>5018167691</t>
  </si>
  <si>
    <t>5018168880</t>
  </si>
  <si>
    <t>13:21:48</t>
  </si>
  <si>
    <t>5018168881</t>
  </si>
  <si>
    <t>15:12:26</t>
  </si>
  <si>
    <t>5018169177</t>
  </si>
  <si>
    <t>15:51:58</t>
  </si>
  <si>
    <t>5018169402</t>
  </si>
  <si>
    <t>19:52:53</t>
  </si>
  <si>
    <t>13:21:45</t>
  </si>
  <si>
    <t>5018169403</t>
  </si>
  <si>
    <t>19:52:54</t>
  </si>
  <si>
    <t>13:21:36</t>
  </si>
  <si>
    <t>5018169404</t>
  </si>
  <si>
    <t>19:52:55</t>
  </si>
  <si>
    <t>18:17:58</t>
  </si>
  <si>
    <t>5018169405</t>
  </si>
  <si>
    <t>19:52:52</t>
  </si>
  <si>
    <t>5018169406</t>
  </si>
  <si>
    <t>18:16:37</t>
  </si>
  <si>
    <t>5018169407</t>
  </si>
  <si>
    <t>18:16:44</t>
  </si>
  <si>
    <t>5018169433</t>
  </si>
  <si>
    <t>11:12:04</t>
  </si>
  <si>
    <t>5018169575</t>
  </si>
  <si>
    <t>08:53:13</t>
  </si>
  <si>
    <t>5018169836</t>
  </si>
  <si>
    <t>17:42:32</t>
  </si>
  <si>
    <t>5018170348</t>
  </si>
  <si>
    <t>5018170349</t>
  </si>
  <si>
    <t>5018170350</t>
  </si>
  <si>
    <t>5018170370</t>
  </si>
  <si>
    <t>5018170371</t>
  </si>
  <si>
    <t>13:21:47</t>
  </si>
  <si>
    <t>5018170393</t>
  </si>
  <si>
    <t>17:38:00</t>
  </si>
  <si>
    <t>12:46:15</t>
  </si>
  <si>
    <t>5018170535</t>
  </si>
  <si>
    <t>20:07:58</t>
  </si>
  <si>
    <t>18:17:44</t>
  </si>
  <si>
    <t>5018170536</t>
  </si>
  <si>
    <t>18:19:15</t>
  </si>
  <si>
    <t>5018170537</t>
  </si>
  <si>
    <t>20:07:57</t>
  </si>
  <si>
    <t>18:17:05</t>
  </si>
  <si>
    <t>5018170538</t>
  </si>
  <si>
    <t>18:17:40</t>
  </si>
  <si>
    <t>5018170539</t>
  </si>
  <si>
    <t>20:08:00</t>
  </si>
  <si>
    <t>18:17:42</t>
  </si>
  <si>
    <t>5018170540</t>
  </si>
  <si>
    <t>5018170541</t>
  </si>
  <si>
    <t>12:45:00</t>
  </si>
  <si>
    <t>5018170542</t>
  </si>
  <si>
    <t>5018172756</t>
  </si>
  <si>
    <t>19:07:25</t>
  </si>
  <si>
    <t>5018172947</t>
  </si>
  <si>
    <t>5018172948</t>
  </si>
  <si>
    <t>17:43:21</t>
  </si>
  <si>
    <t>5018172949</t>
  </si>
  <si>
    <t>17:41:51</t>
  </si>
  <si>
    <t>5018172950</t>
  </si>
  <si>
    <t>17:41:17</t>
  </si>
  <si>
    <t>5018172951</t>
  </si>
  <si>
    <t>5018172952</t>
  </si>
  <si>
    <t>5018173019</t>
  </si>
  <si>
    <t>16:52:50</t>
  </si>
  <si>
    <t>12:45:03</t>
  </si>
  <si>
    <t>5018173020</t>
  </si>
  <si>
    <t>5018173021</t>
  </si>
  <si>
    <t>5018173107</t>
  </si>
  <si>
    <t>16:22:43</t>
  </si>
  <si>
    <t>19:00:10</t>
  </si>
  <si>
    <t>5018173108</t>
  </si>
  <si>
    <t>16:22:38</t>
  </si>
  <si>
    <t>19:05:16</t>
  </si>
  <si>
    <t>5018173109</t>
  </si>
  <si>
    <t>5018173110</t>
  </si>
  <si>
    <t>16:23:46</t>
  </si>
  <si>
    <t>19:01:07</t>
  </si>
  <si>
    <t>5018173111</t>
  </si>
  <si>
    <t>16:23:48</t>
  </si>
  <si>
    <t>5018173112</t>
  </si>
  <si>
    <t>19:03:30</t>
  </si>
  <si>
    <t>5018173113</t>
  </si>
  <si>
    <t>19:04:16</t>
  </si>
  <si>
    <t>5018173114</t>
  </si>
  <si>
    <t>19:04:55</t>
  </si>
  <si>
    <t>5018173115</t>
  </si>
  <si>
    <t>16:23:52</t>
  </si>
  <si>
    <t>19:06:47</t>
  </si>
  <si>
    <t>5018173116</t>
  </si>
  <si>
    <t>16:22:37</t>
  </si>
  <si>
    <t>19:07:28</t>
  </si>
  <si>
    <t>5018173117</t>
  </si>
  <si>
    <t>16:23:45</t>
  </si>
  <si>
    <t>19:03:43</t>
  </si>
  <si>
    <t>5018173118</t>
  </si>
  <si>
    <t>16:23:47</t>
  </si>
  <si>
    <t>19:03:17</t>
  </si>
  <si>
    <t>5018173119</t>
  </si>
  <si>
    <t>5018173885</t>
  </si>
  <si>
    <t>5018174033</t>
  </si>
  <si>
    <t>5018174034</t>
  </si>
  <si>
    <t>11:52:20</t>
  </si>
  <si>
    <t>12:45:51</t>
  </si>
  <si>
    <t>5018174035</t>
  </si>
  <si>
    <t>17:43:23</t>
  </si>
  <si>
    <t>5018175815</t>
  </si>
  <si>
    <t>5018175816</t>
  </si>
  <si>
    <t>17:42:42</t>
  </si>
  <si>
    <t>5018175817</t>
  </si>
  <si>
    <t>17:42:34</t>
  </si>
  <si>
    <t>5018175818</t>
  </si>
  <si>
    <t>13:52:08</t>
  </si>
  <si>
    <t>17:44:05</t>
  </si>
  <si>
    <t>5018176480</t>
  </si>
  <si>
    <t>18:19:28</t>
  </si>
  <si>
    <t>5018176481</t>
  </si>
  <si>
    <t>10:37:23</t>
  </si>
  <si>
    <t>5018176482</t>
  </si>
  <si>
    <t>5018176483</t>
  </si>
  <si>
    <t>5018176578</t>
  </si>
  <si>
    <t>5018176579</t>
  </si>
  <si>
    <t>13:39:03</t>
  </si>
  <si>
    <t>5018176580</t>
  </si>
  <si>
    <t>5018176581</t>
  </si>
  <si>
    <t>5018176582</t>
  </si>
  <si>
    <t>5018176583</t>
  </si>
  <si>
    <t>5018176584</t>
  </si>
  <si>
    <t>5018176585</t>
  </si>
  <si>
    <t>5018176586</t>
  </si>
  <si>
    <t>5018176587</t>
  </si>
  <si>
    <t>5018176588</t>
  </si>
  <si>
    <t>5018176900</t>
  </si>
  <si>
    <t>12:12:33</t>
  </si>
  <si>
    <t>17:42:10</t>
  </si>
  <si>
    <t>5018176901</t>
  </si>
  <si>
    <t>5018176902</t>
  </si>
  <si>
    <t>12:12:32</t>
  </si>
  <si>
    <t>5018176903</t>
  </si>
  <si>
    <t>17:41:42</t>
  </si>
  <si>
    <t>5018176904</t>
  </si>
  <si>
    <t>17:44:09</t>
  </si>
  <si>
    <t>5018176933</t>
  </si>
  <si>
    <t>5018177200</t>
  </si>
  <si>
    <t>17:43:54</t>
  </si>
  <si>
    <t>5018178036</t>
  </si>
  <si>
    <t>08/06/2025</t>
  </si>
  <si>
    <t>00:08:05</t>
  </si>
  <si>
    <t>18:18:21</t>
  </si>
  <si>
    <t>5018178344</t>
  </si>
  <si>
    <t>5018178345</t>
  </si>
  <si>
    <t>17:43:39</t>
  </si>
  <si>
    <t>5018178544</t>
  </si>
  <si>
    <t>5018178545</t>
  </si>
  <si>
    <t>5018178640</t>
  </si>
  <si>
    <t>5018179873</t>
  </si>
  <si>
    <t>17:42:59</t>
  </si>
  <si>
    <t>5018179874</t>
  </si>
  <si>
    <t>14:17:41</t>
  </si>
  <si>
    <t>5018179875</t>
  </si>
  <si>
    <t>5018179876</t>
  </si>
  <si>
    <t>10:12:02</t>
  </si>
  <si>
    <t>17:41:44</t>
  </si>
  <si>
    <t>5018179901</t>
  </si>
  <si>
    <t>14:51:57</t>
  </si>
  <si>
    <t>5018179902</t>
  </si>
  <si>
    <t>14:52:00</t>
  </si>
  <si>
    <t>14:17:23</t>
  </si>
  <si>
    <t>5018179903</t>
  </si>
  <si>
    <t>19:04:43</t>
  </si>
  <si>
    <t>5018179904</t>
  </si>
  <si>
    <t>19:07:18</t>
  </si>
  <si>
    <t>5018179905</t>
  </si>
  <si>
    <t>14:51:59</t>
  </si>
  <si>
    <t>5018180000</t>
  </si>
  <si>
    <t>5018180001</t>
  </si>
  <si>
    <t>5018180002</t>
  </si>
  <si>
    <t>5018180003</t>
  </si>
  <si>
    <t>5018180004</t>
  </si>
  <si>
    <t>17:43:30</t>
  </si>
  <si>
    <t>5018180005</t>
  </si>
  <si>
    <t>5018180006</t>
  </si>
  <si>
    <t>17:42:35</t>
  </si>
  <si>
    <t>5018180212</t>
  </si>
  <si>
    <t>09:51:50</t>
  </si>
  <si>
    <t>5018180213</t>
  </si>
  <si>
    <t>09:51:49</t>
  </si>
  <si>
    <t>17:42:45</t>
  </si>
  <si>
    <t>5018180214</t>
  </si>
  <si>
    <t>5018180215</t>
  </si>
  <si>
    <t>17:44:19</t>
  </si>
  <si>
    <t>5018180216</t>
  </si>
  <si>
    <t>5018180296</t>
  </si>
  <si>
    <t>19:05:18</t>
  </si>
  <si>
    <t>5018180297</t>
  </si>
  <si>
    <t>19:06:53</t>
  </si>
  <si>
    <t>5018180878</t>
  </si>
  <si>
    <t>09:36:42</t>
  </si>
  <si>
    <t>5018180879</t>
  </si>
  <si>
    <t>09:36:43</t>
  </si>
  <si>
    <t>17:43:10</t>
  </si>
  <si>
    <t>5018181089</t>
  </si>
  <si>
    <t>12:45:48</t>
  </si>
  <si>
    <t>5018181090</t>
  </si>
  <si>
    <t>12:45:46</t>
  </si>
  <si>
    <t>5018181581</t>
  </si>
  <si>
    <t>11:52:21</t>
  </si>
  <si>
    <t>19:07:54</t>
  </si>
  <si>
    <t>5018181582</t>
  </si>
  <si>
    <t>19:07:55</t>
  </si>
  <si>
    <t>5018181583</t>
  </si>
  <si>
    <t>19:06:04</t>
  </si>
  <si>
    <t>5018181584</t>
  </si>
  <si>
    <t>5018181585</t>
  </si>
  <si>
    <t>19:05:49</t>
  </si>
  <si>
    <t>5018181586</t>
  </si>
  <si>
    <t>14:18:01</t>
  </si>
  <si>
    <t>5018181833</t>
  </si>
  <si>
    <t>5018181834</t>
  </si>
  <si>
    <t>19:06:02</t>
  </si>
  <si>
    <t>5018181835</t>
  </si>
  <si>
    <t>09:12:12</t>
  </si>
  <si>
    <t>14:18:00</t>
  </si>
  <si>
    <t>5018181896</t>
  </si>
  <si>
    <t>18:28:28</t>
  </si>
  <si>
    <t>5018182151</t>
  </si>
  <si>
    <t>14:17:18</t>
  </si>
  <si>
    <t>5018182152</t>
  </si>
  <si>
    <t>19:05:55</t>
  </si>
  <si>
    <t>5018182153</t>
  </si>
  <si>
    <t>14:37:52</t>
  </si>
  <si>
    <t>19:07:41</t>
  </si>
  <si>
    <t>5018182154</t>
  </si>
  <si>
    <t>14:37:49</t>
  </si>
  <si>
    <t>19:05:05</t>
  </si>
  <si>
    <t>5018182155</t>
  </si>
  <si>
    <t>19:07:47</t>
  </si>
  <si>
    <t>5018182156</t>
  </si>
  <si>
    <t>19:04:51</t>
  </si>
  <si>
    <t>5018182478</t>
  </si>
  <si>
    <t>19:07:00</t>
  </si>
  <si>
    <t>5018182479</t>
  </si>
  <si>
    <t>5018183463</t>
  </si>
  <si>
    <t>15:52:24</t>
  </si>
  <si>
    <t>19:05:34</t>
  </si>
  <si>
    <t>5018183518</t>
  </si>
  <si>
    <t>19:07:39</t>
  </si>
  <si>
    <t>5018183519</t>
  </si>
  <si>
    <t>14:17:44</t>
  </si>
  <si>
    <t>5018184099</t>
  </si>
  <si>
    <t>14:27:09</t>
  </si>
  <si>
    <t>14:32:09</t>
  </si>
  <si>
    <t>5018184100</t>
  </si>
  <si>
    <t>14:27:08</t>
  </si>
  <si>
    <t>14:30:23</t>
  </si>
  <si>
    <t>5018184101</t>
  </si>
  <si>
    <t>14:31:39</t>
  </si>
  <si>
    <t>5018184102</t>
  </si>
  <si>
    <t>14:30:41</t>
  </si>
  <si>
    <t>5018184103</t>
  </si>
  <si>
    <t>14:31:13</t>
  </si>
  <si>
    <t>5018185598</t>
  </si>
  <si>
    <t>15:23:05</t>
  </si>
  <si>
    <t>18:27:24</t>
  </si>
  <si>
    <t>5018187222</t>
  </si>
  <si>
    <t>14:17:58</t>
  </si>
  <si>
    <t>5018187223</t>
  </si>
  <si>
    <t>19:05:11</t>
  </si>
  <si>
    <t>5018187224</t>
  </si>
  <si>
    <t>5018187225</t>
  </si>
  <si>
    <t>19:08:03</t>
  </si>
  <si>
    <t>5018187528</t>
  </si>
  <si>
    <t>11:39:05</t>
  </si>
  <si>
    <t>19:06:55</t>
  </si>
  <si>
    <t>5018188567</t>
  </si>
  <si>
    <t>19:04:57</t>
  </si>
  <si>
    <t>5018188610</t>
  </si>
  <si>
    <t>19:05:04</t>
  </si>
  <si>
    <t>5018188760</t>
  </si>
  <si>
    <t>12:12:49</t>
  </si>
  <si>
    <t>19:05:41</t>
  </si>
  <si>
    <t>5018188761</t>
  </si>
  <si>
    <t>12:12:50</t>
  </si>
  <si>
    <t>14:17:59</t>
  </si>
  <si>
    <t>5018188762</t>
  </si>
  <si>
    <t>19:07:26</t>
  </si>
  <si>
    <t>5018188763</t>
  </si>
  <si>
    <t>12:12:51</t>
  </si>
  <si>
    <t>14:18:13</t>
  </si>
  <si>
    <t>5018188764</t>
  </si>
  <si>
    <t>19:07:45</t>
  </si>
  <si>
    <t>5018188765</t>
  </si>
  <si>
    <t>12:12:52</t>
  </si>
  <si>
    <t>19:07:23</t>
  </si>
  <si>
    <t>5018189141</t>
  </si>
  <si>
    <t>5018189192</t>
  </si>
  <si>
    <t>19:05:42</t>
  </si>
  <si>
    <t>5018189360</t>
  </si>
  <si>
    <t>19:04:58</t>
  </si>
  <si>
    <t>5018189361</t>
  </si>
  <si>
    <t>19:05:01</t>
  </si>
  <si>
    <t>5018189362</t>
  </si>
  <si>
    <t>19:05:02</t>
  </si>
  <si>
    <t>5018189363</t>
  </si>
  <si>
    <t>19:06:40</t>
  </si>
  <si>
    <t>5018190458</t>
  </si>
  <si>
    <t>14:04:57</t>
  </si>
  <si>
    <t>5018190760</t>
  </si>
  <si>
    <t>19:05:59</t>
  </si>
  <si>
    <t>5018190761</t>
  </si>
  <si>
    <t>15:23:14</t>
  </si>
  <si>
    <t>19:06:31</t>
  </si>
  <si>
    <t>5018192919</t>
  </si>
  <si>
    <t>10:22:10</t>
  </si>
  <si>
    <t>5018194556</t>
  </si>
  <si>
    <t>14:17:43</t>
  </si>
  <si>
    <t>5018194557</t>
  </si>
  <si>
    <t>18:30:44</t>
  </si>
  <si>
    <t>5018194558</t>
  </si>
  <si>
    <t>14:04:05</t>
  </si>
  <si>
    <t>5018194951</t>
  </si>
  <si>
    <t>18:28:14</t>
  </si>
  <si>
    <t>5018194952</t>
  </si>
  <si>
    <t>12:37:40</t>
  </si>
  <si>
    <t>18:28:50</t>
  </si>
  <si>
    <t>5018194953</t>
  </si>
  <si>
    <t>12:37:45</t>
  </si>
  <si>
    <t>14:04:09</t>
  </si>
  <si>
    <t>5018195110</t>
  </si>
  <si>
    <t>5018195111</t>
  </si>
  <si>
    <t>18:27:21</t>
  </si>
  <si>
    <t>5018195112</t>
  </si>
  <si>
    <t>18:29:43</t>
  </si>
  <si>
    <t>5018195113</t>
  </si>
  <si>
    <t>5018195114</t>
  </si>
  <si>
    <t>18:30:52</t>
  </si>
  <si>
    <t>5018195115</t>
  </si>
  <si>
    <t>14:18:15</t>
  </si>
  <si>
    <t>5018195116</t>
  </si>
  <si>
    <t>14:04:53</t>
  </si>
  <si>
    <t>5018195536</t>
  </si>
  <si>
    <t>09/06/2025</t>
  </si>
  <si>
    <t>21:08:04</t>
  </si>
  <si>
    <t>14:17:37</t>
  </si>
  <si>
    <t>5018195731</t>
  </si>
  <si>
    <t>20:52:57</t>
  </si>
  <si>
    <t>19:05:51</t>
  </si>
  <si>
    <t>5018195732</t>
  </si>
  <si>
    <t>20:53:02</t>
  </si>
  <si>
    <t>5018195733</t>
  </si>
  <si>
    <t>5018196279</t>
  </si>
  <si>
    <t>18:24:25</t>
  </si>
  <si>
    <t>5018198296</t>
  </si>
  <si>
    <t>12:07:59</t>
  </si>
  <si>
    <t>18:26:17</t>
  </si>
  <si>
    <t>5018198487</t>
  </si>
  <si>
    <t>07:37:34</t>
  </si>
  <si>
    <t>18:29:54</t>
  </si>
  <si>
    <t>5018199024</t>
  </si>
  <si>
    <t>12:19:33</t>
  </si>
  <si>
    <t>5018199025</t>
  </si>
  <si>
    <t>17:11:41</t>
  </si>
  <si>
    <t>5018199026</t>
  </si>
  <si>
    <t>5018200145</t>
  </si>
  <si>
    <t>15:07:45</t>
  </si>
  <si>
    <t>18:30:56</t>
  </si>
  <si>
    <t>5018200146</t>
  </si>
  <si>
    <t>18:28:05</t>
  </si>
  <si>
    <t>5018200147</t>
  </si>
  <si>
    <t>5018200148</t>
  </si>
  <si>
    <t>18:27:38</t>
  </si>
  <si>
    <t>5018200149</t>
  </si>
  <si>
    <t>18:30:16</t>
  </si>
  <si>
    <t>5018200150</t>
  </si>
  <si>
    <t>15:07:41</t>
  </si>
  <si>
    <t>5018201130</t>
  </si>
  <si>
    <t>19:05:39</t>
  </si>
  <si>
    <t>5018201131</t>
  </si>
  <si>
    <t>10:11:50</t>
  </si>
  <si>
    <t>5018201132</t>
  </si>
  <si>
    <t>18:29:10</t>
  </si>
  <si>
    <t>5018201133</t>
  </si>
  <si>
    <t>5018201232</t>
  </si>
  <si>
    <t>08:53:00</t>
  </si>
  <si>
    <t>19:07:02</t>
  </si>
  <si>
    <t>5018201233</t>
  </si>
  <si>
    <t>5018201234</t>
  </si>
  <si>
    <t>08:53:01</t>
  </si>
  <si>
    <t>19:07:57</t>
  </si>
  <si>
    <t>5018201235</t>
  </si>
  <si>
    <t>08:53:02</t>
  </si>
  <si>
    <t>19:05:27</t>
  </si>
  <si>
    <t>5018201236</t>
  </si>
  <si>
    <t>5018201668</t>
  </si>
  <si>
    <t>5018201814</t>
  </si>
  <si>
    <t>13:08:02</t>
  </si>
  <si>
    <t>18:27:54</t>
  </si>
  <si>
    <t>5018201884</t>
  </si>
  <si>
    <t>19:06:42</t>
  </si>
  <si>
    <t>5018201888</t>
  </si>
  <si>
    <t>18:27:55</t>
  </si>
  <si>
    <t>5018201889</t>
  </si>
  <si>
    <t>15:06:29</t>
  </si>
  <si>
    <t>18:29:17</t>
  </si>
  <si>
    <t>5018201890</t>
  </si>
  <si>
    <t>15:06:28</t>
  </si>
  <si>
    <t>18:31:25</t>
  </si>
  <si>
    <t>5018201891</t>
  </si>
  <si>
    <t>15:07:43</t>
  </si>
  <si>
    <t>5018201892</t>
  </si>
  <si>
    <t>15:06:31</t>
  </si>
  <si>
    <t>18:28:16</t>
  </si>
  <si>
    <t>5018201893</t>
  </si>
  <si>
    <t>18:32:11</t>
  </si>
  <si>
    <t>5018201894</t>
  </si>
  <si>
    <t>5018201895</t>
  </si>
  <si>
    <t>18:30:57</t>
  </si>
  <si>
    <t>5018201896</t>
  </si>
  <si>
    <t>18:27:56</t>
  </si>
  <si>
    <t>5018201897</t>
  </si>
  <si>
    <t>5018201898</t>
  </si>
  <si>
    <t>5018201899</t>
  </si>
  <si>
    <t>18:29:49</t>
  </si>
  <si>
    <t>5018201900</t>
  </si>
  <si>
    <t>14:03:59</t>
  </si>
  <si>
    <t>5018201901</t>
  </si>
  <si>
    <t>15:07:44</t>
  </si>
  <si>
    <t>5018201902</t>
  </si>
  <si>
    <t>15:07:38</t>
  </si>
  <si>
    <t>18:30:55</t>
  </si>
  <si>
    <t>5018201903</t>
  </si>
  <si>
    <t>5018201904</t>
  </si>
  <si>
    <t>5018201905</t>
  </si>
  <si>
    <t>5018201906</t>
  </si>
  <si>
    <t>5018201907</t>
  </si>
  <si>
    <t>5018201908</t>
  </si>
  <si>
    <t>18:29:50</t>
  </si>
  <si>
    <t>5018201909</t>
  </si>
  <si>
    <t>15:07:47</t>
  </si>
  <si>
    <t>18:31:24</t>
  </si>
  <si>
    <t>5018201910</t>
  </si>
  <si>
    <t>15:07:46</t>
  </si>
  <si>
    <t>18:30:34</t>
  </si>
  <si>
    <t>5018201911</t>
  </si>
  <si>
    <t>5018201912</t>
  </si>
  <si>
    <t>18:31:29</t>
  </si>
  <si>
    <t>5018201913</t>
  </si>
  <si>
    <t>18:28:51</t>
  </si>
  <si>
    <t>5018201914</t>
  </si>
  <si>
    <t>5018201915</t>
  </si>
  <si>
    <t>18:27:12</t>
  </si>
  <si>
    <t>5018201916</t>
  </si>
  <si>
    <t>15:07:36</t>
  </si>
  <si>
    <t>5018201917</t>
  </si>
  <si>
    <t>18:31:28</t>
  </si>
  <si>
    <t>5018201918</t>
  </si>
  <si>
    <t>5018201919</t>
  </si>
  <si>
    <t>18:27:47</t>
  </si>
  <si>
    <t>5018202382</t>
  </si>
  <si>
    <t>20:38:08</t>
  </si>
  <si>
    <t>18:28:24</t>
  </si>
  <si>
    <t>5018202383</t>
  </si>
  <si>
    <t>18:27:51</t>
  </si>
  <si>
    <t>5018202384</t>
  </si>
  <si>
    <t>5018202394</t>
  </si>
  <si>
    <t>18:09:05</t>
  </si>
  <si>
    <t>5018202395</t>
  </si>
  <si>
    <t>14:12:38</t>
  </si>
  <si>
    <t>5018202396</t>
  </si>
  <si>
    <t>13:53:03</t>
  </si>
  <si>
    <t>18:11:02</t>
  </si>
  <si>
    <t>5018202397</t>
  </si>
  <si>
    <t>5018202398</t>
  </si>
  <si>
    <t>5018202399</t>
  </si>
  <si>
    <t>18:08:42</t>
  </si>
  <si>
    <t>5018203536</t>
  </si>
  <si>
    <t>10:52:51</t>
  </si>
  <si>
    <t>5018203537</t>
  </si>
  <si>
    <t>5018203538</t>
  </si>
  <si>
    <t>18:29:28</t>
  </si>
  <si>
    <t>5018203539</t>
  </si>
  <si>
    <t>19:07:50</t>
  </si>
  <si>
    <t>5018203540</t>
  </si>
  <si>
    <t>10:52:50</t>
  </si>
  <si>
    <t>18:28:03</t>
  </si>
  <si>
    <t>5018203594</t>
  </si>
  <si>
    <t>10:34:43</t>
  </si>
  <si>
    <t>17:47:11</t>
  </si>
  <si>
    <t>5018203595</t>
  </si>
  <si>
    <t>10:34:33</t>
  </si>
  <si>
    <t>5018203596</t>
  </si>
  <si>
    <t>18:19:32</t>
  </si>
  <si>
    <t>5018203597</t>
  </si>
  <si>
    <t>10:34:32</t>
  </si>
  <si>
    <t>17:48:12</t>
  </si>
  <si>
    <t>5018203598</t>
  </si>
  <si>
    <t>5018203599</t>
  </si>
  <si>
    <t>10:34:30</t>
  </si>
  <si>
    <t>17:46:31</t>
  </si>
  <si>
    <t>5018203857</t>
  </si>
  <si>
    <t>5018203858</t>
  </si>
  <si>
    <t>14:04:04</t>
  </si>
  <si>
    <t>5018203859</t>
  </si>
  <si>
    <t>5018204347</t>
  </si>
  <si>
    <t>18:08:58</t>
  </si>
  <si>
    <t>5018205725</t>
  </si>
  <si>
    <t>18:30:58</t>
  </si>
  <si>
    <t>5018205726</t>
  </si>
  <si>
    <t>18:28:27</t>
  </si>
  <si>
    <t>5018205727</t>
  </si>
  <si>
    <t>18:30:10</t>
  </si>
  <si>
    <t>5018205754</t>
  </si>
  <si>
    <t>5018205755</t>
  </si>
  <si>
    <t>5018205756</t>
  </si>
  <si>
    <t>18:29:16</t>
  </si>
  <si>
    <t>5018205757</t>
  </si>
  <si>
    <t>18:31:47</t>
  </si>
  <si>
    <t>5018205758</t>
  </si>
  <si>
    <t>18:28:41</t>
  </si>
  <si>
    <t>5018205759</t>
  </si>
  <si>
    <t>18:26:23</t>
  </si>
  <si>
    <t>5018206040</t>
  </si>
  <si>
    <t>19:06:34</t>
  </si>
  <si>
    <t>5018206207</t>
  </si>
  <si>
    <t>14:03:42</t>
  </si>
  <si>
    <t>5018206291</t>
  </si>
  <si>
    <t>18:31:07</t>
  </si>
  <si>
    <t>5018206889</t>
  </si>
  <si>
    <t>5018207167</t>
  </si>
  <si>
    <t>13:12:17</t>
  </si>
  <si>
    <t>5018207168</t>
  </si>
  <si>
    <t>13:12:16</t>
  </si>
  <si>
    <t>18:27:09</t>
  </si>
  <si>
    <t>5018207169</t>
  </si>
  <si>
    <t>13:12:19</t>
  </si>
  <si>
    <t>18:28:33</t>
  </si>
  <si>
    <t>5018207170</t>
  </si>
  <si>
    <t>18:30:37</t>
  </si>
  <si>
    <t>5018207171</t>
  </si>
  <si>
    <t>13:12:15</t>
  </si>
  <si>
    <t>18:29:31</t>
  </si>
  <si>
    <t>5018207172</t>
  </si>
  <si>
    <t>18:29:48</t>
  </si>
  <si>
    <t>5018207173</t>
  </si>
  <si>
    <t>18:28:22</t>
  </si>
  <si>
    <t>5018207174</t>
  </si>
  <si>
    <t>13:12:18</t>
  </si>
  <si>
    <t>18:28:23</t>
  </si>
  <si>
    <t>5018207175</t>
  </si>
  <si>
    <t>18:28:01</t>
  </si>
  <si>
    <t>5018207176</t>
  </si>
  <si>
    <t>13:23:22</t>
  </si>
  <si>
    <t>18:27:13</t>
  </si>
  <si>
    <t>5018207177</t>
  </si>
  <si>
    <t>18:29:24</t>
  </si>
  <si>
    <t>5018207178</t>
  </si>
  <si>
    <t>13:23:23</t>
  </si>
  <si>
    <t>14:04:08</t>
  </si>
  <si>
    <t>5018207221</t>
  </si>
  <si>
    <t>5018207222</t>
  </si>
  <si>
    <t>5018207223</t>
  </si>
  <si>
    <t>5018207224</t>
  </si>
  <si>
    <t>5018207225</t>
  </si>
  <si>
    <t>18:32:06</t>
  </si>
  <si>
    <t>5018207226</t>
  </si>
  <si>
    <t>14:04:06</t>
  </si>
  <si>
    <t>5018207227</t>
  </si>
  <si>
    <t>18:29:38</t>
  </si>
  <si>
    <t>5018207228</t>
  </si>
  <si>
    <t>5018207229</t>
  </si>
  <si>
    <t>5018207230</t>
  </si>
  <si>
    <t>14:04:07</t>
  </si>
  <si>
    <t>5018207363</t>
  </si>
  <si>
    <t>14:11:51</t>
  </si>
  <si>
    <t>14:03:51</t>
  </si>
  <si>
    <t>5018207364</t>
  </si>
  <si>
    <t>5018207365</t>
  </si>
  <si>
    <t>14:04:51</t>
  </si>
  <si>
    <t>5018207366</t>
  </si>
  <si>
    <t>14:23:10</t>
  </si>
  <si>
    <t>14:05:41</t>
  </si>
  <si>
    <t>5018207367</t>
  </si>
  <si>
    <t>14:22:57</t>
  </si>
  <si>
    <t>14:04:02</t>
  </si>
  <si>
    <t>5018207368</t>
  </si>
  <si>
    <t>14:23:09</t>
  </si>
  <si>
    <t>14:03:44</t>
  </si>
  <si>
    <t>5018207369</t>
  </si>
  <si>
    <t>18:28:10</t>
  </si>
  <si>
    <t>5018207370</t>
  </si>
  <si>
    <t>18:31:37</t>
  </si>
  <si>
    <t>5018207371</t>
  </si>
  <si>
    <t>5018207667</t>
  </si>
  <si>
    <t>13:07:42</t>
  </si>
  <si>
    <t>5018208126</t>
  </si>
  <si>
    <t>14:04:52</t>
  </si>
  <si>
    <t>5018208127</t>
  </si>
  <si>
    <t>5018208128</t>
  </si>
  <si>
    <t>18:30:15</t>
  </si>
  <si>
    <t>5018208129</t>
  </si>
  <si>
    <t>5018208130</t>
  </si>
  <si>
    <t>5018208131</t>
  </si>
  <si>
    <t>18:26:42</t>
  </si>
  <si>
    <t>5018208132</t>
  </si>
  <si>
    <t>18:28:58</t>
  </si>
  <si>
    <t>5018208604</t>
  </si>
  <si>
    <t>14:03:58</t>
  </si>
  <si>
    <t>5018208605</t>
  </si>
  <si>
    <t>14:03:50</t>
  </si>
  <si>
    <t>5018208606</t>
  </si>
  <si>
    <t>5018208607</t>
  </si>
  <si>
    <t>18:26:48</t>
  </si>
  <si>
    <t>5018208608</t>
  </si>
  <si>
    <t>5018208609</t>
  </si>
  <si>
    <t>13:52:37</t>
  </si>
  <si>
    <t>18:27:00</t>
  </si>
  <si>
    <t>5018208610</t>
  </si>
  <si>
    <t>5018209200</t>
  </si>
  <si>
    <t>14:04:55</t>
  </si>
  <si>
    <t>5018209201</t>
  </si>
  <si>
    <t>18:30:31</t>
  </si>
  <si>
    <t>5018209404</t>
  </si>
  <si>
    <t>15:37:25</t>
  </si>
  <si>
    <t>18:29:47</t>
  </si>
  <si>
    <t>5018209405</t>
  </si>
  <si>
    <t>18:28:25</t>
  </si>
  <si>
    <t>5018209406</t>
  </si>
  <si>
    <t>15:37:10</t>
  </si>
  <si>
    <t>18:27:22</t>
  </si>
  <si>
    <t>5018209407</t>
  </si>
  <si>
    <t>15:37:11</t>
  </si>
  <si>
    <t>18:26:27</t>
  </si>
  <si>
    <t>5018209408</t>
  </si>
  <si>
    <t>15:37:27</t>
  </si>
  <si>
    <t>14:04:16</t>
  </si>
  <si>
    <t>5018209409</t>
  </si>
  <si>
    <t>15:37:26</t>
  </si>
  <si>
    <t>5018209410</t>
  </si>
  <si>
    <t>5018209411</t>
  </si>
  <si>
    <t>14:03:43</t>
  </si>
  <si>
    <t>5018209598</t>
  </si>
  <si>
    <t>18:10:53</t>
  </si>
  <si>
    <t>5018209599</t>
  </si>
  <si>
    <t>18:07:31</t>
  </si>
  <si>
    <t>5018209680</t>
  </si>
  <si>
    <t>18:26:25</t>
  </si>
  <si>
    <t>5018209681</t>
  </si>
  <si>
    <t>5018209682</t>
  </si>
  <si>
    <t>5018209683</t>
  </si>
  <si>
    <t>18:28:36</t>
  </si>
  <si>
    <t>5018209684</t>
  </si>
  <si>
    <t>5018209685</t>
  </si>
  <si>
    <t>15:07:37</t>
  </si>
  <si>
    <t>18:27:39</t>
  </si>
  <si>
    <t>5018209686</t>
  </si>
  <si>
    <t>5018209687</t>
  </si>
  <si>
    <t>5018209688</t>
  </si>
  <si>
    <t>5018209689</t>
  </si>
  <si>
    <t>5018209690</t>
  </si>
  <si>
    <t>18:27:35</t>
  </si>
  <si>
    <t>5018209691</t>
  </si>
  <si>
    <t>5018209692</t>
  </si>
  <si>
    <t>18:29:11</t>
  </si>
  <si>
    <t>5018209693</t>
  </si>
  <si>
    <t>18:28:42</t>
  </si>
  <si>
    <t>5018209694</t>
  </si>
  <si>
    <t>18:27:10</t>
  </si>
  <si>
    <t>5018209695</t>
  </si>
  <si>
    <t>18:32:26</t>
  </si>
  <si>
    <t>5018209696</t>
  </si>
  <si>
    <t>18:27:40</t>
  </si>
  <si>
    <t>5018209697</t>
  </si>
  <si>
    <t>5018209698</t>
  </si>
  <si>
    <t>5018209699</t>
  </si>
  <si>
    <t>18:29:30</t>
  </si>
  <si>
    <t>5018209700</t>
  </si>
  <si>
    <t>18:30:05</t>
  </si>
  <si>
    <t>5018209701</t>
  </si>
  <si>
    <t>18:30:06</t>
  </si>
  <si>
    <t>5018210096</t>
  </si>
  <si>
    <t>15:51:42</t>
  </si>
  <si>
    <t>18:30:23</t>
  </si>
  <si>
    <t>5018210103</t>
  </si>
  <si>
    <t>08:26:58</t>
  </si>
  <si>
    <t>5018210104</t>
  </si>
  <si>
    <t>5018210105</t>
  </si>
  <si>
    <t>5018210106</t>
  </si>
  <si>
    <t>08:26:52</t>
  </si>
  <si>
    <t>18:26:38</t>
  </si>
  <si>
    <t>5018210107</t>
  </si>
  <si>
    <t>08:26:59</t>
  </si>
  <si>
    <t>18:29:40</t>
  </si>
  <si>
    <t>5018210125</t>
  </si>
  <si>
    <t>14:03:46</t>
  </si>
  <si>
    <t>5018210126</t>
  </si>
  <si>
    <t>18:32:04</t>
  </si>
  <si>
    <t>5018210127</t>
  </si>
  <si>
    <t>18:27:46</t>
  </si>
  <si>
    <t>5018210128</t>
  </si>
  <si>
    <t>5018210129</t>
  </si>
  <si>
    <t>18:27:36</t>
  </si>
  <si>
    <t>5018210130</t>
  </si>
  <si>
    <t>18:28:40</t>
  </si>
  <si>
    <t>5018210131</t>
  </si>
  <si>
    <t>20:12:03</t>
  </si>
  <si>
    <t>14:03:48</t>
  </si>
  <si>
    <t>5018211456</t>
  </si>
  <si>
    <t>19:55:58</t>
  </si>
  <si>
    <t>18:29:52</t>
  </si>
  <si>
    <t>5018211457</t>
  </si>
  <si>
    <t>18:27:43</t>
  </si>
  <si>
    <t>5018211458</t>
  </si>
  <si>
    <t>18:31:13</t>
  </si>
  <si>
    <t>5018211460</t>
  </si>
  <si>
    <t>5018211461</t>
  </si>
  <si>
    <t>18:10:26</t>
  </si>
  <si>
    <t>5018211462</t>
  </si>
  <si>
    <t>18:10:44</t>
  </si>
  <si>
    <t>5018211463</t>
  </si>
  <si>
    <t>5018211464</t>
  </si>
  <si>
    <t>18:09:21</t>
  </si>
  <si>
    <t>5018211967</t>
  </si>
  <si>
    <t>18:32:25</t>
  </si>
  <si>
    <t>5018212029</t>
  </si>
  <si>
    <t>15:12:10</t>
  </si>
  <si>
    <t>5018212418</t>
  </si>
  <si>
    <t>13:32:22</t>
  </si>
  <si>
    <t>5018212419</t>
  </si>
  <si>
    <t>5018212420</t>
  </si>
  <si>
    <t>14:20:41</t>
  </si>
  <si>
    <t>5018212494</t>
  </si>
  <si>
    <t>14:08:14</t>
  </si>
  <si>
    <t>5018212495</t>
  </si>
  <si>
    <t>5018212496</t>
  </si>
  <si>
    <t>18:10:36</t>
  </si>
  <si>
    <t>5018212497</t>
  </si>
  <si>
    <t>14:08:15</t>
  </si>
  <si>
    <t>5018212972</t>
  </si>
  <si>
    <t>5018212973</t>
  </si>
  <si>
    <t>18:11:18</t>
  </si>
  <si>
    <t>5018212974</t>
  </si>
  <si>
    <t>5018212975</t>
  </si>
  <si>
    <t>10:07:55</t>
  </si>
  <si>
    <t>18:27:53</t>
  </si>
  <si>
    <t>5018212976</t>
  </si>
  <si>
    <t>10:09:05</t>
  </si>
  <si>
    <t>14:12:34</t>
  </si>
  <si>
    <t>5018212977</t>
  </si>
  <si>
    <t>18:09:55</t>
  </si>
  <si>
    <t>5018212978</t>
  </si>
  <si>
    <t>18:30:03</t>
  </si>
  <si>
    <t>5018213030</t>
  </si>
  <si>
    <t>09:56:57</t>
  </si>
  <si>
    <t>18:07:27</t>
  </si>
  <si>
    <t>5018213291</t>
  </si>
  <si>
    <t>12:06:45</t>
  </si>
  <si>
    <t>18:11:24</t>
  </si>
  <si>
    <t>5018213292</t>
  </si>
  <si>
    <t>5018213293</t>
  </si>
  <si>
    <t>12:06:46</t>
  </si>
  <si>
    <t>18:09:51</t>
  </si>
  <si>
    <t>5018213294</t>
  </si>
  <si>
    <t>5018213543</t>
  </si>
  <si>
    <t>18:11:23</t>
  </si>
  <si>
    <t>5018213544</t>
  </si>
  <si>
    <t>5018213583</t>
  </si>
  <si>
    <t>14:26:23</t>
  </si>
  <si>
    <t>5018213584</t>
  </si>
  <si>
    <t>5018213585</t>
  </si>
  <si>
    <t>5018213586</t>
  </si>
  <si>
    <t>5018213587</t>
  </si>
  <si>
    <t>5018213741</t>
  </si>
  <si>
    <t>5018213814</t>
  </si>
  <si>
    <t>5018214461</t>
  </si>
  <si>
    <t>18:24:22</t>
  </si>
  <si>
    <t>5018214462</t>
  </si>
  <si>
    <t>18:19:59</t>
  </si>
  <si>
    <t>5018214463</t>
  </si>
  <si>
    <t>18:20:23</t>
  </si>
  <si>
    <t>5018214464</t>
  </si>
  <si>
    <t>14:37:39</t>
  </si>
  <si>
    <t>18:18:12</t>
  </si>
  <si>
    <t>5018214465</t>
  </si>
  <si>
    <t>5018214466</t>
  </si>
  <si>
    <t>18:25:22</t>
  </si>
  <si>
    <t>5018214467</t>
  </si>
  <si>
    <t>14:38:46</t>
  </si>
  <si>
    <t>18:19:58</t>
  </si>
  <si>
    <t>5018214468</t>
  </si>
  <si>
    <t>18:24:28</t>
  </si>
  <si>
    <t>5018214469</t>
  </si>
  <si>
    <t>18:18:32</t>
  </si>
  <si>
    <t>5018214470</t>
  </si>
  <si>
    <t>5018214471</t>
  </si>
  <si>
    <t>5018214472</t>
  </si>
  <si>
    <t>14:38:48</t>
  </si>
  <si>
    <t>18:18:45</t>
  </si>
  <si>
    <t>5018214473</t>
  </si>
  <si>
    <t>5018214474</t>
  </si>
  <si>
    <t>18:25:24</t>
  </si>
  <si>
    <t>5018214475</t>
  </si>
  <si>
    <t>5018214476</t>
  </si>
  <si>
    <t>5018214477</t>
  </si>
  <si>
    <t>5018214478</t>
  </si>
  <si>
    <t>5018214479</t>
  </si>
  <si>
    <t>14:38:47</t>
  </si>
  <si>
    <t>5018216527</t>
  </si>
  <si>
    <t>5018216947</t>
  </si>
  <si>
    <t>18:09:46</t>
  </si>
  <si>
    <t>5018216948</t>
  </si>
  <si>
    <t>10:12:05</t>
  </si>
  <si>
    <t>5018216949</t>
  </si>
  <si>
    <t>14:21:56</t>
  </si>
  <si>
    <t>5018216950</t>
  </si>
  <si>
    <t>18:10:39</t>
  </si>
  <si>
    <t>5018216951</t>
  </si>
  <si>
    <t>18:10:06</t>
  </si>
  <si>
    <t>5018216970</t>
  </si>
  <si>
    <t>18:08:24</t>
  </si>
  <si>
    <t>5018216971</t>
  </si>
  <si>
    <t>5018216972</t>
  </si>
  <si>
    <t>15:56:37</t>
  </si>
  <si>
    <t>5018216973</t>
  </si>
  <si>
    <t>15:56:41</t>
  </si>
  <si>
    <t>18:11:12</t>
  </si>
  <si>
    <t>5018216974</t>
  </si>
  <si>
    <t>15:56:38</t>
  </si>
  <si>
    <t>18:09:48</t>
  </si>
  <si>
    <t>5018216975</t>
  </si>
  <si>
    <t>18:09:40</t>
  </si>
  <si>
    <t>5018216976</t>
  </si>
  <si>
    <t>15:56:39</t>
  </si>
  <si>
    <t>18:09:49</t>
  </si>
  <si>
    <t>5018216977</t>
  </si>
  <si>
    <t>18:10:59</t>
  </si>
  <si>
    <t>5018216978</t>
  </si>
  <si>
    <t>18:09:44</t>
  </si>
  <si>
    <t>5018216979</t>
  </si>
  <si>
    <t>5018216980</t>
  </si>
  <si>
    <t>5018216981</t>
  </si>
  <si>
    <t>18:10:58</t>
  </si>
  <si>
    <t>5018216982</t>
  </si>
  <si>
    <t>15:56:40</t>
  </si>
  <si>
    <t>5018216983</t>
  </si>
  <si>
    <t>5018216984</t>
  </si>
  <si>
    <t>15:56:42</t>
  </si>
  <si>
    <t>5018216985</t>
  </si>
  <si>
    <t>18:10:54</t>
  </si>
  <si>
    <t>5018216986</t>
  </si>
  <si>
    <t>5018216987</t>
  </si>
  <si>
    <t>18:11:19</t>
  </si>
  <si>
    <t>5018216988</t>
  </si>
  <si>
    <t>5018216989</t>
  </si>
  <si>
    <t>5018216990</t>
  </si>
  <si>
    <t>18:09:58</t>
  </si>
  <si>
    <t>5018216991</t>
  </si>
  <si>
    <t>18:10:42</t>
  </si>
  <si>
    <t>5018216992</t>
  </si>
  <si>
    <t>16:07:45</t>
  </si>
  <si>
    <t>5018216993</t>
  </si>
  <si>
    <t>18:10:00</t>
  </si>
  <si>
    <t>5018216994</t>
  </si>
  <si>
    <t>16:07:44</t>
  </si>
  <si>
    <t>18:07:46</t>
  </si>
  <si>
    <t>5018216995</t>
  </si>
  <si>
    <t>5018216996</t>
  </si>
  <si>
    <t>18:09:53</t>
  </si>
  <si>
    <t>5018216997</t>
  </si>
  <si>
    <t>18:07:29</t>
  </si>
  <si>
    <t>5018216998</t>
  </si>
  <si>
    <t>18:09:57</t>
  </si>
  <si>
    <t>5018216999</t>
  </si>
  <si>
    <t>18:08:03</t>
  </si>
  <si>
    <t>5018217041</t>
  </si>
  <si>
    <t>5018217042</t>
  </si>
  <si>
    <t>5018217128</t>
  </si>
  <si>
    <t>07:11:46</t>
  </si>
  <si>
    <t>14:21:28</t>
  </si>
  <si>
    <t>5018217331</t>
  </si>
  <si>
    <t>18:10:50</t>
  </si>
  <si>
    <t>5018217332</t>
  </si>
  <si>
    <t>16:12:54</t>
  </si>
  <si>
    <t>5018217333</t>
  </si>
  <si>
    <t>5018217334</t>
  </si>
  <si>
    <t>5018217335</t>
  </si>
  <si>
    <t>18:10:27</t>
  </si>
  <si>
    <t>5018217336</t>
  </si>
  <si>
    <t>5018217400</t>
  </si>
  <si>
    <t>5018217401</t>
  </si>
  <si>
    <t>5018217402</t>
  </si>
  <si>
    <t>18:29:45</t>
  </si>
  <si>
    <t>5018217403</t>
  </si>
  <si>
    <t>18:29:22</t>
  </si>
  <si>
    <t>5018217404</t>
  </si>
  <si>
    <t>5018217405</t>
  </si>
  <si>
    <t>5018217495</t>
  </si>
  <si>
    <t>14:52:12</t>
  </si>
  <si>
    <t>18:11:11</t>
  </si>
  <si>
    <t>5018217644</t>
  </si>
  <si>
    <t>10:26:17</t>
  </si>
  <si>
    <t>5018217645</t>
  </si>
  <si>
    <t>18:08:44</t>
  </si>
  <si>
    <t>5018217646</t>
  </si>
  <si>
    <t>10:26:15</t>
  </si>
  <si>
    <t>5018217647</t>
  </si>
  <si>
    <t>10:26:16</t>
  </si>
  <si>
    <t>5018217650</t>
  </si>
  <si>
    <t>5018217902</t>
  </si>
  <si>
    <t>18:24:34</t>
  </si>
  <si>
    <t>5018217903</t>
  </si>
  <si>
    <t>18:22:42</t>
  </si>
  <si>
    <t>5018217904</t>
  </si>
  <si>
    <t>5018217905</t>
  </si>
  <si>
    <t>11:39:02</t>
  </si>
  <si>
    <t>5018217906</t>
  </si>
  <si>
    <t>18:22:26</t>
  </si>
  <si>
    <t>5018218340</t>
  </si>
  <si>
    <t>5018218341</t>
  </si>
  <si>
    <t>5018218342</t>
  </si>
  <si>
    <t>15:51:33</t>
  </si>
  <si>
    <t>18:09:28</t>
  </si>
  <si>
    <t>5018218343</t>
  </si>
  <si>
    <t>14:12:37</t>
  </si>
  <si>
    <t>5018218489</t>
  </si>
  <si>
    <t>12:27:20</t>
  </si>
  <si>
    <t>5018218490</t>
  </si>
  <si>
    <t>12:26:17</t>
  </si>
  <si>
    <t>18:10:04</t>
  </si>
  <si>
    <t>5018218491</t>
  </si>
  <si>
    <t>12:27:17</t>
  </si>
  <si>
    <t>14:21:21</t>
  </si>
  <si>
    <t>5018218701</t>
  </si>
  <si>
    <t>5018218702</t>
  </si>
  <si>
    <t>18:09:20</t>
  </si>
  <si>
    <t>5018218703</t>
  </si>
  <si>
    <t>5018218704</t>
  </si>
  <si>
    <t>18:09:18</t>
  </si>
  <si>
    <t>5018218705</t>
  </si>
  <si>
    <t>5018218706</t>
  </si>
  <si>
    <t>5018218707</t>
  </si>
  <si>
    <t>18:07:39</t>
  </si>
  <si>
    <t>5018218708</t>
  </si>
  <si>
    <t>15:37:23</t>
  </si>
  <si>
    <t>5018218709</t>
  </si>
  <si>
    <t>5018218773</t>
  </si>
  <si>
    <t>10:57:44</t>
  </si>
  <si>
    <t>18:10:21</t>
  </si>
  <si>
    <t>5018218795</t>
  </si>
  <si>
    <t>5018218796</t>
  </si>
  <si>
    <t>10:22:22</t>
  </si>
  <si>
    <t>5018218797</t>
  </si>
  <si>
    <t>5018218798</t>
  </si>
  <si>
    <t>5018218799</t>
  </si>
  <si>
    <t>10:22:23</t>
  </si>
  <si>
    <t>5018219112</t>
  </si>
  <si>
    <t>12:52:34</t>
  </si>
  <si>
    <t>14:22:32</t>
  </si>
  <si>
    <t>5018219113</t>
  </si>
  <si>
    <t>12:52:32</t>
  </si>
  <si>
    <t>5018219114</t>
  </si>
  <si>
    <t>12:52:30</t>
  </si>
  <si>
    <t>18:25:16</t>
  </si>
  <si>
    <t>5018219115</t>
  </si>
  <si>
    <t>12:52:28</t>
  </si>
  <si>
    <t>5018219116</t>
  </si>
  <si>
    <t>5018219312</t>
  </si>
  <si>
    <t>5018219344</t>
  </si>
  <si>
    <t>5018219345</t>
  </si>
  <si>
    <t>17:45:42</t>
  </si>
  <si>
    <t>5018219346</t>
  </si>
  <si>
    <t>5018219347</t>
  </si>
  <si>
    <t>12:19:46</t>
  </si>
  <si>
    <t>5018219560</t>
  </si>
  <si>
    <t>18:10:41</t>
  </si>
  <si>
    <t>5018219561</t>
  </si>
  <si>
    <t>5018219562</t>
  </si>
  <si>
    <t>5018219675</t>
  </si>
  <si>
    <t>5018219754</t>
  </si>
  <si>
    <t>19:02:32</t>
  </si>
  <si>
    <t>5018219755</t>
  </si>
  <si>
    <t>09:37:11</t>
  </si>
  <si>
    <t>19:01:53</t>
  </si>
  <si>
    <t>5018219756</t>
  </si>
  <si>
    <t>13:40:17</t>
  </si>
  <si>
    <t>5018219870</t>
  </si>
  <si>
    <t>18:26:03</t>
  </si>
  <si>
    <t>5018219871</t>
  </si>
  <si>
    <t>5018219920</t>
  </si>
  <si>
    <t>18:09:56</t>
  </si>
  <si>
    <t>5018219921</t>
  </si>
  <si>
    <t>5018219936</t>
  </si>
  <si>
    <t>5018219937</t>
  </si>
  <si>
    <t>17:48:10</t>
  </si>
  <si>
    <t>5018219938</t>
  </si>
  <si>
    <t>5018219939</t>
  </si>
  <si>
    <t>12:20:16</t>
  </si>
  <si>
    <t>5018219940</t>
  </si>
  <si>
    <t>17:47:28</t>
  </si>
  <si>
    <t>5018219941</t>
  </si>
  <si>
    <t>5018219942</t>
  </si>
  <si>
    <t>5018219943</t>
  </si>
  <si>
    <t>5018220077</t>
  </si>
  <si>
    <t>16:52:27</t>
  </si>
  <si>
    <t>18:19:36</t>
  </si>
  <si>
    <t>5018220078</t>
  </si>
  <si>
    <t>5018220079</t>
  </si>
  <si>
    <t>5018220628</t>
  </si>
  <si>
    <t>5018220761</t>
  </si>
  <si>
    <t>18:52:25</t>
  </si>
  <si>
    <t>18:09:29</t>
  </si>
  <si>
    <t>5018220762</t>
  </si>
  <si>
    <t>5018220763</t>
  </si>
  <si>
    <t>5018220764</t>
  </si>
  <si>
    <t>18:53:26</t>
  </si>
  <si>
    <t>18:11:03</t>
  </si>
  <si>
    <t>5018220765</t>
  </si>
  <si>
    <t>18:52:24</t>
  </si>
  <si>
    <t>5018220825</t>
  </si>
  <si>
    <t>08:22:26</t>
  </si>
  <si>
    <t>5018221083</t>
  </si>
  <si>
    <t>17:52:13</t>
  </si>
  <si>
    <t>18:07:45</t>
  </si>
  <si>
    <t>5018222908</t>
  </si>
  <si>
    <t>18:23:51</t>
  </si>
  <si>
    <t>5018222918</t>
  </si>
  <si>
    <t>16:11:05</t>
  </si>
  <si>
    <t>5018222919</t>
  </si>
  <si>
    <t>5018223060</t>
  </si>
  <si>
    <t>5018223061</t>
  </si>
  <si>
    <t>5018223062</t>
  </si>
  <si>
    <t>5018223185</t>
  </si>
  <si>
    <t>5018223186</t>
  </si>
  <si>
    <t>5018223187</t>
  </si>
  <si>
    <t>13:31:47</t>
  </si>
  <si>
    <t>5018223188</t>
  </si>
  <si>
    <t>18:54:47</t>
  </si>
  <si>
    <t>5018223189</t>
  </si>
  <si>
    <t>13:31:45</t>
  </si>
  <si>
    <t>5018223190</t>
  </si>
  <si>
    <t>5018223191</t>
  </si>
  <si>
    <t>18:55:22</t>
  </si>
  <si>
    <t>5018223192</t>
  </si>
  <si>
    <t>18:57:11</t>
  </si>
  <si>
    <t>5018223193</t>
  </si>
  <si>
    <t>18:56:18</t>
  </si>
  <si>
    <t>5018223244</t>
  </si>
  <si>
    <t>5018224483</t>
  </si>
  <si>
    <t>5018224484</t>
  </si>
  <si>
    <t>5018224485</t>
  </si>
  <si>
    <t>5018224486</t>
  </si>
  <si>
    <t>10:38:21</t>
  </si>
  <si>
    <t>14:20:38</t>
  </si>
  <si>
    <t>5018224788</t>
  </si>
  <si>
    <t>08:52:38</t>
  </si>
  <si>
    <t>5018224789</t>
  </si>
  <si>
    <t>5018224790</t>
  </si>
  <si>
    <t>BE-DPD</t>
  </si>
  <si>
    <t>08:52:39</t>
  </si>
  <si>
    <t>13:30:00</t>
  </si>
  <si>
    <t>5018224791</t>
  </si>
  <si>
    <t>08:52:37</t>
  </si>
  <si>
    <t>5018224792</t>
  </si>
  <si>
    <t>18:09:52</t>
  </si>
  <si>
    <t>5018225004</t>
  </si>
  <si>
    <t>18:09:09</t>
  </si>
  <si>
    <t>5018225005</t>
  </si>
  <si>
    <t>09:37:48</t>
  </si>
  <si>
    <t>18:07:28</t>
  </si>
  <si>
    <t>5018225098</t>
  </si>
  <si>
    <t>5018225099</t>
  </si>
  <si>
    <t>5018225100</t>
  </si>
  <si>
    <t>5018226064</t>
  </si>
  <si>
    <t>09:22:30</t>
  </si>
  <si>
    <t>5018227744</t>
  </si>
  <si>
    <t>18:18:24</t>
  </si>
  <si>
    <t>5018227745</t>
  </si>
  <si>
    <t>18:24:24</t>
  </si>
  <si>
    <t>5018227746</t>
  </si>
  <si>
    <t>18:25:41</t>
  </si>
  <si>
    <t>5018227747</t>
  </si>
  <si>
    <t>5018227748</t>
  </si>
  <si>
    <t>17:46:13</t>
  </si>
  <si>
    <t>5018227749</t>
  </si>
  <si>
    <t>09:51:38</t>
  </si>
  <si>
    <t>17:48:13</t>
  </si>
  <si>
    <t>5018227944</t>
  </si>
  <si>
    <t>10:28:03</t>
  </si>
  <si>
    <t>5018227945</t>
  </si>
  <si>
    <t>10:28:04</t>
  </si>
  <si>
    <t>18:54:27</t>
  </si>
  <si>
    <t>5018227946</t>
  </si>
  <si>
    <t>10:28:01</t>
  </si>
  <si>
    <t>17:47:29</t>
  </si>
  <si>
    <t>5018227947</t>
  </si>
  <si>
    <t>10:28:02</t>
  </si>
  <si>
    <t>5018227948</t>
  </si>
  <si>
    <t>13:32:03</t>
  </si>
  <si>
    <t>5018227949</t>
  </si>
  <si>
    <t>17:47:21</t>
  </si>
  <si>
    <t>5018228001</t>
  </si>
  <si>
    <t>5018228002</t>
  </si>
  <si>
    <t>5018228179</t>
  </si>
  <si>
    <t>13:38:09</t>
  </si>
  <si>
    <t>18:21:28</t>
  </si>
  <si>
    <t>5018228180</t>
  </si>
  <si>
    <t>18:26:37</t>
  </si>
  <si>
    <t>5018228181</t>
  </si>
  <si>
    <t>13:38:08</t>
  </si>
  <si>
    <t>5018228416</t>
  </si>
  <si>
    <t>17:45:51</t>
  </si>
  <si>
    <t>5018228417</t>
  </si>
  <si>
    <t>17:48:08</t>
  </si>
  <si>
    <t>5018228418</t>
  </si>
  <si>
    <t>17:45:45</t>
  </si>
  <si>
    <t>5018228419</t>
  </si>
  <si>
    <t>12:12:24</t>
  </si>
  <si>
    <t>17:47:53</t>
  </si>
  <si>
    <t>5018228420</t>
  </si>
  <si>
    <t>5018228592</t>
  </si>
  <si>
    <t>09:37:33</t>
  </si>
  <si>
    <t>5018228766</t>
  </si>
  <si>
    <t>5018229106</t>
  </si>
  <si>
    <t>5018229107</t>
  </si>
  <si>
    <t>13:37:16</t>
  </si>
  <si>
    <t>5018229321</t>
  </si>
  <si>
    <t>11:26:33</t>
  </si>
  <si>
    <t>5018229322</t>
  </si>
  <si>
    <t>5018229323</t>
  </si>
  <si>
    <t>5018229324</t>
  </si>
  <si>
    <t>18:21:35</t>
  </si>
  <si>
    <t>5018229325</t>
  </si>
  <si>
    <t>5018229326</t>
  </si>
  <si>
    <t>5018229327</t>
  </si>
  <si>
    <t>5018229328</t>
  </si>
  <si>
    <t>11:27:37</t>
  </si>
  <si>
    <t>18:20:01</t>
  </si>
  <si>
    <t>5018229329</t>
  </si>
  <si>
    <t>18:20:27</t>
  </si>
  <si>
    <t>5018229330</t>
  </si>
  <si>
    <t>18:26:59</t>
  </si>
  <si>
    <t>5018229331</t>
  </si>
  <si>
    <t>18:18:31</t>
  </si>
  <si>
    <t>5018229332</t>
  </si>
  <si>
    <t>18:18:36</t>
  </si>
  <si>
    <t>5018229333</t>
  </si>
  <si>
    <t>18:18:37</t>
  </si>
  <si>
    <t>5018229334</t>
  </si>
  <si>
    <t>18:18:38</t>
  </si>
  <si>
    <t>5018229335</t>
  </si>
  <si>
    <t>18:25:45</t>
  </si>
  <si>
    <t>5018229336</t>
  </si>
  <si>
    <t>18:18:13</t>
  </si>
  <si>
    <t>5018229337</t>
  </si>
  <si>
    <t>11:27:43</t>
  </si>
  <si>
    <t>18:20:04</t>
  </si>
  <si>
    <t>5018229338</t>
  </si>
  <si>
    <t>5018229339</t>
  </si>
  <si>
    <t>18:18:39</t>
  </si>
  <si>
    <t>5018229340</t>
  </si>
  <si>
    <t>5018229341</t>
  </si>
  <si>
    <t>18:20:17</t>
  </si>
  <si>
    <t>5018229342</t>
  </si>
  <si>
    <t>18:26:45</t>
  </si>
  <si>
    <t>5018229343</t>
  </si>
  <si>
    <t>18:25:50</t>
  </si>
  <si>
    <t>5018229344</t>
  </si>
  <si>
    <t>18:26:21</t>
  </si>
  <si>
    <t>5018229345</t>
  </si>
  <si>
    <t>11:27:44</t>
  </si>
  <si>
    <t>5018229346</t>
  </si>
  <si>
    <t>18:24:31</t>
  </si>
  <si>
    <t>5018229347</t>
  </si>
  <si>
    <t>11:27:42</t>
  </si>
  <si>
    <t>5018229348</t>
  </si>
  <si>
    <t>5018229349</t>
  </si>
  <si>
    <t>11:27:40</t>
  </si>
  <si>
    <t>5018229350</t>
  </si>
  <si>
    <t>5018229351</t>
  </si>
  <si>
    <t>11:26:36</t>
  </si>
  <si>
    <t>18:26:04</t>
  </si>
  <si>
    <t>5018229352</t>
  </si>
  <si>
    <t>18:18:18</t>
  </si>
  <si>
    <t>5018229353</t>
  </si>
  <si>
    <t>5018229354</t>
  </si>
  <si>
    <t>18:25:42</t>
  </si>
  <si>
    <t>5018229355</t>
  </si>
  <si>
    <t>5018229356</t>
  </si>
  <si>
    <t>5018229357</t>
  </si>
  <si>
    <t>18:20:50</t>
  </si>
  <si>
    <t>5018229358</t>
  </si>
  <si>
    <t>5018229359</t>
  </si>
  <si>
    <t>18:20:47</t>
  </si>
  <si>
    <t>5018229400</t>
  </si>
  <si>
    <t>18:19:48</t>
  </si>
  <si>
    <t>5018229401</t>
  </si>
  <si>
    <t>18:19:26</t>
  </si>
  <si>
    <t>5018229402</t>
  </si>
  <si>
    <t>18:20:02</t>
  </si>
  <si>
    <t>5018229403</t>
  </si>
  <si>
    <t>18:26:22</t>
  </si>
  <si>
    <t>5018229404</t>
  </si>
  <si>
    <t>18:25:37</t>
  </si>
  <si>
    <t>5018229405</t>
  </si>
  <si>
    <t>5018229406</t>
  </si>
  <si>
    <t>18:19:50</t>
  </si>
  <si>
    <t>5018229407</t>
  </si>
  <si>
    <t>5018229408</t>
  </si>
  <si>
    <t>5018229409</t>
  </si>
  <si>
    <t>18:25:52</t>
  </si>
  <si>
    <t>5018229410</t>
  </si>
  <si>
    <t>18:22:14</t>
  </si>
  <si>
    <t>5018229411</t>
  </si>
  <si>
    <t>5018229412</t>
  </si>
  <si>
    <t>5018229413</t>
  </si>
  <si>
    <t>18:24:13</t>
  </si>
  <si>
    <t>5018229414</t>
  </si>
  <si>
    <t>18:18:41</t>
  </si>
  <si>
    <t>5018229415</t>
  </si>
  <si>
    <t>5018229416</t>
  </si>
  <si>
    <t>5018229417</t>
  </si>
  <si>
    <t>18:20:31</t>
  </si>
  <si>
    <t>5018229418</t>
  </si>
  <si>
    <t>5018229419</t>
  </si>
  <si>
    <t>18:22:27</t>
  </si>
  <si>
    <t>5018229420</t>
  </si>
  <si>
    <t>18:22:28</t>
  </si>
  <si>
    <t>5018229508</t>
  </si>
  <si>
    <t>17:48:17</t>
  </si>
  <si>
    <t>5018229509</t>
  </si>
  <si>
    <t>12:20:15</t>
  </si>
  <si>
    <t>5018229824</t>
  </si>
  <si>
    <t>18:18:20</t>
  </si>
  <si>
    <t>5018230150</t>
  </si>
  <si>
    <t>17:46:30</t>
  </si>
  <si>
    <t>5018230339</t>
  </si>
  <si>
    <t>14:20:42</t>
  </si>
  <si>
    <t>5018230340</t>
  </si>
  <si>
    <t>14:21:54</t>
  </si>
  <si>
    <t>5018230341</t>
  </si>
  <si>
    <t>18:26:09</t>
  </si>
  <si>
    <t>5018230342</t>
  </si>
  <si>
    <t>5018230343</t>
  </si>
  <si>
    <t>18:21:32</t>
  </si>
  <si>
    <t>5018230344</t>
  </si>
  <si>
    <t>5018230345</t>
  </si>
  <si>
    <t>5018230346</t>
  </si>
  <si>
    <t>5018230560</t>
  </si>
  <si>
    <t>18:21:41</t>
  </si>
  <si>
    <t>5018230561</t>
  </si>
  <si>
    <t>5018230562</t>
  </si>
  <si>
    <t>18:20:46</t>
  </si>
  <si>
    <t>5018230563</t>
  </si>
  <si>
    <t>5018230564</t>
  </si>
  <si>
    <t>5018230606</t>
  </si>
  <si>
    <t>15:11:23</t>
  </si>
  <si>
    <t>5018230607</t>
  </si>
  <si>
    <t>5018230693</t>
  </si>
  <si>
    <t>5018231102</t>
  </si>
  <si>
    <t>5018231103</t>
  </si>
  <si>
    <t>5018231104</t>
  </si>
  <si>
    <t>14:20:39</t>
  </si>
  <si>
    <t>5018231105</t>
  </si>
  <si>
    <t>18:19:51</t>
  </si>
  <si>
    <t>5018231106</t>
  </si>
  <si>
    <t>14:21:57</t>
  </si>
  <si>
    <t>5018231107</t>
  </si>
  <si>
    <t>5018231108</t>
  </si>
  <si>
    <t>18:20:05</t>
  </si>
  <si>
    <t>5018231109</t>
  </si>
  <si>
    <t>5018231400</t>
  </si>
  <si>
    <t>5018231401</t>
  </si>
  <si>
    <t>18:26:02</t>
  </si>
  <si>
    <t>5018231402</t>
  </si>
  <si>
    <t>18:19:38</t>
  </si>
  <si>
    <t>5018231403</t>
  </si>
  <si>
    <t>18:19:12</t>
  </si>
  <si>
    <t>5018231404</t>
  </si>
  <si>
    <t>5018231405</t>
  </si>
  <si>
    <t>5018231406</t>
  </si>
  <si>
    <t>14:38:49</t>
  </si>
  <si>
    <t>18:20:18</t>
  </si>
  <si>
    <t>5018231407</t>
  </si>
  <si>
    <t>18:20:55</t>
  </si>
  <si>
    <t>5018231408</t>
  </si>
  <si>
    <t>18:19:02</t>
  </si>
  <si>
    <t>5018231409</t>
  </si>
  <si>
    <t>5018231410</t>
  </si>
  <si>
    <t>5018231411</t>
  </si>
  <si>
    <t>5018231412</t>
  </si>
  <si>
    <t>18:19:05</t>
  </si>
  <si>
    <t>5018231413</t>
  </si>
  <si>
    <t>14:38:43</t>
  </si>
  <si>
    <t>5018231414</t>
  </si>
  <si>
    <t>5018231415</t>
  </si>
  <si>
    <t>18:26:46</t>
  </si>
  <si>
    <t>5018231416</t>
  </si>
  <si>
    <t>5018231417</t>
  </si>
  <si>
    <t>5018231418</t>
  </si>
  <si>
    <t>18:19:47</t>
  </si>
  <si>
    <t>5018231419</t>
  </si>
  <si>
    <t>18:18:43</t>
  </si>
  <si>
    <t>5018231420</t>
  </si>
  <si>
    <t>5018231421</t>
  </si>
  <si>
    <t>18:26:53</t>
  </si>
  <si>
    <t>5018231422</t>
  </si>
  <si>
    <t>5018231423</t>
  </si>
  <si>
    <t>18:19:41</t>
  </si>
  <si>
    <t>5018231424</t>
  </si>
  <si>
    <t>5018231425</t>
  </si>
  <si>
    <t>18:19:07</t>
  </si>
  <si>
    <t>5018231426</t>
  </si>
  <si>
    <t>18:20:32</t>
  </si>
  <si>
    <t>5018231427</t>
  </si>
  <si>
    <t>5018231428</t>
  </si>
  <si>
    <t>14:41:52</t>
  </si>
  <si>
    <t>18:19:22</t>
  </si>
  <si>
    <t>5018231429</t>
  </si>
  <si>
    <t>14:41:51</t>
  </si>
  <si>
    <t>5018231430</t>
  </si>
  <si>
    <t>5018231431</t>
  </si>
  <si>
    <t>5018231432</t>
  </si>
  <si>
    <t>18:26:47</t>
  </si>
  <si>
    <t>5018231433</t>
  </si>
  <si>
    <t>14:41:53</t>
  </si>
  <si>
    <t>18:20:48</t>
  </si>
  <si>
    <t>5018231434</t>
  </si>
  <si>
    <t>5018231435</t>
  </si>
  <si>
    <t>5018231436</t>
  </si>
  <si>
    <t>5018231437</t>
  </si>
  <si>
    <t>18:18:14</t>
  </si>
  <si>
    <t>5018231438</t>
  </si>
  <si>
    <t>5018231439</t>
  </si>
  <si>
    <t>5018231480</t>
  </si>
  <si>
    <t>18:19:24</t>
  </si>
  <si>
    <t>5018231481</t>
  </si>
  <si>
    <t>5018231482</t>
  </si>
  <si>
    <t>5018231483</t>
  </si>
  <si>
    <t>18:19:09</t>
  </si>
  <si>
    <t>5018231484</t>
  </si>
  <si>
    <t>5018231485</t>
  </si>
  <si>
    <t>5018231486</t>
  </si>
  <si>
    <t>18:25:55</t>
  </si>
  <si>
    <t>5018231487</t>
  </si>
  <si>
    <t>5018231488</t>
  </si>
  <si>
    <t>18:18:27</t>
  </si>
  <si>
    <t>5018231489</t>
  </si>
  <si>
    <t>18:26:44</t>
  </si>
  <si>
    <t>5018231490</t>
  </si>
  <si>
    <t>18:18:17</t>
  </si>
  <si>
    <t>5018231491</t>
  </si>
  <si>
    <t>18:25:46</t>
  </si>
  <si>
    <t>5018231492</t>
  </si>
  <si>
    <t>18:20:14</t>
  </si>
  <si>
    <t>5018231493</t>
  </si>
  <si>
    <t>18:18:44</t>
  </si>
  <si>
    <t>5018231494</t>
  </si>
  <si>
    <t>5018231495</t>
  </si>
  <si>
    <t>18:19:19</t>
  </si>
  <si>
    <t>5018231496</t>
  </si>
  <si>
    <t>5018231497</t>
  </si>
  <si>
    <t>5018231498</t>
  </si>
  <si>
    <t>5018231499</t>
  </si>
  <si>
    <t>5018231500</t>
  </si>
  <si>
    <t>18:25:57</t>
  </si>
  <si>
    <t>5018231501</t>
  </si>
  <si>
    <t>14:42:04</t>
  </si>
  <si>
    <t>18:20:03</t>
  </si>
  <si>
    <t>5018231502</t>
  </si>
  <si>
    <t>18:20:49</t>
  </si>
  <si>
    <t>5018231503</t>
  </si>
  <si>
    <t>5018231504</t>
  </si>
  <si>
    <t>18:23:56</t>
  </si>
  <si>
    <t>5018231505</t>
  </si>
  <si>
    <t>5018231506</t>
  </si>
  <si>
    <t>18:27:14</t>
  </si>
  <si>
    <t>5018231507</t>
  </si>
  <si>
    <t>18:18:57</t>
  </si>
  <si>
    <t>5018231508</t>
  </si>
  <si>
    <t>18:23:27</t>
  </si>
  <si>
    <t>5018231509</t>
  </si>
  <si>
    <t>18:22:09</t>
  </si>
  <si>
    <t>5018231510</t>
  </si>
  <si>
    <t>5018231511</t>
  </si>
  <si>
    <t>18:18:30</t>
  </si>
  <si>
    <t>5018231512</t>
  </si>
  <si>
    <t>18:18:34</t>
  </si>
  <si>
    <t>5018231513</t>
  </si>
  <si>
    <t>5018231514</t>
  </si>
  <si>
    <t>5018231515</t>
  </si>
  <si>
    <t>14:42:05</t>
  </si>
  <si>
    <t>5018231516</t>
  </si>
  <si>
    <t>18:26:19</t>
  </si>
  <si>
    <t>5018231517</t>
  </si>
  <si>
    <t>14:42:06</t>
  </si>
  <si>
    <t>5018231518</t>
  </si>
  <si>
    <t>5018231519</t>
  </si>
  <si>
    <t>18:25:20</t>
  </si>
  <si>
    <t>5018231520</t>
  </si>
  <si>
    <t>5018231521</t>
  </si>
  <si>
    <t>18:24:06</t>
  </si>
  <si>
    <t>5018231522</t>
  </si>
  <si>
    <t>14:42:07</t>
  </si>
  <si>
    <t>18:22:12</t>
  </si>
  <si>
    <t>5018231523</t>
  </si>
  <si>
    <t>5018231524</t>
  </si>
  <si>
    <t>14:42:09</t>
  </si>
  <si>
    <t>18:18:35</t>
  </si>
  <si>
    <t>5018231525</t>
  </si>
  <si>
    <t>14:42:10</t>
  </si>
  <si>
    <t>5018231526</t>
  </si>
  <si>
    <t>18:26:20</t>
  </si>
  <si>
    <t>5018231527</t>
  </si>
  <si>
    <t>18:23:21</t>
  </si>
  <si>
    <t>5018231528</t>
  </si>
  <si>
    <t>14:42:08</t>
  </si>
  <si>
    <t>14:21:22</t>
  </si>
  <si>
    <t>5018231788</t>
  </si>
  <si>
    <t>09:21:29</t>
  </si>
  <si>
    <t>17:46:32</t>
  </si>
  <si>
    <t>5018231929</t>
  </si>
  <si>
    <t>09:07:16</t>
  </si>
  <si>
    <t>5018232013</t>
  </si>
  <si>
    <t>17:47:35</t>
  </si>
  <si>
    <t>5018232014</t>
  </si>
  <si>
    <t>17:47:05</t>
  </si>
  <si>
    <t>5018232015</t>
  </si>
  <si>
    <t>17:46:53</t>
  </si>
  <si>
    <t>5018232016</t>
  </si>
  <si>
    <t>11:12:39</t>
  </si>
  <si>
    <t>12:20:38</t>
  </si>
  <si>
    <t>5018232120</t>
  </si>
  <si>
    <t>15:52:45</t>
  </si>
  <si>
    <t>14:22:00</t>
  </si>
  <si>
    <t>5018232121</t>
  </si>
  <si>
    <t>5018232122</t>
  </si>
  <si>
    <t>15:52:43</t>
  </si>
  <si>
    <t>5018232123</t>
  </si>
  <si>
    <t>5018232124</t>
  </si>
  <si>
    <t>12:20:37</t>
  </si>
  <si>
    <t>5018232125</t>
  </si>
  <si>
    <t>17:47:03</t>
  </si>
  <si>
    <t>5018232253</t>
  </si>
  <si>
    <t>5018232472</t>
  </si>
  <si>
    <t>00:11:49</t>
  </si>
  <si>
    <t>5018232840</t>
  </si>
  <si>
    <t>18:21:11</t>
  </si>
  <si>
    <t>5018233060</t>
  </si>
  <si>
    <t>15:08:00</t>
  </si>
  <si>
    <t>17:47:37</t>
  </si>
  <si>
    <t>5018233596</t>
  </si>
  <si>
    <t>5018235027</t>
  </si>
  <si>
    <t>09:41:38</t>
  </si>
  <si>
    <t>5018236630</t>
  </si>
  <si>
    <t>18:56:44</t>
  </si>
  <si>
    <t>18:49:51</t>
  </si>
  <si>
    <t>5018237511</t>
  </si>
  <si>
    <t>5018238673</t>
  </si>
  <si>
    <t>5018238674</t>
  </si>
  <si>
    <t>18:57:15</t>
  </si>
  <si>
    <t>5018238675</t>
  </si>
  <si>
    <t>18:54:57</t>
  </si>
  <si>
    <t>5018238676</t>
  </si>
  <si>
    <t>5018238677</t>
  </si>
  <si>
    <t>18:56:34</t>
  </si>
  <si>
    <t>5018238678</t>
  </si>
  <si>
    <t>18:58:26</t>
  </si>
  <si>
    <t>5018238679</t>
  </si>
  <si>
    <t>5018239071</t>
  </si>
  <si>
    <t>10:12:18</t>
  </si>
  <si>
    <t>12:19:58</t>
  </si>
  <si>
    <t>5018239072</t>
  </si>
  <si>
    <t>10:12:17</t>
  </si>
  <si>
    <t>17:46:17</t>
  </si>
  <si>
    <t>5018239320</t>
  </si>
  <si>
    <t>5018239321</t>
  </si>
  <si>
    <t>5018239322</t>
  </si>
  <si>
    <t>5018239323</t>
  </si>
  <si>
    <t>5018239324</t>
  </si>
  <si>
    <t>5018239325</t>
  </si>
  <si>
    <t>5018239326</t>
  </si>
  <si>
    <t>5018239520</t>
  </si>
  <si>
    <t>17:47:56</t>
  </si>
  <si>
    <t>5018239539</t>
  </si>
  <si>
    <t>5018239540</t>
  </si>
  <si>
    <t>5018239541</t>
  </si>
  <si>
    <t>5018239542</t>
  </si>
  <si>
    <t>5018239543</t>
  </si>
  <si>
    <t>5018239544</t>
  </si>
  <si>
    <t>14:37:44</t>
  </si>
  <si>
    <t>5018239545</t>
  </si>
  <si>
    <t>5018239546</t>
  </si>
  <si>
    <t>5018239547</t>
  </si>
  <si>
    <t>14:37:43</t>
  </si>
  <si>
    <t>5018239548</t>
  </si>
  <si>
    <t>5018239549</t>
  </si>
  <si>
    <t>5018239550</t>
  </si>
  <si>
    <t>5018239551</t>
  </si>
  <si>
    <t>5018239552</t>
  </si>
  <si>
    <t>5018239553</t>
  </si>
  <si>
    <t>5018240203</t>
  </si>
  <si>
    <t>12:20:39</t>
  </si>
  <si>
    <t>5018240204</t>
  </si>
  <si>
    <t>17:45:33</t>
  </si>
  <si>
    <t>5018240205</t>
  </si>
  <si>
    <t>5018240206</t>
  </si>
  <si>
    <t>5018240207</t>
  </si>
  <si>
    <t>12:19:29</t>
  </si>
  <si>
    <t>5018240570</t>
  </si>
  <si>
    <t>09:07:21</t>
  </si>
  <si>
    <t>5018240571</t>
  </si>
  <si>
    <t>5018240887</t>
  </si>
  <si>
    <t>12:20:19</t>
  </si>
  <si>
    <t>5018240888</t>
  </si>
  <si>
    <t>17:48:15</t>
  </si>
  <si>
    <t>5018240937</t>
  </si>
  <si>
    <t>17:48:09</t>
  </si>
  <si>
    <t>5018240938</t>
  </si>
  <si>
    <t>12:19:49</t>
  </si>
  <si>
    <t>5018241032</t>
  </si>
  <si>
    <t>09:57:22</t>
  </si>
  <si>
    <t>18:54:50</t>
  </si>
  <si>
    <t>5018241868</t>
  </si>
  <si>
    <t>12:26:23</t>
  </si>
  <si>
    <t>18:58:44</t>
  </si>
  <si>
    <t>5018241869</t>
  </si>
  <si>
    <t>18:57:16</t>
  </si>
  <si>
    <t>5018241870</t>
  </si>
  <si>
    <t>5018241871</t>
  </si>
  <si>
    <t>12:26:24</t>
  </si>
  <si>
    <t>5018241872</t>
  </si>
  <si>
    <t>12:26:25</t>
  </si>
  <si>
    <t>18:54:48</t>
  </si>
  <si>
    <t>5018241873</t>
  </si>
  <si>
    <t>5018241874</t>
  </si>
  <si>
    <t>12:26:29</t>
  </si>
  <si>
    <t>5018241875</t>
  </si>
  <si>
    <t>5018241876</t>
  </si>
  <si>
    <t>5018243985</t>
  </si>
  <si>
    <t>19:07:29</t>
  </si>
  <si>
    <t>5018243986</t>
  </si>
  <si>
    <t>5018243987</t>
  </si>
  <si>
    <t>5018243988</t>
  </si>
  <si>
    <t>13:40:35</t>
  </si>
  <si>
    <t>5018244521</t>
  </si>
  <si>
    <t>5018244522</t>
  </si>
  <si>
    <t>17:47:19</t>
  </si>
  <si>
    <t>5018244523</t>
  </si>
  <si>
    <t>12:19:30</t>
  </si>
  <si>
    <t>5018245102</t>
  </si>
  <si>
    <t>07:52:07</t>
  </si>
  <si>
    <t>13:32:04</t>
  </si>
  <si>
    <t>5018245103</t>
  </si>
  <si>
    <t>17:46:39</t>
  </si>
  <si>
    <t>5018245104</t>
  </si>
  <si>
    <t>5018245266</t>
  </si>
  <si>
    <t>16:51:21</t>
  </si>
  <si>
    <t>13:32:07</t>
  </si>
  <si>
    <t>5018245271</t>
  </si>
  <si>
    <t>5018245272</t>
  </si>
  <si>
    <t>19:02:44</t>
  </si>
  <si>
    <t>5018245273</t>
  </si>
  <si>
    <t>19:02:57</t>
  </si>
  <si>
    <t>5018245274</t>
  </si>
  <si>
    <t>11:52:54</t>
  </si>
  <si>
    <t>19:06:30</t>
  </si>
  <si>
    <t>5018245275</t>
  </si>
  <si>
    <t>11:52:47</t>
  </si>
  <si>
    <t>13:40:32</t>
  </si>
  <si>
    <t>5018245276</t>
  </si>
  <si>
    <t>19:06:22</t>
  </si>
  <si>
    <t>5018245277</t>
  </si>
  <si>
    <t>11:52:55</t>
  </si>
  <si>
    <t>5018245278</t>
  </si>
  <si>
    <t>19:06:59</t>
  </si>
  <si>
    <t>5018245279</t>
  </si>
  <si>
    <t>5018245282</t>
  </si>
  <si>
    <t>18:51:57</t>
  </si>
  <si>
    <t>5018245283</t>
  </si>
  <si>
    <t>18:51:58</t>
  </si>
  <si>
    <t>5018245284</t>
  </si>
  <si>
    <t>5018245285</t>
  </si>
  <si>
    <t>5018245286</t>
  </si>
  <si>
    <t>5018245287</t>
  </si>
  <si>
    <t>18:51:56</t>
  </si>
  <si>
    <t>5018245288</t>
  </si>
  <si>
    <t>18:51:59</t>
  </si>
  <si>
    <t>5018245489</t>
  </si>
  <si>
    <t>07:26:01</t>
  </si>
  <si>
    <t>18:57:50</t>
  </si>
  <si>
    <t>5018245490</t>
  </si>
  <si>
    <t>07:27:02</t>
  </si>
  <si>
    <t>13:32:23</t>
  </si>
  <si>
    <t>5018245491</t>
  </si>
  <si>
    <t>07:26:00</t>
  </si>
  <si>
    <t>13:32:06</t>
  </si>
  <si>
    <t>5018245492</t>
  </si>
  <si>
    <t>18:55:13</t>
  </si>
  <si>
    <t>5018245493</t>
  </si>
  <si>
    <t>07:27:03</t>
  </si>
  <si>
    <t>18:55:15</t>
  </si>
  <si>
    <t>5018246712</t>
  </si>
  <si>
    <t>08:27:14</t>
  </si>
  <si>
    <t>5018246713</t>
  </si>
  <si>
    <t>08:27:15</t>
  </si>
  <si>
    <t>5018246795</t>
  </si>
  <si>
    <t>23:07:26</t>
  </si>
  <si>
    <t>18:53:59</t>
  </si>
  <si>
    <t>5018246796</t>
  </si>
  <si>
    <t>23:07:25</t>
  </si>
  <si>
    <t>18:55:53</t>
  </si>
  <si>
    <t>5018247768</t>
  </si>
  <si>
    <t>14/06/2025</t>
  </si>
  <si>
    <t>21:37:26</t>
  </si>
  <si>
    <t>17:47:42</t>
  </si>
  <si>
    <t>5018248667</t>
  </si>
  <si>
    <t>18:53:52</t>
  </si>
  <si>
    <t>5018248668</t>
  </si>
  <si>
    <t>13:27:23</t>
  </si>
  <si>
    <t>18:54:10</t>
  </si>
  <si>
    <t>5018248669</t>
  </si>
  <si>
    <t>18:56:54</t>
  </si>
  <si>
    <t>5018248670</t>
  </si>
  <si>
    <t>5018248671</t>
  </si>
  <si>
    <t>13:27:21</t>
  </si>
  <si>
    <t>13:31:51</t>
  </si>
  <si>
    <t>5018248672</t>
  </si>
  <si>
    <t>18:56:51</t>
  </si>
  <si>
    <t>5018248673</t>
  </si>
  <si>
    <t>13:27:22</t>
  </si>
  <si>
    <t>13:31:48</t>
  </si>
  <si>
    <t>5018248850</t>
  </si>
  <si>
    <t>09:28:31</t>
  </si>
  <si>
    <t>5018248851</t>
  </si>
  <si>
    <t>17:45:34</t>
  </si>
  <si>
    <t>5018248852</t>
  </si>
  <si>
    <t>09:36:33</t>
  </si>
  <si>
    <t>17:46:25</t>
  </si>
  <si>
    <t>5018248870</t>
  </si>
  <si>
    <t>5018249528</t>
  </si>
  <si>
    <t>5018250455</t>
  </si>
  <si>
    <t>13:31:58</t>
  </si>
  <si>
    <t>5018250743</t>
  </si>
  <si>
    <t>13:51:40</t>
  </si>
  <si>
    <t>18:55:51</t>
  </si>
  <si>
    <t>5018250744</t>
  </si>
  <si>
    <t>13:51:43</t>
  </si>
  <si>
    <t>5018250745</t>
  </si>
  <si>
    <t>18:54:23</t>
  </si>
  <si>
    <t>5018250746</t>
  </si>
  <si>
    <t>13:51:44</t>
  </si>
  <si>
    <t>5018250747</t>
  </si>
  <si>
    <t>18:58:46</t>
  </si>
  <si>
    <t>5018250748</t>
  </si>
  <si>
    <t>5018250749</t>
  </si>
  <si>
    <t>18:57:25</t>
  </si>
  <si>
    <t>5018250750</t>
  </si>
  <si>
    <t>18:55:43</t>
  </si>
  <si>
    <t>5018250751</t>
  </si>
  <si>
    <t>13:51:46</t>
  </si>
  <si>
    <t>13:31:49</t>
  </si>
  <si>
    <t>5018250752</t>
  </si>
  <si>
    <t>5018250753</t>
  </si>
  <si>
    <t>5018250898</t>
  </si>
  <si>
    <t>18:54:56</t>
  </si>
  <si>
    <t>5018250899</t>
  </si>
  <si>
    <t>5018250900</t>
  </si>
  <si>
    <t>13:32:05</t>
  </si>
  <si>
    <t>5018250901</t>
  </si>
  <si>
    <t>10:52:10</t>
  </si>
  <si>
    <t>5018250902</t>
  </si>
  <si>
    <t>5018250903</t>
  </si>
  <si>
    <t>5018251750</t>
  </si>
  <si>
    <t>15:06:52</t>
  </si>
  <si>
    <t>18:57:38</t>
  </si>
  <si>
    <t>5018251928</t>
  </si>
  <si>
    <t>5018252974</t>
  </si>
  <si>
    <t>14:23:14</t>
  </si>
  <si>
    <t>17:47:20</t>
  </si>
  <si>
    <t>5018253142</t>
  </si>
  <si>
    <t>10:57:50</t>
  </si>
  <si>
    <t>5018253233</t>
  </si>
  <si>
    <t>19:07:24</t>
  </si>
  <si>
    <t>5018253476</t>
  </si>
  <si>
    <t>09:23:16</t>
  </si>
  <si>
    <t>19:04:22</t>
  </si>
  <si>
    <t>5018253477</t>
  </si>
  <si>
    <t>19:03:22</t>
  </si>
  <si>
    <t>5018253478</t>
  </si>
  <si>
    <t>19:00:56</t>
  </si>
  <si>
    <t>5018253479</t>
  </si>
  <si>
    <t>09:23:14</t>
  </si>
  <si>
    <t>5018253520</t>
  </si>
  <si>
    <t>17:45:40</t>
  </si>
  <si>
    <t>5018254362</t>
  </si>
  <si>
    <t>5018254363</t>
  </si>
  <si>
    <t>5018254474</t>
  </si>
  <si>
    <t>5018254475</t>
  </si>
  <si>
    <t>18:51:30</t>
  </si>
  <si>
    <t>5018254846</t>
  </si>
  <si>
    <t>5018254847</t>
  </si>
  <si>
    <t>18:56:04</t>
  </si>
  <si>
    <t>5018255192</t>
  </si>
  <si>
    <t>14:27:42</t>
  </si>
  <si>
    <t>18:56:28</t>
  </si>
  <si>
    <t>5018255193</t>
  </si>
  <si>
    <t>14:28:00</t>
  </si>
  <si>
    <t>5018255194</t>
  </si>
  <si>
    <t>14:27:33</t>
  </si>
  <si>
    <t>5018255195</t>
  </si>
  <si>
    <t>13:31:56</t>
  </si>
  <si>
    <t>5018255196</t>
  </si>
  <si>
    <t>13:31:59</t>
  </si>
  <si>
    <t>5018255197</t>
  </si>
  <si>
    <t>5018255234</t>
  </si>
  <si>
    <t>10:27:41</t>
  </si>
  <si>
    <t>5018255235</t>
  </si>
  <si>
    <t>18:53:12</t>
  </si>
  <si>
    <t>5018255236</t>
  </si>
  <si>
    <t>10:27:42</t>
  </si>
  <si>
    <t>18:49:38</t>
  </si>
  <si>
    <t>5018255237</t>
  </si>
  <si>
    <t>18:49:49</t>
  </si>
  <si>
    <t>5018255238</t>
  </si>
  <si>
    <t>5018255444</t>
  </si>
  <si>
    <t>5018255446</t>
  </si>
  <si>
    <t>5018255488</t>
  </si>
  <si>
    <t>18:58:33</t>
  </si>
  <si>
    <t>5018255489</t>
  </si>
  <si>
    <t>18:56:50</t>
  </si>
  <si>
    <t>5018255490</t>
  </si>
  <si>
    <t>18:54:40</t>
  </si>
  <si>
    <t>5018255491</t>
  </si>
  <si>
    <t>5018255637</t>
  </si>
  <si>
    <t>13:32:02</t>
  </si>
  <si>
    <t>5018255638</t>
  </si>
  <si>
    <t>5018255639</t>
  </si>
  <si>
    <t>16:12:05</t>
  </si>
  <si>
    <t>13:32:51</t>
  </si>
  <si>
    <t>5018255718</t>
  </si>
  <si>
    <t>19:05:00</t>
  </si>
  <si>
    <t>5018255837</t>
  </si>
  <si>
    <t>09:23:18</t>
  </si>
  <si>
    <t>19:03:49</t>
  </si>
  <si>
    <t>5018255838</t>
  </si>
  <si>
    <t>19:01:21</t>
  </si>
  <si>
    <t>5018256289</t>
  </si>
  <si>
    <t>13:32:01</t>
  </si>
  <si>
    <t>5018256290</t>
  </si>
  <si>
    <t>18:58:34</t>
  </si>
  <si>
    <t>5018256291</t>
  </si>
  <si>
    <t>18:58:23</t>
  </si>
  <si>
    <t>5018256292</t>
  </si>
  <si>
    <t>13:31:50</t>
  </si>
  <si>
    <t>5018256293</t>
  </si>
  <si>
    <t>5018256294</t>
  </si>
  <si>
    <t>18:57:32</t>
  </si>
  <si>
    <t>5018256295</t>
  </si>
  <si>
    <t>18:57:34</t>
  </si>
  <si>
    <t>5018256421</t>
  </si>
  <si>
    <t>08:52:55</t>
  </si>
  <si>
    <t>5018256680</t>
  </si>
  <si>
    <t>18:54:29</t>
  </si>
  <si>
    <t>5018256681</t>
  </si>
  <si>
    <t>5018256682</t>
  </si>
  <si>
    <t>18:56:36</t>
  </si>
  <si>
    <t>5018256683</t>
  </si>
  <si>
    <t>18:55:33</t>
  </si>
  <si>
    <t>5018256684</t>
  </si>
  <si>
    <t>18:56:38</t>
  </si>
  <si>
    <t>5018256685</t>
  </si>
  <si>
    <t>5018256686</t>
  </si>
  <si>
    <t>18:55:17</t>
  </si>
  <si>
    <t>5018256955</t>
  </si>
  <si>
    <t>17:12:10</t>
  </si>
  <si>
    <t>19:07:19</t>
  </si>
  <si>
    <t>5018256956</t>
  </si>
  <si>
    <t>19:07:22</t>
  </si>
  <si>
    <t>5018256957</t>
  </si>
  <si>
    <t>17:12:11</t>
  </si>
  <si>
    <t>19:06:46</t>
  </si>
  <si>
    <t>5018256958</t>
  </si>
  <si>
    <t>17:23:14</t>
  </si>
  <si>
    <t>19:01:43</t>
  </si>
  <si>
    <t>5018256992</t>
  </si>
  <si>
    <t>10:23:16</t>
  </si>
  <si>
    <t>18:58:19</t>
  </si>
  <si>
    <t>5018256993</t>
  </si>
  <si>
    <t>10:23:00</t>
  </si>
  <si>
    <t>5018256994</t>
  </si>
  <si>
    <t>5018256995</t>
  </si>
  <si>
    <t>19:06:57</t>
  </si>
  <si>
    <t>5018256996</t>
  </si>
  <si>
    <t>18:57:04</t>
  </si>
  <si>
    <t>5018256997</t>
  </si>
  <si>
    <t>13:40:22</t>
  </si>
  <si>
    <t>5018257607</t>
  </si>
  <si>
    <t>5018257608</t>
  </si>
  <si>
    <t>5018257609</t>
  </si>
  <si>
    <t>18:55:31</t>
  </si>
  <si>
    <t>5018257610</t>
  </si>
  <si>
    <t>5018257611</t>
  </si>
  <si>
    <t>18:54:31</t>
  </si>
  <si>
    <t>5018257931</t>
  </si>
  <si>
    <t>5018257932</t>
  </si>
  <si>
    <t>09:12:04</t>
  </si>
  <si>
    <t>5018257961</t>
  </si>
  <si>
    <t>15:12:29</t>
  </si>
  <si>
    <t>18:57:00</t>
  </si>
  <si>
    <t>5018257962</t>
  </si>
  <si>
    <t>13:31:42</t>
  </si>
  <si>
    <t>5018257963</t>
  </si>
  <si>
    <t>15:12:30</t>
  </si>
  <si>
    <t>18:54:35</t>
  </si>
  <si>
    <t>5018257964</t>
  </si>
  <si>
    <t>13:31:43</t>
  </si>
  <si>
    <t>5018257965</t>
  </si>
  <si>
    <t>13:31:44</t>
  </si>
  <si>
    <t>5018257966</t>
  </si>
  <si>
    <t>5018257967</t>
  </si>
  <si>
    <t>15:12:28</t>
  </si>
  <si>
    <t>18:55:24</t>
  </si>
  <si>
    <t>5018257968</t>
  </si>
  <si>
    <t>18:57:12</t>
  </si>
  <si>
    <t>5018257969</t>
  </si>
  <si>
    <t>18:55:41</t>
  </si>
  <si>
    <t>5018258500</t>
  </si>
  <si>
    <t>19:04:34</t>
  </si>
  <si>
    <t>5018258560</t>
  </si>
  <si>
    <t>5018258561</t>
  </si>
  <si>
    <t>16:12:04</t>
  </si>
  <si>
    <t>5018258562</t>
  </si>
  <si>
    <t>13:32:52</t>
  </si>
  <si>
    <t>5018258563</t>
  </si>
  <si>
    <t>18:57:57</t>
  </si>
  <si>
    <t>5018258564</t>
  </si>
  <si>
    <t>5018258565</t>
  </si>
  <si>
    <t>5018258566</t>
  </si>
  <si>
    <t>18:54:13</t>
  </si>
  <si>
    <t>5018258627</t>
  </si>
  <si>
    <t>23:37:34</t>
  </si>
  <si>
    <t>5018258628</t>
  </si>
  <si>
    <t>23:37:33</t>
  </si>
  <si>
    <t>18:57:22</t>
  </si>
  <si>
    <t>5018261268</t>
  </si>
  <si>
    <t>18:50:24</t>
  </si>
  <si>
    <t>5018261269</t>
  </si>
  <si>
    <t>18:49:37</t>
  </si>
  <si>
    <t>5018261270</t>
  </si>
  <si>
    <t>5018261271</t>
  </si>
  <si>
    <t>18:51:14</t>
  </si>
  <si>
    <t>5018261710</t>
  </si>
  <si>
    <t>5018261711</t>
  </si>
  <si>
    <t>5018261712</t>
  </si>
  <si>
    <t>15:52:28</t>
  </si>
  <si>
    <t>5018261713</t>
  </si>
  <si>
    <t>19:06:26</t>
  </si>
  <si>
    <t>5018261714</t>
  </si>
  <si>
    <t>19:02:19</t>
  </si>
  <si>
    <t>5018261841</t>
  </si>
  <si>
    <t>07:52:35</t>
  </si>
  <si>
    <t>18:56:41</t>
  </si>
  <si>
    <t>5018261842</t>
  </si>
  <si>
    <t>07:52:43</t>
  </si>
  <si>
    <t>18:58:47</t>
  </si>
  <si>
    <t>5018261843</t>
  </si>
  <si>
    <t>5018261844</t>
  </si>
  <si>
    <t>07:52:42</t>
  </si>
  <si>
    <t>18:54:42</t>
  </si>
  <si>
    <t>5018261845</t>
  </si>
  <si>
    <t>07:52:44</t>
  </si>
  <si>
    <t>5018261846</t>
  </si>
  <si>
    <t>07:52:45</t>
  </si>
  <si>
    <t>5018262127</t>
  </si>
  <si>
    <t>19:01:18</t>
  </si>
  <si>
    <t>5018262128</t>
  </si>
  <si>
    <t>13:37:49</t>
  </si>
  <si>
    <t>19:05:40</t>
  </si>
  <si>
    <t>5018262129</t>
  </si>
  <si>
    <t>5018262238</t>
  </si>
  <si>
    <t>5018262239</t>
  </si>
  <si>
    <t>5018262513</t>
  </si>
  <si>
    <t>09:51:58</t>
  </si>
  <si>
    <t>19:05:44</t>
  </si>
  <si>
    <t>5018262514</t>
  </si>
  <si>
    <t>09:52:00</t>
  </si>
  <si>
    <t>19:07:11</t>
  </si>
  <si>
    <t>5018262515</t>
  </si>
  <si>
    <t>19:03:07</t>
  </si>
  <si>
    <t>5018262516</t>
  </si>
  <si>
    <t>09:52:01</t>
  </si>
  <si>
    <t>19:04:47</t>
  </si>
  <si>
    <t>5018262517</t>
  </si>
  <si>
    <t>5018262518</t>
  </si>
  <si>
    <t>5018262519</t>
  </si>
  <si>
    <t>09:53:02</t>
  </si>
  <si>
    <t>5018263076</t>
  </si>
  <si>
    <t>18:52:11</t>
  </si>
  <si>
    <t>5018263518</t>
  </si>
  <si>
    <t>11:56:56</t>
  </si>
  <si>
    <t>18:52:08</t>
  </si>
  <si>
    <t>5018263633</t>
  </si>
  <si>
    <t>18:49:31</t>
  </si>
  <si>
    <t>5018263645</t>
  </si>
  <si>
    <t>18:58:38</t>
  </si>
  <si>
    <t>5018263855</t>
  </si>
  <si>
    <t>5018263864</t>
  </si>
  <si>
    <t>5018263907</t>
  </si>
  <si>
    <t>19:03:50</t>
  </si>
  <si>
    <t>5018263910</t>
  </si>
  <si>
    <t>12:37:19</t>
  </si>
  <si>
    <t>18:49:10</t>
  </si>
  <si>
    <t>5018263911</t>
  </si>
  <si>
    <t>18:52:06</t>
  </si>
  <si>
    <t>5018263912</t>
  </si>
  <si>
    <t>14:35:15</t>
  </si>
  <si>
    <t>5018263913</t>
  </si>
  <si>
    <t>18:48:44</t>
  </si>
  <si>
    <t>5018263914</t>
  </si>
  <si>
    <t>18:51:03</t>
  </si>
  <si>
    <t>5018263915</t>
  </si>
  <si>
    <t>18:49:36</t>
  </si>
  <si>
    <t>5018263916</t>
  </si>
  <si>
    <t>18:52:05</t>
  </si>
  <si>
    <t>5018263917</t>
  </si>
  <si>
    <t>18:50:01</t>
  </si>
  <si>
    <t>5018263918</t>
  </si>
  <si>
    <t>18:49:14</t>
  </si>
  <si>
    <t>5018263919</t>
  </si>
  <si>
    <t>18:50:16</t>
  </si>
  <si>
    <t>5018264057</t>
  </si>
  <si>
    <t>06:31:34</t>
  </si>
  <si>
    <t>5018264167</t>
  </si>
  <si>
    <t>5018264724</t>
  </si>
  <si>
    <t>18:54:11</t>
  </si>
  <si>
    <t>5018264753</t>
  </si>
  <si>
    <t>11:51:15</t>
  </si>
  <si>
    <t>5018264754</t>
  </si>
  <si>
    <t>11:51:18</t>
  </si>
  <si>
    <t>18:15:29</t>
  </si>
  <si>
    <t>5018264755</t>
  </si>
  <si>
    <t>18:18:33</t>
  </si>
  <si>
    <t>5018264756</t>
  </si>
  <si>
    <t>11:51:17</t>
  </si>
  <si>
    <t>5018264757</t>
  </si>
  <si>
    <t>18:14:53</t>
  </si>
  <si>
    <t>5018264758</t>
  </si>
  <si>
    <t>18:18:49</t>
  </si>
  <si>
    <t>5018264759</t>
  </si>
  <si>
    <t>5018265262</t>
  </si>
  <si>
    <t>19:03:55</t>
  </si>
  <si>
    <t>5018265366</t>
  </si>
  <si>
    <t>19:04:09</t>
  </si>
  <si>
    <t>5018265367</t>
  </si>
  <si>
    <t>5018265368</t>
  </si>
  <si>
    <t>12:12:11</t>
  </si>
  <si>
    <t>13:40:33</t>
  </si>
  <si>
    <t>5018265369</t>
  </si>
  <si>
    <t>19:02:54</t>
  </si>
  <si>
    <t>5018265370</t>
  </si>
  <si>
    <t>19:06:01</t>
  </si>
  <si>
    <t>5018265567</t>
  </si>
  <si>
    <t>5018265568</t>
  </si>
  <si>
    <t>16:37:57</t>
  </si>
  <si>
    <t>5018265569</t>
  </si>
  <si>
    <t>19:05:14</t>
  </si>
  <si>
    <t>5018265570</t>
  </si>
  <si>
    <t>16:36:56</t>
  </si>
  <si>
    <t>19:03:46</t>
  </si>
  <si>
    <t>5018265571</t>
  </si>
  <si>
    <t>19:06:03</t>
  </si>
  <si>
    <t>5018265572</t>
  </si>
  <si>
    <t>18:59:47</t>
  </si>
  <si>
    <t>5018265573</t>
  </si>
  <si>
    <t>5018265642</t>
  </si>
  <si>
    <t>18:59:54</t>
  </si>
  <si>
    <t>5018265643</t>
  </si>
  <si>
    <t>5018265644</t>
  </si>
  <si>
    <t>19:00:00</t>
  </si>
  <si>
    <t>5018265645</t>
  </si>
  <si>
    <t>19:00:06</t>
  </si>
  <si>
    <t>5018265646</t>
  </si>
  <si>
    <t>5018265647</t>
  </si>
  <si>
    <t>5018265648</t>
  </si>
  <si>
    <t>12:38:25</t>
  </si>
  <si>
    <t>5018265649</t>
  </si>
  <si>
    <t>19:05:03</t>
  </si>
  <si>
    <t>5018265716</t>
  </si>
  <si>
    <t>18:49:33</t>
  </si>
  <si>
    <t>5018265717</t>
  </si>
  <si>
    <t>14:35:18</t>
  </si>
  <si>
    <t>5018267104</t>
  </si>
  <si>
    <t>16:07:38</t>
  </si>
  <si>
    <t>18:48:51</t>
  </si>
  <si>
    <t>5018267159</t>
  </si>
  <si>
    <t>19:06:12</t>
  </si>
  <si>
    <t>5018267362</t>
  </si>
  <si>
    <t>13:12:33</t>
  </si>
  <si>
    <t>19:05:43</t>
  </si>
  <si>
    <t>5018267363</t>
  </si>
  <si>
    <t>19:04:56</t>
  </si>
  <si>
    <t>5018267411</t>
  </si>
  <si>
    <t>19:02:06</t>
  </si>
  <si>
    <t>5018268067</t>
  </si>
  <si>
    <t>19:04:23</t>
  </si>
  <si>
    <t>5018268081</t>
  </si>
  <si>
    <t>5018268144</t>
  </si>
  <si>
    <t>5018268145</t>
  </si>
  <si>
    <t>5018268282</t>
  </si>
  <si>
    <t>5018268283</t>
  </si>
  <si>
    <t>5018268284</t>
  </si>
  <si>
    <t>19:07:13</t>
  </si>
  <si>
    <t>5018268285</t>
  </si>
  <si>
    <t>16:23:49</t>
  </si>
  <si>
    <t>5018268286</t>
  </si>
  <si>
    <t>5018268287</t>
  </si>
  <si>
    <t>5018268288</t>
  </si>
  <si>
    <t>19:02:34</t>
  </si>
  <si>
    <t>5018268289</t>
  </si>
  <si>
    <t>19:01:22</t>
  </si>
  <si>
    <t>5018268290</t>
  </si>
  <si>
    <t>16:22:42</t>
  </si>
  <si>
    <t>19:02:55</t>
  </si>
  <si>
    <t>5018268291</t>
  </si>
  <si>
    <t>5018268292</t>
  </si>
  <si>
    <t>19:02:21</t>
  </si>
  <si>
    <t>5018268293</t>
  </si>
  <si>
    <t>19:01:52</t>
  </si>
  <si>
    <t>5018268294</t>
  </si>
  <si>
    <t>19:01:23</t>
  </si>
  <si>
    <t>5018268295</t>
  </si>
  <si>
    <t>5018268296</t>
  </si>
  <si>
    <t>16:23:50</t>
  </si>
  <si>
    <t>5018268297</t>
  </si>
  <si>
    <t>5018268298</t>
  </si>
  <si>
    <t>19:07:37</t>
  </si>
  <si>
    <t>5018268714</t>
  </si>
  <si>
    <t>15:37:12</t>
  </si>
  <si>
    <t>19:02:33</t>
  </si>
  <si>
    <t>5018268715</t>
  </si>
  <si>
    <t>19:05:35</t>
  </si>
  <si>
    <t>5018268716</t>
  </si>
  <si>
    <t>19:03:21</t>
  </si>
  <si>
    <t>5018268717</t>
  </si>
  <si>
    <t>13:40:19</t>
  </si>
  <si>
    <t>5018268718</t>
  </si>
  <si>
    <t>19:07:06</t>
  </si>
  <si>
    <t>5018268719</t>
  </si>
  <si>
    <t>5018268873</t>
  </si>
  <si>
    <t>19:22:38</t>
  </si>
  <si>
    <t>5018268874</t>
  </si>
  <si>
    <t>19:22:40</t>
  </si>
  <si>
    <t>5018268875</t>
  </si>
  <si>
    <t>19:22:37</t>
  </si>
  <si>
    <t>19:00:57</t>
  </si>
  <si>
    <t>5018268876</t>
  </si>
  <si>
    <t>19:22:41</t>
  </si>
  <si>
    <t>5018268877</t>
  </si>
  <si>
    <t>19:05:06</t>
  </si>
  <si>
    <t>5018268878</t>
  </si>
  <si>
    <t>19:22:43</t>
  </si>
  <si>
    <t>5018268879</t>
  </si>
  <si>
    <t>5018269080</t>
  </si>
  <si>
    <t>5018269081</t>
  </si>
  <si>
    <t>16:23:44</t>
  </si>
  <si>
    <t>5018269082</t>
  </si>
  <si>
    <t>19:05:12</t>
  </si>
  <si>
    <t>5018269083</t>
  </si>
  <si>
    <t>19:04:25</t>
  </si>
  <si>
    <t>5018269244</t>
  </si>
  <si>
    <t>19:04:36</t>
  </si>
  <si>
    <t>5018269529</t>
  </si>
  <si>
    <t>18:49:27</t>
  </si>
  <si>
    <t>5018269533</t>
  </si>
  <si>
    <t>18:50:09</t>
  </si>
  <si>
    <t>5018269951</t>
  </si>
  <si>
    <t>13:27:36</t>
  </si>
  <si>
    <t>18:53:11</t>
  </si>
  <si>
    <t>5018270381</t>
  </si>
  <si>
    <t>12:37:34</t>
  </si>
  <si>
    <t>18:49:43</t>
  </si>
  <si>
    <t>5018270600</t>
  </si>
  <si>
    <t>5018270601</t>
  </si>
  <si>
    <t>19:22:44</t>
  </si>
  <si>
    <t>5018270602</t>
  </si>
  <si>
    <t>5018270603</t>
  </si>
  <si>
    <t>19:22:42</t>
  </si>
  <si>
    <t>5018270604</t>
  </si>
  <si>
    <t>5018270605</t>
  </si>
  <si>
    <t>5018270606</t>
  </si>
  <si>
    <t>5018270607</t>
  </si>
  <si>
    <t>19:22:39</t>
  </si>
  <si>
    <t>5018270608</t>
  </si>
  <si>
    <t>19:02:35</t>
  </si>
  <si>
    <t>5018270609</t>
  </si>
  <si>
    <t>19:00:28</t>
  </si>
  <si>
    <t>5018270610</t>
  </si>
  <si>
    <t>5018270611</t>
  </si>
  <si>
    <t>19:00:58</t>
  </si>
  <si>
    <t>5018270612</t>
  </si>
  <si>
    <t>5018270613</t>
  </si>
  <si>
    <t>5018270614</t>
  </si>
  <si>
    <t>5018270667</t>
  </si>
  <si>
    <t>18:49:01</t>
  </si>
  <si>
    <t>5018270668</t>
  </si>
  <si>
    <t>18:49:09</t>
  </si>
  <si>
    <t>5018270669</t>
  </si>
  <si>
    <t>14:35:16</t>
  </si>
  <si>
    <t>5018270670</t>
  </si>
  <si>
    <t>15:56:33</t>
  </si>
  <si>
    <t>18:49:32</t>
  </si>
  <si>
    <t>5018270671</t>
  </si>
  <si>
    <t>18:50:08</t>
  </si>
  <si>
    <t>5018270719</t>
  </si>
  <si>
    <t>14:31:15</t>
  </si>
  <si>
    <t>5018270928</t>
  </si>
  <si>
    <t>19:04:49</t>
  </si>
  <si>
    <t>5018270929</t>
  </si>
  <si>
    <t>14:35:14</t>
  </si>
  <si>
    <t>5018270930</t>
  </si>
  <si>
    <t>19:02:29</t>
  </si>
  <si>
    <t>5018270973</t>
  </si>
  <si>
    <t>18:50:43</t>
  </si>
  <si>
    <t>5018270974</t>
  </si>
  <si>
    <t>18:52:03</t>
  </si>
  <si>
    <t>5018270975</t>
  </si>
  <si>
    <t>18:52:09</t>
  </si>
  <si>
    <t>5018270980</t>
  </si>
  <si>
    <t>13:08:29</t>
  </si>
  <si>
    <t>14:33:20</t>
  </si>
  <si>
    <t>5018270981</t>
  </si>
  <si>
    <t>13:08:30</t>
  </si>
  <si>
    <t>14:32:02</t>
  </si>
  <si>
    <t>5018271904</t>
  </si>
  <si>
    <t>11:22:08</t>
  </si>
  <si>
    <t>5018271905</t>
  </si>
  <si>
    <t>5018271906</t>
  </si>
  <si>
    <t>5018271907</t>
  </si>
  <si>
    <t>5018271908</t>
  </si>
  <si>
    <t>5018271909</t>
  </si>
  <si>
    <t>5018271910</t>
  </si>
  <si>
    <t>5018271911</t>
  </si>
  <si>
    <t>5018271912</t>
  </si>
  <si>
    <t>5018271913</t>
  </si>
  <si>
    <t>5018271914</t>
  </si>
  <si>
    <t>5018271915</t>
  </si>
  <si>
    <t>5018271916</t>
  </si>
  <si>
    <t>5018271944</t>
  </si>
  <si>
    <t>08:41:42</t>
  </si>
  <si>
    <t>5018271945</t>
  </si>
  <si>
    <t>08:41:41</t>
  </si>
  <si>
    <t>5018271946</t>
  </si>
  <si>
    <t>5018271947</t>
  </si>
  <si>
    <t>5018272004</t>
  </si>
  <si>
    <t>19:04:59</t>
  </si>
  <si>
    <t>5018272005</t>
  </si>
  <si>
    <t>18:49:13</t>
  </si>
  <si>
    <t>5018272006</t>
  </si>
  <si>
    <t>14:35:20</t>
  </si>
  <si>
    <t>5018272240</t>
  </si>
  <si>
    <t>07:23:38</t>
  </si>
  <si>
    <t>5018272553</t>
  </si>
  <si>
    <t>14:32:24</t>
  </si>
  <si>
    <t>5018272554</t>
  </si>
  <si>
    <t>08:37:41</t>
  </si>
  <si>
    <t>14:32:20</t>
  </si>
  <si>
    <t>5018272555</t>
  </si>
  <si>
    <t>08:37:39</t>
  </si>
  <si>
    <t>14:32:52</t>
  </si>
  <si>
    <t>5018272556</t>
  </si>
  <si>
    <t>14:30:18</t>
  </si>
  <si>
    <t>5018272557</t>
  </si>
  <si>
    <t>08:37:40</t>
  </si>
  <si>
    <t>14:31:40</t>
  </si>
  <si>
    <t>5018272558</t>
  </si>
  <si>
    <t>08:37:38</t>
  </si>
  <si>
    <t>14:33:23</t>
  </si>
  <si>
    <t>5018272559</t>
  </si>
  <si>
    <t>14:30:42</t>
  </si>
  <si>
    <t>5018272937</t>
  </si>
  <si>
    <t>14:35:43</t>
  </si>
  <si>
    <t>5018272938</t>
  </si>
  <si>
    <t>09:57:10</t>
  </si>
  <si>
    <t>19:04:06</t>
  </si>
  <si>
    <t>5018272939</t>
  </si>
  <si>
    <t>5018273013</t>
  </si>
  <si>
    <t>5018273220</t>
  </si>
  <si>
    <t>18:52:07</t>
  </si>
  <si>
    <t>5018273265</t>
  </si>
  <si>
    <t>18:50:10</t>
  </si>
  <si>
    <t>5018273266</t>
  </si>
  <si>
    <t>18:52:20</t>
  </si>
  <si>
    <t>5018273280</t>
  </si>
  <si>
    <t>19:00:45</t>
  </si>
  <si>
    <t>5018273281</t>
  </si>
  <si>
    <t>5018273282</t>
  </si>
  <si>
    <t>19:04:39</t>
  </si>
  <si>
    <t>5018273283</t>
  </si>
  <si>
    <t>19:05:58</t>
  </si>
  <si>
    <t>5018273284</t>
  </si>
  <si>
    <t>19:04:37</t>
  </si>
  <si>
    <t>5018273285</t>
  </si>
  <si>
    <t>5018274000</t>
  </si>
  <si>
    <t>5018274001</t>
  </si>
  <si>
    <t>19:00:36</t>
  </si>
  <si>
    <t>5018274002</t>
  </si>
  <si>
    <t>09:38:28</t>
  </si>
  <si>
    <t>19:06:00</t>
  </si>
  <si>
    <t>5018274003</t>
  </si>
  <si>
    <t>09:37:24</t>
  </si>
  <si>
    <t>19:01:47</t>
  </si>
  <si>
    <t>5018274004</t>
  </si>
  <si>
    <t>19:07:31</t>
  </si>
  <si>
    <t>5018274005</t>
  </si>
  <si>
    <t>09:37:23</t>
  </si>
  <si>
    <t>19:05:50</t>
  </si>
  <si>
    <t>5018274006</t>
  </si>
  <si>
    <t>19:03:33</t>
  </si>
  <si>
    <t>5018274007</t>
  </si>
  <si>
    <t>19:02:00</t>
  </si>
  <si>
    <t>5018274008</t>
  </si>
  <si>
    <t>09:38:29</t>
  </si>
  <si>
    <t>19:05:15</t>
  </si>
  <si>
    <t>5018274009</t>
  </si>
  <si>
    <t>5018274010</t>
  </si>
  <si>
    <t>19:07:33</t>
  </si>
  <si>
    <t>5018274011</t>
  </si>
  <si>
    <t>5018274012</t>
  </si>
  <si>
    <t>19:02:38</t>
  </si>
  <si>
    <t>5018274013</t>
  </si>
  <si>
    <t>09:42:44</t>
  </si>
  <si>
    <t>19:06:33</t>
  </si>
  <si>
    <t>5018274014</t>
  </si>
  <si>
    <t>09:42:30</t>
  </si>
  <si>
    <t>19:05:09</t>
  </si>
  <si>
    <t>5018274015</t>
  </si>
  <si>
    <t>09:42:39</t>
  </si>
  <si>
    <t>5018274016</t>
  </si>
  <si>
    <t>09:42:41</t>
  </si>
  <si>
    <t>19:04:50</t>
  </si>
  <si>
    <t>5018274017</t>
  </si>
  <si>
    <t>09:42:33</t>
  </si>
  <si>
    <t>19:02:01</t>
  </si>
  <si>
    <t>5018274018</t>
  </si>
  <si>
    <t>09:42:35</t>
  </si>
  <si>
    <t>19:02:58</t>
  </si>
  <si>
    <t>5018274019</t>
  </si>
  <si>
    <t>09:42:37</t>
  </si>
  <si>
    <t>19:07:14</t>
  </si>
  <si>
    <t>5018274020</t>
  </si>
  <si>
    <t>09:42:36</t>
  </si>
  <si>
    <t>5018274021</t>
  </si>
  <si>
    <t>09:42:31</t>
  </si>
  <si>
    <t>19:03:27</t>
  </si>
  <si>
    <t>5018274022</t>
  </si>
  <si>
    <t>09:42:34</t>
  </si>
  <si>
    <t>19:03:02</t>
  </si>
  <si>
    <t>5018274023</t>
  </si>
  <si>
    <t>09:42:46</t>
  </si>
  <si>
    <t>19:06:11</t>
  </si>
  <si>
    <t>5018274024</t>
  </si>
  <si>
    <t>09:42:32</t>
  </si>
  <si>
    <t>19:05:36</t>
  </si>
  <si>
    <t>5018274025</t>
  </si>
  <si>
    <t>5018274026</t>
  </si>
  <si>
    <t>19:02:08</t>
  </si>
  <si>
    <t>5018274027</t>
  </si>
  <si>
    <t>19:03:24</t>
  </si>
  <si>
    <t>5018274028</t>
  </si>
  <si>
    <t>09:42:38</t>
  </si>
  <si>
    <t>5018274029</t>
  </si>
  <si>
    <t>19:05:17</t>
  </si>
  <si>
    <t>5018274030</t>
  </si>
  <si>
    <t>09:42:51</t>
  </si>
  <si>
    <t>5018274031</t>
  </si>
  <si>
    <t>5018274032</t>
  </si>
  <si>
    <t>5018274033</t>
  </si>
  <si>
    <t>19:04:10</t>
  </si>
  <si>
    <t>5018274034</t>
  </si>
  <si>
    <t>19:06:09</t>
  </si>
  <si>
    <t>5018274035</t>
  </si>
  <si>
    <t>09:42:47</t>
  </si>
  <si>
    <t>5018274036</t>
  </si>
  <si>
    <t>09:42:40</t>
  </si>
  <si>
    <t>19:06:05</t>
  </si>
  <si>
    <t>5018274037</t>
  </si>
  <si>
    <t>19:03:44</t>
  </si>
  <si>
    <t>5018274038</t>
  </si>
  <si>
    <t>5018274039</t>
  </si>
  <si>
    <t>18:59:37</t>
  </si>
  <si>
    <t>5018274120</t>
  </si>
  <si>
    <t>19:06:27</t>
  </si>
  <si>
    <t>5018274121</t>
  </si>
  <si>
    <t>5018274122</t>
  </si>
  <si>
    <t>09:42:50</t>
  </si>
  <si>
    <t>5018274123</t>
  </si>
  <si>
    <t>09:42:43</t>
  </si>
  <si>
    <t>5018274124</t>
  </si>
  <si>
    <t>19:03:18</t>
  </si>
  <si>
    <t>5018274125</t>
  </si>
  <si>
    <t>5018274126</t>
  </si>
  <si>
    <t>5018274127</t>
  </si>
  <si>
    <t>5018274128</t>
  </si>
  <si>
    <t>09:42:48</t>
  </si>
  <si>
    <t>5018274129</t>
  </si>
  <si>
    <t>5018274130</t>
  </si>
  <si>
    <t>19:05:37</t>
  </si>
  <si>
    <t>5018274131</t>
  </si>
  <si>
    <t>19:05:07</t>
  </si>
  <si>
    <t>5018274132</t>
  </si>
  <si>
    <t>5018274133</t>
  </si>
  <si>
    <t>19:01:48</t>
  </si>
  <si>
    <t>5018274134</t>
  </si>
  <si>
    <t>09:42:49</t>
  </si>
  <si>
    <t>19:02:07</t>
  </si>
  <si>
    <t>5018274135</t>
  </si>
  <si>
    <t>19:03:25</t>
  </si>
  <si>
    <t>5018274136</t>
  </si>
  <si>
    <t>5018274137</t>
  </si>
  <si>
    <t>19:02:59</t>
  </si>
  <si>
    <t>5018274138</t>
  </si>
  <si>
    <t>5018274139</t>
  </si>
  <si>
    <t>19:06:10</t>
  </si>
  <si>
    <t>5018274140</t>
  </si>
  <si>
    <t>19:03:38</t>
  </si>
  <si>
    <t>5018274141</t>
  </si>
  <si>
    <t>19:00:50</t>
  </si>
  <si>
    <t>5018274142</t>
  </si>
  <si>
    <t>19:01:01</t>
  </si>
  <si>
    <t>5018274143</t>
  </si>
  <si>
    <t>18:59:36</t>
  </si>
  <si>
    <t>5018274144</t>
  </si>
  <si>
    <t>19:02:22</t>
  </si>
  <si>
    <t>5018274145</t>
  </si>
  <si>
    <t>19:02:13</t>
  </si>
  <si>
    <t>5018274146</t>
  </si>
  <si>
    <t>09:42:54</t>
  </si>
  <si>
    <t>5018274147</t>
  </si>
  <si>
    <t>19:03:36</t>
  </si>
  <si>
    <t>5018274148</t>
  </si>
  <si>
    <t>09:42:45</t>
  </si>
  <si>
    <t>19:06:37</t>
  </si>
  <si>
    <t>5018274149</t>
  </si>
  <si>
    <t>18:59:42</t>
  </si>
  <si>
    <t>5018274150</t>
  </si>
  <si>
    <t>19:01:35</t>
  </si>
  <si>
    <t>5018274151</t>
  </si>
  <si>
    <t>5018274152</t>
  </si>
  <si>
    <t>19:05:45</t>
  </si>
  <si>
    <t>5018274153</t>
  </si>
  <si>
    <t>5018274154</t>
  </si>
  <si>
    <t>5018274155</t>
  </si>
  <si>
    <t>09:42:52</t>
  </si>
  <si>
    <t>19:07:17</t>
  </si>
  <si>
    <t>5018274156</t>
  </si>
  <si>
    <t>19:03:19</t>
  </si>
  <si>
    <t>5018274157</t>
  </si>
  <si>
    <t>19:03:04</t>
  </si>
  <si>
    <t>5018274158</t>
  </si>
  <si>
    <t>09:42:53</t>
  </si>
  <si>
    <t>19:05:08</t>
  </si>
  <si>
    <t>5018274159</t>
  </si>
  <si>
    <t>19:01:45</t>
  </si>
  <si>
    <t>5018274360</t>
  </si>
  <si>
    <t>19:00:43</t>
  </si>
  <si>
    <t>5018274361</t>
  </si>
  <si>
    <t>19:05:10</t>
  </si>
  <si>
    <t>5018274362</t>
  </si>
  <si>
    <t>5018274363</t>
  </si>
  <si>
    <t>19:04:11</t>
  </si>
  <si>
    <t>5018274364</t>
  </si>
  <si>
    <t>5018274365</t>
  </si>
  <si>
    <t>18:50:39</t>
  </si>
  <si>
    <t>5018274486</t>
  </si>
  <si>
    <t>18:50:00</t>
  </si>
  <si>
    <t>5018274489</t>
  </si>
  <si>
    <t>16:11:41</t>
  </si>
  <si>
    <t>18:51:24</t>
  </si>
  <si>
    <t>5018274641</t>
  </si>
  <si>
    <t>5018275160</t>
  </si>
  <si>
    <t>19:01:24</t>
  </si>
  <si>
    <t>5018275161</t>
  </si>
  <si>
    <t>09:51:59</t>
  </si>
  <si>
    <t>19:02:30</t>
  </si>
  <si>
    <t>5018275162</t>
  </si>
  <si>
    <t>19:03:47</t>
  </si>
  <si>
    <t>5018275163</t>
  </si>
  <si>
    <t>09:53:04</t>
  </si>
  <si>
    <t>19:03:31</t>
  </si>
  <si>
    <t>5018275164</t>
  </si>
  <si>
    <t>5018275165</t>
  </si>
  <si>
    <t>09:53:05</t>
  </si>
  <si>
    <t>19:06:06</t>
  </si>
  <si>
    <t>5018275166</t>
  </si>
  <si>
    <t>19:00:48</t>
  </si>
  <si>
    <t>5018275167</t>
  </si>
  <si>
    <t>5018275168</t>
  </si>
  <si>
    <t>19:02:36</t>
  </si>
  <si>
    <t>5018275169</t>
  </si>
  <si>
    <t>5018275170</t>
  </si>
  <si>
    <t>19:03:06</t>
  </si>
  <si>
    <t>5018275171</t>
  </si>
  <si>
    <t>19:03:39</t>
  </si>
  <si>
    <t>5018275172</t>
  </si>
  <si>
    <t>19:06:35</t>
  </si>
  <si>
    <t>5018275173</t>
  </si>
  <si>
    <t>19:00:52</t>
  </si>
  <si>
    <t>5018275174</t>
  </si>
  <si>
    <t>19:03:26</t>
  </si>
  <si>
    <t>5018275175</t>
  </si>
  <si>
    <t>5018275176</t>
  </si>
  <si>
    <t>5018275177</t>
  </si>
  <si>
    <t>18:59:40</t>
  </si>
  <si>
    <t>5018275178</t>
  </si>
  <si>
    <t>18:59:45</t>
  </si>
  <si>
    <t>5018275179</t>
  </si>
  <si>
    <t>19:03:00</t>
  </si>
  <si>
    <t>5018275180</t>
  </si>
  <si>
    <t>19:06:39</t>
  </si>
  <si>
    <t>5018275181</t>
  </si>
  <si>
    <t>19:07:38</t>
  </si>
  <si>
    <t>5018275308</t>
  </si>
  <si>
    <t>5018275493</t>
  </si>
  <si>
    <t>18:51:18</t>
  </si>
  <si>
    <t>5018275563</t>
  </si>
  <si>
    <t>14:35:21</t>
  </si>
  <si>
    <t>5018275564</t>
  </si>
  <si>
    <t>18:51:07</t>
  </si>
  <si>
    <t>5018275565</t>
  </si>
  <si>
    <t>12:26:13</t>
  </si>
  <si>
    <t>18:51:25</t>
  </si>
  <si>
    <t>5018275566</t>
  </si>
  <si>
    <t>18:51:35</t>
  </si>
  <si>
    <t>5018275567</t>
  </si>
  <si>
    <t>18:50:28</t>
  </si>
  <si>
    <t>5018275568</t>
  </si>
  <si>
    <t>18:51:19</t>
  </si>
  <si>
    <t>5018275577</t>
  </si>
  <si>
    <t>16:11:40</t>
  </si>
  <si>
    <t>18:49:11</t>
  </si>
  <si>
    <t>5018275578</t>
  </si>
  <si>
    <t>18:52:26</t>
  </si>
  <si>
    <t>5018275579</t>
  </si>
  <si>
    <t>18:50:11</t>
  </si>
  <si>
    <t>5018275592</t>
  </si>
  <si>
    <t>09:40:59</t>
  </si>
  <si>
    <t>14:30:24</t>
  </si>
  <si>
    <t>5018276018</t>
  </si>
  <si>
    <t>10:56:52</t>
  </si>
  <si>
    <t>19:07:35</t>
  </si>
  <si>
    <t>5018276019</t>
  </si>
  <si>
    <t>5018276020</t>
  </si>
  <si>
    <t>14:35:07</t>
  </si>
  <si>
    <t>5018276113</t>
  </si>
  <si>
    <t>5018276114</t>
  </si>
  <si>
    <t>5018276115</t>
  </si>
  <si>
    <t>18:51:02</t>
  </si>
  <si>
    <t>5018276604</t>
  </si>
  <si>
    <t>13:57:10</t>
  </si>
  <si>
    <t>5018276605</t>
  </si>
  <si>
    <t>5018276606</t>
  </si>
  <si>
    <t>5018276607</t>
  </si>
  <si>
    <t>13:57:09</t>
  </si>
  <si>
    <t>5018276608</t>
  </si>
  <si>
    <t>5018276609</t>
  </si>
  <si>
    <t>13:57:05</t>
  </si>
  <si>
    <t>5018276610</t>
  </si>
  <si>
    <t>5018276611</t>
  </si>
  <si>
    <t>18:50:29</t>
  </si>
  <si>
    <t>5018276771</t>
  </si>
  <si>
    <t>16:57:13</t>
  </si>
  <si>
    <t>5018276772</t>
  </si>
  <si>
    <t>16:57:07</t>
  </si>
  <si>
    <t>18:53:02</t>
  </si>
  <si>
    <t>5018276891</t>
  </si>
  <si>
    <t>18:51:08</t>
  </si>
  <si>
    <t>5018276892</t>
  </si>
  <si>
    <t>16:22:45</t>
  </si>
  <si>
    <t>18:50:32</t>
  </si>
  <si>
    <t>5018276948</t>
  </si>
  <si>
    <t>14:24:39</t>
  </si>
  <si>
    <t>14:33:12</t>
  </si>
  <si>
    <t>5018276949</t>
  </si>
  <si>
    <t>14:30:38</t>
  </si>
  <si>
    <t>5018276950</t>
  </si>
  <si>
    <t>14:24:41</t>
  </si>
  <si>
    <t>14:35:39</t>
  </si>
  <si>
    <t>5018276951</t>
  </si>
  <si>
    <t>14:24:40</t>
  </si>
  <si>
    <t>14:32:35</t>
  </si>
  <si>
    <t>5018276952</t>
  </si>
  <si>
    <t>18:51:29</t>
  </si>
  <si>
    <t>5018276953</t>
  </si>
  <si>
    <t>14:24:43</t>
  </si>
  <si>
    <t>18:52:28</t>
  </si>
  <si>
    <t>5018276954</t>
  </si>
  <si>
    <t>5018276955</t>
  </si>
  <si>
    <t>18:53:07</t>
  </si>
  <si>
    <t>5018276956</t>
  </si>
  <si>
    <t>14:24:45</t>
  </si>
  <si>
    <t>14:35:09</t>
  </si>
  <si>
    <t>5018276957</t>
  </si>
  <si>
    <t>5018276958</t>
  </si>
  <si>
    <t>18:50:02</t>
  </si>
  <si>
    <t>5018276959</t>
  </si>
  <si>
    <t>14:24:49</t>
  </si>
  <si>
    <t>18:49:25</t>
  </si>
  <si>
    <t>5018277195</t>
  </si>
  <si>
    <t>14:07:59</t>
  </si>
  <si>
    <t>14:32:38</t>
  </si>
  <si>
    <t>5018277196</t>
  </si>
  <si>
    <t>14:07:51</t>
  </si>
  <si>
    <t>14:31:47</t>
  </si>
  <si>
    <t>5018277692</t>
  </si>
  <si>
    <t>5018277693</t>
  </si>
  <si>
    <t>18:48:50</t>
  </si>
  <si>
    <t>5018277800</t>
  </si>
  <si>
    <t>18:49:26</t>
  </si>
  <si>
    <t>5018277801</t>
  </si>
  <si>
    <t>18:49:39</t>
  </si>
  <si>
    <t>5018277802</t>
  </si>
  <si>
    <t>18:49:29</t>
  </si>
  <si>
    <t>5018277803</t>
  </si>
  <si>
    <t>18:49:35</t>
  </si>
  <si>
    <t>5018277804</t>
  </si>
  <si>
    <t>18:50:12</t>
  </si>
  <si>
    <t>5018277805</t>
  </si>
  <si>
    <t>12:37:35</t>
  </si>
  <si>
    <t>18:53:13</t>
  </si>
  <si>
    <t>5018277806</t>
  </si>
  <si>
    <t>14:35:44</t>
  </si>
  <si>
    <t>5018277807</t>
  </si>
  <si>
    <t>12:37:33</t>
  </si>
  <si>
    <t>5018277808</t>
  </si>
  <si>
    <t>18:51:44</t>
  </si>
  <si>
    <t>5018277809</t>
  </si>
  <si>
    <t>18:51:21</t>
  </si>
  <si>
    <t>5018277810</t>
  </si>
  <si>
    <t>18:51:36</t>
  </si>
  <si>
    <t>5018277811</t>
  </si>
  <si>
    <t>18:52:31</t>
  </si>
  <si>
    <t>5018277812</t>
  </si>
  <si>
    <t>18:51:04</t>
  </si>
  <si>
    <t>5018277813</t>
  </si>
  <si>
    <t>5018277814</t>
  </si>
  <si>
    <t>18:51:31</t>
  </si>
  <si>
    <t>5018277815</t>
  </si>
  <si>
    <t>5018277816</t>
  </si>
  <si>
    <t>18:52:38</t>
  </si>
  <si>
    <t>5018277817</t>
  </si>
  <si>
    <t>18:51:48</t>
  </si>
  <si>
    <t>5018277818</t>
  </si>
  <si>
    <t>18:51:46</t>
  </si>
  <si>
    <t>5018277819</t>
  </si>
  <si>
    <t>18:50:36</t>
  </si>
  <si>
    <t>5018277820</t>
  </si>
  <si>
    <t>18:51:05</t>
  </si>
  <si>
    <t>5018277821</t>
  </si>
  <si>
    <t>18:49:12</t>
  </si>
  <si>
    <t>5018277822</t>
  </si>
  <si>
    <t>18:51:37</t>
  </si>
  <si>
    <t>5018277823</t>
  </si>
  <si>
    <t>18:51:22</t>
  </si>
  <si>
    <t>5018277824</t>
  </si>
  <si>
    <t>18:48:56</t>
  </si>
  <si>
    <t>5018278046</t>
  </si>
  <si>
    <t>07:11:22</t>
  </si>
  <si>
    <t>14:30:22</t>
  </si>
  <si>
    <t>5018278047</t>
  </si>
  <si>
    <t>07:11:15</t>
  </si>
  <si>
    <t>14:31:06</t>
  </si>
  <si>
    <t>5018278048</t>
  </si>
  <si>
    <t>07:22:25</t>
  </si>
  <si>
    <t>14:33:21</t>
  </si>
  <si>
    <t>5018278049</t>
  </si>
  <si>
    <t>07:22:24</t>
  </si>
  <si>
    <t>14:33:13</t>
  </si>
  <si>
    <t>5018278057</t>
  </si>
  <si>
    <t>18:43:36</t>
  </si>
  <si>
    <t>5018278058</t>
  </si>
  <si>
    <t>18:42:48</t>
  </si>
  <si>
    <t>5018278059</t>
  </si>
  <si>
    <t>5018278060</t>
  </si>
  <si>
    <t>18:45:33</t>
  </si>
  <si>
    <t>5018278061</t>
  </si>
  <si>
    <t>18:42:44</t>
  </si>
  <si>
    <t>5018278062</t>
  </si>
  <si>
    <t>5018278063</t>
  </si>
  <si>
    <t>5018278064</t>
  </si>
  <si>
    <t>18:42:59</t>
  </si>
  <si>
    <t>5018278198</t>
  </si>
  <si>
    <t>10:07:32</t>
  </si>
  <si>
    <t>14:31:50</t>
  </si>
  <si>
    <t>5018278199</t>
  </si>
  <si>
    <t>18:52:13</t>
  </si>
  <si>
    <t>5018278621</t>
  </si>
  <si>
    <t>15:37:29</t>
  </si>
  <si>
    <t>14:35:19</t>
  </si>
  <si>
    <t>5018278622</t>
  </si>
  <si>
    <t>15:37:30</t>
  </si>
  <si>
    <t>14:35:12</t>
  </si>
  <si>
    <t>5018278649</t>
  </si>
  <si>
    <t>18:51:50</t>
  </si>
  <si>
    <t>5018278839</t>
  </si>
  <si>
    <t>19:22:49</t>
  </si>
  <si>
    <t>5018278863</t>
  </si>
  <si>
    <t>22/06/2025</t>
  </si>
  <si>
    <t>18:14:47</t>
  </si>
  <si>
    <t>5018279489</t>
  </si>
  <si>
    <t>5018279490</t>
  </si>
  <si>
    <t>14:32:12</t>
  </si>
  <si>
    <t>5018280660</t>
  </si>
  <si>
    <t>08:52:40</t>
  </si>
  <si>
    <t>18:51:41</t>
  </si>
  <si>
    <t>5018280661</t>
  </si>
  <si>
    <t>14:30:14</t>
  </si>
  <si>
    <t>5018281120</t>
  </si>
  <si>
    <t>19:22:50</t>
  </si>
  <si>
    <t>5018281121</t>
  </si>
  <si>
    <t>5018281122</t>
  </si>
  <si>
    <t>5018281123</t>
  </si>
  <si>
    <t>19:22:48</t>
  </si>
  <si>
    <t>5018281124</t>
  </si>
  <si>
    <t>5018281624</t>
  </si>
  <si>
    <t>5018282068</t>
  </si>
  <si>
    <t>09:27:06</t>
  </si>
  <si>
    <t>5018282069</t>
  </si>
  <si>
    <t>09:27:05</t>
  </si>
  <si>
    <t>5018282070</t>
  </si>
  <si>
    <t>5018282071</t>
  </si>
  <si>
    <t>5018282681</t>
  </si>
  <si>
    <t>14:33:10</t>
  </si>
  <si>
    <t>5018282682</t>
  </si>
  <si>
    <t>14:31:16</t>
  </si>
  <si>
    <t>5018282683</t>
  </si>
  <si>
    <t>11:52:37</t>
  </si>
  <si>
    <t>14:32:04</t>
  </si>
  <si>
    <t>5018282684</t>
  </si>
  <si>
    <t>14:31:41</t>
  </si>
  <si>
    <t>5018282685</t>
  </si>
  <si>
    <t>11:52:36</t>
  </si>
  <si>
    <t>14:30:59</t>
  </si>
  <si>
    <t>5018283950</t>
  </si>
  <si>
    <t>12:07:29</t>
  </si>
  <si>
    <t>5018283951</t>
  </si>
  <si>
    <t>12:07:31</t>
  </si>
  <si>
    <t>5018283952</t>
  </si>
  <si>
    <t>12:07:30</t>
  </si>
  <si>
    <t>5018283953</t>
  </si>
  <si>
    <t>5018283954</t>
  </si>
  <si>
    <t>14:15:04</t>
  </si>
  <si>
    <t>5018283955</t>
  </si>
  <si>
    <t>18:43:03</t>
  </si>
  <si>
    <t>5018283956</t>
  </si>
  <si>
    <t>5018284794</t>
  </si>
  <si>
    <t>18:18:10</t>
  </si>
  <si>
    <t>5018284795</t>
  </si>
  <si>
    <t>11:51:19</t>
  </si>
  <si>
    <t>18:15:15</t>
  </si>
  <si>
    <t>5018284796</t>
  </si>
  <si>
    <t>5018284797</t>
  </si>
  <si>
    <t>18:15:16</t>
  </si>
  <si>
    <t>5018284798</t>
  </si>
  <si>
    <t>11:51:25</t>
  </si>
  <si>
    <t>18:16:13</t>
  </si>
  <si>
    <t>5018284799</t>
  </si>
  <si>
    <t>5018285300</t>
  </si>
  <si>
    <t>09:07:10</t>
  </si>
  <si>
    <t>18:17:38</t>
  </si>
  <si>
    <t>5018285720</t>
  </si>
  <si>
    <t>10:07:30</t>
  </si>
  <si>
    <t>5018285721</t>
  </si>
  <si>
    <t>10:07:31</t>
  </si>
  <si>
    <t>14:31:54</t>
  </si>
  <si>
    <t>5018285997</t>
  </si>
  <si>
    <t>18:17:48</t>
  </si>
  <si>
    <t>5018285998</t>
  </si>
  <si>
    <t>18:17:24</t>
  </si>
  <si>
    <t>5018285999</t>
  </si>
  <si>
    <t>18:17:07</t>
  </si>
  <si>
    <t>5018286145</t>
  </si>
  <si>
    <t>14:30:56</t>
  </si>
  <si>
    <t>5018286146</t>
  </si>
  <si>
    <t>14:30:17</t>
  </si>
  <si>
    <t>5018286147</t>
  </si>
  <si>
    <t>5018286148</t>
  </si>
  <si>
    <t>5018286149</t>
  </si>
  <si>
    <t>14:31:05</t>
  </si>
  <si>
    <t>5018286150</t>
  </si>
  <si>
    <t>5018286151</t>
  </si>
  <si>
    <t>14:32:57</t>
  </si>
  <si>
    <t>5018286152</t>
  </si>
  <si>
    <t>14:31:23</t>
  </si>
  <si>
    <t>5018286153</t>
  </si>
  <si>
    <t>14:32:19</t>
  </si>
  <si>
    <t>5018286154</t>
  </si>
  <si>
    <t>5018286155</t>
  </si>
  <si>
    <t>14:31:35</t>
  </si>
  <si>
    <t>5018286156</t>
  </si>
  <si>
    <t>5018286157</t>
  </si>
  <si>
    <t>14:30:40</t>
  </si>
  <si>
    <t>5018286189</t>
  </si>
  <si>
    <t>16:52:15</t>
  </si>
  <si>
    <t>14:30:57</t>
  </si>
  <si>
    <t>5018286190</t>
  </si>
  <si>
    <t>14:31:38</t>
  </si>
  <si>
    <t>5018286648</t>
  </si>
  <si>
    <t>5018287240</t>
  </si>
  <si>
    <t>14:32:51</t>
  </si>
  <si>
    <t>5018287241</t>
  </si>
  <si>
    <t>14:33:16</t>
  </si>
  <si>
    <t>5018287454</t>
  </si>
  <si>
    <t>5018287456</t>
  </si>
  <si>
    <t>13:52:48</t>
  </si>
  <si>
    <t>14:30:53</t>
  </si>
  <si>
    <t>5018287457</t>
  </si>
  <si>
    <t>13:52:45</t>
  </si>
  <si>
    <t>14:32:26</t>
  </si>
  <si>
    <t>5018287458</t>
  </si>
  <si>
    <t>14:32:15</t>
  </si>
  <si>
    <t>5018287459</t>
  </si>
  <si>
    <t>14:32:46</t>
  </si>
  <si>
    <t>5018287460</t>
  </si>
  <si>
    <t>14:31:25</t>
  </si>
  <si>
    <t>5018287626</t>
  </si>
  <si>
    <t>15:00:32</t>
  </si>
  <si>
    <t>5018287627</t>
  </si>
  <si>
    <t>17:29:18</t>
  </si>
  <si>
    <t>5018287628</t>
  </si>
  <si>
    <t>17:30:55</t>
  </si>
  <si>
    <t>5018287629</t>
  </si>
  <si>
    <t>17:29:47</t>
  </si>
  <si>
    <t>5018287630</t>
  </si>
  <si>
    <t>14:59:53</t>
  </si>
  <si>
    <t>5018287631</t>
  </si>
  <si>
    <t>10:22:03</t>
  </si>
  <si>
    <t>15:00:30</t>
  </si>
  <si>
    <t>5018287732</t>
  </si>
  <si>
    <t>18:51:42</t>
  </si>
  <si>
    <t>5018287733</t>
  </si>
  <si>
    <t>14:32:59</t>
  </si>
  <si>
    <t>5018287734</t>
  </si>
  <si>
    <t>14:32:36</t>
  </si>
  <si>
    <t>5018287735</t>
  </si>
  <si>
    <t>14:33:09</t>
  </si>
  <si>
    <t>5018287736</t>
  </si>
  <si>
    <t>14:32:23</t>
  </si>
  <si>
    <t>5018287737</t>
  </si>
  <si>
    <t>14:33:03</t>
  </si>
  <si>
    <t>5018287738</t>
  </si>
  <si>
    <t>14:33:04</t>
  </si>
  <si>
    <t>5018288180</t>
  </si>
  <si>
    <t>14:30:43</t>
  </si>
  <si>
    <t>5018288181</t>
  </si>
  <si>
    <t>14:33:24</t>
  </si>
  <si>
    <t>5018288195</t>
  </si>
  <si>
    <t>5018288196</t>
  </si>
  <si>
    <t>11:51:26</t>
  </si>
  <si>
    <t>18:17:25</t>
  </si>
  <si>
    <t>5018288197</t>
  </si>
  <si>
    <t>18:15:55</t>
  </si>
  <si>
    <t>5018288198</t>
  </si>
  <si>
    <t>18:17:52</t>
  </si>
  <si>
    <t>5018288199</t>
  </si>
  <si>
    <t>11:51:28</t>
  </si>
  <si>
    <t>18:16:11</t>
  </si>
  <si>
    <t>5018288505</t>
  </si>
  <si>
    <t>16:08:04</t>
  </si>
  <si>
    <t>14:30:21</t>
  </si>
  <si>
    <t>5018288506</t>
  </si>
  <si>
    <t>14:30:51</t>
  </si>
  <si>
    <t>5018288507</t>
  </si>
  <si>
    <t>14:31:04</t>
  </si>
  <si>
    <t>5018289511</t>
  </si>
  <si>
    <t>09:12:48</t>
  </si>
  <si>
    <t>13:30:37</t>
  </si>
  <si>
    <t>5018289888</t>
  </si>
  <si>
    <t>10:38:27</t>
  </si>
  <si>
    <t>5018291651</t>
  </si>
  <si>
    <t>07:37:27</t>
  </si>
  <si>
    <t>14:32:05</t>
  </si>
  <si>
    <t>5018291946</t>
  </si>
  <si>
    <t>18:45:46</t>
  </si>
  <si>
    <t>5018291994</t>
  </si>
  <si>
    <t>13:31:39</t>
  </si>
  <si>
    <t>5018291995</t>
  </si>
  <si>
    <t>14:30:36</t>
  </si>
  <si>
    <t>5018292044</t>
  </si>
  <si>
    <t>10:12:16</t>
  </si>
  <si>
    <t>14:33:26</t>
  </si>
  <si>
    <t>5018292045</t>
  </si>
  <si>
    <t>18:14:32</t>
  </si>
  <si>
    <t>5018292411</t>
  </si>
  <si>
    <t>18:17:31</t>
  </si>
  <si>
    <t>5018292412</t>
  </si>
  <si>
    <t>12:07:50</t>
  </si>
  <si>
    <t>18:19:08</t>
  </si>
  <si>
    <t>5018292413</t>
  </si>
  <si>
    <t>5018292414</t>
  </si>
  <si>
    <t>12:07:49</t>
  </si>
  <si>
    <t>5018292415</t>
  </si>
  <si>
    <t>18:17:56</t>
  </si>
  <si>
    <t>5018292416</t>
  </si>
  <si>
    <t>12:07:48</t>
  </si>
  <si>
    <t>5018292417</t>
  </si>
  <si>
    <t>12:08:51</t>
  </si>
  <si>
    <t>5018292418</t>
  </si>
  <si>
    <t>12:08:55</t>
  </si>
  <si>
    <t>18:15:41</t>
  </si>
  <si>
    <t>5018292419</t>
  </si>
  <si>
    <t>18:14:19</t>
  </si>
  <si>
    <t>5018292420</t>
  </si>
  <si>
    <t>18:17:04</t>
  </si>
  <si>
    <t>5018292421</t>
  </si>
  <si>
    <t>5018292422</t>
  </si>
  <si>
    <t>5018292423</t>
  </si>
  <si>
    <t>18:18:25</t>
  </si>
  <si>
    <t>5018292424</t>
  </si>
  <si>
    <t>18:16:58</t>
  </si>
  <si>
    <t>5018292425</t>
  </si>
  <si>
    <t>5018292426</t>
  </si>
  <si>
    <t>18:18:11</t>
  </si>
  <si>
    <t>5018292427</t>
  </si>
  <si>
    <t>18:16:22</t>
  </si>
  <si>
    <t>5018292428</t>
  </si>
  <si>
    <t>5018292429</t>
  </si>
  <si>
    <t>5018292430</t>
  </si>
  <si>
    <t>18:16:00</t>
  </si>
  <si>
    <t>5018292431</t>
  </si>
  <si>
    <t>18:14:21</t>
  </si>
  <si>
    <t>5018292432</t>
  </si>
  <si>
    <t>18:16:23</t>
  </si>
  <si>
    <t>5018292433</t>
  </si>
  <si>
    <t>12:08:58</t>
  </si>
  <si>
    <t>18:18:09</t>
  </si>
  <si>
    <t>5018292434</t>
  </si>
  <si>
    <t>5018292435</t>
  </si>
  <si>
    <t>18:17:34</t>
  </si>
  <si>
    <t>5018292436</t>
  </si>
  <si>
    <t>5018292437</t>
  </si>
  <si>
    <t>5018292438</t>
  </si>
  <si>
    <t>18:14:48</t>
  </si>
  <si>
    <t>5018292439</t>
  </si>
  <si>
    <t>18:14:49</t>
  </si>
  <si>
    <t>5018292862</t>
  </si>
  <si>
    <t>5018292863</t>
  </si>
  <si>
    <t>5018292864</t>
  </si>
  <si>
    <t>18:15:00</t>
  </si>
  <si>
    <t>5018292865</t>
  </si>
  <si>
    <t>13:31:10</t>
  </si>
  <si>
    <t>5018292866</t>
  </si>
  <si>
    <t>18:16:09</t>
  </si>
  <si>
    <t>5018292867</t>
  </si>
  <si>
    <t>18:15:53</t>
  </si>
  <si>
    <t>5018292926</t>
  </si>
  <si>
    <t>5018292927</t>
  </si>
  <si>
    <t>13:31:08</t>
  </si>
  <si>
    <t>5018292928</t>
  </si>
  <si>
    <t>13:30:23</t>
  </si>
  <si>
    <t>5018292929</t>
  </si>
  <si>
    <t>13:31:11</t>
  </si>
  <si>
    <t>5018292930</t>
  </si>
  <si>
    <t>18:15:49</t>
  </si>
  <si>
    <t>5018292931</t>
  </si>
  <si>
    <t>13:30:24</t>
  </si>
  <si>
    <t>5018293126</t>
  </si>
  <si>
    <t>13:31:07</t>
  </si>
  <si>
    <t>5018293270</t>
  </si>
  <si>
    <t>13:31:03</t>
  </si>
  <si>
    <t>5018293271</t>
  </si>
  <si>
    <t>10:38:26</t>
  </si>
  <si>
    <t>5018293272</t>
  </si>
  <si>
    <t>10:38:28</t>
  </si>
  <si>
    <t>13:31:36</t>
  </si>
  <si>
    <t>5018293274</t>
  </si>
  <si>
    <t>12:51:39</t>
  </si>
  <si>
    <t>18:17:06</t>
  </si>
  <si>
    <t>5018293275</t>
  </si>
  <si>
    <t>5018293292</t>
  </si>
  <si>
    <t>18:16:54</t>
  </si>
  <si>
    <t>5018293468</t>
  </si>
  <si>
    <t>13:30:20</t>
  </si>
  <si>
    <t>5018293469</t>
  </si>
  <si>
    <t>14:51:46</t>
  </si>
  <si>
    <t>13:30:26</t>
  </si>
  <si>
    <t>5018293470</t>
  </si>
  <si>
    <t>14:51:47</t>
  </si>
  <si>
    <t>13:30:25</t>
  </si>
  <si>
    <t>5018293687</t>
  </si>
  <si>
    <t>09:31:54</t>
  </si>
  <si>
    <t>13:30:36</t>
  </si>
  <si>
    <t>5018294029</t>
  </si>
  <si>
    <t>06:51:40</t>
  </si>
  <si>
    <t>5018294110</t>
  </si>
  <si>
    <t>18:17:21</t>
  </si>
  <si>
    <t>5018294111</t>
  </si>
  <si>
    <t>13:30:35</t>
  </si>
  <si>
    <t>5018294351</t>
  </si>
  <si>
    <t>13:52:22</t>
  </si>
  <si>
    <t>5018294826</t>
  </si>
  <si>
    <t>5018294887</t>
  </si>
  <si>
    <t>10:11:16</t>
  </si>
  <si>
    <t>14:32:17</t>
  </si>
  <si>
    <t>5018294888</t>
  </si>
  <si>
    <t>5018294889</t>
  </si>
  <si>
    <t>5018294890</t>
  </si>
  <si>
    <t>5018294891</t>
  </si>
  <si>
    <t>5018294892</t>
  </si>
  <si>
    <t>11:42:06</t>
  </si>
  <si>
    <t>18:18:28</t>
  </si>
  <si>
    <t>5018294893</t>
  </si>
  <si>
    <t>5018294894</t>
  </si>
  <si>
    <t>18:15:36</t>
  </si>
  <si>
    <t>5018294895</t>
  </si>
  <si>
    <t>5018294896</t>
  </si>
  <si>
    <t>5018294897</t>
  </si>
  <si>
    <t>11:42:08</t>
  </si>
  <si>
    <t>18:14:37</t>
  </si>
  <si>
    <t>5018294898</t>
  </si>
  <si>
    <t>5018294899</t>
  </si>
  <si>
    <t>18:15:04</t>
  </si>
  <si>
    <t>5018294900</t>
  </si>
  <si>
    <t>11:43:12</t>
  </si>
  <si>
    <t>18:15:42</t>
  </si>
  <si>
    <t>5018294901</t>
  </si>
  <si>
    <t>5018294902</t>
  </si>
  <si>
    <t>18:16:01</t>
  </si>
  <si>
    <t>5018294903</t>
  </si>
  <si>
    <t>5018294904</t>
  </si>
  <si>
    <t>18:18:08</t>
  </si>
  <si>
    <t>5018294905</t>
  </si>
  <si>
    <t>5018294906</t>
  </si>
  <si>
    <t>18:16:14</t>
  </si>
  <si>
    <t>5018294907</t>
  </si>
  <si>
    <t>13:30:27</t>
  </si>
  <si>
    <t>5018294908</t>
  </si>
  <si>
    <t>5018294909</t>
  </si>
  <si>
    <t>18:18:40</t>
  </si>
  <si>
    <t>5018294910</t>
  </si>
  <si>
    <t>18:14:50</t>
  </si>
  <si>
    <t>5018294911</t>
  </si>
  <si>
    <t>5018295089</t>
  </si>
  <si>
    <t>18:15:37</t>
  </si>
  <si>
    <t>5018296270</t>
  </si>
  <si>
    <t>17:30:07</t>
  </si>
  <si>
    <t>5018296271</t>
  </si>
  <si>
    <t>15:53:18</t>
  </si>
  <si>
    <t>5018296272</t>
  </si>
  <si>
    <t>15:53:21</t>
  </si>
  <si>
    <t>17:31:34</t>
  </si>
  <si>
    <t>5018296273</t>
  </si>
  <si>
    <t>15:53:17</t>
  </si>
  <si>
    <t>17:28:25</t>
  </si>
  <si>
    <t>5018296274</t>
  </si>
  <si>
    <t>15:53:16</t>
  </si>
  <si>
    <t>17:31:39</t>
  </si>
  <si>
    <t>5018296275</t>
  </si>
  <si>
    <t>5018296276</t>
  </si>
  <si>
    <t>17:30:31</t>
  </si>
  <si>
    <t>5018296277</t>
  </si>
  <si>
    <t>17:29:55</t>
  </si>
  <si>
    <t>5018296278</t>
  </si>
  <si>
    <t>17:28:21</t>
  </si>
  <si>
    <t>5018296378</t>
  </si>
  <si>
    <t>18:42:38</t>
  </si>
  <si>
    <t>5018296390</t>
  </si>
  <si>
    <t>08:23:25</t>
  </si>
  <si>
    <t>17:31:18</t>
  </si>
  <si>
    <t>5018296562</t>
  </si>
  <si>
    <t>13:31:06</t>
  </si>
  <si>
    <t>5018296563</t>
  </si>
  <si>
    <t>17:29:52</t>
  </si>
  <si>
    <t>5018296564</t>
  </si>
  <si>
    <t>5018297216</t>
  </si>
  <si>
    <t>10:26:11</t>
  </si>
  <si>
    <t>14:15:42</t>
  </si>
  <si>
    <t>5018297633</t>
  </si>
  <si>
    <t>18:45:50</t>
  </si>
  <si>
    <t>5018298173</t>
  </si>
  <si>
    <t>13:31:05</t>
  </si>
  <si>
    <t>5018298174</t>
  </si>
  <si>
    <t>18:16:39</t>
  </si>
  <si>
    <t>5018298175</t>
  </si>
  <si>
    <t>18:15:25</t>
  </si>
  <si>
    <t>5018298176</t>
  </si>
  <si>
    <t>18:17:36</t>
  </si>
  <si>
    <t>5018298177</t>
  </si>
  <si>
    <t>18:18:07</t>
  </si>
  <si>
    <t>5018298178</t>
  </si>
  <si>
    <t>13:31:40</t>
  </si>
  <si>
    <t>5018298179</t>
  </si>
  <si>
    <t>5018298310</t>
  </si>
  <si>
    <t>10:22:58</t>
  </si>
  <si>
    <t>5018298320</t>
  </si>
  <si>
    <t>5018298321</t>
  </si>
  <si>
    <t>5018298322</t>
  </si>
  <si>
    <t>18:15:02</t>
  </si>
  <si>
    <t>5018298323</t>
  </si>
  <si>
    <t>18:14:55</t>
  </si>
  <si>
    <t>5018298324</t>
  </si>
  <si>
    <t>18:17:28</t>
  </si>
  <si>
    <t>5018298325</t>
  </si>
  <si>
    <t>18:17:09</t>
  </si>
  <si>
    <t>5018298326</t>
  </si>
  <si>
    <t>18:19:06</t>
  </si>
  <si>
    <t>5018298327</t>
  </si>
  <si>
    <t>18:16:40</t>
  </si>
  <si>
    <t>5018298328</t>
  </si>
  <si>
    <t>5018298329</t>
  </si>
  <si>
    <t>18:17:30</t>
  </si>
  <si>
    <t>5018298330</t>
  </si>
  <si>
    <t>5018298389</t>
  </si>
  <si>
    <t>5018298400</t>
  </si>
  <si>
    <t>18:18:19</t>
  </si>
  <si>
    <t>5018298401</t>
  </si>
  <si>
    <t>18:14:36</t>
  </si>
  <si>
    <t>5018298402</t>
  </si>
  <si>
    <t>5018298403</t>
  </si>
  <si>
    <t>5018298404</t>
  </si>
  <si>
    <t>18:15:38</t>
  </si>
  <si>
    <t>5018298405</t>
  </si>
  <si>
    <t>18:16:42</t>
  </si>
  <si>
    <t>5018298440</t>
  </si>
  <si>
    <t>5018298441</t>
  </si>
  <si>
    <t>18:18:16</t>
  </si>
  <si>
    <t>5018298442</t>
  </si>
  <si>
    <t>18:14:23</t>
  </si>
  <si>
    <t>5018298520</t>
  </si>
  <si>
    <t>11:51:29</t>
  </si>
  <si>
    <t>18:15:43</t>
  </si>
  <si>
    <t>5018298521</t>
  </si>
  <si>
    <t>5018298522</t>
  </si>
  <si>
    <t>13:30:22</t>
  </si>
  <si>
    <t>5018298523</t>
  </si>
  <si>
    <t>18:19:04</t>
  </si>
  <si>
    <t>5018298524</t>
  </si>
  <si>
    <t>18:18:05</t>
  </si>
  <si>
    <t>5018298525</t>
  </si>
  <si>
    <t>18:14:27</t>
  </si>
  <si>
    <t>5018298526</t>
  </si>
  <si>
    <t>11:56:32</t>
  </si>
  <si>
    <t>13:31:37</t>
  </si>
  <si>
    <t>5018298527</t>
  </si>
  <si>
    <t>13:31:41</t>
  </si>
  <si>
    <t>5018298560</t>
  </si>
  <si>
    <t>5018298561</t>
  </si>
  <si>
    <t>5018298562</t>
  </si>
  <si>
    <t>5018298563</t>
  </si>
  <si>
    <t>18:15:34</t>
  </si>
  <si>
    <t>5018298564</t>
  </si>
  <si>
    <t>12:07:46</t>
  </si>
  <si>
    <t>18:14:51</t>
  </si>
  <si>
    <t>5018298565</t>
  </si>
  <si>
    <t>18:15:40</t>
  </si>
  <si>
    <t>5018298566</t>
  </si>
  <si>
    <t>18:14:52</t>
  </si>
  <si>
    <t>5018298567</t>
  </si>
  <si>
    <t>5018298568</t>
  </si>
  <si>
    <t>5018298569</t>
  </si>
  <si>
    <t>18:16:17</t>
  </si>
  <si>
    <t>5018298570</t>
  </si>
  <si>
    <t>18:16:12</t>
  </si>
  <si>
    <t>5018298571</t>
  </si>
  <si>
    <t>18:15:17</t>
  </si>
  <si>
    <t>5018298572</t>
  </si>
  <si>
    <t>18:15:39</t>
  </si>
  <si>
    <t>5018298573</t>
  </si>
  <si>
    <t>18:16:18</t>
  </si>
  <si>
    <t>5018298574</t>
  </si>
  <si>
    <t>12:07:35</t>
  </si>
  <si>
    <t>18:14:30</t>
  </si>
  <si>
    <t>5018298575</t>
  </si>
  <si>
    <t>5018298576</t>
  </si>
  <si>
    <t>18:17:45</t>
  </si>
  <si>
    <t>5018298577</t>
  </si>
  <si>
    <t>18:18:04</t>
  </si>
  <si>
    <t>5018298578</t>
  </si>
  <si>
    <t>18:14:35</t>
  </si>
  <si>
    <t>5018298579</t>
  </si>
  <si>
    <t>5018298580</t>
  </si>
  <si>
    <t>18:17:23</t>
  </si>
  <si>
    <t>5018298581</t>
  </si>
  <si>
    <t>18:14:29</t>
  </si>
  <si>
    <t>5018299488</t>
  </si>
  <si>
    <t>5018300720</t>
  </si>
  <si>
    <t>13:31:38</t>
  </si>
  <si>
    <t>5018300721</t>
  </si>
  <si>
    <t>18:17:47</t>
  </si>
  <si>
    <t>5018300722</t>
  </si>
  <si>
    <t>5018300723</t>
  </si>
  <si>
    <t>5018300848</t>
  </si>
  <si>
    <t>5018301229</t>
  </si>
  <si>
    <t>07:07:48</t>
  </si>
  <si>
    <t>5018301677</t>
  </si>
  <si>
    <t>07:51:58</t>
  </si>
  <si>
    <t>18:15:59</t>
  </si>
  <si>
    <t>5018301678</t>
  </si>
  <si>
    <t>5018301679</t>
  </si>
  <si>
    <t>5018301962</t>
  </si>
  <si>
    <t>14:15:41</t>
  </si>
  <si>
    <t>5018304497</t>
  </si>
  <si>
    <t>13:14:29</t>
  </si>
  <si>
    <t>5018304498</t>
  </si>
  <si>
    <t>18:46:07</t>
  </si>
  <si>
    <t>5018304499</t>
  </si>
  <si>
    <t>18:43:01</t>
  </si>
  <si>
    <t>5018304500</t>
  </si>
  <si>
    <t>18:45:12</t>
  </si>
  <si>
    <t>5018304501</t>
  </si>
  <si>
    <t>14:15:06</t>
  </si>
  <si>
    <t>5018304502</t>
  </si>
  <si>
    <t>18:43:52</t>
  </si>
  <si>
    <t>5018304503</t>
  </si>
  <si>
    <t>5018304504</t>
  </si>
  <si>
    <t>5018304505</t>
  </si>
  <si>
    <t>5018304506</t>
  </si>
  <si>
    <t>18:43:11</t>
  </si>
  <si>
    <t>5018304507</t>
  </si>
  <si>
    <t>18:42:51</t>
  </si>
  <si>
    <t>5018304636</t>
  </si>
  <si>
    <t>12:51:59</t>
  </si>
  <si>
    <t>5018304637</t>
  </si>
  <si>
    <t>12:51:57</t>
  </si>
  <si>
    <t>14:15:18</t>
  </si>
  <si>
    <t>5018304638</t>
  </si>
  <si>
    <t>18:44:47</t>
  </si>
  <si>
    <t>5018304639</t>
  </si>
  <si>
    <t>12:51:58</t>
  </si>
  <si>
    <t>18:43:39</t>
  </si>
  <si>
    <t>5018305183</t>
  </si>
  <si>
    <t>09:27:14</t>
  </si>
  <si>
    <t>5018305577</t>
  </si>
  <si>
    <t>10:07:52</t>
  </si>
  <si>
    <t>14:15:45</t>
  </si>
  <si>
    <t>5018305840</t>
  </si>
  <si>
    <t>02:21:58</t>
  </si>
  <si>
    <t>13:30:21</t>
  </si>
  <si>
    <t>5018305841</t>
  </si>
  <si>
    <t>02:22:10</t>
  </si>
  <si>
    <t>14:16:20</t>
  </si>
  <si>
    <t>5018306345</t>
  </si>
  <si>
    <t>5018306346</t>
  </si>
  <si>
    <t>12:26:51</t>
  </si>
  <si>
    <t>5018306445</t>
  </si>
  <si>
    <t>07:26:52</t>
  </si>
  <si>
    <t>18:17:54</t>
  </si>
  <si>
    <t>5018306446</t>
  </si>
  <si>
    <t>07:26:53</t>
  </si>
  <si>
    <t>13:31:09</t>
  </si>
  <si>
    <t>5018306447</t>
  </si>
  <si>
    <t>5018306448</t>
  </si>
  <si>
    <t>5018306800</t>
  </si>
  <si>
    <t>07:52:00</t>
  </si>
  <si>
    <t>5018306801</t>
  </si>
  <si>
    <t>18:15:03</t>
  </si>
  <si>
    <t>5018306802</t>
  </si>
  <si>
    <t>14:16:58</t>
  </si>
  <si>
    <t>5018306803</t>
  </si>
  <si>
    <t>07:52:01</t>
  </si>
  <si>
    <t>5018306830</t>
  </si>
  <si>
    <t>18:44:27</t>
  </si>
  <si>
    <t>5018306831</t>
  </si>
  <si>
    <t>14:15:11</t>
  </si>
  <si>
    <t>5018306832</t>
  </si>
  <si>
    <t>5018306833</t>
  </si>
  <si>
    <t>18:44:10</t>
  </si>
  <si>
    <t>5018306834</t>
  </si>
  <si>
    <t>14:16:56</t>
  </si>
  <si>
    <t>5018308066</t>
  </si>
  <si>
    <t>18:15:06</t>
  </si>
  <si>
    <t>5018308080</t>
  </si>
  <si>
    <t>09:26:24</t>
  </si>
  <si>
    <t>18:17:08</t>
  </si>
  <si>
    <t>5018308120</t>
  </si>
  <si>
    <t>09:26:25</t>
  </si>
  <si>
    <t>18:45:38</t>
  </si>
  <si>
    <t>5018308121</t>
  </si>
  <si>
    <t>09:26:23</t>
  </si>
  <si>
    <t>5018308159</t>
  </si>
  <si>
    <t>15:37:28</t>
  </si>
  <si>
    <t>5018308268</t>
  </si>
  <si>
    <t>16:27:49</t>
  </si>
  <si>
    <t>5018308269</t>
  </si>
  <si>
    <t>16:26:49</t>
  </si>
  <si>
    <t>18:43:05</t>
  </si>
  <si>
    <t>5018308270</t>
  </si>
  <si>
    <t>16:27:50</t>
  </si>
  <si>
    <t>5018308271</t>
  </si>
  <si>
    <t>5018308272</t>
  </si>
  <si>
    <t>16:27:51</t>
  </si>
  <si>
    <t>18:44:02</t>
  </si>
  <si>
    <t>5018308273</t>
  </si>
  <si>
    <t>16:37:55</t>
  </si>
  <si>
    <t>18:43:45</t>
  </si>
  <si>
    <t>5018308309</t>
  </si>
  <si>
    <t>5018308815</t>
  </si>
  <si>
    <t>16:09:35</t>
  </si>
  <si>
    <t>5018308816</t>
  </si>
  <si>
    <t>5018308817</t>
  </si>
  <si>
    <t>18:42:43</t>
  </si>
  <si>
    <t>5018308952</t>
  </si>
  <si>
    <t>18:43:16</t>
  </si>
  <si>
    <t>5018308953</t>
  </si>
  <si>
    <t>18:44:03</t>
  </si>
  <si>
    <t>5018308954</t>
  </si>
  <si>
    <t>18:45:59</t>
  </si>
  <si>
    <t>5018308955</t>
  </si>
  <si>
    <t>18:43:29</t>
  </si>
  <si>
    <t>5018309674</t>
  </si>
  <si>
    <t>17:29:04</t>
  </si>
  <si>
    <t>5018309675</t>
  </si>
  <si>
    <t>5018310655</t>
  </si>
  <si>
    <t>18:45:56</t>
  </si>
  <si>
    <t>5018310814</t>
  </si>
  <si>
    <t>10:45:25</t>
  </si>
  <si>
    <t>18:17:55</t>
  </si>
  <si>
    <t>5018310815</t>
  </si>
  <si>
    <t>18:16:35</t>
  </si>
  <si>
    <t>5018310816</t>
  </si>
  <si>
    <t>10:45:26</t>
  </si>
  <si>
    <t>18:16:38</t>
  </si>
  <si>
    <t>5018310817</t>
  </si>
  <si>
    <t>14:15:08</t>
  </si>
  <si>
    <t>5018310818</t>
  </si>
  <si>
    <t>18:14:42</t>
  </si>
  <si>
    <t>5018311085</t>
  </si>
  <si>
    <t>18:44:22</t>
  </si>
  <si>
    <t>5018311086</t>
  </si>
  <si>
    <t>13:27:10</t>
  </si>
  <si>
    <t>5018311087</t>
  </si>
  <si>
    <t>13:27:09</t>
  </si>
  <si>
    <t>14:16:59</t>
  </si>
  <si>
    <t>5018311088</t>
  </si>
  <si>
    <t>18:44:05</t>
  </si>
  <si>
    <t>5018311089</t>
  </si>
  <si>
    <t>18:45:06</t>
  </si>
  <si>
    <t>5018311090</t>
  </si>
  <si>
    <t>5018311091</t>
  </si>
  <si>
    <t>13:27:15</t>
  </si>
  <si>
    <t>5018311092</t>
  </si>
  <si>
    <t>5018311093</t>
  </si>
  <si>
    <t>13:27:16</t>
  </si>
  <si>
    <t>5018311094</t>
  </si>
  <si>
    <t>18:45:09</t>
  </si>
  <si>
    <t>5018311095</t>
  </si>
  <si>
    <t>18:46:04</t>
  </si>
  <si>
    <t>5018311232</t>
  </si>
  <si>
    <t>18:44:48</t>
  </si>
  <si>
    <t>5018311233</t>
  </si>
  <si>
    <t>5018311234</t>
  </si>
  <si>
    <t>18:44:25</t>
  </si>
  <si>
    <t>5018311235</t>
  </si>
  <si>
    <t>15:52:29</t>
  </si>
  <si>
    <t>5018311396</t>
  </si>
  <si>
    <t>17:28:20</t>
  </si>
  <si>
    <t>5018311397</t>
  </si>
  <si>
    <t>17:30:04</t>
  </si>
  <si>
    <t>5018311518</t>
  </si>
  <si>
    <t>16:37:52</t>
  </si>
  <si>
    <t>19:06:58</t>
  </si>
  <si>
    <t>5018311840</t>
  </si>
  <si>
    <t>18:45:11</t>
  </si>
  <si>
    <t>5018311926</t>
  </si>
  <si>
    <t>5018311927</t>
  </si>
  <si>
    <t>5018312003</t>
  </si>
  <si>
    <t>5018312008</t>
  </si>
  <si>
    <t>17:29:41</t>
  </si>
  <si>
    <t>5018312009</t>
  </si>
  <si>
    <t>10:23:01</t>
  </si>
  <si>
    <t>17:28:10</t>
  </si>
  <si>
    <t>5018312010</t>
  </si>
  <si>
    <t>5018312011</t>
  </si>
  <si>
    <t>17:29:59</t>
  </si>
  <si>
    <t>5018312012</t>
  </si>
  <si>
    <t>17:28:14</t>
  </si>
  <si>
    <t>5018312013</t>
  </si>
  <si>
    <t>17:29:45</t>
  </si>
  <si>
    <t>5018312014</t>
  </si>
  <si>
    <t>17:30:42</t>
  </si>
  <si>
    <t>5018312015</t>
  </si>
  <si>
    <t>17:28:40</t>
  </si>
  <si>
    <t>5018312077</t>
  </si>
  <si>
    <t>5018312078</t>
  </si>
  <si>
    <t>15:22:30</t>
  </si>
  <si>
    <t>5018312079</t>
  </si>
  <si>
    <t>5018312960</t>
  </si>
  <si>
    <t>12:51:56</t>
  </si>
  <si>
    <t>18:43:14</t>
  </si>
  <si>
    <t>5018312961</t>
  </si>
  <si>
    <t>18:45:55</t>
  </si>
  <si>
    <t>5018313103</t>
  </si>
  <si>
    <t>5018313243</t>
  </si>
  <si>
    <t>14:07:33</t>
  </si>
  <si>
    <t>18:43:18</t>
  </si>
  <si>
    <t>5018313244</t>
  </si>
  <si>
    <t>18:43:37</t>
  </si>
  <si>
    <t>5018313245</t>
  </si>
  <si>
    <t>5018313246</t>
  </si>
  <si>
    <t>14:14:59</t>
  </si>
  <si>
    <t>5018313247</t>
  </si>
  <si>
    <t>18:46:01</t>
  </si>
  <si>
    <t>5018313248</t>
  </si>
  <si>
    <t>5018313249</t>
  </si>
  <si>
    <t>5018313755</t>
  </si>
  <si>
    <t>19:06:44</t>
  </si>
  <si>
    <t>5018313910</t>
  </si>
  <si>
    <t>17:28:29</t>
  </si>
  <si>
    <t>5018313911</t>
  </si>
  <si>
    <t>17:28:43</t>
  </si>
  <si>
    <t>5018313912</t>
  </si>
  <si>
    <t>11:26:48</t>
  </si>
  <si>
    <t>17:30:23</t>
  </si>
  <si>
    <t>5018313913</t>
  </si>
  <si>
    <t>11:26:51</t>
  </si>
  <si>
    <t>17:31:27</t>
  </si>
  <si>
    <t>5018314114</t>
  </si>
  <si>
    <t>07:53:14</t>
  </si>
  <si>
    <t>17:28:12</t>
  </si>
  <si>
    <t>5018314115</t>
  </si>
  <si>
    <t>07:53:20</t>
  </si>
  <si>
    <t>15:00:33</t>
  </si>
  <si>
    <t>5018314315</t>
  </si>
  <si>
    <t>5018314316</t>
  </si>
  <si>
    <t>5018314317</t>
  </si>
  <si>
    <t>5018314318</t>
  </si>
  <si>
    <t>17:29:23</t>
  </si>
  <si>
    <t>5018314319</t>
  </si>
  <si>
    <t>17:28:44</t>
  </si>
  <si>
    <t>5018314426</t>
  </si>
  <si>
    <t>5018314427</t>
  </si>
  <si>
    <t>5018314428</t>
  </si>
  <si>
    <t>16:51:59</t>
  </si>
  <si>
    <t>18:44:34</t>
  </si>
  <si>
    <t>5018314447</t>
  </si>
  <si>
    <t>14:27:13</t>
  </si>
  <si>
    <t>14:15:43</t>
  </si>
  <si>
    <t>5018314448</t>
  </si>
  <si>
    <t>14:27:12</t>
  </si>
  <si>
    <t>18:45:51</t>
  </si>
  <si>
    <t>5018314449</t>
  </si>
  <si>
    <t>5018314450</t>
  </si>
  <si>
    <t>5018314451</t>
  </si>
  <si>
    <t>5018314452</t>
  </si>
  <si>
    <t>18:42:45</t>
  </si>
  <si>
    <t>5018314453</t>
  </si>
  <si>
    <t>14:15:03</t>
  </si>
  <si>
    <t>5018314457</t>
  </si>
  <si>
    <t>14:15:10</t>
  </si>
  <si>
    <t>5018314458</t>
  </si>
  <si>
    <t>14:51:58</t>
  </si>
  <si>
    <t>18:43:31</t>
  </si>
  <si>
    <t>5018314459</t>
  </si>
  <si>
    <t>14:51:56</t>
  </si>
  <si>
    <t>5018314460</t>
  </si>
  <si>
    <t>5018314461</t>
  </si>
  <si>
    <t>5018314462</t>
  </si>
  <si>
    <t>5018314463</t>
  </si>
  <si>
    <t>18:42:55</t>
  </si>
  <si>
    <t>5018314464</t>
  </si>
  <si>
    <t>18:42:56</t>
  </si>
  <si>
    <t>5018314465</t>
  </si>
  <si>
    <t>18:42:57</t>
  </si>
  <si>
    <t>5018315160</t>
  </si>
  <si>
    <t>15:12:09</t>
  </si>
  <si>
    <t>18:44:53</t>
  </si>
  <si>
    <t>5018315161</t>
  </si>
  <si>
    <t>18:43:33</t>
  </si>
  <si>
    <t>5018315277</t>
  </si>
  <si>
    <t>19:07:44</t>
  </si>
  <si>
    <t>5018315999</t>
  </si>
  <si>
    <t>12:53:19</t>
  </si>
  <si>
    <t>19:04:19</t>
  </si>
  <si>
    <t>5018316217</t>
  </si>
  <si>
    <t>08:07:50</t>
  </si>
  <si>
    <t>5018317131</t>
  </si>
  <si>
    <t>17:28:39</t>
  </si>
  <si>
    <t>5018317132</t>
  </si>
  <si>
    <t>09:52:23</t>
  </si>
  <si>
    <t>5018317937</t>
  </si>
  <si>
    <t>15:37:38</t>
  </si>
  <si>
    <t>5018317938</t>
  </si>
  <si>
    <t>5018317939</t>
  </si>
  <si>
    <t>14:08:18</t>
  </si>
  <si>
    <t>17:29:43</t>
  </si>
  <si>
    <t>5018318952</t>
  </si>
  <si>
    <t>17:08:20</t>
  </si>
  <si>
    <t>5018318953</t>
  </si>
  <si>
    <t>17:08:18</t>
  </si>
  <si>
    <t>5018319083</t>
  </si>
  <si>
    <t>16:38:07</t>
  </si>
  <si>
    <t>17:28:18</t>
  </si>
  <si>
    <t>5018319084</t>
  </si>
  <si>
    <t>17:29:12</t>
  </si>
  <si>
    <t>5018319085</t>
  </si>
  <si>
    <t>16:38:05</t>
  </si>
  <si>
    <t>17:30:32</t>
  </si>
  <si>
    <t>5018319086</t>
  </si>
  <si>
    <t>17:29:39</t>
  </si>
  <si>
    <t>5018319087</t>
  </si>
  <si>
    <t>17:30:03</t>
  </si>
  <si>
    <t>5018319088</t>
  </si>
  <si>
    <t>16:38:08</t>
  </si>
  <si>
    <t>17:31:31</t>
  </si>
  <si>
    <t>5018319089</t>
  </si>
  <si>
    <t>16:38:06</t>
  </si>
  <si>
    <t>17:29:09</t>
  </si>
  <si>
    <t>5018319090</t>
  </si>
  <si>
    <t>5018319091</t>
  </si>
  <si>
    <t>16:38:02</t>
  </si>
  <si>
    <t>17:28:45</t>
  </si>
  <si>
    <t>5018319092</t>
  </si>
  <si>
    <t>17:29:57</t>
  </si>
  <si>
    <t>5018319093</t>
  </si>
  <si>
    <t>17:28:50</t>
  </si>
  <si>
    <t>5018319595</t>
  </si>
  <si>
    <t>12:09:10</t>
  </si>
  <si>
    <t>5018319596</t>
  </si>
  <si>
    <t>12:09:06</t>
  </si>
  <si>
    <t>17:29:06</t>
  </si>
  <si>
    <t>5018319597</t>
  </si>
  <si>
    <t>12:09:09</t>
  </si>
  <si>
    <t>17:31:10</t>
  </si>
  <si>
    <t>5018319598</t>
  </si>
  <si>
    <t>12:09:07</t>
  </si>
  <si>
    <t>5018319599</t>
  </si>
  <si>
    <t>12:09:08</t>
  </si>
  <si>
    <t>17:31:21</t>
  </si>
  <si>
    <t>5018320121</t>
  </si>
  <si>
    <t>5018320122</t>
  </si>
  <si>
    <t>10:07:50</t>
  </si>
  <si>
    <t>17:31:17</t>
  </si>
  <si>
    <t>5018320887</t>
  </si>
  <si>
    <t>5018321340</t>
  </si>
  <si>
    <t>5018321535</t>
  </si>
  <si>
    <t>5018321621</t>
  </si>
  <si>
    <t>5018322522</t>
  </si>
  <si>
    <t>5018322523</t>
  </si>
  <si>
    <t>5018322582</t>
  </si>
  <si>
    <t>14:27:26</t>
  </si>
  <si>
    <t>17:29:46</t>
  </si>
  <si>
    <t>5018322583</t>
  </si>
  <si>
    <t>5018322584</t>
  </si>
  <si>
    <t>17:28:30</t>
  </si>
  <si>
    <t>5018322585</t>
  </si>
  <si>
    <t>17:28:31</t>
  </si>
  <si>
    <t>5018322586</t>
  </si>
  <si>
    <t>14:27:27</t>
  </si>
  <si>
    <t>17:28:41</t>
  </si>
  <si>
    <t>5018322588</t>
  </si>
  <si>
    <t>15:38:05</t>
  </si>
  <si>
    <t>5018322647</t>
  </si>
  <si>
    <t>17:29:08</t>
  </si>
  <si>
    <t>5018322648</t>
  </si>
  <si>
    <t>17:29:21</t>
  </si>
  <si>
    <t>5018322649</t>
  </si>
  <si>
    <t>11:07:15</t>
  </si>
  <si>
    <t>17:29:30</t>
  </si>
  <si>
    <t>5018322650</t>
  </si>
  <si>
    <t>17:28:27</t>
  </si>
  <si>
    <t>5018322651</t>
  </si>
  <si>
    <t>5018322719</t>
  </si>
  <si>
    <t>19:04:32</t>
  </si>
  <si>
    <t>5018322894</t>
  </si>
  <si>
    <t>17:29:17</t>
  </si>
  <si>
    <t>5018322895</t>
  </si>
  <si>
    <t>17:29:28</t>
  </si>
  <si>
    <t>5018322896</t>
  </si>
  <si>
    <t>13:26:57</t>
  </si>
  <si>
    <t>17:29:26</t>
  </si>
  <si>
    <t>5018323447</t>
  </si>
  <si>
    <t>17:29:20</t>
  </si>
  <si>
    <t>5018323448</t>
  </si>
  <si>
    <t>5018323449</t>
  </si>
  <si>
    <t>5018323450</t>
  </si>
  <si>
    <t>15:53:19</t>
  </si>
  <si>
    <t>5018323451</t>
  </si>
  <si>
    <t>15:53:25</t>
  </si>
  <si>
    <t>17:30:12</t>
  </si>
  <si>
    <t>5018323452</t>
  </si>
  <si>
    <t>5018324080</t>
  </si>
  <si>
    <t>5018324081</t>
  </si>
  <si>
    <t>17:30:53</t>
  </si>
  <si>
    <t>5018324082</t>
  </si>
  <si>
    <t>5018324117</t>
  </si>
  <si>
    <t>13:56:07</t>
  </si>
  <si>
    <t>19:04:04</t>
  </si>
  <si>
    <t>5018324942</t>
  </si>
  <si>
    <t>15:11:44</t>
  </si>
  <si>
    <t>17:28:08</t>
  </si>
  <si>
    <t>5018324943</t>
  </si>
  <si>
    <t>5018324944</t>
  </si>
  <si>
    <t>17:30:49</t>
  </si>
  <si>
    <t>5018325373</t>
  </si>
  <si>
    <t>17:29:24</t>
  </si>
  <si>
    <t>5018325374</t>
  </si>
  <si>
    <t>16:52:16</t>
  </si>
  <si>
    <t>5018325375</t>
  </si>
  <si>
    <t>17:30:11</t>
  </si>
  <si>
    <t>5018325464</t>
  </si>
  <si>
    <t>5018325697</t>
  </si>
  <si>
    <t>19:06:45</t>
  </si>
  <si>
    <t>5018325960</t>
  </si>
  <si>
    <t>17:30:50</t>
  </si>
  <si>
    <t>5018325961</t>
  </si>
  <si>
    <t>16:12:34</t>
  </si>
  <si>
    <t>17:29:27</t>
  </si>
  <si>
    <t>5018325962</t>
  </si>
  <si>
    <t>16:12:33</t>
  </si>
  <si>
    <t>17:31:11</t>
  </si>
  <si>
    <t>5018325963</t>
  </si>
  <si>
    <t>16:12:41</t>
  </si>
  <si>
    <t>5018325964</t>
  </si>
  <si>
    <t>17:28:57</t>
  </si>
  <si>
    <t>5018325965</t>
  </si>
  <si>
    <t>5018325990</t>
  </si>
  <si>
    <t>19:07:20</t>
  </si>
  <si>
    <t>5018325991</t>
  </si>
  <si>
    <t>14:12:22</t>
  </si>
  <si>
    <t>19:07:36</t>
  </si>
  <si>
    <t>5018326092</t>
  </si>
  <si>
    <t>14:59:58</t>
  </si>
  <si>
    <t>5018326178</t>
  </si>
  <si>
    <t>19:07:53</t>
  </si>
  <si>
    <t>5018326180</t>
  </si>
  <si>
    <t>5018326334</t>
  </si>
  <si>
    <t>19:07:46</t>
  </si>
  <si>
    <t>5018326335</t>
  </si>
  <si>
    <t>12:53:30</t>
  </si>
  <si>
    <t>19:03:48</t>
  </si>
  <si>
    <t>5018326336</t>
  </si>
  <si>
    <t>5018326337</t>
  </si>
  <si>
    <t>19:06:20</t>
  </si>
  <si>
    <t>5018326338</t>
  </si>
  <si>
    <t>12:53:28</t>
  </si>
  <si>
    <t>19:07:59</t>
  </si>
  <si>
    <t>5018326339</t>
  </si>
  <si>
    <t>19:04:20</t>
  </si>
  <si>
    <t>5018326340</t>
  </si>
  <si>
    <t>19:06:25</t>
  </si>
  <si>
    <t>5018326341</t>
  </si>
  <si>
    <t>12:53:32</t>
  </si>
  <si>
    <t>5018326342</t>
  </si>
  <si>
    <t>19:03:28</t>
  </si>
  <si>
    <t>5018326343</t>
  </si>
  <si>
    <t>19:03:32</t>
  </si>
  <si>
    <t>5018326344</t>
  </si>
  <si>
    <t>19:06:21</t>
  </si>
  <si>
    <t>5018326345</t>
  </si>
  <si>
    <t>19:04:27</t>
  </si>
  <si>
    <t>5018326346</t>
  </si>
  <si>
    <t>19:04:01</t>
  </si>
  <si>
    <t>5018326347</t>
  </si>
  <si>
    <t>19:05:56</t>
  </si>
  <si>
    <t>5018326380</t>
  </si>
  <si>
    <t>14:59:10</t>
  </si>
  <si>
    <t>5018326731</t>
  </si>
  <si>
    <t>14:59:08</t>
  </si>
  <si>
    <t>5018326732</t>
  </si>
  <si>
    <t>5018327098</t>
  </si>
  <si>
    <t>09:52:50</t>
  </si>
  <si>
    <t>14:59:56</t>
  </si>
  <si>
    <t>5018327099</t>
  </si>
  <si>
    <t>09:52:51</t>
  </si>
  <si>
    <t>5018327269</t>
  </si>
  <si>
    <t>5018327270</t>
  </si>
  <si>
    <t>12:12:08</t>
  </si>
  <si>
    <t>5018327271</t>
  </si>
  <si>
    <t>12:12:06</t>
  </si>
  <si>
    <t>5018327272</t>
  </si>
  <si>
    <t>14:59:13</t>
  </si>
  <si>
    <t>5018327273</t>
  </si>
  <si>
    <t>5018327274</t>
  </si>
  <si>
    <t>5018327277</t>
  </si>
  <si>
    <t>19:04:52</t>
  </si>
  <si>
    <t>5018327278</t>
  </si>
  <si>
    <t>19:07:03</t>
  </si>
  <si>
    <t>5018328032</t>
  </si>
  <si>
    <t>09:37:46</t>
  </si>
  <si>
    <t>14:59:14</t>
  </si>
  <si>
    <t>5018328585</t>
  </si>
  <si>
    <t>19:04:42</t>
  </si>
  <si>
    <t>5018328587</t>
  </si>
  <si>
    <t>5018328858</t>
  </si>
  <si>
    <t>16:22:46</t>
  </si>
  <si>
    <t>19:05:20</t>
  </si>
  <si>
    <t>5018328892</t>
  </si>
  <si>
    <t>09:22:38</t>
  </si>
  <si>
    <t>19:06:19</t>
  </si>
  <si>
    <t>5018328989</t>
  </si>
  <si>
    <t>08:53:34</t>
  </si>
  <si>
    <t>19:07:07</t>
  </si>
  <si>
    <t>5018330079</t>
  </si>
  <si>
    <t>19:08:02</t>
  </si>
  <si>
    <t>5018331379</t>
  </si>
  <si>
    <t>14:59:20</t>
  </si>
  <si>
    <t>5018331796</t>
  </si>
  <si>
    <t>5018331797</t>
  </si>
  <si>
    <t>16:37:51</t>
  </si>
  <si>
    <t>19:04:17</t>
  </si>
  <si>
    <t>5018331857</t>
  </si>
  <si>
    <t>19:04:08</t>
  </si>
  <si>
    <t>5018331858</t>
  </si>
  <si>
    <t>14:59:19</t>
  </si>
  <si>
    <t>5018331859</t>
  </si>
  <si>
    <t>19:06:41</t>
  </si>
  <si>
    <t>5018331860</t>
  </si>
  <si>
    <t>14:59:12</t>
  </si>
  <si>
    <t>5018331861</t>
  </si>
  <si>
    <t>15:23:16</t>
  </si>
  <si>
    <t>14:59:18</t>
  </si>
  <si>
    <t>5018332121</t>
  </si>
  <si>
    <t>5018332122</t>
  </si>
  <si>
    <t>17:29:01</t>
  </si>
  <si>
    <t>5018332123</t>
  </si>
  <si>
    <t>17:31:12</t>
  </si>
  <si>
    <t>5018332124</t>
  </si>
  <si>
    <t>14:59:24</t>
  </si>
  <si>
    <t>5018332125</t>
  </si>
  <si>
    <t>14:59:55</t>
  </si>
  <si>
    <t>5018332291</t>
  </si>
  <si>
    <t>19:07:43</t>
  </si>
  <si>
    <t>5018332726</t>
  </si>
  <si>
    <t>19:03:35</t>
  </si>
  <si>
    <t>5018332988</t>
  </si>
  <si>
    <t>12:08:33</t>
  </si>
  <si>
    <t>14:59:17</t>
  </si>
  <si>
    <t>5018333167</t>
  </si>
  <si>
    <t>17:28:22</t>
  </si>
  <si>
    <t>5018333325</t>
  </si>
  <si>
    <t>16:11:42</t>
  </si>
  <si>
    <t>14:59:21</t>
  </si>
  <si>
    <t>5018333530</t>
  </si>
  <si>
    <t>14:59:57</t>
  </si>
  <si>
    <t>5018333531</t>
  </si>
  <si>
    <t>5018333532</t>
  </si>
  <si>
    <t>5018334040</t>
  </si>
  <si>
    <t>12:53:20</t>
  </si>
  <si>
    <t>5018334041</t>
  </si>
  <si>
    <t>5018334042</t>
  </si>
  <si>
    <t>12:53:18</t>
  </si>
  <si>
    <t>5018334043</t>
  </si>
  <si>
    <t>14:59:04</t>
  </si>
  <si>
    <t>5018334044</t>
  </si>
  <si>
    <t>12:53:22</t>
  </si>
  <si>
    <t>5018334045</t>
  </si>
  <si>
    <t>5018334046</t>
  </si>
  <si>
    <t>12:53:21</t>
  </si>
  <si>
    <t>14:59:15</t>
  </si>
  <si>
    <t>5018334047</t>
  </si>
  <si>
    <t>19:04:54</t>
  </si>
  <si>
    <t>5018334048</t>
  </si>
  <si>
    <t>5018334049</t>
  </si>
  <si>
    <t>5018334050</t>
  </si>
  <si>
    <t>19:07:34</t>
  </si>
  <si>
    <t>5018334051</t>
  </si>
  <si>
    <t>19:07:09</t>
  </si>
  <si>
    <t>5018334052</t>
  </si>
  <si>
    <t>14:59:06</t>
  </si>
  <si>
    <t>5018334053</t>
  </si>
  <si>
    <t>19:04:14</t>
  </si>
  <si>
    <t>5018334054</t>
  </si>
  <si>
    <t>15:00:35</t>
  </si>
  <si>
    <t>5018334055</t>
  </si>
  <si>
    <t>5018334056</t>
  </si>
  <si>
    <t>19:04:21</t>
  </si>
  <si>
    <t>5018334057</t>
  </si>
  <si>
    <t>5018334058</t>
  </si>
  <si>
    <t>19:03:29</t>
  </si>
  <si>
    <t>5018334059</t>
  </si>
  <si>
    <t>12:53:26</t>
  </si>
  <si>
    <t>5018334060</t>
  </si>
  <si>
    <t>5018334061</t>
  </si>
  <si>
    <t>19:06:13</t>
  </si>
  <si>
    <t>5018334062</t>
  </si>
  <si>
    <t>19:04:00</t>
  </si>
  <si>
    <t>5018334063</t>
  </si>
  <si>
    <t>19:04:33</t>
  </si>
  <si>
    <t>5018334064</t>
  </si>
  <si>
    <t>19:04:15</t>
  </si>
  <si>
    <t>5018334065</t>
  </si>
  <si>
    <t>5018334066</t>
  </si>
  <si>
    <t>19:04:02</t>
  </si>
  <si>
    <t>5018334067</t>
  </si>
  <si>
    <t>19:03:54</t>
  </si>
  <si>
    <t>5018334068</t>
  </si>
  <si>
    <t>19:06:23</t>
  </si>
  <si>
    <t>5018334069</t>
  </si>
  <si>
    <t>5018334070</t>
  </si>
  <si>
    <t>5018334071</t>
  </si>
  <si>
    <t>19:06:28</t>
  </si>
  <si>
    <t>5018334072</t>
  </si>
  <si>
    <t>19:06:24</t>
  </si>
  <si>
    <t>5018334073</t>
  </si>
  <si>
    <t>5018334074</t>
  </si>
  <si>
    <t>5018334075</t>
  </si>
  <si>
    <t>19:03:56</t>
  </si>
  <si>
    <t>5018334076</t>
  </si>
  <si>
    <t>19:03:58</t>
  </si>
  <si>
    <t>5018334077</t>
  </si>
  <si>
    <t>5018334283</t>
  </si>
  <si>
    <t>19:03:41</t>
  </si>
  <si>
    <t>5018334284</t>
  </si>
  <si>
    <t>5018334285</t>
  </si>
  <si>
    <t>5018334286</t>
  </si>
  <si>
    <t>5018334287</t>
  </si>
  <si>
    <t>15:52:35</t>
  </si>
  <si>
    <t>19:03:45</t>
  </si>
  <si>
    <t>5018334527</t>
  </si>
  <si>
    <t>5018334528</t>
  </si>
  <si>
    <t>15:00:19</t>
  </si>
  <si>
    <t>5018334639</t>
  </si>
  <si>
    <t>5018335471</t>
  </si>
  <si>
    <t>5018335841</t>
  </si>
  <si>
    <t>5018335842</t>
  </si>
  <si>
    <t>5018335920</t>
  </si>
  <si>
    <t>19:05:54</t>
  </si>
  <si>
    <t>5018335921</t>
  </si>
  <si>
    <t>19:04:40</t>
  </si>
  <si>
    <t>5018335922</t>
  </si>
  <si>
    <t>5018336339</t>
  </si>
  <si>
    <t>5018337206</t>
  </si>
  <si>
    <t>08:23:22</t>
  </si>
  <si>
    <t>5018340843</t>
  </si>
  <si>
    <t>5018341045</t>
  </si>
  <si>
    <t>5018341088</t>
  </si>
  <si>
    <t>19:04:13</t>
  </si>
  <si>
    <t>5018346281</t>
  </si>
  <si>
    <t>hour</t>
  </si>
  <si>
    <t>Which day</t>
  </si>
  <si>
    <t>weekday of creation</t>
  </si>
  <si>
    <t>date</t>
  </si>
  <si>
    <t>before 11am</t>
  </si>
  <si>
    <t>before 12:30</t>
  </si>
  <si>
    <t>In 48 hours</t>
  </si>
  <si>
    <t>before</t>
  </si>
  <si>
    <t>others</t>
  </si>
  <si>
    <t>before 0</t>
  </si>
  <si>
    <t>Same Day</t>
  </si>
  <si>
    <t>Next Day</t>
  </si>
  <si>
    <t>2 Days</t>
  </si>
  <si>
    <t>Other</t>
  </si>
  <si>
    <t>before Total</t>
  </si>
  <si>
    <t>Count of Order</t>
  </si>
  <si>
    <t>Order fulfill</t>
  </si>
  <si>
    <t>Line fulfill</t>
  </si>
  <si>
    <t>NL Order fulfill</t>
  </si>
  <si>
    <t>NL Line fulfill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</si>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</sst>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 Minghao" refreshedDate="45944.417844328702" createdVersion="8" refreshedVersion="8" minRefreshableVersion="3" recordCount="165" xr:uid="{3D00333D-ABD9-4FF0-B377-3DA1C52D5D25}">
  <cacheSource type="worksheet">
    <worksheetSource ref="A1:D166" sheet="BEL_count"/>
  </cacheSource>
  <cacheFields count="4">
    <cacheField name="month" numFmtId="0">
      <sharedItems containsMixedTypes="1" containsNumber="1" containsInteger="1" minValue="6" maxValue="9" count="5">
        <n v="6"/>
        <n v="7"/>
        <n v="8"/>
        <n v="9"/>
        <s v="(blank)"/>
      </sharedItems>
    </cacheField>
    <cacheField name="Shipped Date" numFmtId="0">
      <sharedItems count="83">
        <s v="02/06/2025"/>
        <s v="03/06/2025"/>
        <s v="04/06/2025"/>
        <s v="05/06/2025"/>
        <s v="06/06/2025"/>
        <s v="10/06/2025"/>
        <s v="11/06/2025"/>
        <s v="12/06/2025"/>
        <s v="13/06/2025"/>
        <s v="16/06/2025"/>
        <s v="17/06/2025"/>
        <s v="18/06/2025"/>
        <s v="19/06/2025"/>
        <s v="20/06/2025"/>
        <s v="23/06/2025"/>
        <s v="24/06/2025"/>
        <s v="25/06/2025"/>
        <s v="26/06/2025"/>
        <s v="27/06/2025"/>
        <s v="30/06/2025"/>
        <s v="01/07/2025"/>
        <s v="02/07/2025"/>
        <s v="03/07/2025"/>
        <s v="04/07/2025"/>
        <s v="07/07/2025"/>
        <s v="08/07/2025"/>
        <s v="09/07/2025"/>
        <s v="10/07/2025"/>
        <s v="11/07/2025"/>
        <s v="14/07/2025"/>
        <s v="15/07/2025"/>
        <s v="16/07/2025"/>
        <s v="17/07/2025"/>
        <s v="18/07/2025"/>
        <s v="22/07/2025"/>
        <s v="23/07/2025"/>
        <s v="24/07/2025"/>
        <s v="25/07/2025"/>
        <s v="28/07/2025"/>
        <s v="29/07/2025"/>
        <s v="30/07/2025"/>
        <s v="31/07/2025"/>
        <s v="01/08/2025"/>
        <s v="04/08/2025"/>
        <s v="05/08/2025"/>
        <s v="06/08/2025"/>
        <s v="07/08/2025"/>
        <s v="08/08/2025"/>
        <s v="11/08/2025"/>
        <s v="12/08/2025"/>
        <s v="13/08/2025"/>
        <s v="14/08/2025"/>
        <s v="18/08/2025"/>
        <s v="19/08/2025"/>
        <s v="20/08/2025"/>
        <s v="21/08/2025"/>
        <s v="22/08/2025"/>
        <s v="25/08/2025"/>
        <s v="26/08/2025"/>
        <s v="27/08/2025"/>
        <s v="28/08/2025"/>
        <s v="29/08/2025"/>
        <s v="01/09/2025"/>
        <s v="02/09/2025"/>
        <s v="03/09/2025"/>
        <s v="04/09/2025"/>
        <s v="05/09/2025"/>
        <s v="08/09/2025"/>
        <s v="09/09/2025"/>
        <s v="10/09/2025"/>
        <s v="11/09/2025"/>
        <s v="12/09/2025"/>
        <s v="15/09/2025"/>
        <s v="16/09/2025"/>
        <s v="17/09/2025"/>
        <s v="18/09/2025"/>
        <s v="19/09/2025"/>
        <s v="22/09/2025"/>
        <s v="23/09/2025"/>
        <s v="24/09/2025"/>
        <s v="25/09/2025"/>
        <s v="26/09/2025"/>
        <s v=""/>
      </sharedItems>
    </cacheField>
    <cacheField name="before 11am" numFmtId="0">
      <sharedItems/>
    </cacheField>
    <cacheField name="Sum of Number of lines" numFmtId="0">
      <sharedItems containsSemiMixedTypes="0" containsString="0" containsNumber="1" containsInteger="1" minValue="1" maxValue="1363" count="147">
        <n v="1"/>
        <n v="25"/>
        <n v="630"/>
        <n v="212"/>
        <n v="448"/>
        <n v="243"/>
        <n v="461"/>
        <n v="49"/>
        <n v="454"/>
        <n v="177"/>
        <n v="439"/>
        <n v="151"/>
        <n v="733"/>
        <n v="163"/>
        <n v="368"/>
        <n v="184"/>
        <n v="927"/>
        <n v="103"/>
        <n v="441"/>
        <n v="178"/>
        <n v="625"/>
        <n v="203"/>
        <n v="495"/>
        <n v="299"/>
        <n v="303"/>
        <n v="68"/>
        <n v="235"/>
        <n v="91"/>
        <n v="478"/>
        <n v="273"/>
        <n v="574"/>
        <n v="255"/>
        <n v="449"/>
        <n v="89"/>
        <n v="327"/>
        <n v="188"/>
        <n v="486"/>
        <n v="1328"/>
        <n v="380"/>
        <n v="462"/>
        <n v="595"/>
        <n v="197"/>
        <n v="640"/>
        <n v="100"/>
        <n v="504"/>
        <n v="193"/>
        <n v="242"/>
        <n v="127"/>
        <n v="538"/>
        <n v="498"/>
        <n v="227"/>
        <n v="484"/>
        <n v="116"/>
        <n v="330"/>
        <n v="87"/>
        <n v="692"/>
        <n v="225"/>
        <n v="568"/>
        <n v="186"/>
        <n v="579"/>
        <n v="153"/>
        <n v="452"/>
        <n v="196"/>
        <n v="301"/>
        <n v="134"/>
        <n v="530"/>
        <n v="202"/>
        <n v="314"/>
        <n v="167"/>
        <n v="674"/>
        <n v="114"/>
        <n v="869"/>
        <n v="73"/>
        <n v="224"/>
        <n v="467"/>
        <n v="485"/>
        <n v="36"/>
        <n v="300"/>
        <n v="50"/>
        <n v="88"/>
        <n v="328"/>
        <n v="358"/>
        <n v="612"/>
        <n v="194"/>
        <n v="386"/>
        <n v="214"/>
        <n v="356"/>
        <n v="121"/>
        <n v="780"/>
        <n v="126"/>
        <n v="302"/>
        <n v="276"/>
        <n v="781"/>
        <n v="421"/>
        <n v="139"/>
        <n v="294"/>
        <n v="93"/>
        <n v="561"/>
        <n v="405"/>
        <n v="598"/>
        <n v="155"/>
        <n v="474"/>
        <n v="162"/>
        <n v="117"/>
        <n v="168"/>
        <n v="921"/>
        <n v="40"/>
        <n v="447"/>
        <n v="470"/>
        <n v="79"/>
        <n v="730"/>
        <n v="83"/>
        <n v="288"/>
        <n v="72"/>
        <n v="52"/>
        <n v="98"/>
        <n v="777"/>
        <n v="119"/>
        <n v="413"/>
        <n v="107"/>
        <n v="241"/>
        <n v="47"/>
        <n v="879"/>
        <n v="543"/>
        <n v="487"/>
        <n v="132"/>
        <n v="512"/>
        <n v="296"/>
        <n v="267"/>
        <n v="57"/>
        <n v="258"/>
        <n v="388"/>
        <n v="113"/>
        <n v="344"/>
        <n v="67"/>
        <n v="355"/>
        <n v="95"/>
        <n v="904"/>
        <n v="115"/>
        <n v="367"/>
        <n v="577"/>
        <n v="411"/>
        <n v="65"/>
        <n v="249"/>
        <n v="110"/>
        <n v="333"/>
        <n v="136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 Minghao" refreshedDate="45944.456800694446" createdVersion="8" refreshedVersion="8" minRefreshableVersion="3" recordCount="213" xr:uid="{1D0DF930-78A6-4605-B823-84A2C20AEB97}">
  <cacheSource type="worksheet">
    <worksheetSource ref="A1:D214" sheet="NL_count"/>
  </cacheSource>
  <cacheFields count="4">
    <cacheField name="month" numFmtId="0">
      <sharedItems containsSemiMixedTypes="0" containsString="0" containsNumber="1" containsInteger="1" minValue="3" maxValue="9" count="7">
        <n v="3"/>
        <n v="4"/>
        <n v="5"/>
        <n v="6"/>
        <n v="7"/>
        <n v="8"/>
        <n v="9"/>
      </sharedItems>
    </cacheField>
    <cacheField name="Shipped Date" numFmtId="0">
      <sharedItems count="145">
        <s v="04/03/2025"/>
        <s v="05/03/2025"/>
        <s v="06/03/2025"/>
        <s v="07/03/2025"/>
        <s v="10/03/2025"/>
        <s v="11/03/2025"/>
        <s v="12/03/2025"/>
        <s v="13/03/2025"/>
        <s v="14/03/2025"/>
        <s v="17/03/2025"/>
        <s v="18/03/2025"/>
        <s v="19/03/2025"/>
        <s v="20/03/2025"/>
        <s v="21/03/2025"/>
        <s v="24/03/2025"/>
        <s v="25/03/2025"/>
        <s v="26/03/2025"/>
        <s v="27/03/2025"/>
        <s v="28/03/2025"/>
        <s v="31/03/2025"/>
        <s v="01/04/2025"/>
        <s v="02/04/2025"/>
        <s v="03/04/2025"/>
        <s v="04/04/2025"/>
        <s v="07/04/2025"/>
        <s v="08/04/2025"/>
        <s v="09/04/2025"/>
        <s v="10/04/2025"/>
        <s v="11/04/2025"/>
        <s v="14/04/2025"/>
        <s v="15/04/2025"/>
        <s v="16/04/2025"/>
        <s v="17/04/2025"/>
        <s v="18/04/2025"/>
        <s v="22/04/2025"/>
        <s v="23/04/2025"/>
        <s v="24/04/2025"/>
        <s v="25/04/2025"/>
        <s v="28/04/2025"/>
        <s v="29/04/2025"/>
        <s v="30/04/2025"/>
        <s v="01/05/2025"/>
        <s v="02/05/2025"/>
        <s v="06/05/2025"/>
        <s v="07/05/2025"/>
        <s v="08/05/2025"/>
        <s v="09/05/2025"/>
        <s v="12/05/2025"/>
        <s v="13/05/2025"/>
        <s v="14/05/2025"/>
        <s v="15/05/2025"/>
        <s v="16/05/2025"/>
        <s v="19/05/2025"/>
        <s v="20/05/2025"/>
        <s v="21/05/2025"/>
        <s v="22/05/2025"/>
        <s v="23/05/2025"/>
        <s v="26/05/2025"/>
        <s v="27/05/2025"/>
        <s v="28/05/2025"/>
        <s v="30/05/2025"/>
        <s v="02/06/2025"/>
        <s v="03/06/2025"/>
        <s v="04/06/2025"/>
        <s v="05/06/2025"/>
        <s v="06/06/2025"/>
        <s v="10/06/2025"/>
        <s v="11/06/2025"/>
        <s v="12/06/2025"/>
        <s v="13/06/2025"/>
        <s v="16/06/2025"/>
        <s v="17/06/2025"/>
        <s v="18/06/2025"/>
        <s v="19/06/2025"/>
        <s v="20/06/2025"/>
        <s v="23/06/2025"/>
        <s v="24/06/2025"/>
        <s v="25/06/2025"/>
        <s v="26/06/2025"/>
        <s v="27/06/2025"/>
        <s v="30/06/2025"/>
        <s v="01/07/2025"/>
        <s v="02/07/2025"/>
        <s v="03/07/2025"/>
        <s v="04/07/2025"/>
        <s v="07/07/2025"/>
        <s v="08/07/2025"/>
        <s v="09/07/2025"/>
        <s v="10/07/2025"/>
        <s v="11/07/2025"/>
        <s v="14/07/2025"/>
        <s v="15/07/2025"/>
        <s v="16/07/2025"/>
        <s v="17/07/2025"/>
        <s v="18/07/2025"/>
        <s v="21/07/2025"/>
        <s v="22/07/2025"/>
        <s v="23/07/2025"/>
        <s v="24/07/2025"/>
        <s v="25/07/2025"/>
        <s v="28/07/2025"/>
        <s v="29/07/2025"/>
        <s v="30/07/2025"/>
        <s v="31/07/2025"/>
        <s v="01/08/2025"/>
        <s v="04/08/2025"/>
        <s v="05/08/2025"/>
        <s v="06/08/2025"/>
        <s v="07/08/2025"/>
        <s v="08/08/2025"/>
        <s v="11/08/2025"/>
        <s v="12/08/2025"/>
        <s v="13/08/2025"/>
        <s v="14/08/2025"/>
        <s v="15/08/2025"/>
        <s v="18/08/2025"/>
        <s v="19/08/2025"/>
        <s v="20/08/2025"/>
        <s v="21/08/2025"/>
        <s v="22/08/2025"/>
        <s v="25/08/2025"/>
        <s v="26/08/2025"/>
        <s v="27/08/2025"/>
        <s v="28/08/2025"/>
        <s v="29/08/2025"/>
        <s v="01/09/2025"/>
        <s v="02/09/2025"/>
        <s v="03/09/2025"/>
        <s v="04/09/2025"/>
        <s v="05/09/2025"/>
        <s v="08/09/2025"/>
        <s v="09/09/2025"/>
        <s v="10/09/2025"/>
        <s v="11/09/2025"/>
        <s v="12/09/2025"/>
        <s v="15/09/2025"/>
        <s v="16/09/2025"/>
        <s v="17/09/2025"/>
        <s v="18/09/2025"/>
        <s v="19/09/2025"/>
        <s v="22/09/2025"/>
        <s v="23/09/2025"/>
        <s v="24/09/2025"/>
        <s v="25/09/2025"/>
        <s v="26/09/2025"/>
      </sharedItems>
    </cacheField>
    <cacheField name="before 12:30" numFmtId="0">
      <sharedItems/>
    </cacheField>
    <cacheField name="Sum of Number of lines" numFmtId="0">
      <sharedItems containsSemiMixedTypes="0" containsString="0" containsNumber="1" containsInteger="1" minValue="1" maxValue="448" count="135">
        <n v="43"/>
        <n v="301"/>
        <n v="2"/>
        <n v="259"/>
        <n v="201"/>
        <n v="18"/>
        <n v="144"/>
        <n v="147"/>
        <n v="286"/>
        <n v="235"/>
        <n v="250"/>
        <n v="184"/>
        <n v="167"/>
        <n v="300"/>
        <n v="23"/>
        <n v="275"/>
        <n v="1"/>
        <n v="303"/>
        <n v="21"/>
        <n v="168"/>
        <n v="350"/>
        <n v="214"/>
        <n v="262"/>
        <n v="165"/>
        <n v="160"/>
        <n v="272"/>
        <n v="19"/>
        <n v="334"/>
        <n v="239"/>
        <n v="158"/>
        <n v="161"/>
        <n v="358"/>
        <n v="213"/>
        <n v="4"/>
        <n v="243"/>
        <n v="20"/>
        <n v="199"/>
        <n v="185"/>
        <n v="342"/>
        <n v="296"/>
        <n v="255"/>
        <n v="215"/>
        <n v="448"/>
        <n v="313"/>
        <n v="247"/>
        <n v="22"/>
        <n v="77"/>
        <n v="277"/>
        <n v="411"/>
        <n v="267"/>
        <n v="273"/>
        <n v="248"/>
        <n v="33"/>
        <n v="219"/>
        <n v="249"/>
        <n v="15"/>
        <n v="197"/>
        <n v="159"/>
        <n v="252"/>
        <n v="240"/>
        <n v="203"/>
        <n v="314"/>
        <n v="266"/>
        <n v="182"/>
        <n v="178"/>
        <n v="319"/>
        <n v="234"/>
        <n v="230"/>
        <n v="279"/>
        <n v="56"/>
        <n v="384"/>
        <n v="237"/>
        <n v="192"/>
        <n v="177"/>
        <n v="276"/>
        <n v="305"/>
        <n v="256"/>
        <n v="172"/>
        <n v="7"/>
        <n v="32"/>
        <n v="307"/>
        <n v="16"/>
        <n v="290"/>
        <n v="114"/>
        <n v="238"/>
        <n v="297"/>
        <n v="221"/>
        <n v="278"/>
        <n v="280"/>
        <n v="244"/>
        <n v="25"/>
        <n v="207"/>
        <n v="176"/>
        <n v="298"/>
        <n v="261"/>
        <n v="31"/>
        <n v="246"/>
        <n v="181"/>
        <n v="119"/>
        <n v="322"/>
        <n v="241"/>
        <n v="64"/>
        <n v="209"/>
        <n v="194"/>
        <n v="134"/>
        <n v="346"/>
        <n v="226"/>
        <n v="173"/>
        <n v="268"/>
        <n v="218"/>
        <n v="17"/>
        <n v="150"/>
        <n v="128"/>
        <n v="274"/>
        <n v="123"/>
        <n v="202"/>
        <n v="24"/>
        <n v="323"/>
        <n v="198"/>
        <n v="141"/>
        <n v="271"/>
        <n v="121"/>
        <n v="309"/>
        <n v="5"/>
        <n v="136"/>
        <n v="291"/>
        <n v="257"/>
        <n v="3"/>
        <n v="132"/>
        <n v="310"/>
        <n v="225"/>
        <n v="143"/>
        <n v="302"/>
        <n v="204"/>
        <n v="5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 Minghao" refreshedDate="45944.460720023148" createdVersion="8" refreshedVersion="8" minRefreshableVersion="3" recordCount="1547" xr:uid="{7636A72E-9266-4255-A751-BB4F11EFB9A0}">
  <cacheSource type="worksheet">
    <worksheetSource ref="A1:Q1548" sheet="NL_raw_data"/>
  </cacheSource>
  <cacheFields count="17">
    <cacheField name="Order" numFmtId="0">
      <sharedItems/>
    </cacheField>
    <cacheField name="Status" numFmtId="0">
      <sharedItems/>
    </cacheField>
    <cacheField name="Work Group" numFmtId="0">
      <sharedItems/>
    </cacheField>
    <cacheField name="Number of lines" numFmtId="1">
      <sharedItems containsSemiMixedTypes="0" containsString="0" containsNumber="1" containsInteger="1" minValue="1" maxValue="118"/>
    </cacheField>
    <cacheField name="Creation Date" numFmtId="0">
      <sharedItems/>
    </cacheField>
    <cacheField name="Creation Time" numFmtId="0">
      <sharedItems/>
    </cacheField>
    <cacheField name="Ship By Date" numFmtId="0">
      <sharedItems/>
    </cacheField>
    <cacheField name="Ship By Time" numFmtId="0">
      <sharedItems/>
    </cacheField>
    <cacheField name="Shipped Date" numFmtId="0">
      <sharedItems count="145">
        <s v="04/03/2025"/>
        <s v="05/03/2025"/>
        <s v="06/03/2025"/>
        <s v="07/03/2025"/>
        <s v="10/03/2025"/>
        <s v="11/03/2025"/>
        <s v="12/03/2025"/>
        <s v="13/03/2025"/>
        <s v="14/03/2025"/>
        <s v="17/03/2025"/>
        <s v="18/03/2025"/>
        <s v="19/03/2025"/>
        <s v="20/03/2025"/>
        <s v="21/03/2025"/>
        <s v="24/03/2025"/>
        <s v="25/03/2025"/>
        <s v="26/03/2025"/>
        <s v="27/03/2025"/>
        <s v="28/03/2025"/>
        <s v="31/03/2025"/>
        <s v="01/04/2025"/>
        <s v="02/04/2025"/>
        <s v="03/04/2025"/>
        <s v="04/04/2025"/>
        <s v="07/04/2025"/>
        <s v="08/04/2025"/>
        <s v="09/04/2025"/>
        <s v="10/04/2025"/>
        <s v="11/04/2025"/>
        <s v="14/04/2025"/>
        <s v="15/04/2025"/>
        <s v="16/04/2025"/>
        <s v="17/04/2025"/>
        <s v="18/04/2025"/>
        <s v="22/04/2025"/>
        <s v="23/04/2025"/>
        <s v="24/04/2025"/>
        <s v="25/04/2025"/>
        <s v="28/04/2025"/>
        <s v="29/04/2025"/>
        <s v="30/04/2025"/>
        <s v="01/05/2025"/>
        <s v="02/05/2025"/>
        <s v="06/05/2025"/>
        <s v="07/05/2025"/>
        <s v="08/05/2025"/>
        <s v="09/05/2025"/>
        <s v="12/05/2025"/>
        <s v="13/05/2025"/>
        <s v="14/05/2025"/>
        <s v="15/05/2025"/>
        <s v="16/05/2025"/>
        <s v="19/05/2025"/>
        <s v="20/05/2025"/>
        <s v="21/05/2025"/>
        <s v="22/05/2025"/>
        <s v="23/05/2025"/>
        <s v="26/05/2025"/>
        <s v="27/05/2025"/>
        <s v="28/05/2025"/>
        <s v="30/05/2025"/>
        <s v="02/06/2025"/>
        <s v="03/06/2025"/>
        <s v="04/06/2025"/>
        <s v="05/06/2025"/>
        <s v="06/06/2025"/>
        <s v="10/06/2025"/>
        <s v="11/06/2025"/>
        <s v="12/06/2025"/>
        <s v="13/06/2025"/>
        <s v="16/06/2025"/>
        <s v="17/06/2025"/>
        <s v="18/06/2025"/>
        <s v="19/06/2025"/>
        <s v="20/06/2025"/>
        <s v="23/06/2025"/>
        <s v="24/06/2025"/>
        <s v="25/06/2025"/>
        <s v="26/06/2025"/>
        <s v="27/06/2025"/>
        <s v="30/06/2025"/>
        <s v="01/07/2025"/>
        <s v="02/07/2025"/>
        <s v="03/07/2025"/>
        <s v="04/07/2025"/>
        <s v="07/07/2025"/>
        <s v="08/07/2025"/>
        <s v="09/07/2025"/>
        <s v="10/07/2025"/>
        <s v="11/07/2025"/>
        <s v="14/07/2025"/>
        <s v="15/07/2025"/>
        <s v="16/07/2025"/>
        <s v="17/07/2025"/>
        <s v="18/07/2025"/>
        <s v="21/07/2025"/>
        <s v="22/07/2025"/>
        <s v="23/07/2025"/>
        <s v="24/07/2025"/>
        <s v="25/07/2025"/>
        <s v="28/07/2025"/>
        <s v="29/07/2025"/>
        <s v="30/07/2025"/>
        <s v="31/07/2025"/>
        <s v="01/08/2025"/>
        <s v="04/08/2025"/>
        <s v="05/08/2025"/>
        <s v="06/08/2025"/>
        <s v="07/08/2025"/>
        <s v="08/08/2025"/>
        <s v="11/08/2025"/>
        <s v="12/08/2025"/>
        <s v="13/08/2025"/>
        <s v="14/08/2025"/>
        <s v="15/08/2025"/>
        <s v="18/08/2025"/>
        <s v="19/08/2025"/>
        <s v="20/08/2025"/>
        <s v="21/08/2025"/>
        <s v="22/08/2025"/>
        <s v="25/08/2025"/>
        <s v="26/08/2025"/>
        <s v="27/08/2025"/>
        <s v="28/08/2025"/>
        <s v="29/08/2025"/>
        <s v="01/09/2025"/>
        <s v="02/09/2025"/>
        <s v="03/09/2025"/>
        <s v="04/09/2025"/>
        <s v="05/09/2025"/>
        <s v="08/09/2025"/>
        <s v="09/09/2025"/>
        <s v="10/09/2025"/>
        <s v="11/09/2025"/>
        <s v="12/09/2025"/>
        <s v="15/09/2025"/>
        <s v="16/09/2025"/>
        <s v="17/09/2025"/>
        <s v="18/09/2025"/>
        <s v="19/09/2025"/>
        <s v="22/09/2025"/>
        <s v="23/09/2025"/>
        <s v="24/09/2025"/>
        <s v="25/09/2025"/>
        <s v="26/09/2025"/>
      </sharedItems>
    </cacheField>
    <cacheField name="Shipped Time" numFmtId="0">
      <sharedItems/>
    </cacheField>
    <cacheField name="month" numFmtId="0">
      <sharedItems containsSemiMixedTypes="0" containsString="0" containsNumber="1" containsInteger="1" minValue="3" maxValue="9" count="7">
        <n v="3"/>
        <n v="4"/>
        <n v="5"/>
        <n v="6"/>
        <n v="7"/>
        <n v="8"/>
        <n v="9"/>
      </sharedItems>
    </cacheField>
    <cacheField name="Date" numFmtId="0">
      <sharedItems containsSemiMixedTypes="0" containsString="0" containsNumber="1" containsInteger="1" minValue="1" maxValue="31"/>
    </cacheField>
    <cacheField name="hour" numFmtId="0">
      <sharedItems containsSemiMixedTypes="0" containsString="0" containsNumber="1" containsInteger="1" minValue="6" maxValue="22"/>
    </cacheField>
    <cacheField name="Which day" numFmtId="0">
      <sharedItems/>
    </cacheField>
    <cacheField name="weekday of creation" numFmtId="0">
      <sharedItems containsSemiMixedTypes="0" containsString="0" containsNumber="1" containsInteger="1" minValue="1" maxValue="5"/>
    </cacheField>
    <cacheField name="before 12:30" numFmtId="0">
      <sharedItems count="4">
        <s v="before"/>
        <s v="others"/>
        <s v="no" u="1"/>
        <s v="yes" u="1"/>
      </sharedItems>
    </cacheField>
    <cacheField name="In 48 hour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 Minghao" refreshedDate="45944.461027314814" createdVersion="8" refreshedVersion="8" minRefreshableVersion="3" recordCount="9745" xr:uid="{9215D680-E332-4A2D-A134-8DCCA4D392DD}">
  <cacheSource type="worksheet">
    <worksheetSource ref="A1:P9746" sheet="BEL_raw_data"/>
  </cacheSource>
  <cacheFields count="16">
    <cacheField name="Order" numFmtId="0">
      <sharedItems/>
    </cacheField>
    <cacheField name="Status" numFmtId="0">
      <sharedItems/>
    </cacheField>
    <cacheField name="Work Group" numFmtId="0">
      <sharedItems/>
    </cacheField>
    <cacheField name="Number of lines" numFmtId="0">
      <sharedItems containsSemiMixedTypes="0" containsString="0" containsNumber="1" containsInteger="1" minValue="1" maxValue="92"/>
    </cacheField>
    <cacheField name="Creation Date" numFmtId="0">
      <sharedItems/>
    </cacheField>
    <cacheField name="Creation Time" numFmtId="0">
      <sharedItems/>
    </cacheField>
    <cacheField name="Ship By Date" numFmtId="0">
      <sharedItems/>
    </cacheField>
    <cacheField name="Ship By Time" numFmtId="0">
      <sharedItems/>
    </cacheField>
    <cacheField name="Shipped Date" numFmtId="0">
      <sharedItems count="83">
        <s v="30/06/2025"/>
        <s v=""/>
        <s v="27/06/2025"/>
        <s v="06/06/2025"/>
        <s v="24/06/2025"/>
        <s v="05/06/2025"/>
        <s v="04/06/2025"/>
        <s v="03/06/2025"/>
        <s v="16/06/2025"/>
        <s v="02/06/2025"/>
        <s v="10/06/2025"/>
        <s v="18/06/2025"/>
        <s v="13/06/2025"/>
        <s v="11/06/2025"/>
        <s v="20/06/2025"/>
        <s v="12/06/2025"/>
        <s v="17/06/2025"/>
        <s v="19/06/2025"/>
        <s v="23/06/2025"/>
        <s v="26/06/2025"/>
        <s v="25/06/2025"/>
        <s v="14/07/2025"/>
        <s v="01/07/2025"/>
        <s v="02/07/2025"/>
        <s v="04/07/2025"/>
        <s v="08/07/2025"/>
        <s v="03/07/2025"/>
        <s v="07/07/2025"/>
        <s v="10/07/2025"/>
        <s v="11/07/2025"/>
        <s v="09/07/2025"/>
        <s v="16/07/2025"/>
        <s v="15/07/2025"/>
        <s v="18/07/2025"/>
        <s v="17/07/2025"/>
        <s v="22/07/2025"/>
        <s v="23/07/2025"/>
        <s v="24/07/2025"/>
        <s v="25/07/2025"/>
        <s v="31/07/2025"/>
        <s v="28/07/2025"/>
        <s v="30/07/2025"/>
        <s v="29/07/2025"/>
        <s v="05/08/2025"/>
        <s v="07/08/2025"/>
        <s v="04/08/2025"/>
        <s v="01/08/2025"/>
        <s v="06/08/2025"/>
        <s v="08/08/2025"/>
        <s v="12/08/2025"/>
        <s v="11/08/2025"/>
        <s v="18/08/2025"/>
        <s v="19/08/2025"/>
        <s v="14/08/2025"/>
        <s v="27/08/2025"/>
        <s v="13/08/2025"/>
        <s v="21/08/2025"/>
        <s v="20/08/2025"/>
        <s v="25/08/2025"/>
        <s v="26/08/2025"/>
        <s v="22/08/2025"/>
        <s v="28/08/2025"/>
        <s v="29/08/2025"/>
        <s v="02/09/2025"/>
        <s v="01/09/2025"/>
        <s v="04/09/2025"/>
        <s v="03/09/2025"/>
        <s v="05/09/2025"/>
        <s v="08/09/2025"/>
        <s v="09/09/2025"/>
        <s v="11/09/2025"/>
        <s v="10/09/2025"/>
        <s v="12/09/2025"/>
        <s v="15/09/2025"/>
        <s v="25/09/2025"/>
        <s v="16/09/2025"/>
        <s v="18/09/2025"/>
        <s v="17/09/2025"/>
        <s v="19/09/2025"/>
        <s v="22/09/2025"/>
        <s v="23/09/2025"/>
        <s v="26/09/2025"/>
        <s v="24/09/2025"/>
      </sharedItems>
    </cacheField>
    <cacheField name="Shipped Time" numFmtId="0">
      <sharedItems/>
    </cacheField>
    <cacheField name="month" numFmtId="0">
      <sharedItems containsString="0" containsBlank="1" containsNumber="1" containsInteger="1" minValue="6" maxValue="9" count="5">
        <n v="6"/>
        <m/>
        <n v="7"/>
        <n v="8"/>
        <n v="9"/>
      </sharedItems>
    </cacheField>
    <cacheField name="date" numFmtId="0">
      <sharedItems containsString="0" containsBlank="1" containsNumber="1" containsInteger="1" minValue="1" maxValue="31"/>
    </cacheField>
    <cacheField name="hour" numFmtId="0">
      <sharedItems containsString="0" containsBlank="1" containsNumber="1" containsInteger="1" minValue="7" maxValue="22"/>
    </cacheField>
    <cacheField name="Which day" numFmtId="0">
      <sharedItems containsBlank="1" count="5">
        <s v="Next Day"/>
        <m/>
        <s v="Same Day"/>
        <s v="2 Days"/>
        <s v="Other"/>
      </sharedItems>
    </cacheField>
    <cacheField name="weekday of creation" numFmtId="0">
      <sharedItems containsString="0" containsBlank="1" containsNumber="1" containsInteger="1" minValue="1" maxValue="7"/>
    </cacheField>
    <cacheField name="before 11am" numFmtId="0">
      <sharedItems containsBlank="1" count="5">
        <s v="before"/>
        <m/>
        <s v="others"/>
        <s v="no" u="1"/>
        <s v="yes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 Minghao" refreshedDate="45945.427369560188" createdVersion="8" refreshedVersion="8" minRefreshableVersion="3" recordCount="1547" xr:uid="{C8659315-B664-4A11-BFDD-E806C7CEC5EB}">
  <cacheSource type="worksheet">
    <worksheetSource ref="A1:R1548" sheet="NL_raw_data"/>
  </cacheSource>
  <cacheFields count="18">
    <cacheField name="Order" numFmtId="0">
      <sharedItems/>
    </cacheField>
    <cacheField name="Status" numFmtId="0">
      <sharedItems/>
    </cacheField>
    <cacheField name="Work Group" numFmtId="0">
      <sharedItems/>
    </cacheField>
    <cacheField name="Number of lines" numFmtId="1">
      <sharedItems containsSemiMixedTypes="0" containsString="0" containsNumber="1" containsInteger="1" minValue="1" maxValue="118"/>
    </cacheField>
    <cacheField name="Creation Date" numFmtId="0">
      <sharedItems/>
    </cacheField>
    <cacheField name="Creation Time" numFmtId="0">
      <sharedItems/>
    </cacheField>
    <cacheField name="Ship By Date" numFmtId="0">
      <sharedItems/>
    </cacheField>
    <cacheField name="Ship By Time" numFmtId="0">
      <sharedItems/>
    </cacheField>
    <cacheField name="Shipped Date" numFmtId="0">
      <sharedItems/>
    </cacheField>
    <cacheField name="Shipped Time" numFmtId="0">
      <sharedItems/>
    </cacheField>
    <cacheField name="month" numFmtId="0">
      <sharedItems containsSemiMixedTypes="0" containsString="0" containsNumber="1" containsInteger="1" minValue="3" maxValue="9"/>
    </cacheField>
    <cacheField name="Date" numFmtId="0">
      <sharedItems containsSemiMixedTypes="0" containsString="0" containsNumber="1" containsInteger="1" minValue="1" maxValue="31"/>
    </cacheField>
    <cacheField name="hour" numFmtId="0">
      <sharedItems containsSemiMixedTypes="0" containsString="0" containsNumber="1" containsInteger="1" minValue="6" maxValue="22"/>
    </cacheField>
    <cacheField name="Which day" numFmtId="0">
      <sharedItems count="4">
        <s v="Same Day"/>
        <s v="Next Day"/>
        <s v="2 Days"/>
        <s v="Other"/>
      </sharedItems>
    </cacheField>
    <cacheField name="weekday of creation" numFmtId="0">
      <sharedItems containsSemiMixedTypes="0" containsString="0" containsNumber="1" containsInteger="1" minValue="1" maxValue="5"/>
    </cacheField>
    <cacheField name="before 12:30" numFmtId="0">
      <sharedItems count="2">
        <s v="before"/>
        <s v="others"/>
      </sharedItems>
    </cacheField>
    <cacheField name="In 48 hours" numFmtId="0">
      <sharedItems count="2">
        <s v="yes"/>
        <s v="no"/>
      </sharedItems>
    </cacheField>
    <cacheField name="before 0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x v="0"/>
    <x v="0"/>
    <s v="no"/>
    <x v="0"/>
  </r>
  <r>
    <x v="0"/>
    <x v="0"/>
    <s v="yes"/>
    <x v="1"/>
  </r>
  <r>
    <x v="0"/>
    <x v="1"/>
    <s v="no"/>
    <x v="2"/>
  </r>
  <r>
    <x v="0"/>
    <x v="1"/>
    <s v="yes"/>
    <x v="3"/>
  </r>
  <r>
    <x v="0"/>
    <x v="2"/>
    <s v="no"/>
    <x v="4"/>
  </r>
  <r>
    <x v="0"/>
    <x v="2"/>
    <s v="yes"/>
    <x v="5"/>
  </r>
  <r>
    <x v="0"/>
    <x v="3"/>
    <s v="no"/>
    <x v="6"/>
  </r>
  <r>
    <x v="0"/>
    <x v="3"/>
    <s v="yes"/>
    <x v="7"/>
  </r>
  <r>
    <x v="0"/>
    <x v="4"/>
    <s v="no"/>
    <x v="8"/>
  </r>
  <r>
    <x v="0"/>
    <x v="4"/>
    <s v="yes"/>
    <x v="9"/>
  </r>
  <r>
    <x v="0"/>
    <x v="5"/>
    <s v="no"/>
    <x v="10"/>
  </r>
  <r>
    <x v="0"/>
    <x v="5"/>
    <s v="yes"/>
    <x v="11"/>
  </r>
  <r>
    <x v="0"/>
    <x v="6"/>
    <s v="no"/>
    <x v="12"/>
  </r>
  <r>
    <x v="0"/>
    <x v="6"/>
    <s v="yes"/>
    <x v="13"/>
  </r>
  <r>
    <x v="0"/>
    <x v="7"/>
    <s v="no"/>
    <x v="14"/>
  </r>
  <r>
    <x v="0"/>
    <x v="7"/>
    <s v="yes"/>
    <x v="15"/>
  </r>
  <r>
    <x v="0"/>
    <x v="8"/>
    <s v="no"/>
    <x v="16"/>
  </r>
  <r>
    <x v="0"/>
    <x v="8"/>
    <s v="yes"/>
    <x v="17"/>
  </r>
  <r>
    <x v="0"/>
    <x v="9"/>
    <s v="no"/>
    <x v="18"/>
  </r>
  <r>
    <x v="0"/>
    <x v="9"/>
    <s v="yes"/>
    <x v="19"/>
  </r>
  <r>
    <x v="0"/>
    <x v="10"/>
    <s v="no"/>
    <x v="20"/>
  </r>
  <r>
    <x v="0"/>
    <x v="10"/>
    <s v="yes"/>
    <x v="21"/>
  </r>
  <r>
    <x v="0"/>
    <x v="11"/>
    <s v="no"/>
    <x v="22"/>
  </r>
  <r>
    <x v="0"/>
    <x v="11"/>
    <s v="yes"/>
    <x v="23"/>
  </r>
  <r>
    <x v="0"/>
    <x v="12"/>
    <s v="no"/>
    <x v="24"/>
  </r>
  <r>
    <x v="0"/>
    <x v="12"/>
    <s v="yes"/>
    <x v="25"/>
  </r>
  <r>
    <x v="0"/>
    <x v="13"/>
    <s v="no"/>
    <x v="26"/>
  </r>
  <r>
    <x v="0"/>
    <x v="13"/>
    <s v="yes"/>
    <x v="27"/>
  </r>
  <r>
    <x v="0"/>
    <x v="14"/>
    <s v="no"/>
    <x v="28"/>
  </r>
  <r>
    <x v="0"/>
    <x v="14"/>
    <s v="yes"/>
    <x v="29"/>
  </r>
  <r>
    <x v="0"/>
    <x v="15"/>
    <s v="no"/>
    <x v="30"/>
  </r>
  <r>
    <x v="0"/>
    <x v="15"/>
    <s v="yes"/>
    <x v="31"/>
  </r>
  <r>
    <x v="0"/>
    <x v="16"/>
    <s v="no"/>
    <x v="32"/>
  </r>
  <r>
    <x v="0"/>
    <x v="16"/>
    <s v="yes"/>
    <x v="33"/>
  </r>
  <r>
    <x v="0"/>
    <x v="17"/>
    <s v="no"/>
    <x v="34"/>
  </r>
  <r>
    <x v="0"/>
    <x v="17"/>
    <s v="yes"/>
    <x v="35"/>
  </r>
  <r>
    <x v="0"/>
    <x v="18"/>
    <s v="no"/>
    <x v="36"/>
  </r>
  <r>
    <x v="0"/>
    <x v="18"/>
    <s v="yes"/>
    <x v="37"/>
  </r>
  <r>
    <x v="0"/>
    <x v="19"/>
    <s v="no"/>
    <x v="38"/>
  </r>
  <r>
    <x v="0"/>
    <x v="19"/>
    <s v="yes"/>
    <x v="39"/>
  </r>
  <r>
    <x v="1"/>
    <x v="20"/>
    <s v="no"/>
    <x v="40"/>
  </r>
  <r>
    <x v="1"/>
    <x v="20"/>
    <s v="yes"/>
    <x v="41"/>
  </r>
  <r>
    <x v="1"/>
    <x v="21"/>
    <s v="no"/>
    <x v="42"/>
  </r>
  <r>
    <x v="1"/>
    <x v="21"/>
    <s v="yes"/>
    <x v="43"/>
  </r>
  <r>
    <x v="1"/>
    <x v="22"/>
    <s v="no"/>
    <x v="44"/>
  </r>
  <r>
    <x v="1"/>
    <x v="22"/>
    <s v="yes"/>
    <x v="45"/>
  </r>
  <r>
    <x v="1"/>
    <x v="23"/>
    <s v="no"/>
    <x v="46"/>
  </r>
  <r>
    <x v="1"/>
    <x v="23"/>
    <s v="yes"/>
    <x v="47"/>
  </r>
  <r>
    <x v="1"/>
    <x v="24"/>
    <s v="no"/>
    <x v="48"/>
  </r>
  <r>
    <x v="1"/>
    <x v="24"/>
    <s v="yes"/>
    <x v="11"/>
  </r>
  <r>
    <x v="1"/>
    <x v="25"/>
    <s v="no"/>
    <x v="49"/>
  </r>
  <r>
    <x v="1"/>
    <x v="25"/>
    <s v="yes"/>
    <x v="50"/>
  </r>
  <r>
    <x v="1"/>
    <x v="26"/>
    <s v="no"/>
    <x v="51"/>
  </r>
  <r>
    <x v="1"/>
    <x v="26"/>
    <s v="yes"/>
    <x v="52"/>
  </r>
  <r>
    <x v="1"/>
    <x v="27"/>
    <s v="no"/>
    <x v="53"/>
  </r>
  <r>
    <x v="1"/>
    <x v="27"/>
    <s v="yes"/>
    <x v="54"/>
  </r>
  <r>
    <x v="1"/>
    <x v="28"/>
    <s v="no"/>
    <x v="55"/>
  </r>
  <r>
    <x v="1"/>
    <x v="28"/>
    <s v="yes"/>
    <x v="56"/>
  </r>
  <r>
    <x v="1"/>
    <x v="29"/>
    <s v="no"/>
    <x v="57"/>
  </r>
  <r>
    <x v="1"/>
    <x v="29"/>
    <s v="yes"/>
    <x v="58"/>
  </r>
  <r>
    <x v="1"/>
    <x v="30"/>
    <s v="no"/>
    <x v="59"/>
  </r>
  <r>
    <x v="1"/>
    <x v="30"/>
    <s v="yes"/>
    <x v="60"/>
  </r>
  <r>
    <x v="1"/>
    <x v="31"/>
    <s v="no"/>
    <x v="61"/>
  </r>
  <r>
    <x v="1"/>
    <x v="31"/>
    <s v="yes"/>
    <x v="62"/>
  </r>
  <r>
    <x v="1"/>
    <x v="32"/>
    <s v="no"/>
    <x v="63"/>
  </r>
  <r>
    <x v="1"/>
    <x v="32"/>
    <s v="yes"/>
    <x v="64"/>
  </r>
  <r>
    <x v="1"/>
    <x v="33"/>
    <s v="no"/>
    <x v="65"/>
  </r>
  <r>
    <x v="1"/>
    <x v="33"/>
    <s v="yes"/>
    <x v="66"/>
  </r>
  <r>
    <x v="1"/>
    <x v="34"/>
    <s v="no"/>
    <x v="67"/>
  </r>
  <r>
    <x v="1"/>
    <x v="34"/>
    <s v="yes"/>
    <x v="68"/>
  </r>
  <r>
    <x v="1"/>
    <x v="35"/>
    <s v="no"/>
    <x v="69"/>
  </r>
  <r>
    <x v="1"/>
    <x v="35"/>
    <s v="yes"/>
    <x v="62"/>
  </r>
  <r>
    <x v="1"/>
    <x v="36"/>
    <s v="no"/>
    <x v="35"/>
  </r>
  <r>
    <x v="1"/>
    <x v="36"/>
    <s v="yes"/>
    <x v="70"/>
  </r>
  <r>
    <x v="1"/>
    <x v="37"/>
    <s v="no"/>
    <x v="71"/>
  </r>
  <r>
    <x v="1"/>
    <x v="37"/>
    <s v="yes"/>
    <x v="72"/>
  </r>
  <r>
    <x v="1"/>
    <x v="38"/>
    <s v="no"/>
    <x v="73"/>
  </r>
  <r>
    <x v="1"/>
    <x v="38"/>
    <s v="yes"/>
    <x v="74"/>
  </r>
  <r>
    <x v="1"/>
    <x v="39"/>
    <s v="no"/>
    <x v="75"/>
  </r>
  <r>
    <x v="1"/>
    <x v="39"/>
    <s v="yes"/>
    <x v="60"/>
  </r>
  <r>
    <x v="1"/>
    <x v="40"/>
    <s v="no"/>
    <x v="59"/>
  </r>
  <r>
    <x v="1"/>
    <x v="40"/>
    <s v="yes"/>
    <x v="76"/>
  </r>
  <r>
    <x v="1"/>
    <x v="41"/>
    <s v="no"/>
    <x v="77"/>
  </r>
  <r>
    <x v="1"/>
    <x v="41"/>
    <s v="yes"/>
    <x v="78"/>
  </r>
  <r>
    <x v="2"/>
    <x v="42"/>
    <s v="no"/>
    <x v="50"/>
  </r>
  <r>
    <x v="2"/>
    <x v="42"/>
    <s v="yes"/>
    <x v="79"/>
  </r>
  <r>
    <x v="2"/>
    <x v="43"/>
    <s v="no"/>
    <x v="80"/>
  </r>
  <r>
    <x v="2"/>
    <x v="43"/>
    <s v="yes"/>
    <x v="81"/>
  </r>
  <r>
    <x v="2"/>
    <x v="44"/>
    <s v="no"/>
    <x v="82"/>
  </r>
  <r>
    <x v="2"/>
    <x v="44"/>
    <s v="yes"/>
    <x v="83"/>
  </r>
  <r>
    <x v="2"/>
    <x v="45"/>
    <s v="no"/>
    <x v="84"/>
  </r>
  <r>
    <x v="2"/>
    <x v="45"/>
    <s v="yes"/>
    <x v="85"/>
  </r>
  <r>
    <x v="2"/>
    <x v="46"/>
    <s v="no"/>
    <x v="86"/>
  </r>
  <r>
    <x v="2"/>
    <x v="46"/>
    <s v="yes"/>
    <x v="87"/>
  </r>
  <r>
    <x v="2"/>
    <x v="47"/>
    <s v="no"/>
    <x v="88"/>
  </r>
  <r>
    <x v="2"/>
    <x v="47"/>
    <s v="yes"/>
    <x v="89"/>
  </r>
  <r>
    <x v="2"/>
    <x v="48"/>
    <s v="no"/>
    <x v="90"/>
  </r>
  <r>
    <x v="2"/>
    <x v="48"/>
    <s v="yes"/>
    <x v="91"/>
  </r>
  <r>
    <x v="2"/>
    <x v="49"/>
    <s v="no"/>
    <x v="92"/>
  </r>
  <r>
    <x v="2"/>
    <x v="49"/>
    <s v="yes"/>
    <x v="52"/>
  </r>
  <r>
    <x v="2"/>
    <x v="50"/>
    <s v="no"/>
    <x v="93"/>
  </r>
  <r>
    <x v="2"/>
    <x v="50"/>
    <s v="yes"/>
    <x v="94"/>
  </r>
  <r>
    <x v="2"/>
    <x v="51"/>
    <s v="no"/>
    <x v="95"/>
  </r>
  <r>
    <x v="2"/>
    <x v="51"/>
    <s v="yes"/>
    <x v="96"/>
  </r>
  <r>
    <x v="2"/>
    <x v="52"/>
    <s v="no"/>
    <x v="97"/>
  </r>
  <r>
    <x v="2"/>
    <x v="52"/>
    <s v="yes"/>
    <x v="98"/>
  </r>
  <r>
    <x v="2"/>
    <x v="53"/>
    <s v="no"/>
    <x v="99"/>
  </r>
  <r>
    <x v="2"/>
    <x v="53"/>
    <s v="yes"/>
    <x v="100"/>
  </r>
  <r>
    <x v="2"/>
    <x v="54"/>
    <s v="no"/>
    <x v="101"/>
  </r>
  <r>
    <x v="2"/>
    <x v="54"/>
    <s v="yes"/>
    <x v="102"/>
  </r>
  <r>
    <x v="2"/>
    <x v="55"/>
    <s v="no"/>
    <x v="103"/>
  </r>
  <r>
    <x v="2"/>
    <x v="55"/>
    <s v="yes"/>
    <x v="104"/>
  </r>
  <r>
    <x v="2"/>
    <x v="56"/>
    <s v="no"/>
    <x v="105"/>
  </r>
  <r>
    <x v="2"/>
    <x v="56"/>
    <s v="yes"/>
    <x v="106"/>
  </r>
  <r>
    <x v="2"/>
    <x v="57"/>
    <s v="no"/>
    <x v="107"/>
  </r>
  <r>
    <x v="2"/>
    <x v="57"/>
    <s v="yes"/>
    <x v="9"/>
  </r>
  <r>
    <x v="2"/>
    <x v="58"/>
    <s v="no"/>
    <x v="108"/>
  </r>
  <r>
    <x v="2"/>
    <x v="58"/>
    <s v="yes"/>
    <x v="109"/>
  </r>
  <r>
    <x v="2"/>
    <x v="59"/>
    <s v="no"/>
    <x v="110"/>
  </r>
  <r>
    <x v="2"/>
    <x v="59"/>
    <s v="yes"/>
    <x v="111"/>
  </r>
  <r>
    <x v="2"/>
    <x v="60"/>
    <s v="no"/>
    <x v="112"/>
  </r>
  <r>
    <x v="2"/>
    <x v="60"/>
    <s v="yes"/>
    <x v="113"/>
  </r>
  <r>
    <x v="2"/>
    <x v="61"/>
    <s v="no"/>
    <x v="53"/>
  </r>
  <r>
    <x v="2"/>
    <x v="61"/>
    <s v="yes"/>
    <x v="114"/>
  </r>
  <r>
    <x v="3"/>
    <x v="62"/>
    <s v="no"/>
    <x v="49"/>
  </r>
  <r>
    <x v="3"/>
    <x v="62"/>
    <s v="yes"/>
    <x v="115"/>
  </r>
  <r>
    <x v="3"/>
    <x v="63"/>
    <s v="no"/>
    <x v="116"/>
  </r>
  <r>
    <x v="3"/>
    <x v="63"/>
    <s v="yes"/>
    <x v="117"/>
  </r>
  <r>
    <x v="3"/>
    <x v="64"/>
    <s v="no"/>
    <x v="118"/>
  </r>
  <r>
    <x v="3"/>
    <x v="64"/>
    <s v="yes"/>
    <x v="119"/>
  </r>
  <r>
    <x v="3"/>
    <x v="65"/>
    <s v="no"/>
    <x v="120"/>
  </r>
  <r>
    <x v="3"/>
    <x v="65"/>
    <s v="yes"/>
    <x v="121"/>
  </r>
  <r>
    <x v="3"/>
    <x v="66"/>
    <s v="no"/>
    <x v="122"/>
  </r>
  <r>
    <x v="3"/>
    <x v="66"/>
    <s v="yes"/>
    <x v="7"/>
  </r>
  <r>
    <x v="3"/>
    <x v="67"/>
    <s v="no"/>
    <x v="123"/>
  </r>
  <r>
    <x v="3"/>
    <x v="67"/>
    <s v="yes"/>
    <x v="68"/>
  </r>
  <r>
    <x v="3"/>
    <x v="68"/>
    <s v="no"/>
    <x v="124"/>
  </r>
  <r>
    <x v="3"/>
    <x v="68"/>
    <s v="yes"/>
    <x v="125"/>
  </r>
  <r>
    <x v="3"/>
    <x v="69"/>
    <s v="no"/>
    <x v="126"/>
  </r>
  <r>
    <x v="3"/>
    <x v="69"/>
    <s v="yes"/>
    <x v="127"/>
  </r>
  <r>
    <x v="3"/>
    <x v="70"/>
    <s v="no"/>
    <x v="128"/>
  </r>
  <r>
    <x v="3"/>
    <x v="70"/>
    <s v="yes"/>
    <x v="129"/>
  </r>
  <r>
    <x v="3"/>
    <x v="71"/>
    <s v="no"/>
    <x v="130"/>
  </r>
  <r>
    <x v="3"/>
    <x v="71"/>
    <s v="yes"/>
    <x v="11"/>
  </r>
  <r>
    <x v="3"/>
    <x v="72"/>
    <s v="no"/>
    <x v="131"/>
  </r>
  <r>
    <x v="3"/>
    <x v="72"/>
    <s v="yes"/>
    <x v="132"/>
  </r>
  <r>
    <x v="3"/>
    <x v="73"/>
    <s v="no"/>
    <x v="99"/>
  </r>
  <r>
    <x v="3"/>
    <x v="73"/>
    <s v="yes"/>
    <x v="132"/>
  </r>
  <r>
    <x v="3"/>
    <x v="74"/>
    <s v="no"/>
    <x v="133"/>
  </r>
  <r>
    <x v="3"/>
    <x v="74"/>
    <s v="yes"/>
    <x v="134"/>
  </r>
  <r>
    <x v="3"/>
    <x v="75"/>
    <s v="no"/>
    <x v="135"/>
  </r>
  <r>
    <x v="3"/>
    <x v="75"/>
    <s v="yes"/>
    <x v="136"/>
  </r>
  <r>
    <x v="3"/>
    <x v="76"/>
    <s v="no"/>
    <x v="137"/>
  </r>
  <r>
    <x v="3"/>
    <x v="76"/>
    <s v="yes"/>
    <x v="138"/>
  </r>
  <r>
    <x v="3"/>
    <x v="77"/>
    <s v="no"/>
    <x v="139"/>
  </r>
  <r>
    <x v="3"/>
    <x v="77"/>
    <s v="yes"/>
    <x v="56"/>
  </r>
  <r>
    <x v="3"/>
    <x v="78"/>
    <s v="no"/>
    <x v="140"/>
  </r>
  <r>
    <x v="3"/>
    <x v="78"/>
    <s v="yes"/>
    <x v="58"/>
  </r>
  <r>
    <x v="3"/>
    <x v="79"/>
    <s v="no"/>
    <x v="141"/>
  </r>
  <r>
    <x v="3"/>
    <x v="79"/>
    <s v="yes"/>
    <x v="142"/>
  </r>
  <r>
    <x v="3"/>
    <x v="80"/>
    <s v="no"/>
    <x v="143"/>
  </r>
  <r>
    <x v="3"/>
    <x v="80"/>
    <s v="yes"/>
    <x v="144"/>
  </r>
  <r>
    <x v="3"/>
    <x v="81"/>
    <s v="no"/>
    <x v="145"/>
  </r>
  <r>
    <x v="3"/>
    <x v="81"/>
    <s v="yes"/>
    <x v="68"/>
  </r>
  <r>
    <x v="4"/>
    <x v="82"/>
    <s v="(blank)"/>
    <x v="14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x v="0"/>
    <x v="0"/>
    <s v="no"/>
    <x v="0"/>
  </r>
  <r>
    <x v="0"/>
    <x v="0"/>
    <s v="yes"/>
    <x v="1"/>
  </r>
  <r>
    <x v="0"/>
    <x v="1"/>
    <s v="no"/>
    <x v="2"/>
  </r>
  <r>
    <x v="0"/>
    <x v="1"/>
    <s v="yes"/>
    <x v="3"/>
  </r>
  <r>
    <x v="0"/>
    <x v="2"/>
    <s v="yes"/>
    <x v="4"/>
  </r>
  <r>
    <x v="0"/>
    <x v="3"/>
    <s v="no"/>
    <x v="5"/>
  </r>
  <r>
    <x v="0"/>
    <x v="3"/>
    <s v="yes"/>
    <x v="6"/>
  </r>
  <r>
    <x v="0"/>
    <x v="4"/>
    <s v="yes"/>
    <x v="7"/>
  </r>
  <r>
    <x v="0"/>
    <x v="5"/>
    <s v="yes"/>
    <x v="8"/>
  </r>
  <r>
    <x v="0"/>
    <x v="6"/>
    <s v="yes"/>
    <x v="9"/>
  </r>
  <r>
    <x v="0"/>
    <x v="7"/>
    <s v="yes"/>
    <x v="10"/>
  </r>
  <r>
    <x v="0"/>
    <x v="8"/>
    <s v="yes"/>
    <x v="11"/>
  </r>
  <r>
    <x v="0"/>
    <x v="9"/>
    <s v="yes"/>
    <x v="12"/>
  </r>
  <r>
    <x v="0"/>
    <x v="10"/>
    <s v="yes"/>
    <x v="13"/>
  </r>
  <r>
    <x v="0"/>
    <x v="11"/>
    <s v="no"/>
    <x v="14"/>
  </r>
  <r>
    <x v="0"/>
    <x v="11"/>
    <s v="yes"/>
    <x v="15"/>
  </r>
  <r>
    <x v="0"/>
    <x v="12"/>
    <s v="no"/>
    <x v="16"/>
  </r>
  <r>
    <x v="0"/>
    <x v="12"/>
    <s v="yes"/>
    <x v="17"/>
  </r>
  <r>
    <x v="0"/>
    <x v="13"/>
    <s v="no"/>
    <x v="18"/>
  </r>
  <r>
    <x v="0"/>
    <x v="13"/>
    <s v="yes"/>
    <x v="19"/>
  </r>
  <r>
    <x v="0"/>
    <x v="14"/>
    <s v="yes"/>
    <x v="6"/>
  </r>
  <r>
    <x v="0"/>
    <x v="15"/>
    <s v="yes"/>
    <x v="20"/>
  </r>
  <r>
    <x v="0"/>
    <x v="16"/>
    <s v="yes"/>
    <x v="21"/>
  </r>
  <r>
    <x v="0"/>
    <x v="17"/>
    <s v="yes"/>
    <x v="22"/>
  </r>
  <r>
    <x v="0"/>
    <x v="18"/>
    <s v="no"/>
    <x v="18"/>
  </r>
  <r>
    <x v="0"/>
    <x v="18"/>
    <s v="yes"/>
    <x v="23"/>
  </r>
  <r>
    <x v="0"/>
    <x v="19"/>
    <s v="no"/>
    <x v="16"/>
  </r>
  <r>
    <x v="0"/>
    <x v="19"/>
    <s v="yes"/>
    <x v="24"/>
  </r>
  <r>
    <x v="1"/>
    <x v="20"/>
    <s v="yes"/>
    <x v="25"/>
  </r>
  <r>
    <x v="1"/>
    <x v="21"/>
    <s v="no"/>
    <x v="26"/>
  </r>
  <r>
    <x v="1"/>
    <x v="21"/>
    <s v="yes"/>
    <x v="27"/>
  </r>
  <r>
    <x v="1"/>
    <x v="22"/>
    <s v="yes"/>
    <x v="28"/>
  </r>
  <r>
    <x v="1"/>
    <x v="23"/>
    <s v="no"/>
    <x v="26"/>
  </r>
  <r>
    <x v="1"/>
    <x v="23"/>
    <s v="yes"/>
    <x v="29"/>
  </r>
  <r>
    <x v="1"/>
    <x v="24"/>
    <s v="yes"/>
    <x v="30"/>
  </r>
  <r>
    <x v="1"/>
    <x v="25"/>
    <s v="no"/>
    <x v="16"/>
  </r>
  <r>
    <x v="1"/>
    <x v="25"/>
    <s v="yes"/>
    <x v="31"/>
  </r>
  <r>
    <x v="1"/>
    <x v="26"/>
    <s v="yes"/>
    <x v="32"/>
  </r>
  <r>
    <x v="1"/>
    <x v="27"/>
    <s v="no"/>
    <x v="33"/>
  </r>
  <r>
    <x v="1"/>
    <x v="27"/>
    <s v="yes"/>
    <x v="34"/>
  </r>
  <r>
    <x v="1"/>
    <x v="28"/>
    <s v="no"/>
    <x v="35"/>
  </r>
  <r>
    <x v="1"/>
    <x v="28"/>
    <s v="yes"/>
    <x v="36"/>
  </r>
  <r>
    <x v="1"/>
    <x v="29"/>
    <s v="yes"/>
    <x v="37"/>
  </r>
  <r>
    <x v="1"/>
    <x v="30"/>
    <s v="yes"/>
    <x v="38"/>
  </r>
  <r>
    <x v="1"/>
    <x v="31"/>
    <s v="yes"/>
    <x v="39"/>
  </r>
  <r>
    <x v="1"/>
    <x v="32"/>
    <s v="yes"/>
    <x v="40"/>
  </r>
  <r>
    <x v="1"/>
    <x v="33"/>
    <s v="no"/>
    <x v="5"/>
  </r>
  <r>
    <x v="1"/>
    <x v="33"/>
    <s v="yes"/>
    <x v="41"/>
  </r>
  <r>
    <x v="1"/>
    <x v="34"/>
    <s v="yes"/>
    <x v="42"/>
  </r>
  <r>
    <x v="1"/>
    <x v="35"/>
    <s v="no"/>
    <x v="26"/>
  </r>
  <r>
    <x v="1"/>
    <x v="35"/>
    <s v="yes"/>
    <x v="43"/>
  </r>
  <r>
    <x v="1"/>
    <x v="36"/>
    <s v="no"/>
    <x v="2"/>
  </r>
  <r>
    <x v="1"/>
    <x v="36"/>
    <s v="yes"/>
    <x v="44"/>
  </r>
  <r>
    <x v="1"/>
    <x v="37"/>
    <s v="no"/>
    <x v="45"/>
  </r>
  <r>
    <x v="1"/>
    <x v="37"/>
    <s v="yes"/>
    <x v="46"/>
  </r>
  <r>
    <x v="1"/>
    <x v="38"/>
    <s v="yes"/>
    <x v="47"/>
  </r>
  <r>
    <x v="1"/>
    <x v="39"/>
    <s v="yes"/>
    <x v="48"/>
  </r>
  <r>
    <x v="1"/>
    <x v="40"/>
    <s v="yes"/>
    <x v="49"/>
  </r>
  <r>
    <x v="2"/>
    <x v="41"/>
    <s v="yes"/>
    <x v="50"/>
  </r>
  <r>
    <x v="2"/>
    <x v="42"/>
    <s v="yes"/>
    <x v="51"/>
  </r>
  <r>
    <x v="2"/>
    <x v="43"/>
    <s v="yes"/>
    <x v="31"/>
  </r>
  <r>
    <x v="2"/>
    <x v="44"/>
    <s v="no"/>
    <x v="52"/>
  </r>
  <r>
    <x v="2"/>
    <x v="44"/>
    <s v="yes"/>
    <x v="53"/>
  </r>
  <r>
    <x v="2"/>
    <x v="45"/>
    <s v="yes"/>
    <x v="54"/>
  </r>
  <r>
    <x v="2"/>
    <x v="46"/>
    <s v="no"/>
    <x v="55"/>
  </r>
  <r>
    <x v="2"/>
    <x v="46"/>
    <s v="yes"/>
    <x v="56"/>
  </r>
  <r>
    <x v="2"/>
    <x v="47"/>
    <s v="yes"/>
    <x v="57"/>
  </r>
  <r>
    <x v="2"/>
    <x v="48"/>
    <s v="yes"/>
    <x v="31"/>
  </r>
  <r>
    <x v="2"/>
    <x v="49"/>
    <s v="no"/>
    <x v="18"/>
  </r>
  <r>
    <x v="2"/>
    <x v="49"/>
    <s v="yes"/>
    <x v="58"/>
  </r>
  <r>
    <x v="2"/>
    <x v="50"/>
    <s v="no"/>
    <x v="16"/>
  </r>
  <r>
    <x v="2"/>
    <x v="50"/>
    <s v="yes"/>
    <x v="59"/>
  </r>
  <r>
    <x v="2"/>
    <x v="51"/>
    <s v="no"/>
    <x v="5"/>
  </r>
  <r>
    <x v="2"/>
    <x v="51"/>
    <s v="yes"/>
    <x v="57"/>
  </r>
  <r>
    <x v="2"/>
    <x v="52"/>
    <s v="no"/>
    <x v="16"/>
  </r>
  <r>
    <x v="2"/>
    <x v="52"/>
    <s v="yes"/>
    <x v="60"/>
  </r>
  <r>
    <x v="2"/>
    <x v="53"/>
    <s v="yes"/>
    <x v="61"/>
  </r>
  <r>
    <x v="2"/>
    <x v="54"/>
    <s v="no"/>
    <x v="18"/>
  </r>
  <r>
    <x v="2"/>
    <x v="54"/>
    <s v="yes"/>
    <x v="21"/>
  </r>
  <r>
    <x v="2"/>
    <x v="55"/>
    <s v="yes"/>
    <x v="62"/>
  </r>
  <r>
    <x v="2"/>
    <x v="56"/>
    <s v="no"/>
    <x v="18"/>
  </r>
  <r>
    <x v="2"/>
    <x v="56"/>
    <s v="yes"/>
    <x v="63"/>
  </r>
  <r>
    <x v="2"/>
    <x v="57"/>
    <s v="no"/>
    <x v="16"/>
  </r>
  <r>
    <x v="2"/>
    <x v="57"/>
    <s v="yes"/>
    <x v="64"/>
  </r>
  <r>
    <x v="2"/>
    <x v="58"/>
    <s v="yes"/>
    <x v="65"/>
  </r>
  <r>
    <x v="2"/>
    <x v="59"/>
    <s v="no"/>
    <x v="46"/>
  </r>
  <r>
    <x v="2"/>
    <x v="59"/>
    <s v="yes"/>
    <x v="8"/>
  </r>
  <r>
    <x v="2"/>
    <x v="60"/>
    <s v="no"/>
    <x v="33"/>
  </r>
  <r>
    <x v="2"/>
    <x v="60"/>
    <s v="yes"/>
    <x v="37"/>
  </r>
  <r>
    <x v="3"/>
    <x v="61"/>
    <s v="yes"/>
    <x v="41"/>
  </r>
  <r>
    <x v="3"/>
    <x v="62"/>
    <s v="no"/>
    <x v="52"/>
  </r>
  <r>
    <x v="3"/>
    <x v="62"/>
    <s v="yes"/>
    <x v="27"/>
  </r>
  <r>
    <x v="3"/>
    <x v="63"/>
    <s v="no"/>
    <x v="18"/>
  </r>
  <r>
    <x v="3"/>
    <x v="63"/>
    <s v="yes"/>
    <x v="21"/>
  </r>
  <r>
    <x v="3"/>
    <x v="64"/>
    <s v="yes"/>
    <x v="66"/>
  </r>
  <r>
    <x v="3"/>
    <x v="65"/>
    <s v="no"/>
    <x v="35"/>
  </r>
  <r>
    <x v="3"/>
    <x v="65"/>
    <s v="yes"/>
    <x v="67"/>
  </r>
  <r>
    <x v="3"/>
    <x v="66"/>
    <s v="yes"/>
    <x v="68"/>
  </r>
  <r>
    <x v="3"/>
    <x v="67"/>
    <s v="no"/>
    <x v="69"/>
  </r>
  <r>
    <x v="3"/>
    <x v="67"/>
    <s v="yes"/>
    <x v="70"/>
  </r>
  <r>
    <x v="3"/>
    <x v="68"/>
    <s v="yes"/>
    <x v="71"/>
  </r>
  <r>
    <x v="3"/>
    <x v="69"/>
    <s v="no"/>
    <x v="14"/>
  </r>
  <r>
    <x v="3"/>
    <x v="69"/>
    <s v="yes"/>
    <x v="72"/>
  </r>
  <r>
    <x v="3"/>
    <x v="70"/>
    <s v="yes"/>
    <x v="73"/>
  </r>
  <r>
    <x v="3"/>
    <x v="71"/>
    <s v="yes"/>
    <x v="74"/>
  </r>
  <r>
    <x v="3"/>
    <x v="72"/>
    <s v="no"/>
    <x v="35"/>
  </r>
  <r>
    <x v="3"/>
    <x v="72"/>
    <s v="yes"/>
    <x v="75"/>
  </r>
  <r>
    <x v="3"/>
    <x v="73"/>
    <s v="yes"/>
    <x v="76"/>
  </r>
  <r>
    <x v="3"/>
    <x v="74"/>
    <s v="no"/>
    <x v="26"/>
  </r>
  <r>
    <x v="3"/>
    <x v="74"/>
    <s v="yes"/>
    <x v="23"/>
  </r>
  <r>
    <x v="3"/>
    <x v="75"/>
    <s v="no"/>
    <x v="77"/>
  </r>
  <r>
    <x v="3"/>
    <x v="76"/>
    <s v="no"/>
    <x v="78"/>
  </r>
  <r>
    <x v="3"/>
    <x v="76"/>
    <s v="yes"/>
    <x v="47"/>
  </r>
  <r>
    <x v="3"/>
    <x v="77"/>
    <s v="no"/>
    <x v="79"/>
  </r>
  <r>
    <x v="3"/>
    <x v="77"/>
    <s v="yes"/>
    <x v="80"/>
  </r>
  <r>
    <x v="3"/>
    <x v="78"/>
    <s v="no"/>
    <x v="81"/>
  </r>
  <r>
    <x v="3"/>
    <x v="78"/>
    <s v="yes"/>
    <x v="82"/>
  </r>
  <r>
    <x v="3"/>
    <x v="79"/>
    <s v="no"/>
    <x v="35"/>
  </r>
  <r>
    <x v="3"/>
    <x v="79"/>
    <s v="yes"/>
    <x v="83"/>
  </r>
  <r>
    <x v="3"/>
    <x v="80"/>
    <s v="no"/>
    <x v="16"/>
  </r>
  <r>
    <x v="3"/>
    <x v="80"/>
    <s v="yes"/>
    <x v="84"/>
  </r>
  <r>
    <x v="4"/>
    <x v="81"/>
    <s v="yes"/>
    <x v="85"/>
  </r>
  <r>
    <x v="4"/>
    <x v="82"/>
    <s v="yes"/>
    <x v="86"/>
  </r>
  <r>
    <x v="4"/>
    <x v="83"/>
    <s v="yes"/>
    <x v="87"/>
  </r>
  <r>
    <x v="4"/>
    <x v="84"/>
    <s v="no"/>
    <x v="26"/>
  </r>
  <r>
    <x v="4"/>
    <x v="84"/>
    <s v="yes"/>
    <x v="11"/>
  </r>
  <r>
    <x v="4"/>
    <x v="85"/>
    <s v="yes"/>
    <x v="63"/>
  </r>
  <r>
    <x v="4"/>
    <x v="86"/>
    <s v="yes"/>
    <x v="88"/>
  </r>
  <r>
    <x v="4"/>
    <x v="87"/>
    <s v="yes"/>
    <x v="80"/>
  </r>
  <r>
    <x v="4"/>
    <x v="88"/>
    <s v="yes"/>
    <x v="89"/>
  </r>
  <r>
    <x v="4"/>
    <x v="89"/>
    <s v="no"/>
    <x v="90"/>
  </r>
  <r>
    <x v="4"/>
    <x v="89"/>
    <s v="yes"/>
    <x v="91"/>
  </r>
  <r>
    <x v="4"/>
    <x v="90"/>
    <s v="yes"/>
    <x v="92"/>
  </r>
  <r>
    <x v="4"/>
    <x v="91"/>
    <s v="yes"/>
    <x v="40"/>
  </r>
  <r>
    <x v="4"/>
    <x v="92"/>
    <s v="no"/>
    <x v="18"/>
  </r>
  <r>
    <x v="4"/>
    <x v="92"/>
    <s v="yes"/>
    <x v="93"/>
  </r>
  <r>
    <x v="4"/>
    <x v="93"/>
    <s v="yes"/>
    <x v="94"/>
  </r>
  <r>
    <x v="4"/>
    <x v="94"/>
    <s v="yes"/>
    <x v="77"/>
  </r>
  <r>
    <x v="4"/>
    <x v="95"/>
    <s v="yes"/>
    <x v="56"/>
  </r>
  <r>
    <x v="4"/>
    <x v="96"/>
    <s v="no"/>
    <x v="16"/>
  </r>
  <r>
    <x v="4"/>
    <x v="96"/>
    <s v="yes"/>
    <x v="93"/>
  </r>
  <r>
    <x v="4"/>
    <x v="97"/>
    <s v="no"/>
    <x v="95"/>
  </r>
  <r>
    <x v="4"/>
    <x v="97"/>
    <s v="yes"/>
    <x v="96"/>
  </r>
  <r>
    <x v="4"/>
    <x v="98"/>
    <s v="yes"/>
    <x v="68"/>
  </r>
  <r>
    <x v="4"/>
    <x v="99"/>
    <s v="no"/>
    <x v="18"/>
  </r>
  <r>
    <x v="4"/>
    <x v="99"/>
    <s v="yes"/>
    <x v="97"/>
  </r>
  <r>
    <x v="4"/>
    <x v="100"/>
    <s v="yes"/>
    <x v="98"/>
  </r>
  <r>
    <x v="4"/>
    <x v="101"/>
    <s v="no"/>
    <x v="2"/>
  </r>
  <r>
    <x v="4"/>
    <x v="101"/>
    <s v="yes"/>
    <x v="99"/>
  </r>
  <r>
    <x v="4"/>
    <x v="102"/>
    <s v="yes"/>
    <x v="100"/>
  </r>
  <r>
    <x v="4"/>
    <x v="103"/>
    <s v="no"/>
    <x v="101"/>
  </r>
  <r>
    <x v="4"/>
    <x v="103"/>
    <s v="yes"/>
    <x v="102"/>
  </r>
  <r>
    <x v="5"/>
    <x v="104"/>
    <s v="no"/>
    <x v="45"/>
  </r>
  <r>
    <x v="5"/>
    <x v="104"/>
    <s v="yes"/>
    <x v="103"/>
  </r>
  <r>
    <x v="5"/>
    <x v="105"/>
    <s v="yes"/>
    <x v="104"/>
  </r>
  <r>
    <x v="5"/>
    <x v="106"/>
    <s v="yes"/>
    <x v="105"/>
  </r>
  <r>
    <x v="5"/>
    <x v="107"/>
    <s v="no"/>
    <x v="26"/>
  </r>
  <r>
    <x v="5"/>
    <x v="107"/>
    <s v="yes"/>
    <x v="106"/>
  </r>
  <r>
    <x v="5"/>
    <x v="108"/>
    <s v="yes"/>
    <x v="85"/>
  </r>
  <r>
    <x v="5"/>
    <x v="109"/>
    <s v="no"/>
    <x v="81"/>
  </r>
  <r>
    <x v="5"/>
    <x v="109"/>
    <s v="yes"/>
    <x v="107"/>
  </r>
  <r>
    <x v="5"/>
    <x v="110"/>
    <s v="yes"/>
    <x v="57"/>
  </r>
  <r>
    <x v="5"/>
    <x v="111"/>
    <s v="yes"/>
    <x v="108"/>
  </r>
  <r>
    <x v="5"/>
    <x v="112"/>
    <s v="no"/>
    <x v="14"/>
  </r>
  <r>
    <x v="5"/>
    <x v="112"/>
    <s v="yes"/>
    <x v="109"/>
  </r>
  <r>
    <x v="5"/>
    <x v="113"/>
    <s v="yes"/>
    <x v="89"/>
  </r>
  <r>
    <x v="5"/>
    <x v="114"/>
    <s v="no"/>
    <x v="110"/>
  </r>
  <r>
    <x v="5"/>
    <x v="114"/>
    <s v="yes"/>
    <x v="111"/>
  </r>
  <r>
    <x v="5"/>
    <x v="115"/>
    <s v="yes"/>
    <x v="112"/>
  </r>
  <r>
    <x v="5"/>
    <x v="116"/>
    <s v="yes"/>
    <x v="68"/>
  </r>
  <r>
    <x v="5"/>
    <x v="117"/>
    <s v="no"/>
    <x v="26"/>
  </r>
  <r>
    <x v="5"/>
    <x v="117"/>
    <s v="yes"/>
    <x v="53"/>
  </r>
  <r>
    <x v="5"/>
    <x v="118"/>
    <s v="yes"/>
    <x v="113"/>
  </r>
  <r>
    <x v="5"/>
    <x v="119"/>
    <s v="no"/>
    <x v="110"/>
  </r>
  <r>
    <x v="5"/>
    <x v="119"/>
    <s v="yes"/>
    <x v="91"/>
  </r>
  <r>
    <x v="5"/>
    <x v="120"/>
    <s v="no"/>
    <x v="16"/>
  </r>
  <r>
    <x v="5"/>
    <x v="120"/>
    <s v="yes"/>
    <x v="114"/>
  </r>
  <r>
    <x v="5"/>
    <x v="121"/>
    <s v="yes"/>
    <x v="115"/>
  </r>
  <r>
    <x v="5"/>
    <x v="122"/>
    <s v="no"/>
    <x v="116"/>
  </r>
  <r>
    <x v="5"/>
    <x v="122"/>
    <s v="yes"/>
    <x v="117"/>
  </r>
  <r>
    <x v="5"/>
    <x v="123"/>
    <s v="yes"/>
    <x v="44"/>
  </r>
  <r>
    <x v="5"/>
    <x v="124"/>
    <s v="no"/>
    <x v="26"/>
  </r>
  <r>
    <x v="5"/>
    <x v="124"/>
    <s v="yes"/>
    <x v="118"/>
  </r>
  <r>
    <x v="6"/>
    <x v="125"/>
    <s v="yes"/>
    <x v="119"/>
  </r>
  <r>
    <x v="6"/>
    <x v="126"/>
    <s v="yes"/>
    <x v="120"/>
  </r>
  <r>
    <x v="6"/>
    <x v="127"/>
    <s v="no"/>
    <x v="35"/>
  </r>
  <r>
    <x v="6"/>
    <x v="127"/>
    <s v="yes"/>
    <x v="9"/>
  </r>
  <r>
    <x v="6"/>
    <x v="128"/>
    <s v="no"/>
    <x v="16"/>
  </r>
  <r>
    <x v="6"/>
    <x v="128"/>
    <s v="yes"/>
    <x v="121"/>
  </r>
  <r>
    <x v="6"/>
    <x v="129"/>
    <s v="no"/>
    <x v="18"/>
  </r>
  <r>
    <x v="6"/>
    <x v="129"/>
    <s v="yes"/>
    <x v="122"/>
  </r>
  <r>
    <x v="6"/>
    <x v="130"/>
    <s v="no"/>
    <x v="123"/>
  </r>
  <r>
    <x v="6"/>
    <x v="130"/>
    <s v="yes"/>
    <x v="124"/>
  </r>
  <r>
    <x v="6"/>
    <x v="131"/>
    <s v="no"/>
    <x v="16"/>
  </r>
  <r>
    <x v="6"/>
    <x v="131"/>
    <s v="yes"/>
    <x v="125"/>
  </r>
  <r>
    <x v="6"/>
    <x v="132"/>
    <s v="no"/>
    <x v="110"/>
  </r>
  <r>
    <x v="6"/>
    <x v="132"/>
    <s v="yes"/>
    <x v="126"/>
  </r>
  <r>
    <x v="6"/>
    <x v="133"/>
    <s v="no"/>
    <x v="127"/>
  </r>
  <r>
    <x v="6"/>
    <x v="133"/>
    <s v="yes"/>
    <x v="28"/>
  </r>
  <r>
    <x v="6"/>
    <x v="134"/>
    <s v="no"/>
    <x v="35"/>
  </r>
  <r>
    <x v="6"/>
    <x v="134"/>
    <s v="yes"/>
    <x v="128"/>
  </r>
  <r>
    <x v="6"/>
    <x v="135"/>
    <s v="yes"/>
    <x v="115"/>
  </r>
  <r>
    <x v="6"/>
    <x v="136"/>
    <s v="yes"/>
    <x v="129"/>
  </r>
  <r>
    <x v="6"/>
    <x v="137"/>
    <s v="yes"/>
    <x v="67"/>
  </r>
  <r>
    <x v="6"/>
    <x v="138"/>
    <s v="yes"/>
    <x v="76"/>
  </r>
  <r>
    <x v="6"/>
    <x v="139"/>
    <s v="yes"/>
    <x v="130"/>
  </r>
  <r>
    <x v="6"/>
    <x v="140"/>
    <s v="yes"/>
    <x v="131"/>
  </r>
  <r>
    <x v="6"/>
    <x v="141"/>
    <s v="yes"/>
    <x v="132"/>
  </r>
  <r>
    <x v="6"/>
    <x v="142"/>
    <s v="no"/>
    <x v="79"/>
  </r>
  <r>
    <x v="6"/>
    <x v="142"/>
    <s v="yes"/>
    <x v="133"/>
  </r>
  <r>
    <x v="6"/>
    <x v="143"/>
    <s v="yes"/>
    <x v="8"/>
  </r>
  <r>
    <x v="6"/>
    <x v="144"/>
    <s v="no"/>
    <x v="35"/>
  </r>
  <r>
    <x v="6"/>
    <x v="144"/>
    <s v="yes"/>
    <x v="13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7">
  <r>
    <s v="5016873588"/>
    <s v="Shipped"/>
    <s v="NL-JDR"/>
    <n v="11"/>
    <s v="04/03/2025"/>
    <s v="10:23:43"/>
    <s v="04/03/2025"/>
    <s v="17:00:00"/>
    <x v="0"/>
    <s v="13:02:07"/>
    <x v="0"/>
    <n v="4"/>
    <n v="14"/>
    <s v="Same Day"/>
    <n v="2"/>
    <x v="0"/>
    <s v="yes"/>
  </r>
  <r>
    <s v="5017396667"/>
    <s v="Shipped"/>
    <s v="NL-JDR"/>
    <n v="3"/>
    <s v="04/03/2025"/>
    <s v="10:23:52"/>
    <s v="04/03/2025"/>
    <s v="17:00:00"/>
    <x v="0"/>
    <s v="13:02:03"/>
    <x v="0"/>
    <n v="4"/>
    <n v="14"/>
    <s v="Same Day"/>
    <n v="2"/>
    <x v="0"/>
    <s v="yes"/>
  </r>
  <r>
    <s v="5017397248"/>
    <s v="Shipped"/>
    <s v="NL-JDR"/>
    <n v="11"/>
    <s v="03/03/2025"/>
    <s v="11:52:32"/>
    <s v="04/03/2025"/>
    <s v="17:00:00"/>
    <x v="0"/>
    <s v="13:02:08"/>
    <x v="0"/>
    <n v="4"/>
    <n v="14"/>
    <s v="Next Day"/>
    <n v="1"/>
    <x v="0"/>
    <s v="yes"/>
  </r>
  <r>
    <s v="5017397249"/>
    <s v="Shipped"/>
    <s v="NL-JDR"/>
    <n v="18"/>
    <s v="03/03/2025"/>
    <s v="11:52:35"/>
    <s v="04/03/2025"/>
    <s v="17:00:00"/>
    <x v="0"/>
    <s v="13:02:07"/>
    <x v="0"/>
    <n v="4"/>
    <n v="14"/>
    <s v="Next Day"/>
    <n v="1"/>
    <x v="0"/>
    <s v="yes"/>
  </r>
  <r>
    <s v="5017397250"/>
    <s v="Shipped"/>
    <s v="NL-JDR"/>
    <n v="24"/>
    <s v="03/03/2025"/>
    <s v="11:57:27"/>
    <s v="04/03/2025"/>
    <s v="17:00:00"/>
    <x v="0"/>
    <s v="13:02:08"/>
    <x v="0"/>
    <n v="4"/>
    <n v="14"/>
    <s v="Next Day"/>
    <n v="1"/>
    <x v="0"/>
    <s v="yes"/>
  </r>
  <r>
    <s v="5017397251"/>
    <s v="Shipped"/>
    <s v="NL-JDR"/>
    <n v="43"/>
    <s v="03/03/2025"/>
    <s v="13:37:19"/>
    <s v="04/03/2025"/>
    <s v="17:00:00"/>
    <x v="0"/>
    <s v="13:02:05"/>
    <x v="0"/>
    <n v="4"/>
    <n v="14"/>
    <s v="Next Day"/>
    <n v="1"/>
    <x v="1"/>
    <s v="yes"/>
  </r>
  <r>
    <s v="5017397252"/>
    <s v="Shipped"/>
    <s v="NL-JDR"/>
    <n v="16"/>
    <s v="03/03/2025"/>
    <s v="11:57:59"/>
    <s v="04/03/2025"/>
    <s v="17:00:00"/>
    <x v="0"/>
    <s v="13:02:06"/>
    <x v="0"/>
    <n v="4"/>
    <n v="14"/>
    <s v="Next Day"/>
    <n v="1"/>
    <x v="0"/>
    <s v="yes"/>
  </r>
  <r>
    <s v="5017397253"/>
    <s v="Shipped"/>
    <s v="NL-JDR"/>
    <n v="16"/>
    <s v="03/03/2025"/>
    <s v="11:58:10"/>
    <s v="04/03/2025"/>
    <s v="17:00:00"/>
    <x v="0"/>
    <s v="18:21:45"/>
    <x v="0"/>
    <n v="4"/>
    <n v="19"/>
    <s v="Next Day"/>
    <n v="1"/>
    <x v="0"/>
    <s v="yes"/>
  </r>
  <r>
    <s v="5017397254"/>
    <s v="Shipped"/>
    <s v="NL-JDR"/>
    <n v="16"/>
    <s v="03/03/2025"/>
    <s v="11:57:29"/>
    <s v="04/03/2025"/>
    <s v="17:00:00"/>
    <x v="0"/>
    <s v="13:02:06"/>
    <x v="0"/>
    <n v="4"/>
    <n v="14"/>
    <s v="Next Day"/>
    <n v="1"/>
    <x v="0"/>
    <s v="yes"/>
  </r>
  <r>
    <s v="5017397255"/>
    <s v="Shipped"/>
    <s v="NL-JDR"/>
    <n v="79"/>
    <s v="03/03/2025"/>
    <s v="11:58:14"/>
    <s v="04/03/2025"/>
    <s v="17:00:00"/>
    <x v="0"/>
    <s v="16:54:44"/>
    <x v="0"/>
    <n v="4"/>
    <n v="17"/>
    <s v="Next Day"/>
    <n v="1"/>
    <x v="0"/>
    <s v="yes"/>
  </r>
  <r>
    <s v="5017397256"/>
    <s v="Shipped"/>
    <s v="NL-JDR"/>
    <n v="16"/>
    <s v="03/03/2025"/>
    <s v="11:58:11"/>
    <s v="04/03/2025"/>
    <s v="17:00:00"/>
    <x v="0"/>
    <s v="18:21:45"/>
    <x v="0"/>
    <n v="4"/>
    <n v="19"/>
    <s v="Next Day"/>
    <n v="1"/>
    <x v="0"/>
    <s v="yes"/>
  </r>
  <r>
    <s v="5017397257"/>
    <s v="Shipped"/>
    <s v="NL-JDR"/>
    <n v="36"/>
    <s v="03/03/2025"/>
    <s v="11:58:12"/>
    <s v="04/03/2025"/>
    <s v="17:00:00"/>
    <x v="0"/>
    <s v="13:02:07"/>
    <x v="0"/>
    <n v="4"/>
    <n v="14"/>
    <s v="Next Day"/>
    <n v="1"/>
    <x v="0"/>
    <s v="yes"/>
  </r>
  <r>
    <s v="5017397258"/>
    <s v="Shipped"/>
    <s v="NL-JDR"/>
    <n v="21"/>
    <s v="03/03/2025"/>
    <s v="11:57:25"/>
    <s v="04/03/2025"/>
    <s v="17:00:00"/>
    <x v="0"/>
    <s v="18:21:46"/>
    <x v="0"/>
    <n v="4"/>
    <n v="19"/>
    <s v="Next Day"/>
    <n v="1"/>
    <x v="0"/>
    <s v="yes"/>
  </r>
  <r>
    <s v="5017397259"/>
    <s v="Shipped"/>
    <s v="NL-JDR"/>
    <n v="12"/>
    <s v="03/03/2025"/>
    <s v="11:57:28"/>
    <s v="04/03/2025"/>
    <s v="17:00:00"/>
    <x v="0"/>
    <s v="13:02:04"/>
    <x v="0"/>
    <n v="4"/>
    <n v="14"/>
    <s v="Next Day"/>
    <n v="1"/>
    <x v="0"/>
    <s v="yes"/>
  </r>
  <r>
    <s v="5017397260"/>
    <s v="Shipped"/>
    <s v="NL-JDR"/>
    <n v="22"/>
    <s v="03/03/2025"/>
    <s v="11:57:28"/>
    <s v="04/03/2025"/>
    <s v="17:00:00"/>
    <x v="0"/>
    <s v="13:02:04"/>
    <x v="0"/>
    <n v="4"/>
    <n v="14"/>
    <s v="Next Day"/>
    <n v="1"/>
    <x v="0"/>
    <s v="yes"/>
  </r>
  <r>
    <s v="5017385637"/>
    <s v="Shipped"/>
    <s v="NL-UPS UNITED PARCX"/>
    <n v="2"/>
    <s v="03/03/2025"/>
    <s v="14:52:43"/>
    <s v="04/03/2025"/>
    <s v="14:00:00"/>
    <x v="1"/>
    <s v="09:24:08"/>
    <x v="0"/>
    <n v="5"/>
    <n v="10"/>
    <s v="2 Days"/>
    <n v="1"/>
    <x v="1"/>
    <s v="yes"/>
  </r>
  <r>
    <s v="5017390281"/>
    <s v="Shipped"/>
    <s v="NL-UPS UNITED PARCX"/>
    <n v="3"/>
    <s v="04/03/2025"/>
    <s v="11:53:09"/>
    <s v="04/03/2025"/>
    <s v="14:00:00"/>
    <x v="1"/>
    <s v="09:11:38"/>
    <x v="0"/>
    <n v="5"/>
    <n v="10"/>
    <s v="Next Day"/>
    <n v="2"/>
    <x v="0"/>
    <s v="yes"/>
  </r>
  <r>
    <s v="5017390832"/>
    <s v="Shipped"/>
    <s v="NL-JDR"/>
    <n v="20"/>
    <s v="04/03/2025"/>
    <s v="11:23:58"/>
    <s v="05/03/2025"/>
    <s v="17:00:00"/>
    <x v="1"/>
    <s v="14:21:32"/>
    <x v="0"/>
    <n v="5"/>
    <n v="15"/>
    <s v="Next Day"/>
    <n v="2"/>
    <x v="0"/>
    <s v="yes"/>
  </r>
  <r>
    <s v="5017390833"/>
    <s v="Shipped"/>
    <s v="NL-JDR"/>
    <n v="33"/>
    <s v="04/03/2025"/>
    <s v="11:24:01"/>
    <s v="05/03/2025"/>
    <s v="17:00:00"/>
    <x v="1"/>
    <s v="14:21:32"/>
    <x v="0"/>
    <n v="5"/>
    <n v="15"/>
    <s v="Next Day"/>
    <n v="2"/>
    <x v="0"/>
    <s v="yes"/>
  </r>
  <r>
    <s v="5017390834"/>
    <s v="Shipped"/>
    <s v="NL-JDR"/>
    <n v="31"/>
    <s v="04/03/2025"/>
    <s v="11:23:59"/>
    <s v="05/03/2025"/>
    <s v="17:00:00"/>
    <x v="1"/>
    <s v="14:21:33"/>
    <x v="0"/>
    <n v="5"/>
    <n v="15"/>
    <s v="Next Day"/>
    <n v="2"/>
    <x v="0"/>
    <s v="yes"/>
  </r>
  <r>
    <s v="5017390835"/>
    <s v="Shipped"/>
    <s v="NL-JDR"/>
    <n v="54"/>
    <s v="04/03/2025"/>
    <s v="11:23:51"/>
    <s v="05/03/2025"/>
    <s v="17:00:00"/>
    <x v="1"/>
    <s v="14:21:30"/>
    <x v="0"/>
    <n v="5"/>
    <n v="15"/>
    <s v="Next Day"/>
    <n v="2"/>
    <x v="0"/>
    <s v="yes"/>
  </r>
  <r>
    <s v="5017390836"/>
    <s v="Shipped"/>
    <s v="NL-JDR"/>
    <n v="50"/>
    <s v="04/03/2025"/>
    <s v="11:24:02"/>
    <s v="05/03/2025"/>
    <s v="17:00:00"/>
    <x v="1"/>
    <s v="16:03:38"/>
    <x v="0"/>
    <n v="5"/>
    <n v="17"/>
    <s v="Next Day"/>
    <n v="2"/>
    <x v="0"/>
    <s v="yes"/>
  </r>
  <r>
    <s v="5017390838"/>
    <s v="Shipped"/>
    <s v="NL-JDR"/>
    <n v="37"/>
    <s v="04/03/2025"/>
    <s v="11:23:46"/>
    <s v="05/03/2025"/>
    <s v="17:00:00"/>
    <x v="1"/>
    <s v="17:38:54"/>
    <x v="0"/>
    <n v="5"/>
    <n v="18"/>
    <s v="Next Day"/>
    <n v="2"/>
    <x v="0"/>
    <s v="yes"/>
  </r>
  <r>
    <s v="5017390839"/>
    <s v="Shipped"/>
    <s v="NL-JDR"/>
    <n v="28"/>
    <s v="04/03/2025"/>
    <s v="11:23:57"/>
    <s v="05/03/2025"/>
    <s v="17:00:00"/>
    <x v="1"/>
    <s v="17:38:55"/>
    <x v="0"/>
    <n v="5"/>
    <n v="18"/>
    <s v="Next Day"/>
    <n v="2"/>
    <x v="0"/>
    <s v="yes"/>
  </r>
  <r>
    <s v="5017405876"/>
    <s v="Shipped"/>
    <s v="NL-JDR"/>
    <n v="1"/>
    <s v="05/03/2025"/>
    <s v="09:37:15"/>
    <s v="05/03/2025"/>
    <s v="17:00:00"/>
    <x v="1"/>
    <s v="14:21:31"/>
    <x v="0"/>
    <n v="5"/>
    <n v="15"/>
    <s v="Same Day"/>
    <n v="3"/>
    <x v="0"/>
    <s v="yes"/>
  </r>
  <r>
    <s v="5017410378"/>
    <s v="Shipped"/>
    <s v="NL-JDR"/>
    <n v="2"/>
    <s v="05/03/2025"/>
    <s v="09:37:14"/>
    <s v="05/03/2025"/>
    <s v="17:00:00"/>
    <x v="1"/>
    <s v="17:38:55"/>
    <x v="0"/>
    <n v="5"/>
    <n v="18"/>
    <s v="Same Day"/>
    <n v="3"/>
    <x v="0"/>
    <s v="yes"/>
  </r>
  <r>
    <s v="5017416814"/>
    <s v="Shipped"/>
    <s v="NL-JDR"/>
    <n v="39"/>
    <s v="05/03/2025"/>
    <s v="11:22:31"/>
    <s v="06/03/2025"/>
    <s v="17:00:00"/>
    <x v="2"/>
    <s v="11:28:12"/>
    <x v="0"/>
    <n v="6"/>
    <n v="12"/>
    <s v="Next Day"/>
    <n v="3"/>
    <x v="0"/>
    <s v="yes"/>
  </r>
  <r>
    <s v="5017416815"/>
    <s v="Shipped"/>
    <s v="NL-JDR"/>
    <n v="63"/>
    <s v="05/03/2025"/>
    <s v="11:22:33"/>
    <s v="06/03/2025"/>
    <s v="17:00:00"/>
    <x v="2"/>
    <s v="11:28:13"/>
    <x v="0"/>
    <n v="6"/>
    <n v="12"/>
    <s v="Next Day"/>
    <n v="3"/>
    <x v="0"/>
    <s v="yes"/>
  </r>
  <r>
    <s v="5017416816"/>
    <s v="Shipped"/>
    <s v="NL-JDR"/>
    <n v="12"/>
    <s v="05/03/2025"/>
    <s v="11:22:25"/>
    <s v="06/03/2025"/>
    <s v="17:00:00"/>
    <x v="2"/>
    <s v="11:28:09"/>
    <x v="0"/>
    <n v="6"/>
    <n v="12"/>
    <s v="Next Day"/>
    <n v="3"/>
    <x v="0"/>
    <s v="yes"/>
  </r>
  <r>
    <s v="5017416817"/>
    <s v="Shipped"/>
    <s v="NL-JDR"/>
    <n v="27"/>
    <s v="05/03/2025"/>
    <s v="11:22:26"/>
    <s v="06/03/2025"/>
    <s v="17:00:00"/>
    <x v="2"/>
    <s v="11:28:13"/>
    <x v="0"/>
    <n v="6"/>
    <n v="12"/>
    <s v="Next Day"/>
    <n v="3"/>
    <x v="0"/>
    <s v="yes"/>
  </r>
  <r>
    <s v="5017416818"/>
    <s v="Shipped"/>
    <s v="NL-JDR"/>
    <n v="24"/>
    <s v="05/03/2025"/>
    <s v="11:22:28"/>
    <s v="06/03/2025"/>
    <s v="17:00:00"/>
    <x v="2"/>
    <s v="17:11:43"/>
    <x v="0"/>
    <n v="6"/>
    <n v="18"/>
    <s v="Next Day"/>
    <n v="3"/>
    <x v="0"/>
    <s v="yes"/>
  </r>
  <r>
    <s v="5017416819"/>
    <s v="Shipped"/>
    <s v="NL-JDR"/>
    <n v="9"/>
    <s v="05/03/2025"/>
    <s v="11:22:29"/>
    <s v="06/03/2025"/>
    <s v="17:00:00"/>
    <x v="2"/>
    <s v="11:28:11"/>
    <x v="0"/>
    <n v="6"/>
    <n v="12"/>
    <s v="Next Day"/>
    <n v="3"/>
    <x v="0"/>
    <s v="yes"/>
  </r>
  <r>
    <s v="5017416820"/>
    <s v="Shipped"/>
    <s v="NL-JDR"/>
    <n v="27"/>
    <s v="05/03/2025"/>
    <s v="11:22:30"/>
    <s v="06/03/2025"/>
    <s v="17:00:00"/>
    <x v="2"/>
    <s v="11:28:10"/>
    <x v="0"/>
    <n v="6"/>
    <n v="12"/>
    <s v="Next Day"/>
    <n v="3"/>
    <x v="0"/>
    <s v="yes"/>
  </r>
  <r>
    <s v="5017398638"/>
    <s v="Shipped"/>
    <s v="NL-JDR"/>
    <n v="2"/>
    <s v="04/03/2025"/>
    <s v="13:41:43"/>
    <s v="07/03/2025"/>
    <s v="12:00:00"/>
    <x v="3"/>
    <s v="13:29:48"/>
    <x v="0"/>
    <n v="7"/>
    <n v="14"/>
    <s v="Other"/>
    <n v="2"/>
    <x v="1"/>
    <s v="no"/>
  </r>
  <r>
    <s v="5017404377"/>
    <s v="Shipped"/>
    <s v="NL-JDR"/>
    <n v="16"/>
    <s v="04/03/2025"/>
    <s v="13:41:46"/>
    <s v="07/03/2025"/>
    <s v="10:00:00"/>
    <x v="3"/>
    <s v="10:12:46"/>
    <x v="0"/>
    <n v="7"/>
    <n v="11"/>
    <s v="Other"/>
    <n v="2"/>
    <x v="1"/>
    <s v="no"/>
  </r>
  <r>
    <s v="5017414276"/>
    <s v="Shipped"/>
    <s v="NL-JDR"/>
    <n v="1"/>
    <s v="07/03/2025"/>
    <s v="09:37:26"/>
    <s v="07/03/2025"/>
    <s v="17:00:00"/>
    <x v="3"/>
    <s v="12:33:13"/>
    <x v="0"/>
    <n v="7"/>
    <n v="13"/>
    <s v="Same Day"/>
    <n v="5"/>
    <x v="0"/>
    <s v="yes"/>
  </r>
  <r>
    <s v="5017425175"/>
    <s v="Shipped"/>
    <s v="NL-JDR"/>
    <n v="17"/>
    <s v="06/03/2025"/>
    <s v="10:41:22"/>
    <s v="07/03/2025"/>
    <s v="17:00:00"/>
    <x v="3"/>
    <s v="12:33:16"/>
    <x v="0"/>
    <n v="7"/>
    <n v="13"/>
    <s v="Next Day"/>
    <n v="4"/>
    <x v="0"/>
    <s v="yes"/>
  </r>
  <r>
    <s v="5017425176"/>
    <s v="Shipped"/>
    <s v="NL-JDR"/>
    <n v="6"/>
    <s v="06/03/2025"/>
    <s v="10:41:20"/>
    <s v="07/03/2025"/>
    <s v="17:00:00"/>
    <x v="3"/>
    <s v="12:33:16"/>
    <x v="0"/>
    <n v="7"/>
    <n v="13"/>
    <s v="Next Day"/>
    <n v="4"/>
    <x v="0"/>
    <s v="yes"/>
  </r>
  <r>
    <s v="5017425177"/>
    <s v="Shipped"/>
    <s v="NL-JDR"/>
    <n v="1"/>
    <s v="06/03/2025"/>
    <s v="10:41:20"/>
    <s v="07/03/2025"/>
    <s v="17:00:00"/>
    <x v="3"/>
    <s v="12:33:15"/>
    <x v="0"/>
    <n v="7"/>
    <n v="13"/>
    <s v="Next Day"/>
    <n v="4"/>
    <x v="0"/>
    <s v="yes"/>
  </r>
  <r>
    <s v="5017425178"/>
    <s v="Shipped"/>
    <s v="NL-JDR"/>
    <n v="5"/>
    <s v="06/03/2025"/>
    <s v="10:41:19"/>
    <s v="07/03/2025"/>
    <s v="17:00:00"/>
    <x v="3"/>
    <s v="12:33:15"/>
    <x v="0"/>
    <n v="7"/>
    <n v="13"/>
    <s v="Next Day"/>
    <n v="4"/>
    <x v="0"/>
    <s v="yes"/>
  </r>
  <r>
    <s v="5017425179"/>
    <s v="Shipped"/>
    <s v="NL-JDR"/>
    <n v="36"/>
    <s v="06/03/2025"/>
    <s v="10:42:24"/>
    <s v="07/03/2025"/>
    <s v="17:00:00"/>
    <x v="3"/>
    <s v="12:33:14"/>
    <x v="0"/>
    <n v="7"/>
    <n v="13"/>
    <s v="Next Day"/>
    <n v="4"/>
    <x v="0"/>
    <s v="yes"/>
  </r>
  <r>
    <s v="5017425180"/>
    <s v="Shipped"/>
    <s v="NL-JDR"/>
    <n v="5"/>
    <s v="06/03/2025"/>
    <s v="10:42:26"/>
    <s v="07/03/2025"/>
    <s v="17:00:00"/>
    <x v="3"/>
    <s v="12:33:16"/>
    <x v="0"/>
    <n v="7"/>
    <n v="13"/>
    <s v="Next Day"/>
    <n v="4"/>
    <x v="0"/>
    <s v="yes"/>
  </r>
  <r>
    <s v="5017425181"/>
    <s v="Shipped"/>
    <s v="NL-JDR"/>
    <n v="24"/>
    <s v="06/03/2025"/>
    <s v="10:42:25"/>
    <s v="07/03/2025"/>
    <s v="17:00:00"/>
    <x v="3"/>
    <s v="12:33:17"/>
    <x v="0"/>
    <n v="7"/>
    <n v="13"/>
    <s v="Next Day"/>
    <n v="4"/>
    <x v="0"/>
    <s v="yes"/>
  </r>
  <r>
    <s v="5017425182"/>
    <s v="Shipped"/>
    <s v="NL-JDR"/>
    <n v="31"/>
    <s v="06/03/2025"/>
    <s v="10:42:27"/>
    <s v="07/03/2025"/>
    <s v="17:00:00"/>
    <x v="3"/>
    <s v="18:43:09"/>
    <x v="0"/>
    <n v="7"/>
    <n v="19"/>
    <s v="Next Day"/>
    <n v="4"/>
    <x v="0"/>
    <s v="yes"/>
  </r>
  <r>
    <s v="5017425183"/>
    <s v="Shipped"/>
    <s v="NL-JDR"/>
    <n v="15"/>
    <s v="06/03/2025"/>
    <s v="10:41:22"/>
    <s v="07/03/2025"/>
    <s v="17:00:00"/>
    <x v="3"/>
    <s v="12:33:15"/>
    <x v="0"/>
    <n v="7"/>
    <n v="13"/>
    <s v="Next Day"/>
    <n v="4"/>
    <x v="0"/>
    <s v="yes"/>
  </r>
  <r>
    <s v="5017442932"/>
    <s v="Shipped"/>
    <s v="NL-UPS UNITED PARCX"/>
    <n v="3"/>
    <s v="07/03/2025"/>
    <s v="10:09:08"/>
    <s v="07/03/2025"/>
    <s v="14:00:00"/>
    <x v="3"/>
    <s v="18:42:54"/>
    <x v="0"/>
    <n v="7"/>
    <n v="19"/>
    <s v="Same Day"/>
    <n v="5"/>
    <x v="0"/>
    <s v="yes"/>
  </r>
  <r>
    <s v="5017429103"/>
    <s v="Shipped"/>
    <s v="NL-JDR"/>
    <n v="28"/>
    <s v="07/03/2025"/>
    <s v="10:10:19"/>
    <s v="10/03/2025"/>
    <s v="17:00:00"/>
    <x v="4"/>
    <s v="14:06:22"/>
    <x v="0"/>
    <n v="10"/>
    <n v="15"/>
    <s v="Next Day"/>
    <n v="5"/>
    <x v="0"/>
    <s v="yes"/>
  </r>
  <r>
    <s v="5017429104"/>
    <s v="Shipped"/>
    <s v="NL-JDR"/>
    <n v="5"/>
    <s v="07/03/2025"/>
    <s v="10:10:23"/>
    <s v="10/03/2025"/>
    <s v="17:00:00"/>
    <x v="4"/>
    <s v="17:49:47"/>
    <x v="0"/>
    <n v="10"/>
    <n v="18"/>
    <s v="Next Day"/>
    <n v="5"/>
    <x v="0"/>
    <s v="yes"/>
  </r>
  <r>
    <s v="5017429105"/>
    <s v="Shipped"/>
    <s v="NL-JDR"/>
    <n v="27"/>
    <s v="07/03/2025"/>
    <s v="10:10:26"/>
    <s v="10/03/2025"/>
    <s v="17:00:00"/>
    <x v="4"/>
    <s v="14:06:20"/>
    <x v="0"/>
    <n v="10"/>
    <n v="15"/>
    <s v="Next Day"/>
    <n v="5"/>
    <x v="0"/>
    <s v="yes"/>
  </r>
  <r>
    <s v="5017429106"/>
    <s v="Shipped"/>
    <s v="NL-JDR"/>
    <n v="6"/>
    <s v="07/03/2025"/>
    <s v="10:10:28"/>
    <s v="10/03/2025"/>
    <s v="17:00:00"/>
    <x v="4"/>
    <s v="17:49:47"/>
    <x v="0"/>
    <n v="10"/>
    <n v="18"/>
    <s v="Next Day"/>
    <n v="5"/>
    <x v="0"/>
    <s v="yes"/>
  </r>
  <r>
    <s v="5017429107"/>
    <s v="Shipped"/>
    <s v="NL-JDR"/>
    <n v="40"/>
    <s v="07/03/2025"/>
    <s v="10:10:24"/>
    <s v="10/03/2025"/>
    <s v="17:00:00"/>
    <x v="4"/>
    <s v="17:49:49"/>
    <x v="0"/>
    <n v="10"/>
    <n v="18"/>
    <s v="Next Day"/>
    <n v="5"/>
    <x v="0"/>
    <s v="yes"/>
  </r>
  <r>
    <s v="5017429108"/>
    <s v="Shipped"/>
    <s v="NL-JDR"/>
    <n v="17"/>
    <s v="07/03/2025"/>
    <s v="10:09:14"/>
    <s v="10/03/2025"/>
    <s v="17:00:00"/>
    <x v="4"/>
    <s v="14:06:23"/>
    <x v="0"/>
    <n v="10"/>
    <n v="15"/>
    <s v="Next Day"/>
    <n v="5"/>
    <x v="0"/>
    <s v="yes"/>
  </r>
  <r>
    <s v="5017429109"/>
    <s v="Shipped"/>
    <s v="NL-JDR"/>
    <n v="21"/>
    <s v="07/03/2025"/>
    <s v="10:10:21"/>
    <s v="10/03/2025"/>
    <s v="17:00:00"/>
    <x v="4"/>
    <s v="14:06:21"/>
    <x v="0"/>
    <n v="10"/>
    <n v="15"/>
    <s v="Next Day"/>
    <n v="5"/>
    <x v="0"/>
    <s v="yes"/>
  </r>
  <r>
    <s v="5017429110"/>
    <s v="Shipped"/>
    <s v="NL-JDR"/>
    <n v="2"/>
    <s v="07/03/2025"/>
    <s v="10:10:29"/>
    <s v="10/03/2025"/>
    <s v="17:00:00"/>
    <x v="4"/>
    <s v="14:06:22"/>
    <x v="0"/>
    <n v="10"/>
    <n v="15"/>
    <s v="Next Day"/>
    <n v="5"/>
    <x v="0"/>
    <s v="yes"/>
  </r>
  <r>
    <s v="5017449548"/>
    <s v="Shipped"/>
    <s v="NL-JDR"/>
    <n v="1"/>
    <s v="10/03/2025"/>
    <s v="10:41:59"/>
    <s v="10/03/2025"/>
    <s v="17:00:00"/>
    <x v="4"/>
    <s v="17:49:49"/>
    <x v="0"/>
    <n v="10"/>
    <n v="18"/>
    <s v="Same Day"/>
    <n v="1"/>
    <x v="0"/>
    <s v="yes"/>
  </r>
  <r>
    <s v="5017447199"/>
    <s v="Shipped"/>
    <s v="NL-JDR"/>
    <n v="17"/>
    <s v="10/03/2025"/>
    <s v="11:26:08"/>
    <s v="11/03/2025"/>
    <s v="17:00:00"/>
    <x v="5"/>
    <s v="13:14:18"/>
    <x v="0"/>
    <n v="11"/>
    <n v="14"/>
    <s v="Next Day"/>
    <n v="1"/>
    <x v="0"/>
    <s v="yes"/>
  </r>
  <r>
    <s v="5017465600"/>
    <s v="Shipped"/>
    <s v="NL-JDR"/>
    <n v="1"/>
    <s v="10/03/2025"/>
    <s v="11:26:09"/>
    <s v="11/03/2025"/>
    <s v="17:00:00"/>
    <x v="5"/>
    <s v="13:14:18"/>
    <x v="0"/>
    <n v="11"/>
    <n v="14"/>
    <s v="Next Day"/>
    <n v="1"/>
    <x v="0"/>
    <s v="yes"/>
  </r>
  <r>
    <s v="5017465601"/>
    <s v="Shipped"/>
    <s v="NL-JDR"/>
    <n v="14"/>
    <s v="10/03/2025"/>
    <s v="11:26:18"/>
    <s v="11/03/2025"/>
    <s v="17:00:00"/>
    <x v="5"/>
    <s v="13:14:19"/>
    <x v="0"/>
    <n v="11"/>
    <n v="14"/>
    <s v="Next Day"/>
    <n v="1"/>
    <x v="0"/>
    <s v="yes"/>
  </r>
  <r>
    <s v="5017465602"/>
    <s v="Shipped"/>
    <s v="NL-JDR"/>
    <n v="25"/>
    <s v="10/03/2025"/>
    <s v="11:26:11"/>
    <s v="11/03/2025"/>
    <s v="17:00:00"/>
    <x v="5"/>
    <s v="13:14:20"/>
    <x v="0"/>
    <n v="11"/>
    <n v="14"/>
    <s v="Next Day"/>
    <n v="1"/>
    <x v="0"/>
    <s v="yes"/>
  </r>
  <r>
    <s v="5017465603"/>
    <s v="Shipped"/>
    <s v="NL-JDR"/>
    <n v="69"/>
    <s v="10/03/2025"/>
    <s v="11:26:02"/>
    <s v="11/03/2025"/>
    <s v="17:00:00"/>
    <x v="5"/>
    <s v="14:18:48"/>
    <x v="0"/>
    <n v="11"/>
    <n v="15"/>
    <s v="Next Day"/>
    <n v="1"/>
    <x v="0"/>
    <s v="yes"/>
  </r>
  <r>
    <s v="5017465604"/>
    <s v="Shipped"/>
    <s v="NL-JDR"/>
    <n v="5"/>
    <s v="10/03/2025"/>
    <s v="11:26:05"/>
    <s v="11/03/2025"/>
    <s v="17:00:00"/>
    <x v="5"/>
    <s v="13:14:16"/>
    <x v="0"/>
    <n v="11"/>
    <n v="14"/>
    <s v="Next Day"/>
    <n v="1"/>
    <x v="0"/>
    <s v="yes"/>
  </r>
  <r>
    <s v="5017465605"/>
    <s v="Shipped"/>
    <s v="NL-JDR"/>
    <n v="36"/>
    <s v="10/03/2025"/>
    <s v="11:26:15"/>
    <s v="11/03/2025"/>
    <s v="17:00:00"/>
    <x v="5"/>
    <s v="13:14:17"/>
    <x v="0"/>
    <n v="11"/>
    <n v="14"/>
    <s v="Next Day"/>
    <n v="1"/>
    <x v="0"/>
    <s v="yes"/>
  </r>
  <r>
    <s v="5017465606"/>
    <s v="Shipped"/>
    <s v="NL-JDR"/>
    <n v="14"/>
    <s v="10/03/2025"/>
    <s v="11:26:19"/>
    <s v="11/03/2025"/>
    <s v="17:00:00"/>
    <x v="5"/>
    <s v="13:14:18"/>
    <x v="0"/>
    <n v="11"/>
    <n v="14"/>
    <s v="Next Day"/>
    <n v="1"/>
    <x v="0"/>
    <s v="yes"/>
  </r>
  <r>
    <s v="5017465607"/>
    <s v="Shipped"/>
    <s v="NL-JDR"/>
    <n v="24"/>
    <s v="10/03/2025"/>
    <s v="11:26:20"/>
    <s v="11/03/2025"/>
    <s v="17:00:00"/>
    <x v="5"/>
    <s v="16:04:11"/>
    <x v="0"/>
    <n v="11"/>
    <n v="17"/>
    <s v="Next Day"/>
    <n v="1"/>
    <x v="0"/>
    <s v="yes"/>
  </r>
  <r>
    <s v="5017465608"/>
    <s v="Shipped"/>
    <s v="NL-JDR"/>
    <n v="19"/>
    <s v="10/03/2025"/>
    <s v="11:26:06"/>
    <s v="11/03/2025"/>
    <s v="17:00:00"/>
    <x v="5"/>
    <s v="16:04:12"/>
    <x v="0"/>
    <n v="11"/>
    <n v="17"/>
    <s v="Next Day"/>
    <n v="1"/>
    <x v="0"/>
    <s v="yes"/>
  </r>
  <r>
    <s v="5017465609"/>
    <s v="Shipped"/>
    <s v="NL-JDR"/>
    <n v="28"/>
    <s v="10/03/2025"/>
    <s v="11:26:14"/>
    <s v="11/03/2025"/>
    <s v="17:00:00"/>
    <x v="5"/>
    <s v="18:23:45"/>
    <x v="0"/>
    <n v="11"/>
    <n v="19"/>
    <s v="Next Day"/>
    <n v="1"/>
    <x v="0"/>
    <s v="yes"/>
  </r>
  <r>
    <s v="5017465610"/>
    <s v="Shipped"/>
    <s v="NL-JDR"/>
    <n v="29"/>
    <s v="10/03/2025"/>
    <s v="11:26:12"/>
    <s v="11/03/2025"/>
    <s v="17:00:00"/>
    <x v="5"/>
    <s v="13:14:19"/>
    <x v="0"/>
    <n v="11"/>
    <n v="14"/>
    <s v="Next Day"/>
    <n v="1"/>
    <x v="0"/>
    <s v="yes"/>
  </r>
  <r>
    <s v="5017465611"/>
    <s v="Shipped"/>
    <s v="NL-JDR"/>
    <n v="5"/>
    <s v="10/03/2025"/>
    <s v="11:26:18"/>
    <s v="11/03/2025"/>
    <s v="17:00:00"/>
    <x v="5"/>
    <s v="13:14:16"/>
    <x v="0"/>
    <n v="11"/>
    <n v="14"/>
    <s v="Next Day"/>
    <n v="1"/>
    <x v="0"/>
    <s v="yes"/>
  </r>
  <r>
    <s v="5017426207"/>
    <s v="Shipped"/>
    <s v="NL-UPS UNITED PARCX"/>
    <n v="2"/>
    <s v="11/03/2025"/>
    <s v="11:53:18"/>
    <s v="11/03/2025"/>
    <s v="14:00:00"/>
    <x v="6"/>
    <s v="06:05:43"/>
    <x v="0"/>
    <n v="12"/>
    <n v="7"/>
    <s v="Next Day"/>
    <n v="2"/>
    <x v="0"/>
    <s v="yes"/>
  </r>
  <r>
    <s v="5017429113"/>
    <s v="Shipped"/>
    <s v="NL-JDR"/>
    <n v="3"/>
    <s v="07/03/2025"/>
    <s v="11:08:55"/>
    <s v="12/03/2025"/>
    <s v="12:00:00"/>
    <x v="6"/>
    <s v="13:38:57"/>
    <x v="0"/>
    <n v="12"/>
    <n v="14"/>
    <s v="Other"/>
    <n v="5"/>
    <x v="0"/>
    <s v="no"/>
  </r>
  <r>
    <s v="5017437329"/>
    <s v="Shipped"/>
    <s v="NL-JDR"/>
    <n v="17"/>
    <s v="07/03/2025"/>
    <s v="11:08:58"/>
    <s v="12/03/2025"/>
    <s v="10:00:00"/>
    <x v="6"/>
    <s v="12:22:32"/>
    <x v="0"/>
    <n v="12"/>
    <n v="13"/>
    <s v="Other"/>
    <n v="5"/>
    <x v="0"/>
    <s v="no"/>
  </r>
  <r>
    <s v="5017477520"/>
    <s v="Shipped"/>
    <s v="NL-JDR"/>
    <n v="38"/>
    <s v="11/03/2025"/>
    <s v="11:41:59"/>
    <s v="12/03/2025"/>
    <s v="17:00:00"/>
    <x v="6"/>
    <s v="16:22:28"/>
    <x v="0"/>
    <n v="12"/>
    <n v="17"/>
    <s v="Next Day"/>
    <n v="2"/>
    <x v="0"/>
    <s v="yes"/>
  </r>
  <r>
    <s v="5017477521"/>
    <s v="Shipped"/>
    <s v="NL-JDR"/>
    <n v="22"/>
    <s v="11/03/2025"/>
    <s v="11:42:02"/>
    <s v="12/03/2025"/>
    <s v="17:00:00"/>
    <x v="6"/>
    <s v="16:22:29"/>
    <x v="0"/>
    <n v="12"/>
    <n v="17"/>
    <s v="Next Day"/>
    <n v="2"/>
    <x v="0"/>
    <s v="yes"/>
  </r>
  <r>
    <s v="5017477522"/>
    <s v="Shipped"/>
    <s v="NL-JDR"/>
    <n v="49"/>
    <s v="11/03/2025"/>
    <s v="11:42:13"/>
    <s v="12/03/2025"/>
    <s v="17:00:00"/>
    <x v="6"/>
    <s v="16:22:30"/>
    <x v="0"/>
    <n v="12"/>
    <n v="17"/>
    <s v="Next Day"/>
    <n v="2"/>
    <x v="0"/>
    <s v="yes"/>
  </r>
  <r>
    <s v="5017477523"/>
    <s v="Shipped"/>
    <s v="NL-JDR"/>
    <n v="28"/>
    <s v="11/03/2025"/>
    <s v="11:42:00"/>
    <s v="12/03/2025"/>
    <s v="17:00:00"/>
    <x v="6"/>
    <s v="17:32:40"/>
    <x v="0"/>
    <n v="12"/>
    <n v="18"/>
    <s v="Next Day"/>
    <n v="2"/>
    <x v="0"/>
    <s v="yes"/>
  </r>
  <r>
    <s v="5017477524"/>
    <s v="Shipped"/>
    <s v="NL-JDR"/>
    <n v="1"/>
    <s v="11/03/2025"/>
    <s v="11:41:55"/>
    <s v="12/03/2025"/>
    <s v="17:00:00"/>
    <x v="6"/>
    <s v="16:22:30"/>
    <x v="0"/>
    <n v="12"/>
    <n v="17"/>
    <s v="Next Day"/>
    <n v="2"/>
    <x v="0"/>
    <s v="yes"/>
  </r>
  <r>
    <s v="5017477525"/>
    <s v="Shipped"/>
    <s v="NL-JDR"/>
    <n v="50"/>
    <s v="11/03/2025"/>
    <s v="11:42:15"/>
    <s v="12/03/2025"/>
    <s v="17:00:00"/>
    <x v="6"/>
    <s v="15:44:03"/>
    <x v="0"/>
    <n v="12"/>
    <n v="16"/>
    <s v="Next Day"/>
    <n v="2"/>
    <x v="0"/>
    <s v="yes"/>
  </r>
  <r>
    <s v="5017477526"/>
    <s v="Shipped"/>
    <s v="NL-JDR"/>
    <n v="25"/>
    <s v="11/03/2025"/>
    <s v="11:42:12"/>
    <s v="12/03/2025"/>
    <s v="17:00:00"/>
    <x v="6"/>
    <s v="17:32:41"/>
    <x v="0"/>
    <n v="12"/>
    <n v="18"/>
    <s v="Next Day"/>
    <n v="2"/>
    <x v="0"/>
    <s v="yes"/>
  </r>
  <r>
    <s v="5017474696"/>
    <s v="Shipped"/>
    <s v="NL-JDR"/>
    <n v="58"/>
    <s v="12/03/2025"/>
    <s v="10:40:25"/>
    <s v="13/03/2025"/>
    <s v="17:00:00"/>
    <x v="7"/>
    <s v="16:44:33"/>
    <x v="0"/>
    <n v="13"/>
    <n v="17"/>
    <s v="Next Day"/>
    <n v="3"/>
    <x v="0"/>
    <s v="yes"/>
  </r>
  <r>
    <s v="5017474697"/>
    <s v="Shipped"/>
    <s v="NL-JDR"/>
    <n v="36"/>
    <s v="12/03/2025"/>
    <s v="10:39:21"/>
    <s v="13/03/2025"/>
    <s v="17:00:00"/>
    <x v="7"/>
    <s v="15:39:32"/>
    <x v="0"/>
    <n v="13"/>
    <n v="16"/>
    <s v="Next Day"/>
    <n v="3"/>
    <x v="0"/>
    <s v="yes"/>
  </r>
  <r>
    <s v="5017474698"/>
    <s v="Shipped"/>
    <s v="NL-JDR"/>
    <n v="61"/>
    <s v="12/03/2025"/>
    <s v="10:40:31"/>
    <s v="13/03/2025"/>
    <s v="17:00:00"/>
    <x v="7"/>
    <s v="15:39:31"/>
    <x v="0"/>
    <n v="13"/>
    <n v="16"/>
    <s v="Next Day"/>
    <n v="3"/>
    <x v="0"/>
    <s v="yes"/>
  </r>
  <r>
    <s v="5017474699"/>
    <s v="Shipped"/>
    <s v="NL-JDR"/>
    <n v="12"/>
    <s v="12/03/2025"/>
    <s v="10:39:16"/>
    <s v="13/03/2025"/>
    <s v="17:00:00"/>
    <x v="7"/>
    <s v="16:44:31"/>
    <x v="0"/>
    <n v="13"/>
    <n v="17"/>
    <s v="Next Day"/>
    <n v="3"/>
    <x v="0"/>
    <s v="yes"/>
  </r>
  <r>
    <s v="5017474700"/>
    <s v="Shipped"/>
    <s v="NL-JDR"/>
    <n v="21"/>
    <s v="12/03/2025"/>
    <s v="10:40:27"/>
    <s v="13/03/2025"/>
    <s v="17:00:00"/>
    <x v="7"/>
    <s v="16:40:37"/>
    <x v="0"/>
    <n v="13"/>
    <n v="17"/>
    <s v="Next Day"/>
    <n v="3"/>
    <x v="0"/>
    <s v="yes"/>
  </r>
  <r>
    <s v="5017474701"/>
    <s v="Shipped"/>
    <s v="NL-JDR"/>
    <n v="33"/>
    <s v="12/03/2025"/>
    <s v="10:39:23"/>
    <s v="13/03/2025"/>
    <s v="17:00:00"/>
    <x v="7"/>
    <s v="16:44:31"/>
    <x v="0"/>
    <n v="13"/>
    <n v="17"/>
    <s v="Next Day"/>
    <n v="3"/>
    <x v="0"/>
    <s v="yes"/>
  </r>
  <r>
    <s v="5017477305"/>
    <s v="Shipped"/>
    <s v="NL-JDR"/>
    <n v="29"/>
    <s v="13/03/2025"/>
    <s v="09:23:11"/>
    <s v="13/03/2025"/>
    <s v="17:00:00"/>
    <x v="7"/>
    <s v="15:39:32"/>
    <x v="0"/>
    <n v="13"/>
    <n v="16"/>
    <s v="Same Day"/>
    <n v="4"/>
    <x v="0"/>
    <s v="yes"/>
  </r>
  <r>
    <s v="5017469733"/>
    <s v="Shipped"/>
    <s v="NL-JDR"/>
    <n v="18"/>
    <s v="12/03/2025"/>
    <s v="09:10:18"/>
    <s v="14/03/2025"/>
    <s v="10:00:00"/>
    <x v="8"/>
    <s v="10:25:59"/>
    <x v="0"/>
    <n v="14"/>
    <n v="11"/>
    <s v="2 Days"/>
    <n v="3"/>
    <x v="0"/>
    <s v="no"/>
  </r>
  <r>
    <s v="5017484997"/>
    <s v="Shipped"/>
    <s v="NL-JDR"/>
    <n v="27"/>
    <s v="13/03/2025"/>
    <s v="10:57:49"/>
    <s v="14/03/2025"/>
    <s v="17:00:00"/>
    <x v="8"/>
    <s v="13:20:24"/>
    <x v="0"/>
    <n v="14"/>
    <n v="14"/>
    <s v="Next Day"/>
    <n v="4"/>
    <x v="0"/>
    <s v="yes"/>
  </r>
  <r>
    <s v="5017484998"/>
    <s v="Shipped"/>
    <s v="NL-JDR"/>
    <n v="8"/>
    <s v="13/03/2025"/>
    <s v="10:57:51"/>
    <s v="14/03/2025"/>
    <s v="17:00:00"/>
    <x v="8"/>
    <s v="13:20:23"/>
    <x v="0"/>
    <n v="14"/>
    <n v="14"/>
    <s v="Next Day"/>
    <n v="4"/>
    <x v="0"/>
    <s v="yes"/>
  </r>
  <r>
    <s v="5017484999"/>
    <s v="Shipped"/>
    <s v="NL-JDR"/>
    <n v="28"/>
    <s v="13/03/2025"/>
    <s v="10:57:40"/>
    <s v="14/03/2025"/>
    <s v="17:00:00"/>
    <x v="8"/>
    <s v="18:01:04"/>
    <x v="0"/>
    <n v="14"/>
    <n v="19"/>
    <s v="Next Day"/>
    <n v="4"/>
    <x v="0"/>
    <s v="yes"/>
  </r>
  <r>
    <s v="5017500080"/>
    <s v="Shipped"/>
    <s v="NL-JDR"/>
    <n v="3"/>
    <s v="13/03/2025"/>
    <s v="10:57:56"/>
    <s v="14/03/2025"/>
    <s v="17:00:00"/>
    <x v="8"/>
    <s v="13:20:23"/>
    <x v="0"/>
    <n v="14"/>
    <n v="14"/>
    <s v="Next Day"/>
    <n v="4"/>
    <x v="0"/>
    <s v="yes"/>
  </r>
  <r>
    <s v="5017500081"/>
    <s v="Shipped"/>
    <s v="NL-JDR"/>
    <n v="33"/>
    <s v="13/03/2025"/>
    <s v="10:57:52"/>
    <s v="14/03/2025"/>
    <s v="17:00:00"/>
    <x v="8"/>
    <s v="18:01:03"/>
    <x v="0"/>
    <n v="14"/>
    <n v="19"/>
    <s v="Next Day"/>
    <n v="4"/>
    <x v="0"/>
    <s v="yes"/>
  </r>
  <r>
    <s v="5017500082"/>
    <s v="Shipped"/>
    <s v="NL-JDR"/>
    <n v="19"/>
    <s v="13/03/2025"/>
    <s v="10:57:58"/>
    <s v="14/03/2025"/>
    <s v="17:00:00"/>
    <x v="8"/>
    <s v="13:20:22"/>
    <x v="0"/>
    <n v="14"/>
    <n v="14"/>
    <s v="Next Day"/>
    <n v="4"/>
    <x v="0"/>
    <s v="yes"/>
  </r>
  <r>
    <s v="5017500083"/>
    <s v="Shipped"/>
    <s v="NL-JDR"/>
    <n v="8"/>
    <s v="13/03/2025"/>
    <s v="10:57:57"/>
    <s v="14/03/2025"/>
    <s v="17:00:00"/>
    <x v="8"/>
    <s v="18:01:04"/>
    <x v="0"/>
    <n v="14"/>
    <n v="19"/>
    <s v="Next Day"/>
    <n v="4"/>
    <x v="0"/>
    <s v="yes"/>
  </r>
  <r>
    <s v="5017500084"/>
    <s v="Shipped"/>
    <s v="NL-JDR"/>
    <n v="40"/>
    <s v="13/03/2025"/>
    <s v="10:57:59"/>
    <s v="14/03/2025"/>
    <s v="17:00:00"/>
    <x v="8"/>
    <s v="13:40:10"/>
    <x v="0"/>
    <n v="14"/>
    <n v="14"/>
    <s v="Next Day"/>
    <n v="4"/>
    <x v="0"/>
    <s v="yes"/>
  </r>
  <r>
    <s v="5017504258"/>
    <s v="Shipped"/>
    <s v="NL-JDR"/>
    <n v="1"/>
    <s v="14/03/2025"/>
    <s v="11:08:05"/>
    <s v="17/03/2025"/>
    <s v="17:00:00"/>
    <x v="9"/>
    <s v="13:22:44"/>
    <x v="0"/>
    <n v="17"/>
    <n v="14"/>
    <s v="Next Day"/>
    <n v="5"/>
    <x v="0"/>
    <s v="yes"/>
  </r>
  <r>
    <s v="5017511082"/>
    <s v="Shipped"/>
    <s v="NL-JDR"/>
    <n v="26"/>
    <s v="14/03/2025"/>
    <s v="10:23:15"/>
    <s v="17/03/2025"/>
    <s v="17:00:00"/>
    <x v="9"/>
    <s v="13:22:43"/>
    <x v="0"/>
    <n v="17"/>
    <n v="14"/>
    <s v="Next Day"/>
    <n v="5"/>
    <x v="0"/>
    <s v="yes"/>
  </r>
  <r>
    <s v="5017511083"/>
    <s v="Shipped"/>
    <s v="NL-JDR"/>
    <n v="17"/>
    <s v="14/03/2025"/>
    <s v="10:23:18"/>
    <s v="17/03/2025"/>
    <s v="17:00:00"/>
    <x v="9"/>
    <s v="17:10:34"/>
    <x v="0"/>
    <n v="17"/>
    <n v="18"/>
    <s v="Next Day"/>
    <n v="5"/>
    <x v="0"/>
    <s v="yes"/>
  </r>
  <r>
    <s v="5017511084"/>
    <s v="Shipped"/>
    <s v="NL-JDR"/>
    <n v="20"/>
    <s v="14/03/2025"/>
    <s v="10:23:21"/>
    <s v="17/03/2025"/>
    <s v="17:00:00"/>
    <x v="9"/>
    <s v="13:22:45"/>
    <x v="0"/>
    <n v="17"/>
    <n v="14"/>
    <s v="Next Day"/>
    <n v="5"/>
    <x v="0"/>
    <s v="yes"/>
  </r>
  <r>
    <s v="5017511085"/>
    <s v="Shipped"/>
    <s v="NL-JDR"/>
    <n v="10"/>
    <s v="14/03/2025"/>
    <s v="10:23:14"/>
    <s v="17/03/2025"/>
    <s v="17:00:00"/>
    <x v="9"/>
    <s v="13:22:45"/>
    <x v="0"/>
    <n v="17"/>
    <n v="14"/>
    <s v="Next Day"/>
    <n v="5"/>
    <x v="0"/>
    <s v="yes"/>
  </r>
  <r>
    <s v="5017511086"/>
    <s v="Shipped"/>
    <s v="NL-JDR"/>
    <n v="31"/>
    <s v="14/03/2025"/>
    <s v="10:23:26"/>
    <s v="17/03/2025"/>
    <s v="17:00:00"/>
    <x v="9"/>
    <s v="17:10:35"/>
    <x v="0"/>
    <n v="17"/>
    <n v="18"/>
    <s v="Next Day"/>
    <n v="5"/>
    <x v="0"/>
    <s v="yes"/>
  </r>
  <r>
    <s v="5017511087"/>
    <s v="Shipped"/>
    <s v="NL-JDR"/>
    <n v="38"/>
    <s v="14/03/2025"/>
    <s v="10:23:35"/>
    <s v="17/03/2025"/>
    <s v="17:00:00"/>
    <x v="9"/>
    <s v="13:22:46"/>
    <x v="0"/>
    <n v="17"/>
    <n v="14"/>
    <s v="Next Day"/>
    <n v="5"/>
    <x v="0"/>
    <s v="yes"/>
  </r>
  <r>
    <s v="5017511088"/>
    <s v="Shipped"/>
    <s v="NL-JDR"/>
    <n v="3"/>
    <s v="14/03/2025"/>
    <s v="10:23:12"/>
    <s v="17/03/2025"/>
    <s v="17:00:00"/>
    <x v="9"/>
    <s v="13:22:42"/>
    <x v="0"/>
    <n v="17"/>
    <n v="14"/>
    <s v="Next Day"/>
    <n v="5"/>
    <x v="0"/>
    <s v="yes"/>
  </r>
  <r>
    <s v="5017511089"/>
    <s v="Shipped"/>
    <s v="NL-JDR"/>
    <n v="21"/>
    <s v="14/03/2025"/>
    <s v="10:23:20"/>
    <s v="17/03/2025"/>
    <s v="17:00:00"/>
    <x v="9"/>
    <s v="13:22:44"/>
    <x v="0"/>
    <n v="17"/>
    <n v="14"/>
    <s v="Next Day"/>
    <n v="5"/>
    <x v="0"/>
    <s v="yes"/>
  </r>
  <r>
    <s v="5017503954"/>
    <s v="Shipped"/>
    <s v="NL-JDR"/>
    <n v="1"/>
    <s v="17/03/2025"/>
    <s v="09:08:04"/>
    <s v="18/03/2025"/>
    <s v="17:00:00"/>
    <x v="10"/>
    <s v="17:34:23"/>
    <x v="0"/>
    <n v="18"/>
    <n v="18"/>
    <s v="Next Day"/>
    <n v="1"/>
    <x v="0"/>
    <s v="yes"/>
  </r>
  <r>
    <s v="5017506441"/>
    <s v="Shipped"/>
    <s v="NL-JDR"/>
    <n v="3"/>
    <s v="14/03/2025"/>
    <s v="09:07:39"/>
    <s v="18/03/2025"/>
    <s v="17:00:00"/>
    <x v="10"/>
    <s v="17:34:23"/>
    <x v="0"/>
    <n v="18"/>
    <n v="18"/>
    <s v="2 Days"/>
    <n v="5"/>
    <x v="0"/>
    <s v="no"/>
  </r>
  <r>
    <s v="5017509031"/>
    <s v="Shipped"/>
    <s v="NL-JDR"/>
    <n v="22"/>
    <s v="17/03/2025"/>
    <s v="11:12:53"/>
    <s v="18/03/2025"/>
    <s v="17:00:00"/>
    <x v="10"/>
    <s v="15:25:15"/>
    <x v="0"/>
    <n v="18"/>
    <n v="16"/>
    <s v="Next Day"/>
    <n v="1"/>
    <x v="0"/>
    <s v="yes"/>
  </r>
  <r>
    <s v="5017509034"/>
    <s v="Shipped"/>
    <s v="NL-UPS UNITED PARCX"/>
    <n v="1"/>
    <s v="18/03/2025"/>
    <s v="10:23:06"/>
    <s v="18/03/2025"/>
    <s v="14:00:00"/>
    <x v="10"/>
    <s v="16:10:03"/>
    <x v="0"/>
    <n v="18"/>
    <n v="17"/>
    <s v="Same Day"/>
    <n v="2"/>
    <x v="0"/>
    <s v="yes"/>
  </r>
  <r>
    <s v="5017512203"/>
    <s v="Shipped"/>
    <s v="NL-JDR"/>
    <n v="1"/>
    <s v="14/03/2025"/>
    <s v="11:36:57"/>
    <s v="18/03/2025"/>
    <s v="17:00:00"/>
    <x v="10"/>
    <s v="17:34:24"/>
    <x v="0"/>
    <n v="18"/>
    <n v="18"/>
    <s v="2 Days"/>
    <n v="5"/>
    <x v="0"/>
    <s v="no"/>
  </r>
  <r>
    <s v="5017518176"/>
    <s v="Shipped"/>
    <s v="NL-JDR"/>
    <n v="26"/>
    <s v="17/03/2025"/>
    <s v="11:09:35"/>
    <s v="18/03/2025"/>
    <s v="17:00:00"/>
    <x v="10"/>
    <s v="15:25:19"/>
    <x v="0"/>
    <n v="18"/>
    <n v="16"/>
    <s v="Next Day"/>
    <n v="1"/>
    <x v="0"/>
    <s v="yes"/>
  </r>
  <r>
    <s v="5017518177"/>
    <s v="Shipped"/>
    <s v="NL-JDR"/>
    <n v="22"/>
    <s v="17/03/2025"/>
    <s v="11:09:34"/>
    <s v="18/03/2025"/>
    <s v="17:00:00"/>
    <x v="10"/>
    <s v="15:25:17"/>
    <x v="0"/>
    <n v="18"/>
    <n v="16"/>
    <s v="Next Day"/>
    <n v="1"/>
    <x v="0"/>
    <s v="yes"/>
  </r>
  <r>
    <s v="5017518178"/>
    <s v="Shipped"/>
    <s v="NL-JDR"/>
    <n v="30"/>
    <s v="17/03/2025"/>
    <s v="11:08:03"/>
    <s v="18/03/2025"/>
    <s v="17:00:00"/>
    <x v="10"/>
    <s v="15:25:16"/>
    <x v="0"/>
    <n v="18"/>
    <n v="16"/>
    <s v="Next Day"/>
    <n v="1"/>
    <x v="0"/>
    <s v="yes"/>
  </r>
  <r>
    <s v="5017518179"/>
    <s v="Shipped"/>
    <s v="NL-JDR"/>
    <n v="7"/>
    <s v="17/03/2025"/>
    <s v="11:09:29"/>
    <s v="18/03/2025"/>
    <s v="17:00:00"/>
    <x v="10"/>
    <s v="15:25:16"/>
    <x v="0"/>
    <n v="18"/>
    <n v="16"/>
    <s v="Next Day"/>
    <n v="1"/>
    <x v="0"/>
    <s v="yes"/>
  </r>
  <r>
    <s v="5017518180"/>
    <s v="Shipped"/>
    <s v="NL-JDR"/>
    <n v="13"/>
    <s v="17/03/2025"/>
    <s v="11:08:02"/>
    <s v="18/03/2025"/>
    <s v="17:00:00"/>
    <x v="10"/>
    <s v="17:34:25"/>
    <x v="0"/>
    <n v="18"/>
    <n v="18"/>
    <s v="Next Day"/>
    <n v="1"/>
    <x v="0"/>
    <s v="yes"/>
  </r>
  <r>
    <s v="5017518181"/>
    <s v="Shipped"/>
    <s v="NL-JDR"/>
    <n v="77"/>
    <s v="17/03/2025"/>
    <s v="11:24:03"/>
    <s v="18/03/2025"/>
    <s v="17:00:00"/>
    <x v="10"/>
    <s v="19:00:38"/>
    <x v="0"/>
    <n v="18"/>
    <n v="20"/>
    <s v="Next Day"/>
    <n v="1"/>
    <x v="0"/>
    <s v="yes"/>
  </r>
  <r>
    <s v="5017518182"/>
    <s v="Shipped"/>
    <s v="NL-JDR"/>
    <n v="18"/>
    <s v="17/03/2025"/>
    <s v="11:08:07"/>
    <s v="18/03/2025"/>
    <s v="17:00:00"/>
    <x v="10"/>
    <s v="15:25:18"/>
    <x v="0"/>
    <n v="18"/>
    <n v="16"/>
    <s v="Next Day"/>
    <n v="1"/>
    <x v="0"/>
    <s v="yes"/>
  </r>
  <r>
    <s v="5017518183"/>
    <s v="Shipped"/>
    <s v="NL-JDR"/>
    <n v="11"/>
    <s v="17/03/2025"/>
    <s v="11:08:04"/>
    <s v="18/03/2025"/>
    <s v="17:00:00"/>
    <x v="10"/>
    <s v="15:25:17"/>
    <x v="0"/>
    <n v="18"/>
    <n v="16"/>
    <s v="Next Day"/>
    <n v="1"/>
    <x v="0"/>
    <s v="yes"/>
  </r>
  <r>
    <s v="5017518184"/>
    <s v="Shipped"/>
    <s v="NL-JDR"/>
    <n v="36"/>
    <s v="17/03/2025"/>
    <s v="11:08:08"/>
    <s v="18/03/2025"/>
    <s v="17:00:00"/>
    <x v="10"/>
    <s v="17:34:25"/>
    <x v="0"/>
    <n v="18"/>
    <n v="18"/>
    <s v="Next Day"/>
    <n v="1"/>
    <x v="0"/>
    <s v="yes"/>
  </r>
  <r>
    <s v="5017518185"/>
    <s v="Shipped"/>
    <s v="NL-JDR"/>
    <n v="14"/>
    <s v="17/03/2025"/>
    <s v="11:08:05"/>
    <s v="18/03/2025"/>
    <s v="17:00:00"/>
    <x v="10"/>
    <s v="17:34:25"/>
    <x v="0"/>
    <n v="18"/>
    <n v="18"/>
    <s v="Next Day"/>
    <n v="1"/>
    <x v="0"/>
    <s v="yes"/>
  </r>
  <r>
    <s v="5017518186"/>
    <s v="Shipped"/>
    <s v="NL-JDR"/>
    <n v="13"/>
    <s v="17/03/2025"/>
    <s v="11:08:06"/>
    <s v="18/03/2025"/>
    <s v="17:00:00"/>
    <x v="10"/>
    <s v="15:25:15"/>
    <x v="0"/>
    <n v="18"/>
    <n v="16"/>
    <s v="Next Day"/>
    <n v="1"/>
    <x v="0"/>
    <s v="yes"/>
  </r>
  <r>
    <s v="5017521694"/>
    <s v="Shipped"/>
    <s v="NL-JDR"/>
    <n v="1"/>
    <s v="18/03/2025"/>
    <s v="10:26:26"/>
    <s v="18/03/2025"/>
    <s v="17:00:00"/>
    <x v="10"/>
    <s v="15:25:18"/>
    <x v="0"/>
    <n v="18"/>
    <n v="16"/>
    <s v="Same Day"/>
    <n v="2"/>
    <x v="0"/>
    <s v="yes"/>
  </r>
  <r>
    <s v="5017540201"/>
    <s v="Shipped"/>
    <s v="NL-UPS UNITED PARCX"/>
    <n v="4"/>
    <s v="18/03/2025"/>
    <s v="11:42:18"/>
    <s v="18/03/2025"/>
    <s v="14:00:00"/>
    <x v="10"/>
    <s v="16:10:59"/>
    <x v="0"/>
    <n v="18"/>
    <n v="17"/>
    <s v="Same Day"/>
    <n v="2"/>
    <x v="0"/>
    <s v="yes"/>
  </r>
  <r>
    <s v="5017492106"/>
    <s v="Shipped"/>
    <s v="NL-JDR"/>
    <n v="11"/>
    <s v="14/03/2025"/>
    <s v="14:07:28"/>
    <s v="19/03/2025"/>
    <s v="10:00:00"/>
    <x v="11"/>
    <s v="09:45:55"/>
    <x v="0"/>
    <n v="19"/>
    <n v="10"/>
    <s v="Other"/>
    <n v="5"/>
    <x v="1"/>
    <s v="no"/>
  </r>
  <r>
    <s v="5017504346"/>
    <s v="Shipped"/>
    <s v="NL-JDR"/>
    <n v="13"/>
    <s v="19/03/2025"/>
    <s v="09:27:51"/>
    <s v="19/03/2025"/>
    <s v="17:00:00"/>
    <x v="11"/>
    <s v="13:48:38"/>
    <x v="0"/>
    <n v="19"/>
    <n v="14"/>
    <s v="Same Day"/>
    <n v="3"/>
    <x v="0"/>
    <s v="yes"/>
  </r>
  <r>
    <s v="5017510023"/>
    <s v="Shipped"/>
    <s v="NL-JDR"/>
    <n v="10"/>
    <s v="14/03/2025"/>
    <s v="14:07:29"/>
    <s v="19/03/2025"/>
    <s v="12:00:00"/>
    <x v="11"/>
    <s v="11:48:12"/>
    <x v="0"/>
    <n v="19"/>
    <n v="12"/>
    <s v="Other"/>
    <n v="5"/>
    <x v="1"/>
    <s v="no"/>
  </r>
  <r>
    <s v="5017514227"/>
    <s v="Shipped"/>
    <s v="NL-JDR"/>
    <n v="2"/>
    <s v="14/03/2025"/>
    <s v="14:07:26"/>
    <s v="19/03/2025"/>
    <s v="14:00:00"/>
    <x v="11"/>
    <s v="14:02:32"/>
    <x v="0"/>
    <n v="19"/>
    <n v="15"/>
    <s v="Other"/>
    <n v="5"/>
    <x v="1"/>
    <s v="no"/>
  </r>
  <r>
    <s v="5017514673"/>
    <s v="Shipped"/>
    <s v="NL-JDR"/>
    <n v="40"/>
    <s v="18/03/2025"/>
    <s v="11:23:15"/>
    <s v="19/03/2025"/>
    <s v="17:00:00"/>
    <x v="11"/>
    <s v="13:48:37"/>
    <x v="0"/>
    <n v="19"/>
    <n v="14"/>
    <s v="Next Day"/>
    <n v="2"/>
    <x v="0"/>
    <s v="yes"/>
  </r>
  <r>
    <s v="5017514674"/>
    <s v="Shipped"/>
    <s v="NL-JDR"/>
    <n v="30"/>
    <s v="18/03/2025"/>
    <s v="11:23:13"/>
    <s v="19/03/2025"/>
    <s v="17:00:00"/>
    <x v="11"/>
    <s v="13:48:38"/>
    <x v="0"/>
    <n v="19"/>
    <n v="14"/>
    <s v="Next Day"/>
    <n v="2"/>
    <x v="0"/>
    <s v="yes"/>
  </r>
  <r>
    <s v="5017514675"/>
    <s v="Shipped"/>
    <s v="NL-JDR"/>
    <n v="46"/>
    <s v="18/03/2025"/>
    <s v="11:23:28"/>
    <s v="19/03/2025"/>
    <s v="17:00:00"/>
    <x v="11"/>
    <s v="15:33:01"/>
    <x v="0"/>
    <n v="19"/>
    <n v="16"/>
    <s v="Next Day"/>
    <n v="2"/>
    <x v="0"/>
    <s v="yes"/>
  </r>
  <r>
    <s v="5017514676"/>
    <s v="Shipped"/>
    <s v="NL-JDR"/>
    <n v="37"/>
    <s v="18/03/2025"/>
    <s v="11:23:10"/>
    <s v="19/03/2025"/>
    <s v="17:00:00"/>
    <x v="11"/>
    <s v="15:33:03"/>
    <x v="0"/>
    <n v="19"/>
    <n v="16"/>
    <s v="Next Day"/>
    <n v="2"/>
    <x v="0"/>
    <s v="yes"/>
  </r>
  <r>
    <s v="5017514677"/>
    <s v="Shipped"/>
    <s v="NL-JDR"/>
    <n v="29"/>
    <s v="18/03/2025"/>
    <s v="11:23:11"/>
    <s v="19/03/2025"/>
    <s v="17:00:00"/>
    <x v="11"/>
    <s v="15:33:01"/>
    <x v="0"/>
    <n v="19"/>
    <n v="16"/>
    <s v="Next Day"/>
    <n v="2"/>
    <x v="0"/>
    <s v="yes"/>
  </r>
  <r>
    <s v="5017514678"/>
    <s v="Shipped"/>
    <s v="NL-JDR"/>
    <n v="30"/>
    <s v="18/03/2025"/>
    <s v="11:23:39"/>
    <s v="19/03/2025"/>
    <s v="17:00:00"/>
    <x v="11"/>
    <s v="15:33:02"/>
    <x v="0"/>
    <n v="19"/>
    <n v="16"/>
    <s v="Next Day"/>
    <n v="2"/>
    <x v="0"/>
    <s v="yes"/>
  </r>
  <r>
    <s v="5017514679"/>
    <s v="Shipped"/>
    <s v="NL-JDR"/>
    <n v="1"/>
    <s v="18/03/2025"/>
    <s v="11:23:33"/>
    <s v="19/03/2025"/>
    <s v="17:00:00"/>
    <x v="11"/>
    <s v="15:33:03"/>
    <x v="0"/>
    <n v="19"/>
    <n v="16"/>
    <s v="Next Day"/>
    <n v="2"/>
    <x v="0"/>
    <s v="yes"/>
  </r>
  <r>
    <s v="5017540200"/>
    <s v="Shipped"/>
    <s v="NL-JDR"/>
    <n v="49"/>
    <s v="18/03/2025"/>
    <s v="11:23:34"/>
    <s v="19/03/2025"/>
    <s v="17:00:00"/>
    <x v="11"/>
    <s v="13:48:36"/>
    <x v="0"/>
    <n v="19"/>
    <n v="14"/>
    <s v="Next Day"/>
    <n v="2"/>
    <x v="0"/>
    <s v="yes"/>
  </r>
  <r>
    <s v="5017521387"/>
    <s v="Shipped"/>
    <s v="NL-JDR"/>
    <n v="18"/>
    <s v="19/03/2025"/>
    <s v="09:57:52"/>
    <s v="20/03/2025"/>
    <s v="17:00:00"/>
    <x v="12"/>
    <s v="15:20:49"/>
    <x v="0"/>
    <n v="20"/>
    <n v="16"/>
    <s v="Next Day"/>
    <n v="3"/>
    <x v="0"/>
    <s v="yes"/>
  </r>
  <r>
    <s v="5017525719"/>
    <s v="Shipped"/>
    <s v="NL-DUMMY"/>
    <n v="1"/>
    <s v="19/03/2025"/>
    <s v="16:36:23"/>
    <s v="20/03/2025"/>
    <s v="09:00:00"/>
    <x v="12"/>
    <s v="08:32:12"/>
    <x v="0"/>
    <n v="20"/>
    <n v="9"/>
    <s v="Next Day"/>
    <n v="3"/>
    <x v="1"/>
    <s v="yes"/>
  </r>
  <r>
    <s v="5017536893"/>
    <s v="Shipped"/>
    <s v="NL-JDR"/>
    <n v="1"/>
    <s v="19/03/2025"/>
    <s v="12:22:09"/>
    <s v="20/03/2025"/>
    <s v="17:00:00"/>
    <x v="12"/>
    <s v="15:48:49"/>
    <x v="0"/>
    <n v="20"/>
    <n v="16"/>
    <s v="Next Day"/>
    <n v="3"/>
    <x v="0"/>
    <s v="yes"/>
  </r>
  <r>
    <s v="5017536934"/>
    <s v="Shipped"/>
    <s v="NL-JDR"/>
    <n v="55"/>
    <s v="19/03/2025"/>
    <s v="11:37:53"/>
    <s v="20/03/2025"/>
    <s v="17:00:00"/>
    <x v="12"/>
    <s v="15:20:48"/>
    <x v="0"/>
    <n v="20"/>
    <n v="16"/>
    <s v="Next Day"/>
    <n v="3"/>
    <x v="0"/>
    <s v="yes"/>
  </r>
  <r>
    <s v="5017536935"/>
    <s v="Shipped"/>
    <s v="NL-JDR"/>
    <n v="37"/>
    <s v="19/03/2025"/>
    <s v="11:37:51"/>
    <s v="20/03/2025"/>
    <s v="17:00:00"/>
    <x v="12"/>
    <s v="15:20:50"/>
    <x v="0"/>
    <n v="20"/>
    <n v="16"/>
    <s v="Next Day"/>
    <n v="3"/>
    <x v="0"/>
    <s v="yes"/>
  </r>
  <r>
    <s v="5017536936"/>
    <s v="Shipped"/>
    <s v="NL-JDR"/>
    <n v="74"/>
    <s v="19/03/2025"/>
    <s v="11:39:03"/>
    <s v="20/03/2025"/>
    <s v="17:00:00"/>
    <x v="12"/>
    <s v="15:48:51"/>
    <x v="0"/>
    <n v="20"/>
    <n v="16"/>
    <s v="Next Day"/>
    <n v="3"/>
    <x v="0"/>
    <s v="yes"/>
  </r>
  <r>
    <s v="5017536937"/>
    <s v="Shipped"/>
    <s v="NL-JDR"/>
    <n v="13"/>
    <s v="19/03/2025"/>
    <s v="11:37:43"/>
    <s v="20/03/2025"/>
    <s v="17:00:00"/>
    <x v="12"/>
    <s v="15:48:50"/>
    <x v="0"/>
    <n v="20"/>
    <n v="16"/>
    <s v="Next Day"/>
    <n v="3"/>
    <x v="0"/>
    <s v="yes"/>
  </r>
  <r>
    <s v="5017536938"/>
    <s v="Shipped"/>
    <s v="NL-JDR"/>
    <n v="28"/>
    <s v="19/03/2025"/>
    <s v="11:37:41"/>
    <s v="20/03/2025"/>
    <s v="17:00:00"/>
    <x v="12"/>
    <s v="17:37:51"/>
    <x v="0"/>
    <n v="20"/>
    <n v="18"/>
    <s v="Next Day"/>
    <n v="3"/>
    <x v="0"/>
    <s v="yes"/>
  </r>
  <r>
    <s v="5017536939"/>
    <s v="Shipped"/>
    <s v="NL-JDR"/>
    <n v="30"/>
    <s v="19/03/2025"/>
    <s v="11:37:56"/>
    <s v="20/03/2025"/>
    <s v="17:00:00"/>
    <x v="12"/>
    <s v="15:20:50"/>
    <x v="0"/>
    <n v="20"/>
    <n v="16"/>
    <s v="Next Day"/>
    <n v="3"/>
    <x v="0"/>
    <s v="yes"/>
  </r>
  <r>
    <s v="5017536940"/>
    <s v="Shipped"/>
    <s v="NL-JDR"/>
    <n v="47"/>
    <s v="19/03/2025"/>
    <s v="11:37:57"/>
    <s v="20/03/2025"/>
    <s v="17:00:00"/>
    <x v="12"/>
    <s v="15:48:49"/>
    <x v="0"/>
    <n v="20"/>
    <n v="16"/>
    <s v="Next Day"/>
    <n v="3"/>
    <x v="0"/>
    <s v="yes"/>
  </r>
  <r>
    <s v="5017512754"/>
    <s v="Shipped"/>
    <s v="NL-JDR"/>
    <n v="4"/>
    <s v="18/03/2025"/>
    <s v="17:07:52"/>
    <s v="21/03/2025"/>
    <s v="12:00:00"/>
    <x v="13"/>
    <s v="12:17:47"/>
    <x v="0"/>
    <n v="21"/>
    <n v="13"/>
    <s v="Other"/>
    <n v="2"/>
    <x v="1"/>
    <s v="no"/>
  </r>
  <r>
    <s v="5017532409"/>
    <s v="Shipped"/>
    <s v="NL-JDR"/>
    <n v="16"/>
    <s v="18/03/2025"/>
    <s v="17:08:02"/>
    <s v="21/03/2025"/>
    <s v="10:00:00"/>
    <x v="13"/>
    <s v="11:35:52"/>
    <x v="0"/>
    <n v="21"/>
    <n v="12"/>
    <s v="Other"/>
    <n v="2"/>
    <x v="1"/>
    <s v="no"/>
  </r>
  <r>
    <s v="5017536577"/>
    <s v="Shipped"/>
    <s v="NL-JDR"/>
    <n v="12"/>
    <s v="20/03/2025"/>
    <s v="09:37:19"/>
    <s v="21/03/2025"/>
    <s v="17:00:00"/>
    <x v="13"/>
    <s v="14:36:43"/>
    <x v="0"/>
    <n v="21"/>
    <n v="15"/>
    <s v="Next Day"/>
    <n v="4"/>
    <x v="0"/>
    <s v="yes"/>
  </r>
  <r>
    <s v="5017544147"/>
    <s v="Shipped"/>
    <s v="NL-JDR"/>
    <n v="1"/>
    <s v="20/03/2025"/>
    <s v="16:37:59"/>
    <s v="21/03/2025"/>
    <s v="17:00:00"/>
    <x v="13"/>
    <s v="13:20:28"/>
    <x v="0"/>
    <n v="21"/>
    <n v="14"/>
    <s v="Next Day"/>
    <n v="4"/>
    <x v="1"/>
    <s v="yes"/>
  </r>
  <r>
    <s v="5017544872"/>
    <s v="Shipped"/>
    <s v="NL-JDR"/>
    <n v="1"/>
    <s v="20/03/2025"/>
    <s v="11:08:46"/>
    <s v="21/03/2025"/>
    <s v="17:00:00"/>
    <x v="13"/>
    <s v="18:58:07"/>
    <x v="0"/>
    <n v="21"/>
    <n v="19"/>
    <s v="Next Day"/>
    <n v="4"/>
    <x v="0"/>
    <s v="yes"/>
  </r>
  <r>
    <s v="5017558048"/>
    <s v="Shipped"/>
    <s v="NL-JDR"/>
    <n v="21"/>
    <s v="20/03/2025"/>
    <s v="10:53:12"/>
    <s v="21/03/2025"/>
    <s v="17:00:00"/>
    <x v="13"/>
    <s v="14:36:46"/>
    <x v="0"/>
    <n v="21"/>
    <n v="15"/>
    <s v="Next Day"/>
    <n v="4"/>
    <x v="0"/>
    <s v="yes"/>
  </r>
  <r>
    <s v="5017558049"/>
    <s v="Shipped"/>
    <s v="NL-JDR"/>
    <n v="2"/>
    <s v="20/03/2025"/>
    <s v="10:53:05"/>
    <s v="21/03/2025"/>
    <s v="17:00:00"/>
    <x v="13"/>
    <s v="14:36:44"/>
    <x v="0"/>
    <n v="21"/>
    <n v="15"/>
    <s v="Next Day"/>
    <n v="4"/>
    <x v="0"/>
    <s v="yes"/>
  </r>
  <r>
    <s v="5017558050"/>
    <s v="Shipped"/>
    <s v="NL-JDR"/>
    <n v="5"/>
    <s v="20/03/2025"/>
    <s v="10:53:06"/>
    <s v="21/03/2025"/>
    <s v="17:00:00"/>
    <x v="13"/>
    <s v="14:36:46"/>
    <x v="0"/>
    <n v="21"/>
    <n v="15"/>
    <s v="Next Day"/>
    <n v="4"/>
    <x v="0"/>
    <s v="yes"/>
  </r>
  <r>
    <s v="5017558051"/>
    <s v="Shipped"/>
    <s v="NL-JDR"/>
    <n v="35"/>
    <s v="20/03/2025"/>
    <s v="10:53:20"/>
    <s v="21/03/2025"/>
    <s v="17:00:00"/>
    <x v="13"/>
    <s v="13:20:29"/>
    <x v="0"/>
    <n v="21"/>
    <n v="14"/>
    <s v="Next Day"/>
    <n v="4"/>
    <x v="0"/>
    <s v="yes"/>
  </r>
  <r>
    <s v="5017558052"/>
    <s v="Shipped"/>
    <s v="NL-JDR"/>
    <n v="2"/>
    <s v="20/03/2025"/>
    <s v="10:53:17"/>
    <s v="21/03/2025"/>
    <s v="17:00:00"/>
    <x v="13"/>
    <s v="14:36:45"/>
    <x v="0"/>
    <n v="21"/>
    <n v="15"/>
    <s v="Next Day"/>
    <n v="4"/>
    <x v="0"/>
    <s v="yes"/>
  </r>
  <r>
    <s v="5017558053"/>
    <s v="Shipped"/>
    <s v="NL-JDR"/>
    <n v="19"/>
    <s v="20/03/2025"/>
    <s v="10:53:08"/>
    <s v="21/03/2025"/>
    <s v="17:00:00"/>
    <x v="13"/>
    <s v="14:36:47"/>
    <x v="0"/>
    <n v="21"/>
    <n v="15"/>
    <s v="Next Day"/>
    <n v="4"/>
    <x v="0"/>
    <s v="yes"/>
  </r>
  <r>
    <s v="5017558054"/>
    <s v="Shipped"/>
    <s v="NL-JDR"/>
    <n v="3"/>
    <s v="20/03/2025"/>
    <s v="10:53:22"/>
    <s v="21/03/2025"/>
    <s v="17:00:00"/>
    <x v="13"/>
    <s v="14:36:45"/>
    <x v="0"/>
    <n v="21"/>
    <n v="15"/>
    <s v="Next Day"/>
    <n v="4"/>
    <x v="0"/>
    <s v="yes"/>
  </r>
  <r>
    <s v="5017558055"/>
    <s v="Shipped"/>
    <s v="NL-JDR"/>
    <n v="44"/>
    <s v="20/03/2025"/>
    <s v="10:53:18"/>
    <s v="21/03/2025"/>
    <s v="17:00:00"/>
    <x v="13"/>
    <s v="18:58:07"/>
    <x v="0"/>
    <n v="21"/>
    <n v="19"/>
    <s v="Next Day"/>
    <n v="4"/>
    <x v="0"/>
    <s v="yes"/>
  </r>
  <r>
    <s v="5017558056"/>
    <s v="Shipped"/>
    <s v="NL-JDR"/>
    <n v="24"/>
    <s v="20/03/2025"/>
    <s v="10:53:22"/>
    <s v="21/03/2025"/>
    <s v="17:00:00"/>
    <x v="13"/>
    <s v="14:36:44"/>
    <x v="0"/>
    <n v="21"/>
    <n v="15"/>
    <s v="Next Day"/>
    <n v="4"/>
    <x v="0"/>
    <s v="yes"/>
  </r>
  <r>
    <s v="5017543345"/>
    <s v="Shipped"/>
    <s v="NL-UPS UNITED PARCX"/>
    <n v="2"/>
    <s v="21/03/2025"/>
    <s v="08:36:35"/>
    <s v="24/03/2025"/>
    <s v="14:00:00"/>
    <x v="14"/>
    <s v="15:33:49"/>
    <x v="0"/>
    <n v="24"/>
    <n v="16"/>
    <s v="Next Day"/>
    <n v="5"/>
    <x v="0"/>
    <s v="yes"/>
  </r>
  <r>
    <s v="5017558845"/>
    <s v="Shipped"/>
    <s v="NL-JDR"/>
    <n v="35"/>
    <s v="21/03/2025"/>
    <s v="08:58:18"/>
    <s v="24/03/2025"/>
    <s v="17:00:00"/>
    <x v="14"/>
    <s v="14:22:34"/>
    <x v="0"/>
    <n v="24"/>
    <n v="15"/>
    <s v="Next Day"/>
    <n v="5"/>
    <x v="0"/>
    <s v="yes"/>
  </r>
  <r>
    <s v="5017558846"/>
    <s v="Shipped"/>
    <s v="NL-JDR"/>
    <n v="17"/>
    <s v="21/03/2025"/>
    <s v="08:57:27"/>
    <s v="24/03/2025"/>
    <s v="17:00:00"/>
    <x v="14"/>
    <s v="17:33:59"/>
    <x v="0"/>
    <n v="24"/>
    <n v="18"/>
    <s v="Next Day"/>
    <n v="5"/>
    <x v="0"/>
    <s v="yes"/>
  </r>
  <r>
    <s v="5017558847"/>
    <s v="Shipped"/>
    <s v="NL-JDR"/>
    <n v="35"/>
    <s v="21/03/2025"/>
    <s v="08:58:09"/>
    <s v="24/03/2025"/>
    <s v="17:00:00"/>
    <x v="14"/>
    <s v="14:22:35"/>
    <x v="0"/>
    <n v="24"/>
    <n v="15"/>
    <s v="Next Day"/>
    <n v="5"/>
    <x v="0"/>
    <s v="yes"/>
  </r>
  <r>
    <s v="5017558848"/>
    <s v="Shipped"/>
    <s v="NL-JDR"/>
    <n v="4"/>
    <s v="21/03/2025"/>
    <s v="08:57:31"/>
    <s v="24/03/2025"/>
    <s v="17:00:00"/>
    <x v="14"/>
    <s v="14:22:36"/>
    <x v="0"/>
    <n v="24"/>
    <n v="15"/>
    <s v="Next Day"/>
    <n v="5"/>
    <x v="0"/>
    <s v="yes"/>
  </r>
  <r>
    <s v="5017558849"/>
    <s v="Shipped"/>
    <s v="NL-JDR"/>
    <n v="5"/>
    <s v="21/03/2025"/>
    <s v="08:57:28"/>
    <s v="24/03/2025"/>
    <s v="17:00:00"/>
    <x v="14"/>
    <s v="14:22:33"/>
    <x v="0"/>
    <n v="24"/>
    <n v="15"/>
    <s v="Next Day"/>
    <n v="5"/>
    <x v="0"/>
    <s v="yes"/>
  </r>
  <r>
    <s v="5017558850"/>
    <s v="Shipped"/>
    <s v="NL-JDR"/>
    <n v="21"/>
    <s v="21/03/2025"/>
    <s v="08:58:11"/>
    <s v="24/03/2025"/>
    <s v="17:00:00"/>
    <x v="14"/>
    <s v="14:22:34"/>
    <x v="0"/>
    <n v="24"/>
    <n v="15"/>
    <s v="Next Day"/>
    <n v="5"/>
    <x v="0"/>
    <s v="yes"/>
  </r>
  <r>
    <s v="5017558851"/>
    <s v="Shipped"/>
    <s v="NL-JDR"/>
    <n v="10"/>
    <s v="21/03/2025"/>
    <s v="08:58:18"/>
    <s v="24/03/2025"/>
    <s v="17:00:00"/>
    <x v="14"/>
    <s v="14:22:36"/>
    <x v="0"/>
    <n v="24"/>
    <n v="15"/>
    <s v="Next Day"/>
    <n v="5"/>
    <x v="0"/>
    <s v="yes"/>
  </r>
  <r>
    <s v="5017558852"/>
    <s v="Shipped"/>
    <s v="NL-JDR"/>
    <n v="15"/>
    <s v="21/03/2025"/>
    <s v="08:57:29"/>
    <s v="24/03/2025"/>
    <s v="17:00:00"/>
    <x v="14"/>
    <s v="17:34:00"/>
    <x v="0"/>
    <n v="24"/>
    <n v="18"/>
    <s v="Next Day"/>
    <n v="5"/>
    <x v="0"/>
    <s v="yes"/>
  </r>
  <r>
    <s v="5017563190"/>
    <s v="Shipped"/>
    <s v="NL-JDR"/>
    <n v="27"/>
    <s v="24/03/2025"/>
    <s v="12:08:22"/>
    <s v="25/03/2025"/>
    <s v="17:00:00"/>
    <x v="15"/>
    <s v="13:45:58"/>
    <x v="0"/>
    <n v="25"/>
    <n v="14"/>
    <s v="Next Day"/>
    <n v="1"/>
    <x v="0"/>
    <s v="yes"/>
  </r>
  <r>
    <s v="5017573461"/>
    <s v="Shipped"/>
    <s v="NL-JDR"/>
    <n v="34"/>
    <s v="24/03/2025"/>
    <s v="12:08:25"/>
    <s v="25/03/2025"/>
    <s v="17:00:00"/>
    <x v="15"/>
    <s v="13:46:16"/>
    <x v="0"/>
    <n v="25"/>
    <n v="14"/>
    <s v="Next Day"/>
    <n v="1"/>
    <x v="0"/>
    <s v="yes"/>
  </r>
  <r>
    <s v="5017573462"/>
    <s v="Shipped"/>
    <s v="NL-JDR"/>
    <n v="14"/>
    <s v="24/03/2025"/>
    <s v="12:08:07"/>
    <s v="25/03/2025"/>
    <s v="17:00:00"/>
    <x v="15"/>
    <s v="13:45:55"/>
    <x v="0"/>
    <n v="25"/>
    <n v="14"/>
    <s v="Next Day"/>
    <n v="1"/>
    <x v="0"/>
    <s v="yes"/>
  </r>
  <r>
    <s v="5017573463"/>
    <s v="Shipped"/>
    <s v="NL-JDR"/>
    <n v="38"/>
    <s v="24/03/2025"/>
    <s v="12:08:26"/>
    <s v="25/03/2025"/>
    <s v="17:00:00"/>
    <x v="15"/>
    <s v="13:45:56"/>
    <x v="0"/>
    <n v="25"/>
    <n v="14"/>
    <s v="Next Day"/>
    <n v="1"/>
    <x v="0"/>
    <s v="yes"/>
  </r>
  <r>
    <s v="5017573464"/>
    <s v="Shipped"/>
    <s v="NL-JDR"/>
    <n v="12"/>
    <s v="24/03/2025"/>
    <s v="12:07:57"/>
    <s v="25/03/2025"/>
    <s v="17:00:00"/>
    <x v="15"/>
    <s v="13:45:57"/>
    <x v="0"/>
    <n v="25"/>
    <n v="14"/>
    <s v="Next Day"/>
    <n v="1"/>
    <x v="0"/>
    <s v="yes"/>
  </r>
  <r>
    <s v="5017573465"/>
    <s v="Shipped"/>
    <s v="NL-JDR"/>
    <n v="26"/>
    <s v="24/03/2025"/>
    <s v="12:08:21"/>
    <s v="25/03/2025"/>
    <s v="17:00:00"/>
    <x v="15"/>
    <s v="13:45:57"/>
    <x v="0"/>
    <n v="25"/>
    <n v="14"/>
    <s v="Next Day"/>
    <n v="1"/>
    <x v="0"/>
    <s v="yes"/>
  </r>
  <r>
    <s v="5017573466"/>
    <s v="Shipped"/>
    <s v="NL-JDR"/>
    <n v="76"/>
    <s v="24/03/2025"/>
    <s v="12:09:59"/>
    <s v="25/03/2025"/>
    <s v="17:00:00"/>
    <x v="15"/>
    <s v="15:45:57"/>
    <x v="0"/>
    <n v="25"/>
    <n v="16"/>
    <s v="Next Day"/>
    <n v="1"/>
    <x v="0"/>
    <s v="yes"/>
  </r>
  <r>
    <s v="5017573467"/>
    <s v="Shipped"/>
    <s v="NL-JDR"/>
    <n v="14"/>
    <s v="24/03/2025"/>
    <s v="12:07:58"/>
    <s v="25/03/2025"/>
    <s v="17:00:00"/>
    <x v="15"/>
    <s v="17:37:29"/>
    <x v="0"/>
    <n v="25"/>
    <n v="18"/>
    <s v="Next Day"/>
    <n v="1"/>
    <x v="0"/>
    <s v="yes"/>
  </r>
  <r>
    <s v="5017573468"/>
    <s v="Shipped"/>
    <s v="NL-JDR"/>
    <n v="16"/>
    <s v="24/03/2025"/>
    <s v="12:08:18"/>
    <s v="25/03/2025"/>
    <s v="17:00:00"/>
    <x v="15"/>
    <s v="17:37:29"/>
    <x v="0"/>
    <n v="25"/>
    <n v="18"/>
    <s v="Next Day"/>
    <n v="1"/>
    <x v="0"/>
    <s v="yes"/>
  </r>
  <r>
    <s v="5017573469"/>
    <s v="Shipped"/>
    <s v="NL-JDR"/>
    <n v="39"/>
    <s v="24/03/2025"/>
    <s v="12:08:23"/>
    <s v="25/03/2025"/>
    <s v="17:00:00"/>
    <x v="15"/>
    <s v="13:46:14"/>
    <x v="0"/>
    <n v="25"/>
    <n v="14"/>
    <s v="Next Day"/>
    <n v="1"/>
    <x v="0"/>
    <s v="yes"/>
  </r>
  <r>
    <s v="5017573470"/>
    <s v="Shipped"/>
    <s v="NL-JDR"/>
    <n v="22"/>
    <s v="24/03/2025"/>
    <s v="12:08:19"/>
    <s v="25/03/2025"/>
    <s v="17:00:00"/>
    <x v="15"/>
    <s v="13:46:14"/>
    <x v="0"/>
    <n v="25"/>
    <n v="14"/>
    <s v="Next Day"/>
    <n v="1"/>
    <x v="0"/>
    <s v="yes"/>
  </r>
  <r>
    <s v="5017576813"/>
    <s v="Shipped"/>
    <s v="NL-JDR"/>
    <n v="10"/>
    <s v="24/03/2025"/>
    <s v="09:37:02"/>
    <s v="25/03/2025"/>
    <s v="17:00:00"/>
    <x v="15"/>
    <s v="13:45:58"/>
    <x v="0"/>
    <n v="25"/>
    <n v="14"/>
    <s v="Next Day"/>
    <n v="1"/>
    <x v="0"/>
    <s v="yes"/>
  </r>
  <r>
    <s v="5017576861"/>
    <s v="Shipped"/>
    <s v="NL-JDR"/>
    <n v="21"/>
    <s v="24/03/2025"/>
    <s v="09:58:09"/>
    <s v="25/03/2025"/>
    <s v="17:00:00"/>
    <x v="15"/>
    <s v="17:37:30"/>
    <x v="0"/>
    <n v="25"/>
    <n v="18"/>
    <s v="Next Day"/>
    <n v="1"/>
    <x v="0"/>
    <s v="yes"/>
  </r>
  <r>
    <s v="5017595442"/>
    <s v="Shipped"/>
    <s v="NL-JDR"/>
    <n v="1"/>
    <s v="25/03/2025"/>
    <s v="11:11:56"/>
    <s v="25/03/2025"/>
    <s v="17:00:00"/>
    <x v="15"/>
    <s v="13:45:59"/>
    <x v="0"/>
    <n v="25"/>
    <n v="14"/>
    <s v="Same Day"/>
    <n v="2"/>
    <x v="0"/>
    <s v="yes"/>
  </r>
  <r>
    <s v="5017538555"/>
    <s v="Shipped"/>
    <s v="NL-JDR"/>
    <n v="14"/>
    <s v="21/03/2025"/>
    <s v="10:51:17"/>
    <s v="26/03/2025"/>
    <s v="10:00:00"/>
    <x v="16"/>
    <s v="13:20:36"/>
    <x v="0"/>
    <n v="26"/>
    <n v="14"/>
    <s v="Other"/>
    <n v="5"/>
    <x v="0"/>
    <s v="no"/>
  </r>
  <r>
    <s v="5017558235"/>
    <s v="Shipped"/>
    <s v="NL-JDR"/>
    <n v="5"/>
    <s v="21/03/2025"/>
    <s v="10:51:21"/>
    <s v="26/03/2025"/>
    <s v="12:00:00"/>
    <x v="16"/>
    <s v="16:33:45"/>
    <x v="0"/>
    <n v="26"/>
    <n v="17"/>
    <s v="Other"/>
    <n v="5"/>
    <x v="0"/>
    <s v="no"/>
  </r>
  <r>
    <s v="5017564795"/>
    <s v="Shipped"/>
    <s v="NL-JDR"/>
    <n v="30"/>
    <s v="25/03/2025"/>
    <s v="11:07:52"/>
    <s v="26/03/2025"/>
    <s v="17:00:00"/>
    <x v="16"/>
    <s v="16:11:13"/>
    <x v="0"/>
    <n v="26"/>
    <n v="17"/>
    <s v="Next Day"/>
    <n v="2"/>
    <x v="0"/>
    <s v="yes"/>
  </r>
  <r>
    <s v="5017564796"/>
    <s v="Shipped"/>
    <s v="NL-JDR"/>
    <n v="25"/>
    <s v="25/03/2025"/>
    <s v="11:07:41"/>
    <s v="26/03/2025"/>
    <s v="17:00:00"/>
    <x v="16"/>
    <s v="16:11:14"/>
    <x v="0"/>
    <n v="26"/>
    <n v="17"/>
    <s v="Next Day"/>
    <n v="2"/>
    <x v="0"/>
    <s v="yes"/>
  </r>
  <r>
    <s v="5017564797"/>
    <s v="Shipped"/>
    <s v="NL-JDR"/>
    <n v="31"/>
    <s v="25/03/2025"/>
    <s v="11:07:43"/>
    <s v="26/03/2025"/>
    <s v="17:00:00"/>
    <x v="16"/>
    <s v="16:11:15"/>
    <x v="0"/>
    <n v="26"/>
    <n v="17"/>
    <s v="Next Day"/>
    <n v="2"/>
    <x v="0"/>
    <s v="yes"/>
  </r>
  <r>
    <s v="5017564798"/>
    <s v="Shipped"/>
    <s v="NL-JDR"/>
    <n v="31"/>
    <s v="25/03/2025"/>
    <s v="11:07:45"/>
    <s v="26/03/2025"/>
    <s v="17:00:00"/>
    <x v="16"/>
    <s v="16:11:12"/>
    <x v="0"/>
    <n v="26"/>
    <n v="17"/>
    <s v="Next Day"/>
    <n v="2"/>
    <x v="0"/>
    <s v="yes"/>
  </r>
  <r>
    <s v="5017564799"/>
    <s v="Shipped"/>
    <s v="NL-JDR"/>
    <n v="25"/>
    <s v="25/03/2025"/>
    <s v="11:07:47"/>
    <s v="26/03/2025"/>
    <s v="17:00:00"/>
    <x v="16"/>
    <s v="17:36:07"/>
    <x v="0"/>
    <n v="26"/>
    <n v="18"/>
    <s v="Next Day"/>
    <n v="2"/>
    <x v="0"/>
    <s v="yes"/>
  </r>
  <r>
    <s v="5017574156"/>
    <s v="Shipped"/>
    <s v="NL-JDR"/>
    <n v="1"/>
    <s v="25/03/2025"/>
    <s v="09:08:15"/>
    <s v="27/03/2025"/>
    <s v="17:00:00"/>
    <x v="16"/>
    <s v="17:47:34"/>
    <x v="0"/>
    <n v="26"/>
    <n v="18"/>
    <s v="Next Day"/>
    <n v="2"/>
    <x v="0"/>
    <s v="yes"/>
  </r>
  <r>
    <s v="5017593812"/>
    <s v="Shipped"/>
    <s v="NL-UPS UNITED PARCX"/>
    <n v="1"/>
    <s v="25/03/2025"/>
    <s v="10:42:28"/>
    <s v="25/03/2025"/>
    <s v="14:00:00"/>
    <x v="16"/>
    <s v="07:00:16"/>
    <x v="0"/>
    <n v="26"/>
    <n v="8"/>
    <s v="Next Day"/>
    <n v="2"/>
    <x v="0"/>
    <s v="yes"/>
  </r>
  <r>
    <s v="5017596960"/>
    <s v="Shipped"/>
    <s v="NL-JDR"/>
    <n v="50"/>
    <s v="25/03/2025"/>
    <s v="11:07:49"/>
    <s v="26/03/2025"/>
    <s v="17:00:00"/>
    <x v="16"/>
    <s v="17:03:34"/>
    <x v="0"/>
    <n v="26"/>
    <n v="18"/>
    <s v="Next Day"/>
    <n v="2"/>
    <x v="0"/>
    <s v="yes"/>
  </r>
  <r>
    <s v="5017602971"/>
    <s v="Shipped"/>
    <s v="NL-JDR"/>
    <n v="1"/>
    <s v="26/03/2025"/>
    <s v="10:22:37"/>
    <s v="26/03/2025"/>
    <s v="17:00:00"/>
    <x v="16"/>
    <s v="16:11:15"/>
    <x v="0"/>
    <n v="26"/>
    <n v="17"/>
    <s v="Same Day"/>
    <n v="3"/>
    <x v="0"/>
    <s v="yes"/>
  </r>
  <r>
    <s v="5017595470"/>
    <s v="Shipped"/>
    <s v="NL-JDR"/>
    <n v="3"/>
    <s v="27/03/2025"/>
    <s v="10:27:27"/>
    <s v="27/03/2025"/>
    <s v="17:00:00"/>
    <x v="17"/>
    <s v="20:18:12"/>
    <x v="0"/>
    <n v="27"/>
    <n v="21"/>
    <s v="Same Day"/>
    <n v="4"/>
    <x v="0"/>
    <s v="yes"/>
  </r>
  <r>
    <s v="5017600134"/>
    <s v="Shipped"/>
    <s v="NL-JDR"/>
    <n v="41"/>
    <s v="26/03/2025"/>
    <s v="11:23:08"/>
    <s v="27/03/2025"/>
    <s v="17:00:00"/>
    <x v="17"/>
    <s v="13:28:42"/>
    <x v="0"/>
    <n v="27"/>
    <n v="14"/>
    <s v="Next Day"/>
    <n v="3"/>
    <x v="0"/>
    <s v="yes"/>
  </r>
  <r>
    <s v="5017600135"/>
    <s v="Shipped"/>
    <s v="NL-JDR"/>
    <n v="45"/>
    <s v="26/03/2025"/>
    <s v="11:23:11"/>
    <s v="27/03/2025"/>
    <s v="17:00:00"/>
    <x v="17"/>
    <s v="13:28:41"/>
    <x v="0"/>
    <n v="27"/>
    <n v="14"/>
    <s v="Next Day"/>
    <n v="3"/>
    <x v="0"/>
    <s v="yes"/>
  </r>
  <r>
    <s v="5017600136"/>
    <s v="Shipped"/>
    <s v="NL-JDR"/>
    <n v="73"/>
    <s v="26/03/2025"/>
    <s v="11:23:13"/>
    <s v="27/03/2025"/>
    <s v="17:00:00"/>
    <x v="17"/>
    <s v="20:18:14"/>
    <x v="0"/>
    <n v="27"/>
    <n v="21"/>
    <s v="Next Day"/>
    <n v="3"/>
    <x v="0"/>
    <s v="yes"/>
  </r>
  <r>
    <s v="5017600137"/>
    <s v="Shipped"/>
    <s v="NL-JDR"/>
    <n v="29"/>
    <s v="26/03/2025"/>
    <s v="11:22:04"/>
    <s v="27/03/2025"/>
    <s v="17:00:00"/>
    <x v="17"/>
    <s v="16:43:38"/>
    <x v="0"/>
    <n v="27"/>
    <n v="17"/>
    <s v="Next Day"/>
    <n v="3"/>
    <x v="0"/>
    <s v="yes"/>
  </r>
  <r>
    <s v="5017600138"/>
    <s v="Shipped"/>
    <s v="NL-JDR"/>
    <n v="13"/>
    <s v="26/03/2025"/>
    <s v="11:22:03"/>
    <s v="27/03/2025"/>
    <s v="17:00:00"/>
    <x v="17"/>
    <s v="20:18:11"/>
    <x v="0"/>
    <n v="27"/>
    <n v="21"/>
    <s v="Next Day"/>
    <n v="3"/>
    <x v="0"/>
    <s v="yes"/>
  </r>
  <r>
    <s v="5017600139"/>
    <s v="Shipped"/>
    <s v="NL-JDR"/>
    <n v="27"/>
    <s v="26/03/2025"/>
    <s v="11:22:07"/>
    <s v="27/03/2025"/>
    <s v="17:00:00"/>
    <x v="17"/>
    <s v="13:28:43"/>
    <x v="0"/>
    <n v="27"/>
    <n v="14"/>
    <s v="Next Day"/>
    <n v="3"/>
    <x v="0"/>
    <s v="yes"/>
  </r>
  <r>
    <s v="5017600140"/>
    <s v="Shipped"/>
    <s v="NL-JDR"/>
    <n v="23"/>
    <s v="26/03/2025"/>
    <s v="11:22:05"/>
    <s v="27/03/2025"/>
    <s v="17:00:00"/>
    <x v="17"/>
    <s v="20:18:11"/>
    <x v="0"/>
    <n v="27"/>
    <n v="21"/>
    <s v="Next Day"/>
    <n v="3"/>
    <x v="0"/>
    <s v="yes"/>
  </r>
  <r>
    <s v="5017600713"/>
    <s v="Shipped"/>
    <s v="NL-JDR"/>
    <n v="8"/>
    <s v="27/03/2025"/>
    <s v="10:22:26"/>
    <s v="27/03/2025"/>
    <s v="17:00:00"/>
    <x v="17"/>
    <s v="20:18:14"/>
    <x v="0"/>
    <n v="27"/>
    <n v="21"/>
    <s v="Same Day"/>
    <n v="4"/>
    <x v="0"/>
    <s v="yes"/>
  </r>
  <r>
    <s v="5017571479"/>
    <s v="Shipped"/>
    <s v="NL-JDR"/>
    <n v="9"/>
    <s v="25/03/2025"/>
    <s v="13:41:10"/>
    <s v="28/03/2025"/>
    <s v="12:00:00"/>
    <x v="18"/>
    <s v="14:36:10"/>
    <x v="0"/>
    <n v="28"/>
    <n v="15"/>
    <s v="Other"/>
    <n v="2"/>
    <x v="1"/>
    <s v="no"/>
  </r>
  <r>
    <s v="5017580226"/>
    <s v="Shipped"/>
    <s v="NL-JDR"/>
    <n v="12"/>
    <s v="25/03/2025"/>
    <s v="13:37:07"/>
    <s v="28/03/2025"/>
    <s v="10:00:00"/>
    <x v="18"/>
    <s v="14:09:49"/>
    <x v="0"/>
    <n v="28"/>
    <n v="15"/>
    <s v="Other"/>
    <n v="2"/>
    <x v="1"/>
    <s v="no"/>
  </r>
  <r>
    <s v="5017612447"/>
    <s v="Shipped"/>
    <s v="NL-JDR"/>
    <n v="5"/>
    <s v="27/03/2025"/>
    <s v="08:50:52"/>
    <s v="28/03/2025"/>
    <s v="17:00:00"/>
    <x v="18"/>
    <s v="12:39:49"/>
    <x v="0"/>
    <n v="28"/>
    <n v="13"/>
    <s v="Next Day"/>
    <n v="4"/>
    <x v="0"/>
    <s v="yes"/>
  </r>
  <r>
    <s v="5017615086"/>
    <s v="Shipped"/>
    <s v="NL-JDR"/>
    <n v="23"/>
    <s v="27/03/2025"/>
    <s v="10:57:23"/>
    <s v="28/03/2025"/>
    <s v="17:00:00"/>
    <x v="18"/>
    <s v="12:39:49"/>
    <x v="0"/>
    <n v="28"/>
    <n v="13"/>
    <s v="Next Day"/>
    <n v="4"/>
    <x v="0"/>
    <s v="yes"/>
  </r>
  <r>
    <s v="5017615087"/>
    <s v="Shipped"/>
    <s v="NL-JDR"/>
    <n v="25"/>
    <s v="27/03/2025"/>
    <s v="10:57:21"/>
    <s v="28/03/2025"/>
    <s v="17:00:00"/>
    <x v="18"/>
    <s v="12:39:47"/>
    <x v="0"/>
    <n v="28"/>
    <n v="13"/>
    <s v="Next Day"/>
    <n v="4"/>
    <x v="0"/>
    <s v="yes"/>
  </r>
  <r>
    <s v="5017615088"/>
    <s v="Shipped"/>
    <s v="NL-JDR"/>
    <n v="4"/>
    <s v="27/03/2025"/>
    <s v="10:57:21"/>
    <s v="28/03/2025"/>
    <s v="17:00:00"/>
    <x v="18"/>
    <s v="12:39:48"/>
    <x v="0"/>
    <n v="28"/>
    <n v="13"/>
    <s v="Next Day"/>
    <n v="4"/>
    <x v="0"/>
    <s v="yes"/>
  </r>
  <r>
    <s v="5017615089"/>
    <s v="Shipped"/>
    <s v="NL-JDR"/>
    <n v="1"/>
    <s v="27/03/2025"/>
    <s v="10:57:21"/>
    <s v="28/03/2025"/>
    <s v="17:00:00"/>
    <x v="18"/>
    <s v="12:39:48"/>
    <x v="0"/>
    <n v="28"/>
    <n v="13"/>
    <s v="Next Day"/>
    <n v="4"/>
    <x v="0"/>
    <s v="yes"/>
  </r>
  <r>
    <s v="5017615090"/>
    <s v="Shipped"/>
    <s v="NL-JDR"/>
    <n v="9"/>
    <s v="27/03/2025"/>
    <s v="10:57:19"/>
    <s v="28/03/2025"/>
    <s v="17:00:00"/>
    <x v="18"/>
    <s v="13:39:18"/>
    <x v="0"/>
    <n v="28"/>
    <n v="14"/>
    <s v="Next Day"/>
    <n v="4"/>
    <x v="0"/>
    <s v="yes"/>
  </r>
  <r>
    <s v="5017615091"/>
    <s v="Shipped"/>
    <s v="NL-JDR"/>
    <n v="3"/>
    <s v="27/03/2025"/>
    <s v="10:57:20"/>
    <s v="28/03/2025"/>
    <s v="17:00:00"/>
    <x v="18"/>
    <s v="12:39:48"/>
    <x v="0"/>
    <n v="28"/>
    <n v="13"/>
    <s v="Next Day"/>
    <n v="4"/>
    <x v="0"/>
    <s v="yes"/>
  </r>
  <r>
    <s v="5017615092"/>
    <s v="Shipped"/>
    <s v="NL-JDR"/>
    <n v="37"/>
    <s v="27/03/2025"/>
    <s v="10:57:27"/>
    <s v="28/03/2025"/>
    <s v="17:00:00"/>
    <x v="18"/>
    <s v="18:43:47"/>
    <x v="0"/>
    <n v="28"/>
    <n v="19"/>
    <s v="Next Day"/>
    <n v="4"/>
    <x v="0"/>
    <s v="yes"/>
  </r>
  <r>
    <s v="5017615093"/>
    <s v="Shipped"/>
    <s v="NL-JDR"/>
    <n v="17"/>
    <s v="27/03/2025"/>
    <s v="10:57:24"/>
    <s v="28/03/2025"/>
    <s v="17:00:00"/>
    <x v="18"/>
    <s v="13:39:19"/>
    <x v="0"/>
    <n v="28"/>
    <n v="14"/>
    <s v="Next Day"/>
    <n v="4"/>
    <x v="0"/>
    <s v="yes"/>
  </r>
  <r>
    <s v="5017615094"/>
    <s v="Shipped"/>
    <s v="NL-JDR"/>
    <n v="41"/>
    <s v="27/03/2025"/>
    <s v="10:57:25"/>
    <s v="28/03/2025"/>
    <s v="17:00:00"/>
    <x v="18"/>
    <s v="13:39:18"/>
    <x v="0"/>
    <n v="28"/>
    <n v="14"/>
    <s v="Next Day"/>
    <n v="4"/>
    <x v="0"/>
    <s v="yes"/>
  </r>
  <r>
    <s v="5017615143"/>
    <s v="Shipped"/>
    <s v="NL-UPS UNITED PARCX"/>
    <n v="1"/>
    <s v="28/03/2025"/>
    <s v="13:26:52"/>
    <s v="31/03/2025"/>
    <s v="14:00:00"/>
    <x v="19"/>
    <s v="20:59:46"/>
    <x v="0"/>
    <n v="31"/>
    <n v="21"/>
    <s v="Next Day"/>
    <n v="5"/>
    <x v="1"/>
    <s v="yes"/>
  </r>
  <r>
    <s v="5017620458"/>
    <s v="Shipped"/>
    <s v="NL-JDR"/>
    <n v="31"/>
    <s v="28/03/2025"/>
    <s v="10:53:16"/>
    <s v="31/03/2025"/>
    <s v="17:00:00"/>
    <x v="19"/>
    <s v="16:04:36"/>
    <x v="0"/>
    <n v="31"/>
    <n v="17"/>
    <s v="Next Day"/>
    <n v="5"/>
    <x v="0"/>
    <s v="yes"/>
  </r>
  <r>
    <s v="5017620459"/>
    <s v="Shipped"/>
    <s v="NL-JDR"/>
    <n v="15"/>
    <s v="28/03/2025"/>
    <s v="10:53:14"/>
    <s v="31/03/2025"/>
    <s v="17:00:00"/>
    <x v="19"/>
    <s v="18:08:26"/>
    <x v="0"/>
    <n v="31"/>
    <n v="19"/>
    <s v="Next Day"/>
    <n v="5"/>
    <x v="0"/>
    <s v="yes"/>
  </r>
  <r>
    <s v="5017620460"/>
    <s v="Shipped"/>
    <s v="NL-JDR"/>
    <n v="1"/>
    <s v="28/03/2025"/>
    <s v="10:53:07"/>
    <s v="31/03/2025"/>
    <s v="17:00:00"/>
    <x v="19"/>
    <s v="18:08:25"/>
    <x v="0"/>
    <n v="31"/>
    <n v="19"/>
    <s v="Next Day"/>
    <n v="5"/>
    <x v="0"/>
    <s v="yes"/>
  </r>
  <r>
    <s v="5017620461"/>
    <s v="Shipped"/>
    <s v="NL-JDR"/>
    <n v="21"/>
    <s v="28/03/2025"/>
    <s v="10:53:15"/>
    <s v="31/03/2025"/>
    <s v="17:00:00"/>
    <x v="19"/>
    <s v="18:08:25"/>
    <x v="0"/>
    <n v="31"/>
    <n v="19"/>
    <s v="Next Day"/>
    <n v="5"/>
    <x v="0"/>
    <s v="yes"/>
  </r>
  <r>
    <s v="5017620462"/>
    <s v="Shipped"/>
    <s v="NL-JDR"/>
    <n v="27"/>
    <s v="28/03/2025"/>
    <s v="10:53:10"/>
    <s v="31/03/2025"/>
    <s v="17:00:00"/>
    <x v="19"/>
    <s v="18:08:26"/>
    <x v="0"/>
    <n v="31"/>
    <n v="19"/>
    <s v="Next Day"/>
    <n v="5"/>
    <x v="0"/>
    <s v="yes"/>
  </r>
  <r>
    <s v="5017620463"/>
    <s v="Shipped"/>
    <s v="NL-JDR"/>
    <n v="31"/>
    <s v="28/03/2025"/>
    <s v="10:53:17"/>
    <s v="31/03/2025"/>
    <s v="17:00:00"/>
    <x v="19"/>
    <s v="18:08:27"/>
    <x v="0"/>
    <n v="31"/>
    <n v="19"/>
    <s v="Next Day"/>
    <n v="5"/>
    <x v="0"/>
    <s v="yes"/>
  </r>
  <r>
    <s v="5017620464"/>
    <s v="Shipped"/>
    <s v="NL-JDR"/>
    <n v="9"/>
    <s v="28/03/2025"/>
    <s v="10:53:13"/>
    <s v="31/03/2025"/>
    <s v="17:00:00"/>
    <x v="19"/>
    <s v="18:08:28"/>
    <x v="0"/>
    <n v="31"/>
    <n v="19"/>
    <s v="Next Day"/>
    <n v="5"/>
    <x v="0"/>
    <s v="yes"/>
  </r>
  <r>
    <s v="5017620465"/>
    <s v="Shipped"/>
    <s v="NL-JDR"/>
    <n v="23"/>
    <s v="28/03/2025"/>
    <s v="10:53:08"/>
    <s v="31/03/2025"/>
    <s v="17:00:00"/>
    <x v="19"/>
    <s v="16:04:37"/>
    <x v="0"/>
    <n v="31"/>
    <n v="17"/>
    <s v="Next Day"/>
    <n v="5"/>
    <x v="0"/>
    <s v="yes"/>
  </r>
  <r>
    <s v="5017620466"/>
    <s v="Shipped"/>
    <s v="NL-JDR"/>
    <n v="2"/>
    <s v="28/03/2025"/>
    <s v="10:53:03"/>
    <s v="31/03/2025"/>
    <s v="17:00:00"/>
    <x v="19"/>
    <s v="16:04:35"/>
    <x v="0"/>
    <n v="31"/>
    <n v="17"/>
    <s v="Next Day"/>
    <n v="5"/>
    <x v="0"/>
    <s v="yes"/>
  </r>
  <r>
    <s v="5017617679"/>
    <s v="Shipped"/>
    <s v="NL-JDR"/>
    <n v="22"/>
    <s v="31/03/2025"/>
    <s v="11:22:24"/>
    <s v="01/04/2025"/>
    <s v="17:00:00"/>
    <x v="20"/>
    <s v="14:32:30"/>
    <x v="1"/>
    <n v="1"/>
    <n v="15"/>
    <s v="Next Day"/>
    <n v="1"/>
    <x v="0"/>
    <s v="yes"/>
  </r>
  <r>
    <s v="5017641840"/>
    <s v="Shipped"/>
    <s v="NL-JDR"/>
    <n v="30"/>
    <s v="31/03/2025"/>
    <s v="11:22:42"/>
    <s v="01/04/2025"/>
    <s v="17:00:00"/>
    <x v="20"/>
    <s v="14:32:30"/>
    <x v="1"/>
    <n v="1"/>
    <n v="15"/>
    <s v="Next Day"/>
    <n v="1"/>
    <x v="0"/>
    <s v="yes"/>
  </r>
  <r>
    <s v="5017641841"/>
    <s v="Shipped"/>
    <s v="NL-JDR"/>
    <n v="14"/>
    <s v="31/03/2025"/>
    <s v="11:22:40"/>
    <s v="01/04/2025"/>
    <s v="17:00:00"/>
    <x v="20"/>
    <s v="15:45:44"/>
    <x v="1"/>
    <n v="1"/>
    <n v="16"/>
    <s v="Next Day"/>
    <n v="1"/>
    <x v="0"/>
    <s v="yes"/>
  </r>
  <r>
    <s v="5017641842"/>
    <s v="Shipped"/>
    <s v="NL-JDR"/>
    <n v="36"/>
    <s v="31/03/2025"/>
    <s v="11:22:43"/>
    <s v="01/04/2025"/>
    <s v="17:00:00"/>
    <x v="20"/>
    <s v="15:45:45"/>
    <x v="1"/>
    <n v="1"/>
    <n v="16"/>
    <s v="Next Day"/>
    <n v="1"/>
    <x v="0"/>
    <s v="yes"/>
  </r>
  <r>
    <s v="5017641843"/>
    <s v="Shipped"/>
    <s v="NL-JDR"/>
    <n v="12"/>
    <s v="31/03/2025"/>
    <s v="11:22:29"/>
    <s v="01/04/2025"/>
    <s v="17:00:00"/>
    <x v="20"/>
    <s v="14:32:29"/>
    <x v="1"/>
    <n v="1"/>
    <n v="15"/>
    <s v="Next Day"/>
    <n v="1"/>
    <x v="0"/>
    <s v="yes"/>
  </r>
  <r>
    <s v="5017641844"/>
    <s v="Shipped"/>
    <s v="NL-JDR"/>
    <n v="7"/>
    <s v="31/03/2025"/>
    <s v="11:22:23"/>
    <s v="01/04/2025"/>
    <s v="17:00:00"/>
    <x v="20"/>
    <s v="15:45:45"/>
    <x v="1"/>
    <n v="1"/>
    <n v="16"/>
    <s v="Next Day"/>
    <n v="1"/>
    <x v="0"/>
    <s v="yes"/>
  </r>
  <r>
    <s v="5017641846"/>
    <s v="Shipped"/>
    <s v="NL-JDR"/>
    <n v="51"/>
    <s v="31/03/2025"/>
    <s v="11:22:47"/>
    <s v="01/04/2025"/>
    <s v="17:00:00"/>
    <x v="20"/>
    <s v="15:45:43"/>
    <x v="1"/>
    <n v="1"/>
    <n v="16"/>
    <s v="Next Day"/>
    <n v="1"/>
    <x v="0"/>
    <s v="yes"/>
  </r>
  <r>
    <s v="5017641848"/>
    <s v="Shipped"/>
    <s v="NL-JDR"/>
    <n v="63"/>
    <s v="31/03/2025"/>
    <s v="11:22:45"/>
    <s v="01/04/2025"/>
    <s v="17:00:00"/>
    <x v="20"/>
    <s v="14:40:48"/>
    <x v="1"/>
    <n v="1"/>
    <n v="15"/>
    <s v="Next Day"/>
    <n v="1"/>
    <x v="0"/>
    <s v="yes"/>
  </r>
  <r>
    <s v="5017641849"/>
    <s v="Shipped"/>
    <s v="NL-JDR"/>
    <n v="3"/>
    <s v="31/03/2025"/>
    <s v="11:22:27"/>
    <s v="01/04/2025"/>
    <s v="17:00:00"/>
    <x v="20"/>
    <s v="14:32:28"/>
    <x v="1"/>
    <n v="1"/>
    <n v="15"/>
    <s v="Next Day"/>
    <n v="1"/>
    <x v="0"/>
    <s v="yes"/>
  </r>
  <r>
    <s v="5017641850"/>
    <s v="Shipped"/>
    <s v="NL-JDR"/>
    <n v="24"/>
    <s v="31/03/2025"/>
    <s v="11:22:41"/>
    <s v="01/04/2025"/>
    <s v="17:00:00"/>
    <x v="20"/>
    <s v="14:32:28"/>
    <x v="1"/>
    <n v="1"/>
    <n v="15"/>
    <s v="Next Day"/>
    <n v="1"/>
    <x v="0"/>
    <s v="yes"/>
  </r>
  <r>
    <s v="5017641851"/>
    <s v="Shipped"/>
    <s v="NL-JDR"/>
    <n v="10"/>
    <s v="31/03/2025"/>
    <s v="11:22:39"/>
    <s v="01/04/2025"/>
    <s v="17:00:00"/>
    <x v="20"/>
    <s v="14:32:29"/>
    <x v="1"/>
    <n v="1"/>
    <n v="15"/>
    <s v="Next Day"/>
    <n v="1"/>
    <x v="0"/>
    <s v="yes"/>
  </r>
  <r>
    <s v="5017607518"/>
    <s v="Shipped"/>
    <s v="NL-JDR"/>
    <n v="8"/>
    <s v="28/03/2025"/>
    <s v="14:22:15"/>
    <s v="02/04/2025"/>
    <s v="10:00:00"/>
    <x v="21"/>
    <s v="10:11:55"/>
    <x v="1"/>
    <n v="2"/>
    <n v="11"/>
    <s v="Other"/>
    <n v="5"/>
    <x v="1"/>
    <s v="no"/>
  </r>
  <r>
    <s v="5017625327"/>
    <s v="Shipped"/>
    <s v="NL-JDR"/>
    <n v="7"/>
    <s v="28/03/2025"/>
    <s v="14:22:15"/>
    <s v="02/04/2025"/>
    <s v="12:00:00"/>
    <x v="21"/>
    <s v="14:18:56"/>
    <x v="1"/>
    <n v="2"/>
    <n v="15"/>
    <s v="Other"/>
    <n v="5"/>
    <x v="1"/>
    <s v="no"/>
  </r>
  <r>
    <s v="5017625328"/>
    <s v="Shipped"/>
    <s v="NL-JDR"/>
    <n v="4"/>
    <s v="28/03/2025"/>
    <s v="14:22:14"/>
    <s v="02/04/2025"/>
    <s v="14:00:00"/>
    <x v="21"/>
    <s v="13:18:37"/>
    <x v="1"/>
    <n v="2"/>
    <n v="14"/>
    <s v="Other"/>
    <n v="5"/>
    <x v="1"/>
    <s v="no"/>
  </r>
  <r>
    <s v="5017631218"/>
    <s v="Shipped"/>
    <s v="NL-UPS UNITED PARCX"/>
    <n v="7"/>
    <s v="01/04/2025"/>
    <s v="12:13:14"/>
    <s v="02/04/2025"/>
    <s v="14:00:00"/>
    <x v="21"/>
    <s v="13:23:57"/>
    <x v="1"/>
    <n v="2"/>
    <n v="14"/>
    <s v="Next Day"/>
    <n v="2"/>
    <x v="0"/>
    <s v="yes"/>
  </r>
  <r>
    <s v="5017641845"/>
    <s v="Shipped"/>
    <s v="NL-JDR"/>
    <n v="21"/>
    <s v="31/03/2025"/>
    <s v="11:22:38"/>
    <s v="01/04/2025"/>
    <s v="17:00:00"/>
    <x v="21"/>
    <s v="07:26:10"/>
    <x v="1"/>
    <n v="2"/>
    <n v="8"/>
    <s v="2 Days"/>
    <n v="1"/>
    <x v="0"/>
    <s v="yes"/>
  </r>
  <r>
    <s v="5017641847"/>
    <s v="Shipped"/>
    <s v="NL-JDR"/>
    <n v="14"/>
    <s v="31/03/2025"/>
    <s v="11:22:28"/>
    <s v="01/04/2025"/>
    <s v="17:00:00"/>
    <x v="21"/>
    <s v="07:26:11"/>
    <x v="1"/>
    <n v="2"/>
    <n v="8"/>
    <s v="2 Days"/>
    <n v="1"/>
    <x v="0"/>
    <s v="yes"/>
  </r>
  <r>
    <s v="5017641927"/>
    <s v="Shipped"/>
    <s v="NL-JDR"/>
    <n v="31"/>
    <s v="01/04/2025"/>
    <s v="11:08:19"/>
    <s v="02/04/2025"/>
    <s v="17:00:00"/>
    <x v="21"/>
    <s v="15:55:48"/>
    <x v="1"/>
    <n v="2"/>
    <n v="16"/>
    <s v="Next Day"/>
    <n v="2"/>
    <x v="0"/>
    <s v="yes"/>
  </r>
  <r>
    <s v="5017641928"/>
    <s v="Shipped"/>
    <s v="NL-JDR"/>
    <n v="34"/>
    <s v="01/04/2025"/>
    <s v="11:08:07"/>
    <s v="02/04/2025"/>
    <s v="17:00:00"/>
    <x v="21"/>
    <s v="15:55:47"/>
    <x v="1"/>
    <n v="2"/>
    <n v="16"/>
    <s v="Next Day"/>
    <n v="2"/>
    <x v="0"/>
    <s v="yes"/>
  </r>
  <r>
    <s v="5017641929"/>
    <s v="Shipped"/>
    <s v="NL-JDR"/>
    <n v="21"/>
    <s v="01/04/2025"/>
    <s v="11:08:14"/>
    <s v="02/04/2025"/>
    <s v="17:00:00"/>
    <x v="21"/>
    <s v="18:03:31"/>
    <x v="1"/>
    <n v="2"/>
    <n v="19"/>
    <s v="Next Day"/>
    <n v="2"/>
    <x v="0"/>
    <s v="yes"/>
  </r>
  <r>
    <s v="5017641930"/>
    <s v="Shipped"/>
    <s v="NL-JDR"/>
    <n v="28"/>
    <s v="01/04/2025"/>
    <s v="11:08:12"/>
    <s v="02/04/2025"/>
    <s v="17:00:00"/>
    <x v="21"/>
    <s v="18:03:31"/>
    <x v="1"/>
    <n v="2"/>
    <n v="19"/>
    <s v="Next Day"/>
    <n v="2"/>
    <x v="0"/>
    <s v="yes"/>
  </r>
  <r>
    <s v="5017641931"/>
    <s v="Shipped"/>
    <s v="NL-JDR"/>
    <n v="53"/>
    <s v="01/04/2025"/>
    <s v="11:09:20"/>
    <s v="02/04/2025"/>
    <s v="17:00:00"/>
    <x v="21"/>
    <s v="15:55:46"/>
    <x v="1"/>
    <n v="2"/>
    <n v="16"/>
    <s v="Next Day"/>
    <n v="2"/>
    <x v="0"/>
    <s v="yes"/>
  </r>
  <r>
    <s v="5017641932"/>
    <s v="Shipped"/>
    <s v="NL-JDR"/>
    <n v="47"/>
    <s v="01/04/2025"/>
    <s v="11:08:16"/>
    <s v="02/04/2025"/>
    <s v="17:00:00"/>
    <x v="21"/>
    <s v="15:55:49"/>
    <x v="1"/>
    <n v="2"/>
    <n v="16"/>
    <s v="Next Day"/>
    <n v="2"/>
    <x v="0"/>
    <s v="yes"/>
  </r>
  <r>
    <s v="5017641933"/>
    <s v="Shipped"/>
    <s v="NL-JDR"/>
    <n v="28"/>
    <s v="01/04/2025"/>
    <s v="11:08:15"/>
    <s v="02/04/2025"/>
    <s v="17:00:00"/>
    <x v="21"/>
    <s v="15:55:49"/>
    <x v="1"/>
    <n v="2"/>
    <n v="16"/>
    <s v="Next Day"/>
    <n v="2"/>
    <x v="0"/>
    <s v="yes"/>
  </r>
  <r>
    <s v="5017641934"/>
    <s v="Shipped"/>
    <s v="NL-JDR"/>
    <n v="49"/>
    <s v="01/04/2025"/>
    <s v="11:08:10"/>
    <s v="02/04/2025"/>
    <s v="17:00:00"/>
    <x v="21"/>
    <s v="17:32:22"/>
    <x v="1"/>
    <n v="2"/>
    <n v="18"/>
    <s v="Next Day"/>
    <n v="2"/>
    <x v="0"/>
    <s v="yes"/>
  </r>
  <r>
    <s v="5017658802"/>
    <s v="Shipped"/>
    <s v="NL-UPS UNITED PARCX"/>
    <n v="1"/>
    <s v="02/04/2025"/>
    <s v="10:22:21"/>
    <s v="02/04/2025"/>
    <s v="14:00:00"/>
    <x v="21"/>
    <s v="13:24:24"/>
    <x v="1"/>
    <n v="2"/>
    <n v="14"/>
    <s v="Same Day"/>
    <n v="3"/>
    <x v="0"/>
    <s v="yes"/>
  </r>
  <r>
    <s v="5017621355"/>
    <s v="Shipped"/>
    <s v="NL-UPS UNITED PARCX"/>
    <n v="4"/>
    <s v="03/04/2025"/>
    <s v="09:23:15"/>
    <s v="03/04/2025"/>
    <s v="14:00:00"/>
    <x v="22"/>
    <s v="13:58:10"/>
    <x v="1"/>
    <n v="3"/>
    <n v="14"/>
    <s v="Same Day"/>
    <n v="4"/>
    <x v="0"/>
    <s v="yes"/>
  </r>
  <r>
    <s v="5017649272"/>
    <s v="Shipped"/>
    <s v="NL-JDR"/>
    <n v="1"/>
    <s v="03/04/2025"/>
    <s v="09:23:17"/>
    <s v="03/04/2025"/>
    <s v="17:00:00"/>
    <x v="22"/>
    <s v="13:42:22"/>
    <x v="1"/>
    <n v="3"/>
    <n v="14"/>
    <s v="Same Day"/>
    <n v="4"/>
    <x v="0"/>
    <s v="yes"/>
  </r>
  <r>
    <s v="5017650528"/>
    <s v="Shipped"/>
    <s v="NL-JDR"/>
    <n v="38"/>
    <s v="02/04/2025"/>
    <s v="11:22:53"/>
    <s v="03/04/2025"/>
    <s v="17:00:00"/>
    <x v="22"/>
    <s v="13:42:22"/>
    <x v="1"/>
    <n v="3"/>
    <n v="14"/>
    <s v="Next Day"/>
    <n v="3"/>
    <x v="0"/>
    <s v="yes"/>
  </r>
  <r>
    <s v="5017650529"/>
    <s v="Shipped"/>
    <s v="NL-JDR"/>
    <n v="40"/>
    <s v="02/04/2025"/>
    <s v="11:22:33"/>
    <s v="03/04/2025"/>
    <s v="17:00:00"/>
    <x v="22"/>
    <s v="13:42:21"/>
    <x v="1"/>
    <n v="3"/>
    <n v="14"/>
    <s v="Next Day"/>
    <n v="3"/>
    <x v="0"/>
    <s v="yes"/>
  </r>
  <r>
    <s v="5017650530"/>
    <s v="Shipped"/>
    <s v="NL-JDR"/>
    <n v="67"/>
    <s v="02/04/2025"/>
    <s v="11:22:54"/>
    <s v="03/04/2025"/>
    <s v="17:00:00"/>
    <x v="22"/>
    <s v="19:19:06"/>
    <x v="1"/>
    <n v="3"/>
    <n v="20"/>
    <s v="Next Day"/>
    <n v="3"/>
    <x v="0"/>
    <s v="yes"/>
  </r>
  <r>
    <s v="5017650531"/>
    <s v="Shipped"/>
    <s v="NL-JDR"/>
    <n v="17"/>
    <s v="02/04/2025"/>
    <s v="11:22:50"/>
    <s v="03/04/2025"/>
    <s v="17:00:00"/>
    <x v="22"/>
    <s v="13:42:23"/>
    <x v="1"/>
    <n v="3"/>
    <n v="14"/>
    <s v="Next Day"/>
    <n v="3"/>
    <x v="0"/>
    <s v="yes"/>
  </r>
  <r>
    <s v="5017650532"/>
    <s v="Shipped"/>
    <s v="NL-JDR"/>
    <n v="26"/>
    <s v="02/04/2025"/>
    <s v="11:22:27"/>
    <s v="03/04/2025"/>
    <s v="17:00:00"/>
    <x v="22"/>
    <s v="17:39:40"/>
    <x v="1"/>
    <n v="3"/>
    <n v="18"/>
    <s v="Next Day"/>
    <n v="3"/>
    <x v="0"/>
    <s v="yes"/>
  </r>
  <r>
    <s v="5017650533"/>
    <s v="Shipped"/>
    <s v="NL-JDR"/>
    <n v="8"/>
    <s v="02/04/2025"/>
    <s v="11:22:29"/>
    <s v="03/04/2025"/>
    <s v="17:00:00"/>
    <x v="22"/>
    <s v="19:19:05"/>
    <x v="1"/>
    <n v="3"/>
    <n v="20"/>
    <s v="Next Day"/>
    <n v="3"/>
    <x v="0"/>
    <s v="yes"/>
  </r>
  <r>
    <s v="5017650534"/>
    <s v="Shipped"/>
    <s v="NL-JDR"/>
    <n v="38"/>
    <s v="02/04/2025"/>
    <s v="11:22:51"/>
    <s v="03/04/2025"/>
    <s v="17:00:00"/>
    <x v="22"/>
    <s v="19:19:04"/>
    <x v="1"/>
    <n v="3"/>
    <n v="20"/>
    <s v="Next Day"/>
    <n v="3"/>
    <x v="0"/>
    <s v="yes"/>
  </r>
  <r>
    <s v="5017630932"/>
    <s v="Shipped"/>
    <s v="NL-JDR"/>
    <n v="15"/>
    <s v="01/04/2025"/>
    <s v="13:52:32"/>
    <s v="04/04/2025"/>
    <s v="12:00:00"/>
    <x v="23"/>
    <s v="12:09:55"/>
    <x v="1"/>
    <n v="4"/>
    <n v="13"/>
    <s v="Other"/>
    <n v="2"/>
    <x v="1"/>
    <s v="no"/>
  </r>
  <r>
    <s v="5017649393"/>
    <s v="Shipped"/>
    <s v="NL-JDR"/>
    <n v="17"/>
    <s v="03/04/2025"/>
    <s v="10:53:50"/>
    <s v="04/04/2025"/>
    <s v="17:00:00"/>
    <x v="23"/>
    <s v="14:18:56"/>
    <x v="1"/>
    <n v="4"/>
    <n v="15"/>
    <s v="Next Day"/>
    <n v="4"/>
    <x v="0"/>
    <s v="yes"/>
  </r>
  <r>
    <s v="5017649394"/>
    <s v="Shipped"/>
    <s v="NL-JDR"/>
    <n v="2"/>
    <s v="03/04/2025"/>
    <s v="10:53:40"/>
    <s v="04/04/2025"/>
    <s v="17:00:00"/>
    <x v="23"/>
    <s v="14:18:55"/>
    <x v="1"/>
    <n v="4"/>
    <n v="15"/>
    <s v="Next Day"/>
    <n v="4"/>
    <x v="0"/>
    <s v="yes"/>
  </r>
  <r>
    <s v="5017649395"/>
    <s v="Shipped"/>
    <s v="NL-JDR"/>
    <n v="1"/>
    <s v="03/04/2025"/>
    <s v="10:53:39"/>
    <s v="04/04/2025"/>
    <s v="17:00:00"/>
    <x v="23"/>
    <s v="14:18:55"/>
    <x v="1"/>
    <n v="4"/>
    <n v="15"/>
    <s v="Next Day"/>
    <n v="4"/>
    <x v="0"/>
    <s v="yes"/>
  </r>
  <r>
    <s v="5017649396"/>
    <s v="Shipped"/>
    <s v="NL-JDR"/>
    <n v="3"/>
    <s v="03/04/2025"/>
    <s v="10:53:38"/>
    <s v="04/04/2025"/>
    <s v="17:00:00"/>
    <x v="23"/>
    <s v="14:18:56"/>
    <x v="1"/>
    <n v="4"/>
    <n v="15"/>
    <s v="Next Day"/>
    <n v="4"/>
    <x v="0"/>
    <s v="yes"/>
  </r>
  <r>
    <s v="5017649397"/>
    <s v="Shipped"/>
    <s v="NL-JDR"/>
    <n v="20"/>
    <s v="03/04/2025"/>
    <s v="10:53:39"/>
    <s v="04/04/2025"/>
    <s v="17:00:00"/>
    <x v="23"/>
    <s v="20:52:31"/>
    <x v="1"/>
    <n v="4"/>
    <n v="21"/>
    <s v="Next Day"/>
    <n v="4"/>
    <x v="0"/>
    <s v="yes"/>
  </r>
  <r>
    <s v="5017649398"/>
    <s v="Shipped"/>
    <s v="NL-JDR"/>
    <n v="25"/>
    <s v="03/04/2025"/>
    <s v="10:53:51"/>
    <s v="04/04/2025"/>
    <s v="17:00:00"/>
    <x v="23"/>
    <s v="20:52:32"/>
    <x v="1"/>
    <n v="4"/>
    <n v="21"/>
    <s v="Next Day"/>
    <n v="4"/>
    <x v="0"/>
    <s v="yes"/>
  </r>
  <r>
    <s v="5017649399"/>
    <s v="Shipped"/>
    <s v="NL-JDR"/>
    <n v="18"/>
    <s v="03/04/2025"/>
    <s v="10:53:47"/>
    <s v="04/04/2025"/>
    <s v="17:00:00"/>
    <x v="23"/>
    <s v="14:18:55"/>
    <x v="1"/>
    <n v="4"/>
    <n v="15"/>
    <s v="Next Day"/>
    <n v="4"/>
    <x v="0"/>
    <s v="yes"/>
  </r>
  <r>
    <s v="5017651131"/>
    <s v="Shipped"/>
    <s v="NL-JDR"/>
    <n v="4"/>
    <s v="01/04/2025"/>
    <s v="13:52:34"/>
    <s v="04/04/2025"/>
    <s v="10:00:00"/>
    <x v="23"/>
    <s v="10:43:57"/>
    <x v="1"/>
    <n v="4"/>
    <n v="11"/>
    <s v="Other"/>
    <n v="2"/>
    <x v="1"/>
    <s v="no"/>
  </r>
  <r>
    <s v="5017666257"/>
    <s v="Shipped"/>
    <s v="NL-UPS UNITED PARCX"/>
    <n v="2"/>
    <s v="04/04/2025"/>
    <s v="09:37:27"/>
    <s v="04/04/2025"/>
    <s v="14:00:00"/>
    <x v="23"/>
    <s v="20:43:38"/>
    <x v="1"/>
    <n v="4"/>
    <n v="21"/>
    <s v="Same Day"/>
    <n v="5"/>
    <x v="0"/>
    <s v="yes"/>
  </r>
  <r>
    <s v="5017666317"/>
    <s v="Shipped"/>
    <s v="NL-DUMMY"/>
    <n v="1"/>
    <s v="04/04/2025"/>
    <s v="10:56:56"/>
    <s v="04/04/2025"/>
    <s v="11:30:00"/>
    <x v="23"/>
    <s v="11:56:08"/>
    <x v="1"/>
    <n v="4"/>
    <n v="12"/>
    <s v="Same Day"/>
    <n v="5"/>
    <x v="0"/>
    <s v="yes"/>
  </r>
  <r>
    <s v="5017672760"/>
    <s v="Shipped"/>
    <s v="NL-JDR"/>
    <n v="34"/>
    <s v="03/04/2025"/>
    <s v="10:53:45"/>
    <s v="04/04/2025"/>
    <s v="17:00:00"/>
    <x v="23"/>
    <s v="16:15:33"/>
    <x v="1"/>
    <n v="4"/>
    <n v="17"/>
    <s v="Next Day"/>
    <n v="4"/>
    <x v="0"/>
    <s v="yes"/>
  </r>
  <r>
    <s v="5017672761"/>
    <s v="Shipped"/>
    <s v="NL-JDR"/>
    <n v="35"/>
    <s v="03/04/2025"/>
    <s v="10:53:52"/>
    <s v="04/04/2025"/>
    <s v="17:00:00"/>
    <x v="23"/>
    <s v="20:52:31"/>
    <x v="1"/>
    <n v="4"/>
    <n v="21"/>
    <s v="Next Day"/>
    <n v="4"/>
    <x v="0"/>
    <s v="yes"/>
  </r>
  <r>
    <s v="5017650986"/>
    <s v="Shipped"/>
    <s v="NL-JDR"/>
    <n v="3"/>
    <s v="03/04/2025"/>
    <s v="11:07:55"/>
    <s v="07/04/2025"/>
    <s v="17:00:00"/>
    <x v="24"/>
    <s v="17:32:52"/>
    <x v="1"/>
    <n v="7"/>
    <n v="18"/>
    <s v="2 Days"/>
    <n v="4"/>
    <x v="0"/>
    <s v="no"/>
  </r>
  <r>
    <s v="5017666263"/>
    <s v="Shipped"/>
    <s v="NL-JDR"/>
    <n v="42"/>
    <s v="04/04/2025"/>
    <s v="10:23:25"/>
    <s v="07/04/2025"/>
    <s v="17:00:00"/>
    <x v="24"/>
    <s v="14:05:19"/>
    <x v="1"/>
    <n v="7"/>
    <n v="15"/>
    <s v="Next Day"/>
    <n v="5"/>
    <x v="0"/>
    <s v="yes"/>
  </r>
  <r>
    <s v="5017666264"/>
    <s v="Shipped"/>
    <s v="NL-JDR"/>
    <n v="7"/>
    <s v="04/04/2025"/>
    <s v="10:22:15"/>
    <s v="07/04/2025"/>
    <s v="17:00:00"/>
    <x v="24"/>
    <s v="14:05:20"/>
    <x v="1"/>
    <n v="7"/>
    <n v="15"/>
    <s v="Next Day"/>
    <n v="5"/>
    <x v="0"/>
    <s v="yes"/>
  </r>
  <r>
    <s v="5017666265"/>
    <s v="Shipped"/>
    <s v="NL-JDR"/>
    <n v="18"/>
    <s v="04/04/2025"/>
    <s v="10:22:16"/>
    <s v="07/04/2025"/>
    <s v="17:00:00"/>
    <x v="24"/>
    <s v="17:32:53"/>
    <x v="1"/>
    <n v="7"/>
    <n v="18"/>
    <s v="Next Day"/>
    <n v="5"/>
    <x v="0"/>
    <s v="yes"/>
  </r>
  <r>
    <s v="5017666266"/>
    <s v="Shipped"/>
    <s v="NL-JDR"/>
    <n v="29"/>
    <s v="04/04/2025"/>
    <s v="10:23:23"/>
    <s v="07/04/2025"/>
    <s v="17:00:00"/>
    <x v="24"/>
    <s v="14:05:21"/>
    <x v="1"/>
    <n v="7"/>
    <n v="15"/>
    <s v="Next Day"/>
    <n v="5"/>
    <x v="0"/>
    <s v="yes"/>
  </r>
  <r>
    <s v="5017666267"/>
    <s v="Shipped"/>
    <s v="NL-JDR"/>
    <n v="23"/>
    <s v="04/04/2025"/>
    <s v="10:23:17"/>
    <s v="07/04/2025"/>
    <s v="17:00:00"/>
    <x v="24"/>
    <s v="17:32:54"/>
    <x v="1"/>
    <n v="7"/>
    <n v="18"/>
    <s v="Next Day"/>
    <n v="5"/>
    <x v="0"/>
    <s v="yes"/>
  </r>
  <r>
    <s v="5017666268"/>
    <s v="Shipped"/>
    <s v="NL-JDR"/>
    <n v="8"/>
    <s v="04/04/2025"/>
    <s v="10:23:18"/>
    <s v="07/04/2025"/>
    <s v="17:00:00"/>
    <x v="24"/>
    <s v="14:05:22"/>
    <x v="1"/>
    <n v="7"/>
    <n v="15"/>
    <s v="Next Day"/>
    <n v="5"/>
    <x v="0"/>
    <s v="yes"/>
  </r>
  <r>
    <s v="5017666269"/>
    <s v="Shipped"/>
    <s v="NL-JDR"/>
    <n v="3"/>
    <s v="04/04/2025"/>
    <s v="10:23:22"/>
    <s v="07/04/2025"/>
    <s v="17:00:00"/>
    <x v="24"/>
    <s v="14:05:18"/>
    <x v="1"/>
    <n v="7"/>
    <n v="15"/>
    <s v="Next Day"/>
    <n v="5"/>
    <x v="0"/>
    <s v="yes"/>
  </r>
  <r>
    <s v="5017666270"/>
    <s v="Shipped"/>
    <s v="NL-JDR"/>
    <n v="27"/>
    <s v="04/04/2025"/>
    <s v="10:23:22"/>
    <s v="07/04/2025"/>
    <s v="17:00:00"/>
    <x v="24"/>
    <s v="14:05:20"/>
    <x v="1"/>
    <n v="7"/>
    <n v="15"/>
    <s v="Next Day"/>
    <n v="5"/>
    <x v="0"/>
    <s v="yes"/>
  </r>
  <r>
    <s v="5017671438"/>
    <s v="Shipped"/>
    <s v="NL-JDR"/>
    <n v="1"/>
    <s v="07/04/2025"/>
    <s v="11:07:25"/>
    <s v="07/04/2025"/>
    <s v="17:00:00"/>
    <x v="24"/>
    <s v="14:05:22"/>
    <x v="1"/>
    <n v="7"/>
    <n v="15"/>
    <s v="Same Day"/>
    <n v="1"/>
    <x v="0"/>
    <s v="yes"/>
  </r>
  <r>
    <s v="5017681995"/>
    <s v="Shipped"/>
    <s v="NL-UPS UNITED PARCX"/>
    <n v="1"/>
    <s v="07/04/2025"/>
    <s v="13:57:18"/>
    <s v="08/04/2025"/>
    <s v="14:00:00"/>
    <x v="25"/>
    <s v="18:49:18"/>
    <x v="1"/>
    <n v="8"/>
    <n v="19"/>
    <s v="Next Day"/>
    <n v="1"/>
    <x v="1"/>
    <s v="yes"/>
  </r>
  <r>
    <s v="5017682507"/>
    <s v="Shipped"/>
    <s v="NL-JDR"/>
    <n v="13"/>
    <s v="07/04/2025"/>
    <s v="11:26:58"/>
    <s v="08/04/2025"/>
    <s v="17:00:00"/>
    <x v="25"/>
    <s v="12:27:29"/>
    <x v="1"/>
    <n v="8"/>
    <n v="13"/>
    <s v="Next Day"/>
    <n v="1"/>
    <x v="0"/>
    <s v="yes"/>
  </r>
  <r>
    <s v="5017682508"/>
    <s v="Shipped"/>
    <s v="NL-JDR"/>
    <n v="21"/>
    <s v="07/04/2025"/>
    <s v="11:27:00"/>
    <s v="08/04/2025"/>
    <s v="17:00:00"/>
    <x v="25"/>
    <s v="12:27:29"/>
    <x v="1"/>
    <n v="8"/>
    <n v="13"/>
    <s v="Next Day"/>
    <n v="1"/>
    <x v="0"/>
    <s v="yes"/>
  </r>
  <r>
    <s v="5017682509"/>
    <s v="Shipped"/>
    <s v="NL-JDR"/>
    <n v="32"/>
    <s v="07/04/2025"/>
    <s v="11:26:50"/>
    <s v="08/04/2025"/>
    <s v="17:00:00"/>
    <x v="25"/>
    <s v="12:27:28"/>
    <x v="1"/>
    <n v="8"/>
    <n v="13"/>
    <s v="Next Day"/>
    <n v="1"/>
    <x v="0"/>
    <s v="yes"/>
  </r>
  <r>
    <s v="5017682510"/>
    <s v="Shipped"/>
    <s v="NL-JDR"/>
    <n v="13"/>
    <s v="07/04/2025"/>
    <s v="11:26:49"/>
    <s v="08/04/2025"/>
    <s v="17:00:00"/>
    <x v="25"/>
    <s v="12:27:26"/>
    <x v="1"/>
    <n v="8"/>
    <n v="13"/>
    <s v="Next Day"/>
    <n v="1"/>
    <x v="0"/>
    <s v="yes"/>
  </r>
  <r>
    <s v="5017682511"/>
    <s v="Shipped"/>
    <s v="NL-JDR"/>
    <n v="50"/>
    <s v="07/04/2025"/>
    <s v="11:27:07"/>
    <s v="08/04/2025"/>
    <s v="17:00:00"/>
    <x v="25"/>
    <s v="12:27:27"/>
    <x v="1"/>
    <n v="8"/>
    <n v="13"/>
    <s v="Next Day"/>
    <n v="1"/>
    <x v="0"/>
    <s v="yes"/>
  </r>
  <r>
    <s v="5017682512"/>
    <s v="Shipped"/>
    <s v="NL-JDR"/>
    <n v="27"/>
    <s v="07/04/2025"/>
    <s v="11:27:02"/>
    <s v="08/04/2025"/>
    <s v="17:00:00"/>
    <x v="25"/>
    <s v="15:54:55"/>
    <x v="1"/>
    <n v="8"/>
    <n v="16"/>
    <s v="Next Day"/>
    <n v="1"/>
    <x v="0"/>
    <s v="yes"/>
  </r>
  <r>
    <s v="5017682513"/>
    <s v="Shipped"/>
    <s v="NL-JDR"/>
    <n v="50"/>
    <s v="07/04/2025"/>
    <s v="11:27:05"/>
    <s v="08/04/2025"/>
    <s v="17:00:00"/>
    <x v="25"/>
    <s v="17:57:59"/>
    <x v="1"/>
    <n v="8"/>
    <n v="18"/>
    <s v="Next Day"/>
    <n v="1"/>
    <x v="0"/>
    <s v="yes"/>
  </r>
  <r>
    <s v="5017682514"/>
    <s v="Shipped"/>
    <s v="NL-JDR"/>
    <n v="7"/>
    <s v="07/04/2025"/>
    <s v="11:26:58"/>
    <s v="08/04/2025"/>
    <s v="17:00:00"/>
    <x v="25"/>
    <s v="12:27:27"/>
    <x v="1"/>
    <n v="8"/>
    <n v="13"/>
    <s v="Next Day"/>
    <n v="1"/>
    <x v="0"/>
    <s v="yes"/>
  </r>
  <r>
    <s v="5017682515"/>
    <s v="Shipped"/>
    <s v="NL-JDR"/>
    <n v="29"/>
    <s v="07/04/2025"/>
    <s v="11:27:03"/>
    <s v="08/04/2025"/>
    <s v="17:00:00"/>
    <x v="25"/>
    <s v="12:27:28"/>
    <x v="1"/>
    <n v="8"/>
    <n v="13"/>
    <s v="Next Day"/>
    <n v="1"/>
    <x v="0"/>
    <s v="yes"/>
  </r>
  <r>
    <s v="5017682516"/>
    <s v="Shipped"/>
    <s v="NL-JDR"/>
    <n v="68"/>
    <s v="07/04/2025"/>
    <s v="11:37:19"/>
    <s v="08/04/2025"/>
    <s v="17:00:00"/>
    <x v="25"/>
    <s v="16:31:53"/>
    <x v="1"/>
    <n v="8"/>
    <n v="17"/>
    <s v="Next Day"/>
    <n v="1"/>
    <x v="0"/>
    <s v="yes"/>
  </r>
  <r>
    <s v="5017682517"/>
    <s v="Shipped"/>
    <s v="NL-JDR"/>
    <n v="16"/>
    <s v="07/04/2025"/>
    <s v="11:26:59"/>
    <s v="08/04/2025"/>
    <s v="17:00:00"/>
    <x v="25"/>
    <s v="15:54:55"/>
    <x v="1"/>
    <n v="8"/>
    <n v="16"/>
    <s v="Next Day"/>
    <n v="1"/>
    <x v="0"/>
    <s v="yes"/>
  </r>
  <r>
    <s v="5017682518"/>
    <s v="Shipped"/>
    <s v="NL-JDR"/>
    <n v="30"/>
    <s v="07/04/2025"/>
    <s v="11:26:54"/>
    <s v="08/04/2025"/>
    <s v="17:00:00"/>
    <x v="25"/>
    <s v="12:27:24"/>
    <x v="1"/>
    <n v="8"/>
    <n v="13"/>
    <s v="Next Day"/>
    <n v="1"/>
    <x v="0"/>
    <s v="yes"/>
  </r>
  <r>
    <s v="5017707040"/>
    <s v="Shipped"/>
    <s v="NL-UPS UNITED PARCX"/>
    <n v="2"/>
    <s v="08/04/2025"/>
    <s v="09:37:29"/>
    <s v="08/04/2025"/>
    <s v="14:00:00"/>
    <x v="25"/>
    <s v="18:48:54"/>
    <x v="1"/>
    <n v="8"/>
    <n v="19"/>
    <s v="Same Day"/>
    <n v="2"/>
    <x v="0"/>
    <s v="yes"/>
  </r>
  <r>
    <s v="5017650676"/>
    <s v="Shipped"/>
    <s v="NL-JDR"/>
    <n v="10"/>
    <s v="04/04/2025"/>
    <s v="12:07:36"/>
    <s v="09/04/2025"/>
    <s v="12:00:00"/>
    <x v="26"/>
    <s v="12:06:33"/>
    <x v="1"/>
    <n v="9"/>
    <n v="13"/>
    <s v="Other"/>
    <n v="5"/>
    <x v="0"/>
    <s v="no"/>
  </r>
  <r>
    <s v="5017671546"/>
    <s v="Shipped"/>
    <s v="NL-JDR"/>
    <n v="12"/>
    <s v="04/04/2025"/>
    <s v="12:07:37"/>
    <s v="09/04/2025"/>
    <s v="10:00:00"/>
    <x v="26"/>
    <s v="11:35:02"/>
    <x v="1"/>
    <n v="9"/>
    <n v="12"/>
    <s v="Other"/>
    <n v="5"/>
    <x v="0"/>
    <s v="no"/>
  </r>
  <r>
    <s v="5017708126"/>
    <s v="Shipped"/>
    <s v="NL-JDR"/>
    <n v="26"/>
    <s v="08/04/2025"/>
    <s v="11:27:16"/>
    <s v="09/04/2025"/>
    <s v="17:00:00"/>
    <x v="26"/>
    <s v="18:50:34"/>
    <x v="1"/>
    <n v="9"/>
    <n v="19"/>
    <s v="Next Day"/>
    <n v="2"/>
    <x v="0"/>
    <s v="yes"/>
  </r>
  <r>
    <s v="5017708127"/>
    <s v="Shipped"/>
    <s v="NL-JDR"/>
    <n v="18"/>
    <s v="08/04/2025"/>
    <s v="11:27:12"/>
    <s v="09/04/2025"/>
    <s v="17:00:00"/>
    <x v="26"/>
    <s v="17:55:32"/>
    <x v="1"/>
    <n v="9"/>
    <n v="18"/>
    <s v="Next Day"/>
    <n v="2"/>
    <x v="0"/>
    <s v="yes"/>
  </r>
  <r>
    <s v="5017708128"/>
    <s v="Shipped"/>
    <s v="NL-JDR"/>
    <n v="53"/>
    <s v="08/04/2025"/>
    <s v="11:27:19"/>
    <s v="09/04/2025"/>
    <s v="17:00:00"/>
    <x v="26"/>
    <s v="18:03:08"/>
    <x v="1"/>
    <n v="9"/>
    <n v="19"/>
    <s v="Next Day"/>
    <n v="2"/>
    <x v="0"/>
    <s v="yes"/>
  </r>
  <r>
    <s v="5017708129"/>
    <s v="Shipped"/>
    <s v="NL-JDR"/>
    <n v="31"/>
    <s v="08/04/2025"/>
    <s v="11:27:14"/>
    <s v="09/04/2025"/>
    <s v="17:00:00"/>
    <x v="26"/>
    <s v="17:55:31"/>
    <x v="1"/>
    <n v="9"/>
    <n v="18"/>
    <s v="Next Day"/>
    <n v="2"/>
    <x v="0"/>
    <s v="yes"/>
  </r>
  <r>
    <s v="5017708130"/>
    <s v="Shipped"/>
    <s v="NL-JDR"/>
    <n v="23"/>
    <s v="08/04/2025"/>
    <s v="11:27:29"/>
    <s v="09/04/2025"/>
    <s v="17:00:00"/>
    <x v="26"/>
    <s v="17:55:32"/>
    <x v="1"/>
    <n v="9"/>
    <n v="18"/>
    <s v="Next Day"/>
    <n v="2"/>
    <x v="0"/>
    <s v="yes"/>
  </r>
  <r>
    <s v="5017708131"/>
    <s v="Shipped"/>
    <s v="NL-JDR"/>
    <n v="39"/>
    <s v="08/04/2025"/>
    <s v="11:27:34"/>
    <s v="09/04/2025"/>
    <s v="17:00:00"/>
    <x v="26"/>
    <s v="17:55:33"/>
    <x v="1"/>
    <n v="9"/>
    <n v="18"/>
    <s v="Next Day"/>
    <n v="2"/>
    <x v="0"/>
    <s v="yes"/>
  </r>
  <r>
    <s v="5017708132"/>
    <s v="Shipped"/>
    <s v="NL-JDR"/>
    <n v="1"/>
    <s v="08/04/2025"/>
    <s v="11:27:14"/>
    <s v="09/04/2025"/>
    <s v="17:00:00"/>
    <x v="26"/>
    <s v="17:55:33"/>
    <x v="1"/>
    <n v="9"/>
    <n v="18"/>
    <s v="Next Day"/>
    <n v="2"/>
    <x v="0"/>
    <s v="yes"/>
  </r>
  <r>
    <s v="5017696181"/>
    <s v="Shipped"/>
    <s v="NL-JDR"/>
    <n v="3"/>
    <s v="08/04/2025"/>
    <s v="16:56:45"/>
    <s v="10/04/2025"/>
    <s v="17:00:00"/>
    <x v="27"/>
    <s v="13:25:48"/>
    <x v="1"/>
    <n v="10"/>
    <n v="14"/>
    <s v="2 Days"/>
    <n v="2"/>
    <x v="1"/>
    <s v="yes"/>
  </r>
  <r>
    <s v="5017713572"/>
    <s v="Shipped"/>
    <s v="NL-DUMMY"/>
    <n v="1"/>
    <s v="09/04/2025"/>
    <s v="16:07:04"/>
    <s v="10/04/2025"/>
    <s v="06:30:00"/>
    <x v="27"/>
    <s v="07:51:34"/>
    <x v="1"/>
    <n v="10"/>
    <n v="8"/>
    <s v="Next Day"/>
    <n v="3"/>
    <x v="1"/>
    <s v="yes"/>
  </r>
  <r>
    <s v="5017719525"/>
    <s v="Shipped"/>
    <s v="NL-JDR"/>
    <n v="2"/>
    <s v="09/04/2025"/>
    <s v="11:22:41"/>
    <s v="10/04/2025"/>
    <s v="17:00:00"/>
    <x v="27"/>
    <s v="13:25:46"/>
    <x v="1"/>
    <n v="10"/>
    <n v="14"/>
    <s v="Next Day"/>
    <n v="3"/>
    <x v="0"/>
    <s v="yes"/>
  </r>
  <r>
    <s v="5017719526"/>
    <s v="Shipped"/>
    <s v="NL-JDR"/>
    <n v="70"/>
    <s v="09/04/2025"/>
    <s v="11:22:57"/>
    <s v="10/04/2025"/>
    <s v="17:00:00"/>
    <x v="27"/>
    <s v="16:35:11"/>
    <x v="1"/>
    <n v="10"/>
    <n v="17"/>
    <s v="Next Day"/>
    <n v="3"/>
    <x v="0"/>
    <s v="yes"/>
  </r>
  <r>
    <s v="5017719527"/>
    <s v="Shipped"/>
    <s v="NL-JDR"/>
    <n v="44"/>
    <s v="09/04/2025"/>
    <s v="11:22:53"/>
    <s v="10/04/2025"/>
    <s v="17:00:00"/>
    <x v="27"/>
    <s v="13:25:45"/>
    <x v="1"/>
    <n v="10"/>
    <n v="14"/>
    <s v="Next Day"/>
    <n v="3"/>
    <x v="0"/>
    <s v="yes"/>
  </r>
  <r>
    <s v="5017719528"/>
    <s v="Shipped"/>
    <s v="NL-JDR"/>
    <n v="29"/>
    <s v="09/04/2025"/>
    <s v="11:22:50"/>
    <s v="10/04/2025"/>
    <s v="17:00:00"/>
    <x v="27"/>
    <s v="13:25:46"/>
    <x v="1"/>
    <n v="10"/>
    <n v="14"/>
    <s v="Next Day"/>
    <n v="3"/>
    <x v="0"/>
    <s v="yes"/>
  </r>
  <r>
    <s v="5017719529"/>
    <s v="Shipped"/>
    <s v="NL-JDR"/>
    <n v="18"/>
    <s v="09/04/2025"/>
    <s v="11:22:39"/>
    <s v="10/04/2025"/>
    <s v="17:00:00"/>
    <x v="27"/>
    <s v="13:25:47"/>
    <x v="1"/>
    <n v="10"/>
    <n v="14"/>
    <s v="Next Day"/>
    <n v="3"/>
    <x v="0"/>
    <s v="yes"/>
  </r>
  <r>
    <s v="5017719530"/>
    <s v="Shipped"/>
    <s v="NL-JDR"/>
    <n v="31"/>
    <s v="09/04/2025"/>
    <s v="11:22:52"/>
    <s v="10/04/2025"/>
    <s v="17:00:00"/>
    <x v="27"/>
    <s v="13:25:47"/>
    <x v="1"/>
    <n v="10"/>
    <n v="14"/>
    <s v="Next Day"/>
    <n v="3"/>
    <x v="0"/>
    <s v="yes"/>
  </r>
  <r>
    <s v="5017719531"/>
    <s v="Shipped"/>
    <s v="NL-JDR"/>
    <n v="10"/>
    <s v="09/04/2025"/>
    <s v="11:22:49"/>
    <s v="10/04/2025"/>
    <s v="17:00:00"/>
    <x v="27"/>
    <s v="16:35:09"/>
    <x v="1"/>
    <n v="10"/>
    <n v="17"/>
    <s v="Next Day"/>
    <n v="3"/>
    <x v="0"/>
    <s v="yes"/>
  </r>
  <r>
    <s v="5017719532"/>
    <s v="Shipped"/>
    <s v="NL-JDR"/>
    <n v="39"/>
    <s v="09/04/2025"/>
    <s v="11:22:55"/>
    <s v="10/04/2025"/>
    <s v="17:00:00"/>
    <x v="27"/>
    <s v="16:35:09"/>
    <x v="1"/>
    <n v="10"/>
    <n v="17"/>
    <s v="Next Day"/>
    <n v="3"/>
    <x v="0"/>
    <s v="yes"/>
  </r>
  <r>
    <s v="5017682714"/>
    <s v="Shipped"/>
    <s v="NL-JDR"/>
    <n v="7"/>
    <s v="08/04/2025"/>
    <s v="15:22:36"/>
    <s v="11/04/2025"/>
    <s v="10:00:00"/>
    <x v="28"/>
    <s v="11:55:29"/>
    <x v="1"/>
    <n v="11"/>
    <n v="12"/>
    <s v="Other"/>
    <n v="2"/>
    <x v="1"/>
    <s v="no"/>
  </r>
  <r>
    <s v="5017695390"/>
    <s v="Shipped"/>
    <s v="NL-JDR"/>
    <n v="7"/>
    <s v="08/04/2025"/>
    <s v="15:26:40"/>
    <s v="11/04/2025"/>
    <s v="12:00:00"/>
    <x v="28"/>
    <s v="12:36:30"/>
    <x v="1"/>
    <n v="11"/>
    <n v="13"/>
    <s v="Other"/>
    <n v="2"/>
    <x v="1"/>
    <s v="no"/>
  </r>
  <r>
    <s v="5017696790"/>
    <s v="Shipped"/>
    <s v="NL-JDR"/>
    <n v="6"/>
    <s v="08/04/2025"/>
    <s v="15:26:39"/>
    <s v="11/04/2025"/>
    <s v="12:00:00"/>
    <x v="28"/>
    <s v="13:07:37"/>
    <x v="1"/>
    <n v="11"/>
    <n v="14"/>
    <s v="Other"/>
    <n v="2"/>
    <x v="1"/>
    <s v="no"/>
  </r>
  <r>
    <s v="5017718152"/>
    <s v="Shipped"/>
    <s v="NL-JDR"/>
    <n v="23"/>
    <s v="10/04/2025"/>
    <s v="11:22:24"/>
    <s v="11/04/2025"/>
    <s v="17:00:00"/>
    <x v="28"/>
    <s v="15:13:31"/>
    <x v="1"/>
    <n v="11"/>
    <n v="16"/>
    <s v="Next Day"/>
    <n v="4"/>
    <x v="0"/>
    <s v="yes"/>
  </r>
  <r>
    <s v="5017718153"/>
    <s v="Shipped"/>
    <s v="NL-JDR"/>
    <n v="23"/>
    <s v="10/04/2025"/>
    <s v="11:22:31"/>
    <s v="11/04/2025"/>
    <s v="17:00:00"/>
    <x v="28"/>
    <s v="15:13:30"/>
    <x v="1"/>
    <n v="11"/>
    <n v="16"/>
    <s v="Next Day"/>
    <n v="4"/>
    <x v="0"/>
    <s v="yes"/>
  </r>
  <r>
    <s v="5017718154"/>
    <s v="Shipped"/>
    <s v="NL-JDR"/>
    <n v="4"/>
    <s v="10/04/2025"/>
    <s v="11:22:13"/>
    <s v="11/04/2025"/>
    <s v="17:00:00"/>
    <x v="28"/>
    <s v="15:13:30"/>
    <x v="1"/>
    <n v="11"/>
    <n v="16"/>
    <s v="Next Day"/>
    <n v="4"/>
    <x v="0"/>
    <s v="yes"/>
  </r>
  <r>
    <s v="5017718155"/>
    <s v="Shipped"/>
    <s v="NL-JDR"/>
    <n v="8"/>
    <s v="10/04/2025"/>
    <s v="11:22:30"/>
    <s v="11/04/2025"/>
    <s v="17:00:00"/>
    <x v="28"/>
    <s v="15:13:30"/>
    <x v="1"/>
    <n v="11"/>
    <n v="16"/>
    <s v="Next Day"/>
    <n v="4"/>
    <x v="0"/>
    <s v="yes"/>
  </r>
  <r>
    <s v="5017718156"/>
    <s v="Shipped"/>
    <s v="NL-JDR"/>
    <n v="67"/>
    <s v="10/04/2025"/>
    <s v="11:22:25"/>
    <s v="11/04/2025"/>
    <s v="17:00:00"/>
    <x v="28"/>
    <s v="18:24:08"/>
    <x v="1"/>
    <n v="11"/>
    <n v="19"/>
    <s v="Next Day"/>
    <n v="4"/>
    <x v="0"/>
    <s v="yes"/>
  </r>
  <r>
    <s v="5017718157"/>
    <s v="Shipped"/>
    <s v="NL-JDR"/>
    <n v="26"/>
    <s v="10/04/2025"/>
    <s v="11:22:32"/>
    <s v="11/04/2025"/>
    <s v="17:00:00"/>
    <x v="28"/>
    <s v="15:13:32"/>
    <x v="1"/>
    <n v="11"/>
    <n v="16"/>
    <s v="Next Day"/>
    <n v="4"/>
    <x v="0"/>
    <s v="yes"/>
  </r>
  <r>
    <s v="5017718158"/>
    <s v="Shipped"/>
    <s v="NL-JDR"/>
    <n v="2"/>
    <s v="10/04/2025"/>
    <s v="11:22:31"/>
    <s v="11/04/2025"/>
    <s v="17:00:00"/>
    <x v="28"/>
    <s v="20:54:04"/>
    <x v="1"/>
    <n v="11"/>
    <n v="21"/>
    <s v="Next Day"/>
    <n v="4"/>
    <x v="0"/>
    <s v="yes"/>
  </r>
  <r>
    <s v="5017718159"/>
    <s v="Shipped"/>
    <s v="NL-JDR"/>
    <n v="8"/>
    <s v="10/04/2025"/>
    <s v="11:22:14"/>
    <s v="11/04/2025"/>
    <s v="17:00:00"/>
    <x v="28"/>
    <s v="15:13:33"/>
    <x v="1"/>
    <n v="11"/>
    <n v="16"/>
    <s v="Next Day"/>
    <n v="4"/>
    <x v="0"/>
    <s v="yes"/>
  </r>
  <r>
    <s v="5017731760"/>
    <s v="Shipped"/>
    <s v="NL-JDR"/>
    <n v="38"/>
    <s v="10/04/2025"/>
    <s v="11:23:37"/>
    <s v="11/04/2025"/>
    <s v="17:00:00"/>
    <x v="28"/>
    <s v="20:54:05"/>
    <x v="1"/>
    <n v="11"/>
    <n v="21"/>
    <s v="Next Day"/>
    <n v="4"/>
    <x v="0"/>
    <s v="yes"/>
  </r>
  <r>
    <s v="5017728629"/>
    <s v="Shipped"/>
    <s v="NL-JDR"/>
    <n v="33"/>
    <s v="11/04/2025"/>
    <s v="10:24:03"/>
    <s v="14/04/2025"/>
    <s v="17:00:00"/>
    <x v="29"/>
    <s v="15:59:43"/>
    <x v="1"/>
    <n v="14"/>
    <n v="16"/>
    <s v="Next Day"/>
    <n v="5"/>
    <x v="0"/>
    <s v="yes"/>
  </r>
  <r>
    <s v="5017728630"/>
    <s v="Shipped"/>
    <s v="NL-JDR"/>
    <n v="12"/>
    <s v="11/04/2025"/>
    <s v="10:24:01"/>
    <s v="14/04/2025"/>
    <s v="17:00:00"/>
    <x v="29"/>
    <s v="17:44:36"/>
    <x v="1"/>
    <n v="14"/>
    <n v="18"/>
    <s v="Next Day"/>
    <n v="5"/>
    <x v="0"/>
    <s v="yes"/>
  </r>
  <r>
    <s v="5017728631"/>
    <s v="Shipped"/>
    <s v="NL-JDR"/>
    <n v="14"/>
    <s v="11/04/2025"/>
    <s v="10:24:01"/>
    <s v="14/04/2025"/>
    <s v="17:00:00"/>
    <x v="29"/>
    <s v="17:44:36"/>
    <x v="1"/>
    <n v="14"/>
    <n v="18"/>
    <s v="Next Day"/>
    <n v="5"/>
    <x v="0"/>
    <s v="yes"/>
  </r>
  <r>
    <s v="5017728632"/>
    <s v="Shipped"/>
    <s v="NL-JDR"/>
    <n v="3"/>
    <s v="11/04/2025"/>
    <s v="10:22:55"/>
    <s v="14/04/2025"/>
    <s v="17:00:00"/>
    <x v="29"/>
    <s v="15:59:42"/>
    <x v="1"/>
    <n v="14"/>
    <n v="16"/>
    <s v="Next Day"/>
    <n v="5"/>
    <x v="0"/>
    <s v="yes"/>
  </r>
  <r>
    <s v="5017728633"/>
    <s v="Shipped"/>
    <s v="NL-JDR"/>
    <n v="11"/>
    <s v="11/04/2025"/>
    <s v="10:23:57"/>
    <s v="14/04/2025"/>
    <s v="17:00:00"/>
    <x v="29"/>
    <s v="17:44:35"/>
    <x v="1"/>
    <n v="14"/>
    <n v="18"/>
    <s v="Next Day"/>
    <n v="5"/>
    <x v="0"/>
    <s v="yes"/>
  </r>
  <r>
    <s v="5017728634"/>
    <s v="Shipped"/>
    <s v="NL-JDR"/>
    <n v="50"/>
    <s v="11/04/2025"/>
    <s v="10:23:57"/>
    <s v="14/04/2025"/>
    <s v="17:00:00"/>
    <x v="29"/>
    <s v="17:44:38"/>
    <x v="1"/>
    <n v="14"/>
    <n v="18"/>
    <s v="Next Day"/>
    <n v="5"/>
    <x v="0"/>
    <s v="yes"/>
  </r>
  <r>
    <s v="5017728635"/>
    <s v="Shipped"/>
    <s v="NL-JDR"/>
    <n v="35"/>
    <s v="11/04/2025"/>
    <s v="10:24:04"/>
    <s v="14/04/2025"/>
    <s v="17:00:00"/>
    <x v="29"/>
    <s v="15:59:44"/>
    <x v="1"/>
    <n v="14"/>
    <n v="16"/>
    <s v="Next Day"/>
    <n v="5"/>
    <x v="0"/>
    <s v="yes"/>
  </r>
  <r>
    <s v="5017728636"/>
    <s v="Shipped"/>
    <s v="NL-JDR"/>
    <n v="25"/>
    <s v="11/04/2025"/>
    <s v="10:24:02"/>
    <s v="14/04/2025"/>
    <s v="17:00:00"/>
    <x v="29"/>
    <s v="17:44:36"/>
    <x v="1"/>
    <n v="14"/>
    <n v="18"/>
    <s v="Next Day"/>
    <n v="5"/>
    <x v="0"/>
    <s v="yes"/>
  </r>
  <r>
    <s v="5017734787"/>
    <s v="Shipped"/>
    <s v="NL-JDR"/>
    <n v="1"/>
    <s v="11/04/2025"/>
    <s v="11:42:45"/>
    <s v="14/04/2025"/>
    <s v="17:00:00"/>
    <x v="29"/>
    <s v="17:44:38"/>
    <x v="1"/>
    <n v="14"/>
    <n v="18"/>
    <s v="Next Day"/>
    <n v="5"/>
    <x v="0"/>
    <s v="yes"/>
  </r>
  <r>
    <s v="5017734788"/>
    <s v="Shipped"/>
    <s v="NL-JDR"/>
    <n v="1"/>
    <s v="11/04/2025"/>
    <s v="11:42:45"/>
    <s v="14/04/2025"/>
    <s v="17:00:00"/>
    <x v="29"/>
    <s v="15:59:45"/>
    <x v="1"/>
    <n v="14"/>
    <n v="16"/>
    <s v="Next Day"/>
    <n v="5"/>
    <x v="0"/>
    <s v="yes"/>
  </r>
  <r>
    <s v="5017744233"/>
    <s v="Shipped"/>
    <s v="NL-JDR"/>
    <n v="1"/>
    <s v="15/04/2025"/>
    <s v="10:38:11"/>
    <s v="15/04/2025"/>
    <s v="17:00:00"/>
    <x v="30"/>
    <s v="14:11:49"/>
    <x v="1"/>
    <n v="15"/>
    <n v="15"/>
    <s v="Same Day"/>
    <n v="2"/>
    <x v="0"/>
    <s v="yes"/>
  </r>
  <r>
    <s v="5017749668"/>
    <s v="Shipped"/>
    <s v="NL-JDR"/>
    <n v="44"/>
    <s v="14/04/2025"/>
    <s v="11:37:27"/>
    <s v="15/04/2025"/>
    <s v="17:00:00"/>
    <x v="30"/>
    <s v="14:29:35"/>
    <x v="1"/>
    <n v="15"/>
    <n v="15"/>
    <s v="Next Day"/>
    <n v="1"/>
    <x v="0"/>
    <s v="yes"/>
  </r>
  <r>
    <s v="5017749669"/>
    <s v="Shipped"/>
    <s v="NL-JDR"/>
    <n v="48"/>
    <s v="14/04/2025"/>
    <s v="11:37:17"/>
    <s v="15/04/2025"/>
    <s v="17:00:00"/>
    <x v="30"/>
    <s v="14:11:48"/>
    <x v="1"/>
    <n v="15"/>
    <n v="15"/>
    <s v="Next Day"/>
    <n v="1"/>
    <x v="0"/>
    <s v="yes"/>
  </r>
  <r>
    <s v="5017749670"/>
    <s v="Shipped"/>
    <s v="NL-JDR"/>
    <n v="7"/>
    <s v="14/04/2025"/>
    <s v="11:37:22"/>
    <s v="15/04/2025"/>
    <s v="17:00:00"/>
    <x v="30"/>
    <s v="14:11:46"/>
    <x v="1"/>
    <n v="15"/>
    <n v="15"/>
    <s v="Next Day"/>
    <n v="1"/>
    <x v="0"/>
    <s v="yes"/>
  </r>
  <r>
    <s v="5017749671"/>
    <s v="Shipped"/>
    <s v="NL-JDR"/>
    <n v="11"/>
    <s v="14/04/2025"/>
    <s v="11:37:21"/>
    <s v="15/04/2025"/>
    <s v="17:00:00"/>
    <x v="30"/>
    <s v="14:11:46"/>
    <x v="1"/>
    <n v="15"/>
    <n v="15"/>
    <s v="Next Day"/>
    <n v="1"/>
    <x v="0"/>
    <s v="yes"/>
  </r>
  <r>
    <s v="5017749672"/>
    <s v="Shipped"/>
    <s v="NL-JDR"/>
    <n v="73"/>
    <s v="14/04/2025"/>
    <s v="11:37:30"/>
    <s v="15/04/2025"/>
    <s v="17:00:00"/>
    <x v="30"/>
    <s v="14:29:34"/>
    <x v="1"/>
    <n v="15"/>
    <n v="15"/>
    <s v="Next Day"/>
    <n v="1"/>
    <x v="0"/>
    <s v="yes"/>
  </r>
  <r>
    <s v="5017749673"/>
    <s v="Shipped"/>
    <s v="NL-JDR"/>
    <n v="32"/>
    <s v="14/04/2025"/>
    <s v="11:37:23"/>
    <s v="15/04/2025"/>
    <s v="17:00:00"/>
    <x v="30"/>
    <s v="14:11:50"/>
    <x v="1"/>
    <n v="15"/>
    <n v="15"/>
    <s v="Next Day"/>
    <n v="1"/>
    <x v="0"/>
    <s v="yes"/>
  </r>
  <r>
    <s v="5017749674"/>
    <s v="Shipped"/>
    <s v="NL-JDR"/>
    <n v="15"/>
    <s v="14/04/2025"/>
    <s v="11:37:12"/>
    <s v="15/04/2025"/>
    <s v="17:00:00"/>
    <x v="30"/>
    <s v="14:11:47"/>
    <x v="1"/>
    <n v="15"/>
    <n v="15"/>
    <s v="Next Day"/>
    <n v="1"/>
    <x v="0"/>
    <s v="yes"/>
  </r>
  <r>
    <s v="5017749675"/>
    <s v="Shipped"/>
    <s v="NL-JDR"/>
    <n v="54"/>
    <s v="14/04/2025"/>
    <s v="11:37:25"/>
    <s v="15/04/2025"/>
    <s v="17:00:00"/>
    <x v="30"/>
    <s v="20:48:51"/>
    <x v="1"/>
    <n v="15"/>
    <n v="21"/>
    <s v="Next Day"/>
    <n v="1"/>
    <x v="0"/>
    <s v="yes"/>
  </r>
  <r>
    <s v="5017749676"/>
    <s v="Shipped"/>
    <s v="NL-JDR"/>
    <n v="17"/>
    <s v="14/04/2025"/>
    <s v="11:37:14"/>
    <s v="15/04/2025"/>
    <s v="17:00:00"/>
    <x v="30"/>
    <s v="14:11:47"/>
    <x v="1"/>
    <n v="15"/>
    <n v="15"/>
    <s v="Next Day"/>
    <n v="1"/>
    <x v="0"/>
    <s v="yes"/>
  </r>
  <r>
    <s v="5017749677"/>
    <s v="Shipped"/>
    <s v="NL-JDR"/>
    <n v="26"/>
    <s v="14/04/2025"/>
    <s v="11:37:20"/>
    <s v="15/04/2025"/>
    <s v="17:00:00"/>
    <x v="30"/>
    <s v="14:11:44"/>
    <x v="1"/>
    <n v="15"/>
    <n v="15"/>
    <s v="Next Day"/>
    <n v="1"/>
    <x v="0"/>
    <s v="yes"/>
  </r>
  <r>
    <s v="5017749678"/>
    <s v="Shipped"/>
    <s v="NL-JDR"/>
    <n v="14"/>
    <s v="14/04/2025"/>
    <s v="11:37:16"/>
    <s v="15/04/2025"/>
    <s v="17:00:00"/>
    <x v="30"/>
    <s v="14:11:45"/>
    <x v="1"/>
    <n v="15"/>
    <n v="15"/>
    <s v="Next Day"/>
    <n v="1"/>
    <x v="0"/>
    <s v="yes"/>
  </r>
  <r>
    <s v="5017719704"/>
    <s v="Shipped"/>
    <s v="NL-JDR"/>
    <n v="8"/>
    <s v="11/04/2025"/>
    <s v="11:56:57"/>
    <s v="16/04/2025"/>
    <s v="17:00:00"/>
    <x v="31"/>
    <s v="13:18:39"/>
    <x v="1"/>
    <n v="16"/>
    <n v="14"/>
    <s v="Other"/>
    <n v="5"/>
    <x v="0"/>
    <s v="no"/>
  </r>
  <r>
    <s v="5017737296"/>
    <s v="Shipped"/>
    <s v="NL-JDR"/>
    <n v="1"/>
    <s v="11/04/2025"/>
    <s v="11:52:52"/>
    <s v="16/04/2025"/>
    <s v="17:00:00"/>
    <x v="31"/>
    <s v="17:57:27"/>
    <x v="1"/>
    <n v="16"/>
    <n v="18"/>
    <s v="Other"/>
    <n v="5"/>
    <x v="0"/>
    <s v="no"/>
  </r>
  <r>
    <s v="5017742561"/>
    <s v="Shipped"/>
    <s v="NL-JDR"/>
    <n v="12"/>
    <s v="11/04/2025"/>
    <s v="11:56:58"/>
    <s v="16/04/2025"/>
    <s v="17:00:00"/>
    <x v="31"/>
    <s v="11:29:26"/>
    <x v="1"/>
    <n v="16"/>
    <n v="12"/>
    <s v="Other"/>
    <n v="5"/>
    <x v="0"/>
    <s v="no"/>
  </r>
  <r>
    <s v="5017744157"/>
    <s v="Shipped"/>
    <s v="NL-JDR"/>
    <n v="33"/>
    <s v="15/04/2025"/>
    <s v="11:37:03"/>
    <s v="16/04/2025"/>
    <s v="17:00:00"/>
    <x v="31"/>
    <s v="12:53:45"/>
    <x v="1"/>
    <n v="16"/>
    <n v="13"/>
    <s v="Next Day"/>
    <n v="2"/>
    <x v="0"/>
    <s v="yes"/>
  </r>
  <r>
    <s v="5017744158"/>
    <s v="Shipped"/>
    <s v="NL-JDR"/>
    <n v="41"/>
    <s v="15/04/2025"/>
    <s v="11:37:13"/>
    <s v="16/04/2025"/>
    <s v="17:00:00"/>
    <x v="31"/>
    <s v="12:53:44"/>
    <x v="1"/>
    <n v="16"/>
    <n v="13"/>
    <s v="Next Day"/>
    <n v="2"/>
    <x v="0"/>
    <s v="yes"/>
  </r>
  <r>
    <s v="5017744159"/>
    <s v="Shipped"/>
    <s v="NL-JDR"/>
    <n v="29"/>
    <s v="15/04/2025"/>
    <s v="11:37:05"/>
    <s v="16/04/2025"/>
    <s v="17:00:00"/>
    <x v="31"/>
    <s v="17:57:28"/>
    <x v="1"/>
    <n v="16"/>
    <n v="18"/>
    <s v="Next Day"/>
    <n v="2"/>
    <x v="0"/>
    <s v="yes"/>
  </r>
  <r>
    <s v="5017765630"/>
    <s v="Shipped"/>
    <s v="NL-JDR"/>
    <n v="2"/>
    <s v="16/04/2025"/>
    <s v="09:27:04"/>
    <s v="16/04/2025"/>
    <s v="17:00:00"/>
    <x v="31"/>
    <s v="17:57:28"/>
    <x v="1"/>
    <n v="16"/>
    <n v="18"/>
    <s v="Same Day"/>
    <n v="3"/>
    <x v="0"/>
    <s v="yes"/>
  </r>
  <r>
    <s v="5017768960"/>
    <s v="Shipped"/>
    <s v="NL-JDR"/>
    <n v="47"/>
    <s v="15/04/2025"/>
    <s v="11:38:20"/>
    <s v="16/04/2025"/>
    <s v="17:00:00"/>
    <x v="31"/>
    <s v="12:53:43"/>
    <x v="1"/>
    <n v="16"/>
    <n v="13"/>
    <s v="Next Day"/>
    <n v="2"/>
    <x v="0"/>
    <s v="yes"/>
  </r>
  <r>
    <s v="5017768961"/>
    <s v="Shipped"/>
    <s v="NL-JDR"/>
    <n v="42"/>
    <s v="15/04/2025"/>
    <s v="11:37:16"/>
    <s v="16/04/2025"/>
    <s v="17:00:00"/>
    <x v="31"/>
    <s v="12:53:46"/>
    <x v="1"/>
    <n v="16"/>
    <n v="13"/>
    <s v="Next Day"/>
    <n v="2"/>
    <x v="0"/>
    <s v="yes"/>
  </r>
  <r>
    <s v="5017768962"/>
    <s v="Shipped"/>
    <s v="NL-JDR"/>
    <n v="53"/>
    <s v="15/04/2025"/>
    <s v="11:37:10"/>
    <s v="16/04/2025"/>
    <s v="17:00:00"/>
    <x v="31"/>
    <s v="16:11:02"/>
    <x v="1"/>
    <n v="16"/>
    <n v="17"/>
    <s v="Next Day"/>
    <n v="2"/>
    <x v="0"/>
    <s v="yes"/>
  </r>
  <r>
    <s v="5017768963"/>
    <s v="Shipped"/>
    <s v="NL-JDR"/>
    <n v="28"/>
    <s v="15/04/2025"/>
    <s v="11:37:18"/>
    <s v="16/04/2025"/>
    <s v="17:00:00"/>
    <x v="31"/>
    <s v="17:57:29"/>
    <x v="1"/>
    <n v="16"/>
    <n v="18"/>
    <s v="Next Day"/>
    <n v="2"/>
    <x v="0"/>
    <s v="yes"/>
  </r>
  <r>
    <s v="5017776045"/>
    <s v="Shipped"/>
    <s v="NL-JDR"/>
    <n v="56"/>
    <s v="16/04/2025"/>
    <s v="11:22:04"/>
    <s v="17/04/2025"/>
    <s v="17:00:00"/>
    <x v="32"/>
    <s v="15:36:59"/>
    <x v="1"/>
    <n v="17"/>
    <n v="16"/>
    <s v="Next Day"/>
    <n v="3"/>
    <x v="0"/>
    <s v="yes"/>
  </r>
  <r>
    <s v="5017776046"/>
    <s v="Shipped"/>
    <s v="NL-JDR"/>
    <n v="68"/>
    <s v="16/04/2025"/>
    <s v="11:23:22"/>
    <s v="17/04/2025"/>
    <s v="17:00:00"/>
    <x v="32"/>
    <s v="15:37:03"/>
    <x v="1"/>
    <n v="17"/>
    <n v="16"/>
    <s v="Next Day"/>
    <n v="3"/>
    <x v="0"/>
    <s v="yes"/>
  </r>
  <r>
    <s v="5017776047"/>
    <s v="Shipped"/>
    <s v="NL-JDR"/>
    <n v="44"/>
    <s v="16/04/2025"/>
    <s v="11:21:50"/>
    <s v="17/04/2025"/>
    <s v="17:00:00"/>
    <x v="32"/>
    <s v="15:37:02"/>
    <x v="1"/>
    <n v="17"/>
    <n v="16"/>
    <s v="Next Day"/>
    <n v="3"/>
    <x v="0"/>
    <s v="yes"/>
  </r>
  <r>
    <s v="5017776048"/>
    <s v="Shipped"/>
    <s v="NL-JDR"/>
    <n v="8"/>
    <s v="16/04/2025"/>
    <s v="11:22:03"/>
    <s v="17/04/2025"/>
    <s v="17:00:00"/>
    <x v="32"/>
    <s v="15:37:01"/>
    <x v="1"/>
    <n v="17"/>
    <n v="16"/>
    <s v="Next Day"/>
    <n v="3"/>
    <x v="0"/>
    <s v="yes"/>
  </r>
  <r>
    <s v="5017776049"/>
    <s v="Shipped"/>
    <s v="NL-JDR"/>
    <n v="19"/>
    <s v="16/04/2025"/>
    <s v="11:22:06"/>
    <s v="17/04/2025"/>
    <s v="17:00:00"/>
    <x v="32"/>
    <s v="15:37:04"/>
    <x v="1"/>
    <n v="17"/>
    <n v="16"/>
    <s v="Next Day"/>
    <n v="3"/>
    <x v="0"/>
    <s v="yes"/>
  </r>
  <r>
    <s v="5017776050"/>
    <s v="Shipped"/>
    <s v="NL-JDR"/>
    <n v="23"/>
    <s v="16/04/2025"/>
    <s v="11:21:55"/>
    <s v="17/04/2025"/>
    <s v="17:00:00"/>
    <x v="32"/>
    <s v="18:11:27"/>
    <x v="1"/>
    <n v="17"/>
    <n v="19"/>
    <s v="Next Day"/>
    <n v="3"/>
    <x v="0"/>
    <s v="yes"/>
  </r>
  <r>
    <s v="5017776051"/>
    <s v="Shipped"/>
    <s v="NL-JDR"/>
    <n v="37"/>
    <s v="16/04/2025"/>
    <s v="11:23:07"/>
    <s v="17/04/2025"/>
    <s v="17:00:00"/>
    <x v="32"/>
    <s v="15:37:00"/>
    <x v="1"/>
    <n v="17"/>
    <n v="16"/>
    <s v="Next Day"/>
    <n v="3"/>
    <x v="0"/>
    <s v="yes"/>
  </r>
  <r>
    <s v="5017764534"/>
    <s v="Shipped"/>
    <s v="NL-JDR"/>
    <n v="14"/>
    <s v="15/04/2025"/>
    <s v="13:52:18"/>
    <s v="18/04/2025"/>
    <s v="10:00:00"/>
    <x v="33"/>
    <s v="10:30:49"/>
    <x v="1"/>
    <n v="18"/>
    <n v="11"/>
    <s v="Other"/>
    <n v="2"/>
    <x v="1"/>
    <s v="no"/>
  </r>
  <r>
    <s v="5017766899"/>
    <s v="Shipped"/>
    <s v="NL-JDR"/>
    <n v="4"/>
    <s v="15/04/2025"/>
    <s v="13:51:09"/>
    <s v="18/04/2025"/>
    <s v="12:00:00"/>
    <x v="33"/>
    <s v="12:11:22"/>
    <x v="1"/>
    <n v="18"/>
    <n v="13"/>
    <s v="Other"/>
    <n v="2"/>
    <x v="1"/>
    <s v="no"/>
  </r>
  <r>
    <s v="5017773907"/>
    <s v="Shipped"/>
    <s v="NL-JDR"/>
    <n v="29"/>
    <s v="17/04/2025"/>
    <s v="10:57:43"/>
    <s v="18/04/2025"/>
    <s v="17:00:00"/>
    <x v="33"/>
    <s v="14:05:11"/>
    <x v="1"/>
    <n v="18"/>
    <n v="15"/>
    <s v="Next Day"/>
    <n v="4"/>
    <x v="0"/>
    <s v="yes"/>
  </r>
  <r>
    <s v="5017773908"/>
    <s v="Shipped"/>
    <s v="NL-JDR"/>
    <n v="15"/>
    <s v="17/04/2025"/>
    <s v="10:56:37"/>
    <s v="18/04/2025"/>
    <s v="17:00:00"/>
    <x v="33"/>
    <s v="17:24:56"/>
    <x v="1"/>
    <n v="18"/>
    <n v="18"/>
    <s v="Next Day"/>
    <n v="4"/>
    <x v="0"/>
    <s v="yes"/>
  </r>
  <r>
    <s v="5017773909"/>
    <s v="Shipped"/>
    <s v="NL-JDR"/>
    <n v="21"/>
    <s v="17/04/2025"/>
    <s v="10:56:38"/>
    <s v="18/04/2025"/>
    <s v="17:00:00"/>
    <x v="33"/>
    <s v="14:05:09"/>
    <x v="1"/>
    <n v="18"/>
    <n v="15"/>
    <s v="Next Day"/>
    <n v="4"/>
    <x v="0"/>
    <s v="yes"/>
  </r>
  <r>
    <s v="5017773910"/>
    <s v="Shipped"/>
    <s v="NL-JDR"/>
    <n v="46"/>
    <s v="17/04/2025"/>
    <s v="10:57:45"/>
    <s v="18/04/2025"/>
    <s v="17:00:00"/>
    <x v="33"/>
    <s v="17:24:57"/>
    <x v="1"/>
    <n v="18"/>
    <n v="18"/>
    <s v="Next Day"/>
    <n v="4"/>
    <x v="0"/>
    <s v="yes"/>
  </r>
  <r>
    <s v="5017773911"/>
    <s v="Shipped"/>
    <s v="NL-JDR"/>
    <n v="23"/>
    <s v="17/04/2025"/>
    <s v="10:56:42"/>
    <s v="18/04/2025"/>
    <s v="17:00:00"/>
    <x v="33"/>
    <s v="14:05:10"/>
    <x v="1"/>
    <n v="18"/>
    <n v="15"/>
    <s v="Next Day"/>
    <n v="4"/>
    <x v="0"/>
    <s v="yes"/>
  </r>
  <r>
    <s v="5017773912"/>
    <s v="Shipped"/>
    <s v="NL-JDR"/>
    <n v="35"/>
    <s v="17/04/2025"/>
    <s v="10:57:48"/>
    <s v="18/04/2025"/>
    <s v="17:00:00"/>
    <x v="33"/>
    <s v="18:04:12"/>
    <x v="1"/>
    <n v="18"/>
    <n v="19"/>
    <s v="Next Day"/>
    <n v="4"/>
    <x v="0"/>
    <s v="yes"/>
  </r>
  <r>
    <s v="5017773914"/>
    <s v="Shipped"/>
    <s v="NL-JDR"/>
    <n v="10"/>
    <s v="17/04/2025"/>
    <s v="10:56:39"/>
    <s v="18/04/2025"/>
    <s v="17:00:00"/>
    <x v="33"/>
    <s v="17:24:57"/>
    <x v="1"/>
    <n v="18"/>
    <n v="18"/>
    <s v="Next Day"/>
    <n v="4"/>
    <x v="0"/>
    <s v="yes"/>
  </r>
  <r>
    <s v="5017773915"/>
    <s v="Shipped"/>
    <s v="NL-JDR"/>
    <n v="12"/>
    <s v="17/04/2025"/>
    <s v="10:56:41"/>
    <s v="18/04/2025"/>
    <s v="17:00:00"/>
    <x v="33"/>
    <s v="14:05:10"/>
    <x v="1"/>
    <n v="18"/>
    <n v="15"/>
    <s v="Next Day"/>
    <n v="4"/>
    <x v="0"/>
    <s v="yes"/>
  </r>
  <r>
    <s v="5017773916"/>
    <s v="Shipped"/>
    <s v="NL-JDR"/>
    <n v="24"/>
    <s v="17/04/2025"/>
    <s v="10:57:46"/>
    <s v="18/04/2025"/>
    <s v="17:00:00"/>
    <x v="33"/>
    <s v="14:05:11"/>
    <x v="1"/>
    <n v="18"/>
    <n v="15"/>
    <s v="Next Day"/>
    <n v="4"/>
    <x v="0"/>
    <s v="yes"/>
  </r>
  <r>
    <s v="5017779989"/>
    <s v="Shipped"/>
    <s v="NL-JDR"/>
    <n v="51"/>
    <s v="18/04/2025"/>
    <s v="10:53:57"/>
    <s v="22/04/2025"/>
    <s v="17:00:00"/>
    <x v="34"/>
    <s v="13:54:02"/>
    <x v="1"/>
    <n v="22"/>
    <n v="14"/>
    <s v="2 Days"/>
    <n v="5"/>
    <x v="0"/>
    <s v="no"/>
  </r>
  <r>
    <s v="5017779990"/>
    <s v="Shipped"/>
    <s v="NL-JDR"/>
    <n v="7"/>
    <s v="18/04/2025"/>
    <s v="10:53:53"/>
    <s v="22/04/2025"/>
    <s v="17:00:00"/>
    <x v="34"/>
    <s v="13:54:02"/>
    <x v="1"/>
    <n v="22"/>
    <n v="14"/>
    <s v="2 Days"/>
    <n v="5"/>
    <x v="0"/>
    <s v="no"/>
  </r>
  <r>
    <s v="5017779991"/>
    <s v="Shipped"/>
    <s v="NL-JDR"/>
    <n v="14"/>
    <s v="18/04/2025"/>
    <s v="10:52:44"/>
    <s v="22/04/2025"/>
    <s v="17:00:00"/>
    <x v="34"/>
    <s v="16:33:47"/>
    <x v="1"/>
    <n v="22"/>
    <n v="17"/>
    <s v="2 Days"/>
    <n v="5"/>
    <x v="0"/>
    <s v="no"/>
  </r>
  <r>
    <s v="5017779992"/>
    <s v="Shipped"/>
    <s v="NL-JDR"/>
    <n v="44"/>
    <s v="18/04/2025"/>
    <s v="10:53:58"/>
    <s v="22/04/2025"/>
    <s v="17:00:00"/>
    <x v="34"/>
    <s v="16:33:48"/>
    <x v="1"/>
    <n v="22"/>
    <n v="17"/>
    <s v="2 Days"/>
    <n v="5"/>
    <x v="0"/>
    <s v="no"/>
  </r>
  <r>
    <s v="5017779993"/>
    <s v="Shipped"/>
    <s v="NL-JDR"/>
    <n v="12"/>
    <s v="18/04/2025"/>
    <s v="10:53:54"/>
    <s v="22/04/2025"/>
    <s v="17:00:00"/>
    <x v="34"/>
    <s v="19:10:53"/>
    <x v="1"/>
    <n v="22"/>
    <n v="20"/>
    <s v="2 Days"/>
    <n v="5"/>
    <x v="0"/>
    <s v="no"/>
  </r>
  <r>
    <s v="5017779994"/>
    <s v="Shipped"/>
    <s v="NL-JDR"/>
    <n v="12"/>
    <s v="18/04/2025"/>
    <s v="10:52:46"/>
    <s v="22/04/2025"/>
    <s v="17:00:00"/>
    <x v="34"/>
    <s v="19:10:53"/>
    <x v="1"/>
    <n v="22"/>
    <n v="20"/>
    <s v="2 Days"/>
    <n v="5"/>
    <x v="0"/>
    <s v="no"/>
  </r>
  <r>
    <s v="5017779995"/>
    <s v="Shipped"/>
    <s v="NL-JDR"/>
    <n v="26"/>
    <s v="18/04/2025"/>
    <s v="10:53:53"/>
    <s v="22/04/2025"/>
    <s v="17:00:00"/>
    <x v="34"/>
    <s v="17:51:34"/>
    <x v="1"/>
    <n v="22"/>
    <n v="18"/>
    <s v="2 Days"/>
    <n v="5"/>
    <x v="0"/>
    <s v="no"/>
  </r>
  <r>
    <s v="5017779996"/>
    <s v="Shipped"/>
    <s v="NL-JDR"/>
    <n v="65"/>
    <s v="18/04/2025"/>
    <s v="10:53:49"/>
    <s v="22/04/2025"/>
    <s v="17:00:00"/>
    <x v="34"/>
    <s v="19:10:55"/>
    <x v="1"/>
    <n v="22"/>
    <n v="20"/>
    <s v="2 Days"/>
    <n v="5"/>
    <x v="0"/>
    <s v="no"/>
  </r>
  <r>
    <s v="5017779997"/>
    <s v="Shipped"/>
    <s v="NL-JDR"/>
    <n v="5"/>
    <s v="18/04/2025"/>
    <s v="10:52:48"/>
    <s v="22/04/2025"/>
    <s v="17:00:00"/>
    <x v="34"/>
    <s v="13:54:00"/>
    <x v="1"/>
    <n v="22"/>
    <n v="14"/>
    <s v="2 Days"/>
    <n v="5"/>
    <x v="0"/>
    <s v="no"/>
  </r>
  <r>
    <s v="5017779998"/>
    <s v="Shipped"/>
    <s v="NL-JDR"/>
    <n v="31"/>
    <s v="18/04/2025"/>
    <s v="10:52:46"/>
    <s v="22/04/2025"/>
    <s v="17:00:00"/>
    <x v="34"/>
    <s v="19:10:55"/>
    <x v="1"/>
    <n v="22"/>
    <n v="20"/>
    <s v="2 Days"/>
    <n v="5"/>
    <x v="0"/>
    <s v="no"/>
  </r>
  <r>
    <s v="5017779999"/>
    <s v="Shipped"/>
    <s v="NL-JDR"/>
    <n v="26"/>
    <s v="18/04/2025"/>
    <s v="10:54:01"/>
    <s v="22/04/2025"/>
    <s v="17:00:00"/>
    <x v="34"/>
    <s v="16:33:49"/>
    <x v="1"/>
    <n v="22"/>
    <n v="17"/>
    <s v="2 Days"/>
    <n v="5"/>
    <x v="0"/>
    <s v="no"/>
  </r>
  <r>
    <s v="5017785112"/>
    <s v="Shipped"/>
    <s v="NL-JDR"/>
    <n v="6"/>
    <s v="18/04/2025"/>
    <s v="08:52:51"/>
    <s v="22/04/2025"/>
    <s v="17:00:00"/>
    <x v="34"/>
    <s v="13:54:03"/>
    <x v="1"/>
    <n v="22"/>
    <n v="14"/>
    <s v="2 Days"/>
    <n v="5"/>
    <x v="0"/>
    <s v="no"/>
  </r>
  <r>
    <s v="5017798840"/>
    <s v="Shipped"/>
    <s v="NL-JDR"/>
    <n v="118"/>
    <s v="18/04/2025"/>
    <s v="10:54:05"/>
    <s v="22/04/2025"/>
    <s v="17:00:00"/>
    <x v="34"/>
    <s v="18:28:47"/>
    <x v="1"/>
    <n v="22"/>
    <n v="19"/>
    <s v="2 Days"/>
    <n v="5"/>
    <x v="0"/>
    <s v="no"/>
  </r>
  <r>
    <s v="5017798841"/>
    <s v="Shipped"/>
    <s v="NL-JDR"/>
    <n v="3"/>
    <s v="18/04/2025"/>
    <s v="10:52:48"/>
    <s v="22/04/2025"/>
    <s v="17:00:00"/>
    <x v="34"/>
    <s v="13:54:01"/>
    <x v="1"/>
    <n v="22"/>
    <n v="14"/>
    <s v="2 Days"/>
    <n v="5"/>
    <x v="0"/>
    <s v="no"/>
  </r>
  <r>
    <s v="5017798842"/>
    <s v="Shipped"/>
    <s v="NL-JDR"/>
    <n v="8"/>
    <s v="18/04/2025"/>
    <s v="10:54:00"/>
    <s v="22/04/2025"/>
    <s v="17:00:00"/>
    <x v="34"/>
    <s v="13:54:01"/>
    <x v="1"/>
    <n v="22"/>
    <n v="14"/>
    <s v="2 Days"/>
    <n v="5"/>
    <x v="0"/>
    <s v="no"/>
  </r>
  <r>
    <s v="5017798844"/>
    <s v="Shipped"/>
    <s v="NL-JDR"/>
    <n v="20"/>
    <s v="18/04/2025"/>
    <s v="10:54:02"/>
    <s v="22/04/2025"/>
    <s v="17:00:00"/>
    <x v="34"/>
    <s v="13:54:00"/>
    <x v="1"/>
    <n v="22"/>
    <n v="14"/>
    <s v="2 Days"/>
    <n v="5"/>
    <x v="0"/>
    <s v="no"/>
  </r>
  <r>
    <s v="5017783904"/>
    <s v="Shipped"/>
    <s v="NL-JDR"/>
    <n v="19"/>
    <s v="17/04/2025"/>
    <s v="14:11:59"/>
    <s v="23/04/2025"/>
    <s v="10:00:00"/>
    <x v="35"/>
    <s v="11:22:09"/>
    <x v="1"/>
    <n v="23"/>
    <n v="12"/>
    <s v="Other"/>
    <n v="4"/>
    <x v="1"/>
    <s v="no"/>
  </r>
  <r>
    <s v="5017787013"/>
    <s v="Shipped"/>
    <s v="NL-JDR"/>
    <n v="1"/>
    <s v="22/04/2025"/>
    <s v="09:37:21"/>
    <s v="22/04/2025"/>
    <s v="17:00:00"/>
    <x v="35"/>
    <s v="08:47:01"/>
    <x v="1"/>
    <n v="23"/>
    <n v="9"/>
    <s v="Next Day"/>
    <n v="2"/>
    <x v="0"/>
    <s v="yes"/>
  </r>
  <r>
    <s v="5017796305"/>
    <s v="Shipped"/>
    <s v="NL-UPS UNITED PARCX"/>
    <n v="1"/>
    <s v="23/04/2025"/>
    <s v="10:36:57"/>
    <s v="23/04/2025"/>
    <s v="14:00:00"/>
    <x v="35"/>
    <s v="15:20:07"/>
    <x v="1"/>
    <n v="23"/>
    <n v="16"/>
    <s v="Same Day"/>
    <n v="3"/>
    <x v="0"/>
    <s v="yes"/>
  </r>
  <r>
    <s v="5017798843"/>
    <s v="Shipped"/>
    <s v="NL-JDR"/>
    <n v="76"/>
    <s v="18/04/2025"/>
    <s v="10:54:02"/>
    <s v="22/04/2025"/>
    <s v="17:00:00"/>
    <x v="35"/>
    <s v="08:47:03"/>
    <x v="1"/>
    <n v="23"/>
    <n v="9"/>
    <s v="Other"/>
    <n v="5"/>
    <x v="0"/>
    <s v="no"/>
  </r>
  <r>
    <s v="5017800259"/>
    <s v="Shipped"/>
    <s v="NL-JDR"/>
    <n v="55"/>
    <s v="22/04/2025"/>
    <s v="11:38:31"/>
    <s v="23/04/2025"/>
    <s v="17:00:00"/>
    <x v="35"/>
    <s v="17:24:37"/>
    <x v="1"/>
    <n v="23"/>
    <n v="18"/>
    <s v="Next Day"/>
    <n v="2"/>
    <x v="0"/>
    <s v="yes"/>
  </r>
  <r>
    <s v="5017800260"/>
    <s v="Shipped"/>
    <s v="NL-JDR"/>
    <n v="26"/>
    <s v="22/04/2025"/>
    <s v="11:37:23"/>
    <s v="23/04/2025"/>
    <s v="17:00:00"/>
    <x v="35"/>
    <s v="17:24:38"/>
    <x v="1"/>
    <n v="23"/>
    <n v="18"/>
    <s v="Next Day"/>
    <n v="2"/>
    <x v="0"/>
    <s v="yes"/>
  </r>
  <r>
    <s v="5017800261"/>
    <s v="Shipped"/>
    <s v="NL-JDR"/>
    <n v="46"/>
    <s v="22/04/2025"/>
    <s v="11:38:29"/>
    <s v="23/04/2025"/>
    <s v="17:00:00"/>
    <x v="35"/>
    <s v="17:24:39"/>
    <x v="1"/>
    <n v="23"/>
    <n v="18"/>
    <s v="Next Day"/>
    <n v="2"/>
    <x v="0"/>
    <s v="yes"/>
  </r>
  <r>
    <s v="5017800262"/>
    <s v="Shipped"/>
    <s v="NL-JDR"/>
    <n v="44"/>
    <s v="22/04/2025"/>
    <s v="11:38:26"/>
    <s v="23/04/2025"/>
    <s v="17:00:00"/>
    <x v="35"/>
    <s v="16:58:08"/>
    <x v="1"/>
    <n v="23"/>
    <n v="17"/>
    <s v="Next Day"/>
    <n v="2"/>
    <x v="0"/>
    <s v="yes"/>
  </r>
  <r>
    <s v="5017800263"/>
    <s v="Shipped"/>
    <s v="NL-JDR"/>
    <n v="30"/>
    <s v="22/04/2025"/>
    <s v="11:37:25"/>
    <s v="23/04/2025"/>
    <s v="17:00:00"/>
    <x v="35"/>
    <s v="18:50:56"/>
    <x v="1"/>
    <n v="23"/>
    <n v="19"/>
    <s v="Next Day"/>
    <n v="2"/>
    <x v="0"/>
    <s v="yes"/>
  </r>
  <r>
    <s v="5017800264"/>
    <s v="Shipped"/>
    <s v="NL-JDR"/>
    <n v="22"/>
    <s v="22/04/2025"/>
    <s v="11:37:21"/>
    <s v="23/04/2025"/>
    <s v="17:00:00"/>
    <x v="35"/>
    <s v="17:24:36"/>
    <x v="1"/>
    <n v="23"/>
    <n v="18"/>
    <s v="Next Day"/>
    <n v="2"/>
    <x v="0"/>
    <s v="yes"/>
  </r>
  <r>
    <s v="5017805951"/>
    <s v="Shipped"/>
    <s v="NL-JDR"/>
    <n v="12"/>
    <s v="22/04/2025"/>
    <s v="12:08:22"/>
    <s v="23/04/2025"/>
    <s v="17:00:00"/>
    <x v="35"/>
    <s v="17:24:39"/>
    <x v="1"/>
    <n v="23"/>
    <n v="18"/>
    <s v="Next Day"/>
    <n v="2"/>
    <x v="0"/>
    <s v="yes"/>
  </r>
  <r>
    <s v="5017807670"/>
    <s v="Shipped"/>
    <s v="NL-JDR"/>
    <n v="19"/>
    <s v="23/04/2025"/>
    <s v="11:59:45"/>
    <s v="24/04/2025"/>
    <s v="17:00:00"/>
    <x v="36"/>
    <s v="18:56:06"/>
    <x v="1"/>
    <n v="24"/>
    <n v="19"/>
    <s v="Next Day"/>
    <n v="3"/>
    <x v="0"/>
    <s v="yes"/>
  </r>
  <r>
    <s v="5017810335"/>
    <s v="Shipped"/>
    <s v="NL-JDR"/>
    <n v="3"/>
    <s v="23/04/2025"/>
    <s v="08:57:02"/>
    <s v="24/04/2025"/>
    <s v="17:00:00"/>
    <x v="36"/>
    <s v="15:15:32"/>
    <x v="1"/>
    <n v="24"/>
    <n v="16"/>
    <s v="Next Day"/>
    <n v="3"/>
    <x v="0"/>
    <s v="yes"/>
  </r>
  <r>
    <s v="5017812987"/>
    <s v="Shipped"/>
    <s v="NL-UPS UNITED PARCX"/>
    <n v="1"/>
    <s v="24/04/2025"/>
    <s v="10:22:56"/>
    <s v="24/04/2025"/>
    <s v="14:00:00"/>
    <x v="36"/>
    <s v="15:53:20"/>
    <x v="1"/>
    <n v="24"/>
    <n v="16"/>
    <s v="Same Day"/>
    <n v="4"/>
    <x v="0"/>
    <s v="yes"/>
  </r>
  <r>
    <s v="5017813216"/>
    <s v="Shipped"/>
    <s v="NL-JDR"/>
    <n v="42"/>
    <s v="23/04/2025"/>
    <s v="11:23:08"/>
    <s v="24/04/2025"/>
    <s v="17:00:00"/>
    <x v="36"/>
    <s v="15:15:33"/>
    <x v="1"/>
    <n v="24"/>
    <n v="16"/>
    <s v="Next Day"/>
    <n v="3"/>
    <x v="0"/>
    <s v="yes"/>
  </r>
  <r>
    <s v="5017813217"/>
    <s v="Shipped"/>
    <s v="NL-JDR"/>
    <n v="69"/>
    <s v="23/04/2025"/>
    <s v="11:21:54"/>
    <s v="24/04/2025"/>
    <s v="17:00:00"/>
    <x v="36"/>
    <s v="18:02:42"/>
    <x v="1"/>
    <n v="24"/>
    <n v="19"/>
    <s v="Next Day"/>
    <n v="3"/>
    <x v="0"/>
    <s v="yes"/>
  </r>
  <r>
    <s v="5017813218"/>
    <s v="Shipped"/>
    <s v="NL-JDR"/>
    <n v="41"/>
    <s v="23/04/2025"/>
    <s v="11:23:50"/>
    <s v="24/04/2025"/>
    <s v="17:00:00"/>
    <x v="36"/>
    <s v="15:15:34"/>
    <x v="1"/>
    <n v="24"/>
    <n v="16"/>
    <s v="Next Day"/>
    <n v="3"/>
    <x v="0"/>
    <s v="yes"/>
  </r>
  <r>
    <s v="5017813219"/>
    <s v="Shipped"/>
    <s v="NL-JDR"/>
    <n v="15"/>
    <s v="23/04/2025"/>
    <s v="11:23:52"/>
    <s v="24/04/2025"/>
    <s v="17:00:00"/>
    <x v="36"/>
    <s v="15:15:35"/>
    <x v="1"/>
    <n v="24"/>
    <n v="16"/>
    <s v="Next Day"/>
    <n v="3"/>
    <x v="0"/>
    <s v="yes"/>
  </r>
  <r>
    <s v="5017813220"/>
    <s v="Shipped"/>
    <s v="NL-JDR"/>
    <n v="6"/>
    <s v="23/04/2025"/>
    <s v="11:23:47"/>
    <s v="24/04/2025"/>
    <s v="17:00:00"/>
    <x v="36"/>
    <s v="15:15:34"/>
    <x v="1"/>
    <n v="24"/>
    <n v="16"/>
    <s v="Next Day"/>
    <n v="3"/>
    <x v="0"/>
    <s v="yes"/>
  </r>
  <r>
    <s v="5017813221"/>
    <s v="Shipped"/>
    <s v="NL-JDR"/>
    <n v="12"/>
    <s v="23/04/2025"/>
    <s v="11:23:49"/>
    <s v="24/04/2025"/>
    <s v="17:00:00"/>
    <x v="36"/>
    <s v="15:15:35"/>
    <x v="1"/>
    <n v="24"/>
    <n v="16"/>
    <s v="Next Day"/>
    <n v="3"/>
    <x v="0"/>
    <s v="yes"/>
  </r>
  <r>
    <s v="5017813222"/>
    <s v="Shipped"/>
    <s v="NL-JDR"/>
    <n v="12"/>
    <s v="23/04/2025"/>
    <s v="11:23:47"/>
    <s v="24/04/2025"/>
    <s v="17:00:00"/>
    <x v="36"/>
    <s v="18:02:41"/>
    <x v="1"/>
    <n v="24"/>
    <n v="19"/>
    <s v="Next Day"/>
    <n v="3"/>
    <x v="0"/>
    <s v="yes"/>
  </r>
  <r>
    <s v="5017813224"/>
    <s v="Shipped"/>
    <s v="NL-JDR"/>
    <n v="27"/>
    <s v="23/04/2025"/>
    <s v="11:21:57"/>
    <s v="24/04/2025"/>
    <s v="17:00:00"/>
    <x v="36"/>
    <s v="18:02:40"/>
    <x v="1"/>
    <n v="24"/>
    <n v="19"/>
    <s v="Next Day"/>
    <n v="3"/>
    <x v="0"/>
    <s v="yes"/>
  </r>
  <r>
    <s v="5017821292"/>
    <s v="Shipped"/>
    <s v="NL-UPS UNITED PARCX"/>
    <n v="2"/>
    <s v="23/04/2025"/>
    <s v="15:10:56"/>
    <s v="24/04/2025"/>
    <s v="14:00:00"/>
    <x v="36"/>
    <s v="15:53:08"/>
    <x v="1"/>
    <n v="24"/>
    <n v="16"/>
    <s v="Next Day"/>
    <n v="3"/>
    <x v="1"/>
    <s v="yes"/>
  </r>
  <r>
    <s v="5017809297"/>
    <s v="Shipped"/>
    <s v="NL-JDR"/>
    <n v="8"/>
    <s v="22/04/2025"/>
    <s v="16:12:38"/>
    <s v="25/04/2025"/>
    <s v="12:00:00"/>
    <x v="37"/>
    <s v="12:49:34"/>
    <x v="1"/>
    <n v="25"/>
    <n v="13"/>
    <s v="Other"/>
    <n v="2"/>
    <x v="1"/>
    <s v="no"/>
  </r>
  <r>
    <s v="5017816120"/>
    <s v="Shipped"/>
    <s v="NL-JDR"/>
    <n v="14"/>
    <s v="22/04/2025"/>
    <s v="16:07:30"/>
    <s v="25/04/2025"/>
    <s v="10:00:00"/>
    <x v="37"/>
    <s v="11:24:29"/>
    <x v="1"/>
    <n v="25"/>
    <n v="12"/>
    <s v="Other"/>
    <n v="2"/>
    <x v="1"/>
    <s v="no"/>
  </r>
  <r>
    <s v="5017820023"/>
    <s v="Shipped"/>
    <s v="NL-JDR"/>
    <n v="47"/>
    <s v="24/04/2025"/>
    <s v="11:08:21"/>
    <s v="25/04/2025"/>
    <s v="17:00:00"/>
    <x v="37"/>
    <s v="21:09:51"/>
    <x v="1"/>
    <n v="25"/>
    <n v="22"/>
    <s v="Next Day"/>
    <n v="4"/>
    <x v="0"/>
    <s v="yes"/>
  </r>
  <r>
    <s v="5017820028"/>
    <s v="Shipped"/>
    <s v="NL-JDR"/>
    <n v="30"/>
    <s v="24/04/2025"/>
    <s v="11:08:19"/>
    <s v="25/04/2025"/>
    <s v="17:00:00"/>
    <x v="37"/>
    <s v="20:18:46"/>
    <x v="1"/>
    <n v="25"/>
    <n v="21"/>
    <s v="Next Day"/>
    <n v="4"/>
    <x v="0"/>
    <s v="yes"/>
  </r>
  <r>
    <s v="5017820021"/>
    <s v="Shipped"/>
    <s v="NL-JDR"/>
    <n v="34"/>
    <s v="24/04/2025"/>
    <s v="11:08:16"/>
    <s v="25/04/2025"/>
    <s v="17:00:00"/>
    <x v="38"/>
    <s v="07:43:00"/>
    <x v="1"/>
    <n v="28"/>
    <n v="8"/>
    <s v="2 Days"/>
    <n v="4"/>
    <x v="0"/>
    <s v="yes"/>
  </r>
  <r>
    <s v="5017820022"/>
    <s v="Shipped"/>
    <s v="NL-JDR"/>
    <n v="25"/>
    <s v="24/04/2025"/>
    <s v="11:08:18"/>
    <s v="25/04/2025"/>
    <s v="17:00:00"/>
    <x v="38"/>
    <s v="12:36:11"/>
    <x v="1"/>
    <n v="28"/>
    <n v="13"/>
    <s v="2 Days"/>
    <n v="4"/>
    <x v="0"/>
    <s v="no"/>
  </r>
  <r>
    <s v="5017820024"/>
    <s v="Shipped"/>
    <s v="NL-JDR"/>
    <n v="10"/>
    <s v="24/04/2025"/>
    <s v="11:08:14"/>
    <s v="25/04/2025"/>
    <s v="17:00:00"/>
    <x v="38"/>
    <s v="07:43:00"/>
    <x v="1"/>
    <n v="28"/>
    <n v="8"/>
    <s v="2 Days"/>
    <n v="4"/>
    <x v="0"/>
    <s v="yes"/>
  </r>
  <r>
    <s v="5017820025"/>
    <s v="Shipped"/>
    <s v="NL-JDR"/>
    <n v="1"/>
    <s v="24/04/2025"/>
    <s v="11:08:15"/>
    <s v="25/04/2025"/>
    <s v="17:00:00"/>
    <x v="38"/>
    <s v="12:36:12"/>
    <x v="1"/>
    <n v="28"/>
    <n v="13"/>
    <s v="2 Days"/>
    <n v="4"/>
    <x v="0"/>
    <s v="no"/>
  </r>
  <r>
    <s v="5017820026"/>
    <s v="Shipped"/>
    <s v="NL-JDR"/>
    <n v="23"/>
    <s v="24/04/2025"/>
    <s v="11:08:12"/>
    <s v="25/04/2025"/>
    <s v="17:00:00"/>
    <x v="38"/>
    <s v="12:36:12"/>
    <x v="1"/>
    <n v="28"/>
    <n v="13"/>
    <s v="2 Days"/>
    <n v="4"/>
    <x v="0"/>
    <s v="no"/>
  </r>
  <r>
    <s v="5017820027"/>
    <s v="Shipped"/>
    <s v="NL-JDR"/>
    <n v="12"/>
    <s v="24/04/2025"/>
    <s v="11:08:20"/>
    <s v="25/04/2025"/>
    <s v="17:00:00"/>
    <x v="38"/>
    <s v="12:36:13"/>
    <x v="1"/>
    <n v="28"/>
    <n v="13"/>
    <s v="2 Days"/>
    <n v="4"/>
    <x v="0"/>
    <s v="no"/>
  </r>
  <r>
    <s v="5017832316"/>
    <s v="Shipped"/>
    <s v="NL-JDR"/>
    <n v="38"/>
    <s v="25/04/2025"/>
    <s v="10:22:18"/>
    <s v="28/04/2025"/>
    <s v="17:00:00"/>
    <x v="38"/>
    <s v="12:36:13"/>
    <x v="1"/>
    <n v="28"/>
    <n v="13"/>
    <s v="Next Day"/>
    <n v="5"/>
    <x v="0"/>
    <s v="yes"/>
  </r>
  <r>
    <s v="5017832317"/>
    <s v="Shipped"/>
    <s v="NL-JDR"/>
    <n v="11"/>
    <s v="25/04/2025"/>
    <s v="10:22:15"/>
    <s v="28/04/2025"/>
    <s v="17:00:00"/>
    <x v="38"/>
    <s v="17:57:10"/>
    <x v="1"/>
    <n v="28"/>
    <n v="18"/>
    <s v="Next Day"/>
    <n v="5"/>
    <x v="0"/>
    <s v="yes"/>
  </r>
  <r>
    <s v="5017832318"/>
    <s v="Shipped"/>
    <s v="NL-JDR"/>
    <n v="7"/>
    <s v="25/04/2025"/>
    <s v="10:22:12"/>
    <s v="28/04/2025"/>
    <s v="17:00:00"/>
    <x v="38"/>
    <s v="17:57:10"/>
    <x v="1"/>
    <n v="28"/>
    <n v="18"/>
    <s v="Next Day"/>
    <n v="5"/>
    <x v="0"/>
    <s v="yes"/>
  </r>
  <r>
    <s v="5017846520"/>
    <s v="Shipped"/>
    <s v="NL-JDR"/>
    <n v="26"/>
    <s v="25/04/2025"/>
    <s v="10:22:14"/>
    <s v="28/04/2025"/>
    <s v="17:00:00"/>
    <x v="38"/>
    <s v="17:33:14"/>
    <x v="1"/>
    <n v="28"/>
    <n v="18"/>
    <s v="Next Day"/>
    <n v="5"/>
    <x v="0"/>
    <s v="yes"/>
  </r>
  <r>
    <s v="5017846521"/>
    <s v="Shipped"/>
    <s v="NL-JDR"/>
    <n v="33"/>
    <s v="25/04/2025"/>
    <s v="10:23:20"/>
    <s v="28/04/2025"/>
    <s v="17:00:00"/>
    <x v="38"/>
    <s v="17:57:11"/>
    <x v="1"/>
    <n v="28"/>
    <n v="18"/>
    <s v="Next Day"/>
    <n v="5"/>
    <x v="0"/>
    <s v="yes"/>
  </r>
  <r>
    <s v="5017846522"/>
    <s v="Shipped"/>
    <s v="NL-JDR"/>
    <n v="30"/>
    <s v="25/04/2025"/>
    <s v="10:22:16"/>
    <s v="28/04/2025"/>
    <s v="17:00:00"/>
    <x v="38"/>
    <s v="17:33:15"/>
    <x v="1"/>
    <n v="28"/>
    <n v="18"/>
    <s v="Next Day"/>
    <n v="5"/>
    <x v="0"/>
    <s v="yes"/>
  </r>
  <r>
    <s v="5017846523"/>
    <s v="Shipped"/>
    <s v="NL-JDR"/>
    <n v="2"/>
    <s v="25/04/2025"/>
    <s v="10:22:11"/>
    <s v="28/04/2025"/>
    <s v="17:00:00"/>
    <x v="38"/>
    <s v="12:36:14"/>
    <x v="1"/>
    <n v="28"/>
    <n v="13"/>
    <s v="Next Day"/>
    <n v="5"/>
    <x v="0"/>
    <s v="yes"/>
  </r>
  <r>
    <s v="5017846524"/>
    <s v="Shipped"/>
    <s v="NL-JDR"/>
    <n v="25"/>
    <s v="25/04/2025"/>
    <s v="10:22:13"/>
    <s v="28/04/2025"/>
    <s v="17:00:00"/>
    <x v="38"/>
    <s v="12:36:14"/>
    <x v="1"/>
    <n v="28"/>
    <n v="13"/>
    <s v="Next Day"/>
    <n v="5"/>
    <x v="0"/>
    <s v="yes"/>
  </r>
  <r>
    <s v="5017851630"/>
    <s v="Shipped"/>
    <s v="NL-UPS UNITED PARCX"/>
    <n v="1"/>
    <s v="29/04/2025"/>
    <s v="09:52:53"/>
    <s v="29/04/2025"/>
    <s v="14:00:00"/>
    <x v="39"/>
    <s v="20:40:46"/>
    <x v="1"/>
    <n v="29"/>
    <n v="21"/>
    <s v="Same Day"/>
    <n v="2"/>
    <x v="0"/>
    <s v="yes"/>
  </r>
  <r>
    <s v="5017852611"/>
    <s v="Shipped"/>
    <s v="NL-JDR"/>
    <n v="8"/>
    <s v="28/04/2025"/>
    <s v="09:22:07"/>
    <s v="29/04/2025"/>
    <s v="17:00:00"/>
    <x v="39"/>
    <s v="15:32:55"/>
    <x v="1"/>
    <n v="29"/>
    <n v="16"/>
    <s v="Next Day"/>
    <n v="1"/>
    <x v="0"/>
    <s v="yes"/>
  </r>
  <r>
    <s v="5017857343"/>
    <s v="Shipped"/>
    <s v="NL-UPS UNITED PARCX"/>
    <n v="2"/>
    <s v="28/04/2025"/>
    <s v="12:08:39"/>
    <s v="29/04/2025"/>
    <s v="14:00:00"/>
    <x v="39"/>
    <s v="20:43:07"/>
    <x v="1"/>
    <n v="29"/>
    <n v="21"/>
    <s v="Next Day"/>
    <n v="1"/>
    <x v="0"/>
    <s v="yes"/>
  </r>
  <r>
    <s v="5017858163"/>
    <s v="Shipped"/>
    <s v="NL-JDR"/>
    <n v="12"/>
    <s v="28/04/2025"/>
    <s v="09:38:19"/>
    <s v="29/04/2025"/>
    <s v="17:00:00"/>
    <x v="39"/>
    <s v="17:55:54"/>
    <x v="1"/>
    <n v="29"/>
    <n v="18"/>
    <s v="Next Day"/>
    <n v="1"/>
    <x v="0"/>
    <s v="yes"/>
  </r>
  <r>
    <s v="5017860646"/>
    <s v="Shipped"/>
    <s v="NL-JDR"/>
    <n v="16"/>
    <s v="28/04/2025"/>
    <s v="11:37:42"/>
    <s v="29/04/2025"/>
    <s v="17:00:00"/>
    <x v="39"/>
    <s v="15:32:56"/>
    <x v="1"/>
    <n v="29"/>
    <n v="16"/>
    <s v="Next Day"/>
    <n v="1"/>
    <x v="0"/>
    <s v="yes"/>
  </r>
  <r>
    <s v="5017860647"/>
    <s v="Shipped"/>
    <s v="NL-JDR"/>
    <n v="34"/>
    <s v="28/04/2025"/>
    <s v="11:38:02"/>
    <s v="29/04/2025"/>
    <s v="17:00:00"/>
    <x v="39"/>
    <s v="15:32:56"/>
    <x v="1"/>
    <n v="29"/>
    <n v="16"/>
    <s v="Next Day"/>
    <n v="1"/>
    <x v="0"/>
    <s v="yes"/>
  </r>
  <r>
    <s v="5017860648"/>
    <s v="Shipped"/>
    <s v="NL-JDR"/>
    <n v="43"/>
    <s v="28/04/2025"/>
    <s v="11:38:05"/>
    <s v="29/04/2025"/>
    <s v="17:00:00"/>
    <x v="39"/>
    <s v="15:32:54"/>
    <x v="1"/>
    <n v="29"/>
    <n v="16"/>
    <s v="Next Day"/>
    <n v="1"/>
    <x v="0"/>
    <s v="yes"/>
  </r>
  <r>
    <s v="5017860649"/>
    <s v="Shipped"/>
    <s v="NL-JDR"/>
    <n v="9"/>
    <s v="28/04/2025"/>
    <s v="11:37:37"/>
    <s v="29/04/2025"/>
    <s v="17:00:00"/>
    <x v="39"/>
    <s v="15:32:53"/>
    <x v="1"/>
    <n v="29"/>
    <n v="16"/>
    <s v="Next Day"/>
    <n v="1"/>
    <x v="0"/>
    <s v="yes"/>
  </r>
  <r>
    <s v="5017860650"/>
    <s v="Shipped"/>
    <s v="NL-JDR"/>
    <n v="10"/>
    <s v="28/04/2025"/>
    <s v="11:37:41"/>
    <s v="29/04/2025"/>
    <s v="17:00:00"/>
    <x v="39"/>
    <s v="15:32:53"/>
    <x v="1"/>
    <n v="29"/>
    <n v="16"/>
    <s v="Next Day"/>
    <n v="1"/>
    <x v="0"/>
    <s v="yes"/>
  </r>
  <r>
    <s v="5017860651"/>
    <s v="Shipped"/>
    <s v="NL-JDR"/>
    <n v="28"/>
    <s v="28/04/2025"/>
    <s v="11:37:38"/>
    <s v="29/04/2025"/>
    <s v="17:00:00"/>
    <x v="39"/>
    <s v="15:32:54"/>
    <x v="1"/>
    <n v="29"/>
    <n v="16"/>
    <s v="Next Day"/>
    <n v="1"/>
    <x v="0"/>
    <s v="yes"/>
  </r>
  <r>
    <s v="5017860652"/>
    <s v="Shipped"/>
    <s v="NL-JDR"/>
    <n v="78"/>
    <s v="28/04/2025"/>
    <s v="11:39:08"/>
    <s v="29/04/2025"/>
    <s v="17:00:00"/>
    <x v="39"/>
    <s v="16:23:21"/>
    <x v="1"/>
    <n v="29"/>
    <n v="17"/>
    <s v="Next Day"/>
    <n v="1"/>
    <x v="0"/>
    <s v="yes"/>
  </r>
  <r>
    <s v="5017860653"/>
    <s v="Shipped"/>
    <s v="NL-JDR"/>
    <n v="33"/>
    <s v="28/04/2025"/>
    <s v="11:38:04"/>
    <s v="29/04/2025"/>
    <s v="17:00:00"/>
    <x v="39"/>
    <s v="20:12:05"/>
    <x v="1"/>
    <n v="29"/>
    <n v="21"/>
    <s v="Next Day"/>
    <n v="1"/>
    <x v="0"/>
    <s v="yes"/>
  </r>
  <r>
    <s v="5017860654"/>
    <s v="Shipped"/>
    <s v="NL-JDR"/>
    <n v="18"/>
    <s v="28/04/2025"/>
    <s v="11:37:23"/>
    <s v="29/04/2025"/>
    <s v="17:00:00"/>
    <x v="39"/>
    <s v="20:12:05"/>
    <x v="1"/>
    <n v="29"/>
    <n v="21"/>
    <s v="Next Day"/>
    <n v="1"/>
    <x v="0"/>
    <s v="yes"/>
  </r>
  <r>
    <s v="5017860655"/>
    <s v="Shipped"/>
    <s v="NL-JDR"/>
    <n v="30"/>
    <s v="28/04/2025"/>
    <s v="11:38:00"/>
    <s v="29/04/2025"/>
    <s v="17:00:00"/>
    <x v="39"/>
    <s v="15:32:55"/>
    <x v="1"/>
    <n v="29"/>
    <n v="16"/>
    <s v="Next Day"/>
    <n v="1"/>
    <x v="0"/>
    <s v="yes"/>
  </r>
  <r>
    <s v="5017860656"/>
    <s v="Shipped"/>
    <s v="NL-JDR"/>
    <n v="24"/>
    <s v="28/04/2025"/>
    <s v="11:37:59"/>
    <s v="29/04/2025"/>
    <s v="17:00:00"/>
    <x v="39"/>
    <s v="17:55:54"/>
    <x v="1"/>
    <n v="29"/>
    <n v="18"/>
    <s v="Next Day"/>
    <n v="1"/>
    <x v="0"/>
    <s v="yes"/>
  </r>
  <r>
    <s v="5017860657"/>
    <s v="Shipped"/>
    <s v="NL-JDR"/>
    <n v="25"/>
    <s v="28/04/2025"/>
    <s v="11:37:57"/>
    <s v="29/04/2025"/>
    <s v="17:00:00"/>
    <x v="39"/>
    <s v="15:32:51"/>
    <x v="1"/>
    <n v="29"/>
    <n v="16"/>
    <s v="Next Day"/>
    <n v="1"/>
    <x v="0"/>
    <s v="yes"/>
  </r>
  <r>
    <s v="5017860658"/>
    <s v="Shipped"/>
    <s v="NL-JDR"/>
    <n v="12"/>
    <s v="28/04/2025"/>
    <s v="11:37:40"/>
    <s v="29/04/2025"/>
    <s v="17:00:00"/>
    <x v="39"/>
    <s v="15:32:52"/>
    <x v="1"/>
    <n v="29"/>
    <n v="16"/>
    <s v="Next Day"/>
    <n v="1"/>
    <x v="0"/>
    <s v="yes"/>
  </r>
  <r>
    <s v="5017860771"/>
    <s v="Shipped"/>
    <s v="NL-UPS UNITED PARCX"/>
    <n v="2"/>
    <s v="28/04/2025"/>
    <s v="12:08:35"/>
    <s v="29/04/2025"/>
    <s v="14:00:00"/>
    <x v="39"/>
    <s v="20:41:27"/>
    <x v="1"/>
    <n v="29"/>
    <n v="21"/>
    <s v="Next Day"/>
    <n v="1"/>
    <x v="0"/>
    <s v="yes"/>
  </r>
  <r>
    <s v="5017860882"/>
    <s v="Shipped"/>
    <s v="NL-JDR"/>
    <n v="24"/>
    <s v="28/04/2025"/>
    <s v="09:52:31"/>
    <s v="29/04/2025"/>
    <s v="17:00:00"/>
    <x v="39"/>
    <s v="20:12:06"/>
    <x v="1"/>
    <n v="29"/>
    <n v="21"/>
    <s v="Next Day"/>
    <n v="1"/>
    <x v="0"/>
    <s v="yes"/>
  </r>
  <r>
    <s v="5017863920"/>
    <s v="Shipped"/>
    <s v="NL-UPS UNITED PARCX"/>
    <n v="2"/>
    <s v="28/04/2025"/>
    <s v="12:08:34"/>
    <s v="29/04/2025"/>
    <s v="14:00:00"/>
    <x v="39"/>
    <s v="20:42:10"/>
    <x v="1"/>
    <n v="29"/>
    <n v="21"/>
    <s v="Next Day"/>
    <n v="1"/>
    <x v="0"/>
    <s v="yes"/>
  </r>
  <r>
    <s v="5017838181"/>
    <s v="Shipped"/>
    <s v="NL-JDR"/>
    <n v="13"/>
    <s v="25/04/2025"/>
    <s v="11:52:28"/>
    <s v="30/04/2025"/>
    <s v="17:00:00"/>
    <x v="40"/>
    <s v="11:35:23"/>
    <x v="1"/>
    <n v="30"/>
    <n v="12"/>
    <s v="Other"/>
    <n v="5"/>
    <x v="0"/>
    <s v="no"/>
  </r>
  <r>
    <s v="5017838182"/>
    <s v="Shipped"/>
    <s v="NL-JDR"/>
    <n v="7"/>
    <s v="25/04/2025"/>
    <s v="11:51:27"/>
    <s v="30/04/2025"/>
    <s v="17:00:00"/>
    <x v="40"/>
    <s v="13:02:41"/>
    <x v="1"/>
    <n v="30"/>
    <n v="14"/>
    <s v="Other"/>
    <n v="5"/>
    <x v="0"/>
    <s v="no"/>
  </r>
  <r>
    <s v="5017862745"/>
    <s v="Shipped"/>
    <s v="NL-JDR"/>
    <n v="33"/>
    <s v="29/04/2025"/>
    <s v="11:27:58"/>
    <s v="30/04/2025"/>
    <s v="17:00:00"/>
    <x v="40"/>
    <s v="17:41:29"/>
    <x v="1"/>
    <n v="30"/>
    <n v="18"/>
    <s v="Next Day"/>
    <n v="2"/>
    <x v="0"/>
    <s v="yes"/>
  </r>
  <r>
    <s v="5017862746"/>
    <s v="Shipped"/>
    <s v="NL-JDR"/>
    <n v="31"/>
    <s v="29/04/2025"/>
    <s v="11:27:54"/>
    <s v="30/04/2025"/>
    <s v="17:00:00"/>
    <x v="40"/>
    <s v="17:41:29"/>
    <x v="1"/>
    <n v="30"/>
    <n v="18"/>
    <s v="Next Day"/>
    <n v="2"/>
    <x v="0"/>
    <s v="yes"/>
  </r>
  <r>
    <s v="5017862747"/>
    <s v="Shipped"/>
    <s v="NL-JDR"/>
    <n v="25"/>
    <s v="29/04/2025"/>
    <s v="11:27:56"/>
    <s v="30/04/2025"/>
    <s v="17:00:00"/>
    <x v="40"/>
    <s v="17:41:28"/>
    <x v="1"/>
    <n v="30"/>
    <n v="18"/>
    <s v="Next Day"/>
    <n v="2"/>
    <x v="0"/>
    <s v="yes"/>
  </r>
  <r>
    <s v="5017862748"/>
    <s v="Shipped"/>
    <s v="NL-JDR"/>
    <n v="28"/>
    <s v="29/04/2025"/>
    <s v="11:28:11"/>
    <s v="30/04/2025"/>
    <s v="17:00:00"/>
    <x v="40"/>
    <s v="18:08:28"/>
    <x v="1"/>
    <n v="30"/>
    <n v="19"/>
    <s v="Next Day"/>
    <n v="2"/>
    <x v="0"/>
    <s v="yes"/>
  </r>
  <r>
    <s v="5017862749"/>
    <s v="Shipped"/>
    <s v="NL-JDR"/>
    <n v="51"/>
    <s v="29/04/2025"/>
    <s v="11:28:00"/>
    <s v="30/04/2025"/>
    <s v="17:00:00"/>
    <x v="40"/>
    <s v="14:22:15"/>
    <x v="1"/>
    <n v="30"/>
    <n v="15"/>
    <s v="Next Day"/>
    <n v="2"/>
    <x v="0"/>
    <s v="yes"/>
  </r>
  <r>
    <s v="5017862750"/>
    <s v="Shipped"/>
    <s v="NL-JDR"/>
    <n v="45"/>
    <s v="29/04/2025"/>
    <s v="11:28:09"/>
    <s v="30/04/2025"/>
    <s v="17:00:00"/>
    <x v="40"/>
    <s v="18:08:29"/>
    <x v="1"/>
    <n v="30"/>
    <n v="19"/>
    <s v="Next Day"/>
    <n v="2"/>
    <x v="0"/>
    <s v="yes"/>
  </r>
  <r>
    <s v="5017862751"/>
    <s v="Shipped"/>
    <s v="NL-JDR"/>
    <n v="31"/>
    <s v="29/04/2025"/>
    <s v="11:28:12"/>
    <s v="30/04/2025"/>
    <s v="17:00:00"/>
    <x v="40"/>
    <s v="14:22:13"/>
    <x v="1"/>
    <n v="30"/>
    <n v="15"/>
    <s v="Next Day"/>
    <n v="2"/>
    <x v="0"/>
    <s v="yes"/>
  </r>
  <r>
    <s v="5017873540"/>
    <s v="Shipped"/>
    <s v="NL-JDR"/>
    <n v="2"/>
    <s v="30/04/2025"/>
    <s v="09:38:18"/>
    <s v="30/04/2025"/>
    <s v="17:00:00"/>
    <x v="40"/>
    <s v="17:41:28"/>
    <x v="1"/>
    <n v="30"/>
    <n v="18"/>
    <s v="Same Day"/>
    <n v="3"/>
    <x v="0"/>
    <s v="yes"/>
  </r>
  <r>
    <s v="5017877604"/>
    <s v="Shipped"/>
    <s v="NL-JDR"/>
    <n v="1"/>
    <s v="30/04/2025"/>
    <s v="09:38:17"/>
    <s v="30/04/2025"/>
    <s v="17:00:00"/>
    <x v="40"/>
    <s v="14:22:14"/>
    <x v="1"/>
    <n v="30"/>
    <n v="15"/>
    <s v="Same Day"/>
    <n v="3"/>
    <x v="0"/>
    <s v="yes"/>
  </r>
  <r>
    <s v="5017880411"/>
    <s v="Shipped"/>
    <s v="NL-JDR"/>
    <n v="37"/>
    <s v="30/04/2025"/>
    <s v="11:07:26"/>
    <s v="01/05/2025"/>
    <s v="17:00:00"/>
    <x v="41"/>
    <s v="15:32:39"/>
    <x v="2"/>
    <n v="1"/>
    <n v="16"/>
    <s v="Next Day"/>
    <n v="3"/>
    <x v="0"/>
    <s v="yes"/>
  </r>
  <r>
    <s v="5017880412"/>
    <s v="Shipped"/>
    <s v="NL-JDR"/>
    <n v="1"/>
    <s v="30/04/2025"/>
    <s v="11:07:29"/>
    <s v="01/05/2025"/>
    <s v="17:00:00"/>
    <x v="41"/>
    <s v="15:32:39"/>
    <x v="2"/>
    <n v="1"/>
    <n v="16"/>
    <s v="Next Day"/>
    <n v="3"/>
    <x v="0"/>
    <s v="yes"/>
  </r>
  <r>
    <s v="5017880413"/>
    <s v="Shipped"/>
    <s v="NL-JDR"/>
    <n v="51"/>
    <s v="30/04/2025"/>
    <s v="11:07:37"/>
    <s v="01/05/2025"/>
    <s v="17:00:00"/>
    <x v="41"/>
    <s v="15:32:37"/>
    <x v="2"/>
    <n v="1"/>
    <n v="16"/>
    <s v="Next Day"/>
    <n v="3"/>
    <x v="0"/>
    <s v="yes"/>
  </r>
  <r>
    <s v="5017880414"/>
    <s v="Shipped"/>
    <s v="NL-JDR"/>
    <n v="71"/>
    <s v="30/04/2025"/>
    <s v="11:08:39"/>
    <s v="01/05/2025"/>
    <s v="17:00:00"/>
    <x v="41"/>
    <s v="15:32:40"/>
    <x v="2"/>
    <n v="1"/>
    <n v="16"/>
    <s v="Next Day"/>
    <n v="3"/>
    <x v="0"/>
    <s v="yes"/>
  </r>
  <r>
    <s v="5017880415"/>
    <s v="Shipped"/>
    <s v="NL-JDR"/>
    <n v="46"/>
    <s v="30/04/2025"/>
    <s v="11:07:35"/>
    <s v="01/05/2025"/>
    <s v="17:00:00"/>
    <x v="41"/>
    <s v="17:38:11"/>
    <x v="2"/>
    <n v="1"/>
    <n v="18"/>
    <s v="Next Day"/>
    <n v="3"/>
    <x v="0"/>
    <s v="yes"/>
  </r>
  <r>
    <s v="5017880416"/>
    <s v="Shipped"/>
    <s v="NL-JDR"/>
    <n v="9"/>
    <s v="30/04/2025"/>
    <s v="11:07:24"/>
    <s v="01/05/2025"/>
    <s v="17:00:00"/>
    <x v="41"/>
    <s v="15:32:38"/>
    <x v="2"/>
    <n v="1"/>
    <n v="16"/>
    <s v="Next Day"/>
    <n v="3"/>
    <x v="0"/>
    <s v="yes"/>
  </r>
  <r>
    <s v="5017880417"/>
    <s v="Shipped"/>
    <s v="NL-JDR"/>
    <n v="18"/>
    <s v="30/04/2025"/>
    <s v="11:07:32"/>
    <s v="01/05/2025"/>
    <s v="17:00:00"/>
    <x v="41"/>
    <s v="15:32:41"/>
    <x v="2"/>
    <n v="1"/>
    <n v="16"/>
    <s v="Next Day"/>
    <n v="3"/>
    <x v="0"/>
    <s v="yes"/>
  </r>
  <r>
    <s v="5017880418"/>
    <s v="Shipped"/>
    <s v="NL-JDR"/>
    <n v="39"/>
    <s v="30/04/2025"/>
    <s v="11:07:33"/>
    <s v="01/05/2025"/>
    <s v="17:00:00"/>
    <x v="41"/>
    <s v="15:32:38"/>
    <x v="2"/>
    <n v="1"/>
    <n v="16"/>
    <s v="Next Day"/>
    <n v="3"/>
    <x v="0"/>
    <s v="yes"/>
  </r>
  <r>
    <s v="5017884153"/>
    <s v="Shipped"/>
    <s v="NL-JDR"/>
    <n v="1"/>
    <s v="01/05/2025"/>
    <s v="09:22:47"/>
    <s v="01/05/2025"/>
    <s v="17:00:00"/>
    <x v="41"/>
    <s v="17:38:11"/>
    <x v="2"/>
    <n v="1"/>
    <n v="18"/>
    <s v="Same Day"/>
    <n v="4"/>
    <x v="0"/>
    <s v="yes"/>
  </r>
  <r>
    <s v="5017892450"/>
    <s v="Shipped"/>
    <s v="NL-JDR"/>
    <n v="31"/>
    <s v="01/05/2025"/>
    <s v="10:57:56"/>
    <s v="02/05/2025"/>
    <s v="17:00:00"/>
    <x v="42"/>
    <s v="15:30:40"/>
    <x v="2"/>
    <n v="2"/>
    <n v="16"/>
    <s v="Next Day"/>
    <n v="4"/>
    <x v="0"/>
    <s v="yes"/>
  </r>
  <r>
    <s v="5017892451"/>
    <s v="Shipped"/>
    <s v="NL-JDR"/>
    <n v="13"/>
    <s v="01/05/2025"/>
    <s v="10:56:24"/>
    <s v="02/05/2025"/>
    <s v="17:00:00"/>
    <x v="42"/>
    <s v="15:30:41"/>
    <x v="2"/>
    <n v="2"/>
    <n v="16"/>
    <s v="Next Day"/>
    <n v="4"/>
    <x v="0"/>
    <s v="yes"/>
  </r>
  <r>
    <s v="5017892452"/>
    <s v="Shipped"/>
    <s v="NL-JDR"/>
    <n v="24"/>
    <s v="01/05/2025"/>
    <s v="10:56:29"/>
    <s v="02/05/2025"/>
    <s v="17:00:00"/>
    <x v="42"/>
    <s v="15:30:41"/>
    <x v="2"/>
    <n v="2"/>
    <n v="16"/>
    <s v="Next Day"/>
    <n v="4"/>
    <x v="0"/>
    <s v="yes"/>
  </r>
  <r>
    <s v="5017892453"/>
    <s v="Shipped"/>
    <s v="NL-JDR"/>
    <n v="47"/>
    <s v="01/05/2025"/>
    <s v="10:57:54"/>
    <s v="02/05/2025"/>
    <s v="17:00:00"/>
    <x v="42"/>
    <s v="15:30:42"/>
    <x v="2"/>
    <n v="2"/>
    <n v="16"/>
    <s v="Next Day"/>
    <n v="4"/>
    <x v="0"/>
    <s v="yes"/>
  </r>
  <r>
    <s v="5017892454"/>
    <s v="Shipped"/>
    <s v="NL-JDR"/>
    <n v="51"/>
    <s v="01/05/2025"/>
    <s v="10:57:34"/>
    <s v="02/05/2025"/>
    <s v="17:00:00"/>
    <x v="42"/>
    <s v="18:50:35"/>
    <x v="2"/>
    <n v="2"/>
    <n v="19"/>
    <s v="Next Day"/>
    <n v="4"/>
    <x v="0"/>
    <s v="yes"/>
  </r>
  <r>
    <s v="5017892455"/>
    <s v="Shipped"/>
    <s v="NL-JDR"/>
    <n v="10"/>
    <s v="01/05/2025"/>
    <s v="10:56:30"/>
    <s v="02/05/2025"/>
    <s v="17:00:00"/>
    <x v="42"/>
    <s v="15:30:42"/>
    <x v="2"/>
    <n v="2"/>
    <n v="16"/>
    <s v="Next Day"/>
    <n v="4"/>
    <x v="0"/>
    <s v="yes"/>
  </r>
  <r>
    <s v="5017892456"/>
    <s v="Shipped"/>
    <s v="NL-JDR"/>
    <n v="29"/>
    <s v="01/05/2025"/>
    <s v="10:56:32"/>
    <s v="02/05/2025"/>
    <s v="17:00:00"/>
    <x v="42"/>
    <s v="19:23:27"/>
    <x v="2"/>
    <n v="2"/>
    <n v="20"/>
    <s v="Next Day"/>
    <n v="4"/>
    <x v="0"/>
    <s v="yes"/>
  </r>
  <r>
    <s v="5017892457"/>
    <s v="Shipped"/>
    <s v="NL-JDR"/>
    <n v="11"/>
    <s v="01/05/2025"/>
    <s v="10:56:27"/>
    <s v="02/05/2025"/>
    <s v="17:00:00"/>
    <x v="42"/>
    <s v="15:30:39"/>
    <x v="2"/>
    <n v="2"/>
    <n v="16"/>
    <s v="Next Day"/>
    <n v="4"/>
    <x v="0"/>
    <s v="yes"/>
  </r>
  <r>
    <s v="5017892458"/>
    <s v="Shipped"/>
    <s v="NL-JDR"/>
    <n v="30"/>
    <s v="01/05/2025"/>
    <s v="10:56:28"/>
    <s v="02/05/2025"/>
    <s v="17:00:00"/>
    <x v="42"/>
    <s v="19:23:28"/>
    <x v="2"/>
    <n v="2"/>
    <n v="20"/>
    <s v="Next Day"/>
    <n v="4"/>
    <x v="0"/>
    <s v="yes"/>
  </r>
  <r>
    <s v="5017901928"/>
    <s v="Shipped"/>
    <s v="NL-JDR"/>
    <n v="1"/>
    <s v="02/05/2025"/>
    <s v="11:07:20"/>
    <s v="02/05/2025"/>
    <s v="17:00:00"/>
    <x v="42"/>
    <s v="19:23:28"/>
    <x v="2"/>
    <n v="2"/>
    <n v="20"/>
    <s v="Same Day"/>
    <n v="5"/>
    <x v="0"/>
    <s v="yes"/>
  </r>
  <r>
    <s v="5017902001"/>
    <s v="Shipped"/>
    <s v="NL-JDR"/>
    <n v="1"/>
    <s v="02/05/2025"/>
    <s v="11:07:21"/>
    <s v="02/05/2025"/>
    <s v="17:00:00"/>
    <x v="42"/>
    <s v="15:30:43"/>
    <x v="2"/>
    <n v="2"/>
    <n v="16"/>
    <s v="Same Day"/>
    <n v="5"/>
    <x v="0"/>
    <s v="yes"/>
  </r>
  <r>
    <s v="5017896434"/>
    <s v="Shipped"/>
    <s v="NL-JDR"/>
    <n v="9"/>
    <s v="02/05/2025"/>
    <s v="10:57:03"/>
    <s v="06/05/2025"/>
    <s v="17:00:00"/>
    <x v="43"/>
    <s v="12:33:05"/>
    <x v="2"/>
    <n v="6"/>
    <n v="13"/>
    <s v="2 Days"/>
    <n v="5"/>
    <x v="0"/>
    <s v="no"/>
  </r>
  <r>
    <s v="5017896435"/>
    <s v="Shipped"/>
    <s v="NL-JDR"/>
    <n v="3"/>
    <s v="02/05/2025"/>
    <s v="10:58:15"/>
    <s v="06/05/2025"/>
    <s v="17:00:00"/>
    <x v="43"/>
    <s v="12:33:06"/>
    <x v="2"/>
    <n v="6"/>
    <n v="13"/>
    <s v="2 Days"/>
    <n v="5"/>
    <x v="0"/>
    <s v="no"/>
  </r>
  <r>
    <s v="5017896436"/>
    <s v="Shipped"/>
    <s v="NL-JDR"/>
    <n v="14"/>
    <s v="02/05/2025"/>
    <s v="10:57:02"/>
    <s v="06/05/2025"/>
    <s v="17:00:00"/>
    <x v="43"/>
    <s v="19:11:44"/>
    <x v="2"/>
    <n v="6"/>
    <n v="20"/>
    <s v="2 Days"/>
    <n v="5"/>
    <x v="0"/>
    <s v="no"/>
  </r>
  <r>
    <s v="5017896437"/>
    <s v="Shipped"/>
    <s v="NL-JDR"/>
    <n v="3"/>
    <s v="02/05/2025"/>
    <s v="10:57:00"/>
    <s v="06/05/2025"/>
    <s v="17:00:00"/>
    <x v="43"/>
    <s v="12:33:02"/>
    <x v="2"/>
    <n v="6"/>
    <n v="13"/>
    <s v="2 Days"/>
    <n v="5"/>
    <x v="0"/>
    <s v="no"/>
  </r>
  <r>
    <s v="5017896438"/>
    <s v="Shipped"/>
    <s v="NL-JDR"/>
    <n v="28"/>
    <s v="02/05/2025"/>
    <s v="10:56:57"/>
    <s v="06/05/2025"/>
    <s v="17:00:00"/>
    <x v="43"/>
    <s v="16:26:41"/>
    <x v="2"/>
    <n v="6"/>
    <n v="17"/>
    <s v="2 Days"/>
    <n v="5"/>
    <x v="0"/>
    <s v="no"/>
  </r>
  <r>
    <s v="5017896439"/>
    <s v="Shipped"/>
    <s v="NL-JDR"/>
    <n v="9"/>
    <s v="02/05/2025"/>
    <s v="10:56:58"/>
    <s v="06/05/2025"/>
    <s v="17:00:00"/>
    <x v="43"/>
    <s v="16:26:42"/>
    <x v="2"/>
    <n v="6"/>
    <n v="17"/>
    <s v="2 Days"/>
    <n v="5"/>
    <x v="0"/>
    <s v="no"/>
  </r>
  <r>
    <s v="5017904000"/>
    <s v="Shipped"/>
    <s v="NL-JDR"/>
    <n v="3"/>
    <s v="02/05/2025"/>
    <s v="10:56:56"/>
    <s v="06/05/2025"/>
    <s v="17:00:00"/>
    <x v="43"/>
    <s v="12:33:03"/>
    <x v="2"/>
    <n v="6"/>
    <n v="13"/>
    <s v="2 Days"/>
    <n v="5"/>
    <x v="0"/>
    <s v="no"/>
  </r>
  <r>
    <s v="5017904001"/>
    <s v="Shipped"/>
    <s v="NL-JDR"/>
    <n v="12"/>
    <s v="02/05/2025"/>
    <s v="10:56:55"/>
    <s v="06/05/2025"/>
    <s v="17:00:00"/>
    <x v="43"/>
    <s v="12:33:03"/>
    <x v="2"/>
    <n v="6"/>
    <n v="13"/>
    <s v="2 Days"/>
    <n v="5"/>
    <x v="0"/>
    <s v="no"/>
  </r>
  <r>
    <s v="5017904002"/>
    <s v="Shipped"/>
    <s v="NL-JDR"/>
    <n v="67"/>
    <s v="02/05/2025"/>
    <s v="10:58:15"/>
    <s v="06/05/2025"/>
    <s v="17:00:00"/>
    <x v="43"/>
    <s v="19:13:14"/>
    <x v="2"/>
    <n v="6"/>
    <n v="20"/>
    <s v="2 Days"/>
    <n v="5"/>
    <x v="0"/>
    <s v="no"/>
  </r>
  <r>
    <s v="5017904003"/>
    <s v="Shipped"/>
    <s v="NL-JDR"/>
    <n v="85"/>
    <s v="02/05/2025"/>
    <s v="10:58:03"/>
    <s v="06/05/2025"/>
    <s v="17:00:00"/>
    <x v="43"/>
    <s v="18:23:01"/>
    <x v="2"/>
    <n v="6"/>
    <n v="19"/>
    <s v="2 Days"/>
    <n v="5"/>
    <x v="0"/>
    <s v="no"/>
  </r>
  <r>
    <s v="5017904004"/>
    <s v="Shipped"/>
    <s v="NL-JDR"/>
    <n v="23"/>
    <s v="02/05/2025"/>
    <s v="10:58:11"/>
    <s v="06/05/2025"/>
    <s v="17:00:00"/>
    <x v="43"/>
    <s v="16:26:42"/>
    <x v="2"/>
    <n v="6"/>
    <n v="17"/>
    <s v="2 Days"/>
    <n v="5"/>
    <x v="0"/>
    <s v="no"/>
  </r>
  <r>
    <s v="5017904005"/>
    <s v="Shipped"/>
    <s v="NL-JDR"/>
    <n v="32"/>
    <s v="02/05/2025"/>
    <s v="10:58:18"/>
    <s v="06/05/2025"/>
    <s v="17:00:00"/>
    <x v="43"/>
    <s v="12:33:05"/>
    <x v="2"/>
    <n v="6"/>
    <n v="13"/>
    <s v="2 Days"/>
    <n v="5"/>
    <x v="0"/>
    <s v="no"/>
  </r>
  <r>
    <s v="5017904006"/>
    <s v="Shipped"/>
    <s v="NL-JDR"/>
    <n v="34"/>
    <s v="02/05/2025"/>
    <s v="10:58:13"/>
    <s v="06/05/2025"/>
    <s v="17:00:00"/>
    <x v="43"/>
    <s v="12:33:04"/>
    <x v="2"/>
    <n v="6"/>
    <n v="13"/>
    <s v="2 Days"/>
    <n v="5"/>
    <x v="0"/>
    <s v="no"/>
  </r>
  <r>
    <s v="5017904007"/>
    <s v="Shipped"/>
    <s v="NL-JDR"/>
    <n v="6"/>
    <s v="02/05/2025"/>
    <s v="10:58:14"/>
    <s v="06/05/2025"/>
    <s v="17:00:00"/>
    <x v="43"/>
    <s v="12:33:04"/>
    <x v="2"/>
    <n v="6"/>
    <n v="13"/>
    <s v="2 Days"/>
    <n v="5"/>
    <x v="0"/>
    <s v="no"/>
  </r>
  <r>
    <s v="5017904008"/>
    <s v="Shipped"/>
    <s v="NL-JDR"/>
    <n v="11"/>
    <s v="02/05/2025"/>
    <s v="10:58:11"/>
    <s v="06/05/2025"/>
    <s v="17:00:00"/>
    <x v="43"/>
    <s v="16:26:43"/>
    <x v="2"/>
    <n v="6"/>
    <n v="17"/>
    <s v="2 Days"/>
    <n v="5"/>
    <x v="0"/>
    <s v="no"/>
  </r>
  <r>
    <s v="5017904009"/>
    <s v="Shipped"/>
    <s v="NL-JDR"/>
    <n v="9"/>
    <s v="02/05/2025"/>
    <s v="10:56:59"/>
    <s v="06/05/2025"/>
    <s v="17:00:00"/>
    <x v="43"/>
    <s v="12:33:04"/>
    <x v="2"/>
    <n v="6"/>
    <n v="13"/>
    <s v="2 Days"/>
    <n v="5"/>
    <x v="0"/>
    <s v="no"/>
  </r>
  <r>
    <s v="5017904010"/>
    <s v="Shipped"/>
    <s v="NL-JDR"/>
    <n v="10"/>
    <s v="02/05/2025"/>
    <s v="10:57:00"/>
    <s v="06/05/2025"/>
    <s v="17:00:00"/>
    <x v="43"/>
    <s v="12:33:02"/>
    <x v="2"/>
    <n v="6"/>
    <n v="13"/>
    <s v="2 Days"/>
    <n v="5"/>
    <x v="0"/>
    <s v="no"/>
  </r>
  <r>
    <s v="5017863066"/>
    <s v="Shipped"/>
    <s v="NL-JDR"/>
    <n v="13"/>
    <s v="29/04/2025"/>
    <s v="13:37:47"/>
    <s v="02/05/2025"/>
    <s v="10:00:00"/>
    <x v="44"/>
    <s v="12:56:34"/>
    <x v="2"/>
    <n v="7"/>
    <n v="13"/>
    <s v="Other"/>
    <n v="2"/>
    <x v="1"/>
    <s v="no"/>
  </r>
  <r>
    <s v="5017892778"/>
    <s v="Shipped"/>
    <s v="NL-JDR"/>
    <n v="3"/>
    <s v="01/05/2025"/>
    <s v="13:37:31"/>
    <s v="07/05/2025"/>
    <s v="12:00:00"/>
    <x v="44"/>
    <s v="13:11:01"/>
    <x v="2"/>
    <n v="7"/>
    <n v="14"/>
    <s v="Other"/>
    <n v="4"/>
    <x v="1"/>
    <s v="no"/>
  </r>
  <r>
    <s v="5017895585"/>
    <s v="Shipped"/>
    <s v="NL-JDR"/>
    <n v="17"/>
    <s v="01/05/2025"/>
    <s v="13:37:32"/>
    <s v="07/05/2025"/>
    <s v="10:00:00"/>
    <x v="44"/>
    <s v="10:33:41"/>
    <x v="2"/>
    <n v="7"/>
    <n v="11"/>
    <s v="Other"/>
    <n v="4"/>
    <x v="1"/>
    <s v="no"/>
  </r>
  <r>
    <s v="5017925801"/>
    <s v="Shipped"/>
    <s v="NL-JDR"/>
    <n v="29"/>
    <s v="06/05/2025"/>
    <s v="11:08:22"/>
    <s v="07/05/2025"/>
    <s v="17:00:00"/>
    <x v="44"/>
    <s v="13:43:22"/>
    <x v="2"/>
    <n v="7"/>
    <n v="14"/>
    <s v="Next Day"/>
    <n v="2"/>
    <x v="0"/>
    <s v="yes"/>
  </r>
  <r>
    <s v="5017925802"/>
    <s v="Shipped"/>
    <s v="NL-JDR"/>
    <n v="58"/>
    <s v="06/05/2025"/>
    <s v="11:08:09"/>
    <s v="07/05/2025"/>
    <s v="17:00:00"/>
    <x v="44"/>
    <s v="13:43:21"/>
    <x v="2"/>
    <n v="7"/>
    <n v="14"/>
    <s v="Next Day"/>
    <n v="2"/>
    <x v="0"/>
    <s v="yes"/>
  </r>
  <r>
    <s v="5017925803"/>
    <s v="Shipped"/>
    <s v="NL-JDR"/>
    <n v="33"/>
    <s v="06/05/2025"/>
    <s v="11:08:23"/>
    <s v="07/05/2025"/>
    <s v="17:00:00"/>
    <x v="44"/>
    <s v="13:43:22"/>
    <x v="2"/>
    <n v="7"/>
    <n v="14"/>
    <s v="Next Day"/>
    <n v="2"/>
    <x v="0"/>
    <s v="yes"/>
  </r>
  <r>
    <s v="5017925804"/>
    <s v="Shipped"/>
    <s v="NL-JDR"/>
    <n v="42"/>
    <s v="06/05/2025"/>
    <s v="11:08:25"/>
    <s v="07/05/2025"/>
    <s v="17:00:00"/>
    <x v="44"/>
    <s v="19:07:49"/>
    <x v="2"/>
    <n v="7"/>
    <n v="20"/>
    <s v="Next Day"/>
    <n v="2"/>
    <x v="0"/>
    <s v="yes"/>
  </r>
  <r>
    <s v="5017925805"/>
    <s v="Shipped"/>
    <s v="NL-JDR"/>
    <n v="33"/>
    <s v="06/05/2025"/>
    <s v="11:08:07"/>
    <s v="07/05/2025"/>
    <s v="17:00:00"/>
    <x v="44"/>
    <s v="13:43:19"/>
    <x v="2"/>
    <n v="7"/>
    <n v="14"/>
    <s v="Next Day"/>
    <n v="2"/>
    <x v="0"/>
    <s v="yes"/>
  </r>
  <r>
    <s v="5017925806"/>
    <s v="Shipped"/>
    <s v="NL-JDR"/>
    <n v="24"/>
    <s v="06/05/2025"/>
    <s v="11:08:03"/>
    <s v="07/05/2025"/>
    <s v="17:00:00"/>
    <x v="44"/>
    <s v="13:43:20"/>
    <x v="2"/>
    <n v="7"/>
    <n v="14"/>
    <s v="Next Day"/>
    <n v="2"/>
    <x v="0"/>
    <s v="yes"/>
  </r>
  <r>
    <s v="5017922138"/>
    <s v="Shipped"/>
    <s v="NL-JDR"/>
    <n v="62"/>
    <s v="07/05/2025"/>
    <s v="11:37:58"/>
    <s v="08/05/2025"/>
    <s v="17:00:00"/>
    <x v="45"/>
    <s v="13:29:33"/>
    <x v="2"/>
    <n v="8"/>
    <n v="14"/>
    <s v="Next Day"/>
    <n v="3"/>
    <x v="0"/>
    <s v="yes"/>
  </r>
  <r>
    <s v="5017926141"/>
    <s v="Shipped"/>
    <s v="NL-JDR"/>
    <n v="45"/>
    <s v="07/05/2025"/>
    <s v="11:37:47"/>
    <s v="08/05/2025"/>
    <s v="17:00:00"/>
    <x v="45"/>
    <s v="13:29:30"/>
    <x v="2"/>
    <n v="8"/>
    <n v="14"/>
    <s v="Next Day"/>
    <n v="3"/>
    <x v="0"/>
    <s v="yes"/>
  </r>
  <r>
    <s v="5017926142"/>
    <s v="Shipped"/>
    <s v="NL-JDR"/>
    <n v="40"/>
    <s v="07/05/2025"/>
    <s v="11:37:52"/>
    <s v="08/05/2025"/>
    <s v="17:00:00"/>
    <x v="45"/>
    <s v="13:29:32"/>
    <x v="2"/>
    <n v="8"/>
    <n v="14"/>
    <s v="Next Day"/>
    <n v="3"/>
    <x v="0"/>
    <s v="yes"/>
  </r>
  <r>
    <s v="5017926143"/>
    <s v="Shipped"/>
    <s v="NL-JDR"/>
    <n v="9"/>
    <s v="07/05/2025"/>
    <s v="11:37:46"/>
    <s v="08/05/2025"/>
    <s v="17:00:00"/>
    <x v="45"/>
    <s v="13:29:31"/>
    <x v="2"/>
    <n v="8"/>
    <n v="14"/>
    <s v="Next Day"/>
    <n v="3"/>
    <x v="0"/>
    <s v="yes"/>
  </r>
  <r>
    <s v="5017926144"/>
    <s v="Shipped"/>
    <s v="NL-JDR"/>
    <n v="29"/>
    <s v="07/05/2025"/>
    <s v="11:37:50"/>
    <s v="08/05/2025"/>
    <s v="17:00:00"/>
    <x v="45"/>
    <s v="13:29:33"/>
    <x v="2"/>
    <n v="8"/>
    <n v="14"/>
    <s v="Next Day"/>
    <n v="3"/>
    <x v="0"/>
    <s v="yes"/>
  </r>
  <r>
    <s v="5017926145"/>
    <s v="Shipped"/>
    <s v="NL-JDR"/>
    <n v="23"/>
    <s v="07/05/2025"/>
    <s v="11:37:41"/>
    <s v="08/05/2025"/>
    <s v="17:00:00"/>
    <x v="45"/>
    <s v="17:33:27"/>
    <x v="2"/>
    <n v="8"/>
    <n v="18"/>
    <s v="Next Day"/>
    <n v="3"/>
    <x v="0"/>
    <s v="yes"/>
  </r>
  <r>
    <s v="5017926146"/>
    <s v="Shipped"/>
    <s v="NL-JDR"/>
    <n v="40"/>
    <s v="07/05/2025"/>
    <s v="11:37:55"/>
    <s v="08/05/2025"/>
    <s v="17:00:00"/>
    <x v="45"/>
    <s v="13:29:30"/>
    <x v="2"/>
    <n v="8"/>
    <n v="14"/>
    <s v="Next Day"/>
    <n v="3"/>
    <x v="0"/>
    <s v="yes"/>
  </r>
  <r>
    <s v="5017947362"/>
    <s v="Shipped"/>
    <s v="NL-DUMMY"/>
    <n v="1"/>
    <s v="08/05/2025"/>
    <s v="09:56:34"/>
    <s v="08/05/2025"/>
    <s v="12:00:00"/>
    <x v="45"/>
    <s v="12:22:18"/>
    <x v="2"/>
    <n v="8"/>
    <n v="13"/>
    <s v="Same Day"/>
    <n v="4"/>
    <x v="0"/>
    <s v="yes"/>
  </r>
  <r>
    <s v="5017898313"/>
    <s v="Shipped"/>
    <s v="NL-JDR"/>
    <n v="15"/>
    <s v="06/05/2025"/>
    <s v="16:37:00"/>
    <s v="09/05/2025"/>
    <s v="10:00:00"/>
    <x v="46"/>
    <s v="11:24:44"/>
    <x v="2"/>
    <n v="9"/>
    <n v="12"/>
    <s v="Other"/>
    <n v="2"/>
    <x v="1"/>
    <s v="no"/>
  </r>
  <r>
    <s v="5017931510"/>
    <s v="Shipped"/>
    <s v="NL-JDR"/>
    <n v="1"/>
    <s v="09/05/2025"/>
    <s v="09:36:53"/>
    <s v="09/05/2025"/>
    <s v="17:00:00"/>
    <x v="46"/>
    <s v="15:51:04"/>
    <x v="2"/>
    <n v="9"/>
    <n v="16"/>
    <s v="Same Day"/>
    <n v="5"/>
    <x v="0"/>
    <s v="yes"/>
  </r>
  <r>
    <s v="5017935595"/>
    <s v="Shipped"/>
    <s v="NL-JDR"/>
    <n v="19"/>
    <s v="08/05/2025"/>
    <s v="11:22:57"/>
    <s v="09/05/2025"/>
    <s v="17:00:00"/>
    <x v="46"/>
    <s v="15:51:04"/>
    <x v="2"/>
    <n v="9"/>
    <n v="16"/>
    <s v="Next Day"/>
    <n v="4"/>
    <x v="0"/>
    <s v="yes"/>
  </r>
  <r>
    <s v="5017935596"/>
    <s v="Shipped"/>
    <s v="NL-JDR"/>
    <n v="8"/>
    <s v="08/05/2025"/>
    <s v="11:23:09"/>
    <s v="09/05/2025"/>
    <s v="17:00:00"/>
    <x v="46"/>
    <s v="15:51:04"/>
    <x v="2"/>
    <n v="9"/>
    <n v="16"/>
    <s v="Next Day"/>
    <n v="4"/>
    <x v="0"/>
    <s v="yes"/>
  </r>
  <r>
    <s v="5017935597"/>
    <s v="Shipped"/>
    <s v="NL-JDR"/>
    <n v="51"/>
    <s v="08/05/2025"/>
    <s v="11:23:01"/>
    <s v="09/05/2025"/>
    <s v="17:00:00"/>
    <x v="46"/>
    <s v="19:08:54"/>
    <x v="2"/>
    <n v="9"/>
    <n v="20"/>
    <s v="Next Day"/>
    <n v="4"/>
    <x v="0"/>
    <s v="yes"/>
  </r>
  <r>
    <s v="5017935598"/>
    <s v="Shipped"/>
    <s v="NL-JDR"/>
    <n v="45"/>
    <s v="08/05/2025"/>
    <s v="11:21:54"/>
    <s v="09/05/2025"/>
    <s v="17:00:00"/>
    <x v="46"/>
    <s v="20:11:14"/>
    <x v="2"/>
    <n v="9"/>
    <n v="21"/>
    <s v="Next Day"/>
    <n v="4"/>
    <x v="0"/>
    <s v="yes"/>
  </r>
  <r>
    <s v="5017935599"/>
    <s v="Shipped"/>
    <s v="NL-JDR"/>
    <n v="28"/>
    <s v="08/05/2025"/>
    <s v="11:22:58"/>
    <s v="09/05/2025"/>
    <s v="17:00:00"/>
    <x v="46"/>
    <s v="15:51:05"/>
    <x v="2"/>
    <n v="9"/>
    <n v="16"/>
    <s v="Next Day"/>
    <n v="4"/>
    <x v="0"/>
    <s v="yes"/>
  </r>
  <r>
    <s v="5017949240"/>
    <s v="Shipped"/>
    <s v="NL-JDR"/>
    <n v="10"/>
    <s v="08/05/2025"/>
    <s v="11:21:52"/>
    <s v="09/05/2025"/>
    <s v="17:00:00"/>
    <x v="46"/>
    <s v="15:51:03"/>
    <x v="2"/>
    <n v="9"/>
    <n v="16"/>
    <s v="Next Day"/>
    <n v="4"/>
    <x v="0"/>
    <s v="yes"/>
  </r>
  <r>
    <s v="5017949241"/>
    <s v="Shipped"/>
    <s v="NL-JDR"/>
    <n v="35"/>
    <s v="08/05/2025"/>
    <s v="11:23:13"/>
    <s v="09/05/2025"/>
    <s v="17:00:00"/>
    <x v="46"/>
    <s v="15:51:06"/>
    <x v="2"/>
    <n v="9"/>
    <n v="16"/>
    <s v="Next Day"/>
    <n v="4"/>
    <x v="0"/>
    <s v="yes"/>
  </r>
  <r>
    <s v="5017939631"/>
    <s v="Shipped"/>
    <s v="NL-JDR"/>
    <n v="30"/>
    <s v="09/05/2025"/>
    <s v="10:52:38"/>
    <s v="12/05/2025"/>
    <s v="17:00:00"/>
    <x v="47"/>
    <s v="18:13:42"/>
    <x v="2"/>
    <n v="12"/>
    <n v="19"/>
    <s v="Next Day"/>
    <n v="5"/>
    <x v="0"/>
    <s v="yes"/>
  </r>
  <r>
    <s v="5017939632"/>
    <s v="Shipped"/>
    <s v="NL-JDR"/>
    <n v="24"/>
    <s v="09/05/2025"/>
    <s v="10:52:42"/>
    <s v="12/05/2025"/>
    <s v="17:00:00"/>
    <x v="47"/>
    <s v="17:53:04"/>
    <x v="2"/>
    <n v="12"/>
    <n v="18"/>
    <s v="Next Day"/>
    <n v="5"/>
    <x v="0"/>
    <s v="yes"/>
  </r>
  <r>
    <s v="5017939633"/>
    <s v="Shipped"/>
    <s v="NL-JDR"/>
    <n v="5"/>
    <s v="09/05/2025"/>
    <s v="10:52:44"/>
    <s v="12/05/2025"/>
    <s v="17:00:00"/>
    <x v="47"/>
    <s v="18:13:44"/>
    <x v="2"/>
    <n v="12"/>
    <n v="19"/>
    <s v="Next Day"/>
    <n v="5"/>
    <x v="0"/>
    <s v="yes"/>
  </r>
  <r>
    <s v="5017939634"/>
    <s v="Shipped"/>
    <s v="NL-JDR"/>
    <n v="5"/>
    <s v="09/05/2025"/>
    <s v="10:52:43"/>
    <s v="12/05/2025"/>
    <s v="17:00:00"/>
    <x v="47"/>
    <s v="18:13:44"/>
    <x v="2"/>
    <n v="12"/>
    <n v="19"/>
    <s v="Next Day"/>
    <n v="5"/>
    <x v="0"/>
    <s v="yes"/>
  </r>
  <r>
    <s v="5017939635"/>
    <s v="Shipped"/>
    <s v="NL-JDR"/>
    <n v="8"/>
    <s v="09/05/2025"/>
    <s v="10:52:47"/>
    <s v="12/05/2025"/>
    <s v="17:00:00"/>
    <x v="47"/>
    <s v="18:13:43"/>
    <x v="2"/>
    <n v="12"/>
    <n v="19"/>
    <s v="Next Day"/>
    <n v="5"/>
    <x v="0"/>
    <s v="yes"/>
  </r>
  <r>
    <s v="5017939636"/>
    <s v="Shipped"/>
    <s v="NL-JDR"/>
    <n v="29"/>
    <s v="09/05/2025"/>
    <s v="10:52:31"/>
    <s v="12/05/2025"/>
    <s v="17:00:00"/>
    <x v="47"/>
    <s v="17:53:05"/>
    <x v="2"/>
    <n v="12"/>
    <n v="18"/>
    <s v="Next Day"/>
    <n v="5"/>
    <x v="0"/>
    <s v="yes"/>
  </r>
  <r>
    <s v="5017939637"/>
    <s v="Shipped"/>
    <s v="NL-JDR"/>
    <n v="2"/>
    <s v="09/05/2025"/>
    <s v="10:52:43"/>
    <s v="12/05/2025"/>
    <s v="17:00:00"/>
    <x v="47"/>
    <s v="18:13:41"/>
    <x v="2"/>
    <n v="12"/>
    <n v="19"/>
    <s v="Next Day"/>
    <n v="5"/>
    <x v="0"/>
    <s v="yes"/>
  </r>
  <r>
    <s v="5017939638"/>
    <s v="Shipped"/>
    <s v="NL-JDR"/>
    <n v="1"/>
    <s v="09/05/2025"/>
    <s v="10:52:48"/>
    <s v="12/05/2025"/>
    <s v="17:00:00"/>
    <x v="47"/>
    <s v="17:53:05"/>
    <x v="2"/>
    <n v="12"/>
    <n v="18"/>
    <s v="Next Day"/>
    <n v="5"/>
    <x v="0"/>
    <s v="yes"/>
  </r>
  <r>
    <s v="5017939639"/>
    <s v="Shipped"/>
    <s v="NL-JDR"/>
    <n v="31"/>
    <s v="09/05/2025"/>
    <s v="10:52:40"/>
    <s v="12/05/2025"/>
    <s v="17:00:00"/>
    <x v="47"/>
    <s v="18:13:45"/>
    <x v="2"/>
    <n v="12"/>
    <n v="19"/>
    <s v="Next Day"/>
    <n v="5"/>
    <x v="0"/>
    <s v="yes"/>
  </r>
  <r>
    <s v="5017958640"/>
    <s v="Shipped"/>
    <s v="NL-JDR"/>
    <n v="24"/>
    <s v="09/05/2025"/>
    <s v="10:52:45"/>
    <s v="12/05/2025"/>
    <s v="17:00:00"/>
    <x v="47"/>
    <s v="18:13:43"/>
    <x v="2"/>
    <n v="12"/>
    <n v="19"/>
    <s v="Next Day"/>
    <n v="5"/>
    <x v="0"/>
    <s v="yes"/>
  </r>
  <r>
    <s v="5017962100"/>
    <s v="Shipped"/>
    <s v="NL-JDR"/>
    <n v="14"/>
    <s v="12/05/2025"/>
    <s v="11:08:34"/>
    <s v="13/05/2025"/>
    <s v="17:00:00"/>
    <x v="48"/>
    <s v="16:42:18"/>
    <x v="2"/>
    <n v="13"/>
    <n v="17"/>
    <s v="Next Day"/>
    <n v="1"/>
    <x v="0"/>
    <s v="yes"/>
  </r>
  <r>
    <s v="5017962984"/>
    <s v="Shipped"/>
    <s v="NL-JDR"/>
    <n v="12"/>
    <s v="12/05/2025"/>
    <s v="11:09:18"/>
    <s v="13/05/2025"/>
    <s v="17:00:00"/>
    <x v="48"/>
    <s v="16:42:21"/>
    <x v="2"/>
    <n v="13"/>
    <n v="17"/>
    <s v="Next Day"/>
    <n v="1"/>
    <x v="0"/>
    <s v="yes"/>
  </r>
  <r>
    <s v="5017962985"/>
    <s v="Shipped"/>
    <s v="NL-JDR"/>
    <n v="28"/>
    <s v="12/05/2025"/>
    <s v="11:09:16"/>
    <s v="13/05/2025"/>
    <s v="17:00:00"/>
    <x v="48"/>
    <s v="16:42:20"/>
    <x v="2"/>
    <n v="13"/>
    <n v="17"/>
    <s v="Next Day"/>
    <n v="1"/>
    <x v="0"/>
    <s v="yes"/>
  </r>
  <r>
    <s v="5017962986"/>
    <s v="Shipped"/>
    <s v="NL-JDR"/>
    <n v="15"/>
    <s v="12/05/2025"/>
    <s v="11:09:19"/>
    <s v="13/05/2025"/>
    <s v="17:00:00"/>
    <x v="48"/>
    <s v="19:30:24"/>
    <x v="2"/>
    <n v="13"/>
    <n v="20"/>
    <s v="Next Day"/>
    <n v="1"/>
    <x v="0"/>
    <s v="yes"/>
  </r>
  <r>
    <s v="5017962987"/>
    <s v="Shipped"/>
    <s v="NL-JDR"/>
    <n v="41"/>
    <s v="12/05/2025"/>
    <s v="11:23:29"/>
    <s v="13/05/2025"/>
    <s v="17:00:00"/>
    <x v="48"/>
    <s v="16:00:22"/>
    <x v="2"/>
    <n v="13"/>
    <n v="17"/>
    <s v="Next Day"/>
    <n v="1"/>
    <x v="0"/>
    <s v="yes"/>
  </r>
  <r>
    <s v="5017962988"/>
    <s v="Shipped"/>
    <s v="NL-JDR"/>
    <n v="8"/>
    <s v="12/05/2025"/>
    <s v="11:23:21"/>
    <s v="13/05/2025"/>
    <s v="17:00:00"/>
    <x v="48"/>
    <s v="16:00:22"/>
    <x v="2"/>
    <n v="13"/>
    <n v="17"/>
    <s v="Next Day"/>
    <n v="1"/>
    <x v="0"/>
    <s v="yes"/>
  </r>
  <r>
    <s v="5017962989"/>
    <s v="Shipped"/>
    <s v="NL-JDR"/>
    <n v="41"/>
    <s v="12/05/2025"/>
    <s v="11:23:27"/>
    <s v="13/05/2025"/>
    <s v="17:00:00"/>
    <x v="48"/>
    <s v="16:42:21"/>
    <x v="2"/>
    <n v="13"/>
    <n v="17"/>
    <s v="Next Day"/>
    <n v="1"/>
    <x v="0"/>
    <s v="yes"/>
  </r>
  <r>
    <s v="5017962990"/>
    <s v="Shipped"/>
    <s v="NL-JDR"/>
    <n v="10"/>
    <s v="12/05/2025"/>
    <s v="11:23:23"/>
    <s v="13/05/2025"/>
    <s v="17:00:00"/>
    <x v="48"/>
    <s v="16:00:23"/>
    <x v="2"/>
    <n v="13"/>
    <n v="17"/>
    <s v="Next Day"/>
    <n v="1"/>
    <x v="0"/>
    <s v="yes"/>
  </r>
  <r>
    <s v="5017962991"/>
    <s v="Shipped"/>
    <s v="NL-JDR"/>
    <n v="27"/>
    <s v="12/05/2025"/>
    <s v="11:23:24"/>
    <s v="13/05/2025"/>
    <s v="17:00:00"/>
    <x v="48"/>
    <s v="19:30:24"/>
    <x v="2"/>
    <n v="13"/>
    <n v="20"/>
    <s v="Next Day"/>
    <n v="1"/>
    <x v="0"/>
    <s v="yes"/>
  </r>
  <r>
    <s v="5017962992"/>
    <s v="Shipped"/>
    <s v="NL-JDR"/>
    <n v="86"/>
    <s v="12/05/2025"/>
    <s v="11:23:30"/>
    <s v="13/05/2025"/>
    <s v="17:00:00"/>
    <x v="48"/>
    <s v="15:21:50"/>
    <x v="2"/>
    <n v="13"/>
    <n v="16"/>
    <s v="Next Day"/>
    <n v="1"/>
    <x v="0"/>
    <s v="yes"/>
  </r>
  <r>
    <s v="5017962993"/>
    <s v="Shipped"/>
    <s v="NL-JDR"/>
    <n v="42"/>
    <s v="12/05/2025"/>
    <s v="11:23:25"/>
    <s v="13/05/2025"/>
    <s v="17:00:00"/>
    <x v="48"/>
    <s v="18:16:26"/>
    <x v="2"/>
    <n v="13"/>
    <n v="19"/>
    <s v="Next Day"/>
    <n v="1"/>
    <x v="0"/>
    <s v="yes"/>
  </r>
  <r>
    <s v="5017962994"/>
    <s v="Shipped"/>
    <s v="NL-JDR"/>
    <n v="19"/>
    <s v="12/05/2025"/>
    <s v="11:23:22"/>
    <s v="13/05/2025"/>
    <s v="17:00:00"/>
    <x v="48"/>
    <s v="16:42:19"/>
    <x v="2"/>
    <n v="13"/>
    <n v="17"/>
    <s v="Next Day"/>
    <n v="1"/>
    <x v="0"/>
    <s v="yes"/>
  </r>
  <r>
    <s v="5017972333"/>
    <s v="Shipped"/>
    <s v="NL-JDR"/>
    <n v="15"/>
    <s v="13/05/2025"/>
    <s v="09:51:57"/>
    <s v="13/05/2025"/>
    <s v="17:00:00"/>
    <x v="48"/>
    <s v="16:42:22"/>
    <x v="2"/>
    <n v="13"/>
    <n v="17"/>
    <s v="Same Day"/>
    <n v="2"/>
    <x v="0"/>
    <s v="yes"/>
  </r>
  <r>
    <s v="5017937667"/>
    <s v="Shipped"/>
    <s v="NL-JDR"/>
    <n v="8"/>
    <s v="09/05/2025"/>
    <s v="13:23:34"/>
    <s v="14/05/2025"/>
    <s v="10:00:00"/>
    <x v="49"/>
    <s v="09:49:33"/>
    <x v="2"/>
    <n v="14"/>
    <n v="10"/>
    <s v="Other"/>
    <n v="5"/>
    <x v="1"/>
    <s v="no"/>
  </r>
  <r>
    <s v="5017946393"/>
    <s v="Shipped"/>
    <s v="NL-JDR"/>
    <n v="13"/>
    <s v="09/05/2025"/>
    <s v="13:23:30"/>
    <s v="14/05/2025"/>
    <s v="12:00:00"/>
    <x v="49"/>
    <s v="12:49:11"/>
    <x v="2"/>
    <n v="14"/>
    <n v="13"/>
    <s v="Other"/>
    <n v="5"/>
    <x v="1"/>
    <s v="no"/>
  </r>
  <r>
    <s v="5017970872"/>
    <s v="Shipped"/>
    <s v="NL-JDR"/>
    <n v="1"/>
    <s v="13/05/2025"/>
    <s v="11:06:33"/>
    <s v="14/05/2025"/>
    <s v="17:00:00"/>
    <x v="49"/>
    <s v="17:53:59"/>
    <x v="2"/>
    <n v="14"/>
    <n v="18"/>
    <s v="Next Day"/>
    <n v="2"/>
    <x v="0"/>
    <s v="yes"/>
  </r>
  <r>
    <s v="5017971269"/>
    <s v="Shipped"/>
    <s v="NL-JDR"/>
    <n v="36"/>
    <s v="13/05/2025"/>
    <s v="12:27:29"/>
    <s v="14/05/2025"/>
    <s v="17:00:00"/>
    <x v="49"/>
    <s v="13:09:28"/>
    <x v="2"/>
    <n v="14"/>
    <n v="14"/>
    <s v="Next Day"/>
    <n v="2"/>
    <x v="0"/>
    <s v="yes"/>
  </r>
  <r>
    <s v="5017982407"/>
    <s v="Shipped"/>
    <s v="NL-JDR"/>
    <n v="22"/>
    <s v="13/05/2025"/>
    <s v="11:42:26"/>
    <s v="14/05/2025"/>
    <s v="17:00:00"/>
    <x v="49"/>
    <s v="13:09:27"/>
    <x v="2"/>
    <n v="14"/>
    <n v="14"/>
    <s v="Next Day"/>
    <n v="2"/>
    <x v="0"/>
    <s v="yes"/>
  </r>
  <r>
    <s v="5017982408"/>
    <s v="Shipped"/>
    <s v="NL-JDR"/>
    <n v="38"/>
    <s v="13/05/2025"/>
    <s v="11:42:11"/>
    <s v="14/05/2025"/>
    <s v="17:00:00"/>
    <x v="49"/>
    <s v="13:09:27"/>
    <x v="2"/>
    <n v="14"/>
    <n v="14"/>
    <s v="Next Day"/>
    <n v="2"/>
    <x v="0"/>
    <s v="yes"/>
  </r>
  <r>
    <s v="5017982409"/>
    <s v="Shipped"/>
    <s v="NL-JDR"/>
    <n v="32"/>
    <s v="13/05/2025"/>
    <s v="11:42:23"/>
    <s v="14/05/2025"/>
    <s v="17:00:00"/>
    <x v="49"/>
    <s v="17:54:00"/>
    <x v="2"/>
    <n v="14"/>
    <n v="18"/>
    <s v="Next Day"/>
    <n v="2"/>
    <x v="0"/>
    <s v="yes"/>
  </r>
  <r>
    <s v="5017982410"/>
    <s v="Shipped"/>
    <s v="NL-JDR"/>
    <n v="49"/>
    <s v="13/05/2025"/>
    <s v="11:42:31"/>
    <s v="14/05/2025"/>
    <s v="17:00:00"/>
    <x v="49"/>
    <s v="13:09:25"/>
    <x v="2"/>
    <n v="14"/>
    <n v="14"/>
    <s v="Next Day"/>
    <n v="2"/>
    <x v="0"/>
    <s v="yes"/>
  </r>
  <r>
    <s v="5017982411"/>
    <s v="Shipped"/>
    <s v="NL-JDR"/>
    <n v="41"/>
    <s v="13/05/2025"/>
    <s v="11:42:29"/>
    <s v="14/05/2025"/>
    <s v="17:00:00"/>
    <x v="49"/>
    <s v="19:49:46"/>
    <x v="2"/>
    <n v="14"/>
    <n v="20"/>
    <s v="Next Day"/>
    <n v="2"/>
    <x v="0"/>
    <s v="yes"/>
  </r>
  <r>
    <s v="5017982412"/>
    <s v="Shipped"/>
    <s v="NL-JDR"/>
    <n v="33"/>
    <s v="13/05/2025"/>
    <s v="11:42:28"/>
    <s v="14/05/2025"/>
    <s v="17:00:00"/>
    <x v="49"/>
    <s v="17:54:00"/>
    <x v="2"/>
    <n v="14"/>
    <n v="18"/>
    <s v="Next Day"/>
    <n v="2"/>
    <x v="0"/>
    <s v="yes"/>
  </r>
  <r>
    <s v="5017985672"/>
    <s v="Shipped"/>
    <s v="NL-JDR"/>
    <n v="44"/>
    <s v="14/05/2025"/>
    <s v="10:58:15"/>
    <s v="15/05/2025"/>
    <s v="17:00:00"/>
    <x v="50"/>
    <s v="13:03:10"/>
    <x v="2"/>
    <n v="15"/>
    <n v="14"/>
    <s v="Next Day"/>
    <n v="3"/>
    <x v="0"/>
    <s v="yes"/>
  </r>
  <r>
    <s v="5017985673"/>
    <s v="Shipped"/>
    <s v="NL-JDR"/>
    <n v="38"/>
    <s v="14/05/2025"/>
    <s v="10:57:13"/>
    <s v="15/05/2025"/>
    <s v="17:00:00"/>
    <x v="50"/>
    <s v="13:03:12"/>
    <x v="2"/>
    <n v="15"/>
    <n v="14"/>
    <s v="Next Day"/>
    <n v="3"/>
    <x v="0"/>
    <s v="yes"/>
  </r>
  <r>
    <s v="5017985674"/>
    <s v="Shipped"/>
    <s v="NL-JDR"/>
    <n v="69"/>
    <s v="14/05/2025"/>
    <s v="10:58:19"/>
    <s v="15/05/2025"/>
    <s v="17:00:00"/>
    <x v="50"/>
    <s v="13:03:13"/>
    <x v="2"/>
    <n v="15"/>
    <n v="14"/>
    <s v="Next Day"/>
    <n v="3"/>
    <x v="0"/>
    <s v="yes"/>
  </r>
  <r>
    <s v="5017985676"/>
    <s v="Shipped"/>
    <s v="NL-JDR"/>
    <n v="24"/>
    <s v="14/05/2025"/>
    <s v="10:57:11"/>
    <s v="15/05/2025"/>
    <s v="17:00:00"/>
    <x v="50"/>
    <s v="17:31:25"/>
    <x v="2"/>
    <n v="15"/>
    <n v="18"/>
    <s v="Next Day"/>
    <n v="3"/>
    <x v="0"/>
    <s v="yes"/>
  </r>
  <r>
    <s v="5017985677"/>
    <s v="Shipped"/>
    <s v="NL-JDR"/>
    <n v="9"/>
    <s v="14/05/2025"/>
    <s v="10:57:09"/>
    <s v="15/05/2025"/>
    <s v="17:00:00"/>
    <x v="50"/>
    <s v="13:03:11"/>
    <x v="2"/>
    <n v="15"/>
    <n v="14"/>
    <s v="Next Day"/>
    <n v="3"/>
    <x v="0"/>
    <s v="yes"/>
  </r>
  <r>
    <s v="5017985678"/>
    <s v="Shipped"/>
    <s v="NL-JDR"/>
    <n v="2"/>
    <s v="14/05/2025"/>
    <s v="10:57:08"/>
    <s v="15/05/2025"/>
    <s v="17:00:00"/>
    <x v="50"/>
    <s v="13:03:11"/>
    <x v="2"/>
    <n v="15"/>
    <n v="14"/>
    <s v="Next Day"/>
    <n v="3"/>
    <x v="0"/>
    <s v="yes"/>
  </r>
  <r>
    <s v="5017985679"/>
    <s v="Shipped"/>
    <s v="NL-JDR"/>
    <n v="13"/>
    <s v="14/05/2025"/>
    <s v="10:57:09"/>
    <s v="15/05/2025"/>
    <s v="17:00:00"/>
    <x v="50"/>
    <s v="13:03:13"/>
    <x v="2"/>
    <n v="15"/>
    <n v="14"/>
    <s v="Next Day"/>
    <n v="3"/>
    <x v="0"/>
    <s v="yes"/>
  </r>
  <r>
    <s v="5017995600"/>
    <s v="Shipped"/>
    <s v="NL-JDR"/>
    <n v="41"/>
    <s v="14/05/2025"/>
    <s v="10:58:17"/>
    <s v="15/05/2025"/>
    <s v="17:00:00"/>
    <x v="50"/>
    <s v="13:03:11"/>
    <x v="2"/>
    <n v="15"/>
    <n v="14"/>
    <s v="Next Day"/>
    <n v="3"/>
    <x v="0"/>
    <s v="yes"/>
  </r>
  <r>
    <s v="5018003967"/>
    <s v="Shipped"/>
    <s v="NL-DUMMY"/>
    <n v="1"/>
    <s v="15/05/2025"/>
    <s v="14:27:25"/>
    <s v="15/05/2025"/>
    <s v="16:00:00"/>
    <x v="50"/>
    <s v="16:21:27"/>
    <x v="2"/>
    <n v="15"/>
    <n v="17"/>
    <s v="Same Day"/>
    <n v="4"/>
    <x v="1"/>
    <s v="yes"/>
  </r>
  <r>
    <s v="5017983130"/>
    <s v="Shipped"/>
    <s v="NL-JDR"/>
    <n v="9"/>
    <s v="13/05/2025"/>
    <s v="14:06:41"/>
    <s v="16/05/2025"/>
    <s v="12:00:00"/>
    <x v="51"/>
    <s v="13:16:07"/>
    <x v="2"/>
    <n v="16"/>
    <n v="14"/>
    <s v="Other"/>
    <n v="2"/>
    <x v="1"/>
    <s v="no"/>
  </r>
  <r>
    <s v="5017985603"/>
    <s v="Shipped"/>
    <s v="NL-JDR"/>
    <n v="9"/>
    <s v="13/05/2025"/>
    <s v="14:11:46"/>
    <s v="16/05/2025"/>
    <s v="10:00:00"/>
    <x v="51"/>
    <s v="09:24:48"/>
    <x v="2"/>
    <n v="16"/>
    <n v="10"/>
    <s v="Other"/>
    <n v="2"/>
    <x v="1"/>
    <s v="no"/>
  </r>
  <r>
    <s v="5017989079"/>
    <s v="Shipped"/>
    <s v="NL-JDR"/>
    <n v="17"/>
    <s v="15/05/2025"/>
    <s v="11:07:52"/>
    <s v="16/05/2025"/>
    <s v="17:00:00"/>
    <x v="51"/>
    <s v="16:38:56"/>
    <x v="2"/>
    <n v="16"/>
    <n v="17"/>
    <s v="Next Day"/>
    <n v="4"/>
    <x v="0"/>
    <s v="yes"/>
  </r>
  <r>
    <s v="5018007000"/>
    <s v="Shipped"/>
    <s v="NL-JDR"/>
    <n v="6"/>
    <s v="15/05/2025"/>
    <s v="11:07:40"/>
    <s v="16/05/2025"/>
    <s v="17:00:00"/>
    <x v="51"/>
    <s v="16:38:55"/>
    <x v="2"/>
    <n v="16"/>
    <n v="17"/>
    <s v="Next Day"/>
    <n v="4"/>
    <x v="0"/>
    <s v="yes"/>
  </r>
  <r>
    <s v="5018007001"/>
    <s v="Shipped"/>
    <s v="NL-JDR"/>
    <n v="24"/>
    <s v="15/05/2025"/>
    <s v="11:07:42"/>
    <s v="16/05/2025"/>
    <s v="17:00:00"/>
    <x v="51"/>
    <s v="19:15:15"/>
    <x v="2"/>
    <n v="16"/>
    <n v="20"/>
    <s v="Next Day"/>
    <n v="4"/>
    <x v="0"/>
    <s v="yes"/>
  </r>
  <r>
    <s v="5018007002"/>
    <s v="Shipped"/>
    <s v="NL-JDR"/>
    <n v="6"/>
    <s v="15/05/2025"/>
    <s v="11:07:46"/>
    <s v="16/05/2025"/>
    <s v="17:00:00"/>
    <x v="51"/>
    <s v="16:38:55"/>
    <x v="2"/>
    <n v="16"/>
    <n v="17"/>
    <s v="Next Day"/>
    <n v="4"/>
    <x v="0"/>
    <s v="yes"/>
  </r>
  <r>
    <s v="5018007003"/>
    <s v="Shipped"/>
    <s v="NL-JDR"/>
    <n v="8"/>
    <s v="15/05/2025"/>
    <s v="11:07:41"/>
    <s v="16/05/2025"/>
    <s v="17:00:00"/>
    <x v="51"/>
    <s v="16:38:55"/>
    <x v="2"/>
    <n v="16"/>
    <n v="17"/>
    <s v="Next Day"/>
    <n v="4"/>
    <x v="0"/>
    <s v="yes"/>
  </r>
  <r>
    <s v="5018007004"/>
    <s v="Shipped"/>
    <s v="NL-JDR"/>
    <n v="17"/>
    <s v="15/05/2025"/>
    <s v="11:07:49"/>
    <s v="16/05/2025"/>
    <s v="17:00:00"/>
    <x v="51"/>
    <s v="16:38:56"/>
    <x v="2"/>
    <n v="16"/>
    <n v="17"/>
    <s v="Next Day"/>
    <n v="4"/>
    <x v="0"/>
    <s v="yes"/>
  </r>
  <r>
    <s v="5018007005"/>
    <s v="Shipped"/>
    <s v="NL-JDR"/>
    <n v="45"/>
    <s v="15/05/2025"/>
    <s v="11:07:43"/>
    <s v="16/05/2025"/>
    <s v="17:00:00"/>
    <x v="51"/>
    <s v="19:15:16"/>
    <x v="2"/>
    <n v="16"/>
    <n v="20"/>
    <s v="Next Day"/>
    <n v="4"/>
    <x v="0"/>
    <s v="yes"/>
  </r>
  <r>
    <s v="5018007006"/>
    <s v="Shipped"/>
    <s v="NL-JDR"/>
    <n v="14"/>
    <s v="15/05/2025"/>
    <s v="11:07:48"/>
    <s v="16/05/2025"/>
    <s v="17:00:00"/>
    <x v="51"/>
    <s v="16:38:54"/>
    <x v="2"/>
    <n v="16"/>
    <n v="17"/>
    <s v="Next Day"/>
    <n v="4"/>
    <x v="0"/>
    <s v="yes"/>
  </r>
  <r>
    <s v="5018007007"/>
    <s v="Shipped"/>
    <s v="NL-JDR"/>
    <n v="22"/>
    <s v="15/05/2025"/>
    <s v="11:07:51"/>
    <s v="16/05/2025"/>
    <s v="17:00:00"/>
    <x v="51"/>
    <s v="16:38:57"/>
    <x v="2"/>
    <n v="16"/>
    <n v="17"/>
    <s v="Next Day"/>
    <n v="4"/>
    <x v="0"/>
    <s v="yes"/>
  </r>
  <r>
    <s v="5017993745"/>
    <s v="Shipped"/>
    <s v="NL-UPS UNITED PARCX"/>
    <n v="1"/>
    <s v="15/05/2025"/>
    <s v="13:08:23"/>
    <s v="16/05/2025"/>
    <s v="14:00:00"/>
    <x v="52"/>
    <s v="05:58:07"/>
    <x v="2"/>
    <n v="19"/>
    <n v="6"/>
    <s v="2 Days"/>
    <n v="4"/>
    <x v="1"/>
    <s v="yes"/>
  </r>
  <r>
    <s v="5018007539"/>
    <s v="Shipped"/>
    <s v="NL-JDR"/>
    <n v="29"/>
    <s v="16/05/2025"/>
    <s v="11:08:40"/>
    <s v="19/05/2025"/>
    <s v="17:00:00"/>
    <x v="52"/>
    <s v="13:37:58"/>
    <x v="2"/>
    <n v="19"/>
    <n v="14"/>
    <s v="Next Day"/>
    <n v="5"/>
    <x v="0"/>
    <s v="yes"/>
  </r>
  <r>
    <s v="5018007540"/>
    <s v="Shipped"/>
    <s v="NL-JDR"/>
    <n v="21"/>
    <s v="16/05/2025"/>
    <s v="11:08:35"/>
    <s v="19/05/2025"/>
    <s v="17:00:00"/>
    <x v="52"/>
    <s v="18:41:43"/>
    <x v="2"/>
    <n v="19"/>
    <n v="19"/>
    <s v="Next Day"/>
    <n v="5"/>
    <x v="0"/>
    <s v="yes"/>
  </r>
  <r>
    <s v="5018007541"/>
    <s v="Shipped"/>
    <s v="NL-JDR"/>
    <n v="23"/>
    <s v="16/05/2025"/>
    <s v="11:08:46"/>
    <s v="19/05/2025"/>
    <s v="17:00:00"/>
    <x v="52"/>
    <s v="18:41:44"/>
    <x v="2"/>
    <n v="19"/>
    <n v="19"/>
    <s v="Next Day"/>
    <n v="5"/>
    <x v="0"/>
    <s v="yes"/>
  </r>
  <r>
    <s v="5018007542"/>
    <s v="Shipped"/>
    <s v="NL-JDR"/>
    <n v="53"/>
    <s v="16/05/2025"/>
    <s v="11:09:50"/>
    <s v="19/05/2025"/>
    <s v="17:00:00"/>
    <x v="52"/>
    <s v="18:00:25"/>
    <x v="2"/>
    <n v="19"/>
    <n v="19"/>
    <s v="Next Day"/>
    <n v="5"/>
    <x v="0"/>
    <s v="yes"/>
  </r>
  <r>
    <s v="5018007543"/>
    <s v="Shipped"/>
    <s v="NL-JDR"/>
    <n v="18"/>
    <s v="16/05/2025"/>
    <s v="11:08:44"/>
    <s v="19/05/2025"/>
    <s v="17:00:00"/>
    <x v="52"/>
    <s v="18:00:26"/>
    <x v="2"/>
    <n v="19"/>
    <n v="19"/>
    <s v="Next Day"/>
    <n v="5"/>
    <x v="0"/>
    <s v="yes"/>
  </r>
  <r>
    <s v="5018007544"/>
    <s v="Shipped"/>
    <s v="NL-JDR"/>
    <n v="22"/>
    <s v="16/05/2025"/>
    <s v="11:08:39"/>
    <s v="19/05/2025"/>
    <s v="17:00:00"/>
    <x v="52"/>
    <s v="18:00:26"/>
    <x v="2"/>
    <n v="19"/>
    <n v="19"/>
    <s v="Next Day"/>
    <n v="5"/>
    <x v="0"/>
    <s v="yes"/>
  </r>
  <r>
    <s v="5018007545"/>
    <s v="Shipped"/>
    <s v="NL-JDR"/>
    <n v="36"/>
    <s v="16/05/2025"/>
    <s v="11:08:48"/>
    <s v="19/05/2025"/>
    <s v="17:00:00"/>
    <x v="52"/>
    <s v="13:37:59"/>
    <x v="2"/>
    <n v="19"/>
    <n v="14"/>
    <s v="Next Day"/>
    <n v="5"/>
    <x v="0"/>
    <s v="yes"/>
  </r>
  <r>
    <s v="5018027109"/>
    <s v="Shipped"/>
    <s v="NL-JDR"/>
    <n v="1"/>
    <s v="19/05/2025"/>
    <s v="09:37:25"/>
    <s v="19/05/2025"/>
    <s v="17:00:00"/>
    <x v="52"/>
    <s v="18:09:35"/>
    <x v="2"/>
    <n v="19"/>
    <n v="19"/>
    <s v="Same Day"/>
    <n v="1"/>
    <x v="0"/>
    <s v="yes"/>
  </r>
  <r>
    <s v="5018026338"/>
    <s v="Shipped"/>
    <s v="NL-JDR"/>
    <n v="5"/>
    <s v="19/05/2025"/>
    <s v="11:37:41"/>
    <s v="20/05/2025"/>
    <s v="17:00:00"/>
    <x v="53"/>
    <s v="15:27:07"/>
    <x v="2"/>
    <n v="20"/>
    <n v="16"/>
    <s v="Next Day"/>
    <n v="1"/>
    <x v="0"/>
    <s v="yes"/>
  </r>
  <r>
    <s v="5018026339"/>
    <s v="Shipped"/>
    <s v="NL-JDR"/>
    <n v="20"/>
    <s v="19/05/2025"/>
    <s v="11:37:53"/>
    <s v="20/05/2025"/>
    <s v="17:00:00"/>
    <x v="53"/>
    <s v="15:27:07"/>
    <x v="2"/>
    <n v="20"/>
    <n v="16"/>
    <s v="Next Day"/>
    <n v="1"/>
    <x v="0"/>
    <s v="yes"/>
  </r>
  <r>
    <s v="5018026340"/>
    <s v="Shipped"/>
    <s v="NL-JDR"/>
    <n v="33"/>
    <s v="19/05/2025"/>
    <s v="11:37:59"/>
    <s v="20/05/2025"/>
    <s v="17:00:00"/>
    <x v="53"/>
    <s v="15:27:06"/>
    <x v="2"/>
    <n v="20"/>
    <n v="16"/>
    <s v="Next Day"/>
    <n v="1"/>
    <x v="0"/>
    <s v="yes"/>
  </r>
  <r>
    <s v="5018026341"/>
    <s v="Shipped"/>
    <s v="NL-JDR"/>
    <n v="8"/>
    <s v="19/05/2025"/>
    <s v="11:37:43"/>
    <s v="20/05/2025"/>
    <s v="17:00:00"/>
    <x v="53"/>
    <s v="15:20:59"/>
    <x v="2"/>
    <n v="20"/>
    <n v="16"/>
    <s v="Next Day"/>
    <n v="1"/>
    <x v="0"/>
    <s v="yes"/>
  </r>
  <r>
    <s v="5018026342"/>
    <s v="Shipped"/>
    <s v="NL-JDR"/>
    <n v="8"/>
    <s v="19/05/2025"/>
    <s v="11:37:40"/>
    <s v="20/05/2025"/>
    <s v="17:00:00"/>
    <x v="53"/>
    <s v="15:27:05"/>
    <x v="2"/>
    <n v="20"/>
    <n v="16"/>
    <s v="Next Day"/>
    <n v="1"/>
    <x v="0"/>
    <s v="yes"/>
  </r>
  <r>
    <s v="5018026343"/>
    <s v="Shipped"/>
    <s v="NL-JDR"/>
    <n v="16"/>
    <s v="19/05/2025"/>
    <s v="11:37:52"/>
    <s v="20/05/2025"/>
    <s v="17:00:00"/>
    <x v="53"/>
    <s v="13:00:26"/>
    <x v="2"/>
    <n v="20"/>
    <n v="14"/>
    <s v="Next Day"/>
    <n v="1"/>
    <x v="0"/>
    <s v="yes"/>
  </r>
  <r>
    <s v="5018026344"/>
    <s v="Shipped"/>
    <s v="NL-JDR"/>
    <n v="33"/>
    <s v="19/05/2025"/>
    <s v="11:37:55"/>
    <s v="20/05/2025"/>
    <s v="17:00:00"/>
    <x v="53"/>
    <s v="15:21:00"/>
    <x v="2"/>
    <n v="20"/>
    <n v="16"/>
    <s v="Next Day"/>
    <n v="1"/>
    <x v="0"/>
    <s v="yes"/>
  </r>
  <r>
    <s v="5018026345"/>
    <s v="Shipped"/>
    <s v="NL-JDR"/>
    <n v="36"/>
    <s v="19/05/2025"/>
    <s v="11:37:57"/>
    <s v="20/05/2025"/>
    <s v="17:00:00"/>
    <x v="53"/>
    <s v="15:27:07"/>
    <x v="2"/>
    <n v="20"/>
    <n v="16"/>
    <s v="Next Day"/>
    <n v="1"/>
    <x v="0"/>
    <s v="yes"/>
  </r>
  <r>
    <s v="5018026346"/>
    <s v="Shipped"/>
    <s v="NL-JDR"/>
    <n v="18"/>
    <s v="19/05/2025"/>
    <s v="11:37:54"/>
    <s v="20/05/2025"/>
    <s v="17:00:00"/>
    <x v="53"/>
    <s v="13:00:26"/>
    <x v="2"/>
    <n v="20"/>
    <n v="14"/>
    <s v="Next Day"/>
    <n v="1"/>
    <x v="0"/>
    <s v="yes"/>
  </r>
  <r>
    <s v="5018026347"/>
    <s v="Shipped"/>
    <s v="NL-JDR"/>
    <n v="68"/>
    <s v="19/05/2025"/>
    <s v="11:39:03"/>
    <s v="20/05/2025"/>
    <s v="17:00:00"/>
    <x v="53"/>
    <s v="15:58:35"/>
    <x v="2"/>
    <n v="20"/>
    <n v="16"/>
    <s v="Next Day"/>
    <n v="1"/>
    <x v="0"/>
    <s v="yes"/>
  </r>
  <r>
    <s v="5018026348"/>
    <s v="Shipped"/>
    <s v="NL-JDR"/>
    <n v="44"/>
    <s v="19/05/2025"/>
    <s v="11:39:01"/>
    <s v="20/05/2025"/>
    <s v="17:00:00"/>
    <x v="53"/>
    <s v="17:31:45"/>
    <x v="2"/>
    <n v="20"/>
    <n v="18"/>
    <s v="Next Day"/>
    <n v="1"/>
    <x v="0"/>
    <s v="yes"/>
  </r>
  <r>
    <s v="5018026349"/>
    <s v="Shipped"/>
    <s v="NL-JDR"/>
    <n v="23"/>
    <s v="19/05/2025"/>
    <s v="11:37:50"/>
    <s v="20/05/2025"/>
    <s v="17:00:00"/>
    <x v="53"/>
    <s v="15:27:05"/>
    <x v="2"/>
    <n v="20"/>
    <n v="16"/>
    <s v="Next Day"/>
    <n v="1"/>
    <x v="0"/>
    <s v="yes"/>
  </r>
  <r>
    <s v="5018032358"/>
    <s v="Shipped"/>
    <s v="NL-JDR"/>
    <n v="2"/>
    <s v="20/05/2025"/>
    <s v="10:37:10"/>
    <s v="20/05/2025"/>
    <s v="17:00:00"/>
    <x v="53"/>
    <s v="15:21:01"/>
    <x v="2"/>
    <n v="20"/>
    <n v="16"/>
    <s v="Same Day"/>
    <n v="2"/>
    <x v="0"/>
    <s v="yes"/>
  </r>
  <r>
    <s v="5018004855"/>
    <s v="Shipped"/>
    <s v="NL-JDR"/>
    <n v="7"/>
    <s v="16/05/2025"/>
    <s v="14:41:24"/>
    <s v="21/05/2025"/>
    <s v="12:00:00"/>
    <x v="54"/>
    <s v="13:05:50"/>
    <x v="2"/>
    <n v="21"/>
    <n v="14"/>
    <s v="Other"/>
    <n v="5"/>
    <x v="1"/>
    <s v="no"/>
  </r>
  <r>
    <s v="5018019259"/>
    <s v="Shipped"/>
    <s v="NL-JDR"/>
    <n v="14"/>
    <s v="16/05/2025"/>
    <s v="14:41:22"/>
    <s v="21/05/2025"/>
    <s v="10:00:00"/>
    <x v="54"/>
    <s v="11:50:32"/>
    <x v="2"/>
    <n v="21"/>
    <n v="12"/>
    <s v="Other"/>
    <n v="5"/>
    <x v="1"/>
    <s v="no"/>
  </r>
  <r>
    <s v="5018044968"/>
    <s v="Shipped"/>
    <s v="NL-JDR"/>
    <n v="32"/>
    <s v="20/05/2025"/>
    <s v="10:51:14"/>
    <s v="21/05/2025"/>
    <s v="17:00:00"/>
    <x v="54"/>
    <s v="13:43:56"/>
    <x v="2"/>
    <n v="21"/>
    <n v="14"/>
    <s v="Next Day"/>
    <n v="2"/>
    <x v="0"/>
    <s v="yes"/>
  </r>
  <r>
    <s v="5018044969"/>
    <s v="Shipped"/>
    <s v="NL-JDR"/>
    <n v="33"/>
    <s v="20/05/2025"/>
    <s v="10:52:16"/>
    <s v="21/05/2025"/>
    <s v="17:00:00"/>
    <x v="54"/>
    <s v="13:43:56"/>
    <x v="2"/>
    <n v="21"/>
    <n v="14"/>
    <s v="Next Day"/>
    <n v="2"/>
    <x v="0"/>
    <s v="yes"/>
  </r>
  <r>
    <s v="5018044970"/>
    <s v="Shipped"/>
    <s v="NL-JDR"/>
    <n v="29"/>
    <s v="20/05/2025"/>
    <s v="10:52:18"/>
    <s v="21/05/2025"/>
    <s v="17:00:00"/>
    <x v="54"/>
    <s v="16:44:48"/>
    <x v="2"/>
    <n v="21"/>
    <n v="17"/>
    <s v="Next Day"/>
    <n v="2"/>
    <x v="0"/>
    <s v="yes"/>
  </r>
  <r>
    <s v="5018044971"/>
    <s v="Shipped"/>
    <s v="NL-JDR"/>
    <n v="26"/>
    <s v="20/05/2025"/>
    <s v="10:52:22"/>
    <s v="21/05/2025"/>
    <s v="17:00:00"/>
    <x v="54"/>
    <s v="13:43:57"/>
    <x v="2"/>
    <n v="21"/>
    <n v="14"/>
    <s v="Next Day"/>
    <n v="2"/>
    <x v="0"/>
    <s v="yes"/>
  </r>
  <r>
    <s v="5018044972"/>
    <s v="Shipped"/>
    <s v="NL-JDR"/>
    <n v="51"/>
    <s v="20/05/2025"/>
    <s v="10:52:24"/>
    <s v="21/05/2025"/>
    <s v="17:00:00"/>
    <x v="54"/>
    <s v="13:43:55"/>
    <x v="2"/>
    <n v="21"/>
    <n v="14"/>
    <s v="Next Day"/>
    <n v="2"/>
    <x v="0"/>
    <s v="yes"/>
  </r>
  <r>
    <s v="5018044973"/>
    <s v="Shipped"/>
    <s v="NL-JDR"/>
    <n v="43"/>
    <s v="20/05/2025"/>
    <s v="10:52:20"/>
    <s v="21/05/2025"/>
    <s v="17:00:00"/>
    <x v="54"/>
    <s v="16:44:49"/>
    <x v="2"/>
    <n v="21"/>
    <n v="17"/>
    <s v="Next Day"/>
    <n v="2"/>
    <x v="0"/>
    <s v="yes"/>
  </r>
  <r>
    <s v="5018043753"/>
    <s v="Shipped"/>
    <s v="NL-JDR"/>
    <n v="35"/>
    <s v="21/05/2025"/>
    <s v="10:42:26"/>
    <s v="22/05/2025"/>
    <s v="17:00:00"/>
    <x v="55"/>
    <s v="13:06:19"/>
    <x v="2"/>
    <n v="22"/>
    <n v="14"/>
    <s v="Next Day"/>
    <n v="3"/>
    <x v="0"/>
    <s v="yes"/>
  </r>
  <r>
    <s v="5018043754"/>
    <s v="Shipped"/>
    <s v="NL-JDR"/>
    <n v="47"/>
    <s v="21/05/2025"/>
    <s v="10:42:28"/>
    <s v="22/05/2025"/>
    <s v="17:00:00"/>
    <x v="55"/>
    <s v="13:06:18"/>
    <x v="2"/>
    <n v="22"/>
    <n v="14"/>
    <s v="Next Day"/>
    <n v="3"/>
    <x v="0"/>
    <s v="yes"/>
  </r>
  <r>
    <s v="5018043755"/>
    <s v="Shipped"/>
    <s v="NL-JDR"/>
    <n v="73"/>
    <s v="21/05/2025"/>
    <s v="10:42:31"/>
    <s v="22/05/2025"/>
    <s v="17:00:00"/>
    <x v="55"/>
    <s v="14:34:42"/>
    <x v="2"/>
    <n v="22"/>
    <n v="15"/>
    <s v="Next Day"/>
    <n v="3"/>
    <x v="0"/>
    <s v="yes"/>
  </r>
  <r>
    <s v="5018043756"/>
    <s v="Shipped"/>
    <s v="NL-JDR"/>
    <n v="21"/>
    <s v="21/05/2025"/>
    <s v="10:42:25"/>
    <s v="22/05/2025"/>
    <s v="17:00:00"/>
    <x v="55"/>
    <s v="13:06:20"/>
    <x v="2"/>
    <n v="22"/>
    <n v="14"/>
    <s v="Next Day"/>
    <n v="3"/>
    <x v="0"/>
    <s v="yes"/>
  </r>
  <r>
    <s v="5018043757"/>
    <s v="Shipped"/>
    <s v="NL-JDR"/>
    <n v="9"/>
    <s v="21/05/2025"/>
    <s v="10:41:23"/>
    <s v="22/05/2025"/>
    <s v="17:00:00"/>
    <x v="55"/>
    <s v="14:34:40"/>
    <x v="2"/>
    <n v="22"/>
    <n v="15"/>
    <s v="Next Day"/>
    <n v="3"/>
    <x v="0"/>
    <s v="yes"/>
  </r>
  <r>
    <s v="5018043758"/>
    <s v="Shipped"/>
    <s v="NL-JDR"/>
    <n v="17"/>
    <s v="21/05/2025"/>
    <s v="10:41:24"/>
    <s v="22/05/2025"/>
    <s v="17:00:00"/>
    <x v="55"/>
    <s v="17:35:05"/>
    <x v="2"/>
    <n v="22"/>
    <n v="18"/>
    <s v="Next Day"/>
    <n v="3"/>
    <x v="0"/>
    <s v="yes"/>
  </r>
  <r>
    <s v="5018043759"/>
    <s v="Shipped"/>
    <s v="NL-JDR"/>
    <n v="1"/>
    <s v="21/05/2025"/>
    <s v="10:41:22"/>
    <s v="22/05/2025"/>
    <s v="17:00:00"/>
    <x v="55"/>
    <s v="14:34:41"/>
    <x v="2"/>
    <n v="22"/>
    <n v="15"/>
    <s v="Next Day"/>
    <n v="3"/>
    <x v="0"/>
    <s v="yes"/>
  </r>
  <r>
    <s v="5018045340"/>
    <s v="Shipped"/>
    <s v="NL-UPS UNITED PARCX"/>
    <n v="12"/>
    <s v="21/05/2025"/>
    <s v="11:38:01"/>
    <s v="21/05/2025"/>
    <s v="14:00:00"/>
    <x v="55"/>
    <s v="06:21:48"/>
    <x v="2"/>
    <n v="22"/>
    <n v="7"/>
    <s v="Next Day"/>
    <n v="3"/>
    <x v="0"/>
    <s v="yes"/>
  </r>
  <r>
    <s v="5018056880"/>
    <s v="Shipped"/>
    <s v="NL-JDR"/>
    <n v="51"/>
    <s v="21/05/2025"/>
    <s v="10:42:30"/>
    <s v="22/05/2025"/>
    <s v="17:00:00"/>
    <x v="55"/>
    <s v="14:34:40"/>
    <x v="2"/>
    <n v="22"/>
    <n v="15"/>
    <s v="Next Day"/>
    <n v="3"/>
    <x v="0"/>
    <s v="yes"/>
  </r>
  <r>
    <s v="5018021829"/>
    <s v="Shipped"/>
    <s v="NL-JDR"/>
    <n v="11"/>
    <s v="20/05/2025"/>
    <s v="14:52:23"/>
    <s v="23/05/2025"/>
    <s v="10:00:00"/>
    <x v="56"/>
    <s v="09:58:13"/>
    <x v="2"/>
    <n v="23"/>
    <n v="10"/>
    <s v="Other"/>
    <n v="2"/>
    <x v="1"/>
    <s v="no"/>
  </r>
  <r>
    <s v="5018021830"/>
    <s v="Shipped"/>
    <s v="NL-JDR"/>
    <n v="10"/>
    <s v="20/05/2025"/>
    <s v="14:52:27"/>
    <s v="23/05/2025"/>
    <s v="12:00:00"/>
    <x v="56"/>
    <s v="14:46:03"/>
    <x v="2"/>
    <n v="23"/>
    <n v="15"/>
    <s v="Other"/>
    <n v="2"/>
    <x v="1"/>
    <s v="no"/>
  </r>
  <r>
    <s v="5018045352"/>
    <s v="Shipped"/>
    <s v="NL-JDR"/>
    <n v="1"/>
    <s v="22/05/2025"/>
    <s v="09:51:54"/>
    <s v="23/05/2025"/>
    <s v="17:00:00"/>
    <x v="56"/>
    <s v="17:34:13"/>
    <x v="2"/>
    <n v="23"/>
    <n v="18"/>
    <s v="Next Day"/>
    <n v="4"/>
    <x v="0"/>
    <s v="yes"/>
  </r>
  <r>
    <s v="5018066098"/>
    <s v="Shipped"/>
    <s v="NL-JDR"/>
    <n v="1"/>
    <s v="23/05/2025"/>
    <s v="09:07:40"/>
    <s v="23/05/2025"/>
    <s v="17:00:00"/>
    <x v="56"/>
    <s v="12:06:41"/>
    <x v="2"/>
    <n v="23"/>
    <n v="13"/>
    <s v="Same Day"/>
    <n v="5"/>
    <x v="0"/>
    <s v="yes"/>
  </r>
  <r>
    <s v="5018066099"/>
    <s v="Shipped"/>
    <s v="NL-JDR"/>
    <n v="1"/>
    <s v="23/05/2025"/>
    <s v="09:07:39"/>
    <s v="23/05/2025"/>
    <s v="17:00:00"/>
    <x v="56"/>
    <s v="12:06:40"/>
    <x v="2"/>
    <n v="23"/>
    <n v="13"/>
    <s v="Same Day"/>
    <n v="5"/>
    <x v="0"/>
    <s v="yes"/>
  </r>
  <r>
    <s v="5018066100"/>
    <s v="Shipped"/>
    <s v="NL-JDR"/>
    <n v="2"/>
    <s v="23/05/2025"/>
    <s v="09:07:38"/>
    <s v="23/05/2025"/>
    <s v="17:00:00"/>
    <x v="56"/>
    <s v="12:06:39"/>
    <x v="2"/>
    <n v="23"/>
    <n v="13"/>
    <s v="Same Day"/>
    <n v="5"/>
    <x v="0"/>
    <s v="yes"/>
  </r>
  <r>
    <s v="5018066101"/>
    <s v="Shipped"/>
    <s v="NL-JDR"/>
    <n v="1"/>
    <s v="23/05/2025"/>
    <s v="09:07:39"/>
    <s v="23/05/2025"/>
    <s v="17:00:00"/>
    <x v="56"/>
    <s v="19:55:49"/>
    <x v="2"/>
    <n v="23"/>
    <n v="20"/>
    <s v="Same Day"/>
    <n v="5"/>
    <x v="0"/>
    <s v="yes"/>
  </r>
  <r>
    <s v="5018066889"/>
    <s v="Shipped"/>
    <s v="NL-JDR"/>
    <n v="20"/>
    <s v="22/05/2025"/>
    <s v="11:22:48"/>
    <s v="23/05/2025"/>
    <s v="17:00:00"/>
    <x v="56"/>
    <s v="12:06:42"/>
    <x v="2"/>
    <n v="23"/>
    <n v="13"/>
    <s v="Next Day"/>
    <n v="4"/>
    <x v="0"/>
    <s v="yes"/>
  </r>
  <r>
    <s v="5018066890"/>
    <s v="Shipped"/>
    <s v="NL-JDR"/>
    <n v="4"/>
    <s v="22/05/2025"/>
    <s v="11:22:45"/>
    <s v="23/05/2025"/>
    <s v="17:00:00"/>
    <x v="56"/>
    <s v="12:06:40"/>
    <x v="2"/>
    <n v="23"/>
    <n v="13"/>
    <s v="Next Day"/>
    <n v="4"/>
    <x v="0"/>
    <s v="yes"/>
  </r>
  <r>
    <s v="5018066891"/>
    <s v="Shipped"/>
    <s v="NL-JDR"/>
    <n v="4"/>
    <s v="22/05/2025"/>
    <s v="11:22:47"/>
    <s v="23/05/2025"/>
    <s v="17:00:00"/>
    <x v="56"/>
    <s v="12:06:40"/>
    <x v="2"/>
    <n v="23"/>
    <n v="13"/>
    <s v="Next Day"/>
    <n v="4"/>
    <x v="0"/>
    <s v="yes"/>
  </r>
  <r>
    <s v="5018066892"/>
    <s v="Shipped"/>
    <s v="NL-JDR"/>
    <n v="4"/>
    <s v="22/05/2025"/>
    <s v="11:22:45"/>
    <s v="23/05/2025"/>
    <s v="17:00:00"/>
    <x v="56"/>
    <s v="12:06:41"/>
    <x v="2"/>
    <n v="23"/>
    <n v="13"/>
    <s v="Next Day"/>
    <n v="4"/>
    <x v="0"/>
    <s v="yes"/>
  </r>
  <r>
    <s v="5018066893"/>
    <s v="Shipped"/>
    <s v="NL-JDR"/>
    <n v="20"/>
    <s v="22/05/2025"/>
    <s v="11:22:54"/>
    <s v="23/05/2025"/>
    <s v="17:00:00"/>
    <x v="56"/>
    <s v="12:06:42"/>
    <x v="2"/>
    <n v="23"/>
    <n v="13"/>
    <s v="Next Day"/>
    <n v="4"/>
    <x v="0"/>
    <s v="yes"/>
  </r>
  <r>
    <s v="5018066894"/>
    <s v="Shipped"/>
    <s v="NL-JDR"/>
    <n v="34"/>
    <s v="22/05/2025"/>
    <s v="11:22:53"/>
    <s v="23/05/2025"/>
    <s v="17:00:00"/>
    <x v="56"/>
    <s v="17:34:14"/>
    <x v="2"/>
    <n v="23"/>
    <n v="18"/>
    <s v="Next Day"/>
    <n v="4"/>
    <x v="0"/>
    <s v="yes"/>
  </r>
  <r>
    <s v="5018066895"/>
    <s v="Shipped"/>
    <s v="NL-JDR"/>
    <n v="20"/>
    <s v="22/05/2025"/>
    <s v="11:22:46"/>
    <s v="23/05/2025"/>
    <s v="17:00:00"/>
    <x v="56"/>
    <s v="12:06:40"/>
    <x v="2"/>
    <n v="23"/>
    <n v="13"/>
    <s v="Next Day"/>
    <n v="4"/>
    <x v="0"/>
    <s v="yes"/>
  </r>
  <r>
    <s v="5018066896"/>
    <s v="Shipped"/>
    <s v="NL-JDR"/>
    <n v="11"/>
    <s v="22/05/2025"/>
    <s v="11:22:44"/>
    <s v="23/05/2025"/>
    <s v="17:00:00"/>
    <x v="56"/>
    <s v="12:06:43"/>
    <x v="2"/>
    <n v="23"/>
    <n v="13"/>
    <s v="Next Day"/>
    <n v="4"/>
    <x v="0"/>
    <s v="yes"/>
  </r>
  <r>
    <s v="5018066897"/>
    <s v="Shipped"/>
    <s v="NL-JDR"/>
    <n v="59"/>
    <s v="22/05/2025"/>
    <s v="11:22:49"/>
    <s v="23/05/2025"/>
    <s v="17:00:00"/>
    <x v="56"/>
    <s v="19:55:50"/>
    <x v="2"/>
    <n v="23"/>
    <n v="20"/>
    <s v="Next Day"/>
    <n v="4"/>
    <x v="0"/>
    <s v="yes"/>
  </r>
  <r>
    <s v="5018066457"/>
    <s v="Shipped"/>
    <s v="NL-JDR"/>
    <n v="14"/>
    <s v="23/05/2025"/>
    <s v="11:01:31"/>
    <s v="26/05/2025"/>
    <s v="17:00:00"/>
    <x v="57"/>
    <s v="18:38:04"/>
    <x v="2"/>
    <n v="26"/>
    <n v="19"/>
    <s v="Next Day"/>
    <n v="5"/>
    <x v="0"/>
    <s v="yes"/>
  </r>
  <r>
    <s v="5018068455"/>
    <s v="Shipped"/>
    <s v="NL-JDR"/>
    <n v="11"/>
    <s v="23/05/2025"/>
    <s v="10:08:02"/>
    <s v="26/05/2025"/>
    <s v="17:00:00"/>
    <x v="57"/>
    <s v="17:32:04"/>
    <x v="2"/>
    <n v="26"/>
    <n v="18"/>
    <s v="Next Day"/>
    <n v="5"/>
    <x v="0"/>
    <s v="yes"/>
  </r>
  <r>
    <s v="5018070171"/>
    <s v="Shipped"/>
    <s v="NL-JDR"/>
    <n v="28"/>
    <s v="23/05/2025"/>
    <s v="11:42:15"/>
    <s v="26/05/2025"/>
    <s v="17:00:00"/>
    <x v="57"/>
    <s v="15:50:56"/>
    <x v="2"/>
    <n v="26"/>
    <n v="16"/>
    <s v="Next Day"/>
    <n v="5"/>
    <x v="0"/>
    <s v="yes"/>
  </r>
  <r>
    <s v="5018070172"/>
    <s v="Shipped"/>
    <s v="NL-JDR"/>
    <n v="20"/>
    <s v="23/05/2025"/>
    <s v="11:37:57"/>
    <s v="26/05/2025"/>
    <s v="17:00:00"/>
    <x v="57"/>
    <s v="17:32:04"/>
    <x v="2"/>
    <n v="26"/>
    <n v="18"/>
    <s v="Next Day"/>
    <n v="5"/>
    <x v="0"/>
    <s v="yes"/>
  </r>
  <r>
    <s v="5018070173"/>
    <s v="Shipped"/>
    <s v="NL-JDR"/>
    <n v="24"/>
    <s v="23/05/2025"/>
    <s v="11:38:10"/>
    <s v="26/05/2025"/>
    <s v="17:00:00"/>
    <x v="57"/>
    <s v="17:32:05"/>
    <x v="2"/>
    <n v="26"/>
    <n v="18"/>
    <s v="Next Day"/>
    <n v="5"/>
    <x v="0"/>
    <s v="yes"/>
  </r>
  <r>
    <s v="5018070174"/>
    <s v="Shipped"/>
    <s v="NL-JDR"/>
    <n v="10"/>
    <s v="23/05/2025"/>
    <s v="11:37:56"/>
    <s v="26/05/2025"/>
    <s v="17:00:00"/>
    <x v="57"/>
    <s v="18:38:05"/>
    <x v="2"/>
    <n v="26"/>
    <n v="19"/>
    <s v="Next Day"/>
    <n v="5"/>
    <x v="0"/>
    <s v="yes"/>
  </r>
  <r>
    <s v="5018070175"/>
    <s v="Shipped"/>
    <s v="NL-JDR"/>
    <n v="23"/>
    <s v="23/05/2025"/>
    <s v="11:38:09"/>
    <s v="26/05/2025"/>
    <s v="17:00:00"/>
    <x v="57"/>
    <s v="18:38:05"/>
    <x v="2"/>
    <n v="26"/>
    <n v="19"/>
    <s v="Next Day"/>
    <n v="5"/>
    <x v="0"/>
    <s v="yes"/>
  </r>
  <r>
    <s v="5018070176"/>
    <s v="Shipped"/>
    <s v="NL-JDR"/>
    <n v="9"/>
    <s v="23/05/2025"/>
    <s v="11:38:11"/>
    <s v="26/05/2025"/>
    <s v="17:00:00"/>
    <x v="57"/>
    <s v="18:38:06"/>
    <x v="2"/>
    <n v="26"/>
    <n v="19"/>
    <s v="Next Day"/>
    <n v="5"/>
    <x v="0"/>
    <s v="yes"/>
  </r>
  <r>
    <s v="5018070177"/>
    <s v="Shipped"/>
    <s v="NL-JDR"/>
    <n v="35"/>
    <s v="23/05/2025"/>
    <s v="11:39:13"/>
    <s v="26/05/2025"/>
    <s v="17:00:00"/>
    <x v="57"/>
    <s v="15:50:57"/>
    <x v="2"/>
    <n v="26"/>
    <n v="16"/>
    <s v="Next Day"/>
    <n v="5"/>
    <x v="0"/>
    <s v="yes"/>
  </r>
  <r>
    <s v="5018077412"/>
    <s v="Shipped"/>
    <s v="NL-UPS UNITED PARCX"/>
    <n v="1"/>
    <s v="26/05/2025"/>
    <s v="13:21:39"/>
    <s v="26/05/2025"/>
    <s v="14:00:00"/>
    <x v="57"/>
    <s v="17:30:59"/>
    <x v="2"/>
    <n v="26"/>
    <n v="18"/>
    <s v="Same Day"/>
    <n v="1"/>
    <x v="1"/>
    <s v="yes"/>
  </r>
  <r>
    <s v="5018081100"/>
    <s v="Shipped"/>
    <s v="NL-JDR"/>
    <n v="1"/>
    <s v="26/05/2025"/>
    <s v="08:51:31"/>
    <s v="26/05/2025"/>
    <s v="17:00:00"/>
    <x v="57"/>
    <s v="15:50:56"/>
    <x v="2"/>
    <n v="26"/>
    <n v="16"/>
    <s v="Same Day"/>
    <n v="1"/>
    <x v="0"/>
    <s v="yes"/>
  </r>
  <r>
    <s v="5018081101"/>
    <s v="Shipped"/>
    <s v="NL-JDR"/>
    <n v="1"/>
    <s v="26/05/2025"/>
    <s v="08:51:32"/>
    <s v="26/05/2025"/>
    <s v="17:00:00"/>
    <x v="57"/>
    <s v="17:32:05"/>
    <x v="2"/>
    <n v="26"/>
    <n v="18"/>
    <s v="Same Day"/>
    <n v="1"/>
    <x v="0"/>
    <s v="yes"/>
  </r>
  <r>
    <s v="5018081102"/>
    <s v="Shipped"/>
    <s v="NL-JDR"/>
    <n v="1"/>
    <s v="26/05/2025"/>
    <s v="08:51:32"/>
    <s v="26/05/2025"/>
    <s v="17:00:00"/>
    <x v="57"/>
    <s v="15:50:58"/>
    <x v="2"/>
    <n v="26"/>
    <n v="16"/>
    <s v="Same Day"/>
    <n v="1"/>
    <x v="0"/>
    <s v="yes"/>
  </r>
  <r>
    <s v="5018082964"/>
    <s v="Shipped"/>
    <s v="NL-JDR"/>
    <n v="1"/>
    <s v="26/05/2025"/>
    <s v="10:22:13"/>
    <s v="26/05/2025"/>
    <s v="17:00:00"/>
    <x v="57"/>
    <s v="15:50:58"/>
    <x v="2"/>
    <n v="26"/>
    <n v="16"/>
    <s v="Same Day"/>
    <n v="1"/>
    <x v="0"/>
    <s v="yes"/>
  </r>
  <r>
    <s v="5018086135"/>
    <s v="Shipped"/>
    <s v="NL-JDR"/>
    <n v="35"/>
    <s v="26/05/2025"/>
    <s v="11:52:29"/>
    <s v="27/05/2025"/>
    <s v="17:00:00"/>
    <x v="58"/>
    <s v="14:27:17"/>
    <x v="2"/>
    <n v="27"/>
    <n v="15"/>
    <s v="Next Day"/>
    <n v="1"/>
    <x v="0"/>
    <s v="yes"/>
  </r>
  <r>
    <s v="5018086136"/>
    <s v="Shipped"/>
    <s v="NL-JDR"/>
    <n v="28"/>
    <s v="26/05/2025"/>
    <s v="11:52:28"/>
    <s v="27/05/2025"/>
    <s v="17:00:00"/>
    <x v="58"/>
    <s v="14:27:19"/>
    <x v="2"/>
    <n v="27"/>
    <n v="15"/>
    <s v="Next Day"/>
    <n v="1"/>
    <x v="0"/>
    <s v="yes"/>
  </r>
  <r>
    <s v="5018086137"/>
    <s v="Shipped"/>
    <s v="NL-JDR"/>
    <n v="28"/>
    <s v="26/05/2025"/>
    <s v="11:52:33"/>
    <s v="27/05/2025"/>
    <s v="17:00:00"/>
    <x v="58"/>
    <s v="14:27:15"/>
    <x v="2"/>
    <n v="27"/>
    <n v="15"/>
    <s v="Next Day"/>
    <n v="1"/>
    <x v="0"/>
    <s v="yes"/>
  </r>
  <r>
    <s v="5018086138"/>
    <s v="Shipped"/>
    <s v="NL-JDR"/>
    <n v="18"/>
    <s v="26/05/2025"/>
    <s v="11:52:31"/>
    <s v="27/05/2025"/>
    <s v="17:00:00"/>
    <x v="58"/>
    <s v="15:37:14"/>
    <x v="2"/>
    <n v="27"/>
    <n v="16"/>
    <s v="Next Day"/>
    <n v="1"/>
    <x v="0"/>
    <s v="yes"/>
  </r>
  <r>
    <s v="5018086139"/>
    <s v="Shipped"/>
    <s v="NL-JDR"/>
    <n v="14"/>
    <s v="26/05/2025"/>
    <s v="11:52:33"/>
    <s v="27/05/2025"/>
    <s v="17:00:00"/>
    <x v="58"/>
    <s v="14:27:16"/>
    <x v="2"/>
    <n v="27"/>
    <n v="15"/>
    <s v="Next Day"/>
    <n v="1"/>
    <x v="0"/>
    <s v="yes"/>
  </r>
  <r>
    <s v="5018086140"/>
    <s v="Shipped"/>
    <s v="NL-JDR"/>
    <n v="9"/>
    <s v="26/05/2025"/>
    <s v="11:52:25"/>
    <s v="27/05/2025"/>
    <s v="17:00:00"/>
    <x v="58"/>
    <s v="14:27:16"/>
    <x v="2"/>
    <n v="27"/>
    <n v="15"/>
    <s v="Next Day"/>
    <n v="1"/>
    <x v="0"/>
    <s v="yes"/>
  </r>
  <r>
    <s v="5018086141"/>
    <s v="Shipped"/>
    <s v="NL-JDR"/>
    <n v="28"/>
    <s v="26/05/2025"/>
    <s v="11:52:44"/>
    <s v="27/05/2025"/>
    <s v="17:00:00"/>
    <x v="58"/>
    <s v="15:37:13"/>
    <x v="2"/>
    <n v="27"/>
    <n v="16"/>
    <s v="Next Day"/>
    <n v="1"/>
    <x v="0"/>
    <s v="yes"/>
  </r>
  <r>
    <s v="5018086142"/>
    <s v="Shipped"/>
    <s v="NL-JDR"/>
    <n v="17"/>
    <s v="26/05/2025"/>
    <s v="11:52:32"/>
    <s v="27/05/2025"/>
    <s v="17:00:00"/>
    <x v="58"/>
    <s v="15:37:14"/>
    <x v="2"/>
    <n v="27"/>
    <n v="16"/>
    <s v="Next Day"/>
    <n v="1"/>
    <x v="0"/>
    <s v="yes"/>
  </r>
  <r>
    <s v="5018086143"/>
    <s v="Shipped"/>
    <s v="NL-JDR"/>
    <n v="75"/>
    <s v="26/05/2025"/>
    <s v="11:52:45"/>
    <s v="27/05/2025"/>
    <s v="17:00:00"/>
    <x v="58"/>
    <s v="18:05:33"/>
    <x v="2"/>
    <n v="27"/>
    <n v="19"/>
    <s v="Next Day"/>
    <n v="1"/>
    <x v="0"/>
    <s v="yes"/>
  </r>
  <r>
    <s v="5018086144"/>
    <s v="Shipped"/>
    <s v="NL-JDR"/>
    <n v="35"/>
    <s v="26/05/2025"/>
    <s v="11:52:42"/>
    <s v="27/05/2025"/>
    <s v="17:00:00"/>
    <x v="58"/>
    <s v="14:27:18"/>
    <x v="2"/>
    <n v="27"/>
    <n v="15"/>
    <s v="Next Day"/>
    <n v="1"/>
    <x v="0"/>
    <s v="yes"/>
  </r>
  <r>
    <s v="5018086145"/>
    <s v="Shipped"/>
    <s v="NL-JDR"/>
    <n v="15"/>
    <s v="26/05/2025"/>
    <s v="11:52:42"/>
    <s v="27/05/2025"/>
    <s v="17:00:00"/>
    <x v="58"/>
    <s v="14:27:14"/>
    <x v="2"/>
    <n v="27"/>
    <n v="15"/>
    <s v="Next Day"/>
    <n v="1"/>
    <x v="0"/>
    <s v="yes"/>
  </r>
  <r>
    <s v="5018086146"/>
    <s v="Shipped"/>
    <s v="NL-JDR"/>
    <n v="17"/>
    <s v="26/05/2025"/>
    <s v="11:52:26"/>
    <s v="27/05/2025"/>
    <s v="17:00:00"/>
    <x v="58"/>
    <s v="14:27:14"/>
    <x v="2"/>
    <n v="27"/>
    <n v="15"/>
    <s v="Next Day"/>
    <n v="1"/>
    <x v="0"/>
    <s v="yes"/>
  </r>
  <r>
    <s v="5018055748"/>
    <s v="Shipped"/>
    <s v="NL-JDR"/>
    <n v="11"/>
    <s v="26/05/2025"/>
    <s v="10:08:02"/>
    <s v="28/05/2025"/>
    <s v="17:00:00"/>
    <x v="59"/>
    <s v="17:19:51"/>
    <x v="2"/>
    <n v="28"/>
    <n v="18"/>
    <s v="2 Days"/>
    <n v="1"/>
    <x v="0"/>
    <s v="no"/>
  </r>
  <r>
    <s v="5018074208"/>
    <s v="Shipped"/>
    <s v="NL-JDR"/>
    <n v="16"/>
    <s v="23/05/2025"/>
    <s v="13:22:05"/>
    <s v="28/05/2025"/>
    <s v="10:00:00"/>
    <x v="59"/>
    <s v="11:01:57"/>
    <x v="2"/>
    <n v="28"/>
    <n v="12"/>
    <s v="Other"/>
    <n v="5"/>
    <x v="1"/>
    <s v="no"/>
  </r>
  <r>
    <s v="5018077486"/>
    <s v="Shipped"/>
    <s v="NL-JDR"/>
    <n v="5"/>
    <s v="23/05/2025"/>
    <s v="13:27:20"/>
    <s v="28/05/2025"/>
    <s v="12:00:00"/>
    <x v="59"/>
    <s v="11:08:36"/>
    <x v="2"/>
    <n v="28"/>
    <n v="12"/>
    <s v="Other"/>
    <n v="5"/>
    <x v="1"/>
    <s v="no"/>
  </r>
  <r>
    <s v="5018092215"/>
    <s v="Shipped"/>
    <s v="NL-JDR"/>
    <n v="11"/>
    <s v="27/05/2025"/>
    <s v="10:53:36"/>
    <s v="28/05/2025"/>
    <s v="17:00:00"/>
    <x v="59"/>
    <s v="15:14:45"/>
    <x v="2"/>
    <n v="28"/>
    <n v="16"/>
    <s v="Next Day"/>
    <n v="2"/>
    <x v="0"/>
    <s v="yes"/>
  </r>
  <r>
    <s v="5018092216"/>
    <s v="Shipped"/>
    <s v="NL-JDR"/>
    <n v="46"/>
    <s v="27/05/2025"/>
    <s v="10:53:25"/>
    <s v="28/05/2025"/>
    <s v="17:00:00"/>
    <x v="59"/>
    <s v="17:19:48"/>
    <x v="2"/>
    <n v="28"/>
    <n v="18"/>
    <s v="Next Day"/>
    <n v="2"/>
    <x v="0"/>
    <s v="yes"/>
  </r>
  <r>
    <s v="5018092217"/>
    <s v="Shipped"/>
    <s v="NL-JDR"/>
    <n v="31"/>
    <s v="27/05/2025"/>
    <s v="10:53:30"/>
    <s v="28/05/2025"/>
    <s v="17:00:00"/>
    <x v="59"/>
    <s v="17:19:49"/>
    <x v="2"/>
    <n v="28"/>
    <n v="18"/>
    <s v="Next Day"/>
    <n v="2"/>
    <x v="0"/>
    <s v="yes"/>
  </r>
  <r>
    <s v="5018092218"/>
    <s v="Shipped"/>
    <s v="NL-JDR"/>
    <n v="9"/>
    <s v="27/05/2025"/>
    <s v="10:53:28"/>
    <s v="28/05/2025"/>
    <s v="17:00:00"/>
    <x v="59"/>
    <s v="15:14:44"/>
    <x v="2"/>
    <n v="28"/>
    <n v="16"/>
    <s v="Next Day"/>
    <n v="2"/>
    <x v="0"/>
    <s v="yes"/>
  </r>
  <r>
    <s v="5018092219"/>
    <s v="Shipped"/>
    <s v="NL-JDR"/>
    <n v="17"/>
    <s v="27/05/2025"/>
    <s v="10:53:27"/>
    <s v="28/05/2025"/>
    <s v="17:00:00"/>
    <x v="59"/>
    <s v="18:33:20"/>
    <x v="2"/>
    <n v="28"/>
    <n v="19"/>
    <s v="Next Day"/>
    <n v="2"/>
    <x v="0"/>
    <s v="yes"/>
  </r>
  <r>
    <s v="5018092220"/>
    <s v="Shipped"/>
    <s v="NL-JDR"/>
    <n v="37"/>
    <s v="27/05/2025"/>
    <s v="10:53:21"/>
    <s v="28/05/2025"/>
    <s v="17:00:00"/>
    <x v="59"/>
    <s v="17:19:50"/>
    <x v="2"/>
    <n v="28"/>
    <n v="18"/>
    <s v="Next Day"/>
    <n v="2"/>
    <x v="0"/>
    <s v="yes"/>
  </r>
  <r>
    <s v="5018092221"/>
    <s v="Shipped"/>
    <s v="NL-JDR"/>
    <n v="45"/>
    <s v="27/05/2025"/>
    <s v="10:53:32"/>
    <s v="28/05/2025"/>
    <s v="17:00:00"/>
    <x v="59"/>
    <s v="17:19:48"/>
    <x v="2"/>
    <n v="28"/>
    <n v="18"/>
    <s v="Next Day"/>
    <n v="2"/>
    <x v="0"/>
    <s v="yes"/>
  </r>
  <r>
    <s v="5018092222"/>
    <s v="Shipped"/>
    <s v="NL-JDR"/>
    <n v="25"/>
    <s v="27/05/2025"/>
    <s v="10:53:23"/>
    <s v="28/05/2025"/>
    <s v="17:00:00"/>
    <x v="59"/>
    <s v="17:19:50"/>
    <x v="2"/>
    <n v="28"/>
    <n v="18"/>
    <s v="Next Day"/>
    <n v="2"/>
    <x v="0"/>
    <s v="yes"/>
  </r>
  <r>
    <s v="5018092223"/>
    <s v="Shipped"/>
    <s v="NL-JDR"/>
    <n v="13"/>
    <s v="27/05/2025"/>
    <s v="10:53:23"/>
    <s v="28/05/2025"/>
    <s v="17:00:00"/>
    <x v="59"/>
    <s v="18:33:20"/>
    <x v="2"/>
    <n v="28"/>
    <n v="19"/>
    <s v="Next Day"/>
    <n v="2"/>
    <x v="0"/>
    <s v="yes"/>
  </r>
  <r>
    <s v="5018092224"/>
    <s v="Shipped"/>
    <s v="NL-JDR"/>
    <n v="41"/>
    <s v="27/05/2025"/>
    <s v="10:53:34"/>
    <s v="28/05/2025"/>
    <s v="17:00:00"/>
    <x v="59"/>
    <s v="15:14:44"/>
    <x v="2"/>
    <n v="28"/>
    <n v="16"/>
    <s v="Next Day"/>
    <n v="2"/>
    <x v="0"/>
    <s v="yes"/>
  </r>
  <r>
    <s v="5018103601"/>
    <s v="Shipped"/>
    <s v="NL-JDR"/>
    <n v="56"/>
    <s v="27/05/2025"/>
    <s v="13:22:45"/>
    <s v="28/05/2025"/>
    <s v="17:00:00"/>
    <x v="59"/>
    <s v="15:14:46"/>
    <x v="2"/>
    <n v="28"/>
    <n v="16"/>
    <s v="Next Day"/>
    <n v="2"/>
    <x v="1"/>
    <s v="yes"/>
  </r>
  <r>
    <s v="5018084075"/>
    <s v="Shipped"/>
    <s v="NL-JDR"/>
    <n v="16"/>
    <s v="27/05/2025"/>
    <s v="10:08:42"/>
    <s v="30/05/2025"/>
    <s v="17:00:00"/>
    <x v="60"/>
    <s v="10:25:47"/>
    <x v="2"/>
    <n v="30"/>
    <n v="11"/>
    <s v="Other"/>
    <n v="2"/>
    <x v="0"/>
    <s v="no"/>
  </r>
  <r>
    <s v="5018084077"/>
    <s v="Shipped"/>
    <s v="NL-JDR"/>
    <n v="1"/>
    <s v="27/05/2025"/>
    <s v="10:08:40"/>
    <s v="30/05/2025"/>
    <s v="17:00:00"/>
    <x v="60"/>
    <s v="11:27:56"/>
    <x v="2"/>
    <n v="30"/>
    <n v="12"/>
    <s v="Other"/>
    <n v="2"/>
    <x v="0"/>
    <s v="no"/>
  </r>
  <r>
    <s v="5018091324"/>
    <s v="Shipped"/>
    <s v="NL-JDR"/>
    <n v="2"/>
    <s v="26/05/2025"/>
    <s v="13:35:59"/>
    <s v="30/05/2025"/>
    <s v="17:00:00"/>
    <x v="60"/>
    <s v="18:33:10"/>
    <x v="2"/>
    <n v="30"/>
    <n v="19"/>
    <s v="Other"/>
    <n v="1"/>
    <x v="1"/>
    <s v="no"/>
  </r>
  <r>
    <s v="5018093761"/>
    <s v="Shipped"/>
    <s v="NL-JDR"/>
    <n v="2"/>
    <s v="26/05/2025"/>
    <s v="14:07:24"/>
    <s v="30/05/2025"/>
    <s v="17:00:00"/>
    <x v="60"/>
    <s v="18:33:11"/>
    <x v="2"/>
    <n v="30"/>
    <n v="19"/>
    <s v="Other"/>
    <n v="1"/>
    <x v="1"/>
    <s v="no"/>
  </r>
  <r>
    <s v="5018108701"/>
    <s v="Shipped"/>
    <s v="NL-JDR"/>
    <n v="47"/>
    <s v="28/05/2025"/>
    <s v="11:27:26"/>
    <s v="30/05/2025"/>
    <s v="17:00:00"/>
    <x v="60"/>
    <s v="15:39:52"/>
    <x v="2"/>
    <n v="30"/>
    <n v="16"/>
    <s v="2 Days"/>
    <n v="3"/>
    <x v="0"/>
    <s v="no"/>
  </r>
  <r>
    <s v="5018108702"/>
    <s v="Shipped"/>
    <s v="NL-JDR"/>
    <n v="26"/>
    <s v="28/05/2025"/>
    <s v="11:27:28"/>
    <s v="30/05/2025"/>
    <s v="17:00:00"/>
    <x v="60"/>
    <s v="15:39:51"/>
    <x v="2"/>
    <n v="30"/>
    <n v="16"/>
    <s v="2 Days"/>
    <n v="3"/>
    <x v="0"/>
    <s v="no"/>
  </r>
  <r>
    <s v="5018108703"/>
    <s v="Shipped"/>
    <s v="NL-JDR"/>
    <n v="35"/>
    <s v="28/05/2025"/>
    <s v="11:27:25"/>
    <s v="30/05/2025"/>
    <s v="17:00:00"/>
    <x v="60"/>
    <s v="18:33:11"/>
    <x v="2"/>
    <n v="30"/>
    <n v="19"/>
    <s v="2 Days"/>
    <n v="3"/>
    <x v="0"/>
    <s v="no"/>
  </r>
  <r>
    <s v="5018108704"/>
    <s v="Shipped"/>
    <s v="NL-JDR"/>
    <n v="59"/>
    <s v="28/05/2025"/>
    <s v="11:27:29"/>
    <s v="30/05/2025"/>
    <s v="17:00:00"/>
    <x v="60"/>
    <s v="17:30:09"/>
    <x v="2"/>
    <n v="30"/>
    <n v="18"/>
    <s v="2 Days"/>
    <n v="3"/>
    <x v="0"/>
    <s v="no"/>
  </r>
  <r>
    <s v="5018112364"/>
    <s v="Shipped"/>
    <s v="NL-JDR"/>
    <n v="1"/>
    <s v="28/05/2025"/>
    <s v="11:41:41"/>
    <s v="30/05/2025"/>
    <s v="17:00:00"/>
    <x v="60"/>
    <s v="18:33:12"/>
    <x v="2"/>
    <n v="30"/>
    <n v="19"/>
    <s v="2 Days"/>
    <n v="3"/>
    <x v="0"/>
    <s v="no"/>
  </r>
  <r>
    <s v="5018108700"/>
    <s v="Shipped"/>
    <s v="NL-JDR"/>
    <n v="10"/>
    <s v="28/05/2025"/>
    <s v="11:27:24"/>
    <s v="30/05/2025"/>
    <s v="17:00:00"/>
    <x v="61"/>
    <s v="09:06:24"/>
    <x v="3"/>
    <n v="2"/>
    <n v="10"/>
    <s v="Other"/>
    <n v="3"/>
    <x v="0"/>
    <s v="no"/>
  </r>
  <r>
    <s v="5018116670"/>
    <s v="Shipped"/>
    <s v="NL-JDR"/>
    <n v="48"/>
    <s v="30/05/2025"/>
    <s v="10:53:19"/>
    <s v="02/06/2025"/>
    <s v="17:00:00"/>
    <x v="61"/>
    <s v="14:31:45"/>
    <x v="3"/>
    <n v="2"/>
    <n v="15"/>
    <s v="Next Day"/>
    <n v="5"/>
    <x v="0"/>
    <s v="yes"/>
  </r>
  <r>
    <s v="5018116671"/>
    <s v="Shipped"/>
    <s v="NL-JDR"/>
    <n v="13"/>
    <s v="30/05/2025"/>
    <s v="10:53:15"/>
    <s v="02/06/2025"/>
    <s v="17:00:00"/>
    <x v="61"/>
    <s v="17:25:57"/>
    <x v="3"/>
    <n v="2"/>
    <n v="18"/>
    <s v="Next Day"/>
    <n v="5"/>
    <x v="0"/>
    <s v="yes"/>
  </r>
  <r>
    <s v="5018116672"/>
    <s v="Shipped"/>
    <s v="NL-JDR"/>
    <n v="32"/>
    <s v="30/05/2025"/>
    <s v="10:57:23"/>
    <s v="02/06/2025"/>
    <s v="17:00:00"/>
    <x v="61"/>
    <s v="17:25:57"/>
    <x v="3"/>
    <n v="2"/>
    <n v="18"/>
    <s v="Next Day"/>
    <n v="5"/>
    <x v="0"/>
    <s v="yes"/>
  </r>
  <r>
    <s v="5018116673"/>
    <s v="Shipped"/>
    <s v="NL-JDR"/>
    <n v="39"/>
    <s v="30/05/2025"/>
    <s v="10:57:29"/>
    <s v="02/06/2025"/>
    <s v="17:00:00"/>
    <x v="61"/>
    <s v="14:11:45"/>
    <x v="3"/>
    <n v="2"/>
    <n v="15"/>
    <s v="Next Day"/>
    <n v="5"/>
    <x v="0"/>
    <s v="yes"/>
  </r>
  <r>
    <s v="5018116674"/>
    <s v="Shipped"/>
    <s v="NL-JDR"/>
    <n v="36"/>
    <s v="30/05/2025"/>
    <s v="10:57:27"/>
    <s v="02/06/2025"/>
    <s v="17:00:00"/>
    <x v="61"/>
    <s v="17:25:56"/>
    <x v="3"/>
    <n v="2"/>
    <n v="18"/>
    <s v="Next Day"/>
    <n v="5"/>
    <x v="0"/>
    <s v="yes"/>
  </r>
  <r>
    <s v="5018116675"/>
    <s v="Shipped"/>
    <s v="NL-JDR"/>
    <n v="20"/>
    <s v="30/05/2025"/>
    <s v="10:57:26"/>
    <s v="02/06/2025"/>
    <s v="17:00:00"/>
    <x v="61"/>
    <s v="14:31:46"/>
    <x v="3"/>
    <n v="2"/>
    <n v="15"/>
    <s v="Next Day"/>
    <n v="5"/>
    <x v="0"/>
    <s v="yes"/>
  </r>
  <r>
    <s v="5018116677"/>
    <s v="Shipped"/>
    <s v="NL-JDR"/>
    <n v="7"/>
    <s v="30/05/2025"/>
    <s v="10:57:25"/>
    <s v="02/06/2025"/>
    <s v="17:00:00"/>
    <x v="61"/>
    <s v="17:25:58"/>
    <x v="3"/>
    <n v="2"/>
    <n v="18"/>
    <s v="Next Day"/>
    <n v="5"/>
    <x v="0"/>
    <s v="yes"/>
  </r>
  <r>
    <s v="5018116678"/>
    <s v="Shipped"/>
    <s v="NL-JDR"/>
    <n v="10"/>
    <s v="30/05/2025"/>
    <s v="10:57:27"/>
    <s v="02/06/2025"/>
    <s v="17:00:00"/>
    <x v="61"/>
    <s v="14:31:46"/>
    <x v="3"/>
    <n v="2"/>
    <n v="15"/>
    <s v="Next Day"/>
    <n v="5"/>
    <x v="0"/>
    <s v="yes"/>
  </r>
  <r>
    <s v="5018123316"/>
    <s v="Shipped"/>
    <s v="NL-JDR"/>
    <n v="50"/>
    <s v="02/06/2025"/>
    <s v="12:08:57"/>
    <s v="03/06/2025"/>
    <s v="17:00:00"/>
    <x v="62"/>
    <s v="15:58:13"/>
    <x v="3"/>
    <n v="3"/>
    <n v="16"/>
    <s v="Next Day"/>
    <n v="1"/>
    <x v="0"/>
    <s v="yes"/>
  </r>
  <r>
    <s v="5018123317"/>
    <s v="Shipped"/>
    <s v="NL-JDR"/>
    <n v="55"/>
    <s v="02/06/2025"/>
    <s v="12:08:42"/>
    <s v="03/06/2025"/>
    <s v="17:00:00"/>
    <x v="62"/>
    <s v="15:58:15"/>
    <x v="3"/>
    <n v="3"/>
    <n v="16"/>
    <s v="Next Day"/>
    <n v="1"/>
    <x v="0"/>
    <s v="yes"/>
  </r>
  <r>
    <s v="5018123318"/>
    <s v="Shipped"/>
    <s v="NL-JDR"/>
    <n v="34"/>
    <s v="02/06/2025"/>
    <s v="12:08:54"/>
    <s v="03/06/2025"/>
    <s v="17:00:00"/>
    <x v="62"/>
    <s v="15:58:11"/>
    <x v="3"/>
    <n v="3"/>
    <n v="16"/>
    <s v="Next Day"/>
    <n v="1"/>
    <x v="0"/>
    <s v="yes"/>
  </r>
  <r>
    <s v="5018123319"/>
    <s v="Shipped"/>
    <s v="NL-JDR"/>
    <n v="6"/>
    <s v="02/06/2025"/>
    <s v="12:07:40"/>
    <s v="03/06/2025"/>
    <s v="17:00:00"/>
    <x v="62"/>
    <s v="15:58:12"/>
    <x v="3"/>
    <n v="3"/>
    <n v="16"/>
    <s v="Next Day"/>
    <n v="1"/>
    <x v="0"/>
    <s v="yes"/>
  </r>
  <r>
    <s v="5018138175"/>
    <s v="Shipped"/>
    <s v="NL-JDR"/>
    <n v="1"/>
    <s v="02/06/2025"/>
    <s v="13:26:55"/>
    <s v="03/06/2025"/>
    <s v="17:00:00"/>
    <x v="62"/>
    <s v="15:58:10"/>
    <x v="3"/>
    <n v="3"/>
    <n v="16"/>
    <s v="Next Day"/>
    <n v="1"/>
    <x v="1"/>
    <s v="yes"/>
  </r>
  <r>
    <s v="5018140058"/>
    <s v="Shipped"/>
    <s v="NL-JDR"/>
    <n v="32"/>
    <s v="02/06/2025"/>
    <s v="13:26:56"/>
    <s v="03/06/2025"/>
    <s v="17:00:00"/>
    <x v="62"/>
    <s v="15:58:14"/>
    <x v="3"/>
    <n v="3"/>
    <n v="16"/>
    <s v="Next Day"/>
    <n v="1"/>
    <x v="1"/>
    <s v="yes"/>
  </r>
  <r>
    <s v="5018144760"/>
    <s v="Shipped"/>
    <s v="NL-JDR"/>
    <n v="6"/>
    <s v="02/06/2025"/>
    <s v="12:07:38"/>
    <s v="03/06/2025"/>
    <s v="17:00:00"/>
    <x v="62"/>
    <s v="15:58:12"/>
    <x v="3"/>
    <n v="3"/>
    <n v="16"/>
    <s v="Next Day"/>
    <n v="1"/>
    <x v="0"/>
    <s v="yes"/>
  </r>
  <r>
    <s v="5018144761"/>
    <s v="Shipped"/>
    <s v="NL-JDR"/>
    <n v="25"/>
    <s v="02/06/2025"/>
    <s v="12:07:40"/>
    <s v="03/06/2025"/>
    <s v="17:00:00"/>
    <x v="62"/>
    <s v="20:13:34"/>
    <x v="3"/>
    <n v="3"/>
    <n v="21"/>
    <s v="Next Day"/>
    <n v="1"/>
    <x v="0"/>
    <s v="yes"/>
  </r>
  <r>
    <s v="5018144762"/>
    <s v="Shipped"/>
    <s v="NL-JDR"/>
    <n v="75"/>
    <s v="02/06/2025"/>
    <s v="12:08:45"/>
    <s v="03/06/2025"/>
    <s v="17:00:00"/>
    <x v="62"/>
    <s v="18:31:40"/>
    <x v="3"/>
    <n v="3"/>
    <n v="19"/>
    <s v="Next Day"/>
    <n v="1"/>
    <x v="0"/>
    <s v="yes"/>
  </r>
  <r>
    <s v="5018144763"/>
    <s v="Shipped"/>
    <s v="NL-JDR"/>
    <n v="21"/>
    <s v="02/06/2025"/>
    <s v="12:08:52"/>
    <s v="03/06/2025"/>
    <s v="17:00:00"/>
    <x v="62"/>
    <s v="20:13:34"/>
    <x v="3"/>
    <n v="3"/>
    <n v="21"/>
    <s v="Next Day"/>
    <n v="1"/>
    <x v="0"/>
    <s v="yes"/>
  </r>
  <r>
    <s v="5018144764"/>
    <s v="Shipped"/>
    <s v="NL-JDR"/>
    <n v="51"/>
    <s v="02/06/2025"/>
    <s v="12:08:48"/>
    <s v="03/06/2025"/>
    <s v="17:00:00"/>
    <x v="62"/>
    <s v="19:05:57"/>
    <x v="3"/>
    <n v="3"/>
    <n v="20"/>
    <s v="Next Day"/>
    <n v="1"/>
    <x v="0"/>
    <s v="yes"/>
  </r>
  <r>
    <s v="5018144765"/>
    <s v="Shipped"/>
    <s v="NL-JDR"/>
    <n v="11"/>
    <s v="02/06/2025"/>
    <s v="12:07:39"/>
    <s v="03/06/2025"/>
    <s v="17:00:00"/>
    <x v="62"/>
    <s v="15:58:10"/>
    <x v="3"/>
    <n v="3"/>
    <n v="16"/>
    <s v="Next Day"/>
    <n v="1"/>
    <x v="0"/>
    <s v="yes"/>
  </r>
  <r>
    <s v="5018140301"/>
    <s v="Shipped"/>
    <s v="NL-JDR"/>
    <n v="22"/>
    <s v="03/06/2025"/>
    <s v="11:27:02"/>
    <s v="04/06/2025"/>
    <s v="17:00:00"/>
    <x v="63"/>
    <s v="15:48:06"/>
    <x v="3"/>
    <n v="4"/>
    <n v="16"/>
    <s v="Next Day"/>
    <n v="2"/>
    <x v="0"/>
    <s v="yes"/>
  </r>
  <r>
    <s v="5018140302"/>
    <s v="Shipped"/>
    <s v="NL-JDR"/>
    <n v="43"/>
    <s v="03/06/2025"/>
    <s v="11:28:08"/>
    <s v="04/06/2025"/>
    <s v="17:00:00"/>
    <x v="63"/>
    <s v="15:48:05"/>
    <x v="3"/>
    <n v="4"/>
    <n v="16"/>
    <s v="Next Day"/>
    <n v="2"/>
    <x v="0"/>
    <s v="yes"/>
  </r>
  <r>
    <s v="5018140303"/>
    <s v="Shipped"/>
    <s v="NL-JDR"/>
    <n v="26"/>
    <s v="03/06/2025"/>
    <s v="11:28:11"/>
    <s v="04/06/2025"/>
    <s v="17:00:00"/>
    <x v="63"/>
    <s v="15:48:07"/>
    <x v="3"/>
    <n v="4"/>
    <n v="16"/>
    <s v="Next Day"/>
    <n v="2"/>
    <x v="0"/>
    <s v="yes"/>
  </r>
  <r>
    <s v="5018140304"/>
    <s v="Shipped"/>
    <s v="NL-JDR"/>
    <n v="30"/>
    <s v="03/06/2025"/>
    <s v="11:28:10"/>
    <s v="04/06/2025"/>
    <s v="17:00:00"/>
    <x v="63"/>
    <s v="17:51:15"/>
    <x v="3"/>
    <n v="4"/>
    <n v="18"/>
    <s v="Next Day"/>
    <n v="2"/>
    <x v="0"/>
    <s v="yes"/>
  </r>
  <r>
    <s v="5018140305"/>
    <s v="Shipped"/>
    <s v="NL-JDR"/>
    <n v="40"/>
    <s v="03/06/2025"/>
    <s v="11:28:13"/>
    <s v="04/06/2025"/>
    <s v="17:00:00"/>
    <x v="63"/>
    <s v="17:51:16"/>
    <x v="3"/>
    <n v="4"/>
    <n v="18"/>
    <s v="Next Day"/>
    <n v="2"/>
    <x v="0"/>
    <s v="yes"/>
  </r>
  <r>
    <s v="5018140306"/>
    <s v="Shipped"/>
    <s v="NL-JDR"/>
    <n v="52"/>
    <s v="03/06/2025"/>
    <s v="11:27:05"/>
    <s v="04/06/2025"/>
    <s v="17:00:00"/>
    <x v="63"/>
    <s v="15:48:04"/>
    <x v="3"/>
    <n v="4"/>
    <n v="16"/>
    <s v="Next Day"/>
    <n v="2"/>
    <x v="0"/>
    <s v="yes"/>
  </r>
  <r>
    <s v="5018140730"/>
    <s v="Shipped"/>
    <s v="NL-JDR"/>
    <n v="12"/>
    <s v="02/06/2025"/>
    <s v="13:53:15"/>
    <s v="04/06/2025"/>
    <s v="10:00:00"/>
    <x v="63"/>
    <s v="09:40:32"/>
    <x v="3"/>
    <n v="4"/>
    <n v="10"/>
    <s v="2 Days"/>
    <n v="1"/>
    <x v="1"/>
    <s v="yes"/>
  </r>
  <r>
    <s v="5018140731"/>
    <s v="Shipped"/>
    <s v="NL-JDR"/>
    <n v="1"/>
    <s v="02/06/2025"/>
    <s v="13:53:14"/>
    <s v="04/06/2025"/>
    <s v="14:00:00"/>
    <x v="63"/>
    <s v="14:22:26"/>
    <x v="3"/>
    <n v="4"/>
    <n v="15"/>
    <s v="2 Days"/>
    <n v="1"/>
    <x v="1"/>
    <s v="no"/>
  </r>
  <r>
    <s v="5018142164"/>
    <s v="Shipped"/>
    <s v="NL-JDR"/>
    <n v="8"/>
    <s v="02/06/2025"/>
    <s v="13:53:14"/>
    <s v="04/06/2025"/>
    <s v="12:00:00"/>
    <x v="63"/>
    <s v="12:37:13"/>
    <x v="3"/>
    <n v="4"/>
    <n v="13"/>
    <s v="2 Days"/>
    <n v="1"/>
    <x v="1"/>
    <s v="yes"/>
  </r>
  <r>
    <s v="5018153807"/>
    <s v="Shipped"/>
    <s v="NL-UPS UNITED PARCX"/>
    <n v="1"/>
    <s v="03/06/2025"/>
    <s v="09:53:07"/>
    <s v="03/06/2025"/>
    <s v="14:00:00"/>
    <x v="63"/>
    <s v="06:18:11"/>
    <x v="3"/>
    <n v="4"/>
    <n v="7"/>
    <s v="Next Day"/>
    <n v="2"/>
    <x v="0"/>
    <s v="yes"/>
  </r>
  <r>
    <s v="5018159249"/>
    <s v="Shipped"/>
    <s v="NL-DUMMY"/>
    <n v="20"/>
    <s v="04/06/2025"/>
    <s v="11:22:06"/>
    <s v="05/06/2025"/>
    <s v="17:00:00"/>
    <x v="64"/>
    <s v="19:05:25"/>
    <x v="3"/>
    <n v="5"/>
    <n v="20"/>
    <s v="Next Day"/>
    <n v="3"/>
    <x v="0"/>
    <s v="yes"/>
  </r>
  <r>
    <s v="5018164525"/>
    <s v="Shipped"/>
    <s v="NL-JDR"/>
    <n v="73"/>
    <s v="04/06/2025"/>
    <s v="11:53:35"/>
    <s v="05/06/2025"/>
    <s v="17:00:00"/>
    <x v="64"/>
    <s v="17:26:35"/>
    <x v="3"/>
    <n v="5"/>
    <n v="18"/>
    <s v="Next Day"/>
    <n v="3"/>
    <x v="0"/>
    <s v="yes"/>
  </r>
  <r>
    <s v="5018164526"/>
    <s v="Shipped"/>
    <s v="NL-JDR"/>
    <n v="24"/>
    <s v="04/06/2025"/>
    <s v="11:53:29"/>
    <s v="05/06/2025"/>
    <s v="17:00:00"/>
    <x v="64"/>
    <s v="19:04:44"/>
    <x v="3"/>
    <n v="5"/>
    <n v="20"/>
    <s v="Next Day"/>
    <n v="3"/>
    <x v="0"/>
    <s v="yes"/>
  </r>
  <r>
    <s v="5018164527"/>
    <s v="Shipped"/>
    <s v="NL-JDR"/>
    <n v="43"/>
    <s v="04/06/2025"/>
    <s v="11:53:32"/>
    <s v="05/06/2025"/>
    <s v="17:00:00"/>
    <x v="64"/>
    <s v="19:04:45"/>
    <x v="3"/>
    <n v="5"/>
    <n v="20"/>
    <s v="Next Day"/>
    <n v="3"/>
    <x v="0"/>
    <s v="yes"/>
  </r>
  <r>
    <s v="5018164528"/>
    <s v="Shipped"/>
    <s v="NL-JDR"/>
    <n v="11"/>
    <s v="04/06/2025"/>
    <s v="11:53:30"/>
    <s v="05/06/2025"/>
    <s v="17:00:00"/>
    <x v="64"/>
    <s v="19:04:46"/>
    <x v="3"/>
    <n v="5"/>
    <n v="20"/>
    <s v="Next Day"/>
    <n v="3"/>
    <x v="0"/>
    <s v="yes"/>
  </r>
  <r>
    <s v="5018164529"/>
    <s v="Shipped"/>
    <s v="NL-JDR"/>
    <n v="11"/>
    <s v="04/06/2025"/>
    <s v="11:53:29"/>
    <s v="05/06/2025"/>
    <s v="17:00:00"/>
    <x v="64"/>
    <s v="19:04:46"/>
    <x v="3"/>
    <n v="5"/>
    <n v="20"/>
    <s v="Next Day"/>
    <n v="3"/>
    <x v="0"/>
    <s v="yes"/>
  </r>
  <r>
    <s v="5018164530"/>
    <s v="Shipped"/>
    <s v="NL-JDR"/>
    <n v="9"/>
    <s v="04/06/2025"/>
    <s v="11:53:28"/>
    <s v="05/06/2025"/>
    <s v="17:00:00"/>
    <x v="64"/>
    <s v="17:26:33"/>
    <x v="3"/>
    <n v="5"/>
    <n v="18"/>
    <s v="Next Day"/>
    <n v="3"/>
    <x v="0"/>
    <s v="yes"/>
  </r>
  <r>
    <s v="5018164531"/>
    <s v="Shipped"/>
    <s v="NL-JDR"/>
    <n v="43"/>
    <s v="04/06/2025"/>
    <s v="11:53:34"/>
    <s v="05/06/2025"/>
    <s v="17:00:00"/>
    <x v="64"/>
    <s v="17:26:33"/>
    <x v="3"/>
    <n v="5"/>
    <n v="18"/>
    <s v="Next Day"/>
    <n v="3"/>
    <x v="0"/>
    <s v="yes"/>
  </r>
  <r>
    <s v="5018141018"/>
    <s v="Shipped"/>
    <s v="NL-JDR"/>
    <n v="13"/>
    <s v="03/06/2025"/>
    <s v="13:37:55"/>
    <s v="06/06/2025"/>
    <s v="10:00:00"/>
    <x v="65"/>
    <s v="10:19:16"/>
    <x v="3"/>
    <n v="6"/>
    <n v="11"/>
    <s v="Other"/>
    <n v="2"/>
    <x v="1"/>
    <s v="no"/>
  </r>
  <r>
    <s v="5018143077"/>
    <s v="Shipped"/>
    <s v="NL-JDR"/>
    <n v="6"/>
    <s v="03/06/2025"/>
    <s v="13:37:54"/>
    <s v="06/06/2025"/>
    <s v="12:00:00"/>
    <x v="65"/>
    <s v="13:19:58"/>
    <x v="3"/>
    <n v="6"/>
    <n v="14"/>
    <s v="Other"/>
    <n v="2"/>
    <x v="1"/>
    <s v="no"/>
  </r>
  <r>
    <s v="5018153397"/>
    <s v="Shipped"/>
    <s v="NL-JDR"/>
    <n v="29"/>
    <s v="05/06/2025"/>
    <s v="11:08:01"/>
    <s v="06/06/2025"/>
    <s v="17:00:00"/>
    <x v="65"/>
    <s v="18:09:14"/>
    <x v="3"/>
    <n v="6"/>
    <n v="19"/>
    <s v="Next Day"/>
    <n v="4"/>
    <x v="0"/>
    <s v="yes"/>
  </r>
  <r>
    <s v="5018154828"/>
    <s v="Shipped"/>
    <s v="NL-JDR"/>
    <n v="34"/>
    <s v="05/06/2025"/>
    <s v="10:37:30"/>
    <s v="06/06/2025"/>
    <s v="17:00:00"/>
    <x v="65"/>
    <s v="16:42:14"/>
    <x v="3"/>
    <n v="6"/>
    <n v="17"/>
    <s v="Next Day"/>
    <n v="4"/>
    <x v="0"/>
    <s v="yes"/>
  </r>
  <r>
    <s v="5018154829"/>
    <s v="Shipped"/>
    <s v="NL-JDR"/>
    <n v="16"/>
    <s v="05/06/2025"/>
    <s v="10:37:36"/>
    <s v="06/06/2025"/>
    <s v="17:00:00"/>
    <x v="65"/>
    <s v="16:42:13"/>
    <x v="3"/>
    <n v="6"/>
    <n v="17"/>
    <s v="Next Day"/>
    <n v="4"/>
    <x v="0"/>
    <s v="yes"/>
  </r>
  <r>
    <s v="5018154830"/>
    <s v="Shipped"/>
    <s v="NL-JDR"/>
    <n v="41"/>
    <s v="05/06/2025"/>
    <s v="10:37:37"/>
    <s v="06/06/2025"/>
    <s v="17:00:00"/>
    <x v="65"/>
    <s v="18:09:15"/>
    <x v="3"/>
    <n v="6"/>
    <n v="19"/>
    <s v="Next Day"/>
    <n v="4"/>
    <x v="0"/>
    <s v="yes"/>
  </r>
  <r>
    <s v="5018154831"/>
    <s v="Shipped"/>
    <s v="NL-JDR"/>
    <n v="28"/>
    <s v="05/06/2025"/>
    <s v="10:37:34"/>
    <s v="06/06/2025"/>
    <s v="17:00:00"/>
    <x v="65"/>
    <s v="16:42:15"/>
    <x v="3"/>
    <n v="6"/>
    <n v="17"/>
    <s v="Next Day"/>
    <n v="4"/>
    <x v="0"/>
    <s v="yes"/>
  </r>
  <r>
    <s v="5018154832"/>
    <s v="Shipped"/>
    <s v="NL-JDR"/>
    <n v="39"/>
    <s v="05/06/2025"/>
    <s v="10:37:32"/>
    <s v="06/06/2025"/>
    <s v="17:00:00"/>
    <x v="65"/>
    <s v="19:09:44"/>
    <x v="3"/>
    <n v="6"/>
    <n v="20"/>
    <s v="Next Day"/>
    <n v="4"/>
    <x v="0"/>
    <s v="yes"/>
  </r>
  <r>
    <s v="5018154833"/>
    <s v="Shipped"/>
    <s v="NL-JDR"/>
    <n v="9"/>
    <s v="05/06/2025"/>
    <s v="10:37:31"/>
    <s v="06/06/2025"/>
    <s v="17:00:00"/>
    <x v="65"/>
    <s v="18:09:16"/>
    <x v="3"/>
    <n v="6"/>
    <n v="19"/>
    <s v="Next Day"/>
    <n v="4"/>
    <x v="0"/>
    <s v="yes"/>
  </r>
  <r>
    <s v="5018154834"/>
    <s v="Shipped"/>
    <s v="NL-JDR"/>
    <n v="9"/>
    <s v="05/06/2025"/>
    <s v="10:37:28"/>
    <s v="06/06/2025"/>
    <s v="17:00:00"/>
    <x v="65"/>
    <s v="18:09:16"/>
    <x v="3"/>
    <n v="6"/>
    <n v="19"/>
    <s v="Next Day"/>
    <n v="4"/>
    <x v="0"/>
    <s v="yes"/>
  </r>
  <r>
    <s v="5018154835"/>
    <s v="Shipped"/>
    <s v="NL-JDR"/>
    <n v="22"/>
    <s v="05/06/2025"/>
    <s v="10:37:29"/>
    <s v="06/06/2025"/>
    <s v="17:00:00"/>
    <x v="65"/>
    <s v="19:09:44"/>
    <x v="3"/>
    <n v="6"/>
    <n v="20"/>
    <s v="Next Day"/>
    <n v="4"/>
    <x v="0"/>
    <s v="yes"/>
  </r>
  <r>
    <s v="5018161261"/>
    <s v="Shipped"/>
    <s v="NL-UPS UNITED PARCX"/>
    <n v="2"/>
    <s v="05/06/2025"/>
    <s v="10:22:13"/>
    <s v="05/06/2025"/>
    <s v="14:00:00"/>
    <x v="65"/>
    <s v="07:48:43"/>
    <x v="3"/>
    <n v="6"/>
    <n v="8"/>
    <s v="Next Day"/>
    <n v="4"/>
    <x v="0"/>
    <s v="yes"/>
  </r>
  <r>
    <s v="5018164821"/>
    <s v="Shipped"/>
    <s v="NL-JDR"/>
    <n v="1"/>
    <s v="05/06/2025"/>
    <s v="10:52:41"/>
    <s v="06/06/2025"/>
    <s v="17:00:00"/>
    <x v="65"/>
    <s v="18:09:17"/>
    <x v="3"/>
    <n v="6"/>
    <n v="19"/>
    <s v="Next Day"/>
    <n v="4"/>
    <x v="0"/>
    <s v="yes"/>
  </r>
  <r>
    <s v="5018171157"/>
    <s v="Shipped"/>
    <s v="NL-DUMMY"/>
    <n v="1"/>
    <s v="06/06/2025"/>
    <s v="14:11:41"/>
    <s v="06/06/2025"/>
    <s v="15:30:00"/>
    <x v="65"/>
    <s v="16:04:03"/>
    <x v="3"/>
    <n v="6"/>
    <n v="17"/>
    <s v="Same Day"/>
    <n v="5"/>
    <x v="1"/>
    <s v="yes"/>
  </r>
  <r>
    <s v="5018169974"/>
    <s v="Shipped"/>
    <s v="NL-JDR"/>
    <n v="22"/>
    <s v="06/06/2025"/>
    <s v="11:39:07"/>
    <s v="10/06/2025"/>
    <s v="17:00:00"/>
    <x v="66"/>
    <s v="14:04:42"/>
    <x v="3"/>
    <n v="10"/>
    <n v="15"/>
    <s v="2 Days"/>
    <n v="5"/>
    <x v="0"/>
    <s v="no"/>
  </r>
  <r>
    <s v="5018169975"/>
    <s v="Shipped"/>
    <s v="NL-JDR"/>
    <n v="43"/>
    <s v="06/06/2025"/>
    <s v="11:37:54"/>
    <s v="10/06/2025"/>
    <s v="17:00:00"/>
    <x v="66"/>
    <s v="14:04:41"/>
    <x v="3"/>
    <n v="10"/>
    <n v="15"/>
    <s v="2 Days"/>
    <n v="5"/>
    <x v="0"/>
    <s v="no"/>
  </r>
  <r>
    <s v="5018169976"/>
    <s v="Shipped"/>
    <s v="NL-JDR"/>
    <n v="11"/>
    <s v="06/06/2025"/>
    <s v="11:37:59"/>
    <s v="10/06/2025"/>
    <s v="17:00:00"/>
    <x v="66"/>
    <s v="14:04:38"/>
    <x v="3"/>
    <n v="10"/>
    <n v="15"/>
    <s v="2 Days"/>
    <n v="5"/>
    <x v="0"/>
    <s v="no"/>
  </r>
  <r>
    <s v="5018169977"/>
    <s v="Shipped"/>
    <s v="NL-JDR"/>
    <n v="40"/>
    <s v="06/06/2025"/>
    <s v="11:37:56"/>
    <s v="10/06/2025"/>
    <s v="17:00:00"/>
    <x v="66"/>
    <s v="14:04:39"/>
    <x v="3"/>
    <n v="10"/>
    <n v="15"/>
    <s v="2 Days"/>
    <n v="5"/>
    <x v="0"/>
    <s v="no"/>
  </r>
  <r>
    <s v="5018169978"/>
    <s v="Shipped"/>
    <s v="NL-JDR"/>
    <n v="13"/>
    <s v="06/06/2025"/>
    <s v="11:39:09"/>
    <s v="10/06/2025"/>
    <s v="17:00:00"/>
    <x v="66"/>
    <s v="14:04:40"/>
    <x v="3"/>
    <n v="10"/>
    <n v="15"/>
    <s v="2 Days"/>
    <n v="5"/>
    <x v="0"/>
    <s v="no"/>
  </r>
  <r>
    <s v="5018169979"/>
    <s v="Shipped"/>
    <s v="NL-JDR"/>
    <n v="25"/>
    <s v="06/06/2025"/>
    <s v="11:39:04"/>
    <s v="10/06/2025"/>
    <s v="17:00:00"/>
    <x v="66"/>
    <s v="16:23:40"/>
    <x v="3"/>
    <n v="10"/>
    <n v="17"/>
    <s v="2 Days"/>
    <n v="5"/>
    <x v="0"/>
    <s v="no"/>
  </r>
  <r>
    <s v="5018169983"/>
    <s v="Shipped"/>
    <s v="NL-JDR"/>
    <n v="72"/>
    <s v="06/06/2025"/>
    <s v="11:39:15"/>
    <s v="10/06/2025"/>
    <s v="17:00:00"/>
    <x v="66"/>
    <s v="16:23:40"/>
    <x v="3"/>
    <n v="10"/>
    <n v="17"/>
    <s v="2 Days"/>
    <n v="5"/>
    <x v="0"/>
    <s v="no"/>
  </r>
  <r>
    <s v="5018169984"/>
    <s v="Shipped"/>
    <s v="NL-JDR"/>
    <n v="27"/>
    <s v="06/06/2025"/>
    <s v="11:39:11"/>
    <s v="10/06/2025"/>
    <s v="17:00:00"/>
    <x v="66"/>
    <s v="14:04:41"/>
    <x v="3"/>
    <n v="10"/>
    <n v="15"/>
    <s v="2 Days"/>
    <n v="5"/>
    <x v="0"/>
    <s v="no"/>
  </r>
  <r>
    <s v="5018169987"/>
    <s v="Shipped"/>
    <s v="NL-JDR"/>
    <n v="4"/>
    <s v="06/06/2025"/>
    <s v="11:37:51"/>
    <s v="10/06/2025"/>
    <s v="17:00:00"/>
    <x v="66"/>
    <s v="14:04:35"/>
    <x v="3"/>
    <n v="10"/>
    <n v="15"/>
    <s v="2 Days"/>
    <n v="5"/>
    <x v="0"/>
    <s v="no"/>
  </r>
  <r>
    <s v="5018169988"/>
    <s v="Shipped"/>
    <s v="NL-JDR"/>
    <n v="3"/>
    <s v="06/06/2025"/>
    <s v="11:39:10"/>
    <s v="10/06/2025"/>
    <s v="17:00:00"/>
    <x v="66"/>
    <s v="14:04:36"/>
    <x v="3"/>
    <n v="10"/>
    <n v="15"/>
    <s v="2 Days"/>
    <n v="5"/>
    <x v="0"/>
    <s v="no"/>
  </r>
  <r>
    <s v="5018169989"/>
    <s v="Shipped"/>
    <s v="NL-JDR"/>
    <n v="12"/>
    <s v="06/06/2025"/>
    <s v="11:37:52"/>
    <s v="10/06/2025"/>
    <s v="17:00:00"/>
    <x v="66"/>
    <s v="14:04:36"/>
    <x v="3"/>
    <n v="10"/>
    <n v="15"/>
    <s v="2 Days"/>
    <n v="5"/>
    <x v="0"/>
    <s v="no"/>
  </r>
  <r>
    <s v="5018183936"/>
    <s v="Shipped"/>
    <s v="NL-JDR"/>
    <n v="7"/>
    <s v="06/06/2025"/>
    <s v="11:52:22"/>
    <s v="10/06/2025"/>
    <s v="17:00:00"/>
    <x v="66"/>
    <s v="14:04:37"/>
    <x v="3"/>
    <n v="10"/>
    <n v="15"/>
    <s v="2 Days"/>
    <n v="5"/>
    <x v="0"/>
    <s v="no"/>
  </r>
  <r>
    <s v="5018148898"/>
    <s v="Shipped"/>
    <s v="NL-UPS UNITED PARCX"/>
    <n v="2"/>
    <s v="03/06/2025"/>
    <s v="15:06:32"/>
    <s v="04/06/2025"/>
    <s v="00:00:00"/>
    <x v="67"/>
    <s v="12:58:38"/>
    <x v="3"/>
    <n v="11"/>
    <n v="13"/>
    <s v="Other"/>
    <n v="2"/>
    <x v="1"/>
    <s v="no"/>
  </r>
  <r>
    <s v="5018159152"/>
    <s v="Shipped"/>
    <s v="NL-JDR"/>
    <n v="20"/>
    <s v="05/06/2025"/>
    <s v="15:51:57"/>
    <s v="11/06/2025"/>
    <s v="10:00:00"/>
    <x v="67"/>
    <s v="12:30:37"/>
    <x v="3"/>
    <n v="11"/>
    <n v="13"/>
    <s v="Other"/>
    <n v="4"/>
    <x v="1"/>
    <s v="no"/>
  </r>
  <r>
    <s v="5018169980"/>
    <s v="Shipped"/>
    <s v="NL-JDR"/>
    <n v="18"/>
    <s v="06/06/2025"/>
    <s v="11:37:53"/>
    <s v="10/06/2025"/>
    <s v="17:00:00"/>
    <x v="67"/>
    <s v="08:20:45"/>
    <x v="3"/>
    <n v="11"/>
    <n v="9"/>
    <s v="Other"/>
    <n v="5"/>
    <x v="0"/>
    <s v="no"/>
  </r>
  <r>
    <s v="5018169981"/>
    <s v="Shipped"/>
    <s v="NL-JDR"/>
    <n v="10"/>
    <s v="06/06/2025"/>
    <s v="11:37:58"/>
    <s v="10/06/2025"/>
    <s v="17:00:00"/>
    <x v="67"/>
    <s v="08:20:45"/>
    <x v="3"/>
    <n v="11"/>
    <n v="9"/>
    <s v="Other"/>
    <n v="5"/>
    <x v="0"/>
    <s v="no"/>
  </r>
  <r>
    <s v="5018169985"/>
    <s v="Shipped"/>
    <s v="NL-JDR"/>
    <n v="18"/>
    <s v="06/06/2025"/>
    <s v="11:39:08"/>
    <s v="10/06/2025"/>
    <s v="17:00:00"/>
    <x v="67"/>
    <s v="08:20:46"/>
    <x v="3"/>
    <n v="11"/>
    <n v="9"/>
    <s v="Other"/>
    <n v="5"/>
    <x v="0"/>
    <s v="no"/>
  </r>
  <r>
    <s v="5018169986"/>
    <s v="Shipped"/>
    <s v="NL-JDR"/>
    <n v="72"/>
    <s v="06/06/2025"/>
    <s v="11:39:12"/>
    <s v="10/06/2025"/>
    <s v="17:00:00"/>
    <x v="67"/>
    <s v="07:50:28"/>
    <x v="3"/>
    <n v="11"/>
    <n v="8"/>
    <s v="Other"/>
    <n v="5"/>
    <x v="0"/>
    <s v="no"/>
  </r>
  <r>
    <s v="5018179942"/>
    <s v="Shipped"/>
    <s v="NL-JDR"/>
    <n v="34"/>
    <s v="06/06/2025"/>
    <s v="13:23:12"/>
    <s v="10/06/2025"/>
    <s v="17:00:00"/>
    <x v="67"/>
    <s v="08:20:46"/>
    <x v="3"/>
    <n v="11"/>
    <n v="9"/>
    <s v="Other"/>
    <n v="5"/>
    <x v="1"/>
    <s v="no"/>
  </r>
  <r>
    <s v="5018205522"/>
    <s v="Shipped"/>
    <s v="NL-JDR"/>
    <n v="39"/>
    <s v="10/06/2025"/>
    <s v="10:52:44"/>
    <s v="11/06/2025"/>
    <s v="17:00:00"/>
    <x v="67"/>
    <s v="13:21:19"/>
    <x v="3"/>
    <n v="11"/>
    <n v="14"/>
    <s v="Next Day"/>
    <n v="2"/>
    <x v="0"/>
    <s v="yes"/>
  </r>
  <r>
    <s v="5018205523"/>
    <s v="Shipped"/>
    <s v="NL-JDR"/>
    <n v="59"/>
    <s v="10/06/2025"/>
    <s v="10:53:52"/>
    <s v="11/06/2025"/>
    <s v="17:00:00"/>
    <x v="67"/>
    <s v="13:21:19"/>
    <x v="3"/>
    <n v="11"/>
    <n v="14"/>
    <s v="Next Day"/>
    <n v="2"/>
    <x v="0"/>
    <s v="yes"/>
  </r>
  <r>
    <s v="5018205524"/>
    <s v="Shipped"/>
    <s v="NL-JDR"/>
    <n v="19"/>
    <s v="10/06/2025"/>
    <s v="10:52:39"/>
    <s v="11/06/2025"/>
    <s v="17:00:00"/>
    <x v="67"/>
    <s v="17:20:55"/>
    <x v="3"/>
    <n v="11"/>
    <n v="18"/>
    <s v="Next Day"/>
    <n v="2"/>
    <x v="0"/>
    <s v="yes"/>
  </r>
  <r>
    <s v="5018205525"/>
    <s v="Shipped"/>
    <s v="NL-JDR"/>
    <n v="50"/>
    <s v="10/06/2025"/>
    <s v="10:53:56"/>
    <s v="11/06/2025"/>
    <s v="17:00:00"/>
    <x v="67"/>
    <s v="13:21:17"/>
    <x v="3"/>
    <n v="11"/>
    <n v="14"/>
    <s v="Next Day"/>
    <n v="2"/>
    <x v="0"/>
    <s v="yes"/>
  </r>
  <r>
    <s v="5018205526"/>
    <s v="Shipped"/>
    <s v="NL-JDR"/>
    <n v="37"/>
    <s v="10/06/2025"/>
    <s v="10:53:55"/>
    <s v="11/06/2025"/>
    <s v="17:00:00"/>
    <x v="67"/>
    <s v="18:02:28"/>
    <x v="3"/>
    <n v="11"/>
    <n v="19"/>
    <s v="Next Day"/>
    <n v="2"/>
    <x v="0"/>
    <s v="yes"/>
  </r>
  <r>
    <s v="5018205527"/>
    <s v="Shipped"/>
    <s v="NL-JDR"/>
    <n v="37"/>
    <s v="10/06/2025"/>
    <s v="10:52:46"/>
    <s v="11/06/2025"/>
    <s v="17:00:00"/>
    <x v="67"/>
    <s v="17:20:56"/>
    <x v="3"/>
    <n v="11"/>
    <n v="18"/>
    <s v="Next Day"/>
    <n v="2"/>
    <x v="0"/>
    <s v="yes"/>
  </r>
  <r>
    <s v="5018205528"/>
    <s v="Shipped"/>
    <s v="NL-JDR"/>
    <n v="25"/>
    <s v="10/06/2025"/>
    <s v="10:52:49"/>
    <s v="11/06/2025"/>
    <s v="17:00:00"/>
    <x v="67"/>
    <s v="18:02:28"/>
    <x v="3"/>
    <n v="11"/>
    <n v="19"/>
    <s v="Next Day"/>
    <n v="2"/>
    <x v="0"/>
    <s v="yes"/>
  </r>
  <r>
    <s v="5018205460"/>
    <s v="Shipped"/>
    <s v="NL-JDR"/>
    <n v="47"/>
    <s v="11/06/2025"/>
    <s v="11:23:00"/>
    <s v="12/06/2025"/>
    <s v="17:00:00"/>
    <x v="68"/>
    <s v="14:51:41"/>
    <x v="3"/>
    <n v="12"/>
    <n v="15"/>
    <s v="Next Day"/>
    <n v="3"/>
    <x v="0"/>
    <s v="yes"/>
  </r>
  <r>
    <s v="5018205461"/>
    <s v="Shipped"/>
    <s v="NL-JDR"/>
    <n v="33"/>
    <s v="11/06/2025"/>
    <s v="11:22:55"/>
    <s v="12/06/2025"/>
    <s v="17:00:00"/>
    <x v="68"/>
    <s v="14:51:42"/>
    <x v="3"/>
    <n v="12"/>
    <n v="15"/>
    <s v="Next Day"/>
    <n v="3"/>
    <x v="0"/>
    <s v="yes"/>
  </r>
  <r>
    <s v="5018205462"/>
    <s v="Shipped"/>
    <s v="NL-JDR"/>
    <n v="75"/>
    <s v="11/06/2025"/>
    <s v="11:22:57"/>
    <s v="12/06/2025"/>
    <s v="17:00:00"/>
    <x v="68"/>
    <s v="17:48:22"/>
    <x v="3"/>
    <n v="12"/>
    <n v="18"/>
    <s v="Next Day"/>
    <n v="3"/>
    <x v="0"/>
    <s v="yes"/>
  </r>
  <r>
    <s v="5018205463"/>
    <s v="Shipped"/>
    <s v="NL-JDR"/>
    <n v="19"/>
    <s v="11/06/2025"/>
    <s v="11:22:50"/>
    <s v="12/06/2025"/>
    <s v="17:00:00"/>
    <x v="68"/>
    <s v="14:51:43"/>
    <x v="3"/>
    <n v="12"/>
    <n v="15"/>
    <s v="Next Day"/>
    <n v="3"/>
    <x v="0"/>
    <s v="yes"/>
  </r>
  <r>
    <s v="5018205464"/>
    <s v="Shipped"/>
    <s v="NL-JDR"/>
    <n v="6"/>
    <s v="11/06/2025"/>
    <s v="11:22:44"/>
    <s v="12/06/2025"/>
    <s v="17:00:00"/>
    <x v="68"/>
    <s v="17:48:20"/>
    <x v="3"/>
    <n v="12"/>
    <n v="18"/>
    <s v="Next Day"/>
    <n v="3"/>
    <x v="0"/>
    <s v="yes"/>
  </r>
  <r>
    <s v="5018205465"/>
    <s v="Shipped"/>
    <s v="NL-JDR"/>
    <n v="16"/>
    <s v="11/06/2025"/>
    <s v="11:22:45"/>
    <s v="12/06/2025"/>
    <s v="17:00:00"/>
    <x v="68"/>
    <s v="14:51:42"/>
    <x v="3"/>
    <n v="12"/>
    <n v="15"/>
    <s v="Next Day"/>
    <n v="3"/>
    <x v="0"/>
    <s v="yes"/>
  </r>
  <r>
    <s v="5018205466"/>
    <s v="Shipped"/>
    <s v="NL-JDR"/>
    <n v="41"/>
    <s v="11/06/2025"/>
    <s v="11:22:53"/>
    <s v="12/06/2025"/>
    <s v="17:00:00"/>
    <x v="68"/>
    <s v="17:48:20"/>
    <x v="3"/>
    <n v="12"/>
    <n v="18"/>
    <s v="Next Day"/>
    <n v="3"/>
    <x v="0"/>
    <s v="yes"/>
  </r>
  <r>
    <s v="5018200055"/>
    <s v="Shipped"/>
    <s v="NL-JDR"/>
    <n v="23"/>
    <s v="10/06/2025"/>
    <s v="13:52:41"/>
    <s v="13/06/2025"/>
    <s v="10:00:00"/>
    <x v="69"/>
    <s v="11:40:27"/>
    <x v="3"/>
    <n v="13"/>
    <n v="12"/>
    <s v="Other"/>
    <n v="2"/>
    <x v="1"/>
    <s v="no"/>
  </r>
  <r>
    <s v="5018214783"/>
    <s v="Shipped"/>
    <s v="NL-JDR"/>
    <n v="22"/>
    <s v="12/06/2025"/>
    <s v="10:52:33"/>
    <s v="13/06/2025"/>
    <s v="17:00:00"/>
    <x v="69"/>
    <s v="13:41:10"/>
    <x v="3"/>
    <n v="13"/>
    <n v="14"/>
    <s v="Next Day"/>
    <n v="4"/>
    <x v="0"/>
    <s v="yes"/>
  </r>
  <r>
    <s v="5018214784"/>
    <s v="Shipped"/>
    <s v="NL-JDR"/>
    <n v="45"/>
    <s v="12/06/2025"/>
    <s v="10:52:39"/>
    <s v="13/06/2025"/>
    <s v="17:00:00"/>
    <x v="69"/>
    <s v="17:49:45"/>
    <x v="3"/>
    <n v="13"/>
    <n v="18"/>
    <s v="Next Day"/>
    <n v="4"/>
    <x v="0"/>
    <s v="yes"/>
  </r>
  <r>
    <s v="5018214785"/>
    <s v="Shipped"/>
    <s v="NL-JDR"/>
    <n v="16"/>
    <s v="12/06/2025"/>
    <s v="10:52:34"/>
    <s v="13/06/2025"/>
    <s v="17:00:00"/>
    <x v="69"/>
    <s v="13:41:10"/>
    <x v="3"/>
    <n v="13"/>
    <n v="14"/>
    <s v="Next Day"/>
    <n v="4"/>
    <x v="0"/>
    <s v="yes"/>
  </r>
  <r>
    <s v="5018214787"/>
    <s v="Shipped"/>
    <s v="NL-JDR"/>
    <n v="22"/>
    <s v="12/06/2025"/>
    <s v="10:52:36"/>
    <s v="13/06/2025"/>
    <s v="17:00:00"/>
    <x v="69"/>
    <s v="13:41:09"/>
    <x v="3"/>
    <n v="13"/>
    <n v="14"/>
    <s v="Next Day"/>
    <n v="4"/>
    <x v="0"/>
    <s v="yes"/>
  </r>
  <r>
    <s v="5018214788"/>
    <s v="Shipped"/>
    <s v="NL-JDR"/>
    <n v="18"/>
    <s v="12/06/2025"/>
    <s v="10:52:35"/>
    <s v="13/06/2025"/>
    <s v="17:00:00"/>
    <x v="69"/>
    <s v="13:41:11"/>
    <x v="3"/>
    <n v="13"/>
    <n v="14"/>
    <s v="Next Day"/>
    <n v="4"/>
    <x v="0"/>
    <s v="yes"/>
  </r>
  <r>
    <s v="5018214789"/>
    <s v="Shipped"/>
    <s v="NL-JDR"/>
    <n v="69"/>
    <s v="12/06/2025"/>
    <s v="10:52:41"/>
    <s v="13/06/2025"/>
    <s v="17:00:00"/>
    <x v="69"/>
    <s v="15:10:43"/>
    <x v="3"/>
    <n v="13"/>
    <n v="16"/>
    <s v="Next Day"/>
    <n v="4"/>
    <x v="0"/>
    <s v="yes"/>
  </r>
  <r>
    <s v="5018214786"/>
    <s v="Shipped"/>
    <s v="NL-JDR"/>
    <n v="38"/>
    <s v="12/06/2025"/>
    <s v="10:52:37"/>
    <s v="13/06/2025"/>
    <s v="17:00:00"/>
    <x v="70"/>
    <s v="18:18:47"/>
    <x v="3"/>
    <n v="16"/>
    <n v="19"/>
    <s v="2 Days"/>
    <n v="4"/>
    <x v="0"/>
    <s v="no"/>
  </r>
  <r>
    <s v="5018214790"/>
    <s v="Shipped"/>
    <s v="NL-JDR"/>
    <n v="11"/>
    <s v="12/06/2025"/>
    <s v="10:52:32"/>
    <s v="13/06/2025"/>
    <s v="17:00:00"/>
    <x v="70"/>
    <s v="18:18:48"/>
    <x v="3"/>
    <n v="16"/>
    <n v="19"/>
    <s v="2 Days"/>
    <n v="4"/>
    <x v="0"/>
    <s v="no"/>
  </r>
  <r>
    <s v="5018214791"/>
    <s v="Shipped"/>
    <s v="NL-JDR"/>
    <n v="5"/>
    <s v="12/06/2025"/>
    <s v="10:52:36"/>
    <s v="13/06/2025"/>
    <s v="17:00:00"/>
    <x v="70"/>
    <s v="18:18:48"/>
    <x v="3"/>
    <n v="16"/>
    <n v="19"/>
    <s v="2 Days"/>
    <n v="4"/>
    <x v="0"/>
    <s v="no"/>
  </r>
  <r>
    <s v="5018238686"/>
    <s v="Shipped"/>
    <s v="NL-JDR"/>
    <n v="32"/>
    <s v="13/06/2025"/>
    <s v="11:07:27"/>
    <s v="16/06/2025"/>
    <s v="17:00:00"/>
    <x v="70"/>
    <s v="12:35:15"/>
    <x v="3"/>
    <n v="16"/>
    <n v="13"/>
    <s v="Next Day"/>
    <n v="5"/>
    <x v="0"/>
    <s v="yes"/>
  </r>
  <r>
    <s v="5018238687"/>
    <s v="Shipped"/>
    <s v="NL-JDR"/>
    <n v="27"/>
    <s v="13/06/2025"/>
    <s v="11:07:29"/>
    <s v="16/06/2025"/>
    <s v="17:00:00"/>
    <x v="70"/>
    <s v="18:18:46"/>
    <x v="3"/>
    <n v="16"/>
    <n v="19"/>
    <s v="Next Day"/>
    <n v="5"/>
    <x v="0"/>
    <s v="yes"/>
  </r>
  <r>
    <s v="5018238688"/>
    <s v="Shipped"/>
    <s v="NL-JDR"/>
    <n v="30"/>
    <s v="13/06/2025"/>
    <s v="11:07:31"/>
    <s v="16/06/2025"/>
    <s v="17:00:00"/>
    <x v="70"/>
    <s v="18:18:46"/>
    <x v="3"/>
    <n v="16"/>
    <n v="19"/>
    <s v="Next Day"/>
    <n v="5"/>
    <x v="0"/>
    <s v="yes"/>
  </r>
  <r>
    <s v="5018238689"/>
    <s v="Shipped"/>
    <s v="NL-JDR"/>
    <n v="34"/>
    <s v="13/06/2025"/>
    <s v="11:07:33"/>
    <s v="16/06/2025"/>
    <s v="17:00:00"/>
    <x v="70"/>
    <s v="12:35:16"/>
    <x v="3"/>
    <n v="16"/>
    <n v="13"/>
    <s v="Next Day"/>
    <n v="5"/>
    <x v="0"/>
    <s v="yes"/>
  </r>
  <r>
    <s v="5018237512"/>
    <s v="Shipped"/>
    <s v="NL-JDR"/>
    <n v="23"/>
    <s v="16/06/2025"/>
    <s v="11:07:20"/>
    <s v="17/06/2025"/>
    <s v="17:00:00"/>
    <x v="71"/>
    <s v="12:41:35"/>
    <x v="3"/>
    <n v="17"/>
    <n v="13"/>
    <s v="Next Day"/>
    <n v="1"/>
    <x v="0"/>
    <s v="yes"/>
  </r>
  <r>
    <s v="5018237514"/>
    <s v="Shipped"/>
    <s v="NL-JDR"/>
    <n v="12"/>
    <s v="16/06/2025"/>
    <s v="11:08:31"/>
    <s v="17/06/2025"/>
    <s v="17:00:00"/>
    <x v="71"/>
    <s v="12:41:33"/>
    <x v="3"/>
    <n v="17"/>
    <n v="13"/>
    <s v="Next Day"/>
    <n v="1"/>
    <x v="0"/>
    <s v="yes"/>
  </r>
  <r>
    <s v="5018237515"/>
    <s v="Shipped"/>
    <s v="NL-JDR"/>
    <n v="37"/>
    <s v="16/06/2025"/>
    <s v="11:07:26"/>
    <s v="17/06/2025"/>
    <s v="17:00:00"/>
    <x v="71"/>
    <s v="12:41:34"/>
    <x v="3"/>
    <n v="17"/>
    <n v="13"/>
    <s v="Next Day"/>
    <n v="1"/>
    <x v="0"/>
    <s v="yes"/>
  </r>
  <r>
    <s v="5018237516"/>
    <s v="Shipped"/>
    <s v="NL-JDR"/>
    <n v="9"/>
    <s v="16/06/2025"/>
    <s v="11:07:22"/>
    <s v="17/06/2025"/>
    <s v="17:00:00"/>
    <x v="71"/>
    <s v="12:41:34"/>
    <x v="3"/>
    <n v="17"/>
    <n v="13"/>
    <s v="Next Day"/>
    <n v="1"/>
    <x v="0"/>
    <s v="yes"/>
  </r>
  <r>
    <s v="5018237519"/>
    <s v="Shipped"/>
    <s v="NL-JDR"/>
    <n v="78"/>
    <s v="16/06/2025"/>
    <s v="11:08:38"/>
    <s v="17/06/2025"/>
    <s v="17:00:00"/>
    <x v="71"/>
    <s v="16:51:39"/>
    <x v="3"/>
    <n v="17"/>
    <n v="17"/>
    <s v="Next Day"/>
    <n v="1"/>
    <x v="0"/>
    <s v="yes"/>
  </r>
  <r>
    <s v="5018254960"/>
    <s v="Shipped"/>
    <s v="NL-JDR"/>
    <n v="28"/>
    <s v="16/06/2025"/>
    <s v="11:08:33"/>
    <s v="17/06/2025"/>
    <s v="17:00:00"/>
    <x v="71"/>
    <s v="12:41:35"/>
    <x v="3"/>
    <n v="17"/>
    <n v="13"/>
    <s v="Next Day"/>
    <n v="1"/>
    <x v="0"/>
    <s v="yes"/>
  </r>
  <r>
    <s v="5018254961"/>
    <s v="Shipped"/>
    <s v="NL-JDR"/>
    <n v="72"/>
    <s v="16/06/2025"/>
    <s v="11:08:34"/>
    <s v="17/06/2025"/>
    <s v="17:00:00"/>
    <x v="71"/>
    <s v="20:29:35"/>
    <x v="3"/>
    <n v="17"/>
    <n v="21"/>
    <s v="Next Day"/>
    <n v="1"/>
    <x v="0"/>
    <s v="yes"/>
  </r>
  <r>
    <s v="5018254962"/>
    <s v="Shipped"/>
    <s v="NL-JDR"/>
    <n v="17"/>
    <s v="16/06/2025"/>
    <s v="11:08:32"/>
    <s v="17/06/2025"/>
    <s v="17:00:00"/>
    <x v="71"/>
    <s v="12:41:32"/>
    <x v="3"/>
    <n v="17"/>
    <n v="13"/>
    <s v="Next Day"/>
    <n v="1"/>
    <x v="0"/>
    <s v="yes"/>
  </r>
  <r>
    <s v="5018228791"/>
    <s v="Shipped"/>
    <s v="NL-JDR"/>
    <n v="11"/>
    <s v="13/06/2025"/>
    <s v="14:22:31"/>
    <s v="18/06/2025"/>
    <s v="10:00:00"/>
    <x v="72"/>
    <s v="13:03:55"/>
    <x v="3"/>
    <n v="18"/>
    <n v="14"/>
    <s v="Other"/>
    <n v="5"/>
    <x v="1"/>
    <s v="no"/>
  </r>
  <r>
    <s v="5018228792"/>
    <s v="Shipped"/>
    <s v="NL-JDR"/>
    <n v="9"/>
    <s v="13/06/2025"/>
    <s v="14:22:33"/>
    <s v="18/06/2025"/>
    <s v="12:00:00"/>
    <x v="72"/>
    <s v="13:33:55"/>
    <x v="3"/>
    <n v="18"/>
    <n v="14"/>
    <s v="Other"/>
    <n v="5"/>
    <x v="1"/>
    <s v="no"/>
  </r>
  <r>
    <s v="5018237513"/>
    <s v="Shipped"/>
    <s v="NL-JDR"/>
    <n v="39"/>
    <s v="16/06/2025"/>
    <s v="11:07:29"/>
    <s v="17/06/2025"/>
    <s v="17:00:00"/>
    <x v="72"/>
    <s v="10:11:15"/>
    <x v="3"/>
    <n v="18"/>
    <n v="11"/>
    <s v="2 Days"/>
    <n v="1"/>
    <x v="0"/>
    <s v="yes"/>
  </r>
  <r>
    <s v="5018237517"/>
    <s v="Shipped"/>
    <s v="NL-JDR"/>
    <n v="23"/>
    <s v="16/06/2025"/>
    <s v="11:07:23"/>
    <s v="17/06/2025"/>
    <s v="17:00:00"/>
    <x v="72"/>
    <s v="10:11:13"/>
    <x v="3"/>
    <n v="18"/>
    <n v="11"/>
    <s v="2 Days"/>
    <n v="1"/>
    <x v="0"/>
    <s v="yes"/>
  </r>
  <r>
    <s v="5018237518"/>
    <s v="Shipped"/>
    <s v="NL-JDR"/>
    <n v="24"/>
    <s v="16/06/2025"/>
    <s v="11:07:25"/>
    <s v="17/06/2025"/>
    <s v="17:00:00"/>
    <x v="72"/>
    <s v="10:11:14"/>
    <x v="3"/>
    <n v="18"/>
    <n v="11"/>
    <s v="2 Days"/>
    <n v="1"/>
    <x v="0"/>
    <s v="yes"/>
  </r>
  <r>
    <s v="5018242637"/>
    <s v="Shipped"/>
    <s v="NL-UPS UNITED PARCX"/>
    <n v="1"/>
    <s v="17/06/2025"/>
    <s v="10:23:02"/>
    <s v="17/06/2025"/>
    <s v="14:00:00"/>
    <x v="72"/>
    <s v="06:34:20"/>
    <x v="3"/>
    <n v="18"/>
    <n v="7"/>
    <s v="Next Day"/>
    <n v="2"/>
    <x v="0"/>
    <s v="yes"/>
  </r>
  <r>
    <s v="5018253178"/>
    <s v="Shipped"/>
    <s v="NL-UPS UNITED PARCX"/>
    <n v="4"/>
    <s v="17/06/2025"/>
    <s v="10:52:38"/>
    <s v="17/06/2025"/>
    <s v="14:00:00"/>
    <x v="72"/>
    <s v="06:33:31"/>
    <x v="3"/>
    <n v="18"/>
    <n v="7"/>
    <s v="Next Day"/>
    <n v="2"/>
    <x v="0"/>
    <s v="yes"/>
  </r>
  <r>
    <s v="5018263250"/>
    <s v="Shipped"/>
    <s v="NL-UPS UNITED PARCX"/>
    <n v="1"/>
    <s v="17/06/2025"/>
    <s v="10:23:10"/>
    <s v="17/06/2025"/>
    <s v="14:00:00"/>
    <x v="72"/>
    <s v="06:33:55"/>
    <x v="3"/>
    <n v="18"/>
    <n v="7"/>
    <s v="Next Day"/>
    <n v="2"/>
    <x v="0"/>
    <s v="yes"/>
  </r>
  <r>
    <s v="5018263365"/>
    <s v="Shipped"/>
    <s v="NL-JDR"/>
    <n v="33"/>
    <s v="17/06/2025"/>
    <s v="10:08:45"/>
    <s v="18/06/2025"/>
    <s v="17:00:00"/>
    <x v="72"/>
    <s v="16:26:28"/>
    <x v="3"/>
    <n v="18"/>
    <n v="17"/>
    <s v="Next Day"/>
    <n v="2"/>
    <x v="0"/>
    <s v="yes"/>
  </r>
  <r>
    <s v="5018263366"/>
    <s v="Shipped"/>
    <s v="NL-JDR"/>
    <n v="40"/>
    <s v="17/06/2025"/>
    <s v="10:08:51"/>
    <s v="18/06/2025"/>
    <s v="17:00:00"/>
    <x v="72"/>
    <s v="16:26:27"/>
    <x v="3"/>
    <n v="18"/>
    <n v="17"/>
    <s v="Next Day"/>
    <n v="2"/>
    <x v="0"/>
    <s v="yes"/>
  </r>
  <r>
    <s v="5018263367"/>
    <s v="Shipped"/>
    <s v="NL-JDR"/>
    <n v="27"/>
    <s v="17/06/2025"/>
    <s v="10:08:43"/>
    <s v="18/06/2025"/>
    <s v="17:00:00"/>
    <x v="72"/>
    <s v="20:15:46"/>
    <x v="3"/>
    <n v="18"/>
    <n v="21"/>
    <s v="Next Day"/>
    <n v="2"/>
    <x v="0"/>
    <s v="yes"/>
  </r>
  <r>
    <s v="5018263368"/>
    <s v="Shipped"/>
    <s v="NL-JDR"/>
    <n v="33"/>
    <s v="17/06/2025"/>
    <s v="10:09:54"/>
    <s v="18/06/2025"/>
    <s v="17:00:00"/>
    <x v="72"/>
    <s v="16:26:29"/>
    <x v="3"/>
    <n v="18"/>
    <n v="17"/>
    <s v="Next Day"/>
    <n v="2"/>
    <x v="0"/>
    <s v="yes"/>
  </r>
  <r>
    <s v="5018263369"/>
    <s v="Shipped"/>
    <s v="NL-JDR"/>
    <n v="26"/>
    <s v="17/06/2025"/>
    <s v="10:09:53"/>
    <s v="18/06/2025"/>
    <s v="17:00:00"/>
    <x v="72"/>
    <s v="20:15:47"/>
    <x v="3"/>
    <n v="18"/>
    <n v="21"/>
    <s v="Next Day"/>
    <n v="2"/>
    <x v="0"/>
    <s v="yes"/>
  </r>
  <r>
    <s v="5018263370"/>
    <s v="Shipped"/>
    <s v="NL-JDR"/>
    <n v="54"/>
    <s v="17/06/2025"/>
    <s v="10:08:48"/>
    <s v="18/06/2025"/>
    <s v="17:00:00"/>
    <x v="72"/>
    <s v="16:30:50"/>
    <x v="3"/>
    <n v="18"/>
    <n v="17"/>
    <s v="Next Day"/>
    <n v="2"/>
    <x v="0"/>
    <s v="yes"/>
  </r>
  <r>
    <s v="5018264184"/>
    <s v="Shipped"/>
    <s v="NL-UPS UNITED PARCX"/>
    <n v="2"/>
    <s v="18/06/2025"/>
    <s v="11:07:59"/>
    <s v="18/06/2025"/>
    <s v="14:00:00"/>
    <x v="73"/>
    <s v="07:35:18"/>
    <x v="3"/>
    <n v="19"/>
    <n v="8"/>
    <s v="Next Day"/>
    <n v="3"/>
    <x v="0"/>
    <s v="yes"/>
  </r>
  <r>
    <s v="5018268136"/>
    <s v="Shipped"/>
    <s v="NL-JDR"/>
    <n v="3"/>
    <s v="18/06/2025"/>
    <s v="11:23:05"/>
    <s v="19/06/2025"/>
    <s v="17:00:00"/>
    <x v="73"/>
    <s v="17:34:53"/>
    <x v="3"/>
    <n v="19"/>
    <n v="18"/>
    <s v="Next Day"/>
    <n v="3"/>
    <x v="0"/>
    <s v="yes"/>
  </r>
  <r>
    <s v="5018268137"/>
    <s v="Shipped"/>
    <s v="NL-JDR"/>
    <n v="31"/>
    <s v="18/06/2025"/>
    <s v="11:24:08"/>
    <s v="19/06/2025"/>
    <s v="17:00:00"/>
    <x v="73"/>
    <s v="17:34:54"/>
    <x v="3"/>
    <n v="19"/>
    <n v="18"/>
    <s v="Next Day"/>
    <n v="3"/>
    <x v="0"/>
    <s v="yes"/>
  </r>
  <r>
    <s v="5018268138"/>
    <s v="Shipped"/>
    <s v="NL-JDR"/>
    <n v="72"/>
    <s v="18/06/2025"/>
    <s v="11:24:17"/>
    <s v="19/06/2025"/>
    <s v="17:00:00"/>
    <x v="73"/>
    <s v="17:34:55"/>
    <x v="3"/>
    <n v="19"/>
    <n v="18"/>
    <s v="Next Day"/>
    <n v="3"/>
    <x v="0"/>
    <s v="yes"/>
  </r>
  <r>
    <s v="5018268139"/>
    <s v="Shipped"/>
    <s v="NL-JDR"/>
    <n v="45"/>
    <s v="18/06/2025"/>
    <s v="11:24:10"/>
    <s v="19/06/2025"/>
    <s v="17:00:00"/>
    <x v="73"/>
    <s v="17:34:51"/>
    <x v="3"/>
    <n v="19"/>
    <n v="18"/>
    <s v="Next Day"/>
    <n v="3"/>
    <x v="0"/>
    <s v="yes"/>
  </r>
  <r>
    <s v="5018268140"/>
    <s v="Shipped"/>
    <s v="NL-JDR"/>
    <n v="27"/>
    <s v="18/06/2025"/>
    <s v="11:24:20"/>
    <s v="19/06/2025"/>
    <s v="17:00:00"/>
    <x v="73"/>
    <s v="21:04:57"/>
    <x v="3"/>
    <n v="19"/>
    <n v="22"/>
    <s v="Next Day"/>
    <n v="3"/>
    <x v="0"/>
    <s v="yes"/>
  </r>
  <r>
    <s v="5018268141"/>
    <s v="Shipped"/>
    <s v="NL-JDR"/>
    <n v="22"/>
    <s v="18/06/2025"/>
    <s v="11:24:12"/>
    <s v="19/06/2025"/>
    <s v="17:00:00"/>
    <x v="73"/>
    <s v="17:34:56"/>
    <x v="3"/>
    <n v="19"/>
    <n v="18"/>
    <s v="Next Day"/>
    <n v="3"/>
    <x v="0"/>
    <s v="yes"/>
  </r>
  <r>
    <s v="5018268142"/>
    <s v="Shipped"/>
    <s v="NL-JDR"/>
    <n v="7"/>
    <s v="18/06/2025"/>
    <s v="11:23:04"/>
    <s v="19/06/2025"/>
    <s v="17:00:00"/>
    <x v="73"/>
    <s v="17:34:53"/>
    <x v="3"/>
    <n v="19"/>
    <n v="18"/>
    <s v="Next Day"/>
    <n v="3"/>
    <x v="0"/>
    <s v="yes"/>
  </r>
  <r>
    <s v="5018268143"/>
    <s v="Shipped"/>
    <s v="NL-JDR"/>
    <n v="7"/>
    <s v="18/06/2025"/>
    <s v="11:23:03"/>
    <s v="19/06/2025"/>
    <s v="17:00:00"/>
    <x v="73"/>
    <s v="17:34:52"/>
    <x v="3"/>
    <n v="19"/>
    <n v="18"/>
    <s v="Next Day"/>
    <n v="3"/>
    <x v="0"/>
    <s v="yes"/>
  </r>
  <r>
    <s v="5018275293"/>
    <s v="Shipped"/>
    <s v="NL-JDR"/>
    <n v="40"/>
    <s v="18/06/2025"/>
    <s v="11:37:43"/>
    <s v="19/06/2025"/>
    <s v="17:00:00"/>
    <x v="73"/>
    <s v="17:34:52"/>
    <x v="3"/>
    <n v="19"/>
    <n v="18"/>
    <s v="Next Day"/>
    <n v="3"/>
    <x v="0"/>
    <s v="yes"/>
  </r>
  <r>
    <s v="5018253630"/>
    <s v="Shipped"/>
    <s v="NL-JDR"/>
    <n v="19"/>
    <s v="17/06/2025"/>
    <s v="15:37:13"/>
    <s v="20/06/2025"/>
    <s v="10:00:00"/>
    <x v="74"/>
    <s v="10:14:39"/>
    <x v="3"/>
    <n v="20"/>
    <n v="11"/>
    <s v="Other"/>
    <n v="2"/>
    <x v="1"/>
    <s v="no"/>
  </r>
  <r>
    <s v="5018274897"/>
    <s v="Shipped"/>
    <s v="NL-JDR"/>
    <n v="26"/>
    <s v="19/06/2025"/>
    <s v="11:07:56"/>
    <s v="20/06/2025"/>
    <s v="17:00:00"/>
    <x v="74"/>
    <s v="14:14:37"/>
    <x v="3"/>
    <n v="20"/>
    <n v="15"/>
    <s v="Next Day"/>
    <n v="4"/>
    <x v="0"/>
    <s v="yes"/>
  </r>
  <r>
    <s v="5018274898"/>
    <s v="Shipped"/>
    <s v="NL-JDR"/>
    <n v="35"/>
    <s v="19/06/2025"/>
    <s v="11:09:02"/>
    <s v="20/06/2025"/>
    <s v="17:00:00"/>
    <x v="74"/>
    <s v="20:32:41"/>
    <x v="3"/>
    <n v="20"/>
    <n v="21"/>
    <s v="Next Day"/>
    <n v="4"/>
    <x v="0"/>
    <s v="yes"/>
  </r>
  <r>
    <s v="5018274899"/>
    <s v="Shipped"/>
    <s v="NL-JDR"/>
    <n v="17"/>
    <s v="19/06/2025"/>
    <s v="11:08:00"/>
    <s v="20/06/2025"/>
    <s v="17:00:00"/>
    <x v="74"/>
    <s v="14:14:36"/>
    <x v="3"/>
    <n v="20"/>
    <n v="15"/>
    <s v="Next Day"/>
    <n v="4"/>
    <x v="0"/>
    <s v="yes"/>
  </r>
  <r>
    <s v="5018274900"/>
    <s v="Shipped"/>
    <s v="NL-JDR"/>
    <n v="40"/>
    <s v="19/06/2025"/>
    <s v="11:07:57"/>
    <s v="20/06/2025"/>
    <s v="17:00:00"/>
    <x v="74"/>
    <s v="14:14:38"/>
    <x v="3"/>
    <n v="20"/>
    <n v="15"/>
    <s v="Next Day"/>
    <n v="4"/>
    <x v="0"/>
    <s v="yes"/>
  </r>
  <r>
    <s v="5018274901"/>
    <s v="Shipped"/>
    <s v="NL-JDR"/>
    <n v="18"/>
    <s v="19/06/2025"/>
    <s v="11:07:54"/>
    <s v="20/06/2025"/>
    <s v="17:00:00"/>
    <x v="74"/>
    <s v="14:14:39"/>
    <x v="3"/>
    <n v="20"/>
    <n v="15"/>
    <s v="Next Day"/>
    <n v="4"/>
    <x v="0"/>
    <s v="yes"/>
  </r>
  <r>
    <s v="5018274902"/>
    <s v="Shipped"/>
    <s v="NL-JDR"/>
    <n v="29"/>
    <s v="19/06/2025"/>
    <s v="11:08:01"/>
    <s v="20/06/2025"/>
    <s v="17:00:00"/>
    <x v="74"/>
    <s v="20:32:40"/>
    <x v="3"/>
    <n v="20"/>
    <n v="21"/>
    <s v="Next Day"/>
    <n v="4"/>
    <x v="0"/>
    <s v="yes"/>
  </r>
  <r>
    <s v="5018284388"/>
    <s v="Shipped"/>
    <s v="NL-JDR"/>
    <n v="37"/>
    <s v="20/06/2025"/>
    <s v="12:37:32"/>
    <s v="23/06/2025"/>
    <s v="17:00:00"/>
    <x v="75"/>
    <s v="14:01:14"/>
    <x v="3"/>
    <n v="23"/>
    <n v="15"/>
    <s v="Next Day"/>
    <n v="5"/>
    <x v="1"/>
    <s v="yes"/>
  </r>
  <r>
    <s v="5018284389"/>
    <s v="Shipped"/>
    <s v="NL-JDR"/>
    <n v="5"/>
    <s v="20/06/2025"/>
    <s v="12:37:28"/>
    <s v="23/06/2025"/>
    <s v="17:00:00"/>
    <x v="75"/>
    <s v="16:51:46"/>
    <x v="3"/>
    <n v="23"/>
    <n v="17"/>
    <s v="Next Day"/>
    <n v="5"/>
    <x v="1"/>
    <s v="yes"/>
  </r>
  <r>
    <s v="5018284390"/>
    <s v="Shipped"/>
    <s v="NL-JDR"/>
    <n v="35"/>
    <s v="20/06/2025"/>
    <s v="12:38:34"/>
    <s v="23/06/2025"/>
    <s v="17:00:00"/>
    <x v="75"/>
    <s v="16:51:47"/>
    <x v="3"/>
    <n v="23"/>
    <n v="17"/>
    <s v="Next Day"/>
    <n v="5"/>
    <x v="1"/>
    <s v="yes"/>
  </r>
  <r>
    <s v="5018284392"/>
    <s v="Shipped"/>
    <s v="NL-JDR"/>
    <n v="20"/>
    <s v="20/06/2025"/>
    <s v="12:37:29"/>
    <s v="23/06/2025"/>
    <s v="17:00:00"/>
    <x v="75"/>
    <s v="14:01:14"/>
    <x v="3"/>
    <n v="23"/>
    <n v="15"/>
    <s v="Next Day"/>
    <n v="5"/>
    <x v="1"/>
    <s v="yes"/>
  </r>
  <r>
    <s v="5018284393"/>
    <s v="Shipped"/>
    <s v="NL-JDR"/>
    <n v="15"/>
    <s v="20/06/2025"/>
    <s v="12:37:25"/>
    <s v="23/06/2025"/>
    <s v="17:00:00"/>
    <x v="75"/>
    <s v="16:51:48"/>
    <x v="3"/>
    <n v="23"/>
    <n v="17"/>
    <s v="Next Day"/>
    <n v="5"/>
    <x v="1"/>
    <s v="yes"/>
  </r>
  <r>
    <s v="5018284394"/>
    <s v="Shipped"/>
    <s v="NL-JDR"/>
    <n v="31"/>
    <s v="20/06/2025"/>
    <s v="12:37:26"/>
    <s v="23/06/2025"/>
    <s v="17:00:00"/>
    <x v="75"/>
    <s v="18:51:16"/>
    <x v="3"/>
    <n v="23"/>
    <n v="19"/>
    <s v="Next Day"/>
    <n v="5"/>
    <x v="1"/>
    <s v="yes"/>
  </r>
  <r>
    <s v="5018284395"/>
    <s v="Shipped"/>
    <s v="NL-JDR"/>
    <n v="8"/>
    <s v="20/06/2025"/>
    <s v="12:37:28"/>
    <s v="23/06/2025"/>
    <s v="17:00:00"/>
    <x v="75"/>
    <s v="14:01:15"/>
    <x v="3"/>
    <n v="23"/>
    <n v="15"/>
    <s v="Next Day"/>
    <n v="5"/>
    <x v="1"/>
    <s v="yes"/>
  </r>
  <r>
    <s v="5018284396"/>
    <s v="Shipped"/>
    <s v="NL-JDR"/>
    <n v="21"/>
    <s v="20/06/2025"/>
    <s v="12:37:30"/>
    <s v="23/06/2025"/>
    <s v="17:00:00"/>
    <x v="75"/>
    <s v="18:51:16"/>
    <x v="3"/>
    <n v="23"/>
    <n v="19"/>
    <s v="Next Day"/>
    <n v="5"/>
    <x v="1"/>
    <s v="yes"/>
  </r>
  <r>
    <s v="5018296864"/>
    <s v="Shipped"/>
    <s v="NL-UPS UNITED PARCX"/>
    <n v="7"/>
    <s v="23/06/2025"/>
    <s v="16:37:53"/>
    <s v="24/06/2025"/>
    <s v="14:00:00"/>
    <x v="76"/>
    <s v="21:49:19"/>
    <x v="3"/>
    <n v="24"/>
    <n v="22"/>
    <s v="Next Day"/>
    <n v="1"/>
    <x v="1"/>
    <s v="yes"/>
  </r>
  <r>
    <s v="5018297770"/>
    <s v="Shipped"/>
    <s v="NL-JDR"/>
    <n v="28"/>
    <s v="23/06/2025"/>
    <s v="11:42:01"/>
    <s v="24/06/2025"/>
    <s v="17:00:00"/>
    <x v="76"/>
    <s v="13:14:33"/>
    <x v="3"/>
    <n v="24"/>
    <n v="14"/>
    <s v="Next Day"/>
    <n v="1"/>
    <x v="0"/>
    <s v="yes"/>
  </r>
  <r>
    <s v="5018297771"/>
    <s v="Shipped"/>
    <s v="NL-JDR"/>
    <n v="24"/>
    <s v="23/06/2025"/>
    <s v="11:42:03"/>
    <s v="24/06/2025"/>
    <s v="17:00:00"/>
    <x v="76"/>
    <s v="13:14:31"/>
    <x v="3"/>
    <n v="24"/>
    <n v="14"/>
    <s v="Next Day"/>
    <n v="1"/>
    <x v="0"/>
    <s v="yes"/>
  </r>
  <r>
    <s v="5018297772"/>
    <s v="Shipped"/>
    <s v="NL-JDR"/>
    <n v="36"/>
    <s v="23/06/2025"/>
    <s v="11:42:05"/>
    <s v="24/06/2025"/>
    <s v="17:00:00"/>
    <x v="76"/>
    <s v="13:14:30"/>
    <x v="3"/>
    <n v="24"/>
    <n v="14"/>
    <s v="Next Day"/>
    <n v="1"/>
    <x v="0"/>
    <s v="yes"/>
  </r>
  <r>
    <s v="5018297773"/>
    <s v="Shipped"/>
    <s v="NL-JDR"/>
    <n v="12"/>
    <s v="23/06/2025"/>
    <s v="11:42:04"/>
    <s v="24/06/2025"/>
    <s v="17:00:00"/>
    <x v="76"/>
    <s v="13:14:30"/>
    <x v="3"/>
    <n v="24"/>
    <n v="14"/>
    <s v="Next Day"/>
    <n v="1"/>
    <x v="0"/>
    <s v="yes"/>
  </r>
  <r>
    <s v="5018297774"/>
    <s v="Shipped"/>
    <s v="NL-JDR"/>
    <n v="34"/>
    <s v="23/06/2025"/>
    <s v="11:42:10"/>
    <s v="24/06/2025"/>
    <s v="17:00:00"/>
    <x v="76"/>
    <s v="19:15:53"/>
    <x v="3"/>
    <n v="24"/>
    <n v="20"/>
    <s v="Next Day"/>
    <n v="1"/>
    <x v="0"/>
    <s v="yes"/>
  </r>
  <r>
    <s v="5018297775"/>
    <s v="Shipped"/>
    <s v="NL-JDR"/>
    <n v="7"/>
    <s v="23/06/2025"/>
    <s v="11:42:09"/>
    <s v="24/06/2025"/>
    <s v="17:00:00"/>
    <x v="76"/>
    <s v="13:14:31"/>
    <x v="3"/>
    <n v="24"/>
    <n v="14"/>
    <s v="Next Day"/>
    <n v="1"/>
    <x v="0"/>
    <s v="yes"/>
  </r>
  <r>
    <s v="5018297776"/>
    <s v="Shipped"/>
    <s v="NL-JDR"/>
    <n v="77"/>
    <s v="23/06/2025"/>
    <s v="11:42:14"/>
    <s v="24/06/2025"/>
    <s v="17:00:00"/>
    <x v="76"/>
    <s v="15:43:05"/>
    <x v="3"/>
    <n v="24"/>
    <n v="16"/>
    <s v="Next Day"/>
    <n v="1"/>
    <x v="0"/>
    <s v="yes"/>
  </r>
  <r>
    <s v="5018297779"/>
    <s v="Shipped"/>
    <s v="NL-JDR"/>
    <n v="26"/>
    <s v="23/06/2025"/>
    <s v="11:42:13"/>
    <s v="24/06/2025"/>
    <s v="17:00:00"/>
    <x v="76"/>
    <s v="13:14:32"/>
    <x v="3"/>
    <n v="24"/>
    <n v="14"/>
    <s v="Next Day"/>
    <n v="1"/>
    <x v="0"/>
    <s v="yes"/>
  </r>
  <r>
    <s v="5018297780"/>
    <s v="Shipped"/>
    <s v="NL-JDR"/>
    <n v="22"/>
    <s v="23/06/2025"/>
    <s v="11:42:12"/>
    <s v="24/06/2025"/>
    <s v="17:00:00"/>
    <x v="76"/>
    <s v="13:14:28"/>
    <x v="3"/>
    <n v="24"/>
    <n v="14"/>
    <s v="Next Day"/>
    <n v="1"/>
    <x v="0"/>
    <s v="yes"/>
  </r>
  <r>
    <s v="5018297781"/>
    <s v="Shipped"/>
    <s v="NL-JDR"/>
    <n v="11"/>
    <s v="23/06/2025"/>
    <s v="11:42:07"/>
    <s v="24/06/2025"/>
    <s v="17:00:00"/>
    <x v="76"/>
    <s v="13:14:28"/>
    <x v="3"/>
    <n v="24"/>
    <n v="14"/>
    <s v="Next Day"/>
    <n v="1"/>
    <x v="0"/>
    <s v="yes"/>
  </r>
  <r>
    <s v="5018290778"/>
    <s v="Shipped"/>
    <s v="NL-JDR"/>
    <n v="9"/>
    <s v="20/06/2025"/>
    <s v="15:21:58"/>
    <s v="25/06/2025"/>
    <s v="12:00:00"/>
    <x v="77"/>
    <s v="14:24:24"/>
    <x v="3"/>
    <n v="25"/>
    <n v="15"/>
    <s v="Other"/>
    <n v="5"/>
    <x v="1"/>
    <s v="no"/>
  </r>
  <r>
    <s v="5018294299"/>
    <s v="Shipped"/>
    <s v="NL-JDR"/>
    <n v="8"/>
    <s v="20/06/2025"/>
    <s v="15:21:59"/>
    <s v="25/06/2025"/>
    <s v="10:00:00"/>
    <x v="77"/>
    <s v="10:33:37"/>
    <x v="3"/>
    <n v="25"/>
    <n v="11"/>
    <s v="Other"/>
    <n v="5"/>
    <x v="1"/>
    <s v="no"/>
  </r>
  <r>
    <s v="5018294749"/>
    <s v="Shipped"/>
    <s v="NL-JDR"/>
    <n v="1"/>
    <s v="24/06/2025"/>
    <s v="10:22:59"/>
    <s v="25/06/2025"/>
    <s v="17:00:00"/>
    <x v="77"/>
    <s v="19:23:25"/>
    <x v="3"/>
    <n v="25"/>
    <n v="20"/>
    <s v="Next Day"/>
    <n v="2"/>
    <x v="0"/>
    <s v="yes"/>
  </r>
  <r>
    <s v="5018296522"/>
    <s v="Shipped"/>
    <s v="NL-JDR"/>
    <n v="4"/>
    <s v="20/06/2025"/>
    <s v="15:28:00"/>
    <s v="25/06/2025"/>
    <s v="14:00:00"/>
    <x v="77"/>
    <s v="15:16:02"/>
    <x v="3"/>
    <n v="25"/>
    <n v="16"/>
    <s v="Other"/>
    <n v="5"/>
    <x v="1"/>
    <s v="no"/>
  </r>
  <r>
    <s v="5018297777"/>
    <s v="Shipped"/>
    <s v="NL-JDR"/>
    <n v="22"/>
    <s v="23/06/2025"/>
    <s v="11:42:07"/>
    <s v="24/06/2025"/>
    <s v="17:00:00"/>
    <x v="77"/>
    <s v="11:46:54"/>
    <x v="3"/>
    <n v="25"/>
    <n v="12"/>
    <s v="2 Days"/>
    <n v="1"/>
    <x v="0"/>
    <s v="no"/>
  </r>
  <r>
    <s v="5018297778"/>
    <s v="Shipped"/>
    <s v="NL-JDR"/>
    <n v="19"/>
    <s v="23/06/2025"/>
    <s v="11:42:09"/>
    <s v="24/06/2025"/>
    <s v="17:00:00"/>
    <x v="77"/>
    <s v="11:46:55"/>
    <x v="3"/>
    <n v="25"/>
    <n v="12"/>
    <s v="2 Days"/>
    <n v="1"/>
    <x v="0"/>
    <s v="no"/>
  </r>
  <r>
    <s v="5018305970"/>
    <s v="Shipped"/>
    <s v="NL-JDR"/>
    <n v="11"/>
    <s v="23/06/2025"/>
    <s v="15:41:20"/>
    <s v="25/06/2025"/>
    <s v="17:00:00"/>
    <x v="77"/>
    <s v="16:47:14"/>
    <x v="3"/>
    <n v="25"/>
    <n v="17"/>
    <s v="2 Days"/>
    <n v="1"/>
    <x v="1"/>
    <s v="no"/>
  </r>
  <r>
    <s v="5018319055"/>
    <s v="Shipped"/>
    <s v="NL-JDR"/>
    <n v="38"/>
    <s v="24/06/2025"/>
    <s v="11:08:30"/>
    <s v="25/06/2025"/>
    <s v="17:00:00"/>
    <x v="77"/>
    <s v="13:12:52"/>
    <x v="3"/>
    <n v="25"/>
    <n v="14"/>
    <s v="Next Day"/>
    <n v="2"/>
    <x v="0"/>
    <s v="yes"/>
  </r>
  <r>
    <s v="5018319056"/>
    <s v="Shipped"/>
    <s v="NL-JDR"/>
    <n v="31"/>
    <s v="24/06/2025"/>
    <s v="11:08:21"/>
    <s v="25/06/2025"/>
    <s v="17:00:00"/>
    <x v="77"/>
    <s v="13:12:53"/>
    <x v="3"/>
    <n v="25"/>
    <n v="14"/>
    <s v="Next Day"/>
    <n v="2"/>
    <x v="0"/>
    <s v="yes"/>
  </r>
  <r>
    <s v="5018319057"/>
    <s v="Shipped"/>
    <s v="NL-JDR"/>
    <n v="32"/>
    <s v="24/06/2025"/>
    <s v="11:08:29"/>
    <s v="25/06/2025"/>
    <s v="17:00:00"/>
    <x v="77"/>
    <s v="19:23:25"/>
    <x v="3"/>
    <n v="25"/>
    <n v="20"/>
    <s v="Next Day"/>
    <n v="2"/>
    <x v="0"/>
    <s v="yes"/>
  </r>
  <r>
    <s v="5018319058"/>
    <s v="Shipped"/>
    <s v="NL-JDR"/>
    <n v="51"/>
    <s v="24/06/2025"/>
    <s v="11:08:36"/>
    <s v="25/06/2025"/>
    <s v="17:00:00"/>
    <x v="77"/>
    <s v="18:53:08"/>
    <x v="3"/>
    <n v="25"/>
    <n v="19"/>
    <s v="Next Day"/>
    <n v="2"/>
    <x v="0"/>
    <s v="yes"/>
  </r>
  <r>
    <s v="5018319059"/>
    <s v="Shipped"/>
    <s v="NL-JDR"/>
    <n v="51"/>
    <s v="24/06/2025"/>
    <s v="11:08:38"/>
    <s v="25/06/2025"/>
    <s v="17:00:00"/>
    <x v="77"/>
    <s v="13:12:51"/>
    <x v="3"/>
    <n v="25"/>
    <n v="14"/>
    <s v="Next Day"/>
    <n v="2"/>
    <x v="0"/>
    <s v="yes"/>
  </r>
  <r>
    <s v="5018319060"/>
    <s v="Shipped"/>
    <s v="NL-JDR"/>
    <n v="26"/>
    <s v="24/06/2025"/>
    <s v="11:08:23"/>
    <s v="25/06/2025"/>
    <s v="17:00:00"/>
    <x v="77"/>
    <s v="19:23:26"/>
    <x v="3"/>
    <n v="25"/>
    <n v="20"/>
    <s v="Next Day"/>
    <n v="2"/>
    <x v="0"/>
    <s v="yes"/>
  </r>
  <r>
    <s v="5018319062"/>
    <s v="Shipped"/>
    <s v="NL-JDR"/>
    <n v="36"/>
    <s v="24/06/2025"/>
    <s v="11:08:25"/>
    <s v="25/06/2025"/>
    <s v="17:00:00"/>
    <x v="77"/>
    <s v="19:23:26"/>
    <x v="3"/>
    <n v="25"/>
    <n v="20"/>
    <s v="Next Day"/>
    <n v="2"/>
    <x v="0"/>
    <s v="yes"/>
  </r>
  <r>
    <s v="5018296078"/>
    <s v="Shipped"/>
    <s v="NL-JDR"/>
    <n v="9"/>
    <s v="23/06/2025"/>
    <s v="15:37:17"/>
    <s v="25/06/2025"/>
    <s v="17:00:00"/>
    <x v="78"/>
    <s v="08:27:54"/>
    <x v="3"/>
    <n v="26"/>
    <n v="9"/>
    <s v="Other"/>
    <n v="1"/>
    <x v="1"/>
    <s v="no"/>
  </r>
  <r>
    <s v="5018316028"/>
    <s v="Shipped"/>
    <s v="NL-JDR"/>
    <n v="7"/>
    <s v="25/06/2025"/>
    <s v="10:22:06"/>
    <s v="26/06/2025"/>
    <s v="17:00:00"/>
    <x v="78"/>
    <s v="18:25:05"/>
    <x v="3"/>
    <n v="26"/>
    <n v="19"/>
    <s v="Next Day"/>
    <n v="3"/>
    <x v="0"/>
    <s v="yes"/>
  </r>
  <r>
    <s v="5018325622"/>
    <s v="Shipped"/>
    <s v="NL-JDR"/>
    <n v="2"/>
    <s v="25/06/2025"/>
    <s v="17:08:02"/>
    <s v="26/06/2025"/>
    <s v="17:00:00"/>
    <x v="78"/>
    <s v="14:18:21"/>
    <x v="3"/>
    <n v="26"/>
    <n v="15"/>
    <s v="Next Day"/>
    <n v="3"/>
    <x v="1"/>
    <s v="yes"/>
  </r>
  <r>
    <s v="5018326587"/>
    <s v="Shipped"/>
    <s v="NL-JDR"/>
    <n v="2"/>
    <s v="25/06/2025"/>
    <s v="17:09:14"/>
    <s v="26/06/2025"/>
    <s v="17:00:00"/>
    <x v="78"/>
    <s v="21:20:06"/>
    <x v="3"/>
    <n v="26"/>
    <n v="22"/>
    <s v="Next Day"/>
    <n v="3"/>
    <x v="1"/>
    <s v="yes"/>
  </r>
  <r>
    <s v="5018327140"/>
    <s v="Shipped"/>
    <s v="NL-JDR"/>
    <n v="1"/>
    <s v="25/06/2025"/>
    <s v="17:08:02"/>
    <s v="26/06/2025"/>
    <s v="17:00:00"/>
    <x v="78"/>
    <s v="18:25:04"/>
    <x v="3"/>
    <n v="26"/>
    <n v="19"/>
    <s v="Next Day"/>
    <n v="3"/>
    <x v="1"/>
    <s v="yes"/>
  </r>
  <r>
    <s v="5018329170"/>
    <s v="Shipped"/>
    <s v="NL-JDR"/>
    <n v="10"/>
    <s v="25/06/2025"/>
    <s v="12:08:04"/>
    <s v="26/06/2025"/>
    <s v="17:00:00"/>
    <x v="78"/>
    <s v="18:25:05"/>
    <x v="3"/>
    <n v="26"/>
    <n v="19"/>
    <s v="Next Day"/>
    <n v="3"/>
    <x v="0"/>
    <s v="yes"/>
  </r>
  <r>
    <s v="5018330260"/>
    <s v="Shipped"/>
    <s v="NL-JDR"/>
    <n v="2"/>
    <s v="26/06/2025"/>
    <s v="09:11:51"/>
    <s v="26/06/2025"/>
    <s v="17:00:00"/>
    <x v="78"/>
    <s v="14:18:20"/>
    <x v="3"/>
    <n v="26"/>
    <n v="15"/>
    <s v="Same Day"/>
    <n v="4"/>
    <x v="0"/>
    <s v="yes"/>
  </r>
  <r>
    <s v="5018331402"/>
    <s v="Shipped"/>
    <s v="NL-JDR"/>
    <n v="27"/>
    <s v="25/06/2025"/>
    <s v="10:53:21"/>
    <s v="26/06/2025"/>
    <s v="17:00:00"/>
    <x v="78"/>
    <s v="18:25:04"/>
    <x v="3"/>
    <n v="26"/>
    <n v="19"/>
    <s v="Next Day"/>
    <n v="3"/>
    <x v="0"/>
    <s v="yes"/>
  </r>
  <r>
    <s v="5018331403"/>
    <s v="Shipped"/>
    <s v="NL-JDR"/>
    <n v="65"/>
    <s v="25/06/2025"/>
    <s v="10:53:37"/>
    <s v="26/06/2025"/>
    <s v="17:00:00"/>
    <x v="78"/>
    <s v="18:25:03"/>
    <x v="3"/>
    <n v="26"/>
    <n v="19"/>
    <s v="Next Day"/>
    <n v="3"/>
    <x v="0"/>
    <s v="yes"/>
  </r>
  <r>
    <s v="5018331404"/>
    <s v="Shipped"/>
    <s v="NL-JDR"/>
    <n v="64"/>
    <s v="25/06/2025"/>
    <s v="10:53:34"/>
    <s v="26/06/2025"/>
    <s v="17:00:00"/>
    <x v="78"/>
    <s v="14:18:23"/>
    <x v="3"/>
    <n v="26"/>
    <n v="15"/>
    <s v="Next Day"/>
    <n v="3"/>
    <x v="0"/>
    <s v="yes"/>
  </r>
  <r>
    <s v="5018331405"/>
    <s v="Shipped"/>
    <s v="NL-JDR"/>
    <n v="2"/>
    <s v="25/06/2025"/>
    <s v="10:53:20"/>
    <s v="26/06/2025"/>
    <s v="17:00:00"/>
    <x v="78"/>
    <s v="14:18:23"/>
    <x v="3"/>
    <n v="26"/>
    <n v="15"/>
    <s v="Next Day"/>
    <n v="3"/>
    <x v="0"/>
    <s v="yes"/>
  </r>
  <r>
    <s v="5018331406"/>
    <s v="Shipped"/>
    <s v="NL-JDR"/>
    <n v="4"/>
    <s v="25/06/2025"/>
    <s v="10:53:25"/>
    <s v="26/06/2025"/>
    <s v="17:00:00"/>
    <x v="78"/>
    <s v="14:18:23"/>
    <x v="3"/>
    <n v="26"/>
    <n v="15"/>
    <s v="Next Day"/>
    <n v="3"/>
    <x v="0"/>
    <s v="yes"/>
  </r>
  <r>
    <s v="5018331407"/>
    <s v="Shipped"/>
    <s v="NL-JDR"/>
    <n v="11"/>
    <s v="25/06/2025"/>
    <s v="10:53:20"/>
    <s v="26/06/2025"/>
    <s v="17:00:00"/>
    <x v="78"/>
    <s v="14:18:24"/>
    <x v="3"/>
    <n v="26"/>
    <n v="15"/>
    <s v="Next Day"/>
    <n v="3"/>
    <x v="0"/>
    <s v="yes"/>
  </r>
  <r>
    <s v="5018331408"/>
    <s v="Shipped"/>
    <s v="NL-JDR"/>
    <n v="6"/>
    <s v="25/06/2025"/>
    <s v="10:53:23"/>
    <s v="26/06/2025"/>
    <s v="17:00:00"/>
    <x v="78"/>
    <s v="14:18:20"/>
    <x v="3"/>
    <n v="26"/>
    <n v="15"/>
    <s v="Next Day"/>
    <n v="3"/>
    <x v="0"/>
    <s v="yes"/>
  </r>
  <r>
    <s v="5018331409"/>
    <s v="Shipped"/>
    <s v="NL-JDR"/>
    <n v="7"/>
    <s v="25/06/2025"/>
    <s v="10:53:22"/>
    <s v="26/06/2025"/>
    <s v="17:00:00"/>
    <x v="78"/>
    <s v="14:18:21"/>
    <x v="3"/>
    <n v="26"/>
    <n v="15"/>
    <s v="Next Day"/>
    <n v="3"/>
    <x v="0"/>
    <s v="yes"/>
  </r>
  <r>
    <s v="5018331410"/>
    <s v="Shipped"/>
    <s v="NL-JDR"/>
    <n v="28"/>
    <s v="25/06/2025"/>
    <s v="10:53:24"/>
    <s v="26/06/2025"/>
    <s v="17:00:00"/>
    <x v="78"/>
    <s v="21:20:07"/>
    <x v="3"/>
    <n v="26"/>
    <n v="22"/>
    <s v="Next Day"/>
    <n v="3"/>
    <x v="0"/>
    <s v="yes"/>
  </r>
  <r>
    <s v="5018331411"/>
    <s v="Shipped"/>
    <s v="NL-JDR"/>
    <n v="57"/>
    <s v="25/06/2025"/>
    <s v="10:53:26"/>
    <s v="26/06/2025"/>
    <s v="17:00:00"/>
    <x v="78"/>
    <s v="14:18:20"/>
    <x v="3"/>
    <n v="26"/>
    <n v="15"/>
    <s v="Next Day"/>
    <n v="3"/>
    <x v="0"/>
    <s v="yes"/>
  </r>
  <r>
    <s v="5018331943"/>
    <s v="Shipped"/>
    <s v="NL-JDR"/>
    <n v="2"/>
    <s v="25/06/2025"/>
    <s v="16:56:00"/>
    <s v="26/06/2025"/>
    <s v="17:00:00"/>
    <x v="78"/>
    <s v="14:18:24"/>
    <x v="3"/>
    <n v="26"/>
    <n v="15"/>
    <s v="Next Day"/>
    <n v="3"/>
    <x v="1"/>
    <s v="yes"/>
  </r>
  <r>
    <s v="5018296907"/>
    <s v="Shipped"/>
    <s v="NL-JDR"/>
    <n v="7"/>
    <s v="24/06/2025"/>
    <s v="13:52:14"/>
    <s v="27/06/2025"/>
    <s v="12:00:00"/>
    <x v="79"/>
    <s v="12:57:24"/>
    <x v="3"/>
    <n v="27"/>
    <n v="13"/>
    <s v="Other"/>
    <n v="2"/>
    <x v="1"/>
    <s v="no"/>
  </r>
  <r>
    <s v="5018319066"/>
    <s v="Shipped"/>
    <s v="NL-JDR"/>
    <n v="13"/>
    <s v="24/06/2025"/>
    <s v="13:53:15"/>
    <s v="27/06/2025"/>
    <s v="10:00:00"/>
    <x v="79"/>
    <s v="11:39:04"/>
    <x v="3"/>
    <n v="27"/>
    <n v="12"/>
    <s v="Other"/>
    <n v="2"/>
    <x v="1"/>
    <s v="no"/>
  </r>
  <r>
    <s v="5018326714"/>
    <s v="Shipped"/>
    <s v="NL-JDR"/>
    <n v="38"/>
    <s v="26/06/2025"/>
    <s v="11:07:57"/>
    <s v="27/06/2025"/>
    <s v="17:00:00"/>
    <x v="79"/>
    <s v="19:42:30"/>
    <x v="3"/>
    <n v="27"/>
    <n v="20"/>
    <s v="Next Day"/>
    <n v="4"/>
    <x v="0"/>
    <s v="yes"/>
  </r>
  <r>
    <s v="5018338858"/>
    <s v="Shipped"/>
    <s v="NL-JDR"/>
    <n v="8"/>
    <s v="26/06/2025"/>
    <s v="11:07:56"/>
    <s v="27/06/2025"/>
    <s v="17:00:00"/>
    <x v="79"/>
    <s v="19:08:39"/>
    <x v="3"/>
    <n v="27"/>
    <n v="20"/>
    <s v="Next Day"/>
    <n v="4"/>
    <x v="0"/>
    <s v="yes"/>
  </r>
  <r>
    <s v="5018338859"/>
    <s v="Shipped"/>
    <s v="NL-JDR"/>
    <n v="21"/>
    <s v="26/06/2025"/>
    <s v="11:06:49"/>
    <s v="27/06/2025"/>
    <s v="17:00:00"/>
    <x v="79"/>
    <s v="19:08:37"/>
    <x v="3"/>
    <n v="27"/>
    <n v="20"/>
    <s v="Next Day"/>
    <n v="4"/>
    <x v="0"/>
    <s v="yes"/>
  </r>
  <r>
    <s v="5018338860"/>
    <s v="Shipped"/>
    <s v="NL-JDR"/>
    <n v="7"/>
    <s v="26/06/2025"/>
    <s v="11:07:56"/>
    <s v="27/06/2025"/>
    <s v="17:00:00"/>
    <x v="79"/>
    <s v="19:42:31"/>
    <x v="3"/>
    <n v="27"/>
    <n v="20"/>
    <s v="Next Day"/>
    <n v="4"/>
    <x v="0"/>
    <s v="yes"/>
  </r>
  <r>
    <s v="5018338861"/>
    <s v="Shipped"/>
    <s v="NL-JDR"/>
    <n v="25"/>
    <s v="26/06/2025"/>
    <s v="11:06:52"/>
    <s v="27/06/2025"/>
    <s v="17:00:00"/>
    <x v="79"/>
    <s v="19:08:38"/>
    <x v="3"/>
    <n v="27"/>
    <n v="20"/>
    <s v="Next Day"/>
    <n v="4"/>
    <x v="0"/>
    <s v="yes"/>
  </r>
  <r>
    <s v="5018338863"/>
    <s v="Shipped"/>
    <s v="NL-JDR"/>
    <n v="15"/>
    <s v="26/06/2025"/>
    <s v="11:07:55"/>
    <s v="27/06/2025"/>
    <s v="17:00:00"/>
    <x v="79"/>
    <s v="19:08:37"/>
    <x v="3"/>
    <n v="27"/>
    <n v="20"/>
    <s v="Next Day"/>
    <n v="4"/>
    <x v="0"/>
    <s v="yes"/>
  </r>
  <r>
    <s v="5018338864"/>
    <s v="Shipped"/>
    <s v="NL-JDR"/>
    <n v="59"/>
    <s v="26/06/2025"/>
    <s v="11:08:02"/>
    <s v="27/06/2025"/>
    <s v="17:00:00"/>
    <x v="80"/>
    <s v="09:06:02"/>
    <x v="3"/>
    <n v="30"/>
    <n v="10"/>
    <s v="2 Days"/>
    <n v="4"/>
    <x v="0"/>
    <s v="yes"/>
  </r>
  <r>
    <s v="5018343861"/>
    <s v="Shipped"/>
    <s v="NL-JDR"/>
    <n v="1"/>
    <s v="27/06/2025"/>
    <s v="12:22:22"/>
    <s v="30/06/2025"/>
    <s v="17:00:00"/>
    <x v="80"/>
    <s v="18:55:07"/>
    <x v="3"/>
    <n v="30"/>
    <n v="19"/>
    <s v="Next Day"/>
    <n v="5"/>
    <x v="0"/>
    <s v="yes"/>
  </r>
  <r>
    <s v="5018351728"/>
    <s v="Shipped"/>
    <s v="NL-JDR"/>
    <n v="1"/>
    <s v="27/06/2025"/>
    <s v="12:51:53"/>
    <s v="30/06/2025"/>
    <s v="17:00:00"/>
    <x v="80"/>
    <s v="13:52:11"/>
    <x v="3"/>
    <n v="30"/>
    <n v="14"/>
    <s v="Next Day"/>
    <n v="5"/>
    <x v="1"/>
    <s v="yes"/>
  </r>
  <r>
    <s v="5018352043"/>
    <s v="Shipped"/>
    <s v="NL-JDR"/>
    <n v="37"/>
    <s v="27/06/2025"/>
    <s v="10:22:46"/>
    <s v="30/06/2025"/>
    <s v="17:00:00"/>
    <x v="80"/>
    <s v="13:52:10"/>
    <x v="3"/>
    <n v="30"/>
    <n v="14"/>
    <s v="Next Day"/>
    <n v="5"/>
    <x v="0"/>
    <s v="yes"/>
  </r>
  <r>
    <s v="5018352044"/>
    <s v="Shipped"/>
    <s v="NL-JDR"/>
    <n v="49"/>
    <s v="27/06/2025"/>
    <s v="10:22:43"/>
    <s v="30/06/2025"/>
    <s v="17:00:00"/>
    <x v="80"/>
    <s v="13:52:12"/>
    <x v="3"/>
    <n v="30"/>
    <n v="14"/>
    <s v="Next Day"/>
    <n v="5"/>
    <x v="0"/>
    <s v="yes"/>
  </r>
  <r>
    <s v="5018352045"/>
    <s v="Shipped"/>
    <s v="NL-JDR"/>
    <n v="28"/>
    <s v="27/06/2025"/>
    <s v="10:22:48"/>
    <s v="30/06/2025"/>
    <s v="17:00:00"/>
    <x v="80"/>
    <s v="18:55:08"/>
    <x v="3"/>
    <n v="30"/>
    <n v="19"/>
    <s v="Next Day"/>
    <n v="5"/>
    <x v="0"/>
    <s v="yes"/>
  </r>
  <r>
    <s v="5018352046"/>
    <s v="Shipped"/>
    <s v="NL-JDR"/>
    <n v="27"/>
    <s v="27/06/2025"/>
    <s v="10:22:50"/>
    <s v="30/06/2025"/>
    <s v="17:00:00"/>
    <x v="80"/>
    <s v="18:55:09"/>
    <x v="3"/>
    <n v="30"/>
    <n v="19"/>
    <s v="Next Day"/>
    <n v="5"/>
    <x v="0"/>
    <s v="yes"/>
  </r>
  <r>
    <s v="5018352047"/>
    <s v="Shipped"/>
    <s v="NL-JDR"/>
    <n v="14"/>
    <s v="27/06/2025"/>
    <s v="10:22:49"/>
    <s v="30/06/2025"/>
    <s v="17:00:00"/>
    <x v="80"/>
    <s v="13:52:13"/>
    <x v="3"/>
    <n v="30"/>
    <n v="14"/>
    <s v="Next Day"/>
    <n v="5"/>
    <x v="0"/>
    <s v="yes"/>
  </r>
  <r>
    <s v="5018352048"/>
    <s v="Shipped"/>
    <s v="NL-JDR"/>
    <n v="13"/>
    <s v="27/06/2025"/>
    <s v="10:22:43"/>
    <s v="30/06/2025"/>
    <s v="17:00:00"/>
    <x v="80"/>
    <s v="13:52:14"/>
    <x v="3"/>
    <n v="30"/>
    <n v="14"/>
    <s v="Next Day"/>
    <n v="5"/>
    <x v="0"/>
    <s v="yes"/>
  </r>
  <r>
    <s v="5018352050"/>
    <s v="Shipped"/>
    <s v="NL-JDR"/>
    <n v="10"/>
    <s v="27/06/2025"/>
    <s v="10:22:47"/>
    <s v="30/06/2025"/>
    <s v="17:00:00"/>
    <x v="80"/>
    <s v="13:52:11"/>
    <x v="3"/>
    <n v="30"/>
    <n v="14"/>
    <s v="Next Day"/>
    <n v="5"/>
    <x v="0"/>
    <s v="yes"/>
  </r>
  <r>
    <s v="5018206395"/>
    <s v="Shipped"/>
    <s v="NL-JDR"/>
    <n v="1"/>
    <s v="12/06/2025"/>
    <s v="10:37:18"/>
    <s v="30/06/2025"/>
    <s v="17:00:00"/>
    <x v="81"/>
    <s v="16:08:58"/>
    <x v="4"/>
    <n v="1"/>
    <n v="17"/>
    <s v="Other"/>
    <n v="4"/>
    <x v="0"/>
    <s v="no"/>
  </r>
  <r>
    <s v="5018340518"/>
    <s v="Shipped"/>
    <s v="NL-JDR"/>
    <n v="3"/>
    <s v="30/06/2025"/>
    <s v="10:42:10"/>
    <s v="30/06/2025"/>
    <s v="17:00:00"/>
    <x v="81"/>
    <s v="16:09:00"/>
    <x v="4"/>
    <n v="1"/>
    <n v="17"/>
    <s v="Next Day"/>
    <n v="1"/>
    <x v="0"/>
    <s v="yes"/>
  </r>
  <r>
    <s v="5018353697"/>
    <s v="Shipped"/>
    <s v="NL-JDR"/>
    <n v="12"/>
    <s v="30/06/2025"/>
    <s v="11:22:47"/>
    <s v="01/07/2025"/>
    <s v="17:00:00"/>
    <x v="81"/>
    <s v="14:14:21"/>
    <x v="4"/>
    <n v="1"/>
    <n v="15"/>
    <s v="Next Day"/>
    <n v="1"/>
    <x v="0"/>
    <s v="yes"/>
  </r>
  <r>
    <s v="5018366339"/>
    <s v="Shipped"/>
    <s v="NL-JDR"/>
    <n v="1"/>
    <s v="01/07/2025"/>
    <s v="10:08:19"/>
    <s v="01/07/2025"/>
    <s v="17:00:00"/>
    <x v="81"/>
    <s v="14:14:25"/>
    <x v="4"/>
    <n v="1"/>
    <n v="15"/>
    <s v="Same Day"/>
    <n v="2"/>
    <x v="0"/>
    <s v="yes"/>
  </r>
  <r>
    <s v="5018367004"/>
    <s v="Shipped"/>
    <s v="NL-JDR"/>
    <n v="26"/>
    <s v="30/06/2025"/>
    <s v="11:12:32"/>
    <s v="01/07/2025"/>
    <s v="17:00:00"/>
    <x v="81"/>
    <s v="17:53:59"/>
    <x v="4"/>
    <n v="1"/>
    <n v="18"/>
    <s v="Next Day"/>
    <n v="1"/>
    <x v="0"/>
    <s v="yes"/>
  </r>
  <r>
    <s v="5018367005"/>
    <s v="Shipped"/>
    <s v="NL-JDR"/>
    <n v="48"/>
    <s v="30/06/2025"/>
    <s v="11:12:41"/>
    <s v="01/07/2025"/>
    <s v="17:00:00"/>
    <x v="81"/>
    <s v="14:14:24"/>
    <x v="4"/>
    <n v="1"/>
    <n v="15"/>
    <s v="Next Day"/>
    <n v="1"/>
    <x v="0"/>
    <s v="yes"/>
  </r>
  <r>
    <s v="5018367006"/>
    <s v="Shipped"/>
    <s v="NL-JDR"/>
    <n v="35"/>
    <s v="30/06/2025"/>
    <s v="11:12:34"/>
    <s v="01/07/2025"/>
    <s v="17:00:00"/>
    <x v="81"/>
    <s v="14:14:22"/>
    <x v="4"/>
    <n v="1"/>
    <n v="15"/>
    <s v="Next Day"/>
    <n v="1"/>
    <x v="0"/>
    <s v="yes"/>
  </r>
  <r>
    <s v="5018367007"/>
    <s v="Shipped"/>
    <s v="NL-JDR"/>
    <n v="11"/>
    <s v="30/06/2025"/>
    <s v="11:12:43"/>
    <s v="01/07/2025"/>
    <s v="17:00:00"/>
    <x v="81"/>
    <s v="14:14:23"/>
    <x v="4"/>
    <n v="1"/>
    <n v="15"/>
    <s v="Next Day"/>
    <n v="1"/>
    <x v="0"/>
    <s v="yes"/>
  </r>
  <r>
    <s v="5018367008"/>
    <s v="Shipped"/>
    <s v="NL-JDR"/>
    <n v="19"/>
    <s v="30/06/2025"/>
    <s v="11:12:36"/>
    <s v="01/07/2025"/>
    <s v="17:00:00"/>
    <x v="81"/>
    <s v="14:14:26"/>
    <x v="4"/>
    <n v="1"/>
    <n v="15"/>
    <s v="Next Day"/>
    <n v="1"/>
    <x v="0"/>
    <s v="yes"/>
  </r>
  <r>
    <s v="5018367009"/>
    <s v="Shipped"/>
    <s v="NL-JDR"/>
    <n v="16"/>
    <s v="30/06/2025"/>
    <s v="11:12:37"/>
    <s v="01/07/2025"/>
    <s v="17:00:00"/>
    <x v="81"/>
    <s v="14:14:23"/>
    <x v="4"/>
    <n v="1"/>
    <n v="15"/>
    <s v="Next Day"/>
    <n v="1"/>
    <x v="0"/>
    <s v="yes"/>
  </r>
  <r>
    <s v="5018367010"/>
    <s v="Shipped"/>
    <s v="NL-JDR"/>
    <n v="10"/>
    <s v="30/06/2025"/>
    <s v="11:12:38"/>
    <s v="01/07/2025"/>
    <s v="17:00:00"/>
    <x v="81"/>
    <s v="16:09:01"/>
    <x v="4"/>
    <n v="1"/>
    <n v="17"/>
    <s v="Next Day"/>
    <n v="1"/>
    <x v="0"/>
    <s v="yes"/>
  </r>
  <r>
    <s v="5018367011"/>
    <s v="Shipped"/>
    <s v="NL-JDR"/>
    <n v="19"/>
    <s v="30/06/2025"/>
    <s v="11:12:33"/>
    <s v="01/07/2025"/>
    <s v="17:00:00"/>
    <x v="81"/>
    <s v="16:09:02"/>
    <x v="4"/>
    <n v="1"/>
    <n v="17"/>
    <s v="Next Day"/>
    <n v="1"/>
    <x v="0"/>
    <s v="yes"/>
  </r>
  <r>
    <s v="5018367012"/>
    <s v="Shipped"/>
    <s v="NL-JDR"/>
    <n v="21"/>
    <s v="30/06/2025"/>
    <s v="11:12:38"/>
    <s v="01/07/2025"/>
    <s v="17:00:00"/>
    <x v="81"/>
    <s v="16:09:00"/>
    <x v="4"/>
    <n v="1"/>
    <n v="17"/>
    <s v="Next Day"/>
    <n v="1"/>
    <x v="0"/>
    <s v="yes"/>
  </r>
  <r>
    <s v="5018368042"/>
    <s v="Shipped"/>
    <s v="NL-JDR"/>
    <n v="73"/>
    <s v="30/06/2025"/>
    <s v="12:08:23"/>
    <s v="01/07/2025"/>
    <s v="17:00:00"/>
    <x v="81"/>
    <s v="17:53:59"/>
    <x v="4"/>
    <n v="1"/>
    <n v="18"/>
    <s v="Next Day"/>
    <n v="1"/>
    <x v="0"/>
    <s v="yes"/>
  </r>
  <r>
    <s v="5018373294"/>
    <s v="Shipped"/>
    <s v="NL-JDR"/>
    <n v="1"/>
    <s v="01/07/2025"/>
    <s v="09:58:11"/>
    <s v="01/07/2025"/>
    <s v="17:00:00"/>
    <x v="81"/>
    <s v="14:14:24"/>
    <x v="4"/>
    <n v="1"/>
    <n v="15"/>
    <s v="Same Day"/>
    <n v="2"/>
    <x v="0"/>
    <s v="yes"/>
  </r>
  <r>
    <s v="5018376618"/>
    <s v="Shipped"/>
    <s v="NL-JDR"/>
    <n v="1"/>
    <s v="01/07/2025"/>
    <s v="10:08:15"/>
    <s v="01/07/2025"/>
    <s v="17:00:00"/>
    <x v="81"/>
    <s v="14:14:25"/>
    <x v="4"/>
    <n v="1"/>
    <n v="15"/>
    <s v="Same Day"/>
    <n v="2"/>
    <x v="0"/>
    <s v="yes"/>
  </r>
  <r>
    <s v="5018357935"/>
    <s v="Shipped"/>
    <s v="NL-JDR"/>
    <n v="6"/>
    <s v="30/06/2025"/>
    <s v="09:41:34"/>
    <s v="02/07/2025"/>
    <s v="12:00:00"/>
    <x v="82"/>
    <s v="11:38:15"/>
    <x v="4"/>
    <n v="2"/>
    <n v="12"/>
    <s v="2 Days"/>
    <n v="1"/>
    <x v="0"/>
    <s v="no"/>
  </r>
  <r>
    <s v="5018363672"/>
    <s v="Shipped"/>
    <s v="NL-JDR"/>
    <n v="36"/>
    <s v="01/07/2025"/>
    <s v="11:23:37"/>
    <s v="02/07/2025"/>
    <s v="17:00:00"/>
    <x v="82"/>
    <s v="16:28:03"/>
    <x v="4"/>
    <n v="2"/>
    <n v="17"/>
    <s v="Next Day"/>
    <n v="2"/>
    <x v="0"/>
    <s v="yes"/>
  </r>
  <r>
    <s v="5018363673"/>
    <s v="Shipped"/>
    <s v="NL-JDR"/>
    <n v="28"/>
    <s v="01/07/2025"/>
    <s v="11:23:31"/>
    <s v="02/07/2025"/>
    <s v="17:00:00"/>
    <x v="82"/>
    <s v="16:28:04"/>
    <x v="4"/>
    <n v="2"/>
    <n v="17"/>
    <s v="Next Day"/>
    <n v="2"/>
    <x v="0"/>
    <s v="yes"/>
  </r>
  <r>
    <s v="5018363674"/>
    <s v="Shipped"/>
    <s v="NL-JDR"/>
    <n v="28"/>
    <s v="01/07/2025"/>
    <s v="11:23:33"/>
    <s v="02/07/2025"/>
    <s v="17:00:00"/>
    <x v="82"/>
    <s v="16:28:05"/>
    <x v="4"/>
    <n v="2"/>
    <n v="17"/>
    <s v="Next Day"/>
    <n v="2"/>
    <x v="0"/>
    <s v="yes"/>
  </r>
  <r>
    <s v="5018363675"/>
    <s v="Shipped"/>
    <s v="NL-JDR"/>
    <n v="3"/>
    <s v="01/07/2025"/>
    <s v="11:23:28"/>
    <s v="02/07/2025"/>
    <s v="17:00:00"/>
    <x v="82"/>
    <s v="16:28:02"/>
    <x v="4"/>
    <n v="2"/>
    <n v="17"/>
    <s v="Next Day"/>
    <n v="2"/>
    <x v="0"/>
    <s v="yes"/>
  </r>
  <r>
    <s v="5018363676"/>
    <s v="Shipped"/>
    <s v="NL-JDR"/>
    <n v="51"/>
    <s v="01/07/2025"/>
    <s v="11:23:35"/>
    <s v="02/07/2025"/>
    <s v="17:00:00"/>
    <x v="82"/>
    <s v="16:18:50"/>
    <x v="4"/>
    <n v="2"/>
    <n v="17"/>
    <s v="Next Day"/>
    <n v="2"/>
    <x v="0"/>
    <s v="yes"/>
  </r>
  <r>
    <s v="5018363677"/>
    <s v="Shipped"/>
    <s v="NL-JDR"/>
    <n v="31"/>
    <s v="01/07/2025"/>
    <s v="11:23:29"/>
    <s v="02/07/2025"/>
    <s v="17:00:00"/>
    <x v="82"/>
    <s v="16:48:57"/>
    <x v="4"/>
    <n v="2"/>
    <n v="17"/>
    <s v="Next Day"/>
    <n v="2"/>
    <x v="0"/>
    <s v="yes"/>
  </r>
  <r>
    <s v="5018363678"/>
    <s v="Shipped"/>
    <s v="NL-JDR"/>
    <n v="37"/>
    <s v="01/07/2025"/>
    <s v="11:23:32"/>
    <s v="02/07/2025"/>
    <s v="17:00:00"/>
    <x v="82"/>
    <s v="16:48:57"/>
    <x v="4"/>
    <n v="2"/>
    <n v="17"/>
    <s v="Next Day"/>
    <n v="2"/>
    <x v="0"/>
    <s v="yes"/>
  </r>
  <r>
    <s v="5018378237"/>
    <s v="Shipped"/>
    <s v="NL-JDR"/>
    <n v="1"/>
    <s v="02/07/2025"/>
    <s v="10:07:51"/>
    <s v="02/07/2025"/>
    <s v="17:00:00"/>
    <x v="82"/>
    <s v="16:28:02"/>
    <x v="4"/>
    <n v="2"/>
    <n v="17"/>
    <s v="Same Day"/>
    <n v="3"/>
    <x v="0"/>
    <s v="yes"/>
  </r>
  <r>
    <s v="5018383094"/>
    <s v="Shipped"/>
    <s v="NL-JDR"/>
    <n v="3"/>
    <s v="02/07/2025"/>
    <s v="11:12:20"/>
    <s v="03/07/2025"/>
    <s v="17:00:00"/>
    <x v="83"/>
    <s v="15:41:03"/>
    <x v="4"/>
    <n v="3"/>
    <n v="16"/>
    <s v="Next Day"/>
    <n v="3"/>
    <x v="0"/>
    <s v="yes"/>
  </r>
  <r>
    <s v="5018383095"/>
    <s v="Shipped"/>
    <s v="NL-JDR"/>
    <n v="53"/>
    <s v="02/07/2025"/>
    <s v="11:12:28"/>
    <s v="03/07/2025"/>
    <s v="17:00:00"/>
    <x v="83"/>
    <s v="15:41:03"/>
    <x v="4"/>
    <n v="3"/>
    <n v="16"/>
    <s v="Next Day"/>
    <n v="3"/>
    <x v="0"/>
    <s v="yes"/>
  </r>
  <r>
    <s v="5018383096"/>
    <s v="Shipped"/>
    <s v="NL-JDR"/>
    <n v="23"/>
    <s v="02/07/2025"/>
    <s v="11:12:17"/>
    <s v="03/07/2025"/>
    <s v="17:00:00"/>
    <x v="83"/>
    <s v="15:41:04"/>
    <x v="4"/>
    <n v="3"/>
    <n v="16"/>
    <s v="Next Day"/>
    <n v="3"/>
    <x v="0"/>
    <s v="yes"/>
  </r>
  <r>
    <s v="5018383097"/>
    <s v="Shipped"/>
    <s v="NL-JDR"/>
    <n v="76"/>
    <s v="02/07/2025"/>
    <s v="11:12:31"/>
    <s v="03/07/2025"/>
    <s v="17:00:00"/>
    <x v="83"/>
    <s v="18:39:09"/>
    <x v="4"/>
    <n v="3"/>
    <n v="19"/>
    <s v="Next Day"/>
    <n v="3"/>
    <x v="0"/>
    <s v="yes"/>
  </r>
  <r>
    <s v="5018383099"/>
    <s v="Shipped"/>
    <s v="NL-JDR"/>
    <n v="18"/>
    <s v="02/07/2025"/>
    <s v="11:12:30"/>
    <s v="03/07/2025"/>
    <s v="17:00:00"/>
    <x v="83"/>
    <s v="15:41:05"/>
    <x v="4"/>
    <n v="3"/>
    <n v="16"/>
    <s v="Next Day"/>
    <n v="3"/>
    <x v="0"/>
    <s v="yes"/>
  </r>
  <r>
    <s v="5018383100"/>
    <s v="Shipped"/>
    <s v="NL-JDR"/>
    <n v="17"/>
    <s v="02/07/2025"/>
    <s v="11:12:27"/>
    <s v="03/07/2025"/>
    <s v="17:00:00"/>
    <x v="83"/>
    <s v="17:37:03"/>
    <x v="4"/>
    <n v="3"/>
    <n v="18"/>
    <s v="Next Day"/>
    <n v="3"/>
    <x v="0"/>
    <s v="yes"/>
  </r>
  <r>
    <s v="5018383101"/>
    <s v="Shipped"/>
    <s v="NL-JDR"/>
    <n v="2"/>
    <s v="02/07/2025"/>
    <s v="11:12:19"/>
    <s v="03/07/2025"/>
    <s v="17:00:00"/>
    <x v="83"/>
    <s v="18:39:06"/>
    <x v="4"/>
    <n v="3"/>
    <n v="19"/>
    <s v="Next Day"/>
    <n v="3"/>
    <x v="0"/>
    <s v="yes"/>
  </r>
  <r>
    <s v="5018383102"/>
    <s v="Shipped"/>
    <s v="NL-JDR"/>
    <n v="9"/>
    <s v="02/07/2025"/>
    <s v="11:11:16"/>
    <s v="03/07/2025"/>
    <s v="17:00:00"/>
    <x v="83"/>
    <s v="18:39:06"/>
    <x v="4"/>
    <n v="3"/>
    <n v="19"/>
    <s v="Next Day"/>
    <n v="3"/>
    <x v="0"/>
    <s v="yes"/>
  </r>
  <r>
    <s v="5018383103"/>
    <s v="Shipped"/>
    <s v="NL-JDR"/>
    <n v="34"/>
    <s v="02/07/2025"/>
    <s v="11:22:38"/>
    <s v="03/07/2025"/>
    <s v="17:00:00"/>
    <x v="83"/>
    <s v="18:39:07"/>
    <x v="4"/>
    <n v="3"/>
    <n v="19"/>
    <s v="Next Day"/>
    <n v="3"/>
    <x v="0"/>
    <s v="yes"/>
  </r>
  <r>
    <s v="5018383104"/>
    <s v="Shipped"/>
    <s v="NL-JDR"/>
    <n v="43"/>
    <s v="02/07/2025"/>
    <s v="11:23:40"/>
    <s v="03/07/2025"/>
    <s v="17:00:00"/>
    <x v="83"/>
    <s v="18:39:06"/>
    <x v="4"/>
    <n v="3"/>
    <n v="19"/>
    <s v="Next Day"/>
    <n v="3"/>
    <x v="0"/>
    <s v="yes"/>
  </r>
  <r>
    <s v="5018341825"/>
    <s v="Shipped"/>
    <s v="NL-JDR"/>
    <n v="12"/>
    <s v="30/06/2025"/>
    <s v="09:07:25"/>
    <s v="02/07/2025"/>
    <s v="10:00:00"/>
    <x v="84"/>
    <s v="12:30:28"/>
    <x v="4"/>
    <n v="4"/>
    <n v="13"/>
    <s v="Other"/>
    <n v="1"/>
    <x v="0"/>
    <s v="no"/>
  </r>
  <r>
    <s v="5018364955"/>
    <s v="Shipped"/>
    <s v="NL-JDR"/>
    <n v="19"/>
    <s v="01/07/2025"/>
    <s v="16:08:06"/>
    <s v="04/07/2025"/>
    <s v="10:00:00"/>
    <x v="84"/>
    <s v="11:37:22"/>
    <x v="4"/>
    <n v="4"/>
    <n v="12"/>
    <s v="Other"/>
    <n v="2"/>
    <x v="1"/>
    <s v="no"/>
  </r>
  <r>
    <s v="5018397176"/>
    <s v="Shipped"/>
    <s v="NL-JDR"/>
    <n v="26"/>
    <s v="03/07/2025"/>
    <s v="10:57:19"/>
    <s v="04/07/2025"/>
    <s v="17:00:00"/>
    <x v="84"/>
    <s v="20:25:50"/>
    <x v="4"/>
    <n v="4"/>
    <n v="21"/>
    <s v="Next Day"/>
    <n v="4"/>
    <x v="0"/>
    <s v="yes"/>
  </r>
  <r>
    <s v="5018397177"/>
    <s v="Shipped"/>
    <s v="NL-JDR"/>
    <n v="24"/>
    <s v="03/07/2025"/>
    <s v="10:56:18"/>
    <s v="04/07/2025"/>
    <s v="17:00:00"/>
    <x v="84"/>
    <s v="17:59:09"/>
    <x v="4"/>
    <n v="4"/>
    <n v="18"/>
    <s v="Next Day"/>
    <n v="4"/>
    <x v="0"/>
    <s v="yes"/>
  </r>
  <r>
    <s v="5018397178"/>
    <s v="Shipped"/>
    <s v="NL-JDR"/>
    <n v="14"/>
    <s v="03/07/2025"/>
    <s v="11:08:28"/>
    <s v="04/07/2025"/>
    <s v="17:00:00"/>
    <x v="84"/>
    <s v="20:25:48"/>
    <x v="4"/>
    <n v="4"/>
    <n v="21"/>
    <s v="Next Day"/>
    <n v="4"/>
    <x v="0"/>
    <s v="yes"/>
  </r>
  <r>
    <s v="5018397179"/>
    <s v="Shipped"/>
    <s v="NL-JDR"/>
    <n v="25"/>
    <s v="03/07/2025"/>
    <s v="12:22:55"/>
    <s v="04/07/2025"/>
    <s v="17:00:00"/>
    <x v="84"/>
    <s v="17:59:10"/>
    <x v="4"/>
    <n v="4"/>
    <n v="18"/>
    <s v="Next Day"/>
    <n v="4"/>
    <x v="0"/>
    <s v="yes"/>
  </r>
  <r>
    <s v="5018397180"/>
    <s v="Shipped"/>
    <s v="NL-JDR"/>
    <n v="6"/>
    <s v="03/07/2025"/>
    <s v="11:08:25"/>
    <s v="04/07/2025"/>
    <s v="17:00:00"/>
    <x v="84"/>
    <s v="17:59:10"/>
    <x v="4"/>
    <n v="4"/>
    <n v="18"/>
    <s v="Next Day"/>
    <n v="4"/>
    <x v="0"/>
    <s v="yes"/>
  </r>
  <r>
    <s v="5018397181"/>
    <s v="Shipped"/>
    <s v="NL-JDR"/>
    <n v="38"/>
    <s v="03/07/2025"/>
    <s v="11:08:32"/>
    <s v="04/07/2025"/>
    <s v="17:00:00"/>
    <x v="84"/>
    <s v="17:59:08"/>
    <x v="4"/>
    <n v="4"/>
    <n v="18"/>
    <s v="Next Day"/>
    <n v="4"/>
    <x v="0"/>
    <s v="yes"/>
  </r>
  <r>
    <s v="5018397182"/>
    <s v="Shipped"/>
    <s v="NL-JDR"/>
    <n v="39"/>
    <s v="03/07/2025"/>
    <s v="11:08:30"/>
    <s v="04/07/2025"/>
    <s v="17:00:00"/>
    <x v="84"/>
    <s v="20:43:22"/>
    <x v="4"/>
    <n v="4"/>
    <n v="21"/>
    <s v="Next Day"/>
    <n v="4"/>
    <x v="0"/>
    <s v="yes"/>
  </r>
  <r>
    <s v="5018400025"/>
    <s v="Shipped"/>
    <s v="NL-JDR"/>
    <n v="38"/>
    <s v="04/07/2025"/>
    <s v="10:07:51"/>
    <s v="07/07/2025"/>
    <s v="17:00:00"/>
    <x v="85"/>
    <s v="14:45:47"/>
    <x v="4"/>
    <n v="7"/>
    <n v="15"/>
    <s v="Next Day"/>
    <n v="5"/>
    <x v="0"/>
    <s v="yes"/>
  </r>
  <r>
    <s v="5018400026"/>
    <s v="Shipped"/>
    <s v="NL-JDR"/>
    <n v="12"/>
    <s v="04/07/2025"/>
    <s v="10:07:40"/>
    <s v="07/07/2025"/>
    <s v="17:00:00"/>
    <x v="85"/>
    <s v="14:45:48"/>
    <x v="4"/>
    <n v="7"/>
    <n v="15"/>
    <s v="Next Day"/>
    <n v="5"/>
    <x v="0"/>
    <s v="yes"/>
  </r>
  <r>
    <s v="5018400027"/>
    <s v="Shipped"/>
    <s v="NL-JDR"/>
    <n v="2"/>
    <s v="04/07/2025"/>
    <s v="10:07:51"/>
    <s v="07/07/2025"/>
    <s v="17:00:00"/>
    <x v="85"/>
    <s v="14:45:46"/>
    <x v="4"/>
    <n v="7"/>
    <n v="15"/>
    <s v="Next Day"/>
    <n v="5"/>
    <x v="0"/>
    <s v="yes"/>
  </r>
  <r>
    <s v="5018400028"/>
    <s v="Shipped"/>
    <s v="NL-JDR"/>
    <n v="29"/>
    <s v="04/07/2025"/>
    <s v="10:07:44"/>
    <s v="07/07/2025"/>
    <s v="17:00:00"/>
    <x v="85"/>
    <s v="18:05:22"/>
    <x v="4"/>
    <n v="7"/>
    <n v="19"/>
    <s v="Next Day"/>
    <n v="5"/>
    <x v="0"/>
    <s v="yes"/>
  </r>
  <r>
    <s v="5018400029"/>
    <s v="Shipped"/>
    <s v="NL-JDR"/>
    <n v="12"/>
    <s v="04/07/2025"/>
    <s v="10:07:54"/>
    <s v="07/07/2025"/>
    <s v="17:00:00"/>
    <x v="85"/>
    <s v="14:45:49"/>
    <x v="4"/>
    <n v="7"/>
    <n v="15"/>
    <s v="Next Day"/>
    <n v="5"/>
    <x v="0"/>
    <s v="yes"/>
  </r>
  <r>
    <s v="5018400030"/>
    <s v="Shipped"/>
    <s v="NL-JDR"/>
    <n v="27"/>
    <s v="04/07/2025"/>
    <s v="10:07:56"/>
    <s v="07/07/2025"/>
    <s v="17:00:00"/>
    <x v="85"/>
    <s v="18:05:23"/>
    <x v="4"/>
    <n v="7"/>
    <n v="19"/>
    <s v="Next Day"/>
    <n v="5"/>
    <x v="0"/>
    <s v="yes"/>
  </r>
  <r>
    <s v="5018400031"/>
    <s v="Shipped"/>
    <s v="NL-JDR"/>
    <n v="37"/>
    <s v="04/07/2025"/>
    <s v="10:07:46"/>
    <s v="07/07/2025"/>
    <s v="17:00:00"/>
    <x v="85"/>
    <s v="14:45:50"/>
    <x v="4"/>
    <n v="7"/>
    <n v="15"/>
    <s v="Next Day"/>
    <n v="5"/>
    <x v="0"/>
    <s v="yes"/>
  </r>
  <r>
    <s v="5018400032"/>
    <s v="Shipped"/>
    <s v="NL-JDR"/>
    <n v="25"/>
    <s v="04/07/2025"/>
    <s v="10:07:42"/>
    <s v="07/07/2025"/>
    <s v="17:00:00"/>
    <x v="85"/>
    <s v="14:45:48"/>
    <x v="4"/>
    <n v="7"/>
    <n v="15"/>
    <s v="Next Day"/>
    <n v="5"/>
    <x v="0"/>
    <s v="yes"/>
  </r>
  <r>
    <s v="5018398518"/>
    <s v="Shipped"/>
    <s v="NL-JDR"/>
    <n v="28"/>
    <s v="07/07/2025"/>
    <s v="11:29:37"/>
    <s v="08/07/2025"/>
    <s v="17:00:00"/>
    <x v="86"/>
    <s v="15:31:27"/>
    <x v="4"/>
    <n v="8"/>
    <n v="16"/>
    <s v="Next Day"/>
    <n v="1"/>
    <x v="0"/>
    <s v="yes"/>
  </r>
  <r>
    <s v="5018398519"/>
    <s v="Shipped"/>
    <s v="NL-JDR"/>
    <n v="28"/>
    <s v="07/07/2025"/>
    <s v="11:29:43"/>
    <s v="08/07/2025"/>
    <s v="17:00:00"/>
    <x v="86"/>
    <s v="15:31:25"/>
    <x v="4"/>
    <n v="8"/>
    <n v="16"/>
    <s v="Next Day"/>
    <n v="1"/>
    <x v="0"/>
    <s v="yes"/>
  </r>
  <r>
    <s v="5018424560"/>
    <s v="Shipped"/>
    <s v="NL-JDR"/>
    <n v="9"/>
    <s v="07/07/2025"/>
    <s v="11:29:36"/>
    <s v="08/07/2025"/>
    <s v="17:00:00"/>
    <x v="86"/>
    <s v="15:31:23"/>
    <x v="4"/>
    <n v="8"/>
    <n v="16"/>
    <s v="Next Day"/>
    <n v="1"/>
    <x v="0"/>
    <s v="yes"/>
  </r>
  <r>
    <s v="5018424561"/>
    <s v="Shipped"/>
    <s v="NL-JDR"/>
    <n v="39"/>
    <s v="07/07/2025"/>
    <s v="11:29:42"/>
    <s v="08/07/2025"/>
    <s v="17:00:00"/>
    <x v="86"/>
    <s v="15:31:24"/>
    <x v="4"/>
    <n v="8"/>
    <n v="16"/>
    <s v="Next Day"/>
    <n v="1"/>
    <x v="0"/>
    <s v="yes"/>
  </r>
  <r>
    <s v="5018424562"/>
    <s v="Shipped"/>
    <s v="NL-JDR"/>
    <n v="56"/>
    <s v="07/07/2025"/>
    <s v="11:29:39"/>
    <s v="08/07/2025"/>
    <s v="17:00:00"/>
    <x v="86"/>
    <s v="13:40:41"/>
    <x v="4"/>
    <n v="8"/>
    <n v="14"/>
    <s v="Next Day"/>
    <n v="1"/>
    <x v="0"/>
    <s v="yes"/>
  </r>
  <r>
    <s v="5018424563"/>
    <s v="Shipped"/>
    <s v="NL-JDR"/>
    <n v="10"/>
    <s v="07/07/2025"/>
    <s v="11:29:39"/>
    <s v="08/07/2025"/>
    <s v="17:00:00"/>
    <x v="86"/>
    <s v="15:31:25"/>
    <x v="4"/>
    <n v="8"/>
    <n v="16"/>
    <s v="Next Day"/>
    <n v="1"/>
    <x v="0"/>
    <s v="yes"/>
  </r>
  <r>
    <s v="5018424564"/>
    <s v="Shipped"/>
    <s v="NL-JDR"/>
    <n v="24"/>
    <s v="07/07/2025"/>
    <s v="11:29:44"/>
    <s v="08/07/2025"/>
    <s v="17:00:00"/>
    <x v="86"/>
    <s v="17:31:36"/>
    <x v="4"/>
    <n v="8"/>
    <n v="18"/>
    <s v="Next Day"/>
    <n v="1"/>
    <x v="0"/>
    <s v="yes"/>
  </r>
  <r>
    <s v="5018424565"/>
    <s v="Shipped"/>
    <s v="NL-JDR"/>
    <n v="36"/>
    <s v="07/07/2025"/>
    <s v="11:29:49"/>
    <s v="08/07/2025"/>
    <s v="17:00:00"/>
    <x v="86"/>
    <s v="15:31:26"/>
    <x v="4"/>
    <n v="8"/>
    <n v="16"/>
    <s v="Next Day"/>
    <n v="1"/>
    <x v="0"/>
    <s v="yes"/>
  </r>
  <r>
    <s v="5018424566"/>
    <s v="Shipped"/>
    <s v="NL-JDR"/>
    <n v="22"/>
    <s v="07/07/2025"/>
    <s v="11:29:48"/>
    <s v="08/07/2025"/>
    <s v="17:00:00"/>
    <x v="86"/>
    <s v="17:31:36"/>
    <x v="4"/>
    <n v="8"/>
    <n v="18"/>
    <s v="Next Day"/>
    <n v="1"/>
    <x v="0"/>
    <s v="yes"/>
  </r>
  <r>
    <s v="5018424567"/>
    <s v="Shipped"/>
    <s v="NL-JDR"/>
    <n v="28"/>
    <s v="07/07/2025"/>
    <s v="11:29:46"/>
    <s v="08/07/2025"/>
    <s v="17:00:00"/>
    <x v="86"/>
    <s v="17:31:35"/>
    <x v="4"/>
    <n v="8"/>
    <n v="18"/>
    <s v="Next Day"/>
    <n v="1"/>
    <x v="0"/>
    <s v="yes"/>
  </r>
  <r>
    <s v="5018376222"/>
    <s v="Shipped"/>
    <s v="NL-JDR"/>
    <n v="11"/>
    <s v="07/07/2025"/>
    <s v="09:42:17"/>
    <s v="09/07/2025"/>
    <s v="12:00:00"/>
    <x v="87"/>
    <s v="07:54:00"/>
    <x v="4"/>
    <n v="9"/>
    <n v="8"/>
    <s v="2 Days"/>
    <n v="1"/>
    <x v="0"/>
    <s v="yes"/>
  </r>
  <r>
    <s v="5018404318"/>
    <s v="Shipped"/>
    <s v="NL-JDR"/>
    <n v="2"/>
    <s v="08/07/2025"/>
    <s v="10:52:39"/>
    <s v="09/07/2025"/>
    <s v="17:00:00"/>
    <x v="87"/>
    <s v="15:45:44"/>
    <x v="4"/>
    <n v="9"/>
    <n v="16"/>
    <s v="Next Day"/>
    <n v="2"/>
    <x v="0"/>
    <s v="yes"/>
  </r>
  <r>
    <s v="5018418322"/>
    <s v="Shipped"/>
    <s v="NL-JDR"/>
    <n v="11"/>
    <s v="07/07/2025"/>
    <s v="09:42:19"/>
    <s v="09/07/2025"/>
    <s v="10:00:00"/>
    <x v="87"/>
    <s v="11:37:50"/>
    <x v="4"/>
    <n v="9"/>
    <n v="12"/>
    <s v="2 Days"/>
    <n v="1"/>
    <x v="0"/>
    <s v="no"/>
  </r>
  <r>
    <s v="5018422983"/>
    <s v="Shipped"/>
    <s v="NL-JDR"/>
    <n v="1"/>
    <s v="09/07/2025"/>
    <s v="09:37:41"/>
    <s v="09/07/2025"/>
    <s v="17:00:00"/>
    <x v="87"/>
    <s v="15:45:45"/>
    <x v="4"/>
    <n v="9"/>
    <n v="16"/>
    <s v="Same Day"/>
    <n v="3"/>
    <x v="0"/>
    <s v="yes"/>
  </r>
  <r>
    <s v="5018424424"/>
    <s v="Shipped"/>
    <s v="NL-JDR"/>
    <n v="39"/>
    <s v="08/07/2025"/>
    <s v="10:27:14"/>
    <s v="09/07/2025"/>
    <s v="17:00:00"/>
    <x v="87"/>
    <s v="15:22:11"/>
    <x v="4"/>
    <n v="9"/>
    <n v="16"/>
    <s v="Next Day"/>
    <n v="2"/>
    <x v="0"/>
    <s v="yes"/>
  </r>
  <r>
    <s v="5018424425"/>
    <s v="Shipped"/>
    <s v="NL-JDR"/>
    <n v="38"/>
    <s v="08/07/2025"/>
    <s v="10:27:15"/>
    <s v="09/07/2025"/>
    <s v="17:00:00"/>
    <x v="87"/>
    <s v="15:22:10"/>
    <x v="4"/>
    <n v="9"/>
    <n v="16"/>
    <s v="Next Day"/>
    <n v="2"/>
    <x v="0"/>
    <s v="yes"/>
  </r>
  <r>
    <s v="5018424426"/>
    <s v="Shipped"/>
    <s v="NL-JDR"/>
    <n v="49"/>
    <s v="08/07/2025"/>
    <s v="10:27:11"/>
    <s v="09/07/2025"/>
    <s v="17:00:00"/>
    <x v="87"/>
    <s v="15:22:09"/>
    <x v="4"/>
    <n v="9"/>
    <n v="16"/>
    <s v="Next Day"/>
    <n v="2"/>
    <x v="0"/>
    <s v="yes"/>
  </r>
  <r>
    <s v="5018424427"/>
    <s v="Shipped"/>
    <s v="NL-JDR"/>
    <n v="50"/>
    <s v="08/07/2025"/>
    <s v="11:27:03"/>
    <s v="09/07/2025"/>
    <s v="17:00:00"/>
    <x v="87"/>
    <s v="15:22:07"/>
    <x v="4"/>
    <n v="9"/>
    <n v="16"/>
    <s v="Next Day"/>
    <n v="2"/>
    <x v="0"/>
    <s v="yes"/>
  </r>
  <r>
    <s v="5018424428"/>
    <s v="Shipped"/>
    <s v="NL-JDR"/>
    <n v="38"/>
    <s v="08/07/2025"/>
    <s v="10:38:30"/>
    <s v="09/07/2025"/>
    <s v="17:00:00"/>
    <x v="87"/>
    <s v="15:22:12"/>
    <x v="4"/>
    <n v="9"/>
    <n v="16"/>
    <s v="Next Day"/>
    <n v="2"/>
    <x v="0"/>
    <s v="yes"/>
  </r>
  <r>
    <s v="5018424429"/>
    <s v="Shipped"/>
    <s v="NL-JDR"/>
    <n v="25"/>
    <s v="08/07/2025"/>
    <s v="10:38:25"/>
    <s v="09/07/2025"/>
    <s v="17:00:00"/>
    <x v="87"/>
    <s v="15:45:45"/>
    <x v="4"/>
    <n v="9"/>
    <n v="16"/>
    <s v="Next Day"/>
    <n v="2"/>
    <x v="0"/>
    <s v="yes"/>
  </r>
  <r>
    <s v="5018424430"/>
    <s v="Shipped"/>
    <s v="NL-JDR"/>
    <n v="25"/>
    <s v="08/07/2025"/>
    <s v="10:38:23"/>
    <s v="09/07/2025"/>
    <s v="17:00:00"/>
    <x v="87"/>
    <s v="15:45:46"/>
    <x v="4"/>
    <n v="9"/>
    <n v="16"/>
    <s v="Next Day"/>
    <n v="2"/>
    <x v="0"/>
    <s v="yes"/>
  </r>
  <r>
    <s v="5018424568"/>
    <s v="Shipped"/>
    <s v="NL-JDR"/>
    <n v="1"/>
    <s v="07/07/2025"/>
    <s v="11:29:37"/>
    <s v="08/07/2025"/>
    <s v="17:00:00"/>
    <x v="87"/>
    <s v="10:49:10"/>
    <x v="4"/>
    <n v="9"/>
    <n v="11"/>
    <s v="2 Days"/>
    <n v="1"/>
    <x v="0"/>
    <s v="yes"/>
  </r>
  <r>
    <s v="5018424569"/>
    <s v="Shipped"/>
    <s v="NL-JDR"/>
    <n v="6"/>
    <s v="07/07/2025"/>
    <s v="11:29:46"/>
    <s v="08/07/2025"/>
    <s v="17:00:00"/>
    <x v="87"/>
    <s v="10:49:11"/>
    <x v="4"/>
    <n v="9"/>
    <n v="11"/>
    <s v="2 Days"/>
    <n v="1"/>
    <x v="0"/>
    <s v="yes"/>
  </r>
  <r>
    <s v="5018424570"/>
    <s v="Shipped"/>
    <s v="NL-JDR"/>
    <n v="11"/>
    <s v="07/07/2025"/>
    <s v="11:29:48"/>
    <s v="08/07/2025"/>
    <s v="17:00:00"/>
    <x v="87"/>
    <s v="10:49:11"/>
    <x v="4"/>
    <n v="9"/>
    <n v="11"/>
    <s v="2 Days"/>
    <n v="1"/>
    <x v="0"/>
    <s v="yes"/>
  </r>
  <r>
    <s v="5018425857"/>
    <s v="Shipped"/>
    <s v="NL-JDR"/>
    <n v="51"/>
    <s v="09/07/2025"/>
    <s v="10:53:34"/>
    <s v="10/07/2025"/>
    <s v="17:00:00"/>
    <x v="88"/>
    <s v="15:13:52"/>
    <x v="4"/>
    <n v="10"/>
    <n v="16"/>
    <s v="Next Day"/>
    <n v="3"/>
    <x v="0"/>
    <s v="yes"/>
  </r>
  <r>
    <s v="5018432517"/>
    <s v="Shipped"/>
    <s v="NL-JDR"/>
    <n v="25"/>
    <s v="09/07/2025"/>
    <s v="10:23:06"/>
    <s v="10/07/2025"/>
    <s v="17:00:00"/>
    <x v="88"/>
    <s v="15:13:52"/>
    <x v="4"/>
    <n v="10"/>
    <n v="16"/>
    <s v="Next Day"/>
    <n v="3"/>
    <x v="0"/>
    <s v="yes"/>
  </r>
  <r>
    <s v="5018432518"/>
    <s v="Shipped"/>
    <s v="NL-JDR"/>
    <n v="80"/>
    <s v="09/07/2025"/>
    <s v="10:23:09"/>
    <s v="10/07/2025"/>
    <s v="17:00:00"/>
    <x v="88"/>
    <s v="15:13:54"/>
    <x v="4"/>
    <n v="10"/>
    <n v="16"/>
    <s v="Next Day"/>
    <n v="3"/>
    <x v="0"/>
    <s v="yes"/>
  </r>
  <r>
    <s v="5018432519"/>
    <s v="Shipped"/>
    <s v="NL-JDR"/>
    <n v="8"/>
    <s v="09/07/2025"/>
    <s v="10:22:01"/>
    <s v="10/07/2025"/>
    <s v="17:00:00"/>
    <x v="88"/>
    <s v="14:09:21"/>
    <x v="4"/>
    <n v="10"/>
    <n v="15"/>
    <s v="Next Day"/>
    <n v="3"/>
    <x v="0"/>
    <s v="yes"/>
  </r>
  <r>
    <s v="5018439890"/>
    <s v="Shipped"/>
    <s v="NL-JDR"/>
    <n v="58"/>
    <s v="09/07/2025"/>
    <s v="10:41:24"/>
    <s v="10/07/2025"/>
    <s v="17:00:00"/>
    <x v="88"/>
    <s v="15:13:50"/>
    <x v="4"/>
    <n v="10"/>
    <n v="16"/>
    <s v="Next Day"/>
    <n v="3"/>
    <x v="0"/>
    <s v="yes"/>
  </r>
  <r>
    <s v="5018444240"/>
    <s v="Shipped"/>
    <s v="NL-JDR"/>
    <n v="12"/>
    <s v="09/07/2025"/>
    <s v="10:23:08"/>
    <s v="10/07/2025"/>
    <s v="17:00:00"/>
    <x v="88"/>
    <s v="15:13:55"/>
    <x v="4"/>
    <n v="10"/>
    <n v="16"/>
    <s v="Next Day"/>
    <n v="3"/>
    <x v="0"/>
    <s v="yes"/>
  </r>
  <r>
    <s v="5018444241"/>
    <s v="Shipped"/>
    <s v="NL-JDR"/>
    <n v="10"/>
    <s v="09/07/2025"/>
    <s v="10:23:07"/>
    <s v="10/07/2025"/>
    <s v="17:00:00"/>
    <x v="88"/>
    <s v="14:33:30"/>
    <x v="4"/>
    <n v="10"/>
    <n v="15"/>
    <s v="Next Day"/>
    <n v="3"/>
    <x v="0"/>
    <s v="yes"/>
  </r>
  <r>
    <s v="5018421835"/>
    <s v="Shipped"/>
    <s v="NL-JDR"/>
    <n v="13"/>
    <s v="08/07/2025"/>
    <s v="12:38:19"/>
    <s v="11/07/2025"/>
    <s v="12:00:00"/>
    <x v="89"/>
    <s v="11:37:24"/>
    <x v="4"/>
    <n v="11"/>
    <n v="12"/>
    <s v="Other"/>
    <n v="2"/>
    <x v="1"/>
    <s v="no"/>
  </r>
  <r>
    <s v="5018430901"/>
    <s v="Shipped"/>
    <s v="NL-JDR"/>
    <n v="12"/>
    <s v="08/07/2025"/>
    <s v="12:38:19"/>
    <s v="11/07/2025"/>
    <s v="10:00:00"/>
    <x v="89"/>
    <s v="10:17:18"/>
    <x v="4"/>
    <n v="11"/>
    <n v="11"/>
    <s v="Other"/>
    <n v="2"/>
    <x v="1"/>
    <s v="no"/>
  </r>
  <r>
    <s v="5018432795"/>
    <s v="Shipped"/>
    <s v="NL-JDR"/>
    <n v="19"/>
    <s v="10/07/2025"/>
    <s v="10:51:56"/>
    <s v="11/07/2025"/>
    <s v="17:00:00"/>
    <x v="89"/>
    <s v="15:22:58"/>
    <x v="4"/>
    <n v="11"/>
    <n v="16"/>
    <s v="Next Day"/>
    <n v="4"/>
    <x v="0"/>
    <s v="yes"/>
  </r>
  <r>
    <s v="5018432796"/>
    <s v="Shipped"/>
    <s v="NL-JDR"/>
    <n v="21"/>
    <s v="10/07/2025"/>
    <s v="10:53:06"/>
    <s v="11/07/2025"/>
    <s v="17:00:00"/>
    <x v="89"/>
    <s v="15:22:59"/>
    <x v="4"/>
    <n v="11"/>
    <n v="16"/>
    <s v="Next Day"/>
    <n v="4"/>
    <x v="0"/>
    <s v="yes"/>
  </r>
  <r>
    <s v="5018432797"/>
    <s v="Shipped"/>
    <s v="NL-JDR"/>
    <n v="20"/>
    <s v="10/07/2025"/>
    <s v="10:52:00"/>
    <s v="11/07/2025"/>
    <s v="17:00:00"/>
    <x v="89"/>
    <s v="15:22:57"/>
    <x v="4"/>
    <n v="11"/>
    <n v="16"/>
    <s v="Next Day"/>
    <n v="4"/>
    <x v="0"/>
    <s v="yes"/>
  </r>
  <r>
    <s v="5018432798"/>
    <s v="Shipped"/>
    <s v="NL-JDR"/>
    <n v="8"/>
    <s v="10/07/2025"/>
    <s v="10:52:02"/>
    <s v="11/07/2025"/>
    <s v="17:00:00"/>
    <x v="89"/>
    <s v="15:22:59"/>
    <x v="4"/>
    <n v="11"/>
    <n v="16"/>
    <s v="Next Day"/>
    <n v="4"/>
    <x v="0"/>
    <s v="yes"/>
  </r>
  <r>
    <s v="5018432799"/>
    <s v="Shipped"/>
    <s v="NL-JDR"/>
    <n v="42"/>
    <s v="10/07/2025"/>
    <s v="10:53:07"/>
    <s v="11/07/2025"/>
    <s v="17:00:00"/>
    <x v="89"/>
    <s v="20:14:03"/>
    <x v="4"/>
    <n v="11"/>
    <n v="21"/>
    <s v="Next Day"/>
    <n v="4"/>
    <x v="0"/>
    <s v="yes"/>
  </r>
  <r>
    <s v="5018444242"/>
    <s v="Shipped"/>
    <s v="NL-JDR"/>
    <n v="34"/>
    <s v="09/07/2025"/>
    <s v="10:22:05"/>
    <s v="10/07/2025"/>
    <s v="17:00:00"/>
    <x v="89"/>
    <s v="09:35:51"/>
    <x v="4"/>
    <n v="11"/>
    <n v="10"/>
    <s v="2 Days"/>
    <n v="3"/>
    <x v="0"/>
    <s v="yes"/>
  </r>
  <r>
    <s v="5018455880"/>
    <s v="Shipped"/>
    <s v="NL-JDR"/>
    <n v="63"/>
    <s v="10/07/2025"/>
    <s v="10:53:02"/>
    <s v="11/07/2025"/>
    <s v="17:00:00"/>
    <x v="89"/>
    <s v="15:56:57"/>
    <x v="4"/>
    <n v="11"/>
    <n v="16"/>
    <s v="Next Day"/>
    <n v="4"/>
    <x v="0"/>
    <s v="yes"/>
  </r>
  <r>
    <s v="5018454631"/>
    <s v="Shipped"/>
    <s v="NL-JDR"/>
    <n v="22"/>
    <s v="11/07/2025"/>
    <s v="11:21:42"/>
    <s v="14/07/2025"/>
    <s v="17:00:00"/>
    <x v="90"/>
    <s v="12:41:23"/>
    <x v="4"/>
    <n v="14"/>
    <n v="13"/>
    <s v="Next Day"/>
    <n v="5"/>
    <x v="0"/>
    <s v="yes"/>
  </r>
  <r>
    <s v="5018459891"/>
    <s v="Shipped"/>
    <s v="NL-JDR"/>
    <n v="34"/>
    <s v="11/07/2025"/>
    <s v="10:27:03"/>
    <s v="14/07/2025"/>
    <s v="17:00:00"/>
    <x v="90"/>
    <s v="12:41:22"/>
    <x v="4"/>
    <n v="14"/>
    <n v="13"/>
    <s v="Next Day"/>
    <n v="5"/>
    <x v="0"/>
    <s v="yes"/>
  </r>
  <r>
    <s v="5018459892"/>
    <s v="Shipped"/>
    <s v="NL-JDR"/>
    <n v="25"/>
    <s v="11/07/2025"/>
    <s v="10:27:06"/>
    <s v="14/07/2025"/>
    <s v="17:00:00"/>
    <x v="90"/>
    <s v="18:26:10"/>
    <x v="4"/>
    <n v="14"/>
    <n v="19"/>
    <s v="Next Day"/>
    <n v="5"/>
    <x v="0"/>
    <s v="yes"/>
  </r>
  <r>
    <s v="5018459893"/>
    <s v="Shipped"/>
    <s v="NL-JDR"/>
    <n v="9"/>
    <s v="11/07/2025"/>
    <s v="10:27:00"/>
    <s v="14/07/2025"/>
    <s v="17:00:00"/>
    <x v="90"/>
    <s v="12:41:23"/>
    <x v="4"/>
    <n v="14"/>
    <n v="13"/>
    <s v="Next Day"/>
    <n v="5"/>
    <x v="0"/>
    <s v="yes"/>
  </r>
  <r>
    <s v="5018459894"/>
    <s v="Shipped"/>
    <s v="NL-JDR"/>
    <n v="18"/>
    <s v="11/07/2025"/>
    <s v="10:27:05"/>
    <s v="14/07/2025"/>
    <s v="17:00:00"/>
    <x v="90"/>
    <s v="18:26:10"/>
    <x v="4"/>
    <n v="14"/>
    <n v="19"/>
    <s v="Next Day"/>
    <n v="5"/>
    <x v="0"/>
    <s v="yes"/>
  </r>
  <r>
    <s v="5018459895"/>
    <s v="Shipped"/>
    <s v="NL-JDR"/>
    <n v="3"/>
    <s v="11/07/2025"/>
    <s v="10:27:04"/>
    <s v="14/07/2025"/>
    <s v="17:00:00"/>
    <x v="90"/>
    <s v="12:41:21"/>
    <x v="4"/>
    <n v="14"/>
    <n v="13"/>
    <s v="Next Day"/>
    <n v="5"/>
    <x v="0"/>
    <s v="yes"/>
  </r>
  <r>
    <s v="5018459896"/>
    <s v="Shipped"/>
    <s v="NL-JDR"/>
    <n v="58"/>
    <s v="11/07/2025"/>
    <s v="10:27:08"/>
    <s v="14/07/2025"/>
    <s v="17:00:00"/>
    <x v="90"/>
    <s v="18:26:11"/>
    <x v="4"/>
    <n v="14"/>
    <n v="19"/>
    <s v="Next Day"/>
    <n v="5"/>
    <x v="0"/>
    <s v="yes"/>
  </r>
  <r>
    <s v="5018459897"/>
    <s v="Shipped"/>
    <s v="NL-JDR"/>
    <n v="7"/>
    <s v="11/07/2025"/>
    <s v="10:27:02"/>
    <s v="14/07/2025"/>
    <s v="17:00:00"/>
    <x v="90"/>
    <s v="18:26:12"/>
    <x v="4"/>
    <n v="14"/>
    <n v="19"/>
    <s v="Next Day"/>
    <n v="5"/>
    <x v="0"/>
    <s v="yes"/>
  </r>
  <r>
    <s v="5018464666"/>
    <s v="Shipped"/>
    <s v="NL-JDR"/>
    <n v="16"/>
    <s v="15/07/2025"/>
    <s v="09:22:21"/>
    <s v="15/07/2025"/>
    <s v="17:00:00"/>
    <x v="91"/>
    <s v="16:19:44"/>
    <x v="4"/>
    <n v="15"/>
    <n v="17"/>
    <s v="Same Day"/>
    <n v="2"/>
    <x v="0"/>
    <s v="yes"/>
  </r>
  <r>
    <s v="5018470454"/>
    <s v="Shipped"/>
    <s v="NL-JDR"/>
    <n v="37"/>
    <s v="14/07/2025"/>
    <s v="11:12:45"/>
    <s v="15/07/2025"/>
    <s v="17:00:00"/>
    <x v="91"/>
    <s v="13:44:59"/>
    <x v="4"/>
    <n v="15"/>
    <n v="14"/>
    <s v="Next Day"/>
    <n v="1"/>
    <x v="0"/>
    <s v="yes"/>
  </r>
  <r>
    <s v="5018470455"/>
    <s v="Shipped"/>
    <s v="NL-JDR"/>
    <n v="28"/>
    <s v="14/07/2025"/>
    <s v="11:11:41"/>
    <s v="15/07/2025"/>
    <s v="17:00:00"/>
    <x v="91"/>
    <s v="13:45:01"/>
    <x v="4"/>
    <n v="15"/>
    <n v="14"/>
    <s v="Next Day"/>
    <n v="1"/>
    <x v="0"/>
    <s v="yes"/>
  </r>
  <r>
    <s v="5018470456"/>
    <s v="Shipped"/>
    <s v="NL-JDR"/>
    <n v="1"/>
    <s v="14/07/2025"/>
    <s v="11:11:41"/>
    <s v="15/07/2025"/>
    <s v="17:00:00"/>
    <x v="91"/>
    <s v="16:19:43"/>
    <x v="4"/>
    <n v="15"/>
    <n v="17"/>
    <s v="Next Day"/>
    <n v="1"/>
    <x v="0"/>
    <s v="yes"/>
  </r>
  <r>
    <s v="5018470457"/>
    <s v="Shipped"/>
    <s v="NL-JDR"/>
    <n v="11"/>
    <s v="14/07/2025"/>
    <s v="11:11:39"/>
    <s v="15/07/2025"/>
    <s v="17:00:00"/>
    <x v="91"/>
    <s v="13:44:55"/>
    <x v="4"/>
    <n v="15"/>
    <n v="14"/>
    <s v="Next Day"/>
    <n v="1"/>
    <x v="0"/>
    <s v="yes"/>
  </r>
  <r>
    <s v="5018470458"/>
    <s v="Shipped"/>
    <s v="NL-JDR"/>
    <n v="7"/>
    <s v="14/07/2025"/>
    <s v="11:21:55"/>
    <s v="15/07/2025"/>
    <s v="17:00:00"/>
    <x v="91"/>
    <s v="13:44:56"/>
    <x v="4"/>
    <n v="15"/>
    <n v="14"/>
    <s v="Next Day"/>
    <n v="1"/>
    <x v="0"/>
    <s v="yes"/>
  </r>
  <r>
    <s v="5018470460"/>
    <s v="Shipped"/>
    <s v="NL-JDR"/>
    <n v="36"/>
    <s v="14/07/2025"/>
    <s v="11:21:52"/>
    <s v="15/07/2025"/>
    <s v="17:00:00"/>
    <x v="91"/>
    <s v="13:44:57"/>
    <x v="4"/>
    <n v="15"/>
    <n v="14"/>
    <s v="Next Day"/>
    <n v="1"/>
    <x v="0"/>
    <s v="yes"/>
  </r>
  <r>
    <s v="5018470461"/>
    <s v="Shipped"/>
    <s v="NL-JDR"/>
    <n v="60"/>
    <s v="14/07/2025"/>
    <s v="11:22:58"/>
    <s v="15/07/2025"/>
    <s v="17:00:00"/>
    <x v="91"/>
    <s v="15:52:46"/>
    <x v="4"/>
    <n v="15"/>
    <n v="16"/>
    <s v="Next Day"/>
    <n v="1"/>
    <x v="0"/>
    <s v="yes"/>
  </r>
  <r>
    <s v="5018470462"/>
    <s v="Shipped"/>
    <s v="NL-JDR"/>
    <n v="15"/>
    <s v="14/07/2025"/>
    <s v="11:22:58"/>
    <s v="15/07/2025"/>
    <s v="17:00:00"/>
    <x v="91"/>
    <s v="13:44:58"/>
    <x v="4"/>
    <n v="15"/>
    <n v="14"/>
    <s v="Next Day"/>
    <n v="1"/>
    <x v="0"/>
    <s v="yes"/>
  </r>
  <r>
    <s v="5018470463"/>
    <s v="Shipped"/>
    <s v="NL-JDR"/>
    <n v="34"/>
    <s v="14/07/2025"/>
    <s v="11:22:56"/>
    <s v="15/07/2025"/>
    <s v="17:00:00"/>
    <x v="91"/>
    <s v="13:45:00"/>
    <x v="4"/>
    <n v="15"/>
    <n v="14"/>
    <s v="Next Day"/>
    <n v="1"/>
    <x v="0"/>
    <s v="yes"/>
  </r>
  <r>
    <s v="5018470464"/>
    <s v="Shipped"/>
    <s v="NL-JDR"/>
    <n v="10"/>
    <s v="14/07/2025"/>
    <s v="11:21:54"/>
    <s v="15/07/2025"/>
    <s v="17:00:00"/>
    <x v="91"/>
    <s v="13:44:54"/>
    <x v="4"/>
    <n v="15"/>
    <n v="14"/>
    <s v="Next Day"/>
    <n v="1"/>
    <x v="0"/>
    <s v="yes"/>
  </r>
  <r>
    <s v="5018446392"/>
    <s v="Shipped"/>
    <s v="NL-JDR"/>
    <n v="7"/>
    <s v="11/07/2025"/>
    <s v="13:36:59"/>
    <s v="16/07/2025"/>
    <s v="12:00:00"/>
    <x v="92"/>
    <s v="14:19:06"/>
    <x v="4"/>
    <n v="16"/>
    <n v="15"/>
    <s v="Other"/>
    <n v="5"/>
    <x v="1"/>
    <s v="no"/>
  </r>
  <r>
    <s v="5018457713"/>
    <s v="Shipped"/>
    <s v="NL-JDR"/>
    <n v="4"/>
    <s v="11/07/2025"/>
    <s v="13:37:06"/>
    <s v="16/07/2025"/>
    <s v="14:00:00"/>
    <x v="92"/>
    <s v="13:29:11"/>
    <x v="4"/>
    <n v="16"/>
    <n v="14"/>
    <s v="Other"/>
    <n v="5"/>
    <x v="1"/>
    <s v="no"/>
  </r>
  <r>
    <s v="5018464530"/>
    <s v="Shipped"/>
    <s v="NL-JDR"/>
    <n v="10"/>
    <s v="11/07/2025"/>
    <s v="13:26:56"/>
    <s v="16/07/2025"/>
    <s v="10:00:00"/>
    <x v="92"/>
    <s v="10:24:58"/>
    <x v="4"/>
    <n v="16"/>
    <n v="11"/>
    <s v="Other"/>
    <n v="5"/>
    <x v="1"/>
    <s v="no"/>
  </r>
  <r>
    <s v="5018470459"/>
    <s v="Shipped"/>
    <s v="NL-JDR"/>
    <n v="77"/>
    <s v="14/07/2025"/>
    <s v="11:24:01"/>
    <s v="15/07/2025"/>
    <s v="17:00:00"/>
    <x v="92"/>
    <s v="08:32:39"/>
    <x v="4"/>
    <n v="16"/>
    <n v="9"/>
    <s v="2 Days"/>
    <n v="1"/>
    <x v="0"/>
    <s v="yes"/>
  </r>
  <r>
    <s v="5018480417"/>
    <s v="Shipped"/>
    <s v="NL-JDR"/>
    <n v="36"/>
    <s v="15/07/2025"/>
    <s v="10:27:09"/>
    <s v="16/07/2025"/>
    <s v="17:00:00"/>
    <x v="92"/>
    <s v="17:32:35"/>
    <x v="4"/>
    <n v="16"/>
    <n v="18"/>
    <s v="Next Day"/>
    <n v="2"/>
    <x v="0"/>
    <s v="yes"/>
  </r>
  <r>
    <s v="5018480418"/>
    <s v="Shipped"/>
    <s v="NL-JDR"/>
    <n v="45"/>
    <s v="15/07/2025"/>
    <s v="10:27:12"/>
    <s v="16/07/2025"/>
    <s v="17:00:00"/>
    <x v="92"/>
    <s v="17:32:34"/>
    <x v="4"/>
    <n v="16"/>
    <n v="18"/>
    <s v="Next Day"/>
    <n v="2"/>
    <x v="0"/>
    <s v="yes"/>
  </r>
  <r>
    <s v="5018480419"/>
    <s v="Shipped"/>
    <s v="NL-JDR"/>
    <n v="1"/>
    <s v="15/07/2025"/>
    <s v="10:27:08"/>
    <s v="16/07/2025"/>
    <s v="17:00:00"/>
    <x v="92"/>
    <s v="17:32:35"/>
    <x v="4"/>
    <n v="16"/>
    <n v="18"/>
    <s v="Next Day"/>
    <n v="2"/>
    <x v="0"/>
    <s v="yes"/>
  </r>
  <r>
    <s v="5018480420"/>
    <s v="Shipped"/>
    <s v="NL-JDR"/>
    <n v="26"/>
    <s v="15/07/2025"/>
    <s v="10:27:11"/>
    <s v="16/07/2025"/>
    <s v="17:00:00"/>
    <x v="92"/>
    <s v="17:32:35"/>
    <x v="4"/>
    <n v="16"/>
    <n v="18"/>
    <s v="Next Day"/>
    <n v="2"/>
    <x v="0"/>
    <s v="yes"/>
  </r>
  <r>
    <s v="5018480421"/>
    <s v="Shipped"/>
    <s v="NL-JDR"/>
    <n v="32"/>
    <s v="15/07/2025"/>
    <s v="10:37:19"/>
    <s v="16/07/2025"/>
    <s v="17:00:00"/>
    <x v="92"/>
    <s v="15:14:43"/>
    <x v="4"/>
    <n v="16"/>
    <n v="16"/>
    <s v="Next Day"/>
    <n v="2"/>
    <x v="0"/>
    <s v="yes"/>
  </r>
  <r>
    <s v="5018480422"/>
    <s v="Shipped"/>
    <s v="NL-JDR"/>
    <n v="24"/>
    <s v="15/07/2025"/>
    <s v="10:37:16"/>
    <s v="16/07/2025"/>
    <s v="17:00:00"/>
    <x v="92"/>
    <s v="15:14:44"/>
    <x v="4"/>
    <n v="16"/>
    <n v="16"/>
    <s v="Next Day"/>
    <n v="2"/>
    <x v="0"/>
    <s v="yes"/>
  </r>
  <r>
    <s v="5018480423"/>
    <s v="Shipped"/>
    <s v="NL-JDR"/>
    <n v="56"/>
    <s v="15/07/2025"/>
    <s v="10:37:20"/>
    <s v="16/07/2025"/>
    <s v="17:00:00"/>
    <x v="92"/>
    <s v="15:14:47"/>
    <x v="4"/>
    <n v="16"/>
    <n v="16"/>
    <s v="Next Day"/>
    <n v="2"/>
    <x v="0"/>
    <s v="yes"/>
  </r>
  <r>
    <s v="5018482220"/>
    <s v="Shipped"/>
    <s v="NL-JDR"/>
    <n v="1"/>
    <s v="15/07/2025"/>
    <s v="09:37:28"/>
    <s v="15/07/2025"/>
    <s v="17:00:00"/>
    <x v="92"/>
    <s v="08:32:40"/>
    <x v="4"/>
    <n v="16"/>
    <n v="9"/>
    <s v="Next Day"/>
    <n v="2"/>
    <x v="0"/>
    <s v="yes"/>
  </r>
  <r>
    <s v="5018488498"/>
    <s v="Shipped"/>
    <s v="NL-JDR"/>
    <n v="19"/>
    <s v="16/07/2025"/>
    <s v="11:37:18"/>
    <s v="17/07/2025"/>
    <s v="17:00:00"/>
    <x v="93"/>
    <s v="11:14:17"/>
    <x v="4"/>
    <n v="17"/>
    <n v="12"/>
    <s v="Next Day"/>
    <n v="3"/>
    <x v="0"/>
    <s v="yes"/>
  </r>
  <r>
    <s v="5018495093"/>
    <s v="Shipped"/>
    <s v="NL-JDR"/>
    <n v="78"/>
    <s v="16/07/2025"/>
    <s v="11:28:10"/>
    <s v="17/07/2025"/>
    <s v="17:00:00"/>
    <x v="93"/>
    <s v="15:38:04"/>
    <x v="4"/>
    <n v="17"/>
    <n v="16"/>
    <s v="Next Day"/>
    <n v="3"/>
    <x v="0"/>
    <s v="yes"/>
  </r>
  <r>
    <s v="5018495094"/>
    <s v="Shipped"/>
    <s v="NL-JDR"/>
    <n v="58"/>
    <s v="16/07/2025"/>
    <s v="11:28:13"/>
    <s v="17/07/2025"/>
    <s v="17:00:00"/>
    <x v="93"/>
    <s v="11:14:17"/>
    <x v="4"/>
    <n v="17"/>
    <n v="12"/>
    <s v="Next Day"/>
    <n v="3"/>
    <x v="0"/>
    <s v="yes"/>
  </r>
  <r>
    <s v="5018495095"/>
    <s v="Shipped"/>
    <s v="NL-JDR"/>
    <n v="23"/>
    <s v="16/07/2025"/>
    <s v="11:27:03"/>
    <s v="17/07/2025"/>
    <s v="17:00:00"/>
    <x v="93"/>
    <s v="14:36:29"/>
    <x v="4"/>
    <n v="17"/>
    <n v="15"/>
    <s v="Next Day"/>
    <n v="3"/>
    <x v="0"/>
    <s v="yes"/>
  </r>
  <r>
    <s v="5018495096"/>
    <s v="Shipped"/>
    <s v="NL-JDR"/>
    <n v="11"/>
    <s v="16/07/2025"/>
    <s v="11:27:01"/>
    <s v="17/07/2025"/>
    <s v="17:00:00"/>
    <x v="93"/>
    <s v="15:38:02"/>
    <x v="4"/>
    <n v="17"/>
    <n v="16"/>
    <s v="Next Day"/>
    <n v="3"/>
    <x v="0"/>
    <s v="yes"/>
  </r>
  <r>
    <s v="5018495097"/>
    <s v="Shipped"/>
    <s v="NL-JDR"/>
    <n v="9"/>
    <s v="16/07/2025"/>
    <s v="11:27:06"/>
    <s v="17/07/2025"/>
    <s v="17:00:00"/>
    <x v="93"/>
    <s v="15:38:03"/>
    <x v="4"/>
    <n v="17"/>
    <n v="16"/>
    <s v="Next Day"/>
    <n v="3"/>
    <x v="0"/>
    <s v="yes"/>
  </r>
  <r>
    <s v="5018495098"/>
    <s v="Shipped"/>
    <s v="NL-JDR"/>
    <n v="12"/>
    <s v="16/07/2025"/>
    <s v="11:27:04"/>
    <s v="17/07/2025"/>
    <s v="17:00:00"/>
    <x v="93"/>
    <s v="11:14:18"/>
    <x v="4"/>
    <n v="17"/>
    <n v="12"/>
    <s v="Next Day"/>
    <n v="3"/>
    <x v="0"/>
    <s v="yes"/>
  </r>
  <r>
    <s v="5018495099"/>
    <s v="Shipped"/>
    <s v="NL-JDR"/>
    <n v="51"/>
    <s v="16/07/2025"/>
    <s v="11:27:07"/>
    <s v="17/07/2025"/>
    <s v="17:00:00"/>
    <x v="93"/>
    <s v="15:38:02"/>
    <x v="4"/>
    <n v="17"/>
    <n v="16"/>
    <s v="Next Day"/>
    <n v="3"/>
    <x v="0"/>
    <s v="yes"/>
  </r>
  <r>
    <s v="5018487668"/>
    <s v="Shipped"/>
    <s v="NL-UPS UNITED PARCX"/>
    <n v="1"/>
    <s v="16/07/2025"/>
    <s v="10:22:56"/>
    <s v="16/07/2025"/>
    <s v="14:00:00"/>
    <x v="94"/>
    <s v="07:40:35"/>
    <x v="4"/>
    <n v="18"/>
    <n v="8"/>
    <s v="2 Days"/>
    <n v="3"/>
    <x v="0"/>
    <s v="yes"/>
  </r>
  <r>
    <s v="5018487912"/>
    <s v="Shipped"/>
    <s v="NL-JDR"/>
    <n v="22"/>
    <s v="17/07/2025"/>
    <s v="11:22:30"/>
    <s v="18/07/2025"/>
    <s v="17:00:00"/>
    <x v="94"/>
    <s v="15:33:09"/>
    <x v="4"/>
    <n v="18"/>
    <n v="16"/>
    <s v="Next Day"/>
    <n v="4"/>
    <x v="0"/>
    <s v="yes"/>
  </r>
  <r>
    <s v="5018487913"/>
    <s v="Shipped"/>
    <s v="NL-JDR"/>
    <n v="25"/>
    <s v="17/07/2025"/>
    <s v="11:22:32"/>
    <s v="18/07/2025"/>
    <s v="17:00:00"/>
    <x v="94"/>
    <s v="15:33:11"/>
    <x v="4"/>
    <n v="18"/>
    <n v="16"/>
    <s v="Next Day"/>
    <n v="4"/>
    <x v="0"/>
    <s v="yes"/>
  </r>
  <r>
    <s v="5018487914"/>
    <s v="Shipped"/>
    <s v="NL-JDR"/>
    <n v="15"/>
    <s v="17/07/2025"/>
    <s v="11:22:28"/>
    <s v="18/07/2025"/>
    <s v="17:00:00"/>
    <x v="94"/>
    <s v="15:33:11"/>
    <x v="4"/>
    <n v="18"/>
    <n v="16"/>
    <s v="Next Day"/>
    <n v="4"/>
    <x v="0"/>
    <s v="yes"/>
  </r>
  <r>
    <s v="5018487915"/>
    <s v="Shipped"/>
    <s v="NL-JDR"/>
    <n v="32"/>
    <s v="17/07/2025"/>
    <s v="11:22:33"/>
    <s v="18/07/2025"/>
    <s v="17:00:00"/>
    <x v="94"/>
    <s v="18:11:16"/>
    <x v="4"/>
    <n v="18"/>
    <n v="19"/>
    <s v="Next Day"/>
    <n v="4"/>
    <x v="0"/>
    <s v="yes"/>
  </r>
  <r>
    <s v="5018487916"/>
    <s v="Shipped"/>
    <s v="NL-JDR"/>
    <n v="11"/>
    <s v="17/07/2025"/>
    <s v="11:22:30"/>
    <s v="18/07/2025"/>
    <s v="17:00:00"/>
    <x v="94"/>
    <s v="15:33:09"/>
    <x v="4"/>
    <n v="18"/>
    <n v="16"/>
    <s v="Next Day"/>
    <n v="4"/>
    <x v="0"/>
    <s v="yes"/>
  </r>
  <r>
    <s v="5018487917"/>
    <s v="Shipped"/>
    <s v="NL-JDR"/>
    <n v="66"/>
    <s v="17/07/2025"/>
    <s v="11:22:35"/>
    <s v="18/07/2025"/>
    <s v="17:00:00"/>
    <x v="94"/>
    <s v="13:07:28"/>
    <x v="4"/>
    <n v="18"/>
    <n v="14"/>
    <s v="Next Day"/>
    <n v="4"/>
    <x v="0"/>
    <s v="yes"/>
  </r>
  <r>
    <s v="5018487793"/>
    <s v="Shipped"/>
    <s v="NL-JDR"/>
    <n v="20"/>
    <s v="15/07/2025"/>
    <s v="12:07:33"/>
    <s v="18/07/2025"/>
    <s v="10:00:00"/>
    <x v="95"/>
    <s v="12:19:23"/>
    <x v="4"/>
    <n v="21"/>
    <n v="13"/>
    <s v="Other"/>
    <n v="2"/>
    <x v="0"/>
    <s v="no"/>
  </r>
  <r>
    <s v="5018510778"/>
    <s v="Shipped"/>
    <s v="NL-JDR"/>
    <n v="37"/>
    <s v="18/07/2025"/>
    <s v="11:27:53"/>
    <s v="21/07/2025"/>
    <s v="17:00:00"/>
    <x v="95"/>
    <s v="11:39:09"/>
    <x v="4"/>
    <n v="21"/>
    <n v="12"/>
    <s v="Next Day"/>
    <n v="5"/>
    <x v="0"/>
    <s v="yes"/>
  </r>
  <r>
    <s v="5018510779"/>
    <s v="Shipped"/>
    <s v="NL-JDR"/>
    <n v="16"/>
    <s v="18/07/2025"/>
    <s v="11:27:50"/>
    <s v="21/07/2025"/>
    <s v="17:00:00"/>
    <x v="95"/>
    <s v="11:39:10"/>
    <x v="4"/>
    <n v="21"/>
    <n v="12"/>
    <s v="Next Day"/>
    <n v="5"/>
    <x v="0"/>
    <s v="yes"/>
  </r>
  <r>
    <s v="5018510780"/>
    <s v="Shipped"/>
    <s v="NL-JDR"/>
    <n v="27"/>
    <s v="18/07/2025"/>
    <s v="11:27:51"/>
    <s v="21/07/2025"/>
    <s v="17:00:00"/>
    <x v="95"/>
    <s v="18:00:30"/>
    <x v="4"/>
    <n v="21"/>
    <n v="19"/>
    <s v="Next Day"/>
    <n v="5"/>
    <x v="0"/>
    <s v="yes"/>
  </r>
  <r>
    <s v="5018510781"/>
    <s v="Shipped"/>
    <s v="NL-JDR"/>
    <n v="29"/>
    <s v="18/07/2025"/>
    <s v="11:27:57"/>
    <s v="21/07/2025"/>
    <s v="17:00:00"/>
    <x v="95"/>
    <s v="11:39:09"/>
    <x v="4"/>
    <n v="21"/>
    <n v="12"/>
    <s v="Next Day"/>
    <n v="5"/>
    <x v="0"/>
    <s v="yes"/>
  </r>
  <r>
    <s v="5018510782"/>
    <s v="Shipped"/>
    <s v="NL-JDR"/>
    <n v="33"/>
    <s v="18/07/2025"/>
    <s v="11:27:54"/>
    <s v="21/07/2025"/>
    <s v="17:00:00"/>
    <x v="95"/>
    <s v="11:39:11"/>
    <x v="4"/>
    <n v="21"/>
    <n v="12"/>
    <s v="Next Day"/>
    <n v="5"/>
    <x v="0"/>
    <s v="yes"/>
  </r>
  <r>
    <s v="5018510783"/>
    <s v="Shipped"/>
    <s v="NL-JDR"/>
    <n v="24"/>
    <s v="18/07/2025"/>
    <s v="11:27:56"/>
    <s v="21/07/2025"/>
    <s v="17:00:00"/>
    <x v="95"/>
    <s v="18:00:30"/>
    <x v="4"/>
    <n v="21"/>
    <n v="19"/>
    <s v="Next Day"/>
    <n v="5"/>
    <x v="0"/>
    <s v="yes"/>
  </r>
  <r>
    <s v="5018510785"/>
    <s v="Shipped"/>
    <s v="NL-JDR"/>
    <n v="10"/>
    <s v="18/07/2025"/>
    <s v="11:27:49"/>
    <s v="21/07/2025"/>
    <s v="17:00:00"/>
    <x v="95"/>
    <s v="11:39:12"/>
    <x v="4"/>
    <n v="21"/>
    <n v="12"/>
    <s v="Next Day"/>
    <n v="5"/>
    <x v="0"/>
    <s v="yes"/>
  </r>
  <r>
    <s v="5018514224"/>
    <s v="Shipped"/>
    <s v="NL-JDR"/>
    <n v="1"/>
    <s v="21/07/2025"/>
    <s v="09:36:45"/>
    <s v="21/07/2025"/>
    <s v="17:00:00"/>
    <x v="95"/>
    <s v="18:00:31"/>
    <x v="4"/>
    <n v="21"/>
    <n v="19"/>
    <s v="Same Day"/>
    <n v="1"/>
    <x v="0"/>
    <s v="yes"/>
  </r>
  <r>
    <s v="5018518343"/>
    <s v="Shipped"/>
    <s v="NL-JDR"/>
    <n v="10"/>
    <s v="21/07/2025"/>
    <s v="11:22:31"/>
    <s v="22/07/2025"/>
    <s v="17:00:00"/>
    <x v="96"/>
    <s v="15:16:24"/>
    <x v="4"/>
    <n v="22"/>
    <n v="16"/>
    <s v="Next Day"/>
    <n v="1"/>
    <x v="0"/>
    <s v="yes"/>
  </r>
  <r>
    <s v="5018518344"/>
    <s v="Shipped"/>
    <s v="NL-JDR"/>
    <n v="18"/>
    <s v="21/07/2025"/>
    <s v="11:22:24"/>
    <s v="22/07/2025"/>
    <s v="17:00:00"/>
    <x v="96"/>
    <s v="15:16:25"/>
    <x v="4"/>
    <n v="22"/>
    <n v="16"/>
    <s v="Next Day"/>
    <n v="1"/>
    <x v="0"/>
    <s v="yes"/>
  </r>
  <r>
    <s v="5018518345"/>
    <s v="Shipped"/>
    <s v="NL-JDR"/>
    <n v="58"/>
    <s v="21/07/2025"/>
    <s v="11:23:33"/>
    <s v="22/07/2025"/>
    <s v="17:00:00"/>
    <x v="96"/>
    <s v="15:16:23"/>
    <x v="4"/>
    <n v="22"/>
    <n v="16"/>
    <s v="Next Day"/>
    <n v="1"/>
    <x v="0"/>
    <s v="yes"/>
  </r>
  <r>
    <s v="5018518346"/>
    <s v="Shipped"/>
    <s v="NL-JDR"/>
    <n v="15"/>
    <s v="21/07/2025"/>
    <s v="11:22:32"/>
    <s v="22/07/2025"/>
    <s v="17:00:00"/>
    <x v="96"/>
    <s v="15:16:20"/>
    <x v="4"/>
    <n v="22"/>
    <n v="16"/>
    <s v="Next Day"/>
    <n v="1"/>
    <x v="0"/>
    <s v="yes"/>
  </r>
  <r>
    <s v="5018518347"/>
    <s v="Shipped"/>
    <s v="NL-JDR"/>
    <n v="27"/>
    <s v="21/07/2025"/>
    <s v="11:23:36"/>
    <s v="22/07/2025"/>
    <s v="17:00:00"/>
    <x v="96"/>
    <s v="15:16:21"/>
    <x v="4"/>
    <n v="22"/>
    <n v="16"/>
    <s v="Next Day"/>
    <n v="1"/>
    <x v="0"/>
    <s v="yes"/>
  </r>
  <r>
    <s v="5018518348"/>
    <s v="Shipped"/>
    <s v="NL-JDR"/>
    <n v="27"/>
    <s v="21/07/2025"/>
    <s v="11:22:28"/>
    <s v="22/07/2025"/>
    <s v="17:00:00"/>
    <x v="96"/>
    <s v="13:11:35"/>
    <x v="4"/>
    <n v="22"/>
    <n v="14"/>
    <s v="Next Day"/>
    <n v="1"/>
    <x v="0"/>
    <s v="yes"/>
  </r>
  <r>
    <s v="5018518349"/>
    <s v="Shipped"/>
    <s v="NL-JDR"/>
    <n v="7"/>
    <s v="21/07/2025"/>
    <s v="11:22:31"/>
    <s v="22/07/2025"/>
    <s v="17:00:00"/>
    <x v="96"/>
    <s v="15:16:22"/>
    <x v="4"/>
    <n v="22"/>
    <n v="16"/>
    <s v="Next Day"/>
    <n v="1"/>
    <x v="0"/>
    <s v="yes"/>
  </r>
  <r>
    <s v="5018518350"/>
    <s v="Shipped"/>
    <s v="NL-JDR"/>
    <n v="24"/>
    <s v="21/07/2025"/>
    <s v="11:23:37"/>
    <s v="22/07/2025"/>
    <s v="17:00:00"/>
    <x v="96"/>
    <s v="15:16:18"/>
    <x v="4"/>
    <n v="22"/>
    <n v="16"/>
    <s v="Next Day"/>
    <n v="1"/>
    <x v="0"/>
    <s v="yes"/>
  </r>
  <r>
    <s v="5018518351"/>
    <s v="Shipped"/>
    <s v="NL-JDR"/>
    <n v="16"/>
    <s v="21/07/2025"/>
    <s v="11:22:25"/>
    <s v="22/07/2025"/>
    <s v="17:00:00"/>
    <x v="96"/>
    <s v="13:11:36"/>
    <x v="4"/>
    <n v="22"/>
    <n v="14"/>
    <s v="Next Day"/>
    <n v="1"/>
    <x v="0"/>
    <s v="yes"/>
  </r>
  <r>
    <s v="5018518352"/>
    <s v="Shipped"/>
    <s v="NL-JDR"/>
    <n v="70"/>
    <s v="21/07/2025"/>
    <s v="11:23:39"/>
    <s v="22/07/2025"/>
    <s v="17:00:00"/>
    <x v="96"/>
    <s v="14:22:42"/>
    <x v="4"/>
    <n v="22"/>
    <n v="15"/>
    <s v="Next Day"/>
    <n v="1"/>
    <x v="0"/>
    <s v="yes"/>
  </r>
  <r>
    <s v="5018518353"/>
    <s v="Shipped"/>
    <s v="NL-JDR"/>
    <n v="10"/>
    <s v="21/07/2025"/>
    <s v="11:23:35"/>
    <s v="22/07/2025"/>
    <s v="17:00:00"/>
    <x v="96"/>
    <s v="15:16:19"/>
    <x v="4"/>
    <n v="22"/>
    <n v="16"/>
    <s v="Next Day"/>
    <n v="1"/>
    <x v="0"/>
    <s v="yes"/>
  </r>
  <r>
    <s v="5018518354"/>
    <s v="Shipped"/>
    <s v="NL-JDR"/>
    <n v="16"/>
    <s v="21/07/2025"/>
    <s v="11:22:30"/>
    <s v="22/07/2025"/>
    <s v="17:00:00"/>
    <x v="96"/>
    <s v="15:16:19"/>
    <x v="4"/>
    <n v="22"/>
    <n v="16"/>
    <s v="Next Day"/>
    <n v="1"/>
    <x v="0"/>
    <s v="yes"/>
  </r>
  <r>
    <s v="5018529975"/>
    <s v="Shipped"/>
    <s v="NL-JDR"/>
    <n v="1"/>
    <s v="21/07/2025"/>
    <s v="15:56:34"/>
    <s v="22/07/2025"/>
    <s v="17:00:00"/>
    <x v="96"/>
    <s v="15:16:24"/>
    <x v="4"/>
    <n v="22"/>
    <n v="16"/>
    <s v="Next Day"/>
    <n v="1"/>
    <x v="1"/>
    <s v="yes"/>
  </r>
  <r>
    <s v="5018508233"/>
    <s v="Shipped"/>
    <s v="NL-JDR"/>
    <n v="6"/>
    <s v="18/07/2025"/>
    <s v="15:56:43"/>
    <s v="23/07/2025"/>
    <s v="12:00:00"/>
    <x v="97"/>
    <s v="13:57:52"/>
    <x v="4"/>
    <n v="23"/>
    <n v="14"/>
    <s v="Other"/>
    <n v="5"/>
    <x v="1"/>
    <s v="no"/>
  </r>
  <r>
    <s v="5018512861"/>
    <s v="Shipped"/>
    <s v="NL-JDR"/>
    <n v="13"/>
    <s v="18/07/2025"/>
    <s v="15:52:36"/>
    <s v="23/07/2025"/>
    <s v="10:00:00"/>
    <x v="97"/>
    <s v="10:35:26"/>
    <x v="4"/>
    <n v="23"/>
    <n v="11"/>
    <s v="Other"/>
    <n v="5"/>
    <x v="1"/>
    <s v="no"/>
  </r>
  <r>
    <s v="5018532127"/>
    <s v="Shipped"/>
    <s v="NL-JDR"/>
    <n v="32"/>
    <s v="21/07/2025"/>
    <s v="11:53:07"/>
    <s v="22/07/2025"/>
    <s v="17:00:00"/>
    <x v="97"/>
    <s v="14:30:33"/>
    <x v="4"/>
    <n v="23"/>
    <n v="15"/>
    <s v="2 Days"/>
    <n v="1"/>
    <x v="0"/>
    <s v="no"/>
  </r>
  <r>
    <s v="5018540889"/>
    <s v="Shipped"/>
    <s v="NL-JDR"/>
    <n v="12"/>
    <s v="22/07/2025"/>
    <s v="13:54:52"/>
    <s v="23/07/2025"/>
    <s v="17:00:00"/>
    <x v="97"/>
    <s v="16:40:51"/>
    <x v="4"/>
    <n v="23"/>
    <n v="17"/>
    <s v="Next Day"/>
    <n v="2"/>
    <x v="1"/>
    <s v="yes"/>
  </r>
  <r>
    <s v="5018542460"/>
    <s v="Shipped"/>
    <s v="NL-DUMMY"/>
    <n v="1"/>
    <s v="23/07/2025"/>
    <s v="09:25:06"/>
    <s v="23/07/2025"/>
    <s v="10:30:00"/>
    <x v="97"/>
    <s v="10:16:28"/>
    <x v="4"/>
    <n v="23"/>
    <n v="11"/>
    <s v="Same Day"/>
    <n v="3"/>
    <x v="0"/>
    <s v="yes"/>
  </r>
  <r>
    <s v="5018542949"/>
    <s v="Shipped"/>
    <s v="NL-JDR"/>
    <n v="1"/>
    <s v="23/07/2025"/>
    <s v="11:12:14"/>
    <s v="23/07/2025"/>
    <s v="17:00:00"/>
    <x v="97"/>
    <s v="14:30:34"/>
    <x v="4"/>
    <n v="23"/>
    <n v="15"/>
    <s v="Same Day"/>
    <n v="3"/>
    <x v="0"/>
    <s v="yes"/>
  </r>
  <r>
    <s v="5018543284"/>
    <s v="Shipped"/>
    <s v="NL-JDR"/>
    <n v="28"/>
    <s v="22/07/2025"/>
    <s v="10:56:40"/>
    <s v="23/07/2025"/>
    <s v="17:00:00"/>
    <x v="97"/>
    <s v="14:30:32"/>
    <x v="4"/>
    <n v="23"/>
    <n v="15"/>
    <s v="Next Day"/>
    <n v="2"/>
    <x v="0"/>
    <s v="yes"/>
  </r>
  <r>
    <s v="5018543285"/>
    <s v="Shipped"/>
    <s v="NL-JDR"/>
    <n v="31"/>
    <s v="22/07/2025"/>
    <s v="10:57:41"/>
    <s v="23/07/2025"/>
    <s v="17:00:00"/>
    <x v="97"/>
    <s v="14:30:31"/>
    <x v="4"/>
    <n v="23"/>
    <n v="15"/>
    <s v="Next Day"/>
    <n v="2"/>
    <x v="0"/>
    <s v="yes"/>
  </r>
  <r>
    <s v="5018543286"/>
    <s v="Shipped"/>
    <s v="NL-JDR"/>
    <n v="54"/>
    <s v="22/07/2025"/>
    <s v="10:57:47"/>
    <s v="23/07/2025"/>
    <s v="17:00:00"/>
    <x v="97"/>
    <s v="16:40:51"/>
    <x v="4"/>
    <n v="23"/>
    <n v="17"/>
    <s v="Next Day"/>
    <n v="2"/>
    <x v="0"/>
    <s v="yes"/>
  </r>
  <r>
    <s v="5018543287"/>
    <s v="Shipped"/>
    <s v="NL-JDR"/>
    <n v="26"/>
    <s v="22/07/2025"/>
    <s v="10:57:43"/>
    <s v="23/07/2025"/>
    <s v="17:00:00"/>
    <x v="97"/>
    <s v="14:30:32"/>
    <x v="4"/>
    <n v="23"/>
    <n v="15"/>
    <s v="Next Day"/>
    <n v="2"/>
    <x v="0"/>
    <s v="yes"/>
  </r>
  <r>
    <s v="5018543288"/>
    <s v="Shipped"/>
    <s v="NL-JDR"/>
    <n v="23"/>
    <s v="22/07/2025"/>
    <s v="10:57:45"/>
    <s v="23/07/2025"/>
    <s v="17:00:00"/>
    <x v="97"/>
    <s v="15:17:14"/>
    <x v="4"/>
    <n v="23"/>
    <n v="16"/>
    <s v="Next Day"/>
    <n v="2"/>
    <x v="0"/>
    <s v="yes"/>
  </r>
  <r>
    <s v="5018543289"/>
    <s v="Shipped"/>
    <s v="NL-JDR"/>
    <n v="29"/>
    <s v="22/07/2025"/>
    <s v="10:57:46"/>
    <s v="23/07/2025"/>
    <s v="17:00:00"/>
    <x v="97"/>
    <s v="14:30:30"/>
    <x v="4"/>
    <n v="23"/>
    <n v="15"/>
    <s v="Next Day"/>
    <n v="2"/>
    <x v="0"/>
    <s v="yes"/>
  </r>
  <r>
    <s v="5018543290"/>
    <s v="Shipped"/>
    <s v="NL-JDR"/>
    <n v="21"/>
    <s v="22/07/2025"/>
    <s v="10:56:38"/>
    <s v="23/07/2025"/>
    <s v="17:00:00"/>
    <x v="97"/>
    <s v="15:17:15"/>
    <x v="4"/>
    <n v="23"/>
    <n v="16"/>
    <s v="Next Day"/>
    <n v="2"/>
    <x v="0"/>
    <s v="yes"/>
  </r>
  <r>
    <s v="5018532518"/>
    <s v="Shipped"/>
    <s v="NL-JDR"/>
    <n v="31"/>
    <s v="23/07/2025"/>
    <s v="11:26:26"/>
    <s v="24/07/2025"/>
    <s v="17:00:00"/>
    <x v="98"/>
    <s v="16:13:36"/>
    <x v="4"/>
    <n v="24"/>
    <n v="17"/>
    <s v="Next Day"/>
    <n v="3"/>
    <x v="0"/>
    <s v="yes"/>
  </r>
  <r>
    <s v="5018532519"/>
    <s v="Shipped"/>
    <s v="NL-JDR"/>
    <n v="56"/>
    <s v="23/07/2025"/>
    <s v="11:27:38"/>
    <s v="24/07/2025"/>
    <s v="17:00:00"/>
    <x v="98"/>
    <s v="16:13:34"/>
    <x v="4"/>
    <n v="24"/>
    <n v="17"/>
    <s v="Next Day"/>
    <n v="3"/>
    <x v="0"/>
    <s v="yes"/>
  </r>
  <r>
    <s v="5018544232"/>
    <s v="Shipped"/>
    <s v="NL-JDR"/>
    <n v="7"/>
    <s v="23/07/2025"/>
    <s v="11:26:24"/>
    <s v="24/07/2025"/>
    <s v="17:00:00"/>
    <x v="98"/>
    <s v="16:13:39"/>
    <x v="4"/>
    <n v="24"/>
    <n v="17"/>
    <s v="Next Day"/>
    <n v="3"/>
    <x v="0"/>
    <s v="yes"/>
  </r>
  <r>
    <s v="5018550216"/>
    <s v="Shipped"/>
    <s v="NL-JDR"/>
    <n v="78"/>
    <s v="23/07/2025"/>
    <s v="12:11:13"/>
    <s v="24/07/2025"/>
    <s v="17:00:00"/>
    <x v="98"/>
    <s v="16:13:38"/>
    <x v="4"/>
    <n v="24"/>
    <n v="17"/>
    <s v="Next Day"/>
    <n v="3"/>
    <x v="0"/>
    <s v="yes"/>
  </r>
  <r>
    <s v="5018555960"/>
    <s v="Shipped"/>
    <s v="NL-JDR"/>
    <n v="24"/>
    <s v="23/07/2025"/>
    <s v="11:26:32"/>
    <s v="24/07/2025"/>
    <s v="17:00:00"/>
    <x v="98"/>
    <s v="15:30:45"/>
    <x v="4"/>
    <n v="24"/>
    <n v="16"/>
    <s v="Next Day"/>
    <n v="3"/>
    <x v="0"/>
    <s v="yes"/>
  </r>
  <r>
    <s v="5018555961"/>
    <s v="Shipped"/>
    <s v="NL-JDR"/>
    <n v="13"/>
    <s v="23/07/2025"/>
    <s v="11:26:34"/>
    <s v="24/07/2025"/>
    <s v="17:00:00"/>
    <x v="98"/>
    <s v="16:13:38"/>
    <x v="4"/>
    <n v="24"/>
    <n v="17"/>
    <s v="Next Day"/>
    <n v="3"/>
    <x v="0"/>
    <s v="yes"/>
  </r>
  <r>
    <s v="5018555962"/>
    <s v="Shipped"/>
    <s v="NL-JDR"/>
    <n v="8"/>
    <s v="23/07/2025"/>
    <s v="11:26:34"/>
    <s v="24/07/2025"/>
    <s v="17:00:00"/>
    <x v="98"/>
    <s v="15:55:11"/>
    <x v="4"/>
    <n v="24"/>
    <n v="16"/>
    <s v="Next Day"/>
    <n v="3"/>
    <x v="0"/>
    <s v="yes"/>
  </r>
  <r>
    <s v="5018555963"/>
    <s v="Shipped"/>
    <s v="NL-JDR"/>
    <n v="14"/>
    <s v="23/07/2025"/>
    <s v="11:26:35"/>
    <s v="24/07/2025"/>
    <s v="17:00:00"/>
    <x v="98"/>
    <s v="15:55:12"/>
    <x v="4"/>
    <n v="24"/>
    <n v="16"/>
    <s v="Next Day"/>
    <n v="3"/>
    <x v="0"/>
    <s v="yes"/>
  </r>
  <r>
    <s v="5018555964"/>
    <s v="Shipped"/>
    <s v="NL-JDR"/>
    <n v="45"/>
    <s v="23/07/2025"/>
    <s v="11:27:36"/>
    <s v="24/07/2025"/>
    <s v="17:00:00"/>
    <x v="98"/>
    <s v="16:13:35"/>
    <x v="4"/>
    <n v="24"/>
    <n v="17"/>
    <s v="Next Day"/>
    <n v="3"/>
    <x v="0"/>
    <s v="yes"/>
  </r>
  <r>
    <s v="5018560906"/>
    <s v="Shipped"/>
    <s v="NL-JDR"/>
    <n v="3"/>
    <s v="24/07/2025"/>
    <s v="09:57:40"/>
    <s v="24/07/2025"/>
    <s v="17:00:00"/>
    <x v="98"/>
    <s v="16:13:34"/>
    <x v="4"/>
    <n v="24"/>
    <n v="17"/>
    <s v="Same Day"/>
    <n v="4"/>
    <x v="0"/>
    <s v="yes"/>
  </r>
  <r>
    <s v="5018544034"/>
    <s v="Shipped"/>
    <s v="NL-JDR"/>
    <n v="2"/>
    <s v="24/07/2025"/>
    <s v="08:22:51"/>
    <s v="25/07/2025"/>
    <s v="17:00:00"/>
    <x v="99"/>
    <s v="18:55:28"/>
    <x v="4"/>
    <n v="25"/>
    <n v="19"/>
    <s v="Next Day"/>
    <n v="4"/>
    <x v="0"/>
    <s v="yes"/>
  </r>
  <r>
    <s v="5018544446"/>
    <s v="Shipped"/>
    <s v="NL-JDR"/>
    <n v="21"/>
    <s v="22/07/2025"/>
    <s v="16:40:26"/>
    <s v="25/07/2025"/>
    <s v="17:00:00"/>
    <x v="99"/>
    <s v="11:37:37"/>
    <x v="4"/>
    <n v="25"/>
    <n v="12"/>
    <s v="Other"/>
    <n v="2"/>
    <x v="1"/>
    <s v="no"/>
  </r>
  <r>
    <s v="5018553750"/>
    <s v="Shipped"/>
    <s v="NL-JDR"/>
    <n v="29"/>
    <s v="24/07/2025"/>
    <s v="11:22:48"/>
    <s v="25/07/2025"/>
    <s v="17:00:00"/>
    <x v="99"/>
    <s v="15:32:14"/>
    <x v="4"/>
    <n v="25"/>
    <n v="16"/>
    <s v="Next Day"/>
    <n v="4"/>
    <x v="0"/>
    <s v="yes"/>
  </r>
  <r>
    <s v="5018553751"/>
    <s v="Shipped"/>
    <s v="NL-JDR"/>
    <n v="21"/>
    <s v="24/07/2025"/>
    <s v="11:22:44"/>
    <s v="25/07/2025"/>
    <s v="17:00:00"/>
    <x v="99"/>
    <s v="18:55:28"/>
    <x v="4"/>
    <n v="25"/>
    <n v="19"/>
    <s v="Next Day"/>
    <n v="4"/>
    <x v="0"/>
    <s v="yes"/>
  </r>
  <r>
    <s v="5018553752"/>
    <s v="Shipped"/>
    <s v="NL-JDR"/>
    <n v="27"/>
    <s v="24/07/2025"/>
    <s v="11:22:29"/>
    <s v="25/07/2025"/>
    <s v="17:00:00"/>
    <x v="99"/>
    <s v="15:32:15"/>
    <x v="4"/>
    <n v="25"/>
    <n v="16"/>
    <s v="Next Day"/>
    <n v="4"/>
    <x v="0"/>
    <s v="yes"/>
  </r>
  <r>
    <s v="5018553753"/>
    <s v="Shipped"/>
    <s v="NL-JDR"/>
    <n v="4"/>
    <s v="24/07/2025"/>
    <s v="11:22:46"/>
    <s v="25/07/2025"/>
    <s v="17:00:00"/>
    <x v="99"/>
    <s v="15:32:16"/>
    <x v="4"/>
    <n v="25"/>
    <n v="16"/>
    <s v="Next Day"/>
    <n v="4"/>
    <x v="0"/>
    <s v="yes"/>
  </r>
  <r>
    <s v="5018553754"/>
    <s v="Shipped"/>
    <s v="NL-JDR"/>
    <n v="36"/>
    <s v="24/07/2025"/>
    <s v="11:22:47"/>
    <s v="25/07/2025"/>
    <s v="17:00:00"/>
    <x v="99"/>
    <s v="18:55:29"/>
    <x v="4"/>
    <n v="25"/>
    <n v="19"/>
    <s v="Next Day"/>
    <n v="4"/>
    <x v="0"/>
    <s v="yes"/>
  </r>
  <r>
    <s v="5018553755"/>
    <s v="Shipped"/>
    <s v="NL-JDR"/>
    <n v="16"/>
    <s v="24/07/2025"/>
    <s v="11:22:45"/>
    <s v="25/07/2025"/>
    <s v="17:00:00"/>
    <x v="99"/>
    <s v="15:32:13"/>
    <x v="4"/>
    <n v="25"/>
    <n v="16"/>
    <s v="Next Day"/>
    <n v="4"/>
    <x v="0"/>
    <s v="yes"/>
  </r>
  <r>
    <s v="5018553756"/>
    <s v="Shipped"/>
    <s v="NL-JDR"/>
    <n v="38"/>
    <s v="24/07/2025"/>
    <s v="11:22:42"/>
    <s v="25/07/2025"/>
    <s v="17:00:00"/>
    <x v="99"/>
    <s v="18:55:30"/>
    <x v="4"/>
    <n v="25"/>
    <n v="19"/>
    <s v="Next Day"/>
    <n v="4"/>
    <x v="0"/>
    <s v="yes"/>
  </r>
  <r>
    <s v="5018553757"/>
    <s v="Shipped"/>
    <s v="NL-JDR"/>
    <n v="8"/>
    <s v="24/07/2025"/>
    <s v="11:22:29"/>
    <s v="25/07/2025"/>
    <s v="17:00:00"/>
    <x v="99"/>
    <s v="15:32:16"/>
    <x v="4"/>
    <n v="25"/>
    <n v="16"/>
    <s v="Next Day"/>
    <n v="4"/>
    <x v="0"/>
    <s v="yes"/>
  </r>
  <r>
    <s v="5017465860"/>
    <s v="Shipped"/>
    <s v="NL-JDR"/>
    <n v="18"/>
    <s v="25/07/2025"/>
    <s v="11:41:26"/>
    <s v="28/07/2025"/>
    <s v="17:00:00"/>
    <x v="100"/>
    <s v="14:02:49"/>
    <x v="4"/>
    <n v="28"/>
    <n v="15"/>
    <s v="Next Day"/>
    <n v="5"/>
    <x v="0"/>
    <s v="yes"/>
  </r>
  <r>
    <s v="5018573444"/>
    <s v="Shipped"/>
    <s v="NL-JDR"/>
    <n v="30"/>
    <s v="25/07/2025"/>
    <s v="10:51:54"/>
    <s v="28/07/2025"/>
    <s v="17:00:00"/>
    <x v="100"/>
    <s v="13:48:49"/>
    <x v="4"/>
    <n v="28"/>
    <n v="14"/>
    <s v="Next Day"/>
    <n v="5"/>
    <x v="0"/>
    <s v="yes"/>
  </r>
  <r>
    <s v="5018573446"/>
    <s v="Shipped"/>
    <s v="NL-JDR"/>
    <n v="5"/>
    <s v="25/07/2025"/>
    <s v="10:51:53"/>
    <s v="28/07/2025"/>
    <s v="17:00:00"/>
    <x v="100"/>
    <s v="14:02:50"/>
    <x v="4"/>
    <n v="28"/>
    <n v="15"/>
    <s v="Next Day"/>
    <n v="5"/>
    <x v="0"/>
    <s v="yes"/>
  </r>
  <r>
    <s v="5018573447"/>
    <s v="Shipped"/>
    <s v="NL-JDR"/>
    <n v="33"/>
    <s v="25/07/2025"/>
    <s v="10:51:45"/>
    <s v="28/07/2025"/>
    <s v="17:00:00"/>
    <x v="100"/>
    <s v="14:02:51"/>
    <x v="4"/>
    <n v="28"/>
    <n v="15"/>
    <s v="Next Day"/>
    <n v="5"/>
    <x v="0"/>
    <s v="yes"/>
  </r>
  <r>
    <s v="5018573448"/>
    <s v="Shipped"/>
    <s v="NL-JDR"/>
    <n v="9"/>
    <s v="25/07/2025"/>
    <s v="10:51:48"/>
    <s v="28/07/2025"/>
    <s v="17:00:00"/>
    <x v="100"/>
    <s v="14:02:51"/>
    <x v="4"/>
    <n v="28"/>
    <n v="15"/>
    <s v="Next Day"/>
    <n v="5"/>
    <x v="0"/>
    <s v="yes"/>
  </r>
  <r>
    <s v="5018573449"/>
    <s v="Shipped"/>
    <s v="NL-JDR"/>
    <n v="2"/>
    <s v="25/07/2025"/>
    <s v="10:51:43"/>
    <s v="28/07/2025"/>
    <s v="17:00:00"/>
    <x v="100"/>
    <s v="13:48:48"/>
    <x v="4"/>
    <n v="28"/>
    <n v="14"/>
    <s v="Next Day"/>
    <n v="5"/>
    <x v="0"/>
    <s v="yes"/>
  </r>
  <r>
    <s v="5018573450"/>
    <s v="Shipped"/>
    <s v="NL-JDR"/>
    <n v="21"/>
    <s v="25/07/2025"/>
    <s v="10:51:44"/>
    <s v="28/07/2025"/>
    <s v="17:00:00"/>
    <x v="100"/>
    <s v="13:48:50"/>
    <x v="4"/>
    <n v="28"/>
    <n v="14"/>
    <s v="Next Day"/>
    <n v="5"/>
    <x v="0"/>
    <s v="yes"/>
  </r>
  <r>
    <s v="5018575660"/>
    <s v="Shipped"/>
    <s v="NL-DUMMY"/>
    <n v="1"/>
    <s v="28/07/2025"/>
    <s v="11:51:31"/>
    <s v="28/07/2025"/>
    <s v="13:00:00"/>
    <x v="100"/>
    <s v="13:29:21"/>
    <x v="4"/>
    <n v="28"/>
    <n v="14"/>
    <s v="Same Day"/>
    <n v="1"/>
    <x v="0"/>
    <s v="yes"/>
  </r>
  <r>
    <s v="5018545549"/>
    <s v="Shipped"/>
    <s v="NL-JDR"/>
    <n v="10"/>
    <s v="24/07/2025"/>
    <s v="10:06:43"/>
    <s v="25/07/2025"/>
    <s v="17:00:00"/>
    <x v="101"/>
    <s v="08:15:23"/>
    <x v="4"/>
    <n v="29"/>
    <n v="9"/>
    <s v="Other"/>
    <n v="4"/>
    <x v="0"/>
    <s v="no"/>
  </r>
  <r>
    <s v="5018573445"/>
    <s v="Shipped"/>
    <s v="NL-JDR"/>
    <n v="24"/>
    <s v="25/07/2025"/>
    <s v="10:51:47"/>
    <s v="28/07/2025"/>
    <s v="17:00:00"/>
    <x v="101"/>
    <s v="08:15:24"/>
    <x v="4"/>
    <n v="29"/>
    <n v="9"/>
    <s v="2 Days"/>
    <n v="5"/>
    <x v="0"/>
    <s v="yes"/>
  </r>
  <r>
    <s v="5018584301"/>
    <s v="Shipped"/>
    <s v="NL-JDR"/>
    <n v="2"/>
    <s v="28/07/2025"/>
    <s v="14:53:10"/>
    <s v="29/07/2025"/>
    <s v="17:00:00"/>
    <x v="101"/>
    <s v="15:58:49"/>
    <x v="4"/>
    <n v="29"/>
    <n v="16"/>
    <s v="Next Day"/>
    <n v="1"/>
    <x v="1"/>
    <s v="yes"/>
  </r>
  <r>
    <s v="5018585493"/>
    <s v="Shipped"/>
    <s v="NL-JDR"/>
    <n v="14"/>
    <s v="28/07/2025"/>
    <s v="11:23:00"/>
    <s v="29/07/2025"/>
    <s v="17:00:00"/>
    <x v="101"/>
    <s v="15:58:50"/>
    <x v="4"/>
    <n v="29"/>
    <n v="16"/>
    <s v="Next Day"/>
    <n v="1"/>
    <x v="0"/>
    <s v="yes"/>
  </r>
  <r>
    <s v="5018585494"/>
    <s v="Shipped"/>
    <s v="NL-JDR"/>
    <n v="38"/>
    <s v="28/07/2025"/>
    <s v="11:23:03"/>
    <s v="29/07/2025"/>
    <s v="17:00:00"/>
    <x v="101"/>
    <s v="15:58:48"/>
    <x v="4"/>
    <n v="29"/>
    <n v="16"/>
    <s v="Next Day"/>
    <n v="1"/>
    <x v="0"/>
    <s v="yes"/>
  </r>
  <r>
    <s v="5018585495"/>
    <s v="Shipped"/>
    <s v="NL-JDR"/>
    <n v="11"/>
    <s v="28/07/2025"/>
    <s v="11:23:15"/>
    <s v="29/07/2025"/>
    <s v="17:00:00"/>
    <x v="101"/>
    <s v="15:58:46"/>
    <x v="4"/>
    <n v="29"/>
    <n v="16"/>
    <s v="Next Day"/>
    <n v="1"/>
    <x v="0"/>
    <s v="yes"/>
  </r>
  <r>
    <s v="5018585496"/>
    <s v="Shipped"/>
    <s v="NL-JDR"/>
    <n v="16"/>
    <s v="28/07/2025"/>
    <s v="11:23:05"/>
    <s v="29/07/2025"/>
    <s v="17:00:00"/>
    <x v="101"/>
    <s v="17:40:09"/>
    <x v="4"/>
    <n v="29"/>
    <n v="18"/>
    <s v="Next Day"/>
    <n v="1"/>
    <x v="0"/>
    <s v="yes"/>
  </r>
  <r>
    <s v="5018585497"/>
    <s v="Shipped"/>
    <s v="NL-JDR"/>
    <n v="39"/>
    <s v="28/07/2025"/>
    <s v="11:23:17"/>
    <s v="29/07/2025"/>
    <s v="17:00:00"/>
    <x v="101"/>
    <s v="15:58:47"/>
    <x v="4"/>
    <n v="29"/>
    <n v="16"/>
    <s v="Next Day"/>
    <n v="1"/>
    <x v="0"/>
    <s v="yes"/>
  </r>
  <r>
    <s v="5018585498"/>
    <s v="Shipped"/>
    <s v="NL-JDR"/>
    <n v="21"/>
    <s v="28/07/2025"/>
    <s v="11:23:12"/>
    <s v="29/07/2025"/>
    <s v="17:00:00"/>
    <x v="101"/>
    <s v="17:40:09"/>
    <x v="4"/>
    <n v="29"/>
    <n v="18"/>
    <s v="Next Day"/>
    <n v="1"/>
    <x v="0"/>
    <s v="yes"/>
  </r>
  <r>
    <s v="5018585499"/>
    <s v="Shipped"/>
    <s v="NL-JDR"/>
    <n v="9"/>
    <s v="28/07/2025"/>
    <s v="11:23:11"/>
    <s v="29/07/2025"/>
    <s v="17:00:00"/>
    <x v="101"/>
    <s v="15:58:48"/>
    <x v="4"/>
    <n v="29"/>
    <n v="16"/>
    <s v="Next Day"/>
    <n v="1"/>
    <x v="0"/>
    <s v="yes"/>
  </r>
  <r>
    <s v="5018585500"/>
    <s v="Shipped"/>
    <s v="NL-JDR"/>
    <n v="80"/>
    <s v="28/07/2025"/>
    <s v="11:23:19"/>
    <s v="29/07/2025"/>
    <s v="17:00:00"/>
    <x v="101"/>
    <s v="13:08:20"/>
    <x v="4"/>
    <n v="29"/>
    <n v="14"/>
    <s v="Next Day"/>
    <n v="1"/>
    <x v="0"/>
    <s v="yes"/>
  </r>
  <r>
    <s v="5018585501"/>
    <s v="Shipped"/>
    <s v="NL-JDR"/>
    <n v="18"/>
    <s v="28/07/2025"/>
    <s v="11:23:16"/>
    <s v="29/07/2025"/>
    <s v="17:00:00"/>
    <x v="101"/>
    <s v="15:58:45"/>
    <x v="4"/>
    <n v="29"/>
    <n v="16"/>
    <s v="Next Day"/>
    <n v="1"/>
    <x v="0"/>
    <s v="yes"/>
  </r>
  <r>
    <s v="5018585502"/>
    <s v="Shipped"/>
    <s v="NL-JDR"/>
    <n v="28"/>
    <s v="28/07/2025"/>
    <s v="11:23:14"/>
    <s v="29/07/2025"/>
    <s v="17:00:00"/>
    <x v="101"/>
    <s v="15:58:49"/>
    <x v="4"/>
    <n v="29"/>
    <n v="16"/>
    <s v="Next Day"/>
    <n v="1"/>
    <x v="0"/>
    <s v="yes"/>
  </r>
  <r>
    <s v="5018585503"/>
    <s v="Shipped"/>
    <s v="NL-JDR"/>
    <n v="13"/>
    <s v="28/07/2025"/>
    <s v="11:23:12"/>
    <s v="29/07/2025"/>
    <s v="17:00:00"/>
    <x v="101"/>
    <s v="15:58:46"/>
    <x v="4"/>
    <n v="29"/>
    <n v="16"/>
    <s v="Next Day"/>
    <n v="1"/>
    <x v="0"/>
    <s v="yes"/>
  </r>
  <r>
    <s v="5018585504"/>
    <s v="Shipped"/>
    <s v="NL-JDR"/>
    <n v="1"/>
    <s v="28/07/2025"/>
    <s v="11:23:02"/>
    <s v="29/07/2025"/>
    <s v="17:00:00"/>
    <x v="101"/>
    <s v="15:58:46"/>
    <x v="4"/>
    <n v="29"/>
    <n v="16"/>
    <s v="Next Day"/>
    <n v="1"/>
    <x v="0"/>
    <s v="yes"/>
  </r>
  <r>
    <s v="5018543118"/>
    <s v="Shipped"/>
    <s v="NL-JDR"/>
    <n v="7"/>
    <s v="25/07/2025"/>
    <s v="12:27:39"/>
    <s v="30/07/2025"/>
    <s v="17:00:00"/>
    <x v="102"/>
    <s v="12:16:55"/>
    <x v="4"/>
    <n v="30"/>
    <n v="13"/>
    <s v="Other"/>
    <n v="5"/>
    <x v="0"/>
    <s v="no"/>
  </r>
  <r>
    <s v="5018574083"/>
    <s v="Shipped"/>
    <s v="NL-JDR"/>
    <n v="13"/>
    <s v="25/07/2025"/>
    <s v="12:27:40"/>
    <s v="30/07/2025"/>
    <s v="17:00:00"/>
    <x v="102"/>
    <s v="09:29:38"/>
    <x v="4"/>
    <n v="30"/>
    <n v="10"/>
    <s v="Other"/>
    <n v="5"/>
    <x v="0"/>
    <s v="no"/>
  </r>
  <r>
    <s v="5018595274"/>
    <s v="Shipped"/>
    <s v="NL-JDR"/>
    <n v="1"/>
    <s v="29/07/2025"/>
    <s v="11:23:14"/>
    <s v="30/07/2025"/>
    <s v="17:00:00"/>
    <x v="102"/>
    <s v="18:56:30"/>
    <x v="4"/>
    <n v="30"/>
    <n v="19"/>
    <s v="Next Day"/>
    <n v="2"/>
    <x v="0"/>
    <s v="yes"/>
  </r>
  <r>
    <s v="5018597601"/>
    <s v="Shipped"/>
    <s v="NL-JDR"/>
    <n v="34"/>
    <s v="29/07/2025"/>
    <s v="11:23:09"/>
    <s v="30/07/2025"/>
    <s v="17:00:00"/>
    <x v="102"/>
    <s v="18:56:32"/>
    <x v="4"/>
    <n v="30"/>
    <n v="19"/>
    <s v="Next Day"/>
    <n v="2"/>
    <x v="0"/>
    <s v="yes"/>
  </r>
  <r>
    <s v="5018597602"/>
    <s v="Shipped"/>
    <s v="NL-JDR"/>
    <n v="34"/>
    <s v="29/07/2025"/>
    <s v="11:23:25"/>
    <s v="30/07/2025"/>
    <s v="17:00:00"/>
    <x v="102"/>
    <s v="18:56:31"/>
    <x v="4"/>
    <n v="30"/>
    <n v="19"/>
    <s v="Next Day"/>
    <n v="2"/>
    <x v="0"/>
    <s v="yes"/>
  </r>
  <r>
    <s v="5018597603"/>
    <s v="Shipped"/>
    <s v="NL-JDR"/>
    <n v="63"/>
    <s v="29/07/2025"/>
    <s v="11:23:29"/>
    <s v="30/07/2025"/>
    <s v="17:00:00"/>
    <x v="102"/>
    <s v="18:56:33"/>
    <x v="4"/>
    <n v="30"/>
    <n v="19"/>
    <s v="Next Day"/>
    <n v="2"/>
    <x v="0"/>
    <s v="yes"/>
  </r>
  <r>
    <s v="5018597604"/>
    <s v="Shipped"/>
    <s v="NL-JDR"/>
    <n v="22"/>
    <s v="29/07/2025"/>
    <s v="11:23:13"/>
    <s v="30/07/2025"/>
    <s v="17:00:00"/>
    <x v="102"/>
    <s v="17:56:42"/>
    <x v="4"/>
    <n v="30"/>
    <n v="18"/>
    <s v="Next Day"/>
    <n v="2"/>
    <x v="0"/>
    <s v="yes"/>
  </r>
  <r>
    <s v="5018597605"/>
    <s v="Shipped"/>
    <s v="NL-JDR"/>
    <n v="15"/>
    <s v="29/07/2025"/>
    <s v="11:23:16"/>
    <s v="30/07/2025"/>
    <s v="17:00:00"/>
    <x v="102"/>
    <s v="17:56:42"/>
    <x v="4"/>
    <n v="30"/>
    <n v="18"/>
    <s v="Next Day"/>
    <n v="2"/>
    <x v="0"/>
    <s v="yes"/>
  </r>
  <r>
    <s v="5018597606"/>
    <s v="Shipped"/>
    <s v="NL-JDR"/>
    <n v="51"/>
    <s v="29/07/2025"/>
    <s v="11:23:26"/>
    <s v="30/07/2025"/>
    <s v="17:00:00"/>
    <x v="102"/>
    <s v="16:45:04"/>
    <x v="4"/>
    <n v="30"/>
    <n v="17"/>
    <s v="Next Day"/>
    <n v="2"/>
    <x v="0"/>
    <s v="yes"/>
  </r>
  <r>
    <s v="5018604283"/>
    <s v="Shipped"/>
    <s v="NL-UPS UNITED PARCX"/>
    <n v="1"/>
    <s v="30/07/2025"/>
    <s v="09:36:32"/>
    <s v="30/07/2025"/>
    <s v="14:00:00"/>
    <x v="102"/>
    <s v="16:04:00"/>
    <x v="4"/>
    <n v="30"/>
    <n v="17"/>
    <s v="Same Day"/>
    <n v="3"/>
    <x v="0"/>
    <s v="yes"/>
  </r>
  <r>
    <s v="5018597192"/>
    <s v="Shipped"/>
    <s v="NL-JDR"/>
    <n v="43"/>
    <s v="30/07/2025"/>
    <s v="15:07:53"/>
    <s v="31/07/2025"/>
    <s v="17:00:00"/>
    <x v="103"/>
    <s v="17:59:51"/>
    <x v="4"/>
    <n v="31"/>
    <n v="18"/>
    <s v="Next Day"/>
    <n v="3"/>
    <x v="1"/>
    <s v="yes"/>
  </r>
  <r>
    <s v="5018601080"/>
    <s v="Shipped"/>
    <s v="NL-JDR"/>
    <n v="21"/>
    <s v="29/07/2025"/>
    <s v="16:07:52"/>
    <s v="31/07/2025"/>
    <s v="17:00:00"/>
    <x v="103"/>
    <s v="17:17:53"/>
    <x v="4"/>
    <n v="31"/>
    <n v="18"/>
    <s v="2 Days"/>
    <n v="2"/>
    <x v="1"/>
    <s v="no"/>
  </r>
  <r>
    <s v="5018603256"/>
    <s v="Shipped"/>
    <s v="NL-JDR"/>
    <n v="56"/>
    <s v="30/07/2025"/>
    <s v="11:22:57"/>
    <s v="31/07/2025"/>
    <s v="17:00:00"/>
    <x v="103"/>
    <s v="15:49:27"/>
    <x v="4"/>
    <n v="31"/>
    <n v="16"/>
    <s v="Next Day"/>
    <n v="3"/>
    <x v="0"/>
    <s v="yes"/>
  </r>
  <r>
    <s v="5018603257"/>
    <s v="Shipped"/>
    <s v="NL-JDR"/>
    <n v="31"/>
    <s v="30/07/2025"/>
    <s v="11:22:52"/>
    <s v="31/07/2025"/>
    <s v="17:00:00"/>
    <x v="103"/>
    <s v="15:49:28"/>
    <x v="4"/>
    <n v="31"/>
    <n v="16"/>
    <s v="Next Day"/>
    <n v="3"/>
    <x v="0"/>
    <s v="yes"/>
  </r>
  <r>
    <s v="5018603258"/>
    <s v="Shipped"/>
    <s v="NL-JDR"/>
    <n v="65"/>
    <s v="30/07/2025"/>
    <s v="11:22:54"/>
    <s v="31/07/2025"/>
    <s v="17:00:00"/>
    <x v="103"/>
    <s v="17:59:53"/>
    <x v="4"/>
    <n v="31"/>
    <n v="18"/>
    <s v="Next Day"/>
    <n v="3"/>
    <x v="0"/>
    <s v="yes"/>
  </r>
  <r>
    <s v="5018603259"/>
    <s v="Shipped"/>
    <s v="NL-JDR"/>
    <n v="8"/>
    <s v="30/07/2025"/>
    <s v="11:27:59"/>
    <s v="31/07/2025"/>
    <s v="17:00:00"/>
    <x v="103"/>
    <s v="17:59:52"/>
    <x v="4"/>
    <n v="31"/>
    <n v="18"/>
    <s v="Next Day"/>
    <n v="3"/>
    <x v="0"/>
    <s v="yes"/>
  </r>
  <r>
    <s v="5018603260"/>
    <s v="Shipped"/>
    <s v="NL-JDR"/>
    <n v="19"/>
    <s v="30/07/2025"/>
    <s v="11:28:00"/>
    <s v="31/07/2025"/>
    <s v="17:00:00"/>
    <x v="103"/>
    <s v="17:17:53"/>
    <x v="4"/>
    <n v="31"/>
    <n v="18"/>
    <s v="Next Day"/>
    <n v="3"/>
    <x v="0"/>
    <s v="yes"/>
  </r>
  <r>
    <s v="5018603261"/>
    <s v="Shipped"/>
    <s v="NL-JDR"/>
    <n v="7"/>
    <s v="30/07/2025"/>
    <s v="11:28:01"/>
    <s v="31/07/2025"/>
    <s v="17:00:00"/>
    <x v="103"/>
    <s v="17:59:52"/>
    <x v="4"/>
    <n v="31"/>
    <n v="18"/>
    <s v="Next Day"/>
    <n v="3"/>
    <x v="0"/>
    <s v="yes"/>
  </r>
  <r>
    <s v="5018603262"/>
    <s v="Shipped"/>
    <s v="NL-JDR"/>
    <n v="22"/>
    <s v="30/07/2025"/>
    <s v="11:29:01"/>
    <s v="31/07/2025"/>
    <s v="17:00:00"/>
    <x v="103"/>
    <s v="15:49:28"/>
    <x v="4"/>
    <n v="31"/>
    <n v="16"/>
    <s v="Next Day"/>
    <n v="3"/>
    <x v="0"/>
    <s v="yes"/>
  </r>
  <r>
    <s v="5018605502"/>
    <s v="Shipped"/>
    <s v="NL-JDR"/>
    <n v="1"/>
    <s v="31/07/2025"/>
    <s v="10:22:47"/>
    <s v="31/07/2025"/>
    <s v="17:00:00"/>
    <x v="103"/>
    <s v="15:49:29"/>
    <x v="4"/>
    <n v="31"/>
    <n v="16"/>
    <s v="Same Day"/>
    <n v="4"/>
    <x v="0"/>
    <s v="yes"/>
  </r>
  <r>
    <s v="5018585519"/>
    <s v="Shipped"/>
    <s v="NL-JDR"/>
    <n v="15"/>
    <s v="29/07/2025"/>
    <s v="13:52:49"/>
    <s v="01/08/2025"/>
    <s v="17:00:00"/>
    <x v="104"/>
    <s v="10:32:07"/>
    <x v="5"/>
    <n v="1"/>
    <n v="11"/>
    <s v="Other"/>
    <n v="2"/>
    <x v="1"/>
    <s v="no"/>
  </r>
  <r>
    <s v="5018597247"/>
    <s v="Shipped"/>
    <s v="NL-JDR"/>
    <n v="6"/>
    <s v="29/07/2025"/>
    <s v="13:52:54"/>
    <s v="01/08/2025"/>
    <s v="17:00:00"/>
    <x v="104"/>
    <s v="11:24:27"/>
    <x v="5"/>
    <n v="1"/>
    <n v="12"/>
    <s v="Other"/>
    <n v="2"/>
    <x v="1"/>
    <s v="no"/>
  </r>
  <r>
    <s v="5018602435"/>
    <s v="Shipped"/>
    <s v="NL-JDR"/>
    <n v="28"/>
    <s v="31/07/2025"/>
    <s v="11:27:18"/>
    <s v="01/08/2025"/>
    <s v="17:00:00"/>
    <x v="104"/>
    <s v="13:52:04"/>
    <x v="5"/>
    <n v="1"/>
    <n v="14"/>
    <s v="Next Day"/>
    <n v="4"/>
    <x v="0"/>
    <s v="yes"/>
  </r>
  <r>
    <s v="5018602436"/>
    <s v="Shipped"/>
    <s v="NL-JDR"/>
    <n v="16"/>
    <s v="31/07/2025"/>
    <s v="11:27:11"/>
    <s v="01/08/2025"/>
    <s v="17:00:00"/>
    <x v="104"/>
    <s v="13:52:04"/>
    <x v="5"/>
    <n v="1"/>
    <n v="14"/>
    <s v="Next Day"/>
    <n v="4"/>
    <x v="0"/>
    <s v="yes"/>
  </r>
  <r>
    <s v="5018602437"/>
    <s v="Shipped"/>
    <s v="NL-JDR"/>
    <n v="43"/>
    <s v="31/07/2025"/>
    <s v="11:27:13"/>
    <s v="01/08/2025"/>
    <s v="17:00:00"/>
    <x v="104"/>
    <s v="20:12:08"/>
    <x v="5"/>
    <n v="1"/>
    <n v="21"/>
    <s v="Next Day"/>
    <n v="4"/>
    <x v="0"/>
    <s v="yes"/>
  </r>
  <r>
    <s v="5018602438"/>
    <s v="Shipped"/>
    <s v="NL-JDR"/>
    <n v="33"/>
    <s v="31/07/2025"/>
    <s v="11:27:17"/>
    <s v="01/08/2025"/>
    <s v="17:00:00"/>
    <x v="104"/>
    <s v="13:52:03"/>
    <x v="5"/>
    <n v="1"/>
    <n v="14"/>
    <s v="Next Day"/>
    <n v="4"/>
    <x v="0"/>
    <s v="yes"/>
  </r>
  <r>
    <s v="5018602439"/>
    <s v="Shipped"/>
    <s v="NL-JDR"/>
    <n v="30"/>
    <s v="31/07/2025"/>
    <s v="11:27:12"/>
    <s v="01/08/2025"/>
    <s v="17:00:00"/>
    <x v="104"/>
    <s v="13:52:05"/>
    <x v="5"/>
    <n v="1"/>
    <n v="14"/>
    <s v="Next Day"/>
    <n v="4"/>
    <x v="0"/>
    <s v="yes"/>
  </r>
  <r>
    <s v="5018604312"/>
    <s v="Shipped"/>
    <s v="NL-JDR"/>
    <n v="1"/>
    <s v="31/07/2025"/>
    <s v="13:23:02"/>
    <s v="01/08/2025"/>
    <s v="17:00:00"/>
    <x v="104"/>
    <s v="20:12:08"/>
    <x v="5"/>
    <n v="1"/>
    <n v="21"/>
    <s v="Next Day"/>
    <n v="4"/>
    <x v="1"/>
    <s v="yes"/>
  </r>
  <r>
    <s v="5018617560"/>
    <s v="Shipped"/>
    <s v="NL-JDR"/>
    <n v="11"/>
    <s v="31/07/2025"/>
    <s v="11:27:16"/>
    <s v="01/08/2025"/>
    <s v="17:00:00"/>
    <x v="104"/>
    <s v="13:52:05"/>
    <x v="5"/>
    <n v="1"/>
    <n v="14"/>
    <s v="Next Day"/>
    <n v="4"/>
    <x v="0"/>
    <s v="yes"/>
  </r>
  <r>
    <s v="5018617561"/>
    <s v="Shipped"/>
    <s v="NL-JDR"/>
    <n v="33"/>
    <s v="31/07/2025"/>
    <s v="11:27:21"/>
    <s v="01/08/2025"/>
    <s v="17:00:00"/>
    <x v="104"/>
    <s v="20:12:09"/>
    <x v="5"/>
    <n v="1"/>
    <n v="21"/>
    <s v="Next Day"/>
    <n v="4"/>
    <x v="0"/>
    <s v="yes"/>
  </r>
  <r>
    <s v="5018606023"/>
    <s v="Shipped"/>
    <s v="NL-JDR"/>
    <n v="40"/>
    <s v="01/08/2025"/>
    <s v="10:22:51"/>
    <s v="04/08/2025"/>
    <s v="17:00:00"/>
    <x v="105"/>
    <s v="13:43:37"/>
    <x v="5"/>
    <n v="4"/>
    <n v="14"/>
    <s v="Next Day"/>
    <n v="5"/>
    <x v="0"/>
    <s v="yes"/>
  </r>
  <r>
    <s v="5018606024"/>
    <s v="Shipped"/>
    <s v="NL-JDR"/>
    <n v="14"/>
    <s v="01/08/2025"/>
    <s v="10:22:56"/>
    <s v="04/08/2025"/>
    <s v="17:00:00"/>
    <x v="105"/>
    <s v="13:43:37"/>
    <x v="5"/>
    <n v="4"/>
    <n v="14"/>
    <s v="Next Day"/>
    <n v="5"/>
    <x v="0"/>
    <s v="yes"/>
  </r>
  <r>
    <s v="5018606025"/>
    <s v="Shipped"/>
    <s v="NL-JDR"/>
    <n v="4"/>
    <s v="01/08/2025"/>
    <s v="10:22:50"/>
    <s v="04/08/2025"/>
    <s v="17:00:00"/>
    <x v="105"/>
    <s v="13:43:37"/>
    <x v="5"/>
    <n v="4"/>
    <n v="14"/>
    <s v="Next Day"/>
    <n v="5"/>
    <x v="0"/>
    <s v="yes"/>
  </r>
  <r>
    <s v="5018606026"/>
    <s v="Shipped"/>
    <s v="NL-JDR"/>
    <n v="37"/>
    <s v="01/08/2025"/>
    <s v="10:22:55"/>
    <s v="04/08/2025"/>
    <s v="17:00:00"/>
    <x v="105"/>
    <s v="13:43:39"/>
    <x v="5"/>
    <n v="4"/>
    <n v="14"/>
    <s v="Next Day"/>
    <n v="5"/>
    <x v="0"/>
    <s v="yes"/>
  </r>
  <r>
    <s v="5018606027"/>
    <s v="Shipped"/>
    <s v="NL-JDR"/>
    <n v="6"/>
    <s v="01/08/2025"/>
    <s v="10:22:54"/>
    <s v="04/08/2025"/>
    <s v="17:00:00"/>
    <x v="105"/>
    <s v="14:23:30"/>
    <x v="5"/>
    <n v="4"/>
    <n v="15"/>
    <s v="Next Day"/>
    <n v="5"/>
    <x v="0"/>
    <s v="yes"/>
  </r>
  <r>
    <s v="5018606028"/>
    <s v="Shipped"/>
    <s v="NL-JDR"/>
    <n v="3"/>
    <s v="01/08/2025"/>
    <s v="10:22:54"/>
    <s v="04/08/2025"/>
    <s v="17:00:00"/>
    <x v="105"/>
    <s v="13:43:35"/>
    <x v="5"/>
    <n v="4"/>
    <n v="14"/>
    <s v="Next Day"/>
    <n v="5"/>
    <x v="0"/>
    <s v="yes"/>
  </r>
  <r>
    <s v="5018606029"/>
    <s v="Shipped"/>
    <s v="NL-JDR"/>
    <n v="11"/>
    <s v="01/08/2025"/>
    <s v="10:22:53"/>
    <s v="04/08/2025"/>
    <s v="17:00:00"/>
    <x v="105"/>
    <s v="13:43:39"/>
    <x v="5"/>
    <n v="4"/>
    <n v="14"/>
    <s v="Next Day"/>
    <n v="5"/>
    <x v="0"/>
    <s v="yes"/>
  </r>
  <r>
    <s v="5018606030"/>
    <s v="Shipped"/>
    <s v="NL-JDR"/>
    <n v="19"/>
    <s v="01/08/2025"/>
    <s v="10:21:46"/>
    <s v="04/08/2025"/>
    <s v="17:00:00"/>
    <x v="105"/>
    <s v="14:23:31"/>
    <x v="5"/>
    <n v="4"/>
    <n v="15"/>
    <s v="Next Day"/>
    <n v="5"/>
    <x v="0"/>
    <s v="yes"/>
  </r>
  <r>
    <s v="5018634492"/>
    <s v="Shipped"/>
    <s v="NL-JDR"/>
    <n v="4"/>
    <s v="04/08/2025"/>
    <s v="12:21:38"/>
    <s v="05/08/2025"/>
    <s v="17:00:00"/>
    <x v="106"/>
    <s v="12:23:40"/>
    <x v="5"/>
    <n v="5"/>
    <n v="13"/>
    <s v="Next Day"/>
    <n v="1"/>
    <x v="0"/>
    <s v="yes"/>
  </r>
  <r>
    <s v="5018639165"/>
    <s v="Shipped"/>
    <s v="NL-JDR"/>
    <n v="35"/>
    <s v="04/08/2025"/>
    <s v="11:43:11"/>
    <s v="05/08/2025"/>
    <s v="17:00:00"/>
    <x v="106"/>
    <s v="12:23:45"/>
    <x v="5"/>
    <n v="5"/>
    <n v="13"/>
    <s v="Next Day"/>
    <n v="1"/>
    <x v="0"/>
    <s v="yes"/>
  </r>
  <r>
    <s v="5018639166"/>
    <s v="Shipped"/>
    <s v="NL-JDR"/>
    <n v="48"/>
    <s v="04/08/2025"/>
    <s v="11:43:03"/>
    <s v="05/08/2025"/>
    <s v="17:00:00"/>
    <x v="106"/>
    <s v="12:23:44"/>
    <x v="5"/>
    <n v="5"/>
    <n v="13"/>
    <s v="Next Day"/>
    <n v="1"/>
    <x v="0"/>
    <s v="yes"/>
  </r>
  <r>
    <s v="5018639167"/>
    <s v="Shipped"/>
    <s v="NL-JDR"/>
    <n v="8"/>
    <s v="04/08/2025"/>
    <s v="11:43:09"/>
    <s v="05/08/2025"/>
    <s v="17:00:00"/>
    <x v="106"/>
    <s v="12:23:41"/>
    <x v="5"/>
    <n v="5"/>
    <n v="13"/>
    <s v="Next Day"/>
    <n v="1"/>
    <x v="0"/>
    <s v="yes"/>
  </r>
  <r>
    <s v="5018639168"/>
    <s v="Shipped"/>
    <s v="NL-JDR"/>
    <n v="32"/>
    <s v="04/08/2025"/>
    <s v="11:43:13"/>
    <s v="05/08/2025"/>
    <s v="17:00:00"/>
    <x v="106"/>
    <s v="12:23:42"/>
    <x v="5"/>
    <n v="5"/>
    <n v="13"/>
    <s v="Next Day"/>
    <n v="1"/>
    <x v="0"/>
    <s v="yes"/>
  </r>
  <r>
    <s v="5018639169"/>
    <s v="Shipped"/>
    <s v="NL-JDR"/>
    <n v="10"/>
    <s v="04/08/2025"/>
    <s v="11:42:00"/>
    <s v="05/08/2025"/>
    <s v="17:00:00"/>
    <x v="106"/>
    <s v="12:23:43"/>
    <x v="5"/>
    <n v="5"/>
    <n v="13"/>
    <s v="Next Day"/>
    <n v="1"/>
    <x v="0"/>
    <s v="yes"/>
  </r>
  <r>
    <s v="5018639170"/>
    <s v="Shipped"/>
    <s v="NL-JDR"/>
    <n v="19"/>
    <s v="04/08/2025"/>
    <s v="11:43:10"/>
    <s v="05/08/2025"/>
    <s v="17:00:00"/>
    <x v="106"/>
    <s v="17:32:16"/>
    <x v="5"/>
    <n v="5"/>
    <n v="18"/>
    <s v="Next Day"/>
    <n v="1"/>
    <x v="0"/>
    <s v="yes"/>
  </r>
  <r>
    <s v="5018639171"/>
    <s v="Shipped"/>
    <s v="NL-JDR"/>
    <n v="29"/>
    <s v="04/08/2025"/>
    <s v="11:43:15"/>
    <s v="05/08/2025"/>
    <s v="17:00:00"/>
    <x v="106"/>
    <s v="12:23:39"/>
    <x v="5"/>
    <n v="5"/>
    <n v="13"/>
    <s v="Next Day"/>
    <n v="1"/>
    <x v="0"/>
    <s v="yes"/>
  </r>
  <r>
    <s v="5018639172"/>
    <s v="Shipped"/>
    <s v="NL-JDR"/>
    <n v="31"/>
    <s v="04/08/2025"/>
    <s v="11:43:01"/>
    <s v="05/08/2025"/>
    <s v="17:00:00"/>
    <x v="106"/>
    <s v="12:23:44"/>
    <x v="5"/>
    <n v="5"/>
    <n v="13"/>
    <s v="Next Day"/>
    <n v="1"/>
    <x v="0"/>
    <s v="yes"/>
  </r>
  <r>
    <s v="5018639173"/>
    <s v="Shipped"/>
    <s v="NL-JDR"/>
    <n v="20"/>
    <s v="04/08/2025"/>
    <s v="11:43:06"/>
    <s v="05/08/2025"/>
    <s v="17:00:00"/>
    <x v="106"/>
    <s v="17:32:16"/>
    <x v="5"/>
    <n v="5"/>
    <n v="18"/>
    <s v="Next Day"/>
    <n v="1"/>
    <x v="0"/>
    <s v="yes"/>
  </r>
  <r>
    <s v="5018639174"/>
    <s v="Shipped"/>
    <s v="NL-JDR"/>
    <n v="70"/>
    <s v="04/08/2025"/>
    <s v="11:43:17"/>
    <s v="05/08/2025"/>
    <s v="17:00:00"/>
    <x v="106"/>
    <s v="15:42:51"/>
    <x v="5"/>
    <n v="5"/>
    <n v="16"/>
    <s v="Next Day"/>
    <n v="1"/>
    <x v="0"/>
    <s v="yes"/>
  </r>
  <r>
    <s v="5018639175"/>
    <s v="Shipped"/>
    <s v="NL-JDR"/>
    <n v="17"/>
    <s v="04/08/2025"/>
    <s v="11:43:09"/>
    <s v="05/08/2025"/>
    <s v="17:00:00"/>
    <x v="106"/>
    <s v="12:23:41"/>
    <x v="5"/>
    <n v="5"/>
    <n v="13"/>
    <s v="Next Day"/>
    <n v="1"/>
    <x v="0"/>
    <s v="yes"/>
  </r>
  <r>
    <s v="5018639176"/>
    <s v="Shipped"/>
    <s v="NL-JDR"/>
    <n v="23"/>
    <s v="04/08/2025"/>
    <s v="11:43:14"/>
    <s v="05/08/2025"/>
    <s v="17:00:00"/>
    <x v="106"/>
    <s v="12:23:41"/>
    <x v="5"/>
    <n v="5"/>
    <n v="13"/>
    <s v="Next Day"/>
    <n v="1"/>
    <x v="0"/>
    <s v="yes"/>
  </r>
  <r>
    <s v="5018607479"/>
    <s v="Shipped"/>
    <s v="NL-JDR"/>
    <n v="5"/>
    <s v="01/08/2025"/>
    <s v="14:08:33"/>
    <s v="06/08/2025"/>
    <s v="12:00:00"/>
    <x v="107"/>
    <s v="14:38:18"/>
    <x v="5"/>
    <n v="6"/>
    <n v="15"/>
    <s v="Other"/>
    <n v="5"/>
    <x v="1"/>
    <s v="no"/>
  </r>
  <r>
    <s v="5018622368"/>
    <s v="Shipped"/>
    <s v="NL-JDR"/>
    <n v="14"/>
    <s v="01/08/2025"/>
    <s v="14:08:34"/>
    <s v="06/08/2025"/>
    <s v="17:00:00"/>
    <x v="107"/>
    <s v="11:23:27"/>
    <x v="5"/>
    <n v="6"/>
    <n v="12"/>
    <s v="Other"/>
    <n v="5"/>
    <x v="1"/>
    <s v="no"/>
  </r>
  <r>
    <s v="5018629906"/>
    <s v="Shipped"/>
    <s v="NL-JDR"/>
    <n v="31"/>
    <s v="05/08/2025"/>
    <s v="11:11:41"/>
    <s v="06/08/2025"/>
    <s v="17:00:00"/>
    <x v="107"/>
    <s v="12:13:15"/>
    <x v="5"/>
    <n v="6"/>
    <n v="13"/>
    <s v="Next Day"/>
    <n v="2"/>
    <x v="0"/>
    <s v="yes"/>
  </r>
  <r>
    <s v="5018629907"/>
    <s v="Shipped"/>
    <s v="NL-JDR"/>
    <n v="40"/>
    <s v="05/08/2025"/>
    <s v="11:11:45"/>
    <s v="06/08/2025"/>
    <s v="17:00:00"/>
    <x v="107"/>
    <s v="12:13:14"/>
    <x v="5"/>
    <n v="6"/>
    <n v="13"/>
    <s v="Next Day"/>
    <n v="2"/>
    <x v="0"/>
    <s v="yes"/>
  </r>
  <r>
    <s v="5018629908"/>
    <s v="Shipped"/>
    <s v="NL-JDR"/>
    <n v="19"/>
    <s v="05/08/2025"/>
    <s v="11:11:50"/>
    <s v="06/08/2025"/>
    <s v="17:00:00"/>
    <x v="107"/>
    <s v="16:02:28"/>
    <x v="5"/>
    <n v="6"/>
    <n v="17"/>
    <s v="Next Day"/>
    <n v="2"/>
    <x v="0"/>
    <s v="yes"/>
  </r>
  <r>
    <s v="5018629909"/>
    <s v="Shipped"/>
    <s v="NL-JDR"/>
    <n v="24"/>
    <s v="05/08/2025"/>
    <s v="11:11:43"/>
    <s v="06/08/2025"/>
    <s v="17:00:00"/>
    <x v="107"/>
    <s v="16:02:29"/>
    <x v="5"/>
    <n v="6"/>
    <n v="17"/>
    <s v="Next Day"/>
    <n v="2"/>
    <x v="0"/>
    <s v="yes"/>
  </r>
  <r>
    <s v="5018629910"/>
    <s v="Shipped"/>
    <s v="NL-JDR"/>
    <n v="54"/>
    <s v="05/08/2025"/>
    <s v="11:11:47"/>
    <s v="06/08/2025"/>
    <s v="17:00:00"/>
    <x v="107"/>
    <s v="13:35:14"/>
    <x v="5"/>
    <n v="6"/>
    <n v="14"/>
    <s v="Next Day"/>
    <n v="2"/>
    <x v="0"/>
    <s v="yes"/>
  </r>
  <r>
    <s v="5018629911"/>
    <s v="Shipped"/>
    <s v="NL-JDR"/>
    <n v="43"/>
    <s v="05/08/2025"/>
    <s v="11:11:51"/>
    <s v="06/08/2025"/>
    <s v="17:00:00"/>
    <x v="107"/>
    <s v="12:13:13"/>
    <x v="5"/>
    <n v="6"/>
    <n v="13"/>
    <s v="Next Day"/>
    <n v="2"/>
    <x v="0"/>
    <s v="yes"/>
  </r>
  <r>
    <s v="5018629912"/>
    <s v="Shipped"/>
    <s v="NL-JDR"/>
    <n v="15"/>
    <s v="05/08/2025"/>
    <s v="11:11:44"/>
    <s v="06/08/2025"/>
    <s v="17:00:00"/>
    <x v="107"/>
    <s v="12:13:16"/>
    <x v="5"/>
    <n v="6"/>
    <n v="13"/>
    <s v="Next Day"/>
    <n v="2"/>
    <x v="0"/>
    <s v="yes"/>
  </r>
  <r>
    <s v="5018646543"/>
    <s v="Shipped"/>
    <s v="NL-JDR"/>
    <n v="68"/>
    <s v="06/08/2025"/>
    <s v="10:43:38"/>
    <s v="07/08/2025"/>
    <s v="17:00:00"/>
    <x v="108"/>
    <s v="18:51:00"/>
    <x v="5"/>
    <n v="7"/>
    <n v="19"/>
    <s v="Next Day"/>
    <n v="3"/>
    <x v="0"/>
    <s v="yes"/>
  </r>
  <r>
    <s v="5018646544"/>
    <s v="Shipped"/>
    <s v="NL-JDR"/>
    <n v="54"/>
    <s v="06/08/2025"/>
    <s v="10:43:34"/>
    <s v="07/08/2025"/>
    <s v="17:00:00"/>
    <x v="108"/>
    <s v="14:23:59"/>
    <x v="5"/>
    <n v="7"/>
    <n v="15"/>
    <s v="Next Day"/>
    <n v="3"/>
    <x v="0"/>
    <s v="yes"/>
  </r>
  <r>
    <s v="5018646545"/>
    <s v="Shipped"/>
    <s v="NL-JDR"/>
    <n v="60"/>
    <s v="06/08/2025"/>
    <s v="10:43:36"/>
    <s v="07/08/2025"/>
    <s v="17:00:00"/>
    <x v="108"/>
    <s v="14:24:00"/>
    <x v="5"/>
    <n v="7"/>
    <n v="15"/>
    <s v="Next Day"/>
    <n v="3"/>
    <x v="0"/>
    <s v="yes"/>
  </r>
  <r>
    <s v="5018646546"/>
    <s v="Shipped"/>
    <s v="NL-JDR"/>
    <n v="14"/>
    <s v="06/08/2025"/>
    <s v="10:43:33"/>
    <s v="07/08/2025"/>
    <s v="17:00:00"/>
    <x v="108"/>
    <s v="18:50:58"/>
    <x v="5"/>
    <n v="7"/>
    <n v="19"/>
    <s v="Next Day"/>
    <n v="3"/>
    <x v="0"/>
    <s v="yes"/>
  </r>
  <r>
    <s v="5018646547"/>
    <s v="Shipped"/>
    <s v="NL-JDR"/>
    <n v="8"/>
    <s v="06/08/2025"/>
    <s v="10:43:29"/>
    <s v="07/08/2025"/>
    <s v="17:00:00"/>
    <x v="108"/>
    <s v="18:50:59"/>
    <x v="5"/>
    <n v="7"/>
    <n v="19"/>
    <s v="Next Day"/>
    <n v="3"/>
    <x v="0"/>
    <s v="yes"/>
  </r>
  <r>
    <s v="5018646548"/>
    <s v="Shipped"/>
    <s v="NL-JDR"/>
    <n v="22"/>
    <s v="06/08/2025"/>
    <s v="10:43:33"/>
    <s v="07/08/2025"/>
    <s v="17:00:00"/>
    <x v="108"/>
    <s v="14:24:01"/>
    <x v="5"/>
    <n v="7"/>
    <n v="15"/>
    <s v="Next Day"/>
    <n v="3"/>
    <x v="0"/>
    <s v="yes"/>
  </r>
  <r>
    <s v="5018646549"/>
    <s v="Shipped"/>
    <s v="NL-JDR"/>
    <n v="22"/>
    <s v="06/08/2025"/>
    <s v="10:43:32"/>
    <s v="07/08/2025"/>
    <s v="17:00:00"/>
    <x v="108"/>
    <s v="17:33:57"/>
    <x v="5"/>
    <n v="7"/>
    <n v="18"/>
    <s v="Next Day"/>
    <n v="3"/>
    <x v="0"/>
    <s v="yes"/>
  </r>
  <r>
    <s v="5018646550"/>
    <s v="Shipped"/>
    <s v="NL-JDR"/>
    <n v="49"/>
    <s v="06/08/2025"/>
    <s v="10:45:40"/>
    <s v="07/08/2025"/>
    <s v="17:00:00"/>
    <x v="108"/>
    <s v="18:50:58"/>
    <x v="5"/>
    <n v="7"/>
    <n v="19"/>
    <s v="Next Day"/>
    <n v="3"/>
    <x v="0"/>
    <s v="yes"/>
  </r>
  <r>
    <s v="5018635744"/>
    <s v="Shipped"/>
    <s v="NL-JDR"/>
    <n v="16"/>
    <s v="05/08/2025"/>
    <s v="15:56:45"/>
    <s v="08/08/2025"/>
    <s v="17:00:00"/>
    <x v="109"/>
    <s v="10:33:00"/>
    <x v="5"/>
    <n v="8"/>
    <n v="11"/>
    <s v="Other"/>
    <n v="2"/>
    <x v="1"/>
    <s v="no"/>
  </r>
  <r>
    <s v="5018658434"/>
    <s v="Shipped"/>
    <s v="NL-JDR"/>
    <n v="1"/>
    <s v="08/08/2025"/>
    <s v="09:21:58"/>
    <s v="08/08/2025"/>
    <s v="17:00:00"/>
    <x v="109"/>
    <s v="20:07:03"/>
    <x v="5"/>
    <n v="8"/>
    <n v="21"/>
    <s v="Same Day"/>
    <n v="5"/>
    <x v="0"/>
    <s v="yes"/>
  </r>
  <r>
    <s v="5018667626"/>
    <s v="Shipped"/>
    <s v="NL-JDR"/>
    <n v="29"/>
    <s v="07/08/2025"/>
    <s v="11:21:51"/>
    <s v="08/08/2025"/>
    <s v="17:00:00"/>
    <x v="109"/>
    <s v="14:22:42"/>
    <x v="5"/>
    <n v="8"/>
    <n v="15"/>
    <s v="Next Day"/>
    <n v="4"/>
    <x v="0"/>
    <s v="yes"/>
  </r>
  <r>
    <s v="5018667627"/>
    <s v="Shipped"/>
    <s v="NL-JDR"/>
    <n v="18"/>
    <s v="07/08/2025"/>
    <s v="11:21:50"/>
    <s v="08/08/2025"/>
    <s v="17:00:00"/>
    <x v="109"/>
    <s v="14:22:41"/>
    <x v="5"/>
    <n v="8"/>
    <n v="15"/>
    <s v="Next Day"/>
    <n v="4"/>
    <x v="0"/>
    <s v="yes"/>
  </r>
  <r>
    <s v="5018667628"/>
    <s v="Shipped"/>
    <s v="NL-JDR"/>
    <n v="36"/>
    <s v="07/08/2025"/>
    <s v="11:22:54"/>
    <s v="08/08/2025"/>
    <s v="17:00:00"/>
    <x v="109"/>
    <s v="20:07:04"/>
    <x v="5"/>
    <n v="8"/>
    <n v="21"/>
    <s v="Next Day"/>
    <n v="4"/>
    <x v="0"/>
    <s v="yes"/>
  </r>
  <r>
    <s v="5018667629"/>
    <s v="Shipped"/>
    <s v="NL-JDR"/>
    <n v="8"/>
    <s v="07/08/2025"/>
    <s v="11:21:48"/>
    <s v="08/08/2025"/>
    <s v="17:00:00"/>
    <x v="109"/>
    <s v="14:22:43"/>
    <x v="5"/>
    <n v="8"/>
    <n v="15"/>
    <s v="Next Day"/>
    <n v="4"/>
    <x v="0"/>
    <s v="yes"/>
  </r>
  <r>
    <s v="5018667630"/>
    <s v="Shipped"/>
    <s v="NL-JDR"/>
    <n v="26"/>
    <s v="07/08/2025"/>
    <s v="11:22:53"/>
    <s v="08/08/2025"/>
    <s v="17:00:00"/>
    <x v="109"/>
    <s v="14:22:43"/>
    <x v="5"/>
    <n v="8"/>
    <n v="15"/>
    <s v="Next Day"/>
    <n v="4"/>
    <x v="0"/>
    <s v="yes"/>
  </r>
  <r>
    <s v="5018667631"/>
    <s v="Shipped"/>
    <s v="NL-JDR"/>
    <n v="18"/>
    <s v="07/08/2025"/>
    <s v="11:21:49"/>
    <s v="08/08/2025"/>
    <s v="17:00:00"/>
    <x v="109"/>
    <s v="20:07:05"/>
    <x v="5"/>
    <n v="8"/>
    <n v="21"/>
    <s v="Next Day"/>
    <n v="4"/>
    <x v="0"/>
    <s v="yes"/>
  </r>
  <r>
    <s v="5018667632"/>
    <s v="Shipped"/>
    <s v="NL-JDR"/>
    <n v="36"/>
    <s v="07/08/2025"/>
    <s v="11:22:55"/>
    <s v="08/08/2025"/>
    <s v="17:00:00"/>
    <x v="109"/>
    <s v="20:07:05"/>
    <x v="5"/>
    <n v="8"/>
    <n v="21"/>
    <s v="Next Day"/>
    <n v="4"/>
    <x v="0"/>
    <s v="yes"/>
  </r>
  <r>
    <s v="5018669373"/>
    <s v="Shipped"/>
    <s v="NL-JDR"/>
    <n v="1"/>
    <s v="08/08/2025"/>
    <s v="09:21:55"/>
    <s v="08/08/2025"/>
    <s v="17:00:00"/>
    <x v="109"/>
    <s v="14:22:42"/>
    <x v="5"/>
    <n v="8"/>
    <n v="15"/>
    <s v="Same Day"/>
    <n v="5"/>
    <x v="0"/>
    <s v="yes"/>
  </r>
  <r>
    <s v="5018667263"/>
    <s v="Shipped"/>
    <s v="NL-JDR"/>
    <n v="43"/>
    <s v="08/08/2025"/>
    <s v="11:12:10"/>
    <s v="11/08/2025"/>
    <s v="17:00:00"/>
    <x v="110"/>
    <s v="18:34:10"/>
    <x v="5"/>
    <n v="11"/>
    <n v="19"/>
    <s v="Next Day"/>
    <n v="5"/>
    <x v="0"/>
    <s v="yes"/>
  </r>
  <r>
    <s v="5018667264"/>
    <s v="Shipped"/>
    <s v="NL-JDR"/>
    <n v="23"/>
    <s v="08/08/2025"/>
    <s v="11:12:07"/>
    <s v="11/08/2025"/>
    <s v="17:00:00"/>
    <x v="110"/>
    <s v="19:06:08"/>
    <x v="5"/>
    <n v="11"/>
    <n v="20"/>
    <s v="Next Day"/>
    <n v="5"/>
    <x v="0"/>
    <s v="yes"/>
  </r>
  <r>
    <s v="5018667265"/>
    <s v="Shipped"/>
    <s v="NL-JDR"/>
    <n v="6"/>
    <s v="08/08/2025"/>
    <s v="11:12:01"/>
    <s v="11/08/2025"/>
    <s v="17:00:00"/>
    <x v="110"/>
    <s v="18:34:11"/>
    <x v="5"/>
    <n v="11"/>
    <n v="19"/>
    <s v="Next Day"/>
    <n v="5"/>
    <x v="0"/>
    <s v="yes"/>
  </r>
  <r>
    <s v="5018667266"/>
    <s v="Shipped"/>
    <s v="NL-JDR"/>
    <n v="5"/>
    <s v="08/08/2025"/>
    <s v="11:12:02"/>
    <s v="11/08/2025"/>
    <s v="17:00:00"/>
    <x v="110"/>
    <s v="18:34:09"/>
    <x v="5"/>
    <n v="11"/>
    <n v="19"/>
    <s v="Next Day"/>
    <n v="5"/>
    <x v="0"/>
    <s v="yes"/>
  </r>
  <r>
    <s v="5018667267"/>
    <s v="Shipped"/>
    <s v="NL-JDR"/>
    <n v="9"/>
    <s v="08/08/2025"/>
    <s v="11:12:08"/>
    <s v="11/08/2025"/>
    <s v="17:00:00"/>
    <x v="110"/>
    <s v="18:34:11"/>
    <x v="5"/>
    <n v="11"/>
    <n v="19"/>
    <s v="Next Day"/>
    <n v="5"/>
    <x v="0"/>
    <s v="yes"/>
  </r>
  <r>
    <s v="5018667268"/>
    <s v="Shipped"/>
    <s v="NL-JDR"/>
    <n v="41"/>
    <s v="08/08/2025"/>
    <s v="11:12:03"/>
    <s v="11/08/2025"/>
    <s v="17:00:00"/>
    <x v="110"/>
    <s v="18:34:12"/>
    <x v="5"/>
    <n v="11"/>
    <n v="19"/>
    <s v="Next Day"/>
    <n v="5"/>
    <x v="0"/>
    <s v="yes"/>
  </r>
  <r>
    <s v="5018667269"/>
    <s v="Shipped"/>
    <s v="NL-JDR"/>
    <n v="30"/>
    <s v="08/08/2025"/>
    <s v="11:12:09"/>
    <s v="11/08/2025"/>
    <s v="17:00:00"/>
    <x v="110"/>
    <s v="18:34:10"/>
    <x v="5"/>
    <n v="11"/>
    <n v="19"/>
    <s v="Next Day"/>
    <n v="5"/>
    <x v="0"/>
    <s v="yes"/>
  </r>
  <r>
    <s v="5018681694"/>
    <s v="Shipped"/>
    <s v="NL-JDR"/>
    <n v="2"/>
    <s v="11/08/2025"/>
    <s v="09:27:30"/>
    <s v="11/08/2025"/>
    <s v="17:00:00"/>
    <x v="110"/>
    <s v="18:34:10"/>
    <x v="5"/>
    <n v="11"/>
    <n v="19"/>
    <s v="Same Day"/>
    <n v="1"/>
    <x v="0"/>
    <s v="yes"/>
  </r>
  <r>
    <s v="5018681747"/>
    <s v="Shipped"/>
    <s v="NL-JDR"/>
    <n v="29"/>
    <s v="11/08/2025"/>
    <s v="11:23:21"/>
    <s v="12/08/2025"/>
    <s v="17:00:00"/>
    <x v="111"/>
    <s v="13:59:11"/>
    <x v="5"/>
    <n v="12"/>
    <n v="14"/>
    <s v="Next Day"/>
    <n v="1"/>
    <x v="0"/>
    <s v="yes"/>
  </r>
  <r>
    <s v="5018681748"/>
    <s v="Shipped"/>
    <s v="NL-JDR"/>
    <n v="34"/>
    <s v="11/08/2025"/>
    <s v="11:23:23"/>
    <s v="12/08/2025"/>
    <s v="17:00:00"/>
    <x v="111"/>
    <s v="18:11:06"/>
    <x v="5"/>
    <n v="12"/>
    <n v="19"/>
    <s v="Next Day"/>
    <n v="1"/>
    <x v="0"/>
    <s v="yes"/>
  </r>
  <r>
    <s v="5018681749"/>
    <s v="Shipped"/>
    <s v="NL-JDR"/>
    <n v="7"/>
    <s v="11/08/2025"/>
    <s v="11:23:12"/>
    <s v="12/08/2025"/>
    <s v="17:00:00"/>
    <x v="111"/>
    <s v="13:59:09"/>
    <x v="5"/>
    <n v="12"/>
    <n v="14"/>
    <s v="Next Day"/>
    <n v="1"/>
    <x v="0"/>
    <s v="yes"/>
  </r>
  <r>
    <s v="5018681750"/>
    <s v="Shipped"/>
    <s v="NL-JDR"/>
    <n v="9"/>
    <s v="11/08/2025"/>
    <s v="11:23:13"/>
    <s v="12/08/2025"/>
    <s v="17:00:00"/>
    <x v="111"/>
    <s v="13:59:09"/>
    <x v="5"/>
    <n v="12"/>
    <n v="14"/>
    <s v="Next Day"/>
    <n v="1"/>
    <x v="0"/>
    <s v="yes"/>
  </r>
  <r>
    <s v="5018681751"/>
    <s v="Shipped"/>
    <s v="NL-JDR"/>
    <n v="30"/>
    <s v="11/08/2025"/>
    <s v="11:23:18"/>
    <s v="12/08/2025"/>
    <s v="17:00:00"/>
    <x v="111"/>
    <s v="13:59:10"/>
    <x v="5"/>
    <n v="12"/>
    <n v="14"/>
    <s v="Next Day"/>
    <n v="1"/>
    <x v="0"/>
    <s v="yes"/>
  </r>
  <r>
    <s v="5018681752"/>
    <s v="Shipped"/>
    <s v="NL-JDR"/>
    <n v="71"/>
    <s v="11/08/2025"/>
    <s v="11:23:24"/>
    <s v="12/08/2025"/>
    <s v="17:00:00"/>
    <x v="111"/>
    <s v="16:19:12"/>
    <x v="5"/>
    <n v="12"/>
    <n v="17"/>
    <s v="Next Day"/>
    <n v="1"/>
    <x v="0"/>
    <s v="yes"/>
  </r>
  <r>
    <s v="5018681753"/>
    <s v="Shipped"/>
    <s v="NL-JDR"/>
    <n v="22"/>
    <s v="11/08/2025"/>
    <s v="11:23:19"/>
    <s v="12/08/2025"/>
    <s v="17:00:00"/>
    <x v="111"/>
    <s v="13:59:10"/>
    <x v="5"/>
    <n v="12"/>
    <n v="14"/>
    <s v="Next Day"/>
    <n v="1"/>
    <x v="0"/>
    <s v="yes"/>
  </r>
  <r>
    <s v="5018681754"/>
    <s v="Shipped"/>
    <s v="NL-JDR"/>
    <n v="13"/>
    <s v="11/08/2025"/>
    <s v="11:23:17"/>
    <s v="12/08/2025"/>
    <s v="17:00:00"/>
    <x v="111"/>
    <s v="18:11:04"/>
    <x v="5"/>
    <n v="12"/>
    <n v="19"/>
    <s v="Next Day"/>
    <n v="1"/>
    <x v="0"/>
    <s v="yes"/>
  </r>
  <r>
    <s v="5018681755"/>
    <s v="Shipped"/>
    <s v="NL-JDR"/>
    <n v="19"/>
    <s v="11/08/2025"/>
    <s v="11:23:15"/>
    <s v="12/08/2025"/>
    <s v="17:00:00"/>
    <x v="111"/>
    <s v="18:11:05"/>
    <x v="5"/>
    <n v="12"/>
    <n v="19"/>
    <s v="Next Day"/>
    <n v="1"/>
    <x v="0"/>
    <s v="yes"/>
  </r>
  <r>
    <s v="5018681756"/>
    <s v="Shipped"/>
    <s v="NL-JDR"/>
    <n v="22"/>
    <s v="11/08/2025"/>
    <s v="11:23:20"/>
    <s v="12/08/2025"/>
    <s v="17:00:00"/>
    <x v="111"/>
    <s v="18:11:04"/>
    <x v="5"/>
    <n v="12"/>
    <n v="19"/>
    <s v="Next Day"/>
    <n v="1"/>
    <x v="0"/>
    <s v="yes"/>
  </r>
  <r>
    <s v="5018681757"/>
    <s v="Shipped"/>
    <s v="NL-JDR"/>
    <n v="12"/>
    <s v="11/08/2025"/>
    <s v="11:23:10"/>
    <s v="12/08/2025"/>
    <s v="17:00:00"/>
    <x v="111"/>
    <s v="13:59:09"/>
    <x v="5"/>
    <n v="12"/>
    <n v="14"/>
    <s v="Next Day"/>
    <n v="1"/>
    <x v="0"/>
    <s v="yes"/>
  </r>
  <r>
    <s v="5018660158"/>
    <s v="Shipped"/>
    <s v="NL-JDR"/>
    <n v="10"/>
    <s v="08/08/2025"/>
    <s v="15:06:36"/>
    <s v="12/08/2025"/>
    <s v="17:00:00"/>
    <x v="112"/>
    <s v="12:52:48"/>
    <x v="5"/>
    <n v="13"/>
    <n v="13"/>
    <s v="Other"/>
    <n v="5"/>
    <x v="1"/>
    <s v="no"/>
  </r>
  <r>
    <s v="5018679203"/>
    <s v="Shipped"/>
    <s v="NL-JDR"/>
    <n v="13"/>
    <s v="08/08/2025"/>
    <s v="14:52:34"/>
    <s v="12/08/2025"/>
    <s v="17:00:00"/>
    <x v="112"/>
    <s v="10:22:57"/>
    <x v="5"/>
    <n v="13"/>
    <n v="11"/>
    <s v="Other"/>
    <n v="5"/>
    <x v="1"/>
    <s v="no"/>
  </r>
  <r>
    <s v="5018698176"/>
    <s v="Shipped"/>
    <s v="NL-JDR"/>
    <n v="37"/>
    <s v="12/08/2025"/>
    <s v="10:22:30"/>
    <s v="13/08/2025"/>
    <s v="17:00:00"/>
    <x v="112"/>
    <s v="11:22:34"/>
    <x v="5"/>
    <n v="13"/>
    <n v="12"/>
    <s v="Next Day"/>
    <n v="2"/>
    <x v="0"/>
    <s v="yes"/>
  </r>
  <r>
    <s v="5018698177"/>
    <s v="Shipped"/>
    <s v="NL-JDR"/>
    <n v="33"/>
    <s v="12/08/2025"/>
    <s v="10:22:29"/>
    <s v="13/08/2025"/>
    <s v="17:00:00"/>
    <x v="112"/>
    <s v="11:22:35"/>
    <x v="5"/>
    <n v="13"/>
    <n v="12"/>
    <s v="Next Day"/>
    <n v="2"/>
    <x v="0"/>
    <s v="yes"/>
  </r>
  <r>
    <s v="5018698178"/>
    <s v="Shipped"/>
    <s v="NL-JDR"/>
    <n v="1"/>
    <s v="12/08/2025"/>
    <s v="10:22:27"/>
    <s v="13/08/2025"/>
    <s v="17:00:00"/>
    <x v="112"/>
    <s v="11:22:35"/>
    <x v="5"/>
    <n v="13"/>
    <n v="12"/>
    <s v="Next Day"/>
    <n v="2"/>
    <x v="0"/>
    <s v="yes"/>
  </r>
  <r>
    <s v="5018698179"/>
    <s v="Shipped"/>
    <s v="NL-JDR"/>
    <n v="32"/>
    <s v="12/08/2025"/>
    <s v="10:22:33"/>
    <s v="13/08/2025"/>
    <s v="17:00:00"/>
    <x v="112"/>
    <s v="17:36:33"/>
    <x v="5"/>
    <n v="13"/>
    <n v="18"/>
    <s v="Next Day"/>
    <n v="2"/>
    <x v="0"/>
    <s v="yes"/>
  </r>
  <r>
    <s v="5018698180"/>
    <s v="Shipped"/>
    <s v="NL-JDR"/>
    <n v="44"/>
    <s v="12/08/2025"/>
    <s v="10:23:36"/>
    <s v="13/08/2025"/>
    <s v="17:00:00"/>
    <x v="112"/>
    <s v="11:22:36"/>
    <x v="5"/>
    <n v="13"/>
    <n v="12"/>
    <s v="Next Day"/>
    <n v="2"/>
    <x v="0"/>
    <s v="yes"/>
  </r>
  <r>
    <s v="5018698181"/>
    <s v="Shipped"/>
    <s v="NL-JDR"/>
    <n v="52"/>
    <s v="12/08/2025"/>
    <s v="10:23:34"/>
    <s v="13/08/2025"/>
    <s v="17:00:00"/>
    <x v="112"/>
    <s v="11:43:47"/>
    <x v="5"/>
    <n v="13"/>
    <n v="12"/>
    <s v="Next Day"/>
    <n v="2"/>
    <x v="0"/>
    <s v="yes"/>
  </r>
  <r>
    <s v="5018698182"/>
    <s v="Shipped"/>
    <s v="NL-JDR"/>
    <n v="19"/>
    <s v="12/08/2025"/>
    <s v="10:22:32"/>
    <s v="13/08/2025"/>
    <s v="17:00:00"/>
    <x v="112"/>
    <s v="17:36:33"/>
    <x v="5"/>
    <n v="13"/>
    <n v="18"/>
    <s v="Next Day"/>
    <n v="2"/>
    <x v="0"/>
    <s v="yes"/>
  </r>
  <r>
    <s v="5018705463"/>
    <s v="Shipped"/>
    <s v="NL-JDR"/>
    <n v="71"/>
    <s v="13/08/2025"/>
    <s v="11:08:08"/>
    <s v="14/08/2025"/>
    <s v="17:00:00"/>
    <x v="113"/>
    <s v="13:08:00"/>
    <x v="5"/>
    <n v="14"/>
    <n v="14"/>
    <s v="Next Day"/>
    <n v="3"/>
    <x v="0"/>
    <s v="yes"/>
  </r>
  <r>
    <s v="5018705464"/>
    <s v="Shipped"/>
    <s v="NL-JDR"/>
    <n v="22"/>
    <s v="13/08/2025"/>
    <s v="11:07:59"/>
    <s v="14/08/2025"/>
    <s v="17:00:00"/>
    <x v="113"/>
    <s v="15:52:23"/>
    <x v="5"/>
    <n v="14"/>
    <n v="16"/>
    <s v="Next Day"/>
    <n v="3"/>
    <x v="0"/>
    <s v="yes"/>
  </r>
  <r>
    <s v="5018705465"/>
    <s v="Shipped"/>
    <s v="NL-JDR"/>
    <n v="49"/>
    <s v="13/08/2025"/>
    <s v="11:08:03"/>
    <s v="14/08/2025"/>
    <s v="17:00:00"/>
    <x v="113"/>
    <s v="13:07:57"/>
    <x v="5"/>
    <n v="14"/>
    <n v="14"/>
    <s v="Next Day"/>
    <n v="3"/>
    <x v="0"/>
    <s v="yes"/>
  </r>
  <r>
    <s v="5018705466"/>
    <s v="Shipped"/>
    <s v="NL-JDR"/>
    <n v="11"/>
    <s v="13/08/2025"/>
    <s v="11:08:07"/>
    <s v="14/08/2025"/>
    <s v="17:00:00"/>
    <x v="113"/>
    <s v="13:07:58"/>
    <x v="5"/>
    <n v="14"/>
    <n v="14"/>
    <s v="Next Day"/>
    <n v="3"/>
    <x v="0"/>
    <s v="yes"/>
  </r>
  <r>
    <s v="5018705467"/>
    <s v="Shipped"/>
    <s v="NL-JDR"/>
    <n v="20"/>
    <s v="13/08/2025"/>
    <s v="11:08:01"/>
    <s v="14/08/2025"/>
    <s v="17:00:00"/>
    <x v="113"/>
    <s v="15:52:23"/>
    <x v="5"/>
    <n v="14"/>
    <n v="16"/>
    <s v="Next Day"/>
    <n v="3"/>
    <x v="0"/>
    <s v="yes"/>
  </r>
  <r>
    <s v="5018705468"/>
    <s v="Shipped"/>
    <s v="NL-JDR"/>
    <n v="9"/>
    <s v="13/08/2025"/>
    <s v="11:08:00"/>
    <s v="14/08/2025"/>
    <s v="17:00:00"/>
    <x v="113"/>
    <s v="13:07:59"/>
    <x v="5"/>
    <n v="14"/>
    <n v="14"/>
    <s v="Next Day"/>
    <n v="3"/>
    <x v="0"/>
    <s v="yes"/>
  </r>
  <r>
    <s v="5018705469"/>
    <s v="Shipped"/>
    <s v="NL-JDR"/>
    <n v="19"/>
    <s v="13/08/2025"/>
    <s v="11:08:02"/>
    <s v="14/08/2025"/>
    <s v="17:00:00"/>
    <x v="113"/>
    <s v="13:08:01"/>
    <x v="5"/>
    <n v="14"/>
    <n v="14"/>
    <s v="Next Day"/>
    <n v="3"/>
    <x v="0"/>
    <s v="yes"/>
  </r>
  <r>
    <s v="5018705470"/>
    <s v="Shipped"/>
    <s v="NL-JDR"/>
    <n v="41"/>
    <s v="13/08/2025"/>
    <s v="11:08:05"/>
    <s v="14/08/2025"/>
    <s v="17:00:00"/>
    <x v="113"/>
    <s v="13:07:58"/>
    <x v="5"/>
    <n v="14"/>
    <n v="14"/>
    <s v="Next Day"/>
    <n v="3"/>
    <x v="0"/>
    <s v="yes"/>
  </r>
  <r>
    <s v="5018710702"/>
    <s v="Shipped"/>
    <s v="NL-DUMMY"/>
    <n v="2"/>
    <s v="14/08/2025"/>
    <s v="11:37:14"/>
    <s v="14/08/2025"/>
    <s v="12:30:00"/>
    <x v="113"/>
    <s v="12:49:05"/>
    <x v="5"/>
    <n v="14"/>
    <n v="13"/>
    <s v="Same Day"/>
    <n v="4"/>
    <x v="0"/>
    <s v="yes"/>
  </r>
  <r>
    <s v="5018656110"/>
    <s v="Shipped"/>
    <s v="NL-JDR"/>
    <n v="2"/>
    <s v="08/08/2025"/>
    <s v="10:22:34"/>
    <s v="14/08/2025"/>
    <s v="17:00:00"/>
    <x v="114"/>
    <s v="20:52:48"/>
    <x v="5"/>
    <n v="15"/>
    <n v="21"/>
    <s v="Other"/>
    <n v="5"/>
    <x v="0"/>
    <s v="no"/>
  </r>
  <r>
    <s v="5018697253"/>
    <s v="Shipped"/>
    <s v="NL-JDR"/>
    <n v="15"/>
    <s v="12/08/2025"/>
    <s v="12:52:36"/>
    <s v="15/08/2025"/>
    <s v="17:00:00"/>
    <x v="114"/>
    <s v="10:33:41"/>
    <x v="5"/>
    <n v="15"/>
    <n v="11"/>
    <s v="Other"/>
    <n v="2"/>
    <x v="1"/>
    <s v="no"/>
  </r>
  <r>
    <s v="5018705621"/>
    <s v="Shipped"/>
    <s v="NL-UPS UNITED PARCX"/>
    <n v="2"/>
    <s v="13/08/2025"/>
    <s v="16:37:33"/>
    <s v="14/08/2025"/>
    <s v="14:00:00"/>
    <x v="114"/>
    <s v="20:57:56"/>
    <x v="5"/>
    <n v="15"/>
    <n v="21"/>
    <s v="2 Days"/>
    <n v="3"/>
    <x v="1"/>
    <s v="no"/>
  </r>
  <r>
    <s v="5018715692"/>
    <s v="Shipped"/>
    <s v="NL-JDR"/>
    <n v="17"/>
    <s v="14/08/2025"/>
    <s v="11:23:06"/>
    <s v="15/08/2025"/>
    <s v="17:00:00"/>
    <x v="114"/>
    <s v="12:37:38"/>
    <x v="5"/>
    <n v="15"/>
    <n v="13"/>
    <s v="Next Day"/>
    <n v="4"/>
    <x v="0"/>
    <s v="yes"/>
  </r>
  <r>
    <s v="5018715693"/>
    <s v="Shipped"/>
    <s v="NL-JDR"/>
    <n v="29"/>
    <s v="14/08/2025"/>
    <s v="11:23:04"/>
    <s v="15/08/2025"/>
    <s v="17:00:00"/>
    <x v="114"/>
    <s v="12:37:37"/>
    <x v="5"/>
    <n v="15"/>
    <n v="13"/>
    <s v="Next Day"/>
    <n v="4"/>
    <x v="0"/>
    <s v="yes"/>
  </r>
  <r>
    <s v="5018715694"/>
    <s v="Shipped"/>
    <s v="NL-JDR"/>
    <n v="16"/>
    <s v="14/08/2025"/>
    <s v="11:23:07"/>
    <s v="15/08/2025"/>
    <s v="17:00:00"/>
    <x v="114"/>
    <s v="12:37:37"/>
    <x v="5"/>
    <n v="15"/>
    <n v="13"/>
    <s v="Next Day"/>
    <n v="4"/>
    <x v="0"/>
    <s v="yes"/>
  </r>
  <r>
    <s v="5018715695"/>
    <s v="Shipped"/>
    <s v="NL-JDR"/>
    <n v="34"/>
    <s v="14/08/2025"/>
    <s v="11:23:09"/>
    <s v="15/08/2025"/>
    <s v="17:00:00"/>
    <x v="114"/>
    <s v="20:52:49"/>
    <x v="5"/>
    <n v="15"/>
    <n v="21"/>
    <s v="Next Day"/>
    <n v="4"/>
    <x v="0"/>
    <s v="yes"/>
  </r>
  <r>
    <s v="5018715696"/>
    <s v="Shipped"/>
    <s v="NL-JDR"/>
    <n v="24"/>
    <s v="14/08/2025"/>
    <s v="11:23:06"/>
    <s v="15/08/2025"/>
    <s v="17:00:00"/>
    <x v="114"/>
    <s v="12:37:38"/>
    <x v="5"/>
    <n v="15"/>
    <n v="13"/>
    <s v="Next Day"/>
    <n v="4"/>
    <x v="0"/>
    <s v="yes"/>
  </r>
  <r>
    <s v="5018715697"/>
    <s v="Shipped"/>
    <s v="NL-JDR"/>
    <n v="9"/>
    <s v="14/08/2025"/>
    <s v="11:23:05"/>
    <s v="15/08/2025"/>
    <s v="17:00:00"/>
    <x v="114"/>
    <s v="12:37:38"/>
    <x v="5"/>
    <n v="15"/>
    <n v="13"/>
    <s v="Next Day"/>
    <n v="4"/>
    <x v="0"/>
    <s v="yes"/>
  </r>
  <r>
    <s v="5018715698"/>
    <s v="Shipped"/>
    <s v="NL-JDR"/>
    <n v="19"/>
    <s v="14/08/2025"/>
    <s v="11:23:08"/>
    <s v="15/08/2025"/>
    <s v="17:00:00"/>
    <x v="114"/>
    <s v="20:52:49"/>
    <x v="5"/>
    <n v="15"/>
    <n v="21"/>
    <s v="Next Day"/>
    <n v="4"/>
    <x v="0"/>
    <s v="yes"/>
  </r>
  <r>
    <s v="5018721151"/>
    <s v="Shipped"/>
    <s v="NL-JDR"/>
    <n v="25"/>
    <s v="15/08/2025"/>
    <s v="10:51:57"/>
    <s v="18/08/2025"/>
    <s v="17:00:00"/>
    <x v="115"/>
    <s v="14:16:49"/>
    <x v="5"/>
    <n v="18"/>
    <n v="15"/>
    <s v="Next Day"/>
    <n v="5"/>
    <x v="0"/>
    <s v="yes"/>
  </r>
  <r>
    <s v="5018721152"/>
    <s v="Shipped"/>
    <s v="NL-JDR"/>
    <n v="40"/>
    <s v="15/08/2025"/>
    <s v="10:51:53"/>
    <s v="18/08/2025"/>
    <s v="17:00:00"/>
    <x v="115"/>
    <s v="14:16:51"/>
    <x v="5"/>
    <n v="18"/>
    <n v="15"/>
    <s v="Next Day"/>
    <n v="5"/>
    <x v="0"/>
    <s v="yes"/>
  </r>
  <r>
    <s v="5018721153"/>
    <s v="Shipped"/>
    <s v="NL-JDR"/>
    <n v="16"/>
    <s v="15/08/2025"/>
    <s v="10:51:51"/>
    <s v="18/08/2025"/>
    <s v="17:00:00"/>
    <x v="115"/>
    <s v="14:16:52"/>
    <x v="5"/>
    <n v="18"/>
    <n v="15"/>
    <s v="Next Day"/>
    <n v="5"/>
    <x v="0"/>
    <s v="yes"/>
  </r>
  <r>
    <s v="5018721154"/>
    <s v="Shipped"/>
    <s v="NL-JDR"/>
    <n v="15"/>
    <s v="15/08/2025"/>
    <s v="10:52:00"/>
    <s v="18/08/2025"/>
    <s v="17:00:00"/>
    <x v="115"/>
    <s v="14:16:50"/>
    <x v="5"/>
    <n v="18"/>
    <n v="15"/>
    <s v="Next Day"/>
    <n v="5"/>
    <x v="0"/>
    <s v="yes"/>
  </r>
  <r>
    <s v="5018721155"/>
    <s v="Shipped"/>
    <s v="NL-JDR"/>
    <n v="23"/>
    <s v="15/08/2025"/>
    <s v="10:51:58"/>
    <s v="18/08/2025"/>
    <s v="17:00:00"/>
    <x v="115"/>
    <s v="17:47:50"/>
    <x v="5"/>
    <n v="18"/>
    <n v="18"/>
    <s v="Next Day"/>
    <n v="5"/>
    <x v="0"/>
    <s v="yes"/>
  </r>
  <r>
    <s v="5018721156"/>
    <s v="Shipped"/>
    <s v="NL-JDR"/>
    <n v="7"/>
    <s v="15/08/2025"/>
    <s v="10:51:55"/>
    <s v="18/08/2025"/>
    <s v="17:00:00"/>
    <x v="115"/>
    <s v="14:16:52"/>
    <x v="5"/>
    <n v="18"/>
    <n v="15"/>
    <s v="Next Day"/>
    <n v="5"/>
    <x v="0"/>
    <s v="yes"/>
  </r>
  <r>
    <s v="5018727623"/>
    <s v="Shipped"/>
    <s v="NL-JDR"/>
    <n v="1"/>
    <s v="15/08/2025"/>
    <s v="11:11:04"/>
    <s v="18/08/2025"/>
    <s v="17:00:00"/>
    <x v="115"/>
    <s v="14:16:50"/>
    <x v="5"/>
    <n v="18"/>
    <n v="15"/>
    <s v="Next Day"/>
    <n v="5"/>
    <x v="0"/>
    <s v="yes"/>
  </r>
  <r>
    <s v="5018728860"/>
    <s v="Shipped"/>
    <s v="NL-JDR"/>
    <n v="1"/>
    <s v="15/08/2025"/>
    <s v="11:07:03"/>
    <s v="18/08/2025"/>
    <s v="17:00:00"/>
    <x v="115"/>
    <s v="14:16:49"/>
    <x v="5"/>
    <n v="18"/>
    <n v="15"/>
    <s v="Next Day"/>
    <n v="5"/>
    <x v="0"/>
    <s v="yes"/>
  </r>
  <r>
    <s v="5018736949"/>
    <s v="Shipped"/>
    <s v="NL-JDR"/>
    <n v="7"/>
    <s v="18/08/2025"/>
    <s v="12:22:46"/>
    <s v="19/08/2025"/>
    <s v="17:00:00"/>
    <x v="116"/>
    <s v="15:55:59"/>
    <x v="5"/>
    <n v="19"/>
    <n v="16"/>
    <s v="Next Day"/>
    <n v="1"/>
    <x v="0"/>
    <s v="yes"/>
  </r>
  <r>
    <s v="5018740843"/>
    <s v="Shipped"/>
    <s v="NL-JDR"/>
    <n v="35"/>
    <s v="18/08/2025"/>
    <s v="11:22:52"/>
    <s v="19/08/2025"/>
    <s v="17:00:00"/>
    <x v="116"/>
    <s v="15:55:59"/>
    <x v="5"/>
    <n v="19"/>
    <n v="16"/>
    <s v="Next Day"/>
    <n v="1"/>
    <x v="0"/>
    <s v="yes"/>
  </r>
  <r>
    <s v="5018740844"/>
    <s v="Shipped"/>
    <s v="NL-JDR"/>
    <n v="29"/>
    <s v="18/08/2025"/>
    <s v="11:22:49"/>
    <s v="19/08/2025"/>
    <s v="17:00:00"/>
    <x v="116"/>
    <s v="15:56:01"/>
    <x v="5"/>
    <n v="19"/>
    <n v="16"/>
    <s v="Next Day"/>
    <n v="1"/>
    <x v="0"/>
    <s v="yes"/>
  </r>
  <r>
    <s v="5018740845"/>
    <s v="Shipped"/>
    <s v="NL-JDR"/>
    <n v="11"/>
    <s v="18/08/2025"/>
    <s v="11:22:57"/>
    <s v="19/08/2025"/>
    <s v="17:00:00"/>
    <x v="116"/>
    <s v="15:55:57"/>
    <x v="5"/>
    <n v="19"/>
    <n v="16"/>
    <s v="Next Day"/>
    <n v="1"/>
    <x v="0"/>
    <s v="yes"/>
  </r>
  <r>
    <s v="5018740846"/>
    <s v="Shipped"/>
    <s v="NL-JDR"/>
    <n v="10"/>
    <s v="18/08/2025"/>
    <s v="11:22:56"/>
    <s v="19/08/2025"/>
    <s v="17:00:00"/>
    <x v="116"/>
    <s v="15:55:58"/>
    <x v="5"/>
    <n v="19"/>
    <n v="16"/>
    <s v="Next Day"/>
    <n v="1"/>
    <x v="0"/>
    <s v="yes"/>
  </r>
  <r>
    <s v="5018740847"/>
    <s v="Shipped"/>
    <s v="NL-JDR"/>
    <n v="32"/>
    <s v="18/08/2025"/>
    <s v="11:22:59"/>
    <s v="19/08/2025"/>
    <s v="17:00:00"/>
    <x v="116"/>
    <s v="15:55:58"/>
    <x v="5"/>
    <n v="19"/>
    <n v="16"/>
    <s v="Next Day"/>
    <n v="1"/>
    <x v="0"/>
    <s v="yes"/>
  </r>
  <r>
    <s v="5018740848"/>
    <s v="Shipped"/>
    <s v="NL-JDR"/>
    <n v="19"/>
    <s v="18/08/2025"/>
    <s v="11:22:51"/>
    <s v="19/08/2025"/>
    <s v="17:00:00"/>
    <x v="116"/>
    <s v="15:56:00"/>
    <x v="5"/>
    <n v="19"/>
    <n v="16"/>
    <s v="Next Day"/>
    <n v="1"/>
    <x v="0"/>
    <s v="yes"/>
  </r>
  <r>
    <s v="5018740849"/>
    <s v="Shipped"/>
    <s v="NL-JDR"/>
    <n v="59"/>
    <s v="18/08/2025"/>
    <s v="11:23:01"/>
    <s v="19/08/2025"/>
    <s v="17:00:00"/>
    <x v="116"/>
    <s v="15:33:16"/>
    <x v="5"/>
    <n v="19"/>
    <n v="16"/>
    <s v="Next Day"/>
    <n v="1"/>
    <x v="0"/>
    <s v="yes"/>
  </r>
  <r>
    <s v="5018740850"/>
    <s v="Shipped"/>
    <s v="NL-JDR"/>
    <n v="16"/>
    <s v="18/08/2025"/>
    <s v="11:22:47"/>
    <s v="19/08/2025"/>
    <s v="17:00:00"/>
    <x v="116"/>
    <s v="17:27:54"/>
    <x v="5"/>
    <n v="19"/>
    <n v="18"/>
    <s v="Next Day"/>
    <n v="1"/>
    <x v="0"/>
    <s v="yes"/>
  </r>
  <r>
    <s v="5018740851"/>
    <s v="Shipped"/>
    <s v="NL-JDR"/>
    <n v="17"/>
    <s v="18/08/2025"/>
    <s v="11:22:54"/>
    <s v="19/08/2025"/>
    <s v="17:00:00"/>
    <x v="116"/>
    <s v="17:27:55"/>
    <x v="5"/>
    <n v="19"/>
    <n v="18"/>
    <s v="Next Day"/>
    <n v="1"/>
    <x v="0"/>
    <s v="yes"/>
  </r>
  <r>
    <s v="5018740852"/>
    <s v="Shipped"/>
    <s v="NL-JDR"/>
    <n v="19"/>
    <s v="18/08/2025"/>
    <s v="11:22:58"/>
    <s v="19/08/2025"/>
    <s v="17:00:00"/>
    <x v="116"/>
    <s v="17:27:54"/>
    <x v="5"/>
    <n v="19"/>
    <n v="18"/>
    <s v="Next Day"/>
    <n v="1"/>
    <x v="0"/>
    <s v="yes"/>
  </r>
  <r>
    <s v="5018740853"/>
    <s v="Shipped"/>
    <s v="NL-JDR"/>
    <n v="14"/>
    <s v="18/08/2025"/>
    <s v="11:23:03"/>
    <s v="19/08/2025"/>
    <s v="17:00:00"/>
    <x v="116"/>
    <s v="15:55:56"/>
    <x v="5"/>
    <n v="19"/>
    <n v="16"/>
    <s v="Next Day"/>
    <n v="1"/>
    <x v="0"/>
    <s v="yes"/>
  </r>
  <r>
    <s v="5018740854"/>
    <s v="Shipped"/>
    <s v="NL-JDR"/>
    <n v="11"/>
    <s v="18/08/2025"/>
    <s v="11:22:56"/>
    <s v="19/08/2025"/>
    <s v="17:00:00"/>
    <x v="116"/>
    <s v="15:55:57"/>
    <x v="5"/>
    <n v="19"/>
    <n v="16"/>
    <s v="Next Day"/>
    <n v="1"/>
    <x v="0"/>
    <s v="yes"/>
  </r>
  <r>
    <s v="5018445117"/>
    <s v="Shipped"/>
    <s v="NL-JDR"/>
    <n v="7"/>
    <s v="19/08/2025"/>
    <s v="10:23:30"/>
    <s v="19/08/2025"/>
    <s v="17:00:00"/>
    <x v="117"/>
    <s v="17:04:30"/>
    <x v="5"/>
    <n v="20"/>
    <n v="18"/>
    <s v="Next Day"/>
    <n v="2"/>
    <x v="0"/>
    <s v="yes"/>
  </r>
  <r>
    <s v="5018710595"/>
    <s v="Shipped"/>
    <s v="NL-JDR"/>
    <n v="9"/>
    <s v="15/08/2025"/>
    <s v="15:37:45"/>
    <s v="20/08/2025"/>
    <s v="17:00:00"/>
    <x v="117"/>
    <s v="14:26:04"/>
    <x v="5"/>
    <n v="20"/>
    <n v="15"/>
    <s v="Other"/>
    <n v="5"/>
    <x v="1"/>
    <s v="no"/>
  </r>
  <r>
    <s v="5018728787"/>
    <s v="Shipped"/>
    <s v="NL-JDR"/>
    <n v="9"/>
    <s v="15/08/2025"/>
    <s v="15:37:46"/>
    <s v="20/08/2025"/>
    <s v="17:00:00"/>
    <x v="117"/>
    <s v="15:30:29"/>
    <x v="5"/>
    <n v="20"/>
    <n v="16"/>
    <s v="Other"/>
    <n v="5"/>
    <x v="1"/>
    <s v="no"/>
  </r>
  <r>
    <s v="5018739995"/>
    <s v="Shipped"/>
    <s v="NL-JDR"/>
    <n v="8"/>
    <s v="19/08/2025"/>
    <s v="11:38:31"/>
    <s v="20/08/2025"/>
    <s v="17:00:00"/>
    <x v="117"/>
    <s v="13:37:14"/>
    <x v="5"/>
    <n v="20"/>
    <n v="14"/>
    <s v="Next Day"/>
    <n v="2"/>
    <x v="0"/>
    <s v="yes"/>
  </r>
  <r>
    <s v="5018743859"/>
    <s v="Shipped"/>
    <s v="NL-JDR"/>
    <n v="37"/>
    <s v="19/08/2025"/>
    <s v="10:08:21"/>
    <s v="20/08/2025"/>
    <s v="17:00:00"/>
    <x v="117"/>
    <s v="13:37:13"/>
    <x v="5"/>
    <n v="20"/>
    <n v="14"/>
    <s v="Next Day"/>
    <n v="2"/>
    <x v="0"/>
    <s v="yes"/>
  </r>
  <r>
    <s v="5018743860"/>
    <s v="Shipped"/>
    <s v="NL-JDR"/>
    <n v="28"/>
    <s v="19/08/2025"/>
    <s v="10:08:19"/>
    <s v="20/08/2025"/>
    <s v="17:00:00"/>
    <x v="117"/>
    <s v="13:37:11"/>
    <x v="5"/>
    <n v="20"/>
    <n v="14"/>
    <s v="Next Day"/>
    <n v="2"/>
    <x v="0"/>
    <s v="yes"/>
  </r>
  <r>
    <s v="5018743861"/>
    <s v="Shipped"/>
    <s v="NL-JDR"/>
    <n v="14"/>
    <s v="19/08/2025"/>
    <s v="10:08:17"/>
    <s v="20/08/2025"/>
    <s v="17:00:00"/>
    <x v="117"/>
    <s v="17:04:32"/>
    <x v="5"/>
    <n v="20"/>
    <n v="18"/>
    <s v="Next Day"/>
    <n v="2"/>
    <x v="0"/>
    <s v="yes"/>
  </r>
  <r>
    <s v="5018743862"/>
    <s v="Shipped"/>
    <s v="NL-JDR"/>
    <n v="49"/>
    <s v="19/08/2025"/>
    <s v="10:08:14"/>
    <s v="20/08/2025"/>
    <s v="17:00:00"/>
    <x v="117"/>
    <s v="16:57:14"/>
    <x v="5"/>
    <n v="20"/>
    <n v="17"/>
    <s v="Next Day"/>
    <n v="2"/>
    <x v="0"/>
    <s v="yes"/>
  </r>
  <r>
    <s v="5018743863"/>
    <s v="Shipped"/>
    <s v="NL-JDR"/>
    <n v="35"/>
    <s v="19/08/2025"/>
    <s v="10:08:12"/>
    <s v="20/08/2025"/>
    <s v="17:00:00"/>
    <x v="117"/>
    <s v="13:37:10"/>
    <x v="5"/>
    <n v="20"/>
    <n v="14"/>
    <s v="Next Day"/>
    <n v="2"/>
    <x v="0"/>
    <s v="yes"/>
  </r>
  <r>
    <s v="5018743864"/>
    <s v="Shipped"/>
    <s v="NL-JDR"/>
    <n v="20"/>
    <s v="19/08/2025"/>
    <s v="10:08:10"/>
    <s v="20/08/2025"/>
    <s v="17:00:00"/>
    <x v="117"/>
    <s v="17:04:31"/>
    <x v="5"/>
    <n v="20"/>
    <n v="18"/>
    <s v="Next Day"/>
    <n v="2"/>
    <x v="0"/>
    <s v="yes"/>
  </r>
  <r>
    <s v="5018743865"/>
    <s v="Shipped"/>
    <s v="NL-JDR"/>
    <n v="20"/>
    <s v="19/08/2025"/>
    <s v="10:08:07"/>
    <s v="20/08/2025"/>
    <s v="17:00:00"/>
    <x v="117"/>
    <s v="17:04:31"/>
    <x v="5"/>
    <n v="20"/>
    <n v="18"/>
    <s v="Next Day"/>
    <n v="2"/>
    <x v="0"/>
    <s v="yes"/>
  </r>
  <r>
    <s v="5018754768"/>
    <s v="Shipped"/>
    <s v="NL-JDR"/>
    <n v="1"/>
    <s v="20/08/2025"/>
    <s v="09:11:38"/>
    <s v="20/08/2025"/>
    <s v="17:00:00"/>
    <x v="117"/>
    <s v="17:04:32"/>
    <x v="5"/>
    <n v="20"/>
    <n v="18"/>
    <s v="Same Day"/>
    <n v="3"/>
    <x v="0"/>
    <s v="yes"/>
  </r>
  <r>
    <s v="5018755082"/>
    <s v="Shipped"/>
    <s v="NL-JDR"/>
    <n v="1"/>
    <s v="19/08/2025"/>
    <s v="15:22:04"/>
    <s v="20/08/2025"/>
    <s v="17:00:00"/>
    <x v="117"/>
    <s v="13:37:13"/>
    <x v="5"/>
    <n v="20"/>
    <n v="14"/>
    <s v="Next Day"/>
    <n v="2"/>
    <x v="1"/>
    <s v="yes"/>
  </r>
  <r>
    <s v="5018756492"/>
    <s v="Shipped"/>
    <s v="NL-JDR"/>
    <n v="59"/>
    <s v="20/08/2025"/>
    <s v="10:08:16"/>
    <s v="21/08/2025"/>
    <s v="17:00:00"/>
    <x v="118"/>
    <s v="15:47:37"/>
    <x v="5"/>
    <n v="21"/>
    <n v="16"/>
    <s v="Next Day"/>
    <n v="3"/>
    <x v="0"/>
    <s v="yes"/>
  </r>
  <r>
    <s v="5018756493"/>
    <s v="Shipped"/>
    <s v="NL-JDR"/>
    <n v="23"/>
    <s v="20/08/2025"/>
    <s v="10:08:09"/>
    <s v="21/08/2025"/>
    <s v="17:00:00"/>
    <x v="118"/>
    <s v="15:47:38"/>
    <x v="5"/>
    <n v="21"/>
    <n v="16"/>
    <s v="Next Day"/>
    <n v="3"/>
    <x v="0"/>
    <s v="yes"/>
  </r>
  <r>
    <s v="5018756494"/>
    <s v="Shipped"/>
    <s v="NL-JDR"/>
    <n v="80"/>
    <s v="20/08/2025"/>
    <s v="10:09:20"/>
    <s v="21/08/2025"/>
    <s v="17:00:00"/>
    <x v="118"/>
    <s v="17:25:12"/>
    <x v="5"/>
    <n v="21"/>
    <n v="18"/>
    <s v="Next Day"/>
    <n v="3"/>
    <x v="0"/>
    <s v="yes"/>
  </r>
  <r>
    <s v="5018756495"/>
    <s v="Shipped"/>
    <s v="NL-JDR"/>
    <n v="20"/>
    <s v="20/08/2025"/>
    <s v="10:08:07"/>
    <s v="21/08/2025"/>
    <s v="17:00:00"/>
    <x v="118"/>
    <s v="15:28:44"/>
    <x v="5"/>
    <n v="21"/>
    <n v="16"/>
    <s v="Next Day"/>
    <n v="3"/>
    <x v="0"/>
    <s v="yes"/>
  </r>
  <r>
    <s v="5018756496"/>
    <s v="Shipped"/>
    <s v="NL-JDR"/>
    <n v="18"/>
    <s v="20/08/2025"/>
    <s v="10:08:01"/>
    <s v="21/08/2025"/>
    <s v="17:00:00"/>
    <x v="118"/>
    <s v="15:47:39"/>
    <x v="5"/>
    <n v="21"/>
    <n v="16"/>
    <s v="Next Day"/>
    <n v="3"/>
    <x v="0"/>
    <s v="yes"/>
  </r>
  <r>
    <s v="5018756497"/>
    <s v="Shipped"/>
    <s v="NL-JDR"/>
    <n v="11"/>
    <s v="20/08/2025"/>
    <s v="10:08:08"/>
    <s v="21/08/2025"/>
    <s v="17:00:00"/>
    <x v="118"/>
    <s v="17:25:10"/>
    <x v="5"/>
    <n v="21"/>
    <n v="18"/>
    <s v="Next Day"/>
    <n v="3"/>
    <x v="0"/>
    <s v="yes"/>
  </r>
  <r>
    <s v="5018756498"/>
    <s v="Shipped"/>
    <s v="NL-JDR"/>
    <n v="7"/>
    <s v="20/08/2025"/>
    <s v="10:08:15"/>
    <s v="21/08/2025"/>
    <s v="17:00:00"/>
    <x v="118"/>
    <s v="17:25:10"/>
    <x v="5"/>
    <n v="21"/>
    <n v="18"/>
    <s v="Next Day"/>
    <n v="3"/>
    <x v="0"/>
    <s v="yes"/>
  </r>
  <r>
    <s v="5018756499"/>
    <s v="Shipped"/>
    <s v="NL-JDR"/>
    <n v="55"/>
    <s v="20/08/2025"/>
    <s v="10:08:18"/>
    <s v="21/08/2025"/>
    <s v="17:00:00"/>
    <x v="118"/>
    <s v="17:25:09"/>
    <x v="5"/>
    <n v="21"/>
    <n v="18"/>
    <s v="Next Day"/>
    <n v="3"/>
    <x v="0"/>
    <s v="yes"/>
  </r>
  <r>
    <s v="5018758656"/>
    <s v="Shipped"/>
    <s v="NL-JDR"/>
    <n v="1"/>
    <s v="21/08/2025"/>
    <s v="09:08:33"/>
    <s v="21/08/2025"/>
    <s v="17:00:00"/>
    <x v="118"/>
    <s v="15:47:39"/>
    <x v="5"/>
    <n v="21"/>
    <n v="16"/>
    <s v="Same Day"/>
    <n v="4"/>
    <x v="0"/>
    <s v="yes"/>
  </r>
  <r>
    <s v="5018730952"/>
    <s v="Shipped"/>
    <s v="NL-JDR"/>
    <n v="16"/>
    <s v="19/08/2025"/>
    <s v="14:23:03"/>
    <s v="22/08/2025"/>
    <s v="17:00:00"/>
    <x v="119"/>
    <s v="10:41:48"/>
    <x v="5"/>
    <n v="22"/>
    <n v="11"/>
    <s v="Other"/>
    <n v="2"/>
    <x v="1"/>
    <s v="no"/>
  </r>
  <r>
    <s v="5018762066"/>
    <s v="Shipped"/>
    <s v="NL-DUMMY"/>
    <n v="1"/>
    <s v="21/08/2025"/>
    <s v="16:36:45"/>
    <s v="22/08/2025"/>
    <s v="08:00:00"/>
    <x v="119"/>
    <s v="08:07:06"/>
    <x v="5"/>
    <n v="22"/>
    <n v="9"/>
    <s v="Next Day"/>
    <n v="4"/>
    <x v="1"/>
    <s v="yes"/>
  </r>
  <r>
    <s v="5018772246"/>
    <s v="Shipped"/>
    <s v="NL-JDR"/>
    <n v="23"/>
    <s v="21/08/2025"/>
    <s v="10:52:24"/>
    <s v="22/08/2025"/>
    <s v="17:00:00"/>
    <x v="119"/>
    <s v="16:00:42"/>
    <x v="5"/>
    <n v="22"/>
    <n v="17"/>
    <s v="Next Day"/>
    <n v="4"/>
    <x v="0"/>
    <s v="yes"/>
  </r>
  <r>
    <s v="5018772247"/>
    <s v="Shipped"/>
    <s v="NL-JDR"/>
    <n v="51"/>
    <s v="21/08/2025"/>
    <s v="10:52:31"/>
    <s v="22/08/2025"/>
    <s v="17:00:00"/>
    <x v="119"/>
    <s v="15:51:09"/>
    <x v="5"/>
    <n v="22"/>
    <n v="16"/>
    <s v="Next Day"/>
    <n v="4"/>
    <x v="0"/>
    <s v="yes"/>
  </r>
  <r>
    <s v="5018772248"/>
    <s v="Shipped"/>
    <s v="NL-JDR"/>
    <n v="17"/>
    <s v="21/08/2025"/>
    <s v="10:52:27"/>
    <s v="22/08/2025"/>
    <s v="17:00:00"/>
    <x v="119"/>
    <s v="16:00:42"/>
    <x v="5"/>
    <n v="22"/>
    <n v="17"/>
    <s v="Next Day"/>
    <n v="4"/>
    <x v="0"/>
    <s v="yes"/>
  </r>
  <r>
    <s v="5018772249"/>
    <s v="Shipped"/>
    <s v="NL-JDR"/>
    <n v="38"/>
    <s v="21/08/2025"/>
    <s v="10:52:33"/>
    <s v="22/08/2025"/>
    <s v="17:00:00"/>
    <x v="119"/>
    <s v="16:00:41"/>
    <x v="5"/>
    <n v="22"/>
    <n v="17"/>
    <s v="Next Day"/>
    <n v="4"/>
    <x v="0"/>
    <s v="yes"/>
  </r>
  <r>
    <s v="5018772250"/>
    <s v="Shipped"/>
    <s v="NL-JDR"/>
    <n v="11"/>
    <s v="21/08/2025"/>
    <s v="10:52:26"/>
    <s v="22/08/2025"/>
    <s v="17:00:00"/>
    <x v="119"/>
    <s v="16:00:43"/>
    <x v="5"/>
    <n v="22"/>
    <n v="17"/>
    <s v="Next Day"/>
    <n v="4"/>
    <x v="0"/>
    <s v="yes"/>
  </r>
  <r>
    <s v="5018772251"/>
    <s v="Shipped"/>
    <s v="NL-JDR"/>
    <n v="23"/>
    <s v="21/08/2025"/>
    <s v="10:52:30"/>
    <s v="22/08/2025"/>
    <s v="17:00:00"/>
    <x v="119"/>
    <s v="16:00:43"/>
    <x v="5"/>
    <n v="22"/>
    <n v="17"/>
    <s v="Next Day"/>
    <n v="4"/>
    <x v="0"/>
    <s v="yes"/>
  </r>
  <r>
    <s v="5018772252"/>
    <s v="Shipped"/>
    <s v="NL-JDR"/>
    <n v="18"/>
    <s v="21/08/2025"/>
    <s v="10:52:29"/>
    <s v="22/08/2025"/>
    <s v="17:00:00"/>
    <x v="119"/>
    <s v="16:13:05"/>
    <x v="5"/>
    <n v="22"/>
    <n v="17"/>
    <s v="Next Day"/>
    <n v="4"/>
    <x v="0"/>
    <s v="yes"/>
  </r>
  <r>
    <s v="5018772253"/>
    <s v="Shipped"/>
    <s v="NL-JDR"/>
    <n v="26"/>
    <s v="21/08/2025"/>
    <s v="10:52:28"/>
    <s v="22/08/2025"/>
    <s v="17:00:00"/>
    <x v="119"/>
    <s v="16:13:06"/>
    <x v="5"/>
    <n v="22"/>
    <n v="17"/>
    <s v="Next Day"/>
    <n v="4"/>
    <x v="0"/>
    <s v="yes"/>
  </r>
  <r>
    <s v="5018763239"/>
    <s v="Shipped"/>
    <s v="NL-JDR"/>
    <n v="26"/>
    <s v="22/08/2025"/>
    <s v="10:27:31"/>
    <s v="25/08/2025"/>
    <s v="17:00:00"/>
    <x v="120"/>
    <s v="14:25:45"/>
    <x v="5"/>
    <n v="25"/>
    <n v="15"/>
    <s v="Next Day"/>
    <n v="5"/>
    <x v="0"/>
    <s v="yes"/>
  </r>
  <r>
    <s v="5018763783"/>
    <s v="Shipped"/>
    <s v="NL-JDR"/>
    <n v="1"/>
    <s v="22/08/2025"/>
    <s v="14:51:34"/>
    <s v="25/08/2025"/>
    <s v="17:00:00"/>
    <x v="120"/>
    <s v="14:25:45"/>
    <x v="5"/>
    <n v="25"/>
    <n v="15"/>
    <s v="Next Day"/>
    <n v="5"/>
    <x v="1"/>
    <s v="yes"/>
  </r>
  <r>
    <s v="5018779737"/>
    <s v="Shipped"/>
    <s v="NL-JDR"/>
    <n v="1"/>
    <s v="25/08/2025"/>
    <s v="10:07:58"/>
    <s v="25/08/2025"/>
    <s v="17:00:00"/>
    <x v="120"/>
    <s v="16:40:45"/>
    <x v="5"/>
    <n v="25"/>
    <n v="17"/>
    <s v="Same Day"/>
    <n v="1"/>
    <x v="0"/>
    <s v="yes"/>
  </r>
  <r>
    <s v="5018782405"/>
    <s v="Shipped"/>
    <s v="NL-JDR"/>
    <n v="8"/>
    <s v="22/08/2025"/>
    <s v="10:51:39"/>
    <s v="25/08/2025"/>
    <s v="17:00:00"/>
    <x v="120"/>
    <s v="14:25:46"/>
    <x v="5"/>
    <n v="25"/>
    <n v="15"/>
    <s v="Next Day"/>
    <n v="5"/>
    <x v="0"/>
    <s v="yes"/>
  </r>
  <r>
    <s v="5018784400"/>
    <s v="Shipped"/>
    <s v="NL-JDR"/>
    <n v="5"/>
    <s v="22/08/2025"/>
    <s v="10:27:34"/>
    <s v="25/08/2025"/>
    <s v="17:00:00"/>
    <x v="120"/>
    <s v="16:40:46"/>
    <x v="5"/>
    <n v="25"/>
    <n v="17"/>
    <s v="Next Day"/>
    <n v="5"/>
    <x v="0"/>
    <s v="yes"/>
  </r>
  <r>
    <s v="5018784401"/>
    <s v="Shipped"/>
    <s v="NL-JDR"/>
    <n v="11"/>
    <s v="22/08/2025"/>
    <s v="10:27:33"/>
    <s v="25/08/2025"/>
    <s v="17:00:00"/>
    <x v="120"/>
    <s v="16:40:46"/>
    <x v="5"/>
    <n v="25"/>
    <n v="17"/>
    <s v="Next Day"/>
    <n v="5"/>
    <x v="0"/>
    <s v="yes"/>
  </r>
  <r>
    <s v="5018784402"/>
    <s v="Shipped"/>
    <s v="NL-JDR"/>
    <n v="1"/>
    <s v="22/08/2025"/>
    <s v="10:27:33"/>
    <s v="25/08/2025"/>
    <s v="17:00:00"/>
    <x v="120"/>
    <s v="16:40:46"/>
    <x v="5"/>
    <n v="25"/>
    <n v="17"/>
    <s v="Next Day"/>
    <n v="5"/>
    <x v="0"/>
    <s v="yes"/>
  </r>
  <r>
    <s v="5018784403"/>
    <s v="Shipped"/>
    <s v="NL-JDR"/>
    <n v="34"/>
    <s v="22/08/2025"/>
    <s v="10:27:35"/>
    <s v="25/08/2025"/>
    <s v="17:00:00"/>
    <x v="120"/>
    <s v="16:40:47"/>
    <x v="5"/>
    <n v="25"/>
    <n v="17"/>
    <s v="Next Day"/>
    <n v="5"/>
    <x v="0"/>
    <s v="yes"/>
  </r>
  <r>
    <s v="5018784404"/>
    <s v="Shipped"/>
    <s v="NL-JDR"/>
    <n v="6"/>
    <s v="22/08/2025"/>
    <s v="10:27:35"/>
    <s v="25/08/2025"/>
    <s v="17:00:00"/>
    <x v="120"/>
    <s v="14:25:46"/>
    <x v="5"/>
    <n v="25"/>
    <n v="15"/>
    <s v="Next Day"/>
    <n v="5"/>
    <x v="0"/>
    <s v="yes"/>
  </r>
  <r>
    <s v="5018784405"/>
    <s v="Shipped"/>
    <s v="NL-JDR"/>
    <n v="30"/>
    <s v="22/08/2025"/>
    <s v="10:27:37"/>
    <s v="25/08/2025"/>
    <s v="17:00:00"/>
    <x v="120"/>
    <s v="14:25:46"/>
    <x v="5"/>
    <n v="25"/>
    <n v="15"/>
    <s v="Next Day"/>
    <n v="5"/>
    <x v="0"/>
    <s v="yes"/>
  </r>
  <r>
    <s v="5018784406"/>
    <s v="Shipped"/>
    <s v="NL-JDR"/>
    <n v="1"/>
    <s v="22/08/2025"/>
    <s v="10:27:34"/>
    <s v="25/08/2025"/>
    <s v="17:00:00"/>
    <x v="120"/>
    <s v="14:25:44"/>
    <x v="5"/>
    <n v="25"/>
    <n v="15"/>
    <s v="Next Day"/>
    <n v="5"/>
    <x v="0"/>
    <s v="yes"/>
  </r>
  <r>
    <s v="5018767039"/>
    <s v="Shipped"/>
    <s v="NL-JDR"/>
    <n v="40"/>
    <s v="25/08/2025"/>
    <s v="11:22:57"/>
    <s v="26/08/2025"/>
    <s v="17:00:00"/>
    <x v="121"/>
    <s v="18:54:21"/>
    <x v="5"/>
    <n v="26"/>
    <n v="19"/>
    <s v="Next Day"/>
    <n v="1"/>
    <x v="0"/>
    <s v="yes"/>
  </r>
  <r>
    <s v="5018787726"/>
    <s v="Shipped"/>
    <s v="NL-JDR"/>
    <n v="9"/>
    <s v="25/08/2025"/>
    <s v="11:52:25"/>
    <s v="26/08/2025"/>
    <s v="15:00:00"/>
    <x v="121"/>
    <s v="16:25:25"/>
    <x v="5"/>
    <n v="26"/>
    <n v="17"/>
    <s v="Next Day"/>
    <n v="1"/>
    <x v="0"/>
    <s v="yes"/>
  </r>
  <r>
    <s v="5018797120"/>
    <s v="Shipped"/>
    <s v="NL-JDR"/>
    <n v="20"/>
    <s v="25/08/2025"/>
    <s v="11:21:53"/>
    <s v="26/08/2025"/>
    <s v="17:00:00"/>
    <x v="121"/>
    <s v="17:03:41"/>
    <x v="5"/>
    <n v="26"/>
    <n v="18"/>
    <s v="Next Day"/>
    <n v="1"/>
    <x v="0"/>
    <s v="yes"/>
  </r>
  <r>
    <s v="5018797121"/>
    <s v="Shipped"/>
    <s v="NL-JDR"/>
    <n v="6"/>
    <s v="25/08/2025"/>
    <s v="11:21:50"/>
    <s v="26/08/2025"/>
    <s v="17:00:00"/>
    <x v="121"/>
    <s v="16:25:22"/>
    <x v="5"/>
    <n v="26"/>
    <n v="17"/>
    <s v="Next Day"/>
    <n v="1"/>
    <x v="0"/>
    <s v="yes"/>
  </r>
  <r>
    <s v="5018797122"/>
    <s v="Shipped"/>
    <s v="NL-JDR"/>
    <n v="34"/>
    <s v="25/08/2025"/>
    <s v="11:23:00"/>
    <s v="26/08/2025"/>
    <s v="17:00:00"/>
    <x v="121"/>
    <s v="16:25:23"/>
    <x v="5"/>
    <n v="26"/>
    <n v="17"/>
    <s v="Next Day"/>
    <n v="1"/>
    <x v="0"/>
    <s v="yes"/>
  </r>
  <r>
    <s v="5018797123"/>
    <s v="Shipped"/>
    <s v="NL-JDR"/>
    <n v="10"/>
    <s v="25/08/2025"/>
    <s v="11:21:52"/>
    <s v="26/08/2025"/>
    <s v="17:00:00"/>
    <x v="121"/>
    <s v="16:25:24"/>
    <x v="5"/>
    <n v="26"/>
    <n v="17"/>
    <s v="Next Day"/>
    <n v="1"/>
    <x v="0"/>
    <s v="yes"/>
  </r>
  <r>
    <s v="5018797124"/>
    <s v="Shipped"/>
    <s v="NL-JDR"/>
    <n v="23"/>
    <s v="25/08/2025"/>
    <s v="11:21:51"/>
    <s v="26/08/2025"/>
    <s v="17:00:00"/>
    <x v="121"/>
    <s v="16:25:24"/>
    <x v="5"/>
    <n v="26"/>
    <n v="17"/>
    <s v="Next Day"/>
    <n v="1"/>
    <x v="0"/>
    <s v="yes"/>
  </r>
  <r>
    <s v="5018797125"/>
    <s v="Shipped"/>
    <s v="NL-JDR"/>
    <n v="25"/>
    <s v="25/08/2025"/>
    <s v="11:22:59"/>
    <s v="26/08/2025"/>
    <s v="17:00:00"/>
    <x v="121"/>
    <s v="18:54:20"/>
    <x v="5"/>
    <n v="26"/>
    <n v="19"/>
    <s v="Next Day"/>
    <n v="1"/>
    <x v="0"/>
    <s v="yes"/>
  </r>
  <r>
    <s v="5018797126"/>
    <s v="Shipped"/>
    <s v="NL-JDR"/>
    <n v="20"/>
    <s v="25/08/2025"/>
    <s v="11:22:56"/>
    <s v="26/08/2025"/>
    <s v="17:00:00"/>
    <x v="121"/>
    <s v="17:03:42"/>
    <x v="5"/>
    <n v="26"/>
    <n v="18"/>
    <s v="Next Day"/>
    <n v="1"/>
    <x v="0"/>
    <s v="yes"/>
  </r>
  <r>
    <s v="5018797127"/>
    <s v="Shipped"/>
    <s v="NL-JDR"/>
    <n v="15"/>
    <s v="25/08/2025"/>
    <s v="11:21:54"/>
    <s v="26/08/2025"/>
    <s v="17:00:00"/>
    <x v="121"/>
    <s v="16:25:22"/>
    <x v="5"/>
    <n v="26"/>
    <n v="17"/>
    <s v="Next Day"/>
    <n v="1"/>
    <x v="0"/>
    <s v="yes"/>
  </r>
  <r>
    <s v="5018764070"/>
    <s v="Shipped"/>
    <s v="NL-JDR"/>
    <n v="10"/>
    <s v="22/08/2025"/>
    <s v="16:07:42"/>
    <s v="27/08/2025"/>
    <s v="10:00:00"/>
    <x v="122"/>
    <s v="11:32:52"/>
    <x v="5"/>
    <n v="27"/>
    <n v="12"/>
    <s v="Other"/>
    <n v="5"/>
    <x v="1"/>
    <s v="no"/>
  </r>
  <r>
    <s v="5018764071"/>
    <s v="Shipped"/>
    <s v="NL-JDR"/>
    <n v="1"/>
    <s v="22/08/2025"/>
    <s v="16:08:44"/>
    <s v="27/08/2025"/>
    <s v="14:00:00"/>
    <x v="122"/>
    <s v="13:46:22"/>
    <x v="5"/>
    <n v="27"/>
    <n v="14"/>
    <s v="Other"/>
    <n v="5"/>
    <x v="1"/>
    <s v="no"/>
  </r>
  <r>
    <s v="5018772506"/>
    <s v="Shipped"/>
    <s v="NL-JDR"/>
    <n v="11"/>
    <s v="22/08/2025"/>
    <s v="16:08:44"/>
    <s v="27/08/2025"/>
    <s v="12:00:00"/>
    <x v="122"/>
    <s v="13:04:55"/>
    <x v="5"/>
    <n v="27"/>
    <n v="14"/>
    <s v="Other"/>
    <n v="5"/>
    <x v="1"/>
    <s v="no"/>
  </r>
  <r>
    <s v="5018779824"/>
    <s v="Shipped"/>
    <s v="NL-JDR"/>
    <n v="17"/>
    <s v="26/08/2025"/>
    <s v="11:37:53"/>
    <s v="27/08/2025"/>
    <s v="17:00:00"/>
    <x v="122"/>
    <s v="17:18:55"/>
    <x v="5"/>
    <n v="27"/>
    <n v="18"/>
    <s v="Next Day"/>
    <n v="2"/>
    <x v="0"/>
    <s v="yes"/>
  </r>
  <r>
    <s v="5018783188"/>
    <s v="Shipped"/>
    <s v="NL-JDR"/>
    <n v="1"/>
    <s v="26/08/2025"/>
    <s v="14:07:24"/>
    <s v="27/08/2025"/>
    <s v="17:00:00"/>
    <x v="122"/>
    <s v="17:18:52"/>
    <x v="5"/>
    <n v="27"/>
    <n v="18"/>
    <s v="Next Day"/>
    <n v="2"/>
    <x v="1"/>
    <s v="yes"/>
  </r>
  <r>
    <s v="5018799261"/>
    <s v="Shipped"/>
    <s v="NL-JDR"/>
    <n v="33"/>
    <s v="26/08/2025"/>
    <s v="10:42:02"/>
    <s v="27/08/2025"/>
    <s v="17:00:00"/>
    <x v="122"/>
    <s v="15:40:26"/>
    <x v="5"/>
    <n v="27"/>
    <n v="16"/>
    <s v="Next Day"/>
    <n v="2"/>
    <x v="0"/>
    <s v="yes"/>
  </r>
  <r>
    <s v="5018799262"/>
    <s v="Shipped"/>
    <s v="NL-JDR"/>
    <n v="77"/>
    <s v="26/08/2025"/>
    <s v="10:43:08"/>
    <s v="27/08/2025"/>
    <s v="17:00:00"/>
    <x v="122"/>
    <s v="15:48:33"/>
    <x v="5"/>
    <n v="27"/>
    <n v="16"/>
    <s v="Next Day"/>
    <n v="2"/>
    <x v="0"/>
    <s v="yes"/>
  </r>
  <r>
    <s v="5018799263"/>
    <s v="Shipped"/>
    <s v="NL-JDR"/>
    <n v="33"/>
    <s v="26/08/2025"/>
    <s v="10:42:01"/>
    <s v="27/08/2025"/>
    <s v="17:00:00"/>
    <x v="122"/>
    <s v="17:18:53"/>
    <x v="5"/>
    <n v="27"/>
    <n v="18"/>
    <s v="Next Day"/>
    <n v="2"/>
    <x v="0"/>
    <s v="yes"/>
  </r>
  <r>
    <s v="5018799264"/>
    <s v="Shipped"/>
    <s v="NL-JDR"/>
    <n v="31"/>
    <s v="26/08/2025"/>
    <s v="10:41:58"/>
    <s v="27/08/2025"/>
    <s v="17:00:00"/>
    <x v="122"/>
    <s v="17:18:54"/>
    <x v="5"/>
    <n v="27"/>
    <n v="18"/>
    <s v="Next Day"/>
    <n v="2"/>
    <x v="0"/>
    <s v="yes"/>
  </r>
  <r>
    <s v="5018799265"/>
    <s v="Shipped"/>
    <s v="NL-JDR"/>
    <n v="17"/>
    <s v="26/08/2025"/>
    <s v="10:42:00"/>
    <s v="27/08/2025"/>
    <s v="17:00:00"/>
    <x v="122"/>
    <s v="17:18:55"/>
    <x v="5"/>
    <n v="27"/>
    <n v="18"/>
    <s v="Next Day"/>
    <n v="2"/>
    <x v="0"/>
    <s v="yes"/>
  </r>
  <r>
    <s v="5018799266"/>
    <s v="Shipped"/>
    <s v="NL-JDR"/>
    <n v="48"/>
    <s v="26/08/2025"/>
    <s v="10:43:06"/>
    <s v="27/08/2025"/>
    <s v="17:00:00"/>
    <x v="122"/>
    <s v="18:07:05"/>
    <x v="5"/>
    <n v="27"/>
    <n v="19"/>
    <s v="Next Day"/>
    <n v="2"/>
    <x v="0"/>
    <s v="yes"/>
  </r>
  <r>
    <s v="5018799267"/>
    <s v="Shipped"/>
    <s v="NL-JDR"/>
    <n v="31"/>
    <s v="26/08/2025"/>
    <s v="10:42:04"/>
    <s v="27/08/2025"/>
    <s v="17:00:00"/>
    <x v="122"/>
    <s v="18:35:34"/>
    <x v="5"/>
    <n v="27"/>
    <n v="19"/>
    <s v="Next Day"/>
    <n v="2"/>
    <x v="0"/>
    <s v="yes"/>
  </r>
  <r>
    <s v="5018799268"/>
    <s v="Shipped"/>
    <s v="NL-JDR"/>
    <n v="2"/>
    <s v="26/08/2025"/>
    <s v="10:42:01"/>
    <s v="27/08/2025"/>
    <s v="17:00:00"/>
    <x v="122"/>
    <s v="17:18:55"/>
    <x v="5"/>
    <n v="27"/>
    <n v="18"/>
    <s v="Next Day"/>
    <n v="2"/>
    <x v="0"/>
    <s v="yes"/>
  </r>
  <r>
    <s v="5018799269"/>
    <s v="Shipped"/>
    <s v="NL-JDR"/>
    <n v="32"/>
    <s v="26/08/2025"/>
    <s v="10:43:05"/>
    <s v="27/08/2025"/>
    <s v="17:00:00"/>
    <x v="122"/>
    <s v="18:35:35"/>
    <x v="5"/>
    <n v="27"/>
    <n v="19"/>
    <s v="Next Day"/>
    <n v="2"/>
    <x v="0"/>
    <s v="yes"/>
  </r>
  <r>
    <s v="5018807820"/>
    <s v="Shipped"/>
    <s v="NL-JDR"/>
    <n v="1"/>
    <s v="27/08/2025"/>
    <s v="11:37:31"/>
    <s v="27/08/2025"/>
    <s v="17:00:00"/>
    <x v="122"/>
    <s v="15:40:25"/>
    <x v="5"/>
    <n v="27"/>
    <n v="16"/>
    <s v="Same Day"/>
    <n v="3"/>
    <x v="0"/>
    <s v="yes"/>
  </r>
  <r>
    <s v="5018810657"/>
    <s v="Shipped"/>
    <s v="NL-JDR"/>
    <n v="1"/>
    <s v="27/08/2025"/>
    <s v="14:36:55"/>
    <s v="27/08/2025"/>
    <s v="17:00:00"/>
    <x v="122"/>
    <s v="17:18:52"/>
    <x v="5"/>
    <n v="27"/>
    <n v="18"/>
    <s v="Same Day"/>
    <n v="3"/>
    <x v="1"/>
    <s v="yes"/>
  </r>
  <r>
    <s v="5018812845"/>
    <s v="Shipped"/>
    <s v="NL-DUMMY"/>
    <n v="1"/>
    <s v="27/08/2025"/>
    <s v="10:22:28"/>
    <s v="27/08/2025"/>
    <s v="12:00:00"/>
    <x v="122"/>
    <s v="11:59:59"/>
    <x v="5"/>
    <n v="27"/>
    <n v="12"/>
    <s v="Same Day"/>
    <n v="3"/>
    <x v="0"/>
    <s v="yes"/>
  </r>
  <r>
    <s v="5018804819"/>
    <s v="Shipped"/>
    <s v="NL-JDR"/>
    <n v="54"/>
    <s v="27/08/2025"/>
    <s v="11:23:20"/>
    <s v="28/08/2025"/>
    <s v="17:00:00"/>
    <x v="123"/>
    <s v="13:49:56"/>
    <x v="5"/>
    <n v="28"/>
    <n v="14"/>
    <s v="Next Day"/>
    <n v="3"/>
    <x v="0"/>
    <s v="yes"/>
  </r>
  <r>
    <s v="5018804820"/>
    <s v="Shipped"/>
    <s v="NL-JDR"/>
    <n v="21"/>
    <s v="27/08/2025"/>
    <s v="11:23:10"/>
    <s v="28/08/2025"/>
    <s v="17:00:00"/>
    <x v="123"/>
    <s v="13:49:56"/>
    <x v="5"/>
    <n v="28"/>
    <n v="14"/>
    <s v="Next Day"/>
    <n v="3"/>
    <x v="0"/>
    <s v="yes"/>
  </r>
  <r>
    <s v="5018804821"/>
    <s v="Shipped"/>
    <s v="NL-JDR"/>
    <n v="71"/>
    <s v="27/08/2025"/>
    <s v="11:24:25"/>
    <s v="28/08/2025"/>
    <s v="17:00:00"/>
    <x v="123"/>
    <s v="16:09:07"/>
    <x v="5"/>
    <n v="28"/>
    <n v="17"/>
    <s v="Next Day"/>
    <n v="3"/>
    <x v="0"/>
    <s v="yes"/>
  </r>
  <r>
    <s v="5018804822"/>
    <s v="Shipped"/>
    <s v="NL-JDR"/>
    <n v="21"/>
    <s v="27/08/2025"/>
    <s v="11:23:09"/>
    <s v="28/08/2025"/>
    <s v="17:00:00"/>
    <x v="123"/>
    <s v="17:43:28"/>
    <x v="5"/>
    <n v="28"/>
    <n v="18"/>
    <s v="Next Day"/>
    <n v="3"/>
    <x v="0"/>
    <s v="yes"/>
  </r>
  <r>
    <s v="5018804823"/>
    <s v="Shipped"/>
    <s v="NL-JDR"/>
    <n v="8"/>
    <s v="27/08/2025"/>
    <s v="11:23:11"/>
    <s v="28/08/2025"/>
    <s v="17:00:00"/>
    <x v="123"/>
    <s v="16:09:05"/>
    <x v="5"/>
    <n v="28"/>
    <n v="17"/>
    <s v="Next Day"/>
    <n v="3"/>
    <x v="0"/>
    <s v="yes"/>
  </r>
  <r>
    <s v="5018804824"/>
    <s v="Shipped"/>
    <s v="NL-JDR"/>
    <n v="18"/>
    <s v="27/08/2025"/>
    <s v="11:23:16"/>
    <s v="28/08/2025"/>
    <s v="17:00:00"/>
    <x v="123"/>
    <s v="13:49:57"/>
    <x v="5"/>
    <n v="28"/>
    <n v="14"/>
    <s v="Next Day"/>
    <n v="3"/>
    <x v="0"/>
    <s v="yes"/>
  </r>
  <r>
    <s v="5018804825"/>
    <s v="Shipped"/>
    <s v="NL-JDR"/>
    <n v="8"/>
    <s v="27/08/2025"/>
    <s v="11:23:15"/>
    <s v="28/08/2025"/>
    <s v="17:00:00"/>
    <x v="123"/>
    <s v="16:09:05"/>
    <x v="5"/>
    <n v="28"/>
    <n v="17"/>
    <s v="Next Day"/>
    <n v="3"/>
    <x v="0"/>
    <s v="yes"/>
  </r>
  <r>
    <s v="5018804826"/>
    <s v="Shipped"/>
    <s v="NL-JDR"/>
    <n v="46"/>
    <s v="27/08/2025"/>
    <s v="11:23:17"/>
    <s v="28/08/2025"/>
    <s v="17:00:00"/>
    <x v="123"/>
    <s v="16:09:04"/>
    <x v="5"/>
    <n v="28"/>
    <n v="17"/>
    <s v="Next Day"/>
    <n v="3"/>
    <x v="0"/>
    <s v="yes"/>
  </r>
  <r>
    <s v="5018805325"/>
    <s v="Shipped"/>
    <s v="NL-JDR"/>
    <n v="19"/>
    <s v="26/08/2025"/>
    <s v="16:22:31"/>
    <s v="29/08/2025"/>
    <s v="17:00:00"/>
    <x v="124"/>
    <s v="10:22:02"/>
    <x v="5"/>
    <n v="29"/>
    <n v="11"/>
    <s v="Other"/>
    <n v="2"/>
    <x v="1"/>
    <s v="no"/>
  </r>
  <r>
    <s v="5018818813"/>
    <s v="Shipped"/>
    <s v="NL-JDR"/>
    <n v="24"/>
    <s v="28/08/2025"/>
    <s v="11:26:57"/>
    <s v="29/08/2025"/>
    <s v="17:00:00"/>
    <x v="124"/>
    <s v="16:59:16"/>
    <x v="5"/>
    <n v="29"/>
    <n v="17"/>
    <s v="Next Day"/>
    <n v="4"/>
    <x v="0"/>
    <s v="yes"/>
  </r>
  <r>
    <s v="5018818814"/>
    <s v="Shipped"/>
    <s v="NL-JDR"/>
    <n v="10"/>
    <s v="28/08/2025"/>
    <s v="11:28:03"/>
    <s v="29/08/2025"/>
    <s v="17:00:00"/>
    <x v="124"/>
    <s v="17:56:41"/>
    <x v="5"/>
    <n v="29"/>
    <n v="18"/>
    <s v="Next Day"/>
    <n v="4"/>
    <x v="0"/>
    <s v="yes"/>
  </r>
  <r>
    <s v="5018818815"/>
    <s v="Shipped"/>
    <s v="NL-JDR"/>
    <n v="41"/>
    <s v="28/08/2025"/>
    <s v="11:28:05"/>
    <s v="29/08/2025"/>
    <s v="17:00:00"/>
    <x v="124"/>
    <s v="17:56:40"/>
    <x v="5"/>
    <n v="29"/>
    <n v="18"/>
    <s v="Next Day"/>
    <n v="4"/>
    <x v="0"/>
    <s v="yes"/>
  </r>
  <r>
    <s v="5018818816"/>
    <s v="Shipped"/>
    <s v="NL-JDR"/>
    <n v="47"/>
    <s v="28/08/2025"/>
    <s v="11:26:58"/>
    <s v="29/08/2025"/>
    <s v="17:00:00"/>
    <x v="124"/>
    <s v="20:46:56"/>
    <x v="5"/>
    <n v="29"/>
    <n v="21"/>
    <s v="Next Day"/>
    <n v="4"/>
    <x v="0"/>
    <s v="yes"/>
  </r>
  <r>
    <s v="5018818817"/>
    <s v="Shipped"/>
    <s v="NL-JDR"/>
    <n v="12"/>
    <s v="28/08/2025"/>
    <s v="11:26:54"/>
    <s v="29/08/2025"/>
    <s v="17:00:00"/>
    <x v="124"/>
    <s v="16:59:15"/>
    <x v="5"/>
    <n v="29"/>
    <n v="17"/>
    <s v="Next Day"/>
    <n v="4"/>
    <x v="0"/>
    <s v="yes"/>
  </r>
  <r>
    <s v="5018818818"/>
    <s v="Shipped"/>
    <s v="NL-JDR"/>
    <n v="39"/>
    <s v="28/08/2025"/>
    <s v="11:26:55"/>
    <s v="29/08/2025"/>
    <s v="17:00:00"/>
    <x v="124"/>
    <s v="17:56:42"/>
    <x v="5"/>
    <n v="29"/>
    <n v="18"/>
    <s v="Next Day"/>
    <n v="4"/>
    <x v="0"/>
    <s v="yes"/>
  </r>
  <r>
    <s v="5018818819"/>
    <s v="Shipped"/>
    <s v="NL-JDR"/>
    <n v="21"/>
    <s v="28/08/2025"/>
    <s v="11:28:04"/>
    <s v="29/08/2025"/>
    <s v="17:00:00"/>
    <x v="124"/>
    <s v="20:46:57"/>
    <x v="5"/>
    <n v="29"/>
    <n v="21"/>
    <s v="Next Day"/>
    <n v="4"/>
    <x v="0"/>
    <s v="yes"/>
  </r>
  <r>
    <s v="5018823692"/>
    <s v="Shipped"/>
    <s v="NL-JDR"/>
    <n v="2"/>
    <s v="29/08/2025"/>
    <s v="09:37:12"/>
    <s v="29/08/2025"/>
    <s v="17:00:00"/>
    <x v="124"/>
    <s v="16:59:16"/>
    <x v="5"/>
    <n v="29"/>
    <n v="17"/>
    <s v="Same Day"/>
    <n v="5"/>
    <x v="0"/>
    <s v="yes"/>
  </r>
  <r>
    <s v="5018824045"/>
    <s v="Shipped"/>
    <s v="NL-JDR"/>
    <n v="2"/>
    <s v="28/08/2025"/>
    <s v="11:37:08"/>
    <s v="29/08/2025"/>
    <s v="17:00:00"/>
    <x v="124"/>
    <s v="17:56:40"/>
    <x v="5"/>
    <n v="29"/>
    <n v="18"/>
    <s v="Next Day"/>
    <n v="4"/>
    <x v="0"/>
    <s v="yes"/>
  </r>
  <r>
    <s v="5018831548"/>
    <s v="Shipped"/>
    <s v="NL-UPS UNITED PARCX"/>
    <n v="3"/>
    <s v="01/09/2025"/>
    <s v="08:51:38"/>
    <s v="01/09/2025"/>
    <s v="14:00:00"/>
    <x v="125"/>
    <s v="20:37:35"/>
    <x v="6"/>
    <n v="1"/>
    <n v="21"/>
    <s v="Same Day"/>
    <n v="1"/>
    <x v="0"/>
    <s v="yes"/>
  </r>
  <r>
    <s v="5018835202"/>
    <s v="Shipped"/>
    <s v="NL-JDR"/>
    <n v="32"/>
    <s v="29/08/2025"/>
    <s v="11:08:08"/>
    <s v="01/09/2025"/>
    <s v="17:00:00"/>
    <x v="125"/>
    <s v="14:26:53"/>
    <x v="6"/>
    <n v="1"/>
    <n v="15"/>
    <s v="Next Day"/>
    <n v="5"/>
    <x v="0"/>
    <s v="yes"/>
  </r>
  <r>
    <s v="5018835203"/>
    <s v="Shipped"/>
    <s v="NL-JDR"/>
    <n v="18"/>
    <s v="29/08/2025"/>
    <s v="11:07:05"/>
    <s v="01/09/2025"/>
    <s v="17:00:00"/>
    <x v="125"/>
    <s v="19:01:03"/>
    <x v="6"/>
    <n v="1"/>
    <n v="20"/>
    <s v="Next Day"/>
    <n v="5"/>
    <x v="0"/>
    <s v="yes"/>
  </r>
  <r>
    <s v="5018835204"/>
    <s v="Shipped"/>
    <s v="NL-JDR"/>
    <n v="9"/>
    <s v="29/08/2025"/>
    <s v="11:06:58"/>
    <s v="01/09/2025"/>
    <s v="17:00:00"/>
    <x v="125"/>
    <s v="19:01:04"/>
    <x v="6"/>
    <n v="1"/>
    <n v="20"/>
    <s v="Next Day"/>
    <n v="5"/>
    <x v="0"/>
    <s v="yes"/>
  </r>
  <r>
    <s v="5018835205"/>
    <s v="Shipped"/>
    <s v="NL-JDR"/>
    <n v="35"/>
    <s v="29/08/2025"/>
    <s v="11:08:07"/>
    <s v="01/09/2025"/>
    <s v="17:00:00"/>
    <x v="125"/>
    <s v="19:01:05"/>
    <x v="6"/>
    <n v="1"/>
    <n v="20"/>
    <s v="Next Day"/>
    <n v="5"/>
    <x v="0"/>
    <s v="yes"/>
  </r>
  <r>
    <s v="5018835206"/>
    <s v="Shipped"/>
    <s v="NL-JDR"/>
    <n v="25"/>
    <s v="29/08/2025"/>
    <s v="11:07:00"/>
    <s v="01/09/2025"/>
    <s v="17:00:00"/>
    <x v="125"/>
    <s v="14:26:52"/>
    <x v="6"/>
    <n v="1"/>
    <n v="15"/>
    <s v="Next Day"/>
    <n v="5"/>
    <x v="0"/>
    <s v="yes"/>
  </r>
  <r>
    <s v="5018835207"/>
    <s v="Shipped"/>
    <s v="NL-JDR"/>
    <n v="19"/>
    <s v="29/08/2025"/>
    <s v="11:07:02"/>
    <s v="01/09/2025"/>
    <s v="17:00:00"/>
    <x v="125"/>
    <s v="14:26:54"/>
    <x v="6"/>
    <n v="1"/>
    <n v="15"/>
    <s v="Next Day"/>
    <n v="5"/>
    <x v="0"/>
    <s v="yes"/>
  </r>
  <r>
    <s v="5018834539"/>
    <s v="Shipped"/>
    <s v="NL-JDR"/>
    <n v="21"/>
    <s v="01/09/2025"/>
    <s v="11:37:08"/>
    <s v="02/09/2025"/>
    <s v="17:00:00"/>
    <x v="126"/>
    <s v="19:31:10"/>
    <x v="6"/>
    <n v="2"/>
    <n v="20"/>
    <s v="Next Day"/>
    <n v="1"/>
    <x v="0"/>
    <s v="yes"/>
  </r>
  <r>
    <s v="5018834540"/>
    <s v="Shipped"/>
    <s v="NL-JDR"/>
    <n v="44"/>
    <s v="01/09/2025"/>
    <s v="11:37:18"/>
    <s v="02/09/2025"/>
    <s v="17:00:00"/>
    <x v="126"/>
    <s v="19:31:09"/>
    <x v="6"/>
    <n v="2"/>
    <n v="20"/>
    <s v="Next Day"/>
    <n v="1"/>
    <x v="0"/>
    <s v="yes"/>
  </r>
  <r>
    <s v="5018834541"/>
    <s v="Shipped"/>
    <s v="NL-JDR"/>
    <n v="9"/>
    <s v="01/09/2025"/>
    <s v="11:37:06"/>
    <s v="02/09/2025"/>
    <s v="17:00:00"/>
    <x v="126"/>
    <s v="19:31:07"/>
    <x v="6"/>
    <n v="2"/>
    <n v="20"/>
    <s v="Next Day"/>
    <n v="1"/>
    <x v="0"/>
    <s v="yes"/>
  </r>
  <r>
    <s v="5018834542"/>
    <s v="Shipped"/>
    <s v="NL-JDR"/>
    <n v="37"/>
    <s v="01/09/2025"/>
    <s v="11:37:15"/>
    <s v="02/09/2025"/>
    <s v="17:00:00"/>
    <x v="126"/>
    <s v="19:31:08"/>
    <x v="6"/>
    <n v="2"/>
    <n v="20"/>
    <s v="Next Day"/>
    <n v="1"/>
    <x v="0"/>
    <s v="yes"/>
  </r>
  <r>
    <s v="5018834543"/>
    <s v="Shipped"/>
    <s v="NL-JDR"/>
    <n v="9"/>
    <s v="01/09/2025"/>
    <s v="11:37:08"/>
    <s v="02/09/2025"/>
    <s v="17:00:00"/>
    <x v="126"/>
    <s v="19:31:08"/>
    <x v="6"/>
    <n v="2"/>
    <n v="20"/>
    <s v="Next Day"/>
    <n v="1"/>
    <x v="0"/>
    <s v="yes"/>
  </r>
  <r>
    <s v="5018834544"/>
    <s v="Shipped"/>
    <s v="NL-JDR"/>
    <n v="10"/>
    <s v="01/09/2025"/>
    <s v="11:37:07"/>
    <s v="02/09/2025"/>
    <s v="17:00:00"/>
    <x v="126"/>
    <s v="18:23:06"/>
    <x v="6"/>
    <n v="2"/>
    <n v="19"/>
    <s v="Next Day"/>
    <n v="1"/>
    <x v="0"/>
    <s v="yes"/>
  </r>
  <r>
    <s v="5018834545"/>
    <s v="Shipped"/>
    <s v="NL-JDR"/>
    <n v="57"/>
    <s v="01/09/2025"/>
    <s v="11:37:10"/>
    <s v="02/09/2025"/>
    <s v="17:00:00"/>
    <x v="126"/>
    <s v="16:00:51"/>
    <x v="6"/>
    <n v="2"/>
    <n v="17"/>
    <s v="Next Day"/>
    <n v="1"/>
    <x v="0"/>
    <s v="yes"/>
  </r>
  <r>
    <s v="5018834546"/>
    <s v="Shipped"/>
    <s v="NL-JDR"/>
    <n v="20"/>
    <s v="01/09/2025"/>
    <s v="11:37:14"/>
    <s v="02/09/2025"/>
    <s v="17:00:00"/>
    <x v="126"/>
    <s v="18:23:06"/>
    <x v="6"/>
    <n v="2"/>
    <n v="19"/>
    <s v="Next Day"/>
    <n v="1"/>
    <x v="0"/>
    <s v="yes"/>
  </r>
  <r>
    <s v="5018834547"/>
    <s v="Shipped"/>
    <s v="NL-JDR"/>
    <n v="18"/>
    <s v="01/09/2025"/>
    <s v="11:37:17"/>
    <s v="02/09/2025"/>
    <s v="17:00:00"/>
    <x v="126"/>
    <s v="19:31:10"/>
    <x v="6"/>
    <n v="2"/>
    <n v="20"/>
    <s v="Next Day"/>
    <n v="1"/>
    <x v="0"/>
    <s v="yes"/>
  </r>
  <r>
    <s v="5018834548"/>
    <s v="Shipped"/>
    <s v="NL-JDR"/>
    <n v="19"/>
    <s v="01/09/2025"/>
    <s v="11:37:21"/>
    <s v="02/09/2025"/>
    <s v="17:00:00"/>
    <x v="126"/>
    <s v="18:23:07"/>
    <x v="6"/>
    <n v="2"/>
    <n v="19"/>
    <s v="Next Day"/>
    <n v="1"/>
    <x v="0"/>
    <s v="yes"/>
  </r>
  <r>
    <s v="5018834549"/>
    <s v="Shipped"/>
    <s v="NL-JDR"/>
    <n v="12"/>
    <s v="01/09/2025"/>
    <s v="11:37:20"/>
    <s v="02/09/2025"/>
    <s v="17:00:00"/>
    <x v="126"/>
    <s v="16:43:31"/>
    <x v="6"/>
    <n v="2"/>
    <n v="17"/>
    <s v="Next Day"/>
    <n v="1"/>
    <x v="0"/>
    <s v="yes"/>
  </r>
  <r>
    <s v="5018834550"/>
    <s v="Shipped"/>
    <s v="NL-JDR"/>
    <n v="15"/>
    <s v="01/09/2025"/>
    <s v="11:37:13"/>
    <s v="02/09/2025"/>
    <s v="17:00:00"/>
    <x v="126"/>
    <s v="16:43:32"/>
    <x v="6"/>
    <n v="2"/>
    <n v="17"/>
    <s v="Next Day"/>
    <n v="1"/>
    <x v="0"/>
    <s v="yes"/>
  </r>
  <r>
    <s v="5018823187"/>
    <s v="Shipped"/>
    <s v="NL-JDR"/>
    <n v="7"/>
    <s v="29/08/2025"/>
    <s v="14:36:40"/>
    <s v="03/09/2025"/>
    <s v="17:00:00"/>
    <x v="127"/>
    <s v="12:47:21"/>
    <x v="6"/>
    <n v="3"/>
    <n v="13"/>
    <s v="Other"/>
    <n v="5"/>
    <x v="1"/>
    <s v="no"/>
  </r>
  <r>
    <s v="5018837955"/>
    <s v="Shipped"/>
    <s v="NL-JDR"/>
    <n v="1"/>
    <s v="02/09/2025"/>
    <s v="11:39:28"/>
    <s v="03/09/2025"/>
    <s v="17:00:00"/>
    <x v="127"/>
    <s v="16:37:28"/>
    <x v="6"/>
    <n v="3"/>
    <n v="17"/>
    <s v="Next Day"/>
    <n v="2"/>
    <x v="0"/>
    <s v="yes"/>
  </r>
  <r>
    <s v="5018838640"/>
    <s v="Shipped"/>
    <s v="NL-JDR"/>
    <n v="13"/>
    <s v="29/08/2025"/>
    <s v="14:36:51"/>
    <s v="03/09/2025"/>
    <s v="17:00:00"/>
    <x v="127"/>
    <s v="13:19:51"/>
    <x v="6"/>
    <n v="3"/>
    <n v="14"/>
    <s v="Other"/>
    <n v="5"/>
    <x v="1"/>
    <s v="no"/>
  </r>
  <r>
    <s v="5018847590"/>
    <s v="Shipped"/>
    <s v="NL-DUMMY"/>
    <n v="1"/>
    <s v="03/09/2025"/>
    <s v="09:52:37"/>
    <s v="03/09/2025"/>
    <s v="11:00:00"/>
    <x v="127"/>
    <s v="11:06:32"/>
    <x v="6"/>
    <n v="3"/>
    <n v="12"/>
    <s v="Same Day"/>
    <n v="3"/>
    <x v="0"/>
    <s v="yes"/>
  </r>
  <r>
    <s v="5018860560"/>
    <s v="Shipped"/>
    <s v="NL-JDR"/>
    <n v="35"/>
    <s v="02/09/2025"/>
    <s v="10:24:30"/>
    <s v="03/09/2025"/>
    <s v="17:00:00"/>
    <x v="127"/>
    <s v="14:41:49"/>
    <x v="6"/>
    <n v="3"/>
    <n v="15"/>
    <s v="Next Day"/>
    <n v="2"/>
    <x v="0"/>
    <s v="yes"/>
  </r>
  <r>
    <s v="5018860561"/>
    <s v="Shipped"/>
    <s v="NL-JDR"/>
    <n v="30"/>
    <s v="02/09/2025"/>
    <s v="10:24:19"/>
    <s v="03/09/2025"/>
    <s v="17:00:00"/>
    <x v="127"/>
    <s v="14:41:50"/>
    <x v="6"/>
    <n v="3"/>
    <n v="15"/>
    <s v="Next Day"/>
    <n v="2"/>
    <x v="0"/>
    <s v="yes"/>
  </r>
  <r>
    <s v="5018860562"/>
    <s v="Shipped"/>
    <s v="NL-JDR"/>
    <n v="44"/>
    <s v="02/09/2025"/>
    <s v="10:24:31"/>
    <s v="03/09/2025"/>
    <s v="17:00:00"/>
    <x v="127"/>
    <s v="14:41:48"/>
    <x v="6"/>
    <n v="3"/>
    <n v="15"/>
    <s v="Next Day"/>
    <n v="2"/>
    <x v="0"/>
    <s v="yes"/>
  </r>
  <r>
    <s v="5018860563"/>
    <s v="Shipped"/>
    <s v="NL-JDR"/>
    <n v="47"/>
    <s v="02/09/2025"/>
    <s v="10:24:17"/>
    <s v="03/09/2025"/>
    <s v="17:00:00"/>
    <x v="127"/>
    <s v="15:50:23"/>
    <x v="6"/>
    <n v="3"/>
    <n v="16"/>
    <s v="Next Day"/>
    <n v="2"/>
    <x v="0"/>
    <s v="yes"/>
  </r>
  <r>
    <s v="5018860564"/>
    <s v="Shipped"/>
    <s v="NL-JDR"/>
    <n v="25"/>
    <s v="02/09/2025"/>
    <s v="10:24:28"/>
    <s v="03/09/2025"/>
    <s v="17:00:00"/>
    <x v="127"/>
    <s v="17:03:43"/>
    <x v="6"/>
    <n v="3"/>
    <n v="18"/>
    <s v="Next Day"/>
    <n v="2"/>
    <x v="0"/>
    <s v="yes"/>
  </r>
  <r>
    <s v="5018860565"/>
    <s v="Shipped"/>
    <s v="NL-JDR"/>
    <n v="30"/>
    <s v="02/09/2025"/>
    <s v="10:24:11"/>
    <s v="03/09/2025"/>
    <s v="17:00:00"/>
    <x v="127"/>
    <s v="16:37:30"/>
    <x v="6"/>
    <n v="3"/>
    <n v="17"/>
    <s v="Next Day"/>
    <n v="2"/>
    <x v="0"/>
    <s v="yes"/>
  </r>
  <r>
    <s v="5018860566"/>
    <s v="Shipped"/>
    <s v="NL-JDR"/>
    <n v="22"/>
    <s v="02/09/2025"/>
    <s v="10:24:16"/>
    <s v="03/09/2025"/>
    <s v="17:00:00"/>
    <x v="127"/>
    <s v="16:37:29"/>
    <x v="6"/>
    <n v="3"/>
    <n v="17"/>
    <s v="Next Day"/>
    <n v="2"/>
    <x v="0"/>
    <s v="yes"/>
  </r>
  <r>
    <s v="5018837235"/>
    <s v="Shipped"/>
    <s v="NL-JDR"/>
    <n v="1"/>
    <s v="01/09/2025"/>
    <s v="15:06:53"/>
    <s v="03/09/2025"/>
    <s v="17:00:00"/>
    <x v="128"/>
    <s v="12:38:30"/>
    <x v="6"/>
    <n v="4"/>
    <n v="13"/>
    <s v="Other"/>
    <n v="1"/>
    <x v="1"/>
    <s v="no"/>
  </r>
  <r>
    <s v="5018850747"/>
    <s v="Shipped"/>
    <s v="NL-JDR"/>
    <n v="27"/>
    <s v="03/09/2025"/>
    <s v="10:57:32"/>
    <s v="04/09/2025"/>
    <s v="17:00:00"/>
    <x v="128"/>
    <s v="12:38:29"/>
    <x v="6"/>
    <n v="4"/>
    <n v="13"/>
    <s v="Next Day"/>
    <n v="3"/>
    <x v="0"/>
    <s v="yes"/>
  </r>
  <r>
    <s v="5018850748"/>
    <s v="Shipped"/>
    <s v="NL-JDR"/>
    <n v="14"/>
    <s v="03/09/2025"/>
    <s v="10:57:31"/>
    <s v="04/09/2025"/>
    <s v="17:00:00"/>
    <x v="128"/>
    <s v="18:47:14"/>
    <x v="6"/>
    <n v="4"/>
    <n v="19"/>
    <s v="Next Day"/>
    <n v="3"/>
    <x v="0"/>
    <s v="yes"/>
  </r>
  <r>
    <s v="5018850751"/>
    <s v="Shipped"/>
    <s v="NL-JDR"/>
    <n v="24"/>
    <s v="03/09/2025"/>
    <s v="10:57:40"/>
    <s v="04/09/2025"/>
    <s v="17:00:00"/>
    <x v="128"/>
    <s v="12:38:29"/>
    <x v="6"/>
    <n v="4"/>
    <n v="13"/>
    <s v="Next Day"/>
    <n v="3"/>
    <x v="0"/>
    <s v="yes"/>
  </r>
  <r>
    <s v="5018858616"/>
    <s v="Shipped"/>
    <s v="NL-JDR"/>
    <n v="56"/>
    <s v="03/09/2025"/>
    <s v="11:53:10"/>
    <s v="04/09/2025"/>
    <s v="17:00:00"/>
    <x v="128"/>
    <s v="12:38:28"/>
    <x v="6"/>
    <n v="4"/>
    <n v="13"/>
    <s v="Next Day"/>
    <n v="3"/>
    <x v="0"/>
    <s v="yes"/>
  </r>
  <r>
    <s v="5018850746"/>
    <s v="Shipped"/>
    <s v="NL-JDR"/>
    <n v="66"/>
    <s v="03/09/2025"/>
    <s v="10:57:36"/>
    <s v="04/09/2025"/>
    <s v="17:00:00"/>
    <x v="129"/>
    <s v="09:57:19"/>
    <x v="6"/>
    <n v="5"/>
    <n v="10"/>
    <s v="2 Days"/>
    <n v="3"/>
    <x v="0"/>
    <s v="yes"/>
  </r>
  <r>
    <s v="5018850749"/>
    <s v="Shipped"/>
    <s v="NL-JDR"/>
    <n v="5"/>
    <s v="03/09/2025"/>
    <s v="10:57:31"/>
    <s v="04/09/2025"/>
    <s v="17:00:00"/>
    <x v="129"/>
    <s v="09:57:16"/>
    <x v="6"/>
    <n v="5"/>
    <n v="10"/>
    <s v="2 Days"/>
    <n v="3"/>
    <x v="0"/>
    <s v="yes"/>
  </r>
  <r>
    <s v="5018850750"/>
    <s v="Shipped"/>
    <s v="NL-JDR"/>
    <n v="8"/>
    <s v="03/09/2025"/>
    <s v="10:57:33"/>
    <s v="04/09/2025"/>
    <s v="17:00:00"/>
    <x v="129"/>
    <s v="09:57:17"/>
    <x v="6"/>
    <n v="5"/>
    <n v="10"/>
    <s v="2 Days"/>
    <n v="3"/>
    <x v="0"/>
    <s v="yes"/>
  </r>
  <r>
    <s v="5018854504"/>
    <s v="Shipped"/>
    <s v="NL-JDR"/>
    <n v="3"/>
    <s v="02/09/2025"/>
    <s v="14:09:14"/>
    <s v="05/09/2025"/>
    <s v="10:00:00"/>
    <x v="129"/>
    <s v="11:30:34"/>
    <x v="6"/>
    <n v="5"/>
    <n v="12"/>
    <s v="Other"/>
    <n v="2"/>
    <x v="1"/>
    <s v="no"/>
  </r>
  <r>
    <s v="5018858926"/>
    <s v="Shipped"/>
    <s v="NL-JDR"/>
    <n v="18"/>
    <s v="02/09/2025"/>
    <s v="14:09:19"/>
    <s v="05/09/2025"/>
    <s v="12:00:00"/>
    <x v="129"/>
    <s v="13:20:42"/>
    <x v="6"/>
    <n v="5"/>
    <n v="14"/>
    <s v="Other"/>
    <n v="2"/>
    <x v="1"/>
    <s v="no"/>
  </r>
  <r>
    <s v="5018868458"/>
    <s v="Shipped"/>
    <s v="NL-JDR"/>
    <n v="60"/>
    <s v="04/09/2025"/>
    <s v="11:23:32"/>
    <s v="05/09/2025"/>
    <s v="17:00:00"/>
    <x v="129"/>
    <s v="14:34:23"/>
    <x v="6"/>
    <n v="5"/>
    <n v="15"/>
    <s v="Next Day"/>
    <n v="4"/>
    <x v="0"/>
    <s v="yes"/>
  </r>
  <r>
    <s v="5018868967"/>
    <s v="Shipped"/>
    <s v="NL-JDR"/>
    <n v="24"/>
    <s v="03/09/2025"/>
    <s v="11:53:07"/>
    <s v="04/09/2025"/>
    <s v="17:00:00"/>
    <x v="129"/>
    <s v="09:57:16"/>
    <x v="6"/>
    <n v="5"/>
    <n v="10"/>
    <s v="2 Days"/>
    <n v="3"/>
    <x v="0"/>
    <s v="yes"/>
  </r>
  <r>
    <s v="5018869516"/>
    <s v="Shipped"/>
    <s v="NL-JDR"/>
    <n v="1"/>
    <s v="05/09/2025"/>
    <s v="09:07:58"/>
    <s v="05/09/2025"/>
    <s v="17:00:00"/>
    <x v="129"/>
    <s v="16:06:12"/>
    <x v="6"/>
    <n v="5"/>
    <n v="17"/>
    <s v="Same Day"/>
    <n v="5"/>
    <x v="0"/>
    <s v="yes"/>
  </r>
  <r>
    <s v="5018870099"/>
    <s v="Shipped"/>
    <s v="NL-JDR"/>
    <n v="27"/>
    <s v="04/09/2025"/>
    <s v="11:09:10"/>
    <s v="05/09/2025"/>
    <s v="17:00:00"/>
    <x v="129"/>
    <s v="16:06:13"/>
    <x v="6"/>
    <n v="5"/>
    <n v="17"/>
    <s v="Next Day"/>
    <n v="4"/>
    <x v="0"/>
    <s v="yes"/>
  </r>
  <r>
    <s v="5018870100"/>
    <s v="Shipped"/>
    <s v="NL-JDR"/>
    <n v="33"/>
    <s v="04/09/2025"/>
    <s v="11:09:09"/>
    <s v="05/09/2025"/>
    <s v="17:00:00"/>
    <x v="129"/>
    <s v="19:37:25"/>
    <x v="6"/>
    <n v="5"/>
    <n v="20"/>
    <s v="Next Day"/>
    <n v="4"/>
    <x v="0"/>
    <s v="yes"/>
  </r>
  <r>
    <s v="5018870101"/>
    <s v="Shipped"/>
    <s v="NL-JDR"/>
    <n v="26"/>
    <s v="04/09/2025"/>
    <s v="11:09:17"/>
    <s v="05/09/2025"/>
    <s v="17:00:00"/>
    <x v="129"/>
    <s v="16:06:14"/>
    <x v="6"/>
    <n v="5"/>
    <n v="17"/>
    <s v="Next Day"/>
    <n v="4"/>
    <x v="0"/>
    <s v="yes"/>
  </r>
  <r>
    <s v="5018870102"/>
    <s v="Shipped"/>
    <s v="NL-JDR"/>
    <n v="10"/>
    <s v="04/09/2025"/>
    <s v="11:09:14"/>
    <s v="05/09/2025"/>
    <s v="17:00:00"/>
    <x v="129"/>
    <s v="16:06:15"/>
    <x v="6"/>
    <n v="5"/>
    <n v="17"/>
    <s v="Next Day"/>
    <n v="4"/>
    <x v="0"/>
    <s v="yes"/>
  </r>
  <r>
    <s v="5018870103"/>
    <s v="Shipped"/>
    <s v="NL-JDR"/>
    <n v="9"/>
    <s v="04/09/2025"/>
    <s v="11:08:06"/>
    <s v="05/09/2025"/>
    <s v="17:00:00"/>
    <x v="129"/>
    <s v="16:06:12"/>
    <x v="6"/>
    <n v="5"/>
    <n v="17"/>
    <s v="Next Day"/>
    <n v="4"/>
    <x v="0"/>
    <s v="yes"/>
  </r>
  <r>
    <s v="5018870105"/>
    <s v="Shipped"/>
    <s v="NL-JDR"/>
    <n v="38"/>
    <s v="04/09/2025"/>
    <s v="11:09:15"/>
    <s v="05/09/2025"/>
    <s v="17:00:00"/>
    <x v="129"/>
    <s v="19:37:26"/>
    <x v="6"/>
    <n v="5"/>
    <n v="20"/>
    <s v="Next Day"/>
    <n v="4"/>
    <x v="0"/>
    <s v="yes"/>
  </r>
  <r>
    <s v="5018875343"/>
    <s v="Shipped"/>
    <s v="NL-JDR"/>
    <n v="2"/>
    <s v="04/09/2025"/>
    <s v="11:22:29"/>
    <s v="05/09/2025"/>
    <s v="17:00:00"/>
    <x v="129"/>
    <s v="19:37:24"/>
    <x v="6"/>
    <n v="5"/>
    <n v="20"/>
    <s v="Next Day"/>
    <n v="4"/>
    <x v="0"/>
    <s v="yes"/>
  </r>
  <r>
    <s v="5018878916"/>
    <s v="Shipped"/>
    <s v="NL-JDR"/>
    <n v="36"/>
    <s v="05/09/2025"/>
    <s v="10:57:17"/>
    <s v="08/09/2025"/>
    <s v="17:00:00"/>
    <x v="130"/>
    <s v="13:14:59"/>
    <x v="6"/>
    <n v="8"/>
    <n v="14"/>
    <s v="Next Day"/>
    <n v="5"/>
    <x v="0"/>
    <s v="yes"/>
  </r>
  <r>
    <s v="5018878917"/>
    <s v="Shipped"/>
    <s v="NL-JDR"/>
    <n v="31"/>
    <s v="05/09/2025"/>
    <s v="10:57:22"/>
    <s v="08/09/2025"/>
    <s v="17:00:00"/>
    <x v="130"/>
    <s v="19:36:11"/>
    <x v="6"/>
    <n v="8"/>
    <n v="20"/>
    <s v="Next Day"/>
    <n v="5"/>
    <x v="0"/>
    <s v="yes"/>
  </r>
  <r>
    <s v="5018878918"/>
    <s v="Shipped"/>
    <s v="NL-JDR"/>
    <n v="6"/>
    <s v="05/09/2025"/>
    <s v="10:57:14"/>
    <s v="08/09/2025"/>
    <s v="17:00:00"/>
    <x v="130"/>
    <s v="13:15:00"/>
    <x v="6"/>
    <n v="8"/>
    <n v="14"/>
    <s v="Next Day"/>
    <n v="5"/>
    <x v="0"/>
    <s v="yes"/>
  </r>
  <r>
    <s v="5018878919"/>
    <s v="Shipped"/>
    <s v="NL-JDR"/>
    <n v="34"/>
    <s v="05/09/2025"/>
    <s v="10:57:19"/>
    <s v="08/09/2025"/>
    <s v="17:00:00"/>
    <x v="130"/>
    <s v="13:15:01"/>
    <x v="6"/>
    <n v="8"/>
    <n v="14"/>
    <s v="Next Day"/>
    <n v="5"/>
    <x v="0"/>
    <s v="yes"/>
  </r>
  <r>
    <s v="5018886858"/>
    <s v="Shipped"/>
    <s v="NL-JDR"/>
    <n v="1"/>
    <s v="05/09/2025"/>
    <s v="14:22:48"/>
    <s v="08/09/2025"/>
    <s v="17:00:00"/>
    <x v="130"/>
    <s v="19:36:11"/>
    <x v="6"/>
    <n v="8"/>
    <n v="20"/>
    <s v="Next Day"/>
    <n v="5"/>
    <x v="1"/>
    <s v="yes"/>
  </r>
  <r>
    <s v="5018888935"/>
    <s v="Shipped"/>
    <s v="NL-JDR"/>
    <n v="1"/>
    <s v="05/09/2025"/>
    <s v="14:26:52"/>
    <s v="08/09/2025"/>
    <s v="17:00:00"/>
    <x v="130"/>
    <s v="13:14:58"/>
    <x v="6"/>
    <n v="8"/>
    <n v="14"/>
    <s v="Next Day"/>
    <n v="5"/>
    <x v="1"/>
    <s v="yes"/>
  </r>
  <r>
    <s v="5018890133"/>
    <s v="Shipped"/>
    <s v="NL-JDR"/>
    <n v="3"/>
    <s v="05/09/2025"/>
    <s v="12:37:50"/>
    <s v="08/09/2025"/>
    <s v="17:00:00"/>
    <x v="130"/>
    <s v="13:14:59"/>
    <x v="6"/>
    <n v="8"/>
    <n v="14"/>
    <s v="Next Day"/>
    <n v="5"/>
    <x v="1"/>
    <s v="yes"/>
  </r>
  <r>
    <s v="5018892400"/>
    <s v="Shipped"/>
    <s v="NL-JDR"/>
    <n v="7"/>
    <s v="05/09/2025"/>
    <s v="10:57:15"/>
    <s v="08/09/2025"/>
    <s v="17:00:00"/>
    <x v="130"/>
    <s v="13:15:02"/>
    <x v="6"/>
    <n v="8"/>
    <n v="14"/>
    <s v="Next Day"/>
    <n v="5"/>
    <x v="0"/>
    <s v="yes"/>
  </r>
  <r>
    <s v="5018892401"/>
    <s v="Shipped"/>
    <s v="NL-JDR"/>
    <n v="22"/>
    <s v="05/09/2025"/>
    <s v="10:57:21"/>
    <s v="08/09/2025"/>
    <s v="17:00:00"/>
    <x v="130"/>
    <s v="13:15:00"/>
    <x v="6"/>
    <n v="8"/>
    <n v="14"/>
    <s v="Next Day"/>
    <n v="5"/>
    <x v="0"/>
    <s v="yes"/>
  </r>
  <r>
    <s v="5018897547"/>
    <s v="Shipped"/>
    <s v="NL-JDR"/>
    <n v="1"/>
    <s v="08/09/2025"/>
    <s v="13:23:52"/>
    <s v="09/09/2025"/>
    <s v="17:00:00"/>
    <x v="131"/>
    <s v="18:01:25"/>
    <x v="6"/>
    <n v="9"/>
    <n v="19"/>
    <s v="Next Day"/>
    <n v="1"/>
    <x v="1"/>
    <s v="yes"/>
  </r>
  <r>
    <s v="5018902618"/>
    <s v="Shipped"/>
    <s v="NL-JDR"/>
    <n v="22"/>
    <s v="08/09/2025"/>
    <s v="11:27:34"/>
    <s v="09/09/2025"/>
    <s v="17:00:00"/>
    <x v="131"/>
    <s v="19:08:06"/>
    <x v="6"/>
    <n v="9"/>
    <n v="20"/>
    <s v="Next Day"/>
    <n v="1"/>
    <x v="0"/>
    <s v="yes"/>
  </r>
  <r>
    <s v="5018902619"/>
    <s v="Shipped"/>
    <s v="NL-JDR"/>
    <n v="24"/>
    <s v="08/09/2025"/>
    <s v="11:27:31"/>
    <s v="09/09/2025"/>
    <s v="17:00:00"/>
    <x v="131"/>
    <s v="19:08:09"/>
    <x v="6"/>
    <n v="9"/>
    <n v="20"/>
    <s v="Next Day"/>
    <n v="1"/>
    <x v="0"/>
    <s v="yes"/>
  </r>
  <r>
    <s v="5018902620"/>
    <s v="Shipped"/>
    <s v="NL-JDR"/>
    <n v="48"/>
    <s v="08/09/2025"/>
    <s v="11:27:39"/>
    <s v="09/09/2025"/>
    <s v="17:00:00"/>
    <x v="131"/>
    <s v="19:08:08"/>
    <x v="6"/>
    <n v="9"/>
    <n v="20"/>
    <s v="Next Day"/>
    <n v="1"/>
    <x v="0"/>
    <s v="yes"/>
  </r>
  <r>
    <s v="5018902621"/>
    <s v="Shipped"/>
    <s v="NL-JDR"/>
    <n v="6"/>
    <s v="08/09/2025"/>
    <s v="11:27:36"/>
    <s v="09/09/2025"/>
    <s v="17:00:00"/>
    <x v="131"/>
    <s v="19:08:07"/>
    <x v="6"/>
    <n v="9"/>
    <n v="20"/>
    <s v="Next Day"/>
    <n v="1"/>
    <x v="0"/>
    <s v="yes"/>
  </r>
  <r>
    <s v="5018902622"/>
    <s v="Shipped"/>
    <s v="NL-JDR"/>
    <n v="8"/>
    <s v="08/09/2025"/>
    <s v="11:27:33"/>
    <s v="09/09/2025"/>
    <s v="17:00:00"/>
    <x v="131"/>
    <s v="19:08:07"/>
    <x v="6"/>
    <n v="9"/>
    <n v="20"/>
    <s v="Next Day"/>
    <n v="1"/>
    <x v="0"/>
    <s v="yes"/>
  </r>
  <r>
    <s v="5018902625"/>
    <s v="Shipped"/>
    <s v="NL-JDR"/>
    <n v="63"/>
    <s v="08/09/2025"/>
    <s v="11:27:45"/>
    <s v="09/09/2025"/>
    <s v="17:00:00"/>
    <x v="131"/>
    <s v="16:25:35"/>
    <x v="6"/>
    <n v="9"/>
    <n v="17"/>
    <s v="Next Day"/>
    <n v="1"/>
    <x v="0"/>
    <s v="yes"/>
  </r>
  <r>
    <s v="5018902626"/>
    <s v="Shipped"/>
    <s v="NL-JDR"/>
    <n v="76"/>
    <s v="08/09/2025"/>
    <s v="11:27:47"/>
    <s v="09/09/2025"/>
    <s v="17:00:00"/>
    <x v="131"/>
    <s v="18:01:27"/>
    <x v="6"/>
    <n v="9"/>
    <n v="19"/>
    <s v="Next Day"/>
    <n v="1"/>
    <x v="0"/>
    <s v="yes"/>
  </r>
  <r>
    <s v="5018902627"/>
    <s v="Shipped"/>
    <s v="NL-JDR"/>
    <n v="26"/>
    <s v="08/09/2025"/>
    <s v="11:27:41"/>
    <s v="09/09/2025"/>
    <s v="17:00:00"/>
    <x v="131"/>
    <s v="19:08:09"/>
    <x v="6"/>
    <n v="9"/>
    <n v="20"/>
    <s v="Next Day"/>
    <n v="1"/>
    <x v="0"/>
    <s v="yes"/>
  </r>
  <r>
    <s v="5018902628"/>
    <s v="Shipped"/>
    <s v="NL-JDR"/>
    <n v="14"/>
    <s v="08/09/2025"/>
    <s v="11:27:32"/>
    <s v="09/09/2025"/>
    <s v="17:00:00"/>
    <x v="131"/>
    <s v="19:08:06"/>
    <x v="6"/>
    <n v="9"/>
    <n v="20"/>
    <s v="Next Day"/>
    <n v="1"/>
    <x v="0"/>
    <s v="yes"/>
  </r>
  <r>
    <s v="5018903768"/>
    <s v="Shipped"/>
    <s v="NL-UPS UNITED PARCX"/>
    <n v="2"/>
    <s v="08/09/2025"/>
    <s v="10:11:38"/>
    <s v="08/09/2025"/>
    <s v="14:00:00"/>
    <x v="131"/>
    <s v="07:05:20"/>
    <x v="6"/>
    <n v="9"/>
    <n v="8"/>
    <s v="Next Day"/>
    <n v="1"/>
    <x v="0"/>
    <s v="yes"/>
  </r>
  <r>
    <s v="5018916281"/>
    <s v="Shipped"/>
    <s v="NL-JDR"/>
    <n v="2"/>
    <s v="09/09/2025"/>
    <s v="10:12:11"/>
    <s v="09/09/2025"/>
    <s v="17:00:00"/>
    <x v="131"/>
    <s v="19:08:08"/>
    <x v="6"/>
    <n v="9"/>
    <n v="20"/>
    <s v="Same Day"/>
    <n v="2"/>
    <x v="0"/>
    <s v="yes"/>
  </r>
  <r>
    <s v="5018873986"/>
    <s v="Shipped"/>
    <s v="NL-JDR"/>
    <n v="17"/>
    <s v="05/09/2025"/>
    <s v="15:22:39"/>
    <s v="10/09/2025"/>
    <s v="10:00:00"/>
    <x v="132"/>
    <s v="10:40:33"/>
    <x v="6"/>
    <n v="10"/>
    <n v="11"/>
    <s v="Other"/>
    <n v="5"/>
    <x v="1"/>
    <s v="no"/>
  </r>
  <r>
    <s v="5018896228"/>
    <s v="Shipped"/>
    <s v="NL-JDR"/>
    <n v="40"/>
    <s v="09/09/2025"/>
    <s v="11:23:03"/>
    <s v="10/09/2025"/>
    <s v="17:00:00"/>
    <x v="132"/>
    <s v="16:12:57"/>
    <x v="6"/>
    <n v="10"/>
    <n v="17"/>
    <s v="Next Day"/>
    <n v="2"/>
    <x v="0"/>
    <s v="yes"/>
  </r>
  <r>
    <s v="5018896229"/>
    <s v="Shipped"/>
    <s v="NL-JDR"/>
    <n v="40"/>
    <s v="09/09/2025"/>
    <s v="11:23:10"/>
    <s v="10/09/2025"/>
    <s v="17:00:00"/>
    <x v="132"/>
    <s v="16:12:58"/>
    <x v="6"/>
    <n v="10"/>
    <n v="17"/>
    <s v="Next Day"/>
    <n v="2"/>
    <x v="0"/>
    <s v="yes"/>
  </r>
  <r>
    <s v="5018896230"/>
    <s v="Shipped"/>
    <s v="NL-JDR"/>
    <n v="43"/>
    <s v="09/09/2025"/>
    <s v="11:23:17"/>
    <s v="10/09/2025"/>
    <s v="17:00:00"/>
    <x v="132"/>
    <s v="16:12:59"/>
    <x v="6"/>
    <n v="10"/>
    <n v="17"/>
    <s v="Next Day"/>
    <n v="2"/>
    <x v="0"/>
    <s v="yes"/>
  </r>
  <r>
    <s v="5018896231"/>
    <s v="Shipped"/>
    <s v="NL-JDR"/>
    <n v="24"/>
    <s v="09/09/2025"/>
    <s v="11:23:08"/>
    <s v="10/09/2025"/>
    <s v="17:00:00"/>
    <x v="132"/>
    <s v="19:25:12"/>
    <x v="6"/>
    <n v="10"/>
    <n v="20"/>
    <s v="Next Day"/>
    <n v="2"/>
    <x v="0"/>
    <s v="yes"/>
  </r>
  <r>
    <s v="5018896232"/>
    <s v="Shipped"/>
    <s v="NL-JDR"/>
    <n v="15"/>
    <s v="09/09/2025"/>
    <s v="11:23:12"/>
    <s v="10/09/2025"/>
    <s v="17:00:00"/>
    <x v="132"/>
    <s v="19:25:13"/>
    <x v="6"/>
    <n v="10"/>
    <n v="20"/>
    <s v="Next Day"/>
    <n v="2"/>
    <x v="0"/>
    <s v="yes"/>
  </r>
  <r>
    <s v="5018896233"/>
    <s v="Shipped"/>
    <s v="NL-JDR"/>
    <n v="53"/>
    <s v="09/09/2025"/>
    <s v="11:23:15"/>
    <s v="10/09/2025"/>
    <s v="17:00:00"/>
    <x v="132"/>
    <s v="16:15:26"/>
    <x v="6"/>
    <n v="10"/>
    <n v="17"/>
    <s v="Next Day"/>
    <n v="2"/>
    <x v="0"/>
    <s v="yes"/>
  </r>
  <r>
    <s v="5018902623"/>
    <s v="Shipped"/>
    <s v="NL-JDR"/>
    <n v="23"/>
    <s v="08/09/2025"/>
    <s v="11:27:38"/>
    <s v="09/09/2025"/>
    <s v="17:00:00"/>
    <x v="132"/>
    <s v="11:06:41"/>
    <x v="6"/>
    <n v="10"/>
    <n v="12"/>
    <s v="2 Days"/>
    <n v="1"/>
    <x v="0"/>
    <s v="yes"/>
  </r>
  <r>
    <s v="5018902624"/>
    <s v="Shipped"/>
    <s v="NL-JDR"/>
    <n v="19"/>
    <s v="08/09/2025"/>
    <s v="11:27:35"/>
    <s v="09/09/2025"/>
    <s v="17:00:00"/>
    <x v="132"/>
    <s v="11:06:42"/>
    <x v="6"/>
    <n v="10"/>
    <n v="12"/>
    <s v="2 Days"/>
    <n v="1"/>
    <x v="0"/>
    <s v="yes"/>
  </r>
  <r>
    <s v="5018904231"/>
    <s v="Shipped"/>
    <s v="NL-JDR"/>
    <n v="70"/>
    <s v="10/09/2025"/>
    <s v="10:37:56"/>
    <s v="11/09/2025"/>
    <s v="17:00:00"/>
    <x v="133"/>
    <s v="18:52:48"/>
    <x v="6"/>
    <n v="11"/>
    <n v="19"/>
    <s v="Next Day"/>
    <n v="3"/>
    <x v="0"/>
    <s v="yes"/>
  </r>
  <r>
    <s v="5018904232"/>
    <s v="Shipped"/>
    <s v="NL-JDR"/>
    <n v="51"/>
    <s v="10/09/2025"/>
    <s v="10:37:54"/>
    <s v="11/09/2025"/>
    <s v="17:00:00"/>
    <x v="133"/>
    <s v="15:52:13"/>
    <x v="6"/>
    <n v="11"/>
    <n v="16"/>
    <s v="Next Day"/>
    <n v="3"/>
    <x v="0"/>
    <s v="yes"/>
  </r>
  <r>
    <s v="5018904233"/>
    <s v="Shipped"/>
    <s v="NL-JDR"/>
    <n v="27"/>
    <s v="10/09/2025"/>
    <s v="10:37:44"/>
    <s v="11/09/2025"/>
    <s v="17:00:00"/>
    <x v="133"/>
    <s v="15:52:14"/>
    <x v="6"/>
    <n v="11"/>
    <n v="16"/>
    <s v="Next Day"/>
    <n v="3"/>
    <x v="0"/>
    <s v="yes"/>
  </r>
  <r>
    <s v="5018904234"/>
    <s v="Shipped"/>
    <s v="NL-JDR"/>
    <n v="5"/>
    <s v="10/09/2025"/>
    <s v="10:37:48"/>
    <s v="11/09/2025"/>
    <s v="17:00:00"/>
    <x v="133"/>
    <s v="18:52:46"/>
    <x v="6"/>
    <n v="11"/>
    <n v="19"/>
    <s v="Next Day"/>
    <n v="3"/>
    <x v="0"/>
    <s v="yes"/>
  </r>
  <r>
    <s v="5018904235"/>
    <s v="Shipped"/>
    <s v="NL-JDR"/>
    <n v="9"/>
    <s v="10/09/2025"/>
    <s v="10:37:51"/>
    <s v="11/09/2025"/>
    <s v="17:00:00"/>
    <x v="133"/>
    <s v="18:52:46"/>
    <x v="6"/>
    <n v="11"/>
    <n v="19"/>
    <s v="Next Day"/>
    <n v="3"/>
    <x v="0"/>
    <s v="yes"/>
  </r>
  <r>
    <s v="5018904236"/>
    <s v="Shipped"/>
    <s v="NL-JDR"/>
    <n v="19"/>
    <s v="10/09/2025"/>
    <s v="10:37:46"/>
    <s v="11/09/2025"/>
    <s v="17:00:00"/>
    <x v="133"/>
    <s v="15:52:15"/>
    <x v="6"/>
    <n v="11"/>
    <n v="16"/>
    <s v="Next Day"/>
    <n v="3"/>
    <x v="0"/>
    <s v="yes"/>
  </r>
  <r>
    <s v="5018904237"/>
    <s v="Shipped"/>
    <s v="NL-JDR"/>
    <n v="18"/>
    <s v="10/09/2025"/>
    <s v="10:37:50"/>
    <s v="11/09/2025"/>
    <s v="17:00:00"/>
    <x v="133"/>
    <s v="15:52:15"/>
    <x v="6"/>
    <n v="11"/>
    <n v="16"/>
    <s v="Next Day"/>
    <n v="3"/>
    <x v="0"/>
    <s v="yes"/>
  </r>
  <r>
    <s v="5018904238"/>
    <s v="Shipped"/>
    <s v="NL-JDR"/>
    <n v="35"/>
    <s v="10/09/2025"/>
    <s v="10:37:52"/>
    <s v="11/09/2025"/>
    <s v="17:00:00"/>
    <x v="133"/>
    <s v="18:52:46"/>
    <x v="6"/>
    <n v="11"/>
    <n v="19"/>
    <s v="Next Day"/>
    <n v="3"/>
    <x v="0"/>
    <s v="yes"/>
  </r>
  <r>
    <s v="5018924240"/>
    <s v="Shipped"/>
    <s v="NL-JDR"/>
    <n v="2"/>
    <s v="10/09/2025"/>
    <s v="09:37:36"/>
    <s v="10/09/2025"/>
    <s v="17:00:00"/>
    <x v="133"/>
    <s v="15:52:16"/>
    <x v="6"/>
    <n v="11"/>
    <n v="16"/>
    <s v="Next Day"/>
    <n v="3"/>
    <x v="0"/>
    <s v="yes"/>
  </r>
  <r>
    <s v="5018924528"/>
    <s v="Shipped"/>
    <s v="NL-UPS UNITED PARCX"/>
    <n v="3"/>
    <s v="10/09/2025"/>
    <s v="10:37:47"/>
    <s v="10/09/2025"/>
    <s v="14:00:00"/>
    <x v="133"/>
    <s v="07:24:52"/>
    <x v="6"/>
    <n v="11"/>
    <n v="8"/>
    <s v="Next Day"/>
    <n v="3"/>
    <x v="0"/>
    <s v="yes"/>
  </r>
  <r>
    <s v="5018925251"/>
    <s v="Shipped"/>
    <s v="NL-JDR"/>
    <n v="1"/>
    <s v="10/09/2025"/>
    <s v="16:12:10"/>
    <s v="11/09/2025"/>
    <s v="17:00:00"/>
    <x v="133"/>
    <s v="15:52:14"/>
    <x v="6"/>
    <n v="11"/>
    <n v="16"/>
    <s v="Next Day"/>
    <n v="3"/>
    <x v="1"/>
    <s v="yes"/>
  </r>
  <r>
    <s v="5018930707"/>
    <s v="Shipped"/>
    <s v="NL-JDR"/>
    <n v="2"/>
    <s v="11/09/2025"/>
    <s v="14:51:53"/>
    <s v="11/09/2025"/>
    <s v="17:00:00"/>
    <x v="133"/>
    <s v="15:52:13"/>
    <x v="6"/>
    <n v="11"/>
    <n v="16"/>
    <s v="Same Day"/>
    <n v="4"/>
    <x v="1"/>
    <s v="yes"/>
  </r>
  <r>
    <s v="5018900993"/>
    <s v="Shipped"/>
    <s v="NL-JDR"/>
    <n v="4"/>
    <s v="09/09/2025"/>
    <s v="13:07:26"/>
    <s v="12/09/2025"/>
    <s v="12:00:00"/>
    <x v="134"/>
    <s v="17:34:28"/>
    <x v="6"/>
    <n v="12"/>
    <n v="18"/>
    <s v="Other"/>
    <n v="2"/>
    <x v="1"/>
    <s v="no"/>
  </r>
  <r>
    <s v="5018901677"/>
    <s v="Shipped"/>
    <s v="NL-JDR"/>
    <n v="16"/>
    <s v="09/09/2025"/>
    <s v="13:07:27"/>
    <s v="12/09/2025"/>
    <s v="10:00:00"/>
    <x v="134"/>
    <s v="12:23:18"/>
    <x v="6"/>
    <n v="12"/>
    <n v="13"/>
    <s v="Other"/>
    <n v="2"/>
    <x v="1"/>
    <s v="no"/>
  </r>
  <r>
    <s v="5018923733"/>
    <s v="Shipped"/>
    <s v="NL-JDR"/>
    <n v="23"/>
    <s v="11/09/2025"/>
    <s v="11:22:51"/>
    <s v="12/09/2025"/>
    <s v="17:00:00"/>
    <x v="134"/>
    <s v="16:43:35"/>
    <x v="6"/>
    <n v="12"/>
    <n v="17"/>
    <s v="Next Day"/>
    <n v="4"/>
    <x v="0"/>
    <s v="yes"/>
  </r>
  <r>
    <s v="5018923734"/>
    <s v="Shipped"/>
    <s v="NL-JDR"/>
    <n v="41"/>
    <s v="11/09/2025"/>
    <s v="11:22:53"/>
    <s v="12/09/2025"/>
    <s v="17:00:00"/>
    <x v="134"/>
    <s v="18:55:10"/>
    <x v="6"/>
    <n v="12"/>
    <n v="19"/>
    <s v="Next Day"/>
    <n v="4"/>
    <x v="0"/>
    <s v="yes"/>
  </r>
  <r>
    <s v="5018923735"/>
    <s v="Shipped"/>
    <s v="NL-JDR"/>
    <n v="29"/>
    <s v="11/09/2025"/>
    <s v="11:22:49"/>
    <s v="12/09/2025"/>
    <s v="17:00:00"/>
    <x v="134"/>
    <s v="18:55:11"/>
    <x v="6"/>
    <n v="12"/>
    <n v="19"/>
    <s v="Next Day"/>
    <n v="4"/>
    <x v="0"/>
    <s v="yes"/>
  </r>
  <r>
    <s v="5018923736"/>
    <s v="Shipped"/>
    <s v="NL-JDR"/>
    <n v="18"/>
    <s v="11/09/2025"/>
    <s v="11:22:48"/>
    <s v="12/09/2025"/>
    <s v="17:00:00"/>
    <x v="134"/>
    <s v="16:43:36"/>
    <x v="6"/>
    <n v="12"/>
    <n v="17"/>
    <s v="Next Day"/>
    <n v="4"/>
    <x v="0"/>
    <s v="yes"/>
  </r>
  <r>
    <s v="5018923737"/>
    <s v="Shipped"/>
    <s v="NL-JDR"/>
    <n v="6"/>
    <s v="11/09/2025"/>
    <s v="11:22:47"/>
    <s v="12/09/2025"/>
    <s v="17:00:00"/>
    <x v="134"/>
    <s v="16:43:36"/>
    <x v="6"/>
    <n v="12"/>
    <n v="17"/>
    <s v="Next Day"/>
    <n v="4"/>
    <x v="0"/>
    <s v="yes"/>
  </r>
  <r>
    <s v="5018923738"/>
    <s v="Shipped"/>
    <s v="NL-JDR"/>
    <n v="13"/>
    <s v="11/09/2025"/>
    <s v="11:22:42"/>
    <s v="12/09/2025"/>
    <s v="17:00:00"/>
    <x v="134"/>
    <s v="16:43:35"/>
    <x v="6"/>
    <n v="12"/>
    <n v="17"/>
    <s v="Next Day"/>
    <n v="4"/>
    <x v="0"/>
    <s v="yes"/>
  </r>
  <r>
    <s v="5018937810"/>
    <s v="Shipped"/>
    <s v="NL-JDR"/>
    <n v="2"/>
    <s v="12/09/2025"/>
    <s v="10:37:01"/>
    <s v="12/09/2025"/>
    <s v="17:00:00"/>
    <x v="134"/>
    <s v="16:43:37"/>
    <x v="6"/>
    <n v="12"/>
    <n v="17"/>
    <s v="Same Day"/>
    <n v="5"/>
    <x v="0"/>
    <s v="yes"/>
  </r>
  <r>
    <s v="5018923739"/>
    <s v="Shipped"/>
    <s v="NL-JDR"/>
    <n v="55"/>
    <s v="11/09/2025"/>
    <s v="11:22:55"/>
    <s v="12/09/2025"/>
    <s v="17:00:00"/>
    <x v="135"/>
    <s v="10:02:22"/>
    <x v="6"/>
    <n v="15"/>
    <n v="11"/>
    <s v="2 Days"/>
    <n v="4"/>
    <x v="0"/>
    <s v="yes"/>
  </r>
  <r>
    <s v="5018925428"/>
    <s v="Shipped"/>
    <s v="NL-JDR"/>
    <n v="32"/>
    <s v="12/09/2025"/>
    <s v="12:07:56"/>
    <s v="15/09/2025"/>
    <s v="17:00:00"/>
    <x v="135"/>
    <s v="16:27:15"/>
    <x v="6"/>
    <n v="15"/>
    <n v="17"/>
    <s v="Next Day"/>
    <n v="5"/>
    <x v="0"/>
    <s v="yes"/>
  </r>
  <r>
    <s v="5018925429"/>
    <s v="Shipped"/>
    <s v="NL-JDR"/>
    <n v="38"/>
    <s v="12/09/2025"/>
    <s v="12:07:57"/>
    <s v="15/09/2025"/>
    <s v="17:00:00"/>
    <x v="135"/>
    <s v="16:27:16"/>
    <x v="6"/>
    <n v="15"/>
    <n v="17"/>
    <s v="Next Day"/>
    <n v="5"/>
    <x v="0"/>
    <s v="yes"/>
  </r>
  <r>
    <s v="5018925430"/>
    <s v="Shipped"/>
    <s v="NL-JDR"/>
    <n v="8"/>
    <s v="12/09/2025"/>
    <s v="12:07:51"/>
    <s v="15/09/2025"/>
    <s v="17:00:00"/>
    <x v="135"/>
    <s v="16:27:17"/>
    <x v="6"/>
    <n v="15"/>
    <n v="17"/>
    <s v="Next Day"/>
    <n v="5"/>
    <x v="0"/>
    <s v="yes"/>
  </r>
  <r>
    <s v="5018925431"/>
    <s v="Shipped"/>
    <s v="NL-JDR"/>
    <n v="10"/>
    <s v="12/09/2025"/>
    <s v="12:07:54"/>
    <s v="15/09/2025"/>
    <s v="17:00:00"/>
    <x v="135"/>
    <s v="16:27:17"/>
    <x v="6"/>
    <n v="15"/>
    <n v="17"/>
    <s v="Next Day"/>
    <n v="5"/>
    <x v="0"/>
    <s v="yes"/>
  </r>
  <r>
    <s v="5018925432"/>
    <s v="Shipped"/>
    <s v="NL-JDR"/>
    <n v="30"/>
    <s v="12/09/2025"/>
    <s v="12:07:55"/>
    <s v="15/09/2025"/>
    <s v="17:00:00"/>
    <x v="135"/>
    <s v="20:07:37"/>
    <x v="6"/>
    <n v="15"/>
    <n v="21"/>
    <s v="Next Day"/>
    <n v="5"/>
    <x v="0"/>
    <s v="yes"/>
  </r>
  <r>
    <s v="5018925433"/>
    <s v="Shipped"/>
    <s v="NL-JDR"/>
    <n v="3"/>
    <s v="12/09/2025"/>
    <s v="12:07:54"/>
    <s v="15/09/2025"/>
    <s v="17:00:00"/>
    <x v="135"/>
    <s v="16:27:14"/>
    <x v="6"/>
    <n v="15"/>
    <n v="17"/>
    <s v="Next Day"/>
    <n v="5"/>
    <x v="0"/>
    <s v="yes"/>
  </r>
  <r>
    <s v="5018925434"/>
    <s v="Shipped"/>
    <s v="NL-JDR"/>
    <n v="24"/>
    <s v="12/09/2025"/>
    <s v="12:07:52"/>
    <s v="15/09/2025"/>
    <s v="17:00:00"/>
    <x v="135"/>
    <s v="16:27:15"/>
    <x v="6"/>
    <n v="15"/>
    <n v="17"/>
    <s v="Next Day"/>
    <n v="5"/>
    <x v="0"/>
    <s v="yes"/>
  </r>
  <r>
    <s v="5018937811"/>
    <s v="Shipped"/>
    <s v="NL-JDR"/>
    <n v="2"/>
    <s v="12/09/2025"/>
    <s v="10:37:03"/>
    <s v="12/09/2025"/>
    <s v="17:00:00"/>
    <x v="135"/>
    <s v="10:02:23"/>
    <x v="6"/>
    <n v="15"/>
    <n v="11"/>
    <s v="Next Day"/>
    <n v="5"/>
    <x v="0"/>
    <s v="yes"/>
  </r>
  <r>
    <s v="5018935517"/>
    <s v="Shipped"/>
    <s v="NL-JDR"/>
    <n v="1"/>
    <s v="16/09/2025"/>
    <s v="09:39:24"/>
    <s v="16/09/2025"/>
    <s v="17:00:00"/>
    <x v="136"/>
    <s v="15:36:14"/>
    <x v="6"/>
    <n v="16"/>
    <n v="16"/>
    <s v="Same Day"/>
    <n v="2"/>
    <x v="0"/>
    <s v="yes"/>
  </r>
  <r>
    <s v="5018935518"/>
    <s v="Shipped"/>
    <s v="NL-JDR"/>
    <n v="1"/>
    <s v="16/09/2025"/>
    <s v="09:39:22"/>
    <s v="16/09/2025"/>
    <s v="17:00:00"/>
    <x v="136"/>
    <s v="15:36:12"/>
    <x v="6"/>
    <n v="16"/>
    <n v="16"/>
    <s v="Same Day"/>
    <n v="2"/>
    <x v="0"/>
    <s v="yes"/>
  </r>
  <r>
    <s v="5018958369"/>
    <s v="Shipped"/>
    <s v="NL-JDR"/>
    <n v="17"/>
    <s v="15/09/2025"/>
    <s v="11:43:54"/>
    <s v="16/09/2025"/>
    <s v="17:00:00"/>
    <x v="136"/>
    <s v="15:36:18"/>
    <x v="6"/>
    <n v="16"/>
    <n v="16"/>
    <s v="Next Day"/>
    <n v="1"/>
    <x v="0"/>
    <s v="yes"/>
  </r>
  <r>
    <s v="5018958370"/>
    <s v="Shipped"/>
    <s v="NL-JDR"/>
    <n v="41"/>
    <s v="15/09/2025"/>
    <s v="11:45:01"/>
    <s v="16/09/2025"/>
    <s v="17:00:00"/>
    <x v="136"/>
    <s v="18:59:33"/>
    <x v="6"/>
    <n v="16"/>
    <n v="19"/>
    <s v="Next Day"/>
    <n v="1"/>
    <x v="0"/>
    <s v="yes"/>
  </r>
  <r>
    <s v="5018958371"/>
    <s v="Shipped"/>
    <s v="NL-JDR"/>
    <n v="11"/>
    <s v="15/09/2025"/>
    <s v="11:43:55"/>
    <s v="16/09/2025"/>
    <s v="17:00:00"/>
    <x v="136"/>
    <s v="15:36:15"/>
    <x v="6"/>
    <n v="16"/>
    <n v="16"/>
    <s v="Next Day"/>
    <n v="1"/>
    <x v="0"/>
    <s v="yes"/>
  </r>
  <r>
    <s v="5018958372"/>
    <s v="Shipped"/>
    <s v="NL-JDR"/>
    <n v="1"/>
    <s v="15/09/2025"/>
    <s v="11:43:59"/>
    <s v="16/09/2025"/>
    <s v="17:00:00"/>
    <x v="136"/>
    <s v="15:36:14"/>
    <x v="6"/>
    <n v="16"/>
    <n v="16"/>
    <s v="Next Day"/>
    <n v="1"/>
    <x v="0"/>
    <s v="yes"/>
  </r>
  <r>
    <s v="5018958373"/>
    <s v="Shipped"/>
    <s v="NL-JDR"/>
    <n v="38"/>
    <s v="15/09/2025"/>
    <s v="11:45:03"/>
    <s v="16/09/2025"/>
    <s v="17:00:00"/>
    <x v="136"/>
    <s v="15:36:16"/>
    <x v="6"/>
    <n v="16"/>
    <n v="16"/>
    <s v="Next Day"/>
    <n v="1"/>
    <x v="0"/>
    <s v="yes"/>
  </r>
  <r>
    <s v="5018958374"/>
    <s v="Shipped"/>
    <s v="NL-JDR"/>
    <n v="16"/>
    <s v="15/09/2025"/>
    <s v="11:43:59"/>
    <s v="16/09/2025"/>
    <s v="17:00:00"/>
    <x v="136"/>
    <s v="18:59:32"/>
    <x v="6"/>
    <n v="16"/>
    <n v="19"/>
    <s v="Next Day"/>
    <n v="1"/>
    <x v="0"/>
    <s v="yes"/>
  </r>
  <r>
    <s v="5018958375"/>
    <s v="Shipped"/>
    <s v="NL-JDR"/>
    <n v="11"/>
    <s v="15/09/2025"/>
    <s v="11:43:56"/>
    <s v="16/09/2025"/>
    <s v="17:00:00"/>
    <x v="136"/>
    <s v="15:36:17"/>
    <x v="6"/>
    <n v="16"/>
    <n v="16"/>
    <s v="Next Day"/>
    <n v="1"/>
    <x v="0"/>
    <s v="yes"/>
  </r>
  <r>
    <s v="5018958376"/>
    <s v="Shipped"/>
    <s v="NL-JDR"/>
    <n v="17"/>
    <s v="15/09/2025"/>
    <s v="11:43:57"/>
    <s v="16/09/2025"/>
    <s v="17:00:00"/>
    <x v="136"/>
    <s v="18:59:32"/>
    <x v="6"/>
    <n v="16"/>
    <n v="19"/>
    <s v="Next Day"/>
    <n v="1"/>
    <x v="0"/>
    <s v="yes"/>
  </r>
  <r>
    <s v="5018958377"/>
    <s v="Shipped"/>
    <s v="NL-JDR"/>
    <n v="64"/>
    <s v="15/09/2025"/>
    <s v="11:45:08"/>
    <s v="16/09/2025"/>
    <s v="17:00:00"/>
    <x v="136"/>
    <s v="18:07:06"/>
    <x v="6"/>
    <n v="16"/>
    <n v="19"/>
    <s v="Next Day"/>
    <n v="1"/>
    <x v="0"/>
    <s v="yes"/>
  </r>
  <r>
    <s v="5018958378"/>
    <s v="Shipped"/>
    <s v="NL-JDR"/>
    <n v="32"/>
    <s v="15/09/2025"/>
    <s v="11:45:05"/>
    <s v="16/09/2025"/>
    <s v="17:00:00"/>
    <x v="136"/>
    <s v="15:36:18"/>
    <x v="6"/>
    <n v="16"/>
    <n v="16"/>
    <s v="Next Day"/>
    <n v="1"/>
    <x v="0"/>
    <s v="yes"/>
  </r>
  <r>
    <s v="5018958379"/>
    <s v="Shipped"/>
    <s v="NL-JDR"/>
    <n v="35"/>
    <s v="15/09/2025"/>
    <s v="11:45:10"/>
    <s v="16/09/2025"/>
    <s v="17:00:00"/>
    <x v="136"/>
    <s v="18:59:31"/>
    <x v="6"/>
    <n v="16"/>
    <n v="19"/>
    <s v="Next Day"/>
    <n v="1"/>
    <x v="0"/>
    <s v="yes"/>
  </r>
  <r>
    <s v="5018958380"/>
    <s v="Shipped"/>
    <s v="NL-JDR"/>
    <n v="15"/>
    <s v="15/09/2025"/>
    <s v="11:45:02"/>
    <s v="16/09/2025"/>
    <s v="17:00:00"/>
    <x v="136"/>
    <s v="15:36:13"/>
    <x v="6"/>
    <n v="16"/>
    <n v="16"/>
    <s v="Next Day"/>
    <n v="1"/>
    <x v="0"/>
    <s v="yes"/>
  </r>
  <r>
    <s v="5018958381"/>
    <s v="Shipped"/>
    <s v="NL-JDR"/>
    <n v="10"/>
    <s v="15/09/2025"/>
    <s v="11:43:57"/>
    <s v="16/09/2025"/>
    <s v="17:00:00"/>
    <x v="136"/>
    <s v="15:36:14"/>
    <x v="6"/>
    <n v="16"/>
    <n v="16"/>
    <s v="Next Day"/>
    <n v="1"/>
    <x v="0"/>
    <s v="yes"/>
  </r>
  <r>
    <s v="5018944698"/>
    <s v="Shipped"/>
    <s v="NL-JDR"/>
    <n v="15"/>
    <s v="15/09/2025"/>
    <s v="10:09:58"/>
    <s v="17/09/2025"/>
    <s v="10:00:00"/>
    <x v="137"/>
    <s v="16:25:13"/>
    <x v="6"/>
    <n v="17"/>
    <n v="17"/>
    <s v="2 Days"/>
    <n v="1"/>
    <x v="0"/>
    <s v="no"/>
  </r>
  <r>
    <s v="5018956034"/>
    <s v="Shipped"/>
    <s v="NL-JDR"/>
    <n v="29"/>
    <s v="16/09/2025"/>
    <s v="10:47:17"/>
    <s v="17/09/2025"/>
    <s v="17:00:00"/>
    <x v="137"/>
    <s v="14:32:31"/>
    <x v="6"/>
    <n v="17"/>
    <n v="15"/>
    <s v="Next Day"/>
    <n v="2"/>
    <x v="0"/>
    <s v="yes"/>
  </r>
  <r>
    <s v="5018956035"/>
    <s v="Shipped"/>
    <s v="NL-JDR"/>
    <n v="22"/>
    <s v="16/09/2025"/>
    <s v="10:47:16"/>
    <s v="17/09/2025"/>
    <s v="17:00:00"/>
    <x v="137"/>
    <s v="14:32:30"/>
    <x v="6"/>
    <n v="17"/>
    <n v="15"/>
    <s v="Next Day"/>
    <n v="2"/>
    <x v="0"/>
    <s v="yes"/>
  </r>
  <r>
    <s v="5018956036"/>
    <s v="Shipped"/>
    <s v="NL-JDR"/>
    <n v="31"/>
    <s v="16/09/2025"/>
    <s v="10:47:11"/>
    <s v="17/09/2025"/>
    <s v="17:00:00"/>
    <x v="137"/>
    <s v="16:01:55"/>
    <x v="6"/>
    <n v="17"/>
    <n v="17"/>
    <s v="Next Day"/>
    <n v="2"/>
    <x v="0"/>
    <s v="yes"/>
  </r>
  <r>
    <s v="5018956037"/>
    <s v="Shipped"/>
    <s v="NL-JDR"/>
    <n v="54"/>
    <s v="16/09/2025"/>
    <s v="10:47:19"/>
    <s v="17/09/2025"/>
    <s v="17:00:00"/>
    <x v="137"/>
    <s v="20:10:25"/>
    <x v="6"/>
    <n v="17"/>
    <n v="21"/>
    <s v="Next Day"/>
    <n v="2"/>
    <x v="0"/>
    <s v="yes"/>
  </r>
  <r>
    <s v="5018956038"/>
    <s v="Shipped"/>
    <s v="NL-JDR"/>
    <n v="12"/>
    <s v="16/09/2025"/>
    <s v="10:47:15"/>
    <s v="17/09/2025"/>
    <s v="17:00:00"/>
    <x v="137"/>
    <s v="16:01:53"/>
    <x v="6"/>
    <n v="17"/>
    <n v="17"/>
    <s v="Next Day"/>
    <n v="2"/>
    <x v="0"/>
    <s v="yes"/>
  </r>
  <r>
    <s v="5018956039"/>
    <s v="Shipped"/>
    <s v="NL-JDR"/>
    <n v="30"/>
    <s v="16/09/2025"/>
    <s v="10:48:21"/>
    <s v="17/09/2025"/>
    <s v="17:00:00"/>
    <x v="137"/>
    <s v="16:01:54"/>
    <x v="6"/>
    <n v="17"/>
    <n v="17"/>
    <s v="Next Day"/>
    <n v="2"/>
    <x v="0"/>
    <s v="yes"/>
  </r>
  <r>
    <s v="5018969496"/>
    <s v="Shipped"/>
    <s v="NL-JDR"/>
    <n v="1"/>
    <s v="17/09/2025"/>
    <s v="09:51:52"/>
    <s v="17/09/2025"/>
    <s v="17:00:00"/>
    <x v="137"/>
    <s v="16:01:55"/>
    <x v="6"/>
    <n v="17"/>
    <n v="17"/>
    <s v="Same Day"/>
    <n v="3"/>
    <x v="0"/>
    <s v="yes"/>
  </r>
  <r>
    <s v="5018971520"/>
    <s v="Shipped"/>
    <s v="NL-JDR"/>
    <n v="36"/>
    <s v="16/09/2025"/>
    <s v="10:47:13"/>
    <s v="17/09/2025"/>
    <s v="17:00:00"/>
    <x v="137"/>
    <s v="14:32:30"/>
    <x v="6"/>
    <n v="17"/>
    <n v="15"/>
    <s v="Next Day"/>
    <n v="2"/>
    <x v="0"/>
    <s v="yes"/>
  </r>
  <r>
    <s v="5018958368"/>
    <s v="Shipped"/>
    <s v="NL-JDR"/>
    <n v="2"/>
    <s v="15/09/2025"/>
    <s v="11:43:53"/>
    <s v="15/09/2025"/>
    <s v="17:00:00"/>
    <x v="138"/>
    <s v="13:45:33"/>
    <x v="6"/>
    <n v="18"/>
    <n v="14"/>
    <s v="Other"/>
    <n v="1"/>
    <x v="0"/>
    <s v="no"/>
  </r>
  <r>
    <s v="5018966919"/>
    <s v="Shipped"/>
    <s v="NL-JDR"/>
    <n v="47"/>
    <s v="17/09/2025"/>
    <s v="12:12:59"/>
    <s v="18/09/2025"/>
    <s v="17:00:00"/>
    <x v="138"/>
    <s v="13:45:33"/>
    <x v="6"/>
    <n v="18"/>
    <n v="14"/>
    <s v="Next Day"/>
    <n v="3"/>
    <x v="0"/>
    <s v="yes"/>
  </r>
  <r>
    <s v="5018969568"/>
    <s v="Shipped"/>
    <s v="NL-JDR"/>
    <n v="1"/>
    <s v="18/09/2025"/>
    <s v="10:21:38"/>
    <s v="18/09/2025"/>
    <s v="17:00:00"/>
    <x v="138"/>
    <s v="14:24:33"/>
    <x v="6"/>
    <n v="18"/>
    <n v="15"/>
    <s v="Same Day"/>
    <n v="4"/>
    <x v="0"/>
    <s v="yes"/>
  </r>
  <r>
    <s v="5018977437"/>
    <s v="Shipped"/>
    <s v="NL-DUMMY"/>
    <n v="2"/>
    <s v="18/09/2025"/>
    <s v="09:37:19"/>
    <s v="18/09/2025"/>
    <s v="12:00:00"/>
    <x v="138"/>
    <s v="12:08:32"/>
    <x v="6"/>
    <n v="18"/>
    <n v="13"/>
    <s v="Same Day"/>
    <n v="4"/>
    <x v="0"/>
    <s v="yes"/>
  </r>
  <r>
    <s v="5018983000"/>
    <s v="Shipped"/>
    <s v="NL-JDR"/>
    <n v="76"/>
    <s v="17/09/2025"/>
    <s v="12:13:04"/>
    <s v="18/09/2025"/>
    <s v="17:00:00"/>
    <x v="138"/>
    <s v="14:24:34"/>
    <x v="6"/>
    <n v="18"/>
    <n v="15"/>
    <s v="Next Day"/>
    <n v="3"/>
    <x v="0"/>
    <s v="yes"/>
  </r>
  <r>
    <s v="5018983001"/>
    <s v="Shipped"/>
    <s v="NL-JDR"/>
    <n v="20"/>
    <s v="17/09/2025"/>
    <s v="12:12:58"/>
    <s v="18/09/2025"/>
    <s v="17:00:00"/>
    <x v="138"/>
    <s v="13:45:34"/>
    <x v="6"/>
    <n v="18"/>
    <n v="14"/>
    <s v="Next Day"/>
    <n v="3"/>
    <x v="0"/>
    <s v="yes"/>
  </r>
  <r>
    <s v="5018983003"/>
    <s v="Shipped"/>
    <s v="NL-JDR"/>
    <n v="25"/>
    <s v="17/09/2025"/>
    <s v="12:12:56"/>
    <s v="18/09/2025"/>
    <s v="17:00:00"/>
    <x v="138"/>
    <s v="17:28:07"/>
    <x v="6"/>
    <n v="18"/>
    <n v="18"/>
    <s v="Next Day"/>
    <n v="3"/>
    <x v="0"/>
    <s v="yes"/>
  </r>
  <r>
    <s v="5018983004"/>
    <s v="Shipped"/>
    <s v="NL-JDR"/>
    <n v="4"/>
    <s v="17/09/2025"/>
    <s v="12:12:54"/>
    <s v="18/09/2025"/>
    <s v="17:00:00"/>
    <x v="138"/>
    <s v="14:24:32"/>
    <x v="6"/>
    <n v="18"/>
    <n v="15"/>
    <s v="Next Day"/>
    <n v="3"/>
    <x v="0"/>
    <s v="yes"/>
  </r>
  <r>
    <s v="5018983005"/>
    <s v="Shipped"/>
    <s v="NL-JDR"/>
    <n v="23"/>
    <s v="17/09/2025"/>
    <s v="12:13:01"/>
    <s v="18/09/2025"/>
    <s v="17:00:00"/>
    <x v="138"/>
    <s v="13:45:34"/>
    <x v="6"/>
    <n v="18"/>
    <n v="14"/>
    <s v="Next Day"/>
    <n v="3"/>
    <x v="0"/>
    <s v="yes"/>
  </r>
  <r>
    <s v="5018983006"/>
    <s v="Shipped"/>
    <s v="NL-JDR"/>
    <n v="10"/>
    <s v="17/09/2025"/>
    <s v="12:12:55"/>
    <s v="18/09/2025"/>
    <s v="17:00:00"/>
    <x v="138"/>
    <s v="14:24:32"/>
    <x v="6"/>
    <n v="18"/>
    <n v="15"/>
    <s v="Next Day"/>
    <n v="3"/>
    <x v="0"/>
    <s v="yes"/>
  </r>
  <r>
    <s v="5018983007"/>
    <s v="Shipped"/>
    <s v="NL-JDR"/>
    <n v="46"/>
    <s v="17/09/2025"/>
    <s v="12:13:02"/>
    <s v="18/09/2025"/>
    <s v="17:00:00"/>
    <x v="138"/>
    <s v="14:24:31"/>
    <x v="6"/>
    <n v="18"/>
    <n v="15"/>
    <s v="Next Day"/>
    <n v="3"/>
    <x v="0"/>
    <s v="yes"/>
  </r>
  <r>
    <s v="5018958153"/>
    <s v="Shipped"/>
    <s v="NL-JDR"/>
    <n v="17"/>
    <s v="16/09/2025"/>
    <s v="11:35:01"/>
    <s v="19/09/2025"/>
    <s v="10:00:00"/>
    <x v="139"/>
    <s v="10:50:20"/>
    <x v="6"/>
    <n v="19"/>
    <n v="11"/>
    <s v="Other"/>
    <n v="2"/>
    <x v="0"/>
    <s v="no"/>
  </r>
  <r>
    <s v="5018968661"/>
    <s v="Shipped"/>
    <s v="NL-JDR"/>
    <n v="3"/>
    <s v="16/09/2025"/>
    <s v="11:35:00"/>
    <s v="19/09/2025"/>
    <s v="12:00:00"/>
    <x v="139"/>
    <s v="13:50:39"/>
    <x v="6"/>
    <n v="19"/>
    <n v="14"/>
    <s v="Other"/>
    <n v="2"/>
    <x v="0"/>
    <s v="no"/>
  </r>
  <r>
    <s v="5018979990"/>
    <s v="Shipped"/>
    <s v="NL-JDR"/>
    <n v="19"/>
    <s v="18/09/2025"/>
    <s v="11:36:56"/>
    <s v="19/09/2025"/>
    <s v="17:00:00"/>
    <x v="139"/>
    <s v="16:06:38"/>
    <x v="6"/>
    <n v="19"/>
    <n v="17"/>
    <s v="Next Day"/>
    <n v="4"/>
    <x v="0"/>
    <s v="yes"/>
  </r>
  <r>
    <s v="5018979991"/>
    <s v="Shipped"/>
    <s v="NL-JDR"/>
    <n v="53"/>
    <s v="18/09/2025"/>
    <s v="11:37:09"/>
    <s v="19/09/2025"/>
    <s v="17:00:00"/>
    <x v="139"/>
    <s v="17:28:49"/>
    <x v="6"/>
    <n v="19"/>
    <n v="18"/>
    <s v="Next Day"/>
    <n v="4"/>
    <x v="0"/>
    <s v="yes"/>
  </r>
  <r>
    <s v="5018979992"/>
    <s v="Shipped"/>
    <s v="NL-JDR"/>
    <n v="25"/>
    <s v="18/09/2025"/>
    <s v="11:37:12"/>
    <s v="19/09/2025"/>
    <s v="17:00:00"/>
    <x v="139"/>
    <s v="18:38:42"/>
    <x v="6"/>
    <n v="19"/>
    <n v="19"/>
    <s v="Next Day"/>
    <n v="4"/>
    <x v="0"/>
    <s v="yes"/>
  </r>
  <r>
    <s v="5018979993"/>
    <s v="Shipped"/>
    <s v="NL-JDR"/>
    <n v="36"/>
    <s v="18/09/2025"/>
    <s v="11:37:14"/>
    <s v="19/09/2025"/>
    <s v="17:00:00"/>
    <x v="139"/>
    <s v="18:38:43"/>
    <x v="6"/>
    <n v="19"/>
    <n v="19"/>
    <s v="Next Day"/>
    <n v="4"/>
    <x v="0"/>
    <s v="yes"/>
  </r>
  <r>
    <s v="5018979994"/>
    <s v="Shipped"/>
    <s v="NL-JDR"/>
    <n v="29"/>
    <s v="18/09/2025"/>
    <s v="11:37:19"/>
    <s v="19/09/2025"/>
    <s v="17:00:00"/>
    <x v="139"/>
    <s v="16:06:40"/>
    <x v="6"/>
    <n v="19"/>
    <n v="17"/>
    <s v="Next Day"/>
    <n v="4"/>
    <x v="0"/>
    <s v="yes"/>
  </r>
  <r>
    <s v="5018979995"/>
    <s v="Shipped"/>
    <s v="NL-JDR"/>
    <n v="25"/>
    <s v="18/09/2025"/>
    <s v="11:37:06"/>
    <s v="19/09/2025"/>
    <s v="17:00:00"/>
    <x v="139"/>
    <s v="16:06:38"/>
    <x v="6"/>
    <n v="19"/>
    <n v="17"/>
    <s v="Next Day"/>
    <n v="4"/>
    <x v="0"/>
    <s v="yes"/>
  </r>
  <r>
    <s v="5018979996"/>
    <s v="Shipped"/>
    <s v="NL-JDR"/>
    <n v="13"/>
    <s v="18/09/2025"/>
    <s v="11:37:17"/>
    <s v="19/09/2025"/>
    <s v="17:00:00"/>
    <x v="139"/>
    <s v="16:20:11"/>
    <x v="6"/>
    <n v="19"/>
    <n v="17"/>
    <s v="Next Day"/>
    <n v="4"/>
    <x v="0"/>
    <s v="yes"/>
  </r>
  <r>
    <s v="5018995300"/>
    <s v="Shipped"/>
    <s v="NL-JDR"/>
    <n v="2"/>
    <s v="19/09/2025"/>
    <s v="10:22:04"/>
    <s v="19/09/2025"/>
    <s v="17:00:00"/>
    <x v="139"/>
    <s v="17:28:49"/>
    <x v="6"/>
    <n v="19"/>
    <n v="18"/>
    <s v="Same Day"/>
    <n v="5"/>
    <x v="0"/>
    <s v="yes"/>
  </r>
  <r>
    <s v="5019001568"/>
    <s v="Shipped"/>
    <s v="NL-JDR"/>
    <n v="1"/>
    <s v="19/09/2025"/>
    <s v="10:22:05"/>
    <s v="19/09/2025"/>
    <s v="17:00:00"/>
    <x v="139"/>
    <s v="16:06:39"/>
    <x v="6"/>
    <n v="19"/>
    <n v="17"/>
    <s v="Same Day"/>
    <n v="5"/>
    <x v="0"/>
    <s v="yes"/>
  </r>
  <r>
    <s v="5019002045"/>
    <s v="Shipped"/>
    <s v="NL-DUMMY"/>
    <n v="2"/>
    <s v="19/09/2025"/>
    <s v="10:07:59"/>
    <s v="19/09/2025"/>
    <s v="11:30:00"/>
    <x v="139"/>
    <s v="11:46:49"/>
    <x v="6"/>
    <n v="19"/>
    <n v="12"/>
    <s v="Same Day"/>
    <n v="5"/>
    <x v="0"/>
    <s v="yes"/>
  </r>
  <r>
    <s v="5018995346"/>
    <s v="Shipped"/>
    <s v="NL-JDR"/>
    <n v="31"/>
    <s v="19/09/2025"/>
    <s v="11:57:36"/>
    <s v="22/09/2025"/>
    <s v="17:00:00"/>
    <x v="140"/>
    <s v="18:13:46"/>
    <x v="6"/>
    <n v="22"/>
    <n v="19"/>
    <s v="Next Day"/>
    <n v="5"/>
    <x v="0"/>
    <s v="yes"/>
  </r>
  <r>
    <s v="5018995347"/>
    <s v="Shipped"/>
    <s v="NL-JDR"/>
    <n v="2"/>
    <s v="19/09/2025"/>
    <s v="11:57:34"/>
    <s v="22/09/2025"/>
    <s v="17:00:00"/>
    <x v="140"/>
    <s v="18:13:46"/>
    <x v="6"/>
    <n v="22"/>
    <n v="19"/>
    <s v="Next Day"/>
    <n v="5"/>
    <x v="0"/>
    <s v="yes"/>
  </r>
  <r>
    <s v="5018995348"/>
    <s v="Shipped"/>
    <s v="NL-JDR"/>
    <n v="12"/>
    <s v="19/09/2025"/>
    <s v="11:57:34"/>
    <s v="22/09/2025"/>
    <s v="17:00:00"/>
    <x v="140"/>
    <s v="18:13:47"/>
    <x v="6"/>
    <n v="22"/>
    <n v="19"/>
    <s v="Next Day"/>
    <n v="5"/>
    <x v="0"/>
    <s v="yes"/>
  </r>
  <r>
    <s v="5018995349"/>
    <s v="Shipped"/>
    <s v="NL-JDR"/>
    <n v="42"/>
    <s v="19/09/2025"/>
    <s v="11:57:37"/>
    <s v="22/09/2025"/>
    <s v="17:00:00"/>
    <x v="140"/>
    <s v="18:13:48"/>
    <x v="6"/>
    <n v="22"/>
    <n v="19"/>
    <s v="Next Day"/>
    <n v="5"/>
    <x v="0"/>
    <s v="yes"/>
  </r>
  <r>
    <s v="5018995350"/>
    <s v="Shipped"/>
    <s v="NL-JDR"/>
    <n v="9"/>
    <s v="19/09/2025"/>
    <s v="11:57:33"/>
    <s v="22/09/2025"/>
    <s v="17:00:00"/>
    <x v="140"/>
    <s v="18:13:48"/>
    <x v="6"/>
    <n v="22"/>
    <n v="19"/>
    <s v="Next Day"/>
    <n v="5"/>
    <x v="0"/>
    <s v="yes"/>
  </r>
  <r>
    <s v="5018995351"/>
    <s v="Shipped"/>
    <s v="NL-JDR"/>
    <n v="20"/>
    <s v="19/09/2025"/>
    <s v="11:58:40"/>
    <s v="22/09/2025"/>
    <s v="17:00:00"/>
    <x v="140"/>
    <s v="18:13:47"/>
    <x v="6"/>
    <n v="22"/>
    <n v="19"/>
    <s v="Next Day"/>
    <n v="5"/>
    <x v="0"/>
    <s v="yes"/>
  </r>
  <r>
    <s v="5018995352"/>
    <s v="Shipped"/>
    <s v="NL-JDR"/>
    <n v="26"/>
    <s v="19/09/2025"/>
    <s v="11:57:35"/>
    <s v="22/09/2025"/>
    <s v="17:00:00"/>
    <x v="140"/>
    <s v="15:48:40"/>
    <x v="6"/>
    <n v="22"/>
    <n v="16"/>
    <s v="Next Day"/>
    <n v="5"/>
    <x v="0"/>
    <s v="yes"/>
  </r>
  <r>
    <s v="5019015441"/>
    <s v="Shipped"/>
    <s v="NL-JDR"/>
    <n v="1"/>
    <s v="22/09/2025"/>
    <s v="10:07:47"/>
    <s v="22/09/2025"/>
    <s v="17:00:00"/>
    <x v="140"/>
    <s v="15:48:40"/>
    <x v="6"/>
    <n v="22"/>
    <n v="16"/>
    <s v="Same Day"/>
    <n v="1"/>
    <x v="0"/>
    <s v="yes"/>
  </r>
  <r>
    <s v="5019004474"/>
    <s v="Shipped"/>
    <s v="NL-JDR"/>
    <n v="49"/>
    <s v="22/09/2025"/>
    <s v="11:22:54"/>
    <s v="23/09/2025"/>
    <s v="17:00:00"/>
    <x v="141"/>
    <s v="16:09:32"/>
    <x v="6"/>
    <n v="23"/>
    <n v="17"/>
    <s v="Next Day"/>
    <n v="1"/>
    <x v="0"/>
    <s v="yes"/>
  </r>
  <r>
    <s v="5019004475"/>
    <s v="Shipped"/>
    <s v="NL-JDR"/>
    <n v="22"/>
    <s v="22/09/2025"/>
    <s v="11:22:48"/>
    <s v="23/09/2025"/>
    <s v="17:00:00"/>
    <x v="141"/>
    <s v="13:48:08"/>
    <x v="6"/>
    <n v="23"/>
    <n v="14"/>
    <s v="Next Day"/>
    <n v="1"/>
    <x v="0"/>
    <s v="yes"/>
  </r>
  <r>
    <s v="5019004476"/>
    <s v="Shipped"/>
    <s v="NL-JDR"/>
    <n v="9"/>
    <s v="22/09/2025"/>
    <s v="11:22:46"/>
    <s v="23/09/2025"/>
    <s v="17:00:00"/>
    <x v="141"/>
    <s v="14:26:17"/>
    <x v="6"/>
    <n v="23"/>
    <n v="15"/>
    <s v="Next Day"/>
    <n v="1"/>
    <x v="0"/>
    <s v="yes"/>
  </r>
  <r>
    <s v="5019004477"/>
    <s v="Shipped"/>
    <s v="NL-JDR"/>
    <n v="9"/>
    <s v="22/09/2025"/>
    <s v="11:22:47"/>
    <s v="23/09/2025"/>
    <s v="17:00:00"/>
    <x v="141"/>
    <s v="14:26:17"/>
    <x v="6"/>
    <n v="23"/>
    <n v="15"/>
    <s v="Next Day"/>
    <n v="1"/>
    <x v="0"/>
    <s v="yes"/>
  </r>
  <r>
    <s v="5019004478"/>
    <s v="Shipped"/>
    <s v="NL-JDR"/>
    <n v="32"/>
    <s v="22/09/2025"/>
    <s v="11:22:51"/>
    <s v="23/09/2025"/>
    <s v="17:00:00"/>
    <x v="141"/>
    <s v="14:26:18"/>
    <x v="6"/>
    <n v="23"/>
    <n v="15"/>
    <s v="Next Day"/>
    <n v="1"/>
    <x v="0"/>
    <s v="yes"/>
  </r>
  <r>
    <s v="5019004479"/>
    <s v="Shipped"/>
    <s v="NL-JDR"/>
    <n v="15"/>
    <s v="22/09/2025"/>
    <s v="11:22:50"/>
    <s v="23/09/2025"/>
    <s v="17:00:00"/>
    <x v="141"/>
    <s v="13:48:07"/>
    <x v="6"/>
    <n v="23"/>
    <n v="14"/>
    <s v="Next Day"/>
    <n v="1"/>
    <x v="0"/>
    <s v="yes"/>
  </r>
  <r>
    <s v="5019007731"/>
    <s v="Shipped"/>
    <s v="NL-JDR"/>
    <n v="7"/>
    <s v="22/09/2025"/>
    <s v="11:41:35"/>
    <s v="23/09/2025"/>
    <s v="17:00:00"/>
    <x v="141"/>
    <s v="13:48:08"/>
    <x v="6"/>
    <n v="23"/>
    <n v="14"/>
    <s v="Next Day"/>
    <n v="1"/>
    <x v="0"/>
    <s v="yes"/>
  </r>
  <r>
    <s v="5019017080"/>
    <s v="Shipped"/>
    <s v="NL-JDR"/>
    <n v="13"/>
    <s v="22/09/2025"/>
    <s v="11:22:41"/>
    <s v="23/09/2025"/>
    <s v="17:00:00"/>
    <x v="141"/>
    <s v="13:48:07"/>
    <x v="6"/>
    <n v="23"/>
    <n v="14"/>
    <s v="Next Day"/>
    <n v="1"/>
    <x v="0"/>
    <s v="yes"/>
  </r>
  <r>
    <s v="5019017081"/>
    <s v="Shipped"/>
    <s v="NL-JDR"/>
    <n v="36"/>
    <s v="22/09/2025"/>
    <s v="11:22:56"/>
    <s v="23/09/2025"/>
    <s v="17:00:00"/>
    <x v="141"/>
    <s v="16:09:31"/>
    <x v="6"/>
    <n v="23"/>
    <n v="17"/>
    <s v="Next Day"/>
    <n v="1"/>
    <x v="0"/>
    <s v="yes"/>
  </r>
  <r>
    <s v="5019017082"/>
    <s v="Shipped"/>
    <s v="NL-JDR"/>
    <n v="62"/>
    <s v="22/09/2025"/>
    <s v="11:24:00"/>
    <s v="23/09/2025"/>
    <s v="17:00:00"/>
    <x v="141"/>
    <s v="15:39:29"/>
    <x v="6"/>
    <n v="23"/>
    <n v="16"/>
    <s v="Next Day"/>
    <n v="1"/>
    <x v="0"/>
    <s v="yes"/>
  </r>
  <r>
    <s v="5019017083"/>
    <s v="Shipped"/>
    <s v="NL-JDR"/>
    <n v="28"/>
    <s v="22/09/2025"/>
    <s v="11:22:58"/>
    <s v="23/09/2025"/>
    <s v="17:00:00"/>
    <x v="141"/>
    <s v="14:26:18"/>
    <x v="6"/>
    <n v="23"/>
    <n v="15"/>
    <s v="Next Day"/>
    <n v="1"/>
    <x v="0"/>
    <s v="yes"/>
  </r>
  <r>
    <s v="5019017084"/>
    <s v="Shipped"/>
    <s v="NL-JDR"/>
    <n v="20"/>
    <s v="22/09/2025"/>
    <s v="11:22:53"/>
    <s v="23/09/2025"/>
    <s v="17:00:00"/>
    <x v="141"/>
    <s v="14:26:16"/>
    <x v="6"/>
    <n v="23"/>
    <n v="15"/>
    <s v="Next Day"/>
    <n v="1"/>
    <x v="0"/>
    <s v="yes"/>
  </r>
  <r>
    <s v="5019004344"/>
    <s v="Shipped"/>
    <s v="NL-JDR"/>
    <n v="19"/>
    <s v="22/09/2025"/>
    <s v="14:22:53"/>
    <s v="24/09/2025"/>
    <s v="10:00:00"/>
    <x v="142"/>
    <s v="10:37:55"/>
    <x v="6"/>
    <n v="24"/>
    <n v="11"/>
    <s v="2 Days"/>
    <n v="1"/>
    <x v="1"/>
    <s v="yes"/>
  </r>
  <r>
    <s v="5019010858"/>
    <s v="Shipped"/>
    <s v="NL-JDR"/>
    <n v="28"/>
    <s v="23/09/2025"/>
    <s v="10:04:03"/>
    <s v="24/09/2025"/>
    <s v="17:00:00"/>
    <x v="142"/>
    <s v="13:11:23"/>
    <x v="6"/>
    <n v="24"/>
    <n v="14"/>
    <s v="Next Day"/>
    <n v="2"/>
    <x v="0"/>
    <s v="yes"/>
  </r>
  <r>
    <s v="5019010859"/>
    <s v="Shipped"/>
    <s v="NL-JDR"/>
    <n v="43"/>
    <s v="23/09/2025"/>
    <s v="10:04:09"/>
    <s v="24/09/2025"/>
    <s v="17:00:00"/>
    <x v="142"/>
    <s v="13:11:22"/>
    <x v="6"/>
    <n v="24"/>
    <n v="14"/>
    <s v="Next Day"/>
    <n v="2"/>
    <x v="0"/>
    <s v="yes"/>
  </r>
  <r>
    <s v="5019010860"/>
    <s v="Shipped"/>
    <s v="NL-JDR"/>
    <n v="1"/>
    <s v="23/09/2025"/>
    <s v="10:04:00"/>
    <s v="24/09/2025"/>
    <s v="17:00:00"/>
    <x v="142"/>
    <s v="13:11:23"/>
    <x v="6"/>
    <n v="24"/>
    <n v="14"/>
    <s v="Next Day"/>
    <n v="2"/>
    <x v="0"/>
    <s v="yes"/>
  </r>
  <r>
    <s v="5019010861"/>
    <s v="Shipped"/>
    <s v="NL-JDR"/>
    <n v="38"/>
    <s v="23/09/2025"/>
    <s v="10:04:06"/>
    <s v="24/09/2025"/>
    <s v="17:00:00"/>
    <x v="142"/>
    <s v="13:11:24"/>
    <x v="6"/>
    <n v="24"/>
    <n v="14"/>
    <s v="Next Day"/>
    <n v="2"/>
    <x v="0"/>
    <s v="yes"/>
  </r>
  <r>
    <s v="5019010862"/>
    <s v="Shipped"/>
    <s v="NL-JDR"/>
    <n v="14"/>
    <s v="23/09/2025"/>
    <s v="10:04:08"/>
    <s v="24/09/2025"/>
    <s v="17:00:00"/>
    <x v="142"/>
    <s v="14:42:48"/>
    <x v="6"/>
    <n v="24"/>
    <n v="15"/>
    <s v="Next Day"/>
    <n v="2"/>
    <x v="0"/>
    <s v="yes"/>
  </r>
  <r>
    <s v="5019010863"/>
    <s v="Shipped"/>
    <s v="NL-JDR"/>
    <n v="48"/>
    <s v="23/09/2025"/>
    <s v="10:05:11"/>
    <s v="24/09/2025"/>
    <s v="17:00:00"/>
    <x v="142"/>
    <s v="14:43:01"/>
    <x v="6"/>
    <n v="24"/>
    <n v="15"/>
    <s v="Next Day"/>
    <n v="2"/>
    <x v="0"/>
    <s v="yes"/>
  </r>
  <r>
    <s v="5019010864"/>
    <s v="Shipped"/>
    <s v="NL-JDR"/>
    <n v="28"/>
    <s v="23/09/2025"/>
    <s v="10:04:05"/>
    <s v="24/09/2025"/>
    <s v="17:00:00"/>
    <x v="142"/>
    <s v="14:42:49"/>
    <x v="6"/>
    <n v="24"/>
    <n v="15"/>
    <s v="Next Day"/>
    <n v="2"/>
    <x v="0"/>
    <s v="yes"/>
  </r>
  <r>
    <s v="5019013938"/>
    <s v="Shipped"/>
    <s v="NL-JDR"/>
    <n v="1"/>
    <s v="22/09/2025"/>
    <s v="14:22:52"/>
    <s v="24/09/2025"/>
    <s v="12:00:00"/>
    <x v="142"/>
    <s v="13:42:00"/>
    <x v="6"/>
    <n v="24"/>
    <n v="14"/>
    <s v="2 Days"/>
    <n v="1"/>
    <x v="1"/>
    <s v="yes"/>
  </r>
  <r>
    <s v="5019014029"/>
    <s v="Shipped"/>
    <s v="NL-JDR"/>
    <n v="12"/>
    <s v="23/09/2025"/>
    <s v="13:03:53"/>
    <s v="24/09/2025"/>
    <s v="17:00:00"/>
    <x v="142"/>
    <s v="13:25:51"/>
    <x v="6"/>
    <n v="24"/>
    <n v="14"/>
    <s v="Next Day"/>
    <n v="2"/>
    <x v="1"/>
    <s v="yes"/>
  </r>
  <r>
    <s v="5019025865"/>
    <s v="Shipped"/>
    <s v="NL-JDR"/>
    <n v="1"/>
    <s v="24/09/2025"/>
    <s v="09:56:38"/>
    <s v="24/09/2025"/>
    <s v="17:00:00"/>
    <x v="142"/>
    <s v="14:42:49"/>
    <x v="6"/>
    <n v="24"/>
    <n v="15"/>
    <s v="Same Day"/>
    <n v="3"/>
    <x v="0"/>
    <s v="yes"/>
  </r>
  <r>
    <s v="5019036016"/>
    <s v="Shipped"/>
    <s v="NL-UPS UNITED PARCX"/>
    <n v="3"/>
    <s v="24/09/2025"/>
    <s v="11:10:20"/>
    <s v="24/09/2025"/>
    <s v="00:00:00"/>
    <x v="142"/>
    <s v="16:22:21"/>
    <x v="6"/>
    <n v="24"/>
    <n v="17"/>
    <s v="Same Day"/>
    <n v="3"/>
    <x v="0"/>
    <s v="yes"/>
  </r>
  <r>
    <s v="5019015667"/>
    <s v="Shipped"/>
    <s v="NL-JDR"/>
    <n v="51"/>
    <s v="24/09/2025"/>
    <s v="11:26:29"/>
    <s v="25/09/2025"/>
    <s v="17:00:00"/>
    <x v="143"/>
    <s v="15:08:06"/>
    <x v="6"/>
    <n v="25"/>
    <n v="16"/>
    <s v="Next Day"/>
    <n v="3"/>
    <x v="0"/>
    <s v="yes"/>
  </r>
  <r>
    <s v="5019015668"/>
    <s v="Shipped"/>
    <s v="NL-JDR"/>
    <n v="31"/>
    <s v="24/09/2025"/>
    <s v="11:26:27"/>
    <s v="25/09/2025"/>
    <s v="17:00:00"/>
    <x v="143"/>
    <s v="15:08:07"/>
    <x v="6"/>
    <n v="25"/>
    <n v="16"/>
    <s v="Next Day"/>
    <n v="3"/>
    <x v="0"/>
    <s v="yes"/>
  </r>
  <r>
    <s v="5019015669"/>
    <s v="Shipped"/>
    <s v="NL-JDR"/>
    <n v="70"/>
    <s v="24/09/2025"/>
    <s v="11:26:32"/>
    <s v="25/09/2025"/>
    <s v="17:00:00"/>
    <x v="143"/>
    <s v="18:15:35"/>
    <x v="6"/>
    <n v="25"/>
    <n v="19"/>
    <s v="Next Day"/>
    <n v="3"/>
    <x v="0"/>
    <s v="yes"/>
  </r>
  <r>
    <s v="5019015670"/>
    <s v="Shipped"/>
    <s v="NL-JDR"/>
    <n v="17"/>
    <s v="24/09/2025"/>
    <s v="11:26:31"/>
    <s v="25/09/2025"/>
    <s v="17:00:00"/>
    <x v="143"/>
    <s v="15:08:07"/>
    <x v="6"/>
    <n v="25"/>
    <n v="16"/>
    <s v="Next Day"/>
    <n v="3"/>
    <x v="0"/>
    <s v="yes"/>
  </r>
  <r>
    <s v="5019015671"/>
    <s v="Shipped"/>
    <s v="NL-JDR"/>
    <n v="25"/>
    <s v="24/09/2025"/>
    <s v="11:26:25"/>
    <s v="25/09/2025"/>
    <s v="17:00:00"/>
    <x v="143"/>
    <s v="14:21:17"/>
    <x v="6"/>
    <n v="25"/>
    <n v="15"/>
    <s v="Next Day"/>
    <n v="3"/>
    <x v="0"/>
    <s v="yes"/>
  </r>
  <r>
    <s v="5019015672"/>
    <s v="Shipped"/>
    <s v="NL-JDR"/>
    <n v="5"/>
    <s v="24/09/2025"/>
    <s v="11:26:27"/>
    <s v="25/09/2025"/>
    <s v="17:00:00"/>
    <x v="143"/>
    <s v="18:15:32"/>
    <x v="6"/>
    <n v="25"/>
    <n v="19"/>
    <s v="Next Day"/>
    <n v="3"/>
    <x v="0"/>
    <s v="yes"/>
  </r>
  <r>
    <s v="5019015673"/>
    <s v="Shipped"/>
    <s v="NL-JDR"/>
    <n v="8"/>
    <s v="24/09/2025"/>
    <s v="11:26:32"/>
    <s v="25/09/2025"/>
    <s v="17:00:00"/>
    <x v="143"/>
    <s v="18:15:33"/>
    <x v="6"/>
    <n v="25"/>
    <n v="19"/>
    <s v="Next Day"/>
    <n v="3"/>
    <x v="0"/>
    <s v="yes"/>
  </r>
  <r>
    <s v="5019015674"/>
    <s v="Shipped"/>
    <s v="NL-JDR"/>
    <n v="13"/>
    <s v="24/09/2025"/>
    <s v="11:26:26"/>
    <s v="25/09/2025"/>
    <s v="17:00:00"/>
    <x v="143"/>
    <s v="18:15:31"/>
    <x v="6"/>
    <n v="25"/>
    <n v="19"/>
    <s v="Next Day"/>
    <n v="3"/>
    <x v="0"/>
    <s v="yes"/>
  </r>
  <r>
    <s v="5019015675"/>
    <s v="Shipped"/>
    <s v="NL-JDR"/>
    <n v="47"/>
    <s v="24/09/2025"/>
    <s v="11:26:35"/>
    <s v="25/09/2025"/>
    <s v="17:00:00"/>
    <x v="143"/>
    <s v="18:15:32"/>
    <x v="6"/>
    <n v="25"/>
    <n v="19"/>
    <s v="Next Day"/>
    <n v="3"/>
    <x v="0"/>
    <s v="yes"/>
  </r>
  <r>
    <s v="5019019180"/>
    <s v="Shipped"/>
    <s v="NL-JDR"/>
    <n v="18"/>
    <s v="24/09/2025"/>
    <s v="09:56:35"/>
    <s v="25/09/2025"/>
    <s v="17:00:00"/>
    <x v="143"/>
    <s v="15:08:08"/>
    <x v="6"/>
    <n v="25"/>
    <n v="16"/>
    <s v="Next Day"/>
    <n v="3"/>
    <x v="0"/>
    <s v="yes"/>
  </r>
  <r>
    <s v="5019035378"/>
    <s v="Shipped"/>
    <s v="NL-JDR"/>
    <n v="1"/>
    <s v="25/09/2025"/>
    <s v="09:36:27"/>
    <s v="25/09/2025"/>
    <s v="17:00:00"/>
    <x v="143"/>
    <s v="15:08:08"/>
    <x v="6"/>
    <n v="25"/>
    <n v="16"/>
    <s v="Same Day"/>
    <n v="4"/>
    <x v="0"/>
    <s v="yes"/>
  </r>
  <r>
    <s v="5019018355"/>
    <s v="Shipped"/>
    <s v="NL-JDR"/>
    <n v="9"/>
    <s v="25/09/2025"/>
    <s v="10:46:00"/>
    <s v="26/09/2025"/>
    <s v="17:00:00"/>
    <x v="144"/>
    <s v="14:36:35"/>
    <x v="6"/>
    <n v="26"/>
    <n v="15"/>
    <s v="Next Day"/>
    <n v="4"/>
    <x v="0"/>
    <s v="yes"/>
  </r>
  <r>
    <s v="5019025970"/>
    <s v="Shipped"/>
    <s v="NL-JDR"/>
    <n v="16"/>
    <s v="23/09/2025"/>
    <s v="15:23:03"/>
    <s v="26/09/2025"/>
    <s v="10:00:00"/>
    <x v="144"/>
    <s v="10:11:52"/>
    <x v="6"/>
    <n v="26"/>
    <n v="11"/>
    <s v="Other"/>
    <n v="2"/>
    <x v="1"/>
    <s v="no"/>
  </r>
  <r>
    <s v="5019030404"/>
    <s v="Shipped"/>
    <s v="NL-JDR"/>
    <n v="4"/>
    <s v="23/09/2025"/>
    <s v="15:23:04"/>
    <s v="26/09/2025"/>
    <s v="12:00:00"/>
    <x v="144"/>
    <s v="11:45:39"/>
    <x v="6"/>
    <n v="26"/>
    <n v="12"/>
    <s v="Other"/>
    <n v="2"/>
    <x v="1"/>
    <s v="no"/>
  </r>
  <r>
    <s v="5019047720"/>
    <s v="Shipped"/>
    <s v="NL-JDR"/>
    <n v="25"/>
    <s v="25/09/2025"/>
    <s v="10:45:59"/>
    <s v="26/09/2025"/>
    <s v="17:00:00"/>
    <x v="144"/>
    <s v="14:36:35"/>
    <x v="6"/>
    <n v="26"/>
    <n v="15"/>
    <s v="Next Day"/>
    <n v="4"/>
    <x v="0"/>
    <s v="yes"/>
  </r>
  <r>
    <s v="5019047723"/>
    <s v="Shipped"/>
    <s v="NL-JDR"/>
    <n v="17"/>
    <s v="25/09/2025"/>
    <s v="10:46:05"/>
    <s v="26/09/2025"/>
    <s v="17:00:00"/>
    <x v="144"/>
    <s v="14:36:34"/>
    <x v="6"/>
    <n v="26"/>
    <n v="15"/>
    <s v="Next Day"/>
    <n v="4"/>
    <x v="0"/>
    <s v="yes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45">
  <r>
    <s v="5018303393"/>
    <s v="Shipped"/>
    <s v="BE-TFPL"/>
    <n v="7"/>
    <s v="27/06/2025"/>
    <s v="10:12:35"/>
    <s v="30/06/2025"/>
    <s v="15:00:00"/>
    <x v="0"/>
    <s v="14:25:52"/>
    <x v="0"/>
    <n v="30"/>
    <n v="15"/>
    <x v="0"/>
    <n v="5"/>
    <x v="0"/>
  </r>
  <r>
    <s v="5018303394"/>
    <s v="Shipped"/>
    <s v="BE-TFPL"/>
    <n v="43"/>
    <s v="27/06/2025"/>
    <s v="10:12:37"/>
    <s v="30/06/2025"/>
    <s v="15:00:00"/>
    <x v="0"/>
    <s v="14:24:48"/>
    <x v="0"/>
    <n v="30"/>
    <n v="15"/>
    <x v="0"/>
    <n v="5"/>
    <x v="0"/>
  </r>
  <r>
    <s v="5018303395"/>
    <s v="Shipped"/>
    <s v="BE-TPAR"/>
    <n v="8"/>
    <s v="27/06/2025"/>
    <s v="10:12:36"/>
    <s v="30/06/2025"/>
    <s v="15:00:00"/>
    <x v="0"/>
    <s v="20:07:42"/>
    <x v="0"/>
    <n v="30"/>
    <n v="21"/>
    <x v="0"/>
    <n v="5"/>
    <x v="0"/>
  </r>
  <r>
    <s v="5017390318"/>
    <s v="Cancelled"/>
    <s v="BE-TPAR"/>
    <n v="1"/>
    <s v="29/08/2025"/>
    <s v="09:37:13"/>
    <s v="29/08/2025"/>
    <s v="15:00:00"/>
    <x v="1"/>
    <s v=""/>
    <x v="1"/>
    <m/>
    <m/>
    <x v="1"/>
    <m/>
    <x v="1"/>
  </r>
  <r>
    <s v="5017390319"/>
    <s v="Cancelled"/>
    <s v="BE-TPAR"/>
    <n v="2"/>
    <s v="29/08/2025"/>
    <s v="09:42:16"/>
    <s v="29/08/2025"/>
    <s v="15:00:00"/>
    <x v="1"/>
    <s v=""/>
    <x v="1"/>
    <m/>
    <m/>
    <x v="1"/>
    <m/>
    <x v="1"/>
  </r>
  <r>
    <s v="5018279833"/>
    <s v="Cancelled"/>
    <s v="BE-TPAR"/>
    <n v="1"/>
    <s v="08/07/2025"/>
    <s v="11:53:20"/>
    <s v="08/07/2025"/>
    <s v="15:00:00"/>
    <x v="1"/>
    <s v=""/>
    <x v="1"/>
    <m/>
    <m/>
    <x v="1"/>
    <m/>
    <x v="1"/>
  </r>
  <r>
    <s v="5018303396"/>
    <s v="Shipped"/>
    <s v="BE-TFPL"/>
    <n v="7"/>
    <s v="27/06/2025"/>
    <s v="10:12:37"/>
    <s v="27/06/2025"/>
    <s v="15:00:00"/>
    <x v="2"/>
    <s v="19:42:43"/>
    <x v="0"/>
    <n v="27"/>
    <n v="20"/>
    <x v="2"/>
    <n v="5"/>
    <x v="0"/>
  </r>
  <r>
    <s v="5018317156"/>
    <s v="Shipped"/>
    <s v="BE-TFPL"/>
    <n v="16"/>
    <s v="27/06/2025"/>
    <s v="15:12:51"/>
    <s v="27/06/2025"/>
    <s v="15:00:00"/>
    <x v="0"/>
    <s v="14:25:51"/>
    <x v="0"/>
    <n v="30"/>
    <n v="15"/>
    <x v="0"/>
    <n v="5"/>
    <x v="2"/>
  </r>
  <r>
    <s v="5018317158"/>
    <s v="Shipped"/>
    <s v="BE-TPAR"/>
    <n v="3"/>
    <s v="27/06/2025"/>
    <s v="15:12:50"/>
    <s v="30/06/2025"/>
    <s v="15:00:00"/>
    <x v="0"/>
    <s v="20:05:57"/>
    <x v="0"/>
    <n v="30"/>
    <n v="21"/>
    <x v="0"/>
    <n v="5"/>
    <x v="2"/>
  </r>
  <r>
    <s v="5018317159"/>
    <s v="Shipped"/>
    <s v="BE-THPL"/>
    <n v="10"/>
    <s v="27/06/2025"/>
    <s v="15:12:50"/>
    <s v="30/06/2025"/>
    <s v="15:00:00"/>
    <x v="0"/>
    <s v="14:25:54"/>
    <x v="0"/>
    <n v="30"/>
    <n v="15"/>
    <x v="0"/>
    <n v="5"/>
    <x v="2"/>
  </r>
  <r>
    <s v="5018317194"/>
    <s v="Shipped"/>
    <s v="BE-TFPL"/>
    <n v="60"/>
    <s v="27/06/2025"/>
    <s v="09:08:05"/>
    <s v="30/06/2025"/>
    <s v="15:00:00"/>
    <x v="0"/>
    <s v="20:08:35"/>
    <x v="0"/>
    <n v="30"/>
    <n v="21"/>
    <x v="0"/>
    <n v="5"/>
    <x v="0"/>
  </r>
  <r>
    <s v="5018317195"/>
    <s v="Shipped"/>
    <s v="BE-THPL"/>
    <n v="14"/>
    <s v="27/06/2025"/>
    <s v="09:08:02"/>
    <s v="30/06/2025"/>
    <s v="15:00:00"/>
    <x v="0"/>
    <s v="14:25:27"/>
    <x v="0"/>
    <n v="30"/>
    <n v="15"/>
    <x v="0"/>
    <n v="5"/>
    <x v="0"/>
  </r>
  <r>
    <s v="5018317196"/>
    <s v="Shipped"/>
    <s v="BE-TFPL"/>
    <n v="41"/>
    <s v="27/06/2025"/>
    <s v="09:08:03"/>
    <s v="30/06/2025"/>
    <s v="15:00:00"/>
    <x v="0"/>
    <s v="14:25:48"/>
    <x v="0"/>
    <n v="30"/>
    <n v="15"/>
    <x v="0"/>
    <n v="5"/>
    <x v="0"/>
  </r>
  <r>
    <s v="5018321313"/>
    <s v="Shipped"/>
    <s v="BE-TPAR"/>
    <n v="1"/>
    <s v="26/06/2025"/>
    <s v="14:52:14"/>
    <s v="27/06/2025"/>
    <s v="15:00:00"/>
    <x v="2"/>
    <s v="19:45:36"/>
    <x v="0"/>
    <n v="27"/>
    <n v="20"/>
    <x v="0"/>
    <n v="4"/>
    <x v="2"/>
  </r>
  <r>
    <s v="5018325035"/>
    <s v="Shipped"/>
    <s v="BE-TPAR"/>
    <n v="1"/>
    <s v="26/06/2025"/>
    <s v="14:41:13"/>
    <s v="26/06/2025"/>
    <s v="15:00:00"/>
    <x v="2"/>
    <s v="19:43:58"/>
    <x v="0"/>
    <n v="27"/>
    <n v="20"/>
    <x v="0"/>
    <n v="4"/>
    <x v="2"/>
  </r>
  <r>
    <s v="5018326110"/>
    <s v="Shipped"/>
    <s v="BE-TPAR"/>
    <n v="5"/>
    <s v="26/06/2025"/>
    <s v="11:37:18"/>
    <s v="27/06/2025"/>
    <s v="15:00:00"/>
    <x v="2"/>
    <s v="19:46:25"/>
    <x v="0"/>
    <n v="27"/>
    <n v="20"/>
    <x v="0"/>
    <n v="4"/>
    <x v="2"/>
  </r>
  <r>
    <s v="5018327159"/>
    <s v="Shipped"/>
    <s v="BE-TPAR"/>
    <n v="1"/>
    <s v="27/06/2025"/>
    <s v="07:27:47"/>
    <s v="27/06/2025"/>
    <s v="15:00:00"/>
    <x v="2"/>
    <s v="19:46:50"/>
    <x v="0"/>
    <n v="27"/>
    <n v="20"/>
    <x v="2"/>
    <n v="5"/>
    <x v="0"/>
  </r>
  <r>
    <s v="5018327465"/>
    <s v="Shipped"/>
    <s v="BE-TPAR"/>
    <n v="2"/>
    <s v="26/06/2025"/>
    <s v="15:37:35"/>
    <s v="27/06/2025"/>
    <s v="15:00:00"/>
    <x v="2"/>
    <s v="19:43:55"/>
    <x v="0"/>
    <n v="27"/>
    <n v="20"/>
    <x v="0"/>
    <n v="4"/>
    <x v="2"/>
  </r>
  <r>
    <s v="5018328584"/>
    <s v="Shipped"/>
    <s v="BE-THPL"/>
    <n v="20"/>
    <s v="26/06/2025"/>
    <s v="10:12:26"/>
    <s v="27/06/2025"/>
    <s v="15:00:00"/>
    <x v="2"/>
    <s v="19:44:10"/>
    <x v="0"/>
    <n v="27"/>
    <n v="20"/>
    <x v="0"/>
    <n v="4"/>
    <x v="0"/>
  </r>
  <r>
    <s v="5018328586"/>
    <s v="Shipped"/>
    <s v="BE-TPAR"/>
    <n v="7"/>
    <s v="26/06/2025"/>
    <s v="10:12:24"/>
    <s v="27/06/2025"/>
    <s v="15:00:00"/>
    <x v="2"/>
    <s v="19:44:16"/>
    <x v="0"/>
    <n v="27"/>
    <n v="20"/>
    <x v="0"/>
    <n v="4"/>
    <x v="0"/>
  </r>
  <r>
    <s v="5018330826"/>
    <s v="Shipped"/>
    <s v="BE-TPAR"/>
    <n v="1"/>
    <s v="26/06/2025"/>
    <s v="16:38:01"/>
    <s v="26/06/2025"/>
    <s v="15:00:00"/>
    <x v="2"/>
    <s v="19:47:04"/>
    <x v="0"/>
    <n v="27"/>
    <n v="20"/>
    <x v="0"/>
    <n v="4"/>
    <x v="2"/>
  </r>
  <r>
    <s v="5018331066"/>
    <s v="Shipped"/>
    <s v="BE-TFPL"/>
    <n v="9"/>
    <s v="27/06/2025"/>
    <s v="12:07:54"/>
    <s v="30/06/2025"/>
    <s v="15:00:00"/>
    <x v="0"/>
    <s v="20:06:02"/>
    <x v="0"/>
    <n v="30"/>
    <n v="21"/>
    <x v="0"/>
    <n v="5"/>
    <x v="2"/>
  </r>
  <r>
    <s v="5018331067"/>
    <s v="Shipped"/>
    <s v="BE-TFPL"/>
    <n v="6"/>
    <s v="27/06/2025"/>
    <s v="12:07:55"/>
    <s v="27/06/2025"/>
    <s v="15:00:00"/>
    <x v="2"/>
    <s v="19:45:45"/>
    <x v="0"/>
    <n v="27"/>
    <n v="20"/>
    <x v="2"/>
    <n v="5"/>
    <x v="2"/>
  </r>
  <r>
    <s v="5018331068"/>
    <s v="Shipped"/>
    <s v="BE-TFPL"/>
    <n v="23"/>
    <s v="27/06/2025"/>
    <s v="12:07:52"/>
    <s v="30/06/2025"/>
    <s v="15:00:00"/>
    <x v="0"/>
    <s v="20:09:31"/>
    <x v="0"/>
    <n v="30"/>
    <n v="21"/>
    <x v="0"/>
    <n v="5"/>
    <x v="2"/>
  </r>
  <r>
    <s v="5018331069"/>
    <s v="Shipped"/>
    <s v="BE-TPAR"/>
    <n v="9"/>
    <s v="27/06/2025"/>
    <s v="12:07:51"/>
    <s v="30/06/2025"/>
    <s v="15:00:00"/>
    <x v="0"/>
    <s v="20:09:38"/>
    <x v="0"/>
    <n v="30"/>
    <n v="21"/>
    <x v="0"/>
    <n v="5"/>
    <x v="2"/>
  </r>
  <r>
    <s v="5018331385"/>
    <s v="Shipped"/>
    <s v="BE-TPAR"/>
    <n v="1"/>
    <s v="26/06/2025"/>
    <s v="14:26:56"/>
    <s v="27/06/2025"/>
    <s v="15:00:00"/>
    <x v="2"/>
    <s v="19:44:49"/>
    <x v="0"/>
    <n v="27"/>
    <n v="20"/>
    <x v="0"/>
    <n v="4"/>
    <x v="2"/>
  </r>
  <r>
    <s v="5018331902"/>
    <s v="Shipped"/>
    <s v="BE-TPAR"/>
    <n v="2"/>
    <s v="27/06/2025"/>
    <s v="15:37:56"/>
    <s v="30/06/2025"/>
    <s v="15:00:00"/>
    <x v="0"/>
    <s v="20:08:35"/>
    <x v="0"/>
    <n v="30"/>
    <n v="21"/>
    <x v="0"/>
    <n v="5"/>
    <x v="2"/>
  </r>
  <r>
    <s v="5018331957"/>
    <s v="Shipped"/>
    <s v="BE-TPAR"/>
    <n v="1"/>
    <s v="26/06/2025"/>
    <s v="14:22:44"/>
    <s v="27/06/2025"/>
    <s v="15:00:00"/>
    <x v="2"/>
    <s v="19:47:08"/>
    <x v="0"/>
    <n v="27"/>
    <n v="20"/>
    <x v="0"/>
    <n v="4"/>
    <x v="2"/>
  </r>
  <r>
    <s v="5018331958"/>
    <s v="Shipped"/>
    <s v="BE-TPAR"/>
    <n v="1"/>
    <s v="26/06/2025"/>
    <s v="14:22:44"/>
    <s v="27/06/2025"/>
    <s v="15:00:00"/>
    <x v="2"/>
    <s v="19:42:59"/>
    <x v="0"/>
    <n v="27"/>
    <n v="20"/>
    <x v="0"/>
    <n v="4"/>
    <x v="2"/>
  </r>
  <r>
    <s v="5018331959"/>
    <s v="Shipped"/>
    <s v="BE-TPAR"/>
    <n v="1"/>
    <s v="26/06/2025"/>
    <s v="14:52:14"/>
    <s v="27/06/2025"/>
    <s v="15:00:00"/>
    <x v="2"/>
    <s v="19:45:46"/>
    <x v="0"/>
    <n v="27"/>
    <n v="20"/>
    <x v="0"/>
    <n v="4"/>
    <x v="2"/>
  </r>
  <r>
    <s v="5018331901"/>
    <s v="Cancelled"/>
    <s v="BE-TPAR"/>
    <n v="1"/>
    <s v="27/06/2025"/>
    <s v="15:37:55"/>
    <s v="01/07/2025"/>
    <s v="15:00:00"/>
    <x v="1"/>
    <s v=""/>
    <x v="1"/>
    <m/>
    <m/>
    <x v="1"/>
    <m/>
    <x v="1"/>
  </r>
  <r>
    <s v="5018332487"/>
    <s v="Shipped"/>
    <s v="BE-TFPL"/>
    <n v="54"/>
    <s v="26/06/2025"/>
    <s v="09:11:52"/>
    <s v="27/06/2025"/>
    <s v="15:00:00"/>
    <x v="2"/>
    <s v="14:04:23"/>
    <x v="0"/>
    <n v="27"/>
    <n v="15"/>
    <x v="0"/>
    <n v="4"/>
    <x v="0"/>
  </r>
  <r>
    <s v="5018332488"/>
    <s v="Shipped"/>
    <s v="BE-TFPL"/>
    <n v="44"/>
    <s v="26/06/2025"/>
    <s v="09:11:57"/>
    <s v="27/06/2025"/>
    <s v="15:00:00"/>
    <x v="2"/>
    <s v="14:02:31"/>
    <x v="0"/>
    <n v="27"/>
    <n v="15"/>
    <x v="0"/>
    <n v="4"/>
    <x v="0"/>
  </r>
  <r>
    <s v="5018332489"/>
    <s v="Shipped"/>
    <s v="BE-TFPL"/>
    <n v="53"/>
    <s v="26/06/2025"/>
    <s v="09:13:00"/>
    <s v="27/06/2025"/>
    <s v="15:00:00"/>
    <x v="2"/>
    <s v="14:03:09"/>
    <x v="0"/>
    <n v="27"/>
    <n v="15"/>
    <x v="0"/>
    <n v="4"/>
    <x v="0"/>
  </r>
  <r>
    <s v="5018332490"/>
    <s v="Shipped"/>
    <s v="BE-TFPL"/>
    <n v="41"/>
    <s v="26/06/2025"/>
    <s v="09:11:56"/>
    <s v="27/06/2025"/>
    <s v="15:00:00"/>
    <x v="2"/>
    <s v="19:46:10"/>
    <x v="0"/>
    <n v="27"/>
    <n v="20"/>
    <x v="0"/>
    <n v="4"/>
    <x v="0"/>
  </r>
  <r>
    <s v="5018332491"/>
    <s v="Shipped"/>
    <s v="BE-TFPL"/>
    <n v="53"/>
    <s v="26/06/2025"/>
    <s v="09:13:02"/>
    <s v="27/06/2025"/>
    <s v="15:00:00"/>
    <x v="2"/>
    <s v="14:02:10"/>
    <x v="0"/>
    <n v="27"/>
    <n v="15"/>
    <x v="0"/>
    <n v="4"/>
    <x v="0"/>
  </r>
  <r>
    <s v="5018332492"/>
    <s v="Shipped"/>
    <s v="BE-TFPL"/>
    <n v="57"/>
    <s v="26/06/2025"/>
    <s v="09:13:04"/>
    <s v="27/06/2025"/>
    <s v="15:00:00"/>
    <x v="2"/>
    <s v="19:45:26"/>
    <x v="0"/>
    <n v="27"/>
    <n v="20"/>
    <x v="0"/>
    <n v="4"/>
    <x v="0"/>
  </r>
  <r>
    <s v="5018332493"/>
    <s v="Shipped"/>
    <s v="BE-TFPL"/>
    <n v="26"/>
    <s v="26/06/2025"/>
    <s v="09:11:54"/>
    <s v="27/06/2025"/>
    <s v="15:00:00"/>
    <x v="2"/>
    <s v="14:02:32"/>
    <x v="0"/>
    <n v="27"/>
    <n v="15"/>
    <x v="0"/>
    <n v="4"/>
    <x v="0"/>
  </r>
  <r>
    <s v="5018332593"/>
    <s v="Shipped"/>
    <s v="BE-TFPL"/>
    <n v="1"/>
    <s v="26/06/2025"/>
    <s v="15:22:31"/>
    <s v="27/06/2025"/>
    <s v="15:00:00"/>
    <x v="2"/>
    <s v="19:43:36"/>
    <x v="0"/>
    <n v="27"/>
    <n v="20"/>
    <x v="0"/>
    <n v="4"/>
    <x v="2"/>
  </r>
  <r>
    <s v="5018334157"/>
    <s v="Shipped"/>
    <s v="BE-TPAR"/>
    <n v="6"/>
    <s v="26/06/2025"/>
    <s v="14:52:15"/>
    <s v="27/06/2025"/>
    <s v="15:00:00"/>
    <x v="2"/>
    <s v="19:47:02"/>
    <x v="0"/>
    <n v="27"/>
    <n v="20"/>
    <x v="0"/>
    <n v="4"/>
    <x v="2"/>
  </r>
  <r>
    <s v="5018334300"/>
    <s v="Shipped"/>
    <s v="BE-TFPL"/>
    <n v="35"/>
    <s v="26/06/2025"/>
    <s v="08:37:34"/>
    <s v="27/06/2025"/>
    <s v="15:00:00"/>
    <x v="2"/>
    <s v="14:03:22"/>
    <x v="0"/>
    <n v="27"/>
    <n v="15"/>
    <x v="0"/>
    <n v="4"/>
    <x v="0"/>
  </r>
  <r>
    <s v="5018334301"/>
    <s v="Shipped"/>
    <s v="BE-TFPL"/>
    <n v="46"/>
    <s v="26/06/2025"/>
    <s v="08:37:32"/>
    <s v="27/06/2025"/>
    <s v="15:00:00"/>
    <x v="2"/>
    <s v="19:43:24"/>
    <x v="0"/>
    <n v="27"/>
    <n v="20"/>
    <x v="0"/>
    <n v="4"/>
    <x v="0"/>
  </r>
  <r>
    <s v="5018334302"/>
    <s v="Shipped"/>
    <s v="BE-TFPL"/>
    <n v="36"/>
    <s v="26/06/2025"/>
    <s v="08:37:37"/>
    <s v="27/06/2025"/>
    <s v="15:00:00"/>
    <x v="2"/>
    <s v="19:45:35"/>
    <x v="0"/>
    <n v="27"/>
    <n v="20"/>
    <x v="0"/>
    <n v="4"/>
    <x v="0"/>
  </r>
  <r>
    <s v="5018334303"/>
    <s v="Shipped"/>
    <s v="BE-TFPL"/>
    <n v="33"/>
    <s v="26/06/2025"/>
    <s v="08:37:36"/>
    <s v="27/06/2025"/>
    <s v="15:00:00"/>
    <x v="2"/>
    <s v="14:03:15"/>
    <x v="0"/>
    <n v="27"/>
    <n v="15"/>
    <x v="0"/>
    <n v="4"/>
    <x v="0"/>
  </r>
  <r>
    <s v="5018334798"/>
    <s v="Shipped"/>
    <s v="BE-TFPL"/>
    <n v="1"/>
    <s v="27/06/2025"/>
    <s v="14:08:46"/>
    <s v="30/06/2025"/>
    <s v="15:00:00"/>
    <x v="0"/>
    <s v="20:08:39"/>
    <x v="0"/>
    <n v="30"/>
    <n v="21"/>
    <x v="0"/>
    <n v="5"/>
    <x v="2"/>
  </r>
  <r>
    <s v="5018334799"/>
    <s v="Shipped"/>
    <s v="BE-THPLB"/>
    <n v="1"/>
    <s v="27/06/2025"/>
    <s v="14:07:45"/>
    <s v="30/06/2025"/>
    <s v="15:00:00"/>
    <x v="0"/>
    <s v="14:24:13"/>
    <x v="0"/>
    <n v="30"/>
    <n v="15"/>
    <x v="0"/>
    <n v="5"/>
    <x v="2"/>
  </r>
  <r>
    <s v="5018335472"/>
    <s v="Shipped"/>
    <s v="BE-TPAR"/>
    <n v="2"/>
    <s v="26/06/2025"/>
    <s v="11:12:07"/>
    <s v="27/06/2025"/>
    <s v="15:00:00"/>
    <x v="2"/>
    <s v="19:43:29"/>
    <x v="0"/>
    <n v="27"/>
    <n v="20"/>
    <x v="0"/>
    <n v="4"/>
    <x v="2"/>
  </r>
  <r>
    <s v="5018335473"/>
    <s v="Shipped"/>
    <s v="BE-TPAR"/>
    <n v="2"/>
    <s v="26/06/2025"/>
    <s v="11:12:07"/>
    <s v="27/06/2025"/>
    <s v="15:00:00"/>
    <x v="2"/>
    <s v="19:44:49"/>
    <x v="0"/>
    <n v="27"/>
    <n v="20"/>
    <x v="0"/>
    <n v="4"/>
    <x v="2"/>
  </r>
  <r>
    <s v="5018335820"/>
    <s v="Shipped"/>
    <s v="BE-THPL"/>
    <n v="12"/>
    <s v="27/06/2025"/>
    <s v="12:51:52"/>
    <s v="30/06/2025"/>
    <s v="15:00:00"/>
    <x v="0"/>
    <s v="14:24:13"/>
    <x v="0"/>
    <n v="30"/>
    <n v="15"/>
    <x v="0"/>
    <n v="5"/>
    <x v="2"/>
  </r>
  <r>
    <s v="5018335821"/>
    <s v="Shipped"/>
    <s v="BE-TPAR"/>
    <n v="11"/>
    <s v="27/06/2025"/>
    <s v="12:51:53"/>
    <s v="30/06/2025"/>
    <s v="15:00:00"/>
    <x v="0"/>
    <s v="20:06:56"/>
    <x v="0"/>
    <n v="30"/>
    <n v="21"/>
    <x v="0"/>
    <n v="5"/>
    <x v="2"/>
  </r>
  <r>
    <s v="5018335822"/>
    <s v="Shipped"/>
    <s v="BE-TPAR"/>
    <n v="4"/>
    <s v="27/06/2025"/>
    <s v="12:51:50"/>
    <s v="30/06/2025"/>
    <s v="15:00:00"/>
    <x v="0"/>
    <s v="20:10:49"/>
    <x v="0"/>
    <n v="30"/>
    <n v="21"/>
    <x v="0"/>
    <n v="5"/>
    <x v="2"/>
  </r>
  <r>
    <s v="5018335823"/>
    <s v="Shipped"/>
    <s v="BE-TPAR"/>
    <n v="1"/>
    <s v="27/06/2025"/>
    <s v="12:51:51"/>
    <s v="30/06/2025"/>
    <s v="15:00:00"/>
    <x v="0"/>
    <s v="20:08:50"/>
    <x v="0"/>
    <n v="30"/>
    <n v="21"/>
    <x v="0"/>
    <n v="5"/>
    <x v="2"/>
  </r>
  <r>
    <s v="5018335824"/>
    <s v="Shipped"/>
    <s v="BE-THPL"/>
    <n v="2"/>
    <s v="27/06/2025"/>
    <s v="12:51:52"/>
    <s v="30/06/2025"/>
    <s v="15:00:00"/>
    <x v="0"/>
    <s v="14:26:05"/>
    <x v="0"/>
    <n v="30"/>
    <n v="15"/>
    <x v="0"/>
    <n v="5"/>
    <x v="2"/>
  </r>
  <r>
    <s v="5018336221"/>
    <s v="Shipped"/>
    <s v="BE-TPAR"/>
    <n v="9"/>
    <s v="27/06/2025"/>
    <s v="11:08:24"/>
    <s v="30/06/2025"/>
    <s v="15:00:00"/>
    <x v="0"/>
    <s v="20:11:47"/>
    <x v="0"/>
    <n v="30"/>
    <n v="21"/>
    <x v="0"/>
    <n v="5"/>
    <x v="2"/>
  </r>
  <r>
    <s v="5018336266"/>
    <s v="Shipped"/>
    <s v="BE-TPAR"/>
    <n v="9"/>
    <s v="26/06/2025"/>
    <s v="12:12:40"/>
    <s v="27/06/2025"/>
    <s v="15:00:00"/>
    <x v="2"/>
    <s v="19:46:22"/>
    <x v="0"/>
    <n v="27"/>
    <n v="20"/>
    <x v="0"/>
    <n v="4"/>
    <x v="2"/>
  </r>
  <r>
    <s v="5018336268"/>
    <s v="Shipped"/>
    <s v="BE-TPAR"/>
    <n v="3"/>
    <s v="26/06/2025"/>
    <s v="12:12:39"/>
    <s v="27/06/2025"/>
    <s v="15:00:00"/>
    <x v="2"/>
    <s v="19:43:53"/>
    <x v="0"/>
    <n v="27"/>
    <n v="20"/>
    <x v="0"/>
    <n v="4"/>
    <x v="2"/>
  </r>
  <r>
    <s v="5018336449"/>
    <s v="Shipped"/>
    <s v="BE-TFPL"/>
    <n v="36"/>
    <s v="27/06/2025"/>
    <s v="10:53:12"/>
    <s v="30/06/2025"/>
    <s v="15:00:00"/>
    <x v="0"/>
    <s v="20:11:38"/>
    <x v="0"/>
    <n v="30"/>
    <n v="21"/>
    <x v="0"/>
    <n v="5"/>
    <x v="0"/>
  </r>
  <r>
    <s v="5018336450"/>
    <s v="Shipped"/>
    <s v="BE-TPAR"/>
    <n v="4"/>
    <s v="27/06/2025"/>
    <s v="10:53:02"/>
    <s v="30/06/2025"/>
    <s v="15:00:00"/>
    <x v="0"/>
    <s v="20:09:09"/>
    <x v="0"/>
    <n v="30"/>
    <n v="21"/>
    <x v="0"/>
    <n v="5"/>
    <x v="0"/>
  </r>
  <r>
    <s v="5018338143"/>
    <s v="Shipped"/>
    <s v="BE-TFPL"/>
    <n v="5"/>
    <s v="26/06/2025"/>
    <s v="13:38:29"/>
    <s v="27/06/2025"/>
    <s v="15:00:00"/>
    <x v="2"/>
    <s v="14:04:59"/>
    <x v="0"/>
    <n v="27"/>
    <n v="15"/>
    <x v="0"/>
    <n v="4"/>
    <x v="2"/>
  </r>
  <r>
    <s v="5018338774"/>
    <s v="Shipped"/>
    <s v="BE-TPAR"/>
    <n v="2"/>
    <s v="26/06/2025"/>
    <s v="09:37:10"/>
    <s v="27/06/2025"/>
    <s v="15:00:00"/>
    <x v="2"/>
    <s v="19:43:46"/>
    <x v="0"/>
    <n v="27"/>
    <n v="20"/>
    <x v="0"/>
    <n v="4"/>
    <x v="0"/>
  </r>
  <r>
    <s v="5018338775"/>
    <s v="Shipped"/>
    <s v="BE-TPAR"/>
    <n v="1"/>
    <s v="26/06/2025"/>
    <s v="09:38:12"/>
    <s v="27/06/2025"/>
    <s v="15:00:00"/>
    <x v="2"/>
    <s v="19:43:37"/>
    <x v="0"/>
    <n v="27"/>
    <n v="20"/>
    <x v="0"/>
    <n v="4"/>
    <x v="0"/>
  </r>
  <r>
    <s v="5018338776"/>
    <s v="Shipped"/>
    <s v="BE-TPAR"/>
    <n v="7"/>
    <s v="26/06/2025"/>
    <s v="09:38:11"/>
    <s v="27/06/2025"/>
    <s v="15:00:00"/>
    <x v="2"/>
    <s v="19:42:49"/>
    <x v="0"/>
    <n v="27"/>
    <n v="20"/>
    <x v="0"/>
    <n v="4"/>
    <x v="0"/>
  </r>
  <r>
    <s v="5018338777"/>
    <s v="Shipped"/>
    <s v="BE-TPAR"/>
    <n v="2"/>
    <s v="26/06/2025"/>
    <s v="09:38:11"/>
    <s v="27/06/2025"/>
    <s v="15:00:00"/>
    <x v="2"/>
    <s v="19:44:20"/>
    <x v="0"/>
    <n v="27"/>
    <n v="20"/>
    <x v="0"/>
    <n v="4"/>
    <x v="0"/>
  </r>
  <r>
    <s v="5018338778"/>
    <s v="Shipped"/>
    <s v="BE-THPL"/>
    <n v="5"/>
    <s v="26/06/2025"/>
    <s v="09:38:10"/>
    <s v="27/06/2025"/>
    <s v="15:00:00"/>
    <x v="2"/>
    <s v="14:02:35"/>
    <x v="0"/>
    <n v="27"/>
    <n v="15"/>
    <x v="0"/>
    <n v="4"/>
    <x v="0"/>
  </r>
  <r>
    <s v="5018338779"/>
    <s v="Shipped"/>
    <s v="BE-TFPL"/>
    <n v="7"/>
    <s v="26/06/2025"/>
    <s v="09:38:12"/>
    <s v="27/06/2025"/>
    <s v="15:00:00"/>
    <x v="2"/>
    <s v="14:01:45"/>
    <x v="0"/>
    <n v="27"/>
    <n v="15"/>
    <x v="0"/>
    <n v="4"/>
    <x v="0"/>
  </r>
  <r>
    <s v="5018339175"/>
    <s v="Shipped"/>
    <s v="BE-TPAR"/>
    <n v="1"/>
    <s v="26/06/2025"/>
    <s v="16:11:56"/>
    <s v="27/06/2025"/>
    <s v="15:00:00"/>
    <x v="2"/>
    <s v="19:43:35"/>
    <x v="0"/>
    <n v="27"/>
    <n v="20"/>
    <x v="0"/>
    <n v="4"/>
    <x v="2"/>
  </r>
  <r>
    <s v="5018339176"/>
    <s v="Shipped"/>
    <s v="BE-TPAR"/>
    <n v="3"/>
    <s v="26/06/2025"/>
    <s v="16:11:54"/>
    <s v="27/06/2025"/>
    <s v="15:00:00"/>
    <x v="2"/>
    <s v="19:43:57"/>
    <x v="0"/>
    <n v="27"/>
    <n v="20"/>
    <x v="0"/>
    <n v="4"/>
    <x v="2"/>
  </r>
  <r>
    <s v="5018339177"/>
    <s v="Shipped"/>
    <s v="BE-TPAR"/>
    <n v="1"/>
    <s v="26/06/2025"/>
    <s v="16:11:55"/>
    <s v="27/06/2025"/>
    <s v="15:00:00"/>
    <x v="2"/>
    <s v="19:46:51"/>
    <x v="0"/>
    <n v="27"/>
    <n v="20"/>
    <x v="0"/>
    <n v="4"/>
    <x v="2"/>
  </r>
  <r>
    <s v="5018339178"/>
    <s v="Shipped"/>
    <s v="BE-THPL"/>
    <n v="4"/>
    <s v="26/06/2025"/>
    <s v="16:11:56"/>
    <s v="27/06/2025"/>
    <s v="15:00:00"/>
    <x v="2"/>
    <s v="14:02:37"/>
    <x v="0"/>
    <n v="27"/>
    <n v="15"/>
    <x v="0"/>
    <n v="4"/>
    <x v="2"/>
  </r>
  <r>
    <s v="5018339550"/>
    <s v="Shipped"/>
    <s v="BE-TPAR"/>
    <n v="2"/>
    <s v="26/06/2025"/>
    <s v="17:13:09"/>
    <s v="27/06/2025"/>
    <s v="15:00:00"/>
    <x v="2"/>
    <s v="19:42:56"/>
    <x v="0"/>
    <n v="27"/>
    <n v="20"/>
    <x v="0"/>
    <n v="4"/>
    <x v="2"/>
  </r>
  <r>
    <s v="5018339551"/>
    <s v="Shipped"/>
    <s v="BE-TFPL"/>
    <n v="16"/>
    <s v="26/06/2025"/>
    <s v="17:11:07"/>
    <s v="27/06/2025"/>
    <s v="15:00:00"/>
    <x v="2"/>
    <s v="14:02:36"/>
    <x v="0"/>
    <n v="27"/>
    <n v="15"/>
    <x v="0"/>
    <n v="4"/>
    <x v="2"/>
  </r>
  <r>
    <s v="5018339552"/>
    <s v="Shipped"/>
    <s v="BE-THPL"/>
    <n v="1"/>
    <s v="26/06/2025"/>
    <s v="17:11:07"/>
    <s v="27/06/2025"/>
    <s v="15:00:00"/>
    <x v="2"/>
    <s v="19:46:52"/>
    <x v="0"/>
    <n v="27"/>
    <n v="20"/>
    <x v="0"/>
    <n v="4"/>
    <x v="2"/>
  </r>
  <r>
    <s v="5018339553"/>
    <s v="Shipped"/>
    <s v="BE-THPL"/>
    <n v="6"/>
    <s v="26/06/2025"/>
    <s v="17:12:08"/>
    <s v="27/06/2025"/>
    <s v="15:00:00"/>
    <x v="2"/>
    <s v="19:42:54"/>
    <x v="0"/>
    <n v="27"/>
    <n v="20"/>
    <x v="0"/>
    <n v="4"/>
    <x v="2"/>
  </r>
  <r>
    <s v="5018339558"/>
    <s v="Shipped"/>
    <s v="BE-TPAR"/>
    <n v="3"/>
    <s v="27/06/2025"/>
    <s v="07:07:41"/>
    <s v="30/06/2025"/>
    <s v="15:00:00"/>
    <x v="0"/>
    <s v="20:11:09"/>
    <x v="0"/>
    <n v="30"/>
    <n v="21"/>
    <x v="0"/>
    <n v="5"/>
    <x v="0"/>
  </r>
  <r>
    <s v="5018339559"/>
    <s v="Shipped"/>
    <s v="BE-THPLB"/>
    <n v="2"/>
    <s v="27/06/2025"/>
    <s v="07:07:43"/>
    <s v="30/06/2025"/>
    <s v="15:00:00"/>
    <x v="0"/>
    <s v="14:24:10"/>
    <x v="0"/>
    <n v="30"/>
    <n v="15"/>
    <x v="0"/>
    <n v="5"/>
    <x v="0"/>
  </r>
  <r>
    <s v="5018339588"/>
    <s v="Shipped"/>
    <s v="BE-TFPL"/>
    <n v="2"/>
    <s v="26/06/2025"/>
    <s v="16:21:57"/>
    <s v="27/06/2025"/>
    <s v="15:00:00"/>
    <x v="2"/>
    <s v="14:03:49"/>
    <x v="0"/>
    <n v="27"/>
    <n v="15"/>
    <x v="0"/>
    <n v="4"/>
    <x v="2"/>
  </r>
  <r>
    <s v="5018339596"/>
    <s v="Shipped"/>
    <s v="BE-TPAR"/>
    <n v="1"/>
    <s v="27/06/2025"/>
    <s v="11:27:29"/>
    <s v="30/06/2025"/>
    <s v="15:00:00"/>
    <x v="0"/>
    <s v="20:05:20"/>
    <x v="0"/>
    <n v="30"/>
    <n v="21"/>
    <x v="0"/>
    <n v="5"/>
    <x v="2"/>
  </r>
  <r>
    <s v="5018339696"/>
    <s v="Shipped"/>
    <s v="BE-TPAR"/>
    <n v="1"/>
    <s v="27/06/2025"/>
    <s v="13:06:56"/>
    <s v="30/06/2025"/>
    <s v="15:00:00"/>
    <x v="0"/>
    <s v="20:06:29"/>
    <x v="0"/>
    <n v="30"/>
    <n v="21"/>
    <x v="0"/>
    <n v="5"/>
    <x v="2"/>
  </r>
  <r>
    <s v="5018339720"/>
    <s v="Shipped"/>
    <s v="BE-TFPL"/>
    <n v="28"/>
    <s v="26/06/2025"/>
    <s v="08:52:42"/>
    <s v="27/06/2025"/>
    <s v="15:00:00"/>
    <x v="2"/>
    <s v="14:03:29"/>
    <x v="0"/>
    <n v="27"/>
    <n v="15"/>
    <x v="0"/>
    <n v="4"/>
    <x v="0"/>
  </r>
  <r>
    <s v="5018339721"/>
    <s v="Shipped"/>
    <s v="BE-TFPL"/>
    <n v="42"/>
    <s v="26/06/2025"/>
    <s v="08:52:43"/>
    <s v="27/06/2025"/>
    <s v="15:00:00"/>
    <x v="2"/>
    <s v="14:04:54"/>
    <x v="0"/>
    <n v="27"/>
    <n v="15"/>
    <x v="0"/>
    <n v="4"/>
    <x v="0"/>
  </r>
  <r>
    <s v="5018339722"/>
    <s v="Shipped"/>
    <s v="BE-TFPL"/>
    <n v="46"/>
    <s v="26/06/2025"/>
    <s v="08:52:45"/>
    <s v="27/06/2025"/>
    <s v="15:00:00"/>
    <x v="2"/>
    <s v="14:03:47"/>
    <x v="0"/>
    <n v="27"/>
    <n v="15"/>
    <x v="0"/>
    <n v="4"/>
    <x v="0"/>
  </r>
  <r>
    <s v="5018339898"/>
    <s v="Shipped"/>
    <s v="BE-TPAR"/>
    <n v="1"/>
    <s v="27/06/2025"/>
    <s v="10:53:14"/>
    <s v="27/06/2025"/>
    <s v="15:00:00"/>
    <x v="2"/>
    <s v="19:44:02"/>
    <x v="0"/>
    <n v="27"/>
    <n v="20"/>
    <x v="2"/>
    <n v="5"/>
    <x v="0"/>
  </r>
  <r>
    <s v="5018340061"/>
    <s v="Shipped"/>
    <s v="BE-TPAR"/>
    <n v="1"/>
    <s v="26/06/2025"/>
    <s v="15:51:49"/>
    <s v="27/06/2025"/>
    <s v="15:00:00"/>
    <x v="2"/>
    <s v="19:44:21"/>
    <x v="0"/>
    <n v="27"/>
    <n v="20"/>
    <x v="0"/>
    <n v="4"/>
    <x v="2"/>
  </r>
  <r>
    <s v="5018340062"/>
    <s v="Shipped"/>
    <s v="BE-TPAR"/>
    <n v="1"/>
    <s v="26/06/2025"/>
    <s v="15:51:49"/>
    <s v="27/06/2025"/>
    <s v="15:00:00"/>
    <x v="2"/>
    <s v="19:46:29"/>
    <x v="0"/>
    <n v="27"/>
    <n v="20"/>
    <x v="0"/>
    <n v="4"/>
    <x v="2"/>
  </r>
  <r>
    <s v="5018340063"/>
    <s v="Shipped"/>
    <s v="BE-TPAR"/>
    <n v="1"/>
    <s v="26/06/2025"/>
    <s v="15:51:49"/>
    <s v="27/06/2025"/>
    <s v="15:00:00"/>
    <x v="2"/>
    <s v="19:44:47"/>
    <x v="0"/>
    <n v="27"/>
    <n v="20"/>
    <x v="0"/>
    <n v="4"/>
    <x v="2"/>
  </r>
  <r>
    <s v="5018340064"/>
    <s v="Shipped"/>
    <s v="BE-TPAR"/>
    <n v="1"/>
    <s v="26/06/2025"/>
    <s v="15:51:48"/>
    <s v="27/06/2025"/>
    <s v="15:00:00"/>
    <x v="2"/>
    <s v="19:47:05"/>
    <x v="0"/>
    <n v="27"/>
    <n v="20"/>
    <x v="0"/>
    <n v="4"/>
    <x v="2"/>
  </r>
  <r>
    <s v="5018340065"/>
    <s v="Shipped"/>
    <s v="BE-TPAR"/>
    <n v="1"/>
    <s v="26/06/2025"/>
    <s v="15:51:48"/>
    <s v="27/06/2025"/>
    <s v="15:00:00"/>
    <x v="2"/>
    <s v="19:42:57"/>
    <x v="0"/>
    <n v="27"/>
    <n v="20"/>
    <x v="0"/>
    <n v="4"/>
    <x v="2"/>
  </r>
  <r>
    <s v="5018340710"/>
    <s v="Shipped"/>
    <s v="BE-TPAR"/>
    <n v="1"/>
    <s v="27/06/2025"/>
    <s v="14:52:45"/>
    <s v="30/06/2025"/>
    <s v="15:00:00"/>
    <x v="0"/>
    <s v="20:11:18"/>
    <x v="0"/>
    <n v="30"/>
    <n v="21"/>
    <x v="0"/>
    <n v="5"/>
    <x v="2"/>
  </r>
  <r>
    <s v="5018340711"/>
    <s v="Shipped"/>
    <s v="BE-THPL"/>
    <n v="2"/>
    <s v="27/06/2025"/>
    <s v="15:06:47"/>
    <s v="30/06/2025"/>
    <s v="15:00:00"/>
    <x v="0"/>
    <s v="14:26:03"/>
    <x v="0"/>
    <n v="30"/>
    <n v="15"/>
    <x v="0"/>
    <n v="5"/>
    <x v="2"/>
  </r>
  <r>
    <s v="5018340933"/>
    <s v="Shipped"/>
    <s v="BE-THPL"/>
    <n v="1"/>
    <s v="26/06/2025"/>
    <s v="13:57:39"/>
    <s v="27/06/2025"/>
    <s v="15:00:00"/>
    <x v="2"/>
    <s v="14:02:37"/>
    <x v="0"/>
    <n v="27"/>
    <n v="15"/>
    <x v="0"/>
    <n v="4"/>
    <x v="2"/>
  </r>
  <r>
    <s v="5018340934"/>
    <s v="Shipped"/>
    <s v="BE-TPAR"/>
    <n v="1"/>
    <s v="26/06/2025"/>
    <s v="13:57:39"/>
    <s v="27/06/2025"/>
    <s v="15:00:00"/>
    <x v="2"/>
    <s v="19:43:26"/>
    <x v="0"/>
    <n v="27"/>
    <n v="20"/>
    <x v="0"/>
    <n v="4"/>
    <x v="2"/>
  </r>
  <r>
    <s v="5018340935"/>
    <s v="Shipped"/>
    <s v="BE-TPAR"/>
    <n v="1"/>
    <s v="26/06/2025"/>
    <s v="13:57:40"/>
    <s v="27/06/2025"/>
    <s v="15:00:00"/>
    <x v="2"/>
    <s v="19:45:40"/>
    <x v="0"/>
    <n v="27"/>
    <n v="20"/>
    <x v="0"/>
    <n v="4"/>
    <x v="2"/>
  </r>
  <r>
    <s v="5018340936"/>
    <s v="Shipped"/>
    <s v="BE-TPAR"/>
    <n v="1"/>
    <s v="26/06/2025"/>
    <s v="13:57:40"/>
    <s v="27/06/2025"/>
    <s v="15:00:00"/>
    <x v="2"/>
    <s v="19:46:26"/>
    <x v="0"/>
    <n v="27"/>
    <n v="20"/>
    <x v="0"/>
    <n v="4"/>
    <x v="2"/>
  </r>
  <r>
    <s v="5018340937"/>
    <s v="Shipped"/>
    <s v="BE-TPAR"/>
    <n v="3"/>
    <s v="26/06/2025"/>
    <s v="13:57:39"/>
    <s v="27/06/2025"/>
    <s v="15:00:00"/>
    <x v="2"/>
    <s v="19:45:43"/>
    <x v="0"/>
    <n v="27"/>
    <n v="20"/>
    <x v="0"/>
    <n v="4"/>
    <x v="2"/>
  </r>
  <r>
    <s v="5018340943"/>
    <s v="Shipped"/>
    <s v="BE-TFPL"/>
    <n v="1"/>
    <s v="26/06/2025"/>
    <s v="14:26:54"/>
    <s v="27/06/2025"/>
    <s v="15:00:00"/>
    <x v="2"/>
    <s v="14:02:38"/>
    <x v="0"/>
    <n v="27"/>
    <n v="15"/>
    <x v="0"/>
    <n v="4"/>
    <x v="2"/>
  </r>
  <r>
    <s v="5018340944"/>
    <s v="Shipped"/>
    <s v="BE-TFPL"/>
    <n v="1"/>
    <s v="26/06/2025"/>
    <s v="15:07:18"/>
    <s v="27/06/2025"/>
    <s v="15:00:00"/>
    <x v="2"/>
    <s v="14:02:39"/>
    <x v="0"/>
    <n v="27"/>
    <n v="15"/>
    <x v="0"/>
    <n v="4"/>
    <x v="2"/>
  </r>
  <r>
    <s v="5018340946"/>
    <s v="Shipped"/>
    <s v="BE-TFPL"/>
    <n v="1"/>
    <s v="26/06/2025"/>
    <s v="15:51:50"/>
    <s v="27/06/2025"/>
    <s v="15:00:00"/>
    <x v="2"/>
    <s v="14:02:40"/>
    <x v="0"/>
    <n v="27"/>
    <n v="15"/>
    <x v="0"/>
    <n v="4"/>
    <x v="2"/>
  </r>
  <r>
    <s v="5018341234"/>
    <s v="Shipped"/>
    <s v="BE-TPAR"/>
    <n v="1"/>
    <s v="27/06/2025"/>
    <s v="14:37:28"/>
    <s v="30/06/2025"/>
    <s v="15:00:00"/>
    <x v="0"/>
    <s v="20:05:43"/>
    <x v="0"/>
    <n v="30"/>
    <n v="21"/>
    <x v="0"/>
    <n v="5"/>
    <x v="2"/>
  </r>
  <r>
    <s v="5018341446"/>
    <s v="Shipped"/>
    <s v="BE-TPAR"/>
    <n v="1"/>
    <s v="26/06/2025"/>
    <s v="14:26:54"/>
    <s v="27/06/2025"/>
    <s v="15:00:00"/>
    <x v="2"/>
    <s v="19:46:46"/>
    <x v="0"/>
    <n v="27"/>
    <n v="20"/>
    <x v="0"/>
    <n v="4"/>
    <x v="2"/>
  </r>
  <r>
    <s v="5018341448"/>
    <s v="Shipped"/>
    <s v="BE-TPAR"/>
    <n v="1"/>
    <s v="26/06/2025"/>
    <s v="15:07:18"/>
    <s v="27/06/2025"/>
    <s v="15:00:00"/>
    <x v="2"/>
    <s v="19:47:13"/>
    <x v="0"/>
    <n v="27"/>
    <n v="20"/>
    <x v="0"/>
    <n v="4"/>
    <x v="2"/>
  </r>
  <r>
    <s v="5018341815"/>
    <s v="Shipped"/>
    <s v="BE-TPAR"/>
    <n v="1"/>
    <s v="27/06/2025"/>
    <s v="14:37:28"/>
    <s v="30/06/2025"/>
    <s v="15:00:00"/>
    <x v="0"/>
    <s v="20:05:33"/>
    <x v="0"/>
    <n v="30"/>
    <n v="21"/>
    <x v="0"/>
    <n v="5"/>
    <x v="2"/>
  </r>
  <r>
    <s v="5018341816"/>
    <s v="Shipped"/>
    <s v="BE-TPAR"/>
    <n v="1"/>
    <s v="27/06/2025"/>
    <s v="14:52:42"/>
    <s v="30/06/2025"/>
    <s v="15:00:00"/>
    <x v="0"/>
    <s v="20:06:07"/>
    <x v="0"/>
    <n v="30"/>
    <n v="21"/>
    <x v="0"/>
    <n v="5"/>
    <x v="2"/>
  </r>
  <r>
    <s v="5018341944"/>
    <s v="Shipped"/>
    <s v="BE-TPAR"/>
    <n v="1"/>
    <s v="26/06/2025"/>
    <s v="14:37:04"/>
    <s v="27/06/2025"/>
    <s v="15:00:00"/>
    <x v="2"/>
    <s v="19:46:13"/>
    <x v="0"/>
    <n v="27"/>
    <n v="20"/>
    <x v="0"/>
    <n v="4"/>
    <x v="2"/>
  </r>
  <r>
    <s v="5018341228"/>
    <s v="Cancelled"/>
    <s v="BE-TFPL"/>
    <n v="16"/>
    <s v="27/06/2025"/>
    <s v="10:22:51"/>
    <s v="30/06/2025"/>
    <s v="15:00:00"/>
    <x v="1"/>
    <s v=""/>
    <x v="1"/>
    <m/>
    <m/>
    <x v="1"/>
    <m/>
    <x v="1"/>
  </r>
  <r>
    <s v="5018342147"/>
    <s v="Shipped"/>
    <s v="BE-TPAR"/>
    <n v="3"/>
    <s v="27/06/2025"/>
    <s v="14:27:20"/>
    <s v="30/06/2025"/>
    <s v="15:00:00"/>
    <x v="0"/>
    <s v="20:07:16"/>
    <x v="0"/>
    <n v="30"/>
    <n v="21"/>
    <x v="0"/>
    <n v="5"/>
    <x v="2"/>
  </r>
  <r>
    <s v="5018342148"/>
    <s v="Shipped"/>
    <s v="BE-TPAR"/>
    <n v="1"/>
    <s v="27/06/2025"/>
    <s v="14:27:21"/>
    <s v="30/06/2025"/>
    <s v="15:00:00"/>
    <x v="0"/>
    <s v="20:09:40"/>
    <x v="0"/>
    <n v="30"/>
    <n v="21"/>
    <x v="0"/>
    <n v="5"/>
    <x v="2"/>
  </r>
  <r>
    <s v="5018342149"/>
    <s v="Shipped"/>
    <s v="BE-TFPL"/>
    <n v="23"/>
    <s v="27/06/2025"/>
    <s v="14:27:21"/>
    <s v="30/06/2025"/>
    <s v="15:00:00"/>
    <x v="0"/>
    <s v="20:10:59"/>
    <x v="0"/>
    <n v="30"/>
    <n v="21"/>
    <x v="0"/>
    <n v="5"/>
    <x v="2"/>
  </r>
  <r>
    <s v="5018342150"/>
    <s v="Shipped"/>
    <s v="BE-TPAR"/>
    <n v="1"/>
    <s v="27/06/2025"/>
    <s v="14:27:20"/>
    <s v="30/06/2025"/>
    <s v="15:00:00"/>
    <x v="0"/>
    <s v="20:10:41"/>
    <x v="0"/>
    <n v="30"/>
    <n v="21"/>
    <x v="0"/>
    <n v="5"/>
    <x v="2"/>
  </r>
  <r>
    <s v="5018342464"/>
    <s v="Shipped"/>
    <s v="BE-TPAR"/>
    <n v="3"/>
    <s v="26/06/2025"/>
    <s v="10:52:41"/>
    <s v="27/06/2025"/>
    <s v="15:00:00"/>
    <x v="2"/>
    <s v="19:43:34"/>
    <x v="0"/>
    <n v="27"/>
    <n v="20"/>
    <x v="0"/>
    <n v="4"/>
    <x v="0"/>
  </r>
  <r>
    <s v="5018342465"/>
    <s v="Shipped"/>
    <s v="BE-TPAR"/>
    <n v="1"/>
    <s v="26/06/2025"/>
    <s v="10:52:45"/>
    <s v="27/06/2025"/>
    <s v="15:00:00"/>
    <x v="2"/>
    <s v="19:46:48"/>
    <x v="0"/>
    <n v="27"/>
    <n v="20"/>
    <x v="0"/>
    <n v="4"/>
    <x v="0"/>
  </r>
  <r>
    <s v="5018343058"/>
    <s v="Shipped"/>
    <s v="BE-THPL"/>
    <n v="7"/>
    <s v="26/06/2025"/>
    <s v="13:52:35"/>
    <s v="27/06/2025"/>
    <s v="15:00:00"/>
    <x v="2"/>
    <s v="14:04:56"/>
    <x v="0"/>
    <n v="27"/>
    <n v="15"/>
    <x v="0"/>
    <n v="4"/>
    <x v="2"/>
  </r>
  <r>
    <s v="5018343537"/>
    <s v="Shipped"/>
    <s v="BE-TFPL"/>
    <n v="1"/>
    <s v="27/06/2025"/>
    <s v="14:37:27"/>
    <s v="30/06/2025"/>
    <s v="15:00:00"/>
    <x v="0"/>
    <s v="14:24:04"/>
    <x v="0"/>
    <n v="30"/>
    <n v="15"/>
    <x v="0"/>
    <n v="5"/>
    <x v="2"/>
  </r>
  <r>
    <s v="5018343644"/>
    <s v="Shipped"/>
    <s v="BE-TPAR"/>
    <n v="1"/>
    <s v="26/06/2025"/>
    <s v="15:12:27"/>
    <s v="27/06/2025"/>
    <s v="15:00:00"/>
    <x v="2"/>
    <s v="19:47:19"/>
    <x v="0"/>
    <n v="27"/>
    <n v="20"/>
    <x v="0"/>
    <n v="4"/>
    <x v="2"/>
  </r>
  <r>
    <s v="5018343807"/>
    <s v="Shipped"/>
    <s v="BE-TFPL"/>
    <n v="2"/>
    <s v="26/06/2025"/>
    <s v="16:07:52"/>
    <s v="27/06/2025"/>
    <s v="15:00:00"/>
    <x v="2"/>
    <s v="19:47:21"/>
    <x v="0"/>
    <n v="27"/>
    <n v="20"/>
    <x v="0"/>
    <n v="4"/>
    <x v="2"/>
  </r>
  <r>
    <s v="5018343960"/>
    <s v="Shipped"/>
    <s v="BE-TFPL"/>
    <n v="31"/>
    <s v="26/06/2025"/>
    <s v="11:53:25"/>
    <s v="27/06/2025"/>
    <s v="15:00:00"/>
    <x v="2"/>
    <s v="19:46:28"/>
    <x v="0"/>
    <n v="27"/>
    <n v="20"/>
    <x v="0"/>
    <n v="4"/>
    <x v="2"/>
  </r>
  <r>
    <s v="5018343961"/>
    <s v="Shipped"/>
    <s v="BE-TPAR"/>
    <n v="14"/>
    <s v="26/06/2025"/>
    <s v="11:52:23"/>
    <s v="27/06/2025"/>
    <s v="15:00:00"/>
    <x v="2"/>
    <s v="19:46:37"/>
    <x v="0"/>
    <n v="27"/>
    <n v="20"/>
    <x v="0"/>
    <n v="4"/>
    <x v="2"/>
  </r>
  <r>
    <s v="5018343965"/>
    <s v="Shipped"/>
    <s v="BE-TPAR"/>
    <n v="2"/>
    <s v="26/06/2025"/>
    <s v="12:52:04"/>
    <s v="27/06/2025"/>
    <s v="15:00:00"/>
    <x v="2"/>
    <s v="19:42:52"/>
    <x v="0"/>
    <n v="27"/>
    <n v="20"/>
    <x v="0"/>
    <n v="4"/>
    <x v="2"/>
  </r>
  <r>
    <s v="5018344047"/>
    <s v="Shipped"/>
    <s v="BE-TFPL"/>
    <n v="1"/>
    <s v="26/06/2025"/>
    <s v="15:22:29"/>
    <s v="27/06/2025"/>
    <s v="15:00:00"/>
    <x v="2"/>
    <s v="19:43:38"/>
    <x v="0"/>
    <n v="27"/>
    <n v="20"/>
    <x v="0"/>
    <n v="4"/>
    <x v="2"/>
  </r>
  <r>
    <s v="5018344061"/>
    <s v="Shipped"/>
    <s v="BE-TPAR"/>
    <n v="1"/>
    <s v="27/06/2025"/>
    <s v="11:37:33"/>
    <s v="30/06/2025"/>
    <s v="15:00:00"/>
    <x v="0"/>
    <s v="20:05:23"/>
    <x v="0"/>
    <n v="30"/>
    <n v="21"/>
    <x v="0"/>
    <n v="5"/>
    <x v="2"/>
  </r>
  <r>
    <s v="5018344094"/>
    <s v="Shipped"/>
    <s v="BE-TPAR"/>
    <n v="2"/>
    <s v="27/06/2025"/>
    <s v="07:36:49"/>
    <s v="27/06/2025"/>
    <s v="15:00:00"/>
    <x v="2"/>
    <s v="19:44:00"/>
    <x v="0"/>
    <n v="27"/>
    <n v="20"/>
    <x v="2"/>
    <n v="5"/>
    <x v="0"/>
  </r>
  <r>
    <s v="5018344182"/>
    <s v="Shipped"/>
    <s v="BE-TFPL"/>
    <n v="68"/>
    <s v="27/06/2025"/>
    <s v="09:27:19"/>
    <s v="30/06/2025"/>
    <s v="15:00:00"/>
    <x v="0"/>
    <s v="14:25:26"/>
    <x v="0"/>
    <n v="30"/>
    <n v="15"/>
    <x v="0"/>
    <n v="5"/>
    <x v="0"/>
  </r>
  <r>
    <s v="5018344183"/>
    <s v="Shipped"/>
    <s v="BE-TFPL"/>
    <n v="26"/>
    <s v="27/06/2025"/>
    <s v="09:27:17"/>
    <s v="30/06/2025"/>
    <s v="15:00:00"/>
    <x v="0"/>
    <s v="14:25:28"/>
    <x v="0"/>
    <n v="30"/>
    <n v="15"/>
    <x v="0"/>
    <n v="5"/>
    <x v="0"/>
  </r>
  <r>
    <s v="5018344184"/>
    <s v="Shipped"/>
    <s v="BE-TFPL"/>
    <n v="33"/>
    <s v="27/06/2025"/>
    <s v="09:27:18"/>
    <s v="30/06/2025"/>
    <s v="15:00:00"/>
    <x v="0"/>
    <s v="20:09:08"/>
    <x v="0"/>
    <n v="30"/>
    <n v="21"/>
    <x v="0"/>
    <n v="5"/>
    <x v="0"/>
  </r>
  <r>
    <s v="5018344185"/>
    <s v="Shipped"/>
    <s v="BE-TFPL"/>
    <n v="44"/>
    <s v="27/06/2025"/>
    <s v="09:27:15"/>
    <s v="30/06/2025"/>
    <s v="15:00:00"/>
    <x v="0"/>
    <s v="20:08:07"/>
    <x v="0"/>
    <n v="30"/>
    <n v="21"/>
    <x v="0"/>
    <n v="5"/>
    <x v="0"/>
  </r>
  <r>
    <s v="5018344376"/>
    <s v="Shipped"/>
    <s v="BE-TFPL"/>
    <n v="11"/>
    <s v="26/06/2025"/>
    <s v="14:11:42"/>
    <s v="27/06/2025"/>
    <s v="15:00:00"/>
    <x v="2"/>
    <s v="14:02:34"/>
    <x v="0"/>
    <n v="27"/>
    <n v="15"/>
    <x v="0"/>
    <n v="4"/>
    <x v="2"/>
  </r>
  <r>
    <s v="5018344089"/>
    <s v="Cancelled"/>
    <s v="BE-TPAR"/>
    <n v="1"/>
    <s v="26/06/2025"/>
    <s v="15:56:51"/>
    <s v="27/06/2025"/>
    <s v="15:00:00"/>
    <x v="1"/>
    <s v=""/>
    <x v="1"/>
    <m/>
    <m/>
    <x v="1"/>
    <m/>
    <x v="1"/>
  </r>
  <r>
    <s v="5018344393"/>
    <s v="Shipped"/>
    <s v="BE-TPAR"/>
    <n v="1"/>
    <s v="26/06/2025"/>
    <s v="16:52:03"/>
    <s v="27/06/2025"/>
    <s v="15:00:00"/>
    <x v="2"/>
    <s v="19:47:06"/>
    <x v="0"/>
    <n v="27"/>
    <n v="20"/>
    <x v="0"/>
    <n v="4"/>
    <x v="2"/>
  </r>
  <r>
    <s v="5018344394"/>
    <s v="Shipped"/>
    <s v="BE-TPAR"/>
    <n v="1"/>
    <s v="26/06/2025"/>
    <s v="16:52:04"/>
    <s v="27/06/2025"/>
    <s v="15:00:00"/>
    <x v="2"/>
    <s v="19:43:32"/>
    <x v="0"/>
    <n v="27"/>
    <n v="20"/>
    <x v="0"/>
    <n v="4"/>
    <x v="2"/>
  </r>
  <r>
    <s v="5018344402"/>
    <s v="Shipped"/>
    <s v="BE-TPAR"/>
    <n v="3"/>
    <s v="26/06/2025"/>
    <s v="12:37:52"/>
    <s v="27/06/2025"/>
    <s v="15:00:00"/>
    <x v="2"/>
    <s v="19:44:24"/>
    <x v="0"/>
    <n v="27"/>
    <n v="20"/>
    <x v="0"/>
    <n v="4"/>
    <x v="2"/>
  </r>
  <r>
    <s v="5018344403"/>
    <s v="Shipped"/>
    <s v="BE-TPAR"/>
    <n v="1"/>
    <s v="26/06/2025"/>
    <s v="12:37:52"/>
    <s v="27/06/2025"/>
    <s v="15:00:00"/>
    <x v="2"/>
    <s v="19:43:31"/>
    <x v="0"/>
    <n v="27"/>
    <n v="20"/>
    <x v="0"/>
    <n v="4"/>
    <x v="2"/>
  </r>
  <r>
    <s v="5018344404"/>
    <s v="Shipped"/>
    <s v="BE-TFPL"/>
    <n v="35"/>
    <s v="26/06/2025"/>
    <s v="12:37:53"/>
    <s v="27/06/2025"/>
    <s v="15:00:00"/>
    <x v="2"/>
    <s v="14:03:16"/>
    <x v="0"/>
    <n v="27"/>
    <n v="15"/>
    <x v="0"/>
    <n v="4"/>
    <x v="2"/>
  </r>
  <r>
    <s v="5018344405"/>
    <s v="Shipped"/>
    <s v="BE-TPAR"/>
    <n v="4"/>
    <s v="26/06/2025"/>
    <s v="12:37:53"/>
    <s v="27/06/2025"/>
    <s v="15:00:00"/>
    <x v="2"/>
    <s v="19:44:42"/>
    <x v="0"/>
    <n v="27"/>
    <n v="20"/>
    <x v="0"/>
    <n v="4"/>
    <x v="2"/>
  </r>
  <r>
    <s v="5018344881"/>
    <s v="Shipped"/>
    <s v="BE-TPAR"/>
    <n v="1"/>
    <s v="26/06/2025"/>
    <s v="16:11:54"/>
    <s v="27/06/2025"/>
    <s v="15:00:00"/>
    <x v="2"/>
    <s v="19:44:28"/>
    <x v="0"/>
    <n v="27"/>
    <n v="20"/>
    <x v="0"/>
    <n v="4"/>
    <x v="2"/>
  </r>
  <r>
    <s v="5018345910"/>
    <s v="Shipped"/>
    <s v="BE-TPAR"/>
    <n v="1"/>
    <s v="26/06/2025"/>
    <s v="14:37:08"/>
    <s v="27/06/2025"/>
    <s v="15:00:00"/>
    <x v="2"/>
    <s v="19:46:11"/>
    <x v="0"/>
    <n v="27"/>
    <n v="20"/>
    <x v="0"/>
    <n v="4"/>
    <x v="2"/>
  </r>
  <r>
    <s v="5018345911"/>
    <s v="Shipped"/>
    <s v="BE-TPAR"/>
    <n v="1"/>
    <s v="26/06/2025"/>
    <s v="14:37:06"/>
    <s v="27/06/2025"/>
    <s v="15:00:00"/>
    <x v="2"/>
    <s v="19:43:39"/>
    <x v="0"/>
    <n v="27"/>
    <n v="20"/>
    <x v="0"/>
    <n v="4"/>
    <x v="2"/>
  </r>
  <r>
    <s v="5018345913"/>
    <s v="Shipped"/>
    <s v="BE-TPAR"/>
    <n v="3"/>
    <s v="26/06/2025"/>
    <s v="14:37:04"/>
    <s v="27/06/2025"/>
    <s v="15:00:00"/>
    <x v="2"/>
    <s v="19:43:44"/>
    <x v="0"/>
    <n v="27"/>
    <n v="20"/>
    <x v="0"/>
    <n v="4"/>
    <x v="2"/>
  </r>
  <r>
    <s v="5018345914"/>
    <s v="Shipped"/>
    <s v="BE-TPAR"/>
    <n v="7"/>
    <s v="26/06/2025"/>
    <s v="14:37:11"/>
    <s v="27/06/2025"/>
    <s v="15:00:00"/>
    <x v="2"/>
    <s v="19:44:38"/>
    <x v="0"/>
    <n v="27"/>
    <n v="20"/>
    <x v="0"/>
    <n v="4"/>
    <x v="2"/>
  </r>
  <r>
    <s v="5018346280"/>
    <s v="Shipped"/>
    <s v="BE-THPL"/>
    <n v="4"/>
    <s v="26/06/2025"/>
    <s v="15:22:32"/>
    <s v="26/06/2025"/>
    <s v="15:00:00"/>
    <x v="2"/>
    <s v="14:03:23"/>
    <x v="0"/>
    <n v="27"/>
    <n v="15"/>
    <x v="0"/>
    <n v="4"/>
    <x v="2"/>
  </r>
  <r>
    <s v="5018346282"/>
    <s v="Shipped"/>
    <s v="BE-TPAR"/>
    <n v="6"/>
    <s v="26/06/2025"/>
    <s v="15:22:29"/>
    <s v="27/06/2025"/>
    <s v="15:00:00"/>
    <x v="2"/>
    <s v="19:46:44"/>
    <x v="0"/>
    <n v="27"/>
    <n v="20"/>
    <x v="0"/>
    <n v="4"/>
    <x v="2"/>
  </r>
  <r>
    <s v="5018346801"/>
    <s v="Shipped"/>
    <s v="BE-THPL"/>
    <n v="2"/>
    <s v="26/06/2025"/>
    <s v="16:26:59"/>
    <s v="27/06/2025"/>
    <s v="15:00:00"/>
    <x v="2"/>
    <s v="14:04:58"/>
    <x v="0"/>
    <n v="27"/>
    <n v="15"/>
    <x v="0"/>
    <n v="4"/>
    <x v="2"/>
  </r>
  <r>
    <s v="5018347642"/>
    <s v="Shipped"/>
    <s v="BE-TFPL"/>
    <n v="33"/>
    <s v="27/06/2025"/>
    <s v="08:50:58"/>
    <s v="30/06/2025"/>
    <s v="15:00:00"/>
    <x v="0"/>
    <s v="14:24:51"/>
    <x v="0"/>
    <n v="30"/>
    <n v="15"/>
    <x v="0"/>
    <n v="5"/>
    <x v="0"/>
  </r>
  <r>
    <s v="5018347643"/>
    <s v="Shipped"/>
    <s v="BE-TPAR"/>
    <n v="1"/>
    <s v="27/06/2025"/>
    <s v="08:50:57"/>
    <s v="27/06/2025"/>
    <s v="15:00:00"/>
    <x v="2"/>
    <s v="19:45:39"/>
    <x v="0"/>
    <n v="27"/>
    <n v="20"/>
    <x v="2"/>
    <n v="5"/>
    <x v="0"/>
  </r>
  <r>
    <s v="5018347777"/>
    <s v="Shipped"/>
    <s v="BE-THPL"/>
    <n v="3"/>
    <s v="27/06/2025"/>
    <s v="09:52:29"/>
    <s v="30/06/2025"/>
    <s v="15:00:00"/>
    <x v="0"/>
    <s v="14:25:58"/>
    <x v="0"/>
    <n v="30"/>
    <n v="15"/>
    <x v="0"/>
    <n v="5"/>
    <x v="0"/>
  </r>
  <r>
    <s v="5018345912"/>
    <s v="Cancelled"/>
    <s v="BE-TPAR"/>
    <n v="2"/>
    <s v="26/06/2025"/>
    <s v="14:37:03"/>
    <s v="27/06/2025"/>
    <s v="15:00:00"/>
    <x v="1"/>
    <s v=""/>
    <x v="1"/>
    <m/>
    <m/>
    <x v="1"/>
    <m/>
    <x v="1"/>
  </r>
  <r>
    <s v="5018347778"/>
    <s v="Shipped"/>
    <s v="BE-TPAR"/>
    <n v="1"/>
    <s v="27/06/2025"/>
    <s v="09:52:29"/>
    <s v="30/06/2025"/>
    <s v="15:00:00"/>
    <x v="0"/>
    <s v="20:09:09"/>
    <x v="0"/>
    <n v="30"/>
    <n v="21"/>
    <x v="0"/>
    <n v="5"/>
    <x v="0"/>
  </r>
  <r>
    <s v="5018347779"/>
    <s v="Shipped"/>
    <s v="BE-TPAR"/>
    <n v="1"/>
    <s v="27/06/2025"/>
    <s v="09:52:28"/>
    <s v="30/06/2025"/>
    <s v="15:00:00"/>
    <x v="0"/>
    <s v="20:09:09"/>
    <x v="0"/>
    <n v="30"/>
    <n v="21"/>
    <x v="0"/>
    <n v="5"/>
    <x v="0"/>
  </r>
  <r>
    <s v="5018347782"/>
    <s v="Shipped"/>
    <s v="BE-TPAR"/>
    <n v="2"/>
    <s v="27/06/2025"/>
    <s v="11:51:40"/>
    <s v="30/06/2025"/>
    <s v="15:00:00"/>
    <x v="0"/>
    <s v="20:10:20"/>
    <x v="0"/>
    <n v="30"/>
    <n v="21"/>
    <x v="0"/>
    <n v="5"/>
    <x v="2"/>
  </r>
  <r>
    <s v="5018348020"/>
    <s v="Shipped"/>
    <s v="BE-TPAR"/>
    <n v="1"/>
    <s v="27/06/2025"/>
    <s v="07:26:47"/>
    <s v="30/06/2025"/>
    <s v="15:00:00"/>
    <x v="0"/>
    <s v="20:08:52"/>
    <x v="0"/>
    <n v="30"/>
    <n v="21"/>
    <x v="0"/>
    <n v="5"/>
    <x v="0"/>
  </r>
  <r>
    <s v="5018348021"/>
    <s v="Shipped"/>
    <s v="BE-TFPL"/>
    <n v="6"/>
    <s v="27/06/2025"/>
    <s v="07:26:46"/>
    <s v="30/06/2025"/>
    <s v="15:00:00"/>
    <x v="0"/>
    <s v="14:26:03"/>
    <x v="0"/>
    <n v="30"/>
    <n v="15"/>
    <x v="0"/>
    <n v="5"/>
    <x v="0"/>
  </r>
  <r>
    <s v="5018348022"/>
    <s v="Shipped"/>
    <s v="BE-TPAR"/>
    <n v="3"/>
    <s v="27/06/2025"/>
    <s v="07:26:47"/>
    <s v="30/06/2025"/>
    <s v="15:00:00"/>
    <x v="0"/>
    <s v="20:11:11"/>
    <x v="0"/>
    <n v="30"/>
    <n v="21"/>
    <x v="0"/>
    <n v="5"/>
    <x v="0"/>
  </r>
  <r>
    <s v="5018348023"/>
    <s v="Shipped"/>
    <s v="BE-TPAR"/>
    <n v="1"/>
    <s v="27/06/2025"/>
    <s v="07:26:45"/>
    <s v="30/06/2025"/>
    <s v="15:00:00"/>
    <x v="0"/>
    <s v="20:08:55"/>
    <x v="0"/>
    <n v="30"/>
    <n v="21"/>
    <x v="0"/>
    <n v="5"/>
    <x v="0"/>
  </r>
  <r>
    <s v="5018349014"/>
    <s v="Shipped"/>
    <s v="BE-TPAR"/>
    <n v="1"/>
    <s v="27/06/2025"/>
    <s v="11:27:29"/>
    <s v="30/06/2025"/>
    <s v="15:00:00"/>
    <x v="0"/>
    <s v="20:05:25"/>
    <x v="0"/>
    <n v="30"/>
    <n v="21"/>
    <x v="0"/>
    <n v="5"/>
    <x v="2"/>
  </r>
  <r>
    <s v="5018349120"/>
    <s v="Shipped"/>
    <s v="BE-TPAR"/>
    <n v="4"/>
    <s v="27/06/2025"/>
    <s v="07:07:42"/>
    <s v="30/06/2025"/>
    <s v="15:00:00"/>
    <x v="0"/>
    <s v="20:06:20"/>
    <x v="0"/>
    <n v="30"/>
    <n v="21"/>
    <x v="0"/>
    <n v="5"/>
    <x v="0"/>
  </r>
  <r>
    <s v="5018349121"/>
    <s v="Shipped"/>
    <s v="BE-TPAR"/>
    <n v="1"/>
    <s v="27/06/2025"/>
    <s v="07:07:35"/>
    <s v="27/06/2025"/>
    <s v="15:00:00"/>
    <x v="2"/>
    <s v="19:44:17"/>
    <x v="0"/>
    <n v="27"/>
    <n v="20"/>
    <x v="2"/>
    <n v="5"/>
    <x v="0"/>
  </r>
  <r>
    <s v="5018349583"/>
    <s v="Shipped"/>
    <s v="BE-TFPL"/>
    <n v="14"/>
    <s v="27/06/2025"/>
    <s v="11:27:30"/>
    <s v="30/06/2025"/>
    <s v="15:00:00"/>
    <x v="0"/>
    <s v="20:09:05"/>
    <x v="0"/>
    <n v="30"/>
    <n v="21"/>
    <x v="0"/>
    <n v="5"/>
    <x v="2"/>
  </r>
  <r>
    <s v="5018350652"/>
    <s v="Shipped"/>
    <s v="BE-TFPL"/>
    <n v="1"/>
    <s v="27/06/2025"/>
    <s v="14:27:21"/>
    <s v="30/06/2025"/>
    <s v="15:00:00"/>
    <x v="0"/>
    <s v="20:05:12"/>
    <x v="0"/>
    <n v="30"/>
    <n v="21"/>
    <x v="0"/>
    <n v="5"/>
    <x v="2"/>
  </r>
  <r>
    <s v="5018350653"/>
    <s v="Shipped"/>
    <s v="BE-TFPL"/>
    <n v="1"/>
    <s v="27/06/2025"/>
    <s v="15:06:48"/>
    <s v="30/06/2025"/>
    <s v="15:00:00"/>
    <x v="0"/>
    <s v="14:25:56"/>
    <x v="0"/>
    <n v="30"/>
    <n v="15"/>
    <x v="0"/>
    <n v="5"/>
    <x v="2"/>
  </r>
  <r>
    <s v="5018351014"/>
    <s v="Shipped"/>
    <s v="BE-TPAR"/>
    <n v="1"/>
    <s v="27/06/2025"/>
    <s v="18:12:15"/>
    <s v="30/06/2025"/>
    <s v="15:00:00"/>
    <x v="0"/>
    <s v="20:11:03"/>
    <x v="0"/>
    <n v="30"/>
    <n v="21"/>
    <x v="0"/>
    <n v="5"/>
    <x v="2"/>
  </r>
  <r>
    <s v="5018351015"/>
    <s v="Shipped"/>
    <s v="BE-TPAR"/>
    <n v="1"/>
    <s v="27/06/2025"/>
    <s v="18:12:14"/>
    <s v="30/06/2025"/>
    <s v="15:00:00"/>
    <x v="0"/>
    <s v="20:11:15"/>
    <x v="0"/>
    <n v="30"/>
    <n v="21"/>
    <x v="0"/>
    <n v="5"/>
    <x v="2"/>
  </r>
  <r>
    <s v="5018351016"/>
    <s v="Shipped"/>
    <s v="BE-TPAR"/>
    <n v="1"/>
    <s v="27/06/2025"/>
    <s v="18:12:14"/>
    <s v="30/06/2025"/>
    <s v="15:00:00"/>
    <x v="0"/>
    <s v="20:08:48"/>
    <x v="0"/>
    <n v="30"/>
    <n v="21"/>
    <x v="0"/>
    <n v="5"/>
    <x v="2"/>
  </r>
  <r>
    <s v="5018351017"/>
    <s v="Shipped"/>
    <s v="BE-TPAR"/>
    <n v="1"/>
    <s v="27/06/2025"/>
    <s v="18:12:13"/>
    <s v="30/06/2025"/>
    <s v="15:00:00"/>
    <x v="0"/>
    <s v="20:10:23"/>
    <x v="0"/>
    <n v="30"/>
    <n v="21"/>
    <x v="0"/>
    <n v="5"/>
    <x v="2"/>
  </r>
  <r>
    <s v="5018351018"/>
    <s v="Shipped"/>
    <s v="BE-THPLB"/>
    <n v="2"/>
    <s v="27/06/2025"/>
    <s v="18:12:15"/>
    <s v="30/06/2025"/>
    <s v="15:00:00"/>
    <x v="0"/>
    <s v="14:24:14"/>
    <x v="0"/>
    <n v="30"/>
    <n v="15"/>
    <x v="0"/>
    <n v="5"/>
    <x v="2"/>
  </r>
  <r>
    <s v="5018351019"/>
    <s v="Shipped"/>
    <s v="BE-TPAR"/>
    <n v="1"/>
    <s v="27/06/2025"/>
    <s v="18:12:21"/>
    <s v="30/06/2025"/>
    <s v="15:00:00"/>
    <x v="0"/>
    <s v="20:09:48"/>
    <x v="0"/>
    <n v="30"/>
    <n v="21"/>
    <x v="0"/>
    <n v="5"/>
    <x v="2"/>
  </r>
  <r>
    <s v="5018351020"/>
    <s v="Shipped"/>
    <s v="BE-TPAR"/>
    <n v="1"/>
    <s v="27/06/2025"/>
    <s v="18:12:18"/>
    <s v="30/06/2025"/>
    <s v="15:00:00"/>
    <x v="0"/>
    <s v="20:09:39"/>
    <x v="0"/>
    <n v="30"/>
    <n v="21"/>
    <x v="0"/>
    <n v="5"/>
    <x v="2"/>
  </r>
  <r>
    <s v="5018351021"/>
    <s v="Shipped"/>
    <s v="BE-THPL"/>
    <n v="1"/>
    <s v="27/06/2025"/>
    <s v="18:12:22"/>
    <s v="30/06/2025"/>
    <s v="15:00:00"/>
    <x v="0"/>
    <s v="14:25:52"/>
    <x v="0"/>
    <n v="30"/>
    <n v="15"/>
    <x v="0"/>
    <n v="5"/>
    <x v="2"/>
  </r>
  <r>
    <s v="5018351022"/>
    <s v="Shipped"/>
    <s v="BE-TPAR"/>
    <n v="1"/>
    <s v="27/06/2025"/>
    <s v="18:12:22"/>
    <s v="30/06/2025"/>
    <s v="15:00:00"/>
    <x v="0"/>
    <s v="20:07:01"/>
    <x v="0"/>
    <n v="30"/>
    <n v="21"/>
    <x v="0"/>
    <n v="5"/>
    <x v="2"/>
  </r>
  <r>
    <s v="5018349792"/>
    <s v="Cancelled"/>
    <s v="BE-TFPL"/>
    <n v="2"/>
    <s v="30/06/2025"/>
    <s v="17:26:47"/>
    <s v="01/07/2025"/>
    <s v="15:00:00"/>
    <x v="1"/>
    <s v=""/>
    <x v="1"/>
    <m/>
    <m/>
    <x v="1"/>
    <m/>
    <x v="1"/>
  </r>
  <r>
    <s v="5018351023"/>
    <s v="Shipped"/>
    <s v="BE-TPAR"/>
    <n v="2"/>
    <s v="27/06/2025"/>
    <s v="18:12:17"/>
    <s v="30/06/2025"/>
    <s v="15:00:00"/>
    <x v="0"/>
    <s v="20:10:04"/>
    <x v="0"/>
    <n v="30"/>
    <n v="21"/>
    <x v="0"/>
    <n v="5"/>
    <x v="2"/>
  </r>
  <r>
    <s v="5018349794"/>
    <s v="Cancelled"/>
    <s v="BE-TPAR"/>
    <n v="1"/>
    <s v="30/06/2025"/>
    <s v="17:26:46"/>
    <s v="01/07/2025"/>
    <s v="15:00:00"/>
    <x v="1"/>
    <s v=""/>
    <x v="1"/>
    <m/>
    <m/>
    <x v="1"/>
    <m/>
    <x v="1"/>
  </r>
  <r>
    <s v="5018351024"/>
    <s v="Shipped"/>
    <s v="BE-TPAR"/>
    <n v="2"/>
    <s v="27/06/2025"/>
    <s v="18:12:25"/>
    <s v="30/06/2025"/>
    <s v="15:00:00"/>
    <x v="0"/>
    <s v="20:09:50"/>
    <x v="0"/>
    <n v="30"/>
    <n v="21"/>
    <x v="0"/>
    <n v="5"/>
    <x v="2"/>
  </r>
  <r>
    <s v="5018351025"/>
    <s v="Shipped"/>
    <s v="BE-TPAR"/>
    <n v="1"/>
    <s v="27/06/2025"/>
    <s v="18:12:17"/>
    <s v="30/06/2025"/>
    <s v="15:00:00"/>
    <x v="0"/>
    <s v="20:06:02"/>
    <x v="0"/>
    <n v="30"/>
    <n v="21"/>
    <x v="0"/>
    <n v="5"/>
    <x v="2"/>
  </r>
  <r>
    <s v="5018351026"/>
    <s v="Shipped"/>
    <s v="BE-TPAR"/>
    <n v="1"/>
    <s v="27/06/2025"/>
    <s v="18:12:15"/>
    <s v="30/06/2025"/>
    <s v="15:00:00"/>
    <x v="0"/>
    <s v="20:07:32"/>
    <x v="0"/>
    <n v="30"/>
    <n v="21"/>
    <x v="0"/>
    <n v="5"/>
    <x v="2"/>
  </r>
  <r>
    <s v="5018351027"/>
    <s v="Shipped"/>
    <s v="BE-TPAR"/>
    <n v="1"/>
    <s v="27/06/2025"/>
    <s v="18:12:22"/>
    <s v="30/06/2025"/>
    <s v="15:00:00"/>
    <x v="0"/>
    <s v="20:08:40"/>
    <x v="0"/>
    <n v="30"/>
    <n v="21"/>
    <x v="0"/>
    <n v="5"/>
    <x v="2"/>
  </r>
  <r>
    <s v="5018351028"/>
    <s v="Shipped"/>
    <s v="BE-TPAR"/>
    <n v="1"/>
    <s v="27/06/2025"/>
    <s v="18:12:23"/>
    <s v="30/06/2025"/>
    <s v="15:00:00"/>
    <x v="0"/>
    <s v="20:06:32"/>
    <x v="0"/>
    <n v="30"/>
    <n v="21"/>
    <x v="0"/>
    <n v="5"/>
    <x v="2"/>
  </r>
  <r>
    <s v="5018351029"/>
    <s v="Shipped"/>
    <s v="BE-TPAR"/>
    <n v="1"/>
    <s v="27/06/2025"/>
    <s v="18:12:23"/>
    <s v="30/06/2025"/>
    <s v="15:00:00"/>
    <x v="0"/>
    <s v="20:05:48"/>
    <x v="0"/>
    <n v="30"/>
    <n v="21"/>
    <x v="0"/>
    <n v="5"/>
    <x v="2"/>
  </r>
  <r>
    <s v="5018351030"/>
    <s v="Shipped"/>
    <s v="BE-TPAR"/>
    <n v="1"/>
    <s v="27/06/2025"/>
    <s v="18:12:18"/>
    <s v="30/06/2025"/>
    <s v="15:00:00"/>
    <x v="0"/>
    <s v="20:08:49"/>
    <x v="0"/>
    <n v="30"/>
    <n v="21"/>
    <x v="0"/>
    <n v="5"/>
    <x v="2"/>
  </r>
  <r>
    <s v="5018351031"/>
    <s v="Shipped"/>
    <s v="BE-TFPL"/>
    <n v="1"/>
    <s v="27/06/2025"/>
    <s v="18:12:20"/>
    <s v="30/06/2025"/>
    <s v="15:00:00"/>
    <x v="0"/>
    <s v="20:10:45"/>
    <x v="0"/>
    <n v="30"/>
    <n v="21"/>
    <x v="0"/>
    <n v="5"/>
    <x v="2"/>
  </r>
  <r>
    <s v="5018351032"/>
    <s v="Shipped"/>
    <s v="BE-TPAR"/>
    <n v="3"/>
    <s v="27/06/2025"/>
    <s v="18:12:17"/>
    <s v="30/06/2025"/>
    <s v="15:00:00"/>
    <x v="0"/>
    <s v="20:09:53"/>
    <x v="0"/>
    <n v="30"/>
    <n v="21"/>
    <x v="0"/>
    <n v="5"/>
    <x v="2"/>
  </r>
  <r>
    <s v="5018351033"/>
    <s v="Shipped"/>
    <s v="BE-TPAR"/>
    <n v="1"/>
    <s v="27/06/2025"/>
    <s v="18:12:19"/>
    <s v="30/06/2025"/>
    <s v="15:00:00"/>
    <x v="0"/>
    <s v="20:08:45"/>
    <x v="0"/>
    <n v="30"/>
    <n v="21"/>
    <x v="0"/>
    <n v="5"/>
    <x v="2"/>
  </r>
  <r>
    <s v="5018351034"/>
    <s v="Shipped"/>
    <s v="BE-THPL"/>
    <n v="1"/>
    <s v="27/06/2025"/>
    <s v="18:12:24"/>
    <s v="30/06/2025"/>
    <s v="15:00:00"/>
    <x v="0"/>
    <s v="20:09:24"/>
    <x v="0"/>
    <n v="30"/>
    <n v="21"/>
    <x v="0"/>
    <n v="5"/>
    <x v="2"/>
  </r>
  <r>
    <s v="5018351035"/>
    <s v="Shipped"/>
    <s v="BE-TPAR"/>
    <n v="1"/>
    <s v="27/06/2025"/>
    <s v="18:12:18"/>
    <s v="30/06/2025"/>
    <s v="15:00:00"/>
    <x v="0"/>
    <s v="20:06:14"/>
    <x v="0"/>
    <n v="30"/>
    <n v="21"/>
    <x v="0"/>
    <n v="5"/>
    <x v="2"/>
  </r>
  <r>
    <s v="5018351036"/>
    <s v="Shipped"/>
    <s v="BE-TPAR"/>
    <n v="1"/>
    <s v="27/06/2025"/>
    <s v="18:12:26"/>
    <s v="30/06/2025"/>
    <s v="15:00:00"/>
    <x v="0"/>
    <s v="20:07:02"/>
    <x v="0"/>
    <n v="30"/>
    <n v="21"/>
    <x v="0"/>
    <n v="5"/>
    <x v="2"/>
  </r>
  <r>
    <s v="5018351037"/>
    <s v="Shipped"/>
    <s v="BE-TPAR"/>
    <n v="1"/>
    <s v="27/06/2025"/>
    <s v="18:12:16"/>
    <s v="30/06/2025"/>
    <s v="15:00:00"/>
    <x v="0"/>
    <s v="20:07:34"/>
    <x v="0"/>
    <n v="30"/>
    <n v="21"/>
    <x v="0"/>
    <n v="5"/>
    <x v="2"/>
  </r>
  <r>
    <s v="5018351038"/>
    <s v="Shipped"/>
    <s v="BE-TPAR"/>
    <n v="1"/>
    <s v="27/06/2025"/>
    <s v="18:12:28"/>
    <s v="30/06/2025"/>
    <s v="15:00:00"/>
    <x v="0"/>
    <s v="20:06:27"/>
    <x v="0"/>
    <n v="30"/>
    <n v="21"/>
    <x v="0"/>
    <n v="5"/>
    <x v="2"/>
  </r>
  <r>
    <s v="5018351039"/>
    <s v="Shipped"/>
    <s v="BE-TPAR"/>
    <n v="2"/>
    <s v="27/06/2025"/>
    <s v="18:12:19"/>
    <s v="30/06/2025"/>
    <s v="15:00:00"/>
    <x v="0"/>
    <s v="20:10:07"/>
    <x v="0"/>
    <n v="30"/>
    <n v="21"/>
    <x v="0"/>
    <n v="5"/>
    <x v="2"/>
  </r>
  <r>
    <s v="5018351102"/>
    <s v="Shipped"/>
    <s v="BE-TPAR"/>
    <n v="1"/>
    <s v="27/06/2025"/>
    <s v="14:37:27"/>
    <s v="30/06/2025"/>
    <s v="15:00:00"/>
    <x v="0"/>
    <s v="20:05:37"/>
    <x v="0"/>
    <n v="30"/>
    <n v="21"/>
    <x v="0"/>
    <n v="5"/>
    <x v="2"/>
  </r>
  <r>
    <s v="5018351932"/>
    <s v="Shipped"/>
    <s v="BE-TPAR"/>
    <n v="1"/>
    <s v="27/06/2025"/>
    <s v="12:22:22"/>
    <s v="27/06/2025"/>
    <s v="15:00:00"/>
    <x v="2"/>
    <s v="19:43:50"/>
    <x v="0"/>
    <n v="27"/>
    <n v="20"/>
    <x v="2"/>
    <n v="5"/>
    <x v="2"/>
  </r>
  <r>
    <s v="5018352367"/>
    <s v="Shipped"/>
    <s v="BE-TPAR"/>
    <n v="1"/>
    <s v="27/06/2025"/>
    <s v="10:53:02"/>
    <s v="27/06/2025"/>
    <s v="15:00:00"/>
    <x v="2"/>
    <s v="19:44:05"/>
    <x v="0"/>
    <n v="27"/>
    <n v="20"/>
    <x v="2"/>
    <n v="5"/>
    <x v="0"/>
  </r>
  <r>
    <s v="5018352420"/>
    <s v="Shipped"/>
    <s v="BE-TPAR"/>
    <n v="1"/>
    <s v="27/06/2025"/>
    <s v="14:07:44"/>
    <s v="30/06/2025"/>
    <s v="15:00:00"/>
    <x v="0"/>
    <s v="20:05:14"/>
    <x v="0"/>
    <n v="30"/>
    <n v="21"/>
    <x v="0"/>
    <n v="5"/>
    <x v="2"/>
  </r>
  <r>
    <s v="5018352421"/>
    <s v="Shipped"/>
    <s v="BE-TPAR"/>
    <n v="1"/>
    <s v="27/06/2025"/>
    <s v="14:07:44"/>
    <s v="30/06/2025"/>
    <s v="15:00:00"/>
    <x v="0"/>
    <s v="20:10:49"/>
    <x v="0"/>
    <n v="30"/>
    <n v="21"/>
    <x v="0"/>
    <n v="5"/>
    <x v="2"/>
  </r>
  <r>
    <s v="5018352422"/>
    <s v="Shipped"/>
    <s v="BE-TPAR"/>
    <n v="1"/>
    <s v="27/06/2025"/>
    <s v="14:07:45"/>
    <s v="30/06/2025"/>
    <s v="15:00:00"/>
    <x v="0"/>
    <s v="20:06:12"/>
    <x v="0"/>
    <n v="30"/>
    <n v="21"/>
    <x v="0"/>
    <n v="5"/>
    <x v="2"/>
  </r>
  <r>
    <s v="5018352423"/>
    <s v="Shipped"/>
    <s v="BE-THPL"/>
    <n v="1"/>
    <s v="27/06/2025"/>
    <s v="14:08:48"/>
    <s v="30/06/2025"/>
    <s v="15:00:00"/>
    <x v="0"/>
    <s v="14:24:16"/>
    <x v="0"/>
    <n v="30"/>
    <n v="15"/>
    <x v="0"/>
    <n v="5"/>
    <x v="2"/>
  </r>
  <r>
    <s v="5018352424"/>
    <s v="Shipped"/>
    <s v="BE-TPAR"/>
    <n v="1"/>
    <s v="27/06/2025"/>
    <s v="14:08:46"/>
    <s v="30/06/2025"/>
    <s v="15:00:00"/>
    <x v="0"/>
    <s v="20:09:46"/>
    <x v="0"/>
    <n v="30"/>
    <n v="21"/>
    <x v="0"/>
    <n v="5"/>
    <x v="2"/>
  </r>
  <r>
    <s v="5018352425"/>
    <s v="Shipped"/>
    <s v="BE-TPAR"/>
    <n v="1"/>
    <s v="27/06/2025"/>
    <s v="14:08:47"/>
    <s v="30/06/2025"/>
    <s v="15:00:00"/>
    <x v="0"/>
    <s v="20:09:13"/>
    <x v="0"/>
    <n v="30"/>
    <n v="21"/>
    <x v="0"/>
    <n v="5"/>
    <x v="2"/>
  </r>
  <r>
    <s v="5018352426"/>
    <s v="Shipped"/>
    <s v="BE-TPAR"/>
    <n v="1"/>
    <s v="27/06/2025"/>
    <s v="14:08:48"/>
    <s v="30/06/2025"/>
    <s v="15:00:00"/>
    <x v="0"/>
    <s v="20:08:41"/>
    <x v="0"/>
    <n v="30"/>
    <n v="21"/>
    <x v="0"/>
    <n v="5"/>
    <x v="2"/>
  </r>
  <r>
    <s v="5018352427"/>
    <s v="Shipped"/>
    <s v="BE-TPAR"/>
    <n v="1"/>
    <s v="27/06/2025"/>
    <s v="14:08:47"/>
    <s v="30/06/2025"/>
    <s v="15:00:00"/>
    <x v="0"/>
    <s v="20:10:44"/>
    <x v="0"/>
    <n v="30"/>
    <n v="21"/>
    <x v="0"/>
    <n v="5"/>
    <x v="2"/>
  </r>
  <r>
    <s v="5018352428"/>
    <s v="Shipped"/>
    <s v="BE-TPAR"/>
    <n v="1"/>
    <s v="27/06/2025"/>
    <s v="14:08:50"/>
    <s v="30/06/2025"/>
    <s v="15:00:00"/>
    <x v="0"/>
    <s v="20:07:29"/>
    <x v="0"/>
    <n v="30"/>
    <n v="21"/>
    <x v="0"/>
    <n v="5"/>
    <x v="2"/>
  </r>
  <r>
    <s v="5018352483"/>
    <s v="Shipped"/>
    <s v="BE-TPAR"/>
    <n v="1"/>
    <s v="27/06/2025"/>
    <s v="11:08:24"/>
    <s v="27/06/2025"/>
    <s v="15:00:00"/>
    <x v="2"/>
    <s v="19:46:57"/>
    <x v="0"/>
    <n v="27"/>
    <n v="20"/>
    <x v="2"/>
    <n v="5"/>
    <x v="2"/>
  </r>
  <r>
    <s v="5018352485"/>
    <s v="Shipped"/>
    <s v="BE-THPL"/>
    <n v="1"/>
    <s v="27/06/2025"/>
    <s v="14:37:28"/>
    <s v="30/06/2025"/>
    <s v="15:00:00"/>
    <x v="0"/>
    <s v="14:24:05"/>
    <x v="0"/>
    <n v="30"/>
    <n v="15"/>
    <x v="0"/>
    <n v="5"/>
    <x v="2"/>
  </r>
  <r>
    <s v="5018352521"/>
    <s v="Shipped"/>
    <s v="BE-TPAR"/>
    <n v="1"/>
    <s v="27/06/2025"/>
    <s v="10:53:03"/>
    <s v="27/06/2025"/>
    <s v="15:00:00"/>
    <x v="2"/>
    <s v="19:44:08"/>
    <x v="0"/>
    <n v="27"/>
    <n v="20"/>
    <x v="2"/>
    <n v="5"/>
    <x v="0"/>
  </r>
  <r>
    <s v="5018352862"/>
    <s v="Shipped"/>
    <s v="BE-TPAR"/>
    <n v="1"/>
    <s v="30/06/2025"/>
    <s v="02:11:11"/>
    <s v="30/06/2025"/>
    <s v="15:00:00"/>
    <x v="0"/>
    <s v="20:11:01"/>
    <x v="0"/>
    <n v="30"/>
    <n v="21"/>
    <x v="2"/>
    <n v="1"/>
    <x v="0"/>
  </r>
  <r>
    <s v="5018351935"/>
    <s v="Cancelled"/>
    <s v="BE-TPAR"/>
    <n v="1"/>
    <s v="27/06/2025"/>
    <s v="15:06:48"/>
    <s v="30/06/2025"/>
    <s v="15:00:00"/>
    <x v="1"/>
    <s v=""/>
    <x v="1"/>
    <m/>
    <m/>
    <x v="1"/>
    <m/>
    <x v="1"/>
  </r>
  <r>
    <s v="5018352863"/>
    <s v="Shipped"/>
    <s v="BE-TPAR"/>
    <n v="5"/>
    <s v="30/06/2025"/>
    <s v="02:11:28"/>
    <s v="30/06/2025"/>
    <s v="15:00:00"/>
    <x v="0"/>
    <s v="20:09:21"/>
    <x v="0"/>
    <n v="30"/>
    <n v="21"/>
    <x v="2"/>
    <n v="1"/>
    <x v="0"/>
  </r>
  <r>
    <s v="5018353210"/>
    <s v="Shipped"/>
    <s v="BE-TPAR"/>
    <n v="1"/>
    <s v="27/06/2025"/>
    <s v="13:52:36"/>
    <s v="30/06/2025"/>
    <s v="15:00:00"/>
    <x v="0"/>
    <s v="20:09:12"/>
    <x v="0"/>
    <n v="30"/>
    <n v="21"/>
    <x v="0"/>
    <n v="5"/>
    <x v="2"/>
  </r>
  <r>
    <s v="5018353234"/>
    <s v="Shipped"/>
    <s v="BE-TPAR"/>
    <n v="1"/>
    <s v="30/06/2025"/>
    <s v="11:22:49"/>
    <s v="30/06/2025"/>
    <s v="15:00:00"/>
    <x v="0"/>
    <s v="20:10:18"/>
    <x v="0"/>
    <n v="30"/>
    <n v="21"/>
    <x v="2"/>
    <n v="1"/>
    <x v="2"/>
  </r>
  <r>
    <s v="5018353285"/>
    <s v="Shipped"/>
    <s v="BE-TPAR"/>
    <n v="1"/>
    <s v="27/06/2025"/>
    <s v="12:12:07"/>
    <s v="30/06/2025"/>
    <s v="15:00:00"/>
    <x v="0"/>
    <s v="20:05:10"/>
    <x v="0"/>
    <n v="30"/>
    <n v="21"/>
    <x v="0"/>
    <n v="5"/>
    <x v="2"/>
  </r>
  <r>
    <s v="5018353754"/>
    <s v="Shipped"/>
    <s v="BE-TPAR"/>
    <n v="1"/>
    <s v="27/06/2025"/>
    <s v="14:52:43"/>
    <s v="27/06/2025"/>
    <s v="15:00:00"/>
    <x v="0"/>
    <s v="20:11:23"/>
    <x v="0"/>
    <n v="30"/>
    <n v="21"/>
    <x v="0"/>
    <n v="5"/>
    <x v="2"/>
  </r>
  <r>
    <s v="5018353755"/>
    <s v="Shipped"/>
    <s v="BE-TPAR"/>
    <n v="2"/>
    <s v="27/06/2025"/>
    <s v="14:52:44"/>
    <s v="27/06/2025"/>
    <s v="15:00:00"/>
    <x v="0"/>
    <s v="20:06:19"/>
    <x v="0"/>
    <n v="30"/>
    <n v="21"/>
    <x v="0"/>
    <n v="5"/>
    <x v="2"/>
  </r>
  <r>
    <s v="5018353756"/>
    <s v="Shipped"/>
    <s v="BE-TFPL"/>
    <n v="4"/>
    <s v="27/06/2025"/>
    <s v="14:52:44"/>
    <s v="27/06/2025"/>
    <s v="15:00:00"/>
    <x v="0"/>
    <s v="14:24:04"/>
    <x v="0"/>
    <n v="30"/>
    <n v="15"/>
    <x v="0"/>
    <n v="5"/>
    <x v="2"/>
  </r>
  <r>
    <s v="5018353757"/>
    <s v="Shipped"/>
    <s v="BE-TPAR"/>
    <n v="2"/>
    <s v="27/06/2025"/>
    <s v="14:52:43"/>
    <s v="27/06/2025"/>
    <s v="15:00:00"/>
    <x v="0"/>
    <s v="20:06:47"/>
    <x v="0"/>
    <n v="30"/>
    <n v="21"/>
    <x v="0"/>
    <n v="5"/>
    <x v="2"/>
  </r>
  <r>
    <s v="5018353758"/>
    <s v="Shipped"/>
    <s v="BE-TPAR"/>
    <n v="3"/>
    <s v="27/06/2025"/>
    <s v="14:52:46"/>
    <s v="27/06/2025"/>
    <s v="15:00:00"/>
    <x v="0"/>
    <s v="20:11:36"/>
    <x v="0"/>
    <n v="30"/>
    <n v="21"/>
    <x v="0"/>
    <n v="5"/>
    <x v="2"/>
  </r>
  <r>
    <s v="5018355440"/>
    <s v="Shipped"/>
    <s v="BE-TPAR"/>
    <n v="4"/>
    <s v="27/06/2025"/>
    <s v="12:26:46"/>
    <s v="30/06/2025"/>
    <s v="15:00:00"/>
    <x v="0"/>
    <s v="20:07:25"/>
    <x v="0"/>
    <n v="30"/>
    <n v="21"/>
    <x v="0"/>
    <n v="5"/>
    <x v="2"/>
  </r>
  <r>
    <s v="5018355441"/>
    <s v="Shipped"/>
    <s v="BE-TFPL"/>
    <n v="13"/>
    <s v="27/06/2025"/>
    <s v="12:26:43"/>
    <s v="30/06/2025"/>
    <s v="15:00:00"/>
    <x v="0"/>
    <s v="14:26:01"/>
    <x v="0"/>
    <n v="30"/>
    <n v="15"/>
    <x v="0"/>
    <n v="5"/>
    <x v="2"/>
  </r>
  <r>
    <s v="5018355442"/>
    <s v="Shipped"/>
    <s v="BE-THPL"/>
    <n v="5"/>
    <s v="27/06/2025"/>
    <s v="12:26:43"/>
    <s v="30/06/2025"/>
    <s v="15:00:00"/>
    <x v="0"/>
    <s v="14:26:01"/>
    <x v="0"/>
    <n v="30"/>
    <n v="15"/>
    <x v="0"/>
    <n v="5"/>
    <x v="2"/>
  </r>
  <r>
    <s v="5018355443"/>
    <s v="Shipped"/>
    <s v="BE-TFPL"/>
    <n v="18"/>
    <s v="27/06/2025"/>
    <s v="12:26:45"/>
    <s v="30/06/2025"/>
    <s v="15:00:00"/>
    <x v="0"/>
    <s v="20:10:33"/>
    <x v="0"/>
    <n v="30"/>
    <n v="21"/>
    <x v="0"/>
    <n v="5"/>
    <x v="2"/>
  </r>
  <r>
    <s v="5018355444"/>
    <s v="Shipped"/>
    <s v="BE-TFPL"/>
    <n v="13"/>
    <s v="27/06/2025"/>
    <s v="12:26:44"/>
    <s v="30/06/2025"/>
    <s v="15:00:00"/>
    <x v="0"/>
    <s v="14:25:57"/>
    <x v="0"/>
    <n v="30"/>
    <n v="15"/>
    <x v="0"/>
    <n v="5"/>
    <x v="2"/>
  </r>
  <r>
    <s v="5018356083"/>
    <s v="Shipped"/>
    <s v="BE-TFPL"/>
    <n v="16"/>
    <s v="27/06/2025"/>
    <s v="13:52:36"/>
    <s v="30/06/2025"/>
    <s v="15:00:00"/>
    <x v="0"/>
    <s v="14:24:22"/>
    <x v="0"/>
    <n v="30"/>
    <n v="15"/>
    <x v="0"/>
    <n v="5"/>
    <x v="2"/>
  </r>
  <r>
    <s v="5018356122"/>
    <s v="Shipped"/>
    <s v="BE-TPAR"/>
    <n v="9"/>
    <s v="30/06/2025"/>
    <s v="10:08:48"/>
    <s v="30/06/2025"/>
    <s v="15:00:00"/>
    <x v="0"/>
    <s v="20:07:11"/>
    <x v="0"/>
    <n v="30"/>
    <n v="21"/>
    <x v="2"/>
    <n v="1"/>
    <x v="0"/>
  </r>
  <r>
    <s v="5018352864"/>
    <s v="Cancelled"/>
    <s v="BE-TPAR"/>
    <n v="1"/>
    <s v="30/06/2025"/>
    <s v="02:11:28"/>
    <s v="30/06/2025"/>
    <s v="15:00:00"/>
    <x v="1"/>
    <s v=""/>
    <x v="1"/>
    <m/>
    <m/>
    <x v="1"/>
    <m/>
    <x v="1"/>
  </r>
  <r>
    <s v="5018356440"/>
    <s v="Shipped"/>
    <s v="BE-TFPL"/>
    <n v="1"/>
    <s v="27/06/2025"/>
    <s v="14:08:50"/>
    <s v="30/06/2025"/>
    <s v="15:00:00"/>
    <x v="0"/>
    <s v="14:25:55"/>
    <x v="0"/>
    <n v="30"/>
    <n v="15"/>
    <x v="0"/>
    <n v="5"/>
    <x v="2"/>
  </r>
  <r>
    <s v="5018356441"/>
    <s v="Shipped"/>
    <s v="BE-TPAR"/>
    <n v="1"/>
    <s v="27/06/2025"/>
    <s v="14:08:46"/>
    <s v="30/06/2025"/>
    <s v="15:00:00"/>
    <x v="0"/>
    <s v="20:11:05"/>
    <x v="0"/>
    <n v="30"/>
    <n v="21"/>
    <x v="0"/>
    <n v="5"/>
    <x v="2"/>
  </r>
  <r>
    <s v="5018356442"/>
    <s v="Shipped"/>
    <s v="BE-TPAR"/>
    <n v="1"/>
    <s v="27/06/2025"/>
    <s v="14:08:48"/>
    <s v="30/06/2025"/>
    <s v="15:00:00"/>
    <x v="0"/>
    <s v="20:11:25"/>
    <x v="0"/>
    <n v="30"/>
    <n v="21"/>
    <x v="0"/>
    <n v="5"/>
    <x v="2"/>
  </r>
  <r>
    <s v="5018356443"/>
    <s v="Shipped"/>
    <s v="BE-TPAR"/>
    <n v="1"/>
    <s v="27/06/2025"/>
    <s v="14:08:52"/>
    <s v="30/06/2025"/>
    <s v="15:00:00"/>
    <x v="0"/>
    <s v="20:07:45"/>
    <x v="0"/>
    <n v="30"/>
    <n v="21"/>
    <x v="0"/>
    <n v="5"/>
    <x v="2"/>
  </r>
  <r>
    <s v="5018356444"/>
    <s v="Shipped"/>
    <s v="BE-TPAR"/>
    <n v="1"/>
    <s v="27/06/2025"/>
    <s v="14:08:52"/>
    <s v="30/06/2025"/>
    <s v="15:00:00"/>
    <x v="0"/>
    <s v="20:11:11"/>
    <x v="0"/>
    <n v="30"/>
    <n v="21"/>
    <x v="0"/>
    <n v="5"/>
    <x v="2"/>
  </r>
  <r>
    <s v="5018356445"/>
    <s v="Shipped"/>
    <s v="BE-TPAR"/>
    <n v="1"/>
    <s v="27/06/2025"/>
    <s v="14:08:48"/>
    <s v="30/06/2025"/>
    <s v="15:00:00"/>
    <x v="0"/>
    <s v="20:10:09"/>
    <x v="0"/>
    <n v="30"/>
    <n v="21"/>
    <x v="0"/>
    <n v="5"/>
    <x v="2"/>
  </r>
  <r>
    <s v="5018356446"/>
    <s v="Shipped"/>
    <s v="BE-TPAR"/>
    <n v="1"/>
    <s v="27/06/2025"/>
    <s v="14:08:49"/>
    <s v="30/06/2025"/>
    <s v="15:00:00"/>
    <x v="0"/>
    <s v="20:06:44"/>
    <x v="0"/>
    <n v="30"/>
    <n v="21"/>
    <x v="0"/>
    <n v="5"/>
    <x v="2"/>
  </r>
  <r>
    <s v="5018356447"/>
    <s v="Shipped"/>
    <s v="BE-TPAR"/>
    <n v="1"/>
    <s v="27/06/2025"/>
    <s v="14:08:49"/>
    <s v="30/06/2025"/>
    <s v="15:00:00"/>
    <x v="0"/>
    <s v="20:10:52"/>
    <x v="0"/>
    <n v="30"/>
    <n v="21"/>
    <x v="0"/>
    <n v="5"/>
    <x v="2"/>
  </r>
  <r>
    <s v="5018353759"/>
    <s v="Cancelled"/>
    <s v="BE-TFPL"/>
    <n v="2"/>
    <s v="27/06/2025"/>
    <s v="14:52:44"/>
    <s v="27/06/2025"/>
    <s v="15:00:00"/>
    <x v="1"/>
    <s v=""/>
    <x v="1"/>
    <m/>
    <m/>
    <x v="1"/>
    <m/>
    <x v="1"/>
  </r>
  <r>
    <s v="5018356448"/>
    <s v="Shipped"/>
    <s v="BE-TPAR"/>
    <n v="1"/>
    <s v="27/06/2025"/>
    <s v="14:08:54"/>
    <s v="30/06/2025"/>
    <s v="15:00:00"/>
    <x v="0"/>
    <s v="20:06:24"/>
    <x v="0"/>
    <n v="30"/>
    <n v="21"/>
    <x v="0"/>
    <n v="5"/>
    <x v="2"/>
  </r>
  <r>
    <s v="5018356449"/>
    <s v="Shipped"/>
    <s v="BE-TPAR"/>
    <n v="1"/>
    <s v="27/06/2025"/>
    <s v="14:08:53"/>
    <s v="30/06/2025"/>
    <s v="15:00:00"/>
    <x v="0"/>
    <s v="20:09:14"/>
    <x v="0"/>
    <n v="30"/>
    <n v="21"/>
    <x v="0"/>
    <n v="5"/>
    <x v="2"/>
  </r>
  <r>
    <s v="5018356450"/>
    <s v="Shipped"/>
    <s v="BE-TPAR"/>
    <n v="1"/>
    <s v="27/06/2025"/>
    <s v="14:08:53"/>
    <s v="30/06/2025"/>
    <s v="15:00:00"/>
    <x v="0"/>
    <s v="20:10:14"/>
    <x v="0"/>
    <n v="30"/>
    <n v="21"/>
    <x v="0"/>
    <n v="5"/>
    <x v="2"/>
  </r>
  <r>
    <s v="5018356451"/>
    <s v="Shipped"/>
    <s v="BE-THPL"/>
    <n v="1"/>
    <s v="27/06/2025"/>
    <s v="14:08:49"/>
    <s v="30/06/2025"/>
    <s v="15:00:00"/>
    <x v="0"/>
    <s v="14:26:04"/>
    <x v="0"/>
    <n v="30"/>
    <n v="15"/>
    <x v="0"/>
    <n v="5"/>
    <x v="2"/>
  </r>
  <r>
    <s v="5018356452"/>
    <s v="Shipped"/>
    <s v="BE-THPL"/>
    <n v="1"/>
    <s v="27/06/2025"/>
    <s v="14:08:53"/>
    <s v="30/06/2025"/>
    <s v="15:00:00"/>
    <x v="0"/>
    <s v="14:24:06"/>
    <x v="0"/>
    <n v="30"/>
    <n v="15"/>
    <x v="0"/>
    <n v="5"/>
    <x v="2"/>
  </r>
  <r>
    <s v="5018356453"/>
    <s v="Shipped"/>
    <s v="BE-TPAR"/>
    <n v="1"/>
    <s v="27/06/2025"/>
    <s v="14:08:52"/>
    <s v="30/06/2025"/>
    <s v="15:00:00"/>
    <x v="0"/>
    <s v="20:11:31"/>
    <x v="0"/>
    <n v="30"/>
    <n v="21"/>
    <x v="0"/>
    <n v="5"/>
    <x v="2"/>
  </r>
  <r>
    <s v="5018356454"/>
    <s v="Shipped"/>
    <s v="BE-TPAR"/>
    <n v="1"/>
    <s v="27/06/2025"/>
    <s v="14:08:51"/>
    <s v="30/06/2025"/>
    <s v="15:00:00"/>
    <x v="0"/>
    <s v="20:06:45"/>
    <x v="0"/>
    <n v="30"/>
    <n v="21"/>
    <x v="0"/>
    <n v="5"/>
    <x v="2"/>
  </r>
  <r>
    <s v="5018356455"/>
    <s v="Shipped"/>
    <s v="BE-TPAR"/>
    <n v="1"/>
    <s v="27/06/2025"/>
    <s v="14:08:55"/>
    <s v="30/06/2025"/>
    <s v="15:00:00"/>
    <x v="0"/>
    <s v="20:05:31"/>
    <x v="0"/>
    <n v="30"/>
    <n v="21"/>
    <x v="0"/>
    <n v="5"/>
    <x v="2"/>
  </r>
  <r>
    <s v="5018356456"/>
    <s v="Shipped"/>
    <s v="BE-TPAR"/>
    <n v="9"/>
    <s v="27/06/2025"/>
    <s v="14:08:50"/>
    <s v="30/06/2025"/>
    <s v="15:00:00"/>
    <x v="0"/>
    <s v="20:10:01"/>
    <x v="0"/>
    <n v="30"/>
    <n v="21"/>
    <x v="0"/>
    <n v="5"/>
    <x v="2"/>
  </r>
  <r>
    <s v="5018356457"/>
    <s v="Shipped"/>
    <s v="BE-TPAR"/>
    <n v="2"/>
    <s v="27/06/2025"/>
    <s v="14:08:54"/>
    <s v="30/06/2025"/>
    <s v="15:00:00"/>
    <x v="0"/>
    <s v="20:08:37"/>
    <x v="0"/>
    <n v="30"/>
    <n v="21"/>
    <x v="0"/>
    <n v="5"/>
    <x v="2"/>
  </r>
  <r>
    <s v="5018356458"/>
    <s v="Shipped"/>
    <s v="BE-TPAR"/>
    <n v="1"/>
    <s v="27/06/2025"/>
    <s v="14:08:51"/>
    <s v="30/06/2025"/>
    <s v="15:00:00"/>
    <x v="0"/>
    <s v="20:06:08"/>
    <x v="0"/>
    <n v="30"/>
    <n v="21"/>
    <x v="0"/>
    <n v="5"/>
    <x v="2"/>
  </r>
  <r>
    <s v="5018356459"/>
    <s v="Shipped"/>
    <s v="BE-TPAR"/>
    <n v="1"/>
    <s v="27/06/2025"/>
    <s v="14:08:51"/>
    <s v="30/06/2025"/>
    <s v="15:00:00"/>
    <x v="0"/>
    <s v="20:11:28"/>
    <x v="0"/>
    <n v="30"/>
    <n v="21"/>
    <x v="0"/>
    <n v="5"/>
    <x v="2"/>
  </r>
  <r>
    <s v="5018357001"/>
    <s v="Shipped"/>
    <s v="BE-TPAR"/>
    <n v="2"/>
    <s v="27/06/2025"/>
    <s v="14:52:45"/>
    <s v="30/06/2025"/>
    <s v="15:00:00"/>
    <x v="0"/>
    <s v="20:10:16"/>
    <x v="0"/>
    <n v="30"/>
    <n v="21"/>
    <x v="0"/>
    <n v="5"/>
    <x v="2"/>
  </r>
  <r>
    <s v="5018357080"/>
    <s v="Shipped"/>
    <s v="BE-TPAR"/>
    <n v="7"/>
    <s v="27/06/2025"/>
    <s v="15:12:51"/>
    <s v="30/06/2025"/>
    <s v="15:00:00"/>
    <x v="0"/>
    <s v="20:06:43"/>
    <x v="0"/>
    <n v="30"/>
    <n v="21"/>
    <x v="0"/>
    <n v="5"/>
    <x v="2"/>
  </r>
  <r>
    <s v="5018359000"/>
    <s v="Shipped"/>
    <s v="BE-TPAR"/>
    <n v="1"/>
    <s v="27/06/2025"/>
    <s v="18:12:23"/>
    <s v="30/06/2025"/>
    <s v="15:00:00"/>
    <x v="0"/>
    <s v="20:06:34"/>
    <x v="0"/>
    <n v="30"/>
    <n v="21"/>
    <x v="0"/>
    <n v="5"/>
    <x v="2"/>
  </r>
  <r>
    <s v="5018359001"/>
    <s v="Shipped"/>
    <s v="BE-TPAR"/>
    <n v="1"/>
    <s v="27/06/2025"/>
    <s v="18:12:21"/>
    <s v="30/06/2025"/>
    <s v="15:00:00"/>
    <x v="0"/>
    <s v="20:10:15"/>
    <x v="0"/>
    <n v="30"/>
    <n v="21"/>
    <x v="0"/>
    <n v="5"/>
    <x v="2"/>
  </r>
  <r>
    <s v="5018359002"/>
    <s v="Shipped"/>
    <s v="BE-TPAR"/>
    <n v="1"/>
    <s v="27/06/2025"/>
    <s v="18:12:16"/>
    <s v="30/06/2025"/>
    <s v="15:00:00"/>
    <x v="0"/>
    <s v="20:09:15"/>
    <x v="0"/>
    <n v="30"/>
    <n v="21"/>
    <x v="0"/>
    <n v="5"/>
    <x v="2"/>
  </r>
  <r>
    <s v="5018359003"/>
    <s v="Shipped"/>
    <s v="BE-TPAR"/>
    <n v="1"/>
    <s v="27/06/2025"/>
    <s v="18:12:16"/>
    <s v="30/06/2025"/>
    <s v="15:00:00"/>
    <x v="0"/>
    <s v="20:06:09"/>
    <x v="0"/>
    <n v="30"/>
    <n v="21"/>
    <x v="0"/>
    <n v="5"/>
    <x v="2"/>
  </r>
  <r>
    <s v="5018359004"/>
    <s v="Shipped"/>
    <s v="BE-TPAR"/>
    <n v="1"/>
    <s v="27/06/2025"/>
    <s v="18:12:21"/>
    <s v="30/06/2025"/>
    <s v="15:00:00"/>
    <x v="0"/>
    <s v="20:10:54"/>
    <x v="0"/>
    <n v="30"/>
    <n v="21"/>
    <x v="0"/>
    <n v="5"/>
    <x v="2"/>
  </r>
  <r>
    <s v="5018359005"/>
    <s v="Shipped"/>
    <s v="BE-TPAR"/>
    <n v="1"/>
    <s v="27/06/2025"/>
    <s v="18:12:25"/>
    <s v="30/06/2025"/>
    <s v="15:00:00"/>
    <x v="0"/>
    <s v="20:06:58"/>
    <x v="0"/>
    <n v="30"/>
    <n v="21"/>
    <x v="0"/>
    <n v="5"/>
    <x v="2"/>
  </r>
  <r>
    <s v="5018359006"/>
    <s v="Shipped"/>
    <s v="BE-TPAR"/>
    <n v="1"/>
    <s v="27/06/2025"/>
    <s v="18:12:24"/>
    <s v="30/06/2025"/>
    <s v="15:00:00"/>
    <x v="0"/>
    <s v="20:10:11"/>
    <x v="0"/>
    <n v="30"/>
    <n v="21"/>
    <x v="0"/>
    <n v="5"/>
    <x v="2"/>
  </r>
  <r>
    <s v="5018356200"/>
    <s v="Cancelled"/>
    <s v="BE-TPAR"/>
    <n v="1"/>
    <s v="27/06/2025"/>
    <s v="13:42:34"/>
    <s v="30/06/2025"/>
    <s v="15:00:00"/>
    <x v="1"/>
    <s v=""/>
    <x v="1"/>
    <m/>
    <m/>
    <x v="1"/>
    <m/>
    <x v="1"/>
  </r>
  <r>
    <s v="5018359007"/>
    <s v="Shipped"/>
    <s v="BE-TPAR"/>
    <n v="1"/>
    <s v="27/06/2025"/>
    <s v="18:12:26"/>
    <s v="30/06/2025"/>
    <s v="15:00:00"/>
    <x v="0"/>
    <s v="20:10:34"/>
    <x v="0"/>
    <n v="30"/>
    <n v="21"/>
    <x v="0"/>
    <n v="5"/>
    <x v="2"/>
  </r>
  <r>
    <s v="5018359008"/>
    <s v="Shipped"/>
    <s v="BE-TPAR"/>
    <n v="1"/>
    <s v="27/06/2025"/>
    <s v="18:12:27"/>
    <s v="30/06/2025"/>
    <s v="15:00:00"/>
    <x v="0"/>
    <s v="20:11:13"/>
    <x v="0"/>
    <n v="30"/>
    <n v="21"/>
    <x v="0"/>
    <n v="5"/>
    <x v="2"/>
  </r>
  <r>
    <s v="5018359009"/>
    <s v="Shipped"/>
    <s v="BE-THPL"/>
    <n v="1"/>
    <s v="27/06/2025"/>
    <s v="18:12:25"/>
    <s v="30/06/2025"/>
    <s v="15:00:00"/>
    <x v="0"/>
    <s v="14:25:59"/>
    <x v="0"/>
    <n v="30"/>
    <n v="15"/>
    <x v="0"/>
    <n v="5"/>
    <x v="2"/>
  </r>
  <r>
    <s v="5018359010"/>
    <s v="Shipped"/>
    <s v="BE-TPAR"/>
    <n v="2"/>
    <s v="27/06/2025"/>
    <s v="18:12:20"/>
    <s v="30/06/2025"/>
    <s v="15:00:00"/>
    <x v="0"/>
    <s v="20:10:40"/>
    <x v="0"/>
    <n v="30"/>
    <n v="21"/>
    <x v="0"/>
    <n v="5"/>
    <x v="2"/>
  </r>
  <r>
    <s v="5018359011"/>
    <s v="Shipped"/>
    <s v="BE-THPLB"/>
    <n v="1"/>
    <s v="27/06/2025"/>
    <s v="18:12:27"/>
    <s v="30/06/2025"/>
    <s v="15:00:00"/>
    <x v="0"/>
    <s v="14:24:11"/>
    <x v="0"/>
    <n v="30"/>
    <n v="15"/>
    <x v="0"/>
    <n v="5"/>
    <x v="2"/>
  </r>
  <r>
    <s v="5018359012"/>
    <s v="Shipped"/>
    <s v="BE-TFPL"/>
    <n v="1"/>
    <s v="27/06/2025"/>
    <s v="18:12:19"/>
    <s v="30/06/2025"/>
    <s v="15:00:00"/>
    <x v="0"/>
    <s v="20:06:00"/>
    <x v="0"/>
    <n v="30"/>
    <n v="21"/>
    <x v="0"/>
    <n v="5"/>
    <x v="2"/>
  </r>
  <r>
    <s v="5018359013"/>
    <s v="Shipped"/>
    <s v="BE-THPLB"/>
    <n v="1"/>
    <s v="27/06/2025"/>
    <s v="18:12:20"/>
    <s v="30/06/2025"/>
    <s v="15:00:00"/>
    <x v="0"/>
    <s v="14:24:08"/>
    <x v="0"/>
    <n v="30"/>
    <n v="15"/>
    <x v="0"/>
    <n v="5"/>
    <x v="2"/>
  </r>
  <r>
    <s v="5018359014"/>
    <s v="Shipped"/>
    <s v="BE-TPAR"/>
    <n v="1"/>
    <s v="27/06/2025"/>
    <s v="18:12:27"/>
    <s v="30/06/2025"/>
    <s v="15:00:00"/>
    <x v="0"/>
    <s v="20:05:51"/>
    <x v="0"/>
    <n v="30"/>
    <n v="21"/>
    <x v="0"/>
    <n v="5"/>
    <x v="2"/>
  </r>
  <r>
    <s v="5018359015"/>
    <s v="Shipped"/>
    <s v="BE-TPAR"/>
    <n v="1"/>
    <s v="27/06/2025"/>
    <s v="18:12:26"/>
    <s v="30/06/2025"/>
    <s v="15:00:00"/>
    <x v="0"/>
    <s v="20:10:13"/>
    <x v="0"/>
    <n v="30"/>
    <n v="21"/>
    <x v="0"/>
    <n v="5"/>
    <x v="2"/>
  </r>
  <r>
    <s v="5018359016"/>
    <s v="Shipped"/>
    <s v="BE-TPAR"/>
    <n v="1"/>
    <s v="27/06/2025"/>
    <s v="18:12:24"/>
    <s v="30/06/2025"/>
    <s v="15:00:00"/>
    <x v="0"/>
    <s v="20:10:08"/>
    <x v="0"/>
    <n v="30"/>
    <n v="21"/>
    <x v="0"/>
    <n v="5"/>
    <x v="2"/>
  </r>
  <r>
    <s v="5018359017"/>
    <s v="Shipped"/>
    <s v="BE-TPAR"/>
    <n v="1"/>
    <s v="27/06/2025"/>
    <s v="18:12:21"/>
    <s v="30/06/2025"/>
    <s v="15:00:00"/>
    <x v="0"/>
    <s v="20:07:36"/>
    <x v="0"/>
    <n v="30"/>
    <n v="21"/>
    <x v="0"/>
    <n v="5"/>
    <x v="2"/>
  </r>
  <r>
    <s v="5018359018"/>
    <s v="Shipped"/>
    <s v="BE-TPAR"/>
    <n v="1"/>
    <s v="27/06/2025"/>
    <s v="18:22:29"/>
    <s v="30/06/2025"/>
    <s v="15:00:00"/>
    <x v="0"/>
    <s v="20:11:33"/>
    <x v="0"/>
    <n v="30"/>
    <n v="21"/>
    <x v="0"/>
    <n v="5"/>
    <x v="2"/>
  </r>
  <r>
    <s v="5018359019"/>
    <s v="Shipped"/>
    <s v="BE-TPAR"/>
    <n v="1"/>
    <s v="27/06/2025"/>
    <s v="18:22:29"/>
    <s v="30/06/2025"/>
    <s v="15:00:00"/>
    <x v="0"/>
    <s v="20:09:16"/>
    <x v="0"/>
    <n v="30"/>
    <n v="21"/>
    <x v="0"/>
    <n v="5"/>
    <x v="2"/>
  </r>
  <r>
    <s v="5018359020"/>
    <s v="Shipped"/>
    <s v="BE-TPAR"/>
    <n v="1"/>
    <s v="27/06/2025"/>
    <s v="18:22:30"/>
    <s v="30/06/2025"/>
    <s v="15:00:00"/>
    <x v="0"/>
    <s v="20:05:39"/>
    <x v="0"/>
    <n v="30"/>
    <n v="21"/>
    <x v="0"/>
    <n v="5"/>
    <x v="2"/>
  </r>
  <r>
    <s v="5018359021"/>
    <s v="Shipped"/>
    <s v="BE-TPAR"/>
    <n v="1"/>
    <s v="27/06/2025"/>
    <s v="18:22:34"/>
    <s v="30/06/2025"/>
    <s v="15:00:00"/>
    <x v="0"/>
    <s v="20:10:55"/>
    <x v="0"/>
    <n v="30"/>
    <n v="21"/>
    <x v="0"/>
    <n v="5"/>
    <x v="2"/>
  </r>
  <r>
    <s v="5018359022"/>
    <s v="Shipped"/>
    <s v="BE-TPAR"/>
    <n v="1"/>
    <s v="27/06/2025"/>
    <s v="18:22:31"/>
    <s v="30/06/2025"/>
    <s v="15:00:00"/>
    <x v="0"/>
    <s v="20:06:10"/>
    <x v="0"/>
    <n v="30"/>
    <n v="21"/>
    <x v="0"/>
    <n v="5"/>
    <x v="2"/>
  </r>
  <r>
    <s v="5018359023"/>
    <s v="Shipped"/>
    <s v="BE-TPAR"/>
    <n v="1"/>
    <s v="27/06/2025"/>
    <s v="18:22:29"/>
    <s v="30/06/2025"/>
    <s v="15:00:00"/>
    <x v="0"/>
    <s v="20:06:17"/>
    <x v="0"/>
    <n v="30"/>
    <n v="21"/>
    <x v="0"/>
    <n v="5"/>
    <x v="2"/>
  </r>
  <r>
    <s v="5018359024"/>
    <s v="Shipped"/>
    <s v="BE-TPAR"/>
    <n v="1"/>
    <s v="27/06/2025"/>
    <s v="18:22:30"/>
    <s v="30/06/2025"/>
    <s v="15:00:00"/>
    <x v="0"/>
    <s v="20:06:35"/>
    <x v="0"/>
    <n v="30"/>
    <n v="21"/>
    <x v="0"/>
    <n v="5"/>
    <x v="2"/>
  </r>
  <r>
    <s v="5018359025"/>
    <s v="Shipped"/>
    <s v="BE-THPL"/>
    <n v="1"/>
    <s v="27/06/2025"/>
    <s v="18:22:35"/>
    <s v="30/06/2025"/>
    <s v="15:00:00"/>
    <x v="0"/>
    <s v="14:24:07"/>
    <x v="0"/>
    <n v="30"/>
    <n v="15"/>
    <x v="0"/>
    <n v="5"/>
    <x v="2"/>
  </r>
  <r>
    <s v="5018359026"/>
    <s v="Shipped"/>
    <s v="BE-TPAR"/>
    <n v="1"/>
    <s v="27/06/2025"/>
    <s v="18:22:35"/>
    <s v="30/06/2025"/>
    <s v="15:00:00"/>
    <x v="0"/>
    <s v="20:10:02"/>
    <x v="0"/>
    <n v="30"/>
    <n v="21"/>
    <x v="0"/>
    <n v="5"/>
    <x v="2"/>
  </r>
  <r>
    <s v="5018357000"/>
    <s v="Cancelled"/>
    <s v="BE-TPAR"/>
    <n v="1"/>
    <s v="27/06/2025"/>
    <s v="14:52:45"/>
    <s v="30/06/2025"/>
    <s v="15:00:00"/>
    <x v="1"/>
    <s v=""/>
    <x v="1"/>
    <m/>
    <m/>
    <x v="1"/>
    <m/>
    <x v="1"/>
  </r>
  <r>
    <s v="5018359027"/>
    <s v="Shipped"/>
    <s v="BE-THPL"/>
    <n v="2"/>
    <s v="27/06/2025"/>
    <s v="18:22:36"/>
    <s v="30/06/2025"/>
    <s v="15:00:00"/>
    <x v="0"/>
    <s v="14:24:16"/>
    <x v="0"/>
    <n v="30"/>
    <n v="15"/>
    <x v="0"/>
    <n v="5"/>
    <x v="2"/>
  </r>
  <r>
    <s v="5018359028"/>
    <s v="Shipped"/>
    <s v="BE-TPAR"/>
    <n v="1"/>
    <s v="27/06/2025"/>
    <s v="18:22:31"/>
    <s v="30/06/2025"/>
    <s v="15:00:00"/>
    <x v="0"/>
    <s v="20:09:22"/>
    <x v="0"/>
    <n v="30"/>
    <n v="21"/>
    <x v="0"/>
    <n v="5"/>
    <x v="2"/>
  </r>
  <r>
    <s v="5018359029"/>
    <s v="Shipped"/>
    <s v="BE-TPAR"/>
    <n v="1"/>
    <s v="27/06/2025"/>
    <s v="18:22:34"/>
    <s v="30/06/2025"/>
    <s v="15:00:00"/>
    <x v="0"/>
    <s v="20:07:04"/>
    <x v="0"/>
    <n v="30"/>
    <n v="21"/>
    <x v="0"/>
    <n v="5"/>
    <x v="2"/>
  </r>
  <r>
    <s v="5018359030"/>
    <s v="Shipped"/>
    <s v="BE-TPAR"/>
    <n v="1"/>
    <s v="27/06/2025"/>
    <s v="18:22:32"/>
    <s v="30/06/2025"/>
    <s v="15:00:00"/>
    <x v="0"/>
    <s v="20:06:04"/>
    <x v="0"/>
    <n v="30"/>
    <n v="21"/>
    <x v="0"/>
    <n v="5"/>
    <x v="2"/>
  </r>
  <r>
    <s v="5018359031"/>
    <s v="Shipped"/>
    <s v="BE-TPAR"/>
    <n v="1"/>
    <s v="27/06/2025"/>
    <s v="18:22:30"/>
    <s v="30/06/2025"/>
    <s v="15:00:00"/>
    <x v="0"/>
    <s v="20:07:38"/>
    <x v="0"/>
    <n v="30"/>
    <n v="21"/>
    <x v="0"/>
    <n v="5"/>
    <x v="2"/>
  </r>
  <r>
    <s v="5018359032"/>
    <s v="Shipped"/>
    <s v="BE-TPAR"/>
    <n v="1"/>
    <s v="27/06/2025"/>
    <s v="18:22:32"/>
    <s v="30/06/2025"/>
    <s v="15:00:00"/>
    <x v="0"/>
    <s v="20:08:42"/>
    <x v="0"/>
    <n v="30"/>
    <n v="21"/>
    <x v="0"/>
    <n v="5"/>
    <x v="2"/>
  </r>
  <r>
    <s v="5018359033"/>
    <s v="Shipped"/>
    <s v="BE-TPAR"/>
    <n v="1"/>
    <s v="27/06/2025"/>
    <s v="18:22:31"/>
    <s v="30/06/2025"/>
    <s v="15:00:00"/>
    <x v="0"/>
    <s v="20:11:35"/>
    <x v="0"/>
    <n v="30"/>
    <n v="21"/>
    <x v="0"/>
    <n v="5"/>
    <x v="2"/>
  </r>
  <r>
    <s v="5018359034"/>
    <s v="Shipped"/>
    <s v="BE-TPAR"/>
    <n v="1"/>
    <s v="27/06/2025"/>
    <s v="18:22:33"/>
    <s v="30/06/2025"/>
    <s v="15:00:00"/>
    <x v="0"/>
    <s v="20:09:17"/>
    <x v="0"/>
    <n v="30"/>
    <n v="21"/>
    <x v="0"/>
    <n v="5"/>
    <x v="2"/>
  </r>
  <r>
    <s v="5018359035"/>
    <s v="Shipped"/>
    <s v="BE-TPAR"/>
    <n v="1"/>
    <s v="27/06/2025"/>
    <s v="18:22:34"/>
    <s v="30/06/2025"/>
    <s v="15:00:00"/>
    <x v="0"/>
    <s v="20:10:36"/>
    <x v="0"/>
    <n v="30"/>
    <n v="21"/>
    <x v="0"/>
    <n v="5"/>
    <x v="2"/>
  </r>
  <r>
    <s v="5018359036"/>
    <s v="Shipped"/>
    <s v="BE-TPAR"/>
    <n v="1"/>
    <s v="27/06/2025"/>
    <s v="18:22:34"/>
    <s v="30/06/2025"/>
    <s v="15:00:00"/>
    <x v="0"/>
    <s v="20:10:56"/>
    <x v="0"/>
    <n v="30"/>
    <n v="21"/>
    <x v="0"/>
    <n v="5"/>
    <x v="2"/>
  </r>
  <r>
    <s v="5018359037"/>
    <s v="Shipped"/>
    <s v="BE-TPAR"/>
    <n v="1"/>
    <s v="27/06/2025"/>
    <s v="18:22:36"/>
    <s v="30/06/2025"/>
    <s v="15:00:00"/>
    <x v="0"/>
    <s v="20:07:00"/>
    <x v="0"/>
    <n v="30"/>
    <n v="21"/>
    <x v="0"/>
    <n v="5"/>
    <x v="2"/>
  </r>
  <r>
    <s v="5018359038"/>
    <s v="Shipped"/>
    <s v="BE-TPAR"/>
    <n v="1"/>
    <s v="27/06/2025"/>
    <s v="18:22:32"/>
    <s v="30/06/2025"/>
    <s v="15:00:00"/>
    <x v="0"/>
    <s v="20:05:11"/>
    <x v="0"/>
    <n v="30"/>
    <n v="21"/>
    <x v="0"/>
    <n v="5"/>
    <x v="2"/>
  </r>
  <r>
    <s v="5018359039"/>
    <s v="Shipped"/>
    <s v="BE-TPAR"/>
    <n v="1"/>
    <s v="27/06/2025"/>
    <s v="18:22:33"/>
    <s v="30/06/2025"/>
    <s v="15:00:00"/>
    <x v="0"/>
    <s v="20:07:28"/>
    <x v="0"/>
    <n v="30"/>
    <n v="21"/>
    <x v="0"/>
    <n v="5"/>
    <x v="2"/>
  </r>
  <r>
    <s v="5018359040"/>
    <s v="Shipped"/>
    <s v="BE-TPAR"/>
    <n v="1"/>
    <s v="27/06/2025"/>
    <s v="18:22:33"/>
    <s v="30/06/2025"/>
    <s v="15:00:00"/>
    <x v="0"/>
    <s v="20:06:46"/>
    <x v="0"/>
    <n v="30"/>
    <n v="21"/>
    <x v="0"/>
    <n v="5"/>
    <x v="2"/>
  </r>
  <r>
    <s v="5018359041"/>
    <s v="Shipped"/>
    <s v="BE-TPAR"/>
    <n v="1"/>
    <s v="27/06/2025"/>
    <s v="18:22:35"/>
    <s v="30/06/2025"/>
    <s v="15:00:00"/>
    <x v="0"/>
    <s v="20:11:00"/>
    <x v="0"/>
    <n v="30"/>
    <n v="21"/>
    <x v="0"/>
    <n v="5"/>
    <x v="2"/>
  </r>
  <r>
    <s v="5018359042"/>
    <s v="Shipped"/>
    <s v="BE-TPAR"/>
    <n v="1"/>
    <s v="27/06/2025"/>
    <s v="18:22:32"/>
    <s v="30/06/2025"/>
    <s v="15:00:00"/>
    <x v="0"/>
    <s v="20:11:48"/>
    <x v="0"/>
    <n v="30"/>
    <n v="21"/>
    <x v="0"/>
    <n v="5"/>
    <x v="2"/>
  </r>
  <r>
    <s v="5018359251"/>
    <s v="Shipped"/>
    <s v="BE-TPAR"/>
    <n v="1"/>
    <s v="30/06/2025"/>
    <s v="07:22:02"/>
    <s v="30/06/2025"/>
    <s v="15:00:00"/>
    <x v="0"/>
    <s v="20:05:16"/>
    <x v="0"/>
    <n v="30"/>
    <n v="21"/>
    <x v="2"/>
    <n v="1"/>
    <x v="0"/>
  </r>
  <r>
    <s v="5018359252"/>
    <s v="Shipped"/>
    <s v="BE-TPAR"/>
    <n v="1"/>
    <s v="30/06/2025"/>
    <s v="07:22:02"/>
    <s v="30/06/2025"/>
    <s v="15:00:00"/>
    <x v="0"/>
    <s v="20:11:49"/>
    <x v="0"/>
    <n v="30"/>
    <n v="21"/>
    <x v="2"/>
    <n v="1"/>
    <x v="0"/>
  </r>
  <r>
    <s v="5018361605"/>
    <s v="Shipped"/>
    <s v="BE-TPAR"/>
    <n v="1"/>
    <s v="30/06/2025"/>
    <s v="09:51:36"/>
    <s v="30/06/2025"/>
    <s v="15:00:00"/>
    <x v="0"/>
    <s v="20:05:58"/>
    <x v="0"/>
    <n v="30"/>
    <n v="21"/>
    <x v="2"/>
    <n v="1"/>
    <x v="0"/>
  </r>
  <r>
    <s v="5018363401"/>
    <s v="Shipped"/>
    <s v="BE-TPAR"/>
    <n v="1"/>
    <s v="30/06/2025"/>
    <s v="07:07:58"/>
    <s v="30/06/2025"/>
    <s v="15:00:00"/>
    <x v="0"/>
    <s v="20:06:25"/>
    <x v="0"/>
    <n v="30"/>
    <n v="21"/>
    <x v="2"/>
    <n v="1"/>
    <x v="0"/>
  </r>
  <r>
    <s v="5018363402"/>
    <s v="Shipped"/>
    <s v="BE-TPAR"/>
    <n v="1"/>
    <s v="30/06/2025"/>
    <s v="07:07:51"/>
    <s v="30/06/2025"/>
    <s v="15:00:00"/>
    <x v="0"/>
    <s v="20:10:22"/>
    <x v="0"/>
    <n v="30"/>
    <n v="21"/>
    <x v="2"/>
    <n v="1"/>
    <x v="0"/>
  </r>
  <r>
    <s v="5018081515"/>
    <s v="Shipped"/>
    <s v="BE-TFPL"/>
    <n v="49"/>
    <s v="05/06/2025"/>
    <s v="17:26:56"/>
    <s v="06/06/2025"/>
    <s v="15:00:00"/>
    <x v="3"/>
    <s v="12:45:32"/>
    <x v="0"/>
    <n v="6"/>
    <n v="13"/>
    <x v="0"/>
    <n v="4"/>
    <x v="2"/>
  </r>
  <r>
    <s v="5018081516"/>
    <s v="Shipped"/>
    <s v="BE-TFPL"/>
    <n v="51"/>
    <s v="23/06/2025"/>
    <s v="14:55:01"/>
    <s v="23/06/2025"/>
    <s v="15:00:00"/>
    <x v="4"/>
    <s v="14:15:39"/>
    <x v="0"/>
    <n v="24"/>
    <n v="15"/>
    <x v="0"/>
    <n v="1"/>
    <x v="2"/>
  </r>
  <r>
    <s v="5018081519"/>
    <s v="Shipped"/>
    <s v="BE-TFPL"/>
    <n v="32"/>
    <s v="23/06/2025"/>
    <s v="14:44:52"/>
    <s v="23/06/2025"/>
    <s v="15:00:00"/>
    <x v="4"/>
    <s v="14:15:13"/>
    <x v="0"/>
    <n v="24"/>
    <n v="15"/>
    <x v="0"/>
    <n v="1"/>
    <x v="2"/>
  </r>
  <r>
    <s v="5018090593"/>
    <s v="Shipped"/>
    <s v="BE-THPLB"/>
    <n v="9"/>
    <s v="06/06/2025"/>
    <s v="09:11:35"/>
    <s v="06/06/2025"/>
    <s v="15:00:00"/>
    <x v="3"/>
    <s v="17:41:23"/>
    <x v="0"/>
    <n v="6"/>
    <n v="18"/>
    <x v="2"/>
    <n v="5"/>
    <x v="0"/>
  </r>
  <r>
    <s v="5018090794"/>
    <s v="Shipped"/>
    <s v="BE-TPAR"/>
    <n v="12"/>
    <s v="04/06/2025"/>
    <s v="16:51:07"/>
    <s v="05/06/2025"/>
    <s v="15:00:00"/>
    <x v="5"/>
    <s v="18:17:22"/>
    <x v="0"/>
    <n v="5"/>
    <n v="19"/>
    <x v="0"/>
    <n v="3"/>
    <x v="2"/>
  </r>
  <r>
    <s v="5018112593"/>
    <s v="Shipped"/>
    <s v="BE-TPAR"/>
    <n v="2"/>
    <s v="04/06/2025"/>
    <s v="08:52:35"/>
    <s v="04/06/2025"/>
    <s v="15:00:00"/>
    <x v="6"/>
    <s v="18:46:33"/>
    <x v="0"/>
    <n v="4"/>
    <n v="19"/>
    <x v="2"/>
    <n v="3"/>
    <x v="0"/>
  </r>
  <r>
    <s v="5018113750"/>
    <s v="Shipped"/>
    <s v="BE-TFPL"/>
    <n v="34"/>
    <s v="04/06/2025"/>
    <s v="09:22:49"/>
    <s v="04/06/2025"/>
    <s v="15:00:00"/>
    <x v="6"/>
    <s v="18:48:31"/>
    <x v="0"/>
    <n v="4"/>
    <n v="19"/>
    <x v="2"/>
    <n v="3"/>
    <x v="0"/>
  </r>
  <r>
    <s v="5018113753"/>
    <s v="Shipped"/>
    <s v="BE-TPAR"/>
    <n v="1"/>
    <s v="04/06/2025"/>
    <s v="11:08:02"/>
    <s v="04/06/2025"/>
    <s v="15:00:00"/>
    <x v="6"/>
    <s v="18:45:42"/>
    <x v="0"/>
    <n v="4"/>
    <n v="19"/>
    <x v="2"/>
    <n v="3"/>
    <x v="2"/>
  </r>
  <r>
    <s v="5018122154"/>
    <s v="Shipped"/>
    <s v="BE-TFPL"/>
    <n v="20"/>
    <s v="02/06/2025"/>
    <s v="10:53:03"/>
    <s v="03/06/2025"/>
    <s v="15:00:00"/>
    <x v="7"/>
    <s v="11:54:00"/>
    <x v="0"/>
    <n v="3"/>
    <n v="12"/>
    <x v="0"/>
    <n v="1"/>
    <x v="0"/>
  </r>
  <r>
    <s v="5018122155"/>
    <s v="Shipped"/>
    <s v="BE-TPAR"/>
    <n v="1"/>
    <s v="04/06/2025"/>
    <s v="11:08:03"/>
    <s v="05/06/2025"/>
    <s v="15:00:00"/>
    <x v="5"/>
    <s v="18:17:59"/>
    <x v="0"/>
    <n v="5"/>
    <n v="19"/>
    <x v="0"/>
    <n v="3"/>
    <x v="2"/>
  </r>
  <r>
    <s v="5018122156"/>
    <s v="Shipped"/>
    <s v="BE-TFPL"/>
    <n v="16"/>
    <s v="04/06/2025"/>
    <s v="11:08:02"/>
    <s v="05/06/2025"/>
    <s v="15:00:00"/>
    <x v="5"/>
    <s v="13:22:29"/>
    <x v="0"/>
    <n v="5"/>
    <n v="14"/>
    <x v="0"/>
    <n v="3"/>
    <x v="2"/>
  </r>
  <r>
    <s v="5018122157"/>
    <s v="Shipped"/>
    <s v="BE-TPAR"/>
    <n v="1"/>
    <s v="04/06/2025"/>
    <s v="11:08:04"/>
    <s v="05/06/2025"/>
    <s v="15:00:00"/>
    <x v="5"/>
    <s v="18:18:00"/>
    <x v="0"/>
    <n v="5"/>
    <n v="19"/>
    <x v="0"/>
    <n v="3"/>
    <x v="2"/>
  </r>
  <r>
    <s v="5018122158"/>
    <s v="Shipped"/>
    <s v="BE-TPAR"/>
    <n v="1"/>
    <s v="04/06/2025"/>
    <s v="15:11:24"/>
    <s v="05/06/2025"/>
    <s v="15:00:00"/>
    <x v="5"/>
    <s v="18:18:23"/>
    <x v="0"/>
    <n v="5"/>
    <n v="19"/>
    <x v="0"/>
    <n v="3"/>
    <x v="2"/>
  </r>
  <r>
    <s v="5018122159"/>
    <s v="Shipped"/>
    <s v="BE-TPAR"/>
    <n v="6"/>
    <s v="04/06/2025"/>
    <s v="15:11:25"/>
    <s v="05/06/2025"/>
    <s v="15:00:00"/>
    <x v="5"/>
    <s v="18:17:35"/>
    <x v="0"/>
    <n v="5"/>
    <n v="19"/>
    <x v="0"/>
    <n v="3"/>
    <x v="2"/>
  </r>
  <r>
    <s v="5018125129"/>
    <s v="Shipped"/>
    <s v="BE-TPAR"/>
    <n v="1"/>
    <s v="02/06/2025"/>
    <s v="20:07:07"/>
    <s v="03/06/2025"/>
    <s v="15:00:00"/>
    <x v="7"/>
    <s v="20:10:17"/>
    <x v="0"/>
    <n v="3"/>
    <n v="21"/>
    <x v="0"/>
    <n v="1"/>
    <x v="2"/>
  </r>
  <r>
    <s v="5018126115"/>
    <s v="Shipped"/>
    <s v="BE-TPAR"/>
    <n v="5"/>
    <s v="03/06/2025"/>
    <s v="14:52:19"/>
    <s v="04/06/2025"/>
    <s v="15:00:00"/>
    <x v="6"/>
    <s v="18:47:51"/>
    <x v="0"/>
    <n v="4"/>
    <n v="19"/>
    <x v="0"/>
    <n v="2"/>
    <x v="2"/>
  </r>
  <r>
    <s v="5018126116"/>
    <s v="Shipped"/>
    <s v="BE-TPAR"/>
    <n v="6"/>
    <s v="03/06/2025"/>
    <s v="14:52:20"/>
    <s v="04/06/2025"/>
    <s v="15:00:00"/>
    <x v="6"/>
    <s v="18:47:32"/>
    <x v="0"/>
    <n v="4"/>
    <n v="19"/>
    <x v="0"/>
    <n v="2"/>
    <x v="2"/>
  </r>
  <r>
    <s v="5018126117"/>
    <s v="Shipped"/>
    <s v="BE-TPAR"/>
    <n v="6"/>
    <s v="03/06/2025"/>
    <s v="14:52:20"/>
    <s v="04/06/2025"/>
    <s v="15:00:00"/>
    <x v="6"/>
    <s v="18:44:15"/>
    <x v="0"/>
    <n v="4"/>
    <n v="19"/>
    <x v="0"/>
    <n v="2"/>
    <x v="2"/>
  </r>
  <r>
    <s v="5018126118"/>
    <s v="Shipped"/>
    <s v="BE-TPAR"/>
    <n v="2"/>
    <s v="03/06/2025"/>
    <s v="14:52:29"/>
    <s v="04/06/2025"/>
    <s v="15:00:00"/>
    <x v="6"/>
    <s v="18:46:12"/>
    <x v="0"/>
    <n v="4"/>
    <n v="19"/>
    <x v="0"/>
    <n v="2"/>
    <x v="2"/>
  </r>
  <r>
    <s v="5018126119"/>
    <s v="Shipped"/>
    <s v="BE-THPL"/>
    <n v="1"/>
    <s v="03/06/2025"/>
    <s v="14:52:29"/>
    <s v="04/06/2025"/>
    <s v="15:00:00"/>
    <x v="6"/>
    <s v="11:46:14"/>
    <x v="0"/>
    <n v="4"/>
    <n v="12"/>
    <x v="0"/>
    <n v="2"/>
    <x v="2"/>
  </r>
  <r>
    <s v="5018128308"/>
    <s v="Shipped"/>
    <s v="BE-TFPL"/>
    <n v="15"/>
    <s v="02/06/2025"/>
    <s v="16:08:02"/>
    <s v="03/06/2025"/>
    <s v="15:00:00"/>
    <x v="7"/>
    <s v="11:53:30"/>
    <x v="0"/>
    <n v="3"/>
    <n v="12"/>
    <x v="0"/>
    <n v="1"/>
    <x v="2"/>
  </r>
  <r>
    <s v="5018128309"/>
    <s v="Shipped"/>
    <s v="BE-TPAR"/>
    <n v="1"/>
    <s v="02/06/2025"/>
    <s v="16:08:00"/>
    <s v="03/06/2025"/>
    <s v="15:00:00"/>
    <x v="7"/>
    <s v="20:06:54"/>
    <x v="0"/>
    <n v="3"/>
    <n v="21"/>
    <x v="0"/>
    <n v="1"/>
    <x v="2"/>
  </r>
  <r>
    <s v="5018128310"/>
    <s v="Shipped"/>
    <s v="BE-TPAR"/>
    <n v="1"/>
    <s v="02/06/2025"/>
    <s v="16:07:59"/>
    <s v="03/06/2025"/>
    <s v="15:00:00"/>
    <x v="7"/>
    <s v="20:10:41"/>
    <x v="0"/>
    <n v="3"/>
    <n v="21"/>
    <x v="0"/>
    <n v="1"/>
    <x v="2"/>
  </r>
  <r>
    <s v="5018128311"/>
    <s v="Shipped"/>
    <s v="BE-TPAR"/>
    <n v="3"/>
    <s v="02/06/2025"/>
    <s v="16:08:01"/>
    <s v="03/06/2025"/>
    <s v="15:00:00"/>
    <x v="7"/>
    <s v="20:07:24"/>
    <x v="0"/>
    <n v="3"/>
    <n v="21"/>
    <x v="0"/>
    <n v="1"/>
    <x v="2"/>
  </r>
  <r>
    <s v="5018128312"/>
    <s v="Shipped"/>
    <s v="BE-TPAR"/>
    <n v="3"/>
    <s v="02/06/2025"/>
    <s v="16:08:03"/>
    <s v="03/06/2025"/>
    <s v="15:00:00"/>
    <x v="7"/>
    <s v="20:09:39"/>
    <x v="0"/>
    <n v="3"/>
    <n v="21"/>
    <x v="0"/>
    <n v="1"/>
    <x v="2"/>
  </r>
  <r>
    <s v="5018128313"/>
    <s v="Shipped"/>
    <s v="BE-TPAR"/>
    <n v="4"/>
    <s v="02/06/2025"/>
    <s v="16:08:01"/>
    <s v="03/06/2025"/>
    <s v="15:00:00"/>
    <x v="7"/>
    <s v="20:08:16"/>
    <x v="0"/>
    <n v="3"/>
    <n v="21"/>
    <x v="0"/>
    <n v="1"/>
    <x v="2"/>
  </r>
  <r>
    <s v="5018128314"/>
    <s v="Shipped"/>
    <s v="BE-THPL"/>
    <n v="13"/>
    <s v="02/06/2025"/>
    <s v="16:08:05"/>
    <s v="03/06/2025"/>
    <s v="15:00:00"/>
    <x v="7"/>
    <s v="11:53:32"/>
    <x v="0"/>
    <n v="3"/>
    <n v="12"/>
    <x v="0"/>
    <n v="1"/>
    <x v="2"/>
  </r>
  <r>
    <s v="5018128315"/>
    <s v="Shipped"/>
    <s v="BE-TPAR"/>
    <n v="2"/>
    <s v="02/06/2025"/>
    <s v="16:51:18"/>
    <s v="03/06/2025"/>
    <s v="15:00:00"/>
    <x v="7"/>
    <s v="20:10:46"/>
    <x v="0"/>
    <n v="3"/>
    <n v="21"/>
    <x v="0"/>
    <n v="1"/>
    <x v="2"/>
  </r>
  <r>
    <s v="5018128316"/>
    <s v="Shipped"/>
    <s v="BE-TFPL"/>
    <n v="10"/>
    <s v="02/06/2025"/>
    <s v="16:51:18"/>
    <s v="03/06/2025"/>
    <s v="15:00:00"/>
    <x v="7"/>
    <s v="11:53:31"/>
    <x v="0"/>
    <n v="3"/>
    <n v="12"/>
    <x v="0"/>
    <n v="1"/>
    <x v="2"/>
  </r>
  <r>
    <s v="5018129378"/>
    <s v="Shipped"/>
    <s v="BE-TPAR"/>
    <n v="1"/>
    <s v="02/06/2025"/>
    <s v="14:27:32"/>
    <s v="03/06/2025"/>
    <s v="15:00:00"/>
    <x v="7"/>
    <s v="20:10:31"/>
    <x v="0"/>
    <n v="3"/>
    <n v="21"/>
    <x v="0"/>
    <n v="1"/>
    <x v="2"/>
  </r>
  <r>
    <s v="5018360119"/>
    <s v="Cancelled"/>
    <s v="BE-TPAR"/>
    <n v="2"/>
    <s v="02/07/2025"/>
    <s v="18:52:54"/>
    <s v="02/07/2025"/>
    <s v="15:00:00"/>
    <x v="1"/>
    <s v=""/>
    <x v="1"/>
    <m/>
    <m/>
    <x v="1"/>
    <m/>
    <x v="1"/>
  </r>
  <r>
    <s v="5018129379"/>
    <s v="Shipped"/>
    <s v="BE-TFPL"/>
    <n v="16"/>
    <s v="02/06/2025"/>
    <s v="14:26:31"/>
    <s v="03/06/2025"/>
    <s v="15:00:00"/>
    <x v="7"/>
    <s v="11:54:04"/>
    <x v="0"/>
    <n v="3"/>
    <n v="12"/>
    <x v="0"/>
    <n v="1"/>
    <x v="2"/>
  </r>
  <r>
    <s v="5018129380"/>
    <s v="Shipped"/>
    <s v="BE-TFPL"/>
    <n v="19"/>
    <s v="02/06/2025"/>
    <s v="14:26:30"/>
    <s v="03/06/2025"/>
    <s v="15:00:00"/>
    <x v="7"/>
    <s v="11:54:03"/>
    <x v="0"/>
    <n v="3"/>
    <n v="12"/>
    <x v="0"/>
    <n v="1"/>
    <x v="2"/>
  </r>
  <r>
    <s v="5018129459"/>
    <s v="Shipped"/>
    <s v="BE-TPAR"/>
    <n v="3"/>
    <s v="02/06/2025"/>
    <s v="02:23:07"/>
    <s v="03/06/2025"/>
    <s v="15:00:00"/>
    <x v="7"/>
    <s v="20:10:55"/>
    <x v="0"/>
    <n v="3"/>
    <n v="21"/>
    <x v="0"/>
    <n v="1"/>
    <x v="0"/>
  </r>
  <r>
    <s v="5018130053"/>
    <s v="Shipped"/>
    <s v="BE-TFPL"/>
    <n v="29"/>
    <s v="02/06/2025"/>
    <s v="15:07:13"/>
    <s v="03/06/2025"/>
    <s v="15:00:00"/>
    <x v="7"/>
    <s v="11:54:29"/>
    <x v="0"/>
    <n v="3"/>
    <n v="12"/>
    <x v="0"/>
    <n v="1"/>
    <x v="2"/>
  </r>
  <r>
    <s v="5018130054"/>
    <s v="Shipped"/>
    <s v="BE-TPAR"/>
    <n v="1"/>
    <s v="02/06/2025"/>
    <s v="15:06:01"/>
    <s v="03/06/2025"/>
    <s v="15:00:00"/>
    <x v="7"/>
    <s v="20:10:24"/>
    <x v="0"/>
    <n v="3"/>
    <n v="21"/>
    <x v="0"/>
    <n v="1"/>
    <x v="2"/>
  </r>
  <r>
    <s v="5018130062"/>
    <s v="Shipped"/>
    <s v="BE-THPL"/>
    <n v="5"/>
    <s v="05/06/2025"/>
    <s v="16:12:13"/>
    <s v="06/06/2025"/>
    <s v="15:00:00"/>
    <x v="3"/>
    <s v="17:43:07"/>
    <x v="0"/>
    <n v="6"/>
    <n v="18"/>
    <x v="0"/>
    <n v="4"/>
    <x v="2"/>
  </r>
  <r>
    <s v="5018130063"/>
    <s v="Shipped"/>
    <s v="BE-TFPL"/>
    <n v="20"/>
    <s v="05/06/2025"/>
    <s v="16:12:14"/>
    <s v="06/06/2025"/>
    <s v="15:00:00"/>
    <x v="3"/>
    <s v="12:45:04"/>
    <x v="0"/>
    <n v="6"/>
    <n v="13"/>
    <x v="0"/>
    <n v="4"/>
    <x v="2"/>
  </r>
  <r>
    <s v="5018130064"/>
    <s v="Shipped"/>
    <s v="BE-TPAR"/>
    <n v="2"/>
    <s v="05/06/2025"/>
    <s v="16:12:13"/>
    <s v="06/06/2025"/>
    <s v="15:00:00"/>
    <x v="3"/>
    <s v="17:42:29"/>
    <x v="0"/>
    <n v="6"/>
    <n v="18"/>
    <x v="0"/>
    <n v="4"/>
    <x v="2"/>
  </r>
  <r>
    <s v="5018130065"/>
    <s v="Shipped"/>
    <s v="BE-THPLB"/>
    <n v="16"/>
    <s v="05/06/2025"/>
    <s v="16:12:15"/>
    <s v="06/06/2025"/>
    <s v="15:00:00"/>
    <x v="3"/>
    <s v="17:40:59"/>
    <x v="0"/>
    <n v="6"/>
    <n v="18"/>
    <x v="0"/>
    <n v="4"/>
    <x v="2"/>
  </r>
  <r>
    <s v="5018130066"/>
    <s v="Shipped"/>
    <s v="BE-TPAR"/>
    <n v="13"/>
    <s v="05/06/2025"/>
    <s v="16:12:16"/>
    <s v="05/06/2025"/>
    <s v="15:00:00"/>
    <x v="3"/>
    <s v="17:43:18"/>
    <x v="0"/>
    <n v="6"/>
    <n v="18"/>
    <x v="0"/>
    <n v="4"/>
    <x v="2"/>
  </r>
  <r>
    <s v="5018130067"/>
    <s v="Shipped"/>
    <s v="BE-TPAR"/>
    <n v="3"/>
    <s v="05/06/2025"/>
    <s v="16:12:14"/>
    <s v="06/06/2025"/>
    <s v="15:00:00"/>
    <x v="3"/>
    <s v="17:41:29"/>
    <x v="0"/>
    <n v="6"/>
    <n v="18"/>
    <x v="0"/>
    <n v="4"/>
    <x v="2"/>
  </r>
  <r>
    <s v="5018130074"/>
    <s v="Shipped"/>
    <s v="BE-TFPL"/>
    <n v="48"/>
    <s v="12/06/2025"/>
    <s v="15:38:35"/>
    <s v="16/06/2025"/>
    <s v="15:00:00"/>
    <x v="8"/>
    <s v="12:20:14"/>
    <x v="0"/>
    <n v="16"/>
    <n v="13"/>
    <x v="3"/>
    <n v="4"/>
    <x v="2"/>
  </r>
  <r>
    <s v="5018130075"/>
    <s v="Shipped"/>
    <s v="BE-TFPL"/>
    <n v="23"/>
    <s v="12/06/2025"/>
    <s v="15:38:33"/>
    <s v="16/06/2025"/>
    <s v="15:00:00"/>
    <x v="8"/>
    <s v="17:47:00"/>
    <x v="0"/>
    <n v="16"/>
    <n v="18"/>
    <x v="3"/>
    <n v="4"/>
    <x v="2"/>
  </r>
  <r>
    <s v="5018130076"/>
    <s v="Shipped"/>
    <s v="BE-TFPL"/>
    <n v="22"/>
    <s v="12/06/2025"/>
    <s v="15:38:34"/>
    <s v="16/06/2025"/>
    <s v="15:00:00"/>
    <x v="8"/>
    <s v="17:47:02"/>
    <x v="0"/>
    <n v="16"/>
    <n v="18"/>
    <x v="3"/>
    <n v="4"/>
    <x v="2"/>
  </r>
  <r>
    <s v="5018130077"/>
    <s v="Shipped"/>
    <s v="BE-TFPL"/>
    <n v="24"/>
    <s v="12/06/2025"/>
    <s v="15:38:32"/>
    <s v="16/06/2025"/>
    <s v="15:00:00"/>
    <x v="8"/>
    <s v="17:46:52"/>
    <x v="0"/>
    <n v="16"/>
    <n v="18"/>
    <x v="3"/>
    <n v="4"/>
    <x v="2"/>
  </r>
  <r>
    <s v="5018130184"/>
    <s v="Shipped"/>
    <s v="BE-TPAR"/>
    <n v="1"/>
    <s v="01/06/2025"/>
    <s v="15:51:41"/>
    <s v="02/06/2025"/>
    <s v="15:00:00"/>
    <x v="9"/>
    <s v="16:43:23"/>
    <x v="0"/>
    <n v="2"/>
    <n v="17"/>
    <x v="0"/>
    <n v="7"/>
    <x v="2"/>
  </r>
  <r>
    <s v="5018130377"/>
    <s v="Shipped"/>
    <s v="BE-TPAR"/>
    <n v="1"/>
    <s v="03/06/2025"/>
    <s v="09:37:01"/>
    <s v="03/06/2025"/>
    <s v="15:00:00"/>
    <x v="7"/>
    <s v="20:08:05"/>
    <x v="0"/>
    <n v="3"/>
    <n v="21"/>
    <x v="2"/>
    <n v="2"/>
    <x v="0"/>
  </r>
  <r>
    <s v="5018130850"/>
    <s v="Shipped"/>
    <s v="BE-TPAR"/>
    <n v="7"/>
    <s v="02/06/2025"/>
    <s v="07:26:56"/>
    <s v="03/06/2025"/>
    <s v="15:00:00"/>
    <x v="7"/>
    <s v="20:09:45"/>
    <x v="0"/>
    <n v="3"/>
    <n v="21"/>
    <x v="0"/>
    <n v="1"/>
    <x v="0"/>
  </r>
  <r>
    <s v="5018131594"/>
    <s v="Shipped"/>
    <s v="BE-THPL"/>
    <n v="18"/>
    <s v="03/06/2025"/>
    <s v="13:12:43"/>
    <s v="04/06/2025"/>
    <s v="15:00:00"/>
    <x v="6"/>
    <s v="18:47:00"/>
    <x v="0"/>
    <n v="4"/>
    <n v="19"/>
    <x v="0"/>
    <n v="2"/>
    <x v="2"/>
  </r>
  <r>
    <s v="5018131892"/>
    <s v="Shipped"/>
    <s v="BE-TFPL"/>
    <n v="16"/>
    <s v="02/06/2025"/>
    <s v="09:26:33"/>
    <s v="03/06/2025"/>
    <s v="15:00:00"/>
    <x v="7"/>
    <s v="20:09:27"/>
    <x v="0"/>
    <n v="3"/>
    <n v="21"/>
    <x v="0"/>
    <n v="1"/>
    <x v="0"/>
  </r>
  <r>
    <s v="5018131899"/>
    <s v="Shipped"/>
    <s v="BE-THPLB"/>
    <n v="7"/>
    <s v="02/06/2025"/>
    <s v="11:52:34"/>
    <s v="03/06/2025"/>
    <s v="15:00:00"/>
    <x v="7"/>
    <s v="20:08:15"/>
    <x v="0"/>
    <n v="3"/>
    <n v="21"/>
    <x v="0"/>
    <n v="1"/>
    <x v="2"/>
  </r>
  <r>
    <s v="5018131900"/>
    <s v="Shipped"/>
    <s v="BE-TPAR"/>
    <n v="5"/>
    <s v="02/06/2025"/>
    <s v="11:52:33"/>
    <s v="03/06/2025"/>
    <s v="15:00:00"/>
    <x v="7"/>
    <s v="20:10:40"/>
    <x v="0"/>
    <n v="3"/>
    <n v="21"/>
    <x v="0"/>
    <n v="1"/>
    <x v="2"/>
  </r>
  <r>
    <s v="5018132622"/>
    <s v="Shipped"/>
    <s v="BE-TPAR"/>
    <n v="6"/>
    <s v="02/06/2025"/>
    <s v="13:26:55"/>
    <s v="03/06/2025"/>
    <s v="15:00:00"/>
    <x v="7"/>
    <s v="20:10:36"/>
    <x v="0"/>
    <n v="3"/>
    <n v="21"/>
    <x v="0"/>
    <n v="1"/>
    <x v="2"/>
  </r>
  <r>
    <s v="5018134189"/>
    <s v="Shipped"/>
    <s v="BE-TPAR"/>
    <n v="1"/>
    <s v="02/06/2025"/>
    <s v="21:08:19"/>
    <s v="03/06/2025"/>
    <s v="15:00:00"/>
    <x v="7"/>
    <s v="20:10:49"/>
    <x v="0"/>
    <n v="3"/>
    <n v="21"/>
    <x v="0"/>
    <n v="1"/>
    <x v="2"/>
  </r>
  <r>
    <s v="5018134190"/>
    <s v="Shipped"/>
    <s v="BE-TFPL"/>
    <n v="30"/>
    <s v="02/06/2025"/>
    <s v="21:08:20"/>
    <s v="03/06/2025"/>
    <s v="15:00:00"/>
    <x v="7"/>
    <s v="11:53:58"/>
    <x v="0"/>
    <n v="3"/>
    <n v="12"/>
    <x v="0"/>
    <n v="1"/>
    <x v="2"/>
  </r>
  <r>
    <s v="5018134191"/>
    <s v="Shipped"/>
    <s v="BE-TPAR"/>
    <n v="7"/>
    <s v="02/06/2025"/>
    <s v="21:08:19"/>
    <s v="03/06/2025"/>
    <s v="15:00:00"/>
    <x v="7"/>
    <s v="20:10:22"/>
    <x v="0"/>
    <n v="3"/>
    <n v="21"/>
    <x v="0"/>
    <n v="1"/>
    <x v="2"/>
  </r>
  <r>
    <s v="5018136509"/>
    <s v="Shipped"/>
    <s v="BE-TPAR"/>
    <n v="2"/>
    <s v="02/06/2025"/>
    <s v="13:53:14"/>
    <s v="03/06/2025"/>
    <s v="15:00:00"/>
    <x v="7"/>
    <s v="20:09:28"/>
    <x v="0"/>
    <n v="3"/>
    <n v="21"/>
    <x v="0"/>
    <n v="1"/>
    <x v="2"/>
  </r>
  <r>
    <s v="5018136510"/>
    <s v="Shipped"/>
    <s v="BE-TPAR"/>
    <n v="1"/>
    <s v="02/06/2025"/>
    <s v="13:53:13"/>
    <s v="03/06/2025"/>
    <s v="15:00:00"/>
    <x v="7"/>
    <s v="20:09:55"/>
    <x v="0"/>
    <n v="3"/>
    <n v="21"/>
    <x v="0"/>
    <n v="1"/>
    <x v="2"/>
  </r>
  <r>
    <s v="5018136511"/>
    <s v="Shipped"/>
    <s v="BE-TPAR"/>
    <n v="6"/>
    <s v="02/06/2025"/>
    <s v="13:53:16"/>
    <s v="03/06/2025"/>
    <s v="15:00:00"/>
    <x v="7"/>
    <s v="20:07:21"/>
    <x v="0"/>
    <n v="3"/>
    <n v="21"/>
    <x v="0"/>
    <n v="1"/>
    <x v="2"/>
  </r>
  <r>
    <s v="5018136512"/>
    <s v="Shipped"/>
    <s v="BE-TFPL"/>
    <n v="17"/>
    <s v="02/06/2025"/>
    <s v="13:53:17"/>
    <s v="03/06/2025"/>
    <s v="15:00:00"/>
    <x v="7"/>
    <s v="11:54:32"/>
    <x v="0"/>
    <n v="3"/>
    <n v="12"/>
    <x v="0"/>
    <n v="1"/>
    <x v="2"/>
  </r>
  <r>
    <s v="5018136513"/>
    <s v="Shipped"/>
    <s v="BE-TPAR"/>
    <n v="5"/>
    <s v="02/06/2025"/>
    <s v="13:53:13"/>
    <s v="03/06/2025"/>
    <s v="15:00:00"/>
    <x v="7"/>
    <s v="20:08:31"/>
    <x v="0"/>
    <n v="3"/>
    <n v="21"/>
    <x v="0"/>
    <n v="1"/>
    <x v="2"/>
  </r>
  <r>
    <s v="5018136514"/>
    <s v="Shipped"/>
    <s v="BE-TPAR"/>
    <n v="9"/>
    <s v="02/06/2025"/>
    <s v="13:53:17"/>
    <s v="03/06/2025"/>
    <s v="15:00:00"/>
    <x v="7"/>
    <s v="20:07:08"/>
    <x v="0"/>
    <n v="3"/>
    <n v="21"/>
    <x v="0"/>
    <n v="1"/>
    <x v="2"/>
  </r>
  <r>
    <s v="5018137105"/>
    <s v="Shipped"/>
    <s v="BE-THPL"/>
    <n v="5"/>
    <s v="02/06/2025"/>
    <s v="12:07:37"/>
    <s v="03/06/2025"/>
    <s v="15:00:00"/>
    <x v="7"/>
    <s v="11:53:34"/>
    <x v="0"/>
    <n v="3"/>
    <n v="12"/>
    <x v="0"/>
    <n v="1"/>
    <x v="2"/>
  </r>
  <r>
    <s v="5018137106"/>
    <s v="Shipped"/>
    <s v="BE-TFPL"/>
    <n v="11"/>
    <s v="02/06/2025"/>
    <s v="12:08:53"/>
    <s v="03/06/2025"/>
    <s v="15:00:00"/>
    <x v="7"/>
    <s v="11:53:33"/>
    <x v="0"/>
    <n v="3"/>
    <n v="12"/>
    <x v="0"/>
    <n v="1"/>
    <x v="2"/>
  </r>
  <r>
    <s v="5018137107"/>
    <s v="Shipped"/>
    <s v="BE-TPAR"/>
    <n v="1"/>
    <s v="02/06/2025"/>
    <s v="12:08:50"/>
    <s v="03/06/2025"/>
    <s v="15:00:00"/>
    <x v="7"/>
    <s v="20:09:23"/>
    <x v="0"/>
    <n v="3"/>
    <n v="21"/>
    <x v="0"/>
    <n v="1"/>
    <x v="2"/>
  </r>
  <r>
    <s v="5018137108"/>
    <s v="Shipped"/>
    <s v="BE-TPAR"/>
    <n v="7"/>
    <s v="02/06/2025"/>
    <s v="12:08:56"/>
    <s v="03/06/2025"/>
    <s v="15:00:00"/>
    <x v="7"/>
    <s v="20:08:37"/>
    <x v="0"/>
    <n v="3"/>
    <n v="21"/>
    <x v="0"/>
    <n v="1"/>
    <x v="2"/>
  </r>
  <r>
    <s v="5018137535"/>
    <s v="Shipped"/>
    <s v="BE-THPL"/>
    <n v="10"/>
    <s v="02/06/2025"/>
    <s v="15:52:49"/>
    <s v="03/06/2025"/>
    <s v="15:00:00"/>
    <x v="7"/>
    <s v="11:54:01"/>
    <x v="0"/>
    <n v="3"/>
    <n v="12"/>
    <x v="0"/>
    <n v="1"/>
    <x v="2"/>
  </r>
  <r>
    <s v="5018137536"/>
    <s v="Shipped"/>
    <s v="BE-TPAR"/>
    <n v="1"/>
    <s v="02/06/2025"/>
    <s v="15:52:49"/>
    <s v="03/06/2025"/>
    <s v="15:00:00"/>
    <x v="7"/>
    <s v="20:07:26"/>
    <x v="0"/>
    <n v="3"/>
    <n v="21"/>
    <x v="0"/>
    <n v="1"/>
    <x v="2"/>
  </r>
  <r>
    <s v="5018137537"/>
    <s v="Shipped"/>
    <s v="BE-TFPL"/>
    <n v="43"/>
    <s v="02/06/2025"/>
    <s v="15:52:55"/>
    <s v="03/06/2025"/>
    <s v="15:00:00"/>
    <x v="7"/>
    <s v="20:09:22"/>
    <x v="0"/>
    <n v="3"/>
    <n v="21"/>
    <x v="0"/>
    <n v="1"/>
    <x v="2"/>
  </r>
  <r>
    <s v="5018137538"/>
    <s v="Shipped"/>
    <s v="BE-TPAR"/>
    <n v="4"/>
    <s v="02/06/2025"/>
    <s v="15:52:53"/>
    <s v="03/06/2025"/>
    <s v="15:00:00"/>
    <x v="7"/>
    <s v="20:10:12"/>
    <x v="0"/>
    <n v="3"/>
    <n v="21"/>
    <x v="0"/>
    <n v="1"/>
    <x v="2"/>
  </r>
  <r>
    <s v="5018137539"/>
    <s v="Shipped"/>
    <s v="BE-THPL"/>
    <n v="13"/>
    <s v="02/06/2025"/>
    <s v="15:52:53"/>
    <s v="03/06/2025"/>
    <s v="15:00:00"/>
    <x v="7"/>
    <s v="20:09:54"/>
    <x v="0"/>
    <n v="3"/>
    <n v="21"/>
    <x v="0"/>
    <n v="1"/>
    <x v="2"/>
  </r>
  <r>
    <s v="5018137540"/>
    <s v="Shipped"/>
    <s v="BE-TPAR"/>
    <n v="9"/>
    <s v="02/06/2025"/>
    <s v="15:52:51"/>
    <s v="03/06/2025"/>
    <s v="15:00:00"/>
    <x v="7"/>
    <s v="20:07:30"/>
    <x v="0"/>
    <n v="3"/>
    <n v="21"/>
    <x v="0"/>
    <n v="1"/>
    <x v="2"/>
  </r>
  <r>
    <s v="5018137541"/>
    <s v="Shipped"/>
    <s v="BE-TFPL"/>
    <n v="23"/>
    <s v="02/06/2025"/>
    <s v="15:52:50"/>
    <s v="03/06/2025"/>
    <s v="15:00:00"/>
    <x v="7"/>
    <s v="20:07:32"/>
    <x v="0"/>
    <n v="3"/>
    <n v="21"/>
    <x v="0"/>
    <n v="1"/>
    <x v="2"/>
  </r>
  <r>
    <s v="5018137542"/>
    <s v="Shipped"/>
    <s v="BE-TPAR"/>
    <n v="3"/>
    <s v="02/06/2025"/>
    <s v="15:52:48"/>
    <s v="03/06/2025"/>
    <s v="15:00:00"/>
    <x v="7"/>
    <s v="20:07:35"/>
    <x v="0"/>
    <n v="3"/>
    <n v="21"/>
    <x v="0"/>
    <n v="1"/>
    <x v="2"/>
  </r>
  <r>
    <s v="5018137543"/>
    <s v="Shipped"/>
    <s v="BE-TFPL"/>
    <n v="16"/>
    <s v="02/06/2025"/>
    <s v="15:52:54"/>
    <s v="03/06/2025"/>
    <s v="15:00:00"/>
    <x v="7"/>
    <s v="11:53:28"/>
    <x v="0"/>
    <n v="3"/>
    <n v="12"/>
    <x v="0"/>
    <n v="1"/>
    <x v="2"/>
  </r>
  <r>
    <s v="5018138063"/>
    <s v="Shipped"/>
    <s v="BE-TPAR"/>
    <n v="1"/>
    <s v="02/06/2025"/>
    <s v="08:27:13"/>
    <s v="02/06/2025"/>
    <s v="15:00:00"/>
    <x v="9"/>
    <s v="16:39:59"/>
    <x v="0"/>
    <n v="2"/>
    <n v="17"/>
    <x v="2"/>
    <n v="1"/>
    <x v="0"/>
  </r>
  <r>
    <s v="5018138094"/>
    <s v="Shipped"/>
    <s v="BE-TPAR"/>
    <n v="2"/>
    <s v="02/06/2025"/>
    <s v="09:51:42"/>
    <s v="03/06/2025"/>
    <s v="15:00:00"/>
    <x v="7"/>
    <s v="20:09:01"/>
    <x v="0"/>
    <n v="3"/>
    <n v="21"/>
    <x v="0"/>
    <n v="1"/>
    <x v="0"/>
  </r>
  <r>
    <s v="5018138095"/>
    <s v="Shipped"/>
    <s v="BE-TFPL"/>
    <n v="17"/>
    <s v="02/06/2025"/>
    <s v="09:51:43"/>
    <s v="02/06/2025"/>
    <s v="15:00:00"/>
    <x v="9"/>
    <s v="16:41:13"/>
    <x v="0"/>
    <n v="2"/>
    <n v="17"/>
    <x v="2"/>
    <n v="1"/>
    <x v="0"/>
  </r>
  <r>
    <s v="5018366783"/>
    <s v="Cancelled"/>
    <s v="BE-TPAR"/>
    <n v="1"/>
    <s v="01/07/2025"/>
    <s v="07:38:20"/>
    <s v="01/07/2025"/>
    <s v="15:00:00"/>
    <x v="1"/>
    <s v=""/>
    <x v="1"/>
    <m/>
    <m/>
    <x v="1"/>
    <m/>
    <x v="1"/>
  </r>
  <r>
    <s v="5018138096"/>
    <s v="Shipped"/>
    <s v="BE-TFPL"/>
    <n v="23"/>
    <s v="02/06/2025"/>
    <s v="09:51:44"/>
    <s v="03/06/2025"/>
    <s v="15:00:00"/>
    <x v="7"/>
    <s v="20:10:53"/>
    <x v="0"/>
    <n v="3"/>
    <n v="21"/>
    <x v="0"/>
    <n v="1"/>
    <x v="0"/>
  </r>
  <r>
    <s v="5018139880"/>
    <s v="Shipped"/>
    <s v="BE-TFPL"/>
    <n v="16"/>
    <s v="02/06/2025"/>
    <s v="08:52:24"/>
    <s v="03/06/2025"/>
    <s v="15:00:00"/>
    <x v="7"/>
    <s v="11:54:37"/>
    <x v="0"/>
    <n v="3"/>
    <n v="12"/>
    <x v="0"/>
    <n v="1"/>
    <x v="0"/>
  </r>
  <r>
    <s v="5018140286"/>
    <s v="Shipped"/>
    <s v="BE-TPAR"/>
    <n v="1"/>
    <s v="02/06/2025"/>
    <s v="16:08:03"/>
    <s v="03/06/2025"/>
    <s v="15:00:00"/>
    <x v="7"/>
    <s v="20:08:32"/>
    <x v="0"/>
    <n v="3"/>
    <n v="21"/>
    <x v="0"/>
    <n v="1"/>
    <x v="2"/>
  </r>
  <r>
    <s v="5018140416"/>
    <s v="Shipped"/>
    <s v="BE-JDR"/>
    <n v="4"/>
    <s v="02/06/2025"/>
    <s v="12:22:09"/>
    <s v="03/06/2025"/>
    <s v="17:00:00"/>
    <x v="6"/>
    <s v="15:48:02"/>
    <x v="0"/>
    <n v="4"/>
    <n v="16"/>
    <x v="3"/>
    <n v="1"/>
    <x v="2"/>
  </r>
  <r>
    <s v="5018142142"/>
    <s v="Shipped"/>
    <s v="BE-THPL"/>
    <n v="7"/>
    <s v="02/06/2025"/>
    <s v="14:52:56"/>
    <s v="03/06/2025"/>
    <s v="15:00:00"/>
    <x v="7"/>
    <s v="20:08:05"/>
    <x v="0"/>
    <n v="3"/>
    <n v="21"/>
    <x v="0"/>
    <n v="1"/>
    <x v="2"/>
  </r>
  <r>
    <s v="5018142143"/>
    <s v="Shipped"/>
    <s v="BE-TFPL"/>
    <n v="11"/>
    <s v="02/06/2025"/>
    <s v="14:52:57"/>
    <s v="03/06/2025"/>
    <s v="15:00:00"/>
    <x v="7"/>
    <s v="11:53:29"/>
    <x v="0"/>
    <n v="3"/>
    <n v="12"/>
    <x v="0"/>
    <n v="1"/>
    <x v="2"/>
  </r>
  <r>
    <s v="5018142144"/>
    <s v="Shipped"/>
    <s v="BE-TPAR"/>
    <n v="1"/>
    <s v="02/06/2025"/>
    <s v="14:52:56"/>
    <s v="03/06/2025"/>
    <s v="15:00:00"/>
    <x v="7"/>
    <s v="20:08:06"/>
    <x v="0"/>
    <n v="3"/>
    <n v="21"/>
    <x v="0"/>
    <n v="1"/>
    <x v="2"/>
  </r>
  <r>
    <s v="5018142270"/>
    <s v="Shipped"/>
    <s v="BE-TPAR"/>
    <n v="7"/>
    <s v="02/06/2025"/>
    <s v="10:27:54"/>
    <s v="02/06/2025"/>
    <s v="15:00:00"/>
    <x v="9"/>
    <s v="16:42:29"/>
    <x v="0"/>
    <n v="2"/>
    <n v="17"/>
    <x v="2"/>
    <n v="1"/>
    <x v="0"/>
  </r>
  <r>
    <s v="5018142271"/>
    <s v="Shipped"/>
    <s v="BE-THPL"/>
    <n v="13"/>
    <s v="02/06/2025"/>
    <s v="10:27:53"/>
    <s v="03/06/2025"/>
    <s v="15:00:00"/>
    <x v="7"/>
    <s v="20:10:04"/>
    <x v="0"/>
    <n v="3"/>
    <n v="21"/>
    <x v="0"/>
    <n v="1"/>
    <x v="0"/>
  </r>
  <r>
    <s v="5018142273"/>
    <s v="Shipped"/>
    <s v="BE-TPAR"/>
    <n v="1"/>
    <s v="02/06/2025"/>
    <s v="10:27:54"/>
    <s v="03/06/2025"/>
    <s v="15:00:00"/>
    <x v="7"/>
    <s v="20:10:06"/>
    <x v="0"/>
    <n v="3"/>
    <n v="21"/>
    <x v="0"/>
    <n v="1"/>
    <x v="0"/>
  </r>
  <r>
    <s v="5018142274"/>
    <s v="Shipped"/>
    <s v="BE-TFPL"/>
    <n v="15"/>
    <s v="02/06/2025"/>
    <s v="10:27:55"/>
    <s v="03/06/2025"/>
    <s v="15:00:00"/>
    <x v="7"/>
    <s v="11:54:02"/>
    <x v="0"/>
    <n v="3"/>
    <n v="12"/>
    <x v="0"/>
    <n v="1"/>
    <x v="0"/>
  </r>
  <r>
    <s v="5018142275"/>
    <s v="Shipped"/>
    <s v="BE-TPAR"/>
    <n v="4"/>
    <s v="02/06/2025"/>
    <s v="10:27:56"/>
    <s v="03/06/2025"/>
    <s v="15:00:00"/>
    <x v="7"/>
    <s v="20:10:02"/>
    <x v="0"/>
    <n v="3"/>
    <n v="21"/>
    <x v="0"/>
    <n v="1"/>
    <x v="0"/>
  </r>
  <r>
    <s v="5018142276"/>
    <s v="Shipped"/>
    <s v="BE-THPL"/>
    <n v="8"/>
    <s v="02/06/2025"/>
    <s v="10:27:55"/>
    <s v="03/06/2025"/>
    <s v="15:00:00"/>
    <x v="7"/>
    <s v="11:54:33"/>
    <x v="0"/>
    <n v="3"/>
    <n v="12"/>
    <x v="0"/>
    <n v="1"/>
    <x v="0"/>
  </r>
  <r>
    <s v="5018142349"/>
    <s v="Shipped"/>
    <s v="BE-THPL"/>
    <n v="7"/>
    <s v="04/06/2025"/>
    <s v="13:07:59"/>
    <s v="05/06/2025"/>
    <s v="15:00:00"/>
    <x v="5"/>
    <s v="18:17:00"/>
    <x v="0"/>
    <n v="5"/>
    <n v="19"/>
    <x v="0"/>
    <n v="3"/>
    <x v="2"/>
  </r>
  <r>
    <s v="5018142622"/>
    <s v="Shipped"/>
    <s v="BE-TPAR"/>
    <n v="4"/>
    <s v="02/06/2025"/>
    <s v="16:26:11"/>
    <s v="03/06/2025"/>
    <s v="15:00:00"/>
    <x v="7"/>
    <s v="20:09:06"/>
    <x v="0"/>
    <n v="3"/>
    <n v="21"/>
    <x v="0"/>
    <n v="1"/>
    <x v="2"/>
  </r>
  <r>
    <s v="5018142623"/>
    <s v="Shipped"/>
    <s v="BE-TPAR"/>
    <n v="5"/>
    <s v="02/06/2025"/>
    <s v="16:26:11"/>
    <s v="03/06/2025"/>
    <s v="15:00:00"/>
    <x v="7"/>
    <s v="20:09:11"/>
    <x v="0"/>
    <n v="3"/>
    <n v="21"/>
    <x v="0"/>
    <n v="1"/>
    <x v="2"/>
  </r>
  <r>
    <s v="5018142624"/>
    <s v="Shipped"/>
    <s v="BE-TPAR"/>
    <n v="1"/>
    <s v="02/06/2025"/>
    <s v="16:26:10"/>
    <s v="03/06/2025"/>
    <s v="15:00:00"/>
    <x v="7"/>
    <s v="20:10:44"/>
    <x v="0"/>
    <n v="3"/>
    <n v="21"/>
    <x v="0"/>
    <n v="1"/>
    <x v="2"/>
  </r>
  <r>
    <s v="5018143836"/>
    <s v="Shipped"/>
    <s v="BE-TPAR"/>
    <n v="3"/>
    <s v="02/06/2025"/>
    <s v="12:26:19"/>
    <s v="03/06/2025"/>
    <s v="15:00:00"/>
    <x v="7"/>
    <s v="20:10:16"/>
    <x v="0"/>
    <n v="3"/>
    <n v="21"/>
    <x v="0"/>
    <n v="1"/>
    <x v="2"/>
  </r>
  <r>
    <s v="5018143838"/>
    <s v="Shipped"/>
    <s v="BE-TPAR"/>
    <n v="1"/>
    <s v="02/06/2025"/>
    <s v="12:26:20"/>
    <s v="03/06/2025"/>
    <s v="15:00:00"/>
    <x v="7"/>
    <s v="20:10:30"/>
    <x v="0"/>
    <n v="3"/>
    <n v="21"/>
    <x v="0"/>
    <n v="1"/>
    <x v="2"/>
  </r>
  <r>
    <s v="5018143839"/>
    <s v="Shipped"/>
    <s v="BE-TPAR"/>
    <n v="1"/>
    <s v="02/06/2025"/>
    <s v="12:26:19"/>
    <s v="03/06/2025"/>
    <s v="15:00:00"/>
    <x v="7"/>
    <s v="20:10:28"/>
    <x v="0"/>
    <n v="3"/>
    <n v="21"/>
    <x v="0"/>
    <n v="1"/>
    <x v="2"/>
  </r>
  <r>
    <s v="5018144630"/>
    <s v="Shipped"/>
    <s v="BE-TPAR"/>
    <n v="5"/>
    <s v="03/06/2025"/>
    <s v="08:52:42"/>
    <s v="04/06/2025"/>
    <s v="15:00:00"/>
    <x v="6"/>
    <s v="18:47:10"/>
    <x v="0"/>
    <n v="4"/>
    <n v="19"/>
    <x v="0"/>
    <n v="2"/>
    <x v="0"/>
  </r>
  <r>
    <s v="5018144733"/>
    <s v="Shipped"/>
    <s v="BE-TPAR"/>
    <n v="10"/>
    <s v="06/06/2025"/>
    <s v="16:12:28"/>
    <s v="10/06/2025"/>
    <s v="15:00:00"/>
    <x v="10"/>
    <s v="19:07:10"/>
    <x v="0"/>
    <n v="10"/>
    <n v="20"/>
    <x v="3"/>
    <n v="5"/>
    <x v="2"/>
  </r>
  <r>
    <s v="5018144734"/>
    <s v="Shipped"/>
    <s v="BE-TPAR"/>
    <n v="3"/>
    <s v="06/06/2025"/>
    <s v="16:12:29"/>
    <s v="10/06/2025"/>
    <s v="15:00:00"/>
    <x v="10"/>
    <s v="19:06:38"/>
    <x v="0"/>
    <n v="10"/>
    <n v="20"/>
    <x v="3"/>
    <n v="5"/>
    <x v="2"/>
  </r>
  <r>
    <s v="5018367433"/>
    <s v="Cancelled"/>
    <s v="BE-TPAR"/>
    <n v="1"/>
    <s v="30/06/2025"/>
    <s v="14:52:42"/>
    <s v="30/06/2025"/>
    <s v="15:00:00"/>
    <x v="1"/>
    <s v=""/>
    <x v="1"/>
    <m/>
    <m/>
    <x v="1"/>
    <m/>
    <x v="1"/>
  </r>
  <r>
    <s v="5018144735"/>
    <s v="Shipped"/>
    <s v="BE-THPL"/>
    <n v="7"/>
    <s v="06/06/2025"/>
    <s v="16:12:27"/>
    <s v="10/06/2025"/>
    <s v="15:00:00"/>
    <x v="10"/>
    <s v="19:06:49"/>
    <x v="0"/>
    <n v="10"/>
    <n v="20"/>
    <x v="3"/>
    <n v="5"/>
    <x v="2"/>
  </r>
  <r>
    <s v="5018144736"/>
    <s v="Shipped"/>
    <s v="BE-TPAR"/>
    <n v="2"/>
    <s v="06/06/2025"/>
    <s v="16:12:29"/>
    <s v="10/06/2025"/>
    <s v="15:00:00"/>
    <x v="10"/>
    <s v="19:05:13"/>
    <x v="0"/>
    <n v="10"/>
    <n v="20"/>
    <x v="3"/>
    <n v="5"/>
    <x v="2"/>
  </r>
  <r>
    <s v="5018367436"/>
    <s v="Cancelled"/>
    <s v="BE-TPAR"/>
    <n v="1"/>
    <s v="30/06/2025"/>
    <s v="14:52:41"/>
    <s v="30/06/2025"/>
    <s v="15:00:00"/>
    <x v="1"/>
    <s v=""/>
    <x v="1"/>
    <m/>
    <m/>
    <x v="1"/>
    <m/>
    <x v="1"/>
  </r>
  <r>
    <s v="5018144850"/>
    <s v="Shipped"/>
    <s v="BE-TPAR"/>
    <n v="1"/>
    <s v="02/06/2025"/>
    <s v="21:27:24"/>
    <s v="03/06/2025"/>
    <s v="15:00:00"/>
    <x v="7"/>
    <s v="20:09:46"/>
    <x v="0"/>
    <n v="3"/>
    <n v="21"/>
    <x v="0"/>
    <n v="1"/>
    <x v="2"/>
  </r>
  <r>
    <s v="5018144851"/>
    <s v="Shipped"/>
    <s v="BE-TFPL"/>
    <n v="30"/>
    <s v="02/06/2025"/>
    <s v="21:27:25"/>
    <s v="03/06/2025"/>
    <s v="15:00:00"/>
    <x v="7"/>
    <s v="11:53:26"/>
    <x v="0"/>
    <n v="3"/>
    <n v="12"/>
    <x v="0"/>
    <n v="1"/>
    <x v="2"/>
  </r>
  <r>
    <s v="5018144978"/>
    <s v="Shipped"/>
    <s v="BE-TPAR"/>
    <n v="3"/>
    <s v="03/06/2025"/>
    <s v="11:52:35"/>
    <s v="04/06/2025"/>
    <s v="15:00:00"/>
    <x v="6"/>
    <s v="18:45:52"/>
    <x v="0"/>
    <n v="4"/>
    <n v="19"/>
    <x v="0"/>
    <n v="2"/>
    <x v="2"/>
  </r>
  <r>
    <s v="5018144979"/>
    <s v="Shipped"/>
    <s v="BE-TFPL"/>
    <n v="11"/>
    <s v="03/06/2025"/>
    <s v="11:52:48"/>
    <s v="04/06/2025"/>
    <s v="15:00:00"/>
    <x v="6"/>
    <s v="11:45:30"/>
    <x v="0"/>
    <n v="4"/>
    <n v="12"/>
    <x v="0"/>
    <n v="2"/>
    <x v="2"/>
  </r>
  <r>
    <s v="5018145000"/>
    <s v="Shipped"/>
    <s v="BE-TFPL"/>
    <n v="19"/>
    <s v="02/06/2025"/>
    <s v="12:26:21"/>
    <s v="02/06/2025"/>
    <s v="15:00:00"/>
    <x v="7"/>
    <s v="20:08:59"/>
    <x v="0"/>
    <n v="3"/>
    <n v="21"/>
    <x v="0"/>
    <n v="1"/>
    <x v="2"/>
  </r>
  <r>
    <s v="5018145001"/>
    <s v="Shipped"/>
    <s v="BE-TFPL"/>
    <n v="17"/>
    <s v="02/06/2025"/>
    <s v="12:26:20"/>
    <s v="03/06/2025"/>
    <s v="15:00:00"/>
    <x v="7"/>
    <s v="20:09:55"/>
    <x v="0"/>
    <n v="3"/>
    <n v="21"/>
    <x v="0"/>
    <n v="1"/>
    <x v="2"/>
  </r>
  <r>
    <s v="5018145004"/>
    <s v="Shipped"/>
    <s v="BE-TFPL"/>
    <n v="18"/>
    <s v="02/06/2025"/>
    <s v="20:53:15"/>
    <s v="03/06/2025"/>
    <s v="15:00:00"/>
    <x v="7"/>
    <s v="11:54:36"/>
    <x v="0"/>
    <n v="3"/>
    <n v="12"/>
    <x v="0"/>
    <n v="1"/>
    <x v="2"/>
  </r>
  <r>
    <s v="5018145005"/>
    <s v="Shipped"/>
    <s v="BE-TPAR"/>
    <n v="1"/>
    <s v="02/06/2025"/>
    <s v="20:53:15"/>
    <s v="03/06/2025"/>
    <s v="15:00:00"/>
    <x v="7"/>
    <s v="20:10:55"/>
    <x v="0"/>
    <n v="3"/>
    <n v="21"/>
    <x v="0"/>
    <n v="1"/>
    <x v="2"/>
  </r>
  <r>
    <s v="5018145370"/>
    <s v="Shipped"/>
    <s v="BE-TPAR"/>
    <n v="2"/>
    <s v="03/06/2025"/>
    <s v="13:37:53"/>
    <s v="04/06/2025"/>
    <s v="15:00:00"/>
    <x v="6"/>
    <s v="18:48:05"/>
    <x v="0"/>
    <n v="4"/>
    <n v="19"/>
    <x v="0"/>
    <n v="2"/>
    <x v="2"/>
  </r>
  <r>
    <s v="5018145371"/>
    <s v="Shipped"/>
    <s v="BE-TFPL"/>
    <n v="10"/>
    <s v="03/06/2025"/>
    <s v="13:37:52"/>
    <s v="04/06/2025"/>
    <s v="15:00:00"/>
    <x v="6"/>
    <s v="11:45:13"/>
    <x v="0"/>
    <n v="4"/>
    <n v="12"/>
    <x v="0"/>
    <n v="2"/>
    <x v="2"/>
  </r>
  <r>
    <s v="5018145372"/>
    <s v="Shipped"/>
    <s v="BE-TPAR"/>
    <n v="1"/>
    <s v="03/06/2025"/>
    <s v="13:37:51"/>
    <s v="04/06/2025"/>
    <s v="15:00:00"/>
    <x v="6"/>
    <s v="18:44:30"/>
    <x v="0"/>
    <n v="4"/>
    <n v="19"/>
    <x v="0"/>
    <n v="2"/>
    <x v="2"/>
  </r>
  <r>
    <s v="5018145373"/>
    <s v="Shipped"/>
    <s v="BE-TPAR"/>
    <n v="1"/>
    <s v="03/06/2025"/>
    <s v="13:37:51"/>
    <s v="04/06/2025"/>
    <s v="15:00:00"/>
    <x v="6"/>
    <s v="18:46:49"/>
    <x v="0"/>
    <n v="4"/>
    <n v="19"/>
    <x v="0"/>
    <n v="2"/>
    <x v="2"/>
  </r>
  <r>
    <s v="5018145374"/>
    <s v="Shipped"/>
    <s v="BE-TPAR"/>
    <n v="5"/>
    <s v="03/06/2025"/>
    <s v="13:37:55"/>
    <s v="04/06/2025"/>
    <s v="15:00:00"/>
    <x v="6"/>
    <s v="18:44:50"/>
    <x v="0"/>
    <n v="4"/>
    <n v="19"/>
    <x v="0"/>
    <n v="2"/>
    <x v="2"/>
  </r>
  <r>
    <s v="5018145375"/>
    <s v="Shipped"/>
    <s v="BE-TPAR"/>
    <n v="2"/>
    <s v="03/06/2025"/>
    <s v="13:37:52"/>
    <s v="04/06/2025"/>
    <s v="15:00:00"/>
    <x v="6"/>
    <s v="18:47:28"/>
    <x v="0"/>
    <n v="4"/>
    <n v="19"/>
    <x v="0"/>
    <n v="2"/>
    <x v="2"/>
  </r>
  <r>
    <s v="5018145987"/>
    <s v="Shipped"/>
    <s v="BE-TFPL"/>
    <n v="47"/>
    <s v="02/06/2025"/>
    <s v="17:52:30"/>
    <s v="03/06/2025"/>
    <s v="15:00:00"/>
    <x v="7"/>
    <s v="20:08:04"/>
    <x v="0"/>
    <n v="3"/>
    <n v="21"/>
    <x v="0"/>
    <n v="1"/>
    <x v="2"/>
  </r>
  <r>
    <s v="5018146081"/>
    <s v="Shipped"/>
    <s v="BE-TPAR"/>
    <n v="7"/>
    <s v="02/06/2025"/>
    <s v="14:08:22"/>
    <s v="03/06/2025"/>
    <s v="15:00:00"/>
    <x v="7"/>
    <s v="20:09:57"/>
    <x v="0"/>
    <n v="3"/>
    <n v="21"/>
    <x v="0"/>
    <n v="1"/>
    <x v="2"/>
  </r>
  <r>
    <s v="5018146082"/>
    <s v="Shipped"/>
    <s v="BE-TPAR"/>
    <n v="3"/>
    <s v="02/06/2025"/>
    <s v="14:08:21"/>
    <s v="03/06/2025"/>
    <s v="15:00:00"/>
    <x v="7"/>
    <s v="20:09:38"/>
    <x v="0"/>
    <n v="3"/>
    <n v="21"/>
    <x v="0"/>
    <n v="1"/>
    <x v="2"/>
  </r>
  <r>
    <s v="5018146083"/>
    <s v="Shipped"/>
    <s v="BE-TFPL"/>
    <n v="13"/>
    <s v="02/06/2025"/>
    <s v="14:08:23"/>
    <s v="03/06/2025"/>
    <s v="15:00:00"/>
    <x v="7"/>
    <s v="20:10:08"/>
    <x v="0"/>
    <n v="3"/>
    <n v="21"/>
    <x v="0"/>
    <n v="1"/>
    <x v="2"/>
  </r>
  <r>
    <s v="5018146655"/>
    <s v="Shipped"/>
    <s v="BE-TFPL"/>
    <n v="2"/>
    <s v="03/06/2025"/>
    <s v="20:11:08"/>
    <s v="04/06/2025"/>
    <s v="15:00:00"/>
    <x v="6"/>
    <s v="11:45:22"/>
    <x v="0"/>
    <n v="4"/>
    <n v="12"/>
    <x v="0"/>
    <n v="2"/>
    <x v="2"/>
  </r>
  <r>
    <s v="5018146656"/>
    <s v="Shipped"/>
    <s v="BE-TPAR"/>
    <n v="1"/>
    <s v="03/06/2025"/>
    <s v="20:11:07"/>
    <s v="04/06/2025"/>
    <s v="15:00:00"/>
    <x v="6"/>
    <s v="18:46:13"/>
    <x v="0"/>
    <n v="4"/>
    <n v="19"/>
    <x v="0"/>
    <n v="2"/>
    <x v="2"/>
  </r>
  <r>
    <s v="5018146657"/>
    <s v="Shipped"/>
    <s v="BE-TPAR"/>
    <n v="1"/>
    <s v="03/06/2025"/>
    <s v="20:11:08"/>
    <s v="04/06/2025"/>
    <s v="15:00:00"/>
    <x v="6"/>
    <s v="18:46:55"/>
    <x v="0"/>
    <n v="4"/>
    <n v="19"/>
    <x v="0"/>
    <n v="2"/>
    <x v="2"/>
  </r>
  <r>
    <s v="5018146658"/>
    <s v="Shipped"/>
    <s v="BE-TPAR"/>
    <n v="1"/>
    <s v="03/06/2025"/>
    <s v="20:11:07"/>
    <s v="04/06/2025"/>
    <s v="15:00:00"/>
    <x v="6"/>
    <s v="18:48:12"/>
    <x v="0"/>
    <n v="4"/>
    <n v="19"/>
    <x v="0"/>
    <n v="2"/>
    <x v="2"/>
  </r>
  <r>
    <s v="5018146659"/>
    <s v="Shipped"/>
    <s v="BE-TPAR"/>
    <n v="1"/>
    <s v="03/06/2025"/>
    <s v="20:11:08"/>
    <s v="04/06/2025"/>
    <s v="15:00:00"/>
    <x v="6"/>
    <s v="18:46:16"/>
    <x v="0"/>
    <n v="4"/>
    <n v="19"/>
    <x v="0"/>
    <n v="2"/>
    <x v="2"/>
  </r>
  <r>
    <s v="5018146660"/>
    <s v="Shipped"/>
    <s v="BE-TPAR"/>
    <n v="20"/>
    <s v="03/06/2025"/>
    <s v="20:11:09"/>
    <s v="04/06/2025"/>
    <s v="15:00:00"/>
    <x v="6"/>
    <s v="18:45:21"/>
    <x v="0"/>
    <n v="4"/>
    <n v="19"/>
    <x v="0"/>
    <n v="2"/>
    <x v="2"/>
  </r>
  <r>
    <s v="5018146922"/>
    <s v="Shipped"/>
    <s v="BE-THPL"/>
    <n v="14"/>
    <s v="02/06/2025"/>
    <s v="15:27:42"/>
    <s v="03/06/2025"/>
    <s v="15:00:00"/>
    <x v="7"/>
    <s v="20:09:13"/>
    <x v="0"/>
    <n v="3"/>
    <n v="21"/>
    <x v="0"/>
    <n v="1"/>
    <x v="2"/>
  </r>
  <r>
    <s v="5018146923"/>
    <s v="Shipped"/>
    <s v="BE-TFPL"/>
    <n v="4"/>
    <s v="02/06/2025"/>
    <s v="15:27:42"/>
    <s v="03/06/2025"/>
    <s v="15:00:00"/>
    <x v="7"/>
    <s v="20:08:08"/>
    <x v="0"/>
    <n v="3"/>
    <n v="21"/>
    <x v="0"/>
    <n v="1"/>
    <x v="2"/>
  </r>
  <r>
    <s v="5018146924"/>
    <s v="Shipped"/>
    <s v="BE-TPAR"/>
    <n v="7"/>
    <s v="02/06/2025"/>
    <s v="15:27:39"/>
    <s v="03/06/2025"/>
    <s v="15:00:00"/>
    <x v="7"/>
    <s v="20:08:28"/>
    <x v="0"/>
    <n v="3"/>
    <n v="21"/>
    <x v="0"/>
    <n v="1"/>
    <x v="2"/>
  </r>
  <r>
    <s v="5018146925"/>
    <s v="Shipped"/>
    <s v="BE-TPAR"/>
    <n v="8"/>
    <s v="02/06/2025"/>
    <s v="15:27:40"/>
    <s v="03/06/2025"/>
    <s v="15:00:00"/>
    <x v="7"/>
    <s v="20:09:19"/>
    <x v="0"/>
    <n v="3"/>
    <n v="21"/>
    <x v="0"/>
    <n v="1"/>
    <x v="2"/>
  </r>
  <r>
    <s v="5018146926"/>
    <s v="Shipped"/>
    <s v="BE-TFPL"/>
    <n v="6"/>
    <s v="02/06/2025"/>
    <s v="15:27:42"/>
    <s v="03/06/2025"/>
    <s v="15:00:00"/>
    <x v="7"/>
    <s v="11:54:05"/>
    <x v="0"/>
    <n v="3"/>
    <n v="12"/>
    <x v="0"/>
    <n v="1"/>
    <x v="2"/>
  </r>
  <r>
    <s v="5018146927"/>
    <s v="Shipped"/>
    <s v="BE-TPAR"/>
    <n v="7"/>
    <s v="02/06/2025"/>
    <s v="15:27:39"/>
    <s v="03/06/2025"/>
    <s v="15:00:00"/>
    <x v="7"/>
    <s v="20:08:24"/>
    <x v="0"/>
    <n v="3"/>
    <n v="21"/>
    <x v="0"/>
    <n v="1"/>
    <x v="2"/>
  </r>
  <r>
    <s v="5018146928"/>
    <s v="Shipped"/>
    <s v="BE-TPAR"/>
    <n v="6"/>
    <s v="02/06/2025"/>
    <s v="15:27:43"/>
    <s v="03/06/2025"/>
    <s v="15:00:00"/>
    <x v="7"/>
    <s v="20:08:10"/>
    <x v="0"/>
    <n v="3"/>
    <n v="21"/>
    <x v="0"/>
    <n v="1"/>
    <x v="2"/>
  </r>
  <r>
    <s v="5018146929"/>
    <s v="Shipped"/>
    <s v="BE-TPAR"/>
    <n v="3"/>
    <s v="02/06/2025"/>
    <s v="15:27:40"/>
    <s v="03/06/2025"/>
    <s v="15:00:00"/>
    <x v="7"/>
    <s v="20:07:39"/>
    <x v="0"/>
    <n v="3"/>
    <n v="21"/>
    <x v="0"/>
    <n v="1"/>
    <x v="2"/>
  </r>
  <r>
    <s v="5018146930"/>
    <s v="Shipped"/>
    <s v="BE-TPAR"/>
    <n v="2"/>
    <s v="02/06/2025"/>
    <s v="15:27:41"/>
    <s v="03/06/2025"/>
    <s v="15:00:00"/>
    <x v="7"/>
    <s v="20:09:31"/>
    <x v="0"/>
    <n v="3"/>
    <n v="21"/>
    <x v="0"/>
    <n v="1"/>
    <x v="2"/>
  </r>
  <r>
    <s v="5018146931"/>
    <s v="Shipped"/>
    <s v="BE-THPL"/>
    <n v="8"/>
    <s v="02/06/2025"/>
    <s v="15:27:38"/>
    <s v="03/06/2025"/>
    <s v="15:00:00"/>
    <x v="7"/>
    <s v="20:10:39"/>
    <x v="0"/>
    <n v="3"/>
    <n v="21"/>
    <x v="0"/>
    <n v="1"/>
    <x v="2"/>
  </r>
  <r>
    <s v="5018146932"/>
    <s v="Shipped"/>
    <s v="BE-TPAR"/>
    <n v="3"/>
    <s v="02/06/2025"/>
    <s v="15:27:41"/>
    <s v="03/06/2025"/>
    <s v="15:00:00"/>
    <x v="7"/>
    <s v="20:10:13"/>
    <x v="0"/>
    <n v="3"/>
    <n v="21"/>
    <x v="0"/>
    <n v="1"/>
    <x v="2"/>
  </r>
  <r>
    <s v="5018146933"/>
    <s v="Shipped"/>
    <s v="BE-TFPL"/>
    <n v="10"/>
    <s v="02/06/2025"/>
    <s v="15:27:44"/>
    <s v="03/06/2025"/>
    <s v="15:00:00"/>
    <x v="7"/>
    <s v="20:09:59"/>
    <x v="0"/>
    <n v="3"/>
    <n v="21"/>
    <x v="0"/>
    <n v="1"/>
    <x v="2"/>
  </r>
  <r>
    <s v="5018147556"/>
    <s v="Shipped"/>
    <s v="BE-TPAR"/>
    <n v="1"/>
    <s v="03/06/2025"/>
    <s v="10:12:23"/>
    <s v="03/06/2025"/>
    <s v="15:00:00"/>
    <x v="7"/>
    <s v="20:09:34"/>
    <x v="0"/>
    <n v="3"/>
    <n v="21"/>
    <x v="2"/>
    <n v="2"/>
    <x v="0"/>
  </r>
  <r>
    <s v="5018147557"/>
    <s v="Shipped"/>
    <s v="BE-TPAR"/>
    <n v="1"/>
    <s v="03/06/2025"/>
    <s v="10:12:24"/>
    <s v="04/06/2025"/>
    <s v="15:00:00"/>
    <x v="6"/>
    <s v="18:46:08"/>
    <x v="0"/>
    <n v="4"/>
    <n v="19"/>
    <x v="0"/>
    <n v="2"/>
    <x v="0"/>
  </r>
  <r>
    <s v="5018147558"/>
    <s v="Shipped"/>
    <s v="BE-TPAR"/>
    <n v="8"/>
    <s v="03/06/2025"/>
    <s v="10:12:24"/>
    <s v="04/06/2025"/>
    <s v="15:00:00"/>
    <x v="6"/>
    <s v="18:44:00"/>
    <x v="0"/>
    <n v="4"/>
    <n v="19"/>
    <x v="0"/>
    <n v="2"/>
    <x v="0"/>
  </r>
  <r>
    <s v="5018147559"/>
    <s v="Shipped"/>
    <s v="BE-THPL"/>
    <n v="20"/>
    <s v="03/06/2025"/>
    <s v="10:12:25"/>
    <s v="04/06/2025"/>
    <s v="15:00:00"/>
    <x v="6"/>
    <s v="11:46:09"/>
    <x v="0"/>
    <n v="4"/>
    <n v="12"/>
    <x v="0"/>
    <n v="2"/>
    <x v="0"/>
  </r>
  <r>
    <s v="5018147990"/>
    <s v="Shipped"/>
    <s v="BE-TFPL"/>
    <n v="1"/>
    <s v="03/06/2025"/>
    <s v="15:37:41"/>
    <s v="04/06/2025"/>
    <s v="15:00:00"/>
    <x v="6"/>
    <s v="11:45:18"/>
    <x v="0"/>
    <n v="4"/>
    <n v="12"/>
    <x v="0"/>
    <n v="2"/>
    <x v="2"/>
  </r>
  <r>
    <s v="5018148551"/>
    <s v="Shipped"/>
    <s v="BE-TPAR"/>
    <n v="2"/>
    <s v="03/06/2025"/>
    <s v="09:53:08"/>
    <s v="03/06/2025"/>
    <s v="15:00:00"/>
    <x v="7"/>
    <s v="20:07:00"/>
    <x v="0"/>
    <n v="3"/>
    <n v="21"/>
    <x v="2"/>
    <n v="2"/>
    <x v="0"/>
  </r>
  <r>
    <s v="5018148552"/>
    <s v="Shipped"/>
    <s v="BE-TPAR"/>
    <n v="3"/>
    <s v="03/06/2025"/>
    <s v="09:53:06"/>
    <s v="03/06/2025"/>
    <s v="15:00:00"/>
    <x v="7"/>
    <s v="20:06:46"/>
    <x v="0"/>
    <n v="3"/>
    <n v="21"/>
    <x v="2"/>
    <n v="2"/>
    <x v="0"/>
  </r>
  <r>
    <s v="5018148553"/>
    <s v="Shipped"/>
    <s v="BE-TPAR"/>
    <n v="5"/>
    <s v="03/06/2025"/>
    <s v="09:53:13"/>
    <s v="04/06/2025"/>
    <s v="15:00:00"/>
    <x v="6"/>
    <s v="18:45:45"/>
    <x v="0"/>
    <n v="4"/>
    <n v="19"/>
    <x v="0"/>
    <n v="2"/>
    <x v="0"/>
  </r>
  <r>
    <s v="5018148554"/>
    <s v="Shipped"/>
    <s v="BE-TPAR"/>
    <n v="10"/>
    <s v="03/06/2025"/>
    <s v="09:53:09"/>
    <s v="04/06/2025"/>
    <s v="15:00:00"/>
    <x v="6"/>
    <s v="18:44:45"/>
    <x v="0"/>
    <n v="4"/>
    <n v="19"/>
    <x v="0"/>
    <n v="2"/>
    <x v="0"/>
  </r>
  <r>
    <s v="5018149309"/>
    <s v="Shipped"/>
    <s v="BE-TPAR"/>
    <n v="1"/>
    <s v="03/06/2025"/>
    <s v="15:21:35"/>
    <s v="04/06/2025"/>
    <s v="15:00:00"/>
    <x v="6"/>
    <s v="18:45:31"/>
    <x v="0"/>
    <n v="4"/>
    <n v="19"/>
    <x v="0"/>
    <n v="2"/>
    <x v="2"/>
  </r>
  <r>
    <s v="5018149310"/>
    <s v="Shipped"/>
    <s v="BE-TPAR"/>
    <n v="7"/>
    <s v="03/06/2025"/>
    <s v="15:21:35"/>
    <s v="04/06/2025"/>
    <s v="15:00:00"/>
    <x v="6"/>
    <s v="18:45:28"/>
    <x v="0"/>
    <n v="4"/>
    <n v="19"/>
    <x v="0"/>
    <n v="2"/>
    <x v="2"/>
  </r>
  <r>
    <s v="5018149311"/>
    <s v="Shipped"/>
    <s v="BE-TPAR"/>
    <n v="1"/>
    <s v="03/06/2025"/>
    <s v="15:21:36"/>
    <s v="04/06/2025"/>
    <s v="15:00:00"/>
    <x v="6"/>
    <s v="18:47:44"/>
    <x v="0"/>
    <n v="4"/>
    <n v="19"/>
    <x v="0"/>
    <n v="2"/>
    <x v="2"/>
  </r>
  <r>
    <s v="5018149312"/>
    <s v="Shipped"/>
    <s v="BE-TFPL"/>
    <n v="21"/>
    <s v="03/06/2025"/>
    <s v="15:22:37"/>
    <s v="04/06/2025"/>
    <s v="15:00:00"/>
    <x v="6"/>
    <s v="11:45:21"/>
    <x v="0"/>
    <n v="4"/>
    <n v="12"/>
    <x v="0"/>
    <n v="2"/>
    <x v="2"/>
  </r>
  <r>
    <s v="5018149313"/>
    <s v="Shipped"/>
    <s v="BE-TPAR"/>
    <n v="1"/>
    <s v="03/06/2025"/>
    <s v="15:21:36"/>
    <s v="04/06/2025"/>
    <s v="15:00:00"/>
    <x v="6"/>
    <s v="18:47:39"/>
    <x v="0"/>
    <n v="4"/>
    <n v="19"/>
    <x v="0"/>
    <n v="2"/>
    <x v="2"/>
  </r>
  <r>
    <s v="5018150346"/>
    <s v="Shipped"/>
    <s v="BE-TPAR"/>
    <n v="1"/>
    <s v="03/06/2025"/>
    <s v="11:11:54"/>
    <s v="03/06/2025"/>
    <s v="15:00:00"/>
    <x v="6"/>
    <s v="18:48:39"/>
    <x v="0"/>
    <n v="4"/>
    <n v="19"/>
    <x v="0"/>
    <n v="2"/>
    <x v="2"/>
  </r>
  <r>
    <s v="5018150347"/>
    <s v="Shipped"/>
    <s v="BE-TPAR"/>
    <n v="2"/>
    <s v="03/06/2025"/>
    <s v="11:11:54"/>
    <s v="03/06/2025"/>
    <s v="15:00:00"/>
    <x v="6"/>
    <s v="18:45:58"/>
    <x v="0"/>
    <n v="4"/>
    <n v="19"/>
    <x v="0"/>
    <n v="2"/>
    <x v="2"/>
  </r>
  <r>
    <s v="5018150348"/>
    <s v="Shipped"/>
    <s v="BE-TPAR"/>
    <n v="1"/>
    <s v="03/06/2025"/>
    <s v="11:11:55"/>
    <s v="04/06/2025"/>
    <s v="15:00:00"/>
    <x v="6"/>
    <s v="18:43:43"/>
    <x v="0"/>
    <n v="4"/>
    <n v="19"/>
    <x v="0"/>
    <n v="2"/>
    <x v="2"/>
  </r>
  <r>
    <s v="5018150349"/>
    <s v="Shipped"/>
    <s v="BE-TPAR"/>
    <n v="1"/>
    <s v="03/06/2025"/>
    <s v="11:11:54"/>
    <s v="04/06/2025"/>
    <s v="15:00:00"/>
    <x v="6"/>
    <s v="18:43:47"/>
    <x v="0"/>
    <n v="4"/>
    <n v="19"/>
    <x v="0"/>
    <n v="2"/>
    <x v="2"/>
  </r>
  <r>
    <s v="5018150350"/>
    <s v="Shipped"/>
    <s v="BE-TPAR"/>
    <n v="2"/>
    <s v="03/06/2025"/>
    <s v="11:11:55"/>
    <s v="03/06/2025"/>
    <s v="15:00:00"/>
    <x v="6"/>
    <s v="18:48:45"/>
    <x v="0"/>
    <n v="4"/>
    <n v="19"/>
    <x v="0"/>
    <n v="2"/>
    <x v="2"/>
  </r>
  <r>
    <s v="5018150351"/>
    <s v="Shipped"/>
    <s v="BE-TPAR"/>
    <n v="2"/>
    <s v="03/06/2025"/>
    <s v="11:11:53"/>
    <s v="04/06/2025"/>
    <s v="15:00:00"/>
    <x v="6"/>
    <s v="18:47:14"/>
    <x v="0"/>
    <n v="4"/>
    <n v="19"/>
    <x v="0"/>
    <n v="2"/>
    <x v="2"/>
  </r>
  <r>
    <s v="5018150352"/>
    <s v="Shipped"/>
    <s v="BE-TPAR"/>
    <n v="2"/>
    <s v="03/06/2025"/>
    <s v="11:11:53"/>
    <s v="04/06/2025"/>
    <s v="15:00:00"/>
    <x v="6"/>
    <s v="18:47:53"/>
    <x v="0"/>
    <n v="4"/>
    <n v="19"/>
    <x v="0"/>
    <n v="2"/>
    <x v="2"/>
  </r>
  <r>
    <s v="5018150353"/>
    <s v="Shipped"/>
    <s v="BE-TFPL"/>
    <n v="2"/>
    <s v="03/06/2025"/>
    <s v="11:11:55"/>
    <s v="04/06/2025"/>
    <s v="15:00:00"/>
    <x v="6"/>
    <s v="11:46:07"/>
    <x v="0"/>
    <n v="4"/>
    <n v="12"/>
    <x v="0"/>
    <n v="2"/>
    <x v="2"/>
  </r>
  <r>
    <s v="5018150476"/>
    <s v="Shipped"/>
    <s v="BE-TPAR"/>
    <n v="2"/>
    <s v="04/06/2025"/>
    <s v="10:52:57"/>
    <s v="04/06/2025"/>
    <s v="15:00:00"/>
    <x v="6"/>
    <s v="18:45:00"/>
    <x v="0"/>
    <n v="4"/>
    <n v="19"/>
    <x v="2"/>
    <n v="3"/>
    <x v="0"/>
  </r>
  <r>
    <s v="5018150616"/>
    <s v="Shipped"/>
    <s v="BE-TPAR"/>
    <n v="1"/>
    <s v="03/06/2025"/>
    <s v="10:37:39"/>
    <s v="03/06/2025"/>
    <s v="15:00:00"/>
    <x v="7"/>
    <s v="20:06:50"/>
    <x v="0"/>
    <n v="3"/>
    <n v="21"/>
    <x v="2"/>
    <n v="2"/>
    <x v="0"/>
  </r>
  <r>
    <s v="5018150617"/>
    <s v="Shipped"/>
    <s v="BE-TPAR"/>
    <n v="1"/>
    <s v="03/06/2025"/>
    <s v="10:37:37"/>
    <s v="03/06/2025"/>
    <s v="15:00:00"/>
    <x v="7"/>
    <s v="20:08:13"/>
    <x v="0"/>
    <n v="3"/>
    <n v="21"/>
    <x v="2"/>
    <n v="2"/>
    <x v="0"/>
  </r>
  <r>
    <s v="5018150618"/>
    <s v="Shipped"/>
    <s v="BE-TPAR"/>
    <n v="1"/>
    <s v="03/06/2025"/>
    <s v="10:37:33"/>
    <s v="03/06/2025"/>
    <s v="15:00:00"/>
    <x v="7"/>
    <s v="20:10:45"/>
    <x v="0"/>
    <n v="3"/>
    <n v="21"/>
    <x v="2"/>
    <n v="2"/>
    <x v="0"/>
  </r>
  <r>
    <s v="5018150619"/>
    <s v="Shipped"/>
    <s v="BE-TPAR"/>
    <n v="1"/>
    <s v="03/06/2025"/>
    <s v="10:37:36"/>
    <s v="03/06/2025"/>
    <s v="15:00:00"/>
    <x v="7"/>
    <s v="20:09:27"/>
    <x v="0"/>
    <n v="3"/>
    <n v="21"/>
    <x v="2"/>
    <n v="2"/>
    <x v="0"/>
  </r>
  <r>
    <s v="5018150620"/>
    <s v="Shipped"/>
    <s v="BE-TPAR"/>
    <n v="1"/>
    <s v="03/06/2025"/>
    <s v="10:37:30"/>
    <s v="03/06/2025"/>
    <s v="15:00:00"/>
    <x v="7"/>
    <s v="20:09:24"/>
    <x v="0"/>
    <n v="3"/>
    <n v="21"/>
    <x v="2"/>
    <n v="2"/>
    <x v="0"/>
  </r>
  <r>
    <s v="5018150624"/>
    <s v="Shipped"/>
    <s v="BE-TPAR"/>
    <n v="1"/>
    <s v="03/06/2025"/>
    <s v="10:37:34"/>
    <s v="03/06/2025"/>
    <s v="15:00:00"/>
    <x v="7"/>
    <s v="20:09:52"/>
    <x v="0"/>
    <n v="3"/>
    <n v="21"/>
    <x v="2"/>
    <n v="2"/>
    <x v="0"/>
  </r>
  <r>
    <s v="5018150625"/>
    <s v="Shipped"/>
    <s v="BE-TPAR"/>
    <n v="2"/>
    <s v="03/06/2025"/>
    <s v="10:37:35"/>
    <s v="03/06/2025"/>
    <s v="15:00:00"/>
    <x v="7"/>
    <s v="20:07:09"/>
    <x v="0"/>
    <n v="3"/>
    <n v="21"/>
    <x v="2"/>
    <n v="2"/>
    <x v="0"/>
  </r>
  <r>
    <s v="5018150626"/>
    <s v="Shipped"/>
    <s v="BE-TPAR"/>
    <n v="1"/>
    <s v="03/06/2025"/>
    <s v="10:37:36"/>
    <s v="03/06/2025"/>
    <s v="15:00:00"/>
    <x v="7"/>
    <s v="20:10:00"/>
    <x v="0"/>
    <n v="3"/>
    <n v="21"/>
    <x v="2"/>
    <n v="2"/>
    <x v="0"/>
  </r>
  <r>
    <s v="5018150919"/>
    <s v="Shipped"/>
    <s v="BE-TPAR"/>
    <n v="3"/>
    <s v="03/06/2025"/>
    <s v="20:53:29"/>
    <s v="05/06/2025"/>
    <s v="15:00:00"/>
    <x v="5"/>
    <s v="18:17:53"/>
    <x v="0"/>
    <n v="5"/>
    <n v="19"/>
    <x v="3"/>
    <n v="2"/>
    <x v="2"/>
  </r>
  <r>
    <s v="5018151059"/>
    <s v="Shipped"/>
    <s v="BE-TPAR"/>
    <n v="10"/>
    <s v="03/06/2025"/>
    <s v="07:12:04"/>
    <s v="04/06/2025"/>
    <s v="15:00:00"/>
    <x v="6"/>
    <s v="18:46:48"/>
    <x v="0"/>
    <n v="4"/>
    <n v="19"/>
    <x v="0"/>
    <n v="2"/>
    <x v="0"/>
  </r>
  <r>
    <s v="5018151060"/>
    <s v="Shipped"/>
    <s v="BE-TPAR"/>
    <n v="3"/>
    <s v="03/06/2025"/>
    <s v="07:11:58"/>
    <s v="03/06/2025"/>
    <s v="15:00:00"/>
    <x v="7"/>
    <s v="20:08:19"/>
    <x v="0"/>
    <n v="3"/>
    <n v="21"/>
    <x v="2"/>
    <n v="2"/>
    <x v="0"/>
  </r>
  <r>
    <s v="5018151061"/>
    <s v="Shipped"/>
    <s v="BE-THPL"/>
    <n v="5"/>
    <s v="03/06/2025"/>
    <s v="07:12:05"/>
    <s v="03/06/2025"/>
    <s v="15:00:00"/>
    <x v="7"/>
    <s v="20:10:38"/>
    <x v="0"/>
    <n v="3"/>
    <n v="21"/>
    <x v="2"/>
    <n v="2"/>
    <x v="0"/>
  </r>
  <r>
    <s v="5018151685"/>
    <s v="Shipped"/>
    <s v="BE-THPL"/>
    <n v="14"/>
    <s v="04/06/2025"/>
    <s v="14:08:40"/>
    <s v="05/06/2025"/>
    <s v="15:00:00"/>
    <x v="5"/>
    <s v="18:19:17"/>
    <x v="0"/>
    <n v="5"/>
    <n v="19"/>
    <x v="0"/>
    <n v="3"/>
    <x v="2"/>
  </r>
  <r>
    <s v="5018151686"/>
    <s v="Shipped"/>
    <s v="BE-TPAR"/>
    <n v="1"/>
    <s v="04/06/2025"/>
    <s v="14:08:32"/>
    <s v="05/06/2025"/>
    <s v="15:00:00"/>
    <x v="5"/>
    <s v="18:18:48"/>
    <x v="0"/>
    <n v="5"/>
    <n v="19"/>
    <x v="0"/>
    <n v="3"/>
    <x v="2"/>
  </r>
  <r>
    <s v="5018151687"/>
    <s v="Shipped"/>
    <s v="BE-TPARB"/>
    <n v="18"/>
    <s v="04/06/2025"/>
    <s v="14:08:27"/>
    <s v="05/06/2025"/>
    <s v="15:00:00"/>
    <x v="5"/>
    <s v="18:18:22"/>
    <x v="0"/>
    <n v="5"/>
    <n v="19"/>
    <x v="0"/>
    <n v="3"/>
    <x v="2"/>
  </r>
  <r>
    <s v="5018151688"/>
    <s v="Shipped"/>
    <s v="BE-TPAR"/>
    <n v="1"/>
    <s v="04/06/2025"/>
    <s v="14:08:27"/>
    <s v="05/06/2025"/>
    <s v="15:00:00"/>
    <x v="5"/>
    <s v="18:17:03"/>
    <x v="0"/>
    <n v="5"/>
    <n v="19"/>
    <x v="0"/>
    <n v="3"/>
    <x v="2"/>
  </r>
  <r>
    <s v="5018152942"/>
    <s v="Shipped"/>
    <s v="BE-TPAR"/>
    <n v="1"/>
    <s v="04/06/2025"/>
    <s v="10:12:31"/>
    <s v="04/06/2025"/>
    <s v="15:00:00"/>
    <x v="6"/>
    <s v="18:44:35"/>
    <x v="0"/>
    <n v="4"/>
    <n v="19"/>
    <x v="2"/>
    <n v="3"/>
    <x v="0"/>
  </r>
  <r>
    <s v="5018153596"/>
    <s v="Shipped"/>
    <s v="BE-TPAR"/>
    <n v="1"/>
    <s v="05/06/2025"/>
    <s v="15:51:57"/>
    <s v="05/06/2025"/>
    <s v="15:00:00"/>
    <x v="3"/>
    <s v="17:43:33"/>
    <x v="0"/>
    <n v="6"/>
    <n v="18"/>
    <x v="0"/>
    <n v="4"/>
    <x v="2"/>
  </r>
  <r>
    <s v="5018153613"/>
    <s v="Shipped"/>
    <s v="BE-TPAR"/>
    <n v="3"/>
    <s v="04/06/2025"/>
    <s v="10:22:41"/>
    <s v="04/06/2025"/>
    <s v="15:00:00"/>
    <x v="6"/>
    <s v="18:46:53"/>
    <x v="0"/>
    <n v="4"/>
    <n v="19"/>
    <x v="2"/>
    <n v="3"/>
    <x v="0"/>
  </r>
  <r>
    <s v="5018154137"/>
    <s v="Shipped"/>
    <s v="BE-TPAR"/>
    <n v="1"/>
    <s v="04/06/2025"/>
    <s v="10:12:30"/>
    <s v="04/06/2025"/>
    <s v="15:00:00"/>
    <x v="6"/>
    <s v="18:45:35"/>
    <x v="0"/>
    <n v="4"/>
    <n v="19"/>
    <x v="2"/>
    <n v="3"/>
    <x v="0"/>
  </r>
  <r>
    <s v="5018154396"/>
    <s v="Shipped"/>
    <s v="BE-TPAR"/>
    <n v="1"/>
    <s v="04/06/2025"/>
    <s v="10:12:32"/>
    <s v="04/06/2025"/>
    <s v="15:00:00"/>
    <x v="6"/>
    <s v="18:43:48"/>
    <x v="0"/>
    <n v="4"/>
    <n v="19"/>
    <x v="2"/>
    <n v="3"/>
    <x v="0"/>
  </r>
  <r>
    <s v="5018154780"/>
    <s v="Shipped"/>
    <s v="BE-THPLB"/>
    <n v="36"/>
    <s v="03/06/2025"/>
    <s v="10:37:39"/>
    <s v="03/06/2025"/>
    <s v="15:00:00"/>
    <x v="7"/>
    <s v="20:08:57"/>
    <x v="0"/>
    <n v="3"/>
    <n v="21"/>
    <x v="2"/>
    <n v="2"/>
    <x v="0"/>
  </r>
  <r>
    <s v="5018154781"/>
    <s v="Shipped"/>
    <s v="BE-TPAR"/>
    <n v="1"/>
    <s v="03/06/2025"/>
    <s v="10:37:36"/>
    <s v="03/06/2025"/>
    <s v="15:00:00"/>
    <x v="7"/>
    <s v="20:08:59"/>
    <x v="0"/>
    <n v="3"/>
    <n v="21"/>
    <x v="2"/>
    <n v="2"/>
    <x v="0"/>
  </r>
  <r>
    <s v="5018154782"/>
    <s v="Shipped"/>
    <s v="BE-TFPL"/>
    <n v="23"/>
    <s v="03/06/2025"/>
    <s v="10:37:41"/>
    <s v="03/06/2025"/>
    <s v="15:00:00"/>
    <x v="7"/>
    <s v="20:08:39"/>
    <x v="0"/>
    <n v="3"/>
    <n v="21"/>
    <x v="2"/>
    <n v="2"/>
    <x v="0"/>
  </r>
  <r>
    <s v="5018154783"/>
    <s v="Shipped"/>
    <s v="BE-TFPL"/>
    <n v="35"/>
    <s v="03/06/2025"/>
    <s v="10:37:37"/>
    <s v="04/06/2025"/>
    <s v="15:00:00"/>
    <x v="6"/>
    <s v="11:45:22"/>
    <x v="0"/>
    <n v="4"/>
    <n v="12"/>
    <x v="0"/>
    <n v="2"/>
    <x v="0"/>
  </r>
  <r>
    <s v="5018154784"/>
    <s v="Shipped"/>
    <s v="BE-TFPL"/>
    <n v="37"/>
    <s v="03/06/2025"/>
    <s v="10:37:31"/>
    <s v="04/06/2025"/>
    <s v="15:00:00"/>
    <x v="6"/>
    <s v="11:45:44"/>
    <x v="0"/>
    <n v="4"/>
    <n v="12"/>
    <x v="0"/>
    <n v="2"/>
    <x v="0"/>
  </r>
  <r>
    <s v="5018374597"/>
    <s v="Cancelled"/>
    <s v="BE-TPAR"/>
    <n v="1"/>
    <s v="02/07/2025"/>
    <s v="09:52:45"/>
    <s v="02/07/2025"/>
    <s v="15:00:00"/>
    <x v="1"/>
    <s v=""/>
    <x v="1"/>
    <m/>
    <m/>
    <x v="1"/>
    <m/>
    <x v="1"/>
  </r>
  <r>
    <s v="5018154836"/>
    <s v="Shipped"/>
    <s v="BE-TFPL"/>
    <n v="4"/>
    <s v="05/06/2025"/>
    <s v="10:37:25"/>
    <s v="06/06/2025"/>
    <s v="15:00:00"/>
    <x v="3"/>
    <s v="12:45:49"/>
    <x v="0"/>
    <n v="6"/>
    <n v="13"/>
    <x v="0"/>
    <n v="4"/>
    <x v="0"/>
  </r>
  <r>
    <s v="5018154909"/>
    <s v="Shipped"/>
    <s v="BE-THPL"/>
    <n v="9"/>
    <s v="03/06/2025"/>
    <s v="13:53:01"/>
    <s v="04/06/2025"/>
    <s v="15:00:00"/>
    <x v="6"/>
    <s v="18:44:55"/>
    <x v="0"/>
    <n v="4"/>
    <n v="19"/>
    <x v="0"/>
    <n v="2"/>
    <x v="2"/>
  </r>
  <r>
    <s v="5018154910"/>
    <s v="Shipped"/>
    <s v="BE-TPAR"/>
    <n v="2"/>
    <s v="03/06/2025"/>
    <s v="13:53:00"/>
    <s v="04/06/2025"/>
    <s v="15:00:00"/>
    <x v="6"/>
    <s v="18:45:39"/>
    <x v="0"/>
    <n v="4"/>
    <n v="19"/>
    <x v="0"/>
    <n v="2"/>
    <x v="2"/>
  </r>
  <r>
    <s v="5018154911"/>
    <s v="Shipped"/>
    <s v="BE-TPAR"/>
    <n v="3"/>
    <s v="03/06/2025"/>
    <s v="13:53:00"/>
    <s v="04/06/2025"/>
    <s v="15:00:00"/>
    <x v="6"/>
    <s v="18:45:34"/>
    <x v="0"/>
    <n v="4"/>
    <n v="19"/>
    <x v="0"/>
    <n v="2"/>
    <x v="2"/>
  </r>
  <r>
    <s v="5018154912"/>
    <s v="Shipped"/>
    <s v="BE-TFPL"/>
    <n v="4"/>
    <s v="03/06/2025"/>
    <s v="13:52:59"/>
    <s v="04/06/2025"/>
    <s v="15:00:00"/>
    <x v="6"/>
    <s v="11:46:10"/>
    <x v="0"/>
    <n v="4"/>
    <n v="12"/>
    <x v="0"/>
    <n v="2"/>
    <x v="2"/>
  </r>
  <r>
    <s v="5018154938"/>
    <s v="Shipped"/>
    <s v="BE-TPAR"/>
    <n v="1"/>
    <s v="03/06/2025"/>
    <s v="16:12:07"/>
    <s v="04/06/2025"/>
    <s v="15:00:00"/>
    <x v="6"/>
    <s v="18:48:07"/>
    <x v="0"/>
    <n v="4"/>
    <n v="19"/>
    <x v="0"/>
    <n v="2"/>
    <x v="2"/>
  </r>
  <r>
    <s v="5018155236"/>
    <s v="Shipped"/>
    <s v="BE-TFPL"/>
    <n v="16"/>
    <s v="03/06/2025"/>
    <s v="12:53:33"/>
    <s v="04/06/2025"/>
    <s v="15:00:00"/>
    <x v="6"/>
    <s v="11:46:11"/>
    <x v="0"/>
    <n v="4"/>
    <n v="12"/>
    <x v="0"/>
    <n v="2"/>
    <x v="2"/>
  </r>
  <r>
    <s v="5018155384"/>
    <s v="Shipped"/>
    <s v="BE-TPAR"/>
    <n v="1"/>
    <s v="03/06/2025"/>
    <s v="14:12:05"/>
    <s v="04/06/2025"/>
    <s v="15:00:00"/>
    <x v="6"/>
    <s v="18:45:01"/>
    <x v="0"/>
    <n v="4"/>
    <n v="19"/>
    <x v="0"/>
    <n v="2"/>
    <x v="2"/>
  </r>
  <r>
    <s v="5018155385"/>
    <s v="Shipped"/>
    <s v="BE-TPAR"/>
    <n v="1"/>
    <s v="03/06/2025"/>
    <s v="14:12:07"/>
    <s v="04/06/2025"/>
    <s v="15:00:00"/>
    <x v="6"/>
    <s v="18:43:51"/>
    <x v="0"/>
    <n v="4"/>
    <n v="19"/>
    <x v="0"/>
    <n v="2"/>
    <x v="2"/>
  </r>
  <r>
    <s v="5018155386"/>
    <s v="Shipped"/>
    <s v="BE-TFPL"/>
    <n v="10"/>
    <s v="03/06/2025"/>
    <s v="14:12:07"/>
    <s v="04/06/2025"/>
    <s v="15:00:00"/>
    <x v="6"/>
    <s v="11:45:11"/>
    <x v="0"/>
    <n v="4"/>
    <n v="12"/>
    <x v="0"/>
    <n v="2"/>
    <x v="2"/>
  </r>
  <r>
    <s v="5018376060"/>
    <s v="Cancelled"/>
    <s v="BE-TFPL"/>
    <n v="2"/>
    <s v="02/07/2025"/>
    <s v="09:38:36"/>
    <s v="02/07/2025"/>
    <s v="15:00:00"/>
    <x v="1"/>
    <s v=""/>
    <x v="1"/>
    <m/>
    <m/>
    <x v="1"/>
    <m/>
    <x v="1"/>
  </r>
  <r>
    <s v="5018155387"/>
    <s v="Shipped"/>
    <s v="BE-TFPL"/>
    <n v="2"/>
    <s v="03/06/2025"/>
    <s v="14:12:06"/>
    <s v="04/06/2025"/>
    <s v="15:00:00"/>
    <x v="6"/>
    <s v="11:45:12"/>
    <x v="0"/>
    <n v="4"/>
    <n v="12"/>
    <x v="0"/>
    <n v="2"/>
    <x v="2"/>
  </r>
  <r>
    <s v="5018155389"/>
    <s v="Shipped"/>
    <s v="BE-TFPL"/>
    <n v="12"/>
    <s v="03/06/2025"/>
    <s v="14:12:05"/>
    <s v="04/06/2025"/>
    <s v="15:00:00"/>
    <x v="6"/>
    <s v="11:45:14"/>
    <x v="0"/>
    <n v="4"/>
    <n v="12"/>
    <x v="0"/>
    <n v="2"/>
    <x v="2"/>
  </r>
  <r>
    <s v="5018155390"/>
    <s v="Shipped"/>
    <s v="BE-TPAR"/>
    <n v="1"/>
    <s v="03/06/2025"/>
    <s v="14:12:06"/>
    <s v="04/06/2025"/>
    <s v="15:00:00"/>
    <x v="6"/>
    <s v="18:44:36"/>
    <x v="0"/>
    <n v="4"/>
    <n v="19"/>
    <x v="0"/>
    <n v="2"/>
    <x v="2"/>
  </r>
  <r>
    <s v="5018155628"/>
    <s v="Shipped"/>
    <s v="BE-TPAR"/>
    <n v="6"/>
    <s v="04/06/2025"/>
    <s v="10:52:58"/>
    <s v="05/06/2025"/>
    <s v="15:00:00"/>
    <x v="5"/>
    <s v="18:19:14"/>
    <x v="0"/>
    <n v="5"/>
    <n v="19"/>
    <x v="0"/>
    <n v="3"/>
    <x v="0"/>
  </r>
  <r>
    <s v="5018155629"/>
    <s v="Shipped"/>
    <s v="BE-TPAR"/>
    <n v="10"/>
    <s v="04/06/2025"/>
    <s v="10:52:57"/>
    <s v="05/06/2025"/>
    <s v="15:00:00"/>
    <x v="5"/>
    <s v="18:17:13"/>
    <x v="0"/>
    <n v="5"/>
    <n v="19"/>
    <x v="0"/>
    <n v="3"/>
    <x v="0"/>
  </r>
  <r>
    <s v="5018155630"/>
    <s v="Shipped"/>
    <s v="BE-TPAR"/>
    <n v="1"/>
    <s v="04/06/2025"/>
    <s v="10:52:58"/>
    <s v="05/06/2025"/>
    <s v="15:00:00"/>
    <x v="5"/>
    <s v="18:17:00"/>
    <x v="0"/>
    <n v="5"/>
    <n v="19"/>
    <x v="0"/>
    <n v="3"/>
    <x v="0"/>
  </r>
  <r>
    <s v="5018155740"/>
    <s v="Shipped"/>
    <s v="BE-THPL"/>
    <n v="27"/>
    <s v="03/06/2025"/>
    <s v="11:37:28"/>
    <s v="04/06/2025"/>
    <s v="15:00:00"/>
    <x v="6"/>
    <s v="18:45:48"/>
    <x v="0"/>
    <n v="4"/>
    <n v="19"/>
    <x v="0"/>
    <n v="2"/>
    <x v="2"/>
  </r>
  <r>
    <s v="5018155741"/>
    <s v="Shipped"/>
    <s v="BE-TPAR"/>
    <n v="4"/>
    <s v="03/06/2025"/>
    <s v="11:37:26"/>
    <s v="04/06/2025"/>
    <s v="15:00:00"/>
    <x v="6"/>
    <s v="18:48:47"/>
    <x v="0"/>
    <n v="4"/>
    <n v="19"/>
    <x v="0"/>
    <n v="2"/>
    <x v="2"/>
  </r>
  <r>
    <s v="5018155742"/>
    <s v="Shipped"/>
    <s v="BE-THPL"/>
    <n v="4"/>
    <s v="03/06/2025"/>
    <s v="11:37:32"/>
    <s v="04/06/2025"/>
    <s v="15:00:00"/>
    <x v="6"/>
    <s v="18:47:36"/>
    <x v="0"/>
    <n v="4"/>
    <n v="19"/>
    <x v="0"/>
    <n v="2"/>
    <x v="2"/>
  </r>
  <r>
    <s v="5018155743"/>
    <s v="Shipped"/>
    <s v="BE-TFPL"/>
    <n v="16"/>
    <s v="03/06/2025"/>
    <s v="11:37:21"/>
    <s v="04/06/2025"/>
    <s v="15:00:00"/>
    <x v="6"/>
    <s v="11:46:12"/>
    <x v="0"/>
    <n v="4"/>
    <n v="12"/>
    <x v="0"/>
    <n v="2"/>
    <x v="2"/>
  </r>
  <r>
    <s v="5018155744"/>
    <s v="Shipped"/>
    <s v="BE-TPAR"/>
    <n v="5"/>
    <s v="03/06/2025"/>
    <s v="11:37:28"/>
    <s v="04/06/2025"/>
    <s v="15:00:00"/>
    <x v="6"/>
    <s v="18:48:03"/>
    <x v="0"/>
    <n v="4"/>
    <n v="19"/>
    <x v="0"/>
    <n v="2"/>
    <x v="2"/>
  </r>
  <r>
    <s v="5018156195"/>
    <s v="Shipped"/>
    <s v="BE-TPAR"/>
    <n v="8"/>
    <s v="03/06/2025"/>
    <s v="16:37:17"/>
    <s v="04/06/2025"/>
    <s v="15:00:00"/>
    <x v="6"/>
    <s v="18:46:05"/>
    <x v="0"/>
    <n v="4"/>
    <n v="19"/>
    <x v="0"/>
    <n v="2"/>
    <x v="2"/>
  </r>
  <r>
    <s v="5018156196"/>
    <s v="Shipped"/>
    <s v="BE-TFPL"/>
    <n v="12"/>
    <s v="03/06/2025"/>
    <s v="16:37:18"/>
    <s v="04/06/2025"/>
    <s v="15:00:00"/>
    <x v="6"/>
    <s v="11:45:15"/>
    <x v="0"/>
    <n v="4"/>
    <n v="12"/>
    <x v="0"/>
    <n v="2"/>
    <x v="2"/>
  </r>
  <r>
    <s v="5018156197"/>
    <s v="Shipped"/>
    <s v="BE-THPL"/>
    <n v="20"/>
    <s v="03/06/2025"/>
    <s v="16:37:19"/>
    <s v="03/06/2025"/>
    <s v="15:00:00"/>
    <x v="6"/>
    <s v="11:45:45"/>
    <x v="0"/>
    <n v="4"/>
    <n v="12"/>
    <x v="0"/>
    <n v="2"/>
    <x v="2"/>
  </r>
  <r>
    <s v="5018156198"/>
    <s v="Shipped"/>
    <s v="BE-TPAR"/>
    <n v="2"/>
    <s v="03/06/2025"/>
    <s v="16:37:19"/>
    <s v="04/06/2025"/>
    <s v="15:00:00"/>
    <x v="6"/>
    <s v="18:44:52"/>
    <x v="0"/>
    <n v="4"/>
    <n v="19"/>
    <x v="0"/>
    <n v="2"/>
    <x v="2"/>
  </r>
  <r>
    <s v="5018156199"/>
    <s v="Shipped"/>
    <s v="BE-TFPL"/>
    <n v="38"/>
    <s v="03/06/2025"/>
    <s v="16:37:21"/>
    <s v="04/06/2025"/>
    <s v="15:00:00"/>
    <x v="6"/>
    <s v="11:46:04"/>
    <x v="0"/>
    <n v="4"/>
    <n v="12"/>
    <x v="0"/>
    <n v="2"/>
    <x v="2"/>
  </r>
  <r>
    <s v="5018156628"/>
    <s v="Shipped"/>
    <s v="BE-TPAR"/>
    <n v="6"/>
    <s v="06/06/2025"/>
    <s v="10:52:34"/>
    <s v="06/06/2025"/>
    <s v="15:00:00"/>
    <x v="3"/>
    <s v="17:44:14"/>
    <x v="0"/>
    <n v="6"/>
    <n v="18"/>
    <x v="2"/>
    <n v="5"/>
    <x v="0"/>
  </r>
  <r>
    <s v="5018156629"/>
    <s v="Shipped"/>
    <s v="BE-TPAR"/>
    <n v="1"/>
    <s v="06/06/2025"/>
    <s v="10:52:30"/>
    <s v="06/06/2025"/>
    <s v="15:00:00"/>
    <x v="3"/>
    <s v="17:44:16"/>
    <x v="0"/>
    <n v="6"/>
    <n v="18"/>
    <x v="2"/>
    <n v="5"/>
    <x v="0"/>
  </r>
  <r>
    <s v="5018156630"/>
    <s v="Shipped"/>
    <s v="BE-THPL"/>
    <n v="6"/>
    <s v="06/06/2025"/>
    <s v="10:52:33"/>
    <s v="06/06/2025"/>
    <s v="15:00:00"/>
    <x v="3"/>
    <s v="17:44:01"/>
    <x v="0"/>
    <n v="6"/>
    <n v="18"/>
    <x v="2"/>
    <n v="5"/>
    <x v="0"/>
  </r>
  <r>
    <s v="5018156631"/>
    <s v="Shipped"/>
    <s v="BE-TFPL"/>
    <n v="15"/>
    <s v="06/06/2025"/>
    <s v="10:52:34"/>
    <s v="06/06/2025"/>
    <s v="15:00:00"/>
    <x v="3"/>
    <s v="17:44:02"/>
    <x v="0"/>
    <n v="6"/>
    <n v="18"/>
    <x v="2"/>
    <n v="5"/>
    <x v="0"/>
  </r>
  <r>
    <s v="5018156632"/>
    <s v="Shipped"/>
    <s v="BE-TFPL"/>
    <n v="5"/>
    <s v="06/06/2025"/>
    <s v="10:52:38"/>
    <s v="06/06/2025"/>
    <s v="15:00:00"/>
    <x v="3"/>
    <s v="17:44:03"/>
    <x v="0"/>
    <n v="6"/>
    <n v="18"/>
    <x v="2"/>
    <n v="5"/>
    <x v="0"/>
  </r>
  <r>
    <s v="5018156633"/>
    <s v="Shipped"/>
    <s v="BE-TPAR"/>
    <n v="1"/>
    <s v="06/06/2025"/>
    <s v="10:52:32"/>
    <s v="06/06/2025"/>
    <s v="15:00:00"/>
    <x v="3"/>
    <s v="17:44:04"/>
    <x v="0"/>
    <n v="6"/>
    <n v="18"/>
    <x v="2"/>
    <n v="5"/>
    <x v="0"/>
  </r>
  <r>
    <s v="5018156634"/>
    <s v="Shipped"/>
    <s v="BE-TPAR"/>
    <n v="4"/>
    <s v="06/06/2025"/>
    <s v="10:52:31"/>
    <s v="06/06/2025"/>
    <s v="15:00:00"/>
    <x v="3"/>
    <s v="17:43:57"/>
    <x v="0"/>
    <n v="6"/>
    <n v="18"/>
    <x v="2"/>
    <n v="5"/>
    <x v="0"/>
  </r>
  <r>
    <s v="5018156635"/>
    <s v="Shipped"/>
    <s v="BE-TPAR"/>
    <n v="1"/>
    <s v="06/06/2025"/>
    <s v="10:52:31"/>
    <s v="06/06/2025"/>
    <s v="15:00:00"/>
    <x v="3"/>
    <s v="17:43:58"/>
    <x v="0"/>
    <n v="6"/>
    <n v="18"/>
    <x v="2"/>
    <n v="5"/>
    <x v="0"/>
  </r>
  <r>
    <s v="5018156636"/>
    <s v="Shipped"/>
    <s v="BE-TPAR"/>
    <n v="1"/>
    <s v="06/06/2025"/>
    <s v="10:52:39"/>
    <s v="06/06/2025"/>
    <s v="15:00:00"/>
    <x v="3"/>
    <s v="17:44:17"/>
    <x v="0"/>
    <n v="6"/>
    <n v="18"/>
    <x v="2"/>
    <n v="5"/>
    <x v="0"/>
  </r>
  <r>
    <s v="5018156637"/>
    <s v="Shipped"/>
    <s v="BE-TPAR"/>
    <n v="3"/>
    <s v="06/06/2025"/>
    <s v="10:52:33"/>
    <s v="06/06/2025"/>
    <s v="15:00:00"/>
    <x v="3"/>
    <s v="17:41:32"/>
    <x v="0"/>
    <n v="6"/>
    <n v="18"/>
    <x v="2"/>
    <n v="5"/>
    <x v="0"/>
  </r>
  <r>
    <s v="5018156638"/>
    <s v="Shipped"/>
    <s v="BE-TPAR"/>
    <n v="5"/>
    <s v="06/06/2025"/>
    <s v="10:52:32"/>
    <s v="10/06/2025"/>
    <s v="15:00:00"/>
    <x v="10"/>
    <s v="19:06:52"/>
    <x v="0"/>
    <n v="10"/>
    <n v="20"/>
    <x v="3"/>
    <n v="5"/>
    <x v="0"/>
  </r>
  <r>
    <s v="5018156639"/>
    <s v="Shipped"/>
    <s v="BE-TPAR"/>
    <n v="2"/>
    <s v="06/06/2025"/>
    <s v="10:52:38"/>
    <s v="06/06/2025"/>
    <s v="15:00:00"/>
    <x v="3"/>
    <s v="17:42:19"/>
    <x v="0"/>
    <n v="6"/>
    <n v="18"/>
    <x v="2"/>
    <n v="5"/>
    <x v="0"/>
  </r>
  <r>
    <s v="5018157029"/>
    <s v="Shipped"/>
    <s v="BE-TPAR"/>
    <n v="1"/>
    <s v="03/06/2025"/>
    <s v="19:52:04"/>
    <s v="04/06/2025"/>
    <s v="15:00:00"/>
    <x v="6"/>
    <s v="18:46:14"/>
    <x v="0"/>
    <n v="4"/>
    <n v="19"/>
    <x v="0"/>
    <n v="2"/>
    <x v="2"/>
  </r>
  <r>
    <s v="5018157179"/>
    <s v="Shipped"/>
    <s v="BE-TPAR"/>
    <n v="1"/>
    <s v="04/06/2025"/>
    <s v="10:52:59"/>
    <s v="04/06/2025"/>
    <s v="15:00:00"/>
    <x v="6"/>
    <s v="18:45:22"/>
    <x v="0"/>
    <n v="4"/>
    <n v="19"/>
    <x v="2"/>
    <n v="3"/>
    <x v="0"/>
  </r>
  <r>
    <s v="5018158212"/>
    <s v="Shipped"/>
    <s v="BE-TPAR"/>
    <n v="1"/>
    <s v="03/06/2025"/>
    <s v="15:51:45"/>
    <s v="04/06/2025"/>
    <s v="15:00:00"/>
    <x v="6"/>
    <s v="18:44:23"/>
    <x v="0"/>
    <n v="4"/>
    <n v="19"/>
    <x v="0"/>
    <n v="2"/>
    <x v="2"/>
  </r>
  <r>
    <s v="5018158213"/>
    <s v="Shipped"/>
    <s v="BE-TPAR"/>
    <n v="9"/>
    <s v="03/06/2025"/>
    <s v="15:51:44"/>
    <s v="04/06/2025"/>
    <s v="15:00:00"/>
    <x v="6"/>
    <s v="18:46:25"/>
    <x v="0"/>
    <n v="4"/>
    <n v="19"/>
    <x v="0"/>
    <n v="2"/>
    <x v="2"/>
  </r>
  <r>
    <s v="5018158214"/>
    <s v="Shipped"/>
    <s v="BE-TFPL"/>
    <n v="26"/>
    <s v="03/06/2025"/>
    <s v="15:51:45"/>
    <s v="04/06/2025"/>
    <s v="15:00:00"/>
    <x v="6"/>
    <s v="11:45:18"/>
    <x v="0"/>
    <n v="4"/>
    <n v="12"/>
    <x v="0"/>
    <n v="2"/>
    <x v="2"/>
  </r>
  <r>
    <s v="5018158520"/>
    <s v="Shipped"/>
    <s v="BE-TPAR"/>
    <n v="4"/>
    <s v="03/06/2025"/>
    <s v="16:37:17"/>
    <s v="04/06/2025"/>
    <s v="15:00:00"/>
    <x v="6"/>
    <s v="18:44:06"/>
    <x v="0"/>
    <n v="4"/>
    <n v="19"/>
    <x v="0"/>
    <n v="2"/>
    <x v="2"/>
  </r>
  <r>
    <s v="5018158569"/>
    <s v="Shipped"/>
    <s v="BE-TPAR"/>
    <n v="3"/>
    <s v="04/06/2025"/>
    <s v="10:26:47"/>
    <s v="04/06/2025"/>
    <s v="15:00:00"/>
    <x v="6"/>
    <s v="18:44:21"/>
    <x v="0"/>
    <n v="4"/>
    <n v="19"/>
    <x v="2"/>
    <n v="3"/>
    <x v="0"/>
  </r>
  <r>
    <s v="5018158570"/>
    <s v="Shipped"/>
    <s v="BE-TPAR"/>
    <n v="4"/>
    <s v="04/06/2025"/>
    <s v="10:26:45"/>
    <s v="04/06/2025"/>
    <s v="15:00:00"/>
    <x v="6"/>
    <s v="18:46:37"/>
    <x v="0"/>
    <n v="4"/>
    <n v="19"/>
    <x v="2"/>
    <n v="3"/>
    <x v="0"/>
  </r>
  <r>
    <s v="5018158571"/>
    <s v="Shipped"/>
    <s v="BE-TPAR"/>
    <n v="2"/>
    <s v="04/06/2025"/>
    <s v="10:26:44"/>
    <s v="04/06/2025"/>
    <s v="15:00:00"/>
    <x v="6"/>
    <s v="18:46:31"/>
    <x v="0"/>
    <n v="4"/>
    <n v="19"/>
    <x v="2"/>
    <n v="3"/>
    <x v="0"/>
  </r>
  <r>
    <s v="5018158572"/>
    <s v="Shipped"/>
    <s v="BE-TPAR"/>
    <n v="7"/>
    <s v="04/06/2025"/>
    <s v="10:26:47"/>
    <s v="04/06/2025"/>
    <s v="15:00:00"/>
    <x v="6"/>
    <s v="18:47:07"/>
    <x v="0"/>
    <n v="4"/>
    <n v="19"/>
    <x v="2"/>
    <n v="3"/>
    <x v="0"/>
  </r>
  <r>
    <s v="5018158573"/>
    <s v="Shipped"/>
    <s v="BE-TFPL"/>
    <n v="8"/>
    <s v="04/06/2025"/>
    <s v="10:26:46"/>
    <s v="04/06/2025"/>
    <s v="15:00:00"/>
    <x v="6"/>
    <s v="18:46:55"/>
    <x v="0"/>
    <n v="4"/>
    <n v="19"/>
    <x v="2"/>
    <n v="3"/>
    <x v="0"/>
  </r>
  <r>
    <s v="5018158574"/>
    <s v="Shipped"/>
    <s v="BE-TPAR"/>
    <n v="3"/>
    <s v="04/06/2025"/>
    <s v="10:26:45"/>
    <s v="04/06/2025"/>
    <s v="15:00:00"/>
    <x v="6"/>
    <s v="18:48:07"/>
    <x v="0"/>
    <n v="4"/>
    <n v="19"/>
    <x v="2"/>
    <n v="3"/>
    <x v="0"/>
  </r>
  <r>
    <s v="5018158575"/>
    <s v="Shipped"/>
    <s v="BE-TPAR"/>
    <n v="1"/>
    <s v="04/06/2025"/>
    <s v="10:26:44"/>
    <s v="04/06/2025"/>
    <s v="15:00:00"/>
    <x v="6"/>
    <s v="18:46:38"/>
    <x v="0"/>
    <n v="4"/>
    <n v="19"/>
    <x v="2"/>
    <n v="3"/>
    <x v="0"/>
  </r>
  <r>
    <s v="5018159931"/>
    <s v="Shipped"/>
    <s v="BE-TFPL"/>
    <n v="12"/>
    <s v="04/06/2025"/>
    <s v="14:52:08"/>
    <s v="05/06/2025"/>
    <s v="15:00:00"/>
    <x v="5"/>
    <s v="13:21:31"/>
    <x v="0"/>
    <n v="5"/>
    <n v="14"/>
    <x v="0"/>
    <n v="3"/>
    <x v="2"/>
  </r>
  <r>
    <s v="5018159932"/>
    <s v="Shipped"/>
    <s v="BE-TPAR"/>
    <n v="1"/>
    <s v="04/06/2025"/>
    <s v="14:52:07"/>
    <s v="05/06/2025"/>
    <s v="15:00:00"/>
    <x v="5"/>
    <s v="18:16:10"/>
    <x v="0"/>
    <n v="5"/>
    <n v="19"/>
    <x v="0"/>
    <n v="3"/>
    <x v="2"/>
  </r>
  <r>
    <s v="5018159933"/>
    <s v="Shipped"/>
    <s v="BE-TFPL"/>
    <n v="7"/>
    <s v="04/06/2025"/>
    <s v="14:52:06"/>
    <s v="05/06/2025"/>
    <s v="15:00:00"/>
    <x v="5"/>
    <s v="13:21:38"/>
    <x v="0"/>
    <n v="5"/>
    <n v="14"/>
    <x v="0"/>
    <n v="3"/>
    <x v="2"/>
  </r>
  <r>
    <s v="5018159934"/>
    <s v="Shipped"/>
    <s v="BE-TPAR"/>
    <n v="1"/>
    <s v="04/06/2025"/>
    <s v="14:52:07"/>
    <s v="05/06/2025"/>
    <s v="15:00:00"/>
    <x v="5"/>
    <s v="18:16:21"/>
    <x v="0"/>
    <n v="5"/>
    <n v="19"/>
    <x v="0"/>
    <n v="3"/>
    <x v="2"/>
  </r>
  <r>
    <s v="5018159964"/>
    <s v="Shipped"/>
    <s v="BE-TPAR"/>
    <n v="2"/>
    <s v="03/06/2025"/>
    <s v="20:38:19"/>
    <s v="03/06/2025"/>
    <s v="15:00:00"/>
    <x v="6"/>
    <s v="18:44:56"/>
    <x v="0"/>
    <n v="4"/>
    <n v="19"/>
    <x v="0"/>
    <n v="2"/>
    <x v="2"/>
  </r>
  <r>
    <s v="5018159965"/>
    <s v="Shipped"/>
    <s v="BE-THPL"/>
    <n v="17"/>
    <s v="03/06/2025"/>
    <s v="20:38:21"/>
    <s v="05/06/2025"/>
    <s v="15:00:00"/>
    <x v="5"/>
    <s v="18:16:16"/>
    <x v="0"/>
    <n v="5"/>
    <n v="19"/>
    <x v="3"/>
    <n v="2"/>
    <x v="2"/>
  </r>
  <r>
    <s v="5018159966"/>
    <s v="Shipped"/>
    <s v="BE-TPAR"/>
    <n v="7"/>
    <s v="03/06/2025"/>
    <s v="20:38:15"/>
    <s v="04/06/2025"/>
    <s v="15:00:00"/>
    <x v="6"/>
    <s v="18:47:22"/>
    <x v="0"/>
    <n v="4"/>
    <n v="19"/>
    <x v="0"/>
    <n v="2"/>
    <x v="2"/>
  </r>
  <r>
    <s v="5018159967"/>
    <s v="Shipped"/>
    <s v="BE-TPAR"/>
    <n v="2"/>
    <s v="03/06/2025"/>
    <s v="20:38:21"/>
    <s v="04/06/2025"/>
    <s v="15:00:00"/>
    <x v="6"/>
    <s v="18:45:03"/>
    <x v="0"/>
    <n v="4"/>
    <n v="19"/>
    <x v="0"/>
    <n v="2"/>
    <x v="2"/>
  </r>
  <r>
    <s v="5018159968"/>
    <s v="Shipped"/>
    <s v="BE-TFPL"/>
    <n v="7"/>
    <s v="03/06/2025"/>
    <s v="20:38:16"/>
    <s v="04/06/2025"/>
    <s v="15:00:00"/>
    <x v="6"/>
    <s v="11:46:13"/>
    <x v="0"/>
    <n v="4"/>
    <n v="12"/>
    <x v="0"/>
    <n v="2"/>
    <x v="2"/>
  </r>
  <r>
    <s v="5018159969"/>
    <s v="Shipped"/>
    <s v="BE-TFPL"/>
    <n v="25"/>
    <s v="03/06/2025"/>
    <s v="20:38:22"/>
    <s v="04/06/2025"/>
    <s v="15:00:00"/>
    <x v="6"/>
    <s v="11:46:08"/>
    <x v="0"/>
    <n v="4"/>
    <n v="12"/>
    <x v="0"/>
    <n v="2"/>
    <x v="2"/>
  </r>
  <r>
    <s v="5018159970"/>
    <s v="Shipped"/>
    <s v="BE-TPAR"/>
    <n v="2"/>
    <s v="03/06/2025"/>
    <s v="20:38:18"/>
    <s v="04/06/2025"/>
    <s v="15:00:00"/>
    <x v="6"/>
    <s v="18:47:46"/>
    <x v="0"/>
    <n v="4"/>
    <n v="19"/>
    <x v="0"/>
    <n v="2"/>
    <x v="2"/>
  </r>
  <r>
    <s v="5018159971"/>
    <s v="Shipped"/>
    <s v="BE-TFPL"/>
    <n v="4"/>
    <s v="03/06/2025"/>
    <s v="20:38:23"/>
    <s v="05/06/2025"/>
    <s v="15:00:00"/>
    <x v="5"/>
    <s v="13:22:22"/>
    <x v="0"/>
    <n v="5"/>
    <n v="14"/>
    <x v="3"/>
    <n v="2"/>
    <x v="2"/>
  </r>
  <r>
    <s v="5018159972"/>
    <s v="Shipped"/>
    <s v="BE-THPL"/>
    <n v="12"/>
    <s v="03/06/2025"/>
    <s v="20:38:23"/>
    <s v="04/06/2025"/>
    <s v="15:00:00"/>
    <x v="6"/>
    <s v="11:45:16"/>
    <x v="0"/>
    <n v="4"/>
    <n v="12"/>
    <x v="0"/>
    <n v="2"/>
    <x v="2"/>
  </r>
  <r>
    <s v="5018160000"/>
    <s v="Shipped"/>
    <s v="BE-TPAR"/>
    <n v="2"/>
    <s v="03/06/2025"/>
    <s v="20:52:28"/>
    <s v="05/06/2025"/>
    <s v="15:00:00"/>
    <x v="5"/>
    <s v="18:16:24"/>
    <x v="0"/>
    <n v="5"/>
    <n v="19"/>
    <x v="3"/>
    <n v="2"/>
    <x v="2"/>
  </r>
  <r>
    <s v="5018160001"/>
    <s v="Shipped"/>
    <s v="BE-TPAR"/>
    <n v="3"/>
    <s v="03/06/2025"/>
    <s v="20:53:30"/>
    <s v="04/06/2025"/>
    <s v="15:00:00"/>
    <x v="6"/>
    <s v="18:46:27"/>
    <x v="0"/>
    <n v="4"/>
    <n v="19"/>
    <x v="0"/>
    <n v="2"/>
    <x v="2"/>
  </r>
  <r>
    <s v="5018160043"/>
    <s v="Shipped"/>
    <s v="BE-THPL"/>
    <n v="13"/>
    <s v="04/06/2025"/>
    <s v="15:37:35"/>
    <s v="05/06/2025"/>
    <s v="15:00:00"/>
    <x v="5"/>
    <s v="18:17:43"/>
    <x v="0"/>
    <n v="5"/>
    <n v="19"/>
    <x v="0"/>
    <n v="3"/>
    <x v="2"/>
  </r>
  <r>
    <s v="5018160044"/>
    <s v="Shipped"/>
    <s v="BE-THPL"/>
    <n v="9"/>
    <s v="04/06/2025"/>
    <s v="15:37:43"/>
    <s v="05/06/2025"/>
    <s v="15:00:00"/>
    <x v="5"/>
    <s v="18:18:50"/>
    <x v="0"/>
    <n v="5"/>
    <n v="19"/>
    <x v="0"/>
    <n v="3"/>
    <x v="2"/>
  </r>
  <r>
    <s v="5018160900"/>
    <s v="Shipped"/>
    <s v="BE-TPAR"/>
    <n v="1"/>
    <s v="04/06/2025"/>
    <s v="10:12:31"/>
    <s v="04/06/2025"/>
    <s v="15:00:00"/>
    <x v="6"/>
    <s v="18:44:26"/>
    <x v="0"/>
    <n v="4"/>
    <n v="19"/>
    <x v="2"/>
    <n v="3"/>
    <x v="0"/>
  </r>
  <r>
    <s v="5018161410"/>
    <s v="Shipped"/>
    <s v="BE-TPAR"/>
    <n v="1"/>
    <s v="04/06/2025"/>
    <s v="10:12:29"/>
    <s v="04/06/2025"/>
    <s v="15:00:00"/>
    <x v="6"/>
    <s v="18:47:15"/>
    <x v="0"/>
    <n v="4"/>
    <n v="19"/>
    <x v="2"/>
    <n v="3"/>
    <x v="0"/>
  </r>
  <r>
    <s v="5018161411"/>
    <s v="Shipped"/>
    <s v="BE-TPAR"/>
    <n v="1"/>
    <s v="04/06/2025"/>
    <s v="10:12:30"/>
    <s v="04/06/2025"/>
    <s v="15:00:00"/>
    <x v="6"/>
    <s v="18:46:09"/>
    <x v="0"/>
    <n v="4"/>
    <n v="19"/>
    <x v="2"/>
    <n v="3"/>
    <x v="0"/>
  </r>
  <r>
    <s v="5018161412"/>
    <s v="Shipped"/>
    <s v="BE-TPAR"/>
    <n v="1"/>
    <s v="04/06/2025"/>
    <s v="10:12:26"/>
    <s v="04/06/2025"/>
    <s v="15:00:00"/>
    <x v="6"/>
    <s v="18:48:08"/>
    <x v="0"/>
    <n v="4"/>
    <n v="19"/>
    <x v="2"/>
    <n v="3"/>
    <x v="0"/>
  </r>
  <r>
    <s v="5018161413"/>
    <s v="Shipped"/>
    <s v="BE-TPAR"/>
    <n v="1"/>
    <s v="04/06/2025"/>
    <s v="10:12:29"/>
    <s v="04/06/2025"/>
    <s v="15:00:00"/>
    <x v="6"/>
    <s v="18:45:36"/>
    <x v="0"/>
    <n v="4"/>
    <n v="19"/>
    <x v="2"/>
    <n v="3"/>
    <x v="0"/>
  </r>
  <r>
    <s v="5018161414"/>
    <s v="Shipped"/>
    <s v="BE-TPAR"/>
    <n v="1"/>
    <s v="04/06/2025"/>
    <s v="10:12:30"/>
    <s v="04/06/2025"/>
    <s v="15:00:00"/>
    <x v="6"/>
    <s v="18:44:58"/>
    <x v="0"/>
    <n v="4"/>
    <n v="19"/>
    <x v="2"/>
    <n v="3"/>
    <x v="0"/>
  </r>
  <r>
    <s v="5018161415"/>
    <s v="Shipped"/>
    <s v="BE-TPAR"/>
    <n v="1"/>
    <s v="04/06/2025"/>
    <s v="10:12:31"/>
    <s v="04/06/2025"/>
    <s v="15:00:00"/>
    <x v="6"/>
    <s v="18:44:29"/>
    <x v="0"/>
    <n v="4"/>
    <n v="19"/>
    <x v="2"/>
    <n v="3"/>
    <x v="0"/>
  </r>
  <r>
    <s v="5018161416"/>
    <s v="Shipped"/>
    <s v="BE-TPAR"/>
    <n v="1"/>
    <s v="04/06/2025"/>
    <s v="10:22:36"/>
    <s v="04/06/2025"/>
    <s v="15:00:00"/>
    <x v="6"/>
    <s v="18:47:34"/>
    <x v="0"/>
    <n v="4"/>
    <n v="19"/>
    <x v="2"/>
    <n v="3"/>
    <x v="0"/>
  </r>
  <r>
    <s v="5018161417"/>
    <s v="Shipped"/>
    <s v="BE-TPAR"/>
    <n v="1"/>
    <s v="04/06/2025"/>
    <s v="10:22:35"/>
    <s v="04/06/2025"/>
    <s v="15:00:00"/>
    <x v="6"/>
    <s v="18:44:07"/>
    <x v="0"/>
    <n v="4"/>
    <n v="19"/>
    <x v="2"/>
    <n v="3"/>
    <x v="0"/>
  </r>
  <r>
    <s v="5018161418"/>
    <s v="Shipped"/>
    <s v="BE-TPAR"/>
    <n v="1"/>
    <s v="04/06/2025"/>
    <s v="10:22:37"/>
    <s v="04/06/2025"/>
    <s v="15:00:00"/>
    <x v="6"/>
    <s v="18:44:24"/>
    <x v="0"/>
    <n v="4"/>
    <n v="19"/>
    <x v="2"/>
    <n v="3"/>
    <x v="0"/>
  </r>
  <r>
    <s v="5018161419"/>
    <s v="Shipped"/>
    <s v="BE-TPAR"/>
    <n v="1"/>
    <s v="04/06/2025"/>
    <s v="10:22:37"/>
    <s v="04/06/2025"/>
    <s v="15:00:00"/>
    <x v="6"/>
    <s v="18:43:49"/>
    <x v="0"/>
    <n v="4"/>
    <n v="19"/>
    <x v="2"/>
    <n v="3"/>
    <x v="0"/>
  </r>
  <r>
    <s v="5018161420"/>
    <s v="Shipped"/>
    <s v="BE-TPAR"/>
    <n v="1"/>
    <s v="04/06/2025"/>
    <s v="10:22:35"/>
    <s v="04/06/2025"/>
    <s v="15:00:00"/>
    <x v="6"/>
    <s v="18:44:46"/>
    <x v="0"/>
    <n v="4"/>
    <n v="19"/>
    <x v="2"/>
    <n v="3"/>
    <x v="0"/>
  </r>
  <r>
    <s v="5018161421"/>
    <s v="Shipped"/>
    <s v="BE-TPAR"/>
    <n v="1"/>
    <s v="04/06/2025"/>
    <s v="10:22:38"/>
    <s v="04/06/2025"/>
    <s v="15:00:00"/>
    <x v="6"/>
    <s v="18:44:57"/>
    <x v="0"/>
    <n v="4"/>
    <n v="19"/>
    <x v="2"/>
    <n v="3"/>
    <x v="0"/>
  </r>
  <r>
    <s v="5018161422"/>
    <s v="Shipped"/>
    <s v="BE-TPAR"/>
    <n v="1"/>
    <s v="04/06/2025"/>
    <s v="10:22:36"/>
    <s v="04/06/2025"/>
    <s v="15:00:00"/>
    <x v="6"/>
    <s v="18:47:37"/>
    <x v="0"/>
    <n v="4"/>
    <n v="19"/>
    <x v="2"/>
    <n v="3"/>
    <x v="0"/>
  </r>
  <r>
    <s v="5018161423"/>
    <s v="Shipped"/>
    <s v="BE-TPAR"/>
    <n v="1"/>
    <s v="04/06/2025"/>
    <s v="10:22:38"/>
    <s v="04/06/2025"/>
    <s v="15:00:00"/>
    <x v="6"/>
    <s v="18:46:10"/>
    <x v="0"/>
    <n v="4"/>
    <n v="19"/>
    <x v="2"/>
    <n v="3"/>
    <x v="0"/>
  </r>
  <r>
    <s v="5018161424"/>
    <s v="Shipped"/>
    <s v="BE-TPAR"/>
    <n v="1"/>
    <s v="04/06/2025"/>
    <s v="10:22:35"/>
    <s v="04/06/2025"/>
    <s v="15:00:00"/>
    <x v="6"/>
    <s v="18:44:37"/>
    <x v="0"/>
    <n v="4"/>
    <n v="19"/>
    <x v="2"/>
    <n v="3"/>
    <x v="0"/>
  </r>
  <r>
    <s v="5018161425"/>
    <s v="Shipped"/>
    <s v="BE-TPAR"/>
    <n v="1"/>
    <s v="04/06/2025"/>
    <s v="10:22:36"/>
    <s v="04/06/2025"/>
    <s v="15:00:00"/>
    <x v="6"/>
    <s v="18:46:58"/>
    <x v="0"/>
    <n v="4"/>
    <n v="19"/>
    <x v="2"/>
    <n v="3"/>
    <x v="0"/>
  </r>
  <r>
    <s v="5018161426"/>
    <s v="Shipped"/>
    <s v="BE-TPAR"/>
    <n v="1"/>
    <s v="04/06/2025"/>
    <s v="10:22:34"/>
    <s v="04/06/2025"/>
    <s v="15:00:00"/>
    <x v="6"/>
    <s v="18:43:50"/>
    <x v="0"/>
    <n v="4"/>
    <n v="19"/>
    <x v="2"/>
    <n v="3"/>
    <x v="0"/>
  </r>
  <r>
    <s v="5018161427"/>
    <s v="Shipped"/>
    <s v="BE-TPAR"/>
    <n v="1"/>
    <s v="04/06/2025"/>
    <s v="10:22:35"/>
    <s v="04/06/2025"/>
    <s v="15:00:00"/>
    <x v="6"/>
    <s v="18:44:08"/>
    <x v="0"/>
    <n v="4"/>
    <n v="19"/>
    <x v="2"/>
    <n v="3"/>
    <x v="0"/>
  </r>
  <r>
    <s v="5018161432"/>
    <s v="Shipped"/>
    <s v="BE-TPAR"/>
    <n v="1"/>
    <s v="04/06/2025"/>
    <s v="10:22:39"/>
    <s v="04/06/2025"/>
    <s v="15:00:00"/>
    <x v="6"/>
    <s v="18:46:15"/>
    <x v="0"/>
    <n v="4"/>
    <n v="19"/>
    <x v="2"/>
    <n v="3"/>
    <x v="0"/>
  </r>
  <r>
    <s v="5018161438"/>
    <s v="Shipped"/>
    <s v="BE-TPAR"/>
    <n v="1"/>
    <s v="04/06/2025"/>
    <s v="10:22:39"/>
    <s v="04/06/2025"/>
    <s v="15:00:00"/>
    <x v="6"/>
    <s v="18:48:46"/>
    <x v="0"/>
    <n v="4"/>
    <n v="19"/>
    <x v="2"/>
    <n v="3"/>
    <x v="0"/>
  </r>
  <r>
    <s v="5018161485"/>
    <s v="Shipped"/>
    <s v="BE-THPL"/>
    <n v="14"/>
    <s v="04/06/2025"/>
    <s v="09:07:43"/>
    <s v="04/06/2025"/>
    <s v="15:00:00"/>
    <x v="6"/>
    <s v="18:44:56"/>
    <x v="0"/>
    <n v="4"/>
    <n v="19"/>
    <x v="2"/>
    <n v="3"/>
    <x v="0"/>
  </r>
  <r>
    <s v="5018161486"/>
    <s v="Shipped"/>
    <s v="BE-TPAR"/>
    <n v="2"/>
    <s v="04/06/2025"/>
    <s v="09:07:43"/>
    <s v="04/06/2025"/>
    <s v="15:00:00"/>
    <x v="6"/>
    <s v="18:47:11"/>
    <x v="0"/>
    <n v="4"/>
    <n v="19"/>
    <x v="2"/>
    <n v="3"/>
    <x v="0"/>
  </r>
  <r>
    <s v="5018162270"/>
    <s v="Shipped"/>
    <s v="BE-TPAR"/>
    <n v="1"/>
    <s v="06/06/2025"/>
    <s v="15:23:07"/>
    <s v="10/06/2025"/>
    <s v="15:00:00"/>
    <x v="10"/>
    <s v="19:07:42"/>
    <x v="0"/>
    <n v="10"/>
    <n v="20"/>
    <x v="3"/>
    <n v="5"/>
    <x v="2"/>
  </r>
  <r>
    <s v="5018162271"/>
    <s v="Shipped"/>
    <s v="BE-TPAR"/>
    <n v="8"/>
    <s v="06/06/2025"/>
    <s v="15:23:11"/>
    <s v="10/06/2025"/>
    <s v="15:00:00"/>
    <x v="10"/>
    <s v="19:06:15"/>
    <x v="0"/>
    <n v="10"/>
    <n v="20"/>
    <x v="3"/>
    <n v="5"/>
    <x v="2"/>
  </r>
  <r>
    <s v="5018162272"/>
    <s v="Shipped"/>
    <s v="BE-TPAR"/>
    <n v="2"/>
    <s v="06/06/2025"/>
    <s v="15:23:09"/>
    <s v="10/06/2025"/>
    <s v="15:00:00"/>
    <x v="10"/>
    <s v="19:06:07"/>
    <x v="0"/>
    <n v="10"/>
    <n v="20"/>
    <x v="3"/>
    <n v="5"/>
    <x v="2"/>
  </r>
  <r>
    <s v="5018162273"/>
    <s v="Shipped"/>
    <s v="BE-TFPL"/>
    <n v="1"/>
    <s v="06/06/2025"/>
    <s v="15:23:07"/>
    <s v="10/06/2025"/>
    <s v="15:00:00"/>
    <x v="10"/>
    <s v="14:17:28"/>
    <x v="0"/>
    <n v="10"/>
    <n v="15"/>
    <x v="3"/>
    <n v="5"/>
    <x v="2"/>
  </r>
  <r>
    <s v="5018162274"/>
    <s v="Shipped"/>
    <s v="BE-TFPL"/>
    <n v="13"/>
    <s v="06/06/2025"/>
    <s v="15:23:09"/>
    <s v="10/06/2025"/>
    <s v="15:00:00"/>
    <x v="10"/>
    <s v="14:17:29"/>
    <x v="0"/>
    <n v="10"/>
    <n v="15"/>
    <x v="3"/>
    <n v="5"/>
    <x v="2"/>
  </r>
  <r>
    <s v="5018380683"/>
    <s v="Cancelled"/>
    <s v="BE-THPLB"/>
    <n v="1"/>
    <s v="01/07/2025"/>
    <s v="14:07:14"/>
    <s v="01/07/2025"/>
    <s v="15:00:00"/>
    <x v="1"/>
    <s v=""/>
    <x v="1"/>
    <m/>
    <m/>
    <x v="1"/>
    <m/>
    <x v="1"/>
  </r>
  <r>
    <s v="5018162275"/>
    <s v="Shipped"/>
    <s v="BE-TFPL"/>
    <n v="13"/>
    <s v="06/06/2025"/>
    <s v="15:23:10"/>
    <s v="10/06/2025"/>
    <s v="15:00:00"/>
    <x v="10"/>
    <s v="14:17:27"/>
    <x v="0"/>
    <n v="10"/>
    <n v="15"/>
    <x v="3"/>
    <n v="5"/>
    <x v="2"/>
  </r>
  <r>
    <s v="5018162276"/>
    <s v="Shipped"/>
    <s v="BE-TPAR"/>
    <n v="3"/>
    <s v="06/06/2025"/>
    <s v="15:23:12"/>
    <s v="10/06/2025"/>
    <s v="15:00:00"/>
    <x v="10"/>
    <s v="19:04:48"/>
    <x v="0"/>
    <n v="10"/>
    <n v="20"/>
    <x v="3"/>
    <n v="5"/>
    <x v="2"/>
  </r>
  <r>
    <s v="5018162277"/>
    <s v="Shipped"/>
    <s v="BE-TFPL"/>
    <n v="20"/>
    <s v="06/06/2025"/>
    <s v="15:23:13"/>
    <s v="10/06/2025"/>
    <s v="15:00:00"/>
    <x v="10"/>
    <s v="14:17:25"/>
    <x v="0"/>
    <n v="10"/>
    <n v="15"/>
    <x v="3"/>
    <n v="5"/>
    <x v="2"/>
  </r>
  <r>
    <s v="5018162278"/>
    <s v="Shipped"/>
    <s v="BE-TPAR"/>
    <n v="3"/>
    <s v="06/06/2025"/>
    <s v="15:23:08"/>
    <s v="10/06/2025"/>
    <s v="15:00:00"/>
    <x v="10"/>
    <s v="19:07:04"/>
    <x v="0"/>
    <n v="10"/>
    <n v="20"/>
    <x v="3"/>
    <n v="5"/>
    <x v="2"/>
  </r>
  <r>
    <s v="5018162279"/>
    <s v="Shipped"/>
    <s v="BE-TPAR"/>
    <n v="4"/>
    <s v="06/06/2025"/>
    <s v="15:23:11"/>
    <s v="10/06/2025"/>
    <s v="15:00:00"/>
    <x v="10"/>
    <s v="19:05:47"/>
    <x v="0"/>
    <n v="10"/>
    <n v="20"/>
    <x v="3"/>
    <n v="5"/>
    <x v="2"/>
  </r>
  <r>
    <s v="5018163011"/>
    <s v="Shipped"/>
    <s v="BE-TPAR"/>
    <n v="1"/>
    <s v="04/06/2025"/>
    <s v="10:12:30"/>
    <s v="04/06/2025"/>
    <s v="15:00:00"/>
    <x v="6"/>
    <s v="18:47:17"/>
    <x v="0"/>
    <n v="4"/>
    <n v="19"/>
    <x v="2"/>
    <n v="3"/>
    <x v="0"/>
  </r>
  <r>
    <s v="5018163820"/>
    <s v="Shipped"/>
    <s v="BE-THPL"/>
    <n v="11"/>
    <s v="05/06/2025"/>
    <s v="09:26:40"/>
    <s v="05/06/2025"/>
    <s v="15:00:00"/>
    <x v="5"/>
    <s v="18:19:18"/>
    <x v="0"/>
    <n v="5"/>
    <n v="19"/>
    <x v="2"/>
    <n v="4"/>
    <x v="0"/>
  </r>
  <r>
    <s v="5018164381"/>
    <s v="Shipped"/>
    <s v="BE-TPAR"/>
    <n v="1"/>
    <s v="05/06/2025"/>
    <s v="16:21:23"/>
    <s v="06/06/2025"/>
    <s v="15:00:00"/>
    <x v="3"/>
    <s v="17:42:39"/>
    <x v="0"/>
    <n v="6"/>
    <n v="18"/>
    <x v="0"/>
    <n v="4"/>
    <x v="2"/>
  </r>
  <r>
    <s v="5018164382"/>
    <s v="Shipped"/>
    <s v="BE-TPAR"/>
    <n v="1"/>
    <s v="05/06/2025"/>
    <s v="16:21:23"/>
    <s v="06/06/2025"/>
    <s v="15:00:00"/>
    <x v="3"/>
    <s v="17:42:11"/>
    <x v="0"/>
    <n v="6"/>
    <n v="18"/>
    <x v="0"/>
    <n v="4"/>
    <x v="2"/>
  </r>
  <r>
    <s v="5018164383"/>
    <s v="Shipped"/>
    <s v="BE-TPAR"/>
    <n v="1"/>
    <s v="05/06/2025"/>
    <s v="16:21:19"/>
    <s v="06/06/2025"/>
    <s v="15:00:00"/>
    <x v="3"/>
    <s v="17:42:01"/>
    <x v="0"/>
    <n v="6"/>
    <n v="18"/>
    <x v="0"/>
    <n v="4"/>
    <x v="2"/>
  </r>
  <r>
    <s v="5018164384"/>
    <s v="Shipped"/>
    <s v="BE-TPAR"/>
    <n v="1"/>
    <s v="05/06/2025"/>
    <s v="16:21:26"/>
    <s v="06/06/2025"/>
    <s v="15:00:00"/>
    <x v="3"/>
    <s v="17:41:59"/>
    <x v="0"/>
    <n v="6"/>
    <n v="18"/>
    <x v="0"/>
    <n v="4"/>
    <x v="2"/>
  </r>
  <r>
    <s v="5018164385"/>
    <s v="Shipped"/>
    <s v="BE-TPAR"/>
    <n v="1"/>
    <s v="05/06/2025"/>
    <s v="16:21:18"/>
    <s v="06/06/2025"/>
    <s v="15:00:00"/>
    <x v="3"/>
    <s v="17:44:23"/>
    <x v="0"/>
    <n v="6"/>
    <n v="18"/>
    <x v="0"/>
    <n v="4"/>
    <x v="2"/>
  </r>
  <r>
    <s v="5018164386"/>
    <s v="Shipped"/>
    <s v="BE-TPAR"/>
    <n v="1"/>
    <s v="05/06/2025"/>
    <s v="16:21:22"/>
    <s v="06/06/2025"/>
    <s v="15:00:00"/>
    <x v="3"/>
    <s v="17:42:13"/>
    <x v="0"/>
    <n v="6"/>
    <n v="18"/>
    <x v="0"/>
    <n v="4"/>
    <x v="2"/>
  </r>
  <r>
    <s v="5018164387"/>
    <s v="Shipped"/>
    <s v="BE-TPAR"/>
    <n v="1"/>
    <s v="05/06/2025"/>
    <s v="16:21:20"/>
    <s v="06/06/2025"/>
    <s v="15:00:00"/>
    <x v="3"/>
    <s v="17:42:14"/>
    <x v="0"/>
    <n v="6"/>
    <n v="18"/>
    <x v="0"/>
    <n v="4"/>
    <x v="2"/>
  </r>
  <r>
    <s v="5018164390"/>
    <s v="Shipped"/>
    <s v="BE-TPAR"/>
    <n v="2"/>
    <s v="05/06/2025"/>
    <s v="16:21:25"/>
    <s v="06/06/2025"/>
    <s v="15:00:00"/>
    <x v="3"/>
    <s v="17:43:27"/>
    <x v="0"/>
    <n v="6"/>
    <n v="18"/>
    <x v="0"/>
    <n v="4"/>
    <x v="2"/>
  </r>
  <r>
    <s v="5018164391"/>
    <s v="Shipped"/>
    <s v="BE-TPAR"/>
    <n v="2"/>
    <s v="05/06/2025"/>
    <s v="16:21:26"/>
    <s v="06/06/2025"/>
    <s v="15:00:00"/>
    <x v="3"/>
    <s v="17:43:19"/>
    <x v="0"/>
    <n v="6"/>
    <n v="18"/>
    <x v="0"/>
    <n v="4"/>
    <x v="2"/>
  </r>
  <r>
    <s v="5018164392"/>
    <s v="Shipped"/>
    <s v="BE-TPAR"/>
    <n v="1"/>
    <s v="05/06/2025"/>
    <s v="16:21:24"/>
    <s v="06/06/2025"/>
    <s v="15:00:00"/>
    <x v="3"/>
    <s v="17:42:31"/>
    <x v="0"/>
    <n v="6"/>
    <n v="18"/>
    <x v="0"/>
    <n v="4"/>
    <x v="2"/>
  </r>
  <r>
    <s v="5018381525"/>
    <s v="Cancelled"/>
    <s v="BE-TPAR"/>
    <n v="1"/>
    <s v="01/07/2025"/>
    <s v="14:07:19"/>
    <s v="02/07/2025"/>
    <s v="15:00:00"/>
    <x v="1"/>
    <s v=""/>
    <x v="1"/>
    <m/>
    <m/>
    <x v="1"/>
    <m/>
    <x v="1"/>
  </r>
  <r>
    <s v="5018164393"/>
    <s v="Shipped"/>
    <s v="BE-TPAR"/>
    <n v="1"/>
    <s v="05/06/2025"/>
    <s v="16:21:22"/>
    <s v="06/06/2025"/>
    <s v="15:00:00"/>
    <x v="3"/>
    <s v="17:42:47"/>
    <x v="0"/>
    <n v="6"/>
    <n v="18"/>
    <x v="0"/>
    <n v="4"/>
    <x v="2"/>
  </r>
  <r>
    <s v="5018164394"/>
    <s v="Shipped"/>
    <s v="BE-TPAR"/>
    <n v="2"/>
    <s v="05/06/2025"/>
    <s v="16:21:20"/>
    <s v="06/06/2025"/>
    <s v="15:00:00"/>
    <x v="3"/>
    <s v="17:40:47"/>
    <x v="0"/>
    <n v="6"/>
    <n v="18"/>
    <x v="0"/>
    <n v="4"/>
    <x v="2"/>
  </r>
  <r>
    <s v="5018164395"/>
    <s v="Shipped"/>
    <s v="BE-TPAR"/>
    <n v="1"/>
    <s v="05/06/2025"/>
    <s v="16:21:25"/>
    <s v="06/06/2025"/>
    <s v="15:00:00"/>
    <x v="3"/>
    <s v="17:43:05"/>
    <x v="0"/>
    <n v="6"/>
    <n v="18"/>
    <x v="0"/>
    <n v="4"/>
    <x v="2"/>
  </r>
  <r>
    <s v="5018164396"/>
    <s v="Shipped"/>
    <s v="BE-TPAR"/>
    <n v="2"/>
    <s v="05/06/2025"/>
    <s v="16:21:21"/>
    <s v="06/06/2025"/>
    <s v="15:00:00"/>
    <x v="3"/>
    <s v="17:42:49"/>
    <x v="0"/>
    <n v="6"/>
    <n v="18"/>
    <x v="0"/>
    <n v="4"/>
    <x v="2"/>
  </r>
  <r>
    <s v="5018164397"/>
    <s v="Shipped"/>
    <s v="BE-TPAR"/>
    <n v="2"/>
    <s v="05/06/2025"/>
    <s v="16:21:21"/>
    <s v="06/06/2025"/>
    <s v="15:00:00"/>
    <x v="3"/>
    <s v="17:40:38"/>
    <x v="0"/>
    <n v="6"/>
    <n v="18"/>
    <x v="0"/>
    <n v="4"/>
    <x v="2"/>
  </r>
  <r>
    <s v="5018164398"/>
    <s v="Shipped"/>
    <s v="BE-TPAR"/>
    <n v="2"/>
    <s v="05/06/2025"/>
    <s v="16:21:26"/>
    <s v="06/06/2025"/>
    <s v="15:00:00"/>
    <x v="3"/>
    <s v="17:43:00"/>
    <x v="0"/>
    <n v="6"/>
    <n v="18"/>
    <x v="0"/>
    <n v="4"/>
    <x v="2"/>
  </r>
  <r>
    <s v="5018164399"/>
    <s v="Shipped"/>
    <s v="BE-TPAR"/>
    <n v="1"/>
    <s v="05/06/2025"/>
    <s v="16:21:19"/>
    <s v="06/06/2025"/>
    <s v="15:00:00"/>
    <x v="3"/>
    <s v="17:40:48"/>
    <x v="0"/>
    <n v="6"/>
    <n v="18"/>
    <x v="0"/>
    <n v="4"/>
    <x v="2"/>
  </r>
  <r>
    <s v="5018164523"/>
    <s v="Shipped"/>
    <s v="BE-TPAR"/>
    <n v="1"/>
    <s v="04/06/2025"/>
    <s v="10:37:53"/>
    <s v="04/06/2025"/>
    <s v="15:00:00"/>
    <x v="6"/>
    <s v="18:47:33"/>
    <x v="0"/>
    <n v="4"/>
    <n v="19"/>
    <x v="2"/>
    <n v="3"/>
    <x v="0"/>
  </r>
  <r>
    <s v="5018164532"/>
    <s v="Shipped"/>
    <s v="BE-TPAR"/>
    <n v="4"/>
    <s v="04/06/2025"/>
    <s v="11:53:31"/>
    <s v="05/06/2025"/>
    <s v="15:00:00"/>
    <x v="5"/>
    <s v="18:18:29"/>
    <x v="0"/>
    <n v="5"/>
    <n v="19"/>
    <x v="0"/>
    <n v="3"/>
    <x v="2"/>
  </r>
  <r>
    <s v="5018164811"/>
    <s v="Shipped"/>
    <s v="BE-TFPL"/>
    <n v="18"/>
    <s v="05/06/2025"/>
    <s v="07:21:49"/>
    <s v="05/06/2025"/>
    <s v="15:00:00"/>
    <x v="5"/>
    <s v="13:21:33"/>
    <x v="0"/>
    <n v="5"/>
    <n v="14"/>
    <x v="2"/>
    <n v="4"/>
    <x v="0"/>
  </r>
  <r>
    <s v="5018165218"/>
    <s v="Shipped"/>
    <s v="BE-TPAR"/>
    <n v="1"/>
    <s v="04/06/2025"/>
    <s v="11:27:09"/>
    <s v="05/06/2025"/>
    <s v="15:00:00"/>
    <x v="5"/>
    <s v="18:16:57"/>
    <x v="0"/>
    <n v="5"/>
    <n v="19"/>
    <x v="0"/>
    <n v="3"/>
    <x v="2"/>
  </r>
  <r>
    <s v="5018165425"/>
    <s v="Shipped"/>
    <s v="BE-TPAR"/>
    <n v="1"/>
    <s v="04/06/2025"/>
    <s v="11:53:26"/>
    <s v="06/06/2025"/>
    <s v="15:00:00"/>
    <x v="3"/>
    <s v="17:40:42"/>
    <x v="0"/>
    <n v="6"/>
    <n v="18"/>
    <x v="3"/>
    <n v="3"/>
    <x v="2"/>
  </r>
  <r>
    <s v="5018165426"/>
    <s v="Shipped"/>
    <s v="BE-TPAR"/>
    <n v="16"/>
    <s v="04/06/2025"/>
    <s v="11:53:27"/>
    <s v="04/06/2025"/>
    <s v="15:00:00"/>
    <x v="5"/>
    <s v="18:18:42"/>
    <x v="0"/>
    <n v="5"/>
    <n v="19"/>
    <x v="0"/>
    <n v="3"/>
    <x v="2"/>
  </r>
  <r>
    <s v="5018165427"/>
    <s v="Shipped"/>
    <s v="BE-TPAR"/>
    <n v="2"/>
    <s v="04/06/2025"/>
    <s v="11:53:25"/>
    <s v="06/06/2025"/>
    <s v="15:00:00"/>
    <x v="3"/>
    <s v="17:42:54"/>
    <x v="0"/>
    <n v="6"/>
    <n v="18"/>
    <x v="3"/>
    <n v="3"/>
    <x v="2"/>
  </r>
  <r>
    <s v="5018165428"/>
    <s v="Shipped"/>
    <s v="BE-TPAR"/>
    <n v="1"/>
    <s v="04/06/2025"/>
    <s v="11:53:27"/>
    <s v="05/06/2025"/>
    <s v="15:00:00"/>
    <x v="5"/>
    <s v="18:16:25"/>
    <x v="0"/>
    <n v="5"/>
    <n v="19"/>
    <x v="0"/>
    <n v="3"/>
    <x v="2"/>
  </r>
  <r>
    <s v="5018165429"/>
    <s v="Shipped"/>
    <s v="BE-TPAR"/>
    <n v="2"/>
    <s v="04/06/2025"/>
    <s v="11:53:25"/>
    <s v="06/06/2025"/>
    <s v="15:00:00"/>
    <x v="3"/>
    <s v="17:40:50"/>
    <x v="0"/>
    <n v="6"/>
    <n v="18"/>
    <x v="3"/>
    <n v="3"/>
    <x v="2"/>
  </r>
  <r>
    <s v="5018165430"/>
    <s v="Shipped"/>
    <s v="BE-TPAR"/>
    <n v="1"/>
    <s v="04/06/2025"/>
    <s v="11:53:33"/>
    <s v="06/06/2025"/>
    <s v="15:00:00"/>
    <x v="3"/>
    <s v="17:43:02"/>
    <x v="0"/>
    <n v="6"/>
    <n v="18"/>
    <x v="3"/>
    <n v="3"/>
    <x v="2"/>
  </r>
  <r>
    <s v="5018165431"/>
    <s v="Shipped"/>
    <s v="BE-TPAR"/>
    <n v="1"/>
    <s v="04/06/2025"/>
    <s v="11:53:26"/>
    <s v="06/06/2025"/>
    <s v="15:00:00"/>
    <x v="3"/>
    <s v="17:40:54"/>
    <x v="0"/>
    <n v="6"/>
    <n v="18"/>
    <x v="3"/>
    <n v="3"/>
    <x v="2"/>
  </r>
  <r>
    <s v="5018165432"/>
    <s v="Shipped"/>
    <s v="BE-TFPL"/>
    <n v="3"/>
    <s v="04/06/2025"/>
    <s v="11:53:26"/>
    <s v="06/06/2025"/>
    <s v="15:00:00"/>
    <x v="3"/>
    <s v="12:45:52"/>
    <x v="0"/>
    <n v="6"/>
    <n v="13"/>
    <x v="3"/>
    <n v="3"/>
    <x v="2"/>
  </r>
  <r>
    <s v="5018165433"/>
    <s v="Shipped"/>
    <s v="BE-TPAR"/>
    <n v="1"/>
    <s v="04/06/2025"/>
    <s v="11:53:27"/>
    <s v="06/06/2025"/>
    <s v="15:00:00"/>
    <x v="3"/>
    <s v="17:43:29"/>
    <x v="0"/>
    <n v="6"/>
    <n v="18"/>
    <x v="3"/>
    <n v="3"/>
    <x v="2"/>
  </r>
  <r>
    <s v="5018165531"/>
    <s v="Shipped"/>
    <s v="BE-TPAR"/>
    <n v="7"/>
    <s v="04/06/2025"/>
    <s v="12:26:52"/>
    <s v="05/06/2025"/>
    <s v="15:00:00"/>
    <x v="5"/>
    <s v="18:17:51"/>
    <x v="0"/>
    <n v="5"/>
    <n v="19"/>
    <x v="0"/>
    <n v="3"/>
    <x v="2"/>
  </r>
  <r>
    <s v="5018165639"/>
    <s v="Shipped"/>
    <s v="BE-TPAR"/>
    <n v="1"/>
    <s v="05/06/2025"/>
    <s v="10:37:26"/>
    <s v="05/06/2025"/>
    <s v="15:00:00"/>
    <x v="5"/>
    <s v="18:19:23"/>
    <x v="0"/>
    <n v="5"/>
    <n v="19"/>
    <x v="2"/>
    <n v="4"/>
    <x v="0"/>
  </r>
  <r>
    <s v="5018166366"/>
    <s v="Shipped"/>
    <s v="BE-TPAR"/>
    <n v="8"/>
    <s v="04/06/2025"/>
    <s v="12:07:42"/>
    <s v="05/06/2025"/>
    <s v="15:00:00"/>
    <x v="5"/>
    <s v="18:16:56"/>
    <x v="0"/>
    <n v="5"/>
    <n v="19"/>
    <x v="0"/>
    <n v="3"/>
    <x v="2"/>
  </r>
  <r>
    <s v="5018166367"/>
    <s v="Shipped"/>
    <s v="BE-THPL"/>
    <n v="5"/>
    <s v="04/06/2025"/>
    <s v="12:08:43"/>
    <s v="06/06/2025"/>
    <s v="15:00:00"/>
    <x v="3"/>
    <s v="17:40:58"/>
    <x v="0"/>
    <n v="6"/>
    <n v="18"/>
    <x v="3"/>
    <n v="3"/>
    <x v="2"/>
  </r>
  <r>
    <s v="5018166368"/>
    <s v="Shipped"/>
    <s v="BE-TPAR"/>
    <n v="1"/>
    <s v="04/06/2025"/>
    <s v="12:08:44"/>
    <s v="05/06/2025"/>
    <s v="15:00:00"/>
    <x v="5"/>
    <s v="18:16:50"/>
    <x v="0"/>
    <n v="5"/>
    <n v="19"/>
    <x v="0"/>
    <n v="3"/>
    <x v="2"/>
  </r>
  <r>
    <s v="5018166369"/>
    <s v="Shipped"/>
    <s v="BE-TPAR"/>
    <n v="3"/>
    <s v="04/06/2025"/>
    <s v="12:07:41"/>
    <s v="05/06/2025"/>
    <s v="15:00:00"/>
    <x v="5"/>
    <s v="18:16:53"/>
    <x v="0"/>
    <n v="5"/>
    <n v="19"/>
    <x v="0"/>
    <n v="3"/>
    <x v="2"/>
  </r>
  <r>
    <s v="5018166371"/>
    <s v="Shipped"/>
    <s v="BE-TPAR"/>
    <n v="1"/>
    <s v="04/06/2025"/>
    <s v="12:08:46"/>
    <s v="05/06/2025"/>
    <s v="15:00:00"/>
    <x v="5"/>
    <s v="18:17:03"/>
    <x v="0"/>
    <n v="5"/>
    <n v="19"/>
    <x v="0"/>
    <n v="3"/>
    <x v="2"/>
  </r>
  <r>
    <s v="5018166629"/>
    <s v="Shipped"/>
    <s v="BE-TPAR"/>
    <n v="4"/>
    <s v="04/06/2025"/>
    <s v="16:11:52"/>
    <s v="05/06/2025"/>
    <s v="15:00:00"/>
    <x v="5"/>
    <s v="18:18:55"/>
    <x v="0"/>
    <n v="5"/>
    <n v="19"/>
    <x v="0"/>
    <n v="3"/>
    <x v="2"/>
  </r>
  <r>
    <s v="5018166630"/>
    <s v="Shipped"/>
    <s v="BE-TPAR"/>
    <n v="2"/>
    <s v="04/06/2025"/>
    <s v="16:11:52"/>
    <s v="05/06/2025"/>
    <s v="15:00:00"/>
    <x v="5"/>
    <s v="18:19:11"/>
    <x v="0"/>
    <n v="5"/>
    <n v="19"/>
    <x v="0"/>
    <n v="3"/>
    <x v="2"/>
  </r>
  <r>
    <s v="5018166631"/>
    <s v="Shipped"/>
    <s v="BE-TFPL"/>
    <n v="44"/>
    <s v="04/06/2025"/>
    <s v="16:11:53"/>
    <s v="05/06/2025"/>
    <s v="15:00:00"/>
    <x v="5"/>
    <s v="13:22:19"/>
    <x v="0"/>
    <n v="5"/>
    <n v="14"/>
    <x v="0"/>
    <n v="3"/>
    <x v="2"/>
  </r>
  <r>
    <s v="5018167645"/>
    <s v="Shipped"/>
    <s v="BE-TPAR"/>
    <n v="12"/>
    <s v="04/06/2025"/>
    <s v="16:01:49"/>
    <s v="05/06/2025"/>
    <s v="15:00:00"/>
    <x v="5"/>
    <s v="18:17:32"/>
    <x v="0"/>
    <n v="5"/>
    <n v="19"/>
    <x v="0"/>
    <n v="3"/>
    <x v="2"/>
  </r>
  <r>
    <s v="5018167646"/>
    <s v="Shipped"/>
    <s v="BE-THPL"/>
    <n v="6"/>
    <s v="04/06/2025"/>
    <s v="16:01:48"/>
    <s v="05/06/2025"/>
    <s v="15:00:00"/>
    <x v="5"/>
    <s v="18:17:37"/>
    <x v="0"/>
    <n v="5"/>
    <n v="19"/>
    <x v="0"/>
    <n v="3"/>
    <x v="2"/>
  </r>
  <r>
    <s v="5018167647"/>
    <s v="Shipped"/>
    <s v="BE-TFPL"/>
    <n v="10"/>
    <s v="04/06/2025"/>
    <s v="16:01:49"/>
    <s v="05/06/2025"/>
    <s v="15:00:00"/>
    <x v="5"/>
    <s v="13:21:37"/>
    <x v="0"/>
    <n v="5"/>
    <n v="14"/>
    <x v="0"/>
    <n v="3"/>
    <x v="2"/>
  </r>
  <r>
    <s v="5018167685"/>
    <s v="Shipped"/>
    <s v="BE-TPAR"/>
    <n v="5"/>
    <s v="04/06/2025"/>
    <s v="13:53:11"/>
    <s v="05/06/2025"/>
    <s v="15:00:00"/>
    <x v="5"/>
    <s v="18:19:00"/>
    <x v="0"/>
    <n v="5"/>
    <n v="19"/>
    <x v="0"/>
    <n v="3"/>
    <x v="2"/>
  </r>
  <r>
    <s v="5018167686"/>
    <s v="Shipped"/>
    <s v="BE-TPAR"/>
    <n v="2"/>
    <s v="04/06/2025"/>
    <s v="13:53:22"/>
    <s v="05/06/2025"/>
    <s v="15:00:00"/>
    <x v="5"/>
    <s v="18:16:29"/>
    <x v="0"/>
    <n v="5"/>
    <n v="19"/>
    <x v="0"/>
    <n v="3"/>
    <x v="2"/>
  </r>
  <r>
    <s v="5018167687"/>
    <s v="Shipped"/>
    <s v="BE-TFPL"/>
    <n v="18"/>
    <s v="04/06/2025"/>
    <s v="13:53:12"/>
    <s v="05/06/2025"/>
    <s v="15:00:00"/>
    <x v="5"/>
    <s v="13:21:34"/>
    <x v="0"/>
    <n v="5"/>
    <n v="14"/>
    <x v="0"/>
    <n v="3"/>
    <x v="2"/>
  </r>
  <r>
    <s v="5018167688"/>
    <s v="Shipped"/>
    <s v="BE-TFPL"/>
    <n v="3"/>
    <s v="04/06/2025"/>
    <s v="13:53:23"/>
    <s v="05/06/2025"/>
    <s v="15:00:00"/>
    <x v="5"/>
    <s v="13:22:31"/>
    <x v="0"/>
    <n v="5"/>
    <n v="14"/>
    <x v="0"/>
    <n v="3"/>
    <x v="2"/>
  </r>
  <r>
    <s v="5018167689"/>
    <s v="Shipped"/>
    <s v="BE-THPL"/>
    <n v="4"/>
    <s v="04/06/2025"/>
    <s v="13:53:24"/>
    <s v="05/06/2025"/>
    <s v="15:00:00"/>
    <x v="5"/>
    <s v="18:17:02"/>
    <x v="0"/>
    <n v="5"/>
    <n v="19"/>
    <x v="0"/>
    <n v="3"/>
    <x v="2"/>
  </r>
  <r>
    <s v="5018167690"/>
    <s v="Shipped"/>
    <s v="BE-TPAR"/>
    <n v="1"/>
    <s v="04/06/2025"/>
    <s v="13:53:23"/>
    <s v="05/06/2025"/>
    <s v="15:00:00"/>
    <x v="5"/>
    <s v="18:18:51"/>
    <x v="0"/>
    <n v="5"/>
    <n v="19"/>
    <x v="0"/>
    <n v="3"/>
    <x v="2"/>
  </r>
  <r>
    <s v="5018167691"/>
    <s v="Shipped"/>
    <s v="BE-TPAR"/>
    <n v="1"/>
    <s v="04/06/2025"/>
    <s v="13:53:23"/>
    <s v="05/06/2025"/>
    <s v="15:00:00"/>
    <x v="5"/>
    <s v="18:18:50"/>
    <x v="0"/>
    <n v="5"/>
    <n v="19"/>
    <x v="0"/>
    <n v="3"/>
    <x v="2"/>
  </r>
  <r>
    <s v="5018168880"/>
    <s v="Shipped"/>
    <s v="BE-TFPL"/>
    <n v="21"/>
    <s v="04/06/2025"/>
    <s v="15:12:27"/>
    <s v="05/06/2025"/>
    <s v="15:00:00"/>
    <x v="5"/>
    <s v="13:21:48"/>
    <x v="0"/>
    <n v="5"/>
    <n v="14"/>
    <x v="0"/>
    <n v="3"/>
    <x v="2"/>
  </r>
  <r>
    <s v="5018168881"/>
    <s v="Shipped"/>
    <s v="BE-TFPL"/>
    <n v="27"/>
    <s v="04/06/2025"/>
    <s v="15:12:26"/>
    <s v="05/06/2025"/>
    <s v="15:00:00"/>
    <x v="5"/>
    <s v="13:21:30"/>
    <x v="0"/>
    <n v="5"/>
    <n v="14"/>
    <x v="0"/>
    <n v="3"/>
    <x v="2"/>
  </r>
  <r>
    <s v="5018169177"/>
    <s v="Shipped"/>
    <s v="BE-TPAR"/>
    <n v="8"/>
    <s v="05/06/2025"/>
    <s v="15:51:58"/>
    <s v="06/06/2025"/>
    <s v="15:00:00"/>
    <x v="3"/>
    <s v="17:41:07"/>
    <x v="0"/>
    <n v="6"/>
    <n v="18"/>
    <x v="0"/>
    <n v="4"/>
    <x v="2"/>
  </r>
  <r>
    <s v="5018169402"/>
    <s v="Shipped"/>
    <s v="BE-TFPL"/>
    <n v="13"/>
    <s v="04/06/2025"/>
    <s v="19:52:53"/>
    <s v="05/06/2025"/>
    <s v="15:00:00"/>
    <x v="5"/>
    <s v="13:21:45"/>
    <x v="0"/>
    <n v="5"/>
    <n v="14"/>
    <x v="0"/>
    <n v="3"/>
    <x v="2"/>
  </r>
  <r>
    <s v="5018169403"/>
    <s v="Shipped"/>
    <s v="BE-TFPL"/>
    <n v="5"/>
    <s v="04/06/2025"/>
    <s v="19:52:54"/>
    <s v="05/06/2025"/>
    <s v="15:00:00"/>
    <x v="5"/>
    <s v="13:21:36"/>
    <x v="0"/>
    <n v="5"/>
    <n v="14"/>
    <x v="0"/>
    <n v="3"/>
    <x v="2"/>
  </r>
  <r>
    <s v="5018169404"/>
    <s v="Shipped"/>
    <s v="BE-TPAR"/>
    <n v="6"/>
    <s v="04/06/2025"/>
    <s v="19:52:55"/>
    <s v="05/06/2025"/>
    <s v="15:00:00"/>
    <x v="5"/>
    <s v="18:17:58"/>
    <x v="0"/>
    <n v="5"/>
    <n v="19"/>
    <x v="0"/>
    <n v="3"/>
    <x v="2"/>
  </r>
  <r>
    <s v="5018169405"/>
    <s v="Shipped"/>
    <s v="BE-TFPL"/>
    <n v="9"/>
    <s v="04/06/2025"/>
    <s v="19:52:52"/>
    <s v="05/06/2025"/>
    <s v="15:00:00"/>
    <x v="5"/>
    <s v="13:21:32"/>
    <x v="0"/>
    <n v="5"/>
    <n v="14"/>
    <x v="0"/>
    <n v="3"/>
    <x v="2"/>
  </r>
  <r>
    <s v="5018169406"/>
    <s v="Shipped"/>
    <s v="BE-TPAR"/>
    <n v="7"/>
    <s v="04/06/2025"/>
    <s v="19:52:53"/>
    <s v="05/06/2025"/>
    <s v="15:00:00"/>
    <x v="5"/>
    <s v="18:16:37"/>
    <x v="0"/>
    <n v="5"/>
    <n v="19"/>
    <x v="0"/>
    <n v="3"/>
    <x v="2"/>
  </r>
  <r>
    <s v="5018169407"/>
    <s v="Shipped"/>
    <s v="BE-TPAR"/>
    <n v="6"/>
    <s v="04/06/2025"/>
    <s v="19:52:54"/>
    <s v="05/06/2025"/>
    <s v="15:00:00"/>
    <x v="5"/>
    <s v="18:16:44"/>
    <x v="0"/>
    <n v="5"/>
    <n v="19"/>
    <x v="0"/>
    <n v="3"/>
    <x v="2"/>
  </r>
  <r>
    <s v="5018169433"/>
    <s v="Shipped"/>
    <s v="BE-THPL"/>
    <n v="9"/>
    <s v="05/06/2025"/>
    <s v="11:12:04"/>
    <s v="05/06/2025"/>
    <s v="15:00:00"/>
    <x v="3"/>
    <s v="17:42:01"/>
    <x v="0"/>
    <n v="6"/>
    <n v="18"/>
    <x v="0"/>
    <n v="4"/>
    <x v="2"/>
  </r>
  <r>
    <s v="5018169575"/>
    <s v="Shipped"/>
    <s v="BE-TFPL"/>
    <n v="24"/>
    <s v="05/06/2025"/>
    <s v="08:53:13"/>
    <s v="06/06/2025"/>
    <s v="15:00:00"/>
    <x v="3"/>
    <s v="12:45:49"/>
    <x v="0"/>
    <n v="6"/>
    <n v="13"/>
    <x v="0"/>
    <n v="4"/>
    <x v="0"/>
  </r>
  <r>
    <s v="5018169836"/>
    <s v="Shipped"/>
    <s v="BE-TPAR"/>
    <n v="1"/>
    <s v="06/06/2025"/>
    <s v="09:07:26"/>
    <s v="06/06/2025"/>
    <s v="15:00:00"/>
    <x v="3"/>
    <s v="17:42:32"/>
    <x v="0"/>
    <n v="6"/>
    <n v="18"/>
    <x v="2"/>
    <n v="5"/>
    <x v="0"/>
  </r>
  <r>
    <s v="5018170348"/>
    <s v="Shipped"/>
    <s v="BE-TPAR"/>
    <n v="4"/>
    <s v="05/06/2025"/>
    <s v="16:37:32"/>
    <s v="06/06/2025"/>
    <s v="15:00:00"/>
    <x v="3"/>
    <s v="17:43:43"/>
    <x v="0"/>
    <n v="6"/>
    <n v="18"/>
    <x v="0"/>
    <n v="4"/>
    <x v="2"/>
  </r>
  <r>
    <s v="5018170349"/>
    <s v="Shipped"/>
    <s v="BE-TPAR"/>
    <n v="4"/>
    <s v="05/06/2025"/>
    <s v="16:37:33"/>
    <s v="06/06/2025"/>
    <s v="15:00:00"/>
    <x v="3"/>
    <s v="17:41:40"/>
    <x v="0"/>
    <n v="6"/>
    <n v="18"/>
    <x v="0"/>
    <n v="4"/>
    <x v="2"/>
  </r>
  <r>
    <s v="5018170350"/>
    <s v="Shipped"/>
    <s v="BE-THPL"/>
    <n v="11"/>
    <s v="05/06/2025"/>
    <s v="16:37:34"/>
    <s v="06/06/2025"/>
    <s v="15:00:00"/>
    <x v="3"/>
    <s v="17:43:45"/>
    <x v="0"/>
    <n v="6"/>
    <n v="18"/>
    <x v="0"/>
    <n v="4"/>
    <x v="2"/>
  </r>
  <r>
    <s v="5018170370"/>
    <s v="Shipped"/>
    <s v="BE-TFPL"/>
    <n v="17"/>
    <s v="04/06/2025"/>
    <s v="17:52:29"/>
    <s v="05/06/2025"/>
    <s v="15:00:00"/>
    <x v="5"/>
    <s v="13:21:35"/>
    <x v="0"/>
    <n v="5"/>
    <n v="14"/>
    <x v="0"/>
    <n v="3"/>
    <x v="2"/>
  </r>
  <r>
    <s v="5018170371"/>
    <s v="Shipped"/>
    <s v="BE-TFPL"/>
    <n v="18"/>
    <s v="04/06/2025"/>
    <s v="17:52:28"/>
    <s v="05/06/2025"/>
    <s v="15:00:00"/>
    <x v="5"/>
    <s v="13:21:47"/>
    <x v="0"/>
    <n v="5"/>
    <n v="14"/>
    <x v="0"/>
    <n v="3"/>
    <x v="2"/>
  </r>
  <r>
    <s v="5018170393"/>
    <s v="Shipped"/>
    <s v="BE-TFPL"/>
    <n v="56"/>
    <s v="05/06/2025"/>
    <s v="17:38:00"/>
    <s v="06/06/2025"/>
    <s v="15:00:00"/>
    <x v="3"/>
    <s v="12:46:15"/>
    <x v="0"/>
    <n v="6"/>
    <n v="13"/>
    <x v="0"/>
    <n v="4"/>
    <x v="2"/>
  </r>
  <r>
    <s v="5018170535"/>
    <s v="Shipped"/>
    <s v="BE-TPAR"/>
    <n v="1"/>
    <s v="04/06/2025"/>
    <s v="20:07:58"/>
    <s v="05/06/2025"/>
    <s v="15:00:00"/>
    <x v="5"/>
    <s v="18:17:44"/>
    <x v="0"/>
    <n v="5"/>
    <n v="19"/>
    <x v="0"/>
    <n v="3"/>
    <x v="2"/>
  </r>
  <r>
    <s v="5018170536"/>
    <s v="Shipped"/>
    <s v="BE-TPAR"/>
    <n v="1"/>
    <s v="04/06/2025"/>
    <s v="20:07:58"/>
    <s v="05/06/2025"/>
    <s v="15:00:00"/>
    <x v="5"/>
    <s v="18:19:15"/>
    <x v="0"/>
    <n v="5"/>
    <n v="19"/>
    <x v="0"/>
    <n v="3"/>
    <x v="2"/>
  </r>
  <r>
    <s v="5018170537"/>
    <s v="Shipped"/>
    <s v="BE-THPL"/>
    <n v="8"/>
    <s v="04/06/2025"/>
    <s v="20:07:57"/>
    <s v="05/06/2025"/>
    <s v="15:00:00"/>
    <x v="5"/>
    <s v="18:17:05"/>
    <x v="0"/>
    <n v="5"/>
    <n v="19"/>
    <x v="0"/>
    <n v="3"/>
    <x v="2"/>
  </r>
  <r>
    <s v="5018170538"/>
    <s v="Shipped"/>
    <s v="BE-TPAR"/>
    <n v="3"/>
    <s v="04/06/2025"/>
    <s v="20:07:59"/>
    <s v="05/06/2025"/>
    <s v="15:00:00"/>
    <x v="5"/>
    <s v="18:17:40"/>
    <x v="0"/>
    <n v="5"/>
    <n v="19"/>
    <x v="0"/>
    <n v="3"/>
    <x v="2"/>
  </r>
  <r>
    <s v="5018170539"/>
    <s v="Shipped"/>
    <s v="BE-THPL"/>
    <n v="5"/>
    <s v="04/06/2025"/>
    <s v="20:08:00"/>
    <s v="05/06/2025"/>
    <s v="15:00:00"/>
    <x v="5"/>
    <s v="18:17:42"/>
    <x v="0"/>
    <n v="5"/>
    <n v="19"/>
    <x v="0"/>
    <n v="3"/>
    <x v="2"/>
  </r>
  <r>
    <s v="5018170540"/>
    <s v="Shipped"/>
    <s v="BE-TFPL"/>
    <n v="12"/>
    <s v="04/06/2025"/>
    <s v="20:08:00"/>
    <s v="05/06/2025"/>
    <s v="15:00:00"/>
    <x v="5"/>
    <s v="13:22:22"/>
    <x v="0"/>
    <n v="5"/>
    <n v="14"/>
    <x v="0"/>
    <n v="3"/>
    <x v="2"/>
  </r>
  <r>
    <s v="5018170541"/>
    <s v="Shipped"/>
    <s v="BE-TFPL"/>
    <n v="9"/>
    <s v="04/06/2025"/>
    <s v="20:07:58"/>
    <s v="06/06/2025"/>
    <s v="15:00:00"/>
    <x v="3"/>
    <s v="12:45:00"/>
    <x v="0"/>
    <n v="6"/>
    <n v="13"/>
    <x v="3"/>
    <n v="3"/>
    <x v="2"/>
  </r>
  <r>
    <s v="5018170542"/>
    <s v="Shipped"/>
    <s v="BE-TPAR"/>
    <n v="1"/>
    <s v="04/06/2025"/>
    <s v="20:07:59"/>
    <s v="05/06/2025"/>
    <s v="15:00:00"/>
    <x v="5"/>
    <s v="18:17:05"/>
    <x v="0"/>
    <n v="5"/>
    <n v="19"/>
    <x v="0"/>
    <n v="3"/>
    <x v="2"/>
  </r>
  <r>
    <s v="5018172756"/>
    <s v="Shipped"/>
    <s v="BE-TPAR"/>
    <n v="1"/>
    <s v="10/06/2025"/>
    <s v="09:37:27"/>
    <s v="10/06/2025"/>
    <s v="15:00:00"/>
    <x v="10"/>
    <s v="19:07:25"/>
    <x v="0"/>
    <n v="10"/>
    <n v="20"/>
    <x v="2"/>
    <n v="2"/>
    <x v="0"/>
  </r>
  <r>
    <s v="5018172947"/>
    <s v="Shipped"/>
    <s v="BE-TPAR"/>
    <n v="8"/>
    <s v="05/06/2025"/>
    <s v="15:22:35"/>
    <s v="06/06/2025"/>
    <s v="15:00:00"/>
    <x v="3"/>
    <s v="17:42:09"/>
    <x v="0"/>
    <n v="6"/>
    <n v="18"/>
    <x v="0"/>
    <n v="4"/>
    <x v="2"/>
  </r>
  <r>
    <s v="5018172948"/>
    <s v="Shipped"/>
    <s v="BE-TPAR"/>
    <n v="3"/>
    <s v="05/06/2025"/>
    <s v="15:22:33"/>
    <s v="06/06/2025"/>
    <s v="15:00:00"/>
    <x v="3"/>
    <s v="17:43:21"/>
    <x v="0"/>
    <n v="6"/>
    <n v="18"/>
    <x v="0"/>
    <n v="4"/>
    <x v="2"/>
  </r>
  <r>
    <s v="5018383461"/>
    <s v="Cancelled"/>
    <s v="BE-TPAR"/>
    <n v="1"/>
    <s v="02/07/2025"/>
    <s v="09:42:42"/>
    <s v="02/07/2025"/>
    <s v="15:00:00"/>
    <x v="1"/>
    <s v=""/>
    <x v="1"/>
    <m/>
    <m/>
    <x v="1"/>
    <m/>
    <x v="1"/>
  </r>
  <r>
    <s v="5018383773"/>
    <s v="Cancelled"/>
    <s v="BE-TPAR"/>
    <n v="1"/>
    <s v="01/07/2025"/>
    <s v="20:41:13"/>
    <s v="01/07/2025"/>
    <s v="15:00:00"/>
    <x v="1"/>
    <s v=""/>
    <x v="1"/>
    <m/>
    <m/>
    <x v="1"/>
    <m/>
    <x v="1"/>
  </r>
  <r>
    <s v="5018172949"/>
    <s v="Shipped"/>
    <s v="BE-TPAR"/>
    <n v="1"/>
    <s v="05/06/2025"/>
    <s v="15:22:33"/>
    <s v="06/06/2025"/>
    <s v="15:00:00"/>
    <x v="3"/>
    <s v="17:41:51"/>
    <x v="0"/>
    <n v="6"/>
    <n v="18"/>
    <x v="0"/>
    <n v="4"/>
    <x v="2"/>
  </r>
  <r>
    <s v="5018172950"/>
    <s v="Shipped"/>
    <s v="BE-TPAR"/>
    <n v="7"/>
    <s v="05/06/2025"/>
    <s v="15:22:36"/>
    <s v="06/06/2025"/>
    <s v="15:00:00"/>
    <x v="3"/>
    <s v="17:41:17"/>
    <x v="0"/>
    <n v="6"/>
    <n v="18"/>
    <x v="0"/>
    <n v="4"/>
    <x v="2"/>
  </r>
  <r>
    <s v="5018172951"/>
    <s v="Shipped"/>
    <s v="BE-TPAR"/>
    <n v="3"/>
    <s v="05/06/2025"/>
    <s v="15:22:32"/>
    <s v="06/06/2025"/>
    <s v="15:00:00"/>
    <x v="3"/>
    <s v="17:41:02"/>
    <x v="0"/>
    <n v="6"/>
    <n v="18"/>
    <x v="0"/>
    <n v="4"/>
    <x v="2"/>
  </r>
  <r>
    <s v="5018172952"/>
    <s v="Shipped"/>
    <s v="BE-TPAR"/>
    <n v="7"/>
    <s v="05/06/2025"/>
    <s v="15:22:33"/>
    <s v="06/06/2025"/>
    <s v="15:00:00"/>
    <x v="3"/>
    <s v="17:42:27"/>
    <x v="0"/>
    <n v="6"/>
    <n v="18"/>
    <x v="0"/>
    <n v="4"/>
    <x v="2"/>
  </r>
  <r>
    <s v="5018173019"/>
    <s v="Shipped"/>
    <s v="BE-TFPL"/>
    <n v="13"/>
    <s v="05/06/2025"/>
    <s v="16:52:50"/>
    <s v="06/06/2025"/>
    <s v="15:00:00"/>
    <x v="3"/>
    <s v="12:45:03"/>
    <x v="0"/>
    <n v="6"/>
    <n v="13"/>
    <x v="0"/>
    <n v="4"/>
    <x v="2"/>
  </r>
  <r>
    <s v="5018173020"/>
    <s v="Shipped"/>
    <s v="BE-TPAR"/>
    <n v="2"/>
    <s v="05/06/2025"/>
    <s v="16:52:43"/>
    <s v="06/06/2025"/>
    <s v="15:00:00"/>
    <x v="3"/>
    <s v="17:41:37"/>
    <x v="0"/>
    <n v="6"/>
    <n v="18"/>
    <x v="0"/>
    <n v="4"/>
    <x v="2"/>
  </r>
  <r>
    <s v="5018173021"/>
    <s v="Shipped"/>
    <s v="BE-TPAR"/>
    <n v="2"/>
    <s v="05/06/2025"/>
    <s v="16:52:43"/>
    <s v="06/06/2025"/>
    <s v="15:00:00"/>
    <x v="3"/>
    <s v="17:44:08"/>
    <x v="0"/>
    <n v="6"/>
    <n v="18"/>
    <x v="0"/>
    <n v="4"/>
    <x v="2"/>
  </r>
  <r>
    <s v="5018173107"/>
    <s v="Shipped"/>
    <s v="BE-TPAR"/>
    <n v="1"/>
    <s v="17/06/2025"/>
    <s v="16:22:43"/>
    <s v="18/06/2025"/>
    <s v="15:00:00"/>
    <x v="11"/>
    <s v="19:00:10"/>
    <x v="0"/>
    <n v="18"/>
    <n v="20"/>
    <x v="0"/>
    <n v="2"/>
    <x v="2"/>
  </r>
  <r>
    <s v="5018173108"/>
    <s v="Shipped"/>
    <s v="BE-TPAR"/>
    <n v="1"/>
    <s v="17/06/2025"/>
    <s v="16:22:38"/>
    <s v="18/06/2025"/>
    <s v="15:00:00"/>
    <x v="11"/>
    <s v="19:05:16"/>
    <x v="0"/>
    <n v="18"/>
    <n v="20"/>
    <x v="0"/>
    <n v="2"/>
    <x v="2"/>
  </r>
  <r>
    <s v="5018173109"/>
    <s v="Shipped"/>
    <s v="BE-TFPL"/>
    <n v="1"/>
    <s v="17/06/2025"/>
    <s v="16:22:40"/>
    <s v="18/06/2025"/>
    <s v="15:00:00"/>
    <x v="11"/>
    <s v="13:40:43"/>
    <x v="0"/>
    <n v="18"/>
    <n v="14"/>
    <x v="0"/>
    <n v="2"/>
    <x v="2"/>
  </r>
  <r>
    <s v="5018383982"/>
    <s v="Cancelled"/>
    <s v="BE-THPL"/>
    <n v="2"/>
    <s v="02/07/2025"/>
    <s v="14:12:17"/>
    <s v="03/07/2025"/>
    <s v="15:00:00"/>
    <x v="1"/>
    <s v=""/>
    <x v="1"/>
    <m/>
    <m/>
    <x v="1"/>
    <m/>
    <x v="1"/>
  </r>
  <r>
    <s v="5018173110"/>
    <s v="Shipped"/>
    <s v="BE-TPAR"/>
    <n v="1"/>
    <s v="17/06/2025"/>
    <s v="16:23:46"/>
    <s v="18/06/2025"/>
    <s v="15:00:00"/>
    <x v="11"/>
    <s v="19:01:07"/>
    <x v="0"/>
    <n v="18"/>
    <n v="20"/>
    <x v="0"/>
    <n v="2"/>
    <x v="2"/>
  </r>
  <r>
    <s v="5018173111"/>
    <s v="Shipped"/>
    <s v="BE-TPAR"/>
    <n v="1"/>
    <s v="17/06/2025"/>
    <s v="16:23:48"/>
    <s v="18/06/2025"/>
    <s v="15:00:00"/>
    <x v="11"/>
    <s v="19:00:13"/>
    <x v="0"/>
    <n v="18"/>
    <n v="20"/>
    <x v="0"/>
    <n v="2"/>
    <x v="2"/>
  </r>
  <r>
    <s v="5018173112"/>
    <s v="Shipped"/>
    <s v="BE-TPAR"/>
    <n v="1"/>
    <s v="17/06/2025"/>
    <s v="16:22:43"/>
    <s v="18/06/2025"/>
    <s v="15:00:00"/>
    <x v="11"/>
    <s v="19:03:30"/>
    <x v="0"/>
    <n v="18"/>
    <n v="20"/>
    <x v="0"/>
    <n v="2"/>
    <x v="2"/>
  </r>
  <r>
    <s v="5018173113"/>
    <s v="Shipped"/>
    <s v="BE-TPAR"/>
    <n v="1"/>
    <s v="17/06/2025"/>
    <s v="16:22:39"/>
    <s v="18/06/2025"/>
    <s v="15:00:00"/>
    <x v="11"/>
    <s v="19:04:16"/>
    <x v="0"/>
    <n v="18"/>
    <n v="20"/>
    <x v="0"/>
    <n v="2"/>
    <x v="2"/>
  </r>
  <r>
    <s v="5018173114"/>
    <s v="Shipped"/>
    <s v="BE-TPAR"/>
    <n v="1"/>
    <s v="17/06/2025"/>
    <s v="16:22:38"/>
    <s v="18/06/2025"/>
    <s v="15:00:00"/>
    <x v="11"/>
    <s v="19:04:55"/>
    <x v="0"/>
    <n v="18"/>
    <n v="20"/>
    <x v="0"/>
    <n v="2"/>
    <x v="2"/>
  </r>
  <r>
    <s v="5018173115"/>
    <s v="Shipped"/>
    <s v="BE-TPAR"/>
    <n v="1"/>
    <s v="17/06/2025"/>
    <s v="16:23:52"/>
    <s v="18/06/2025"/>
    <s v="15:00:00"/>
    <x v="11"/>
    <s v="19:06:47"/>
    <x v="0"/>
    <n v="18"/>
    <n v="20"/>
    <x v="0"/>
    <n v="2"/>
    <x v="2"/>
  </r>
  <r>
    <s v="5018173116"/>
    <s v="Shipped"/>
    <s v="BE-TPAR"/>
    <n v="2"/>
    <s v="17/06/2025"/>
    <s v="16:22:37"/>
    <s v="18/06/2025"/>
    <s v="15:00:00"/>
    <x v="11"/>
    <s v="19:07:28"/>
    <x v="0"/>
    <n v="18"/>
    <n v="20"/>
    <x v="0"/>
    <n v="2"/>
    <x v="2"/>
  </r>
  <r>
    <s v="5018173117"/>
    <s v="Shipped"/>
    <s v="BE-TPAR"/>
    <n v="9"/>
    <s v="17/06/2025"/>
    <s v="16:23:45"/>
    <s v="18/06/2025"/>
    <s v="15:00:00"/>
    <x v="11"/>
    <s v="19:03:43"/>
    <x v="0"/>
    <n v="18"/>
    <n v="20"/>
    <x v="0"/>
    <n v="2"/>
    <x v="2"/>
  </r>
  <r>
    <s v="5018173118"/>
    <s v="Shipped"/>
    <s v="BE-TPAR"/>
    <n v="8"/>
    <s v="17/06/2025"/>
    <s v="16:23:47"/>
    <s v="18/06/2025"/>
    <s v="15:00:00"/>
    <x v="11"/>
    <s v="19:03:17"/>
    <x v="0"/>
    <n v="18"/>
    <n v="20"/>
    <x v="0"/>
    <n v="2"/>
    <x v="2"/>
  </r>
  <r>
    <s v="5018173119"/>
    <s v="Shipped"/>
    <s v="BE-TPAR"/>
    <n v="2"/>
    <s v="17/06/2025"/>
    <s v="16:23:47"/>
    <s v="18/06/2025"/>
    <s v="15:00:00"/>
    <x v="11"/>
    <s v="19:00:34"/>
    <x v="0"/>
    <n v="18"/>
    <n v="20"/>
    <x v="0"/>
    <n v="2"/>
    <x v="2"/>
  </r>
  <r>
    <s v="5018173885"/>
    <s v="Shipped"/>
    <s v="BE-TPAR"/>
    <n v="1"/>
    <s v="05/06/2025"/>
    <s v="14:37:03"/>
    <s v="06/06/2025"/>
    <s v="15:00:00"/>
    <x v="3"/>
    <s v="17:40:33"/>
    <x v="0"/>
    <n v="6"/>
    <n v="18"/>
    <x v="0"/>
    <n v="4"/>
    <x v="2"/>
  </r>
  <r>
    <s v="5018174033"/>
    <s v="Shipped"/>
    <s v="BE-TPAR"/>
    <n v="2"/>
    <s v="05/06/2025"/>
    <s v="11:52:19"/>
    <s v="05/06/2025"/>
    <s v="15:00:00"/>
    <x v="3"/>
    <s v="17:41:50"/>
    <x v="0"/>
    <n v="6"/>
    <n v="18"/>
    <x v="0"/>
    <n v="4"/>
    <x v="2"/>
  </r>
  <r>
    <s v="5018174034"/>
    <s v="Shipped"/>
    <s v="BE-TFPL"/>
    <n v="14"/>
    <s v="05/06/2025"/>
    <s v="11:52:20"/>
    <s v="05/06/2025"/>
    <s v="15:00:00"/>
    <x v="3"/>
    <s v="12:45:51"/>
    <x v="0"/>
    <n v="6"/>
    <n v="13"/>
    <x v="0"/>
    <n v="4"/>
    <x v="2"/>
  </r>
  <r>
    <s v="5018174035"/>
    <s v="Shipped"/>
    <s v="BE-THPL"/>
    <n v="12"/>
    <s v="05/06/2025"/>
    <s v="11:52:22"/>
    <s v="06/06/2025"/>
    <s v="15:00:00"/>
    <x v="3"/>
    <s v="17:43:23"/>
    <x v="0"/>
    <n v="6"/>
    <n v="18"/>
    <x v="0"/>
    <n v="4"/>
    <x v="2"/>
  </r>
  <r>
    <s v="5018175815"/>
    <s v="Shipped"/>
    <s v="BE-TPAR"/>
    <n v="1"/>
    <s v="05/06/2025"/>
    <s v="13:52:10"/>
    <s v="05/06/2025"/>
    <s v="15:00:00"/>
    <x v="3"/>
    <s v="17:41:23"/>
    <x v="0"/>
    <n v="6"/>
    <n v="18"/>
    <x v="0"/>
    <n v="4"/>
    <x v="2"/>
  </r>
  <r>
    <s v="5018175816"/>
    <s v="Shipped"/>
    <s v="BE-TPAR"/>
    <n v="5"/>
    <s v="05/06/2025"/>
    <s v="13:52:09"/>
    <s v="06/06/2025"/>
    <s v="15:00:00"/>
    <x v="3"/>
    <s v="17:42:42"/>
    <x v="0"/>
    <n v="6"/>
    <n v="18"/>
    <x v="0"/>
    <n v="4"/>
    <x v="2"/>
  </r>
  <r>
    <s v="5018175817"/>
    <s v="Shipped"/>
    <s v="BE-TPAR"/>
    <n v="1"/>
    <s v="05/06/2025"/>
    <s v="13:52:10"/>
    <s v="06/06/2025"/>
    <s v="15:00:00"/>
    <x v="3"/>
    <s v="17:42:34"/>
    <x v="0"/>
    <n v="6"/>
    <n v="18"/>
    <x v="0"/>
    <n v="4"/>
    <x v="2"/>
  </r>
  <r>
    <s v="5018175818"/>
    <s v="Shipped"/>
    <s v="BE-TPAR"/>
    <n v="1"/>
    <s v="05/06/2025"/>
    <s v="13:52:08"/>
    <s v="06/06/2025"/>
    <s v="15:00:00"/>
    <x v="3"/>
    <s v="17:44:05"/>
    <x v="0"/>
    <n v="6"/>
    <n v="18"/>
    <x v="0"/>
    <n v="4"/>
    <x v="2"/>
  </r>
  <r>
    <s v="5018176480"/>
    <s v="Shipped"/>
    <s v="BE-TPAR"/>
    <n v="1"/>
    <s v="05/06/2025"/>
    <s v="10:37:25"/>
    <s v="05/06/2025"/>
    <s v="15:00:00"/>
    <x v="5"/>
    <s v="18:19:28"/>
    <x v="0"/>
    <n v="5"/>
    <n v="19"/>
    <x v="2"/>
    <n v="4"/>
    <x v="0"/>
  </r>
  <r>
    <s v="5018176481"/>
    <s v="Shipped"/>
    <s v="BE-TPAR"/>
    <n v="1"/>
    <s v="05/06/2025"/>
    <s v="10:37:23"/>
    <s v="05/06/2025"/>
    <s v="15:00:00"/>
    <x v="5"/>
    <s v="18:19:30"/>
    <x v="0"/>
    <n v="5"/>
    <n v="19"/>
    <x v="2"/>
    <n v="4"/>
    <x v="0"/>
  </r>
  <r>
    <s v="5018176482"/>
    <s v="Shipped"/>
    <s v="BE-TPAR"/>
    <n v="3"/>
    <s v="05/06/2025"/>
    <s v="10:37:26"/>
    <s v="06/06/2025"/>
    <s v="15:00:00"/>
    <x v="3"/>
    <s v="17:40:31"/>
    <x v="0"/>
    <n v="6"/>
    <n v="18"/>
    <x v="0"/>
    <n v="4"/>
    <x v="0"/>
  </r>
  <r>
    <s v="5018176900"/>
    <s v="Shipped"/>
    <s v="BE-TPAR"/>
    <n v="1"/>
    <s v="05/06/2025"/>
    <s v="12:12:33"/>
    <s v="05/06/2025"/>
    <s v="15:00:00"/>
    <x v="3"/>
    <s v="17:42:10"/>
    <x v="0"/>
    <n v="6"/>
    <n v="18"/>
    <x v="0"/>
    <n v="4"/>
    <x v="2"/>
  </r>
  <r>
    <s v="5018176901"/>
    <s v="Shipped"/>
    <s v="BE-TPAR"/>
    <n v="1"/>
    <s v="05/06/2025"/>
    <s v="12:12:31"/>
    <s v="05/06/2025"/>
    <s v="15:00:00"/>
    <x v="3"/>
    <s v="17:42:02"/>
    <x v="0"/>
    <n v="6"/>
    <n v="18"/>
    <x v="0"/>
    <n v="4"/>
    <x v="2"/>
  </r>
  <r>
    <s v="5018176902"/>
    <s v="Shipped"/>
    <s v="BE-TPAR"/>
    <n v="1"/>
    <s v="05/06/2025"/>
    <s v="12:12:32"/>
    <s v="05/06/2025"/>
    <s v="15:00:00"/>
    <x v="3"/>
    <s v="17:43:07"/>
    <x v="0"/>
    <n v="6"/>
    <n v="18"/>
    <x v="0"/>
    <n v="4"/>
    <x v="2"/>
  </r>
  <r>
    <s v="5018176903"/>
    <s v="Shipped"/>
    <s v="BE-THPLB"/>
    <n v="3"/>
    <s v="05/06/2025"/>
    <s v="12:12:32"/>
    <s v="06/06/2025"/>
    <s v="15:00:00"/>
    <x v="3"/>
    <s v="17:41:42"/>
    <x v="0"/>
    <n v="6"/>
    <n v="18"/>
    <x v="0"/>
    <n v="4"/>
    <x v="2"/>
  </r>
  <r>
    <s v="5018176904"/>
    <s v="Shipped"/>
    <s v="BE-TPAR"/>
    <n v="2"/>
    <s v="05/06/2025"/>
    <s v="12:12:33"/>
    <s v="06/06/2025"/>
    <s v="15:00:00"/>
    <x v="3"/>
    <s v="17:44:09"/>
    <x v="0"/>
    <n v="6"/>
    <n v="18"/>
    <x v="0"/>
    <n v="4"/>
    <x v="2"/>
  </r>
  <r>
    <s v="5018176933"/>
    <s v="Shipped"/>
    <s v="BE-TPAR"/>
    <n v="10"/>
    <s v="05/06/2025"/>
    <s v="11:37:16"/>
    <s v="06/06/2025"/>
    <s v="15:00:00"/>
    <x v="3"/>
    <s v="17:43:53"/>
    <x v="0"/>
    <n v="6"/>
    <n v="18"/>
    <x v="0"/>
    <n v="4"/>
    <x v="2"/>
  </r>
  <r>
    <s v="5018177200"/>
    <s v="Shipped"/>
    <s v="BE-TPAR"/>
    <n v="4"/>
    <s v="05/06/2025"/>
    <s v="11:37:15"/>
    <s v="05/06/2025"/>
    <s v="15:00:00"/>
    <x v="3"/>
    <s v="17:43:54"/>
    <x v="0"/>
    <n v="6"/>
    <n v="18"/>
    <x v="0"/>
    <n v="4"/>
    <x v="2"/>
  </r>
  <r>
    <s v="5018178036"/>
    <s v="Shipped"/>
    <s v="BE-TPAR"/>
    <n v="1"/>
    <s v="08/06/2025"/>
    <s v="00:08:05"/>
    <s v="13/06/2025"/>
    <s v="15:00:00"/>
    <x v="12"/>
    <s v="18:18:21"/>
    <x v="0"/>
    <n v="13"/>
    <n v="19"/>
    <x v="4"/>
    <n v="7"/>
    <x v="0"/>
  </r>
  <r>
    <s v="5018178345"/>
    <s v="Shipped"/>
    <s v="BE-TPAR"/>
    <n v="8"/>
    <s v="05/06/2025"/>
    <s v="15:37:45"/>
    <s v="06/06/2025"/>
    <s v="15:00:00"/>
    <x v="3"/>
    <s v="17:43:39"/>
    <x v="0"/>
    <n v="6"/>
    <n v="18"/>
    <x v="0"/>
    <n v="4"/>
    <x v="2"/>
  </r>
  <r>
    <s v="5018178544"/>
    <s v="Shipped"/>
    <s v="BE-THPL"/>
    <n v="7"/>
    <s v="05/06/2025"/>
    <s v="14:52:24"/>
    <s v="06/06/2025"/>
    <s v="15:00:00"/>
    <x v="3"/>
    <s v="17:44:11"/>
    <x v="0"/>
    <n v="6"/>
    <n v="18"/>
    <x v="0"/>
    <n v="4"/>
    <x v="2"/>
  </r>
  <r>
    <s v="5018178545"/>
    <s v="Shipped"/>
    <s v="BE-TPAR"/>
    <n v="5"/>
    <s v="05/06/2025"/>
    <s v="14:52:24"/>
    <s v="06/06/2025"/>
    <s v="15:00:00"/>
    <x v="3"/>
    <s v="17:41:48"/>
    <x v="0"/>
    <n v="6"/>
    <n v="18"/>
    <x v="0"/>
    <n v="4"/>
    <x v="2"/>
  </r>
  <r>
    <s v="5018178640"/>
    <s v="Shipped"/>
    <s v="BE-TPAR"/>
    <n v="3"/>
    <s v="05/06/2025"/>
    <s v="14:11:41"/>
    <s v="06/06/2025"/>
    <s v="15:00:00"/>
    <x v="3"/>
    <s v="17:40:47"/>
    <x v="0"/>
    <n v="6"/>
    <n v="18"/>
    <x v="0"/>
    <n v="4"/>
    <x v="2"/>
  </r>
  <r>
    <s v="5018179873"/>
    <s v="Shipped"/>
    <s v="BE-TPAR"/>
    <n v="3"/>
    <s v="06/06/2025"/>
    <s v="10:11:56"/>
    <s v="06/06/2025"/>
    <s v="15:00:00"/>
    <x v="3"/>
    <s v="17:42:59"/>
    <x v="0"/>
    <n v="6"/>
    <n v="18"/>
    <x v="2"/>
    <n v="5"/>
    <x v="0"/>
  </r>
  <r>
    <s v="5018179874"/>
    <s v="Shipped"/>
    <s v="BE-TFPL"/>
    <n v="22"/>
    <s v="06/06/2025"/>
    <s v="10:11:59"/>
    <s v="10/06/2025"/>
    <s v="15:00:00"/>
    <x v="10"/>
    <s v="14:17:41"/>
    <x v="0"/>
    <n v="10"/>
    <n v="15"/>
    <x v="3"/>
    <n v="5"/>
    <x v="0"/>
  </r>
  <r>
    <s v="5018179875"/>
    <s v="Shipped"/>
    <s v="BE-JDR"/>
    <n v="21"/>
    <s v="06/06/2025"/>
    <s v="10:12:00"/>
    <s v="10/06/2025"/>
    <s v="17:00:00"/>
    <x v="10"/>
    <s v="14:04:37"/>
    <x v="0"/>
    <n v="10"/>
    <n v="15"/>
    <x v="3"/>
    <n v="5"/>
    <x v="0"/>
  </r>
  <r>
    <s v="5018179876"/>
    <s v="Shipped"/>
    <s v="BE-TFPL"/>
    <n v="23"/>
    <s v="06/06/2025"/>
    <s v="10:12:02"/>
    <s v="06/06/2025"/>
    <s v="15:00:00"/>
    <x v="3"/>
    <s v="17:41:44"/>
    <x v="0"/>
    <n v="6"/>
    <n v="18"/>
    <x v="2"/>
    <n v="5"/>
    <x v="0"/>
  </r>
  <r>
    <s v="5018179901"/>
    <s v="Shipped"/>
    <s v="BE-THPL"/>
    <n v="6"/>
    <s v="06/06/2025"/>
    <s v="14:51:57"/>
    <s v="10/06/2025"/>
    <s v="15:00:00"/>
    <x v="10"/>
    <s v="19:07:25"/>
    <x v="0"/>
    <n v="10"/>
    <n v="20"/>
    <x v="3"/>
    <n v="5"/>
    <x v="2"/>
  </r>
  <r>
    <s v="5018179902"/>
    <s v="Shipped"/>
    <s v="BE-TFPL"/>
    <n v="25"/>
    <s v="06/06/2025"/>
    <s v="14:52:00"/>
    <s v="10/06/2025"/>
    <s v="15:00:00"/>
    <x v="10"/>
    <s v="14:17:23"/>
    <x v="0"/>
    <n v="10"/>
    <n v="15"/>
    <x v="3"/>
    <n v="5"/>
    <x v="2"/>
  </r>
  <r>
    <s v="5018179903"/>
    <s v="Shipped"/>
    <s v="BE-THPL"/>
    <n v="11"/>
    <s v="06/06/2025"/>
    <s v="14:52:00"/>
    <s v="10/06/2025"/>
    <s v="15:00:00"/>
    <x v="10"/>
    <s v="19:04:43"/>
    <x v="0"/>
    <n v="10"/>
    <n v="20"/>
    <x v="3"/>
    <n v="5"/>
    <x v="2"/>
  </r>
  <r>
    <s v="5018179904"/>
    <s v="Shipped"/>
    <s v="BE-TPAR"/>
    <n v="3"/>
    <s v="06/06/2025"/>
    <s v="14:52:02"/>
    <s v="10/06/2025"/>
    <s v="15:00:00"/>
    <x v="10"/>
    <s v="19:07:18"/>
    <x v="0"/>
    <n v="10"/>
    <n v="20"/>
    <x v="3"/>
    <n v="5"/>
    <x v="2"/>
  </r>
  <r>
    <s v="5018179905"/>
    <s v="Shipped"/>
    <s v="BE-THPL"/>
    <n v="4"/>
    <s v="06/06/2025"/>
    <s v="14:51:59"/>
    <s v="10/06/2025"/>
    <s v="15:00:00"/>
    <x v="10"/>
    <s v="19:05:57"/>
    <x v="0"/>
    <n v="10"/>
    <n v="20"/>
    <x v="3"/>
    <n v="5"/>
    <x v="2"/>
  </r>
  <r>
    <s v="5018180002"/>
    <s v="Shipped"/>
    <s v="BE-TPAR"/>
    <n v="1"/>
    <s v="05/06/2025"/>
    <s v="16:21:19"/>
    <s v="06/06/2025"/>
    <s v="15:00:00"/>
    <x v="3"/>
    <s v="17:40:55"/>
    <x v="0"/>
    <n v="6"/>
    <n v="18"/>
    <x v="0"/>
    <n v="4"/>
    <x v="2"/>
  </r>
  <r>
    <s v="5018180003"/>
    <s v="Shipped"/>
    <s v="BE-TPAR"/>
    <n v="1"/>
    <s v="05/06/2025"/>
    <s v="16:21:27"/>
    <s v="06/06/2025"/>
    <s v="15:00:00"/>
    <x v="3"/>
    <s v="17:43:03"/>
    <x v="0"/>
    <n v="6"/>
    <n v="18"/>
    <x v="0"/>
    <n v="4"/>
    <x v="2"/>
  </r>
  <r>
    <s v="5018180004"/>
    <s v="Shipped"/>
    <s v="BE-TPAR"/>
    <n v="1"/>
    <s v="05/06/2025"/>
    <s v="16:21:20"/>
    <s v="06/06/2025"/>
    <s v="15:00:00"/>
    <x v="3"/>
    <s v="17:43:30"/>
    <x v="0"/>
    <n v="6"/>
    <n v="18"/>
    <x v="0"/>
    <n v="4"/>
    <x v="2"/>
  </r>
  <r>
    <s v="5018180005"/>
    <s v="Shipped"/>
    <s v="BE-TPAR"/>
    <n v="1"/>
    <s v="05/06/2025"/>
    <s v="16:21:23"/>
    <s v="06/06/2025"/>
    <s v="15:00:00"/>
    <x v="3"/>
    <s v="17:40:43"/>
    <x v="0"/>
    <n v="6"/>
    <n v="18"/>
    <x v="0"/>
    <n v="4"/>
    <x v="2"/>
  </r>
  <r>
    <s v="5018180006"/>
    <s v="Shipped"/>
    <s v="BE-TPAR"/>
    <n v="1"/>
    <s v="05/06/2025"/>
    <s v="16:21:22"/>
    <s v="06/06/2025"/>
    <s v="15:00:00"/>
    <x v="3"/>
    <s v="17:42:35"/>
    <x v="0"/>
    <n v="6"/>
    <n v="18"/>
    <x v="0"/>
    <n v="4"/>
    <x v="2"/>
  </r>
  <r>
    <s v="5018180212"/>
    <s v="Shipped"/>
    <s v="BE-TPAR"/>
    <n v="2"/>
    <s v="06/06/2025"/>
    <s v="09:51:50"/>
    <s v="06/06/2025"/>
    <s v="15:00:00"/>
    <x v="3"/>
    <s v="17:41:04"/>
    <x v="0"/>
    <n v="6"/>
    <n v="18"/>
    <x v="2"/>
    <n v="5"/>
    <x v="0"/>
  </r>
  <r>
    <s v="5018180213"/>
    <s v="Shipped"/>
    <s v="BE-TPAR"/>
    <n v="5"/>
    <s v="06/06/2025"/>
    <s v="09:51:49"/>
    <s v="06/06/2025"/>
    <s v="15:00:00"/>
    <x v="3"/>
    <s v="17:42:45"/>
    <x v="0"/>
    <n v="6"/>
    <n v="18"/>
    <x v="2"/>
    <n v="5"/>
    <x v="0"/>
  </r>
  <r>
    <s v="5018180214"/>
    <s v="Shipped"/>
    <s v="BE-TPAR"/>
    <n v="2"/>
    <s v="06/06/2025"/>
    <s v="09:51:48"/>
    <s v="06/06/2025"/>
    <s v="15:00:00"/>
    <x v="3"/>
    <s v="17:40:57"/>
    <x v="0"/>
    <n v="6"/>
    <n v="18"/>
    <x v="2"/>
    <n v="5"/>
    <x v="0"/>
  </r>
  <r>
    <s v="5018180215"/>
    <s v="Shipped"/>
    <s v="BE-TFPL"/>
    <n v="21"/>
    <s v="06/06/2025"/>
    <s v="09:51:50"/>
    <s v="06/06/2025"/>
    <s v="15:00:00"/>
    <x v="3"/>
    <s v="17:44:19"/>
    <x v="0"/>
    <n v="6"/>
    <n v="18"/>
    <x v="2"/>
    <n v="5"/>
    <x v="0"/>
  </r>
  <r>
    <s v="5018180216"/>
    <s v="Shipped"/>
    <s v="BE-TFPL"/>
    <n v="11"/>
    <s v="06/06/2025"/>
    <s v="09:51:49"/>
    <s v="10/06/2025"/>
    <s v="15:00:00"/>
    <x v="10"/>
    <s v="19:07:42"/>
    <x v="0"/>
    <n v="10"/>
    <n v="20"/>
    <x v="3"/>
    <n v="5"/>
    <x v="0"/>
  </r>
  <r>
    <s v="5018180296"/>
    <s v="Shipped"/>
    <s v="BE-THPLB"/>
    <n v="5"/>
    <s v="06/06/2025"/>
    <s v="11:11:53"/>
    <s v="10/06/2025"/>
    <s v="15:00:00"/>
    <x v="10"/>
    <s v="19:05:18"/>
    <x v="0"/>
    <n v="10"/>
    <n v="20"/>
    <x v="3"/>
    <n v="5"/>
    <x v="2"/>
  </r>
  <r>
    <s v="5018180297"/>
    <s v="Shipped"/>
    <s v="BE-TPAR"/>
    <n v="2"/>
    <s v="06/06/2025"/>
    <s v="11:11:53"/>
    <s v="10/06/2025"/>
    <s v="15:00:00"/>
    <x v="10"/>
    <s v="19:06:53"/>
    <x v="0"/>
    <n v="10"/>
    <n v="20"/>
    <x v="3"/>
    <n v="5"/>
    <x v="2"/>
  </r>
  <r>
    <s v="5018180878"/>
    <s v="Shipped"/>
    <s v="BE-THPLB"/>
    <n v="1"/>
    <s v="06/06/2025"/>
    <s v="09:36:42"/>
    <s v="06/06/2025"/>
    <s v="15:00:00"/>
    <x v="3"/>
    <s v="17:41:24"/>
    <x v="0"/>
    <n v="6"/>
    <n v="18"/>
    <x v="2"/>
    <n v="5"/>
    <x v="0"/>
  </r>
  <r>
    <s v="5018180879"/>
    <s v="Shipped"/>
    <s v="BE-TFPL"/>
    <n v="34"/>
    <s v="06/06/2025"/>
    <s v="09:36:43"/>
    <s v="06/06/2025"/>
    <s v="15:00:00"/>
    <x v="3"/>
    <s v="17:43:10"/>
    <x v="0"/>
    <n v="6"/>
    <n v="18"/>
    <x v="2"/>
    <n v="5"/>
    <x v="0"/>
  </r>
  <r>
    <s v="5018181089"/>
    <s v="Shipped"/>
    <s v="BE-TFPL"/>
    <n v="23"/>
    <s v="05/06/2025"/>
    <s v="18:12:07"/>
    <s v="06/06/2025"/>
    <s v="15:00:00"/>
    <x v="3"/>
    <s v="12:45:48"/>
    <x v="0"/>
    <n v="6"/>
    <n v="13"/>
    <x v="0"/>
    <n v="4"/>
    <x v="2"/>
  </r>
  <r>
    <s v="5018181090"/>
    <s v="Shipped"/>
    <s v="BE-TFPL"/>
    <n v="49"/>
    <s v="05/06/2025"/>
    <s v="18:12:09"/>
    <s v="06/06/2025"/>
    <s v="15:00:00"/>
    <x v="3"/>
    <s v="12:45:46"/>
    <x v="0"/>
    <n v="6"/>
    <n v="13"/>
    <x v="0"/>
    <n v="4"/>
    <x v="2"/>
  </r>
  <r>
    <s v="5018181581"/>
    <s v="Shipped"/>
    <s v="BE-TPAR"/>
    <n v="2"/>
    <s v="06/06/2025"/>
    <s v="11:52:21"/>
    <s v="06/06/2025"/>
    <s v="15:00:00"/>
    <x v="10"/>
    <s v="19:07:54"/>
    <x v="0"/>
    <n v="10"/>
    <n v="20"/>
    <x v="3"/>
    <n v="5"/>
    <x v="2"/>
  </r>
  <r>
    <s v="5018181582"/>
    <s v="Shipped"/>
    <s v="BE-TPAR"/>
    <n v="1"/>
    <s v="06/06/2025"/>
    <s v="11:52:22"/>
    <s v="06/06/2025"/>
    <s v="15:00:00"/>
    <x v="10"/>
    <s v="19:07:55"/>
    <x v="0"/>
    <n v="10"/>
    <n v="20"/>
    <x v="3"/>
    <n v="5"/>
    <x v="2"/>
  </r>
  <r>
    <s v="5018181583"/>
    <s v="Shipped"/>
    <s v="BE-TPAR"/>
    <n v="3"/>
    <s v="06/06/2025"/>
    <s v="11:52:20"/>
    <s v="06/06/2025"/>
    <s v="15:00:00"/>
    <x v="10"/>
    <s v="19:06:04"/>
    <x v="0"/>
    <n v="10"/>
    <n v="20"/>
    <x v="3"/>
    <n v="5"/>
    <x v="2"/>
  </r>
  <r>
    <s v="5018181584"/>
    <s v="Shipped"/>
    <s v="BE-TPAR"/>
    <n v="1"/>
    <s v="06/06/2025"/>
    <s v="11:52:21"/>
    <s v="06/06/2025"/>
    <s v="15:00:00"/>
    <x v="10"/>
    <s v="19:05:57"/>
    <x v="0"/>
    <n v="10"/>
    <n v="20"/>
    <x v="3"/>
    <n v="5"/>
    <x v="2"/>
  </r>
  <r>
    <s v="5018181585"/>
    <s v="Shipped"/>
    <s v="BE-TPAR"/>
    <n v="2"/>
    <s v="06/06/2025"/>
    <s v="11:52:21"/>
    <s v="06/06/2025"/>
    <s v="15:00:00"/>
    <x v="10"/>
    <s v="19:05:49"/>
    <x v="0"/>
    <n v="10"/>
    <n v="20"/>
    <x v="3"/>
    <n v="5"/>
    <x v="2"/>
  </r>
  <r>
    <s v="5018181586"/>
    <s v="Shipped"/>
    <s v="BE-TFPL"/>
    <n v="33"/>
    <s v="06/06/2025"/>
    <s v="11:52:23"/>
    <s v="10/06/2025"/>
    <s v="15:00:00"/>
    <x v="10"/>
    <s v="14:18:01"/>
    <x v="0"/>
    <n v="10"/>
    <n v="15"/>
    <x v="3"/>
    <n v="5"/>
    <x v="2"/>
  </r>
  <r>
    <s v="5018388001"/>
    <s v="Cancelled"/>
    <s v="BE-TPAR"/>
    <n v="1"/>
    <s v="02/07/2025"/>
    <s v="09:52:44"/>
    <s v="02/07/2025"/>
    <s v="15:00:00"/>
    <x v="1"/>
    <s v=""/>
    <x v="1"/>
    <m/>
    <m/>
    <x v="1"/>
    <m/>
    <x v="1"/>
  </r>
  <r>
    <s v="5018388189"/>
    <s v="Cancelled"/>
    <s v="BE-TPAR"/>
    <n v="1"/>
    <s v="09/07/2025"/>
    <s v="16:08:14"/>
    <s v="09/07/2025"/>
    <s v="15:00:00"/>
    <x v="1"/>
    <s v=""/>
    <x v="1"/>
    <m/>
    <m/>
    <x v="1"/>
    <m/>
    <x v="1"/>
  </r>
  <r>
    <s v="5018181833"/>
    <s v="Shipped"/>
    <s v="BE-TPAR"/>
    <n v="8"/>
    <s v="10/06/2025"/>
    <s v="09:12:11"/>
    <s v="10/06/2025"/>
    <s v="15:00:00"/>
    <x v="10"/>
    <s v="19:05:25"/>
    <x v="0"/>
    <n v="10"/>
    <n v="20"/>
    <x v="2"/>
    <n v="2"/>
    <x v="0"/>
  </r>
  <r>
    <s v="5018388191"/>
    <s v="Cancelled"/>
    <s v="BE-TPAR"/>
    <n v="2"/>
    <s v="09/07/2025"/>
    <s v="16:08:14"/>
    <s v="10/07/2025"/>
    <s v="15:00:00"/>
    <x v="1"/>
    <s v=""/>
    <x v="1"/>
    <m/>
    <m/>
    <x v="1"/>
    <m/>
    <x v="1"/>
  </r>
  <r>
    <s v="5018181834"/>
    <s v="Shipped"/>
    <s v="BE-TFPL"/>
    <n v="20"/>
    <s v="10/06/2025"/>
    <s v="09:12:13"/>
    <s v="10/06/2025"/>
    <s v="15:00:00"/>
    <x v="10"/>
    <s v="19:06:02"/>
    <x v="0"/>
    <n v="10"/>
    <n v="20"/>
    <x v="2"/>
    <n v="2"/>
    <x v="0"/>
  </r>
  <r>
    <s v="5018181835"/>
    <s v="Shipped"/>
    <s v="BE-TFPL"/>
    <n v="20"/>
    <s v="10/06/2025"/>
    <s v="09:12:12"/>
    <s v="10/06/2025"/>
    <s v="15:00:00"/>
    <x v="10"/>
    <s v="14:18:00"/>
    <x v="0"/>
    <n v="10"/>
    <n v="15"/>
    <x v="2"/>
    <n v="2"/>
    <x v="0"/>
  </r>
  <r>
    <s v="5018181896"/>
    <s v="Shipped"/>
    <s v="BE-TPAR"/>
    <n v="1"/>
    <s v="10/06/2025"/>
    <s v="12:52:55"/>
    <s v="11/06/2025"/>
    <s v="15:00:00"/>
    <x v="13"/>
    <s v="18:28:28"/>
    <x v="0"/>
    <n v="11"/>
    <n v="19"/>
    <x v="0"/>
    <n v="2"/>
    <x v="2"/>
  </r>
  <r>
    <s v="5018182151"/>
    <s v="Shipped"/>
    <s v="BE-TFPL"/>
    <n v="11"/>
    <s v="06/06/2025"/>
    <s v="14:37:53"/>
    <s v="10/06/2025"/>
    <s v="15:00:00"/>
    <x v="10"/>
    <s v="14:17:18"/>
    <x v="0"/>
    <n v="10"/>
    <n v="15"/>
    <x v="3"/>
    <n v="5"/>
    <x v="2"/>
  </r>
  <r>
    <s v="5018182152"/>
    <s v="Shipped"/>
    <s v="BE-TPAR"/>
    <n v="1"/>
    <s v="06/06/2025"/>
    <s v="14:37:54"/>
    <s v="10/06/2025"/>
    <s v="15:00:00"/>
    <x v="10"/>
    <s v="19:05:55"/>
    <x v="0"/>
    <n v="10"/>
    <n v="20"/>
    <x v="3"/>
    <n v="5"/>
    <x v="2"/>
  </r>
  <r>
    <s v="5018182153"/>
    <s v="Shipped"/>
    <s v="BE-TFPL"/>
    <n v="9"/>
    <s v="06/06/2025"/>
    <s v="14:37:52"/>
    <s v="10/06/2025"/>
    <s v="15:00:00"/>
    <x v="10"/>
    <s v="19:07:41"/>
    <x v="0"/>
    <n v="10"/>
    <n v="20"/>
    <x v="3"/>
    <n v="5"/>
    <x v="2"/>
  </r>
  <r>
    <s v="5018182154"/>
    <s v="Shipped"/>
    <s v="BE-TPAR"/>
    <n v="1"/>
    <s v="06/06/2025"/>
    <s v="14:37:49"/>
    <s v="10/06/2025"/>
    <s v="15:00:00"/>
    <x v="10"/>
    <s v="19:05:05"/>
    <x v="0"/>
    <n v="10"/>
    <n v="20"/>
    <x v="3"/>
    <n v="5"/>
    <x v="2"/>
  </r>
  <r>
    <s v="5018182155"/>
    <s v="Shipped"/>
    <s v="BE-TFPL"/>
    <n v="6"/>
    <s v="06/06/2025"/>
    <s v="14:37:54"/>
    <s v="10/06/2025"/>
    <s v="15:00:00"/>
    <x v="10"/>
    <s v="19:07:47"/>
    <x v="0"/>
    <n v="10"/>
    <n v="20"/>
    <x v="3"/>
    <n v="5"/>
    <x v="2"/>
  </r>
  <r>
    <s v="5018182156"/>
    <s v="Shipped"/>
    <s v="BE-TPAR"/>
    <n v="3"/>
    <s v="06/06/2025"/>
    <s v="14:37:48"/>
    <s v="10/06/2025"/>
    <s v="15:00:00"/>
    <x v="10"/>
    <s v="19:04:51"/>
    <x v="0"/>
    <n v="10"/>
    <n v="20"/>
    <x v="3"/>
    <n v="5"/>
    <x v="2"/>
  </r>
  <r>
    <s v="5018182478"/>
    <s v="Shipped"/>
    <s v="BE-TPAR"/>
    <n v="1"/>
    <s v="06/06/2025"/>
    <s v="12:12:32"/>
    <s v="06/06/2025"/>
    <s v="15:00:00"/>
    <x v="10"/>
    <s v="19:07:00"/>
    <x v="0"/>
    <n v="10"/>
    <n v="20"/>
    <x v="3"/>
    <n v="5"/>
    <x v="2"/>
  </r>
  <r>
    <s v="5018182479"/>
    <s v="Shipped"/>
    <s v="BE-TPAR"/>
    <n v="1"/>
    <s v="06/06/2025"/>
    <s v="12:12:32"/>
    <s v="06/06/2025"/>
    <s v="15:00:00"/>
    <x v="10"/>
    <s v="19:06:49"/>
    <x v="0"/>
    <n v="10"/>
    <n v="20"/>
    <x v="3"/>
    <n v="5"/>
    <x v="2"/>
  </r>
  <r>
    <s v="5018183463"/>
    <s v="Shipped"/>
    <s v="BE-TPAR"/>
    <n v="9"/>
    <s v="06/06/2025"/>
    <s v="15:52:24"/>
    <s v="10/06/2025"/>
    <s v="15:00:00"/>
    <x v="10"/>
    <s v="19:05:34"/>
    <x v="0"/>
    <n v="10"/>
    <n v="20"/>
    <x v="3"/>
    <n v="5"/>
    <x v="2"/>
  </r>
  <r>
    <s v="5018183518"/>
    <s v="Shipped"/>
    <s v="BE-TFPL"/>
    <n v="33"/>
    <s v="06/06/2025"/>
    <s v="13:52:34"/>
    <s v="10/06/2025"/>
    <s v="15:00:00"/>
    <x v="10"/>
    <s v="19:07:39"/>
    <x v="0"/>
    <n v="10"/>
    <n v="20"/>
    <x v="3"/>
    <n v="5"/>
    <x v="2"/>
  </r>
  <r>
    <s v="5018183519"/>
    <s v="Shipped"/>
    <s v="BE-TFPL"/>
    <n v="10"/>
    <s v="06/06/2025"/>
    <s v="13:52:36"/>
    <s v="10/06/2025"/>
    <s v="15:00:00"/>
    <x v="10"/>
    <s v="14:17:44"/>
    <x v="0"/>
    <n v="10"/>
    <n v="15"/>
    <x v="3"/>
    <n v="5"/>
    <x v="2"/>
  </r>
  <r>
    <s v="5018184099"/>
    <s v="Shipped"/>
    <s v="BE-TPAR"/>
    <n v="5"/>
    <s v="19/06/2025"/>
    <s v="14:27:09"/>
    <s v="20/06/2025"/>
    <s v="15:00:00"/>
    <x v="14"/>
    <s v="14:32:09"/>
    <x v="0"/>
    <n v="20"/>
    <n v="15"/>
    <x v="0"/>
    <n v="4"/>
    <x v="2"/>
  </r>
  <r>
    <s v="5018184100"/>
    <s v="Shipped"/>
    <s v="BE-TPAR"/>
    <n v="2"/>
    <s v="19/06/2025"/>
    <s v="14:27:08"/>
    <s v="20/06/2025"/>
    <s v="15:00:00"/>
    <x v="14"/>
    <s v="14:30:23"/>
    <x v="0"/>
    <n v="20"/>
    <n v="15"/>
    <x v="0"/>
    <n v="4"/>
    <x v="2"/>
  </r>
  <r>
    <s v="5018184101"/>
    <s v="Shipped"/>
    <s v="BE-TPAR"/>
    <n v="1"/>
    <s v="19/06/2025"/>
    <s v="14:27:09"/>
    <s v="20/06/2025"/>
    <s v="15:00:00"/>
    <x v="14"/>
    <s v="14:31:39"/>
    <x v="0"/>
    <n v="20"/>
    <n v="15"/>
    <x v="0"/>
    <n v="4"/>
    <x v="2"/>
  </r>
  <r>
    <s v="5018184102"/>
    <s v="Shipped"/>
    <s v="BE-TPAR"/>
    <n v="1"/>
    <s v="19/06/2025"/>
    <s v="14:27:09"/>
    <s v="20/06/2025"/>
    <s v="15:00:00"/>
    <x v="14"/>
    <s v="14:30:41"/>
    <x v="0"/>
    <n v="20"/>
    <n v="15"/>
    <x v="0"/>
    <n v="4"/>
    <x v="2"/>
  </r>
  <r>
    <s v="5018184103"/>
    <s v="Shipped"/>
    <s v="BE-TPAR"/>
    <n v="2"/>
    <s v="19/06/2025"/>
    <s v="14:27:09"/>
    <s v="20/06/2025"/>
    <s v="15:00:00"/>
    <x v="14"/>
    <s v="14:31:13"/>
    <x v="0"/>
    <n v="20"/>
    <n v="15"/>
    <x v="0"/>
    <n v="4"/>
    <x v="2"/>
  </r>
  <r>
    <s v="5018185598"/>
    <s v="Shipped"/>
    <s v="BE-TPAR"/>
    <n v="2"/>
    <s v="10/06/2025"/>
    <s v="15:23:05"/>
    <s v="11/06/2025"/>
    <s v="15:00:00"/>
    <x v="13"/>
    <s v="18:27:24"/>
    <x v="0"/>
    <n v="11"/>
    <n v="19"/>
    <x v="0"/>
    <n v="2"/>
    <x v="2"/>
  </r>
  <r>
    <s v="5018187222"/>
    <s v="Shipped"/>
    <s v="BE-TFPL"/>
    <n v="24"/>
    <s v="06/06/2025"/>
    <s v="15:38:20"/>
    <s v="10/06/2025"/>
    <s v="15:00:00"/>
    <x v="10"/>
    <s v="14:17:58"/>
    <x v="0"/>
    <n v="10"/>
    <n v="15"/>
    <x v="3"/>
    <n v="5"/>
    <x v="2"/>
  </r>
  <r>
    <s v="5018187223"/>
    <s v="Shipped"/>
    <s v="BE-TPAR"/>
    <n v="2"/>
    <s v="06/06/2025"/>
    <s v="15:38:20"/>
    <s v="10/06/2025"/>
    <s v="15:00:00"/>
    <x v="10"/>
    <s v="19:05:11"/>
    <x v="0"/>
    <n v="10"/>
    <n v="20"/>
    <x v="3"/>
    <n v="5"/>
    <x v="2"/>
  </r>
  <r>
    <s v="5018187224"/>
    <s v="Shipped"/>
    <s v="BE-TPAR"/>
    <n v="4"/>
    <s v="06/06/2025"/>
    <s v="15:38:19"/>
    <s v="10/06/2025"/>
    <s v="15:00:00"/>
    <x v="10"/>
    <s v="19:06:47"/>
    <x v="0"/>
    <n v="10"/>
    <n v="20"/>
    <x v="3"/>
    <n v="5"/>
    <x v="2"/>
  </r>
  <r>
    <s v="5018187225"/>
    <s v="Shipped"/>
    <s v="BE-TPAR"/>
    <n v="4"/>
    <s v="06/06/2025"/>
    <s v="15:38:18"/>
    <s v="10/06/2025"/>
    <s v="15:00:00"/>
    <x v="10"/>
    <s v="19:08:03"/>
    <x v="0"/>
    <n v="10"/>
    <n v="20"/>
    <x v="3"/>
    <n v="5"/>
    <x v="2"/>
  </r>
  <r>
    <s v="5018187528"/>
    <s v="Shipped"/>
    <s v="BE-THPL"/>
    <n v="3"/>
    <s v="06/06/2025"/>
    <s v="11:39:05"/>
    <s v="06/06/2025"/>
    <s v="15:00:00"/>
    <x v="10"/>
    <s v="19:06:55"/>
    <x v="0"/>
    <n v="10"/>
    <n v="20"/>
    <x v="3"/>
    <n v="5"/>
    <x v="2"/>
  </r>
  <r>
    <s v="5018188567"/>
    <s v="Shipped"/>
    <s v="BE-TPAR"/>
    <n v="6"/>
    <s v="06/06/2025"/>
    <s v="13:37:18"/>
    <s v="10/06/2025"/>
    <s v="15:00:00"/>
    <x v="10"/>
    <s v="19:04:57"/>
    <x v="0"/>
    <n v="10"/>
    <n v="20"/>
    <x v="3"/>
    <n v="5"/>
    <x v="2"/>
  </r>
  <r>
    <s v="5018188610"/>
    <s v="Shipped"/>
    <s v="BE-TPAR"/>
    <n v="4"/>
    <s v="06/06/2025"/>
    <s v="16:51:40"/>
    <s v="10/06/2025"/>
    <s v="15:00:00"/>
    <x v="10"/>
    <s v="19:05:04"/>
    <x v="0"/>
    <n v="10"/>
    <n v="20"/>
    <x v="3"/>
    <n v="5"/>
    <x v="2"/>
  </r>
  <r>
    <s v="5018188760"/>
    <s v="Shipped"/>
    <s v="BE-TPAR"/>
    <n v="3"/>
    <s v="06/06/2025"/>
    <s v="12:12:49"/>
    <s v="06/06/2025"/>
    <s v="15:00:00"/>
    <x v="10"/>
    <s v="19:05:41"/>
    <x v="0"/>
    <n v="10"/>
    <n v="20"/>
    <x v="3"/>
    <n v="5"/>
    <x v="2"/>
  </r>
  <r>
    <s v="5018188761"/>
    <s v="Shipped"/>
    <s v="BE-TFPL"/>
    <n v="18"/>
    <s v="06/06/2025"/>
    <s v="12:12:50"/>
    <s v="06/06/2025"/>
    <s v="15:00:00"/>
    <x v="10"/>
    <s v="14:17:59"/>
    <x v="0"/>
    <n v="10"/>
    <n v="15"/>
    <x v="3"/>
    <n v="5"/>
    <x v="2"/>
  </r>
  <r>
    <s v="5018188762"/>
    <s v="Shipped"/>
    <s v="BE-TPAR"/>
    <n v="1"/>
    <s v="06/06/2025"/>
    <s v="12:12:32"/>
    <s v="06/06/2025"/>
    <s v="15:00:00"/>
    <x v="10"/>
    <s v="19:07:26"/>
    <x v="0"/>
    <n v="10"/>
    <n v="20"/>
    <x v="3"/>
    <n v="5"/>
    <x v="2"/>
  </r>
  <r>
    <s v="5018188763"/>
    <s v="Shipped"/>
    <s v="BE-TFPL"/>
    <n v="10"/>
    <s v="06/06/2025"/>
    <s v="12:12:51"/>
    <s v="10/06/2025"/>
    <s v="15:00:00"/>
    <x v="10"/>
    <s v="14:18:13"/>
    <x v="0"/>
    <n v="10"/>
    <n v="15"/>
    <x v="3"/>
    <n v="5"/>
    <x v="2"/>
  </r>
  <r>
    <s v="5018188764"/>
    <s v="Shipped"/>
    <s v="BE-TPAR"/>
    <n v="3"/>
    <s v="06/06/2025"/>
    <s v="12:12:51"/>
    <s v="10/06/2025"/>
    <s v="15:00:00"/>
    <x v="10"/>
    <s v="19:07:45"/>
    <x v="0"/>
    <n v="10"/>
    <n v="20"/>
    <x v="3"/>
    <n v="5"/>
    <x v="2"/>
  </r>
  <r>
    <s v="5018188765"/>
    <s v="Shipped"/>
    <s v="BE-TPAR"/>
    <n v="6"/>
    <s v="06/06/2025"/>
    <s v="12:12:52"/>
    <s v="10/06/2025"/>
    <s v="15:00:00"/>
    <x v="10"/>
    <s v="19:07:23"/>
    <x v="0"/>
    <n v="10"/>
    <n v="20"/>
    <x v="3"/>
    <n v="5"/>
    <x v="2"/>
  </r>
  <r>
    <s v="5018189192"/>
    <s v="Shipped"/>
    <s v="BE-TPAR"/>
    <n v="1"/>
    <s v="06/06/2025"/>
    <s v="14:11:40"/>
    <s v="06/06/2025"/>
    <s v="15:00:00"/>
    <x v="10"/>
    <s v="19:05:42"/>
    <x v="0"/>
    <n v="10"/>
    <n v="20"/>
    <x v="3"/>
    <n v="5"/>
    <x v="2"/>
  </r>
  <r>
    <s v="5018189360"/>
    <s v="Shipped"/>
    <s v="BE-TPAR"/>
    <n v="3"/>
    <s v="06/06/2025"/>
    <s v="13:11:57"/>
    <s v="10/06/2025"/>
    <s v="15:00:00"/>
    <x v="10"/>
    <s v="19:04:58"/>
    <x v="0"/>
    <n v="10"/>
    <n v="20"/>
    <x v="3"/>
    <n v="5"/>
    <x v="2"/>
  </r>
  <r>
    <s v="5018189361"/>
    <s v="Shipped"/>
    <s v="BE-TPAR"/>
    <n v="3"/>
    <s v="06/06/2025"/>
    <s v="13:11:56"/>
    <s v="10/06/2025"/>
    <s v="15:00:00"/>
    <x v="10"/>
    <s v="19:05:01"/>
    <x v="0"/>
    <n v="10"/>
    <n v="20"/>
    <x v="3"/>
    <n v="5"/>
    <x v="2"/>
  </r>
  <r>
    <s v="5018189362"/>
    <s v="Shipped"/>
    <s v="BE-TPAR"/>
    <n v="1"/>
    <s v="06/06/2025"/>
    <s v="13:11:56"/>
    <s v="10/06/2025"/>
    <s v="15:00:00"/>
    <x v="10"/>
    <s v="19:05:02"/>
    <x v="0"/>
    <n v="10"/>
    <n v="20"/>
    <x v="3"/>
    <n v="5"/>
    <x v="2"/>
  </r>
  <r>
    <s v="5018189363"/>
    <s v="Shipped"/>
    <s v="BE-TPAR"/>
    <n v="2"/>
    <s v="06/06/2025"/>
    <s v="13:11:57"/>
    <s v="10/06/2025"/>
    <s v="15:00:00"/>
    <x v="10"/>
    <s v="19:06:40"/>
    <x v="0"/>
    <n v="10"/>
    <n v="20"/>
    <x v="3"/>
    <n v="5"/>
    <x v="2"/>
  </r>
  <r>
    <s v="5018190458"/>
    <s v="Shipped"/>
    <s v="BE-TFPL"/>
    <n v="1"/>
    <s v="10/06/2025"/>
    <s v="14:52:16"/>
    <s v="10/06/2025"/>
    <s v="15:00:00"/>
    <x v="13"/>
    <s v="14:04:57"/>
    <x v="0"/>
    <n v="11"/>
    <n v="15"/>
    <x v="0"/>
    <n v="2"/>
    <x v="2"/>
  </r>
  <r>
    <s v="5018190760"/>
    <s v="Shipped"/>
    <s v="BE-THPL"/>
    <n v="10"/>
    <s v="06/06/2025"/>
    <s v="15:23:12"/>
    <s v="10/06/2025"/>
    <s v="15:00:00"/>
    <x v="10"/>
    <s v="19:05:59"/>
    <x v="0"/>
    <n v="10"/>
    <n v="20"/>
    <x v="3"/>
    <n v="5"/>
    <x v="2"/>
  </r>
  <r>
    <s v="5018190761"/>
    <s v="Shipped"/>
    <s v="BE-TFPL"/>
    <n v="22"/>
    <s v="06/06/2025"/>
    <s v="15:23:14"/>
    <s v="10/06/2025"/>
    <s v="15:00:00"/>
    <x v="10"/>
    <s v="19:06:31"/>
    <x v="0"/>
    <n v="10"/>
    <n v="20"/>
    <x v="3"/>
    <n v="5"/>
    <x v="2"/>
  </r>
  <r>
    <s v="5018192919"/>
    <s v="Shipped"/>
    <s v="BE-TPAR"/>
    <n v="1"/>
    <s v="11/06/2025"/>
    <s v="10:22:10"/>
    <s v="11/06/2025"/>
    <s v="15:00:00"/>
    <x v="13"/>
    <s v="18:29:56"/>
    <x v="0"/>
    <n v="11"/>
    <n v="19"/>
    <x v="2"/>
    <n v="3"/>
    <x v="0"/>
  </r>
  <r>
    <s v="5018194556"/>
    <s v="Shipped"/>
    <s v="BE-TFPL"/>
    <n v="21"/>
    <s v="10/06/2025"/>
    <s v="09:52:38"/>
    <s v="10/06/2025"/>
    <s v="15:00:00"/>
    <x v="10"/>
    <s v="14:17:43"/>
    <x v="0"/>
    <n v="10"/>
    <n v="15"/>
    <x v="2"/>
    <n v="2"/>
    <x v="0"/>
  </r>
  <r>
    <s v="5018194557"/>
    <s v="Shipped"/>
    <s v="BE-TPAR"/>
    <n v="9"/>
    <s v="10/06/2025"/>
    <s v="09:52:34"/>
    <s v="11/06/2025"/>
    <s v="15:00:00"/>
    <x v="13"/>
    <s v="18:30:44"/>
    <x v="0"/>
    <n v="11"/>
    <n v="19"/>
    <x v="0"/>
    <n v="2"/>
    <x v="0"/>
  </r>
  <r>
    <s v="5018194558"/>
    <s v="Shipped"/>
    <s v="BE-THPL"/>
    <n v="4"/>
    <s v="10/06/2025"/>
    <s v="09:52:34"/>
    <s v="11/06/2025"/>
    <s v="15:00:00"/>
    <x v="13"/>
    <s v="14:04:05"/>
    <x v="0"/>
    <n v="11"/>
    <n v="15"/>
    <x v="0"/>
    <n v="2"/>
    <x v="0"/>
  </r>
  <r>
    <s v="5018194951"/>
    <s v="Shipped"/>
    <s v="BE-TPAR"/>
    <n v="4"/>
    <s v="10/06/2025"/>
    <s v="12:37:31"/>
    <s v="11/06/2025"/>
    <s v="15:00:00"/>
    <x v="13"/>
    <s v="18:28:14"/>
    <x v="0"/>
    <n v="11"/>
    <n v="19"/>
    <x v="0"/>
    <n v="2"/>
    <x v="2"/>
  </r>
  <r>
    <s v="5018194952"/>
    <s v="Shipped"/>
    <s v="BE-TPAR"/>
    <n v="7"/>
    <s v="10/06/2025"/>
    <s v="12:37:40"/>
    <s v="11/06/2025"/>
    <s v="15:00:00"/>
    <x v="13"/>
    <s v="18:28:50"/>
    <x v="0"/>
    <n v="11"/>
    <n v="19"/>
    <x v="0"/>
    <n v="2"/>
    <x v="2"/>
  </r>
  <r>
    <s v="5018194953"/>
    <s v="Shipped"/>
    <s v="BE-THPL"/>
    <n v="10"/>
    <s v="10/06/2025"/>
    <s v="12:37:45"/>
    <s v="11/06/2025"/>
    <s v="15:00:00"/>
    <x v="13"/>
    <s v="14:04:09"/>
    <x v="0"/>
    <n v="11"/>
    <n v="15"/>
    <x v="0"/>
    <n v="2"/>
    <x v="2"/>
  </r>
  <r>
    <s v="5018195111"/>
    <s v="Shipped"/>
    <s v="BE-TPAR"/>
    <n v="2"/>
    <s v="10/06/2025"/>
    <s v="10:37:15"/>
    <s v="11/06/2025"/>
    <s v="15:00:00"/>
    <x v="13"/>
    <s v="18:27:21"/>
    <x v="0"/>
    <n v="11"/>
    <n v="19"/>
    <x v="0"/>
    <n v="2"/>
    <x v="0"/>
  </r>
  <r>
    <s v="5018195112"/>
    <s v="Shipped"/>
    <s v="BE-TPAR"/>
    <n v="4"/>
    <s v="10/06/2025"/>
    <s v="10:37:18"/>
    <s v="11/06/2025"/>
    <s v="15:00:00"/>
    <x v="13"/>
    <s v="18:29:43"/>
    <x v="0"/>
    <n v="11"/>
    <n v="19"/>
    <x v="0"/>
    <n v="2"/>
    <x v="0"/>
  </r>
  <r>
    <s v="5018195113"/>
    <s v="Shipped"/>
    <s v="BE-TPAR"/>
    <n v="2"/>
    <s v="10/06/2025"/>
    <s v="10:37:16"/>
    <s v="11/06/2025"/>
    <s v="15:00:00"/>
    <x v="13"/>
    <s v="18:26:30"/>
    <x v="0"/>
    <n v="11"/>
    <n v="19"/>
    <x v="0"/>
    <n v="2"/>
    <x v="0"/>
  </r>
  <r>
    <s v="5018195114"/>
    <s v="Shipped"/>
    <s v="BE-TPAR"/>
    <n v="11"/>
    <s v="10/06/2025"/>
    <s v="10:37:23"/>
    <s v="11/06/2025"/>
    <s v="15:00:00"/>
    <x v="13"/>
    <s v="18:30:52"/>
    <x v="0"/>
    <n v="11"/>
    <n v="19"/>
    <x v="0"/>
    <n v="2"/>
    <x v="0"/>
  </r>
  <r>
    <s v="5018195115"/>
    <s v="Shipped"/>
    <s v="BE-TFPL"/>
    <n v="4"/>
    <s v="10/06/2025"/>
    <s v="10:37:15"/>
    <s v="10/06/2025"/>
    <s v="15:00:00"/>
    <x v="10"/>
    <s v="14:18:15"/>
    <x v="0"/>
    <n v="10"/>
    <n v="15"/>
    <x v="2"/>
    <n v="2"/>
    <x v="0"/>
  </r>
  <r>
    <s v="5018195116"/>
    <s v="Shipped"/>
    <s v="BE-TFPL"/>
    <n v="28"/>
    <s v="10/06/2025"/>
    <s v="10:37:30"/>
    <s v="11/06/2025"/>
    <s v="15:00:00"/>
    <x v="13"/>
    <s v="14:04:53"/>
    <x v="0"/>
    <n v="11"/>
    <n v="15"/>
    <x v="0"/>
    <n v="2"/>
    <x v="0"/>
  </r>
  <r>
    <s v="5018195536"/>
    <s v="Shipped"/>
    <s v="BE-TFPL"/>
    <n v="31"/>
    <s v="09/06/2025"/>
    <s v="21:08:04"/>
    <s v="10/06/2025"/>
    <s v="15:00:00"/>
    <x v="10"/>
    <s v="14:17:37"/>
    <x v="0"/>
    <n v="10"/>
    <n v="15"/>
    <x v="0"/>
    <n v="1"/>
    <x v="2"/>
  </r>
  <r>
    <s v="5018195731"/>
    <s v="Shipped"/>
    <s v="BE-TPAR"/>
    <n v="3"/>
    <s v="09/06/2025"/>
    <s v="20:52:57"/>
    <s v="10/06/2025"/>
    <s v="15:00:00"/>
    <x v="10"/>
    <s v="19:05:51"/>
    <x v="0"/>
    <n v="10"/>
    <n v="20"/>
    <x v="0"/>
    <n v="1"/>
    <x v="2"/>
  </r>
  <r>
    <s v="5018195733"/>
    <s v="Shipped"/>
    <s v="BE-TPAR"/>
    <n v="1"/>
    <s v="09/06/2025"/>
    <s v="20:53:02"/>
    <s v="10/06/2025"/>
    <s v="15:00:00"/>
    <x v="10"/>
    <s v="19:07:10"/>
    <x v="0"/>
    <n v="10"/>
    <n v="20"/>
    <x v="0"/>
    <n v="1"/>
    <x v="2"/>
  </r>
  <r>
    <s v="5018196279"/>
    <s v="Shipped"/>
    <s v="BE-TPAR"/>
    <n v="1"/>
    <s v="12/06/2025"/>
    <s v="13:53:13"/>
    <s v="13/06/2025"/>
    <s v="15:00:00"/>
    <x v="12"/>
    <s v="18:24:25"/>
    <x v="0"/>
    <n v="13"/>
    <n v="19"/>
    <x v="0"/>
    <n v="4"/>
    <x v="2"/>
  </r>
  <r>
    <s v="5018198296"/>
    <s v="Shipped"/>
    <s v="BE-TPAR"/>
    <n v="1"/>
    <s v="10/06/2025"/>
    <s v="12:07:59"/>
    <s v="10/06/2025"/>
    <s v="15:00:00"/>
    <x v="13"/>
    <s v="18:26:17"/>
    <x v="0"/>
    <n v="11"/>
    <n v="19"/>
    <x v="0"/>
    <n v="2"/>
    <x v="2"/>
  </r>
  <r>
    <s v="5018198487"/>
    <s v="Shipped"/>
    <s v="BE-THPL"/>
    <n v="10"/>
    <s v="10/06/2025"/>
    <s v="07:37:34"/>
    <s v="11/06/2025"/>
    <s v="15:00:00"/>
    <x v="13"/>
    <s v="18:29:54"/>
    <x v="0"/>
    <n v="11"/>
    <n v="19"/>
    <x v="0"/>
    <n v="2"/>
    <x v="0"/>
  </r>
  <r>
    <s v="5018199024"/>
    <s v="Shipped"/>
    <s v="BE-TFPL"/>
    <n v="18"/>
    <s v="13/06/2025"/>
    <s v="15:38:10"/>
    <s v="16/06/2025"/>
    <s v="15:00:00"/>
    <x v="8"/>
    <s v="12:19:33"/>
    <x v="0"/>
    <n v="16"/>
    <n v="13"/>
    <x v="0"/>
    <n v="5"/>
    <x v="2"/>
  </r>
  <r>
    <s v="5018199025"/>
    <s v="Shipped"/>
    <s v="BE-TPAR"/>
    <n v="5"/>
    <s v="13/06/2025"/>
    <s v="17:11:41"/>
    <s v="16/06/2025"/>
    <s v="15:00:00"/>
    <x v="8"/>
    <s v="17:46:58"/>
    <x v="0"/>
    <n v="16"/>
    <n v="18"/>
    <x v="0"/>
    <n v="5"/>
    <x v="2"/>
  </r>
  <r>
    <s v="5018199026"/>
    <s v="Shipped"/>
    <s v="BE-TPAR"/>
    <n v="3"/>
    <s v="13/06/2025"/>
    <s v="17:11:40"/>
    <s v="16/06/2025"/>
    <s v="15:00:00"/>
    <x v="8"/>
    <s v="17:46:09"/>
    <x v="0"/>
    <n v="16"/>
    <n v="18"/>
    <x v="0"/>
    <n v="5"/>
    <x v="2"/>
  </r>
  <r>
    <s v="5018200145"/>
    <s v="Shipped"/>
    <s v="BE-TPAR"/>
    <n v="1"/>
    <s v="10/06/2025"/>
    <s v="15:07:45"/>
    <s v="11/06/2025"/>
    <s v="15:00:00"/>
    <x v="13"/>
    <s v="18:30:56"/>
    <x v="0"/>
    <n v="11"/>
    <n v="19"/>
    <x v="0"/>
    <n v="2"/>
    <x v="2"/>
  </r>
  <r>
    <s v="5018200146"/>
    <s v="Shipped"/>
    <s v="BE-TPAR"/>
    <n v="1"/>
    <s v="10/06/2025"/>
    <s v="15:07:49"/>
    <s v="11/06/2025"/>
    <s v="15:00:00"/>
    <x v="13"/>
    <s v="18:28:05"/>
    <x v="0"/>
    <n v="11"/>
    <n v="19"/>
    <x v="0"/>
    <n v="2"/>
    <x v="2"/>
  </r>
  <r>
    <s v="5018200147"/>
    <s v="Shipped"/>
    <s v="BE-TPAR"/>
    <n v="1"/>
    <s v="10/06/2025"/>
    <s v="15:07:40"/>
    <s v="11/06/2025"/>
    <s v="15:00:00"/>
    <x v="13"/>
    <s v="18:27:34"/>
    <x v="0"/>
    <n v="11"/>
    <n v="19"/>
    <x v="0"/>
    <n v="2"/>
    <x v="2"/>
  </r>
  <r>
    <s v="5018200148"/>
    <s v="Shipped"/>
    <s v="BE-TPAR"/>
    <n v="1"/>
    <s v="10/06/2025"/>
    <s v="15:07:49"/>
    <s v="11/06/2025"/>
    <s v="15:00:00"/>
    <x v="13"/>
    <s v="18:27:38"/>
    <x v="0"/>
    <n v="11"/>
    <n v="19"/>
    <x v="0"/>
    <n v="2"/>
    <x v="2"/>
  </r>
  <r>
    <s v="5018200149"/>
    <s v="Shipped"/>
    <s v="BE-TPAR"/>
    <n v="1"/>
    <s v="10/06/2025"/>
    <s v="15:07:45"/>
    <s v="11/06/2025"/>
    <s v="15:00:00"/>
    <x v="13"/>
    <s v="18:30:16"/>
    <x v="0"/>
    <n v="11"/>
    <n v="19"/>
    <x v="0"/>
    <n v="2"/>
    <x v="2"/>
  </r>
  <r>
    <s v="5018200150"/>
    <s v="Shipped"/>
    <s v="BE-TPAR"/>
    <n v="1"/>
    <s v="10/06/2025"/>
    <s v="15:07:41"/>
    <s v="11/06/2025"/>
    <s v="15:00:00"/>
    <x v="13"/>
    <s v="18:30:32"/>
    <x v="0"/>
    <n v="11"/>
    <n v="19"/>
    <x v="0"/>
    <n v="2"/>
    <x v="2"/>
  </r>
  <r>
    <s v="5018201130"/>
    <s v="Shipped"/>
    <s v="BE-TPAR"/>
    <n v="2"/>
    <s v="10/06/2025"/>
    <s v="10:11:51"/>
    <s v="10/06/2025"/>
    <s v="15:00:00"/>
    <x v="10"/>
    <s v="19:05:39"/>
    <x v="0"/>
    <n v="10"/>
    <n v="20"/>
    <x v="2"/>
    <n v="2"/>
    <x v="0"/>
  </r>
  <r>
    <s v="5018201131"/>
    <s v="Shipped"/>
    <s v="BE-TFPL"/>
    <n v="12"/>
    <s v="10/06/2025"/>
    <s v="10:11:50"/>
    <s v="11/06/2025"/>
    <s v="15:00:00"/>
    <x v="13"/>
    <s v="18:30:28"/>
    <x v="0"/>
    <n v="11"/>
    <n v="19"/>
    <x v="0"/>
    <n v="2"/>
    <x v="0"/>
  </r>
  <r>
    <s v="5018201132"/>
    <s v="Shipped"/>
    <s v="BE-TPAR"/>
    <n v="13"/>
    <s v="10/06/2025"/>
    <s v="10:11:51"/>
    <s v="11/06/2025"/>
    <s v="15:00:00"/>
    <x v="13"/>
    <s v="18:29:10"/>
    <x v="0"/>
    <n v="11"/>
    <n v="19"/>
    <x v="0"/>
    <n v="2"/>
    <x v="0"/>
  </r>
  <r>
    <s v="5018201133"/>
    <s v="Shipped"/>
    <s v="BE-THPL"/>
    <n v="5"/>
    <s v="10/06/2025"/>
    <s v="10:11:52"/>
    <s v="11/06/2025"/>
    <s v="15:00:00"/>
    <x v="13"/>
    <s v="14:03:49"/>
    <x v="0"/>
    <n v="11"/>
    <n v="15"/>
    <x v="0"/>
    <n v="2"/>
    <x v="0"/>
  </r>
  <r>
    <s v="5018201232"/>
    <s v="Shipped"/>
    <s v="BE-TFPL"/>
    <n v="5"/>
    <s v="10/06/2025"/>
    <s v="08:53:00"/>
    <s v="10/06/2025"/>
    <s v="15:00:00"/>
    <x v="10"/>
    <s v="19:07:02"/>
    <x v="0"/>
    <n v="10"/>
    <n v="20"/>
    <x v="2"/>
    <n v="2"/>
    <x v="0"/>
  </r>
  <r>
    <s v="5018201234"/>
    <s v="Shipped"/>
    <s v="BE-TPAR"/>
    <n v="3"/>
    <s v="10/06/2025"/>
    <s v="08:53:01"/>
    <s v="10/06/2025"/>
    <s v="15:00:00"/>
    <x v="10"/>
    <s v="19:07:57"/>
    <x v="0"/>
    <n v="10"/>
    <n v="20"/>
    <x v="2"/>
    <n v="2"/>
    <x v="0"/>
  </r>
  <r>
    <s v="5018201235"/>
    <s v="Shipped"/>
    <s v="BE-TPAR"/>
    <n v="2"/>
    <s v="10/06/2025"/>
    <s v="08:53:02"/>
    <s v="10/06/2025"/>
    <s v="15:00:00"/>
    <x v="10"/>
    <s v="19:05:27"/>
    <x v="0"/>
    <n v="10"/>
    <n v="20"/>
    <x v="2"/>
    <n v="2"/>
    <x v="0"/>
  </r>
  <r>
    <s v="5018201236"/>
    <s v="Shipped"/>
    <s v="BE-TPAR"/>
    <n v="2"/>
    <s v="10/06/2025"/>
    <s v="08:53:01"/>
    <s v="10/06/2025"/>
    <s v="15:00:00"/>
    <x v="10"/>
    <s v="19:05:16"/>
    <x v="0"/>
    <n v="10"/>
    <n v="20"/>
    <x v="2"/>
    <n v="2"/>
    <x v="0"/>
  </r>
  <r>
    <s v="5018201668"/>
    <s v="Shipped"/>
    <s v="BE-TFPL"/>
    <n v="18"/>
    <s v="10/06/2025"/>
    <s v="09:37:28"/>
    <s v="11/06/2025"/>
    <s v="15:00:00"/>
    <x v="13"/>
    <s v="14:03:47"/>
    <x v="0"/>
    <n v="11"/>
    <n v="15"/>
    <x v="0"/>
    <n v="2"/>
    <x v="0"/>
  </r>
  <r>
    <s v="5018201814"/>
    <s v="Shipped"/>
    <s v="BE-TPAR"/>
    <n v="3"/>
    <s v="10/06/2025"/>
    <s v="13:08:02"/>
    <s v="11/06/2025"/>
    <s v="15:00:00"/>
    <x v="13"/>
    <s v="18:27:54"/>
    <x v="0"/>
    <n v="11"/>
    <n v="19"/>
    <x v="0"/>
    <n v="2"/>
    <x v="2"/>
  </r>
  <r>
    <s v="5018201884"/>
    <s v="Shipped"/>
    <s v="BE-THPL"/>
    <n v="1"/>
    <s v="10/06/2025"/>
    <s v="11:37:19"/>
    <s v="10/06/2025"/>
    <s v="15:00:00"/>
    <x v="10"/>
    <s v="19:06:42"/>
    <x v="0"/>
    <n v="10"/>
    <n v="20"/>
    <x v="2"/>
    <n v="2"/>
    <x v="2"/>
  </r>
  <r>
    <s v="5018201888"/>
    <s v="Shipped"/>
    <s v="BE-TPAR"/>
    <n v="1"/>
    <s v="10/06/2025"/>
    <s v="15:06:33"/>
    <s v="11/06/2025"/>
    <s v="15:00:00"/>
    <x v="13"/>
    <s v="18:27:55"/>
    <x v="0"/>
    <n v="11"/>
    <n v="19"/>
    <x v="0"/>
    <n v="2"/>
    <x v="2"/>
  </r>
  <r>
    <s v="5018201889"/>
    <s v="Shipped"/>
    <s v="BE-TPAR"/>
    <n v="1"/>
    <s v="10/06/2025"/>
    <s v="15:06:29"/>
    <s v="11/06/2025"/>
    <s v="15:00:00"/>
    <x v="13"/>
    <s v="18:29:17"/>
    <x v="0"/>
    <n v="11"/>
    <n v="19"/>
    <x v="0"/>
    <n v="2"/>
    <x v="2"/>
  </r>
  <r>
    <s v="5018201890"/>
    <s v="Shipped"/>
    <s v="BE-TPAR"/>
    <n v="1"/>
    <s v="10/06/2025"/>
    <s v="15:06:28"/>
    <s v="11/06/2025"/>
    <s v="15:00:00"/>
    <x v="13"/>
    <s v="18:31:25"/>
    <x v="0"/>
    <n v="11"/>
    <n v="19"/>
    <x v="0"/>
    <n v="2"/>
    <x v="2"/>
  </r>
  <r>
    <s v="5018201891"/>
    <s v="Shipped"/>
    <s v="BE-TPAR"/>
    <n v="2"/>
    <s v="10/06/2025"/>
    <s v="15:07:43"/>
    <s v="11/06/2025"/>
    <s v="15:00:00"/>
    <x v="13"/>
    <s v="18:26:14"/>
    <x v="0"/>
    <n v="11"/>
    <n v="19"/>
    <x v="0"/>
    <n v="2"/>
    <x v="2"/>
  </r>
  <r>
    <s v="5018201892"/>
    <s v="Shipped"/>
    <s v="BE-TPAR"/>
    <n v="1"/>
    <s v="10/06/2025"/>
    <s v="15:06:31"/>
    <s v="11/06/2025"/>
    <s v="15:00:00"/>
    <x v="13"/>
    <s v="18:28:16"/>
    <x v="0"/>
    <n v="11"/>
    <n v="19"/>
    <x v="0"/>
    <n v="2"/>
    <x v="2"/>
  </r>
  <r>
    <s v="5018201893"/>
    <s v="Shipped"/>
    <s v="BE-TPAR"/>
    <n v="1"/>
    <s v="10/06/2025"/>
    <s v="15:06:32"/>
    <s v="11/06/2025"/>
    <s v="15:00:00"/>
    <x v="13"/>
    <s v="18:32:11"/>
    <x v="0"/>
    <n v="11"/>
    <n v="19"/>
    <x v="0"/>
    <n v="2"/>
    <x v="2"/>
  </r>
  <r>
    <s v="5018201894"/>
    <s v="Shipped"/>
    <s v="BE-TPAR"/>
    <n v="3"/>
    <s v="10/06/2025"/>
    <s v="15:07:40"/>
    <s v="11/06/2025"/>
    <s v="15:00:00"/>
    <x v="13"/>
    <s v="18:26:40"/>
    <x v="0"/>
    <n v="11"/>
    <n v="19"/>
    <x v="0"/>
    <n v="2"/>
    <x v="2"/>
  </r>
  <r>
    <s v="5018201895"/>
    <s v="Shipped"/>
    <s v="BE-TPAR"/>
    <n v="1"/>
    <s v="10/06/2025"/>
    <s v="15:07:35"/>
    <s v="11/06/2025"/>
    <s v="15:00:00"/>
    <x v="13"/>
    <s v="18:30:57"/>
    <x v="0"/>
    <n v="11"/>
    <n v="19"/>
    <x v="0"/>
    <n v="2"/>
    <x v="2"/>
  </r>
  <r>
    <s v="5018201896"/>
    <s v="Shipped"/>
    <s v="BE-TPAR"/>
    <n v="1"/>
    <s v="10/06/2025"/>
    <s v="15:06:32"/>
    <s v="11/06/2025"/>
    <s v="15:00:00"/>
    <x v="13"/>
    <s v="18:27:56"/>
    <x v="0"/>
    <n v="11"/>
    <n v="19"/>
    <x v="0"/>
    <n v="2"/>
    <x v="2"/>
  </r>
  <r>
    <s v="5018201897"/>
    <s v="Shipped"/>
    <s v="BE-TPAR"/>
    <n v="1"/>
    <s v="10/06/2025"/>
    <s v="15:06:28"/>
    <s v="11/06/2025"/>
    <s v="15:00:00"/>
    <x v="13"/>
    <s v="18:32:14"/>
    <x v="0"/>
    <n v="11"/>
    <n v="19"/>
    <x v="0"/>
    <n v="2"/>
    <x v="2"/>
  </r>
  <r>
    <s v="5018201898"/>
    <s v="Shipped"/>
    <s v="BE-TPAR"/>
    <n v="1"/>
    <s v="10/06/2025"/>
    <s v="15:06:29"/>
    <s v="11/06/2025"/>
    <s v="15:00:00"/>
    <x v="13"/>
    <s v="18:32:12"/>
    <x v="0"/>
    <n v="11"/>
    <n v="19"/>
    <x v="0"/>
    <n v="2"/>
    <x v="2"/>
  </r>
  <r>
    <s v="5018201899"/>
    <s v="Shipped"/>
    <s v="BE-TPAR"/>
    <n v="1"/>
    <s v="10/06/2025"/>
    <s v="15:07:34"/>
    <s v="11/06/2025"/>
    <s v="15:00:00"/>
    <x v="13"/>
    <s v="18:29:49"/>
    <x v="0"/>
    <n v="11"/>
    <n v="19"/>
    <x v="0"/>
    <n v="2"/>
    <x v="2"/>
  </r>
  <r>
    <s v="5018396546"/>
    <s v="Cancelled"/>
    <s v="BE-THPLB"/>
    <n v="15"/>
    <s v="04/07/2025"/>
    <s v="11:12:17"/>
    <s v="04/07/2025"/>
    <s v="15:00:00"/>
    <x v="1"/>
    <s v=""/>
    <x v="1"/>
    <m/>
    <m/>
    <x v="1"/>
    <m/>
    <x v="1"/>
  </r>
  <r>
    <s v="5018201900"/>
    <s v="Shipped"/>
    <s v="BE-TFPL"/>
    <n v="1"/>
    <s v="10/06/2025"/>
    <s v="15:07:40"/>
    <s v="11/06/2025"/>
    <s v="15:00:00"/>
    <x v="13"/>
    <s v="14:03:59"/>
    <x v="0"/>
    <n v="11"/>
    <n v="15"/>
    <x v="0"/>
    <n v="2"/>
    <x v="2"/>
  </r>
  <r>
    <s v="5018201901"/>
    <s v="Shipped"/>
    <s v="BE-TPAR"/>
    <n v="1"/>
    <s v="10/06/2025"/>
    <s v="15:07:44"/>
    <s v="11/06/2025"/>
    <s v="15:00:00"/>
    <x v="13"/>
    <s v="18:30:16"/>
    <x v="0"/>
    <n v="11"/>
    <n v="19"/>
    <x v="0"/>
    <n v="2"/>
    <x v="2"/>
  </r>
  <r>
    <s v="5018201902"/>
    <s v="Shipped"/>
    <s v="BE-TPAR"/>
    <n v="1"/>
    <s v="10/06/2025"/>
    <s v="15:07:38"/>
    <s v="11/06/2025"/>
    <s v="15:00:00"/>
    <x v="13"/>
    <s v="18:30:55"/>
    <x v="0"/>
    <n v="11"/>
    <n v="19"/>
    <x v="0"/>
    <n v="2"/>
    <x v="2"/>
  </r>
  <r>
    <s v="5018201903"/>
    <s v="Shipped"/>
    <s v="BE-TPAR"/>
    <n v="1"/>
    <s v="10/06/2025"/>
    <s v="15:07:35"/>
    <s v="11/06/2025"/>
    <s v="15:00:00"/>
    <x v="13"/>
    <s v="18:30:07"/>
    <x v="0"/>
    <n v="11"/>
    <n v="19"/>
    <x v="0"/>
    <n v="2"/>
    <x v="2"/>
  </r>
  <r>
    <s v="5018201904"/>
    <s v="Shipped"/>
    <s v="BE-TPAR"/>
    <n v="1"/>
    <s v="10/06/2025"/>
    <s v="15:07:38"/>
    <s v="11/06/2025"/>
    <s v="15:00:00"/>
    <x v="13"/>
    <s v="18:30:17"/>
    <x v="0"/>
    <n v="11"/>
    <n v="19"/>
    <x v="0"/>
    <n v="2"/>
    <x v="2"/>
  </r>
  <r>
    <s v="5018201905"/>
    <s v="Shipped"/>
    <s v="BE-TPAR"/>
    <n v="1"/>
    <s v="10/06/2025"/>
    <s v="15:07:39"/>
    <s v="11/06/2025"/>
    <s v="15:00:00"/>
    <x v="13"/>
    <s v="18:27:15"/>
    <x v="0"/>
    <n v="11"/>
    <n v="19"/>
    <x v="0"/>
    <n v="2"/>
    <x v="2"/>
  </r>
  <r>
    <s v="5018201906"/>
    <s v="Shipped"/>
    <s v="BE-TPAR"/>
    <n v="1"/>
    <s v="10/06/2025"/>
    <s v="15:06:28"/>
    <s v="11/06/2025"/>
    <s v="15:00:00"/>
    <x v="13"/>
    <s v="18:26:40"/>
    <x v="0"/>
    <n v="11"/>
    <n v="19"/>
    <x v="0"/>
    <n v="2"/>
    <x v="2"/>
  </r>
  <r>
    <s v="5018201907"/>
    <s v="Shipped"/>
    <s v="BE-TPAR"/>
    <n v="1"/>
    <s v="10/06/2025"/>
    <s v="15:06:30"/>
    <s v="11/06/2025"/>
    <s v="15:00:00"/>
    <x v="13"/>
    <s v="18:26:41"/>
    <x v="0"/>
    <n v="11"/>
    <n v="19"/>
    <x v="0"/>
    <n v="2"/>
    <x v="2"/>
  </r>
  <r>
    <s v="5018201908"/>
    <s v="Shipped"/>
    <s v="BE-TPAR"/>
    <n v="1"/>
    <s v="10/06/2025"/>
    <s v="15:07:43"/>
    <s v="11/06/2025"/>
    <s v="15:00:00"/>
    <x v="13"/>
    <s v="18:29:50"/>
    <x v="0"/>
    <n v="11"/>
    <n v="19"/>
    <x v="0"/>
    <n v="2"/>
    <x v="2"/>
  </r>
  <r>
    <s v="5018201909"/>
    <s v="Shipped"/>
    <s v="BE-TPAR"/>
    <n v="1"/>
    <s v="10/06/2025"/>
    <s v="15:07:47"/>
    <s v="11/06/2025"/>
    <s v="15:00:00"/>
    <x v="13"/>
    <s v="18:31:24"/>
    <x v="0"/>
    <n v="11"/>
    <n v="19"/>
    <x v="0"/>
    <n v="2"/>
    <x v="2"/>
  </r>
  <r>
    <s v="5018201910"/>
    <s v="Shipped"/>
    <s v="BE-TPAR"/>
    <n v="1"/>
    <s v="10/06/2025"/>
    <s v="15:07:46"/>
    <s v="11/06/2025"/>
    <s v="15:00:00"/>
    <x v="13"/>
    <s v="18:30:34"/>
    <x v="0"/>
    <n v="11"/>
    <n v="19"/>
    <x v="0"/>
    <n v="2"/>
    <x v="2"/>
  </r>
  <r>
    <s v="5018201911"/>
    <s v="Shipped"/>
    <s v="BE-TPAR"/>
    <n v="1"/>
    <s v="10/06/2025"/>
    <s v="15:07:39"/>
    <s v="11/06/2025"/>
    <s v="15:00:00"/>
    <x v="13"/>
    <s v="18:31:23"/>
    <x v="0"/>
    <n v="11"/>
    <n v="19"/>
    <x v="0"/>
    <n v="2"/>
    <x v="2"/>
  </r>
  <r>
    <s v="5018201912"/>
    <s v="Shipped"/>
    <s v="BE-TPAR"/>
    <n v="1"/>
    <s v="10/06/2025"/>
    <s v="15:07:34"/>
    <s v="11/06/2025"/>
    <s v="15:00:00"/>
    <x v="13"/>
    <s v="18:31:29"/>
    <x v="0"/>
    <n v="11"/>
    <n v="19"/>
    <x v="0"/>
    <n v="2"/>
    <x v="2"/>
  </r>
  <r>
    <s v="5018201913"/>
    <s v="Shipped"/>
    <s v="BE-TPAR"/>
    <n v="1"/>
    <s v="10/06/2025"/>
    <s v="15:07:48"/>
    <s v="11/06/2025"/>
    <s v="15:00:00"/>
    <x v="13"/>
    <s v="18:28:51"/>
    <x v="0"/>
    <n v="11"/>
    <n v="19"/>
    <x v="0"/>
    <n v="2"/>
    <x v="2"/>
  </r>
  <r>
    <s v="5018201914"/>
    <s v="Shipped"/>
    <s v="BE-TPAR"/>
    <n v="1"/>
    <s v="10/06/2025"/>
    <s v="15:07:48"/>
    <s v="11/06/2025"/>
    <s v="15:00:00"/>
    <x v="13"/>
    <s v="18:32:22"/>
    <x v="0"/>
    <n v="11"/>
    <n v="19"/>
    <x v="0"/>
    <n v="2"/>
    <x v="2"/>
  </r>
  <r>
    <s v="5018201915"/>
    <s v="Shipped"/>
    <s v="BE-TPAR"/>
    <n v="1"/>
    <s v="10/06/2025"/>
    <s v="15:07:35"/>
    <s v="11/06/2025"/>
    <s v="15:00:00"/>
    <x v="13"/>
    <s v="18:27:12"/>
    <x v="0"/>
    <n v="11"/>
    <n v="19"/>
    <x v="0"/>
    <n v="2"/>
    <x v="2"/>
  </r>
  <r>
    <s v="5018201916"/>
    <s v="Shipped"/>
    <s v="BE-TPAR"/>
    <n v="1"/>
    <s v="10/06/2025"/>
    <s v="15:07:36"/>
    <s v="11/06/2025"/>
    <s v="15:00:00"/>
    <x v="13"/>
    <s v="18:30:26"/>
    <x v="0"/>
    <n v="11"/>
    <n v="19"/>
    <x v="0"/>
    <n v="2"/>
    <x v="2"/>
  </r>
  <r>
    <s v="5018201917"/>
    <s v="Shipped"/>
    <s v="BE-TPAR"/>
    <n v="1"/>
    <s v="10/06/2025"/>
    <s v="15:07:41"/>
    <s v="11/06/2025"/>
    <s v="15:00:00"/>
    <x v="13"/>
    <s v="18:31:28"/>
    <x v="0"/>
    <n v="11"/>
    <n v="19"/>
    <x v="0"/>
    <n v="2"/>
    <x v="2"/>
  </r>
  <r>
    <s v="5018201918"/>
    <s v="Shipped"/>
    <s v="BE-TPAR"/>
    <n v="1"/>
    <s v="10/06/2025"/>
    <s v="15:06:30"/>
    <s v="11/06/2025"/>
    <s v="15:00:00"/>
    <x v="13"/>
    <s v="18:32:13"/>
    <x v="0"/>
    <n v="11"/>
    <n v="19"/>
    <x v="0"/>
    <n v="2"/>
    <x v="2"/>
  </r>
  <r>
    <s v="5018201919"/>
    <s v="Shipped"/>
    <s v="BE-TPAR"/>
    <n v="1"/>
    <s v="10/06/2025"/>
    <s v="15:07:47"/>
    <s v="11/06/2025"/>
    <s v="15:00:00"/>
    <x v="13"/>
    <s v="18:27:47"/>
    <x v="0"/>
    <n v="11"/>
    <n v="19"/>
    <x v="0"/>
    <n v="2"/>
    <x v="2"/>
  </r>
  <r>
    <s v="5018202382"/>
    <s v="Shipped"/>
    <s v="BE-TPAR"/>
    <n v="1"/>
    <s v="10/06/2025"/>
    <s v="20:38:08"/>
    <s v="11/06/2025"/>
    <s v="15:00:00"/>
    <x v="13"/>
    <s v="18:28:24"/>
    <x v="0"/>
    <n v="11"/>
    <n v="19"/>
    <x v="0"/>
    <n v="2"/>
    <x v="2"/>
  </r>
  <r>
    <s v="5018202383"/>
    <s v="Shipped"/>
    <s v="BE-TPAR"/>
    <n v="4"/>
    <s v="10/06/2025"/>
    <s v="20:38:08"/>
    <s v="11/06/2025"/>
    <s v="15:00:00"/>
    <x v="13"/>
    <s v="18:27:51"/>
    <x v="0"/>
    <n v="11"/>
    <n v="19"/>
    <x v="0"/>
    <n v="2"/>
    <x v="2"/>
  </r>
  <r>
    <s v="5018398367"/>
    <s v="Cancelled"/>
    <s v="BE-TFPL"/>
    <n v="1"/>
    <s v="03/07/2025"/>
    <s v="15:07:32"/>
    <s v="04/07/2025"/>
    <s v="15:00:00"/>
    <x v="1"/>
    <s v=""/>
    <x v="1"/>
    <m/>
    <m/>
    <x v="1"/>
    <m/>
    <x v="1"/>
  </r>
  <r>
    <s v="5018202384"/>
    <s v="Shipped"/>
    <s v="BE-TPAR"/>
    <n v="2"/>
    <s v="10/06/2025"/>
    <s v="20:38:08"/>
    <s v="11/06/2025"/>
    <s v="15:00:00"/>
    <x v="13"/>
    <s v="18:32:00"/>
    <x v="0"/>
    <n v="11"/>
    <n v="19"/>
    <x v="0"/>
    <n v="2"/>
    <x v="2"/>
  </r>
  <r>
    <s v="5018202394"/>
    <s v="Shipped"/>
    <s v="BE-TPAR"/>
    <n v="7"/>
    <s v="11/06/2025"/>
    <s v="13:53:06"/>
    <s v="12/06/2025"/>
    <s v="15:00:00"/>
    <x v="15"/>
    <s v="18:09:05"/>
    <x v="0"/>
    <n v="12"/>
    <n v="19"/>
    <x v="0"/>
    <n v="3"/>
    <x v="2"/>
  </r>
  <r>
    <s v="5018202395"/>
    <s v="Shipped"/>
    <s v="BE-THPL"/>
    <n v="7"/>
    <s v="11/06/2025"/>
    <s v="13:53:07"/>
    <s v="12/06/2025"/>
    <s v="15:00:00"/>
    <x v="15"/>
    <s v="14:12:38"/>
    <x v="0"/>
    <n v="12"/>
    <n v="15"/>
    <x v="0"/>
    <n v="3"/>
    <x v="2"/>
  </r>
  <r>
    <s v="5018202396"/>
    <s v="Shipped"/>
    <s v="BE-TPAR"/>
    <n v="3"/>
    <s v="11/06/2025"/>
    <s v="13:53:03"/>
    <s v="12/06/2025"/>
    <s v="15:00:00"/>
    <x v="15"/>
    <s v="18:11:02"/>
    <x v="0"/>
    <n v="12"/>
    <n v="19"/>
    <x v="0"/>
    <n v="3"/>
    <x v="2"/>
  </r>
  <r>
    <s v="5018202397"/>
    <s v="Shipped"/>
    <s v="BE-TPAR"/>
    <n v="3"/>
    <s v="11/06/2025"/>
    <s v="13:53:01"/>
    <s v="12/06/2025"/>
    <s v="15:00:00"/>
    <x v="15"/>
    <s v="18:10:25"/>
    <x v="0"/>
    <n v="12"/>
    <n v="19"/>
    <x v="0"/>
    <n v="3"/>
    <x v="2"/>
  </r>
  <r>
    <s v="5018398373"/>
    <s v="Cancelled"/>
    <s v="BE-TPAR"/>
    <n v="1"/>
    <s v="03/07/2025"/>
    <s v="15:07:34"/>
    <s v="04/07/2025"/>
    <s v="15:00:00"/>
    <x v="1"/>
    <s v=""/>
    <x v="1"/>
    <m/>
    <m/>
    <x v="1"/>
    <m/>
    <x v="1"/>
  </r>
  <r>
    <s v="5018202398"/>
    <s v="Shipped"/>
    <s v="BE-TFPL"/>
    <n v="3"/>
    <s v="11/06/2025"/>
    <s v="13:53:02"/>
    <s v="12/06/2025"/>
    <s v="15:00:00"/>
    <x v="15"/>
    <s v="14:11:50"/>
    <x v="0"/>
    <n v="12"/>
    <n v="15"/>
    <x v="0"/>
    <n v="3"/>
    <x v="2"/>
  </r>
  <r>
    <s v="5018202399"/>
    <s v="Shipped"/>
    <s v="BE-TPAR"/>
    <n v="3"/>
    <s v="11/06/2025"/>
    <s v="13:53:02"/>
    <s v="12/06/2025"/>
    <s v="15:00:00"/>
    <x v="15"/>
    <s v="18:08:42"/>
    <x v="0"/>
    <n v="12"/>
    <n v="19"/>
    <x v="0"/>
    <n v="3"/>
    <x v="2"/>
  </r>
  <r>
    <s v="5018203536"/>
    <s v="Shipped"/>
    <s v="BE-TFPL"/>
    <n v="15"/>
    <s v="10/06/2025"/>
    <s v="10:52:51"/>
    <s v="11/06/2025"/>
    <s v="15:00:00"/>
    <x v="13"/>
    <s v="14:03:45"/>
    <x v="0"/>
    <n v="11"/>
    <n v="15"/>
    <x v="0"/>
    <n v="2"/>
    <x v="0"/>
  </r>
  <r>
    <s v="5018203537"/>
    <s v="Shipped"/>
    <s v="BE-TPAR"/>
    <n v="1"/>
    <s v="10/06/2025"/>
    <s v="10:52:48"/>
    <s v="11/06/2025"/>
    <s v="15:00:00"/>
    <x v="13"/>
    <s v="18:32:18"/>
    <x v="0"/>
    <n v="11"/>
    <n v="19"/>
    <x v="0"/>
    <n v="2"/>
    <x v="0"/>
  </r>
  <r>
    <s v="5018203538"/>
    <s v="Shipped"/>
    <s v="BE-TPAR"/>
    <n v="3"/>
    <s v="10/06/2025"/>
    <s v="10:52:48"/>
    <s v="11/06/2025"/>
    <s v="15:00:00"/>
    <x v="13"/>
    <s v="18:29:28"/>
    <x v="0"/>
    <n v="11"/>
    <n v="19"/>
    <x v="0"/>
    <n v="2"/>
    <x v="0"/>
  </r>
  <r>
    <s v="5018203539"/>
    <s v="Shipped"/>
    <s v="BE-TPAR"/>
    <n v="1"/>
    <s v="10/06/2025"/>
    <s v="10:52:48"/>
    <s v="10/06/2025"/>
    <s v="15:00:00"/>
    <x v="10"/>
    <s v="19:07:50"/>
    <x v="0"/>
    <n v="10"/>
    <n v="20"/>
    <x v="2"/>
    <n v="2"/>
    <x v="0"/>
  </r>
  <r>
    <s v="5018203540"/>
    <s v="Shipped"/>
    <s v="BE-TPAR"/>
    <n v="5"/>
    <s v="10/06/2025"/>
    <s v="10:52:50"/>
    <s v="11/06/2025"/>
    <s v="15:00:00"/>
    <x v="13"/>
    <s v="18:28:03"/>
    <x v="0"/>
    <n v="11"/>
    <n v="19"/>
    <x v="0"/>
    <n v="2"/>
    <x v="0"/>
  </r>
  <r>
    <s v="5018203594"/>
    <s v="Shipped"/>
    <s v="BE-TPAR"/>
    <n v="3"/>
    <s v="13/06/2025"/>
    <s v="10:34:43"/>
    <s v="16/06/2025"/>
    <s v="15:00:00"/>
    <x v="8"/>
    <s v="17:47:11"/>
    <x v="0"/>
    <n v="16"/>
    <n v="18"/>
    <x v="0"/>
    <n v="5"/>
    <x v="0"/>
  </r>
  <r>
    <s v="5018203595"/>
    <s v="Shipped"/>
    <s v="BE-THPLB"/>
    <n v="1"/>
    <s v="13/06/2025"/>
    <s v="10:34:33"/>
    <s v="16/06/2025"/>
    <s v="15:00:00"/>
    <x v="8"/>
    <s v="12:19:31"/>
    <x v="0"/>
    <n v="16"/>
    <n v="13"/>
    <x v="0"/>
    <n v="5"/>
    <x v="0"/>
  </r>
  <r>
    <s v="5018203596"/>
    <s v="Shipped"/>
    <s v="BE-TPAR"/>
    <n v="4"/>
    <s v="13/06/2025"/>
    <s v="10:34:33"/>
    <s v="13/06/2025"/>
    <s v="15:00:00"/>
    <x v="12"/>
    <s v="18:19:32"/>
    <x v="0"/>
    <n v="13"/>
    <n v="19"/>
    <x v="2"/>
    <n v="5"/>
    <x v="0"/>
  </r>
  <r>
    <s v="5018203597"/>
    <s v="Shipped"/>
    <s v="BE-TFPL"/>
    <n v="13"/>
    <s v="13/06/2025"/>
    <s v="10:34:32"/>
    <s v="16/06/2025"/>
    <s v="15:00:00"/>
    <x v="8"/>
    <s v="17:48:12"/>
    <x v="0"/>
    <n v="16"/>
    <n v="18"/>
    <x v="0"/>
    <n v="5"/>
    <x v="0"/>
  </r>
  <r>
    <s v="5018203598"/>
    <s v="Shipped"/>
    <s v="BE-TPAR"/>
    <n v="1"/>
    <s v="13/06/2025"/>
    <s v="10:34:32"/>
    <s v="13/06/2025"/>
    <s v="15:00:00"/>
    <x v="12"/>
    <s v="18:26:12"/>
    <x v="0"/>
    <n v="13"/>
    <n v="19"/>
    <x v="2"/>
    <n v="5"/>
    <x v="0"/>
  </r>
  <r>
    <s v="5018203599"/>
    <s v="Shipped"/>
    <s v="BE-TPAR"/>
    <n v="1"/>
    <s v="13/06/2025"/>
    <s v="10:34:30"/>
    <s v="16/06/2025"/>
    <s v="15:00:00"/>
    <x v="8"/>
    <s v="17:46:31"/>
    <x v="0"/>
    <n v="16"/>
    <n v="18"/>
    <x v="0"/>
    <n v="5"/>
    <x v="0"/>
  </r>
  <r>
    <s v="5018400416"/>
    <s v="Cancelled"/>
    <s v="BE-TFPL"/>
    <n v="16"/>
    <s v="03/07/2025"/>
    <s v="11:27:39"/>
    <s v="04/07/2025"/>
    <s v="15:00:00"/>
    <x v="1"/>
    <s v=""/>
    <x v="1"/>
    <m/>
    <m/>
    <x v="1"/>
    <m/>
    <x v="1"/>
  </r>
  <r>
    <s v="5018203857"/>
    <s v="Shipped"/>
    <s v="BE-TFPL"/>
    <n v="23"/>
    <s v="10/06/2025"/>
    <s v="16:11:53"/>
    <s v="11/06/2025"/>
    <s v="15:00:00"/>
    <x v="13"/>
    <s v="18:30:55"/>
    <x v="0"/>
    <n v="11"/>
    <n v="19"/>
    <x v="0"/>
    <n v="2"/>
    <x v="2"/>
  </r>
  <r>
    <s v="5018203858"/>
    <s v="Shipped"/>
    <s v="BE-THPL"/>
    <n v="7"/>
    <s v="10/06/2025"/>
    <s v="16:11:52"/>
    <s v="11/06/2025"/>
    <s v="15:00:00"/>
    <x v="13"/>
    <s v="14:04:04"/>
    <x v="0"/>
    <n v="11"/>
    <n v="15"/>
    <x v="0"/>
    <n v="2"/>
    <x v="2"/>
  </r>
  <r>
    <s v="5018203859"/>
    <s v="Shipped"/>
    <s v="BE-TFPL"/>
    <n v="19"/>
    <s v="10/06/2025"/>
    <s v="16:11:52"/>
    <s v="11/06/2025"/>
    <s v="15:00:00"/>
    <x v="13"/>
    <s v="14:04:56"/>
    <x v="0"/>
    <n v="11"/>
    <n v="15"/>
    <x v="0"/>
    <n v="2"/>
    <x v="2"/>
  </r>
  <r>
    <s v="5018400829"/>
    <s v="Cancelled"/>
    <s v="BE-TPAR"/>
    <n v="1"/>
    <s v="07/07/2025"/>
    <s v="10:28:45"/>
    <s v="07/07/2025"/>
    <s v="15:00:00"/>
    <x v="1"/>
    <s v=""/>
    <x v="1"/>
    <m/>
    <m/>
    <x v="1"/>
    <m/>
    <x v="1"/>
  </r>
  <r>
    <s v="5018400830"/>
    <s v="Cancelled"/>
    <s v="BE-TPAR"/>
    <n v="1"/>
    <s v="07/07/2025"/>
    <s v="10:28:46"/>
    <s v="07/07/2025"/>
    <s v="15:00:00"/>
    <x v="1"/>
    <s v=""/>
    <x v="1"/>
    <m/>
    <m/>
    <x v="1"/>
    <m/>
    <x v="1"/>
  </r>
  <r>
    <s v="5018204347"/>
    <s v="Shipped"/>
    <s v="BE-THPL"/>
    <n v="2"/>
    <s v="12/06/2025"/>
    <s v="10:37:15"/>
    <s v="12/06/2025"/>
    <s v="15:00:00"/>
    <x v="15"/>
    <s v="18:08:58"/>
    <x v="0"/>
    <n v="12"/>
    <n v="19"/>
    <x v="2"/>
    <n v="4"/>
    <x v="0"/>
  </r>
  <r>
    <s v="5018205725"/>
    <s v="Shipped"/>
    <s v="BE-TPAR"/>
    <n v="1"/>
    <s v="10/06/2025"/>
    <s v="11:12:09"/>
    <s v="11/06/2025"/>
    <s v="15:00:00"/>
    <x v="13"/>
    <s v="18:30:58"/>
    <x v="0"/>
    <n v="11"/>
    <n v="19"/>
    <x v="0"/>
    <n v="2"/>
    <x v="2"/>
  </r>
  <r>
    <s v="5018205726"/>
    <s v="Shipped"/>
    <s v="BE-TPAR"/>
    <n v="2"/>
    <s v="10/06/2025"/>
    <s v="11:12:10"/>
    <s v="11/06/2025"/>
    <s v="15:00:00"/>
    <x v="13"/>
    <s v="18:28:27"/>
    <x v="0"/>
    <n v="11"/>
    <n v="19"/>
    <x v="0"/>
    <n v="2"/>
    <x v="2"/>
  </r>
  <r>
    <s v="5018205727"/>
    <s v="Shipped"/>
    <s v="BE-TPAR"/>
    <n v="2"/>
    <s v="10/06/2025"/>
    <s v="11:12:10"/>
    <s v="11/06/2025"/>
    <s v="15:00:00"/>
    <x v="13"/>
    <s v="18:30:10"/>
    <x v="0"/>
    <n v="11"/>
    <n v="19"/>
    <x v="0"/>
    <n v="2"/>
    <x v="2"/>
  </r>
  <r>
    <s v="5018205754"/>
    <s v="Shipped"/>
    <s v="BE-TPAR"/>
    <n v="3"/>
    <s v="10/06/2025"/>
    <s v="14:38:40"/>
    <s v="11/06/2025"/>
    <s v="15:00:00"/>
    <x v="13"/>
    <s v="18:30:13"/>
    <x v="0"/>
    <n v="11"/>
    <n v="19"/>
    <x v="0"/>
    <n v="2"/>
    <x v="2"/>
  </r>
  <r>
    <s v="5018205755"/>
    <s v="Shipped"/>
    <s v="BE-TPAR"/>
    <n v="1"/>
    <s v="10/06/2025"/>
    <s v="14:38:39"/>
    <s v="11/06/2025"/>
    <s v="15:00:00"/>
    <x v="13"/>
    <s v="18:32:23"/>
    <x v="0"/>
    <n v="11"/>
    <n v="19"/>
    <x v="0"/>
    <n v="2"/>
    <x v="2"/>
  </r>
  <r>
    <s v="5018205756"/>
    <s v="Shipped"/>
    <s v="BE-TPAR"/>
    <n v="1"/>
    <s v="10/06/2025"/>
    <s v="14:38:40"/>
    <s v="11/06/2025"/>
    <s v="15:00:00"/>
    <x v="13"/>
    <s v="18:29:16"/>
    <x v="0"/>
    <n v="11"/>
    <n v="19"/>
    <x v="0"/>
    <n v="2"/>
    <x v="2"/>
  </r>
  <r>
    <s v="5018205757"/>
    <s v="Shipped"/>
    <s v="BE-TPAR"/>
    <n v="7"/>
    <s v="10/06/2025"/>
    <s v="14:38:41"/>
    <s v="11/06/2025"/>
    <s v="15:00:00"/>
    <x v="13"/>
    <s v="18:31:47"/>
    <x v="0"/>
    <n v="11"/>
    <n v="19"/>
    <x v="0"/>
    <n v="2"/>
    <x v="2"/>
  </r>
  <r>
    <s v="5018205758"/>
    <s v="Shipped"/>
    <s v="BE-TPAR"/>
    <n v="1"/>
    <s v="10/06/2025"/>
    <s v="14:38:38"/>
    <s v="11/06/2025"/>
    <s v="15:00:00"/>
    <x v="13"/>
    <s v="18:28:41"/>
    <x v="0"/>
    <n v="11"/>
    <n v="19"/>
    <x v="0"/>
    <n v="2"/>
    <x v="2"/>
  </r>
  <r>
    <s v="5018205759"/>
    <s v="Shipped"/>
    <s v="BE-TPAR"/>
    <n v="4"/>
    <s v="10/06/2025"/>
    <s v="14:38:40"/>
    <s v="11/06/2025"/>
    <s v="15:00:00"/>
    <x v="13"/>
    <s v="18:26:23"/>
    <x v="0"/>
    <n v="11"/>
    <n v="19"/>
    <x v="0"/>
    <n v="2"/>
    <x v="2"/>
  </r>
  <r>
    <s v="5018206040"/>
    <s v="Shipped"/>
    <s v="BE-TPAR"/>
    <n v="3"/>
    <s v="10/06/2025"/>
    <s v="10:37:16"/>
    <s v="10/06/2025"/>
    <s v="15:00:00"/>
    <x v="10"/>
    <s v="19:06:34"/>
    <x v="0"/>
    <n v="10"/>
    <n v="20"/>
    <x v="2"/>
    <n v="2"/>
    <x v="0"/>
  </r>
  <r>
    <s v="5018206207"/>
    <s v="Shipped"/>
    <s v="BE-THPL"/>
    <n v="6"/>
    <s v="10/06/2025"/>
    <s v="11:37:21"/>
    <s v="11/06/2025"/>
    <s v="15:00:00"/>
    <x v="13"/>
    <s v="14:03:42"/>
    <x v="0"/>
    <n v="11"/>
    <n v="15"/>
    <x v="0"/>
    <n v="2"/>
    <x v="2"/>
  </r>
  <r>
    <s v="5018206291"/>
    <s v="Shipped"/>
    <s v="BE-TPAR"/>
    <n v="11"/>
    <s v="10/06/2025"/>
    <s v="16:37:09"/>
    <s v="11/06/2025"/>
    <s v="15:00:00"/>
    <x v="13"/>
    <s v="18:31:07"/>
    <x v="0"/>
    <n v="11"/>
    <n v="19"/>
    <x v="0"/>
    <n v="2"/>
    <x v="2"/>
  </r>
  <r>
    <s v="5018207168"/>
    <s v="Shipped"/>
    <s v="BE-TPAR"/>
    <n v="7"/>
    <s v="10/06/2025"/>
    <s v="13:12:16"/>
    <s v="11/06/2025"/>
    <s v="15:00:00"/>
    <x v="13"/>
    <s v="18:27:09"/>
    <x v="0"/>
    <n v="11"/>
    <n v="19"/>
    <x v="0"/>
    <n v="2"/>
    <x v="2"/>
  </r>
  <r>
    <s v="5018207169"/>
    <s v="Shipped"/>
    <s v="BE-TPAR"/>
    <n v="2"/>
    <s v="10/06/2025"/>
    <s v="13:12:19"/>
    <s v="11/06/2025"/>
    <s v="15:00:00"/>
    <x v="13"/>
    <s v="18:28:33"/>
    <x v="0"/>
    <n v="11"/>
    <n v="19"/>
    <x v="0"/>
    <n v="2"/>
    <x v="2"/>
  </r>
  <r>
    <s v="5018207170"/>
    <s v="Shipped"/>
    <s v="BE-TPAR"/>
    <n v="3"/>
    <s v="10/06/2025"/>
    <s v="13:12:19"/>
    <s v="11/06/2025"/>
    <s v="15:00:00"/>
    <x v="13"/>
    <s v="18:30:37"/>
    <x v="0"/>
    <n v="11"/>
    <n v="19"/>
    <x v="0"/>
    <n v="2"/>
    <x v="2"/>
  </r>
  <r>
    <s v="5018207171"/>
    <s v="Shipped"/>
    <s v="BE-TPAR"/>
    <n v="1"/>
    <s v="10/06/2025"/>
    <s v="13:12:15"/>
    <s v="11/06/2025"/>
    <s v="15:00:00"/>
    <x v="13"/>
    <s v="18:29:31"/>
    <x v="0"/>
    <n v="11"/>
    <n v="19"/>
    <x v="0"/>
    <n v="2"/>
    <x v="2"/>
  </r>
  <r>
    <s v="5018207172"/>
    <s v="Shipped"/>
    <s v="BE-TPAR"/>
    <n v="2"/>
    <s v="10/06/2025"/>
    <s v="13:12:19"/>
    <s v="11/06/2025"/>
    <s v="15:00:00"/>
    <x v="13"/>
    <s v="18:29:48"/>
    <x v="0"/>
    <n v="11"/>
    <n v="19"/>
    <x v="0"/>
    <n v="2"/>
    <x v="2"/>
  </r>
  <r>
    <s v="5018207173"/>
    <s v="Shipped"/>
    <s v="BE-TPAR"/>
    <n v="10"/>
    <s v="10/06/2025"/>
    <s v="13:12:16"/>
    <s v="11/06/2025"/>
    <s v="15:00:00"/>
    <x v="13"/>
    <s v="18:28:22"/>
    <x v="0"/>
    <n v="11"/>
    <n v="19"/>
    <x v="0"/>
    <n v="2"/>
    <x v="2"/>
  </r>
  <r>
    <s v="5018207174"/>
    <s v="Shipped"/>
    <s v="BE-TPAR"/>
    <n v="4"/>
    <s v="10/06/2025"/>
    <s v="13:12:18"/>
    <s v="11/06/2025"/>
    <s v="15:00:00"/>
    <x v="13"/>
    <s v="18:28:23"/>
    <x v="0"/>
    <n v="11"/>
    <n v="19"/>
    <x v="0"/>
    <n v="2"/>
    <x v="2"/>
  </r>
  <r>
    <s v="5018207175"/>
    <s v="Shipped"/>
    <s v="BE-TPAR"/>
    <n v="5"/>
    <s v="10/06/2025"/>
    <s v="13:23:25"/>
    <s v="11/06/2025"/>
    <s v="15:00:00"/>
    <x v="13"/>
    <s v="18:28:01"/>
    <x v="0"/>
    <n v="11"/>
    <n v="19"/>
    <x v="0"/>
    <n v="2"/>
    <x v="2"/>
  </r>
  <r>
    <s v="5018207176"/>
    <s v="Shipped"/>
    <s v="BE-TPAR"/>
    <n v="2"/>
    <s v="10/06/2025"/>
    <s v="13:23:22"/>
    <s v="11/06/2025"/>
    <s v="15:00:00"/>
    <x v="13"/>
    <s v="18:27:13"/>
    <x v="0"/>
    <n v="11"/>
    <n v="19"/>
    <x v="0"/>
    <n v="2"/>
    <x v="2"/>
  </r>
  <r>
    <s v="5018207177"/>
    <s v="Shipped"/>
    <s v="BE-TPAR"/>
    <n v="2"/>
    <s v="10/06/2025"/>
    <s v="13:23:24"/>
    <s v="11/06/2025"/>
    <s v="15:00:00"/>
    <x v="13"/>
    <s v="18:29:24"/>
    <x v="0"/>
    <n v="11"/>
    <n v="19"/>
    <x v="0"/>
    <n v="2"/>
    <x v="2"/>
  </r>
  <r>
    <s v="5018207178"/>
    <s v="Shipped"/>
    <s v="BE-THPL"/>
    <n v="13"/>
    <s v="10/06/2025"/>
    <s v="13:23:23"/>
    <s v="11/06/2025"/>
    <s v="15:00:00"/>
    <x v="13"/>
    <s v="14:04:08"/>
    <x v="0"/>
    <n v="11"/>
    <n v="15"/>
    <x v="0"/>
    <n v="2"/>
    <x v="2"/>
  </r>
  <r>
    <s v="5018207225"/>
    <s v="Shipped"/>
    <s v="BE-TPAR"/>
    <n v="1"/>
    <s v="10/06/2025"/>
    <s v="15:22:01"/>
    <s v="11/06/2025"/>
    <s v="15:00:00"/>
    <x v="13"/>
    <s v="18:32:06"/>
    <x v="0"/>
    <n v="11"/>
    <n v="19"/>
    <x v="0"/>
    <n v="2"/>
    <x v="2"/>
  </r>
  <r>
    <s v="5018207226"/>
    <s v="Shipped"/>
    <s v="BE-TFPL"/>
    <n v="18"/>
    <s v="10/06/2025"/>
    <s v="15:23:07"/>
    <s v="11/06/2025"/>
    <s v="15:00:00"/>
    <x v="13"/>
    <s v="14:04:06"/>
    <x v="0"/>
    <n v="11"/>
    <n v="15"/>
    <x v="0"/>
    <n v="2"/>
    <x v="2"/>
  </r>
  <r>
    <s v="5018207227"/>
    <s v="Shipped"/>
    <s v="BE-TPAR"/>
    <n v="8"/>
    <s v="10/06/2025"/>
    <s v="15:22:00"/>
    <s v="11/06/2025"/>
    <s v="15:00:00"/>
    <x v="13"/>
    <s v="18:29:38"/>
    <x v="0"/>
    <n v="11"/>
    <n v="19"/>
    <x v="0"/>
    <n v="2"/>
    <x v="2"/>
  </r>
  <r>
    <s v="5018207228"/>
    <s v="Shipped"/>
    <s v="BE-TPAR"/>
    <n v="11"/>
    <s v="10/06/2025"/>
    <s v="15:23:07"/>
    <s v="11/06/2025"/>
    <s v="15:00:00"/>
    <x v="13"/>
    <s v="18:27:33"/>
    <x v="0"/>
    <n v="11"/>
    <n v="19"/>
    <x v="0"/>
    <n v="2"/>
    <x v="2"/>
  </r>
  <r>
    <s v="5018207229"/>
    <s v="Shipped"/>
    <s v="BE-TPAR"/>
    <n v="1"/>
    <s v="10/06/2025"/>
    <s v="15:23:06"/>
    <s v="11/06/2025"/>
    <s v="15:00:00"/>
    <x v="13"/>
    <s v="18:26:14"/>
    <x v="0"/>
    <n v="11"/>
    <n v="19"/>
    <x v="0"/>
    <n v="2"/>
    <x v="2"/>
  </r>
  <r>
    <s v="5018207230"/>
    <s v="Shipped"/>
    <s v="BE-THPL"/>
    <n v="15"/>
    <s v="10/06/2025"/>
    <s v="15:23:05"/>
    <s v="11/06/2025"/>
    <s v="15:00:00"/>
    <x v="13"/>
    <s v="14:04:07"/>
    <x v="0"/>
    <n v="11"/>
    <n v="15"/>
    <x v="0"/>
    <n v="2"/>
    <x v="2"/>
  </r>
  <r>
    <s v="5018207363"/>
    <s v="Shipped"/>
    <s v="BE-TFPL"/>
    <n v="16"/>
    <s v="10/06/2025"/>
    <s v="14:11:51"/>
    <s v="11/06/2025"/>
    <s v="15:00:00"/>
    <x v="13"/>
    <s v="14:03:51"/>
    <x v="0"/>
    <n v="11"/>
    <n v="15"/>
    <x v="0"/>
    <n v="2"/>
    <x v="2"/>
  </r>
  <r>
    <s v="5018207364"/>
    <s v="Shipped"/>
    <s v="BE-TPAR"/>
    <n v="1"/>
    <s v="10/06/2025"/>
    <s v="14:11:51"/>
    <s v="11/06/2025"/>
    <s v="15:00:00"/>
    <x v="13"/>
    <s v="18:32:09"/>
    <x v="0"/>
    <n v="11"/>
    <n v="19"/>
    <x v="0"/>
    <n v="2"/>
    <x v="2"/>
  </r>
  <r>
    <s v="5018207365"/>
    <s v="Shipped"/>
    <s v="BE-TFPL"/>
    <n v="56"/>
    <s v="10/06/2025"/>
    <s v="14:11:52"/>
    <s v="11/06/2025"/>
    <s v="15:00:00"/>
    <x v="13"/>
    <s v="14:04:51"/>
    <x v="0"/>
    <n v="11"/>
    <n v="15"/>
    <x v="0"/>
    <n v="2"/>
    <x v="2"/>
  </r>
  <r>
    <s v="5018207366"/>
    <s v="Shipped"/>
    <s v="BE-TFPL"/>
    <n v="57"/>
    <s v="10/06/2025"/>
    <s v="14:23:10"/>
    <s v="11/06/2025"/>
    <s v="15:00:00"/>
    <x v="13"/>
    <s v="14:05:41"/>
    <x v="0"/>
    <n v="11"/>
    <n v="15"/>
    <x v="0"/>
    <n v="2"/>
    <x v="2"/>
  </r>
  <r>
    <s v="5018207367"/>
    <s v="Shipped"/>
    <s v="BE-TFPL"/>
    <n v="9"/>
    <s v="10/06/2025"/>
    <s v="14:22:57"/>
    <s v="11/06/2025"/>
    <s v="15:00:00"/>
    <x v="13"/>
    <s v="14:04:02"/>
    <x v="0"/>
    <n v="11"/>
    <n v="15"/>
    <x v="0"/>
    <n v="2"/>
    <x v="2"/>
  </r>
  <r>
    <s v="5018207368"/>
    <s v="Shipped"/>
    <s v="BE-THPL"/>
    <n v="11"/>
    <s v="10/06/2025"/>
    <s v="14:23:09"/>
    <s v="11/06/2025"/>
    <s v="15:00:00"/>
    <x v="13"/>
    <s v="14:03:44"/>
    <x v="0"/>
    <n v="11"/>
    <n v="15"/>
    <x v="0"/>
    <n v="2"/>
    <x v="2"/>
  </r>
  <r>
    <s v="5018207369"/>
    <s v="Shipped"/>
    <s v="BE-TPAR"/>
    <n v="7"/>
    <s v="10/06/2025"/>
    <s v="14:22:57"/>
    <s v="11/06/2025"/>
    <s v="15:00:00"/>
    <x v="13"/>
    <s v="18:28:10"/>
    <x v="0"/>
    <n v="11"/>
    <n v="19"/>
    <x v="0"/>
    <n v="2"/>
    <x v="2"/>
  </r>
  <r>
    <s v="5018207370"/>
    <s v="Shipped"/>
    <s v="BE-TPAR"/>
    <n v="8"/>
    <s v="10/06/2025"/>
    <s v="14:23:00"/>
    <s v="11/06/2025"/>
    <s v="15:00:00"/>
    <x v="13"/>
    <s v="18:31:37"/>
    <x v="0"/>
    <n v="11"/>
    <n v="19"/>
    <x v="0"/>
    <n v="2"/>
    <x v="2"/>
  </r>
  <r>
    <s v="5018207371"/>
    <s v="Shipped"/>
    <s v="BE-TPAR"/>
    <n v="1"/>
    <s v="10/06/2025"/>
    <s v="14:23:12"/>
    <s v="11/06/2025"/>
    <s v="15:00:00"/>
    <x v="13"/>
    <s v="18:27:21"/>
    <x v="0"/>
    <n v="11"/>
    <n v="19"/>
    <x v="0"/>
    <n v="2"/>
    <x v="2"/>
  </r>
  <r>
    <s v="5018208126"/>
    <s v="Shipped"/>
    <s v="BE-TFPL"/>
    <n v="6"/>
    <s v="10/06/2025"/>
    <s v="13:37:32"/>
    <s v="11/06/2025"/>
    <s v="15:00:00"/>
    <x v="13"/>
    <s v="14:04:52"/>
    <x v="0"/>
    <n v="11"/>
    <n v="15"/>
    <x v="0"/>
    <n v="2"/>
    <x v="2"/>
  </r>
  <r>
    <s v="5018208127"/>
    <s v="Shipped"/>
    <s v="BE-THPL"/>
    <n v="10"/>
    <s v="10/06/2025"/>
    <s v="13:37:28"/>
    <s v="11/06/2025"/>
    <s v="15:00:00"/>
    <x v="13"/>
    <s v="14:04:54"/>
    <x v="0"/>
    <n v="11"/>
    <n v="15"/>
    <x v="0"/>
    <n v="2"/>
    <x v="2"/>
  </r>
  <r>
    <s v="5018208128"/>
    <s v="Shipped"/>
    <s v="BE-TPAR"/>
    <n v="2"/>
    <s v="10/06/2025"/>
    <s v="13:37:30"/>
    <s v="11/06/2025"/>
    <s v="15:00:00"/>
    <x v="13"/>
    <s v="18:30:15"/>
    <x v="0"/>
    <n v="11"/>
    <n v="19"/>
    <x v="0"/>
    <n v="2"/>
    <x v="2"/>
  </r>
  <r>
    <s v="5018208129"/>
    <s v="Shipped"/>
    <s v="BE-TPAR"/>
    <n v="7"/>
    <s v="10/06/2025"/>
    <s v="13:37:31"/>
    <s v="11/06/2025"/>
    <s v="15:00:00"/>
    <x v="13"/>
    <s v="18:26:36"/>
    <x v="0"/>
    <n v="11"/>
    <n v="19"/>
    <x v="0"/>
    <n v="2"/>
    <x v="2"/>
  </r>
  <r>
    <s v="5018208130"/>
    <s v="Shipped"/>
    <s v="BE-TFPL"/>
    <n v="35"/>
    <s v="10/06/2025"/>
    <s v="13:37:32"/>
    <s v="11/06/2025"/>
    <s v="15:00:00"/>
    <x v="13"/>
    <s v="18:29:16"/>
    <x v="0"/>
    <n v="11"/>
    <n v="19"/>
    <x v="0"/>
    <n v="2"/>
    <x v="2"/>
  </r>
  <r>
    <s v="5018403256"/>
    <s v="Cancelled"/>
    <s v="BE-TPAR"/>
    <n v="1"/>
    <s v="03/07/2025"/>
    <s v="15:26:45"/>
    <s v="04/07/2025"/>
    <s v="15:00:00"/>
    <x v="1"/>
    <s v=""/>
    <x v="1"/>
    <m/>
    <m/>
    <x v="1"/>
    <m/>
    <x v="1"/>
  </r>
  <r>
    <s v="5018403257"/>
    <s v="Cancelled"/>
    <s v="BE-TPAR"/>
    <n v="1"/>
    <s v="03/07/2025"/>
    <s v="15:26:45"/>
    <s v="04/07/2025"/>
    <s v="15:00:00"/>
    <x v="1"/>
    <s v=""/>
    <x v="1"/>
    <m/>
    <m/>
    <x v="1"/>
    <m/>
    <x v="1"/>
  </r>
  <r>
    <s v="5018208131"/>
    <s v="Shipped"/>
    <s v="BE-TPAR"/>
    <n v="2"/>
    <s v="10/06/2025"/>
    <s v="13:37:29"/>
    <s v="11/06/2025"/>
    <s v="15:00:00"/>
    <x v="13"/>
    <s v="18:26:42"/>
    <x v="0"/>
    <n v="11"/>
    <n v="19"/>
    <x v="0"/>
    <n v="2"/>
    <x v="2"/>
  </r>
  <r>
    <s v="5018208132"/>
    <s v="Shipped"/>
    <s v="BE-TPAR"/>
    <n v="8"/>
    <s v="10/06/2025"/>
    <s v="13:37:29"/>
    <s v="11/06/2025"/>
    <s v="15:00:00"/>
    <x v="13"/>
    <s v="18:28:58"/>
    <x v="0"/>
    <n v="11"/>
    <n v="19"/>
    <x v="0"/>
    <n v="2"/>
    <x v="2"/>
  </r>
  <r>
    <s v="5018208604"/>
    <s v="Shipped"/>
    <s v="BE-TFPL"/>
    <n v="54"/>
    <s v="10/06/2025"/>
    <s v="13:52:43"/>
    <s v="11/06/2025"/>
    <s v="15:00:00"/>
    <x v="13"/>
    <s v="14:03:58"/>
    <x v="0"/>
    <n v="11"/>
    <n v="15"/>
    <x v="0"/>
    <n v="2"/>
    <x v="2"/>
  </r>
  <r>
    <s v="5018208605"/>
    <s v="Shipped"/>
    <s v="BE-TFPL"/>
    <n v="17"/>
    <s v="10/06/2025"/>
    <s v="13:52:40"/>
    <s v="11/06/2025"/>
    <s v="15:00:00"/>
    <x v="13"/>
    <s v="14:03:50"/>
    <x v="0"/>
    <n v="11"/>
    <n v="15"/>
    <x v="0"/>
    <n v="2"/>
    <x v="2"/>
  </r>
  <r>
    <s v="5018208606"/>
    <s v="Shipped"/>
    <s v="BE-TPAR"/>
    <n v="1"/>
    <s v="10/06/2025"/>
    <s v="13:52:39"/>
    <s v="11/06/2025"/>
    <s v="15:00:00"/>
    <x v="13"/>
    <s v="18:26:30"/>
    <x v="0"/>
    <n v="11"/>
    <n v="19"/>
    <x v="0"/>
    <n v="2"/>
    <x v="2"/>
  </r>
  <r>
    <s v="5018208607"/>
    <s v="Shipped"/>
    <s v="BE-TPAR"/>
    <n v="7"/>
    <s v="10/06/2025"/>
    <s v="13:52:39"/>
    <s v="11/06/2025"/>
    <s v="15:00:00"/>
    <x v="13"/>
    <s v="18:26:48"/>
    <x v="0"/>
    <n v="11"/>
    <n v="19"/>
    <x v="0"/>
    <n v="2"/>
    <x v="2"/>
  </r>
  <r>
    <s v="5018208608"/>
    <s v="Shipped"/>
    <s v="BE-THPL"/>
    <n v="9"/>
    <s v="10/06/2025"/>
    <s v="13:52:38"/>
    <s v="11/06/2025"/>
    <s v="15:00:00"/>
    <x v="13"/>
    <s v="18:26:50"/>
    <x v="0"/>
    <n v="11"/>
    <n v="19"/>
    <x v="0"/>
    <n v="2"/>
    <x v="2"/>
  </r>
  <r>
    <s v="5018208609"/>
    <s v="Shipped"/>
    <s v="BE-TPAR"/>
    <n v="6"/>
    <s v="10/06/2025"/>
    <s v="13:52:37"/>
    <s v="11/06/2025"/>
    <s v="15:00:00"/>
    <x v="13"/>
    <s v="18:27:00"/>
    <x v="0"/>
    <n v="11"/>
    <n v="19"/>
    <x v="0"/>
    <n v="2"/>
    <x v="2"/>
  </r>
  <r>
    <s v="5018405739"/>
    <s v="Cancelled"/>
    <s v="BE-TPAR"/>
    <n v="1"/>
    <s v="04/07/2025"/>
    <s v="10:12:28"/>
    <s v="04/07/2025"/>
    <s v="15:00:00"/>
    <x v="1"/>
    <s v=""/>
    <x v="1"/>
    <m/>
    <m/>
    <x v="1"/>
    <m/>
    <x v="1"/>
  </r>
  <r>
    <s v="5018208610"/>
    <s v="Shipped"/>
    <s v="BE-TPAR"/>
    <n v="3"/>
    <s v="10/06/2025"/>
    <s v="13:52:38"/>
    <s v="11/06/2025"/>
    <s v="15:00:00"/>
    <x v="13"/>
    <s v="18:27:03"/>
    <x v="0"/>
    <n v="11"/>
    <n v="19"/>
    <x v="0"/>
    <n v="2"/>
    <x v="2"/>
  </r>
  <r>
    <s v="5018209200"/>
    <s v="Shipped"/>
    <s v="BE-TFPL"/>
    <n v="19"/>
    <s v="10/06/2025"/>
    <s v="14:38:35"/>
    <s v="11/06/2025"/>
    <s v="15:00:00"/>
    <x v="13"/>
    <s v="14:04:55"/>
    <x v="0"/>
    <n v="11"/>
    <n v="15"/>
    <x v="0"/>
    <n v="2"/>
    <x v="2"/>
  </r>
  <r>
    <s v="5018406128"/>
    <s v="Cancelled"/>
    <s v="BE-TPAR"/>
    <n v="1"/>
    <s v="04/07/2025"/>
    <s v="14:37:05"/>
    <s v="04/07/2025"/>
    <s v="15:00:00"/>
    <x v="1"/>
    <s v=""/>
    <x v="1"/>
    <m/>
    <m/>
    <x v="1"/>
    <m/>
    <x v="1"/>
  </r>
  <r>
    <s v="5018209201"/>
    <s v="Shipped"/>
    <s v="BE-TPAR"/>
    <n v="2"/>
    <s v="10/06/2025"/>
    <s v="14:38:39"/>
    <s v="11/06/2025"/>
    <s v="15:00:00"/>
    <x v="13"/>
    <s v="18:30:31"/>
    <x v="0"/>
    <n v="11"/>
    <n v="19"/>
    <x v="0"/>
    <n v="2"/>
    <x v="2"/>
  </r>
  <r>
    <s v="5018209404"/>
    <s v="Shipped"/>
    <s v="BE-TPAR"/>
    <n v="2"/>
    <s v="10/06/2025"/>
    <s v="15:37:25"/>
    <s v="11/06/2025"/>
    <s v="15:00:00"/>
    <x v="13"/>
    <s v="18:29:47"/>
    <x v="0"/>
    <n v="11"/>
    <n v="19"/>
    <x v="0"/>
    <n v="2"/>
    <x v="2"/>
  </r>
  <r>
    <s v="5018209405"/>
    <s v="Shipped"/>
    <s v="BE-TPAR"/>
    <n v="1"/>
    <s v="10/06/2025"/>
    <s v="15:37:25"/>
    <s v="11/06/2025"/>
    <s v="15:00:00"/>
    <x v="13"/>
    <s v="18:28:25"/>
    <x v="0"/>
    <n v="11"/>
    <n v="19"/>
    <x v="0"/>
    <n v="2"/>
    <x v="2"/>
  </r>
  <r>
    <s v="5018209406"/>
    <s v="Shipped"/>
    <s v="BE-TPAR"/>
    <n v="1"/>
    <s v="10/06/2025"/>
    <s v="15:37:10"/>
    <s v="11/06/2025"/>
    <s v="15:00:00"/>
    <x v="13"/>
    <s v="18:27:22"/>
    <x v="0"/>
    <n v="11"/>
    <n v="19"/>
    <x v="0"/>
    <n v="2"/>
    <x v="2"/>
  </r>
  <r>
    <s v="5018209407"/>
    <s v="Shipped"/>
    <s v="BE-TPAR"/>
    <n v="2"/>
    <s v="10/06/2025"/>
    <s v="15:37:11"/>
    <s v="11/06/2025"/>
    <s v="15:00:00"/>
    <x v="13"/>
    <s v="18:26:27"/>
    <x v="0"/>
    <n v="11"/>
    <n v="19"/>
    <x v="0"/>
    <n v="2"/>
    <x v="2"/>
  </r>
  <r>
    <s v="5018209408"/>
    <s v="Shipped"/>
    <s v="BE-TFPL"/>
    <n v="22"/>
    <s v="10/06/2025"/>
    <s v="15:37:27"/>
    <s v="11/06/2025"/>
    <s v="15:00:00"/>
    <x v="13"/>
    <s v="14:04:16"/>
    <x v="0"/>
    <n v="11"/>
    <n v="15"/>
    <x v="0"/>
    <n v="2"/>
    <x v="2"/>
  </r>
  <r>
    <s v="5018209409"/>
    <s v="Shipped"/>
    <s v="BE-TPAR"/>
    <n v="7"/>
    <s v="10/06/2025"/>
    <s v="15:37:26"/>
    <s v="11/06/2025"/>
    <s v="15:00:00"/>
    <x v="13"/>
    <s v="18:31:54"/>
    <x v="0"/>
    <n v="11"/>
    <n v="19"/>
    <x v="0"/>
    <n v="2"/>
    <x v="2"/>
  </r>
  <r>
    <s v="5018209410"/>
    <s v="Shipped"/>
    <s v="BE-TPAR"/>
    <n v="1"/>
    <s v="10/06/2025"/>
    <s v="15:37:27"/>
    <s v="11/06/2025"/>
    <s v="15:00:00"/>
    <x v="13"/>
    <s v="18:31:08"/>
    <x v="0"/>
    <n v="11"/>
    <n v="19"/>
    <x v="0"/>
    <n v="2"/>
    <x v="2"/>
  </r>
  <r>
    <s v="5018408448"/>
    <s v="Cancelled"/>
    <s v="BE-THPL"/>
    <n v="1"/>
    <s v="04/07/2025"/>
    <s v="10:38:01"/>
    <s v="04/07/2025"/>
    <s v="15:00:00"/>
    <x v="1"/>
    <s v=""/>
    <x v="1"/>
    <m/>
    <m/>
    <x v="1"/>
    <m/>
    <x v="1"/>
  </r>
  <r>
    <s v="5018408449"/>
    <s v="Cancelled"/>
    <s v="BE-TPAR"/>
    <n v="1"/>
    <s v="04/07/2025"/>
    <s v="10:37:59"/>
    <s v="04/07/2025"/>
    <s v="15:00:00"/>
    <x v="1"/>
    <s v=""/>
    <x v="1"/>
    <m/>
    <m/>
    <x v="1"/>
    <m/>
    <x v="1"/>
  </r>
  <r>
    <s v="5018209411"/>
    <s v="Shipped"/>
    <s v="BE-TFPL"/>
    <n v="10"/>
    <s v="10/06/2025"/>
    <s v="15:37:26"/>
    <s v="11/06/2025"/>
    <s v="15:00:00"/>
    <x v="13"/>
    <s v="14:03:43"/>
    <x v="0"/>
    <n v="11"/>
    <n v="15"/>
    <x v="0"/>
    <n v="2"/>
    <x v="2"/>
  </r>
  <r>
    <s v="5018209598"/>
    <s v="Shipped"/>
    <s v="BE-TPAR"/>
    <n v="4"/>
    <s v="11/06/2025"/>
    <s v="13:26:48"/>
    <s v="12/06/2025"/>
    <s v="15:00:00"/>
    <x v="15"/>
    <s v="18:10:53"/>
    <x v="0"/>
    <n v="12"/>
    <n v="19"/>
    <x v="0"/>
    <n v="3"/>
    <x v="2"/>
  </r>
  <r>
    <s v="5018408452"/>
    <s v="Cancelled"/>
    <s v="BE-TPAR"/>
    <n v="1"/>
    <s v="04/07/2025"/>
    <s v="10:38:00"/>
    <s v="04/07/2025"/>
    <s v="15:00:00"/>
    <x v="1"/>
    <s v=""/>
    <x v="1"/>
    <m/>
    <m/>
    <x v="1"/>
    <m/>
    <x v="1"/>
  </r>
  <r>
    <s v="5018209599"/>
    <s v="Shipped"/>
    <s v="BE-TPAR"/>
    <n v="1"/>
    <s v="11/06/2025"/>
    <s v="13:26:50"/>
    <s v="12/06/2025"/>
    <s v="15:00:00"/>
    <x v="15"/>
    <s v="18:07:31"/>
    <x v="0"/>
    <n v="12"/>
    <n v="19"/>
    <x v="0"/>
    <n v="3"/>
    <x v="2"/>
  </r>
  <r>
    <s v="5018209680"/>
    <s v="Shipped"/>
    <s v="BE-TPAR"/>
    <n v="1"/>
    <s v="10/06/2025"/>
    <s v="15:06:30"/>
    <s v="11/06/2025"/>
    <s v="15:00:00"/>
    <x v="13"/>
    <s v="18:26:25"/>
    <x v="0"/>
    <n v="11"/>
    <n v="19"/>
    <x v="0"/>
    <n v="2"/>
    <x v="2"/>
  </r>
  <r>
    <s v="5018209681"/>
    <s v="Shipped"/>
    <s v="BE-TPAR"/>
    <n v="1"/>
    <s v="10/06/2025"/>
    <s v="15:06:33"/>
    <s v="11/06/2025"/>
    <s v="15:00:00"/>
    <x v="13"/>
    <s v="18:31:26"/>
    <x v="0"/>
    <n v="11"/>
    <n v="19"/>
    <x v="0"/>
    <n v="2"/>
    <x v="2"/>
  </r>
  <r>
    <s v="5018408456"/>
    <s v="Cancelled"/>
    <s v="BE-TPAR"/>
    <n v="1"/>
    <s v="04/07/2025"/>
    <s v="10:38:05"/>
    <s v="04/07/2025"/>
    <s v="15:00:00"/>
    <x v="1"/>
    <s v=""/>
    <x v="1"/>
    <m/>
    <m/>
    <x v="1"/>
    <m/>
    <x v="1"/>
  </r>
  <r>
    <s v="5018209682"/>
    <s v="Shipped"/>
    <s v="BE-TFPL"/>
    <n v="1"/>
    <s v="10/06/2025"/>
    <s v="15:07:42"/>
    <s v="11/06/2025"/>
    <s v="15:00:00"/>
    <x v="13"/>
    <s v="14:04:59"/>
    <x v="0"/>
    <n v="11"/>
    <n v="15"/>
    <x v="0"/>
    <n v="2"/>
    <x v="2"/>
  </r>
  <r>
    <s v="5018408458"/>
    <s v="Cancelled"/>
    <s v="BE-TPAR"/>
    <n v="1"/>
    <s v="04/07/2025"/>
    <s v="10:37:59"/>
    <s v="04/07/2025"/>
    <s v="15:00:00"/>
    <x v="1"/>
    <s v=""/>
    <x v="1"/>
    <m/>
    <m/>
    <x v="1"/>
    <m/>
    <x v="1"/>
  </r>
  <r>
    <s v="5018408459"/>
    <s v="Cancelled"/>
    <s v="BE-TPAR"/>
    <n v="1"/>
    <s v="04/07/2025"/>
    <s v="10:38:06"/>
    <s v="04/07/2025"/>
    <s v="15:00:00"/>
    <x v="1"/>
    <s v=""/>
    <x v="1"/>
    <m/>
    <m/>
    <x v="1"/>
    <m/>
    <x v="1"/>
  </r>
  <r>
    <s v="5018209683"/>
    <s v="Shipped"/>
    <s v="BE-TPAR"/>
    <n v="1"/>
    <s v="10/06/2025"/>
    <s v="15:06:29"/>
    <s v="11/06/2025"/>
    <s v="15:00:00"/>
    <x v="13"/>
    <s v="18:28:36"/>
    <x v="0"/>
    <n v="11"/>
    <n v="19"/>
    <x v="0"/>
    <n v="2"/>
    <x v="2"/>
  </r>
  <r>
    <s v="5018209684"/>
    <s v="Shipped"/>
    <s v="BE-TPAR"/>
    <n v="1"/>
    <s v="10/06/2025"/>
    <s v="15:07:41"/>
    <s v="11/06/2025"/>
    <s v="15:00:00"/>
    <x v="13"/>
    <s v="18:32:02"/>
    <x v="0"/>
    <n v="11"/>
    <n v="19"/>
    <x v="0"/>
    <n v="2"/>
    <x v="2"/>
  </r>
  <r>
    <s v="5018209685"/>
    <s v="Shipped"/>
    <s v="BE-TPAR"/>
    <n v="1"/>
    <s v="10/06/2025"/>
    <s v="15:07:37"/>
    <s v="11/06/2025"/>
    <s v="15:00:00"/>
    <x v="13"/>
    <s v="18:27:39"/>
    <x v="0"/>
    <n v="11"/>
    <n v="19"/>
    <x v="0"/>
    <n v="2"/>
    <x v="2"/>
  </r>
  <r>
    <s v="5018209686"/>
    <s v="Shipped"/>
    <s v="BE-TPAR"/>
    <n v="1"/>
    <s v="10/06/2025"/>
    <s v="15:06:31"/>
    <s v="11/06/2025"/>
    <s v="15:00:00"/>
    <x v="13"/>
    <s v="18:31:39"/>
    <x v="0"/>
    <n v="11"/>
    <n v="19"/>
    <x v="0"/>
    <n v="2"/>
    <x v="2"/>
  </r>
  <r>
    <s v="5018209687"/>
    <s v="Shipped"/>
    <s v="BE-TPAR"/>
    <n v="1"/>
    <s v="10/06/2025"/>
    <s v="15:07:33"/>
    <s v="11/06/2025"/>
    <s v="15:00:00"/>
    <x v="13"/>
    <s v="18:28:27"/>
    <x v="0"/>
    <n v="11"/>
    <n v="19"/>
    <x v="0"/>
    <n v="2"/>
    <x v="2"/>
  </r>
  <r>
    <s v="5018410176"/>
    <s v="Cancelled"/>
    <s v="BE-TPAR"/>
    <n v="1"/>
    <s v="04/07/2025"/>
    <s v="11:38:28"/>
    <s v="07/07/2025"/>
    <s v="15:00:00"/>
    <x v="1"/>
    <s v=""/>
    <x v="1"/>
    <m/>
    <m/>
    <x v="1"/>
    <m/>
    <x v="1"/>
  </r>
  <r>
    <s v="5018209688"/>
    <s v="Shipped"/>
    <s v="BE-TPAR"/>
    <n v="1"/>
    <s v="10/06/2025"/>
    <s v="15:07:46"/>
    <s v="11/06/2025"/>
    <s v="15:00:00"/>
    <x v="13"/>
    <s v="18:31:41"/>
    <x v="0"/>
    <n v="11"/>
    <n v="19"/>
    <x v="0"/>
    <n v="2"/>
    <x v="2"/>
  </r>
  <r>
    <s v="5018209689"/>
    <s v="Shipped"/>
    <s v="BE-TPAR"/>
    <n v="1"/>
    <s v="10/06/2025"/>
    <s v="15:07:37"/>
    <s v="11/06/2025"/>
    <s v="15:00:00"/>
    <x v="13"/>
    <s v="18:30:28"/>
    <x v="0"/>
    <n v="11"/>
    <n v="19"/>
    <x v="0"/>
    <n v="2"/>
    <x v="2"/>
  </r>
  <r>
    <s v="5018209690"/>
    <s v="Shipped"/>
    <s v="BE-THPLB"/>
    <n v="1"/>
    <s v="10/06/2025"/>
    <s v="15:06:31"/>
    <s v="11/06/2025"/>
    <s v="15:00:00"/>
    <x v="13"/>
    <s v="18:27:35"/>
    <x v="0"/>
    <n v="11"/>
    <n v="19"/>
    <x v="0"/>
    <n v="2"/>
    <x v="2"/>
  </r>
  <r>
    <s v="5018209691"/>
    <s v="Shipped"/>
    <s v="BE-TPAR"/>
    <n v="1"/>
    <s v="10/06/2025"/>
    <s v="15:07:43"/>
    <s v="11/06/2025"/>
    <s v="15:00:00"/>
    <x v="13"/>
    <s v="18:32:20"/>
    <x v="0"/>
    <n v="11"/>
    <n v="19"/>
    <x v="0"/>
    <n v="2"/>
    <x v="2"/>
  </r>
  <r>
    <s v="5018209692"/>
    <s v="Shipped"/>
    <s v="BE-TPAR"/>
    <n v="1"/>
    <s v="10/06/2025"/>
    <s v="15:07:42"/>
    <s v="11/06/2025"/>
    <s v="15:00:00"/>
    <x v="13"/>
    <s v="18:29:11"/>
    <x v="0"/>
    <n v="11"/>
    <n v="19"/>
    <x v="0"/>
    <n v="2"/>
    <x v="2"/>
  </r>
  <r>
    <s v="5018209693"/>
    <s v="Shipped"/>
    <s v="BE-TPAR"/>
    <n v="1"/>
    <s v="10/06/2025"/>
    <s v="15:07:37"/>
    <s v="11/06/2025"/>
    <s v="15:00:00"/>
    <x v="13"/>
    <s v="18:28:42"/>
    <x v="0"/>
    <n v="11"/>
    <n v="19"/>
    <x v="0"/>
    <n v="2"/>
    <x v="2"/>
  </r>
  <r>
    <s v="5018209694"/>
    <s v="Shipped"/>
    <s v="BE-TPAR"/>
    <n v="1"/>
    <s v="10/06/2025"/>
    <s v="15:07:39"/>
    <s v="11/06/2025"/>
    <s v="15:00:00"/>
    <x v="13"/>
    <s v="18:27:10"/>
    <x v="0"/>
    <n v="11"/>
    <n v="19"/>
    <x v="0"/>
    <n v="2"/>
    <x v="2"/>
  </r>
  <r>
    <s v="5018209695"/>
    <s v="Shipped"/>
    <s v="BE-TPAR"/>
    <n v="1"/>
    <s v="10/06/2025"/>
    <s v="15:07:36"/>
    <s v="11/06/2025"/>
    <s v="15:00:00"/>
    <x v="13"/>
    <s v="18:32:26"/>
    <x v="0"/>
    <n v="11"/>
    <n v="19"/>
    <x v="0"/>
    <n v="2"/>
    <x v="2"/>
  </r>
  <r>
    <s v="5018209696"/>
    <s v="Shipped"/>
    <s v="BE-TPAR"/>
    <n v="1"/>
    <s v="10/06/2025"/>
    <s v="15:07:46"/>
    <s v="11/06/2025"/>
    <s v="15:00:00"/>
    <x v="13"/>
    <s v="18:27:40"/>
    <x v="0"/>
    <n v="11"/>
    <n v="19"/>
    <x v="0"/>
    <n v="2"/>
    <x v="2"/>
  </r>
  <r>
    <s v="5018209698"/>
    <s v="Shipped"/>
    <s v="BE-TPAR"/>
    <n v="1"/>
    <s v="10/06/2025"/>
    <s v="15:06:32"/>
    <s v="11/06/2025"/>
    <s v="15:00:00"/>
    <x v="13"/>
    <s v="18:30:04"/>
    <x v="0"/>
    <n v="11"/>
    <n v="19"/>
    <x v="0"/>
    <n v="2"/>
    <x v="2"/>
  </r>
  <r>
    <s v="5018209699"/>
    <s v="Shipped"/>
    <s v="BE-TPAR"/>
    <n v="1"/>
    <s v="10/06/2025"/>
    <s v="15:07:44"/>
    <s v="11/06/2025"/>
    <s v="15:00:00"/>
    <x v="13"/>
    <s v="18:29:30"/>
    <x v="0"/>
    <n v="11"/>
    <n v="19"/>
    <x v="0"/>
    <n v="2"/>
    <x v="2"/>
  </r>
  <r>
    <s v="5018209700"/>
    <s v="Shipped"/>
    <s v="BE-TPAR"/>
    <n v="1"/>
    <s v="10/06/2025"/>
    <s v="15:07:48"/>
    <s v="11/06/2025"/>
    <s v="15:00:00"/>
    <x v="13"/>
    <s v="18:30:05"/>
    <x v="0"/>
    <n v="11"/>
    <n v="19"/>
    <x v="0"/>
    <n v="2"/>
    <x v="2"/>
  </r>
  <r>
    <s v="5018411588"/>
    <s v="Cancelled"/>
    <s v="BE-THPL"/>
    <n v="1"/>
    <s v="04/07/2025"/>
    <s v="15:51:53"/>
    <s v="07/07/2025"/>
    <s v="15:00:00"/>
    <x v="1"/>
    <s v=""/>
    <x v="1"/>
    <m/>
    <m/>
    <x v="1"/>
    <m/>
    <x v="1"/>
  </r>
  <r>
    <s v="5018209701"/>
    <s v="Shipped"/>
    <s v="BE-TPAR"/>
    <n v="2"/>
    <s v="10/06/2025"/>
    <s v="15:07:45"/>
    <s v="11/06/2025"/>
    <s v="15:00:00"/>
    <x v="13"/>
    <s v="18:30:06"/>
    <x v="0"/>
    <n v="11"/>
    <n v="19"/>
    <x v="0"/>
    <n v="2"/>
    <x v="2"/>
  </r>
  <r>
    <s v="5018210096"/>
    <s v="Shipped"/>
    <s v="BE-TPAR"/>
    <n v="3"/>
    <s v="10/06/2025"/>
    <s v="15:51:42"/>
    <s v="11/06/2025"/>
    <s v="15:00:00"/>
    <x v="13"/>
    <s v="18:30:23"/>
    <x v="0"/>
    <n v="11"/>
    <n v="19"/>
    <x v="0"/>
    <n v="2"/>
    <x v="2"/>
  </r>
  <r>
    <s v="5018210106"/>
    <s v="Shipped"/>
    <s v="BE-TPAR"/>
    <n v="1"/>
    <s v="11/06/2025"/>
    <s v="08:26:52"/>
    <s v="11/06/2025"/>
    <s v="15:00:00"/>
    <x v="13"/>
    <s v="18:26:38"/>
    <x v="0"/>
    <n v="11"/>
    <n v="19"/>
    <x v="2"/>
    <n v="3"/>
    <x v="0"/>
  </r>
  <r>
    <s v="5018210107"/>
    <s v="Shipped"/>
    <s v="BE-TPAR"/>
    <n v="1"/>
    <s v="11/06/2025"/>
    <s v="08:26:59"/>
    <s v="11/06/2025"/>
    <s v="15:00:00"/>
    <x v="13"/>
    <s v="18:29:40"/>
    <x v="0"/>
    <n v="11"/>
    <n v="19"/>
    <x v="2"/>
    <n v="3"/>
    <x v="0"/>
  </r>
  <r>
    <s v="5018210125"/>
    <s v="Shipped"/>
    <s v="BE-THPL"/>
    <n v="2"/>
    <s v="10/06/2025"/>
    <s v="20:11:01"/>
    <s v="11/06/2025"/>
    <s v="15:00:00"/>
    <x v="13"/>
    <s v="14:03:46"/>
    <x v="0"/>
    <n v="11"/>
    <n v="15"/>
    <x v="0"/>
    <n v="2"/>
    <x v="2"/>
  </r>
  <r>
    <s v="5018210126"/>
    <s v="Shipped"/>
    <s v="BE-TPAR"/>
    <n v="2"/>
    <s v="10/06/2025"/>
    <s v="20:11:02"/>
    <s v="11/06/2025"/>
    <s v="15:00:00"/>
    <x v="13"/>
    <s v="18:32:04"/>
    <x v="0"/>
    <n v="11"/>
    <n v="19"/>
    <x v="0"/>
    <n v="2"/>
    <x v="2"/>
  </r>
  <r>
    <s v="5018210127"/>
    <s v="Shipped"/>
    <s v="BE-TPAR"/>
    <n v="3"/>
    <s v="10/06/2025"/>
    <s v="20:11:02"/>
    <s v="11/06/2025"/>
    <s v="15:00:00"/>
    <x v="13"/>
    <s v="18:27:46"/>
    <x v="0"/>
    <n v="11"/>
    <n v="19"/>
    <x v="0"/>
    <n v="2"/>
    <x v="2"/>
  </r>
  <r>
    <s v="5018210128"/>
    <s v="Shipped"/>
    <s v="BE-TPAR"/>
    <n v="5"/>
    <s v="10/06/2025"/>
    <s v="20:11:03"/>
    <s v="11/06/2025"/>
    <s v="15:00:00"/>
    <x v="13"/>
    <s v="18:27:19"/>
    <x v="0"/>
    <n v="11"/>
    <n v="19"/>
    <x v="0"/>
    <n v="2"/>
    <x v="2"/>
  </r>
  <r>
    <s v="5018210129"/>
    <s v="Shipped"/>
    <s v="BE-TPAR"/>
    <n v="1"/>
    <s v="10/06/2025"/>
    <s v="20:11:02"/>
    <s v="11/06/2025"/>
    <s v="15:00:00"/>
    <x v="13"/>
    <s v="18:27:36"/>
    <x v="0"/>
    <n v="11"/>
    <n v="19"/>
    <x v="0"/>
    <n v="2"/>
    <x v="2"/>
  </r>
  <r>
    <s v="5018210130"/>
    <s v="Shipped"/>
    <s v="BE-TPAR"/>
    <n v="5"/>
    <s v="10/06/2025"/>
    <s v="20:12:04"/>
    <s v="11/06/2025"/>
    <s v="15:00:00"/>
    <x v="13"/>
    <s v="18:28:40"/>
    <x v="0"/>
    <n v="11"/>
    <n v="19"/>
    <x v="0"/>
    <n v="2"/>
    <x v="2"/>
  </r>
  <r>
    <s v="5018210131"/>
    <s v="Shipped"/>
    <s v="BE-TFPL"/>
    <n v="11"/>
    <s v="10/06/2025"/>
    <s v="20:12:03"/>
    <s v="11/06/2025"/>
    <s v="15:00:00"/>
    <x v="13"/>
    <s v="14:03:48"/>
    <x v="0"/>
    <n v="11"/>
    <n v="15"/>
    <x v="0"/>
    <n v="2"/>
    <x v="2"/>
  </r>
  <r>
    <s v="5018211456"/>
    <s v="Shipped"/>
    <s v="BE-TPAR"/>
    <n v="1"/>
    <s v="10/06/2025"/>
    <s v="19:55:58"/>
    <s v="11/06/2025"/>
    <s v="15:00:00"/>
    <x v="13"/>
    <s v="18:29:52"/>
    <x v="0"/>
    <n v="11"/>
    <n v="19"/>
    <x v="0"/>
    <n v="2"/>
    <x v="2"/>
  </r>
  <r>
    <s v="5018211457"/>
    <s v="Shipped"/>
    <s v="BE-TPAR"/>
    <n v="4"/>
    <s v="10/06/2025"/>
    <s v="19:55:58"/>
    <s v="11/06/2025"/>
    <s v="15:00:00"/>
    <x v="13"/>
    <s v="18:27:43"/>
    <x v="0"/>
    <n v="11"/>
    <n v="19"/>
    <x v="0"/>
    <n v="2"/>
    <x v="2"/>
  </r>
  <r>
    <s v="5018211458"/>
    <s v="Shipped"/>
    <s v="BE-TPAR"/>
    <n v="4"/>
    <s v="10/06/2025"/>
    <s v="19:56:59"/>
    <s v="11/06/2025"/>
    <s v="15:00:00"/>
    <x v="13"/>
    <s v="18:31:13"/>
    <x v="0"/>
    <n v="11"/>
    <n v="19"/>
    <x v="0"/>
    <n v="2"/>
    <x v="2"/>
  </r>
  <r>
    <s v="5018211460"/>
    <s v="Shipped"/>
    <s v="BE-TFPL"/>
    <n v="5"/>
    <s v="11/06/2025"/>
    <s v="14:52:50"/>
    <s v="12/06/2025"/>
    <s v="15:00:00"/>
    <x v="15"/>
    <s v="14:11:51"/>
    <x v="0"/>
    <n v="12"/>
    <n v="15"/>
    <x v="0"/>
    <n v="3"/>
    <x v="2"/>
  </r>
  <r>
    <s v="5018211461"/>
    <s v="Shipped"/>
    <s v="BE-TPAR"/>
    <n v="1"/>
    <s v="11/06/2025"/>
    <s v="14:52:54"/>
    <s v="12/06/2025"/>
    <s v="15:00:00"/>
    <x v="15"/>
    <s v="18:10:26"/>
    <x v="0"/>
    <n v="12"/>
    <n v="19"/>
    <x v="0"/>
    <n v="3"/>
    <x v="2"/>
  </r>
  <r>
    <s v="5018211462"/>
    <s v="Shipped"/>
    <s v="BE-TPAR"/>
    <n v="3"/>
    <s v="11/06/2025"/>
    <s v="14:52:53"/>
    <s v="12/06/2025"/>
    <s v="15:00:00"/>
    <x v="15"/>
    <s v="18:10:44"/>
    <x v="0"/>
    <n v="12"/>
    <n v="19"/>
    <x v="0"/>
    <n v="3"/>
    <x v="2"/>
  </r>
  <r>
    <s v="5018211463"/>
    <s v="Shipped"/>
    <s v="BE-TFPL"/>
    <n v="9"/>
    <s v="11/06/2025"/>
    <s v="14:52:54"/>
    <s v="12/06/2025"/>
    <s v="15:00:00"/>
    <x v="15"/>
    <s v="14:11:44"/>
    <x v="0"/>
    <n v="12"/>
    <n v="15"/>
    <x v="0"/>
    <n v="3"/>
    <x v="2"/>
  </r>
  <r>
    <s v="5018211464"/>
    <s v="Shipped"/>
    <s v="BE-TPAR"/>
    <n v="3"/>
    <s v="11/06/2025"/>
    <s v="14:52:40"/>
    <s v="12/06/2025"/>
    <s v="15:00:00"/>
    <x v="15"/>
    <s v="18:09:21"/>
    <x v="0"/>
    <n v="12"/>
    <n v="19"/>
    <x v="0"/>
    <n v="3"/>
    <x v="2"/>
  </r>
  <r>
    <s v="5018211967"/>
    <s v="Shipped"/>
    <s v="BE-TPAR"/>
    <n v="1"/>
    <s v="11/06/2025"/>
    <s v="10:27:18"/>
    <s v="11/06/2025"/>
    <s v="15:00:00"/>
    <x v="13"/>
    <s v="18:32:25"/>
    <x v="0"/>
    <n v="11"/>
    <n v="19"/>
    <x v="2"/>
    <n v="3"/>
    <x v="0"/>
  </r>
  <r>
    <s v="5018212029"/>
    <s v="Shipped"/>
    <s v="BE-TPAR"/>
    <n v="2"/>
    <s v="11/06/2025"/>
    <s v="15:12:10"/>
    <s v="12/06/2025"/>
    <s v="15:00:00"/>
    <x v="15"/>
    <s v="18:10:12"/>
    <x v="0"/>
    <n v="12"/>
    <n v="19"/>
    <x v="0"/>
    <n v="3"/>
    <x v="2"/>
  </r>
  <r>
    <s v="5018212418"/>
    <s v="Shipped"/>
    <s v="BE-TFPL"/>
    <n v="20"/>
    <s v="12/06/2025"/>
    <s v="12:11:37"/>
    <s v="17/06/2025"/>
    <s v="15:00:00"/>
    <x v="16"/>
    <s v="13:32:22"/>
    <x v="0"/>
    <n v="17"/>
    <n v="14"/>
    <x v="4"/>
    <n v="4"/>
    <x v="2"/>
  </r>
  <r>
    <s v="5018212419"/>
    <s v="Shipped"/>
    <s v="BE-TPAR"/>
    <n v="3"/>
    <s v="12/06/2025"/>
    <s v="12:11:36"/>
    <s v="13/06/2025"/>
    <s v="15:00:00"/>
    <x v="12"/>
    <s v="18:20:22"/>
    <x v="0"/>
    <n v="13"/>
    <n v="19"/>
    <x v="0"/>
    <n v="4"/>
    <x v="2"/>
  </r>
  <r>
    <s v="5018212420"/>
    <s v="Shipped"/>
    <s v="BE-TFPL"/>
    <n v="7"/>
    <s v="12/06/2025"/>
    <s v="12:11:36"/>
    <s v="13/06/2025"/>
    <s v="15:00:00"/>
    <x v="12"/>
    <s v="14:20:41"/>
    <x v="0"/>
    <n v="13"/>
    <n v="15"/>
    <x v="0"/>
    <n v="4"/>
    <x v="2"/>
  </r>
  <r>
    <s v="5018212494"/>
    <s v="Shipped"/>
    <s v="BE-TFPL"/>
    <n v="7"/>
    <s v="11/06/2025"/>
    <s v="14:08:14"/>
    <s v="16/06/2025"/>
    <s v="15:00:00"/>
    <x v="8"/>
    <s v="17:45:58"/>
    <x v="0"/>
    <n v="16"/>
    <n v="18"/>
    <x v="4"/>
    <n v="3"/>
    <x v="2"/>
  </r>
  <r>
    <s v="5018212495"/>
    <s v="Shipped"/>
    <s v="BE-TPAR"/>
    <n v="5"/>
    <s v="11/06/2025"/>
    <s v="14:08:10"/>
    <s v="12/06/2025"/>
    <s v="15:00:00"/>
    <x v="15"/>
    <s v="18:08:56"/>
    <x v="0"/>
    <n v="12"/>
    <n v="19"/>
    <x v="0"/>
    <n v="3"/>
    <x v="2"/>
  </r>
  <r>
    <s v="5018212496"/>
    <s v="Shipped"/>
    <s v="BE-TPAR"/>
    <n v="9"/>
    <s v="11/06/2025"/>
    <s v="14:08:14"/>
    <s v="12/06/2025"/>
    <s v="15:00:00"/>
    <x v="15"/>
    <s v="18:10:36"/>
    <x v="0"/>
    <n v="12"/>
    <n v="19"/>
    <x v="0"/>
    <n v="3"/>
    <x v="2"/>
  </r>
  <r>
    <s v="5018212497"/>
    <s v="Shipped"/>
    <s v="BE-TFPL"/>
    <n v="12"/>
    <s v="11/06/2025"/>
    <s v="14:08:15"/>
    <s v="12/06/2025"/>
    <s v="15:00:00"/>
    <x v="15"/>
    <s v="14:12:03"/>
    <x v="0"/>
    <n v="12"/>
    <n v="15"/>
    <x v="0"/>
    <n v="3"/>
    <x v="2"/>
  </r>
  <r>
    <s v="5018212972"/>
    <s v="Shipped"/>
    <s v="BE-THPL"/>
    <n v="16"/>
    <s v="11/06/2025"/>
    <s v="10:08:00"/>
    <s v="12/06/2025"/>
    <s v="15:00:00"/>
    <x v="15"/>
    <s v="14:11:47"/>
    <x v="0"/>
    <n v="12"/>
    <n v="15"/>
    <x v="0"/>
    <n v="3"/>
    <x v="0"/>
  </r>
  <r>
    <s v="5018212973"/>
    <s v="Shipped"/>
    <s v="BE-TPAR"/>
    <n v="3"/>
    <s v="11/06/2025"/>
    <s v="10:07:56"/>
    <s v="12/06/2025"/>
    <s v="15:00:00"/>
    <x v="15"/>
    <s v="18:11:18"/>
    <x v="0"/>
    <n v="12"/>
    <n v="19"/>
    <x v="0"/>
    <n v="3"/>
    <x v="0"/>
  </r>
  <r>
    <s v="5018212975"/>
    <s v="Shipped"/>
    <s v="BE-THPL"/>
    <n v="1"/>
    <s v="11/06/2025"/>
    <s v="10:07:55"/>
    <s v="11/06/2025"/>
    <s v="15:00:00"/>
    <x v="13"/>
    <s v="18:27:53"/>
    <x v="0"/>
    <n v="11"/>
    <n v="19"/>
    <x v="2"/>
    <n v="3"/>
    <x v="0"/>
  </r>
  <r>
    <s v="5018212976"/>
    <s v="Shipped"/>
    <s v="BE-TFPL"/>
    <n v="45"/>
    <s v="11/06/2025"/>
    <s v="10:09:05"/>
    <s v="12/06/2025"/>
    <s v="15:00:00"/>
    <x v="15"/>
    <s v="14:12:34"/>
    <x v="0"/>
    <n v="12"/>
    <n v="15"/>
    <x v="0"/>
    <n v="3"/>
    <x v="0"/>
  </r>
  <r>
    <s v="5018212977"/>
    <s v="Shipped"/>
    <s v="BE-TFPL"/>
    <n v="36"/>
    <s v="11/06/2025"/>
    <s v="10:07:58"/>
    <s v="12/06/2025"/>
    <s v="15:00:00"/>
    <x v="15"/>
    <s v="18:09:55"/>
    <x v="0"/>
    <n v="12"/>
    <n v="19"/>
    <x v="0"/>
    <n v="3"/>
    <x v="0"/>
  </r>
  <r>
    <s v="5018212978"/>
    <s v="Shipped"/>
    <s v="BE-TPAR"/>
    <n v="1"/>
    <s v="11/06/2025"/>
    <s v="10:07:57"/>
    <s v="11/06/2025"/>
    <s v="15:00:00"/>
    <x v="13"/>
    <s v="18:30:03"/>
    <x v="0"/>
    <n v="11"/>
    <n v="19"/>
    <x v="2"/>
    <n v="3"/>
    <x v="0"/>
  </r>
  <r>
    <s v="5018213030"/>
    <s v="Shipped"/>
    <s v="BE-TPAR"/>
    <n v="3"/>
    <s v="12/06/2025"/>
    <s v="09:56:57"/>
    <s v="12/06/2025"/>
    <s v="15:00:00"/>
    <x v="15"/>
    <s v="18:07:27"/>
    <x v="0"/>
    <n v="12"/>
    <n v="19"/>
    <x v="2"/>
    <n v="4"/>
    <x v="0"/>
  </r>
  <r>
    <s v="5018213291"/>
    <s v="Shipped"/>
    <s v="BE-TPAR"/>
    <n v="1"/>
    <s v="11/06/2025"/>
    <s v="12:06:45"/>
    <s v="12/06/2025"/>
    <s v="15:00:00"/>
    <x v="15"/>
    <s v="18:11:24"/>
    <x v="0"/>
    <n v="12"/>
    <n v="19"/>
    <x v="0"/>
    <n v="3"/>
    <x v="2"/>
  </r>
  <r>
    <s v="5018213292"/>
    <s v="Shipped"/>
    <s v="BE-TPAR"/>
    <n v="6"/>
    <s v="11/06/2025"/>
    <s v="12:08:04"/>
    <s v="12/06/2025"/>
    <s v="15:00:00"/>
    <x v="15"/>
    <s v="18:07:51"/>
    <x v="0"/>
    <n v="12"/>
    <n v="19"/>
    <x v="0"/>
    <n v="3"/>
    <x v="2"/>
  </r>
  <r>
    <s v="5018213293"/>
    <s v="Shipped"/>
    <s v="BE-TPAR"/>
    <n v="2"/>
    <s v="11/06/2025"/>
    <s v="12:06:46"/>
    <s v="12/06/2025"/>
    <s v="15:00:00"/>
    <x v="15"/>
    <s v="18:09:51"/>
    <x v="0"/>
    <n v="12"/>
    <n v="19"/>
    <x v="0"/>
    <n v="3"/>
    <x v="2"/>
  </r>
  <r>
    <s v="5018213294"/>
    <s v="Shipped"/>
    <s v="BE-TPAR"/>
    <n v="10"/>
    <s v="11/06/2025"/>
    <s v="12:08:06"/>
    <s v="12/06/2025"/>
    <s v="15:00:00"/>
    <x v="15"/>
    <s v="18:08:02"/>
    <x v="0"/>
    <n v="12"/>
    <n v="19"/>
    <x v="0"/>
    <n v="3"/>
    <x v="2"/>
  </r>
  <r>
    <s v="5018213543"/>
    <s v="Shipped"/>
    <s v="BE-TFPL"/>
    <n v="1"/>
    <s v="12/06/2025"/>
    <s v="10:57:45"/>
    <s v="12/06/2025"/>
    <s v="15:00:00"/>
    <x v="15"/>
    <s v="18:11:23"/>
    <x v="0"/>
    <n v="12"/>
    <n v="19"/>
    <x v="2"/>
    <n v="4"/>
    <x v="0"/>
  </r>
  <r>
    <s v="5018213583"/>
    <s v="Shipped"/>
    <s v="BE-TPAR"/>
    <n v="1"/>
    <s v="11/06/2025"/>
    <s v="14:26:23"/>
    <s v="12/06/2025"/>
    <s v="15:00:00"/>
    <x v="15"/>
    <s v="18:09:21"/>
    <x v="0"/>
    <n v="12"/>
    <n v="19"/>
    <x v="0"/>
    <n v="3"/>
    <x v="2"/>
  </r>
  <r>
    <s v="5018213584"/>
    <s v="Shipped"/>
    <s v="BE-THPL"/>
    <n v="5"/>
    <s v="11/06/2025"/>
    <s v="14:38:26"/>
    <s v="12/06/2025"/>
    <s v="15:00:00"/>
    <x v="15"/>
    <s v="14:11:46"/>
    <x v="0"/>
    <n v="12"/>
    <n v="15"/>
    <x v="0"/>
    <n v="3"/>
    <x v="2"/>
  </r>
  <r>
    <s v="5018213585"/>
    <s v="Shipped"/>
    <s v="BE-TPAR"/>
    <n v="2"/>
    <s v="11/06/2025"/>
    <s v="14:38:26"/>
    <s v="12/06/2025"/>
    <s v="15:00:00"/>
    <x v="15"/>
    <s v="18:08:21"/>
    <x v="0"/>
    <n v="12"/>
    <n v="19"/>
    <x v="0"/>
    <n v="3"/>
    <x v="2"/>
  </r>
  <r>
    <s v="5018213586"/>
    <s v="Shipped"/>
    <s v="BE-TPAR"/>
    <n v="1"/>
    <s v="11/06/2025"/>
    <s v="14:38:29"/>
    <s v="12/06/2025"/>
    <s v="15:00:00"/>
    <x v="15"/>
    <s v="18:08:04"/>
    <x v="0"/>
    <n v="12"/>
    <n v="19"/>
    <x v="0"/>
    <n v="3"/>
    <x v="2"/>
  </r>
  <r>
    <s v="5018213587"/>
    <s v="Shipped"/>
    <s v="BE-TPAR"/>
    <n v="1"/>
    <s v="11/06/2025"/>
    <s v="14:38:26"/>
    <s v="12/06/2025"/>
    <s v="15:00:00"/>
    <x v="15"/>
    <s v="18:10:22"/>
    <x v="0"/>
    <n v="12"/>
    <n v="19"/>
    <x v="0"/>
    <n v="3"/>
    <x v="2"/>
  </r>
  <r>
    <s v="5018213741"/>
    <s v="Shipped"/>
    <s v="BE-TPAR"/>
    <n v="4"/>
    <s v="11/06/2025"/>
    <s v="11:27:15"/>
    <s v="12/06/2025"/>
    <s v="15:00:00"/>
    <x v="15"/>
    <s v="18:10:09"/>
    <x v="0"/>
    <n v="12"/>
    <n v="19"/>
    <x v="0"/>
    <n v="3"/>
    <x v="2"/>
  </r>
  <r>
    <s v="5018213814"/>
    <s v="Shipped"/>
    <s v="BE-TPAR"/>
    <n v="7"/>
    <s v="11/06/2025"/>
    <s v="09:52:30"/>
    <s v="11/06/2025"/>
    <s v="15:00:00"/>
    <x v="13"/>
    <s v="18:31:22"/>
    <x v="0"/>
    <n v="11"/>
    <n v="19"/>
    <x v="2"/>
    <n v="3"/>
    <x v="0"/>
  </r>
  <r>
    <s v="5018214461"/>
    <s v="Shipped"/>
    <s v="BE-TPAR"/>
    <n v="1"/>
    <s v="12/06/2025"/>
    <s v="14:37:36"/>
    <s v="13/06/2025"/>
    <s v="15:00:00"/>
    <x v="12"/>
    <s v="18:24:22"/>
    <x v="0"/>
    <n v="13"/>
    <n v="19"/>
    <x v="0"/>
    <n v="4"/>
    <x v="2"/>
  </r>
  <r>
    <s v="5018419562"/>
    <s v="Cancelled"/>
    <s v="BE-TPAR"/>
    <n v="1"/>
    <s v="07/07/2025"/>
    <s v="07:11:53"/>
    <s v="08/07/2025"/>
    <s v="15:00:00"/>
    <x v="1"/>
    <s v=""/>
    <x v="1"/>
    <m/>
    <m/>
    <x v="1"/>
    <m/>
    <x v="1"/>
  </r>
  <r>
    <s v="5018214462"/>
    <s v="Shipped"/>
    <s v="BE-TPAR"/>
    <n v="1"/>
    <s v="12/06/2025"/>
    <s v="14:37:30"/>
    <s v="13/06/2025"/>
    <s v="15:00:00"/>
    <x v="12"/>
    <s v="18:19:59"/>
    <x v="0"/>
    <n v="13"/>
    <n v="19"/>
    <x v="0"/>
    <n v="4"/>
    <x v="2"/>
  </r>
  <r>
    <s v="5018214463"/>
    <s v="Shipped"/>
    <s v="BE-TPAR"/>
    <n v="1"/>
    <s v="12/06/2025"/>
    <s v="14:38:44"/>
    <s v="13/06/2025"/>
    <s v="15:00:00"/>
    <x v="12"/>
    <s v="18:20:23"/>
    <x v="0"/>
    <n v="13"/>
    <n v="19"/>
    <x v="0"/>
    <n v="4"/>
    <x v="2"/>
  </r>
  <r>
    <s v="5018214464"/>
    <s v="Shipped"/>
    <s v="BE-TPAR"/>
    <n v="5"/>
    <s v="12/06/2025"/>
    <s v="14:37:39"/>
    <s v="13/06/2025"/>
    <s v="15:00:00"/>
    <x v="12"/>
    <s v="18:18:12"/>
    <x v="0"/>
    <n v="13"/>
    <n v="19"/>
    <x v="0"/>
    <n v="4"/>
    <x v="2"/>
  </r>
  <r>
    <s v="5018214465"/>
    <s v="Shipped"/>
    <s v="BE-TPAR"/>
    <n v="1"/>
    <s v="12/06/2025"/>
    <s v="14:38:41"/>
    <s v="13/06/2025"/>
    <s v="15:00:00"/>
    <x v="12"/>
    <s v="18:25:43"/>
    <x v="0"/>
    <n v="13"/>
    <n v="19"/>
    <x v="0"/>
    <n v="4"/>
    <x v="2"/>
  </r>
  <r>
    <s v="5018214466"/>
    <s v="Shipped"/>
    <s v="BE-TPAR"/>
    <n v="1"/>
    <s v="12/06/2025"/>
    <s v="14:37:32"/>
    <s v="13/06/2025"/>
    <s v="15:00:00"/>
    <x v="12"/>
    <s v="18:25:22"/>
    <x v="0"/>
    <n v="13"/>
    <n v="19"/>
    <x v="0"/>
    <n v="4"/>
    <x v="2"/>
  </r>
  <r>
    <s v="5018214467"/>
    <s v="Shipped"/>
    <s v="BE-TPAR"/>
    <n v="1"/>
    <s v="12/06/2025"/>
    <s v="14:38:46"/>
    <s v="13/06/2025"/>
    <s v="15:00:00"/>
    <x v="12"/>
    <s v="18:19:58"/>
    <x v="0"/>
    <n v="13"/>
    <n v="19"/>
    <x v="0"/>
    <n v="4"/>
    <x v="2"/>
  </r>
  <r>
    <s v="5018214468"/>
    <s v="Shipped"/>
    <s v="BE-TPAR"/>
    <n v="2"/>
    <s v="12/06/2025"/>
    <s v="14:37:34"/>
    <s v="13/06/2025"/>
    <s v="15:00:00"/>
    <x v="12"/>
    <s v="18:24:28"/>
    <x v="0"/>
    <n v="13"/>
    <n v="19"/>
    <x v="0"/>
    <n v="4"/>
    <x v="2"/>
  </r>
  <r>
    <s v="5018214469"/>
    <s v="Shipped"/>
    <s v="BE-TPAR"/>
    <n v="1"/>
    <s v="12/06/2025"/>
    <s v="14:38:42"/>
    <s v="13/06/2025"/>
    <s v="15:00:00"/>
    <x v="12"/>
    <s v="18:18:32"/>
    <x v="0"/>
    <n v="13"/>
    <n v="19"/>
    <x v="0"/>
    <n v="4"/>
    <x v="2"/>
  </r>
  <r>
    <s v="5018214470"/>
    <s v="Shipped"/>
    <s v="BE-TFPL"/>
    <n v="1"/>
    <s v="12/06/2025"/>
    <s v="14:38:41"/>
    <s v="13/06/2025"/>
    <s v="15:00:00"/>
    <x v="12"/>
    <s v="14:21:58"/>
    <x v="0"/>
    <n v="13"/>
    <n v="15"/>
    <x v="0"/>
    <n v="4"/>
    <x v="2"/>
  </r>
  <r>
    <s v="5018214471"/>
    <s v="Shipped"/>
    <s v="BE-TPAR"/>
    <n v="1"/>
    <s v="12/06/2025"/>
    <s v="14:38:45"/>
    <s v="13/06/2025"/>
    <s v="15:00:00"/>
    <x v="12"/>
    <s v="18:24:18"/>
    <x v="0"/>
    <n v="13"/>
    <n v="19"/>
    <x v="0"/>
    <n v="4"/>
    <x v="2"/>
  </r>
  <r>
    <s v="5018214472"/>
    <s v="Shipped"/>
    <s v="BE-TPAR"/>
    <n v="1"/>
    <s v="12/06/2025"/>
    <s v="14:38:48"/>
    <s v="13/06/2025"/>
    <s v="15:00:00"/>
    <x v="12"/>
    <s v="18:18:45"/>
    <x v="0"/>
    <n v="13"/>
    <n v="19"/>
    <x v="0"/>
    <n v="4"/>
    <x v="2"/>
  </r>
  <r>
    <s v="5018214473"/>
    <s v="Shipped"/>
    <s v="BE-TPAR"/>
    <n v="1"/>
    <s v="12/06/2025"/>
    <s v="14:37:27"/>
    <s v="13/06/2025"/>
    <s v="15:00:00"/>
    <x v="12"/>
    <s v="18:24:26"/>
    <x v="0"/>
    <n v="13"/>
    <n v="19"/>
    <x v="0"/>
    <n v="4"/>
    <x v="2"/>
  </r>
  <r>
    <s v="5018214474"/>
    <s v="Shipped"/>
    <s v="BE-TPAR"/>
    <n v="1"/>
    <s v="12/06/2025"/>
    <s v="14:38:44"/>
    <s v="13/06/2025"/>
    <s v="15:00:00"/>
    <x v="12"/>
    <s v="18:25:24"/>
    <x v="0"/>
    <n v="13"/>
    <n v="19"/>
    <x v="0"/>
    <n v="4"/>
    <x v="2"/>
  </r>
  <r>
    <s v="5018214475"/>
    <s v="Shipped"/>
    <s v="BE-TPAR"/>
    <n v="1"/>
    <s v="12/06/2025"/>
    <s v="14:38:44"/>
    <s v="13/06/2025"/>
    <s v="15:00:00"/>
    <x v="12"/>
    <s v="18:21:43"/>
    <x v="0"/>
    <n v="13"/>
    <n v="19"/>
    <x v="0"/>
    <n v="4"/>
    <x v="2"/>
  </r>
  <r>
    <s v="5018214476"/>
    <s v="Shipped"/>
    <s v="BE-TPAR"/>
    <n v="1"/>
    <s v="12/06/2025"/>
    <s v="14:38:42"/>
    <s v="13/06/2025"/>
    <s v="15:00:00"/>
    <x v="12"/>
    <s v="18:26:25"/>
    <x v="0"/>
    <n v="13"/>
    <n v="19"/>
    <x v="0"/>
    <n v="4"/>
    <x v="2"/>
  </r>
  <r>
    <s v="5018214477"/>
    <s v="Shipped"/>
    <s v="BE-TPAR"/>
    <n v="1"/>
    <s v="12/06/2025"/>
    <s v="14:37:35"/>
    <s v="13/06/2025"/>
    <s v="15:00:00"/>
    <x v="12"/>
    <s v="18:22:22"/>
    <x v="0"/>
    <n v="13"/>
    <n v="19"/>
    <x v="0"/>
    <n v="4"/>
    <x v="2"/>
  </r>
  <r>
    <s v="5018214478"/>
    <s v="Shipped"/>
    <s v="BE-TPAR"/>
    <n v="1"/>
    <s v="12/06/2025"/>
    <s v="14:38:42"/>
    <s v="13/06/2025"/>
    <s v="15:00:00"/>
    <x v="12"/>
    <s v="18:23:57"/>
    <x v="0"/>
    <n v="13"/>
    <n v="19"/>
    <x v="0"/>
    <n v="4"/>
    <x v="2"/>
  </r>
  <r>
    <s v="5018214479"/>
    <s v="Shipped"/>
    <s v="BE-TPAR"/>
    <n v="1"/>
    <s v="12/06/2025"/>
    <s v="14:38:47"/>
    <s v="13/06/2025"/>
    <s v="15:00:00"/>
    <x v="12"/>
    <s v="18:19:57"/>
    <x v="0"/>
    <n v="13"/>
    <n v="19"/>
    <x v="0"/>
    <n v="4"/>
    <x v="2"/>
  </r>
  <r>
    <s v="5018216527"/>
    <s v="Shipped"/>
    <s v="BE-TPAR"/>
    <n v="1"/>
    <s v="11/06/2025"/>
    <s v="12:06:46"/>
    <s v="11/06/2025"/>
    <s v="15:00:00"/>
    <x v="15"/>
    <s v="18:10:01"/>
    <x v="0"/>
    <n v="12"/>
    <n v="19"/>
    <x v="0"/>
    <n v="3"/>
    <x v="2"/>
  </r>
  <r>
    <s v="5018216947"/>
    <s v="Shipped"/>
    <s v="BE-TPAR"/>
    <n v="1"/>
    <s v="12/06/2025"/>
    <s v="10:12:06"/>
    <s v="12/06/2025"/>
    <s v="15:00:00"/>
    <x v="15"/>
    <s v="18:09:46"/>
    <x v="0"/>
    <n v="12"/>
    <n v="19"/>
    <x v="2"/>
    <n v="4"/>
    <x v="0"/>
  </r>
  <r>
    <s v="5018216948"/>
    <s v="Shipped"/>
    <s v="BE-TPAR"/>
    <n v="1"/>
    <s v="12/06/2025"/>
    <s v="10:12:05"/>
    <s v="12/06/2025"/>
    <s v="15:00:00"/>
    <x v="15"/>
    <s v="18:11:27"/>
    <x v="0"/>
    <n v="12"/>
    <n v="19"/>
    <x v="2"/>
    <n v="4"/>
    <x v="0"/>
  </r>
  <r>
    <s v="5018216949"/>
    <s v="Shipped"/>
    <s v="BE-TFPL"/>
    <n v="37"/>
    <s v="12/06/2025"/>
    <s v="10:12:06"/>
    <s v="13/06/2025"/>
    <s v="15:00:00"/>
    <x v="12"/>
    <s v="14:21:56"/>
    <x v="0"/>
    <n v="13"/>
    <n v="15"/>
    <x v="0"/>
    <n v="4"/>
    <x v="0"/>
  </r>
  <r>
    <s v="5018216950"/>
    <s v="Shipped"/>
    <s v="BE-TPAR"/>
    <n v="2"/>
    <s v="12/06/2025"/>
    <s v="10:12:05"/>
    <s v="12/06/2025"/>
    <s v="15:00:00"/>
    <x v="15"/>
    <s v="18:10:39"/>
    <x v="0"/>
    <n v="12"/>
    <n v="19"/>
    <x v="2"/>
    <n v="4"/>
    <x v="0"/>
  </r>
  <r>
    <s v="5018216951"/>
    <s v="Shipped"/>
    <s v="BE-TFPL"/>
    <n v="6"/>
    <s v="12/06/2025"/>
    <s v="10:12:08"/>
    <s v="12/06/2025"/>
    <s v="15:00:00"/>
    <x v="15"/>
    <s v="18:10:06"/>
    <x v="0"/>
    <n v="12"/>
    <n v="19"/>
    <x v="2"/>
    <n v="4"/>
    <x v="0"/>
  </r>
  <r>
    <s v="5018216970"/>
    <s v="Shipped"/>
    <s v="BE-TPAR"/>
    <n v="1"/>
    <s v="11/06/2025"/>
    <s v="15:56:36"/>
    <s v="12/06/2025"/>
    <s v="15:00:00"/>
    <x v="15"/>
    <s v="18:08:24"/>
    <x v="0"/>
    <n v="12"/>
    <n v="19"/>
    <x v="0"/>
    <n v="3"/>
    <x v="2"/>
  </r>
  <r>
    <s v="5018216971"/>
    <s v="Shipped"/>
    <s v="BE-TPAR"/>
    <n v="1"/>
    <s v="11/06/2025"/>
    <s v="15:56:36"/>
    <s v="12/06/2025"/>
    <s v="15:00:00"/>
    <x v="15"/>
    <s v="18:08:37"/>
    <x v="0"/>
    <n v="12"/>
    <n v="19"/>
    <x v="0"/>
    <n v="3"/>
    <x v="2"/>
  </r>
  <r>
    <s v="5018216972"/>
    <s v="Shipped"/>
    <s v="BE-TPAR"/>
    <n v="1"/>
    <s v="11/06/2025"/>
    <s v="15:56:37"/>
    <s v="12/06/2025"/>
    <s v="15:00:00"/>
    <x v="15"/>
    <s v="18:09:34"/>
    <x v="0"/>
    <n v="12"/>
    <n v="19"/>
    <x v="0"/>
    <n v="3"/>
    <x v="2"/>
  </r>
  <r>
    <s v="5018216973"/>
    <s v="Shipped"/>
    <s v="BE-TPAR"/>
    <n v="1"/>
    <s v="11/06/2025"/>
    <s v="15:56:41"/>
    <s v="12/06/2025"/>
    <s v="15:00:00"/>
    <x v="15"/>
    <s v="18:11:12"/>
    <x v="0"/>
    <n v="12"/>
    <n v="19"/>
    <x v="0"/>
    <n v="3"/>
    <x v="2"/>
  </r>
  <r>
    <s v="5018216974"/>
    <s v="Shipped"/>
    <s v="BE-TPAR"/>
    <n v="1"/>
    <s v="11/06/2025"/>
    <s v="15:56:38"/>
    <s v="12/06/2025"/>
    <s v="15:00:00"/>
    <x v="15"/>
    <s v="18:09:48"/>
    <x v="0"/>
    <n v="12"/>
    <n v="19"/>
    <x v="0"/>
    <n v="3"/>
    <x v="2"/>
  </r>
  <r>
    <s v="5018216975"/>
    <s v="Shipped"/>
    <s v="BE-TPAR"/>
    <n v="1"/>
    <s v="11/06/2025"/>
    <s v="15:56:41"/>
    <s v="12/06/2025"/>
    <s v="15:00:00"/>
    <x v="15"/>
    <s v="18:09:40"/>
    <x v="0"/>
    <n v="12"/>
    <n v="19"/>
    <x v="0"/>
    <n v="3"/>
    <x v="2"/>
  </r>
  <r>
    <s v="5018216976"/>
    <s v="Shipped"/>
    <s v="BE-TPAR"/>
    <n v="1"/>
    <s v="11/06/2025"/>
    <s v="15:56:39"/>
    <s v="12/06/2025"/>
    <s v="15:00:00"/>
    <x v="15"/>
    <s v="18:09:49"/>
    <x v="0"/>
    <n v="12"/>
    <n v="19"/>
    <x v="0"/>
    <n v="3"/>
    <x v="2"/>
  </r>
  <r>
    <s v="5018216977"/>
    <s v="Shipped"/>
    <s v="BE-TPAR"/>
    <n v="1"/>
    <s v="11/06/2025"/>
    <s v="15:56:35"/>
    <s v="12/06/2025"/>
    <s v="15:00:00"/>
    <x v="15"/>
    <s v="18:10:59"/>
    <x v="0"/>
    <n v="12"/>
    <n v="19"/>
    <x v="0"/>
    <n v="3"/>
    <x v="2"/>
  </r>
  <r>
    <s v="5018216978"/>
    <s v="Shipped"/>
    <s v="BE-TPAR"/>
    <n v="1"/>
    <s v="11/06/2025"/>
    <s v="15:56:36"/>
    <s v="12/06/2025"/>
    <s v="15:00:00"/>
    <x v="15"/>
    <s v="18:09:44"/>
    <x v="0"/>
    <n v="12"/>
    <n v="19"/>
    <x v="0"/>
    <n v="3"/>
    <x v="2"/>
  </r>
  <r>
    <s v="5018216979"/>
    <s v="Shipped"/>
    <s v="BE-TPAR"/>
    <n v="1"/>
    <s v="11/06/2025"/>
    <s v="15:56:39"/>
    <s v="12/06/2025"/>
    <s v="15:00:00"/>
    <x v="15"/>
    <s v="18:10:06"/>
    <x v="0"/>
    <n v="12"/>
    <n v="19"/>
    <x v="0"/>
    <n v="3"/>
    <x v="2"/>
  </r>
  <r>
    <s v="5018216980"/>
    <s v="Shipped"/>
    <s v="BE-TPAR"/>
    <n v="1"/>
    <s v="11/06/2025"/>
    <s v="15:56:37"/>
    <s v="12/06/2025"/>
    <s v="15:00:00"/>
    <x v="15"/>
    <s v="18:10:57"/>
    <x v="0"/>
    <n v="12"/>
    <n v="19"/>
    <x v="0"/>
    <n v="3"/>
    <x v="2"/>
  </r>
  <r>
    <s v="5018216981"/>
    <s v="Shipped"/>
    <s v="BE-TPAR"/>
    <n v="1"/>
    <s v="11/06/2025"/>
    <s v="15:56:41"/>
    <s v="12/06/2025"/>
    <s v="15:00:00"/>
    <x v="15"/>
    <s v="18:10:58"/>
    <x v="0"/>
    <n v="12"/>
    <n v="19"/>
    <x v="0"/>
    <n v="3"/>
    <x v="2"/>
  </r>
  <r>
    <s v="5018216982"/>
    <s v="Shipped"/>
    <s v="BE-TPAR"/>
    <n v="1"/>
    <s v="11/06/2025"/>
    <s v="15:56:40"/>
    <s v="12/06/2025"/>
    <s v="15:00:00"/>
    <x v="15"/>
    <s v="18:08:13"/>
    <x v="0"/>
    <n v="12"/>
    <n v="19"/>
    <x v="0"/>
    <n v="3"/>
    <x v="2"/>
  </r>
  <r>
    <s v="5018216983"/>
    <s v="Shipped"/>
    <s v="BE-TPAR"/>
    <n v="1"/>
    <s v="11/06/2025"/>
    <s v="15:56:40"/>
    <s v="12/06/2025"/>
    <s v="15:00:00"/>
    <x v="15"/>
    <s v="18:10:45"/>
    <x v="0"/>
    <n v="12"/>
    <n v="19"/>
    <x v="0"/>
    <n v="3"/>
    <x v="2"/>
  </r>
  <r>
    <s v="5018216984"/>
    <s v="Shipped"/>
    <s v="BE-TPAR"/>
    <n v="1"/>
    <s v="11/06/2025"/>
    <s v="15:56:42"/>
    <s v="12/06/2025"/>
    <s v="15:00:00"/>
    <x v="15"/>
    <s v="18:08:16"/>
    <x v="0"/>
    <n v="12"/>
    <n v="19"/>
    <x v="0"/>
    <n v="3"/>
    <x v="2"/>
  </r>
  <r>
    <s v="5018216985"/>
    <s v="Shipped"/>
    <s v="BE-TPAR"/>
    <n v="1"/>
    <s v="11/06/2025"/>
    <s v="15:56:39"/>
    <s v="12/06/2025"/>
    <s v="15:00:00"/>
    <x v="15"/>
    <s v="18:10:54"/>
    <x v="0"/>
    <n v="12"/>
    <n v="19"/>
    <x v="0"/>
    <n v="3"/>
    <x v="2"/>
  </r>
  <r>
    <s v="5018216986"/>
    <s v="Shipped"/>
    <s v="BE-TPAR"/>
    <n v="1"/>
    <s v="11/06/2025"/>
    <s v="15:56:42"/>
    <s v="12/06/2025"/>
    <s v="15:00:00"/>
    <x v="15"/>
    <s v="18:10:45"/>
    <x v="0"/>
    <n v="12"/>
    <n v="19"/>
    <x v="0"/>
    <n v="3"/>
    <x v="2"/>
  </r>
  <r>
    <s v="5018216987"/>
    <s v="Shipped"/>
    <s v="BE-TPAR"/>
    <n v="1"/>
    <s v="11/06/2025"/>
    <s v="15:56:38"/>
    <s v="12/06/2025"/>
    <s v="15:00:00"/>
    <x v="15"/>
    <s v="18:11:19"/>
    <x v="0"/>
    <n v="12"/>
    <n v="19"/>
    <x v="0"/>
    <n v="3"/>
    <x v="2"/>
  </r>
  <r>
    <s v="5018216988"/>
    <s v="Shipped"/>
    <s v="BE-TPAR"/>
    <n v="1"/>
    <s v="11/06/2025"/>
    <s v="15:56:39"/>
    <s v="12/06/2025"/>
    <s v="15:00:00"/>
    <x v="15"/>
    <s v="18:10:56"/>
    <x v="0"/>
    <n v="12"/>
    <n v="19"/>
    <x v="0"/>
    <n v="3"/>
    <x v="2"/>
  </r>
  <r>
    <s v="5018216989"/>
    <s v="Shipped"/>
    <s v="BE-TPAR"/>
    <n v="1"/>
    <s v="11/06/2025"/>
    <s v="15:56:38"/>
    <s v="12/06/2025"/>
    <s v="15:00:00"/>
    <x v="15"/>
    <s v="18:11:12"/>
    <x v="0"/>
    <n v="12"/>
    <n v="19"/>
    <x v="0"/>
    <n v="3"/>
    <x v="2"/>
  </r>
  <r>
    <s v="5018216990"/>
    <s v="Shipped"/>
    <s v="BE-TPAR"/>
    <n v="1"/>
    <s v="11/06/2025"/>
    <s v="15:56:37"/>
    <s v="12/06/2025"/>
    <s v="15:00:00"/>
    <x v="15"/>
    <s v="18:09:58"/>
    <x v="0"/>
    <n v="12"/>
    <n v="19"/>
    <x v="0"/>
    <n v="3"/>
    <x v="2"/>
  </r>
  <r>
    <s v="5018216991"/>
    <s v="Shipped"/>
    <s v="BE-TPAR"/>
    <n v="1"/>
    <s v="11/06/2025"/>
    <s v="16:07:48"/>
    <s v="12/06/2025"/>
    <s v="15:00:00"/>
    <x v="15"/>
    <s v="18:10:42"/>
    <x v="0"/>
    <n v="12"/>
    <n v="19"/>
    <x v="0"/>
    <n v="3"/>
    <x v="2"/>
  </r>
  <r>
    <s v="5018216992"/>
    <s v="Shipped"/>
    <s v="BE-TPAR"/>
    <n v="1"/>
    <s v="11/06/2025"/>
    <s v="16:07:45"/>
    <s v="12/06/2025"/>
    <s v="15:00:00"/>
    <x v="15"/>
    <s v="18:10:02"/>
    <x v="0"/>
    <n v="12"/>
    <n v="19"/>
    <x v="0"/>
    <n v="3"/>
    <x v="2"/>
  </r>
  <r>
    <s v="5018216993"/>
    <s v="Shipped"/>
    <s v="BE-TPAR"/>
    <n v="1"/>
    <s v="11/06/2025"/>
    <s v="16:07:45"/>
    <s v="12/06/2025"/>
    <s v="15:00:00"/>
    <x v="15"/>
    <s v="18:10:00"/>
    <x v="0"/>
    <n v="12"/>
    <n v="19"/>
    <x v="0"/>
    <n v="3"/>
    <x v="2"/>
  </r>
  <r>
    <s v="5018216994"/>
    <s v="Shipped"/>
    <s v="BE-TPAR"/>
    <n v="1"/>
    <s v="11/06/2025"/>
    <s v="16:07:44"/>
    <s v="12/06/2025"/>
    <s v="15:00:00"/>
    <x v="15"/>
    <s v="18:07:46"/>
    <x v="0"/>
    <n v="12"/>
    <n v="19"/>
    <x v="0"/>
    <n v="3"/>
    <x v="2"/>
  </r>
  <r>
    <s v="5018216995"/>
    <s v="Shipped"/>
    <s v="BE-TPAR"/>
    <n v="1"/>
    <s v="11/06/2025"/>
    <s v="16:07:46"/>
    <s v="12/06/2025"/>
    <s v="15:00:00"/>
    <x v="15"/>
    <s v="18:09:59"/>
    <x v="0"/>
    <n v="12"/>
    <n v="19"/>
    <x v="0"/>
    <n v="3"/>
    <x v="2"/>
  </r>
  <r>
    <s v="5018216996"/>
    <s v="Shipped"/>
    <s v="BE-TPAR"/>
    <n v="1"/>
    <s v="11/06/2025"/>
    <s v="16:07:46"/>
    <s v="12/06/2025"/>
    <s v="15:00:00"/>
    <x v="15"/>
    <s v="18:09:53"/>
    <x v="0"/>
    <n v="12"/>
    <n v="19"/>
    <x v="0"/>
    <n v="3"/>
    <x v="2"/>
  </r>
  <r>
    <s v="5018216997"/>
    <s v="Shipped"/>
    <s v="BE-TPAR"/>
    <n v="1"/>
    <s v="11/06/2025"/>
    <s v="16:07:48"/>
    <s v="12/06/2025"/>
    <s v="15:00:00"/>
    <x v="15"/>
    <s v="18:07:29"/>
    <x v="0"/>
    <n v="12"/>
    <n v="19"/>
    <x v="0"/>
    <n v="3"/>
    <x v="2"/>
  </r>
  <r>
    <s v="5018216998"/>
    <s v="Shipped"/>
    <s v="BE-TPAR"/>
    <n v="1"/>
    <s v="11/06/2025"/>
    <s v="16:07:45"/>
    <s v="12/06/2025"/>
    <s v="15:00:00"/>
    <x v="15"/>
    <s v="18:09:57"/>
    <x v="0"/>
    <n v="12"/>
    <n v="19"/>
    <x v="0"/>
    <n v="3"/>
    <x v="2"/>
  </r>
  <r>
    <s v="5018216999"/>
    <s v="Shipped"/>
    <s v="BE-TPAR"/>
    <n v="1"/>
    <s v="11/06/2025"/>
    <s v="16:07:44"/>
    <s v="12/06/2025"/>
    <s v="15:00:00"/>
    <x v="15"/>
    <s v="18:08:03"/>
    <x v="0"/>
    <n v="12"/>
    <n v="19"/>
    <x v="0"/>
    <n v="3"/>
    <x v="2"/>
  </r>
  <r>
    <s v="5018217128"/>
    <s v="Shipped"/>
    <s v="BE-THPL"/>
    <n v="10"/>
    <s v="13/06/2025"/>
    <s v="07:11:46"/>
    <s v="13/06/2025"/>
    <s v="15:00:00"/>
    <x v="12"/>
    <s v="14:21:28"/>
    <x v="0"/>
    <n v="13"/>
    <n v="15"/>
    <x v="2"/>
    <n v="5"/>
    <x v="0"/>
  </r>
  <r>
    <s v="5018217331"/>
    <s v="Shipped"/>
    <s v="BE-TPAR"/>
    <n v="6"/>
    <s v="11/06/2025"/>
    <s v="16:11:51"/>
    <s v="12/06/2025"/>
    <s v="15:00:00"/>
    <x v="15"/>
    <s v="18:10:50"/>
    <x v="0"/>
    <n v="12"/>
    <n v="19"/>
    <x v="0"/>
    <n v="3"/>
    <x v="2"/>
  </r>
  <r>
    <s v="5018217332"/>
    <s v="Shipped"/>
    <s v="BE-TFPL"/>
    <n v="37"/>
    <s v="11/06/2025"/>
    <s v="16:12:54"/>
    <s v="12/06/2025"/>
    <s v="15:00:00"/>
    <x v="15"/>
    <s v="14:13:04"/>
    <x v="0"/>
    <n v="12"/>
    <n v="15"/>
    <x v="0"/>
    <n v="3"/>
    <x v="2"/>
  </r>
  <r>
    <s v="5018217333"/>
    <s v="Shipped"/>
    <s v="BE-TPAR"/>
    <n v="7"/>
    <s v="11/06/2025"/>
    <s v="16:11:52"/>
    <s v="12/06/2025"/>
    <s v="15:00:00"/>
    <x v="15"/>
    <s v="18:08:35"/>
    <x v="0"/>
    <n v="12"/>
    <n v="19"/>
    <x v="0"/>
    <n v="3"/>
    <x v="2"/>
  </r>
  <r>
    <s v="5018217334"/>
    <s v="Shipped"/>
    <s v="BE-TFPL"/>
    <n v="12"/>
    <s v="11/06/2025"/>
    <s v="16:11:52"/>
    <s v="12/06/2025"/>
    <s v="15:00:00"/>
    <x v="15"/>
    <s v="14:11:48"/>
    <x v="0"/>
    <n v="12"/>
    <n v="15"/>
    <x v="0"/>
    <n v="3"/>
    <x v="2"/>
  </r>
  <r>
    <s v="5018217335"/>
    <s v="Shipped"/>
    <s v="BE-TPAR"/>
    <n v="1"/>
    <s v="11/06/2025"/>
    <s v="16:11:52"/>
    <s v="12/06/2025"/>
    <s v="15:00:00"/>
    <x v="15"/>
    <s v="18:10:27"/>
    <x v="0"/>
    <n v="12"/>
    <n v="19"/>
    <x v="0"/>
    <n v="3"/>
    <x v="2"/>
  </r>
  <r>
    <s v="5018217336"/>
    <s v="Shipped"/>
    <s v="BE-TPAR"/>
    <n v="7"/>
    <s v="11/06/2025"/>
    <s v="16:11:53"/>
    <s v="12/06/2025"/>
    <s v="15:00:00"/>
    <x v="15"/>
    <s v="18:10:19"/>
    <x v="0"/>
    <n v="12"/>
    <n v="19"/>
    <x v="0"/>
    <n v="3"/>
    <x v="2"/>
  </r>
  <r>
    <s v="5018217400"/>
    <s v="Shipped"/>
    <s v="BE-TPAR"/>
    <n v="1"/>
    <s v="11/06/2025"/>
    <s v="10:22:13"/>
    <s v="11/06/2025"/>
    <s v="15:00:00"/>
    <x v="13"/>
    <s v="18:26:12"/>
    <x v="0"/>
    <n v="11"/>
    <n v="19"/>
    <x v="2"/>
    <n v="3"/>
    <x v="0"/>
  </r>
  <r>
    <s v="5018217401"/>
    <s v="Shipped"/>
    <s v="BE-TPAR"/>
    <n v="1"/>
    <s v="11/06/2025"/>
    <s v="10:22:13"/>
    <s v="11/06/2025"/>
    <s v="15:00:00"/>
    <x v="13"/>
    <s v="18:29:59"/>
    <x v="0"/>
    <n v="11"/>
    <n v="19"/>
    <x v="2"/>
    <n v="3"/>
    <x v="0"/>
  </r>
  <r>
    <s v="5018217402"/>
    <s v="Shipped"/>
    <s v="BE-TFPL"/>
    <n v="1"/>
    <s v="11/06/2025"/>
    <s v="10:22:10"/>
    <s v="11/06/2025"/>
    <s v="15:00:00"/>
    <x v="13"/>
    <s v="18:29:45"/>
    <x v="0"/>
    <n v="11"/>
    <n v="19"/>
    <x v="2"/>
    <n v="3"/>
    <x v="0"/>
  </r>
  <r>
    <s v="5018425613"/>
    <s v="Cancelled"/>
    <s v="BE-TPAR"/>
    <n v="1"/>
    <s v="07/07/2025"/>
    <s v="14:13:11"/>
    <s v="08/07/2025"/>
    <s v="15:00:00"/>
    <x v="1"/>
    <s v=""/>
    <x v="1"/>
    <m/>
    <m/>
    <x v="1"/>
    <m/>
    <x v="1"/>
  </r>
  <r>
    <s v="5018217403"/>
    <s v="Shipped"/>
    <s v="BE-TPAR"/>
    <n v="1"/>
    <s v="11/06/2025"/>
    <s v="10:22:11"/>
    <s v="11/06/2025"/>
    <s v="15:00:00"/>
    <x v="13"/>
    <s v="18:29:22"/>
    <x v="0"/>
    <n v="11"/>
    <n v="19"/>
    <x v="2"/>
    <n v="3"/>
    <x v="0"/>
  </r>
  <r>
    <s v="5018217404"/>
    <s v="Shipped"/>
    <s v="BE-THPL"/>
    <n v="1"/>
    <s v="11/06/2025"/>
    <s v="10:22:11"/>
    <s v="11/06/2025"/>
    <s v="15:00:00"/>
    <x v="13"/>
    <s v="18:32:10"/>
    <x v="0"/>
    <n v="11"/>
    <n v="19"/>
    <x v="2"/>
    <n v="3"/>
    <x v="0"/>
  </r>
  <r>
    <s v="5018217405"/>
    <s v="Shipped"/>
    <s v="BE-TPAR"/>
    <n v="1"/>
    <s v="11/06/2025"/>
    <s v="10:22:12"/>
    <s v="11/06/2025"/>
    <s v="15:00:00"/>
    <x v="13"/>
    <s v="18:26:16"/>
    <x v="0"/>
    <n v="11"/>
    <n v="19"/>
    <x v="2"/>
    <n v="3"/>
    <x v="0"/>
  </r>
  <r>
    <s v="5018217495"/>
    <s v="Shipped"/>
    <s v="BE-TFPL"/>
    <n v="16"/>
    <s v="12/06/2025"/>
    <s v="14:52:12"/>
    <s v="12/06/2025"/>
    <s v="15:00:00"/>
    <x v="15"/>
    <s v="18:11:11"/>
    <x v="0"/>
    <n v="12"/>
    <n v="19"/>
    <x v="2"/>
    <n v="4"/>
    <x v="2"/>
  </r>
  <r>
    <s v="5018217644"/>
    <s v="Shipped"/>
    <s v="BE-TPAR"/>
    <n v="2"/>
    <s v="11/06/2025"/>
    <s v="10:26:17"/>
    <s v="11/06/2025"/>
    <s v="15:00:00"/>
    <x v="13"/>
    <s v="18:30:24"/>
    <x v="0"/>
    <n v="11"/>
    <n v="19"/>
    <x v="2"/>
    <n v="3"/>
    <x v="0"/>
  </r>
  <r>
    <s v="5018217645"/>
    <s v="Shipped"/>
    <s v="BE-TPAR"/>
    <n v="2"/>
    <s v="11/06/2025"/>
    <s v="10:27:18"/>
    <s v="12/06/2025"/>
    <s v="15:00:00"/>
    <x v="15"/>
    <s v="18:08:44"/>
    <x v="0"/>
    <n v="12"/>
    <n v="19"/>
    <x v="0"/>
    <n v="3"/>
    <x v="0"/>
  </r>
  <r>
    <s v="5018217646"/>
    <s v="Shipped"/>
    <s v="BE-TFPL"/>
    <n v="12"/>
    <s v="11/06/2025"/>
    <s v="10:26:15"/>
    <s v="12/06/2025"/>
    <s v="15:00:00"/>
    <x v="15"/>
    <s v="14:12:35"/>
    <x v="0"/>
    <n v="12"/>
    <n v="15"/>
    <x v="0"/>
    <n v="3"/>
    <x v="0"/>
  </r>
  <r>
    <s v="5018217647"/>
    <s v="Shipped"/>
    <s v="BE-TFPL"/>
    <n v="15"/>
    <s v="11/06/2025"/>
    <s v="10:26:16"/>
    <s v="12/06/2025"/>
    <s v="15:00:00"/>
    <x v="15"/>
    <s v="14:13:07"/>
    <x v="0"/>
    <n v="12"/>
    <n v="15"/>
    <x v="0"/>
    <n v="3"/>
    <x v="0"/>
  </r>
  <r>
    <s v="5018217650"/>
    <s v="Shipped"/>
    <s v="BE-THPL"/>
    <n v="9"/>
    <s v="11/06/2025"/>
    <s v="11:08:40"/>
    <s v="12/06/2025"/>
    <s v="15:00:00"/>
    <x v="15"/>
    <s v="14:12:06"/>
    <x v="0"/>
    <n v="12"/>
    <n v="15"/>
    <x v="0"/>
    <n v="3"/>
    <x v="2"/>
  </r>
  <r>
    <s v="5018217902"/>
    <s v="Shipped"/>
    <s v="BE-TPAR"/>
    <n v="1"/>
    <s v="12/06/2025"/>
    <s v="11:39:08"/>
    <s v="13/06/2025"/>
    <s v="15:00:00"/>
    <x v="12"/>
    <s v="18:24:34"/>
    <x v="0"/>
    <n v="13"/>
    <n v="19"/>
    <x v="0"/>
    <n v="4"/>
    <x v="2"/>
  </r>
  <r>
    <s v="5018217903"/>
    <s v="Shipped"/>
    <s v="BE-TPAR"/>
    <n v="1"/>
    <s v="12/06/2025"/>
    <s v="11:39:08"/>
    <s v="13/06/2025"/>
    <s v="15:00:00"/>
    <x v="12"/>
    <s v="18:22:42"/>
    <x v="0"/>
    <n v="13"/>
    <n v="19"/>
    <x v="0"/>
    <n v="4"/>
    <x v="2"/>
  </r>
  <r>
    <s v="5018217904"/>
    <s v="Shipped"/>
    <s v="BE-TPAR"/>
    <n v="1"/>
    <s v="12/06/2025"/>
    <s v="11:37:58"/>
    <s v="13/06/2025"/>
    <s v="15:00:00"/>
    <x v="12"/>
    <s v="18:23:24"/>
    <x v="0"/>
    <n v="13"/>
    <n v="19"/>
    <x v="0"/>
    <n v="4"/>
    <x v="2"/>
  </r>
  <r>
    <s v="5018217905"/>
    <s v="Shipped"/>
    <s v="BE-TPAR"/>
    <n v="1"/>
    <s v="12/06/2025"/>
    <s v="11:39:02"/>
    <s v="13/06/2025"/>
    <s v="15:00:00"/>
    <x v="12"/>
    <s v="18:23:30"/>
    <x v="0"/>
    <n v="13"/>
    <n v="19"/>
    <x v="0"/>
    <n v="4"/>
    <x v="2"/>
  </r>
  <r>
    <s v="5018217906"/>
    <s v="Shipped"/>
    <s v="BE-TPAR"/>
    <n v="1"/>
    <s v="12/06/2025"/>
    <s v="11:39:07"/>
    <s v="13/06/2025"/>
    <s v="15:00:00"/>
    <x v="12"/>
    <s v="18:22:26"/>
    <x v="0"/>
    <n v="13"/>
    <n v="19"/>
    <x v="0"/>
    <n v="4"/>
    <x v="2"/>
  </r>
  <r>
    <s v="5018218340"/>
    <s v="Shipped"/>
    <s v="BE-TPAR"/>
    <n v="3"/>
    <s v="11/06/2025"/>
    <s v="15:51:32"/>
    <s v="12/06/2025"/>
    <s v="15:00:00"/>
    <x v="15"/>
    <s v="18:08:50"/>
    <x v="0"/>
    <n v="12"/>
    <n v="19"/>
    <x v="0"/>
    <n v="3"/>
    <x v="2"/>
  </r>
  <r>
    <s v="5018218341"/>
    <s v="Shipped"/>
    <s v="BE-TFPL"/>
    <n v="3"/>
    <s v="11/06/2025"/>
    <s v="15:51:27"/>
    <s v="12/06/2025"/>
    <s v="15:00:00"/>
    <x v="15"/>
    <s v="14:12:36"/>
    <x v="0"/>
    <n v="12"/>
    <n v="15"/>
    <x v="0"/>
    <n v="3"/>
    <x v="2"/>
  </r>
  <r>
    <s v="5018218342"/>
    <s v="Shipped"/>
    <s v="BE-TPAR"/>
    <n v="5"/>
    <s v="11/06/2025"/>
    <s v="15:51:33"/>
    <s v="12/06/2025"/>
    <s v="15:00:00"/>
    <x v="15"/>
    <s v="18:09:28"/>
    <x v="0"/>
    <n v="12"/>
    <n v="19"/>
    <x v="0"/>
    <n v="3"/>
    <x v="2"/>
  </r>
  <r>
    <s v="5018218343"/>
    <s v="Shipped"/>
    <s v="BE-TFPL"/>
    <n v="19"/>
    <s v="11/06/2025"/>
    <s v="15:51:31"/>
    <s v="12/06/2025"/>
    <s v="15:00:00"/>
    <x v="15"/>
    <s v="14:12:37"/>
    <x v="0"/>
    <n v="12"/>
    <n v="15"/>
    <x v="0"/>
    <n v="3"/>
    <x v="2"/>
  </r>
  <r>
    <s v="5018218489"/>
    <s v="Shipped"/>
    <s v="BE-TFPL"/>
    <n v="50"/>
    <s v="11/06/2025"/>
    <s v="12:27:20"/>
    <s v="13/06/2025"/>
    <s v="15:00:00"/>
    <x v="12"/>
    <s v="14:22:50"/>
    <x v="0"/>
    <n v="13"/>
    <n v="15"/>
    <x v="3"/>
    <n v="3"/>
    <x v="2"/>
  </r>
  <r>
    <s v="5018218490"/>
    <s v="Shipped"/>
    <s v="BE-TPAR"/>
    <n v="2"/>
    <s v="11/06/2025"/>
    <s v="12:26:17"/>
    <s v="12/06/2025"/>
    <s v="15:00:00"/>
    <x v="15"/>
    <s v="18:10:04"/>
    <x v="0"/>
    <n v="12"/>
    <n v="19"/>
    <x v="0"/>
    <n v="3"/>
    <x v="2"/>
  </r>
  <r>
    <s v="5018218491"/>
    <s v="Shipped"/>
    <s v="BE-TFPL"/>
    <n v="58"/>
    <s v="11/06/2025"/>
    <s v="12:27:17"/>
    <s v="13/06/2025"/>
    <s v="15:00:00"/>
    <x v="12"/>
    <s v="14:21:21"/>
    <x v="0"/>
    <n v="13"/>
    <n v="15"/>
    <x v="3"/>
    <n v="3"/>
    <x v="2"/>
  </r>
  <r>
    <s v="5018218701"/>
    <s v="Shipped"/>
    <s v="BE-TPAR"/>
    <n v="4"/>
    <s v="11/06/2025"/>
    <s v="15:37:20"/>
    <s v="12/06/2025"/>
    <s v="15:00:00"/>
    <x v="15"/>
    <s v="18:08:09"/>
    <x v="0"/>
    <n v="12"/>
    <n v="19"/>
    <x v="0"/>
    <n v="3"/>
    <x v="2"/>
  </r>
  <r>
    <s v="5018218702"/>
    <s v="Shipped"/>
    <s v="BE-TPAR"/>
    <n v="2"/>
    <s v="11/06/2025"/>
    <s v="15:37:20"/>
    <s v="12/06/2025"/>
    <s v="15:00:00"/>
    <x v="15"/>
    <s v="18:09:20"/>
    <x v="0"/>
    <n v="12"/>
    <n v="19"/>
    <x v="0"/>
    <n v="3"/>
    <x v="2"/>
  </r>
  <r>
    <s v="5018218703"/>
    <s v="Shipped"/>
    <s v="BE-TPAR"/>
    <n v="3"/>
    <s v="11/06/2025"/>
    <s v="15:37:21"/>
    <s v="12/06/2025"/>
    <s v="15:00:00"/>
    <x v="15"/>
    <s v="18:08:36"/>
    <x v="0"/>
    <n v="12"/>
    <n v="19"/>
    <x v="0"/>
    <n v="3"/>
    <x v="2"/>
  </r>
  <r>
    <s v="5018218704"/>
    <s v="Shipped"/>
    <s v="BE-TPAR"/>
    <n v="1"/>
    <s v="11/06/2025"/>
    <s v="15:37:18"/>
    <s v="12/06/2025"/>
    <s v="15:00:00"/>
    <x v="15"/>
    <s v="18:09:18"/>
    <x v="0"/>
    <n v="12"/>
    <n v="19"/>
    <x v="0"/>
    <n v="3"/>
    <x v="2"/>
  </r>
  <r>
    <s v="5018218705"/>
    <s v="Shipped"/>
    <s v="BE-TFPL"/>
    <n v="11"/>
    <s v="11/06/2025"/>
    <s v="15:37:24"/>
    <s v="12/06/2025"/>
    <s v="15:00:00"/>
    <x v="15"/>
    <s v="14:11:43"/>
    <x v="0"/>
    <n v="12"/>
    <n v="15"/>
    <x v="0"/>
    <n v="3"/>
    <x v="2"/>
  </r>
  <r>
    <s v="5018218706"/>
    <s v="Shipped"/>
    <s v="BE-TPAR"/>
    <n v="13"/>
    <s v="11/06/2025"/>
    <s v="15:37:19"/>
    <s v="12/06/2025"/>
    <s v="15:00:00"/>
    <x v="15"/>
    <s v="18:11:36"/>
    <x v="0"/>
    <n v="12"/>
    <n v="19"/>
    <x v="0"/>
    <n v="3"/>
    <x v="2"/>
  </r>
  <r>
    <s v="5018218707"/>
    <s v="Shipped"/>
    <s v="BE-TPAR"/>
    <n v="7"/>
    <s v="11/06/2025"/>
    <s v="15:37:21"/>
    <s v="12/06/2025"/>
    <s v="15:00:00"/>
    <x v="15"/>
    <s v="18:07:39"/>
    <x v="0"/>
    <n v="12"/>
    <n v="19"/>
    <x v="0"/>
    <n v="3"/>
    <x v="2"/>
  </r>
  <r>
    <s v="5018218708"/>
    <s v="Shipped"/>
    <s v="BE-TPAR"/>
    <n v="5"/>
    <s v="11/06/2025"/>
    <s v="15:37:23"/>
    <s v="12/06/2025"/>
    <s v="15:00:00"/>
    <x v="15"/>
    <s v="18:07:44"/>
    <x v="0"/>
    <n v="12"/>
    <n v="19"/>
    <x v="0"/>
    <n v="3"/>
    <x v="2"/>
  </r>
  <r>
    <s v="5018218709"/>
    <s v="Shipped"/>
    <s v="BE-TFPL"/>
    <n v="3"/>
    <s v="11/06/2025"/>
    <s v="15:37:22"/>
    <s v="12/06/2025"/>
    <s v="15:00:00"/>
    <x v="15"/>
    <s v="14:11:45"/>
    <x v="0"/>
    <n v="12"/>
    <n v="15"/>
    <x v="0"/>
    <n v="3"/>
    <x v="2"/>
  </r>
  <r>
    <s v="5018218773"/>
    <s v="Shipped"/>
    <s v="BE-TPAR"/>
    <n v="1"/>
    <s v="12/06/2025"/>
    <s v="10:57:44"/>
    <s v="12/06/2025"/>
    <s v="15:00:00"/>
    <x v="15"/>
    <s v="18:10:21"/>
    <x v="0"/>
    <n v="12"/>
    <n v="19"/>
    <x v="2"/>
    <n v="4"/>
    <x v="0"/>
  </r>
  <r>
    <s v="5018219112"/>
    <s v="Shipped"/>
    <s v="BE-TFPL"/>
    <n v="45"/>
    <s v="11/06/2025"/>
    <s v="12:52:34"/>
    <s v="13/06/2025"/>
    <s v="15:00:00"/>
    <x v="12"/>
    <s v="14:22:32"/>
    <x v="0"/>
    <n v="13"/>
    <n v="15"/>
    <x v="3"/>
    <n v="3"/>
    <x v="2"/>
  </r>
  <r>
    <s v="5018219113"/>
    <s v="Shipped"/>
    <s v="BE-TFPL"/>
    <n v="60"/>
    <s v="11/06/2025"/>
    <s v="12:52:32"/>
    <s v="13/06/2025"/>
    <s v="15:00:00"/>
    <x v="12"/>
    <s v="18:23:18"/>
    <x v="0"/>
    <n v="13"/>
    <n v="19"/>
    <x v="3"/>
    <n v="3"/>
    <x v="2"/>
  </r>
  <r>
    <s v="5018426896"/>
    <s v="Cancelled"/>
    <s v="BE-TPAR"/>
    <n v="1"/>
    <s v="07/07/2025"/>
    <s v="15:52:57"/>
    <s v="08/07/2025"/>
    <s v="15:00:00"/>
    <x v="1"/>
    <s v=""/>
    <x v="1"/>
    <m/>
    <m/>
    <x v="1"/>
    <m/>
    <x v="1"/>
  </r>
  <r>
    <s v="5018426920"/>
    <s v="Cancelled"/>
    <s v="BE-TPAR"/>
    <n v="1"/>
    <s v="07/07/2025"/>
    <s v="15:05:45"/>
    <s v="07/07/2025"/>
    <s v="15:00:00"/>
    <x v="1"/>
    <s v=""/>
    <x v="1"/>
    <m/>
    <m/>
    <x v="1"/>
    <m/>
    <x v="1"/>
  </r>
  <r>
    <s v="5018426921"/>
    <s v="Cancelled"/>
    <s v="BE-TPAR"/>
    <n v="1"/>
    <s v="07/07/2025"/>
    <s v="15:05:45"/>
    <s v="07/07/2025"/>
    <s v="15:00:00"/>
    <x v="1"/>
    <s v=""/>
    <x v="1"/>
    <m/>
    <m/>
    <x v="1"/>
    <m/>
    <x v="1"/>
  </r>
  <r>
    <s v="5018426922"/>
    <s v="Cancelled"/>
    <s v="BE-TPAR"/>
    <n v="1"/>
    <s v="07/07/2025"/>
    <s v="15:05:44"/>
    <s v="07/07/2025"/>
    <s v="15:00:00"/>
    <x v="1"/>
    <s v=""/>
    <x v="1"/>
    <m/>
    <m/>
    <x v="1"/>
    <m/>
    <x v="1"/>
  </r>
  <r>
    <s v="5018219114"/>
    <s v="Shipped"/>
    <s v="BE-TFPL"/>
    <n v="53"/>
    <s v="11/06/2025"/>
    <s v="12:52:30"/>
    <s v="13/06/2025"/>
    <s v="15:00:00"/>
    <x v="12"/>
    <s v="18:25:16"/>
    <x v="0"/>
    <n v="13"/>
    <n v="19"/>
    <x v="3"/>
    <n v="3"/>
    <x v="2"/>
  </r>
  <r>
    <s v="5018219115"/>
    <s v="Shipped"/>
    <s v="BE-TFPL"/>
    <n v="44"/>
    <s v="11/06/2025"/>
    <s v="12:52:28"/>
    <s v="13/06/2025"/>
    <s v="15:00:00"/>
    <x v="12"/>
    <s v="14:22:17"/>
    <x v="0"/>
    <n v="13"/>
    <n v="15"/>
    <x v="3"/>
    <n v="3"/>
    <x v="2"/>
  </r>
  <r>
    <s v="5018219116"/>
    <s v="Shipped"/>
    <s v="BE-TFPL"/>
    <n v="52"/>
    <s v="11/06/2025"/>
    <s v="12:53:37"/>
    <s v="13/06/2025"/>
    <s v="15:00:00"/>
    <x v="12"/>
    <s v="14:21:47"/>
    <x v="0"/>
    <n v="13"/>
    <n v="15"/>
    <x v="3"/>
    <n v="3"/>
    <x v="2"/>
  </r>
  <r>
    <s v="5018219312"/>
    <s v="Shipped"/>
    <s v="BE-TPAR"/>
    <n v="3"/>
    <s v="11/06/2025"/>
    <s v="17:12:06"/>
    <s v="12/06/2025"/>
    <s v="15:00:00"/>
    <x v="15"/>
    <s v="18:08:28"/>
    <x v="0"/>
    <n v="12"/>
    <n v="19"/>
    <x v="0"/>
    <n v="3"/>
    <x v="2"/>
  </r>
  <r>
    <s v="5018219344"/>
    <s v="Shipped"/>
    <s v="BE-TPAR"/>
    <n v="5"/>
    <s v="13/06/2025"/>
    <s v="14:52:56"/>
    <s v="16/06/2025"/>
    <s v="15:00:00"/>
    <x v="8"/>
    <s v="17:46:04"/>
    <x v="0"/>
    <n v="16"/>
    <n v="18"/>
    <x v="0"/>
    <n v="5"/>
    <x v="2"/>
  </r>
  <r>
    <s v="5018219345"/>
    <s v="Shipped"/>
    <s v="BE-TPAR"/>
    <n v="1"/>
    <s v="13/06/2025"/>
    <s v="14:52:57"/>
    <s v="16/06/2025"/>
    <s v="15:00:00"/>
    <x v="8"/>
    <s v="17:45:42"/>
    <x v="0"/>
    <n v="16"/>
    <n v="18"/>
    <x v="0"/>
    <n v="5"/>
    <x v="2"/>
  </r>
  <r>
    <s v="5018219346"/>
    <s v="Shipped"/>
    <s v="BE-TPAR"/>
    <n v="3"/>
    <s v="13/06/2025"/>
    <s v="14:52:58"/>
    <s v="16/06/2025"/>
    <s v="15:00:00"/>
    <x v="8"/>
    <s v="17:47:55"/>
    <x v="0"/>
    <n v="16"/>
    <n v="18"/>
    <x v="0"/>
    <n v="5"/>
    <x v="2"/>
  </r>
  <r>
    <s v="5018219347"/>
    <s v="Shipped"/>
    <s v="BE-TFPL"/>
    <n v="20"/>
    <s v="13/06/2025"/>
    <s v="14:52:56"/>
    <s v="16/06/2025"/>
    <s v="15:00:00"/>
    <x v="8"/>
    <s v="12:19:46"/>
    <x v="0"/>
    <n v="16"/>
    <n v="13"/>
    <x v="0"/>
    <n v="5"/>
    <x v="2"/>
  </r>
  <r>
    <s v="5018219560"/>
    <s v="Shipped"/>
    <s v="BE-TFPL"/>
    <n v="17"/>
    <s v="11/06/2025"/>
    <s v="13:26:51"/>
    <s v="12/06/2025"/>
    <s v="15:00:00"/>
    <x v="15"/>
    <s v="18:10:41"/>
    <x v="0"/>
    <n v="12"/>
    <n v="19"/>
    <x v="0"/>
    <n v="3"/>
    <x v="2"/>
  </r>
  <r>
    <s v="5018219561"/>
    <s v="Shipped"/>
    <s v="BE-TPAR"/>
    <n v="2"/>
    <s v="11/06/2025"/>
    <s v="13:26:50"/>
    <s v="12/06/2025"/>
    <s v="15:00:00"/>
    <x v="15"/>
    <s v="18:11:06"/>
    <x v="0"/>
    <n v="12"/>
    <n v="19"/>
    <x v="0"/>
    <n v="3"/>
    <x v="2"/>
  </r>
  <r>
    <s v="5018219562"/>
    <s v="Shipped"/>
    <s v="BE-TFPL"/>
    <n v="9"/>
    <s v="11/06/2025"/>
    <s v="13:26:51"/>
    <s v="12/06/2025"/>
    <s v="15:00:00"/>
    <x v="15"/>
    <s v="14:12:39"/>
    <x v="0"/>
    <n v="12"/>
    <n v="15"/>
    <x v="0"/>
    <n v="3"/>
    <x v="2"/>
  </r>
  <r>
    <s v="5018219675"/>
    <s v="Shipped"/>
    <s v="BE-TFPL"/>
    <n v="4"/>
    <s v="12/06/2025"/>
    <s v="11:23:14"/>
    <s v="12/06/2025"/>
    <s v="15:00:00"/>
    <x v="12"/>
    <s v="14:23:01"/>
    <x v="0"/>
    <n v="13"/>
    <n v="15"/>
    <x v="0"/>
    <n v="4"/>
    <x v="2"/>
  </r>
  <r>
    <s v="5018219754"/>
    <s v="Shipped"/>
    <s v="BE-TPAR"/>
    <n v="2"/>
    <s v="17/06/2025"/>
    <s v="09:37:10"/>
    <s v="18/06/2025"/>
    <s v="15:00:00"/>
    <x v="11"/>
    <s v="19:02:32"/>
    <x v="0"/>
    <n v="18"/>
    <n v="20"/>
    <x v="0"/>
    <n v="2"/>
    <x v="0"/>
  </r>
  <r>
    <s v="5018219755"/>
    <s v="Shipped"/>
    <s v="BE-TPAR"/>
    <n v="1"/>
    <s v="17/06/2025"/>
    <s v="09:37:11"/>
    <s v="18/06/2025"/>
    <s v="15:00:00"/>
    <x v="11"/>
    <s v="19:01:53"/>
    <x v="0"/>
    <n v="18"/>
    <n v="20"/>
    <x v="0"/>
    <n v="2"/>
    <x v="0"/>
  </r>
  <r>
    <s v="5018219756"/>
    <s v="Shipped"/>
    <s v="BE-TFPL"/>
    <n v="13"/>
    <s v="17/06/2025"/>
    <s v="09:37:12"/>
    <s v="18/06/2025"/>
    <s v="15:00:00"/>
    <x v="11"/>
    <s v="13:40:17"/>
    <x v="0"/>
    <n v="18"/>
    <n v="14"/>
    <x v="0"/>
    <n v="2"/>
    <x v="0"/>
  </r>
  <r>
    <s v="5018219870"/>
    <s v="Shipped"/>
    <s v="BE-TPAR"/>
    <n v="1"/>
    <s v="12/06/2025"/>
    <s v="14:52:19"/>
    <s v="13/06/2025"/>
    <s v="15:00:00"/>
    <x v="12"/>
    <s v="18:26:03"/>
    <x v="0"/>
    <n v="13"/>
    <n v="19"/>
    <x v="0"/>
    <n v="4"/>
    <x v="2"/>
  </r>
  <r>
    <s v="5018219871"/>
    <s v="Shipped"/>
    <s v="BE-THPL"/>
    <n v="13"/>
    <s v="12/06/2025"/>
    <s v="14:52:19"/>
    <s v="13/06/2025"/>
    <s v="15:00:00"/>
    <x v="12"/>
    <s v="14:22:53"/>
    <x v="0"/>
    <n v="13"/>
    <n v="15"/>
    <x v="0"/>
    <n v="4"/>
    <x v="2"/>
  </r>
  <r>
    <s v="5018219920"/>
    <s v="Shipped"/>
    <s v="BE-TPAR"/>
    <n v="1"/>
    <s v="11/06/2025"/>
    <s v="13:53:01"/>
    <s v="12/06/2025"/>
    <s v="15:00:00"/>
    <x v="15"/>
    <s v="18:09:56"/>
    <x v="0"/>
    <n v="12"/>
    <n v="19"/>
    <x v="0"/>
    <n v="3"/>
    <x v="2"/>
  </r>
  <r>
    <s v="5018219921"/>
    <s v="Shipped"/>
    <s v="BE-TPAR"/>
    <n v="2"/>
    <s v="11/06/2025"/>
    <s v="13:53:03"/>
    <s v="12/06/2025"/>
    <s v="15:00:00"/>
    <x v="15"/>
    <s v="18:09:11"/>
    <x v="0"/>
    <n v="12"/>
    <n v="19"/>
    <x v="0"/>
    <n v="3"/>
    <x v="2"/>
  </r>
  <r>
    <s v="5018219937"/>
    <s v="Shipped"/>
    <s v="BE-TPAR"/>
    <n v="1"/>
    <s v="13/06/2025"/>
    <s v="15:23:05"/>
    <s v="16/06/2025"/>
    <s v="15:00:00"/>
    <x v="8"/>
    <s v="17:48:10"/>
    <x v="0"/>
    <n v="16"/>
    <n v="18"/>
    <x v="0"/>
    <n v="5"/>
    <x v="2"/>
  </r>
  <r>
    <s v="5018219938"/>
    <s v="Shipped"/>
    <s v="BE-TPAR"/>
    <n v="8"/>
    <s v="13/06/2025"/>
    <s v="16:37:30"/>
    <s v="16/06/2025"/>
    <s v="15:00:00"/>
    <x v="8"/>
    <s v="17:48:20"/>
    <x v="0"/>
    <n v="16"/>
    <n v="18"/>
    <x v="0"/>
    <n v="5"/>
    <x v="2"/>
  </r>
  <r>
    <s v="5018219939"/>
    <s v="Shipped"/>
    <s v="BE-THPL"/>
    <n v="7"/>
    <s v="13/06/2025"/>
    <s v="16:37:31"/>
    <s v="16/06/2025"/>
    <s v="15:00:00"/>
    <x v="8"/>
    <s v="12:20:16"/>
    <x v="0"/>
    <n v="16"/>
    <n v="13"/>
    <x v="0"/>
    <n v="5"/>
    <x v="2"/>
  </r>
  <r>
    <s v="5018219940"/>
    <s v="Shipped"/>
    <s v="BE-TPAR"/>
    <n v="4"/>
    <s v="13/06/2025"/>
    <s v="16:37:31"/>
    <s v="16/06/2025"/>
    <s v="15:00:00"/>
    <x v="8"/>
    <s v="17:47:28"/>
    <x v="0"/>
    <n v="16"/>
    <n v="18"/>
    <x v="0"/>
    <n v="5"/>
    <x v="2"/>
  </r>
  <r>
    <s v="5018219941"/>
    <s v="Shipped"/>
    <s v="BE-TPAR"/>
    <n v="2"/>
    <s v="13/06/2025"/>
    <s v="16:37:30"/>
    <s v="16/06/2025"/>
    <s v="15:00:00"/>
    <x v="8"/>
    <s v="17:47:25"/>
    <x v="0"/>
    <n v="16"/>
    <n v="18"/>
    <x v="0"/>
    <n v="5"/>
    <x v="2"/>
  </r>
  <r>
    <s v="5018219942"/>
    <s v="Shipped"/>
    <s v="BE-TPAR"/>
    <n v="8"/>
    <s v="13/06/2025"/>
    <s v="16:37:29"/>
    <s v="16/06/2025"/>
    <s v="15:00:00"/>
    <x v="8"/>
    <s v="17:46:03"/>
    <x v="0"/>
    <n v="16"/>
    <n v="18"/>
    <x v="0"/>
    <n v="5"/>
    <x v="2"/>
  </r>
  <r>
    <s v="5018219943"/>
    <s v="Shipped"/>
    <s v="BE-TPAR"/>
    <n v="2"/>
    <s v="13/06/2025"/>
    <s v="16:37:31"/>
    <s v="16/06/2025"/>
    <s v="15:00:00"/>
    <x v="8"/>
    <s v="17:45:36"/>
    <x v="0"/>
    <n v="16"/>
    <n v="18"/>
    <x v="0"/>
    <n v="5"/>
    <x v="2"/>
  </r>
  <r>
    <s v="5018220077"/>
    <s v="Shipped"/>
    <s v="BE-TPAR"/>
    <n v="4"/>
    <s v="12/06/2025"/>
    <s v="16:52:27"/>
    <s v="13/06/2025"/>
    <s v="15:00:00"/>
    <x v="12"/>
    <s v="18:19:36"/>
    <x v="0"/>
    <n v="13"/>
    <n v="19"/>
    <x v="0"/>
    <n v="4"/>
    <x v="2"/>
  </r>
  <r>
    <s v="5018220078"/>
    <s v="Shipped"/>
    <s v="BE-TPAR"/>
    <n v="1"/>
    <s v="12/06/2025"/>
    <s v="16:52:29"/>
    <s v="13/06/2025"/>
    <s v="15:00:00"/>
    <x v="12"/>
    <s v="18:25:38"/>
    <x v="0"/>
    <n v="13"/>
    <n v="19"/>
    <x v="0"/>
    <n v="4"/>
    <x v="2"/>
  </r>
  <r>
    <s v="5018220079"/>
    <s v="Shipped"/>
    <s v="BE-TPAR"/>
    <n v="2"/>
    <s v="12/06/2025"/>
    <s v="16:52:29"/>
    <s v="13/06/2025"/>
    <s v="15:00:00"/>
    <x v="12"/>
    <s v="18:19:54"/>
    <x v="0"/>
    <n v="13"/>
    <n v="19"/>
    <x v="0"/>
    <n v="4"/>
    <x v="2"/>
  </r>
  <r>
    <s v="5018220628"/>
    <s v="Shipped"/>
    <s v="BE-TFPL"/>
    <n v="8"/>
    <s v="11/06/2025"/>
    <s v="16:37:00"/>
    <s v="12/06/2025"/>
    <s v="15:00:00"/>
    <x v="15"/>
    <s v="14:13:08"/>
    <x v="0"/>
    <n v="12"/>
    <n v="15"/>
    <x v="0"/>
    <n v="3"/>
    <x v="2"/>
  </r>
  <r>
    <s v="5018220761"/>
    <s v="Shipped"/>
    <s v="BE-TPAR"/>
    <n v="1"/>
    <s v="11/06/2025"/>
    <s v="18:52:25"/>
    <s v="11/06/2025"/>
    <s v="15:00:00"/>
    <x v="15"/>
    <s v="18:09:29"/>
    <x v="0"/>
    <n v="12"/>
    <n v="19"/>
    <x v="0"/>
    <n v="3"/>
    <x v="2"/>
  </r>
  <r>
    <s v="5018428993"/>
    <s v="Cancelled"/>
    <s v="BE-TPAR"/>
    <n v="1"/>
    <s v="09/07/2025"/>
    <s v="16:51:45"/>
    <s v="10/07/2025"/>
    <s v="15:00:00"/>
    <x v="1"/>
    <s v=""/>
    <x v="1"/>
    <m/>
    <m/>
    <x v="1"/>
    <m/>
    <x v="1"/>
  </r>
  <r>
    <s v="5018220764"/>
    <s v="Shipped"/>
    <s v="BE-TPAR"/>
    <n v="1"/>
    <s v="11/06/2025"/>
    <s v="18:53:26"/>
    <s v="11/06/2025"/>
    <s v="15:00:00"/>
    <x v="15"/>
    <s v="18:11:03"/>
    <x v="0"/>
    <n v="12"/>
    <n v="19"/>
    <x v="0"/>
    <n v="3"/>
    <x v="2"/>
  </r>
  <r>
    <s v="5018220765"/>
    <s v="Shipped"/>
    <s v="BE-TPAR"/>
    <n v="1"/>
    <s v="11/06/2025"/>
    <s v="18:52:24"/>
    <s v="11/06/2025"/>
    <s v="15:00:00"/>
    <x v="15"/>
    <s v="18:09:16"/>
    <x v="0"/>
    <n v="12"/>
    <n v="19"/>
    <x v="0"/>
    <n v="3"/>
    <x v="2"/>
  </r>
  <r>
    <s v="5018220825"/>
    <s v="Shipped"/>
    <s v="BE-TFPL"/>
    <n v="11"/>
    <s v="12/06/2025"/>
    <s v="08:22:26"/>
    <s v="12/06/2025"/>
    <s v="15:00:00"/>
    <x v="15"/>
    <s v="18:09:48"/>
    <x v="0"/>
    <n v="12"/>
    <n v="19"/>
    <x v="2"/>
    <n v="4"/>
    <x v="0"/>
  </r>
  <r>
    <s v="5018221083"/>
    <s v="Shipped"/>
    <s v="BE-TPAR"/>
    <n v="1"/>
    <s v="11/06/2025"/>
    <s v="17:52:13"/>
    <s v="12/06/2025"/>
    <s v="15:00:00"/>
    <x v="15"/>
    <s v="18:07:45"/>
    <x v="0"/>
    <n v="12"/>
    <n v="19"/>
    <x v="0"/>
    <n v="3"/>
    <x v="2"/>
  </r>
  <r>
    <s v="5018222908"/>
    <s v="Shipped"/>
    <s v="BE-TPAR"/>
    <n v="4"/>
    <s v="12/06/2025"/>
    <s v="12:52:49"/>
    <s v="13/06/2025"/>
    <s v="15:00:00"/>
    <x v="12"/>
    <s v="18:23:51"/>
    <x v="0"/>
    <n v="13"/>
    <n v="19"/>
    <x v="0"/>
    <n v="4"/>
    <x v="2"/>
  </r>
  <r>
    <s v="5018222918"/>
    <s v="Shipped"/>
    <s v="BE-THPL"/>
    <n v="4"/>
    <s v="12/06/2025"/>
    <s v="16:11:05"/>
    <s v="13/06/2025"/>
    <s v="15:00:00"/>
    <x v="12"/>
    <s v="14:22:52"/>
    <x v="0"/>
    <n v="13"/>
    <n v="15"/>
    <x v="0"/>
    <n v="4"/>
    <x v="2"/>
  </r>
  <r>
    <s v="5018222919"/>
    <s v="Shipped"/>
    <s v="BE-TFPL"/>
    <n v="44"/>
    <s v="12/06/2025"/>
    <s v="16:12:07"/>
    <s v="13/06/2025"/>
    <s v="15:00:00"/>
    <x v="12"/>
    <s v="18:22:00"/>
    <x v="0"/>
    <n v="13"/>
    <n v="19"/>
    <x v="0"/>
    <n v="4"/>
    <x v="2"/>
  </r>
  <r>
    <s v="5018223060"/>
    <s v="Shipped"/>
    <s v="BE-TFPL"/>
    <n v="12"/>
    <s v="12/06/2025"/>
    <s v="11:52:19"/>
    <s v="13/06/2025"/>
    <s v="15:00:00"/>
    <x v="12"/>
    <s v="18:26:50"/>
    <x v="0"/>
    <n v="13"/>
    <n v="19"/>
    <x v="0"/>
    <n v="4"/>
    <x v="2"/>
  </r>
  <r>
    <s v="5018223061"/>
    <s v="Shipped"/>
    <s v="BE-TFPL"/>
    <n v="20"/>
    <s v="12/06/2025"/>
    <s v="11:52:21"/>
    <s v="13/06/2025"/>
    <s v="15:00:00"/>
    <x v="12"/>
    <s v="14:21:50"/>
    <x v="0"/>
    <n v="13"/>
    <n v="15"/>
    <x v="0"/>
    <n v="4"/>
    <x v="2"/>
  </r>
  <r>
    <s v="5018433805"/>
    <s v="Cancelled"/>
    <s v="BE-TPAR"/>
    <n v="1"/>
    <s v="08/07/2025"/>
    <s v="14:08:01"/>
    <s v="09/07/2025"/>
    <s v="15:00:00"/>
    <x v="1"/>
    <s v=""/>
    <x v="1"/>
    <m/>
    <m/>
    <x v="1"/>
    <m/>
    <x v="1"/>
  </r>
  <r>
    <s v="5018223062"/>
    <s v="Shipped"/>
    <s v="BE-TPAR"/>
    <n v="11"/>
    <s v="12/06/2025"/>
    <s v="11:52:20"/>
    <s v="13/06/2025"/>
    <s v="15:00:00"/>
    <x v="12"/>
    <s v="18:26:36"/>
    <x v="0"/>
    <n v="13"/>
    <n v="19"/>
    <x v="0"/>
    <n v="4"/>
    <x v="2"/>
  </r>
  <r>
    <s v="5018223185"/>
    <s v="Shipped"/>
    <s v="BE-TFPL"/>
    <n v="19"/>
    <s v="16/06/2025"/>
    <s v="15:37:42"/>
    <s v="17/06/2025"/>
    <s v="15:00:00"/>
    <x v="16"/>
    <s v="13:32:54"/>
    <x v="0"/>
    <n v="17"/>
    <n v="14"/>
    <x v="0"/>
    <n v="1"/>
    <x v="2"/>
  </r>
  <r>
    <s v="5018433808"/>
    <s v="Cancelled"/>
    <s v="BE-TPAR"/>
    <n v="4"/>
    <s v="08/07/2025"/>
    <s v="14:08:06"/>
    <s v="09/07/2025"/>
    <s v="15:00:00"/>
    <x v="1"/>
    <s v=""/>
    <x v="1"/>
    <m/>
    <m/>
    <x v="1"/>
    <m/>
    <x v="1"/>
  </r>
  <r>
    <s v="5018223186"/>
    <s v="Shipped"/>
    <s v="BE-TPAR"/>
    <n v="7"/>
    <s v="16/06/2025"/>
    <s v="15:37:43"/>
    <s v="17/06/2025"/>
    <s v="15:00:00"/>
    <x v="16"/>
    <s v="18:57:46"/>
    <x v="0"/>
    <n v="17"/>
    <n v="19"/>
    <x v="0"/>
    <n v="1"/>
    <x v="2"/>
  </r>
  <r>
    <s v="5018223187"/>
    <s v="Shipped"/>
    <s v="BE-TFPL"/>
    <n v="12"/>
    <s v="16/06/2025"/>
    <s v="15:37:46"/>
    <s v="17/06/2025"/>
    <s v="15:00:00"/>
    <x v="16"/>
    <s v="13:31:47"/>
    <x v="0"/>
    <n v="17"/>
    <n v="14"/>
    <x v="0"/>
    <n v="1"/>
    <x v="2"/>
  </r>
  <r>
    <s v="5018223188"/>
    <s v="Shipped"/>
    <s v="BE-TPAR"/>
    <n v="5"/>
    <s v="16/06/2025"/>
    <s v="15:37:39"/>
    <s v="17/06/2025"/>
    <s v="15:00:00"/>
    <x v="16"/>
    <s v="18:54:47"/>
    <x v="0"/>
    <n v="17"/>
    <n v="19"/>
    <x v="0"/>
    <n v="1"/>
    <x v="2"/>
  </r>
  <r>
    <s v="5018223189"/>
    <s v="Shipped"/>
    <s v="BE-TFPL"/>
    <n v="6"/>
    <s v="16/06/2025"/>
    <s v="15:37:41"/>
    <s v="17/06/2025"/>
    <s v="15:00:00"/>
    <x v="16"/>
    <s v="13:31:45"/>
    <x v="0"/>
    <n v="17"/>
    <n v="14"/>
    <x v="0"/>
    <n v="1"/>
    <x v="2"/>
  </r>
  <r>
    <s v="5018223190"/>
    <s v="Shipped"/>
    <s v="BE-TFPL"/>
    <n v="14"/>
    <s v="16/06/2025"/>
    <s v="15:37:44"/>
    <s v="17/06/2025"/>
    <s v="15:00:00"/>
    <x v="16"/>
    <s v="18:54:39"/>
    <x v="0"/>
    <n v="17"/>
    <n v="19"/>
    <x v="0"/>
    <n v="1"/>
    <x v="2"/>
  </r>
  <r>
    <s v="5018223191"/>
    <s v="Shipped"/>
    <s v="BE-TPAR"/>
    <n v="1"/>
    <s v="16/06/2025"/>
    <s v="15:37:40"/>
    <s v="17/06/2025"/>
    <s v="15:00:00"/>
    <x v="16"/>
    <s v="18:55:22"/>
    <x v="0"/>
    <n v="17"/>
    <n v="19"/>
    <x v="0"/>
    <n v="1"/>
    <x v="2"/>
  </r>
  <r>
    <s v="5018223192"/>
    <s v="Shipped"/>
    <s v="BE-TPAR"/>
    <n v="4"/>
    <s v="16/06/2025"/>
    <s v="15:37:45"/>
    <s v="17/06/2025"/>
    <s v="15:00:00"/>
    <x v="16"/>
    <s v="18:57:11"/>
    <x v="0"/>
    <n v="17"/>
    <n v="19"/>
    <x v="0"/>
    <n v="1"/>
    <x v="2"/>
  </r>
  <r>
    <s v="5018223193"/>
    <s v="Shipped"/>
    <s v="BE-TPAR"/>
    <n v="2"/>
    <s v="16/06/2025"/>
    <s v="15:37:40"/>
    <s v="17/06/2025"/>
    <s v="15:00:00"/>
    <x v="16"/>
    <s v="18:56:18"/>
    <x v="0"/>
    <n v="17"/>
    <n v="19"/>
    <x v="0"/>
    <n v="1"/>
    <x v="2"/>
  </r>
  <r>
    <s v="5018223244"/>
    <s v="Shipped"/>
    <s v="BE-TPAR"/>
    <n v="10"/>
    <s v="12/06/2025"/>
    <s v="11:26:32"/>
    <s v="12/06/2025"/>
    <s v="15:00:00"/>
    <x v="12"/>
    <s v="18:18:55"/>
    <x v="0"/>
    <n v="13"/>
    <n v="19"/>
    <x v="0"/>
    <n v="4"/>
    <x v="2"/>
  </r>
  <r>
    <s v="5018224483"/>
    <s v="Shipped"/>
    <s v="BE-TPAR"/>
    <n v="1"/>
    <s v="12/06/2025"/>
    <s v="10:37:15"/>
    <s v="12/06/2025"/>
    <s v="15:00:00"/>
    <x v="15"/>
    <s v="18:11:09"/>
    <x v="0"/>
    <n v="12"/>
    <n v="19"/>
    <x v="2"/>
    <n v="4"/>
    <x v="0"/>
  </r>
  <r>
    <s v="5018224484"/>
    <s v="Shipped"/>
    <s v="BE-TPAR"/>
    <n v="1"/>
    <s v="12/06/2025"/>
    <s v="10:37:16"/>
    <s v="13/06/2025"/>
    <s v="15:00:00"/>
    <x v="12"/>
    <s v="18:26:13"/>
    <x v="0"/>
    <n v="13"/>
    <n v="19"/>
    <x v="0"/>
    <n v="4"/>
    <x v="0"/>
  </r>
  <r>
    <s v="5018224485"/>
    <s v="Shipped"/>
    <s v="BE-THPL"/>
    <n v="16"/>
    <s v="12/06/2025"/>
    <s v="10:37:20"/>
    <s v="13/06/2025"/>
    <s v="15:00:00"/>
    <x v="12"/>
    <s v="14:22:33"/>
    <x v="0"/>
    <n v="13"/>
    <n v="15"/>
    <x v="0"/>
    <n v="4"/>
    <x v="0"/>
  </r>
  <r>
    <s v="5018224486"/>
    <s v="Shipped"/>
    <s v="BE-TFPL"/>
    <n v="4"/>
    <s v="12/06/2025"/>
    <s v="10:38:21"/>
    <s v="13/06/2025"/>
    <s v="15:00:00"/>
    <x v="12"/>
    <s v="14:20:38"/>
    <x v="0"/>
    <n v="13"/>
    <n v="15"/>
    <x v="0"/>
    <n v="4"/>
    <x v="0"/>
  </r>
  <r>
    <s v="5018224788"/>
    <s v="Shipped"/>
    <s v="BE-TFPL"/>
    <n v="15"/>
    <s v="12/06/2025"/>
    <s v="08:52:38"/>
    <s v="12/06/2025"/>
    <s v="15:00:00"/>
    <x v="15"/>
    <s v="14:11:50"/>
    <x v="0"/>
    <n v="12"/>
    <n v="15"/>
    <x v="2"/>
    <n v="4"/>
    <x v="0"/>
  </r>
  <r>
    <s v="5018224789"/>
    <s v="Shipped"/>
    <s v="BE-TPAR"/>
    <n v="2"/>
    <s v="12/06/2025"/>
    <s v="08:52:36"/>
    <s v="12/06/2025"/>
    <s v="15:00:00"/>
    <x v="15"/>
    <s v="18:09:46"/>
    <x v="0"/>
    <n v="12"/>
    <n v="19"/>
    <x v="2"/>
    <n v="4"/>
    <x v="0"/>
  </r>
  <r>
    <s v="5018224791"/>
    <s v="Shipped"/>
    <s v="BE-TPAR"/>
    <n v="1"/>
    <s v="12/06/2025"/>
    <s v="08:52:37"/>
    <s v="12/06/2025"/>
    <s v="15:00:00"/>
    <x v="15"/>
    <s v="18:09:22"/>
    <x v="0"/>
    <n v="12"/>
    <n v="19"/>
    <x v="2"/>
    <n v="4"/>
    <x v="0"/>
  </r>
  <r>
    <s v="5018434856"/>
    <s v="Cancelled"/>
    <s v="BE-TPAR"/>
    <n v="1"/>
    <s v="08/07/2025"/>
    <s v="13:26:49"/>
    <s v="08/07/2025"/>
    <s v="15:00:00"/>
    <x v="1"/>
    <s v=""/>
    <x v="1"/>
    <m/>
    <m/>
    <x v="1"/>
    <m/>
    <x v="1"/>
  </r>
  <r>
    <s v="5018434857"/>
    <s v="Cancelled"/>
    <s v="BE-TPAR"/>
    <n v="1"/>
    <s v="08/07/2025"/>
    <s v="13:26:48"/>
    <s v="08/07/2025"/>
    <s v="15:00:00"/>
    <x v="1"/>
    <s v=""/>
    <x v="1"/>
    <m/>
    <m/>
    <x v="1"/>
    <m/>
    <x v="1"/>
  </r>
  <r>
    <s v="5018434858"/>
    <s v="Cancelled"/>
    <s v="BE-TPAR"/>
    <n v="1"/>
    <s v="08/07/2025"/>
    <s v="13:26:49"/>
    <s v="08/07/2025"/>
    <s v="15:00:00"/>
    <x v="1"/>
    <s v=""/>
    <x v="1"/>
    <m/>
    <m/>
    <x v="1"/>
    <m/>
    <x v="1"/>
  </r>
  <r>
    <s v="5018434859"/>
    <s v="Cancelled"/>
    <s v="BE-TPAR"/>
    <n v="1"/>
    <s v="08/07/2025"/>
    <s v="13:26:49"/>
    <s v="08/07/2025"/>
    <s v="15:00:00"/>
    <x v="1"/>
    <s v=""/>
    <x v="1"/>
    <m/>
    <m/>
    <x v="1"/>
    <m/>
    <x v="1"/>
  </r>
  <r>
    <s v="5018434860"/>
    <s v="Cancelled"/>
    <s v="BE-TPAR"/>
    <n v="1"/>
    <s v="08/07/2025"/>
    <s v="13:26:50"/>
    <s v="08/07/2025"/>
    <s v="15:00:00"/>
    <x v="1"/>
    <s v=""/>
    <x v="1"/>
    <m/>
    <m/>
    <x v="1"/>
    <m/>
    <x v="1"/>
  </r>
  <r>
    <s v="5018434861"/>
    <s v="Cancelled"/>
    <s v="BE-TPAR"/>
    <n v="1"/>
    <s v="08/07/2025"/>
    <s v="13:26:50"/>
    <s v="08/07/2025"/>
    <s v="15:00:00"/>
    <x v="1"/>
    <s v=""/>
    <x v="1"/>
    <m/>
    <m/>
    <x v="1"/>
    <m/>
    <x v="1"/>
  </r>
  <r>
    <s v="5018224792"/>
    <s v="Shipped"/>
    <s v="BE-TPAR"/>
    <n v="1"/>
    <s v="12/06/2025"/>
    <s v="08:52:38"/>
    <s v="12/06/2025"/>
    <s v="15:00:00"/>
    <x v="15"/>
    <s v="18:09:52"/>
    <x v="0"/>
    <n v="12"/>
    <n v="19"/>
    <x v="2"/>
    <n v="4"/>
    <x v="0"/>
  </r>
  <r>
    <s v="5018225004"/>
    <s v="Shipped"/>
    <s v="BE-TPAR"/>
    <n v="4"/>
    <s v="12/06/2025"/>
    <s v="09:37:51"/>
    <s v="12/06/2025"/>
    <s v="15:00:00"/>
    <x v="15"/>
    <s v="18:09:09"/>
    <x v="0"/>
    <n v="12"/>
    <n v="19"/>
    <x v="2"/>
    <n v="4"/>
    <x v="0"/>
  </r>
  <r>
    <s v="5018225005"/>
    <s v="Shipped"/>
    <s v="BE-TPAR"/>
    <n v="1"/>
    <s v="12/06/2025"/>
    <s v="09:37:48"/>
    <s v="12/06/2025"/>
    <s v="15:00:00"/>
    <x v="15"/>
    <s v="18:07:28"/>
    <x v="0"/>
    <n v="12"/>
    <n v="19"/>
    <x v="2"/>
    <n v="4"/>
    <x v="0"/>
  </r>
  <r>
    <s v="5018225098"/>
    <s v="Shipped"/>
    <s v="BE-TFPL"/>
    <n v="8"/>
    <s v="12/06/2025"/>
    <s v="11:37:59"/>
    <s v="12/06/2025"/>
    <s v="15:00:00"/>
    <x v="12"/>
    <s v="18:21:36"/>
    <x v="0"/>
    <n v="13"/>
    <n v="19"/>
    <x v="0"/>
    <n v="4"/>
    <x v="2"/>
  </r>
  <r>
    <s v="5018225099"/>
    <s v="Shipped"/>
    <s v="BE-TPAR"/>
    <n v="1"/>
    <s v="12/06/2025"/>
    <s v="11:39:03"/>
    <s v="13/06/2025"/>
    <s v="15:00:00"/>
    <x v="12"/>
    <s v="18:26:14"/>
    <x v="0"/>
    <n v="13"/>
    <n v="19"/>
    <x v="0"/>
    <n v="4"/>
    <x v="2"/>
  </r>
  <r>
    <s v="5018225100"/>
    <s v="Shipped"/>
    <s v="BE-TPAR"/>
    <n v="2"/>
    <s v="12/06/2025"/>
    <s v="11:39:07"/>
    <s v="13/06/2025"/>
    <s v="15:00:00"/>
    <x v="12"/>
    <s v="18:20:26"/>
    <x v="0"/>
    <n v="13"/>
    <n v="19"/>
    <x v="0"/>
    <n v="4"/>
    <x v="2"/>
  </r>
  <r>
    <s v="5018226064"/>
    <s v="Shipped"/>
    <s v="BE-TPAR"/>
    <n v="1"/>
    <s v="13/06/2025"/>
    <s v="09:22:30"/>
    <s v="13/06/2025"/>
    <s v="15:00:00"/>
    <x v="12"/>
    <s v="18:21:31"/>
    <x v="0"/>
    <n v="13"/>
    <n v="19"/>
    <x v="2"/>
    <n v="5"/>
    <x v="0"/>
  </r>
  <r>
    <s v="5018227744"/>
    <s v="Shipped"/>
    <s v="BE-TFPL"/>
    <n v="9"/>
    <s v="13/06/2025"/>
    <s v="09:51:41"/>
    <s v="13/06/2025"/>
    <s v="15:00:00"/>
    <x v="12"/>
    <s v="18:18:24"/>
    <x v="0"/>
    <n v="13"/>
    <n v="19"/>
    <x v="2"/>
    <n v="5"/>
    <x v="0"/>
  </r>
  <r>
    <s v="5018227745"/>
    <s v="Shipped"/>
    <s v="BE-TPAR"/>
    <n v="1"/>
    <s v="13/06/2025"/>
    <s v="09:51:39"/>
    <s v="13/06/2025"/>
    <s v="15:00:00"/>
    <x v="12"/>
    <s v="18:24:24"/>
    <x v="0"/>
    <n v="13"/>
    <n v="19"/>
    <x v="2"/>
    <n v="5"/>
    <x v="0"/>
  </r>
  <r>
    <s v="5018227746"/>
    <s v="Shipped"/>
    <s v="BE-TFPL"/>
    <n v="6"/>
    <s v="13/06/2025"/>
    <s v="09:51:42"/>
    <s v="13/06/2025"/>
    <s v="15:00:00"/>
    <x v="12"/>
    <s v="18:25:41"/>
    <x v="0"/>
    <n v="13"/>
    <n v="19"/>
    <x v="2"/>
    <n v="5"/>
    <x v="0"/>
  </r>
  <r>
    <s v="5018227747"/>
    <s v="Shipped"/>
    <s v="BE-TPAR"/>
    <n v="3"/>
    <s v="13/06/2025"/>
    <s v="09:51:39"/>
    <s v="16/06/2025"/>
    <s v="15:00:00"/>
    <x v="8"/>
    <s v="17:47:50"/>
    <x v="0"/>
    <n v="16"/>
    <n v="18"/>
    <x v="0"/>
    <n v="5"/>
    <x v="0"/>
  </r>
  <r>
    <s v="5018227748"/>
    <s v="Shipped"/>
    <s v="BE-TPAR"/>
    <n v="6"/>
    <s v="13/06/2025"/>
    <s v="09:51:43"/>
    <s v="16/06/2025"/>
    <s v="15:00:00"/>
    <x v="8"/>
    <s v="17:46:13"/>
    <x v="0"/>
    <n v="16"/>
    <n v="18"/>
    <x v="0"/>
    <n v="5"/>
    <x v="0"/>
  </r>
  <r>
    <s v="5018227749"/>
    <s v="Shipped"/>
    <s v="BE-TPAR"/>
    <n v="3"/>
    <s v="13/06/2025"/>
    <s v="09:51:38"/>
    <s v="16/06/2025"/>
    <s v="15:00:00"/>
    <x v="8"/>
    <s v="17:48:13"/>
    <x v="0"/>
    <n v="16"/>
    <n v="18"/>
    <x v="0"/>
    <n v="5"/>
    <x v="0"/>
  </r>
  <r>
    <s v="5018227944"/>
    <s v="Shipped"/>
    <s v="BE-THPL"/>
    <n v="2"/>
    <s v="16/06/2025"/>
    <s v="10:28:03"/>
    <s v="17/06/2025"/>
    <s v="15:00:00"/>
    <x v="16"/>
    <s v="13:32:57"/>
    <x v="0"/>
    <n v="17"/>
    <n v="14"/>
    <x v="0"/>
    <n v="1"/>
    <x v="0"/>
  </r>
  <r>
    <s v="5018227945"/>
    <s v="Shipped"/>
    <s v="BE-TPAR"/>
    <n v="1"/>
    <s v="16/06/2025"/>
    <s v="10:28:04"/>
    <s v="17/06/2025"/>
    <s v="15:00:00"/>
    <x v="16"/>
    <s v="18:54:27"/>
    <x v="0"/>
    <n v="17"/>
    <n v="19"/>
    <x v="0"/>
    <n v="1"/>
    <x v="0"/>
  </r>
  <r>
    <s v="5018227946"/>
    <s v="Shipped"/>
    <s v="BE-TFPL"/>
    <n v="12"/>
    <s v="16/06/2025"/>
    <s v="10:28:01"/>
    <s v="16/06/2025"/>
    <s v="15:00:00"/>
    <x v="8"/>
    <s v="17:47:29"/>
    <x v="0"/>
    <n v="16"/>
    <n v="18"/>
    <x v="2"/>
    <n v="1"/>
    <x v="0"/>
  </r>
  <r>
    <s v="5018227947"/>
    <s v="Shipped"/>
    <s v="BE-TFPL"/>
    <n v="12"/>
    <s v="16/06/2025"/>
    <s v="10:28:02"/>
    <s v="16/06/2025"/>
    <s v="15:00:00"/>
    <x v="8"/>
    <s v="17:45:57"/>
    <x v="0"/>
    <n v="16"/>
    <n v="18"/>
    <x v="2"/>
    <n v="1"/>
    <x v="0"/>
  </r>
  <r>
    <s v="5018227948"/>
    <s v="Shipped"/>
    <s v="BE-TFPL"/>
    <n v="12"/>
    <s v="16/06/2025"/>
    <s v="10:28:03"/>
    <s v="17/06/2025"/>
    <s v="15:00:00"/>
    <x v="16"/>
    <s v="13:32:03"/>
    <x v="0"/>
    <n v="17"/>
    <n v="14"/>
    <x v="0"/>
    <n v="1"/>
    <x v="0"/>
  </r>
  <r>
    <s v="5018227949"/>
    <s v="Shipped"/>
    <s v="BE-TPAR"/>
    <n v="2"/>
    <s v="16/06/2025"/>
    <s v="10:28:04"/>
    <s v="16/06/2025"/>
    <s v="15:00:00"/>
    <x v="8"/>
    <s v="17:47:21"/>
    <x v="0"/>
    <n v="16"/>
    <n v="18"/>
    <x v="2"/>
    <n v="1"/>
    <x v="0"/>
  </r>
  <r>
    <s v="5018228001"/>
    <s v="Shipped"/>
    <s v="BE-TPAR"/>
    <n v="1"/>
    <s v="12/06/2025"/>
    <s v="10:57:45"/>
    <s v="12/06/2025"/>
    <s v="15:00:00"/>
    <x v="15"/>
    <s v="18:08:57"/>
    <x v="0"/>
    <n v="12"/>
    <n v="19"/>
    <x v="2"/>
    <n v="4"/>
    <x v="0"/>
  </r>
  <r>
    <s v="5018228002"/>
    <s v="Shipped"/>
    <s v="BE-TPAR"/>
    <n v="1"/>
    <s v="12/06/2025"/>
    <s v="10:57:44"/>
    <s v="12/06/2025"/>
    <s v="15:00:00"/>
    <x v="15"/>
    <s v="18:09:15"/>
    <x v="0"/>
    <n v="12"/>
    <n v="19"/>
    <x v="2"/>
    <n v="4"/>
    <x v="0"/>
  </r>
  <r>
    <s v="5018228179"/>
    <s v="Shipped"/>
    <s v="BE-TPAR"/>
    <n v="15"/>
    <s v="12/06/2025"/>
    <s v="13:38:09"/>
    <s v="13/06/2025"/>
    <s v="15:00:00"/>
    <x v="12"/>
    <s v="18:21:28"/>
    <x v="0"/>
    <n v="13"/>
    <n v="19"/>
    <x v="0"/>
    <n v="4"/>
    <x v="2"/>
  </r>
  <r>
    <s v="5018228180"/>
    <s v="Shipped"/>
    <s v="BE-TPAR"/>
    <n v="1"/>
    <s v="12/06/2025"/>
    <s v="13:38:03"/>
    <s v="13/06/2025"/>
    <s v="15:00:00"/>
    <x v="12"/>
    <s v="18:26:37"/>
    <x v="0"/>
    <n v="13"/>
    <n v="19"/>
    <x v="0"/>
    <n v="4"/>
    <x v="2"/>
  </r>
  <r>
    <s v="5018228181"/>
    <s v="Shipped"/>
    <s v="BE-THPL"/>
    <n v="4"/>
    <s v="12/06/2025"/>
    <s v="13:38:08"/>
    <s v="13/06/2025"/>
    <s v="15:00:00"/>
    <x v="12"/>
    <s v="14:21:49"/>
    <x v="0"/>
    <n v="13"/>
    <n v="15"/>
    <x v="0"/>
    <n v="4"/>
    <x v="2"/>
  </r>
  <r>
    <s v="5018228416"/>
    <s v="Shipped"/>
    <s v="BE-TPAR"/>
    <n v="1"/>
    <s v="13/06/2025"/>
    <s v="12:12:21"/>
    <s v="16/06/2025"/>
    <s v="15:00:00"/>
    <x v="8"/>
    <s v="17:45:51"/>
    <x v="0"/>
    <n v="16"/>
    <n v="18"/>
    <x v="0"/>
    <n v="5"/>
    <x v="2"/>
  </r>
  <r>
    <s v="5018228417"/>
    <s v="Shipped"/>
    <s v="BE-TPAR"/>
    <n v="11"/>
    <s v="13/06/2025"/>
    <s v="12:12:22"/>
    <s v="16/06/2025"/>
    <s v="15:00:00"/>
    <x v="8"/>
    <s v="17:48:08"/>
    <x v="0"/>
    <n v="16"/>
    <n v="18"/>
    <x v="0"/>
    <n v="5"/>
    <x v="2"/>
  </r>
  <r>
    <s v="5018228418"/>
    <s v="Shipped"/>
    <s v="BE-TPAR"/>
    <n v="1"/>
    <s v="13/06/2025"/>
    <s v="12:12:22"/>
    <s v="16/06/2025"/>
    <s v="15:00:00"/>
    <x v="8"/>
    <s v="17:45:45"/>
    <x v="0"/>
    <n v="16"/>
    <n v="18"/>
    <x v="0"/>
    <n v="5"/>
    <x v="2"/>
  </r>
  <r>
    <s v="5018228419"/>
    <s v="Shipped"/>
    <s v="BE-TFPL"/>
    <n v="15"/>
    <s v="13/06/2025"/>
    <s v="12:12:24"/>
    <s v="16/06/2025"/>
    <s v="15:00:00"/>
    <x v="8"/>
    <s v="17:47:53"/>
    <x v="0"/>
    <n v="16"/>
    <n v="18"/>
    <x v="0"/>
    <n v="5"/>
    <x v="2"/>
  </r>
  <r>
    <s v="5018228420"/>
    <s v="Shipped"/>
    <s v="BE-THPL"/>
    <n v="8"/>
    <s v="13/06/2025"/>
    <s v="12:12:23"/>
    <s v="16/06/2025"/>
    <s v="15:00:00"/>
    <x v="8"/>
    <s v="17:46:24"/>
    <x v="0"/>
    <n v="16"/>
    <n v="18"/>
    <x v="0"/>
    <n v="5"/>
    <x v="2"/>
  </r>
  <r>
    <s v="5018228592"/>
    <s v="Shipped"/>
    <s v="BE-THPL"/>
    <n v="11"/>
    <s v="13/06/2025"/>
    <s v="09:37:33"/>
    <s v="13/06/2025"/>
    <s v="15:00:00"/>
    <x v="12"/>
    <s v="18:24:24"/>
    <x v="0"/>
    <n v="13"/>
    <n v="19"/>
    <x v="2"/>
    <n v="5"/>
    <x v="0"/>
  </r>
  <r>
    <s v="5018228766"/>
    <s v="Shipped"/>
    <s v="BE-TPAR"/>
    <n v="2"/>
    <s v="12/06/2025"/>
    <s v="15:52:42"/>
    <s v="12/06/2025"/>
    <s v="15:00:00"/>
    <x v="15"/>
    <s v="18:08:23"/>
    <x v="0"/>
    <n v="12"/>
    <n v="19"/>
    <x v="2"/>
    <n v="4"/>
    <x v="2"/>
  </r>
  <r>
    <s v="5018229106"/>
    <s v="Shipped"/>
    <s v="BE-TPAR"/>
    <n v="2"/>
    <s v="13/06/2025"/>
    <s v="13:37:17"/>
    <s v="16/06/2025"/>
    <s v="15:00:00"/>
    <x v="8"/>
    <s v="17:45:44"/>
    <x v="0"/>
    <n v="16"/>
    <n v="18"/>
    <x v="0"/>
    <n v="5"/>
    <x v="2"/>
  </r>
  <r>
    <s v="5018229107"/>
    <s v="Shipped"/>
    <s v="BE-TPAR"/>
    <n v="1"/>
    <s v="13/06/2025"/>
    <s v="13:37:16"/>
    <s v="16/06/2025"/>
    <s v="15:00:00"/>
    <x v="8"/>
    <s v="17:46:04"/>
    <x v="0"/>
    <n v="16"/>
    <n v="18"/>
    <x v="0"/>
    <n v="5"/>
    <x v="2"/>
  </r>
  <r>
    <s v="5018229321"/>
    <s v="Shipped"/>
    <s v="BE-TPAR"/>
    <n v="1"/>
    <s v="12/06/2025"/>
    <s v="11:26:33"/>
    <s v="13/06/2025"/>
    <s v="15:00:00"/>
    <x v="12"/>
    <s v="18:24:28"/>
    <x v="0"/>
    <n v="13"/>
    <n v="19"/>
    <x v="0"/>
    <n v="4"/>
    <x v="2"/>
  </r>
  <r>
    <s v="5018229322"/>
    <s v="Shipped"/>
    <s v="BE-TPAR"/>
    <n v="1"/>
    <s v="12/06/2025"/>
    <s v="11:26:32"/>
    <s v="13/06/2025"/>
    <s v="15:00:00"/>
    <x v="12"/>
    <s v="18:23:45"/>
    <x v="0"/>
    <n v="13"/>
    <n v="19"/>
    <x v="0"/>
    <n v="4"/>
    <x v="2"/>
  </r>
  <r>
    <s v="5018229323"/>
    <s v="Shipped"/>
    <s v="BE-TPAR"/>
    <n v="1"/>
    <s v="12/06/2025"/>
    <s v="11:26:31"/>
    <s v="13/06/2025"/>
    <s v="15:00:00"/>
    <x v="12"/>
    <s v="18:26:27"/>
    <x v="0"/>
    <n v="13"/>
    <n v="19"/>
    <x v="0"/>
    <n v="4"/>
    <x v="2"/>
  </r>
  <r>
    <s v="5018229324"/>
    <s v="Shipped"/>
    <s v="BE-TPAR"/>
    <n v="4"/>
    <s v="12/06/2025"/>
    <s v="11:26:35"/>
    <s v="13/06/2025"/>
    <s v="15:00:00"/>
    <x v="12"/>
    <s v="18:21:35"/>
    <x v="0"/>
    <n v="13"/>
    <n v="19"/>
    <x v="0"/>
    <n v="4"/>
    <x v="2"/>
  </r>
  <r>
    <s v="5018229325"/>
    <s v="Shipped"/>
    <s v="BE-TPAR"/>
    <n v="1"/>
    <s v="12/06/2025"/>
    <s v="11:27:45"/>
    <s v="13/06/2025"/>
    <s v="15:00:00"/>
    <x v="12"/>
    <s v="18:21:04"/>
    <x v="0"/>
    <n v="13"/>
    <n v="19"/>
    <x v="0"/>
    <n v="4"/>
    <x v="2"/>
  </r>
  <r>
    <s v="5018229326"/>
    <s v="Shipped"/>
    <s v="BE-TPAR"/>
    <n v="1"/>
    <s v="12/06/2025"/>
    <s v="11:26:31"/>
    <s v="13/06/2025"/>
    <s v="15:00:00"/>
    <x v="12"/>
    <s v="18:24:30"/>
    <x v="0"/>
    <n v="13"/>
    <n v="19"/>
    <x v="0"/>
    <n v="4"/>
    <x v="2"/>
  </r>
  <r>
    <s v="5018229327"/>
    <s v="Shipped"/>
    <s v="BE-TPAR"/>
    <n v="2"/>
    <s v="12/06/2025"/>
    <s v="11:27:38"/>
    <s v="13/06/2025"/>
    <s v="15:00:00"/>
    <x v="12"/>
    <s v="18:24:30"/>
    <x v="0"/>
    <n v="13"/>
    <n v="19"/>
    <x v="0"/>
    <n v="4"/>
    <x v="2"/>
  </r>
  <r>
    <s v="5018229328"/>
    <s v="Shipped"/>
    <s v="BE-TPAR"/>
    <n v="1"/>
    <s v="12/06/2025"/>
    <s v="11:27:37"/>
    <s v="13/06/2025"/>
    <s v="15:00:00"/>
    <x v="12"/>
    <s v="18:20:01"/>
    <x v="0"/>
    <n v="13"/>
    <n v="19"/>
    <x v="0"/>
    <n v="4"/>
    <x v="2"/>
  </r>
  <r>
    <s v="5018229329"/>
    <s v="Shipped"/>
    <s v="BE-TPAR"/>
    <n v="1"/>
    <s v="12/06/2025"/>
    <s v="11:27:37"/>
    <s v="13/06/2025"/>
    <s v="15:00:00"/>
    <x v="12"/>
    <s v="18:20:27"/>
    <x v="0"/>
    <n v="13"/>
    <n v="19"/>
    <x v="0"/>
    <n v="4"/>
    <x v="2"/>
  </r>
  <r>
    <s v="5018438053"/>
    <s v="Cancelled"/>
    <s v="BE-TPAR"/>
    <n v="1"/>
    <s v="09/07/2025"/>
    <s v="09:52:46"/>
    <s v="10/07/2025"/>
    <s v="15:00:00"/>
    <x v="1"/>
    <s v=""/>
    <x v="1"/>
    <m/>
    <m/>
    <x v="1"/>
    <m/>
    <x v="1"/>
  </r>
  <r>
    <s v="5018229330"/>
    <s v="Shipped"/>
    <s v="BE-TPAR"/>
    <n v="1"/>
    <s v="12/06/2025"/>
    <s v="11:26:35"/>
    <s v="13/06/2025"/>
    <s v="15:00:00"/>
    <x v="12"/>
    <s v="18:26:59"/>
    <x v="0"/>
    <n v="13"/>
    <n v="19"/>
    <x v="0"/>
    <n v="4"/>
    <x v="2"/>
  </r>
  <r>
    <s v="5018229331"/>
    <s v="Shipped"/>
    <s v="BE-TPAR"/>
    <n v="1"/>
    <s v="12/06/2025"/>
    <s v="11:26:35"/>
    <s v="13/06/2025"/>
    <s v="15:00:00"/>
    <x v="12"/>
    <s v="18:18:31"/>
    <x v="0"/>
    <n v="13"/>
    <n v="19"/>
    <x v="0"/>
    <n v="4"/>
    <x v="2"/>
  </r>
  <r>
    <s v="5018229332"/>
    <s v="Shipped"/>
    <s v="BE-TPAR"/>
    <n v="1"/>
    <s v="12/06/2025"/>
    <s v="11:27:49"/>
    <s v="13/06/2025"/>
    <s v="15:00:00"/>
    <x v="12"/>
    <s v="18:18:36"/>
    <x v="0"/>
    <n v="13"/>
    <n v="19"/>
    <x v="0"/>
    <n v="4"/>
    <x v="2"/>
  </r>
  <r>
    <s v="5018229333"/>
    <s v="Shipped"/>
    <s v="BE-TPAR"/>
    <n v="1"/>
    <s v="12/06/2025"/>
    <s v="11:26:34"/>
    <s v="13/06/2025"/>
    <s v="15:00:00"/>
    <x v="12"/>
    <s v="18:18:37"/>
    <x v="0"/>
    <n v="13"/>
    <n v="19"/>
    <x v="0"/>
    <n v="4"/>
    <x v="2"/>
  </r>
  <r>
    <s v="5018229334"/>
    <s v="Shipped"/>
    <s v="BE-TPAR"/>
    <n v="1"/>
    <s v="12/06/2025"/>
    <s v="11:27:38"/>
    <s v="13/06/2025"/>
    <s v="15:00:00"/>
    <x v="12"/>
    <s v="18:18:38"/>
    <x v="0"/>
    <n v="13"/>
    <n v="19"/>
    <x v="0"/>
    <n v="4"/>
    <x v="2"/>
  </r>
  <r>
    <s v="5018229335"/>
    <s v="Shipped"/>
    <s v="BE-TPAR"/>
    <n v="1"/>
    <s v="12/06/2025"/>
    <s v="11:27:37"/>
    <s v="13/06/2025"/>
    <s v="15:00:00"/>
    <x v="12"/>
    <s v="18:25:45"/>
    <x v="0"/>
    <n v="13"/>
    <n v="19"/>
    <x v="0"/>
    <n v="4"/>
    <x v="2"/>
  </r>
  <r>
    <s v="5018229336"/>
    <s v="Shipped"/>
    <s v="BE-TPAR"/>
    <n v="1"/>
    <s v="12/06/2025"/>
    <s v="11:27:36"/>
    <s v="13/06/2025"/>
    <s v="15:00:00"/>
    <x v="12"/>
    <s v="18:18:13"/>
    <x v="0"/>
    <n v="13"/>
    <n v="19"/>
    <x v="0"/>
    <n v="4"/>
    <x v="2"/>
  </r>
  <r>
    <s v="5018229337"/>
    <s v="Shipped"/>
    <s v="BE-TPAR"/>
    <n v="1"/>
    <s v="12/06/2025"/>
    <s v="11:27:43"/>
    <s v="13/06/2025"/>
    <s v="15:00:00"/>
    <x v="12"/>
    <s v="18:20:04"/>
    <x v="0"/>
    <n v="13"/>
    <n v="19"/>
    <x v="0"/>
    <n v="4"/>
    <x v="2"/>
  </r>
  <r>
    <s v="5018229338"/>
    <s v="Shipped"/>
    <s v="BE-TPAR"/>
    <n v="1"/>
    <s v="12/06/2025"/>
    <s v="11:27:48"/>
    <s v="13/06/2025"/>
    <s v="15:00:00"/>
    <x v="12"/>
    <s v="18:20:57"/>
    <x v="0"/>
    <n v="13"/>
    <n v="19"/>
    <x v="0"/>
    <n v="4"/>
    <x v="2"/>
  </r>
  <r>
    <s v="5018229339"/>
    <s v="Shipped"/>
    <s v="BE-TPAR"/>
    <n v="1"/>
    <s v="12/06/2025"/>
    <s v="11:27:48"/>
    <s v="13/06/2025"/>
    <s v="15:00:00"/>
    <x v="12"/>
    <s v="18:18:39"/>
    <x v="0"/>
    <n v="13"/>
    <n v="19"/>
    <x v="0"/>
    <n v="4"/>
    <x v="2"/>
  </r>
  <r>
    <s v="5018438913"/>
    <s v="Cancelled"/>
    <s v="BE-TPAR"/>
    <n v="2"/>
    <s v="09/07/2025"/>
    <s v="12:08:11"/>
    <s v="10/07/2025"/>
    <s v="15:00:00"/>
    <x v="1"/>
    <s v=""/>
    <x v="1"/>
    <m/>
    <m/>
    <x v="1"/>
    <m/>
    <x v="1"/>
  </r>
  <r>
    <s v="5018229340"/>
    <s v="Shipped"/>
    <s v="BE-TPAR"/>
    <n v="1"/>
    <s v="12/06/2025"/>
    <s v="11:27:46"/>
    <s v="13/06/2025"/>
    <s v="15:00:00"/>
    <x v="12"/>
    <s v="18:23:52"/>
    <x v="0"/>
    <n v="13"/>
    <n v="19"/>
    <x v="0"/>
    <n v="4"/>
    <x v="2"/>
  </r>
  <r>
    <s v="5018229341"/>
    <s v="Shipped"/>
    <s v="BE-TPAR"/>
    <n v="1"/>
    <s v="12/06/2025"/>
    <s v="11:27:36"/>
    <s v="13/06/2025"/>
    <s v="15:00:00"/>
    <x v="12"/>
    <s v="18:20:17"/>
    <x v="0"/>
    <n v="13"/>
    <n v="19"/>
    <x v="0"/>
    <n v="4"/>
    <x v="2"/>
  </r>
  <r>
    <s v="5018229342"/>
    <s v="Shipped"/>
    <s v="BE-TPAR"/>
    <n v="1"/>
    <s v="12/06/2025"/>
    <s v="11:27:38"/>
    <s v="13/06/2025"/>
    <s v="15:00:00"/>
    <x v="12"/>
    <s v="18:26:45"/>
    <x v="0"/>
    <n v="13"/>
    <n v="19"/>
    <x v="0"/>
    <n v="4"/>
    <x v="2"/>
  </r>
  <r>
    <s v="5018229343"/>
    <s v="Shipped"/>
    <s v="BE-TPAR"/>
    <n v="1"/>
    <s v="12/06/2025"/>
    <s v="11:27:39"/>
    <s v="13/06/2025"/>
    <s v="15:00:00"/>
    <x v="12"/>
    <s v="18:25:50"/>
    <x v="0"/>
    <n v="13"/>
    <n v="19"/>
    <x v="0"/>
    <n v="4"/>
    <x v="2"/>
  </r>
  <r>
    <s v="5018229344"/>
    <s v="Shipped"/>
    <s v="BE-TPAR"/>
    <n v="1"/>
    <s v="12/06/2025"/>
    <s v="11:27:39"/>
    <s v="13/06/2025"/>
    <s v="15:00:00"/>
    <x v="12"/>
    <s v="18:26:21"/>
    <x v="0"/>
    <n v="13"/>
    <n v="19"/>
    <x v="0"/>
    <n v="4"/>
    <x v="2"/>
  </r>
  <r>
    <s v="5018229345"/>
    <s v="Shipped"/>
    <s v="BE-TPAR"/>
    <n v="1"/>
    <s v="12/06/2025"/>
    <s v="11:27:44"/>
    <s v="13/06/2025"/>
    <s v="15:00:00"/>
    <x v="12"/>
    <s v="18:22:23"/>
    <x v="0"/>
    <n v="13"/>
    <n v="19"/>
    <x v="0"/>
    <n v="4"/>
    <x v="2"/>
  </r>
  <r>
    <s v="5018229346"/>
    <s v="Shipped"/>
    <s v="BE-TPAR"/>
    <n v="1"/>
    <s v="12/06/2025"/>
    <s v="11:27:41"/>
    <s v="13/06/2025"/>
    <s v="15:00:00"/>
    <x v="12"/>
    <s v="18:24:31"/>
    <x v="0"/>
    <n v="13"/>
    <n v="19"/>
    <x v="0"/>
    <n v="4"/>
    <x v="2"/>
  </r>
  <r>
    <s v="5018439308"/>
    <s v="Cancelled"/>
    <s v="BE-TPAR"/>
    <n v="1"/>
    <s v="08/07/2025"/>
    <s v="20:26:19"/>
    <s v="08/07/2025"/>
    <s v="15:00:00"/>
    <x v="1"/>
    <s v=""/>
    <x v="1"/>
    <m/>
    <m/>
    <x v="1"/>
    <m/>
    <x v="1"/>
  </r>
  <r>
    <s v="5018439309"/>
    <s v="Cancelled"/>
    <s v="BE-TPAR"/>
    <n v="1"/>
    <s v="08/07/2025"/>
    <s v="20:26:19"/>
    <s v="08/07/2025"/>
    <s v="15:00:00"/>
    <x v="1"/>
    <s v=""/>
    <x v="1"/>
    <m/>
    <m/>
    <x v="1"/>
    <m/>
    <x v="1"/>
  </r>
  <r>
    <s v="5018229347"/>
    <s v="Shipped"/>
    <s v="BE-TPAR"/>
    <n v="1"/>
    <s v="12/06/2025"/>
    <s v="11:27:42"/>
    <s v="13/06/2025"/>
    <s v="15:00:00"/>
    <x v="12"/>
    <s v="18:20:54"/>
    <x v="0"/>
    <n v="13"/>
    <n v="19"/>
    <x v="0"/>
    <n v="4"/>
    <x v="2"/>
  </r>
  <r>
    <s v="5018229348"/>
    <s v="Shipped"/>
    <s v="BE-TPAR"/>
    <n v="1"/>
    <s v="12/06/2025"/>
    <s v="11:27:39"/>
    <s v="13/06/2025"/>
    <s v="15:00:00"/>
    <x v="12"/>
    <s v="18:23:44"/>
    <x v="0"/>
    <n v="13"/>
    <n v="19"/>
    <x v="0"/>
    <n v="4"/>
    <x v="2"/>
  </r>
  <r>
    <s v="5018229349"/>
    <s v="Shipped"/>
    <s v="BE-TPAR"/>
    <n v="2"/>
    <s v="12/06/2025"/>
    <s v="11:27:40"/>
    <s v="13/06/2025"/>
    <s v="15:00:00"/>
    <x v="12"/>
    <s v="18:19:45"/>
    <x v="0"/>
    <n v="13"/>
    <n v="19"/>
    <x v="0"/>
    <n v="4"/>
    <x v="2"/>
  </r>
  <r>
    <s v="5018229350"/>
    <s v="Shipped"/>
    <s v="BE-TPAR"/>
    <n v="1"/>
    <s v="12/06/2025"/>
    <s v="11:27:44"/>
    <s v="13/06/2025"/>
    <s v="15:00:00"/>
    <x v="12"/>
    <s v="18:19:03"/>
    <x v="0"/>
    <n v="13"/>
    <n v="19"/>
    <x v="0"/>
    <n v="4"/>
    <x v="2"/>
  </r>
  <r>
    <s v="5018229351"/>
    <s v="Shipped"/>
    <s v="BE-TPAR"/>
    <n v="1"/>
    <s v="12/06/2025"/>
    <s v="11:26:36"/>
    <s v="13/06/2025"/>
    <s v="15:00:00"/>
    <x v="12"/>
    <s v="18:26:04"/>
    <x v="0"/>
    <n v="13"/>
    <n v="19"/>
    <x v="0"/>
    <n v="4"/>
    <x v="2"/>
  </r>
  <r>
    <s v="5018229352"/>
    <s v="Shipped"/>
    <s v="BE-TPAR"/>
    <n v="1"/>
    <s v="12/06/2025"/>
    <s v="11:27:45"/>
    <s v="13/06/2025"/>
    <s v="15:00:00"/>
    <x v="12"/>
    <s v="18:18:18"/>
    <x v="0"/>
    <n v="13"/>
    <n v="19"/>
    <x v="0"/>
    <n v="4"/>
    <x v="2"/>
  </r>
  <r>
    <s v="5018229353"/>
    <s v="Shipped"/>
    <s v="BE-TPAR"/>
    <n v="1"/>
    <s v="12/06/2025"/>
    <s v="11:27:49"/>
    <s v="13/06/2025"/>
    <s v="15:00:00"/>
    <x v="12"/>
    <s v="18:23:48"/>
    <x v="0"/>
    <n v="13"/>
    <n v="19"/>
    <x v="0"/>
    <n v="4"/>
    <x v="2"/>
  </r>
  <r>
    <s v="5018229354"/>
    <s v="Shipped"/>
    <s v="BE-TPAR"/>
    <n v="1"/>
    <s v="12/06/2025"/>
    <s v="11:27:46"/>
    <s v="13/06/2025"/>
    <s v="15:00:00"/>
    <x v="12"/>
    <s v="18:25:42"/>
    <x v="0"/>
    <n v="13"/>
    <n v="19"/>
    <x v="0"/>
    <n v="4"/>
    <x v="2"/>
  </r>
  <r>
    <s v="5018229355"/>
    <s v="Shipped"/>
    <s v="BE-TPAR"/>
    <n v="1"/>
    <s v="12/06/2025"/>
    <s v="11:27:45"/>
    <s v="13/06/2025"/>
    <s v="15:00:00"/>
    <x v="12"/>
    <s v="18:20:29"/>
    <x v="0"/>
    <n v="13"/>
    <n v="19"/>
    <x v="0"/>
    <n v="4"/>
    <x v="2"/>
  </r>
  <r>
    <s v="5018229356"/>
    <s v="Shipped"/>
    <s v="BE-TPAR"/>
    <n v="1"/>
    <s v="12/06/2025"/>
    <s v="11:27:49"/>
    <s v="13/06/2025"/>
    <s v="15:00:00"/>
    <x v="12"/>
    <s v="18:27:00"/>
    <x v="0"/>
    <n v="13"/>
    <n v="19"/>
    <x v="0"/>
    <n v="4"/>
    <x v="2"/>
  </r>
  <r>
    <s v="5018229357"/>
    <s v="Shipped"/>
    <s v="BE-TPAR"/>
    <n v="1"/>
    <s v="12/06/2025"/>
    <s v="11:27:44"/>
    <s v="13/06/2025"/>
    <s v="15:00:00"/>
    <x v="12"/>
    <s v="18:20:50"/>
    <x v="0"/>
    <n v="13"/>
    <n v="19"/>
    <x v="0"/>
    <n v="4"/>
    <x v="2"/>
  </r>
  <r>
    <s v="5018229358"/>
    <s v="Shipped"/>
    <s v="BE-TPAR"/>
    <n v="1"/>
    <s v="12/06/2025"/>
    <s v="11:27:44"/>
    <s v="13/06/2025"/>
    <s v="15:00:00"/>
    <x v="12"/>
    <s v="18:25:59"/>
    <x v="0"/>
    <n v="13"/>
    <n v="19"/>
    <x v="0"/>
    <n v="4"/>
    <x v="2"/>
  </r>
  <r>
    <s v="5018229359"/>
    <s v="Shipped"/>
    <s v="BE-TPAR"/>
    <n v="1"/>
    <s v="12/06/2025"/>
    <s v="11:27:43"/>
    <s v="13/06/2025"/>
    <s v="15:00:00"/>
    <x v="12"/>
    <s v="18:20:47"/>
    <x v="0"/>
    <n v="13"/>
    <n v="19"/>
    <x v="0"/>
    <n v="4"/>
    <x v="2"/>
  </r>
  <r>
    <s v="5018229400"/>
    <s v="Shipped"/>
    <s v="BE-TPAR"/>
    <n v="1"/>
    <s v="12/06/2025"/>
    <s v="11:27:49"/>
    <s v="13/06/2025"/>
    <s v="15:00:00"/>
    <x v="12"/>
    <s v="18:19:48"/>
    <x v="0"/>
    <n v="13"/>
    <n v="19"/>
    <x v="0"/>
    <n v="4"/>
    <x v="2"/>
  </r>
  <r>
    <s v="5018229401"/>
    <s v="Shipped"/>
    <s v="BE-TPAR"/>
    <n v="1"/>
    <s v="12/06/2025"/>
    <s v="11:27:41"/>
    <s v="13/06/2025"/>
    <s v="15:00:00"/>
    <x v="12"/>
    <s v="18:19:26"/>
    <x v="0"/>
    <n v="13"/>
    <n v="19"/>
    <x v="0"/>
    <n v="4"/>
    <x v="2"/>
  </r>
  <r>
    <s v="5018229402"/>
    <s v="Shipped"/>
    <s v="BE-TPAR"/>
    <n v="1"/>
    <s v="12/06/2025"/>
    <s v="11:27:48"/>
    <s v="13/06/2025"/>
    <s v="15:00:00"/>
    <x v="12"/>
    <s v="18:20:02"/>
    <x v="0"/>
    <n v="13"/>
    <n v="19"/>
    <x v="0"/>
    <n v="4"/>
    <x v="2"/>
  </r>
  <r>
    <s v="5018229403"/>
    <s v="Shipped"/>
    <s v="BE-TPAR"/>
    <n v="1"/>
    <s v="12/06/2025"/>
    <s v="11:27:50"/>
    <s v="13/06/2025"/>
    <s v="15:00:00"/>
    <x v="12"/>
    <s v="18:26:22"/>
    <x v="0"/>
    <n v="13"/>
    <n v="19"/>
    <x v="0"/>
    <n v="4"/>
    <x v="2"/>
  </r>
  <r>
    <s v="5018229404"/>
    <s v="Shipped"/>
    <s v="BE-TPAR"/>
    <n v="1"/>
    <s v="12/06/2025"/>
    <s v="11:27:42"/>
    <s v="13/06/2025"/>
    <s v="15:00:00"/>
    <x v="12"/>
    <s v="18:25:37"/>
    <x v="0"/>
    <n v="13"/>
    <n v="19"/>
    <x v="0"/>
    <n v="4"/>
    <x v="2"/>
  </r>
  <r>
    <s v="5018229405"/>
    <s v="Shipped"/>
    <s v="BE-TPAR"/>
    <n v="1"/>
    <s v="12/06/2025"/>
    <s v="11:27:43"/>
    <s v="13/06/2025"/>
    <s v="15:00:00"/>
    <x v="12"/>
    <s v="18:25:44"/>
    <x v="0"/>
    <n v="13"/>
    <n v="19"/>
    <x v="0"/>
    <n v="4"/>
    <x v="2"/>
  </r>
  <r>
    <s v="5018229406"/>
    <s v="Shipped"/>
    <s v="BE-TPAR"/>
    <n v="1"/>
    <s v="12/06/2025"/>
    <s v="11:27:47"/>
    <s v="13/06/2025"/>
    <s v="15:00:00"/>
    <x v="12"/>
    <s v="18:19:50"/>
    <x v="0"/>
    <n v="13"/>
    <n v="19"/>
    <x v="0"/>
    <n v="4"/>
    <x v="2"/>
  </r>
  <r>
    <s v="5018229407"/>
    <s v="Shipped"/>
    <s v="BE-TPAR"/>
    <n v="1"/>
    <s v="12/06/2025"/>
    <s v="11:27:42"/>
    <s v="13/06/2025"/>
    <s v="15:00:00"/>
    <x v="12"/>
    <s v="18:23:53"/>
    <x v="0"/>
    <n v="13"/>
    <n v="19"/>
    <x v="0"/>
    <n v="4"/>
    <x v="2"/>
  </r>
  <r>
    <s v="5018229408"/>
    <s v="Shipped"/>
    <s v="BE-THPLB"/>
    <n v="1"/>
    <s v="12/06/2025"/>
    <s v="11:27:43"/>
    <s v="13/06/2025"/>
    <s v="15:00:00"/>
    <x v="12"/>
    <s v="14:21:51"/>
    <x v="0"/>
    <n v="13"/>
    <n v="15"/>
    <x v="0"/>
    <n v="4"/>
    <x v="2"/>
  </r>
  <r>
    <s v="5018229409"/>
    <s v="Shipped"/>
    <s v="BE-TPAR"/>
    <n v="1"/>
    <s v="12/06/2025"/>
    <s v="11:37:55"/>
    <s v="13/06/2025"/>
    <s v="15:00:00"/>
    <x v="12"/>
    <s v="18:25:52"/>
    <x v="0"/>
    <n v="13"/>
    <n v="19"/>
    <x v="0"/>
    <n v="4"/>
    <x v="2"/>
  </r>
  <r>
    <s v="5018229410"/>
    <s v="Shipped"/>
    <s v="BE-TPAR"/>
    <n v="1"/>
    <s v="12/06/2025"/>
    <s v="11:37:57"/>
    <s v="13/06/2025"/>
    <s v="15:00:00"/>
    <x v="12"/>
    <s v="18:22:14"/>
    <x v="0"/>
    <n v="13"/>
    <n v="19"/>
    <x v="0"/>
    <n v="4"/>
    <x v="2"/>
  </r>
  <r>
    <s v="5018229411"/>
    <s v="Shipped"/>
    <s v="BE-TPAR"/>
    <n v="1"/>
    <s v="12/06/2025"/>
    <s v="11:36:52"/>
    <s v="13/06/2025"/>
    <s v="15:00:00"/>
    <x v="12"/>
    <s v="18:21:37"/>
    <x v="0"/>
    <n v="13"/>
    <n v="19"/>
    <x v="0"/>
    <n v="4"/>
    <x v="2"/>
  </r>
  <r>
    <s v="5018229412"/>
    <s v="Shipped"/>
    <s v="BE-TPAR"/>
    <n v="1"/>
    <s v="12/06/2025"/>
    <s v="11:36:51"/>
    <s v="13/06/2025"/>
    <s v="15:00:00"/>
    <x v="12"/>
    <s v="18:20:58"/>
    <x v="0"/>
    <n v="13"/>
    <n v="19"/>
    <x v="0"/>
    <n v="4"/>
    <x v="2"/>
  </r>
  <r>
    <s v="5018229413"/>
    <s v="Shipped"/>
    <s v="BE-TPAR"/>
    <n v="1"/>
    <s v="12/06/2025"/>
    <s v="11:36:52"/>
    <s v="13/06/2025"/>
    <s v="15:00:00"/>
    <x v="12"/>
    <s v="18:24:13"/>
    <x v="0"/>
    <n v="13"/>
    <n v="19"/>
    <x v="0"/>
    <n v="4"/>
    <x v="2"/>
  </r>
  <r>
    <s v="5018229414"/>
    <s v="Shipped"/>
    <s v="BE-TPAR"/>
    <n v="1"/>
    <s v="12/06/2025"/>
    <s v="11:37:55"/>
    <s v="13/06/2025"/>
    <s v="15:00:00"/>
    <x v="12"/>
    <s v="18:18:41"/>
    <x v="0"/>
    <n v="13"/>
    <n v="19"/>
    <x v="0"/>
    <n v="4"/>
    <x v="2"/>
  </r>
  <r>
    <s v="5018229415"/>
    <s v="Shipped"/>
    <s v="BE-TPAR"/>
    <n v="1"/>
    <s v="12/06/2025"/>
    <s v="11:37:59"/>
    <s v="13/06/2025"/>
    <s v="15:00:00"/>
    <x v="12"/>
    <s v="18:18:42"/>
    <x v="0"/>
    <n v="13"/>
    <n v="19"/>
    <x v="0"/>
    <n v="4"/>
    <x v="2"/>
  </r>
  <r>
    <s v="5018229416"/>
    <s v="Shipped"/>
    <s v="BE-TPAR"/>
    <n v="1"/>
    <s v="12/06/2025"/>
    <s v="11:37:56"/>
    <s v="13/06/2025"/>
    <s v="15:00:00"/>
    <x v="12"/>
    <s v="18:22:18"/>
    <x v="0"/>
    <n v="13"/>
    <n v="19"/>
    <x v="0"/>
    <n v="4"/>
    <x v="2"/>
  </r>
  <r>
    <s v="5018229417"/>
    <s v="Shipped"/>
    <s v="BE-TPAR"/>
    <n v="1"/>
    <s v="12/06/2025"/>
    <s v="11:37:56"/>
    <s v="13/06/2025"/>
    <s v="15:00:00"/>
    <x v="12"/>
    <s v="18:20:31"/>
    <x v="0"/>
    <n v="13"/>
    <n v="19"/>
    <x v="0"/>
    <n v="4"/>
    <x v="2"/>
  </r>
  <r>
    <s v="5018229418"/>
    <s v="Shipped"/>
    <s v="BE-TPAR"/>
    <n v="1"/>
    <s v="12/06/2025"/>
    <s v="11:37:58"/>
    <s v="13/06/2025"/>
    <s v="15:00:00"/>
    <x v="12"/>
    <s v="18:27:08"/>
    <x v="0"/>
    <n v="13"/>
    <n v="19"/>
    <x v="0"/>
    <n v="4"/>
    <x v="2"/>
  </r>
  <r>
    <s v="5018229419"/>
    <s v="Shipped"/>
    <s v="BE-TPAR"/>
    <n v="1"/>
    <s v="12/06/2025"/>
    <s v="11:37:57"/>
    <s v="13/06/2025"/>
    <s v="15:00:00"/>
    <x v="12"/>
    <s v="18:22:27"/>
    <x v="0"/>
    <n v="13"/>
    <n v="19"/>
    <x v="0"/>
    <n v="4"/>
    <x v="2"/>
  </r>
  <r>
    <s v="5018229420"/>
    <s v="Shipped"/>
    <s v="BE-TPAR"/>
    <n v="1"/>
    <s v="12/06/2025"/>
    <s v="11:37:56"/>
    <s v="13/06/2025"/>
    <s v="15:00:00"/>
    <x v="12"/>
    <s v="18:22:28"/>
    <x v="0"/>
    <n v="13"/>
    <n v="19"/>
    <x v="0"/>
    <n v="4"/>
    <x v="2"/>
  </r>
  <r>
    <s v="5018229508"/>
    <s v="Shipped"/>
    <s v="BE-TFPL"/>
    <n v="22"/>
    <s v="13/06/2025"/>
    <s v="10:51:56"/>
    <s v="16/06/2025"/>
    <s v="15:00:00"/>
    <x v="8"/>
    <s v="17:48:17"/>
    <x v="0"/>
    <n v="16"/>
    <n v="18"/>
    <x v="0"/>
    <n v="5"/>
    <x v="0"/>
  </r>
  <r>
    <s v="5018229509"/>
    <s v="Shipped"/>
    <s v="BE-TFPL"/>
    <n v="22"/>
    <s v="13/06/2025"/>
    <s v="10:51:54"/>
    <s v="16/06/2025"/>
    <s v="15:00:00"/>
    <x v="8"/>
    <s v="12:20:15"/>
    <x v="0"/>
    <n v="16"/>
    <n v="13"/>
    <x v="0"/>
    <n v="5"/>
    <x v="0"/>
  </r>
  <r>
    <s v="5018229824"/>
    <s v="Shipped"/>
    <s v="BE-TPAR"/>
    <n v="1"/>
    <s v="13/06/2025"/>
    <s v="10:22:23"/>
    <s v="13/06/2025"/>
    <s v="15:00:00"/>
    <x v="12"/>
    <s v="18:18:20"/>
    <x v="0"/>
    <n v="13"/>
    <n v="19"/>
    <x v="2"/>
    <n v="5"/>
    <x v="0"/>
  </r>
  <r>
    <s v="5018230150"/>
    <s v="Shipped"/>
    <s v="BE-TPAR"/>
    <n v="4"/>
    <s v="13/06/2025"/>
    <s v="15:52:16"/>
    <s v="16/06/2025"/>
    <s v="15:00:00"/>
    <x v="8"/>
    <s v="17:46:30"/>
    <x v="0"/>
    <n v="16"/>
    <n v="18"/>
    <x v="0"/>
    <n v="5"/>
    <x v="2"/>
  </r>
  <r>
    <s v="5018230339"/>
    <s v="Shipped"/>
    <s v="BE-THPL"/>
    <n v="4"/>
    <s v="12/06/2025"/>
    <s v="16:37:17"/>
    <s v="13/06/2025"/>
    <s v="15:00:00"/>
    <x v="12"/>
    <s v="14:20:42"/>
    <x v="0"/>
    <n v="13"/>
    <n v="15"/>
    <x v="0"/>
    <n v="4"/>
    <x v="2"/>
  </r>
  <r>
    <s v="5018230340"/>
    <s v="Shipped"/>
    <s v="BE-TFPL"/>
    <n v="16"/>
    <s v="12/06/2025"/>
    <s v="16:37:17"/>
    <s v="13/06/2025"/>
    <s v="15:00:00"/>
    <x v="12"/>
    <s v="14:21:54"/>
    <x v="0"/>
    <n v="13"/>
    <n v="15"/>
    <x v="0"/>
    <n v="4"/>
    <x v="2"/>
  </r>
  <r>
    <s v="5018230341"/>
    <s v="Shipped"/>
    <s v="BE-TPAR"/>
    <n v="8"/>
    <s v="12/06/2025"/>
    <s v="16:37:18"/>
    <s v="13/06/2025"/>
    <s v="15:00:00"/>
    <x v="12"/>
    <s v="18:26:09"/>
    <x v="0"/>
    <n v="13"/>
    <n v="19"/>
    <x v="0"/>
    <n v="4"/>
    <x v="2"/>
  </r>
  <r>
    <s v="5018445612"/>
    <s v="Cancelled"/>
    <s v="BE-TPAR"/>
    <n v="1"/>
    <s v="09/07/2025"/>
    <s v="13:27:11"/>
    <s v="09/07/2025"/>
    <s v="15:00:00"/>
    <x v="1"/>
    <s v=""/>
    <x v="1"/>
    <m/>
    <m/>
    <x v="1"/>
    <m/>
    <x v="1"/>
  </r>
  <r>
    <s v="5018445613"/>
    <s v="Cancelled"/>
    <s v="BE-TPAR"/>
    <n v="1"/>
    <s v="09/07/2025"/>
    <s v="13:27:12"/>
    <s v="09/07/2025"/>
    <s v="15:00:00"/>
    <x v="1"/>
    <s v=""/>
    <x v="1"/>
    <m/>
    <m/>
    <x v="1"/>
    <m/>
    <x v="1"/>
  </r>
  <r>
    <s v="5018230342"/>
    <s v="Shipped"/>
    <s v="BE-TPAR"/>
    <n v="3"/>
    <s v="12/06/2025"/>
    <s v="16:37:15"/>
    <s v="13/06/2025"/>
    <s v="15:00:00"/>
    <x v="12"/>
    <s v="18:20:44"/>
    <x v="0"/>
    <n v="13"/>
    <n v="19"/>
    <x v="0"/>
    <n v="4"/>
    <x v="2"/>
  </r>
  <r>
    <s v="5018445615"/>
    <s v="Cancelled"/>
    <s v="BE-TPAR"/>
    <n v="1"/>
    <s v="09/07/2025"/>
    <s v="13:27:13"/>
    <s v="09/07/2025"/>
    <s v="15:00:00"/>
    <x v="1"/>
    <s v=""/>
    <x v="1"/>
    <m/>
    <m/>
    <x v="1"/>
    <m/>
    <x v="1"/>
  </r>
  <r>
    <s v="5018445616"/>
    <s v="Cancelled"/>
    <s v="BE-TPAR"/>
    <n v="1"/>
    <s v="09/07/2025"/>
    <s v="13:27:18"/>
    <s v="09/07/2025"/>
    <s v="15:00:00"/>
    <x v="1"/>
    <s v=""/>
    <x v="1"/>
    <m/>
    <m/>
    <x v="1"/>
    <m/>
    <x v="1"/>
  </r>
  <r>
    <s v="5018445617"/>
    <s v="Cancelled"/>
    <s v="BE-TPAR"/>
    <n v="1"/>
    <s v="09/07/2025"/>
    <s v="13:27:18"/>
    <s v="09/07/2025"/>
    <s v="15:00:00"/>
    <x v="1"/>
    <s v=""/>
    <x v="1"/>
    <m/>
    <m/>
    <x v="1"/>
    <m/>
    <x v="1"/>
  </r>
  <r>
    <s v="5018445618"/>
    <s v="Cancelled"/>
    <s v="BE-TPAR"/>
    <n v="1"/>
    <s v="09/07/2025"/>
    <s v="13:27:17"/>
    <s v="09/07/2025"/>
    <s v="15:00:00"/>
    <x v="1"/>
    <s v=""/>
    <x v="1"/>
    <m/>
    <m/>
    <x v="1"/>
    <m/>
    <x v="1"/>
  </r>
  <r>
    <s v="5018445619"/>
    <s v="Cancelled"/>
    <s v="BE-TPAR"/>
    <n v="1"/>
    <s v="09/07/2025"/>
    <s v="13:27:14"/>
    <s v="09/07/2025"/>
    <s v="15:00:00"/>
    <x v="1"/>
    <s v=""/>
    <x v="1"/>
    <m/>
    <m/>
    <x v="1"/>
    <m/>
    <x v="1"/>
  </r>
  <r>
    <s v="5018445620"/>
    <s v="Cancelled"/>
    <s v="BE-TPAR"/>
    <n v="1"/>
    <s v="09/07/2025"/>
    <s v="13:27:17"/>
    <s v="09/07/2025"/>
    <s v="15:00:00"/>
    <x v="1"/>
    <s v=""/>
    <x v="1"/>
    <m/>
    <m/>
    <x v="1"/>
    <m/>
    <x v="1"/>
  </r>
  <r>
    <s v="5018445621"/>
    <s v="Cancelled"/>
    <s v="BE-TPAR"/>
    <n v="1"/>
    <s v="09/07/2025"/>
    <s v="13:27:13"/>
    <s v="09/07/2025"/>
    <s v="15:00:00"/>
    <x v="1"/>
    <s v=""/>
    <x v="1"/>
    <m/>
    <m/>
    <x v="1"/>
    <m/>
    <x v="1"/>
  </r>
  <r>
    <s v="5018445622"/>
    <s v="Cancelled"/>
    <s v="BE-TPAR"/>
    <n v="1"/>
    <s v="09/07/2025"/>
    <s v="13:27:12"/>
    <s v="09/07/2025"/>
    <s v="15:00:00"/>
    <x v="1"/>
    <s v=""/>
    <x v="1"/>
    <m/>
    <m/>
    <x v="1"/>
    <m/>
    <x v="1"/>
  </r>
  <r>
    <s v="5018445623"/>
    <s v="Cancelled"/>
    <s v="BE-TPAR"/>
    <n v="2"/>
    <s v="09/07/2025"/>
    <s v="13:27:19"/>
    <s v="10/07/2025"/>
    <s v="15:00:00"/>
    <x v="1"/>
    <s v=""/>
    <x v="1"/>
    <m/>
    <m/>
    <x v="1"/>
    <m/>
    <x v="1"/>
  </r>
  <r>
    <s v="5018230343"/>
    <s v="Shipped"/>
    <s v="BE-TPAR"/>
    <n v="1"/>
    <s v="12/06/2025"/>
    <s v="16:37:14"/>
    <s v="13/06/2025"/>
    <s v="15:00:00"/>
    <x v="12"/>
    <s v="18:21:32"/>
    <x v="0"/>
    <n v="13"/>
    <n v="19"/>
    <x v="0"/>
    <n v="4"/>
    <x v="2"/>
  </r>
  <r>
    <s v="5018230344"/>
    <s v="Shipped"/>
    <s v="BE-THPL"/>
    <n v="4"/>
    <s v="12/06/2025"/>
    <s v="16:37:14"/>
    <s v="13/06/2025"/>
    <s v="15:00:00"/>
    <x v="12"/>
    <s v="14:21:53"/>
    <x v="0"/>
    <n v="13"/>
    <n v="15"/>
    <x v="0"/>
    <n v="4"/>
    <x v="2"/>
  </r>
  <r>
    <s v="5018230345"/>
    <s v="Shipped"/>
    <s v="BE-TPAR"/>
    <n v="3"/>
    <s v="12/06/2025"/>
    <s v="16:37:17"/>
    <s v="13/06/2025"/>
    <s v="15:00:00"/>
    <x v="12"/>
    <s v="18:23:47"/>
    <x v="0"/>
    <n v="13"/>
    <n v="19"/>
    <x v="0"/>
    <n v="4"/>
    <x v="2"/>
  </r>
  <r>
    <s v="5018230346"/>
    <s v="Shipped"/>
    <s v="BE-TPAR"/>
    <n v="2"/>
    <s v="12/06/2025"/>
    <s v="16:37:14"/>
    <s v="13/06/2025"/>
    <s v="15:00:00"/>
    <x v="12"/>
    <s v="18:20:44"/>
    <x v="0"/>
    <n v="13"/>
    <n v="19"/>
    <x v="0"/>
    <n v="4"/>
    <x v="2"/>
  </r>
  <r>
    <s v="5018230560"/>
    <s v="Shipped"/>
    <s v="BE-TPAR"/>
    <n v="4"/>
    <s v="12/06/2025"/>
    <s v="13:53:15"/>
    <s v="13/06/2025"/>
    <s v="15:00:00"/>
    <x v="12"/>
    <s v="18:21:41"/>
    <x v="0"/>
    <n v="13"/>
    <n v="19"/>
    <x v="0"/>
    <n v="4"/>
    <x v="2"/>
  </r>
  <r>
    <s v="5018230561"/>
    <s v="Shipped"/>
    <s v="BE-TPAR"/>
    <n v="1"/>
    <s v="12/06/2025"/>
    <s v="13:53:14"/>
    <s v="13/06/2025"/>
    <s v="15:00:00"/>
    <x v="12"/>
    <s v="18:21:36"/>
    <x v="0"/>
    <n v="13"/>
    <n v="19"/>
    <x v="0"/>
    <n v="4"/>
    <x v="2"/>
  </r>
  <r>
    <s v="5018230562"/>
    <s v="Shipped"/>
    <s v="BE-TPAR"/>
    <n v="4"/>
    <s v="12/06/2025"/>
    <s v="13:53:13"/>
    <s v="13/06/2025"/>
    <s v="15:00:00"/>
    <x v="12"/>
    <s v="18:20:46"/>
    <x v="0"/>
    <n v="13"/>
    <n v="19"/>
    <x v="0"/>
    <n v="4"/>
    <x v="2"/>
  </r>
  <r>
    <s v="5018230563"/>
    <s v="Shipped"/>
    <s v="BE-TPAR"/>
    <n v="8"/>
    <s v="12/06/2025"/>
    <s v="13:53:14"/>
    <s v="13/06/2025"/>
    <s v="15:00:00"/>
    <x v="12"/>
    <s v="18:20:38"/>
    <x v="0"/>
    <n v="13"/>
    <n v="19"/>
    <x v="0"/>
    <n v="4"/>
    <x v="2"/>
  </r>
  <r>
    <s v="5018230564"/>
    <s v="Shipped"/>
    <s v="BE-TPAR"/>
    <n v="3"/>
    <s v="12/06/2025"/>
    <s v="13:53:15"/>
    <s v="13/06/2025"/>
    <s v="15:00:00"/>
    <x v="12"/>
    <s v="18:19:18"/>
    <x v="0"/>
    <n v="13"/>
    <n v="19"/>
    <x v="0"/>
    <n v="4"/>
    <x v="2"/>
  </r>
  <r>
    <s v="5018230606"/>
    <s v="Shipped"/>
    <s v="BE-TFPL"/>
    <n v="35"/>
    <s v="12/06/2025"/>
    <s v="15:11:23"/>
    <s v="13/06/2025"/>
    <s v="15:00:00"/>
    <x v="12"/>
    <s v="18:23:44"/>
    <x v="0"/>
    <n v="13"/>
    <n v="19"/>
    <x v="0"/>
    <n v="4"/>
    <x v="2"/>
  </r>
  <r>
    <s v="5018230607"/>
    <s v="Shipped"/>
    <s v="BE-TPAR"/>
    <n v="4"/>
    <s v="12/06/2025"/>
    <s v="15:11:23"/>
    <s v="13/06/2025"/>
    <s v="15:00:00"/>
    <x v="12"/>
    <s v="18:22:06"/>
    <x v="0"/>
    <n v="13"/>
    <n v="19"/>
    <x v="0"/>
    <n v="4"/>
    <x v="2"/>
  </r>
  <r>
    <s v="5018230693"/>
    <s v="Shipped"/>
    <s v="BE-TPAR"/>
    <n v="5"/>
    <s v="13/06/2025"/>
    <s v="13:52:21"/>
    <s v="16/06/2025"/>
    <s v="15:00:00"/>
    <x v="8"/>
    <s v="17:47:47"/>
    <x v="0"/>
    <n v="16"/>
    <n v="18"/>
    <x v="0"/>
    <n v="5"/>
    <x v="2"/>
  </r>
  <r>
    <s v="5018231103"/>
    <s v="Shipped"/>
    <s v="BE-TFPL"/>
    <n v="8"/>
    <s v="12/06/2025"/>
    <s v="14:37:31"/>
    <s v="13/06/2025"/>
    <s v="15:00:00"/>
    <x v="12"/>
    <s v="14:22:51"/>
    <x v="0"/>
    <n v="13"/>
    <n v="15"/>
    <x v="0"/>
    <n v="4"/>
    <x v="2"/>
  </r>
  <r>
    <s v="5018231104"/>
    <s v="Shipped"/>
    <s v="BE-TFPL"/>
    <n v="21"/>
    <s v="12/06/2025"/>
    <s v="14:37:29"/>
    <s v="13/06/2025"/>
    <s v="15:00:00"/>
    <x v="12"/>
    <s v="14:20:39"/>
    <x v="0"/>
    <n v="13"/>
    <n v="15"/>
    <x v="0"/>
    <n v="4"/>
    <x v="2"/>
  </r>
  <r>
    <s v="5018231105"/>
    <s v="Shipped"/>
    <s v="BE-TPAR"/>
    <n v="1"/>
    <s v="12/06/2025"/>
    <s v="14:37:32"/>
    <s v="13/06/2025"/>
    <s v="15:00:00"/>
    <x v="12"/>
    <s v="18:19:51"/>
    <x v="0"/>
    <n v="13"/>
    <n v="19"/>
    <x v="0"/>
    <n v="4"/>
    <x v="2"/>
  </r>
  <r>
    <s v="5018231106"/>
    <s v="Shipped"/>
    <s v="BE-THPL"/>
    <n v="2"/>
    <s v="12/06/2025"/>
    <s v="14:37:27"/>
    <s v="13/06/2025"/>
    <s v="15:00:00"/>
    <x v="12"/>
    <s v="14:21:57"/>
    <x v="0"/>
    <n v="13"/>
    <n v="15"/>
    <x v="0"/>
    <n v="4"/>
    <x v="2"/>
  </r>
  <r>
    <s v="5018231107"/>
    <s v="Shipped"/>
    <s v="BE-TPAR"/>
    <n v="1"/>
    <s v="12/06/2025"/>
    <s v="14:37:27"/>
    <s v="13/06/2025"/>
    <s v="15:00:00"/>
    <x v="12"/>
    <s v="18:20:59"/>
    <x v="0"/>
    <n v="13"/>
    <n v="19"/>
    <x v="0"/>
    <n v="4"/>
    <x v="2"/>
  </r>
  <r>
    <s v="5018231108"/>
    <s v="Shipped"/>
    <s v="BE-TPAR"/>
    <n v="1"/>
    <s v="12/06/2025"/>
    <s v="14:37:33"/>
    <s v="13/06/2025"/>
    <s v="15:00:00"/>
    <x v="12"/>
    <s v="18:20:05"/>
    <x v="0"/>
    <n v="13"/>
    <n v="19"/>
    <x v="0"/>
    <n v="4"/>
    <x v="2"/>
  </r>
  <r>
    <s v="5018231109"/>
    <s v="Shipped"/>
    <s v="BE-TPAR"/>
    <n v="10"/>
    <s v="12/06/2025"/>
    <s v="14:38:40"/>
    <s v="13/06/2025"/>
    <s v="15:00:00"/>
    <x v="12"/>
    <s v="18:20:13"/>
    <x v="0"/>
    <n v="13"/>
    <n v="19"/>
    <x v="0"/>
    <n v="4"/>
    <x v="2"/>
  </r>
  <r>
    <s v="5018231400"/>
    <s v="Shipped"/>
    <s v="BE-TPAR"/>
    <n v="1"/>
    <s v="12/06/2025"/>
    <s v="14:37:37"/>
    <s v="13/06/2025"/>
    <s v="15:00:00"/>
    <x v="12"/>
    <s v="18:19:39"/>
    <x v="0"/>
    <n v="13"/>
    <n v="19"/>
    <x v="0"/>
    <n v="4"/>
    <x v="2"/>
  </r>
  <r>
    <s v="5018231401"/>
    <s v="Shipped"/>
    <s v="BE-TPAR"/>
    <n v="1"/>
    <s v="12/06/2025"/>
    <s v="14:37:28"/>
    <s v="13/06/2025"/>
    <s v="15:00:00"/>
    <x v="12"/>
    <s v="18:26:02"/>
    <x v="0"/>
    <n v="13"/>
    <n v="19"/>
    <x v="0"/>
    <n v="4"/>
    <x v="2"/>
  </r>
  <r>
    <s v="5018231402"/>
    <s v="Shipped"/>
    <s v="BE-TPAR"/>
    <n v="1"/>
    <s v="12/06/2025"/>
    <s v="14:37:34"/>
    <s v="13/06/2025"/>
    <s v="15:00:00"/>
    <x v="12"/>
    <s v="18:19:38"/>
    <x v="0"/>
    <n v="13"/>
    <n v="19"/>
    <x v="0"/>
    <n v="4"/>
    <x v="2"/>
  </r>
  <r>
    <s v="5018231403"/>
    <s v="Shipped"/>
    <s v="BE-TPAR"/>
    <n v="2"/>
    <s v="12/06/2025"/>
    <s v="14:37:38"/>
    <s v="13/06/2025"/>
    <s v="15:00:00"/>
    <x v="12"/>
    <s v="18:19:12"/>
    <x v="0"/>
    <n v="13"/>
    <n v="19"/>
    <x v="0"/>
    <n v="4"/>
    <x v="2"/>
  </r>
  <r>
    <s v="5018231404"/>
    <s v="Shipped"/>
    <s v="BE-TPAR"/>
    <n v="1"/>
    <s v="12/06/2025"/>
    <s v="14:37:31"/>
    <s v="13/06/2025"/>
    <s v="15:00:00"/>
    <x v="12"/>
    <s v="18:23:54"/>
    <x v="0"/>
    <n v="13"/>
    <n v="19"/>
    <x v="0"/>
    <n v="4"/>
    <x v="2"/>
  </r>
  <r>
    <s v="5018231405"/>
    <s v="Shipped"/>
    <s v="BE-TPAR"/>
    <n v="1"/>
    <s v="12/06/2025"/>
    <s v="14:38:47"/>
    <s v="13/06/2025"/>
    <s v="15:00:00"/>
    <x v="12"/>
    <s v="18:18:13"/>
    <x v="0"/>
    <n v="13"/>
    <n v="19"/>
    <x v="0"/>
    <n v="4"/>
    <x v="2"/>
  </r>
  <r>
    <s v="5018231406"/>
    <s v="Shipped"/>
    <s v="BE-TPAR"/>
    <n v="1"/>
    <s v="12/06/2025"/>
    <s v="14:38:49"/>
    <s v="13/06/2025"/>
    <s v="15:00:00"/>
    <x v="12"/>
    <s v="18:20:18"/>
    <x v="0"/>
    <n v="13"/>
    <n v="19"/>
    <x v="0"/>
    <n v="4"/>
    <x v="2"/>
  </r>
  <r>
    <s v="5018231407"/>
    <s v="Shipped"/>
    <s v="BE-TPAR"/>
    <n v="1"/>
    <s v="12/06/2025"/>
    <s v="14:37:29"/>
    <s v="13/06/2025"/>
    <s v="15:00:00"/>
    <x v="12"/>
    <s v="18:20:55"/>
    <x v="0"/>
    <n v="13"/>
    <n v="19"/>
    <x v="0"/>
    <n v="4"/>
    <x v="2"/>
  </r>
  <r>
    <s v="5018231408"/>
    <s v="Shipped"/>
    <s v="BE-TPAR"/>
    <n v="1"/>
    <s v="12/06/2025"/>
    <s v="14:37:38"/>
    <s v="13/06/2025"/>
    <s v="15:00:00"/>
    <x v="12"/>
    <s v="18:19:02"/>
    <x v="0"/>
    <n v="13"/>
    <n v="19"/>
    <x v="0"/>
    <n v="4"/>
    <x v="2"/>
  </r>
  <r>
    <s v="5018231409"/>
    <s v="Shipped"/>
    <s v="BE-TPAR"/>
    <n v="1"/>
    <s v="12/06/2025"/>
    <s v="14:37:28"/>
    <s v="13/06/2025"/>
    <s v="15:00:00"/>
    <x v="12"/>
    <s v="18:26:23"/>
    <x v="0"/>
    <n v="13"/>
    <n v="19"/>
    <x v="0"/>
    <n v="4"/>
    <x v="2"/>
  </r>
  <r>
    <s v="5018231410"/>
    <s v="Shipped"/>
    <s v="BE-TPAR"/>
    <n v="1"/>
    <s v="12/06/2025"/>
    <s v="14:37:35"/>
    <s v="13/06/2025"/>
    <s v="15:00:00"/>
    <x v="12"/>
    <s v="18:25:49"/>
    <x v="0"/>
    <n v="13"/>
    <n v="19"/>
    <x v="0"/>
    <n v="4"/>
    <x v="2"/>
  </r>
  <r>
    <s v="5018231411"/>
    <s v="Shipped"/>
    <s v="BE-TPAR"/>
    <n v="1"/>
    <s v="12/06/2025"/>
    <s v="14:38:45"/>
    <s v="13/06/2025"/>
    <s v="15:00:00"/>
    <x v="12"/>
    <s v="18:26:51"/>
    <x v="0"/>
    <n v="13"/>
    <n v="19"/>
    <x v="0"/>
    <n v="4"/>
    <x v="2"/>
  </r>
  <r>
    <s v="5018231412"/>
    <s v="Shipped"/>
    <s v="BE-TPAR"/>
    <n v="1"/>
    <s v="12/06/2025"/>
    <s v="14:37:40"/>
    <s v="13/06/2025"/>
    <s v="15:00:00"/>
    <x v="12"/>
    <s v="18:19:05"/>
    <x v="0"/>
    <n v="13"/>
    <n v="19"/>
    <x v="0"/>
    <n v="4"/>
    <x v="2"/>
  </r>
  <r>
    <s v="5018231413"/>
    <s v="Shipped"/>
    <s v="BE-TPAR"/>
    <n v="1"/>
    <s v="12/06/2025"/>
    <s v="14:38:43"/>
    <s v="13/06/2025"/>
    <s v="15:00:00"/>
    <x v="12"/>
    <s v="18:19:40"/>
    <x v="0"/>
    <n v="13"/>
    <n v="19"/>
    <x v="0"/>
    <n v="4"/>
    <x v="2"/>
  </r>
  <r>
    <s v="5018231414"/>
    <s v="Shipped"/>
    <s v="BE-TPAR"/>
    <n v="5"/>
    <s v="12/06/2025"/>
    <s v="14:37:36"/>
    <s v="13/06/2025"/>
    <s v="15:00:00"/>
    <x v="12"/>
    <s v="18:27:06"/>
    <x v="0"/>
    <n v="13"/>
    <n v="19"/>
    <x v="0"/>
    <n v="4"/>
    <x v="2"/>
  </r>
  <r>
    <s v="5018231415"/>
    <s v="Shipped"/>
    <s v="BE-TPAR"/>
    <n v="1"/>
    <s v="12/06/2025"/>
    <s v="14:38:48"/>
    <s v="13/06/2025"/>
    <s v="15:00:00"/>
    <x v="12"/>
    <s v="18:26:46"/>
    <x v="0"/>
    <n v="13"/>
    <n v="19"/>
    <x v="0"/>
    <n v="4"/>
    <x v="2"/>
  </r>
  <r>
    <s v="5018447484"/>
    <s v="Cancelled"/>
    <s v="BE-TPAR"/>
    <n v="1"/>
    <s v="10/07/2025"/>
    <s v="11:07:13"/>
    <s v="10/07/2025"/>
    <s v="15:00:00"/>
    <x v="1"/>
    <s v=""/>
    <x v="1"/>
    <m/>
    <m/>
    <x v="1"/>
    <m/>
    <x v="1"/>
  </r>
  <r>
    <s v="5018231416"/>
    <s v="Shipped"/>
    <s v="BE-TPAR"/>
    <n v="1"/>
    <s v="12/06/2025"/>
    <s v="14:37:26"/>
    <s v="13/06/2025"/>
    <s v="15:00:00"/>
    <x v="12"/>
    <s v="18:25:51"/>
    <x v="0"/>
    <n v="13"/>
    <n v="19"/>
    <x v="0"/>
    <n v="4"/>
    <x v="2"/>
  </r>
  <r>
    <s v="5018231417"/>
    <s v="Shipped"/>
    <s v="BE-TPAR"/>
    <n v="1"/>
    <s v="12/06/2025"/>
    <s v="14:37:35"/>
    <s v="13/06/2025"/>
    <s v="15:00:00"/>
    <x v="12"/>
    <s v="18:21:44"/>
    <x v="0"/>
    <n v="13"/>
    <n v="19"/>
    <x v="0"/>
    <n v="4"/>
    <x v="2"/>
  </r>
  <r>
    <s v="5018231418"/>
    <s v="Shipped"/>
    <s v="BE-TPAR"/>
    <n v="1"/>
    <s v="12/06/2025"/>
    <s v="14:37:33"/>
    <s v="13/06/2025"/>
    <s v="15:00:00"/>
    <x v="12"/>
    <s v="18:19:47"/>
    <x v="0"/>
    <n v="13"/>
    <n v="19"/>
    <x v="0"/>
    <n v="4"/>
    <x v="2"/>
  </r>
  <r>
    <s v="5018231419"/>
    <s v="Shipped"/>
    <s v="BE-TPAR"/>
    <n v="1"/>
    <s v="12/06/2025"/>
    <s v="14:38:46"/>
    <s v="13/06/2025"/>
    <s v="15:00:00"/>
    <x v="12"/>
    <s v="18:18:43"/>
    <x v="0"/>
    <n v="13"/>
    <n v="19"/>
    <x v="0"/>
    <n v="4"/>
    <x v="2"/>
  </r>
  <r>
    <s v="5018231420"/>
    <s v="Shipped"/>
    <s v="BE-TPAR"/>
    <n v="1"/>
    <s v="12/06/2025"/>
    <s v="14:38:49"/>
    <s v="13/06/2025"/>
    <s v="15:00:00"/>
    <x v="12"/>
    <s v="18:20:16"/>
    <x v="0"/>
    <n v="13"/>
    <n v="19"/>
    <x v="0"/>
    <n v="4"/>
    <x v="2"/>
  </r>
  <r>
    <s v="5018231421"/>
    <s v="Shipped"/>
    <s v="BE-TPAR"/>
    <n v="1"/>
    <s v="12/06/2025"/>
    <s v="14:38:46"/>
    <s v="13/06/2025"/>
    <s v="15:00:00"/>
    <x v="12"/>
    <s v="18:26:53"/>
    <x v="0"/>
    <n v="13"/>
    <n v="19"/>
    <x v="0"/>
    <n v="4"/>
    <x v="2"/>
  </r>
  <r>
    <s v="5018231422"/>
    <s v="Shipped"/>
    <s v="BE-TPAR"/>
    <n v="1"/>
    <s v="12/06/2025"/>
    <s v="14:38:43"/>
    <s v="13/06/2025"/>
    <s v="15:00:00"/>
    <x v="12"/>
    <s v="18:22:15"/>
    <x v="0"/>
    <n v="13"/>
    <n v="19"/>
    <x v="0"/>
    <n v="4"/>
    <x v="2"/>
  </r>
  <r>
    <s v="5018231423"/>
    <s v="Shipped"/>
    <s v="BE-TPAR"/>
    <n v="1"/>
    <s v="12/06/2025"/>
    <s v="14:38:45"/>
    <s v="13/06/2025"/>
    <s v="15:00:00"/>
    <x v="12"/>
    <s v="18:19:41"/>
    <x v="0"/>
    <n v="13"/>
    <n v="19"/>
    <x v="0"/>
    <n v="4"/>
    <x v="2"/>
  </r>
  <r>
    <s v="5018231424"/>
    <s v="Shipped"/>
    <s v="BE-TPAR"/>
    <n v="1"/>
    <s v="12/06/2025"/>
    <s v="14:38:47"/>
    <s v="13/06/2025"/>
    <s v="15:00:00"/>
    <x v="12"/>
    <s v="18:19:25"/>
    <x v="0"/>
    <n v="13"/>
    <n v="19"/>
    <x v="0"/>
    <n v="4"/>
    <x v="2"/>
  </r>
  <r>
    <s v="5018231425"/>
    <s v="Shipped"/>
    <s v="BE-TPAR"/>
    <n v="1"/>
    <s v="12/06/2025"/>
    <s v="14:37:39"/>
    <s v="13/06/2025"/>
    <s v="15:00:00"/>
    <x v="12"/>
    <s v="18:19:07"/>
    <x v="0"/>
    <n v="13"/>
    <n v="19"/>
    <x v="0"/>
    <n v="4"/>
    <x v="2"/>
  </r>
  <r>
    <s v="5018231426"/>
    <s v="Shipped"/>
    <s v="BE-TPAR"/>
    <n v="1"/>
    <s v="12/06/2025"/>
    <s v="14:38:48"/>
    <s v="13/06/2025"/>
    <s v="15:00:00"/>
    <x v="12"/>
    <s v="18:20:32"/>
    <x v="0"/>
    <n v="13"/>
    <n v="19"/>
    <x v="0"/>
    <n v="4"/>
    <x v="2"/>
  </r>
  <r>
    <s v="5018231427"/>
    <s v="Shipped"/>
    <s v="BE-TPAR"/>
    <n v="1"/>
    <s v="12/06/2025"/>
    <s v="14:41:50"/>
    <s v="13/06/2025"/>
    <s v="15:00:00"/>
    <x v="12"/>
    <s v="18:22:24"/>
    <x v="0"/>
    <n v="13"/>
    <n v="19"/>
    <x v="0"/>
    <n v="4"/>
    <x v="2"/>
  </r>
  <r>
    <s v="5018231428"/>
    <s v="Shipped"/>
    <s v="BE-TPAR"/>
    <n v="1"/>
    <s v="12/06/2025"/>
    <s v="14:41:52"/>
    <s v="13/06/2025"/>
    <s v="15:00:00"/>
    <x v="12"/>
    <s v="18:19:22"/>
    <x v="0"/>
    <n v="13"/>
    <n v="19"/>
    <x v="0"/>
    <n v="4"/>
    <x v="2"/>
  </r>
  <r>
    <s v="5018231429"/>
    <s v="Shipped"/>
    <s v="BE-TPAR"/>
    <n v="1"/>
    <s v="12/06/2025"/>
    <s v="14:41:51"/>
    <s v="13/06/2025"/>
    <s v="15:00:00"/>
    <x v="12"/>
    <s v="18:19:42"/>
    <x v="0"/>
    <n v="13"/>
    <n v="19"/>
    <x v="0"/>
    <n v="4"/>
    <x v="2"/>
  </r>
  <r>
    <s v="5018231430"/>
    <s v="Shipped"/>
    <s v="BE-TPAR"/>
    <n v="1"/>
    <s v="12/06/2025"/>
    <s v="14:41:50"/>
    <s v="13/06/2025"/>
    <s v="15:00:00"/>
    <x v="12"/>
    <s v="18:25:53"/>
    <x v="0"/>
    <n v="13"/>
    <n v="19"/>
    <x v="0"/>
    <n v="4"/>
    <x v="2"/>
  </r>
  <r>
    <s v="5018231431"/>
    <s v="Shipped"/>
    <s v="BE-TPAR"/>
    <n v="1"/>
    <s v="12/06/2025"/>
    <s v="14:41:51"/>
    <s v="13/06/2025"/>
    <s v="15:00:00"/>
    <x v="12"/>
    <s v="18:20:53"/>
    <x v="0"/>
    <n v="13"/>
    <n v="19"/>
    <x v="0"/>
    <n v="4"/>
    <x v="2"/>
  </r>
  <r>
    <s v="5018231432"/>
    <s v="Shipped"/>
    <s v="BE-TPAR"/>
    <n v="1"/>
    <s v="12/06/2025"/>
    <s v="14:41:52"/>
    <s v="13/06/2025"/>
    <s v="15:00:00"/>
    <x v="12"/>
    <s v="18:26:47"/>
    <x v="0"/>
    <n v="13"/>
    <n v="19"/>
    <x v="0"/>
    <n v="4"/>
    <x v="2"/>
  </r>
  <r>
    <s v="5018231433"/>
    <s v="Shipped"/>
    <s v="BE-TPAR"/>
    <n v="1"/>
    <s v="12/06/2025"/>
    <s v="14:41:53"/>
    <s v="13/06/2025"/>
    <s v="15:00:00"/>
    <x v="12"/>
    <s v="18:20:48"/>
    <x v="0"/>
    <n v="13"/>
    <n v="19"/>
    <x v="0"/>
    <n v="4"/>
    <x v="2"/>
  </r>
  <r>
    <s v="5018231434"/>
    <s v="Shipped"/>
    <s v="BE-TPAR"/>
    <n v="1"/>
    <s v="12/06/2025"/>
    <s v="14:41:51"/>
    <s v="13/06/2025"/>
    <s v="15:00:00"/>
    <x v="12"/>
    <s v="18:21:01"/>
    <x v="0"/>
    <n v="13"/>
    <n v="19"/>
    <x v="0"/>
    <n v="4"/>
    <x v="2"/>
  </r>
  <r>
    <s v="5018231435"/>
    <s v="Shipped"/>
    <s v="BE-TPAR"/>
    <n v="1"/>
    <s v="12/06/2025"/>
    <s v="14:41:52"/>
    <s v="13/06/2025"/>
    <s v="15:00:00"/>
    <x v="12"/>
    <s v="18:21:14"/>
    <x v="0"/>
    <n v="13"/>
    <n v="19"/>
    <x v="0"/>
    <n v="4"/>
    <x v="2"/>
  </r>
  <r>
    <s v="5018231436"/>
    <s v="Shipped"/>
    <s v="BE-TPAR"/>
    <n v="1"/>
    <s v="12/06/2025"/>
    <s v="14:41:52"/>
    <s v="13/06/2025"/>
    <s v="15:00:00"/>
    <x v="12"/>
    <s v="18:26:40"/>
    <x v="0"/>
    <n v="13"/>
    <n v="19"/>
    <x v="0"/>
    <n v="4"/>
    <x v="2"/>
  </r>
  <r>
    <s v="5018231437"/>
    <s v="Shipped"/>
    <s v="BE-TPAR"/>
    <n v="1"/>
    <s v="12/06/2025"/>
    <s v="14:41:55"/>
    <s v="13/06/2025"/>
    <s v="15:00:00"/>
    <x v="12"/>
    <s v="18:18:14"/>
    <x v="0"/>
    <n v="13"/>
    <n v="19"/>
    <x v="0"/>
    <n v="4"/>
    <x v="2"/>
  </r>
  <r>
    <s v="5018231438"/>
    <s v="Shipped"/>
    <s v="BE-TPAR"/>
    <n v="1"/>
    <s v="12/06/2025"/>
    <s v="14:41:54"/>
    <s v="13/06/2025"/>
    <s v="15:00:00"/>
    <x v="12"/>
    <s v="18:21:14"/>
    <x v="0"/>
    <n v="13"/>
    <n v="19"/>
    <x v="0"/>
    <n v="4"/>
    <x v="2"/>
  </r>
  <r>
    <s v="5018231439"/>
    <s v="Shipped"/>
    <s v="BE-TPAR"/>
    <n v="1"/>
    <s v="12/06/2025"/>
    <s v="14:41:53"/>
    <s v="13/06/2025"/>
    <s v="15:00:00"/>
    <x v="12"/>
    <s v="18:19:49"/>
    <x v="0"/>
    <n v="13"/>
    <n v="19"/>
    <x v="0"/>
    <n v="4"/>
    <x v="2"/>
  </r>
  <r>
    <s v="5018231480"/>
    <s v="Shipped"/>
    <s v="BE-TPAR"/>
    <n v="1"/>
    <s v="12/06/2025"/>
    <s v="14:41:54"/>
    <s v="13/06/2025"/>
    <s v="15:00:00"/>
    <x v="12"/>
    <s v="18:19:24"/>
    <x v="0"/>
    <n v="13"/>
    <n v="19"/>
    <x v="0"/>
    <n v="4"/>
    <x v="2"/>
  </r>
  <r>
    <s v="5018231481"/>
    <s v="Shipped"/>
    <s v="BE-TPAR"/>
    <n v="1"/>
    <s v="12/06/2025"/>
    <s v="14:41:58"/>
    <s v="13/06/2025"/>
    <s v="15:00:00"/>
    <x v="12"/>
    <s v="18:25:32"/>
    <x v="0"/>
    <n v="13"/>
    <n v="19"/>
    <x v="0"/>
    <n v="4"/>
    <x v="2"/>
  </r>
  <r>
    <s v="5018231482"/>
    <s v="Shipped"/>
    <s v="BE-TPAR"/>
    <n v="1"/>
    <s v="12/06/2025"/>
    <s v="14:41:54"/>
    <s v="13/06/2025"/>
    <s v="15:00:00"/>
    <x v="12"/>
    <s v="18:26:55"/>
    <x v="0"/>
    <n v="13"/>
    <n v="19"/>
    <x v="0"/>
    <n v="4"/>
    <x v="2"/>
  </r>
  <r>
    <s v="5018231483"/>
    <s v="Shipped"/>
    <s v="BE-TPAR"/>
    <n v="1"/>
    <s v="12/06/2025"/>
    <s v="14:41:53"/>
    <s v="13/06/2025"/>
    <s v="15:00:00"/>
    <x v="12"/>
    <s v="18:19:09"/>
    <x v="0"/>
    <n v="13"/>
    <n v="19"/>
    <x v="0"/>
    <n v="4"/>
    <x v="2"/>
  </r>
  <r>
    <s v="5018231484"/>
    <s v="Shipped"/>
    <s v="BE-TPAR"/>
    <n v="1"/>
    <s v="12/06/2025"/>
    <s v="14:41:55"/>
    <s v="13/06/2025"/>
    <s v="15:00:00"/>
    <x v="12"/>
    <s v="18:19:29"/>
    <x v="0"/>
    <n v="13"/>
    <n v="19"/>
    <x v="0"/>
    <n v="4"/>
    <x v="2"/>
  </r>
  <r>
    <s v="5018231485"/>
    <s v="Shipped"/>
    <s v="BE-TPAR"/>
    <n v="1"/>
    <s v="12/06/2025"/>
    <s v="14:41:56"/>
    <s v="13/06/2025"/>
    <s v="15:00:00"/>
    <x v="12"/>
    <s v="18:24:15"/>
    <x v="0"/>
    <n v="13"/>
    <n v="19"/>
    <x v="0"/>
    <n v="4"/>
    <x v="2"/>
  </r>
  <r>
    <s v="5018231486"/>
    <s v="Shipped"/>
    <s v="BE-TPAR"/>
    <n v="1"/>
    <s v="12/06/2025"/>
    <s v="14:41:57"/>
    <s v="13/06/2025"/>
    <s v="15:00:00"/>
    <x v="12"/>
    <s v="18:25:55"/>
    <x v="0"/>
    <n v="13"/>
    <n v="19"/>
    <x v="0"/>
    <n v="4"/>
    <x v="2"/>
  </r>
  <r>
    <s v="5018231487"/>
    <s v="Shipped"/>
    <s v="BE-TPAR"/>
    <n v="1"/>
    <s v="12/06/2025"/>
    <s v="14:41:54"/>
    <s v="13/06/2025"/>
    <s v="15:00:00"/>
    <x v="12"/>
    <s v="18:25:35"/>
    <x v="0"/>
    <n v="13"/>
    <n v="19"/>
    <x v="0"/>
    <n v="4"/>
    <x v="2"/>
  </r>
  <r>
    <s v="5018231488"/>
    <s v="Shipped"/>
    <s v="BE-TPAR"/>
    <n v="1"/>
    <s v="12/06/2025"/>
    <s v="14:41:56"/>
    <s v="13/06/2025"/>
    <s v="15:00:00"/>
    <x v="12"/>
    <s v="18:18:27"/>
    <x v="0"/>
    <n v="13"/>
    <n v="19"/>
    <x v="0"/>
    <n v="4"/>
    <x v="2"/>
  </r>
  <r>
    <s v="5018231489"/>
    <s v="Shipped"/>
    <s v="BE-TPAR"/>
    <n v="1"/>
    <s v="12/06/2025"/>
    <s v="14:41:55"/>
    <s v="13/06/2025"/>
    <s v="15:00:00"/>
    <x v="12"/>
    <s v="18:26:44"/>
    <x v="0"/>
    <n v="13"/>
    <n v="19"/>
    <x v="0"/>
    <n v="4"/>
    <x v="2"/>
  </r>
  <r>
    <s v="5018231490"/>
    <s v="Shipped"/>
    <s v="BE-TPAR"/>
    <n v="1"/>
    <s v="12/06/2025"/>
    <s v="14:41:59"/>
    <s v="13/06/2025"/>
    <s v="15:00:00"/>
    <x v="12"/>
    <s v="18:18:17"/>
    <x v="0"/>
    <n v="13"/>
    <n v="19"/>
    <x v="0"/>
    <n v="4"/>
    <x v="2"/>
  </r>
  <r>
    <s v="5018231491"/>
    <s v="Shipped"/>
    <s v="BE-TPAR"/>
    <n v="1"/>
    <s v="12/06/2025"/>
    <s v="14:41:57"/>
    <s v="13/06/2025"/>
    <s v="15:00:00"/>
    <x v="12"/>
    <s v="18:25:46"/>
    <x v="0"/>
    <n v="13"/>
    <n v="19"/>
    <x v="0"/>
    <n v="4"/>
    <x v="2"/>
  </r>
  <r>
    <s v="5018454144"/>
    <s v="Cancelled"/>
    <s v="BE-TPAR"/>
    <n v="1"/>
    <s v="10/07/2025"/>
    <s v="10:53:11"/>
    <s v="10/07/2025"/>
    <s v="15:00:00"/>
    <x v="1"/>
    <s v=""/>
    <x v="1"/>
    <m/>
    <m/>
    <x v="1"/>
    <m/>
    <x v="1"/>
  </r>
  <r>
    <s v="5018454145"/>
    <s v="Cancelled"/>
    <s v="BE-TPAR"/>
    <n v="1"/>
    <s v="10/07/2025"/>
    <s v="10:53:11"/>
    <s v="10/07/2025"/>
    <s v="15:00:00"/>
    <x v="1"/>
    <s v=""/>
    <x v="1"/>
    <m/>
    <m/>
    <x v="1"/>
    <m/>
    <x v="1"/>
  </r>
  <r>
    <s v="5018231492"/>
    <s v="Shipped"/>
    <s v="BE-TPAR"/>
    <n v="1"/>
    <s v="12/06/2025"/>
    <s v="14:41:57"/>
    <s v="13/06/2025"/>
    <s v="15:00:00"/>
    <x v="12"/>
    <s v="18:20:14"/>
    <x v="0"/>
    <n v="13"/>
    <n v="19"/>
    <x v="0"/>
    <n v="4"/>
    <x v="2"/>
  </r>
  <r>
    <s v="5018231493"/>
    <s v="Shipped"/>
    <s v="BE-TPAR"/>
    <n v="1"/>
    <s v="12/06/2025"/>
    <s v="14:41:58"/>
    <s v="13/06/2025"/>
    <s v="15:00:00"/>
    <x v="12"/>
    <s v="18:18:44"/>
    <x v="0"/>
    <n v="13"/>
    <n v="19"/>
    <x v="0"/>
    <n v="4"/>
    <x v="2"/>
  </r>
  <r>
    <s v="5018231494"/>
    <s v="Shipped"/>
    <s v="BE-TPAR"/>
    <n v="1"/>
    <s v="12/06/2025"/>
    <s v="14:41:58"/>
    <s v="13/06/2025"/>
    <s v="15:00:00"/>
    <x v="12"/>
    <s v="18:26:48"/>
    <x v="0"/>
    <n v="13"/>
    <n v="19"/>
    <x v="0"/>
    <n v="4"/>
    <x v="2"/>
  </r>
  <r>
    <s v="5018231495"/>
    <s v="Shipped"/>
    <s v="BE-TPAR"/>
    <n v="1"/>
    <s v="12/06/2025"/>
    <s v="14:41:59"/>
    <s v="13/06/2025"/>
    <s v="15:00:00"/>
    <x v="12"/>
    <s v="18:19:19"/>
    <x v="0"/>
    <n v="13"/>
    <n v="19"/>
    <x v="0"/>
    <n v="4"/>
    <x v="2"/>
  </r>
  <r>
    <s v="5018231496"/>
    <s v="Shipped"/>
    <s v="BE-TPAR"/>
    <n v="1"/>
    <s v="12/06/2025"/>
    <s v="14:42:02"/>
    <s v="13/06/2025"/>
    <s v="15:00:00"/>
    <x v="12"/>
    <s v="18:22:17"/>
    <x v="0"/>
    <n v="13"/>
    <n v="19"/>
    <x v="0"/>
    <n v="4"/>
    <x v="2"/>
  </r>
  <r>
    <s v="5018231497"/>
    <s v="Shipped"/>
    <s v="BE-TPAR"/>
    <n v="1"/>
    <s v="12/06/2025"/>
    <s v="14:42:00"/>
    <s v="13/06/2025"/>
    <s v="15:00:00"/>
    <x v="12"/>
    <s v="18:20:00"/>
    <x v="0"/>
    <n v="13"/>
    <n v="19"/>
    <x v="0"/>
    <n v="4"/>
    <x v="2"/>
  </r>
  <r>
    <s v="5018231498"/>
    <s v="Shipped"/>
    <s v="BE-TPAR"/>
    <n v="1"/>
    <s v="12/06/2025"/>
    <s v="14:42:02"/>
    <s v="13/06/2025"/>
    <s v="15:00:00"/>
    <x v="12"/>
    <s v="18:21:03"/>
    <x v="0"/>
    <n v="13"/>
    <n v="19"/>
    <x v="0"/>
    <n v="4"/>
    <x v="2"/>
  </r>
  <r>
    <s v="5018231499"/>
    <s v="Shipped"/>
    <s v="BE-THPL"/>
    <n v="1"/>
    <s v="12/06/2025"/>
    <s v="14:41:56"/>
    <s v="13/06/2025"/>
    <s v="15:00:00"/>
    <x v="12"/>
    <s v="14:22:55"/>
    <x v="0"/>
    <n v="13"/>
    <n v="15"/>
    <x v="0"/>
    <n v="4"/>
    <x v="2"/>
  </r>
  <r>
    <s v="5018231500"/>
    <s v="Shipped"/>
    <s v="BE-TPAR"/>
    <n v="1"/>
    <s v="12/06/2025"/>
    <s v="14:41:57"/>
    <s v="13/06/2025"/>
    <s v="15:00:00"/>
    <x v="12"/>
    <s v="18:25:57"/>
    <x v="0"/>
    <n v="13"/>
    <n v="19"/>
    <x v="0"/>
    <n v="4"/>
    <x v="2"/>
  </r>
  <r>
    <s v="5018231501"/>
    <s v="Shipped"/>
    <s v="BE-TPAR"/>
    <n v="1"/>
    <s v="12/06/2025"/>
    <s v="14:42:04"/>
    <s v="13/06/2025"/>
    <s v="15:00:00"/>
    <x v="12"/>
    <s v="18:20:03"/>
    <x v="0"/>
    <n v="13"/>
    <n v="19"/>
    <x v="0"/>
    <n v="4"/>
    <x v="2"/>
  </r>
  <r>
    <s v="5018231502"/>
    <s v="Shipped"/>
    <s v="BE-TPAR"/>
    <n v="1"/>
    <s v="12/06/2025"/>
    <s v="14:42:02"/>
    <s v="13/06/2025"/>
    <s v="15:00:00"/>
    <x v="12"/>
    <s v="18:20:49"/>
    <x v="0"/>
    <n v="13"/>
    <n v="19"/>
    <x v="0"/>
    <n v="4"/>
    <x v="2"/>
  </r>
  <r>
    <s v="5018231503"/>
    <s v="Shipped"/>
    <s v="BE-TPAR"/>
    <n v="1"/>
    <s v="12/06/2025"/>
    <s v="14:42:01"/>
    <s v="13/06/2025"/>
    <s v="15:00:00"/>
    <x v="12"/>
    <s v="18:26:58"/>
    <x v="0"/>
    <n v="13"/>
    <n v="19"/>
    <x v="0"/>
    <n v="4"/>
    <x v="2"/>
  </r>
  <r>
    <s v="5018231504"/>
    <s v="Shipped"/>
    <s v="BE-TPAR"/>
    <n v="1"/>
    <s v="12/06/2025"/>
    <s v="14:42:03"/>
    <s v="13/06/2025"/>
    <s v="15:00:00"/>
    <x v="12"/>
    <s v="18:23:56"/>
    <x v="0"/>
    <n v="13"/>
    <n v="19"/>
    <x v="0"/>
    <n v="4"/>
    <x v="2"/>
  </r>
  <r>
    <s v="5018231505"/>
    <s v="Shipped"/>
    <s v="BE-TPAR"/>
    <n v="1"/>
    <s v="12/06/2025"/>
    <s v="14:41:59"/>
    <s v="13/06/2025"/>
    <s v="15:00:00"/>
    <x v="12"/>
    <s v="18:22:36"/>
    <x v="0"/>
    <n v="13"/>
    <n v="19"/>
    <x v="0"/>
    <n v="4"/>
    <x v="2"/>
  </r>
  <r>
    <s v="5018231506"/>
    <s v="Shipped"/>
    <s v="BE-TPAR"/>
    <n v="1"/>
    <s v="12/06/2025"/>
    <s v="14:42:02"/>
    <s v="13/06/2025"/>
    <s v="15:00:00"/>
    <x v="12"/>
    <s v="18:27:14"/>
    <x v="0"/>
    <n v="13"/>
    <n v="19"/>
    <x v="0"/>
    <n v="4"/>
    <x v="2"/>
  </r>
  <r>
    <s v="5018231507"/>
    <s v="Shipped"/>
    <s v="BE-TPAR"/>
    <n v="1"/>
    <s v="12/06/2025"/>
    <s v="14:42:04"/>
    <s v="13/06/2025"/>
    <s v="15:00:00"/>
    <x v="12"/>
    <s v="18:18:57"/>
    <x v="0"/>
    <n v="13"/>
    <n v="19"/>
    <x v="0"/>
    <n v="4"/>
    <x v="2"/>
  </r>
  <r>
    <s v="5018231508"/>
    <s v="Shipped"/>
    <s v="BE-TPAR"/>
    <n v="1"/>
    <s v="12/06/2025"/>
    <s v="14:42:00"/>
    <s v="13/06/2025"/>
    <s v="15:00:00"/>
    <x v="12"/>
    <s v="18:23:27"/>
    <x v="0"/>
    <n v="13"/>
    <n v="19"/>
    <x v="0"/>
    <n v="4"/>
    <x v="2"/>
  </r>
  <r>
    <s v="5018231509"/>
    <s v="Shipped"/>
    <s v="BE-TPAR"/>
    <n v="1"/>
    <s v="12/06/2025"/>
    <s v="14:42:04"/>
    <s v="13/06/2025"/>
    <s v="15:00:00"/>
    <x v="12"/>
    <s v="18:22:09"/>
    <x v="0"/>
    <n v="13"/>
    <n v="19"/>
    <x v="0"/>
    <n v="4"/>
    <x v="2"/>
  </r>
  <r>
    <s v="5018231510"/>
    <s v="Shipped"/>
    <s v="BE-TPAR"/>
    <n v="1"/>
    <s v="12/06/2025"/>
    <s v="14:42:01"/>
    <s v="13/06/2025"/>
    <s v="15:00:00"/>
    <x v="12"/>
    <s v="18:22:29"/>
    <x v="0"/>
    <n v="13"/>
    <n v="19"/>
    <x v="0"/>
    <n v="4"/>
    <x v="2"/>
  </r>
  <r>
    <s v="5018231511"/>
    <s v="Shipped"/>
    <s v="BE-TPAR"/>
    <n v="1"/>
    <s v="12/06/2025"/>
    <s v="14:41:59"/>
    <s v="13/06/2025"/>
    <s v="15:00:00"/>
    <x v="12"/>
    <s v="18:18:30"/>
    <x v="0"/>
    <n v="13"/>
    <n v="19"/>
    <x v="0"/>
    <n v="4"/>
    <x v="2"/>
  </r>
  <r>
    <s v="5018231512"/>
    <s v="Shipped"/>
    <s v="BE-TPAR"/>
    <n v="1"/>
    <s v="12/06/2025"/>
    <s v="14:42:03"/>
    <s v="13/06/2025"/>
    <s v="15:00:00"/>
    <x v="12"/>
    <s v="18:18:34"/>
    <x v="0"/>
    <n v="13"/>
    <n v="19"/>
    <x v="0"/>
    <n v="4"/>
    <x v="2"/>
  </r>
  <r>
    <s v="5018231513"/>
    <s v="Shipped"/>
    <s v="BE-TPAR"/>
    <n v="1"/>
    <s v="12/06/2025"/>
    <s v="14:42:03"/>
    <s v="13/06/2025"/>
    <s v="15:00:00"/>
    <x v="12"/>
    <s v="18:24:10"/>
    <x v="0"/>
    <n v="13"/>
    <n v="19"/>
    <x v="0"/>
    <n v="4"/>
    <x v="2"/>
  </r>
  <r>
    <s v="5018231514"/>
    <s v="Shipped"/>
    <s v="BE-TPAR"/>
    <n v="1"/>
    <s v="12/06/2025"/>
    <s v="14:42:00"/>
    <s v="13/06/2025"/>
    <s v="15:00:00"/>
    <x v="12"/>
    <s v="18:24:01"/>
    <x v="0"/>
    <n v="13"/>
    <n v="19"/>
    <x v="0"/>
    <n v="4"/>
    <x v="2"/>
  </r>
  <r>
    <s v="5018231515"/>
    <s v="Shipped"/>
    <s v="BE-TPAR"/>
    <n v="1"/>
    <s v="12/06/2025"/>
    <s v="14:42:05"/>
    <s v="13/06/2025"/>
    <s v="15:00:00"/>
    <x v="12"/>
    <s v="18:19:00"/>
    <x v="0"/>
    <n v="13"/>
    <n v="19"/>
    <x v="0"/>
    <n v="4"/>
    <x v="2"/>
  </r>
  <r>
    <s v="5018231516"/>
    <s v="Shipped"/>
    <s v="BE-TPAR"/>
    <n v="1"/>
    <s v="12/06/2025"/>
    <s v="14:42:01"/>
    <s v="13/06/2025"/>
    <s v="15:00:00"/>
    <x v="12"/>
    <s v="18:26:19"/>
    <x v="0"/>
    <n v="13"/>
    <n v="19"/>
    <x v="0"/>
    <n v="4"/>
    <x v="2"/>
  </r>
  <r>
    <s v="5018231517"/>
    <s v="Shipped"/>
    <s v="BE-TPAR"/>
    <n v="1"/>
    <s v="12/06/2025"/>
    <s v="14:42:06"/>
    <s v="13/06/2025"/>
    <s v="15:00:00"/>
    <x v="12"/>
    <s v="18:23:28"/>
    <x v="0"/>
    <n v="13"/>
    <n v="19"/>
    <x v="0"/>
    <n v="4"/>
    <x v="2"/>
  </r>
  <r>
    <s v="5018231518"/>
    <s v="Shipped"/>
    <s v="BE-TPAR"/>
    <n v="1"/>
    <s v="12/06/2025"/>
    <s v="14:42:05"/>
    <s v="13/06/2025"/>
    <s v="15:00:00"/>
    <x v="12"/>
    <s v="18:27:10"/>
    <x v="0"/>
    <n v="13"/>
    <n v="19"/>
    <x v="0"/>
    <n v="4"/>
    <x v="2"/>
  </r>
  <r>
    <s v="5018231519"/>
    <s v="Shipped"/>
    <s v="BE-TPAR"/>
    <n v="1"/>
    <s v="12/06/2025"/>
    <s v="14:42:05"/>
    <s v="13/06/2025"/>
    <s v="15:00:00"/>
    <x v="12"/>
    <s v="18:25:20"/>
    <x v="0"/>
    <n v="13"/>
    <n v="19"/>
    <x v="0"/>
    <n v="4"/>
    <x v="2"/>
  </r>
  <r>
    <s v="5018231520"/>
    <s v="Shipped"/>
    <s v="BE-TPAR"/>
    <n v="1"/>
    <s v="12/06/2025"/>
    <s v="14:42:06"/>
    <s v="13/06/2025"/>
    <s v="15:00:00"/>
    <x v="12"/>
    <s v="18:24:12"/>
    <x v="0"/>
    <n v="13"/>
    <n v="19"/>
    <x v="0"/>
    <n v="4"/>
    <x v="2"/>
  </r>
  <r>
    <s v="5018231521"/>
    <s v="Shipped"/>
    <s v="BE-TPAR"/>
    <n v="1"/>
    <s v="12/06/2025"/>
    <s v="14:42:06"/>
    <s v="13/06/2025"/>
    <s v="15:00:00"/>
    <x v="12"/>
    <s v="18:24:06"/>
    <x v="0"/>
    <n v="13"/>
    <n v="19"/>
    <x v="0"/>
    <n v="4"/>
    <x v="2"/>
  </r>
  <r>
    <s v="5018231522"/>
    <s v="Shipped"/>
    <s v="BE-TPAR"/>
    <n v="1"/>
    <s v="12/06/2025"/>
    <s v="14:42:07"/>
    <s v="13/06/2025"/>
    <s v="15:00:00"/>
    <x v="12"/>
    <s v="18:22:12"/>
    <x v="0"/>
    <n v="13"/>
    <n v="19"/>
    <x v="0"/>
    <n v="4"/>
    <x v="2"/>
  </r>
  <r>
    <s v="5018231523"/>
    <s v="Shipped"/>
    <s v="BE-TPAR"/>
    <n v="1"/>
    <s v="12/06/2025"/>
    <s v="14:42:05"/>
    <s v="13/06/2025"/>
    <s v="15:00:00"/>
    <x v="12"/>
    <s v="18:27:13"/>
    <x v="0"/>
    <n v="13"/>
    <n v="19"/>
    <x v="0"/>
    <n v="4"/>
    <x v="2"/>
  </r>
  <r>
    <s v="5018231524"/>
    <s v="Shipped"/>
    <s v="BE-TPAR"/>
    <n v="1"/>
    <s v="12/06/2025"/>
    <s v="14:42:09"/>
    <s v="13/06/2025"/>
    <s v="15:00:00"/>
    <x v="12"/>
    <s v="18:18:35"/>
    <x v="0"/>
    <n v="13"/>
    <n v="19"/>
    <x v="0"/>
    <n v="4"/>
    <x v="2"/>
  </r>
  <r>
    <s v="5018231525"/>
    <s v="Shipped"/>
    <s v="BE-TPAR"/>
    <n v="1"/>
    <s v="12/06/2025"/>
    <s v="14:42:10"/>
    <s v="13/06/2025"/>
    <s v="15:00:00"/>
    <x v="12"/>
    <s v="18:27:12"/>
    <x v="0"/>
    <n v="13"/>
    <n v="19"/>
    <x v="0"/>
    <n v="4"/>
    <x v="2"/>
  </r>
  <r>
    <s v="5018231526"/>
    <s v="Shipped"/>
    <s v="BE-TPAR"/>
    <n v="1"/>
    <s v="12/06/2025"/>
    <s v="14:42:10"/>
    <s v="13/06/2025"/>
    <s v="15:00:00"/>
    <x v="12"/>
    <s v="18:26:20"/>
    <x v="0"/>
    <n v="13"/>
    <n v="19"/>
    <x v="0"/>
    <n v="4"/>
    <x v="2"/>
  </r>
  <r>
    <s v="5018231527"/>
    <s v="Shipped"/>
    <s v="BE-TPAR"/>
    <n v="1"/>
    <s v="12/06/2025"/>
    <s v="14:42:07"/>
    <s v="13/06/2025"/>
    <s v="15:00:00"/>
    <x v="12"/>
    <s v="18:23:21"/>
    <x v="0"/>
    <n v="13"/>
    <n v="19"/>
    <x v="0"/>
    <n v="4"/>
    <x v="2"/>
  </r>
  <r>
    <s v="5018231528"/>
    <s v="Shipped"/>
    <s v="BE-THPL"/>
    <n v="1"/>
    <s v="12/06/2025"/>
    <s v="14:42:08"/>
    <s v="13/06/2025"/>
    <s v="15:00:00"/>
    <x v="12"/>
    <s v="14:21:22"/>
    <x v="0"/>
    <n v="13"/>
    <n v="15"/>
    <x v="0"/>
    <n v="4"/>
    <x v="2"/>
  </r>
  <r>
    <s v="5018231788"/>
    <s v="Shipped"/>
    <s v="BE-TPAR"/>
    <n v="1"/>
    <s v="16/06/2025"/>
    <s v="09:21:29"/>
    <s v="16/06/2025"/>
    <s v="15:00:00"/>
    <x v="8"/>
    <s v="17:46:32"/>
    <x v="0"/>
    <n v="16"/>
    <n v="18"/>
    <x v="2"/>
    <n v="1"/>
    <x v="0"/>
  </r>
  <r>
    <s v="5018232013"/>
    <s v="Shipped"/>
    <s v="BE-TPAR"/>
    <n v="7"/>
    <s v="13/06/2025"/>
    <s v="11:12:38"/>
    <s v="16/06/2025"/>
    <s v="15:00:00"/>
    <x v="8"/>
    <s v="17:47:35"/>
    <x v="0"/>
    <n v="16"/>
    <n v="18"/>
    <x v="0"/>
    <n v="5"/>
    <x v="2"/>
  </r>
  <r>
    <s v="5018232014"/>
    <s v="Shipped"/>
    <s v="BE-TPAR"/>
    <n v="1"/>
    <s v="13/06/2025"/>
    <s v="11:12:40"/>
    <s v="16/06/2025"/>
    <s v="15:00:00"/>
    <x v="8"/>
    <s v="17:47:05"/>
    <x v="0"/>
    <n v="16"/>
    <n v="18"/>
    <x v="0"/>
    <n v="5"/>
    <x v="2"/>
  </r>
  <r>
    <s v="5018232015"/>
    <s v="Shipped"/>
    <s v="BE-TPAR"/>
    <n v="1"/>
    <s v="13/06/2025"/>
    <s v="11:12:38"/>
    <s v="13/06/2025"/>
    <s v="15:00:00"/>
    <x v="8"/>
    <s v="17:46:53"/>
    <x v="0"/>
    <n v="16"/>
    <n v="18"/>
    <x v="0"/>
    <n v="5"/>
    <x v="2"/>
  </r>
  <r>
    <s v="5018232016"/>
    <s v="Shipped"/>
    <s v="BE-TFPL"/>
    <n v="20"/>
    <s v="13/06/2025"/>
    <s v="11:12:39"/>
    <s v="16/06/2025"/>
    <s v="15:00:00"/>
    <x v="8"/>
    <s v="12:20:38"/>
    <x v="0"/>
    <n v="16"/>
    <n v="13"/>
    <x v="0"/>
    <n v="5"/>
    <x v="2"/>
  </r>
  <r>
    <s v="5018232120"/>
    <s v="Shipped"/>
    <s v="BE-TFPL"/>
    <n v="27"/>
    <s v="12/06/2025"/>
    <s v="15:52:45"/>
    <s v="13/06/2025"/>
    <s v="15:00:00"/>
    <x v="12"/>
    <s v="14:22:00"/>
    <x v="0"/>
    <n v="13"/>
    <n v="15"/>
    <x v="0"/>
    <n v="4"/>
    <x v="2"/>
  </r>
  <r>
    <s v="5018232121"/>
    <s v="Shipped"/>
    <s v="BE-TPAR"/>
    <n v="6"/>
    <s v="12/06/2025"/>
    <s v="15:51:42"/>
    <s v="13/06/2025"/>
    <s v="15:00:00"/>
    <x v="12"/>
    <s v="18:25:29"/>
    <x v="0"/>
    <n v="13"/>
    <n v="19"/>
    <x v="0"/>
    <n v="4"/>
    <x v="2"/>
  </r>
  <r>
    <s v="5018232122"/>
    <s v="Shipped"/>
    <s v="BE-TPAR"/>
    <n v="2"/>
    <s v="12/06/2025"/>
    <s v="15:52:43"/>
    <s v="13/06/2025"/>
    <s v="15:00:00"/>
    <x v="12"/>
    <s v="18:21:13"/>
    <x v="0"/>
    <n v="13"/>
    <n v="19"/>
    <x v="0"/>
    <n v="4"/>
    <x v="2"/>
  </r>
  <r>
    <s v="5018232123"/>
    <s v="Shipped"/>
    <s v="BE-THPL"/>
    <n v="18"/>
    <s v="12/06/2025"/>
    <s v="15:52:44"/>
    <s v="13/06/2025"/>
    <s v="15:00:00"/>
    <x v="12"/>
    <s v="18:22:36"/>
    <x v="0"/>
    <n v="13"/>
    <n v="19"/>
    <x v="0"/>
    <n v="4"/>
    <x v="2"/>
  </r>
  <r>
    <s v="5018232124"/>
    <s v="Shipped"/>
    <s v="BE-TFPL"/>
    <n v="42"/>
    <s v="12/06/2025"/>
    <s v="15:52:46"/>
    <s v="16/06/2025"/>
    <s v="15:00:00"/>
    <x v="8"/>
    <s v="12:20:37"/>
    <x v="0"/>
    <n v="16"/>
    <n v="13"/>
    <x v="3"/>
    <n v="4"/>
    <x v="2"/>
  </r>
  <r>
    <s v="5018232125"/>
    <s v="Shipped"/>
    <s v="BE-TFPL"/>
    <n v="15"/>
    <s v="12/06/2025"/>
    <s v="15:52:46"/>
    <s v="16/06/2025"/>
    <s v="15:00:00"/>
    <x v="8"/>
    <s v="17:47:03"/>
    <x v="0"/>
    <n v="16"/>
    <n v="18"/>
    <x v="3"/>
    <n v="4"/>
    <x v="2"/>
  </r>
  <r>
    <s v="5018232253"/>
    <s v="Shipped"/>
    <s v="BE-TFPL"/>
    <n v="13"/>
    <s v="16/06/2025"/>
    <s v="07:07:51"/>
    <s v="17/06/2025"/>
    <s v="15:00:00"/>
    <x v="16"/>
    <s v="18:55:25"/>
    <x v="0"/>
    <n v="17"/>
    <n v="19"/>
    <x v="0"/>
    <n v="1"/>
    <x v="0"/>
  </r>
  <r>
    <s v="5018232472"/>
    <s v="Shipped"/>
    <s v="BE-TFPL"/>
    <n v="12"/>
    <s v="13/06/2025"/>
    <s v="00:11:49"/>
    <s v="18/06/2025"/>
    <s v="15:00:00"/>
    <x v="11"/>
    <s v="13:41:36"/>
    <x v="0"/>
    <n v="18"/>
    <n v="14"/>
    <x v="4"/>
    <n v="5"/>
    <x v="0"/>
  </r>
  <r>
    <s v="5018232840"/>
    <s v="Shipped"/>
    <s v="BE-TPAR"/>
    <n v="8"/>
    <s v="12/06/2025"/>
    <s v="16:52:30"/>
    <s v="13/06/2025"/>
    <s v="15:00:00"/>
    <x v="12"/>
    <s v="18:21:11"/>
    <x v="0"/>
    <n v="13"/>
    <n v="19"/>
    <x v="0"/>
    <n v="4"/>
    <x v="2"/>
  </r>
  <r>
    <s v="5018233060"/>
    <s v="Shipped"/>
    <s v="BE-TPAR"/>
    <n v="1"/>
    <s v="13/06/2025"/>
    <s v="15:08:00"/>
    <s v="16/06/2025"/>
    <s v="15:00:00"/>
    <x v="8"/>
    <s v="17:47:37"/>
    <x v="0"/>
    <n v="16"/>
    <n v="18"/>
    <x v="0"/>
    <n v="5"/>
    <x v="2"/>
  </r>
  <r>
    <s v="5018233596"/>
    <s v="Shipped"/>
    <s v="BE-TPAR"/>
    <n v="2"/>
    <s v="16/06/2025"/>
    <s v="10:37:06"/>
    <s v="16/06/2025"/>
    <s v="15:00:00"/>
    <x v="8"/>
    <s v="17:45:50"/>
    <x v="0"/>
    <n v="16"/>
    <n v="18"/>
    <x v="2"/>
    <n v="1"/>
    <x v="0"/>
  </r>
  <r>
    <s v="5018236630"/>
    <s v="Shipped"/>
    <s v="BE-TPAR"/>
    <n v="2"/>
    <s v="18/06/2025"/>
    <s v="18:56:44"/>
    <s v="19/06/2025"/>
    <s v="15:00:00"/>
    <x v="17"/>
    <s v="18:49:51"/>
    <x v="0"/>
    <n v="19"/>
    <n v="19"/>
    <x v="0"/>
    <n v="3"/>
    <x v="2"/>
  </r>
  <r>
    <s v="5018237511"/>
    <s v="Shipped"/>
    <s v="BE-JDR"/>
    <n v="20"/>
    <s v="16/06/2025"/>
    <s v="10:57:16"/>
    <s v="17/06/2025"/>
    <s v="17:00:00"/>
    <x v="16"/>
    <s v="12:41:32"/>
    <x v="0"/>
    <n v="17"/>
    <n v="13"/>
    <x v="0"/>
    <n v="1"/>
    <x v="0"/>
  </r>
  <r>
    <s v="5018238673"/>
    <s v="Shipped"/>
    <s v="BE-TPAR"/>
    <n v="1"/>
    <s v="16/06/2025"/>
    <s v="13:37:30"/>
    <s v="17/06/2025"/>
    <s v="15:00:00"/>
    <x v="16"/>
    <s v="18:57:08"/>
    <x v="0"/>
    <n v="17"/>
    <n v="19"/>
    <x v="0"/>
    <n v="1"/>
    <x v="2"/>
  </r>
  <r>
    <s v="5018238674"/>
    <s v="Shipped"/>
    <s v="BE-TPAR"/>
    <n v="1"/>
    <s v="16/06/2025"/>
    <s v="13:37:25"/>
    <s v="17/06/2025"/>
    <s v="15:00:00"/>
    <x v="16"/>
    <s v="18:57:15"/>
    <x v="0"/>
    <n v="17"/>
    <n v="19"/>
    <x v="0"/>
    <n v="1"/>
    <x v="2"/>
  </r>
  <r>
    <s v="5018238675"/>
    <s v="Shipped"/>
    <s v="BE-TPAR"/>
    <n v="1"/>
    <s v="16/06/2025"/>
    <s v="13:37:32"/>
    <s v="17/06/2025"/>
    <s v="15:00:00"/>
    <x v="16"/>
    <s v="18:54:57"/>
    <x v="0"/>
    <n v="17"/>
    <n v="19"/>
    <x v="0"/>
    <n v="1"/>
    <x v="2"/>
  </r>
  <r>
    <s v="5018238676"/>
    <s v="Shipped"/>
    <s v="BE-THPLB"/>
    <n v="1"/>
    <s v="16/06/2025"/>
    <s v="13:37:34"/>
    <s v="17/06/2025"/>
    <s v="15:00:00"/>
    <x v="16"/>
    <s v="13:31:45"/>
    <x v="0"/>
    <n v="17"/>
    <n v="14"/>
    <x v="0"/>
    <n v="1"/>
    <x v="2"/>
  </r>
  <r>
    <s v="5018238677"/>
    <s v="Shipped"/>
    <s v="BE-TPAR"/>
    <n v="1"/>
    <s v="16/06/2025"/>
    <s v="13:37:34"/>
    <s v="17/06/2025"/>
    <s v="15:00:00"/>
    <x v="16"/>
    <s v="18:56:34"/>
    <x v="0"/>
    <n v="17"/>
    <n v="19"/>
    <x v="0"/>
    <n v="1"/>
    <x v="2"/>
  </r>
  <r>
    <s v="5018238678"/>
    <s v="Shipped"/>
    <s v="BE-TPAR"/>
    <n v="1"/>
    <s v="16/06/2025"/>
    <s v="13:37:32"/>
    <s v="17/06/2025"/>
    <s v="15:00:00"/>
    <x v="16"/>
    <s v="18:58:26"/>
    <x v="0"/>
    <n v="17"/>
    <n v="19"/>
    <x v="0"/>
    <n v="1"/>
    <x v="2"/>
  </r>
  <r>
    <s v="5018238679"/>
    <s v="Shipped"/>
    <s v="BE-TPAR"/>
    <n v="1"/>
    <s v="16/06/2025"/>
    <s v="13:37:35"/>
    <s v="17/06/2025"/>
    <s v="15:00:00"/>
    <x v="16"/>
    <s v="18:56:33"/>
    <x v="0"/>
    <n v="17"/>
    <n v="19"/>
    <x v="0"/>
    <n v="1"/>
    <x v="2"/>
  </r>
  <r>
    <s v="5018239071"/>
    <s v="Shipped"/>
    <s v="BE-TFPL"/>
    <n v="30"/>
    <s v="13/06/2025"/>
    <s v="10:12:18"/>
    <s v="16/06/2025"/>
    <s v="15:00:00"/>
    <x v="8"/>
    <s v="12:19:58"/>
    <x v="0"/>
    <n v="16"/>
    <n v="13"/>
    <x v="0"/>
    <n v="5"/>
    <x v="0"/>
  </r>
  <r>
    <s v="5018239072"/>
    <s v="Shipped"/>
    <s v="BE-TPAR"/>
    <n v="1"/>
    <s v="13/06/2025"/>
    <s v="10:12:17"/>
    <s v="16/06/2025"/>
    <s v="15:00:00"/>
    <x v="8"/>
    <s v="17:46:17"/>
    <x v="0"/>
    <n v="16"/>
    <n v="18"/>
    <x v="0"/>
    <n v="5"/>
    <x v="0"/>
  </r>
  <r>
    <s v="5018239520"/>
    <s v="Shipped"/>
    <s v="BE-TPAR"/>
    <n v="1"/>
    <s v="13/06/2025"/>
    <s v="10:34:33"/>
    <s v="16/06/2025"/>
    <s v="15:00:00"/>
    <x v="8"/>
    <s v="17:47:56"/>
    <x v="0"/>
    <n v="16"/>
    <n v="18"/>
    <x v="0"/>
    <n v="5"/>
    <x v="0"/>
  </r>
  <r>
    <s v="5018240203"/>
    <s v="Shipped"/>
    <s v="BE-THPL"/>
    <n v="5"/>
    <s v="13/06/2025"/>
    <s v="14:22:31"/>
    <s v="16/06/2025"/>
    <s v="15:00:00"/>
    <x v="8"/>
    <s v="12:20:39"/>
    <x v="0"/>
    <n v="16"/>
    <n v="13"/>
    <x v="0"/>
    <n v="5"/>
    <x v="2"/>
  </r>
  <r>
    <s v="5018240204"/>
    <s v="Shipped"/>
    <s v="BE-TPAR"/>
    <n v="5"/>
    <s v="13/06/2025"/>
    <s v="14:22:30"/>
    <s v="16/06/2025"/>
    <s v="15:00:00"/>
    <x v="8"/>
    <s v="17:45:33"/>
    <x v="0"/>
    <n v="16"/>
    <n v="18"/>
    <x v="0"/>
    <n v="5"/>
    <x v="2"/>
  </r>
  <r>
    <s v="5018240206"/>
    <s v="Shipped"/>
    <s v="BE-TPAR"/>
    <n v="4"/>
    <s v="13/06/2025"/>
    <s v="14:22:34"/>
    <s v="16/06/2025"/>
    <s v="15:00:00"/>
    <x v="8"/>
    <s v="17:46:16"/>
    <x v="0"/>
    <n v="16"/>
    <n v="18"/>
    <x v="0"/>
    <n v="5"/>
    <x v="2"/>
  </r>
  <r>
    <s v="5018240207"/>
    <s v="Shipped"/>
    <s v="BE-TFPL"/>
    <n v="8"/>
    <s v="13/06/2025"/>
    <s v="14:22:32"/>
    <s v="16/06/2025"/>
    <s v="15:00:00"/>
    <x v="8"/>
    <s v="12:19:29"/>
    <x v="0"/>
    <n v="16"/>
    <n v="13"/>
    <x v="0"/>
    <n v="5"/>
    <x v="2"/>
  </r>
  <r>
    <s v="5018240570"/>
    <s v="Shipped"/>
    <s v="BE-TPAR"/>
    <n v="1"/>
    <s v="16/06/2025"/>
    <s v="09:07:21"/>
    <s v="16/06/2025"/>
    <s v="15:00:00"/>
    <x v="8"/>
    <s v="17:47:03"/>
    <x v="0"/>
    <n v="16"/>
    <n v="18"/>
    <x v="2"/>
    <n v="1"/>
    <x v="0"/>
  </r>
  <r>
    <s v="5018240571"/>
    <s v="Shipped"/>
    <s v="BE-TPAR"/>
    <n v="1"/>
    <s v="16/06/2025"/>
    <s v="09:07:23"/>
    <s v="16/06/2025"/>
    <s v="15:00:00"/>
    <x v="8"/>
    <s v="17:46:53"/>
    <x v="0"/>
    <n v="16"/>
    <n v="18"/>
    <x v="2"/>
    <n v="1"/>
    <x v="0"/>
  </r>
  <r>
    <s v="5018240887"/>
    <s v="Shipped"/>
    <s v="BE-TFPL"/>
    <n v="5"/>
    <s v="13/06/2025"/>
    <s v="11:37:52"/>
    <s v="16/06/2025"/>
    <s v="15:00:00"/>
    <x v="8"/>
    <s v="12:20:19"/>
    <x v="0"/>
    <n v="16"/>
    <n v="13"/>
    <x v="0"/>
    <n v="5"/>
    <x v="2"/>
  </r>
  <r>
    <s v="5018240888"/>
    <s v="Shipped"/>
    <s v="BE-TFPL"/>
    <n v="16"/>
    <s v="13/06/2025"/>
    <s v="11:37:52"/>
    <s v="16/06/2025"/>
    <s v="15:00:00"/>
    <x v="8"/>
    <s v="17:48:15"/>
    <x v="0"/>
    <n v="16"/>
    <n v="18"/>
    <x v="0"/>
    <n v="5"/>
    <x v="2"/>
  </r>
  <r>
    <s v="5018240937"/>
    <s v="Shipped"/>
    <s v="BE-TPAR"/>
    <n v="1"/>
    <s v="13/06/2025"/>
    <s v="16:12:23"/>
    <s v="16/06/2025"/>
    <s v="15:00:00"/>
    <x v="8"/>
    <s v="17:48:09"/>
    <x v="0"/>
    <n v="16"/>
    <n v="18"/>
    <x v="0"/>
    <n v="5"/>
    <x v="2"/>
  </r>
  <r>
    <s v="5018240938"/>
    <s v="Shipped"/>
    <s v="BE-THPL"/>
    <n v="15"/>
    <s v="13/06/2025"/>
    <s v="16:12:23"/>
    <s v="16/06/2025"/>
    <s v="15:00:00"/>
    <x v="8"/>
    <s v="12:19:49"/>
    <x v="0"/>
    <n v="16"/>
    <n v="13"/>
    <x v="0"/>
    <n v="5"/>
    <x v="2"/>
  </r>
  <r>
    <s v="5018241032"/>
    <s v="Shipped"/>
    <s v="BE-TPAR"/>
    <n v="1"/>
    <s v="17/06/2025"/>
    <s v="09:57:22"/>
    <s v="17/06/2025"/>
    <s v="15:00:00"/>
    <x v="16"/>
    <s v="18:54:50"/>
    <x v="0"/>
    <n v="17"/>
    <n v="19"/>
    <x v="2"/>
    <n v="2"/>
    <x v="0"/>
  </r>
  <r>
    <s v="5018241868"/>
    <s v="Shipped"/>
    <s v="BE-TPAR"/>
    <n v="1"/>
    <s v="16/06/2025"/>
    <s v="12:26:23"/>
    <s v="16/06/2025"/>
    <s v="15:00:00"/>
    <x v="16"/>
    <s v="18:58:44"/>
    <x v="0"/>
    <n v="17"/>
    <n v="19"/>
    <x v="0"/>
    <n v="1"/>
    <x v="2"/>
  </r>
  <r>
    <s v="5018241869"/>
    <s v="Shipped"/>
    <s v="BE-TFPL"/>
    <n v="6"/>
    <s v="16/06/2025"/>
    <s v="12:26:23"/>
    <s v="16/06/2025"/>
    <s v="15:00:00"/>
    <x v="16"/>
    <s v="18:57:16"/>
    <x v="0"/>
    <n v="17"/>
    <n v="19"/>
    <x v="0"/>
    <n v="1"/>
    <x v="2"/>
  </r>
  <r>
    <s v="5018241872"/>
    <s v="Shipped"/>
    <s v="BE-TFPL"/>
    <n v="2"/>
    <s v="16/06/2025"/>
    <s v="12:26:25"/>
    <s v="16/06/2025"/>
    <s v="15:00:00"/>
    <x v="16"/>
    <s v="18:54:48"/>
    <x v="0"/>
    <n v="17"/>
    <n v="19"/>
    <x v="0"/>
    <n v="1"/>
    <x v="2"/>
  </r>
  <r>
    <s v="5018241875"/>
    <s v="Shipped"/>
    <s v="BE-TPAR"/>
    <n v="4"/>
    <s v="16/06/2025"/>
    <s v="12:26:25"/>
    <s v="16/06/2025"/>
    <s v="15:00:00"/>
    <x v="16"/>
    <s v="18:57:48"/>
    <x v="0"/>
    <n v="17"/>
    <n v="19"/>
    <x v="0"/>
    <n v="1"/>
    <x v="2"/>
  </r>
  <r>
    <s v="5018241876"/>
    <s v="Shipped"/>
    <s v="BE-TPAR"/>
    <n v="3"/>
    <s v="16/06/2025"/>
    <s v="12:26:24"/>
    <s v="16/06/2025"/>
    <s v="15:00:00"/>
    <x v="16"/>
    <s v="18:54:49"/>
    <x v="0"/>
    <n v="17"/>
    <n v="19"/>
    <x v="0"/>
    <n v="1"/>
    <x v="2"/>
  </r>
  <r>
    <s v="5018243985"/>
    <s v="Shipped"/>
    <s v="BE-THPL"/>
    <n v="1"/>
    <s v="17/06/2025"/>
    <s v="10:37:28"/>
    <s v="18/06/2025"/>
    <s v="15:00:00"/>
    <x v="11"/>
    <s v="19:07:29"/>
    <x v="0"/>
    <n v="18"/>
    <n v="20"/>
    <x v="0"/>
    <n v="2"/>
    <x v="0"/>
  </r>
  <r>
    <s v="5018243986"/>
    <s v="Shipped"/>
    <s v="BE-TFPL"/>
    <n v="9"/>
    <s v="17/06/2025"/>
    <s v="10:37:34"/>
    <s v="18/06/2025"/>
    <s v="15:00:00"/>
    <x v="11"/>
    <s v="13:41:37"/>
    <x v="0"/>
    <n v="18"/>
    <n v="14"/>
    <x v="0"/>
    <n v="2"/>
    <x v="0"/>
  </r>
  <r>
    <s v="5018243987"/>
    <s v="Shipped"/>
    <s v="BE-TPAR"/>
    <n v="7"/>
    <s v="17/06/2025"/>
    <s v="10:37:25"/>
    <s v="18/06/2025"/>
    <s v="15:00:00"/>
    <x v="11"/>
    <s v="19:00:23"/>
    <x v="0"/>
    <n v="18"/>
    <n v="20"/>
    <x v="0"/>
    <n v="2"/>
    <x v="0"/>
  </r>
  <r>
    <s v="5018243988"/>
    <s v="Shipped"/>
    <s v="BE-TFPL"/>
    <n v="13"/>
    <s v="17/06/2025"/>
    <s v="10:37:27"/>
    <s v="18/06/2025"/>
    <s v="15:00:00"/>
    <x v="11"/>
    <s v="13:40:35"/>
    <x v="0"/>
    <n v="18"/>
    <n v="14"/>
    <x v="0"/>
    <n v="2"/>
    <x v="0"/>
  </r>
  <r>
    <s v="5018456567"/>
    <s v="Cancelled"/>
    <s v="BE-TPAR"/>
    <n v="1"/>
    <s v="10/07/2025"/>
    <s v="15:51:30"/>
    <s v="11/07/2025"/>
    <s v="15:00:00"/>
    <x v="1"/>
    <s v=""/>
    <x v="1"/>
    <m/>
    <m/>
    <x v="1"/>
    <m/>
    <x v="1"/>
  </r>
  <r>
    <s v="5018244521"/>
    <s v="Shipped"/>
    <s v="BE-TPAR"/>
    <n v="6"/>
    <s v="13/06/2025"/>
    <s v="16:51:35"/>
    <s v="16/06/2025"/>
    <s v="15:00:00"/>
    <x v="8"/>
    <s v="17:46:45"/>
    <x v="0"/>
    <n v="16"/>
    <n v="18"/>
    <x v="0"/>
    <n v="5"/>
    <x v="2"/>
  </r>
  <r>
    <s v="5018244522"/>
    <s v="Shipped"/>
    <s v="BE-TPAR"/>
    <n v="7"/>
    <s v="13/06/2025"/>
    <s v="16:51:35"/>
    <s v="16/06/2025"/>
    <s v="15:00:00"/>
    <x v="8"/>
    <s v="17:47:19"/>
    <x v="0"/>
    <n v="16"/>
    <n v="18"/>
    <x v="0"/>
    <n v="5"/>
    <x v="2"/>
  </r>
  <r>
    <s v="5018244523"/>
    <s v="Shipped"/>
    <s v="BE-TFPL"/>
    <n v="14"/>
    <s v="13/06/2025"/>
    <s v="16:51:35"/>
    <s v="16/06/2025"/>
    <s v="15:00:00"/>
    <x v="8"/>
    <s v="12:19:30"/>
    <x v="0"/>
    <n v="16"/>
    <n v="13"/>
    <x v="0"/>
    <n v="5"/>
    <x v="2"/>
  </r>
  <r>
    <s v="5018245102"/>
    <s v="Shipped"/>
    <s v="BE-TFPL"/>
    <n v="11"/>
    <s v="16/06/2025"/>
    <s v="07:52:07"/>
    <s v="17/06/2025"/>
    <s v="15:00:00"/>
    <x v="16"/>
    <s v="13:32:04"/>
    <x v="0"/>
    <n v="17"/>
    <n v="14"/>
    <x v="0"/>
    <n v="1"/>
    <x v="0"/>
  </r>
  <r>
    <s v="5018245103"/>
    <s v="Shipped"/>
    <s v="BE-TFPL"/>
    <n v="22"/>
    <s v="16/06/2025"/>
    <s v="07:52:07"/>
    <s v="16/06/2025"/>
    <s v="15:00:00"/>
    <x v="8"/>
    <s v="17:46:39"/>
    <x v="0"/>
    <n v="16"/>
    <n v="18"/>
    <x v="2"/>
    <n v="1"/>
    <x v="0"/>
  </r>
  <r>
    <s v="5018245104"/>
    <s v="Shipped"/>
    <s v="BE-TFPL"/>
    <n v="15"/>
    <s v="16/06/2025"/>
    <s v="07:52:09"/>
    <s v="17/06/2025"/>
    <s v="15:00:00"/>
    <x v="16"/>
    <s v="13:32:56"/>
    <x v="0"/>
    <n v="17"/>
    <n v="14"/>
    <x v="0"/>
    <n v="1"/>
    <x v="0"/>
  </r>
  <r>
    <s v="5018245266"/>
    <s v="Shipped"/>
    <s v="BE-THPL"/>
    <n v="5"/>
    <s v="16/06/2025"/>
    <s v="16:51:21"/>
    <s v="17/06/2025"/>
    <s v="15:00:00"/>
    <x v="16"/>
    <s v="13:32:07"/>
    <x v="0"/>
    <n v="17"/>
    <n v="14"/>
    <x v="0"/>
    <n v="1"/>
    <x v="2"/>
  </r>
  <r>
    <s v="5018245271"/>
    <s v="Shipped"/>
    <s v="BE-TPAR"/>
    <n v="1"/>
    <s v="17/06/2025"/>
    <s v="11:52:52"/>
    <s v="18/06/2025"/>
    <s v="15:00:00"/>
    <x v="11"/>
    <s v="19:00:26"/>
    <x v="0"/>
    <n v="18"/>
    <n v="20"/>
    <x v="0"/>
    <n v="2"/>
    <x v="2"/>
  </r>
  <r>
    <s v="5018245272"/>
    <s v="Shipped"/>
    <s v="BE-TPAR"/>
    <n v="2"/>
    <s v="17/06/2025"/>
    <s v="11:52:52"/>
    <s v="18/06/2025"/>
    <s v="15:00:00"/>
    <x v="11"/>
    <s v="19:02:44"/>
    <x v="0"/>
    <n v="18"/>
    <n v="20"/>
    <x v="0"/>
    <n v="2"/>
    <x v="2"/>
  </r>
  <r>
    <s v="5018245273"/>
    <s v="Shipped"/>
    <s v="BE-TPAR"/>
    <n v="2"/>
    <s v="17/06/2025"/>
    <s v="11:52:51"/>
    <s v="18/06/2025"/>
    <s v="15:00:00"/>
    <x v="11"/>
    <s v="19:02:57"/>
    <x v="0"/>
    <n v="18"/>
    <n v="20"/>
    <x v="0"/>
    <n v="2"/>
    <x v="2"/>
  </r>
  <r>
    <s v="5018245274"/>
    <s v="Shipped"/>
    <s v="BE-TPAR"/>
    <n v="2"/>
    <s v="17/06/2025"/>
    <s v="11:52:54"/>
    <s v="18/06/2025"/>
    <s v="15:00:00"/>
    <x v="11"/>
    <s v="19:06:30"/>
    <x v="0"/>
    <n v="18"/>
    <n v="20"/>
    <x v="0"/>
    <n v="2"/>
    <x v="2"/>
  </r>
  <r>
    <s v="5018245275"/>
    <s v="Shipped"/>
    <s v="BE-TFPL"/>
    <n v="21"/>
    <s v="17/06/2025"/>
    <s v="11:52:47"/>
    <s v="18/06/2025"/>
    <s v="15:00:00"/>
    <x v="11"/>
    <s v="13:40:32"/>
    <x v="0"/>
    <n v="18"/>
    <n v="14"/>
    <x v="0"/>
    <n v="2"/>
    <x v="2"/>
  </r>
  <r>
    <s v="5018245276"/>
    <s v="Shipped"/>
    <s v="BE-TPAR"/>
    <n v="8"/>
    <s v="17/06/2025"/>
    <s v="11:52:54"/>
    <s v="18/06/2025"/>
    <s v="15:00:00"/>
    <x v="11"/>
    <s v="19:06:22"/>
    <x v="0"/>
    <n v="18"/>
    <n v="20"/>
    <x v="0"/>
    <n v="2"/>
    <x v="2"/>
  </r>
  <r>
    <s v="5018245277"/>
    <s v="Shipped"/>
    <s v="BE-TPAR"/>
    <n v="9"/>
    <s v="17/06/2025"/>
    <s v="11:52:55"/>
    <s v="18/06/2025"/>
    <s v="15:00:00"/>
    <x v="11"/>
    <s v="19:07:10"/>
    <x v="0"/>
    <n v="18"/>
    <n v="20"/>
    <x v="0"/>
    <n v="2"/>
    <x v="2"/>
  </r>
  <r>
    <s v="5018245278"/>
    <s v="Shipped"/>
    <s v="BE-THPL"/>
    <n v="9"/>
    <s v="17/06/2025"/>
    <s v="11:52:53"/>
    <s v="18/06/2025"/>
    <s v="15:00:00"/>
    <x v="11"/>
    <s v="19:06:59"/>
    <x v="0"/>
    <n v="18"/>
    <n v="20"/>
    <x v="0"/>
    <n v="2"/>
    <x v="2"/>
  </r>
  <r>
    <s v="5018245279"/>
    <s v="Shipped"/>
    <s v="BE-TFPL"/>
    <n v="12"/>
    <s v="17/06/2025"/>
    <s v="11:52:52"/>
    <s v="18/06/2025"/>
    <s v="15:00:00"/>
    <x v="11"/>
    <s v="13:40:36"/>
    <x v="0"/>
    <n v="18"/>
    <n v="14"/>
    <x v="0"/>
    <n v="2"/>
    <x v="2"/>
  </r>
  <r>
    <s v="5018245489"/>
    <s v="Shipped"/>
    <s v="BE-TPAR"/>
    <n v="3"/>
    <s v="16/06/2025"/>
    <s v="07:26:01"/>
    <s v="17/06/2025"/>
    <s v="15:00:00"/>
    <x v="16"/>
    <s v="18:57:50"/>
    <x v="0"/>
    <n v="17"/>
    <n v="19"/>
    <x v="0"/>
    <n v="1"/>
    <x v="0"/>
  </r>
  <r>
    <s v="5018245490"/>
    <s v="Shipped"/>
    <s v="BE-TFPL"/>
    <n v="11"/>
    <s v="16/06/2025"/>
    <s v="07:27:02"/>
    <s v="17/06/2025"/>
    <s v="15:00:00"/>
    <x v="16"/>
    <s v="13:32:23"/>
    <x v="0"/>
    <n v="17"/>
    <n v="14"/>
    <x v="0"/>
    <n v="1"/>
    <x v="0"/>
  </r>
  <r>
    <s v="5018245491"/>
    <s v="Shipped"/>
    <s v="BE-TFPL"/>
    <n v="12"/>
    <s v="16/06/2025"/>
    <s v="07:26:00"/>
    <s v="17/06/2025"/>
    <s v="15:00:00"/>
    <x v="16"/>
    <s v="13:32:06"/>
    <x v="0"/>
    <n v="17"/>
    <n v="14"/>
    <x v="0"/>
    <n v="1"/>
    <x v="0"/>
  </r>
  <r>
    <s v="5018245492"/>
    <s v="Shipped"/>
    <s v="BE-TPAR"/>
    <n v="1"/>
    <s v="16/06/2025"/>
    <s v="07:27:02"/>
    <s v="17/06/2025"/>
    <s v="15:00:00"/>
    <x v="16"/>
    <s v="18:55:13"/>
    <x v="0"/>
    <n v="17"/>
    <n v="19"/>
    <x v="0"/>
    <n v="1"/>
    <x v="0"/>
  </r>
  <r>
    <s v="5018245493"/>
    <s v="Shipped"/>
    <s v="BE-TPAR"/>
    <n v="3"/>
    <s v="16/06/2025"/>
    <s v="07:27:03"/>
    <s v="17/06/2025"/>
    <s v="15:00:00"/>
    <x v="16"/>
    <s v="18:55:15"/>
    <x v="0"/>
    <n v="17"/>
    <n v="19"/>
    <x v="0"/>
    <n v="1"/>
    <x v="0"/>
  </r>
  <r>
    <s v="5018246713"/>
    <s v="Shipped"/>
    <s v="BE-TPAR"/>
    <n v="1"/>
    <s v="16/06/2025"/>
    <s v="08:27:15"/>
    <s v="16/06/2025"/>
    <s v="15:00:00"/>
    <x v="8"/>
    <s v="17:45:55"/>
    <x v="0"/>
    <n v="16"/>
    <n v="18"/>
    <x v="2"/>
    <n v="1"/>
    <x v="0"/>
  </r>
  <r>
    <s v="5018246795"/>
    <s v="Shipped"/>
    <s v="BE-TPAR"/>
    <n v="3"/>
    <s v="16/06/2025"/>
    <s v="23:07:26"/>
    <s v="17/06/2025"/>
    <s v="15:00:00"/>
    <x v="16"/>
    <s v="18:53:59"/>
    <x v="0"/>
    <n v="17"/>
    <n v="19"/>
    <x v="0"/>
    <n v="1"/>
    <x v="2"/>
  </r>
  <r>
    <s v="5018246796"/>
    <s v="Shipped"/>
    <s v="BE-TPAR"/>
    <n v="1"/>
    <s v="16/06/2025"/>
    <s v="23:07:25"/>
    <s v="17/06/2025"/>
    <s v="15:00:00"/>
    <x v="16"/>
    <s v="18:55:53"/>
    <x v="0"/>
    <n v="17"/>
    <n v="19"/>
    <x v="0"/>
    <n v="1"/>
    <x v="2"/>
  </r>
  <r>
    <s v="5018463955"/>
    <s v="Cancelled"/>
    <s v="BE-TPAR"/>
    <n v="2"/>
    <s v="15/07/2025"/>
    <s v="11:37:09"/>
    <s v="15/07/2025"/>
    <s v="15:00:00"/>
    <x v="1"/>
    <s v=""/>
    <x v="1"/>
    <m/>
    <m/>
    <x v="1"/>
    <m/>
    <x v="1"/>
  </r>
  <r>
    <s v="5018247768"/>
    <s v="Shipped"/>
    <s v="BE-TPAR"/>
    <n v="7"/>
    <s v="14/06/2025"/>
    <s v="21:37:26"/>
    <s v="16/06/2025"/>
    <s v="15:00:00"/>
    <x v="8"/>
    <s v="17:47:42"/>
    <x v="0"/>
    <n v="16"/>
    <n v="18"/>
    <x v="3"/>
    <n v="6"/>
    <x v="2"/>
  </r>
  <r>
    <s v="5018248667"/>
    <s v="Shipped"/>
    <s v="BE-TPAR"/>
    <n v="7"/>
    <s v="16/06/2025"/>
    <s v="13:27:12"/>
    <s v="17/06/2025"/>
    <s v="15:00:00"/>
    <x v="16"/>
    <s v="18:53:52"/>
    <x v="0"/>
    <n v="17"/>
    <n v="19"/>
    <x v="0"/>
    <n v="1"/>
    <x v="2"/>
  </r>
  <r>
    <s v="5018463958"/>
    <s v="Cancelled"/>
    <s v="BE-TPAR"/>
    <n v="1"/>
    <s v="15/07/2025"/>
    <s v="11:37:07"/>
    <s v="15/07/2025"/>
    <s v="15:00:00"/>
    <x v="1"/>
    <s v=""/>
    <x v="1"/>
    <m/>
    <m/>
    <x v="1"/>
    <m/>
    <x v="1"/>
  </r>
  <r>
    <s v="5018248668"/>
    <s v="Shipped"/>
    <s v="BE-TPAR"/>
    <n v="11"/>
    <s v="16/06/2025"/>
    <s v="13:27:23"/>
    <s v="17/06/2025"/>
    <s v="15:00:00"/>
    <x v="16"/>
    <s v="18:54:10"/>
    <x v="0"/>
    <n v="17"/>
    <n v="19"/>
    <x v="0"/>
    <n v="1"/>
    <x v="2"/>
  </r>
  <r>
    <s v="5018248669"/>
    <s v="Shipped"/>
    <s v="BE-TPAR"/>
    <n v="7"/>
    <s v="16/06/2025"/>
    <s v="13:27:13"/>
    <s v="17/06/2025"/>
    <s v="15:00:00"/>
    <x v="16"/>
    <s v="18:56:54"/>
    <x v="0"/>
    <n v="17"/>
    <n v="19"/>
    <x v="0"/>
    <n v="1"/>
    <x v="2"/>
  </r>
  <r>
    <s v="5018248670"/>
    <s v="Shipped"/>
    <s v="BE-TPAR"/>
    <n v="6"/>
    <s v="16/06/2025"/>
    <s v="13:27:12"/>
    <s v="17/06/2025"/>
    <s v="15:00:00"/>
    <x v="16"/>
    <s v="18:56:16"/>
    <x v="0"/>
    <n v="17"/>
    <n v="19"/>
    <x v="0"/>
    <n v="1"/>
    <x v="2"/>
  </r>
  <r>
    <s v="5018248671"/>
    <s v="Shipped"/>
    <s v="BE-TFPL"/>
    <n v="14"/>
    <s v="16/06/2025"/>
    <s v="13:27:21"/>
    <s v="17/06/2025"/>
    <s v="15:00:00"/>
    <x v="16"/>
    <s v="13:31:51"/>
    <x v="0"/>
    <n v="17"/>
    <n v="14"/>
    <x v="0"/>
    <n v="1"/>
    <x v="2"/>
  </r>
  <r>
    <s v="5018248672"/>
    <s v="Shipped"/>
    <s v="BE-TPAR"/>
    <n v="1"/>
    <s v="16/06/2025"/>
    <s v="13:27:13"/>
    <s v="17/06/2025"/>
    <s v="15:00:00"/>
    <x v="16"/>
    <s v="18:56:51"/>
    <x v="0"/>
    <n v="17"/>
    <n v="19"/>
    <x v="0"/>
    <n v="1"/>
    <x v="2"/>
  </r>
  <r>
    <s v="5018248673"/>
    <s v="Shipped"/>
    <s v="BE-TFPL"/>
    <n v="15"/>
    <s v="16/06/2025"/>
    <s v="13:27:22"/>
    <s v="17/06/2025"/>
    <s v="15:00:00"/>
    <x v="16"/>
    <s v="13:31:48"/>
    <x v="0"/>
    <n v="17"/>
    <n v="14"/>
    <x v="0"/>
    <n v="1"/>
    <x v="2"/>
  </r>
  <r>
    <s v="5018248850"/>
    <s v="Shipped"/>
    <s v="BE-TPAR"/>
    <n v="1"/>
    <s v="16/06/2025"/>
    <s v="09:28:31"/>
    <s v="16/06/2025"/>
    <s v="15:00:00"/>
    <x v="8"/>
    <s v="17:46:14"/>
    <x v="0"/>
    <n v="16"/>
    <n v="18"/>
    <x v="2"/>
    <n v="1"/>
    <x v="0"/>
  </r>
  <r>
    <s v="5018248851"/>
    <s v="Shipped"/>
    <s v="BE-TPAR"/>
    <n v="1"/>
    <s v="16/06/2025"/>
    <s v="09:28:31"/>
    <s v="16/06/2025"/>
    <s v="15:00:00"/>
    <x v="8"/>
    <s v="17:45:34"/>
    <x v="0"/>
    <n v="16"/>
    <n v="18"/>
    <x v="2"/>
    <n v="1"/>
    <x v="0"/>
  </r>
  <r>
    <s v="5018248852"/>
    <s v="Shipped"/>
    <s v="BE-TPAR"/>
    <n v="1"/>
    <s v="16/06/2025"/>
    <s v="09:36:33"/>
    <s v="16/06/2025"/>
    <s v="15:00:00"/>
    <x v="8"/>
    <s v="17:46:25"/>
    <x v="0"/>
    <n v="16"/>
    <n v="18"/>
    <x v="2"/>
    <n v="1"/>
    <x v="0"/>
  </r>
  <r>
    <s v="5018248870"/>
    <s v="Shipped"/>
    <s v="BE-TPAR"/>
    <n v="7"/>
    <s v="16/06/2025"/>
    <s v="10:57:16"/>
    <s v="16/06/2025"/>
    <s v="15:00:00"/>
    <x v="8"/>
    <s v="17:46:22"/>
    <x v="0"/>
    <n v="16"/>
    <n v="18"/>
    <x v="2"/>
    <n v="1"/>
    <x v="0"/>
  </r>
  <r>
    <s v="5018249528"/>
    <s v="Shipped"/>
    <s v="BE-TPAR"/>
    <n v="7"/>
    <s v="16/06/2025"/>
    <s v="10:53:14"/>
    <s v="16/06/2025"/>
    <s v="15:00:00"/>
    <x v="8"/>
    <s v="17:47:45"/>
    <x v="0"/>
    <n v="16"/>
    <n v="18"/>
    <x v="2"/>
    <n v="1"/>
    <x v="0"/>
  </r>
  <r>
    <s v="5018250455"/>
    <s v="Shipped"/>
    <s v="BE-TFPL"/>
    <n v="34"/>
    <s v="16/06/2025"/>
    <s v="14:08:01"/>
    <s v="17/06/2025"/>
    <s v="15:00:00"/>
    <x v="16"/>
    <s v="13:31:58"/>
    <x v="0"/>
    <n v="17"/>
    <n v="14"/>
    <x v="0"/>
    <n v="1"/>
    <x v="2"/>
  </r>
  <r>
    <s v="5018250743"/>
    <s v="Shipped"/>
    <s v="BE-TPAR"/>
    <n v="8"/>
    <s v="16/06/2025"/>
    <s v="13:51:40"/>
    <s v="17/06/2025"/>
    <s v="15:00:00"/>
    <x v="16"/>
    <s v="18:55:51"/>
    <x v="0"/>
    <n v="17"/>
    <n v="19"/>
    <x v="0"/>
    <n v="1"/>
    <x v="2"/>
  </r>
  <r>
    <s v="5018250745"/>
    <s v="Shipped"/>
    <s v="BE-TPAR"/>
    <n v="5"/>
    <s v="16/06/2025"/>
    <s v="13:51:43"/>
    <s v="17/06/2025"/>
    <s v="15:00:00"/>
    <x v="16"/>
    <s v="18:54:23"/>
    <x v="0"/>
    <n v="17"/>
    <n v="19"/>
    <x v="0"/>
    <n v="1"/>
    <x v="2"/>
  </r>
  <r>
    <s v="5018250746"/>
    <s v="Shipped"/>
    <s v="BE-TFPL"/>
    <n v="6"/>
    <s v="16/06/2025"/>
    <s v="13:51:44"/>
    <s v="17/06/2025"/>
    <s v="15:00:00"/>
    <x v="16"/>
    <s v="18:54:55"/>
    <x v="0"/>
    <n v="17"/>
    <n v="19"/>
    <x v="0"/>
    <n v="1"/>
    <x v="2"/>
  </r>
  <r>
    <s v="5018250747"/>
    <s v="Shipped"/>
    <s v="BE-TPAR"/>
    <n v="1"/>
    <s v="16/06/2025"/>
    <s v="13:51:44"/>
    <s v="17/06/2025"/>
    <s v="15:00:00"/>
    <x v="16"/>
    <s v="18:58:46"/>
    <x v="0"/>
    <n v="17"/>
    <n v="19"/>
    <x v="0"/>
    <n v="1"/>
    <x v="2"/>
  </r>
  <r>
    <s v="5018250748"/>
    <s v="Shipped"/>
    <s v="BE-TPAR"/>
    <n v="1"/>
    <s v="16/06/2025"/>
    <s v="13:51:43"/>
    <s v="17/06/2025"/>
    <s v="15:00:00"/>
    <x v="16"/>
    <s v="18:57:37"/>
    <x v="0"/>
    <n v="17"/>
    <n v="19"/>
    <x v="0"/>
    <n v="1"/>
    <x v="2"/>
  </r>
  <r>
    <s v="5018250749"/>
    <s v="Shipped"/>
    <s v="BE-TPAR"/>
    <n v="1"/>
    <s v="16/06/2025"/>
    <s v="13:51:42"/>
    <s v="17/06/2025"/>
    <s v="15:00:00"/>
    <x v="16"/>
    <s v="18:57:25"/>
    <x v="0"/>
    <n v="17"/>
    <n v="19"/>
    <x v="0"/>
    <n v="1"/>
    <x v="2"/>
  </r>
  <r>
    <s v="5018250750"/>
    <s v="Shipped"/>
    <s v="BE-TPAR"/>
    <n v="2"/>
    <s v="16/06/2025"/>
    <s v="13:51:45"/>
    <s v="17/06/2025"/>
    <s v="15:00:00"/>
    <x v="16"/>
    <s v="18:55:43"/>
    <x v="0"/>
    <n v="17"/>
    <n v="19"/>
    <x v="0"/>
    <n v="1"/>
    <x v="2"/>
  </r>
  <r>
    <s v="5018250751"/>
    <s v="Shipped"/>
    <s v="BE-THPL"/>
    <n v="7"/>
    <s v="16/06/2025"/>
    <s v="13:51:46"/>
    <s v="17/06/2025"/>
    <s v="15:00:00"/>
    <x v="16"/>
    <s v="13:31:49"/>
    <x v="0"/>
    <n v="17"/>
    <n v="14"/>
    <x v="0"/>
    <n v="1"/>
    <x v="2"/>
  </r>
  <r>
    <s v="5018250752"/>
    <s v="Shipped"/>
    <s v="BE-TPAR"/>
    <n v="4"/>
    <s v="16/06/2025"/>
    <s v="13:51:45"/>
    <s v="17/06/2025"/>
    <s v="15:00:00"/>
    <x v="16"/>
    <s v="18:54:53"/>
    <x v="0"/>
    <n v="17"/>
    <n v="19"/>
    <x v="0"/>
    <n v="1"/>
    <x v="2"/>
  </r>
  <r>
    <s v="5018250753"/>
    <s v="Shipped"/>
    <s v="BE-TPAR"/>
    <n v="1"/>
    <s v="16/06/2025"/>
    <s v="13:51:46"/>
    <s v="17/06/2025"/>
    <s v="15:00:00"/>
    <x v="16"/>
    <s v="18:56:32"/>
    <x v="0"/>
    <n v="17"/>
    <n v="19"/>
    <x v="0"/>
    <n v="1"/>
    <x v="2"/>
  </r>
  <r>
    <s v="5018250898"/>
    <s v="Shipped"/>
    <s v="BE-TPAR"/>
    <n v="2"/>
    <s v="16/06/2025"/>
    <s v="10:52:11"/>
    <s v="17/06/2025"/>
    <s v="15:00:00"/>
    <x v="16"/>
    <s v="18:54:56"/>
    <x v="0"/>
    <n v="17"/>
    <n v="19"/>
    <x v="0"/>
    <n v="1"/>
    <x v="0"/>
  </r>
  <r>
    <s v="5018250899"/>
    <s v="Shipped"/>
    <s v="BE-TPAR"/>
    <n v="6"/>
    <s v="16/06/2025"/>
    <s v="10:53:11"/>
    <s v="17/06/2025"/>
    <s v="15:00:00"/>
    <x v="16"/>
    <s v="18:58:31"/>
    <x v="0"/>
    <n v="17"/>
    <n v="19"/>
    <x v="0"/>
    <n v="1"/>
    <x v="0"/>
  </r>
  <r>
    <s v="5018250900"/>
    <s v="Shipped"/>
    <s v="BE-TFPL"/>
    <n v="5"/>
    <s v="16/06/2025"/>
    <s v="10:52:11"/>
    <s v="17/06/2025"/>
    <s v="15:00:00"/>
    <x v="16"/>
    <s v="13:32:05"/>
    <x v="0"/>
    <n v="17"/>
    <n v="14"/>
    <x v="0"/>
    <n v="1"/>
    <x v="0"/>
  </r>
  <r>
    <s v="5018250902"/>
    <s v="Shipped"/>
    <s v="BE-TPAR"/>
    <n v="1"/>
    <s v="16/06/2025"/>
    <s v="10:52:08"/>
    <s v="17/06/2025"/>
    <s v="15:00:00"/>
    <x v="16"/>
    <s v="18:56:11"/>
    <x v="0"/>
    <n v="17"/>
    <n v="19"/>
    <x v="0"/>
    <n v="1"/>
    <x v="0"/>
  </r>
  <r>
    <s v="5018250903"/>
    <s v="Shipped"/>
    <s v="BE-TPAR"/>
    <n v="9"/>
    <s v="16/06/2025"/>
    <s v="10:53:14"/>
    <s v="17/06/2025"/>
    <s v="15:00:00"/>
    <x v="16"/>
    <s v="18:56:49"/>
    <x v="0"/>
    <n v="17"/>
    <n v="19"/>
    <x v="0"/>
    <n v="1"/>
    <x v="0"/>
  </r>
  <r>
    <s v="5018251750"/>
    <s v="Shipped"/>
    <s v="BE-TPAR"/>
    <n v="1"/>
    <s v="17/06/2025"/>
    <s v="15:06:52"/>
    <s v="17/06/2025"/>
    <s v="15:00:00"/>
    <x v="16"/>
    <s v="18:57:38"/>
    <x v="0"/>
    <n v="17"/>
    <n v="19"/>
    <x v="2"/>
    <n v="2"/>
    <x v="2"/>
  </r>
  <r>
    <s v="5018252974"/>
    <s v="Shipped"/>
    <s v="BE-TPAR"/>
    <n v="2"/>
    <s v="16/06/2025"/>
    <s v="14:23:14"/>
    <s v="16/06/2025"/>
    <s v="15:00:00"/>
    <x v="8"/>
    <s v="17:47:20"/>
    <x v="0"/>
    <n v="16"/>
    <n v="18"/>
    <x v="2"/>
    <n v="1"/>
    <x v="2"/>
  </r>
  <r>
    <s v="5018253142"/>
    <s v="Shipped"/>
    <s v="BE-THPL"/>
    <n v="3"/>
    <s v="17/06/2025"/>
    <s v="10:57:50"/>
    <s v="17/06/2025"/>
    <s v="15:00:00"/>
    <x v="16"/>
    <s v="18:55:22"/>
    <x v="0"/>
    <n v="17"/>
    <n v="19"/>
    <x v="2"/>
    <n v="2"/>
    <x v="0"/>
  </r>
  <r>
    <s v="5018467627"/>
    <s v="Cancelled"/>
    <s v="BE-TPAR"/>
    <n v="1"/>
    <s v="14/07/2025"/>
    <s v="14:38:20"/>
    <s v="15/07/2025"/>
    <s v="15:00:00"/>
    <x v="1"/>
    <s v=""/>
    <x v="1"/>
    <m/>
    <m/>
    <x v="1"/>
    <m/>
    <x v="1"/>
  </r>
  <r>
    <s v="5018467806"/>
    <s v="Cancelled"/>
    <s v="BE-TPAR"/>
    <n v="1"/>
    <s v="11/07/2025"/>
    <s v="17:52:39"/>
    <s v="11/07/2025"/>
    <s v="15:00:00"/>
    <x v="1"/>
    <s v=""/>
    <x v="1"/>
    <m/>
    <m/>
    <x v="1"/>
    <m/>
    <x v="1"/>
  </r>
  <r>
    <s v="5018253233"/>
    <s v="Shipped"/>
    <s v="BE-THPL"/>
    <n v="1"/>
    <s v="18/06/2025"/>
    <s v="09:56:09"/>
    <s v="18/06/2025"/>
    <s v="15:00:00"/>
    <x v="11"/>
    <s v="19:07:24"/>
    <x v="0"/>
    <n v="18"/>
    <n v="20"/>
    <x v="2"/>
    <n v="3"/>
    <x v="0"/>
  </r>
  <r>
    <s v="5018253476"/>
    <s v="Shipped"/>
    <s v="BE-TPAR"/>
    <n v="1"/>
    <s v="18/06/2025"/>
    <s v="09:23:16"/>
    <s v="18/06/2025"/>
    <s v="15:00:00"/>
    <x v="11"/>
    <s v="19:04:22"/>
    <x v="0"/>
    <n v="18"/>
    <n v="20"/>
    <x v="2"/>
    <n v="3"/>
    <x v="0"/>
  </r>
  <r>
    <s v="5018253477"/>
    <s v="Shipped"/>
    <s v="BE-TPAR"/>
    <n v="1"/>
    <s v="18/06/2025"/>
    <s v="09:23:15"/>
    <s v="18/06/2025"/>
    <s v="15:00:00"/>
    <x v="11"/>
    <s v="19:03:22"/>
    <x v="0"/>
    <n v="18"/>
    <n v="20"/>
    <x v="2"/>
    <n v="3"/>
    <x v="0"/>
  </r>
  <r>
    <s v="5018253478"/>
    <s v="Shipped"/>
    <s v="BE-TPAR"/>
    <n v="1"/>
    <s v="18/06/2025"/>
    <s v="09:23:16"/>
    <s v="18/06/2025"/>
    <s v="15:00:00"/>
    <x v="11"/>
    <s v="19:00:56"/>
    <x v="0"/>
    <n v="18"/>
    <n v="20"/>
    <x v="2"/>
    <n v="3"/>
    <x v="0"/>
  </r>
  <r>
    <s v="5018253479"/>
    <s v="Shipped"/>
    <s v="BE-TPAR"/>
    <n v="1"/>
    <s v="18/06/2025"/>
    <s v="09:23:14"/>
    <s v="18/06/2025"/>
    <s v="15:00:00"/>
    <x v="11"/>
    <s v="19:06:59"/>
    <x v="0"/>
    <n v="18"/>
    <n v="20"/>
    <x v="2"/>
    <n v="3"/>
    <x v="0"/>
  </r>
  <r>
    <s v="5018253520"/>
    <s v="Shipped"/>
    <s v="BE-TPAR"/>
    <n v="1"/>
    <s v="16/06/2025"/>
    <s v="09:51:40"/>
    <s v="16/06/2025"/>
    <s v="15:00:00"/>
    <x v="8"/>
    <s v="17:45:40"/>
    <x v="0"/>
    <n v="16"/>
    <n v="18"/>
    <x v="2"/>
    <n v="1"/>
    <x v="0"/>
  </r>
  <r>
    <s v="5018254362"/>
    <s v="Shipped"/>
    <s v="BE-TFPL"/>
    <n v="9"/>
    <s v="16/06/2025"/>
    <s v="11:27:56"/>
    <s v="17/06/2025"/>
    <s v="15:00:00"/>
    <x v="16"/>
    <s v="13:32:55"/>
    <x v="0"/>
    <n v="17"/>
    <n v="14"/>
    <x v="0"/>
    <n v="1"/>
    <x v="2"/>
  </r>
  <r>
    <s v="5018254363"/>
    <s v="Shipped"/>
    <s v="BE-TPAR"/>
    <n v="6"/>
    <s v="16/06/2025"/>
    <s v="11:27:57"/>
    <s v="17/06/2025"/>
    <s v="15:00:00"/>
    <x v="16"/>
    <s v="18:54:20"/>
    <x v="0"/>
    <n v="17"/>
    <n v="19"/>
    <x v="0"/>
    <n v="1"/>
    <x v="2"/>
  </r>
  <r>
    <s v="5018254474"/>
    <s v="Shipped"/>
    <s v="BE-TPAR"/>
    <n v="1"/>
    <s v="18/06/2025"/>
    <s v="16:22:43"/>
    <s v="19/06/2025"/>
    <s v="15:00:00"/>
    <x v="17"/>
    <s v="18:51:43"/>
    <x v="0"/>
    <n v="19"/>
    <n v="19"/>
    <x v="0"/>
    <n v="3"/>
    <x v="2"/>
  </r>
  <r>
    <s v="5018254475"/>
    <s v="Shipped"/>
    <s v="BE-TPAR"/>
    <n v="1"/>
    <s v="18/06/2025"/>
    <s v="16:22:44"/>
    <s v="19/06/2025"/>
    <s v="15:00:00"/>
    <x v="17"/>
    <s v="18:51:30"/>
    <x v="0"/>
    <n v="19"/>
    <n v="19"/>
    <x v="0"/>
    <n v="3"/>
    <x v="2"/>
  </r>
  <r>
    <s v="5018254846"/>
    <s v="Shipped"/>
    <s v="BE-TPAR"/>
    <n v="5"/>
    <s v="16/06/2025"/>
    <s v="13:07:42"/>
    <s v="17/06/2025"/>
    <s v="15:00:00"/>
    <x v="16"/>
    <s v="18:57:55"/>
    <x v="0"/>
    <n v="17"/>
    <n v="19"/>
    <x v="0"/>
    <n v="1"/>
    <x v="2"/>
  </r>
  <r>
    <s v="5018254847"/>
    <s v="Shipped"/>
    <s v="BE-TPAR"/>
    <n v="8"/>
    <s v="16/06/2025"/>
    <s v="13:07:48"/>
    <s v="17/06/2025"/>
    <s v="15:00:00"/>
    <x v="16"/>
    <s v="18:56:04"/>
    <x v="0"/>
    <n v="17"/>
    <n v="19"/>
    <x v="0"/>
    <n v="1"/>
    <x v="2"/>
  </r>
  <r>
    <s v="5018255192"/>
    <s v="Shipped"/>
    <s v="BE-TPAR"/>
    <n v="9"/>
    <s v="16/06/2025"/>
    <s v="14:27:42"/>
    <s v="17/06/2025"/>
    <s v="15:00:00"/>
    <x v="16"/>
    <s v="18:56:28"/>
    <x v="0"/>
    <n v="17"/>
    <n v="19"/>
    <x v="0"/>
    <n v="1"/>
    <x v="2"/>
  </r>
  <r>
    <s v="5018255193"/>
    <s v="Shipped"/>
    <s v="BE-TFPL"/>
    <n v="8"/>
    <s v="16/06/2025"/>
    <s v="14:28:00"/>
    <s v="17/06/2025"/>
    <s v="15:00:00"/>
    <x v="16"/>
    <s v="13:31:58"/>
    <x v="0"/>
    <n v="17"/>
    <n v="14"/>
    <x v="0"/>
    <n v="1"/>
    <x v="2"/>
  </r>
  <r>
    <s v="5018255194"/>
    <s v="Shipped"/>
    <s v="BE-TPAR"/>
    <n v="6"/>
    <s v="16/06/2025"/>
    <s v="14:27:33"/>
    <s v="17/06/2025"/>
    <s v="15:00:00"/>
    <x v="16"/>
    <s v="18:55:58"/>
    <x v="0"/>
    <n v="17"/>
    <n v="19"/>
    <x v="0"/>
    <n v="1"/>
    <x v="2"/>
  </r>
  <r>
    <s v="5018255195"/>
    <s v="Shipped"/>
    <s v="BE-TFPL"/>
    <n v="47"/>
    <s v="16/06/2025"/>
    <s v="14:38:09"/>
    <s v="17/06/2025"/>
    <s v="15:00:00"/>
    <x v="16"/>
    <s v="13:31:56"/>
    <x v="0"/>
    <n v="17"/>
    <n v="14"/>
    <x v="0"/>
    <n v="1"/>
    <x v="2"/>
  </r>
  <r>
    <s v="5018255196"/>
    <s v="Shipped"/>
    <s v="BE-TFPL"/>
    <n v="2"/>
    <s v="16/06/2025"/>
    <s v="14:38:05"/>
    <s v="17/06/2025"/>
    <s v="15:00:00"/>
    <x v="16"/>
    <s v="13:31:59"/>
    <x v="0"/>
    <n v="17"/>
    <n v="14"/>
    <x v="0"/>
    <n v="1"/>
    <x v="2"/>
  </r>
  <r>
    <s v="5018469052"/>
    <s v="Cancelled"/>
    <s v="BE-TPAR"/>
    <n v="1"/>
    <s v="11/07/2025"/>
    <s v="13:42:16"/>
    <s v="14/07/2025"/>
    <s v="15:00:00"/>
    <x v="1"/>
    <s v=""/>
    <x v="1"/>
    <m/>
    <m/>
    <x v="1"/>
    <m/>
    <x v="1"/>
  </r>
  <r>
    <s v="5018469053"/>
    <s v="Cancelled"/>
    <s v="BE-TPAR"/>
    <n v="1"/>
    <s v="11/07/2025"/>
    <s v="13:42:11"/>
    <s v="14/07/2025"/>
    <s v="15:00:00"/>
    <x v="1"/>
    <s v=""/>
    <x v="1"/>
    <m/>
    <m/>
    <x v="1"/>
    <m/>
    <x v="1"/>
  </r>
  <r>
    <s v="5018255197"/>
    <s v="Shipped"/>
    <s v="BE-TPAR"/>
    <n v="1"/>
    <s v="16/06/2025"/>
    <s v="14:38:08"/>
    <s v="17/06/2025"/>
    <s v="15:00:00"/>
    <x v="16"/>
    <s v="18:57:48"/>
    <x v="0"/>
    <n v="17"/>
    <n v="19"/>
    <x v="0"/>
    <n v="1"/>
    <x v="2"/>
  </r>
  <r>
    <s v="5018255234"/>
    <s v="Shipped"/>
    <s v="BE-TFPL"/>
    <n v="15"/>
    <s v="19/06/2025"/>
    <s v="10:27:41"/>
    <s v="24/06/2025"/>
    <s v="15:00:00"/>
    <x v="4"/>
    <s v="14:16:36"/>
    <x v="0"/>
    <n v="24"/>
    <n v="15"/>
    <x v="4"/>
    <n v="4"/>
    <x v="0"/>
  </r>
  <r>
    <s v="5018255235"/>
    <s v="Shipped"/>
    <s v="BE-TFPL"/>
    <n v="1"/>
    <s v="19/06/2025"/>
    <s v="10:26:39"/>
    <s v="19/06/2025"/>
    <s v="15:00:00"/>
    <x v="17"/>
    <s v="18:53:12"/>
    <x v="0"/>
    <n v="19"/>
    <n v="19"/>
    <x v="2"/>
    <n v="4"/>
    <x v="0"/>
  </r>
  <r>
    <s v="5018255236"/>
    <s v="Shipped"/>
    <s v="BE-TPAR"/>
    <n v="1"/>
    <s v="19/06/2025"/>
    <s v="10:27:42"/>
    <s v="19/06/2025"/>
    <s v="15:00:00"/>
    <x v="17"/>
    <s v="18:49:38"/>
    <x v="0"/>
    <n v="19"/>
    <n v="19"/>
    <x v="2"/>
    <n v="4"/>
    <x v="0"/>
  </r>
  <r>
    <s v="5018255237"/>
    <s v="Shipped"/>
    <s v="BE-TPAR"/>
    <n v="5"/>
    <s v="19/06/2025"/>
    <s v="10:27:42"/>
    <s v="19/06/2025"/>
    <s v="15:00:00"/>
    <x v="17"/>
    <s v="18:49:49"/>
    <x v="0"/>
    <n v="19"/>
    <n v="19"/>
    <x v="2"/>
    <n v="4"/>
    <x v="0"/>
  </r>
  <r>
    <s v="5018255238"/>
    <s v="Shipped"/>
    <s v="BE-TPAR"/>
    <n v="1"/>
    <s v="19/06/2025"/>
    <s v="10:52:49"/>
    <s v="20/06/2025"/>
    <s v="15:00:00"/>
    <x v="14"/>
    <s v="14:32:30"/>
    <x v="0"/>
    <n v="20"/>
    <n v="15"/>
    <x v="0"/>
    <n v="4"/>
    <x v="0"/>
  </r>
  <r>
    <s v="5018255488"/>
    <s v="Shipped"/>
    <s v="BE-TPAR"/>
    <n v="5"/>
    <s v="16/06/2025"/>
    <s v="12:12:16"/>
    <s v="17/06/2025"/>
    <s v="15:00:00"/>
    <x v="16"/>
    <s v="18:58:33"/>
    <x v="0"/>
    <n v="17"/>
    <n v="19"/>
    <x v="0"/>
    <n v="1"/>
    <x v="2"/>
  </r>
  <r>
    <s v="5018255489"/>
    <s v="Shipped"/>
    <s v="BE-TPAR"/>
    <n v="1"/>
    <s v="16/06/2025"/>
    <s v="12:12:16"/>
    <s v="17/06/2025"/>
    <s v="15:00:00"/>
    <x v="16"/>
    <s v="18:56:50"/>
    <x v="0"/>
    <n v="17"/>
    <n v="19"/>
    <x v="0"/>
    <n v="1"/>
    <x v="2"/>
  </r>
  <r>
    <s v="5018255490"/>
    <s v="Shipped"/>
    <s v="BE-TPAR"/>
    <n v="1"/>
    <s v="16/06/2025"/>
    <s v="12:12:15"/>
    <s v="17/06/2025"/>
    <s v="15:00:00"/>
    <x v="16"/>
    <s v="18:54:40"/>
    <x v="0"/>
    <n v="17"/>
    <n v="19"/>
    <x v="0"/>
    <n v="1"/>
    <x v="2"/>
  </r>
  <r>
    <s v="5018255491"/>
    <s v="Shipped"/>
    <s v="BE-TPAR"/>
    <n v="3"/>
    <s v="16/06/2025"/>
    <s v="12:12:15"/>
    <s v="17/06/2025"/>
    <s v="15:00:00"/>
    <x v="16"/>
    <s v="18:57:06"/>
    <x v="0"/>
    <n v="17"/>
    <n v="19"/>
    <x v="0"/>
    <n v="1"/>
    <x v="2"/>
  </r>
  <r>
    <s v="5018255637"/>
    <s v="Shipped"/>
    <s v="BE-THPL"/>
    <n v="12"/>
    <s v="16/06/2025"/>
    <s v="16:12:10"/>
    <s v="17/06/2025"/>
    <s v="15:00:00"/>
    <x v="16"/>
    <s v="13:32:02"/>
    <x v="0"/>
    <n v="17"/>
    <n v="14"/>
    <x v="0"/>
    <n v="1"/>
    <x v="2"/>
  </r>
  <r>
    <s v="5018255638"/>
    <s v="Shipped"/>
    <s v="BE-TFPL"/>
    <n v="7"/>
    <s v="16/06/2025"/>
    <s v="16:12:09"/>
    <s v="17/06/2025"/>
    <s v="15:00:00"/>
    <x v="16"/>
    <s v="18:57:47"/>
    <x v="0"/>
    <n v="17"/>
    <n v="19"/>
    <x v="0"/>
    <n v="1"/>
    <x v="2"/>
  </r>
  <r>
    <s v="5018255639"/>
    <s v="Shipped"/>
    <s v="BE-TFPL"/>
    <n v="43"/>
    <s v="16/06/2025"/>
    <s v="16:12:05"/>
    <s v="17/06/2025"/>
    <s v="15:00:00"/>
    <x v="16"/>
    <s v="13:32:51"/>
    <x v="0"/>
    <n v="17"/>
    <n v="14"/>
    <x v="0"/>
    <n v="1"/>
    <x v="2"/>
  </r>
  <r>
    <s v="5018255718"/>
    <s v="Shipped"/>
    <s v="BE-TPAR"/>
    <n v="1"/>
    <s v="17/06/2025"/>
    <s v="13:52:54"/>
    <s v="18/06/2025"/>
    <s v="15:00:00"/>
    <x v="11"/>
    <s v="19:05:00"/>
    <x v="0"/>
    <n v="18"/>
    <n v="20"/>
    <x v="0"/>
    <n v="2"/>
    <x v="2"/>
  </r>
  <r>
    <s v="5018255837"/>
    <s v="Shipped"/>
    <s v="BE-TFPL"/>
    <n v="1"/>
    <s v="18/06/2025"/>
    <s v="09:23:18"/>
    <s v="18/06/2025"/>
    <s v="15:00:00"/>
    <x v="11"/>
    <s v="19:03:49"/>
    <x v="0"/>
    <n v="18"/>
    <n v="20"/>
    <x v="2"/>
    <n v="3"/>
    <x v="0"/>
  </r>
  <r>
    <s v="5018255838"/>
    <s v="Shipped"/>
    <s v="BE-TPAR"/>
    <n v="1"/>
    <s v="18/06/2025"/>
    <s v="09:23:17"/>
    <s v="18/06/2025"/>
    <s v="15:00:00"/>
    <x v="11"/>
    <s v="19:01:21"/>
    <x v="0"/>
    <n v="18"/>
    <n v="20"/>
    <x v="2"/>
    <n v="3"/>
    <x v="0"/>
  </r>
  <r>
    <s v="5018256289"/>
    <s v="Shipped"/>
    <s v="BE-TFPL"/>
    <n v="32"/>
    <s v="16/06/2025"/>
    <s v="15:51:56"/>
    <s v="17/06/2025"/>
    <s v="15:00:00"/>
    <x v="16"/>
    <s v="13:32:01"/>
    <x v="0"/>
    <n v="17"/>
    <n v="14"/>
    <x v="0"/>
    <n v="1"/>
    <x v="2"/>
  </r>
  <r>
    <s v="5018256290"/>
    <s v="Shipped"/>
    <s v="BE-TPAR"/>
    <n v="2"/>
    <s v="16/06/2025"/>
    <s v="15:51:50"/>
    <s v="17/06/2025"/>
    <s v="15:00:00"/>
    <x v="16"/>
    <s v="18:58:34"/>
    <x v="0"/>
    <n v="17"/>
    <n v="19"/>
    <x v="0"/>
    <n v="1"/>
    <x v="2"/>
  </r>
  <r>
    <s v="5018469732"/>
    <s v="Cancelled"/>
    <s v="BE-TPAR"/>
    <n v="2"/>
    <s v="11/07/2025"/>
    <s v="17:37:35"/>
    <s v="11/07/2025"/>
    <s v="15:00:00"/>
    <x v="1"/>
    <s v=""/>
    <x v="1"/>
    <m/>
    <m/>
    <x v="1"/>
    <m/>
    <x v="1"/>
  </r>
  <r>
    <s v="5018256291"/>
    <s v="Shipped"/>
    <s v="BE-TPAR"/>
    <n v="6"/>
    <s v="16/06/2025"/>
    <s v="15:51:51"/>
    <s v="17/06/2025"/>
    <s v="15:00:00"/>
    <x v="16"/>
    <s v="18:58:23"/>
    <x v="0"/>
    <n v="17"/>
    <n v="19"/>
    <x v="0"/>
    <n v="1"/>
    <x v="2"/>
  </r>
  <r>
    <s v="5018256292"/>
    <s v="Shipped"/>
    <s v="BE-TFPL"/>
    <n v="24"/>
    <s v="16/06/2025"/>
    <s v="15:51:51"/>
    <s v="17/06/2025"/>
    <s v="15:00:00"/>
    <x v="16"/>
    <s v="13:31:50"/>
    <x v="0"/>
    <n v="17"/>
    <n v="14"/>
    <x v="0"/>
    <n v="1"/>
    <x v="2"/>
  </r>
  <r>
    <s v="5018256293"/>
    <s v="Shipped"/>
    <s v="BE-TPAR"/>
    <n v="7"/>
    <s v="16/06/2025"/>
    <s v="15:51:55"/>
    <s v="17/06/2025"/>
    <s v="15:00:00"/>
    <x v="16"/>
    <s v="18:57:30"/>
    <x v="0"/>
    <n v="17"/>
    <n v="19"/>
    <x v="0"/>
    <n v="1"/>
    <x v="2"/>
  </r>
  <r>
    <s v="5018256294"/>
    <s v="Shipped"/>
    <s v="BE-TPAR"/>
    <n v="1"/>
    <s v="16/06/2025"/>
    <s v="15:51:54"/>
    <s v="17/06/2025"/>
    <s v="15:00:00"/>
    <x v="16"/>
    <s v="18:57:32"/>
    <x v="0"/>
    <n v="17"/>
    <n v="19"/>
    <x v="0"/>
    <n v="1"/>
    <x v="2"/>
  </r>
  <r>
    <s v="5018256295"/>
    <s v="Shipped"/>
    <s v="BE-TPAR"/>
    <n v="1"/>
    <s v="16/06/2025"/>
    <s v="15:51:55"/>
    <s v="17/06/2025"/>
    <s v="15:00:00"/>
    <x v="16"/>
    <s v="18:57:34"/>
    <x v="0"/>
    <n v="17"/>
    <n v="19"/>
    <x v="0"/>
    <n v="1"/>
    <x v="2"/>
  </r>
  <r>
    <s v="5018256421"/>
    <s v="Shipped"/>
    <s v="BE-TFPL"/>
    <n v="12"/>
    <s v="17/06/2025"/>
    <s v="08:52:55"/>
    <s v="18/06/2025"/>
    <s v="15:00:00"/>
    <x v="11"/>
    <s v="13:40:20"/>
    <x v="0"/>
    <n v="18"/>
    <n v="14"/>
    <x v="0"/>
    <n v="2"/>
    <x v="0"/>
  </r>
  <r>
    <s v="5018256680"/>
    <s v="Shipped"/>
    <s v="BE-TPAR"/>
    <n v="1"/>
    <s v="16/06/2025"/>
    <s v="13:37:35"/>
    <s v="17/06/2025"/>
    <s v="15:00:00"/>
    <x v="16"/>
    <s v="18:54:29"/>
    <x v="0"/>
    <n v="17"/>
    <n v="19"/>
    <x v="0"/>
    <n v="1"/>
    <x v="2"/>
  </r>
  <r>
    <s v="5018256681"/>
    <s v="Shipped"/>
    <s v="BE-TPAR"/>
    <n v="1"/>
    <s v="16/06/2025"/>
    <s v="13:37:33"/>
    <s v="17/06/2025"/>
    <s v="15:00:00"/>
    <x v="16"/>
    <s v="18:58:26"/>
    <x v="0"/>
    <n v="17"/>
    <n v="19"/>
    <x v="0"/>
    <n v="1"/>
    <x v="2"/>
  </r>
  <r>
    <s v="5018256682"/>
    <s v="Shipped"/>
    <s v="BE-TPAR"/>
    <n v="1"/>
    <s v="16/06/2025"/>
    <s v="13:37:33"/>
    <s v="17/06/2025"/>
    <s v="15:00:00"/>
    <x v="16"/>
    <s v="18:56:36"/>
    <x v="0"/>
    <n v="17"/>
    <n v="19"/>
    <x v="0"/>
    <n v="1"/>
    <x v="2"/>
  </r>
  <r>
    <s v="5018256683"/>
    <s v="Shipped"/>
    <s v="BE-TPAR"/>
    <n v="1"/>
    <s v="16/06/2025"/>
    <s v="13:37:35"/>
    <s v="17/06/2025"/>
    <s v="15:00:00"/>
    <x v="16"/>
    <s v="18:55:33"/>
    <x v="0"/>
    <n v="17"/>
    <n v="19"/>
    <x v="0"/>
    <n v="1"/>
    <x v="2"/>
  </r>
  <r>
    <s v="5018256684"/>
    <s v="Shipped"/>
    <s v="BE-TPAR"/>
    <n v="1"/>
    <s v="16/06/2025"/>
    <s v="13:37:32"/>
    <s v="17/06/2025"/>
    <s v="15:00:00"/>
    <x v="16"/>
    <s v="18:56:38"/>
    <x v="0"/>
    <n v="17"/>
    <n v="19"/>
    <x v="0"/>
    <n v="1"/>
    <x v="2"/>
  </r>
  <r>
    <s v="5018256685"/>
    <s v="Shipped"/>
    <s v="BE-TPAR"/>
    <n v="1"/>
    <s v="16/06/2025"/>
    <s v="13:37:29"/>
    <s v="17/06/2025"/>
    <s v="15:00:00"/>
    <x v="16"/>
    <s v="18:58:35"/>
    <x v="0"/>
    <n v="17"/>
    <n v="19"/>
    <x v="0"/>
    <n v="1"/>
    <x v="2"/>
  </r>
  <r>
    <s v="5018256686"/>
    <s v="Shipped"/>
    <s v="BE-TPAR"/>
    <n v="1"/>
    <s v="16/06/2025"/>
    <s v="13:37:30"/>
    <s v="17/06/2025"/>
    <s v="15:00:00"/>
    <x v="16"/>
    <s v="18:55:17"/>
    <x v="0"/>
    <n v="17"/>
    <n v="19"/>
    <x v="0"/>
    <n v="1"/>
    <x v="2"/>
  </r>
  <r>
    <s v="5018256955"/>
    <s v="Shipped"/>
    <s v="BE-TPAR"/>
    <n v="1"/>
    <s v="17/06/2025"/>
    <s v="17:12:10"/>
    <s v="18/06/2025"/>
    <s v="15:00:00"/>
    <x v="11"/>
    <s v="19:07:19"/>
    <x v="0"/>
    <n v="18"/>
    <n v="20"/>
    <x v="0"/>
    <n v="2"/>
    <x v="2"/>
  </r>
  <r>
    <s v="5018256956"/>
    <s v="Shipped"/>
    <s v="BE-TPAR"/>
    <n v="3"/>
    <s v="17/06/2025"/>
    <s v="17:12:10"/>
    <s v="18/06/2025"/>
    <s v="15:00:00"/>
    <x v="11"/>
    <s v="19:07:22"/>
    <x v="0"/>
    <n v="18"/>
    <n v="20"/>
    <x v="0"/>
    <n v="2"/>
    <x v="2"/>
  </r>
  <r>
    <s v="5018256957"/>
    <s v="Shipped"/>
    <s v="BE-TPAR"/>
    <n v="7"/>
    <s v="17/06/2025"/>
    <s v="17:12:11"/>
    <s v="18/06/2025"/>
    <s v="15:00:00"/>
    <x v="11"/>
    <s v="19:06:46"/>
    <x v="0"/>
    <n v="18"/>
    <n v="20"/>
    <x v="0"/>
    <n v="2"/>
    <x v="2"/>
  </r>
  <r>
    <s v="5018256958"/>
    <s v="Shipped"/>
    <s v="BE-TPAR"/>
    <n v="9"/>
    <s v="17/06/2025"/>
    <s v="17:23:14"/>
    <s v="18/06/2025"/>
    <s v="15:00:00"/>
    <x v="11"/>
    <s v="19:01:43"/>
    <x v="0"/>
    <n v="18"/>
    <n v="20"/>
    <x v="0"/>
    <n v="2"/>
    <x v="2"/>
  </r>
  <r>
    <s v="5018256992"/>
    <s v="Shipped"/>
    <s v="BE-TFPL"/>
    <n v="32"/>
    <s v="17/06/2025"/>
    <s v="10:23:16"/>
    <s v="17/06/2025"/>
    <s v="15:00:00"/>
    <x v="16"/>
    <s v="18:58:19"/>
    <x v="0"/>
    <n v="17"/>
    <n v="19"/>
    <x v="2"/>
    <n v="2"/>
    <x v="0"/>
  </r>
  <r>
    <s v="5018256993"/>
    <s v="Shipped"/>
    <s v="BE-TFPL"/>
    <n v="1"/>
    <s v="17/06/2025"/>
    <s v="10:23:00"/>
    <s v="18/06/2025"/>
    <s v="15:00:00"/>
    <x v="11"/>
    <s v="13:40:23"/>
    <x v="0"/>
    <n v="18"/>
    <n v="14"/>
    <x v="0"/>
    <n v="2"/>
    <x v="0"/>
  </r>
  <r>
    <s v="5018256994"/>
    <s v="Shipped"/>
    <s v="BE-TPAR"/>
    <n v="1"/>
    <s v="17/06/2025"/>
    <s v="10:23:11"/>
    <s v="18/06/2025"/>
    <s v="15:00:00"/>
    <x v="11"/>
    <s v="19:01:49"/>
    <x v="0"/>
    <n v="18"/>
    <n v="20"/>
    <x v="0"/>
    <n v="2"/>
    <x v="0"/>
  </r>
  <r>
    <s v="5018256995"/>
    <s v="Shipped"/>
    <s v="BE-TPAR"/>
    <n v="4"/>
    <s v="17/06/2025"/>
    <s v="10:23:10"/>
    <s v="18/06/2025"/>
    <s v="15:00:00"/>
    <x v="11"/>
    <s v="19:06:57"/>
    <x v="0"/>
    <n v="18"/>
    <n v="20"/>
    <x v="0"/>
    <n v="2"/>
    <x v="0"/>
  </r>
  <r>
    <s v="5018256996"/>
    <s v="Shipped"/>
    <s v="BE-TPAR"/>
    <n v="5"/>
    <s v="17/06/2025"/>
    <s v="10:23:03"/>
    <s v="17/06/2025"/>
    <s v="15:00:00"/>
    <x v="16"/>
    <s v="18:57:04"/>
    <x v="0"/>
    <n v="17"/>
    <n v="19"/>
    <x v="2"/>
    <n v="2"/>
    <x v="0"/>
  </r>
  <r>
    <s v="5018256997"/>
    <s v="Shipped"/>
    <s v="BE-TFPL"/>
    <n v="21"/>
    <s v="17/06/2025"/>
    <s v="10:23:08"/>
    <s v="18/06/2025"/>
    <s v="15:00:00"/>
    <x v="11"/>
    <s v="13:40:22"/>
    <x v="0"/>
    <n v="18"/>
    <n v="14"/>
    <x v="0"/>
    <n v="2"/>
    <x v="0"/>
  </r>
  <r>
    <s v="5018257607"/>
    <s v="Shipped"/>
    <s v="BE-TPAR"/>
    <n v="2"/>
    <s v="16/06/2025"/>
    <s v="14:52:16"/>
    <s v="17/06/2025"/>
    <s v="15:00:00"/>
    <x v="16"/>
    <s v="18:58:51"/>
    <x v="0"/>
    <n v="17"/>
    <n v="19"/>
    <x v="0"/>
    <n v="1"/>
    <x v="2"/>
  </r>
  <r>
    <s v="5018257608"/>
    <s v="Shipped"/>
    <s v="BE-TPAR"/>
    <n v="2"/>
    <s v="16/06/2025"/>
    <s v="14:52:15"/>
    <s v="17/06/2025"/>
    <s v="15:00:00"/>
    <x v="16"/>
    <s v="18:54:16"/>
    <x v="0"/>
    <n v="17"/>
    <n v="19"/>
    <x v="0"/>
    <n v="1"/>
    <x v="2"/>
  </r>
  <r>
    <s v="5018257609"/>
    <s v="Shipped"/>
    <s v="BE-TPAR"/>
    <n v="7"/>
    <s v="16/06/2025"/>
    <s v="14:52:15"/>
    <s v="17/06/2025"/>
    <s v="15:00:00"/>
    <x v="16"/>
    <s v="18:55:31"/>
    <x v="0"/>
    <n v="17"/>
    <n v="19"/>
    <x v="0"/>
    <n v="1"/>
    <x v="2"/>
  </r>
  <r>
    <s v="5018257610"/>
    <s v="Shipped"/>
    <s v="BE-TPAR"/>
    <n v="4"/>
    <s v="16/06/2025"/>
    <s v="14:52:16"/>
    <s v="17/06/2025"/>
    <s v="15:00:00"/>
    <x v="16"/>
    <s v="18:54:29"/>
    <x v="0"/>
    <n v="17"/>
    <n v="19"/>
    <x v="0"/>
    <n v="1"/>
    <x v="2"/>
  </r>
  <r>
    <s v="5018257611"/>
    <s v="Shipped"/>
    <s v="BE-TPAR"/>
    <n v="2"/>
    <s v="16/06/2025"/>
    <s v="14:52:16"/>
    <s v="17/06/2025"/>
    <s v="15:00:00"/>
    <x v="16"/>
    <s v="18:54:31"/>
    <x v="0"/>
    <n v="17"/>
    <n v="19"/>
    <x v="0"/>
    <n v="1"/>
    <x v="2"/>
  </r>
  <r>
    <s v="5018257931"/>
    <s v="Shipped"/>
    <s v="BE-TPAR"/>
    <n v="1"/>
    <s v="17/06/2025"/>
    <s v="09:12:03"/>
    <s v="18/06/2025"/>
    <s v="15:00:00"/>
    <x v="11"/>
    <s v="19:00:44"/>
    <x v="0"/>
    <n v="18"/>
    <n v="20"/>
    <x v="0"/>
    <n v="2"/>
    <x v="0"/>
  </r>
  <r>
    <s v="5018257932"/>
    <s v="Shipped"/>
    <s v="BE-TFPL"/>
    <n v="10"/>
    <s v="17/06/2025"/>
    <s v="09:12:04"/>
    <s v="18/06/2025"/>
    <s v="15:00:00"/>
    <x v="11"/>
    <s v="13:40:37"/>
    <x v="0"/>
    <n v="18"/>
    <n v="14"/>
    <x v="0"/>
    <n v="2"/>
    <x v="0"/>
  </r>
  <r>
    <s v="5018257961"/>
    <s v="Shipped"/>
    <s v="BE-TFPL"/>
    <n v="12"/>
    <s v="16/06/2025"/>
    <s v="15:12:29"/>
    <s v="17/06/2025"/>
    <s v="15:00:00"/>
    <x v="16"/>
    <s v="18:57:00"/>
    <x v="0"/>
    <n v="17"/>
    <n v="19"/>
    <x v="0"/>
    <n v="1"/>
    <x v="2"/>
  </r>
  <r>
    <s v="5018257962"/>
    <s v="Shipped"/>
    <s v="BE-THPL"/>
    <n v="6"/>
    <s v="16/06/2025"/>
    <s v="15:12:27"/>
    <s v="17/06/2025"/>
    <s v="15:00:00"/>
    <x v="16"/>
    <s v="13:31:42"/>
    <x v="0"/>
    <n v="17"/>
    <n v="14"/>
    <x v="0"/>
    <n v="1"/>
    <x v="2"/>
  </r>
  <r>
    <s v="5018257963"/>
    <s v="Shipped"/>
    <s v="BE-TPAR"/>
    <n v="2"/>
    <s v="16/06/2025"/>
    <s v="15:12:30"/>
    <s v="17/06/2025"/>
    <s v="15:00:00"/>
    <x v="16"/>
    <s v="18:54:35"/>
    <x v="0"/>
    <n v="17"/>
    <n v="19"/>
    <x v="0"/>
    <n v="1"/>
    <x v="2"/>
  </r>
  <r>
    <s v="5018257964"/>
    <s v="Shipped"/>
    <s v="BE-TFPL"/>
    <n v="17"/>
    <s v="16/06/2025"/>
    <s v="15:12:31"/>
    <s v="17/06/2025"/>
    <s v="15:00:00"/>
    <x v="16"/>
    <s v="13:31:43"/>
    <x v="0"/>
    <n v="17"/>
    <n v="14"/>
    <x v="0"/>
    <n v="1"/>
    <x v="2"/>
  </r>
  <r>
    <s v="5018257965"/>
    <s v="Shipped"/>
    <s v="BE-THPL"/>
    <n v="4"/>
    <s v="16/06/2025"/>
    <s v="15:12:29"/>
    <s v="17/06/2025"/>
    <s v="15:00:00"/>
    <x v="16"/>
    <s v="13:31:44"/>
    <x v="0"/>
    <n v="17"/>
    <n v="14"/>
    <x v="0"/>
    <n v="1"/>
    <x v="2"/>
  </r>
  <r>
    <s v="5018257966"/>
    <s v="Shipped"/>
    <s v="BE-TPAR"/>
    <n v="2"/>
    <s v="16/06/2025"/>
    <s v="15:12:27"/>
    <s v="17/06/2025"/>
    <s v="15:00:00"/>
    <x v="16"/>
    <s v="18:54:37"/>
    <x v="0"/>
    <n v="17"/>
    <n v="19"/>
    <x v="0"/>
    <n v="1"/>
    <x v="2"/>
  </r>
  <r>
    <s v="5018257967"/>
    <s v="Shipped"/>
    <s v="BE-TFPL"/>
    <n v="8"/>
    <s v="16/06/2025"/>
    <s v="15:12:28"/>
    <s v="17/06/2025"/>
    <s v="15:00:00"/>
    <x v="16"/>
    <s v="18:55:24"/>
    <x v="0"/>
    <n v="17"/>
    <n v="19"/>
    <x v="0"/>
    <n v="1"/>
    <x v="2"/>
  </r>
  <r>
    <s v="5018257968"/>
    <s v="Shipped"/>
    <s v="BE-TPAR"/>
    <n v="1"/>
    <s v="16/06/2025"/>
    <s v="15:12:26"/>
    <s v="17/06/2025"/>
    <s v="15:00:00"/>
    <x v="16"/>
    <s v="18:57:12"/>
    <x v="0"/>
    <n v="17"/>
    <n v="19"/>
    <x v="0"/>
    <n v="1"/>
    <x v="2"/>
  </r>
  <r>
    <s v="5018257969"/>
    <s v="Shipped"/>
    <s v="BE-TPAR"/>
    <n v="10"/>
    <s v="16/06/2025"/>
    <s v="15:12:28"/>
    <s v="17/06/2025"/>
    <s v="15:00:00"/>
    <x v="16"/>
    <s v="18:55:41"/>
    <x v="0"/>
    <n v="17"/>
    <n v="19"/>
    <x v="0"/>
    <n v="1"/>
    <x v="2"/>
  </r>
  <r>
    <s v="5018258500"/>
    <s v="Shipped"/>
    <s v="BE-TFPL"/>
    <n v="12"/>
    <s v="17/06/2025"/>
    <s v="10:52:40"/>
    <s v="18/06/2025"/>
    <s v="15:00:00"/>
    <x v="11"/>
    <s v="19:04:34"/>
    <x v="0"/>
    <n v="18"/>
    <n v="20"/>
    <x v="0"/>
    <n v="2"/>
    <x v="0"/>
  </r>
  <r>
    <s v="5018258560"/>
    <s v="Shipped"/>
    <s v="BE-TPAR"/>
    <n v="3"/>
    <s v="16/06/2025"/>
    <s v="16:12:03"/>
    <s v="17/06/2025"/>
    <s v="15:00:00"/>
    <x v="16"/>
    <s v="18:57:32"/>
    <x v="0"/>
    <n v="17"/>
    <n v="19"/>
    <x v="0"/>
    <n v="1"/>
    <x v="2"/>
  </r>
  <r>
    <s v="5018258561"/>
    <s v="Shipped"/>
    <s v="BE-TPAR"/>
    <n v="11"/>
    <s v="16/06/2025"/>
    <s v="16:12:04"/>
    <s v="17/06/2025"/>
    <s v="15:00:00"/>
    <x v="16"/>
    <s v="18:55:08"/>
    <x v="0"/>
    <n v="17"/>
    <n v="19"/>
    <x v="0"/>
    <n v="1"/>
    <x v="2"/>
  </r>
  <r>
    <s v="5018258562"/>
    <s v="Shipped"/>
    <s v="BE-THPL"/>
    <n v="1"/>
    <s v="16/06/2025"/>
    <s v="16:12:05"/>
    <s v="17/06/2025"/>
    <s v="15:00:00"/>
    <x v="16"/>
    <s v="13:32:52"/>
    <x v="0"/>
    <n v="17"/>
    <n v="14"/>
    <x v="0"/>
    <n v="1"/>
    <x v="2"/>
  </r>
  <r>
    <s v="5018258563"/>
    <s v="Shipped"/>
    <s v="BE-TPAR"/>
    <n v="2"/>
    <s v="16/06/2025"/>
    <s v="16:12:10"/>
    <s v="17/06/2025"/>
    <s v="15:00:00"/>
    <x v="16"/>
    <s v="18:57:57"/>
    <x v="0"/>
    <n v="17"/>
    <n v="19"/>
    <x v="0"/>
    <n v="1"/>
    <x v="2"/>
  </r>
  <r>
    <s v="5018258565"/>
    <s v="Shipped"/>
    <s v="BE-TPAR"/>
    <n v="1"/>
    <s v="16/06/2025"/>
    <s v="16:12:08"/>
    <s v="17/06/2025"/>
    <s v="15:00:00"/>
    <x v="16"/>
    <s v="18:57:13"/>
    <x v="0"/>
    <n v="17"/>
    <n v="19"/>
    <x v="0"/>
    <n v="1"/>
    <x v="2"/>
  </r>
  <r>
    <s v="5018258566"/>
    <s v="Shipped"/>
    <s v="BE-TFPL"/>
    <n v="7"/>
    <s v="16/06/2025"/>
    <s v="16:12:08"/>
    <s v="17/06/2025"/>
    <s v="15:00:00"/>
    <x v="16"/>
    <s v="18:54:13"/>
    <x v="0"/>
    <n v="17"/>
    <n v="19"/>
    <x v="0"/>
    <n v="1"/>
    <x v="2"/>
  </r>
  <r>
    <s v="5018258627"/>
    <s v="Shipped"/>
    <s v="BE-TPAR"/>
    <n v="7"/>
    <s v="16/06/2025"/>
    <s v="23:37:34"/>
    <s v="17/06/2025"/>
    <s v="15:00:00"/>
    <x v="16"/>
    <s v="18:56:09"/>
    <x v="0"/>
    <n v="17"/>
    <n v="19"/>
    <x v="0"/>
    <n v="1"/>
    <x v="2"/>
  </r>
  <r>
    <s v="5018258628"/>
    <s v="Shipped"/>
    <s v="BE-TPAR"/>
    <n v="4"/>
    <s v="16/06/2025"/>
    <s v="23:37:33"/>
    <s v="17/06/2025"/>
    <s v="15:00:00"/>
    <x v="16"/>
    <s v="18:57:22"/>
    <x v="0"/>
    <n v="17"/>
    <n v="19"/>
    <x v="0"/>
    <n v="1"/>
    <x v="2"/>
  </r>
  <r>
    <s v="5018261268"/>
    <s v="Shipped"/>
    <s v="BE-TPAR"/>
    <n v="1"/>
    <s v="18/06/2025"/>
    <s v="12:22:12"/>
    <s v="19/06/2025"/>
    <s v="15:00:00"/>
    <x v="17"/>
    <s v="18:50:24"/>
    <x v="0"/>
    <n v="19"/>
    <n v="19"/>
    <x v="0"/>
    <n v="3"/>
    <x v="2"/>
  </r>
  <r>
    <s v="5018261269"/>
    <s v="Shipped"/>
    <s v="BE-TPAR"/>
    <n v="1"/>
    <s v="18/06/2025"/>
    <s v="12:22:11"/>
    <s v="19/06/2025"/>
    <s v="15:00:00"/>
    <x v="17"/>
    <s v="18:49:37"/>
    <x v="0"/>
    <n v="19"/>
    <n v="19"/>
    <x v="0"/>
    <n v="3"/>
    <x v="2"/>
  </r>
  <r>
    <s v="5018261270"/>
    <s v="Shipped"/>
    <s v="BE-TPAR"/>
    <n v="5"/>
    <s v="18/06/2025"/>
    <s v="12:22:11"/>
    <s v="19/06/2025"/>
    <s v="15:00:00"/>
    <x v="17"/>
    <s v="18:52:46"/>
    <x v="0"/>
    <n v="19"/>
    <n v="19"/>
    <x v="0"/>
    <n v="3"/>
    <x v="2"/>
  </r>
  <r>
    <s v="5018261271"/>
    <s v="Shipped"/>
    <s v="BE-TPAR"/>
    <n v="7"/>
    <s v="18/06/2025"/>
    <s v="12:22:12"/>
    <s v="19/06/2025"/>
    <s v="15:00:00"/>
    <x v="17"/>
    <s v="18:51:14"/>
    <x v="0"/>
    <n v="19"/>
    <n v="19"/>
    <x v="0"/>
    <n v="3"/>
    <x v="2"/>
  </r>
  <r>
    <s v="5018261710"/>
    <s v="Shipped"/>
    <s v="BE-TPAR"/>
    <n v="1"/>
    <s v="17/06/2025"/>
    <s v="15:52:27"/>
    <s v="18/06/2025"/>
    <s v="15:00:00"/>
    <x v="11"/>
    <s v="19:01:32"/>
    <x v="0"/>
    <n v="18"/>
    <n v="20"/>
    <x v="0"/>
    <n v="2"/>
    <x v="2"/>
  </r>
  <r>
    <s v="5018261711"/>
    <s v="Shipped"/>
    <s v="BE-TPAR"/>
    <n v="1"/>
    <s v="17/06/2025"/>
    <s v="15:52:27"/>
    <s v="18/06/2025"/>
    <s v="15:00:00"/>
    <x v="11"/>
    <s v="19:01:54"/>
    <x v="0"/>
    <n v="18"/>
    <n v="20"/>
    <x v="0"/>
    <n v="2"/>
    <x v="2"/>
  </r>
  <r>
    <s v="5018261712"/>
    <s v="Shipped"/>
    <s v="BE-TFPL"/>
    <n v="19"/>
    <s v="17/06/2025"/>
    <s v="15:52:28"/>
    <s v="18/06/2025"/>
    <s v="15:00:00"/>
    <x v="11"/>
    <s v="13:40:56"/>
    <x v="0"/>
    <n v="18"/>
    <n v="14"/>
    <x v="0"/>
    <n v="2"/>
    <x v="2"/>
  </r>
  <r>
    <s v="5018261713"/>
    <s v="Shipped"/>
    <s v="BE-TPAR"/>
    <n v="2"/>
    <s v="17/06/2025"/>
    <s v="15:52:28"/>
    <s v="18/06/2025"/>
    <s v="15:00:00"/>
    <x v="11"/>
    <s v="19:06:26"/>
    <x v="0"/>
    <n v="18"/>
    <n v="20"/>
    <x v="0"/>
    <n v="2"/>
    <x v="2"/>
  </r>
  <r>
    <s v="5018261714"/>
    <s v="Shipped"/>
    <s v="BE-TPAR"/>
    <n v="2"/>
    <s v="17/06/2025"/>
    <s v="15:52:26"/>
    <s v="18/06/2025"/>
    <s v="15:00:00"/>
    <x v="11"/>
    <s v="19:02:19"/>
    <x v="0"/>
    <n v="18"/>
    <n v="20"/>
    <x v="0"/>
    <n v="2"/>
    <x v="2"/>
  </r>
  <r>
    <s v="5018261841"/>
    <s v="Shipped"/>
    <s v="BE-TPAR"/>
    <n v="3"/>
    <s v="17/06/2025"/>
    <s v="07:52:35"/>
    <s v="17/06/2025"/>
    <s v="15:00:00"/>
    <x v="16"/>
    <s v="18:56:41"/>
    <x v="0"/>
    <n v="17"/>
    <n v="19"/>
    <x v="2"/>
    <n v="2"/>
    <x v="0"/>
  </r>
  <r>
    <s v="5018261842"/>
    <s v="Shipped"/>
    <s v="BE-TFPL"/>
    <n v="11"/>
    <s v="17/06/2025"/>
    <s v="07:52:43"/>
    <s v="17/06/2025"/>
    <s v="15:00:00"/>
    <x v="16"/>
    <s v="18:58:47"/>
    <x v="0"/>
    <n v="17"/>
    <n v="19"/>
    <x v="2"/>
    <n v="2"/>
    <x v="0"/>
  </r>
  <r>
    <s v="5018477431"/>
    <s v="Cancelled"/>
    <s v="BE-TPAR"/>
    <n v="1"/>
    <s v="15/07/2025"/>
    <s v="13:53:04"/>
    <s v="16/07/2025"/>
    <s v="15:00:00"/>
    <x v="1"/>
    <s v=""/>
    <x v="1"/>
    <m/>
    <m/>
    <x v="1"/>
    <m/>
    <x v="1"/>
  </r>
  <r>
    <s v="5018261843"/>
    <s v="Shipped"/>
    <s v="BE-TPAR"/>
    <n v="5"/>
    <s v="17/06/2025"/>
    <s v="07:52:43"/>
    <s v="17/06/2025"/>
    <s v="15:00:00"/>
    <x v="16"/>
    <s v="18:58:51"/>
    <x v="0"/>
    <n v="17"/>
    <n v="19"/>
    <x v="2"/>
    <n v="2"/>
    <x v="0"/>
  </r>
  <r>
    <s v="5018261844"/>
    <s v="Shipped"/>
    <s v="BE-THPL"/>
    <n v="5"/>
    <s v="17/06/2025"/>
    <s v="07:52:42"/>
    <s v="17/06/2025"/>
    <s v="15:00:00"/>
    <x v="16"/>
    <s v="18:54:42"/>
    <x v="0"/>
    <n v="17"/>
    <n v="19"/>
    <x v="2"/>
    <n v="2"/>
    <x v="0"/>
  </r>
  <r>
    <s v="5018261845"/>
    <s v="Shipped"/>
    <s v="BE-TFPL"/>
    <n v="8"/>
    <s v="17/06/2025"/>
    <s v="07:52:44"/>
    <s v="17/06/2025"/>
    <s v="15:00:00"/>
    <x v="16"/>
    <s v="18:58:25"/>
    <x v="0"/>
    <n v="17"/>
    <n v="19"/>
    <x v="2"/>
    <n v="2"/>
    <x v="0"/>
  </r>
  <r>
    <s v="5018261846"/>
    <s v="Shipped"/>
    <s v="BE-TPAR"/>
    <n v="2"/>
    <s v="17/06/2025"/>
    <s v="07:52:45"/>
    <s v="17/06/2025"/>
    <s v="15:00:00"/>
    <x v="16"/>
    <s v="18:55:53"/>
    <x v="0"/>
    <n v="17"/>
    <n v="19"/>
    <x v="2"/>
    <n v="2"/>
    <x v="0"/>
  </r>
  <r>
    <s v="5018262127"/>
    <s v="Shipped"/>
    <s v="BE-TPAR"/>
    <n v="12"/>
    <s v="17/06/2025"/>
    <s v="13:37:50"/>
    <s v="18/06/2025"/>
    <s v="15:00:00"/>
    <x v="11"/>
    <s v="19:01:18"/>
    <x v="0"/>
    <n v="18"/>
    <n v="20"/>
    <x v="0"/>
    <n v="2"/>
    <x v="2"/>
  </r>
  <r>
    <s v="5018262128"/>
    <s v="Shipped"/>
    <s v="BE-TPAR"/>
    <n v="3"/>
    <s v="17/06/2025"/>
    <s v="13:37:49"/>
    <s v="18/06/2025"/>
    <s v="15:00:00"/>
    <x v="11"/>
    <s v="19:05:40"/>
    <x v="0"/>
    <n v="18"/>
    <n v="20"/>
    <x v="0"/>
    <n v="2"/>
    <x v="2"/>
  </r>
  <r>
    <s v="5018262129"/>
    <s v="Shipped"/>
    <s v="BE-TFPL"/>
    <n v="4"/>
    <s v="17/06/2025"/>
    <s v="13:37:51"/>
    <s v="18/06/2025"/>
    <s v="15:00:00"/>
    <x v="11"/>
    <s v="13:40:05"/>
    <x v="0"/>
    <n v="18"/>
    <n v="14"/>
    <x v="0"/>
    <n v="2"/>
    <x v="2"/>
  </r>
  <r>
    <s v="5018478143"/>
    <s v="Cancelled"/>
    <s v="BE-TPAR"/>
    <n v="1"/>
    <s v="14/07/2025"/>
    <s v="14:27:00"/>
    <s v="15/07/2025"/>
    <s v="15:00:00"/>
    <x v="1"/>
    <s v=""/>
    <x v="1"/>
    <m/>
    <m/>
    <x v="1"/>
    <m/>
    <x v="1"/>
  </r>
  <r>
    <s v="5018478144"/>
    <s v="Cancelled"/>
    <s v="BE-TPAR"/>
    <n v="1"/>
    <s v="14/07/2025"/>
    <s v="14:27:04"/>
    <s v="15/07/2025"/>
    <s v="15:00:00"/>
    <x v="1"/>
    <s v=""/>
    <x v="1"/>
    <m/>
    <m/>
    <x v="1"/>
    <m/>
    <x v="1"/>
  </r>
  <r>
    <s v="5018262238"/>
    <s v="Shipped"/>
    <s v="BE-TPAR"/>
    <n v="5"/>
    <s v="17/06/2025"/>
    <s v="14:22:31"/>
    <s v="18/06/2025"/>
    <s v="15:00:00"/>
    <x v="11"/>
    <s v="19:05:02"/>
    <x v="0"/>
    <n v="18"/>
    <n v="20"/>
    <x v="0"/>
    <n v="2"/>
    <x v="2"/>
  </r>
  <r>
    <s v="5018262239"/>
    <s v="Shipped"/>
    <s v="BE-TFPL"/>
    <n v="28"/>
    <s v="17/06/2025"/>
    <s v="14:22:25"/>
    <s v="18/06/2025"/>
    <s v="15:00:00"/>
    <x v="11"/>
    <s v="19:06:30"/>
    <x v="0"/>
    <n v="18"/>
    <n v="20"/>
    <x v="0"/>
    <n v="2"/>
    <x v="2"/>
  </r>
  <r>
    <s v="5018262513"/>
    <s v="Shipped"/>
    <s v="BE-TPAR"/>
    <n v="1"/>
    <s v="18/06/2025"/>
    <s v="09:51:58"/>
    <s v="18/06/2025"/>
    <s v="15:00:00"/>
    <x v="11"/>
    <s v="19:05:44"/>
    <x v="0"/>
    <n v="18"/>
    <n v="20"/>
    <x v="2"/>
    <n v="3"/>
    <x v="0"/>
  </r>
  <r>
    <s v="5018262514"/>
    <s v="Shipped"/>
    <s v="BE-TPAR"/>
    <n v="1"/>
    <s v="18/06/2025"/>
    <s v="09:52:00"/>
    <s v="18/06/2025"/>
    <s v="15:00:00"/>
    <x v="11"/>
    <s v="19:07:11"/>
    <x v="0"/>
    <n v="18"/>
    <n v="20"/>
    <x v="2"/>
    <n v="3"/>
    <x v="0"/>
  </r>
  <r>
    <s v="5018262515"/>
    <s v="Shipped"/>
    <s v="BE-TPAR"/>
    <n v="1"/>
    <s v="18/06/2025"/>
    <s v="09:51:58"/>
    <s v="18/06/2025"/>
    <s v="15:00:00"/>
    <x v="11"/>
    <s v="19:03:07"/>
    <x v="0"/>
    <n v="18"/>
    <n v="20"/>
    <x v="2"/>
    <n v="3"/>
    <x v="0"/>
  </r>
  <r>
    <s v="5018262516"/>
    <s v="Shipped"/>
    <s v="BE-TPAR"/>
    <n v="1"/>
    <s v="18/06/2025"/>
    <s v="09:52:01"/>
    <s v="18/06/2025"/>
    <s v="15:00:00"/>
    <x v="11"/>
    <s v="19:04:47"/>
    <x v="0"/>
    <n v="18"/>
    <n v="20"/>
    <x v="2"/>
    <n v="3"/>
    <x v="0"/>
  </r>
  <r>
    <s v="5018262517"/>
    <s v="Shipped"/>
    <s v="BE-TPAR"/>
    <n v="1"/>
    <s v="18/06/2025"/>
    <s v="09:53:07"/>
    <s v="18/06/2025"/>
    <s v="15:00:00"/>
    <x v="11"/>
    <s v="19:01:56"/>
    <x v="0"/>
    <n v="18"/>
    <n v="20"/>
    <x v="2"/>
    <n v="3"/>
    <x v="0"/>
  </r>
  <r>
    <s v="5018262518"/>
    <s v="Shipped"/>
    <s v="BE-TPAR"/>
    <n v="1"/>
    <s v="18/06/2025"/>
    <s v="09:53:03"/>
    <s v="18/06/2025"/>
    <s v="15:00:00"/>
    <x v="11"/>
    <s v="19:05:49"/>
    <x v="0"/>
    <n v="18"/>
    <n v="20"/>
    <x v="2"/>
    <n v="3"/>
    <x v="0"/>
  </r>
  <r>
    <s v="5018262519"/>
    <s v="Shipped"/>
    <s v="BE-TPAR"/>
    <n v="1"/>
    <s v="18/06/2025"/>
    <s v="09:53:02"/>
    <s v="18/06/2025"/>
    <s v="15:00:00"/>
    <x v="11"/>
    <s v="19:05:59"/>
    <x v="0"/>
    <n v="18"/>
    <n v="20"/>
    <x v="2"/>
    <n v="3"/>
    <x v="0"/>
  </r>
  <r>
    <s v="5018478154"/>
    <s v="Cancelled"/>
    <s v="BE-TPAR"/>
    <n v="1"/>
    <s v="14/07/2025"/>
    <s v="14:27:15"/>
    <s v="15/07/2025"/>
    <s v="15:00:00"/>
    <x v="1"/>
    <s v=""/>
    <x v="1"/>
    <m/>
    <m/>
    <x v="1"/>
    <m/>
    <x v="1"/>
  </r>
  <r>
    <s v="5018478155"/>
    <s v="Cancelled"/>
    <s v="BE-TPAR"/>
    <n v="1"/>
    <s v="14/07/2025"/>
    <s v="14:27:15"/>
    <s v="15/07/2025"/>
    <s v="15:00:00"/>
    <x v="1"/>
    <s v=""/>
    <x v="1"/>
    <m/>
    <m/>
    <x v="1"/>
    <m/>
    <x v="1"/>
  </r>
  <r>
    <s v="5018478156"/>
    <s v="Cancelled"/>
    <s v="BE-TPAR"/>
    <n v="1"/>
    <s v="14/07/2025"/>
    <s v="14:27:00"/>
    <s v="15/07/2025"/>
    <s v="15:00:00"/>
    <x v="1"/>
    <s v=""/>
    <x v="1"/>
    <m/>
    <m/>
    <x v="1"/>
    <m/>
    <x v="1"/>
  </r>
  <r>
    <s v="5018478157"/>
    <s v="Cancelled"/>
    <s v="BE-TPAR"/>
    <n v="1"/>
    <s v="14/07/2025"/>
    <s v="14:27:03"/>
    <s v="15/07/2025"/>
    <s v="15:00:00"/>
    <x v="1"/>
    <s v=""/>
    <x v="1"/>
    <m/>
    <m/>
    <x v="1"/>
    <m/>
    <x v="1"/>
  </r>
  <r>
    <s v="5018478158"/>
    <s v="Cancelled"/>
    <s v="BE-TPAR"/>
    <n v="1"/>
    <s v="14/07/2025"/>
    <s v="14:27:16"/>
    <s v="15/07/2025"/>
    <s v="15:00:00"/>
    <x v="1"/>
    <s v=""/>
    <x v="1"/>
    <m/>
    <m/>
    <x v="1"/>
    <m/>
    <x v="1"/>
  </r>
  <r>
    <s v="5018263076"/>
    <s v="Shipped"/>
    <s v="BE-TPAR"/>
    <n v="1"/>
    <s v="19/06/2025"/>
    <s v="08:37:31"/>
    <s v="19/06/2025"/>
    <s v="15:00:00"/>
    <x v="17"/>
    <s v="18:52:11"/>
    <x v="0"/>
    <n v="19"/>
    <n v="19"/>
    <x v="2"/>
    <n v="4"/>
    <x v="0"/>
  </r>
  <r>
    <s v="5018263518"/>
    <s v="Shipped"/>
    <s v="BE-TPAR"/>
    <n v="3"/>
    <s v="19/06/2025"/>
    <s v="11:56:56"/>
    <s v="19/06/2025"/>
    <s v="15:00:00"/>
    <x v="17"/>
    <s v="18:52:08"/>
    <x v="0"/>
    <n v="19"/>
    <n v="19"/>
    <x v="2"/>
    <n v="4"/>
    <x v="2"/>
  </r>
  <r>
    <s v="5018478529"/>
    <s v="Cancelled"/>
    <s v="BE-TPAR"/>
    <n v="1"/>
    <s v="14/07/2025"/>
    <s v="14:22:56"/>
    <s v="15/07/2025"/>
    <s v="15:00:00"/>
    <x v="1"/>
    <s v=""/>
    <x v="1"/>
    <m/>
    <m/>
    <x v="1"/>
    <m/>
    <x v="1"/>
  </r>
  <r>
    <s v="5018479226"/>
    <s v="Cancelled"/>
    <s v="BE-TPAR"/>
    <n v="1"/>
    <s v="15/07/2025"/>
    <s v="14:08:11"/>
    <s v="16/07/2025"/>
    <s v="15:00:00"/>
    <x v="1"/>
    <s v=""/>
    <x v="1"/>
    <m/>
    <m/>
    <x v="1"/>
    <m/>
    <x v="1"/>
  </r>
  <r>
    <s v="5018479227"/>
    <s v="Cancelled"/>
    <s v="BE-TPAR"/>
    <n v="1"/>
    <s v="15/07/2025"/>
    <s v="14:08:11"/>
    <s v="16/07/2025"/>
    <s v="15:00:00"/>
    <x v="1"/>
    <s v=""/>
    <x v="1"/>
    <m/>
    <m/>
    <x v="1"/>
    <m/>
    <x v="1"/>
  </r>
  <r>
    <s v="5018479228"/>
    <s v="Cancelled"/>
    <s v="BE-TPAR"/>
    <n v="1"/>
    <s v="15/07/2025"/>
    <s v="14:08:10"/>
    <s v="16/07/2025"/>
    <s v="15:00:00"/>
    <x v="1"/>
    <s v=""/>
    <x v="1"/>
    <m/>
    <m/>
    <x v="1"/>
    <m/>
    <x v="1"/>
  </r>
  <r>
    <s v="5018479229"/>
    <s v="Cancelled"/>
    <s v="BE-TPAR"/>
    <n v="1"/>
    <s v="15/07/2025"/>
    <s v="14:08:10"/>
    <s v="16/07/2025"/>
    <s v="15:00:00"/>
    <x v="1"/>
    <s v=""/>
    <x v="1"/>
    <m/>
    <m/>
    <x v="1"/>
    <m/>
    <x v="1"/>
  </r>
  <r>
    <s v="5018263633"/>
    <s v="Shipped"/>
    <s v="BE-TPAR"/>
    <n v="1"/>
    <s v="18/06/2025"/>
    <s v="16:22:43"/>
    <s v="19/06/2025"/>
    <s v="15:00:00"/>
    <x v="17"/>
    <s v="18:49:31"/>
    <x v="0"/>
    <n v="19"/>
    <n v="19"/>
    <x v="0"/>
    <n v="3"/>
    <x v="2"/>
  </r>
  <r>
    <s v="5018263645"/>
    <s v="Shipped"/>
    <s v="BE-TPAR"/>
    <n v="1"/>
    <s v="17/06/2025"/>
    <s v="09:57:24"/>
    <s v="17/06/2025"/>
    <s v="15:00:00"/>
    <x v="16"/>
    <s v="18:58:38"/>
    <x v="0"/>
    <n v="17"/>
    <n v="19"/>
    <x v="2"/>
    <n v="2"/>
    <x v="0"/>
  </r>
  <r>
    <s v="5018263864"/>
    <s v="Shipped"/>
    <s v="BE-TPAR"/>
    <n v="1"/>
    <s v="17/06/2025"/>
    <s v="15:06:52"/>
    <s v="17/06/2025"/>
    <s v="15:00:00"/>
    <x v="16"/>
    <s v="18:57:39"/>
    <x v="0"/>
    <n v="17"/>
    <n v="19"/>
    <x v="2"/>
    <n v="2"/>
    <x v="2"/>
  </r>
  <r>
    <s v="5018263907"/>
    <s v="Shipped"/>
    <s v="BE-TFPL"/>
    <n v="1"/>
    <s v="18/06/2025"/>
    <s v="09:52:00"/>
    <s v="18/06/2025"/>
    <s v="15:00:00"/>
    <x v="11"/>
    <s v="19:03:50"/>
    <x v="0"/>
    <n v="18"/>
    <n v="20"/>
    <x v="2"/>
    <n v="3"/>
    <x v="0"/>
  </r>
  <r>
    <s v="5018263910"/>
    <s v="Shipped"/>
    <s v="BE-TPAR"/>
    <n v="1"/>
    <s v="18/06/2025"/>
    <s v="12:37:19"/>
    <s v="19/06/2025"/>
    <s v="15:00:00"/>
    <x v="17"/>
    <s v="18:49:10"/>
    <x v="0"/>
    <n v="19"/>
    <n v="19"/>
    <x v="0"/>
    <n v="3"/>
    <x v="2"/>
  </r>
  <r>
    <s v="5018263911"/>
    <s v="Shipped"/>
    <s v="BE-TPAR"/>
    <n v="1"/>
    <s v="18/06/2025"/>
    <s v="12:37:17"/>
    <s v="19/06/2025"/>
    <s v="15:00:00"/>
    <x v="17"/>
    <s v="18:52:06"/>
    <x v="0"/>
    <n v="19"/>
    <n v="19"/>
    <x v="0"/>
    <n v="3"/>
    <x v="2"/>
  </r>
  <r>
    <s v="5018263912"/>
    <s v="Shipped"/>
    <s v="BE-TFPL"/>
    <n v="1"/>
    <s v="18/06/2025"/>
    <s v="12:37:18"/>
    <s v="19/06/2025"/>
    <s v="15:00:00"/>
    <x v="17"/>
    <s v="14:35:15"/>
    <x v="0"/>
    <n v="19"/>
    <n v="15"/>
    <x v="0"/>
    <n v="3"/>
    <x v="2"/>
  </r>
  <r>
    <s v="5018263913"/>
    <s v="Shipped"/>
    <s v="BE-TPAR"/>
    <n v="1"/>
    <s v="18/06/2025"/>
    <s v="12:37:19"/>
    <s v="19/06/2025"/>
    <s v="15:00:00"/>
    <x v="17"/>
    <s v="18:48:44"/>
    <x v="0"/>
    <n v="19"/>
    <n v="19"/>
    <x v="0"/>
    <n v="3"/>
    <x v="2"/>
  </r>
  <r>
    <s v="5018263914"/>
    <s v="Shipped"/>
    <s v="BE-TPAR"/>
    <n v="1"/>
    <s v="18/06/2025"/>
    <s v="12:37:17"/>
    <s v="19/06/2025"/>
    <s v="15:00:00"/>
    <x v="17"/>
    <s v="18:51:03"/>
    <x v="0"/>
    <n v="19"/>
    <n v="19"/>
    <x v="0"/>
    <n v="3"/>
    <x v="2"/>
  </r>
  <r>
    <s v="5018263915"/>
    <s v="Shipped"/>
    <s v="BE-TPAR"/>
    <n v="1"/>
    <s v="18/06/2025"/>
    <s v="12:37:26"/>
    <s v="19/06/2025"/>
    <s v="15:00:00"/>
    <x v="17"/>
    <s v="18:49:36"/>
    <x v="0"/>
    <n v="19"/>
    <n v="19"/>
    <x v="0"/>
    <n v="3"/>
    <x v="2"/>
  </r>
  <r>
    <s v="5018263916"/>
    <s v="Shipped"/>
    <s v="BE-TPAR"/>
    <n v="1"/>
    <s v="18/06/2025"/>
    <s v="12:37:18"/>
    <s v="19/06/2025"/>
    <s v="15:00:00"/>
    <x v="17"/>
    <s v="18:52:05"/>
    <x v="0"/>
    <n v="19"/>
    <n v="19"/>
    <x v="0"/>
    <n v="3"/>
    <x v="2"/>
  </r>
  <r>
    <s v="5018479814"/>
    <s v="Cancelled"/>
    <s v="BE-TPAR"/>
    <n v="2"/>
    <s v="16/07/2025"/>
    <s v="18:12:12"/>
    <s v="16/07/2025"/>
    <s v="15:00:00"/>
    <x v="1"/>
    <s v=""/>
    <x v="1"/>
    <m/>
    <m/>
    <x v="1"/>
    <m/>
    <x v="1"/>
  </r>
  <r>
    <s v="5018263917"/>
    <s v="Shipped"/>
    <s v="BE-TPAR"/>
    <n v="1"/>
    <s v="18/06/2025"/>
    <s v="12:37:22"/>
    <s v="19/06/2025"/>
    <s v="15:00:00"/>
    <x v="17"/>
    <s v="18:50:01"/>
    <x v="0"/>
    <n v="19"/>
    <n v="19"/>
    <x v="0"/>
    <n v="3"/>
    <x v="2"/>
  </r>
  <r>
    <s v="5018479816"/>
    <s v="Cancelled"/>
    <s v="BE-TPAR"/>
    <n v="1"/>
    <s v="16/07/2025"/>
    <s v="18:12:10"/>
    <s v="16/07/2025"/>
    <s v="15:00:00"/>
    <x v="1"/>
    <s v=""/>
    <x v="1"/>
    <m/>
    <m/>
    <x v="1"/>
    <m/>
    <x v="1"/>
  </r>
  <r>
    <s v="5018479817"/>
    <s v="Cancelled"/>
    <s v="BE-TPAR"/>
    <n v="1"/>
    <s v="16/07/2025"/>
    <s v="18:12:13"/>
    <s v="16/07/2025"/>
    <s v="15:00:00"/>
    <x v="1"/>
    <s v=""/>
    <x v="1"/>
    <m/>
    <m/>
    <x v="1"/>
    <m/>
    <x v="1"/>
  </r>
  <r>
    <s v="5018479818"/>
    <s v="Cancelled"/>
    <s v="BE-TPAR"/>
    <n v="1"/>
    <s v="16/07/2025"/>
    <s v="18:12:13"/>
    <s v="16/07/2025"/>
    <s v="15:00:00"/>
    <x v="1"/>
    <s v=""/>
    <x v="1"/>
    <m/>
    <m/>
    <x v="1"/>
    <m/>
    <x v="1"/>
  </r>
  <r>
    <s v="5018263918"/>
    <s v="Shipped"/>
    <s v="BE-TPAR"/>
    <n v="1"/>
    <s v="18/06/2025"/>
    <s v="12:37:29"/>
    <s v="19/06/2025"/>
    <s v="15:00:00"/>
    <x v="17"/>
    <s v="18:49:14"/>
    <x v="0"/>
    <n v="19"/>
    <n v="19"/>
    <x v="0"/>
    <n v="3"/>
    <x v="2"/>
  </r>
  <r>
    <s v="5018263919"/>
    <s v="Shipped"/>
    <s v="BE-TPAR"/>
    <n v="1"/>
    <s v="18/06/2025"/>
    <s v="12:37:23"/>
    <s v="19/06/2025"/>
    <s v="15:00:00"/>
    <x v="17"/>
    <s v="18:50:16"/>
    <x v="0"/>
    <n v="19"/>
    <n v="19"/>
    <x v="0"/>
    <n v="3"/>
    <x v="2"/>
  </r>
  <r>
    <s v="5018264057"/>
    <s v="Shipped"/>
    <s v="BE-EUROBROKERS NV"/>
    <n v="1"/>
    <s v="17/06/2025"/>
    <s v="16:07:33"/>
    <s v="18/06/2025"/>
    <s v="06:30:00"/>
    <x v="11"/>
    <s v="06:31:34"/>
    <x v="0"/>
    <n v="18"/>
    <n v="7"/>
    <x v="0"/>
    <n v="2"/>
    <x v="2"/>
  </r>
  <r>
    <s v="5018264167"/>
    <s v="Shipped"/>
    <s v="BE-TPAR"/>
    <n v="1"/>
    <s v="17/06/2025"/>
    <s v="15:06:52"/>
    <s v="17/06/2025"/>
    <s v="15:00:00"/>
    <x v="16"/>
    <s v="18:55:20"/>
    <x v="0"/>
    <n v="17"/>
    <n v="19"/>
    <x v="2"/>
    <n v="2"/>
    <x v="2"/>
  </r>
  <r>
    <s v="5018264724"/>
    <s v="Shipped"/>
    <s v="BE-TPAR"/>
    <n v="1"/>
    <s v="17/06/2025"/>
    <s v="11:08:01"/>
    <s v="17/06/2025"/>
    <s v="15:00:00"/>
    <x v="16"/>
    <s v="18:54:11"/>
    <x v="0"/>
    <n v="17"/>
    <n v="19"/>
    <x v="2"/>
    <n v="2"/>
    <x v="2"/>
  </r>
  <r>
    <s v="5018264753"/>
    <s v="Shipped"/>
    <s v="BE-TPAR"/>
    <n v="1"/>
    <s v="20/06/2025"/>
    <s v="11:51:15"/>
    <s v="23/06/2025"/>
    <s v="15:00:00"/>
    <x v="18"/>
    <s v="18:17:22"/>
    <x v="0"/>
    <n v="23"/>
    <n v="19"/>
    <x v="0"/>
    <n v="5"/>
    <x v="2"/>
  </r>
  <r>
    <s v="5018264754"/>
    <s v="Shipped"/>
    <s v="BE-TPAR"/>
    <n v="1"/>
    <s v="20/06/2025"/>
    <s v="11:51:18"/>
    <s v="23/06/2025"/>
    <s v="15:00:00"/>
    <x v="18"/>
    <s v="18:15:29"/>
    <x v="0"/>
    <n v="23"/>
    <n v="19"/>
    <x v="0"/>
    <n v="5"/>
    <x v="2"/>
  </r>
  <r>
    <s v="5018264755"/>
    <s v="Shipped"/>
    <s v="BE-TPAR"/>
    <n v="1"/>
    <s v="20/06/2025"/>
    <s v="11:51:18"/>
    <s v="23/06/2025"/>
    <s v="15:00:00"/>
    <x v="18"/>
    <s v="18:18:33"/>
    <x v="0"/>
    <n v="23"/>
    <n v="19"/>
    <x v="0"/>
    <n v="5"/>
    <x v="2"/>
  </r>
  <r>
    <s v="5018264756"/>
    <s v="Shipped"/>
    <s v="BE-TPAR"/>
    <n v="2"/>
    <s v="20/06/2025"/>
    <s v="11:51:17"/>
    <s v="23/06/2025"/>
    <s v="15:00:00"/>
    <x v="18"/>
    <s v="18:15:28"/>
    <x v="0"/>
    <n v="23"/>
    <n v="19"/>
    <x v="0"/>
    <n v="5"/>
    <x v="2"/>
  </r>
  <r>
    <s v="5018264757"/>
    <s v="Shipped"/>
    <s v="BE-TPAR"/>
    <n v="1"/>
    <s v="20/06/2025"/>
    <s v="11:51:17"/>
    <s v="23/06/2025"/>
    <s v="15:00:00"/>
    <x v="18"/>
    <s v="18:14:53"/>
    <x v="0"/>
    <n v="23"/>
    <n v="19"/>
    <x v="0"/>
    <n v="5"/>
    <x v="2"/>
  </r>
  <r>
    <s v="5018264758"/>
    <s v="Shipped"/>
    <s v="BE-TPAR"/>
    <n v="1"/>
    <s v="20/06/2025"/>
    <s v="11:51:15"/>
    <s v="23/06/2025"/>
    <s v="15:00:00"/>
    <x v="18"/>
    <s v="18:18:49"/>
    <x v="0"/>
    <n v="23"/>
    <n v="19"/>
    <x v="0"/>
    <n v="5"/>
    <x v="2"/>
  </r>
  <r>
    <s v="5018264759"/>
    <s v="Shipped"/>
    <s v="BE-TPAR"/>
    <n v="1"/>
    <s v="20/06/2025"/>
    <s v="11:51:18"/>
    <s v="23/06/2025"/>
    <s v="15:00:00"/>
    <x v="18"/>
    <s v="18:18:12"/>
    <x v="0"/>
    <n v="23"/>
    <n v="19"/>
    <x v="0"/>
    <n v="5"/>
    <x v="2"/>
  </r>
  <r>
    <s v="5018265262"/>
    <s v="Shipped"/>
    <s v="BE-TPAR"/>
    <n v="2"/>
    <s v="17/06/2025"/>
    <s v="14:52:50"/>
    <s v="18/06/2025"/>
    <s v="15:00:00"/>
    <x v="11"/>
    <s v="19:03:55"/>
    <x v="0"/>
    <n v="18"/>
    <n v="20"/>
    <x v="0"/>
    <n v="2"/>
    <x v="2"/>
  </r>
  <r>
    <s v="5018265366"/>
    <s v="Shipped"/>
    <s v="BE-TPAR"/>
    <n v="7"/>
    <s v="17/06/2025"/>
    <s v="12:12:15"/>
    <s v="18/06/2025"/>
    <s v="15:00:00"/>
    <x v="11"/>
    <s v="19:04:09"/>
    <x v="0"/>
    <n v="18"/>
    <n v="20"/>
    <x v="0"/>
    <n v="2"/>
    <x v="2"/>
  </r>
  <r>
    <s v="5018265367"/>
    <s v="Shipped"/>
    <s v="BE-TFPL"/>
    <n v="20"/>
    <s v="17/06/2025"/>
    <s v="12:12:15"/>
    <s v="18/06/2025"/>
    <s v="15:00:00"/>
    <x v="11"/>
    <s v="13:40:15"/>
    <x v="0"/>
    <n v="18"/>
    <n v="14"/>
    <x v="0"/>
    <n v="2"/>
    <x v="2"/>
  </r>
  <r>
    <s v="5018265368"/>
    <s v="Shipped"/>
    <s v="BE-TFPL"/>
    <n v="4"/>
    <s v="17/06/2025"/>
    <s v="12:12:11"/>
    <s v="18/06/2025"/>
    <s v="15:00:00"/>
    <x v="11"/>
    <s v="13:40:33"/>
    <x v="0"/>
    <n v="18"/>
    <n v="14"/>
    <x v="0"/>
    <n v="2"/>
    <x v="2"/>
  </r>
  <r>
    <s v="5018265369"/>
    <s v="Shipped"/>
    <s v="BE-TPAR"/>
    <n v="11"/>
    <s v="17/06/2025"/>
    <s v="12:22:19"/>
    <s v="18/06/2025"/>
    <s v="15:00:00"/>
    <x v="11"/>
    <s v="19:02:54"/>
    <x v="0"/>
    <n v="18"/>
    <n v="20"/>
    <x v="0"/>
    <n v="2"/>
    <x v="2"/>
  </r>
  <r>
    <s v="5018480221"/>
    <s v="Cancelled"/>
    <s v="BE-TPAR"/>
    <n v="1"/>
    <s v="14/07/2025"/>
    <s v="14:12:44"/>
    <s v="15/07/2025"/>
    <s v="15:00:00"/>
    <x v="1"/>
    <s v=""/>
    <x v="1"/>
    <m/>
    <m/>
    <x v="1"/>
    <m/>
    <x v="1"/>
  </r>
  <r>
    <s v="5018265370"/>
    <s v="Shipped"/>
    <s v="BE-TFPL"/>
    <n v="1"/>
    <s v="17/06/2025"/>
    <s v="12:22:18"/>
    <s v="18/06/2025"/>
    <s v="15:00:00"/>
    <x v="11"/>
    <s v="19:06:01"/>
    <x v="0"/>
    <n v="18"/>
    <n v="20"/>
    <x v="0"/>
    <n v="2"/>
    <x v="2"/>
  </r>
  <r>
    <s v="5018265567"/>
    <s v="Shipped"/>
    <s v="BE-TPAR"/>
    <n v="3"/>
    <s v="17/06/2025"/>
    <s v="16:36:55"/>
    <s v="18/06/2025"/>
    <s v="15:00:00"/>
    <x v="11"/>
    <s v="18:59:50"/>
    <x v="0"/>
    <n v="18"/>
    <n v="19"/>
    <x v="0"/>
    <n v="2"/>
    <x v="2"/>
  </r>
  <r>
    <s v="5018265568"/>
    <s v="Shipped"/>
    <s v="BE-TFPL"/>
    <n v="14"/>
    <s v="17/06/2025"/>
    <s v="16:37:57"/>
    <s v="18/06/2025"/>
    <s v="15:00:00"/>
    <x v="11"/>
    <s v="13:40:22"/>
    <x v="0"/>
    <n v="18"/>
    <n v="14"/>
    <x v="0"/>
    <n v="2"/>
    <x v="2"/>
  </r>
  <r>
    <s v="5018265569"/>
    <s v="Shipped"/>
    <s v="BE-TPAR"/>
    <n v="1"/>
    <s v="17/06/2025"/>
    <s v="16:36:54"/>
    <s v="18/06/2025"/>
    <s v="15:00:00"/>
    <x v="11"/>
    <s v="19:05:14"/>
    <x v="0"/>
    <n v="18"/>
    <n v="20"/>
    <x v="0"/>
    <n v="2"/>
    <x v="2"/>
  </r>
  <r>
    <s v="5018265570"/>
    <s v="Shipped"/>
    <s v="BE-TPAR"/>
    <n v="2"/>
    <s v="17/06/2025"/>
    <s v="16:36:56"/>
    <s v="18/06/2025"/>
    <s v="15:00:00"/>
    <x v="11"/>
    <s v="19:03:46"/>
    <x v="0"/>
    <n v="18"/>
    <n v="20"/>
    <x v="0"/>
    <n v="2"/>
    <x v="2"/>
  </r>
  <r>
    <s v="5018265571"/>
    <s v="Shipped"/>
    <s v="BE-TPAR"/>
    <n v="1"/>
    <s v="17/06/2025"/>
    <s v="16:37:59"/>
    <s v="18/06/2025"/>
    <s v="15:00:00"/>
    <x v="11"/>
    <s v="19:06:03"/>
    <x v="0"/>
    <n v="18"/>
    <n v="20"/>
    <x v="0"/>
    <n v="2"/>
    <x v="2"/>
  </r>
  <r>
    <s v="5018265572"/>
    <s v="Shipped"/>
    <s v="BE-THPL"/>
    <n v="7"/>
    <s v="17/06/2025"/>
    <s v="16:36:56"/>
    <s v="18/06/2025"/>
    <s v="15:00:00"/>
    <x v="11"/>
    <s v="18:59:47"/>
    <x v="0"/>
    <n v="18"/>
    <n v="19"/>
    <x v="0"/>
    <n v="2"/>
    <x v="2"/>
  </r>
  <r>
    <s v="5018265573"/>
    <s v="Shipped"/>
    <s v="BE-TPAR"/>
    <n v="3"/>
    <s v="17/06/2025"/>
    <s v="16:36:55"/>
    <s v="18/06/2025"/>
    <s v="15:00:00"/>
    <x v="11"/>
    <s v="19:01:51"/>
    <x v="0"/>
    <n v="18"/>
    <n v="20"/>
    <x v="0"/>
    <n v="2"/>
    <x v="2"/>
  </r>
  <r>
    <s v="5018265642"/>
    <s v="Shipped"/>
    <s v="BE-TPAR"/>
    <n v="2"/>
    <s v="17/06/2025"/>
    <s v="12:37:23"/>
    <s v="18/06/2025"/>
    <s v="15:00:00"/>
    <x v="11"/>
    <s v="18:59:54"/>
    <x v="0"/>
    <n v="18"/>
    <n v="19"/>
    <x v="0"/>
    <n v="2"/>
    <x v="2"/>
  </r>
  <r>
    <s v="5018265643"/>
    <s v="Shipped"/>
    <s v="BE-TPAR"/>
    <n v="3"/>
    <s v="17/06/2025"/>
    <s v="12:37:23"/>
    <s v="18/06/2025"/>
    <s v="15:00:00"/>
    <x v="11"/>
    <s v="18:59:59"/>
    <x v="0"/>
    <n v="18"/>
    <n v="19"/>
    <x v="0"/>
    <n v="2"/>
    <x v="2"/>
  </r>
  <r>
    <s v="5018265644"/>
    <s v="Shipped"/>
    <s v="BE-TPAR"/>
    <n v="2"/>
    <s v="17/06/2025"/>
    <s v="12:37:24"/>
    <s v="18/06/2025"/>
    <s v="15:00:00"/>
    <x v="11"/>
    <s v="19:00:00"/>
    <x v="0"/>
    <n v="18"/>
    <n v="20"/>
    <x v="0"/>
    <n v="2"/>
    <x v="2"/>
  </r>
  <r>
    <s v="5018265645"/>
    <s v="Shipped"/>
    <s v="BE-TPAR"/>
    <n v="3"/>
    <s v="17/06/2025"/>
    <s v="12:37:24"/>
    <s v="18/06/2025"/>
    <s v="15:00:00"/>
    <x v="11"/>
    <s v="19:00:06"/>
    <x v="0"/>
    <n v="18"/>
    <n v="20"/>
    <x v="0"/>
    <n v="2"/>
    <x v="2"/>
  </r>
  <r>
    <s v="5018265646"/>
    <s v="Shipped"/>
    <s v="BE-TPAR"/>
    <n v="3"/>
    <s v="17/06/2025"/>
    <s v="12:37:22"/>
    <s v="18/06/2025"/>
    <s v="15:00:00"/>
    <x v="11"/>
    <s v="19:00:09"/>
    <x v="0"/>
    <n v="18"/>
    <n v="20"/>
    <x v="0"/>
    <n v="2"/>
    <x v="2"/>
  </r>
  <r>
    <s v="5018265648"/>
    <s v="Shipped"/>
    <s v="BE-TFPL"/>
    <n v="44"/>
    <s v="17/06/2025"/>
    <s v="12:38:25"/>
    <s v="18/06/2025"/>
    <s v="15:00:00"/>
    <x v="11"/>
    <s v="13:41:34"/>
    <x v="0"/>
    <n v="18"/>
    <n v="14"/>
    <x v="0"/>
    <n v="2"/>
    <x v="2"/>
  </r>
  <r>
    <s v="5018265649"/>
    <s v="Shipped"/>
    <s v="BE-TPAR"/>
    <n v="2"/>
    <s v="17/06/2025"/>
    <s v="12:37:25"/>
    <s v="18/06/2025"/>
    <s v="15:00:00"/>
    <x v="11"/>
    <s v="19:05:03"/>
    <x v="0"/>
    <n v="18"/>
    <n v="20"/>
    <x v="0"/>
    <n v="2"/>
    <x v="2"/>
  </r>
  <r>
    <s v="5018265716"/>
    <s v="Shipped"/>
    <s v="BE-TPAR"/>
    <n v="1"/>
    <s v="18/06/2025"/>
    <s v="11:56:58"/>
    <s v="19/06/2025"/>
    <s v="15:00:00"/>
    <x v="17"/>
    <s v="18:49:33"/>
    <x v="0"/>
    <n v="19"/>
    <n v="19"/>
    <x v="0"/>
    <n v="3"/>
    <x v="2"/>
  </r>
  <r>
    <s v="5018265717"/>
    <s v="Shipped"/>
    <s v="BE-TFPL"/>
    <n v="24"/>
    <s v="18/06/2025"/>
    <s v="11:56:59"/>
    <s v="19/06/2025"/>
    <s v="15:00:00"/>
    <x v="17"/>
    <s v="14:35:18"/>
    <x v="0"/>
    <n v="19"/>
    <n v="15"/>
    <x v="0"/>
    <n v="3"/>
    <x v="2"/>
  </r>
  <r>
    <s v="5018267104"/>
    <s v="Shipped"/>
    <s v="BE-TPAR"/>
    <n v="1"/>
    <s v="18/06/2025"/>
    <s v="16:07:38"/>
    <s v="19/06/2025"/>
    <s v="15:00:00"/>
    <x v="17"/>
    <s v="18:48:51"/>
    <x v="0"/>
    <n v="19"/>
    <n v="19"/>
    <x v="0"/>
    <n v="3"/>
    <x v="2"/>
  </r>
  <r>
    <s v="5018267159"/>
    <s v="Shipped"/>
    <s v="BE-TPAR"/>
    <n v="1"/>
    <s v="18/06/2025"/>
    <s v="09:37:27"/>
    <s v="18/06/2025"/>
    <s v="15:00:00"/>
    <x v="11"/>
    <s v="19:06:12"/>
    <x v="0"/>
    <n v="18"/>
    <n v="20"/>
    <x v="2"/>
    <n v="3"/>
    <x v="0"/>
  </r>
  <r>
    <s v="5018267362"/>
    <s v="Shipped"/>
    <s v="BE-TPAR"/>
    <n v="7"/>
    <s v="17/06/2025"/>
    <s v="13:12:33"/>
    <s v="18/06/2025"/>
    <s v="15:00:00"/>
    <x v="11"/>
    <s v="19:05:43"/>
    <x v="0"/>
    <n v="18"/>
    <n v="20"/>
    <x v="0"/>
    <n v="2"/>
    <x v="2"/>
  </r>
  <r>
    <s v="5018267363"/>
    <s v="Shipped"/>
    <s v="BE-TPAR"/>
    <n v="1"/>
    <s v="17/06/2025"/>
    <s v="13:12:33"/>
    <s v="18/06/2025"/>
    <s v="15:00:00"/>
    <x v="11"/>
    <s v="19:04:56"/>
    <x v="0"/>
    <n v="18"/>
    <n v="20"/>
    <x v="0"/>
    <n v="2"/>
    <x v="2"/>
  </r>
  <r>
    <s v="5018267411"/>
    <s v="Shipped"/>
    <s v="BE-TPAR"/>
    <n v="6"/>
    <s v="17/06/2025"/>
    <s v="14:37:37"/>
    <s v="18/06/2025"/>
    <s v="15:00:00"/>
    <x v="11"/>
    <s v="19:02:06"/>
    <x v="0"/>
    <n v="18"/>
    <n v="20"/>
    <x v="0"/>
    <n v="2"/>
    <x v="2"/>
  </r>
  <r>
    <s v="5018268067"/>
    <s v="Shipped"/>
    <s v="BE-TPAR"/>
    <n v="1"/>
    <s v="18/06/2025"/>
    <s v="11:07:57"/>
    <s v="18/06/2025"/>
    <s v="15:00:00"/>
    <x v="11"/>
    <s v="19:04:23"/>
    <x v="0"/>
    <n v="18"/>
    <n v="20"/>
    <x v="2"/>
    <n v="3"/>
    <x v="2"/>
  </r>
  <r>
    <s v="5018268283"/>
    <s v="Shipped"/>
    <s v="BE-TPAR"/>
    <n v="1"/>
    <s v="17/06/2025"/>
    <s v="16:22:41"/>
    <s v="18/06/2025"/>
    <s v="15:00:00"/>
    <x v="11"/>
    <s v="19:07:18"/>
    <x v="0"/>
    <n v="18"/>
    <n v="20"/>
    <x v="0"/>
    <n v="2"/>
    <x v="2"/>
  </r>
  <r>
    <s v="5018268284"/>
    <s v="Shipped"/>
    <s v="BE-TPAR"/>
    <n v="1"/>
    <s v="17/06/2025"/>
    <s v="16:22:43"/>
    <s v="18/06/2025"/>
    <s v="15:00:00"/>
    <x v="11"/>
    <s v="19:07:13"/>
    <x v="0"/>
    <n v="18"/>
    <n v="20"/>
    <x v="0"/>
    <n v="2"/>
    <x v="2"/>
  </r>
  <r>
    <s v="5018268285"/>
    <s v="Shipped"/>
    <s v="BE-TPAR"/>
    <n v="1"/>
    <s v="17/06/2025"/>
    <s v="16:23:49"/>
    <s v="18/06/2025"/>
    <s v="15:00:00"/>
    <x v="11"/>
    <s v="19:05:44"/>
    <x v="0"/>
    <n v="18"/>
    <n v="20"/>
    <x v="0"/>
    <n v="2"/>
    <x v="2"/>
  </r>
  <r>
    <s v="5018268286"/>
    <s v="Shipped"/>
    <s v="BE-TPAR"/>
    <n v="1"/>
    <s v="17/06/2025"/>
    <s v="16:23:46"/>
    <s v="18/06/2025"/>
    <s v="15:00:00"/>
    <x v="11"/>
    <s v="19:00:27"/>
    <x v="0"/>
    <n v="18"/>
    <n v="20"/>
    <x v="0"/>
    <n v="2"/>
    <x v="2"/>
  </r>
  <r>
    <s v="5018268287"/>
    <s v="Shipped"/>
    <s v="BE-TPAR"/>
    <n v="1"/>
    <s v="17/06/2025"/>
    <s v="16:22:44"/>
    <s v="18/06/2025"/>
    <s v="15:00:00"/>
    <x v="11"/>
    <s v="19:03:50"/>
    <x v="0"/>
    <n v="18"/>
    <n v="20"/>
    <x v="0"/>
    <n v="2"/>
    <x v="2"/>
  </r>
  <r>
    <s v="5018268288"/>
    <s v="Shipped"/>
    <s v="BE-TPAR"/>
    <n v="1"/>
    <s v="17/06/2025"/>
    <s v="16:23:48"/>
    <s v="18/06/2025"/>
    <s v="15:00:00"/>
    <x v="11"/>
    <s v="19:02:34"/>
    <x v="0"/>
    <n v="18"/>
    <n v="20"/>
    <x v="0"/>
    <n v="2"/>
    <x v="2"/>
  </r>
  <r>
    <s v="5018268289"/>
    <s v="Shipped"/>
    <s v="BE-TPAR"/>
    <n v="1"/>
    <s v="17/06/2025"/>
    <s v="16:22:41"/>
    <s v="18/06/2025"/>
    <s v="15:00:00"/>
    <x v="11"/>
    <s v="19:01:22"/>
    <x v="0"/>
    <n v="18"/>
    <n v="20"/>
    <x v="0"/>
    <n v="2"/>
    <x v="2"/>
  </r>
  <r>
    <s v="5018268290"/>
    <s v="Shipped"/>
    <s v="BE-TPAR"/>
    <n v="1"/>
    <s v="17/06/2025"/>
    <s v="16:22:42"/>
    <s v="18/06/2025"/>
    <s v="15:00:00"/>
    <x v="11"/>
    <s v="19:02:55"/>
    <x v="0"/>
    <n v="18"/>
    <n v="20"/>
    <x v="0"/>
    <n v="2"/>
    <x v="2"/>
  </r>
  <r>
    <s v="5018268291"/>
    <s v="Shipped"/>
    <s v="BE-TPAR"/>
    <n v="1"/>
    <s v="17/06/2025"/>
    <s v="16:23:49"/>
    <s v="18/06/2025"/>
    <s v="15:00:00"/>
    <x v="11"/>
    <s v="19:06:08"/>
    <x v="0"/>
    <n v="18"/>
    <n v="20"/>
    <x v="0"/>
    <n v="2"/>
    <x v="2"/>
  </r>
  <r>
    <s v="5018481485"/>
    <s v="Cancelled"/>
    <s v="BE-TPAR"/>
    <n v="1"/>
    <s v="14/07/2025"/>
    <s v="19:11:41"/>
    <s v="14/07/2025"/>
    <s v="15:00:00"/>
    <x v="1"/>
    <s v=""/>
    <x v="1"/>
    <m/>
    <m/>
    <x v="1"/>
    <m/>
    <x v="1"/>
  </r>
  <r>
    <s v="5018481486"/>
    <s v="Cancelled"/>
    <s v="BE-THPL"/>
    <n v="3"/>
    <s v="14/07/2025"/>
    <s v="19:11:42"/>
    <s v="14/07/2025"/>
    <s v="15:00:00"/>
    <x v="1"/>
    <s v=""/>
    <x v="1"/>
    <m/>
    <m/>
    <x v="1"/>
    <m/>
    <x v="1"/>
  </r>
  <r>
    <s v="5018481487"/>
    <s v="Cancelled"/>
    <s v="BE-TPAR"/>
    <n v="1"/>
    <s v="14/07/2025"/>
    <s v="19:11:42"/>
    <s v="14/07/2025"/>
    <s v="15:00:00"/>
    <x v="1"/>
    <s v=""/>
    <x v="1"/>
    <m/>
    <m/>
    <x v="1"/>
    <m/>
    <x v="1"/>
  </r>
  <r>
    <s v="5018268292"/>
    <s v="Shipped"/>
    <s v="BE-TPAR"/>
    <n v="1"/>
    <s v="17/06/2025"/>
    <s v="16:23:49"/>
    <s v="18/06/2025"/>
    <s v="15:00:00"/>
    <x v="11"/>
    <s v="19:02:21"/>
    <x v="0"/>
    <n v="18"/>
    <n v="20"/>
    <x v="0"/>
    <n v="2"/>
    <x v="2"/>
  </r>
  <r>
    <s v="5018268293"/>
    <s v="Shipped"/>
    <s v="BE-TPAR"/>
    <n v="1"/>
    <s v="17/06/2025"/>
    <s v="16:22:38"/>
    <s v="18/06/2025"/>
    <s v="15:00:00"/>
    <x v="11"/>
    <s v="19:01:52"/>
    <x v="0"/>
    <n v="18"/>
    <n v="20"/>
    <x v="0"/>
    <n v="2"/>
    <x v="2"/>
  </r>
  <r>
    <s v="5018268294"/>
    <s v="Shipped"/>
    <s v="BE-TPAR"/>
    <n v="1"/>
    <s v="17/06/2025"/>
    <s v="16:23:46"/>
    <s v="18/06/2025"/>
    <s v="15:00:00"/>
    <x v="11"/>
    <s v="19:01:23"/>
    <x v="0"/>
    <n v="18"/>
    <n v="20"/>
    <x v="0"/>
    <n v="2"/>
    <x v="2"/>
  </r>
  <r>
    <s v="5018268295"/>
    <s v="Shipped"/>
    <s v="BE-TPAR"/>
    <n v="1"/>
    <s v="17/06/2025"/>
    <s v="16:23:48"/>
    <s v="18/06/2025"/>
    <s v="15:00:00"/>
    <x v="11"/>
    <s v="19:05:57"/>
    <x v="0"/>
    <n v="18"/>
    <n v="20"/>
    <x v="0"/>
    <n v="2"/>
    <x v="2"/>
  </r>
  <r>
    <s v="5018268296"/>
    <s v="Shipped"/>
    <s v="BE-TPAR"/>
    <n v="1"/>
    <s v="17/06/2025"/>
    <s v="16:23:50"/>
    <s v="18/06/2025"/>
    <s v="15:00:00"/>
    <x v="11"/>
    <s v="19:04:44"/>
    <x v="0"/>
    <n v="18"/>
    <n v="20"/>
    <x v="0"/>
    <n v="2"/>
    <x v="2"/>
  </r>
  <r>
    <s v="5018268297"/>
    <s v="Shipped"/>
    <s v="BE-TPAR"/>
    <n v="1"/>
    <s v="17/06/2025"/>
    <s v="16:22:42"/>
    <s v="18/06/2025"/>
    <s v="15:00:00"/>
    <x v="11"/>
    <s v="19:00:25"/>
    <x v="0"/>
    <n v="18"/>
    <n v="20"/>
    <x v="0"/>
    <n v="2"/>
    <x v="2"/>
  </r>
  <r>
    <s v="5018268298"/>
    <s v="Shipped"/>
    <s v="BE-TPAR"/>
    <n v="1"/>
    <s v="17/06/2025"/>
    <s v="16:23:50"/>
    <s v="18/06/2025"/>
    <s v="15:00:00"/>
    <x v="11"/>
    <s v="19:07:37"/>
    <x v="0"/>
    <n v="18"/>
    <n v="20"/>
    <x v="0"/>
    <n v="2"/>
    <x v="2"/>
  </r>
  <r>
    <s v="5018268714"/>
    <s v="Shipped"/>
    <s v="BE-TPAR"/>
    <n v="1"/>
    <s v="17/06/2025"/>
    <s v="15:37:12"/>
    <s v="18/06/2025"/>
    <s v="15:00:00"/>
    <x v="11"/>
    <s v="19:02:33"/>
    <x v="0"/>
    <n v="18"/>
    <n v="20"/>
    <x v="0"/>
    <n v="2"/>
    <x v="2"/>
  </r>
  <r>
    <s v="5018268715"/>
    <s v="Shipped"/>
    <s v="BE-TPAR"/>
    <n v="20"/>
    <s v="17/06/2025"/>
    <s v="15:37:18"/>
    <s v="18/06/2025"/>
    <s v="15:00:00"/>
    <x v="11"/>
    <s v="19:05:35"/>
    <x v="0"/>
    <n v="18"/>
    <n v="20"/>
    <x v="0"/>
    <n v="2"/>
    <x v="2"/>
  </r>
  <r>
    <s v="5018268716"/>
    <s v="Shipped"/>
    <s v="BE-TPAR"/>
    <n v="2"/>
    <s v="17/06/2025"/>
    <s v="15:37:13"/>
    <s v="18/06/2025"/>
    <s v="15:00:00"/>
    <x v="11"/>
    <s v="19:03:21"/>
    <x v="0"/>
    <n v="18"/>
    <n v="20"/>
    <x v="0"/>
    <n v="2"/>
    <x v="2"/>
  </r>
  <r>
    <s v="5018268717"/>
    <s v="Shipped"/>
    <s v="BE-TFPL"/>
    <n v="29"/>
    <s v="17/06/2025"/>
    <s v="15:37:21"/>
    <s v="18/06/2025"/>
    <s v="15:00:00"/>
    <x v="11"/>
    <s v="13:40:19"/>
    <x v="0"/>
    <n v="18"/>
    <n v="14"/>
    <x v="0"/>
    <n v="2"/>
    <x v="2"/>
  </r>
  <r>
    <s v="5018268718"/>
    <s v="Shipped"/>
    <s v="BE-TPAR"/>
    <n v="4"/>
    <s v="17/06/2025"/>
    <s v="15:37:11"/>
    <s v="18/06/2025"/>
    <s v="15:00:00"/>
    <x v="11"/>
    <s v="19:07:06"/>
    <x v="0"/>
    <n v="18"/>
    <n v="20"/>
    <x v="0"/>
    <n v="2"/>
    <x v="2"/>
  </r>
  <r>
    <s v="5018268719"/>
    <s v="Shipped"/>
    <s v="BE-TFPL"/>
    <n v="19"/>
    <s v="17/06/2025"/>
    <s v="15:37:16"/>
    <s v="18/06/2025"/>
    <s v="15:00:00"/>
    <x v="11"/>
    <s v="13:40:34"/>
    <x v="0"/>
    <n v="18"/>
    <n v="14"/>
    <x v="0"/>
    <n v="2"/>
    <x v="2"/>
  </r>
  <r>
    <s v="5018268874"/>
    <s v="Shipped"/>
    <s v="BE-TFPL"/>
    <n v="5"/>
    <s v="17/06/2025"/>
    <s v="19:22:40"/>
    <s v="17/06/2025"/>
    <s v="15:00:00"/>
    <x v="11"/>
    <s v="19:04:34"/>
    <x v="0"/>
    <n v="18"/>
    <n v="20"/>
    <x v="0"/>
    <n v="2"/>
    <x v="2"/>
  </r>
  <r>
    <s v="5018268875"/>
    <s v="Shipped"/>
    <s v="BE-TPAR"/>
    <n v="1"/>
    <s v="17/06/2025"/>
    <s v="19:22:37"/>
    <s v="17/06/2025"/>
    <s v="15:00:00"/>
    <x v="11"/>
    <s v="19:00:57"/>
    <x v="0"/>
    <n v="18"/>
    <n v="20"/>
    <x v="0"/>
    <n v="2"/>
    <x v="2"/>
  </r>
  <r>
    <s v="5018268877"/>
    <s v="Shipped"/>
    <s v="BE-TPAR"/>
    <n v="1"/>
    <s v="17/06/2025"/>
    <s v="19:22:41"/>
    <s v="17/06/2025"/>
    <s v="15:00:00"/>
    <x v="11"/>
    <s v="19:05:06"/>
    <x v="0"/>
    <n v="18"/>
    <n v="20"/>
    <x v="0"/>
    <n v="2"/>
    <x v="2"/>
  </r>
  <r>
    <s v="5018268879"/>
    <s v="Shipped"/>
    <s v="BE-TPAR"/>
    <n v="2"/>
    <s v="17/06/2025"/>
    <s v="19:22:43"/>
    <s v="17/06/2025"/>
    <s v="15:00:00"/>
    <x v="11"/>
    <s v="19:01:02"/>
    <x v="0"/>
    <n v="18"/>
    <n v="20"/>
    <x v="0"/>
    <n v="2"/>
    <x v="2"/>
  </r>
  <r>
    <s v="5018269080"/>
    <s v="Shipped"/>
    <s v="BE-TFPL"/>
    <n v="17"/>
    <s v="17/06/2025"/>
    <s v="16:23:50"/>
    <s v="18/06/2025"/>
    <s v="15:00:00"/>
    <x v="11"/>
    <s v="13:40:16"/>
    <x v="0"/>
    <n v="18"/>
    <n v="14"/>
    <x v="0"/>
    <n v="2"/>
    <x v="2"/>
  </r>
  <r>
    <s v="5018269081"/>
    <s v="Shipped"/>
    <s v="BE-THPL"/>
    <n v="20"/>
    <s v="17/06/2025"/>
    <s v="16:23:44"/>
    <s v="18/06/2025"/>
    <s v="15:00:00"/>
    <x v="11"/>
    <s v="19:03:49"/>
    <x v="0"/>
    <n v="18"/>
    <n v="20"/>
    <x v="0"/>
    <n v="2"/>
    <x v="2"/>
  </r>
  <r>
    <s v="5018269082"/>
    <s v="Shipped"/>
    <s v="BE-TPAR"/>
    <n v="1"/>
    <s v="17/06/2025"/>
    <s v="16:22:41"/>
    <s v="18/06/2025"/>
    <s v="15:00:00"/>
    <x v="11"/>
    <s v="19:05:12"/>
    <x v="0"/>
    <n v="18"/>
    <n v="20"/>
    <x v="0"/>
    <n v="2"/>
    <x v="2"/>
  </r>
  <r>
    <s v="5018269083"/>
    <s v="Shipped"/>
    <s v="BE-THPL"/>
    <n v="2"/>
    <s v="17/06/2025"/>
    <s v="16:23:49"/>
    <s v="18/06/2025"/>
    <s v="15:00:00"/>
    <x v="11"/>
    <s v="19:04:25"/>
    <x v="0"/>
    <n v="18"/>
    <n v="20"/>
    <x v="0"/>
    <n v="2"/>
    <x v="2"/>
  </r>
  <r>
    <s v="5018269244"/>
    <s v="Shipped"/>
    <s v="BE-THPL"/>
    <n v="1"/>
    <s v="18/06/2025"/>
    <s v="09:23:14"/>
    <s v="18/06/2025"/>
    <s v="15:00:00"/>
    <x v="11"/>
    <s v="19:04:36"/>
    <x v="0"/>
    <n v="18"/>
    <n v="20"/>
    <x v="2"/>
    <n v="3"/>
    <x v="0"/>
  </r>
  <r>
    <s v="5018269529"/>
    <s v="Shipped"/>
    <s v="BE-TPAR"/>
    <n v="1"/>
    <s v="18/06/2025"/>
    <s v="13:37:57"/>
    <s v="19/06/2025"/>
    <s v="15:00:00"/>
    <x v="17"/>
    <s v="18:49:27"/>
    <x v="0"/>
    <n v="19"/>
    <n v="19"/>
    <x v="0"/>
    <n v="3"/>
    <x v="2"/>
  </r>
  <r>
    <s v="5018269533"/>
    <s v="Shipped"/>
    <s v="BE-TPAR"/>
    <n v="1"/>
    <s v="18/06/2025"/>
    <s v="16:07:38"/>
    <s v="19/06/2025"/>
    <s v="15:00:00"/>
    <x v="17"/>
    <s v="18:50:09"/>
    <x v="0"/>
    <n v="19"/>
    <n v="19"/>
    <x v="0"/>
    <n v="3"/>
    <x v="2"/>
  </r>
  <r>
    <s v="5018269951"/>
    <s v="Shipped"/>
    <s v="BE-THPL"/>
    <n v="5"/>
    <s v="19/06/2025"/>
    <s v="13:27:36"/>
    <s v="19/06/2025"/>
    <s v="15:00:00"/>
    <x v="17"/>
    <s v="18:53:11"/>
    <x v="0"/>
    <n v="19"/>
    <n v="19"/>
    <x v="2"/>
    <n v="4"/>
    <x v="2"/>
  </r>
  <r>
    <s v="5018270381"/>
    <s v="Shipped"/>
    <s v="BE-TPAR"/>
    <n v="2"/>
    <s v="18/06/2025"/>
    <s v="12:37:34"/>
    <s v="19/06/2025"/>
    <s v="15:00:00"/>
    <x v="17"/>
    <s v="18:49:43"/>
    <x v="0"/>
    <n v="19"/>
    <n v="19"/>
    <x v="0"/>
    <n v="3"/>
    <x v="2"/>
  </r>
  <r>
    <s v="5018270606"/>
    <s v="Shipped"/>
    <s v="BE-TPAR"/>
    <n v="1"/>
    <s v="17/06/2025"/>
    <s v="19:22:38"/>
    <s v="17/06/2025"/>
    <s v="15:00:00"/>
    <x v="11"/>
    <s v="18:59:51"/>
    <x v="0"/>
    <n v="18"/>
    <n v="19"/>
    <x v="0"/>
    <n v="2"/>
    <x v="2"/>
  </r>
  <r>
    <s v="5018270608"/>
    <s v="Shipped"/>
    <s v="BE-TPAR"/>
    <n v="2"/>
    <s v="17/06/2025"/>
    <s v="19:22:41"/>
    <s v="17/06/2025"/>
    <s v="15:00:00"/>
    <x v="11"/>
    <s v="19:02:35"/>
    <x v="0"/>
    <n v="18"/>
    <n v="20"/>
    <x v="0"/>
    <n v="2"/>
    <x v="2"/>
  </r>
  <r>
    <s v="5018270609"/>
    <s v="Shipped"/>
    <s v="BE-TPAR"/>
    <n v="3"/>
    <s v="17/06/2025"/>
    <s v="19:22:40"/>
    <s v="17/06/2025"/>
    <s v="15:00:00"/>
    <x v="11"/>
    <s v="19:00:28"/>
    <x v="0"/>
    <n v="18"/>
    <n v="20"/>
    <x v="0"/>
    <n v="2"/>
    <x v="2"/>
  </r>
  <r>
    <s v="5018270611"/>
    <s v="Shipped"/>
    <s v="BE-TPAR"/>
    <n v="1"/>
    <s v="17/06/2025"/>
    <s v="19:22:42"/>
    <s v="17/06/2025"/>
    <s v="15:00:00"/>
    <x v="11"/>
    <s v="19:00:58"/>
    <x v="0"/>
    <n v="18"/>
    <n v="20"/>
    <x v="0"/>
    <n v="2"/>
    <x v="2"/>
  </r>
  <r>
    <s v="5018270613"/>
    <s v="Shipped"/>
    <s v="BE-THPL"/>
    <n v="3"/>
    <s v="17/06/2025"/>
    <s v="19:22:40"/>
    <s v="17/06/2025"/>
    <s v="15:00:00"/>
    <x v="11"/>
    <s v="19:00:42"/>
    <x v="0"/>
    <n v="18"/>
    <n v="20"/>
    <x v="0"/>
    <n v="2"/>
    <x v="2"/>
  </r>
  <r>
    <s v="5018270667"/>
    <s v="Shipped"/>
    <s v="BE-TPAR"/>
    <n v="6"/>
    <s v="18/06/2025"/>
    <s v="15:56:34"/>
    <s v="19/06/2025"/>
    <s v="15:00:00"/>
    <x v="17"/>
    <s v="18:49:01"/>
    <x v="0"/>
    <n v="19"/>
    <n v="19"/>
    <x v="0"/>
    <n v="3"/>
    <x v="2"/>
  </r>
  <r>
    <s v="5018270668"/>
    <s v="Shipped"/>
    <s v="BE-TPAR"/>
    <n v="6"/>
    <s v="18/06/2025"/>
    <s v="15:56:35"/>
    <s v="19/06/2025"/>
    <s v="15:00:00"/>
    <x v="17"/>
    <s v="18:49:09"/>
    <x v="0"/>
    <n v="19"/>
    <n v="19"/>
    <x v="0"/>
    <n v="3"/>
    <x v="2"/>
  </r>
  <r>
    <s v="5018270669"/>
    <s v="Shipped"/>
    <s v="BE-TFPL"/>
    <n v="7"/>
    <s v="18/06/2025"/>
    <s v="15:56:34"/>
    <s v="19/06/2025"/>
    <s v="15:00:00"/>
    <x v="17"/>
    <s v="14:35:16"/>
    <x v="0"/>
    <n v="19"/>
    <n v="15"/>
    <x v="0"/>
    <n v="3"/>
    <x v="2"/>
  </r>
  <r>
    <s v="5018270670"/>
    <s v="Shipped"/>
    <s v="BE-TPAR"/>
    <n v="1"/>
    <s v="18/06/2025"/>
    <s v="15:56:33"/>
    <s v="19/06/2025"/>
    <s v="15:00:00"/>
    <x v="17"/>
    <s v="18:49:32"/>
    <x v="0"/>
    <n v="19"/>
    <n v="19"/>
    <x v="0"/>
    <n v="3"/>
    <x v="2"/>
  </r>
  <r>
    <s v="5018270671"/>
    <s v="Shipped"/>
    <s v="BE-TPAR"/>
    <n v="4"/>
    <s v="18/06/2025"/>
    <s v="15:56:35"/>
    <s v="19/06/2025"/>
    <s v="15:00:00"/>
    <x v="17"/>
    <s v="18:50:08"/>
    <x v="0"/>
    <n v="19"/>
    <n v="19"/>
    <x v="0"/>
    <n v="3"/>
    <x v="2"/>
  </r>
  <r>
    <s v="5018270719"/>
    <s v="Shipped"/>
    <s v="BE-TFPL"/>
    <n v="6"/>
    <s v="19/06/2025"/>
    <s v="11:27:20"/>
    <s v="20/06/2025"/>
    <s v="15:00:00"/>
    <x v="14"/>
    <s v="14:31:15"/>
    <x v="0"/>
    <n v="20"/>
    <n v="15"/>
    <x v="0"/>
    <n v="4"/>
    <x v="2"/>
  </r>
  <r>
    <s v="5018270928"/>
    <s v="Shipped"/>
    <s v="BE-TPAR"/>
    <n v="1"/>
    <s v="18/06/2025"/>
    <s v="10:37:24"/>
    <s v="18/06/2025"/>
    <s v="15:00:00"/>
    <x v="11"/>
    <s v="19:04:49"/>
    <x v="0"/>
    <n v="18"/>
    <n v="20"/>
    <x v="2"/>
    <n v="3"/>
    <x v="0"/>
  </r>
  <r>
    <s v="5018270929"/>
    <s v="Shipped"/>
    <s v="BE-THPL"/>
    <n v="16"/>
    <s v="18/06/2025"/>
    <s v="10:37:30"/>
    <s v="19/06/2025"/>
    <s v="15:00:00"/>
    <x v="17"/>
    <s v="14:35:14"/>
    <x v="0"/>
    <n v="19"/>
    <n v="15"/>
    <x v="0"/>
    <n v="3"/>
    <x v="0"/>
  </r>
  <r>
    <s v="5018270930"/>
    <s v="Shipped"/>
    <s v="BE-TPAR"/>
    <n v="10"/>
    <s v="18/06/2025"/>
    <s v="10:37:24"/>
    <s v="18/06/2025"/>
    <s v="15:00:00"/>
    <x v="11"/>
    <s v="19:02:29"/>
    <x v="0"/>
    <n v="18"/>
    <n v="20"/>
    <x v="2"/>
    <n v="3"/>
    <x v="0"/>
  </r>
  <r>
    <s v="5018270973"/>
    <s v="Shipped"/>
    <s v="BE-TPAR"/>
    <n v="3"/>
    <s v="18/06/2025"/>
    <s v="15:22:22"/>
    <s v="19/06/2025"/>
    <s v="15:00:00"/>
    <x v="17"/>
    <s v="18:50:43"/>
    <x v="0"/>
    <n v="19"/>
    <n v="19"/>
    <x v="0"/>
    <n v="3"/>
    <x v="2"/>
  </r>
  <r>
    <s v="5018270974"/>
    <s v="Shipped"/>
    <s v="BE-TPAR"/>
    <n v="13"/>
    <s v="18/06/2025"/>
    <s v="15:22:23"/>
    <s v="19/06/2025"/>
    <s v="15:00:00"/>
    <x v="17"/>
    <s v="18:52:03"/>
    <x v="0"/>
    <n v="19"/>
    <n v="19"/>
    <x v="0"/>
    <n v="3"/>
    <x v="2"/>
  </r>
  <r>
    <s v="5018270975"/>
    <s v="Shipped"/>
    <s v="BE-TPAR"/>
    <n v="1"/>
    <s v="18/06/2025"/>
    <s v="15:22:22"/>
    <s v="19/06/2025"/>
    <s v="15:00:00"/>
    <x v="17"/>
    <s v="18:52:09"/>
    <x v="0"/>
    <n v="19"/>
    <n v="19"/>
    <x v="0"/>
    <n v="3"/>
    <x v="2"/>
  </r>
  <r>
    <s v="5018270980"/>
    <s v="Shipped"/>
    <s v="BE-TPAR"/>
    <n v="6"/>
    <s v="19/06/2025"/>
    <s v="13:08:29"/>
    <s v="20/06/2025"/>
    <s v="15:00:00"/>
    <x v="14"/>
    <s v="14:33:20"/>
    <x v="0"/>
    <n v="20"/>
    <n v="15"/>
    <x v="0"/>
    <n v="4"/>
    <x v="2"/>
  </r>
  <r>
    <s v="5018270981"/>
    <s v="Shipped"/>
    <s v="BE-TPAR"/>
    <n v="10"/>
    <s v="19/06/2025"/>
    <s v="13:08:30"/>
    <s v="20/06/2025"/>
    <s v="15:00:00"/>
    <x v="14"/>
    <s v="14:32:02"/>
    <x v="0"/>
    <n v="20"/>
    <n v="15"/>
    <x v="0"/>
    <n v="4"/>
    <x v="2"/>
  </r>
  <r>
    <s v="5018272004"/>
    <s v="Shipped"/>
    <s v="BE-TPAR"/>
    <n v="1"/>
    <s v="18/06/2025"/>
    <s v="09:08:10"/>
    <s v="18/06/2025"/>
    <s v="15:00:00"/>
    <x v="11"/>
    <s v="19:04:59"/>
    <x v="0"/>
    <n v="18"/>
    <n v="20"/>
    <x v="2"/>
    <n v="3"/>
    <x v="0"/>
  </r>
  <r>
    <s v="5018272005"/>
    <s v="Shipped"/>
    <s v="BE-TPAR"/>
    <n v="1"/>
    <s v="18/06/2025"/>
    <s v="09:08:03"/>
    <s v="19/06/2025"/>
    <s v="15:00:00"/>
    <x v="17"/>
    <s v="18:49:13"/>
    <x v="0"/>
    <n v="19"/>
    <n v="19"/>
    <x v="0"/>
    <n v="3"/>
    <x v="0"/>
  </r>
  <r>
    <s v="5018272006"/>
    <s v="Shipped"/>
    <s v="BE-THPL"/>
    <n v="5"/>
    <s v="18/06/2025"/>
    <s v="09:08:10"/>
    <s v="19/06/2025"/>
    <s v="15:00:00"/>
    <x v="17"/>
    <s v="14:35:20"/>
    <x v="0"/>
    <n v="19"/>
    <n v="15"/>
    <x v="0"/>
    <n v="3"/>
    <x v="0"/>
  </r>
  <r>
    <s v="5018272240"/>
    <s v="Shipped"/>
    <s v="BE-TPAR"/>
    <n v="1"/>
    <s v="18/06/2025"/>
    <s v="07:23:38"/>
    <s v="18/06/2025"/>
    <s v="15:00:00"/>
    <x v="11"/>
    <s v="19:07:26"/>
    <x v="0"/>
    <n v="18"/>
    <n v="20"/>
    <x v="2"/>
    <n v="3"/>
    <x v="0"/>
  </r>
  <r>
    <s v="5018272553"/>
    <s v="Shipped"/>
    <s v="BE-TPAR"/>
    <n v="1"/>
    <s v="20/06/2025"/>
    <s v="08:37:37"/>
    <s v="20/06/2025"/>
    <s v="15:00:00"/>
    <x v="14"/>
    <s v="14:32:24"/>
    <x v="0"/>
    <n v="20"/>
    <n v="15"/>
    <x v="2"/>
    <n v="5"/>
    <x v="0"/>
  </r>
  <r>
    <s v="5018272554"/>
    <s v="Shipped"/>
    <s v="BE-TPAR"/>
    <n v="1"/>
    <s v="20/06/2025"/>
    <s v="08:37:41"/>
    <s v="20/06/2025"/>
    <s v="15:00:00"/>
    <x v="14"/>
    <s v="14:32:20"/>
    <x v="0"/>
    <n v="20"/>
    <n v="15"/>
    <x v="2"/>
    <n v="5"/>
    <x v="0"/>
  </r>
  <r>
    <s v="5018272555"/>
    <s v="Shipped"/>
    <s v="BE-TPAR"/>
    <n v="1"/>
    <s v="20/06/2025"/>
    <s v="08:37:39"/>
    <s v="20/06/2025"/>
    <s v="15:00:00"/>
    <x v="14"/>
    <s v="14:32:52"/>
    <x v="0"/>
    <n v="20"/>
    <n v="15"/>
    <x v="2"/>
    <n v="5"/>
    <x v="0"/>
  </r>
  <r>
    <s v="5018272556"/>
    <s v="Shipped"/>
    <s v="BE-TPAR"/>
    <n v="1"/>
    <s v="20/06/2025"/>
    <s v="08:37:39"/>
    <s v="20/06/2025"/>
    <s v="15:00:00"/>
    <x v="14"/>
    <s v="14:30:18"/>
    <x v="0"/>
    <n v="20"/>
    <n v="15"/>
    <x v="2"/>
    <n v="5"/>
    <x v="0"/>
  </r>
  <r>
    <s v="5018272557"/>
    <s v="Shipped"/>
    <s v="BE-TPAR"/>
    <n v="1"/>
    <s v="20/06/2025"/>
    <s v="08:37:40"/>
    <s v="20/06/2025"/>
    <s v="15:00:00"/>
    <x v="14"/>
    <s v="14:31:40"/>
    <x v="0"/>
    <n v="20"/>
    <n v="15"/>
    <x v="2"/>
    <n v="5"/>
    <x v="0"/>
  </r>
  <r>
    <s v="5018272558"/>
    <s v="Shipped"/>
    <s v="BE-TPAR"/>
    <n v="1"/>
    <s v="20/06/2025"/>
    <s v="08:37:38"/>
    <s v="20/06/2025"/>
    <s v="15:00:00"/>
    <x v="14"/>
    <s v="14:33:23"/>
    <x v="0"/>
    <n v="20"/>
    <n v="15"/>
    <x v="2"/>
    <n v="5"/>
    <x v="0"/>
  </r>
  <r>
    <s v="5018272559"/>
    <s v="Shipped"/>
    <s v="BE-TPAR"/>
    <n v="1"/>
    <s v="20/06/2025"/>
    <s v="08:37:40"/>
    <s v="20/06/2025"/>
    <s v="15:00:00"/>
    <x v="14"/>
    <s v="14:30:42"/>
    <x v="0"/>
    <n v="20"/>
    <n v="15"/>
    <x v="2"/>
    <n v="5"/>
    <x v="0"/>
  </r>
  <r>
    <s v="5018272937"/>
    <s v="Shipped"/>
    <s v="BE-TFPL"/>
    <n v="11"/>
    <s v="18/06/2025"/>
    <s v="09:56:09"/>
    <s v="19/06/2025"/>
    <s v="15:00:00"/>
    <x v="17"/>
    <s v="14:35:43"/>
    <x v="0"/>
    <n v="19"/>
    <n v="15"/>
    <x v="0"/>
    <n v="3"/>
    <x v="0"/>
  </r>
  <r>
    <s v="5018272938"/>
    <s v="Shipped"/>
    <s v="BE-TFPL"/>
    <n v="20"/>
    <s v="18/06/2025"/>
    <s v="09:57:10"/>
    <s v="18/06/2025"/>
    <s v="15:00:00"/>
    <x v="11"/>
    <s v="19:04:06"/>
    <x v="0"/>
    <n v="18"/>
    <n v="20"/>
    <x v="2"/>
    <n v="3"/>
    <x v="0"/>
  </r>
  <r>
    <s v="5018272939"/>
    <s v="Shipped"/>
    <s v="BE-TPAR"/>
    <n v="3"/>
    <s v="18/06/2025"/>
    <s v="09:56:09"/>
    <s v="18/06/2025"/>
    <s v="15:00:00"/>
    <x v="11"/>
    <s v="19:03:30"/>
    <x v="0"/>
    <n v="18"/>
    <n v="20"/>
    <x v="2"/>
    <n v="3"/>
    <x v="0"/>
  </r>
  <r>
    <s v="5018273013"/>
    <s v="Shipped"/>
    <s v="BE-TPARB"/>
    <n v="1"/>
    <s v="18/06/2025"/>
    <s v="10:52:39"/>
    <s v="18/06/2025"/>
    <s v="15:00:00"/>
    <x v="11"/>
    <s v="19:04:57"/>
    <x v="0"/>
    <n v="18"/>
    <n v="20"/>
    <x v="2"/>
    <n v="3"/>
    <x v="0"/>
  </r>
  <r>
    <s v="5018273220"/>
    <s v="Shipped"/>
    <s v="BE-TPAR"/>
    <n v="1"/>
    <s v="18/06/2025"/>
    <s v="15:07:08"/>
    <s v="19/06/2025"/>
    <s v="15:00:00"/>
    <x v="17"/>
    <s v="18:52:07"/>
    <x v="0"/>
    <n v="19"/>
    <n v="19"/>
    <x v="0"/>
    <n v="3"/>
    <x v="2"/>
  </r>
  <r>
    <s v="5018273265"/>
    <s v="Shipped"/>
    <s v="BE-TPAR"/>
    <n v="1"/>
    <s v="18/06/2025"/>
    <s v="17:37:32"/>
    <s v="19/06/2025"/>
    <s v="15:00:00"/>
    <x v="17"/>
    <s v="18:50:10"/>
    <x v="0"/>
    <n v="19"/>
    <n v="19"/>
    <x v="0"/>
    <n v="3"/>
    <x v="2"/>
  </r>
  <r>
    <s v="5018273266"/>
    <s v="Shipped"/>
    <s v="BE-TPAR"/>
    <n v="6"/>
    <s v="18/06/2025"/>
    <s v="17:37:32"/>
    <s v="19/06/2025"/>
    <s v="15:00:00"/>
    <x v="17"/>
    <s v="18:52:20"/>
    <x v="0"/>
    <n v="19"/>
    <n v="19"/>
    <x v="0"/>
    <n v="3"/>
    <x v="2"/>
  </r>
  <r>
    <s v="5018490040"/>
    <s v="Cancelled"/>
    <s v="BE-TPAR"/>
    <n v="1"/>
    <s v="15/07/2025"/>
    <s v="11:37:05"/>
    <s v="15/07/2025"/>
    <s v="15:00:00"/>
    <x v="1"/>
    <s v=""/>
    <x v="1"/>
    <m/>
    <m/>
    <x v="1"/>
    <m/>
    <x v="1"/>
  </r>
  <r>
    <s v="5018273280"/>
    <s v="Shipped"/>
    <s v="BE-TPAR"/>
    <n v="1"/>
    <s v="18/06/2025"/>
    <s v="09:23:16"/>
    <s v="18/06/2025"/>
    <s v="15:00:00"/>
    <x v="11"/>
    <s v="19:00:45"/>
    <x v="0"/>
    <n v="18"/>
    <n v="20"/>
    <x v="2"/>
    <n v="3"/>
    <x v="0"/>
  </r>
  <r>
    <s v="5018273281"/>
    <s v="Shipped"/>
    <s v="BE-TPAR"/>
    <n v="1"/>
    <s v="18/06/2025"/>
    <s v="09:23:18"/>
    <s v="18/06/2025"/>
    <s v="15:00:00"/>
    <x v="11"/>
    <s v="19:04:45"/>
    <x v="0"/>
    <n v="18"/>
    <n v="20"/>
    <x v="2"/>
    <n v="3"/>
    <x v="0"/>
  </r>
  <r>
    <s v="5018490043"/>
    <s v="Cancelled"/>
    <s v="BE-TFPL"/>
    <n v="1"/>
    <s v="15/07/2025"/>
    <s v="11:37:06"/>
    <s v="15/07/2025"/>
    <s v="15:00:00"/>
    <x v="1"/>
    <s v=""/>
    <x v="1"/>
    <m/>
    <m/>
    <x v="1"/>
    <m/>
    <x v="1"/>
  </r>
  <r>
    <s v="5018273282"/>
    <s v="Shipped"/>
    <s v="BE-TPAR"/>
    <n v="1"/>
    <s v="18/06/2025"/>
    <s v="09:23:18"/>
    <s v="18/06/2025"/>
    <s v="15:00:00"/>
    <x v="11"/>
    <s v="19:04:39"/>
    <x v="0"/>
    <n v="18"/>
    <n v="20"/>
    <x v="2"/>
    <n v="3"/>
    <x v="0"/>
  </r>
  <r>
    <s v="5018273283"/>
    <s v="Shipped"/>
    <s v="BE-TPAR"/>
    <n v="1"/>
    <s v="18/06/2025"/>
    <s v="09:23:17"/>
    <s v="18/06/2025"/>
    <s v="15:00:00"/>
    <x v="11"/>
    <s v="19:05:58"/>
    <x v="0"/>
    <n v="18"/>
    <n v="20"/>
    <x v="2"/>
    <n v="3"/>
    <x v="0"/>
  </r>
  <r>
    <s v="5018273284"/>
    <s v="Shipped"/>
    <s v="BE-TPAR"/>
    <n v="1"/>
    <s v="18/06/2025"/>
    <s v="09:23:15"/>
    <s v="18/06/2025"/>
    <s v="15:00:00"/>
    <x v="11"/>
    <s v="19:04:37"/>
    <x v="0"/>
    <n v="18"/>
    <n v="20"/>
    <x v="2"/>
    <n v="3"/>
    <x v="0"/>
  </r>
  <r>
    <s v="5018274000"/>
    <s v="Shipped"/>
    <s v="BE-TPAR"/>
    <n v="1"/>
    <s v="18/06/2025"/>
    <s v="09:37:25"/>
    <s v="18/06/2025"/>
    <s v="15:00:00"/>
    <x v="11"/>
    <s v="18:59:38"/>
    <x v="0"/>
    <n v="18"/>
    <n v="19"/>
    <x v="2"/>
    <n v="3"/>
    <x v="0"/>
  </r>
  <r>
    <s v="5018274001"/>
    <s v="Shipped"/>
    <s v="BE-TPAR"/>
    <n v="1"/>
    <s v="18/06/2025"/>
    <s v="09:37:26"/>
    <s v="18/06/2025"/>
    <s v="15:00:00"/>
    <x v="11"/>
    <s v="19:00:36"/>
    <x v="0"/>
    <n v="18"/>
    <n v="20"/>
    <x v="2"/>
    <n v="3"/>
    <x v="0"/>
  </r>
  <r>
    <s v="5018274002"/>
    <s v="Shipped"/>
    <s v="BE-TPAR"/>
    <n v="1"/>
    <s v="18/06/2025"/>
    <s v="09:38:28"/>
    <s v="18/06/2025"/>
    <s v="15:00:00"/>
    <x v="11"/>
    <s v="19:06:00"/>
    <x v="0"/>
    <n v="18"/>
    <n v="20"/>
    <x v="2"/>
    <n v="3"/>
    <x v="0"/>
  </r>
  <r>
    <s v="5018274003"/>
    <s v="Shipped"/>
    <s v="BE-TPAR"/>
    <n v="1"/>
    <s v="18/06/2025"/>
    <s v="09:37:24"/>
    <s v="18/06/2025"/>
    <s v="15:00:00"/>
    <x v="11"/>
    <s v="19:01:47"/>
    <x v="0"/>
    <n v="18"/>
    <n v="20"/>
    <x v="2"/>
    <n v="3"/>
    <x v="0"/>
  </r>
  <r>
    <s v="5018274004"/>
    <s v="Shipped"/>
    <s v="BE-TPAR"/>
    <n v="1"/>
    <s v="18/06/2025"/>
    <s v="09:37:26"/>
    <s v="18/06/2025"/>
    <s v="15:00:00"/>
    <x v="11"/>
    <s v="19:07:31"/>
    <x v="0"/>
    <n v="18"/>
    <n v="20"/>
    <x v="2"/>
    <n v="3"/>
    <x v="0"/>
  </r>
  <r>
    <s v="5018274005"/>
    <s v="Shipped"/>
    <s v="BE-TPAR"/>
    <n v="1"/>
    <s v="18/06/2025"/>
    <s v="09:37:23"/>
    <s v="18/06/2025"/>
    <s v="15:00:00"/>
    <x v="11"/>
    <s v="19:05:50"/>
    <x v="0"/>
    <n v="18"/>
    <n v="20"/>
    <x v="2"/>
    <n v="3"/>
    <x v="0"/>
  </r>
  <r>
    <s v="5018274006"/>
    <s v="Shipped"/>
    <s v="BE-TPAR"/>
    <n v="1"/>
    <s v="18/06/2025"/>
    <s v="09:37:28"/>
    <s v="18/06/2025"/>
    <s v="15:00:00"/>
    <x v="11"/>
    <s v="19:03:33"/>
    <x v="0"/>
    <n v="18"/>
    <n v="20"/>
    <x v="2"/>
    <n v="3"/>
    <x v="0"/>
  </r>
  <r>
    <s v="5018274007"/>
    <s v="Shipped"/>
    <s v="BE-TPAR"/>
    <n v="1"/>
    <s v="18/06/2025"/>
    <s v="09:38:28"/>
    <s v="18/06/2025"/>
    <s v="15:00:00"/>
    <x v="11"/>
    <s v="19:02:00"/>
    <x v="0"/>
    <n v="18"/>
    <n v="20"/>
    <x v="2"/>
    <n v="3"/>
    <x v="0"/>
  </r>
  <r>
    <s v="5018274008"/>
    <s v="Shipped"/>
    <s v="BE-TPAR"/>
    <n v="1"/>
    <s v="18/06/2025"/>
    <s v="09:38:29"/>
    <s v="18/06/2025"/>
    <s v="15:00:00"/>
    <x v="11"/>
    <s v="19:05:15"/>
    <x v="0"/>
    <n v="18"/>
    <n v="20"/>
    <x v="2"/>
    <n v="3"/>
    <x v="0"/>
  </r>
  <r>
    <s v="5018274009"/>
    <s v="Shipped"/>
    <s v="BE-TPAR"/>
    <n v="1"/>
    <s v="18/06/2025"/>
    <s v="09:37:25"/>
    <s v="18/06/2025"/>
    <s v="15:00:00"/>
    <x v="11"/>
    <s v="19:00:49"/>
    <x v="0"/>
    <n v="18"/>
    <n v="20"/>
    <x v="2"/>
    <n v="3"/>
    <x v="0"/>
  </r>
  <r>
    <s v="5018274010"/>
    <s v="Shipped"/>
    <s v="BE-TPAR"/>
    <n v="1"/>
    <s v="18/06/2025"/>
    <s v="09:37:27"/>
    <s v="18/06/2025"/>
    <s v="15:00:00"/>
    <x v="11"/>
    <s v="19:07:33"/>
    <x v="0"/>
    <n v="18"/>
    <n v="20"/>
    <x v="2"/>
    <n v="3"/>
    <x v="0"/>
  </r>
  <r>
    <s v="5018274011"/>
    <s v="Shipped"/>
    <s v="BE-TPAR"/>
    <n v="1"/>
    <s v="18/06/2025"/>
    <s v="09:37:24"/>
    <s v="18/06/2025"/>
    <s v="15:00:00"/>
    <x v="11"/>
    <s v="19:04:09"/>
    <x v="0"/>
    <n v="18"/>
    <n v="20"/>
    <x v="2"/>
    <n v="3"/>
    <x v="0"/>
  </r>
  <r>
    <s v="5018274012"/>
    <s v="Shipped"/>
    <s v="BE-TPAR"/>
    <n v="1"/>
    <s v="18/06/2025"/>
    <s v="09:38:29"/>
    <s v="18/06/2025"/>
    <s v="15:00:00"/>
    <x v="11"/>
    <s v="19:02:38"/>
    <x v="0"/>
    <n v="18"/>
    <n v="20"/>
    <x v="2"/>
    <n v="3"/>
    <x v="0"/>
  </r>
  <r>
    <s v="5018274013"/>
    <s v="Shipped"/>
    <s v="BE-TPAR"/>
    <n v="1"/>
    <s v="18/06/2025"/>
    <s v="09:42:44"/>
    <s v="18/06/2025"/>
    <s v="15:00:00"/>
    <x v="11"/>
    <s v="19:06:33"/>
    <x v="0"/>
    <n v="18"/>
    <n v="20"/>
    <x v="2"/>
    <n v="3"/>
    <x v="0"/>
  </r>
  <r>
    <s v="5018274014"/>
    <s v="Shipped"/>
    <s v="BE-TPAR"/>
    <n v="1"/>
    <s v="18/06/2025"/>
    <s v="09:42:30"/>
    <s v="18/06/2025"/>
    <s v="15:00:00"/>
    <x v="11"/>
    <s v="19:05:09"/>
    <x v="0"/>
    <n v="18"/>
    <n v="20"/>
    <x v="2"/>
    <n v="3"/>
    <x v="0"/>
  </r>
  <r>
    <s v="5018274015"/>
    <s v="Shipped"/>
    <s v="BE-THPLB"/>
    <n v="1"/>
    <s v="18/06/2025"/>
    <s v="09:42:39"/>
    <s v="18/06/2025"/>
    <s v="15:00:00"/>
    <x v="11"/>
    <s v="19:01:34"/>
    <x v="0"/>
    <n v="18"/>
    <n v="20"/>
    <x v="2"/>
    <n v="3"/>
    <x v="0"/>
  </r>
  <r>
    <s v="5018274016"/>
    <s v="Shipped"/>
    <s v="BE-TPAR"/>
    <n v="1"/>
    <s v="18/06/2025"/>
    <s v="09:42:41"/>
    <s v="18/06/2025"/>
    <s v="15:00:00"/>
    <x v="11"/>
    <s v="19:04:50"/>
    <x v="0"/>
    <n v="18"/>
    <n v="20"/>
    <x v="2"/>
    <n v="3"/>
    <x v="0"/>
  </r>
  <r>
    <s v="5018490701"/>
    <s v="Cancelled"/>
    <s v="BE-TPAR"/>
    <n v="1"/>
    <s v="15/07/2025"/>
    <s v="18:12:22"/>
    <s v="15/07/2025"/>
    <s v="15:00:00"/>
    <x v="1"/>
    <s v=""/>
    <x v="1"/>
    <m/>
    <m/>
    <x v="1"/>
    <m/>
    <x v="1"/>
  </r>
  <r>
    <s v="5018490702"/>
    <s v="Cancelled"/>
    <s v="BE-THPLB"/>
    <n v="1"/>
    <s v="15/07/2025"/>
    <s v="18:12:23"/>
    <s v="15/07/2025"/>
    <s v="15:00:00"/>
    <x v="1"/>
    <s v=""/>
    <x v="1"/>
    <m/>
    <m/>
    <x v="1"/>
    <m/>
    <x v="1"/>
  </r>
  <r>
    <s v="5018274017"/>
    <s v="Shipped"/>
    <s v="BE-TPAR"/>
    <n v="1"/>
    <s v="18/06/2025"/>
    <s v="09:42:33"/>
    <s v="18/06/2025"/>
    <s v="15:00:00"/>
    <x v="11"/>
    <s v="19:02:01"/>
    <x v="0"/>
    <n v="18"/>
    <n v="20"/>
    <x v="2"/>
    <n v="3"/>
    <x v="0"/>
  </r>
  <r>
    <s v="5018490704"/>
    <s v="Cancelled"/>
    <s v="BE-TPAR"/>
    <n v="1"/>
    <s v="15/07/2025"/>
    <s v="18:12:23"/>
    <s v="15/07/2025"/>
    <s v="15:00:00"/>
    <x v="1"/>
    <s v=""/>
    <x v="1"/>
    <m/>
    <m/>
    <x v="1"/>
    <m/>
    <x v="1"/>
  </r>
  <r>
    <s v="5018490705"/>
    <s v="Cancelled"/>
    <s v="BE-TPAR"/>
    <n v="1"/>
    <s v="15/07/2025"/>
    <s v="18:12:24"/>
    <s v="15/07/2025"/>
    <s v="15:00:00"/>
    <x v="1"/>
    <s v=""/>
    <x v="1"/>
    <m/>
    <m/>
    <x v="1"/>
    <m/>
    <x v="1"/>
  </r>
  <r>
    <s v="5018490706"/>
    <s v="Cancelled"/>
    <s v="BE-TPAR"/>
    <n v="6"/>
    <s v="15/07/2025"/>
    <s v="18:12:24"/>
    <s v="15/07/2025"/>
    <s v="15:00:00"/>
    <x v="1"/>
    <s v=""/>
    <x v="1"/>
    <m/>
    <m/>
    <x v="1"/>
    <m/>
    <x v="1"/>
  </r>
  <r>
    <s v="5018274018"/>
    <s v="Shipped"/>
    <s v="BE-TPAR"/>
    <n v="1"/>
    <s v="18/06/2025"/>
    <s v="09:42:35"/>
    <s v="18/06/2025"/>
    <s v="15:00:00"/>
    <x v="11"/>
    <s v="19:02:58"/>
    <x v="0"/>
    <n v="18"/>
    <n v="20"/>
    <x v="2"/>
    <n v="3"/>
    <x v="0"/>
  </r>
  <r>
    <s v="5018274019"/>
    <s v="Shipped"/>
    <s v="BE-TPAR"/>
    <n v="1"/>
    <s v="18/06/2025"/>
    <s v="09:42:37"/>
    <s v="18/06/2025"/>
    <s v="15:00:00"/>
    <x v="11"/>
    <s v="19:07:14"/>
    <x v="0"/>
    <n v="18"/>
    <n v="20"/>
    <x v="2"/>
    <n v="3"/>
    <x v="0"/>
  </r>
  <r>
    <s v="5018274020"/>
    <s v="Shipped"/>
    <s v="BE-THPL"/>
    <n v="1"/>
    <s v="18/06/2025"/>
    <s v="09:42:36"/>
    <s v="18/06/2025"/>
    <s v="15:00:00"/>
    <x v="11"/>
    <s v="19:06:03"/>
    <x v="0"/>
    <n v="18"/>
    <n v="20"/>
    <x v="2"/>
    <n v="3"/>
    <x v="0"/>
  </r>
  <r>
    <s v="5018274021"/>
    <s v="Shipped"/>
    <s v="BE-TPAR"/>
    <n v="1"/>
    <s v="18/06/2025"/>
    <s v="09:42:31"/>
    <s v="18/06/2025"/>
    <s v="15:00:00"/>
    <x v="11"/>
    <s v="19:03:27"/>
    <x v="0"/>
    <n v="18"/>
    <n v="20"/>
    <x v="2"/>
    <n v="3"/>
    <x v="0"/>
  </r>
  <r>
    <s v="5018274022"/>
    <s v="Shipped"/>
    <s v="BE-TPAR"/>
    <n v="1"/>
    <s v="18/06/2025"/>
    <s v="09:42:34"/>
    <s v="18/06/2025"/>
    <s v="15:00:00"/>
    <x v="11"/>
    <s v="19:03:02"/>
    <x v="0"/>
    <n v="18"/>
    <n v="20"/>
    <x v="2"/>
    <n v="3"/>
    <x v="0"/>
  </r>
  <r>
    <s v="5018274023"/>
    <s v="Shipped"/>
    <s v="BE-TPAR"/>
    <n v="1"/>
    <s v="18/06/2025"/>
    <s v="09:42:46"/>
    <s v="18/06/2025"/>
    <s v="15:00:00"/>
    <x v="11"/>
    <s v="19:06:11"/>
    <x v="0"/>
    <n v="18"/>
    <n v="20"/>
    <x v="2"/>
    <n v="3"/>
    <x v="0"/>
  </r>
  <r>
    <s v="5018274024"/>
    <s v="Shipped"/>
    <s v="BE-TPAR"/>
    <n v="1"/>
    <s v="18/06/2025"/>
    <s v="09:42:32"/>
    <s v="18/06/2025"/>
    <s v="15:00:00"/>
    <x v="11"/>
    <s v="19:05:36"/>
    <x v="0"/>
    <n v="18"/>
    <n v="20"/>
    <x v="2"/>
    <n v="3"/>
    <x v="0"/>
  </r>
  <r>
    <s v="5018274025"/>
    <s v="Shipped"/>
    <s v="BE-TPAR"/>
    <n v="1"/>
    <s v="18/06/2025"/>
    <s v="09:42:34"/>
    <s v="18/06/2025"/>
    <s v="15:00:00"/>
    <x v="11"/>
    <s v="19:04:46"/>
    <x v="0"/>
    <n v="18"/>
    <n v="20"/>
    <x v="2"/>
    <n v="3"/>
    <x v="0"/>
  </r>
  <r>
    <s v="5018274026"/>
    <s v="Shipped"/>
    <s v="BE-TPAR"/>
    <n v="1"/>
    <s v="18/06/2025"/>
    <s v="09:42:31"/>
    <s v="18/06/2025"/>
    <s v="15:00:00"/>
    <x v="11"/>
    <s v="19:02:08"/>
    <x v="0"/>
    <n v="18"/>
    <n v="20"/>
    <x v="2"/>
    <n v="3"/>
    <x v="0"/>
  </r>
  <r>
    <s v="5018274027"/>
    <s v="Shipped"/>
    <s v="BE-TPAR"/>
    <n v="1"/>
    <s v="18/06/2025"/>
    <s v="09:42:33"/>
    <s v="18/06/2025"/>
    <s v="15:00:00"/>
    <x v="11"/>
    <s v="19:03:24"/>
    <x v="0"/>
    <n v="18"/>
    <n v="20"/>
    <x v="2"/>
    <n v="3"/>
    <x v="0"/>
  </r>
  <r>
    <s v="5018274028"/>
    <s v="Shipped"/>
    <s v="BE-TPAR"/>
    <n v="1"/>
    <s v="18/06/2025"/>
    <s v="09:42:38"/>
    <s v="18/06/2025"/>
    <s v="15:00:00"/>
    <x v="11"/>
    <s v="19:02:14"/>
    <x v="0"/>
    <n v="18"/>
    <n v="20"/>
    <x v="2"/>
    <n v="3"/>
    <x v="0"/>
  </r>
  <r>
    <s v="5018274029"/>
    <s v="Shipped"/>
    <s v="BE-TPAR"/>
    <n v="1"/>
    <s v="18/06/2025"/>
    <s v="09:42:39"/>
    <s v="18/06/2025"/>
    <s v="15:00:00"/>
    <x v="11"/>
    <s v="19:05:17"/>
    <x v="0"/>
    <n v="18"/>
    <n v="20"/>
    <x v="2"/>
    <n v="3"/>
    <x v="0"/>
  </r>
  <r>
    <s v="5018274030"/>
    <s v="Shipped"/>
    <s v="BE-TPAR"/>
    <n v="1"/>
    <s v="18/06/2025"/>
    <s v="09:42:51"/>
    <s v="18/06/2025"/>
    <s v="15:00:00"/>
    <x v="11"/>
    <s v="19:07:22"/>
    <x v="0"/>
    <n v="18"/>
    <n v="20"/>
    <x v="2"/>
    <n v="3"/>
    <x v="0"/>
  </r>
  <r>
    <s v="5018274031"/>
    <s v="Shipped"/>
    <s v="BE-TPAR"/>
    <n v="1"/>
    <s v="18/06/2025"/>
    <s v="09:42:41"/>
    <s v="18/06/2025"/>
    <s v="15:00:00"/>
    <x v="11"/>
    <s v="19:00:29"/>
    <x v="0"/>
    <n v="18"/>
    <n v="20"/>
    <x v="2"/>
    <n v="3"/>
    <x v="0"/>
  </r>
  <r>
    <s v="5018274032"/>
    <s v="Shipped"/>
    <s v="BE-TPAR"/>
    <n v="1"/>
    <s v="18/06/2025"/>
    <s v="09:42:42"/>
    <s v="18/06/2025"/>
    <s v="15:00:00"/>
    <x v="11"/>
    <s v="19:00:30"/>
    <x v="0"/>
    <n v="18"/>
    <n v="20"/>
    <x v="2"/>
    <n v="3"/>
    <x v="0"/>
  </r>
  <r>
    <s v="5018274033"/>
    <s v="Shipped"/>
    <s v="BE-TPAR"/>
    <n v="1"/>
    <s v="18/06/2025"/>
    <s v="09:42:42"/>
    <s v="18/06/2025"/>
    <s v="15:00:00"/>
    <x v="11"/>
    <s v="19:04:10"/>
    <x v="0"/>
    <n v="18"/>
    <n v="20"/>
    <x v="2"/>
    <n v="3"/>
    <x v="0"/>
  </r>
  <r>
    <s v="5018274034"/>
    <s v="Shipped"/>
    <s v="BE-TPAR"/>
    <n v="1"/>
    <s v="18/06/2025"/>
    <s v="09:42:42"/>
    <s v="18/06/2025"/>
    <s v="15:00:00"/>
    <x v="11"/>
    <s v="19:06:09"/>
    <x v="0"/>
    <n v="18"/>
    <n v="20"/>
    <x v="2"/>
    <n v="3"/>
    <x v="0"/>
  </r>
  <r>
    <s v="5018274035"/>
    <s v="Shipped"/>
    <s v="BE-TPAR"/>
    <n v="1"/>
    <s v="18/06/2025"/>
    <s v="09:42:47"/>
    <s v="18/06/2025"/>
    <s v="15:00:00"/>
    <x v="11"/>
    <s v="19:02:09"/>
    <x v="0"/>
    <n v="18"/>
    <n v="20"/>
    <x v="2"/>
    <n v="3"/>
    <x v="0"/>
  </r>
  <r>
    <s v="5018274036"/>
    <s v="Shipped"/>
    <s v="BE-TPAR"/>
    <n v="1"/>
    <s v="18/06/2025"/>
    <s v="09:42:40"/>
    <s v="18/06/2025"/>
    <s v="15:00:00"/>
    <x v="11"/>
    <s v="19:06:05"/>
    <x v="0"/>
    <n v="18"/>
    <n v="20"/>
    <x v="2"/>
    <n v="3"/>
    <x v="0"/>
  </r>
  <r>
    <s v="5018492586"/>
    <s v="Cancelled"/>
    <s v="BE-TPAR"/>
    <n v="1"/>
    <s v="16/07/2025"/>
    <s v="11:52:33"/>
    <s v="17/07/2025"/>
    <s v="15:00:00"/>
    <x v="1"/>
    <s v=""/>
    <x v="1"/>
    <m/>
    <m/>
    <x v="1"/>
    <m/>
    <x v="1"/>
  </r>
  <r>
    <s v="5018274037"/>
    <s v="Shipped"/>
    <s v="BE-TPAR"/>
    <n v="1"/>
    <s v="18/06/2025"/>
    <s v="09:42:44"/>
    <s v="18/06/2025"/>
    <s v="15:00:00"/>
    <x v="11"/>
    <s v="19:03:44"/>
    <x v="0"/>
    <n v="18"/>
    <n v="20"/>
    <x v="2"/>
    <n v="3"/>
    <x v="0"/>
  </r>
  <r>
    <s v="5018274038"/>
    <s v="Shipped"/>
    <s v="BE-TPAR"/>
    <n v="1"/>
    <s v="18/06/2025"/>
    <s v="09:42:35"/>
    <s v="18/06/2025"/>
    <s v="15:00:00"/>
    <x v="11"/>
    <s v="19:06:04"/>
    <x v="0"/>
    <n v="18"/>
    <n v="20"/>
    <x v="2"/>
    <n v="3"/>
    <x v="0"/>
  </r>
  <r>
    <s v="5018274039"/>
    <s v="Shipped"/>
    <s v="BE-TPAR"/>
    <n v="1"/>
    <s v="18/06/2025"/>
    <s v="09:42:39"/>
    <s v="18/06/2025"/>
    <s v="15:00:00"/>
    <x v="11"/>
    <s v="18:59:37"/>
    <x v="0"/>
    <n v="18"/>
    <n v="19"/>
    <x v="2"/>
    <n v="3"/>
    <x v="0"/>
  </r>
  <r>
    <s v="5018274120"/>
    <s v="Shipped"/>
    <s v="BE-TPAR"/>
    <n v="1"/>
    <s v="18/06/2025"/>
    <s v="09:42:40"/>
    <s v="18/06/2025"/>
    <s v="15:00:00"/>
    <x v="11"/>
    <s v="19:06:27"/>
    <x v="0"/>
    <n v="18"/>
    <n v="20"/>
    <x v="2"/>
    <n v="3"/>
    <x v="0"/>
  </r>
  <r>
    <s v="5018274121"/>
    <s v="Shipped"/>
    <s v="BE-TPAR"/>
    <n v="1"/>
    <s v="18/06/2025"/>
    <s v="09:42:37"/>
    <s v="18/06/2025"/>
    <s v="15:00:00"/>
    <x v="11"/>
    <s v="19:01:44"/>
    <x v="0"/>
    <n v="18"/>
    <n v="20"/>
    <x v="2"/>
    <n v="3"/>
    <x v="0"/>
  </r>
  <r>
    <s v="5018274122"/>
    <s v="Shipped"/>
    <s v="BE-TPAR"/>
    <n v="1"/>
    <s v="18/06/2025"/>
    <s v="09:42:50"/>
    <s v="18/06/2025"/>
    <s v="15:00:00"/>
    <x v="11"/>
    <s v="18:59:52"/>
    <x v="0"/>
    <n v="18"/>
    <n v="19"/>
    <x v="2"/>
    <n v="3"/>
    <x v="0"/>
  </r>
  <r>
    <s v="5018492973"/>
    <s v="Cancelled"/>
    <s v="BE-TPAR"/>
    <n v="1"/>
    <s v="16/07/2025"/>
    <s v="16:37:50"/>
    <s v="17/07/2025"/>
    <s v="15:00:00"/>
    <x v="1"/>
    <s v=""/>
    <x v="1"/>
    <m/>
    <m/>
    <x v="1"/>
    <m/>
    <x v="1"/>
  </r>
  <r>
    <s v="5018274123"/>
    <s v="Shipped"/>
    <s v="BE-TPAR"/>
    <n v="1"/>
    <s v="18/06/2025"/>
    <s v="09:42:43"/>
    <s v="18/06/2025"/>
    <s v="15:00:00"/>
    <x v="11"/>
    <s v="19:07:39"/>
    <x v="0"/>
    <n v="18"/>
    <n v="20"/>
    <x v="2"/>
    <n v="3"/>
    <x v="0"/>
  </r>
  <r>
    <s v="5018274124"/>
    <s v="Shipped"/>
    <s v="BE-TPAR"/>
    <n v="1"/>
    <s v="18/06/2025"/>
    <s v="09:42:30"/>
    <s v="18/06/2025"/>
    <s v="15:00:00"/>
    <x v="11"/>
    <s v="19:03:18"/>
    <x v="0"/>
    <n v="18"/>
    <n v="20"/>
    <x v="2"/>
    <n v="3"/>
    <x v="0"/>
  </r>
  <r>
    <s v="5018274125"/>
    <s v="Shipped"/>
    <s v="BE-TPAR"/>
    <n v="1"/>
    <s v="18/06/2025"/>
    <s v="09:42:36"/>
    <s v="18/06/2025"/>
    <s v="15:00:00"/>
    <x v="11"/>
    <s v="19:07:24"/>
    <x v="0"/>
    <n v="18"/>
    <n v="20"/>
    <x v="2"/>
    <n v="3"/>
    <x v="0"/>
  </r>
  <r>
    <s v="5018274126"/>
    <s v="Shipped"/>
    <s v="BE-TPAR"/>
    <n v="1"/>
    <s v="18/06/2025"/>
    <s v="09:42:34"/>
    <s v="18/06/2025"/>
    <s v="15:00:00"/>
    <x v="11"/>
    <s v="18:59:39"/>
    <x v="0"/>
    <n v="18"/>
    <n v="19"/>
    <x v="2"/>
    <n v="3"/>
    <x v="0"/>
  </r>
  <r>
    <s v="5018274127"/>
    <s v="Shipped"/>
    <s v="BE-TPAR"/>
    <n v="1"/>
    <s v="18/06/2025"/>
    <s v="09:42:36"/>
    <s v="18/06/2025"/>
    <s v="15:00:00"/>
    <x v="11"/>
    <s v="19:00:38"/>
    <x v="0"/>
    <n v="18"/>
    <n v="20"/>
    <x v="2"/>
    <n v="3"/>
    <x v="0"/>
  </r>
  <r>
    <s v="5018274128"/>
    <s v="Shipped"/>
    <s v="BE-TPAR"/>
    <n v="1"/>
    <s v="18/06/2025"/>
    <s v="09:42:48"/>
    <s v="18/06/2025"/>
    <s v="15:00:00"/>
    <x v="11"/>
    <s v="19:07:02"/>
    <x v="0"/>
    <n v="18"/>
    <n v="20"/>
    <x v="2"/>
    <n v="3"/>
    <x v="0"/>
  </r>
  <r>
    <s v="5018274129"/>
    <s v="Shipped"/>
    <s v="BE-TPAR"/>
    <n v="1"/>
    <s v="18/06/2025"/>
    <s v="09:42:32"/>
    <s v="18/06/2025"/>
    <s v="15:00:00"/>
    <x v="11"/>
    <s v="19:00:55"/>
    <x v="0"/>
    <n v="18"/>
    <n v="20"/>
    <x v="2"/>
    <n v="3"/>
    <x v="0"/>
  </r>
  <r>
    <s v="5018274130"/>
    <s v="Shipped"/>
    <s v="BE-TPAR"/>
    <n v="1"/>
    <s v="18/06/2025"/>
    <s v="09:42:31"/>
    <s v="18/06/2025"/>
    <s v="15:00:00"/>
    <x v="11"/>
    <s v="19:05:37"/>
    <x v="0"/>
    <n v="18"/>
    <n v="20"/>
    <x v="2"/>
    <n v="3"/>
    <x v="0"/>
  </r>
  <r>
    <s v="5018274131"/>
    <s v="Shipped"/>
    <s v="BE-TPAR"/>
    <n v="1"/>
    <s v="18/06/2025"/>
    <s v="09:42:40"/>
    <s v="18/06/2025"/>
    <s v="15:00:00"/>
    <x v="11"/>
    <s v="19:05:07"/>
    <x v="0"/>
    <n v="18"/>
    <n v="20"/>
    <x v="2"/>
    <n v="3"/>
    <x v="0"/>
  </r>
  <r>
    <s v="5018274132"/>
    <s v="Shipped"/>
    <s v="BE-TPAR"/>
    <n v="1"/>
    <s v="18/06/2025"/>
    <s v="09:42:35"/>
    <s v="18/06/2025"/>
    <s v="15:00:00"/>
    <x v="11"/>
    <s v="19:06:15"/>
    <x v="0"/>
    <n v="18"/>
    <n v="20"/>
    <x v="2"/>
    <n v="3"/>
    <x v="0"/>
  </r>
  <r>
    <s v="5018274133"/>
    <s v="Shipped"/>
    <s v="BE-TPAR"/>
    <n v="1"/>
    <s v="18/06/2025"/>
    <s v="09:42:32"/>
    <s v="18/06/2025"/>
    <s v="15:00:00"/>
    <x v="11"/>
    <s v="19:01:48"/>
    <x v="0"/>
    <n v="18"/>
    <n v="20"/>
    <x v="2"/>
    <n v="3"/>
    <x v="0"/>
  </r>
  <r>
    <s v="5018274134"/>
    <s v="Shipped"/>
    <s v="BE-TPAR"/>
    <n v="1"/>
    <s v="18/06/2025"/>
    <s v="09:42:49"/>
    <s v="18/06/2025"/>
    <s v="15:00:00"/>
    <x v="11"/>
    <s v="19:02:07"/>
    <x v="0"/>
    <n v="18"/>
    <n v="20"/>
    <x v="2"/>
    <n v="3"/>
    <x v="0"/>
  </r>
  <r>
    <s v="5018274135"/>
    <s v="Shipped"/>
    <s v="BE-TPAR"/>
    <n v="1"/>
    <s v="18/06/2025"/>
    <s v="09:42:33"/>
    <s v="18/06/2025"/>
    <s v="15:00:00"/>
    <x v="11"/>
    <s v="19:03:25"/>
    <x v="0"/>
    <n v="18"/>
    <n v="20"/>
    <x v="2"/>
    <n v="3"/>
    <x v="0"/>
  </r>
  <r>
    <s v="5018274136"/>
    <s v="Shipped"/>
    <s v="BE-TPAR"/>
    <n v="1"/>
    <s v="18/06/2025"/>
    <s v="09:42:47"/>
    <s v="18/06/2025"/>
    <s v="15:00:00"/>
    <x v="11"/>
    <s v="19:00:47"/>
    <x v="0"/>
    <n v="18"/>
    <n v="20"/>
    <x v="2"/>
    <n v="3"/>
    <x v="0"/>
  </r>
  <r>
    <s v="5018274137"/>
    <s v="Shipped"/>
    <s v="BE-TPAR"/>
    <n v="1"/>
    <s v="18/06/2025"/>
    <s v="09:42:51"/>
    <s v="18/06/2025"/>
    <s v="15:00:00"/>
    <x v="11"/>
    <s v="19:02:59"/>
    <x v="0"/>
    <n v="18"/>
    <n v="20"/>
    <x v="2"/>
    <n v="3"/>
    <x v="0"/>
  </r>
  <r>
    <s v="5018274138"/>
    <s v="Shipped"/>
    <s v="BE-TPAR"/>
    <n v="1"/>
    <s v="18/06/2025"/>
    <s v="09:42:43"/>
    <s v="18/06/2025"/>
    <s v="15:00:00"/>
    <x v="11"/>
    <s v="19:02:20"/>
    <x v="0"/>
    <n v="18"/>
    <n v="20"/>
    <x v="2"/>
    <n v="3"/>
    <x v="0"/>
  </r>
  <r>
    <s v="5018274139"/>
    <s v="Shipped"/>
    <s v="BE-TPAR"/>
    <n v="1"/>
    <s v="18/06/2025"/>
    <s v="09:42:37"/>
    <s v="18/06/2025"/>
    <s v="15:00:00"/>
    <x v="11"/>
    <s v="19:06:10"/>
    <x v="0"/>
    <n v="18"/>
    <n v="20"/>
    <x v="2"/>
    <n v="3"/>
    <x v="0"/>
  </r>
  <r>
    <s v="5018274140"/>
    <s v="Shipped"/>
    <s v="BE-TPAR"/>
    <n v="1"/>
    <s v="18/06/2025"/>
    <s v="09:42:38"/>
    <s v="18/06/2025"/>
    <s v="15:00:00"/>
    <x v="11"/>
    <s v="19:03:38"/>
    <x v="0"/>
    <n v="18"/>
    <n v="20"/>
    <x v="2"/>
    <n v="3"/>
    <x v="0"/>
  </r>
  <r>
    <s v="5018274141"/>
    <s v="Shipped"/>
    <s v="BE-TPAR"/>
    <n v="1"/>
    <s v="18/06/2025"/>
    <s v="09:42:47"/>
    <s v="18/06/2025"/>
    <s v="15:00:00"/>
    <x v="11"/>
    <s v="19:00:50"/>
    <x v="0"/>
    <n v="18"/>
    <n v="20"/>
    <x v="2"/>
    <n v="3"/>
    <x v="0"/>
  </r>
  <r>
    <s v="5018274142"/>
    <s v="Shipped"/>
    <s v="BE-TPAR"/>
    <n v="2"/>
    <s v="18/06/2025"/>
    <s v="09:42:49"/>
    <s v="18/06/2025"/>
    <s v="15:00:00"/>
    <x v="11"/>
    <s v="19:01:01"/>
    <x v="0"/>
    <n v="18"/>
    <n v="20"/>
    <x v="2"/>
    <n v="3"/>
    <x v="0"/>
  </r>
  <r>
    <s v="5018274143"/>
    <s v="Shipped"/>
    <s v="BE-TPAR"/>
    <n v="3"/>
    <s v="18/06/2025"/>
    <s v="09:42:46"/>
    <s v="18/06/2025"/>
    <s v="15:00:00"/>
    <x v="11"/>
    <s v="18:59:36"/>
    <x v="0"/>
    <n v="18"/>
    <n v="19"/>
    <x v="2"/>
    <n v="3"/>
    <x v="0"/>
  </r>
  <r>
    <s v="5018274144"/>
    <s v="Shipped"/>
    <s v="BE-TPAR"/>
    <n v="1"/>
    <s v="18/06/2025"/>
    <s v="09:42:48"/>
    <s v="18/06/2025"/>
    <s v="15:00:00"/>
    <x v="11"/>
    <s v="19:02:22"/>
    <x v="0"/>
    <n v="18"/>
    <n v="20"/>
    <x v="2"/>
    <n v="3"/>
    <x v="0"/>
  </r>
  <r>
    <s v="5018274145"/>
    <s v="Shipped"/>
    <s v="BE-TPAR"/>
    <n v="1"/>
    <s v="18/06/2025"/>
    <s v="09:42:33"/>
    <s v="18/06/2025"/>
    <s v="15:00:00"/>
    <x v="11"/>
    <s v="19:02:13"/>
    <x v="0"/>
    <n v="18"/>
    <n v="20"/>
    <x v="2"/>
    <n v="3"/>
    <x v="0"/>
  </r>
  <r>
    <s v="5018274146"/>
    <s v="Shipped"/>
    <s v="BE-TPAR"/>
    <n v="1"/>
    <s v="18/06/2025"/>
    <s v="09:42:54"/>
    <s v="18/06/2025"/>
    <s v="15:00:00"/>
    <x v="11"/>
    <s v="19:01:33"/>
    <x v="0"/>
    <n v="18"/>
    <n v="20"/>
    <x v="2"/>
    <n v="3"/>
    <x v="0"/>
  </r>
  <r>
    <s v="5018274147"/>
    <s v="Shipped"/>
    <s v="BE-TPAR"/>
    <n v="1"/>
    <s v="18/06/2025"/>
    <s v="09:42:48"/>
    <s v="18/06/2025"/>
    <s v="15:00:00"/>
    <x v="11"/>
    <s v="19:03:36"/>
    <x v="0"/>
    <n v="18"/>
    <n v="20"/>
    <x v="2"/>
    <n v="3"/>
    <x v="0"/>
  </r>
  <r>
    <s v="5018274148"/>
    <s v="Shipped"/>
    <s v="BE-TPAR"/>
    <n v="1"/>
    <s v="18/06/2025"/>
    <s v="09:42:45"/>
    <s v="18/06/2025"/>
    <s v="15:00:00"/>
    <x v="11"/>
    <s v="19:06:37"/>
    <x v="0"/>
    <n v="18"/>
    <n v="20"/>
    <x v="2"/>
    <n v="3"/>
    <x v="0"/>
  </r>
  <r>
    <s v="5018274149"/>
    <s v="Shipped"/>
    <s v="BE-TPAR"/>
    <n v="1"/>
    <s v="18/06/2025"/>
    <s v="09:42:38"/>
    <s v="18/06/2025"/>
    <s v="15:00:00"/>
    <x v="11"/>
    <s v="18:59:42"/>
    <x v="0"/>
    <n v="18"/>
    <n v="19"/>
    <x v="2"/>
    <n v="3"/>
    <x v="0"/>
  </r>
  <r>
    <s v="5018274150"/>
    <s v="Shipped"/>
    <s v="BE-TPAR"/>
    <n v="1"/>
    <s v="18/06/2025"/>
    <s v="09:42:45"/>
    <s v="18/06/2025"/>
    <s v="15:00:00"/>
    <x v="11"/>
    <s v="19:01:35"/>
    <x v="0"/>
    <n v="18"/>
    <n v="20"/>
    <x v="2"/>
    <n v="3"/>
    <x v="0"/>
  </r>
  <r>
    <s v="5018274151"/>
    <s v="Shipped"/>
    <s v="BE-TPAR"/>
    <n v="1"/>
    <s v="18/06/2025"/>
    <s v="09:42:44"/>
    <s v="18/06/2025"/>
    <s v="15:00:00"/>
    <x v="11"/>
    <s v="19:05:13"/>
    <x v="0"/>
    <n v="18"/>
    <n v="20"/>
    <x v="2"/>
    <n v="3"/>
    <x v="0"/>
  </r>
  <r>
    <s v="5018274152"/>
    <s v="Shipped"/>
    <s v="BE-TPAR"/>
    <n v="1"/>
    <s v="18/06/2025"/>
    <s v="09:42:46"/>
    <s v="18/06/2025"/>
    <s v="15:00:00"/>
    <x v="11"/>
    <s v="19:05:45"/>
    <x v="0"/>
    <n v="18"/>
    <n v="20"/>
    <x v="2"/>
    <n v="3"/>
    <x v="0"/>
  </r>
  <r>
    <s v="5018274153"/>
    <s v="Shipped"/>
    <s v="BE-TPAR"/>
    <n v="1"/>
    <s v="18/06/2025"/>
    <s v="09:42:49"/>
    <s v="18/06/2025"/>
    <s v="15:00:00"/>
    <x v="11"/>
    <s v="19:00:40"/>
    <x v="0"/>
    <n v="18"/>
    <n v="20"/>
    <x v="2"/>
    <n v="3"/>
    <x v="0"/>
  </r>
  <r>
    <s v="5018274154"/>
    <s v="Shipped"/>
    <s v="BE-TPAR"/>
    <n v="2"/>
    <s v="18/06/2025"/>
    <s v="09:42:50"/>
    <s v="18/06/2025"/>
    <s v="15:00:00"/>
    <x v="11"/>
    <s v="19:00:32"/>
    <x v="0"/>
    <n v="18"/>
    <n v="20"/>
    <x v="2"/>
    <n v="3"/>
    <x v="0"/>
  </r>
  <r>
    <s v="5018274155"/>
    <s v="Shipped"/>
    <s v="BE-TPAR"/>
    <n v="1"/>
    <s v="18/06/2025"/>
    <s v="09:42:52"/>
    <s v="18/06/2025"/>
    <s v="15:00:00"/>
    <x v="11"/>
    <s v="19:07:17"/>
    <x v="0"/>
    <n v="18"/>
    <n v="20"/>
    <x v="2"/>
    <n v="3"/>
    <x v="0"/>
  </r>
  <r>
    <s v="5018274156"/>
    <s v="Shipped"/>
    <s v="BE-TPAR"/>
    <n v="1"/>
    <s v="18/06/2025"/>
    <s v="09:42:52"/>
    <s v="18/06/2025"/>
    <s v="15:00:00"/>
    <x v="11"/>
    <s v="19:03:19"/>
    <x v="0"/>
    <n v="18"/>
    <n v="20"/>
    <x v="2"/>
    <n v="3"/>
    <x v="0"/>
  </r>
  <r>
    <s v="5018274157"/>
    <s v="Shipped"/>
    <s v="BE-TPAR"/>
    <n v="1"/>
    <s v="18/06/2025"/>
    <s v="09:42:45"/>
    <s v="18/06/2025"/>
    <s v="15:00:00"/>
    <x v="11"/>
    <s v="19:03:04"/>
    <x v="0"/>
    <n v="18"/>
    <n v="20"/>
    <x v="2"/>
    <n v="3"/>
    <x v="0"/>
  </r>
  <r>
    <s v="5018274158"/>
    <s v="Shipped"/>
    <s v="BE-TPAR"/>
    <n v="1"/>
    <s v="18/06/2025"/>
    <s v="09:42:53"/>
    <s v="18/06/2025"/>
    <s v="15:00:00"/>
    <x v="11"/>
    <s v="19:05:08"/>
    <x v="0"/>
    <n v="18"/>
    <n v="20"/>
    <x v="2"/>
    <n v="3"/>
    <x v="0"/>
  </r>
  <r>
    <s v="5018274159"/>
    <s v="Shipped"/>
    <s v="BE-TPAR"/>
    <n v="1"/>
    <s v="18/06/2025"/>
    <s v="09:42:51"/>
    <s v="18/06/2025"/>
    <s v="15:00:00"/>
    <x v="11"/>
    <s v="19:01:45"/>
    <x v="0"/>
    <n v="18"/>
    <n v="20"/>
    <x v="2"/>
    <n v="3"/>
    <x v="0"/>
  </r>
  <r>
    <s v="5018274360"/>
    <s v="Shipped"/>
    <s v="BE-TPAR"/>
    <n v="1"/>
    <s v="18/06/2025"/>
    <s v="09:42:40"/>
    <s v="18/06/2025"/>
    <s v="15:00:00"/>
    <x v="11"/>
    <s v="19:00:43"/>
    <x v="0"/>
    <n v="18"/>
    <n v="20"/>
    <x v="2"/>
    <n v="3"/>
    <x v="0"/>
  </r>
  <r>
    <s v="5018274361"/>
    <s v="Shipped"/>
    <s v="BE-TPAR"/>
    <n v="1"/>
    <s v="18/06/2025"/>
    <s v="09:42:53"/>
    <s v="18/06/2025"/>
    <s v="15:00:00"/>
    <x v="11"/>
    <s v="19:05:10"/>
    <x v="0"/>
    <n v="18"/>
    <n v="20"/>
    <x v="2"/>
    <n v="3"/>
    <x v="0"/>
  </r>
  <r>
    <s v="5018274362"/>
    <s v="Shipped"/>
    <s v="BE-TPAR"/>
    <n v="1"/>
    <s v="18/06/2025"/>
    <s v="09:42:53"/>
    <s v="18/06/2025"/>
    <s v="15:00:00"/>
    <x v="11"/>
    <s v="19:01:05"/>
    <x v="0"/>
    <n v="18"/>
    <n v="20"/>
    <x v="2"/>
    <n v="3"/>
    <x v="0"/>
  </r>
  <r>
    <s v="5018274363"/>
    <s v="Shipped"/>
    <s v="BE-TPAR"/>
    <n v="1"/>
    <s v="18/06/2025"/>
    <s v="09:42:54"/>
    <s v="18/06/2025"/>
    <s v="15:00:00"/>
    <x v="11"/>
    <s v="19:04:11"/>
    <x v="0"/>
    <n v="18"/>
    <n v="20"/>
    <x v="2"/>
    <n v="3"/>
    <x v="0"/>
  </r>
  <r>
    <s v="5018274364"/>
    <s v="Shipped"/>
    <s v="BE-TPAR"/>
    <n v="1"/>
    <s v="18/06/2025"/>
    <s v="09:42:54"/>
    <s v="18/06/2025"/>
    <s v="15:00:00"/>
    <x v="11"/>
    <s v="19:02:10"/>
    <x v="0"/>
    <n v="18"/>
    <n v="20"/>
    <x v="2"/>
    <n v="3"/>
    <x v="0"/>
  </r>
  <r>
    <s v="5018274365"/>
    <s v="Shipped"/>
    <s v="BE-TPAR"/>
    <n v="3"/>
    <s v="18/06/2025"/>
    <s v="09:42:42"/>
    <s v="19/06/2025"/>
    <s v="15:00:00"/>
    <x v="17"/>
    <s v="18:50:39"/>
    <x v="0"/>
    <n v="19"/>
    <n v="19"/>
    <x v="0"/>
    <n v="3"/>
    <x v="0"/>
  </r>
  <r>
    <s v="5018274486"/>
    <s v="Shipped"/>
    <s v="BE-TPAR"/>
    <n v="10"/>
    <s v="18/06/2025"/>
    <s v="13:38:00"/>
    <s v="19/06/2025"/>
    <s v="15:00:00"/>
    <x v="17"/>
    <s v="18:50:00"/>
    <x v="0"/>
    <n v="19"/>
    <n v="19"/>
    <x v="0"/>
    <n v="3"/>
    <x v="2"/>
  </r>
  <r>
    <s v="5018274489"/>
    <s v="Shipped"/>
    <s v="BE-TPAR"/>
    <n v="1"/>
    <s v="18/06/2025"/>
    <s v="16:11:41"/>
    <s v="19/06/2025"/>
    <s v="15:00:00"/>
    <x v="17"/>
    <s v="18:51:24"/>
    <x v="0"/>
    <n v="19"/>
    <n v="19"/>
    <x v="0"/>
    <n v="3"/>
    <x v="2"/>
  </r>
  <r>
    <s v="5018274641"/>
    <s v="Shipped"/>
    <s v="BE-TPARB"/>
    <n v="1"/>
    <s v="18/06/2025"/>
    <s v="10:52:39"/>
    <s v="18/06/2025"/>
    <s v="15:00:00"/>
    <x v="11"/>
    <s v="19:04:58"/>
    <x v="0"/>
    <n v="18"/>
    <n v="20"/>
    <x v="2"/>
    <n v="3"/>
    <x v="0"/>
  </r>
  <r>
    <s v="5018275160"/>
    <s v="Shipped"/>
    <s v="BE-TPAR"/>
    <n v="1"/>
    <s v="18/06/2025"/>
    <s v="09:52:01"/>
    <s v="18/06/2025"/>
    <s v="15:00:00"/>
    <x v="11"/>
    <s v="19:01:24"/>
    <x v="0"/>
    <n v="18"/>
    <n v="20"/>
    <x v="2"/>
    <n v="3"/>
    <x v="0"/>
  </r>
  <r>
    <s v="5018275161"/>
    <s v="Shipped"/>
    <s v="BE-TPAR"/>
    <n v="1"/>
    <s v="18/06/2025"/>
    <s v="09:51:59"/>
    <s v="18/06/2025"/>
    <s v="15:00:00"/>
    <x v="11"/>
    <s v="19:02:30"/>
    <x v="0"/>
    <n v="18"/>
    <n v="20"/>
    <x v="2"/>
    <n v="3"/>
    <x v="0"/>
  </r>
  <r>
    <s v="5018275162"/>
    <s v="Shipped"/>
    <s v="BE-TPAR"/>
    <n v="2"/>
    <s v="18/06/2025"/>
    <s v="09:53:06"/>
    <s v="18/06/2025"/>
    <s v="15:00:00"/>
    <x v="11"/>
    <s v="19:03:47"/>
    <x v="0"/>
    <n v="18"/>
    <n v="20"/>
    <x v="2"/>
    <n v="3"/>
    <x v="0"/>
  </r>
  <r>
    <s v="5018275163"/>
    <s v="Shipped"/>
    <s v="BE-TPAR"/>
    <n v="1"/>
    <s v="18/06/2025"/>
    <s v="09:53:04"/>
    <s v="18/06/2025"/>
    <s v="15:00:00"/>
    <x v="11"/>
    <s v="19:03:31"/>
    <x v="0"/>
    <n v="18"/>
    <n v="20"/>
    <x v="2"/>
    <n v="3"/>
    <x v="0"/>
  </r>
  <r>
    <s v="5018275164"/>
    <s v="Shipped"/>
    <s v="BE-TPAR"/>
    <n v="1"/>
    <s v="18/06/2025"/>
    <s v="09:53:02"/>
    <s v="18/06/2025"/>
    <s v="15:00:00"/>
    <x v="11"/>
    <s v="19:01:46"/>
    <x v="0"/>
    <n v="18"/>
    <n v="20"/>
    <x v="2"/>
    <n v="3"/>
    <x v="0"/>
  </r>
  <r>
    <s v="5018275165"/>
    <s v="Shipped"/>
    <s v="BE-TPAR"/>
    <n v="1"/>
    <s v="18/06/2025"/>
    <s v="09:53:05"/>
    <s v="18/06/2025"/>
    <s v="15:00:00"/>
    <x v="11"/>
    <s v="19:06:06"/>
    <x v="0"/>
    <n v="18"/>
    <n v="20"/>
    <x v="2"/>
    <n v="3"/>
    <x v="0"/>
  </r>
  <r>
    <s v="5018275166"/>
    <s v="Shipped"/>
    <s v="BE-TPAR"/>
    <n v="1"/>
    <s v="18/06/2025"/>
    <s v="09:53:05"/>
    <s v="18/06/2025"/>
    <s v="15:00:00"/>
    <x v="11"/>
    <s v="19:00:48"/>
    <x v="0"/>
    <n v="18"/>
    <n v="20"/>
    <x v="2"/>
    <n v="3"/>
    <x v="0"/>
  </r>
  <r>
    <s v="5018275167"/>
    <s v="Shipped"/>
    <s v="BE-TPAR"/>
    <n v="1"/>
    <s v="18/06/2025"/>
    <s v="09:53:06"/>
    <s v="18/06/2025"/>
    <s v="15:00:00"/>
    <x v="11"/>
    <s v="19:05:18"/>
    <x v="0"/>
    <n v="18"/>
    <n v="20"/>
    <x v="2"/>
    <n v="3"/>
    <x v="0"/>
  </r>
  <r>
    <s v="5018275168"/>
    <s v="Shipped"/>
    <s v="BE-TPAR"/>
    <n v="1"/>
    <s v="18/06/2025"/>
    <s v="09:51:59"/>
    <s v="18/06/2025"/>
    <s v="15:00:00"/>
    <x v="11"/>
    <s v="19:02:36"/>
    <x v="0"/>
    <n v="18"/>
    <n v="20"/>
    <x v="2"/>
    <n v="3"/>
    <x v="0"/>
  </r>
  <r>
    <s v="5018275169"/>
    <s v="Shipped"/>
    <s v="BE-TPAR"/>
    <n v="1"/>
    <s v="18/06/2025"/>
    <s v="09:52:00"/>
    <s v="18/06/2025"/>
    <s v="15:00:00"/>
    <x v="11"/>
    <s v="19:01:52"/>
    <x v="0"/>
    <n v="18"/>
    <n v="20"/>
    <x v="2"/>
    <n v="3"/>
    <x v="0"/>
  </r>
  <r>
    <s v="5018275170"/>
    <s v="Shipped"/>
    <s v="BE-TPAR"/>
    <n v="1"/>
    <s v="18/06/2025"/>
    <s v="09:51:59"/>
    <s v="18/06/2025"/>
    <s v="15:00:00"/>
    <x v="11"/>
    <s v="19:03:06"/>
    <x v="0"/>
    <n v="18"/>
    <n v="20"/>
    <x v="2"/>
    <n v="3"/>
    <x v="0"/>
  </r>
  <r>
    <s v="5018275171"/>
    <s v="Shipped"/>
    <s v="BE-TFPL"/>
    <n v="1"/>
    <s v="18/06/2025"/>
    <s v="09:53:05"/>
    <s v="18/06/2025"/>
    <s v="15:00:00"/>
    <x v="11"/>
    <s v="19:03:39"/>
    <x v="0"/>
    <n v="18"/>
    <n v="20"/>
    <x v="2"/>
    <n v="3"/>
    <x v="0"/>
  </r>
  <r>
    <s v="5018275172"/>
    <s v="Shipped"/>
    <s v="BE-TPAR"/>
    <n v="1"/>
    <s v="18/06/2025"/>
    <s v="09:53:03"/>
    <s v="18/06/2025"/>
    <s v="15:00:00"/>
    <x v="11"/>
    <s v="19:06:35"/>
    <x v="0"/>
    <n v="18"/>
    <n v="20"/>
    <x v="2"/>
    <n v="3"/>
    <x v="0"/>
  </r>
  <r>
    <s v="5018275173"/>
    <s v="Shipped"/>
    <s v="BE-TPAR"/>
    <n v="1"/>
    <s v="18/06/2025"/>
    <s v="09:53:02"/>
    <s v="18/06/2025"/>
    <s v="15:00:00"/>
    <x v="11"/>
    <s v="19:00:52"/>
    <x v="0"/>
    <n v="18"/>
    <n v="20"/>
    <x v="2"/>
    <n v="3"/>
    <x v="0"/>
  </r>
  <r>
    <s v="5018275174"/>
    <s v="Shipped"/>
    <s v="BE-TPAR"/>
    <n v="1"/>
    <s v="18/06/2025"/>
    <s v="09:53:08"/>
    <s v="18/06/2025"/>
    <s v="15:00:00"/>
    <x v="11"/>
    <s v="19:03:26"/>
    <x v="0"/>
    <n v="18"/>
    <n v="20"/>
    <x v="2"/>
    <n v="3"/>
    <x v="0"/>
  </r>
  <r>
    <s v="5018275175"/>
    <s v="Shipped"/>
    <s v="BE-TPAR"/>
    <n v="1"/>
    <s v="18/06/2025"/>
    <s v="09:53:03"/>
    <s v="18/06/2025"/>
    <s v="15:00:00"/>
    <x v="11"/>
    <s v="19:04:48"/>
    <x v="0"/>
    <n v="18"/>
    <n v="20"/>
    <x v="2"/>
    <n v="3"/>
    <x v="0"/>
  </r>
  <r>
    <s v="5018275176"/>
    <s v="Shipped"/>
    <s v="BE-TPAR"/>
    <n v="1"/>
    <s v="18/06/2025"/>
    <s v="09:52:01"/>
    <s v="18/06/2025"/>
    <s v="15:00:00"/>
    <x v="11"/>
    <s v="19:06:49"/>
    <x v="0"/>
    <n v="18"/>
    <n v="20"/>
    <x v="2"/>
    <n v="3"/>
    <x v="0"/>
  </r>
  <r>
    <s v="5018275177"/>
    <s v="Shipped"/>
    <s v="BE-TPAR"/>
    <n v="1"/>
    <s v="18/06/2025"/>
    <s v="09:53:04"/>
    <s v="18/06/2025"/>
    <s v="15:00:00"/>
    <x v="11"/>
    <s v="18:59:40"/>
    <x v="0"/>
    <n v="18"/>
    <n v="19"/>
    <x v="2"/>
    <n v="3"/>
    <x v="0"/>
  </r>
  <r>
    <s v="5018275178"/>
    <s v="Shipped"/>
    <s v="BE-TPAR"/>
    <n v="1"/>
    <s v="18/06/2025"/>
    <s v="09:53:07"/>
    <s v="18/06/2025"/>
    <s v="15:00:00"/>
    <x v="11"/>
    <s v="18:59:45"/>
    <x v="0"/>
    <n v="18"/>
    <n v="19"/>
    <x v="2"/>
    <n v="3"/>
    <x v="0"/>
  </r>
  <r>
    <s v="5018275179"/>
    <s v="Shipped"/>
    <s v="BE-TPAR"/>
    <n v="1"/>
    <s v="18/06/2025"/>
    <s v="09:53:04"/>
    <s v="18/06/2025"/>
    <s v="15:00:00"/>
    <x v="11"/>
    <s v="19:03:00"/>
    <x v="0"/>
    <n v="18"/>
    <n v="20"/>
    <x v="2"/>
    <n v="3"/>
    <x v="0"/>
  </r>
  <r>
    <s v="5018275180"/>
    <s v="Shipped"/>
    <s v="BE-TPAR"/>
    <n v="1"/>
    <s v="18/06/2025"/>
    <s v="09:53:06"/>
    <s v="18/06/2025"/>
    <s v="15:00:00"/>
    <x v="11"/>
    <s v="19:06:39"/>
    <x v="0"/>
    <n v="18"/>
    <n v="20"/>
    <x v="2"/>
    <n v="3"/>
    <x v="0"/>
  </r>
  <r>
    <s v="5018275181"/>
    <s v="Shipped"/>
    <s v="BE-TPAR"/>
    <n v="1"/>
    <s v="18/06/2025"/>
    <s v="09:53:05"/>
    <s v="18/06/2025"/>
    <s v="15:00:00"/>
    <x v="11"/>
    <s v="19:07:38"/>
    <x v="0"/>
    <n v="18"/>
    <n v="20"/>
    <x v="2"/>
    <n v="3"/>
    <x v="0"/>
  </r>
  <r>
    <s v="5018275308"/>
    <s v="Shipped"/>
    <s v="BE-TPAR"/>
    <n v="6"/>
    <s v="20/06/2025"/>
    <s v="10:22:19"/>
    <s v="23/06/2025"/>
    <s v="15:00:00"/>
    <x v="18"/>
    <s v="18:17:03"/>
    <x v="0"/>
    <n v="23"/>
    <n v="19"/>
    <x v="0"/>
    <n v="5"/>
    <x v="0"/>
  </r>
  <r>
    <s v="5018275493"/>
    <s v="Shipped"/>
    <s v="BE-TPAR"/>
    <n v="1"/>
    <s v="18/06/2025"/>
    <s v="16:07:39"/>
    <s v="19/06/2025"/>
    <s v="15:00:00"/>
    <x v="17"/>
    <s v="18:51:18"/>
    <x v="0"/>
    <n v="19"/>
    <n v="19"/>
    <x v="0"/>
    <n v="3"/>
    <x v="2"/>
  </r>
  <r>
    <s v="5018275563"/>
    <s v="Shipped"/>
    <s v="BE-THPL"/>
    <n v="1"/>
    <s v="18/06/2025"/>
    <s v="12:26:14"/>
    <s v="19/06/2025"/>
    <s v="15:00:00"/>
    <x v="17"/>
    <s v="14:35:21"/>
    <x v="0"/>
    <n v="19"/>
    <n v="15"/>
    <x v="0"/>
    <n v="3"/>
    <x v="2"/>
  </r>
  <r>
    <s v="5018275564"/>
    <s v="Shipped"/>
    <s v="BE-TPAR"/>
    <n v="1"/>
    <s v="18/06/2025"/>
    <s v="12:27:14"/>
    <s v="19/06/2025"/>
    <s v="15:00:00"/>
    <x v="17"/>
    <s v="18:51:07"/>
    <x v="0"/>
    <n v="19"/>
    <n v="19"/>
    <x v="0"/>
    <n v="3"/>
    <x v="2"/>
  </r>
  <r>
    <s v="5018275565"/>
    <s v="Shipped"/>
    <s v="BE-TPAR"/>
    <n v="1"/>
    <s v="18/06/2025"/>
    <s v="12:26:13"/>
    <s v="19/06/2025"/>
    <s v="15:00:00"/>
    <x v="17"/>
    <s v="18:51:25"/>
    <x v="0"/>
    <n v="19"/>
    <n v="19"/>
    <x v="0"/>
    <n v="3"/>
    <x v="2"/>
  </r>
  <r>
    <s v="5018275566"/>
    <s v="Shipped"/>
    <s v="BE-TPAR"/>
    <n v="1"/>
    <s v="18/06/2025"/>
    <s v="12:27:15"/>
    <s v="19/06/2025"/>
    <s v="15:00:00"/>
    <x v="17"/>
    <s v="18:51:35"/>
    <x v="0"/>
    <n v="19"/>
    <n v="19"/>
    <x v="0"/>
    <n v="3"/>
    <x v="2"/>
  </r>
  <r>
    <s v="5018275567"/>
    <s v="Shipped"/>
    <s v="BE-TPAR"/>
    <n v="1"/>
    <s v="18/06/2025"/>
    <s v="12:27:15"/>
    <s v="19/06/2025"/>
    <s v="15:00:00"/>
    <x v="17"/>
    <s v="18:50:28"/>
    <x v="0"/>
    <n v="19"/>
    <n v="19"/>
    <x v="0"/>
    <n v="3"/>
    <x v="2"/>
  </r>
  <r>
    <s v="5018275568"/>
    <s v="Shipped"/>
    <s v="BE-TPAR"/>
    <n v="1"/>
    <s v="18/06/2025"/>
    <s v="12:27:14"/>
    <s v="19/06/2025"/>
    <s v="15:00:00"/>
    <x v="17"/>
    <s v="18:51:19"/>
    <x v="0"/>
    <n v="19"/>
    <n v="19"/>
    <x v="0"/>
    <n v="3"/>
    <x v="2"/>
  </r>
  <r>
    <s v="5018275577"/>
    <s v="Shipped"/>
    <s v="BE-TPAR"/>
    <n v="1"/>
    <s v="18/06/2025"/>
    <s v="16:11:40"/>
    <s v="19/06/2025"/>
    <s v="15:00:00"/>
    <x v="17"/>
    <s v="18:49:11"/>
    <x v="0"/>
    <n v="19"/>
    <n v="19"/>
    <x v="0"/>
    <n v="3"/>
    <x v="2"/>
  </r>
  <r>
    <s v="5018275578"/>
    <s v="Shipped"/>
    <s v="BE-TPAR"/>
    <n v="1"/>
    <s v="18/06/2025"/>
    <s v="16:22:43"/>
    <s v="19/06/2025"/>
    <s v="15:00:00"/>
    <x v="17"/>
    <s v="18:52:26"/>
    <x v="0"/>
    <n v="19"/>
    <n v="19"/>
    <x v="0"/>
    <n v="3"/>
    <x v="2"/>
  </r>
  <r>
    <s v="5018275579"/>
    <s v="Shipped"/>
    <s v="BE-TPAR"/>
    <n v="1"/>
    <s v="18/06/2025"/>
    <s v="16:22:44"/>
    <s v="19/06/2025"/>
    <s v="15:00:00"/>
    <x v="17"/>
    <s v="18:50:11"/>
    <x v="0"/>
    <n v="19"/>
    <n v="19"/>
    <x v="0"/>
    <n v="3"/>
    <x v="2"/>
  </r>
  <r>
    <s v="5018275592"/>
    <s v="Shipped"/>
    <s v="BE-TPAR"/>
    <n v="1"/>
    <s v="20/06/2025"/>
    <s v="09:40:59"/>
    <s v="20/06/2025"/>
    <s v="15:00:00"/>
    <x v="14"/>
    <s v="14:30:24"/>
    <x v="0"/>
    <n v="20"/>
    <n v="15"/>
    <x v="2"/>
    <n v="5"/>
    <x v="0"/>
  </r>
  <r>
    <s v="5018276018"/>
    <s v="Shipped"/>
    <s v="BE-TPAR"/>
    <n v="2"/>
    <s v="18/06/2025"/>
    <s v="10:56:52"/>
    <s v="18/06/2025"/>
    <s v="15:00:00"/>
    <x v="11"/>
    <s v="19:07:35"/>
    <x v="0"/>
    <n v="18"/>
    <n v="20"/>
    <x v="2"/>
    <n v="3"/>
    <x v="0"/>
  </r>
  <r>
    <s v="5018276019"/>
    <s v="Shipped"/>
    <s v="BE-TFPL"/>
    <n v="5"/>
    <s v="18/06/2025"/>
    <s v="10:56:52"/>
    <s v="18/06/2025"/>
    <s v="15:00:00"/>
    <x v="11"/>
    <s v="19:07:37"/>
    <x v="0"/>
    <n v="18"/>
    <n v="20"/>
    <x v="2"/>
    <n v="3"/>
    <x v="0"/>
  </r>
  <r>
    <s v="5018276020"/>
    <s v="Shipped"/>
    <s v="BE-TFPL"/>
    <n v="14"/>
    <s v="18/06/2025"/>
    <s v="10:56:52"/>
    <s v="19/06/2025"/>
    <s v="15:00:00"/>
    <x v="17"/>
    <s v="14:35:07"/>
    <x v="0"/>
    <n v="19"/>
    <n v="15"/>
    <x v="0"/>
    <n v="3"/>
    <x v="0"/>
  </r>
  <r>
    <s v="5018276113"/>
    <s v="Shipped"/>
    <s v="BE-TFPL"/>
    <n v="5"/>
    <s v="18/06/2025"/>
    <s v="17:22:30"/>
    <s v="19/06/2025"/>
    <s v="15:00:00"/>
    <x v="17"/>
    <s v="14:35:13"/>
    <x v="0"/>
    <n v="19"/>
    <n v="15"/>
    <x v="0"/>
    <n v="3"/>
    <x v="2"/>
  </r>
  <r>
    <s v="5018276114"/>
    <s v="Shipped"/>
    <s v="BE-TPAR"/>
    <n v="4"/>
    <s v="18/06/2025"/>
    <s v="17:22:29"/>
    <s v="19/06/2025"/>
    <s v="15:00:00"/>
    <x v="17"/>
    <s v="18:52:54"/>
    <x v="0"/>
    <n v="19"/>
    <n v="19"/>
    <x v="0"/>
    <n v="3"/>
    <x v="2"/>
  </r>
  <r>
    <s v="5018276115"/>
    <s v="Shipped"/>
    <s v="BE-TPAR"/>
    <n v="5"/>
    <s v="18/06/2025"/>
    <s v="17:22:29"/>
    <s v="19/06/2025"/>
    <s v="15:00:00"/>
    <x v="17"/>
    <s v="18:51:02"/>
    <x v="0"/>
    <n v="19"/>
    <n v="19"/>
    <x v="0"/>
    <n v="3"/>
    <x v="2"/>
  </r>
  <r>
    <s v="5018276611"/>
    <s v="Shipped"/>
    <s v="BE-TPAR"/>
    <n v="1"/>
    <s v="18/06/2025"/>
    <s v="13:57:10"/>
    <s v="19/06/2025"/>
    <s v="15:00:00"/>
    <x v="17"/>
    <s v="18:50:29"/>
    <x v="0"/>
    <n v="19"/>
    <n v="19"/>
    <x v="0"/>
    <n v="3"/>
    <x v="2"/>
  </r>
  <r>
    <s v="5018276771"/>
    <s v="Shipped"/>
    <s v="BE-TFPL"/>
    <n v="11"/>
    <s v="18/06/2025"/>
    <s v="16:57:13"/>
    <s v="19/06/2025"/>
    <s v="15:00:00"/>
    <x v="17"/>
    <s v="14:35:40"/>
    <x v="0"/>
    <n v="19"/>
    <n v="15"/>
    <x v="0"/>
    <n v="3"/>
    <x v="2"/>
  </r>
  <r>
    <s v="5018276772"/>
    <s v="Shipped"/>
    <s v="BE-TPAR"/>
    <n v="13"/>
    <s v="18/06/2025"/>
    <s v="16:57:07"/>
    <s v="19/06/2025"/>
    <s v="15:00:00"/>
    <x v="17"/>
    <s v="18:53:02"/>
    <x v="0"/>
    <n v="19"/>
    <n v="19"/>
    <x v="0"/>
    <n v="3"/>
    <x v="2"/>
  </r>
  <r>
    <s v="5018276891"/>
    <s v="Shipped"/>
    <s v="BE-TPAR"/>
    <n v="1"/>
    <s v="18/06/2025"/>
    <s v="16:22:44"/>
    <s v="19/06/2025"/>
    <s v="15:00:00"/>
    <x v="17"/>
    <s v="18:51:08"/>
    <x v="0"/>
    <n v="19"/>
    <n v="19"/>
    <x v="0"/>
    <n v="3"/>
    <x v="2"/>
  </r>
  <r>
    <s v="5018276892"/>
    <s v="Shipped"/>
    <s v="BE-TPAR"/>
    <n v="1"/>
    <s v="18/06/2025"/>
    <s v="16:22:45"/>
    <s v="19/06/2025"/>
    <s v="15:00:00"/>
    <x v="17"/>
    <s v="18:50:32"/>
    <x v="0"/>
    <n v="19"/>
    <n v="19"/>
    <x v="0"/>
    <n v="3"/>
    <x v="2"/>
  </r>
  <r>
    <s v="5018503228"/>
    <s v="Cancelled"/>
    <s v="BE-TPAR"/>
    <n v="3"/>
    <s v="23/07/2025"/>
    <s v="17:12:27"/>
    <s v="23/07/2025"/>
    <s v="15:00:00"/>
    <x v="1"/>
    <s v=""/>
    <x v="1"/>
    <m/>
    <m/>
    <x v="1"/>
    <m/>
    <x v="1"/>
  </r>
  <r>
    <s v="5018503229"/>
    <s v="Cancelled"/>
    <s v="BE-TPAR"/>
    <n v="1"/>
    <s v="23/07/2025"/>
    <s v="17:12:26"/>
    <s v="23/07/2025"/>
    <s v="15:00:00"/>
    <x v="1"/>
    <s v=""/>
    <x v="1"/>
    <m/>
    <m/>
    <x v="1"/>
    <m/>
    <x v="1"/>
  </r>
  <r>
    <s v="5018503230"/>
    <s v="Cancelled"/>
    <s v="BE-TPAR"/>
    <n v="1"/>
    <s v="23/07/2025"/>
    <s v="17:12:27"/>
    <s v="23/07/2025"/>
    <s v="15:00:00"/>
    <x v="1"/>
    <s v=""/>
    <x v="1"/>
    <m/>
    <m/>
    <x v="1"/>
    <m/>
    <x v="1"/>
  </r>
  <r>
    <s v="5018503231"/>
    <s v="Cancelled"/>
    <s v="BE-TPAR"/>
    <n v="1"/>
    <s v="23/07/2025"/>
    <s v="17:12:27"/>
    <s v="23/07/2025"/>
    <s v="15:00:00"/>
    <x v="1"/>
    <s v=""/>
    <x v="1"/>
    <m/>
    <m/>
    <x v="1"/>
    <m/>
    <x v="1"/>
  </r>
  <r>
    <s v="5018276948"/>
    <s v="Shipped"/>
    <s v="BE-TFPL"/>
    <n v="3"/>
    <s v="18/06/2025"/>
    <s v="14:24:39"/>
    <s v="20/06/2025"/>
    <s v="15:00:00"/>
    <x v="14"/>
    <s v="14:33:12"/>
    <x v="0"/>
    <n v="20"/>
    <n v="15"/>
    <x v="3"/>
    <n v="3"/>
    <x v="2"/>
  </r>
  <r>
    <s v="5018503233"/>
    <s v="Cancelled"/>
    <s v="BE-TPAR"/>
    <n v="1"/>
    <s v="23/07/2025"/>
    <s v="17:21:29"/>
    <s v="23/07/2025"/>
    <s v="15:00:00"/>
    <x v="1"/>
    <s v=""/>
    <x v="1"/>
    <m/>
    <m/>
    <x v="1"/>
    <m/>
    <x v="1"/>
  </r>
  <r>
    <s v="5018503234"/>
    <s v="Cancelled"/>
    <s v="BE-TPAR"/>
    <n v="1"/>
    <s v="23/07/2025"/>
    <s v="17:21:28"/>
    <s v="23/07/2025"/>
    <s v="15:00:00"/>
    <x v="1"/>
    <s v=""/>
    <x v="1"/>
    <m/>
    <m/>
    <x v="1"/>
    <m/>
    <x v="1"/>
  </r>
  <r>
    <s v="5018503235"/>
    <s v="Cancelled"/>
    <s v="BE-TPAR"/>
    <n v="2"/>
    <s v="23/07/2025"/>
    <s v="17:21:29"/>
    <s v="23/07/2025"/>
    <s v="15:00:00"/>
    <x v="1"/>
    <s v=""/>
    <x v="1"/>
    <m/>
    <m/>
    <x v="1"/>
    <m/>
    <x v="1"/>
  </r>
  <r>
    <s v="5018276949"/>
    <s v="Shipped"/>
    <s v="BE-TPAR"/>
    <n v="2"/>
    <s v="18/06/2025"/>
    <s v="14:24:39"/>
    <s v="20/06/2025"/>
    <s v="15:00:00"/>
    <x v="14"/>
    <s v="14:30:38"/>
    <x v="0"/>
    <n v="20"/>
    <n v="15"/>
    <x v="3"/>
    <n v="3"/>
    <x v="2"/>
  </r>
  <r>
    <s v="5018276950"/>
    <s v="Shipped"/>
    <s v="BE-TFPL"/>
    <n v="34"/>
    <s v="18/06/2025"/>
    <s v="14:24:41"/>
    <s v="19/06/2025"/>
    <s v="15:00:00"/>
    <x v="17"/>
    <s v="14:35:39"/>
    <x v="0"/>
    <n v="19"/>
    <n v="15"/>
    <x v="0"/>
    <n v="3"/>
    <x v="2"/>
  </r>
  <r>
    <s v="5018276951"/>
    <s v="Shipped"/>
    <s v="BE-TPAR"/>
    <n v="2"/>
    <s v="18/06/2025"/>
    <s v="14:24:40"/>
    <s v="20/06/2025"/>
    <s v="15:00:00"/>
    <x v="14"/>
    <s v="14:32:35"/>
    <x v="0"/>
    <n v="20"/>
    <n v="15"/>
    <x v="3"/>
    <n v="3"/>
    <x v="2"/>
  </r>
  <r>
    <s v="5018276952"/>
    <s v="Shipped"/>
    <s v="BE-TPAR"/>
    <n v="2"/>
    <s v="18/06/2025"/>
    <s v="14:25:51"/>
    <s v="19/06/2025"/>
    <s v="15:00:00"/>
    <x v="17"/>
    <s v="18:51:29"/>
    <x v="0"/>
    <n v="19"/>
    <n v="19"/>
    <x v="0"/>
    <n v="3"/>
    <x v="2"/>
  </r>
  <r>
    <s v="5018276953"/>
    <s v="Shipped"/>
    <s v="BE-TPAR"/>
    <n v="2"/>
    <s v="18/06/2025"/>
    <s v="14:24:43"/>
    <s v="19/06/2025"/>
    <s v="15:00:00"/>
    <x v="17"/>
    <s v="18:52:28"/>
    <x v="0"/>
    <n v="19"/>
    <n v="19"/>
    <x v="0"/>
    <n v="3"/>
    <x v="2"/>
  </r>
  <r>
    <s v="5018276954"/>
    <s v="Shipped"/>
    <s v="BE-TFPL"/>
    <n v="20"/>
    <s v="18/06/2025"/>
    <s v="14:25:51"/>
    <s v="19/06/2025"/>
    <s v="15:00:00"/>
    <x v="17"/>
    <s v="18:50:56"/>
    <x v="0"/>
    <n v="19"/>
    <n v="19"/>
    <x v="0"/>
    <n v="3"/>
    <x v="2"/>
  </r>
  <r>
    <s v="5018276955"/>
    <s v="Shipped"/>
    <s v="BE-TPAR"/>
    <n v="5"/>
    <s v="18/06/2025"/>
    <s v="14:24:40"/>
    <s v="19/06/2025"/>
    <s v="15:00:00"/>
    <x v="17"/>
    <s v="18:53:07"/>
    <x v="0"/>
    <n v="19"/>
    <n v="19"/>
    <x v="0"/>
    <n v="3"/>
    <x v="2"/>
  </r>
  <r>
    <s v="5018276956"/>
    <s v="Shipped"/>
    <s v="BE-THPL"/>
    <n v="4"/>
    <s v="18/06/2025"/>
    <s v="14:24:45"/>
    <s v="19/06/2025"/>
    <s v="15:00:00"/>
    <x v="17"/>
    <s v="14:35:09"/>
    <x v="0"/>
    <n v="19"/>
    <n v="15"/>
    <x v="0"/>
    <n v="3"/>
    <x v="2"/>
  </r>
  <r>
    <s v="5018276957"/>
    <s v="Shipped"/>
    <s v="BE-TPAR"/>
    <n v="1"/>
    <s v="18/06/2025"/>
    <s v="14:24:48"/>
    <s v="20/06/2025"/>
    <s v="15:00:00"/>
    <x v="14"/>
    <s v="14:30:30"/>
    <x v="0"/>
    <n v="20"/>
    <n v="15"/>
    <x v="3"/>
    <n v="3"/>
    <x v="2"/>
  </r>
  <r>
    <s v="5018276958"/>
    <s v="Shipped"/>
    <s v="BE-TPAR"/>
    <n v="1"/>
    <s v="18/06/2025"/>
    <s v="14:24:39"/>
    <s v="19/06/2025"/>
    <s v="15:00:00"/>
    <x v="17"/>
    <s v="18:50:02"/>
    <x v="0"/>
    <n v="19"/>
    <n v="19"/>
    <x v="0"/>
    <n v="3"/>
    <x v="2"/>
  </r>
  <r>
    <s v="5018276959"/>
    <s v="Shipped"/>
    <s v="BE-TPAR"/>
    <n v="10"/>
    <s v="18/06/2025"/>
    <s v="14:24:49"/>
    <s v="19/06/2025"/>
    <s v="15:00:00"/>
    <x v="17"/>
    <s v="18:49:25"/>
    <x v="0"/>
    <n v="19"/>
    <n v="19"/>
    <x v="0"/>
    <n v="3"/>
    <x v="2"/>
  </r>
  <r>
    <s v="5018505891"/>
    <s v="Cancelled"/>
    <s v="BE-TPAR"/>
    <n v="1"/>
    <s v="17/07/2025"/>
    <s v="11:37:47"/>
    <s v="17/07/2025"/>
    <s v="15:00:00"/>
    <x v="1"/>
    <s v=""/>
    <x v="1"/>
    <m/>
    <m/>
    <x v="1"/>
    <m/>
    <x v="1"/>
  </r>
  <r>
    <s v="5018277195"/>
    <s v="Shipped"/>
    <s v="BE-TPAR"/>
    <n v="4"/>
    <s v="19/06/2025"/>
    <s v="14:07:59"/>
    <s v="20/06/2025"/>
    <s v="15:00:00"/>
    <x v="14"/>
    <s v="14:32:38"/>
    <x v="0"/>
    <n v="20"/>
    <n v="15"/>
    <x v="0"/>
    <n v="4"/>
    <x v="2"/>
  </r>
  <r>
    <s v="5018277196"/>
    <s v="Shipped"/>
    <s v="BE-TPAR"/>
    <n v="5"/>
    <s v="19/06/2025"/>
    <s v="14:07:51"/>
    <s v="20/06/2025"/>
    <s v="15:00:00"/>
    <x v="14"/>
    <s v="14:31:47"/>
    <x v="0"/>
    <n v="20"/>
    <n v="15"/>
    <x v="0"/>
    <n v="4"/>
    <x v="2"/>
  </r>
  <r>
    <s v="5018277692"/>
    <s v="Shipped"/>
    <s v="BE-TPAR"/>
    <n v="2"/>
    <s v="18/06/2025"/>
    <s v="17:56:36"/>
    <s v="19/06/2025"/>
    <s v="15:00:00"/>
    <x v="17"/>
    <s v="18:52:41"/>
    <x v="0"/>
    <n v="19"/>
    <n v="19"/>
    <x v="0"/>
    <n v="3"/>
    <x v="2"/>
  </r>
  <r>
    <s v="5018277693"/>
    <s v="Shipped"/>
    <s v="BE-TPAR"/>
    <n v="3"/>
    <s v="18/06/2025"/>
    <s v="17:56:35"/>
    <s v="19/06/2025"/>
    <s v="15:00:00"/>
    <x v="17"/>
    <s v="18:48:50"/>
    <x v="0"/>
    <n v="19"/>
    <n v="19"/>
    <x v="0"/>
    <n v="3"/>
    <x v="2"/>
  </r>
  <r>
    <s v="5018277800"/>
    <s v="Shipped"/>
    <s v="BE-TPAR"/>
    <n v="1"/>
    <s v="18/06/2025"/>
    <s v="12:37:20"/>
    <s v="19/06/2025"/>
    <s v="15:00:00"/>
    <x v="17"/>
    <s v="18:49:26"/>
    <x v="0"/>
    <n v="19"/>
    <n v="19"/>
    <x v="0"/>
    <n v="3"/>
    <x v="2"/>
  </r>
  <r>
    <s v="5018277801"/>
    <s v="Shipped"/>
    <s v="BE-TPAR"/>
    <n v="1"/>
    <s v="18/06/2025"/>
    <s v="12:37:20"/>
    <s v="19/06/2025"/>
    <s v="15:00:00"/>
    <x v="17"/>
    <s v="18:49:39"/>
    <x v="0"/>
    <n v="19"/>
    <n v="19"/>
    <x v="0"/>
    <n v="3"/>
    <x v="2"/>
  </r>
  <r>
    <s v="5018277802"/>
    <s v="Shipped"/>
    <s v="BE-TPAR"/>
    <n v="1"/>
    <s v="18/06/2025"/>
    <s v="12:37:32"/>
    <s v="19/06/2025"/>
    <s v="15:00:00"/>
    <x v="17"/>
    <s v="18:49:29"/>
    <x v="0"/>
    <n v="19"/>
    <n v="19"/>
    <x v="0"/>
    <n v="3"/>
    <x v="2"/>
  </r>
  <r>
    <s v="5018277803"/>
    <s v="Shipped"/>
    <s v="BE-TPAR"/>
    <n v="1"/>
    <s v="18/06/2025"/>
    <s v="12:37:27"/>
    <s v="19/06/2025"/>
    <s v="15:00:00"/>
    <x v="17"/>
    <s v="18:49:35"/>
    <x v="0"/>
    <n v="19"/>
    <n v="19"/>
    <x v="0"/>
    <n v="3"/>
    <x v="2"/>
  </r>
  <r>
    <s v="5018277804"/>
    <s v="Shipped"/>
    <s v="BE-TPAR"/>
    <n v="1"/>
    <s v="18/06/2025"/>
    <s v="12:37:31"/>
    <s v="19/06/2025"/>
    <s v="15:00:00"/>
    <x v="17"/>
    <s v="18:50:12"/>
    <x v="0"/>
    <n v="19"/>
    <n v="19"/>
    <x v="0"/>
    <n v="3"/>
    <x v="2"/>
  </r>
  <r>
    <s v="5018277805"/>
    <s v="Shipped"/>
    <s v="BE-TPAR"/>
    <n v="1"/>
    <s v="18/06/2025"/>
    <s v="12:37:35"/>
    <s v="19/06/2025"/>
    <s v="15:00:00"/>
    <x v="17"/>
    <s v="18:53:13"/>
    <x v="0"/>
    <n v="19"/>
    <n v="19"/>
    <x v="0"/>
    <n v="3"/>
    <x v="2"/>
  </r>
  <r>
    <s v="5018277806"/>
    <s v="Shipped"/>
    <s v="BE-TFPL"/>
    <n v="1"/>
    <s v="18/06/2025"/>
    <s v="12:37:24"/>
    <s v="19/06/2025"/>
    <s v="15:00:00"/>
    <x v="17"/>
    <s v="14:35:44"/>
    <x v="0"/>
    <n v="19"/>
    <n v="15"/>
    <x v="0"/>
    <n v="3"/>
    <x v="2"/>
  </r>
  <r>
    <s v="5018277807"/>
    <s v="Shipped"/>
    <s v="BE-THPL"/>
    <n v="1"/>
    <s v="18/06/2025"/>
    <s v="12:37:33"/>
    <s v="19/06/2025"/>
    <s v="15:00:00"/>
    <x v="17"/>
    <s v="14:35:10"/>
    <x v="0"/>
    <n v="19"/>
    <n v="15"/>
    <x v="0"/>
    <n v="3"/>
    <x v="2"/>
  </r>
  <r>
    <s v="5018277808"/>
    <s v="Shipped"/>
    <s v="BE-TPAR"/>
    <n v="1"/>
    <s v="18/06/2025"/>
    <s v="12:37:23"/>
    <s v="19/06/2025"/>
    <s v="15:00:00"/>
    <x v="17"/>
    <s v="18:51:44"/>
    <x v="0"/>
    <n v="19"/>
    <n v="19"/>
    <x v="0"/>
    <n v="3"/>
    <x v="2"/>
  </r>
  <r>
    <s v="5018277809"/>
    <s v="Shipped"/>
    <s v="BE-TPAR"/>
    <n v="1"/>
    <s v="18/06/2025"/>
    <s v="12:37:23"/>
    <s v="19/06/2025"/>
    <s v="15:00:00"/>
    <x v="17"/>
    <s v="18:51:21"/>
    <x v="0"/>
    <n v="19"/>
    <n v="19"/>
    <x v="0"/>
    <n v="3"/>
    <x v="2"/>
  </r>
  <r>
    <s v="5018277810"/>
    <s v="Shipped"/>
    <s v="BE-TPAR"/>
    <n v="1"/>
    <s v="18/06/2025"/>
    <s v="12:37:31"/>
    <s v="19/06/2025"/>
    <s v="15:00:00"/>
    <x v="17"/>
    <s v="18:51:36"/>
    <x v="0"/>
    <n v="19"/>
    <n v="19"/>
    <x v="0"/>
    <n v="3"/>
    <x v="2"/>
  </r>
  <r>
    <s v="5018277811"/>
    <s v="Shipped"/>
    <s v="BE-TPAR"/>
    <n v="1"/>
    <s v="18/06/2025"/>
    <s v="12:37:25"/>
    <s v="19/06/2025"/>
    <s v="15:00:00"/>
    <x v="17"/>
    <s v="18:52:31"/>
    <x v="0"/>
    <n v="19"/>
    <n v="19"/>
    <x v="0"/>
    <n v="3"/>
    <x v="2"/>
  </r>
  <r>
    <s v="5018277812"/>
    <s v="Shipped"/>
    <s v="BE-TPAR"/>
    <n v="1"/>
    <s v="18/06/2025"/>
    <s v="12:37:33"/>
    <s v="19/06/2025"/>
    <s v="15:00:00"/>
    <x v="17"/>
    <s v="18:51:04"/>
    <x v="0"/>
    <n v="19"/>
    <n v="19"/>
    <x v="0"/>
    <n v="3"/>
    <x v="2"/>
  </r>
  <r>
    <s v="5018277813"/>
    <s v="Shipped"/>
    <s v="BE-TPAR"/>
    <n v="1"/>
    <s v="18/06/2025"/>
    <s v="12:37:27"/>
    <s v="19/06/2025"/>
    <s v="15:00:00"/>
    <x v="17"/>
    <s v="18:50:34"/>
    <x v="0"/>
    <n v="19"/>
    <n v="19"/>
    <x v="0"/>
    <n v="3"/>
    <x v="2"/>
  </r>
  <r>
    <s v="5018277814"/>
    <s v="Shipped"/>
    <s v="BE-TPAR"/>
    <n v="1"/>
    <s v="18/06/2025"/>
    <s v="12:37:30"/>
    <s v="19/06/2025"/>
    <s v="15:00:00"/>
    <x v="17"/>
    <s v="18:51:31"/>
    <x v="0"/>
    <n v="19"/>
    <n v="19"/>
    <x v="0"/>
    <n v="3"/>
    <x v="2"/>
  </r>
  <r>
    <s v="5018277815"/>
    <s v="Shipped"/>
    <s v="BE-TPAR"/>
    <n v="1"/>
    <s v="18/06/2025"/>
    <s v="12:37:29"/>
    <s v="19/06/2025"/>
    <s v="15:00:00"/>
    <x v="17"/>
    <s v="18:49:18"/>
    <x v="0"/>
    <n v="19"/>
    <n v="19"/>
    <x v="0"/>
    <n v="3"/>
    <x v="2"/>
  </r>
  <r>
    <s v="5018277816"/>
    <s v="Shipped"/>
    <s v="BE-TPAR"/>
    <n v="1"/>
    <s v="18/06/2025"/>
    <s v="12:37:20"/>
    <s v="19/06/2025"/>
    <s v="15:00:00"/>
    <x v="17"/>
    <s v="18:52:38"/>
    <x v="0"/>
    <n v="19"/>
    <n v="19"/>
    <x v="0"/>
    <n v="3"/>
    <x v="2"/>
  </r>
  <r>
    <s v="5018277817"/>
    <s v="Shipped"/>
    <s v="BE-TPAR"/>
    <n v="1"/>
    <s v="18/06/2025"/>
    <s v="12:37:30"/>
    <s v="19/06/2025"/>
    <s v="15:00:00"/>
    <x v="17"/>
    <s v="18:51:48"/>
    <x v="0"/>
    <n v="19"/>
    <n v="19"/>
    <x v="0"/>
    <n v="3"/>
    <x v="2"/>
  </r>
  <r>
    <s v="5018277818"/>
    <s v="Shipped"/>
    <s v="BE-TPAR"/>
    <n v="1"/>
    <s v="18/06/2025"/>
    <s v="12:37:32"/>
    <s v="19/06/2025"/>
    <s v="15:00:00"/>
    <x v="17"/>
    <s v="18:51:46"/>
    <x v="0"/>
    <n v="19"/>
    <n v="19"/>
    <x v="0"/>
    <n v="3"/>
    <x v="2"/>
  </r>
  <r>
    <s v="5018277819"/>
    <s v="Shipped"/>
    <s v="BE-TPAR"/>
    <n v="1"/>
    <s v="18/06/2025"/>
    <s v="12:37:35"/>
    <s v="19/06/2025"/>
    <s v="15:00:00"/>
    <x v="17"/>
    <s v="18:50:36"/>
    <x v="0"/>
    <n v="19"/>
    <n v="19"/>
    <x v="0"/>
    <n v="3"/>
    <x v="2"/>
  </r>
  <r>
    <s v="5018277820"/>
    <s v="Shipped"/>
    <s v="BE-TPAR"/>
    <n v="1"/>
    <s v="18/06/2025"/>
    <s v="12:37:25"/>
    <s v="19/06/2025"/>
    <s v="15:00:00"/>
    <x v="17"/>
    <s v="18:51:05"/>
    <x v="0"/>
    <n v="19"/>
    <n v="19"/>
    <x v="0"/>
    <n v="3"/>
    <x v="2"/>
  </r>
  <r>
    <s v="5018277821"/>
    <s v="Shipped"/>
    <s v="BE-TPAR"/>
    <n v="1"/>
    <s v="18/06/2025"/>
    <s v="12:37:28"/>
    <s v="19/06/2025"/>
    <s v="15:00:00"/>
    <x v="17"/>
    <s v="18:49:12"/>
    <x v="0"/>
    <n v="19"/>
    <n v="19"/>
    <x v="0"/>
    <n v="3"/>
    <x v="2"/>
  </r>
  <r>
    <s v="5018277822"/>
    <s v="Shipped"/>
    <s v="BE-TPAR"/>
    <n v="1"/>
    <s v="18/06/2025"/>
    <s v="12:37:24"/>
    <s v="19/06/2025"/>
    <s v="15:00:00"/>
    <x v="17"/>
    <s v="18:51:37"/>
    <x v="0"/>
    <n v="19"/>
    <n v="19"/>
    <x v="0"/>
    <n v="3"/>
    <x v="2"/>
  </r>
  <r>
    <s v="5018277823"/>
    <s v="Shipped"/>
    <s v="BE-TPAR"/>
    <n v="1"/>
    <s v="18/06/2025"/>
    <s v="12:37:28"/>
    <s v="19/06/2025"/>
    <s v="15:00:00"/>
    <x v="17"/>
    <s v="18:51:22"/>
    <x v="0"/>
    <n v="19"/>
    <n v="19"/>
    <x v="0"/>
    <n v="3"/>
    <x v="2"/>
  </r>
  <r>
    <s v="5018277824"/>
    <s v="Shipped"/>
    <s v="BE-TPAR"/>
    <n v="1"/>
    <s v="18/06/2025"/>
    <s v="12:37:26"/>
    <s v="19/06/2025"/>
    <s v="15:00:00"/>
    <x v="17"/>
    <s v="18:48:56"/>
    <x v="0"/>
    <n v="19"/>
    <n v="19"/>
    <x v="0"/>
    <n v="3"/>
    <x v="2"/>
  </r>
  <r>
    <s v="5018278046"/>
    <s v="Shipped"/>
    <s v="BE-TFPL"/>
    <n v="8"/>
    <s v="20/06/2025"/>
    <s v="07:11:22"/>
    <s v="20/06/2025"/>
    <s v="15:00:00"/>
    <x v="14"/>
    <s v="14:30:22"/>
    <x v="0"/>
    <n v="20"/>
    <n v="15"/>
    <x v="2"/>
    <n v="5"/>
    <x v="0"/>
  </r>
  <r>
    <s v="5018278047"/>
    <s v="Shipped"/>
    <s v="BE-THPLB"/>
    <n v="1"/>
    <s v="20/06/2025"/>
    <s v="07:11:15"/>
    <s v="20/06/2025"/>
    <s v="15:00:00"/>
    <x v="14"/>
    <s v="14:31:06"/>
    <x v="0"/>
    <n v="20"/>
    <n v="15"/>
    <x v="2"/>
    <n v="5"/>
    <x v="0"/>
  </r>
  <r>
    <s v="5018278048"/>
    <s v="Shipped"/>
    <s v="BE-TPAR"/>
    <n v="4"/>
    <s v="20/06/2025"/>
    <s v="07:22:25"/>
    <s v="20/06/2025"/>
    <s v="15:00:00"/>
    <x v="14"/>
    <s v="14:33:21"/>
    <x v="0"/>
    <n v="20"/>
    <n v="15"/>
    <x v="2"/>
    <n v="5"/>
    <x v="0"/>
  </r>
  <r>
    <s v="5018278049"/>
    <s v="Shipped"/>
    <s v="BE-TPAR"/>
    <n v="1"/>
    <s v="20/06/2025"/>
    <s v="07:22:24"/>
    <s v="20/06/2025"/>
    <s v="15:00:00"/>
    <x v="14"/>
    <s v="14:33:13"/>
    <x v="0"/>
    <n v="20"/>
    <n v="15"/>
    <x v="2"/>
    <n v="5"/>
    <x v="0"/>
  </r>
  <r>
    <s v="5018278057"/>
    <s v="Shipped"/>
    <s v="BE-TPAR"/>
    <n v="4"/>
    <s v="23/06/2025"/>
    <s v="15:37:14"/>
    <s v="24/06/2025"/>
    <s v="15:00:00"/>
    <x v="4"/>
    <s v="18:43:36"/>
    <x v="0"/>
    <n v="24"/>
    <n v="19"/>
    <x v="0"/>
    <n v="1"/>
    <x v="2"/>
  </r>
  <r>
    <s v="5018278058"/>
    <s v="Shipped"/>
    <s v="BE-TPAR"/>
    <n v="2"/>
    <s v="23/06/2025"/>
    <s v="15:37:13"/>
    <s v="24/06/2025"/>
    <s v="15:00:00"/>
    <x v="4"/>
    <s v="18:42:48"/>
    <x v="0"/>
    <n v="24"/>
    <n v="19"/>
    <x v="0"/>
    <n v="1"/>
    <x v="2"/>
  </r>
  <r>
    <s v="5018278059"/>
    <s v="Shipped"/>
    <s v="BE-TPAR"/>
    <n v="4"/>
    <s v="23/06/2025"/>
    <s v="15:37:17"/>
    <s v="24/06/2025"/>
    <s v="15:00:00"/>
    <x v="4"/>
    <s v="18:43:49"/>
    <x v="0"/>
    <n v="24"/>
    <n v="19"/>
    <x v="0"/>
    <n v="1"/>
    <x v="2"/>
  </r>
  <r>
    <s v="5018510726"/>
    <s v="Cancelled"/>
    <s v="BE-TPAR"/>
    <n v="1"/>
    <s v="17/07/2025"/>
    <s v="18:11:36"/>
    <s v="17/07/2025"/>
    <s v="15:00:00"/>
    <x v="1"/>
    <s v=""/>
    <x v="1"/>
    <m/>
    <m/>
    <x v="1"/>
    <m/>
    <x v="1"/>
  </r>
  <r>
    <s v="5018510727"/>
    <s v="Cancelled"/>
    <s v="BE-TPAR"/>
    <n v="2"/>
    <s v="17/07/2025"/>
    <s v="18:11:38"/>
    <s v="17/07/2025"/>
    <s v="15:00:00"/>
    <x v="1"/>
    <s v=""/>
    <x v="1"/>
    <m/>
    <m/>
    <x v="1"/>
    <m/>
    <x v="1"/>
  </r>
  <r>
    <s v="5018510728"/>
    <s v="Cancelled"/>
    <s v="BE-TPAR"/>
    <n v="1"/>
    <s v="17/07/2025"/>
    <s v="18:11:39"/>
    <s v="17/07/2025"/>
    <s v="15:00:00"/>
    <x v="1"/>
    <s v=""/>
    <x v="1"/>
    <m/>
    <m/>
    <x v="1"/>
    <m/>
    <x v="1"/>
  </r>
  <r>
    <s v="5018510729"/>
    <s v="Cancelled"/>
    <s v="BE-TPAR"/>
    <n v="1"/>
    <s v="17/07/2025"/>
    <s v="18:11:38"/>
    <s v="17/07/2025"/>
    <s v="15:00:00"/>
    <x v="1"/>
    <s v=""/>
    <x v="1"/>
    <m/>
    <m/>
    <x v="1"/>
    <m/>
    <x v="1"/>
  </r>
  <r>
    <s v="5018278060"/>
    <s v="Shipped"/>
    <s v="BE-TPAR"/>
    <n v="4"/>
    <s v="23/06/2025"/>
    <s v="15:37:14"/>
    <s v="24/06/2025"/>
    <s v="15:00:00"/>
    <x v="4"/>
    <s v="18:45:33"/>
    <x v="0"/>
    <n v="24"/>
    <n v="19"/>
    <x v="0"/>
    <n v="1"/>
    <x v="2"/>
  </r>
  <r>
    <s v="5018278061"/>
    <s v="Shipped"/>
    <s v="BE-TFPL"/>
    <n v="17"/>
    <s v="23/06/2025"/>
    <s v="15:37:19"/>
    <s v="24/06/2025"/>
    <s v="15:00:00"/>
    <x v="4"/>
    <s v="18:42:44"/>
    <x v="0"/>
    <n v="24"/>
    <n v="19"/>
    <x v="0"/>
    <n v="1"/>
    <x v="2"/>
  </r>
  <r>
    <s v="5018278062"/>
    <s v="Shipped"/>
    <s v="BE-TFPL"/>
    <n v="11"/>
    <s v="23/06/2025"/>
    <s v="15:37:16"/>
    <s v="24/06/2025"/>
    <s v="15:00:00"/>
    <x v="4"/>
    <s v="18:43:46"/>
    <x v="0"/>
    <n v="24"/>
    <n v="19"/>
    <x v="0"/>
    <n v="1"/>
    <x v="2"/>
  </r>
  <r>
    <s v="5018278064"/>
    <s v="Shipped"/>
    <s v="BE-TPAR"/>
    <n v="2"/>
    <s v="23/06/2025"/>
    <s v="15:37:15"/>
    <s v="24/06/2025"/>
    <s v="15:00:00"/>
    <x v="4"/>
    <s v="18:42:59"/>
    <x v="0"/>
    <n v="24"/>
    <n v="19"/>
    <x v="0"/>
    <n v="1"/>
    <x v="2"/>
  </r>
  <r>
    <s v="5018278198"/>
    <s v="Shipped"/>
    <s v="BE-TFPL"/>
    <n v="33"/>
    <s v="19/06/2025"/>
    <s v="10:07:32"/>
    <s v="20/06/2025"/>
    <s v="15:00:00"/>
    <x v="14"/>
    <s v="14:31:50"/>
    <x v="0"/>
    <n v="20"/>
    <n v="15"/>
    <x v="0"/>
    <n v="4"/>
    <x v="0"/>
  </r>
  <r>
    <s v="5018278199"/>
    <s v="Shipped"/>
    <s v="BE-TPAR"/>
    <n v="7"/>
    <s v="19/06/2025"/>
    <s v="10:07:26"/>
    <s v="19/06/2025"/>
    <s v="15:00:00"/>
    <x v="17"/>
    <s v="18:52:13"/>
    <x v="0"/>
    <n v="19"/>
    <n v="19"/>
    <x v="2"/>
    <n v="4"/>
    <x v="0"/>
  </r>
  <r>
    <s v="5018278621"/>
    <s v="Shipped"/>
    <s v="BE-THPL"/>
    <n v="6"/>
    <s v="18/06/2025"/>
    <s v="15:37:29"/>
    <s v="19/06/2025"/>
    <s v="15:00:00"/>
    <x v="17"/>
    <s v="14:35:19"/>
    <x v="0"/>
    <n v="19"/>
    <n v="15"/>
    <x v="0"/>
    <n v="3"/>
    <x v="2"/>
  </r>
  <r>
    <s v="5018278622"/>
    <s v="Shipped"/>
    <s v="BE-TFPL"/>
    <n v="9"/>
    <s v="18/06/2025"/>
    <s v="15:37:30"/>
    <s v="19/06/2025"/>
    <s v="15:00:00"/>
    <x v="17"/>
    <s v="14:35:12"/>
    <x v="0"/>
    <n v="19"/>
    <n v="15"/>
    <x v="0"/>
    <n v="3"/>
    <x v="2"/>
  </r>
  <r>
    <s v="5018278649"/>
    <s v="Shipped"/>
    <s v="BE-TPAR"/>
    <n v="1"/>
    <s v="18/06/2025"/>
    <s v="16:11:41"/>
    <s v="19/06/2025"/>
    <s v="15:00:00"/>
    <x v="17"/>
    <s v="18:51:50"/>
    <x v="0"/>
    <n v="19"/>
    <n v="19"/>
    <x v="0"/>
    <n v="3"/>
    <x v="2"/>
  </r>
  <r>
    <s v="5018278863"/>
    <s v="Shipped"/>
    <s v="BE-TPAR"/>
    <n v="2"/>
    <s v="22/06/2025"/>
    <s v="15:51:34"/>
    <s v="23/06/2025"/>
    <s v="15:00:00"/>
    <x v="18"/>
    <s v="18:14:47"/>
    <x v="0"/>
    <n v="23"/>
    <n v="19"/>
    <x v="0"/>
    <n v="7"/>
    <x v="2"/>
  </r>
  <r>
    <s v="5018279489"/>
    <s v="Shipped"/>
    <s v="BE-TPAR"/>
    <n v="8"/>
    <s v="19/06/2025"/>
    <s v="15:51:51"/>
    <s v="20/06/2025"/>
    <s v="15:00:00"/>
    <x v="14"/>
    <s v="14:32:43"/>
    <x v="0"/>
    <n v="20"/>
    <n v="15"/>
    <x v="0"/>
    <n v="4"/>
    <x v="2"/>
  </r>
  <r>
    <s v="5018279490"/>
    <s v="Shipped"/>
    <s v="BE-TPAR"/>
    <n v="1"/>
    <s v="19/06/2025"/>
    <s v="15:51:45"/>
    <s v="20/06/2025"/>
    <s v="15:00:00"/>
    <x v="14"/>
    <s v="14:32:12"/>
    <x v="0"/>
    <n v="20"/>
    <n v="15"/>
    <x v="0"/>
    <n v="4"/>
    <x v="2"/>
  </r>
  <r>
    <s v="5018280660"/>
    <s v="Shipped"/>
    <s v="BE-TPAR"/>
    <n v="2"/>
    <s v="19/06/2025"/>
    <s v="08:52:40"/>
    <s v="19/06/2025"/>
    <s v="15:00:00"/>
    <x v="17"/>
    <s v="18:51:41"/>
    <x v="0"/>
    <n v="19"/>
    <n v="19"/>
    <x v="2"/>
    <n v="4"/>
    <x v="0"/>
  </r>
  <r>
    <s v="5018280661"/>
    <s v="Shipped"/>
    <s v="BE-TFPL"/>
    <n v="6"/>
    <s v="19/06/2025"/>
    <s v="08:52:39"/>
    <s v="20/06/2025"/>
    <s v="15:00:00"/>
    <x v="14"/>
    <s v="14:30:14"/>
    <x v="0"/>
    <n v="20"/>
    <n v="15"/>
    <x v="0"/>
    <n v="4"/>
    <x v="0"/>
  </r>
  <r>
    <s v="5018281624"/>
    <s v="Shipped"/>
    <s v="BE-TPAR"/>
    <n v="1"/>
    <s v="19/06/2025"/>
    <s v="15:37:41"/>
    <s v="20/06/2025"/>
    <s v="15:00:00"/>
    <x v="14"/>
    <s v="14:32:43"/>
    <x v="0"/>
    <n v="20"/>
    <n v="15"/>
    <x v="0"/>
    <n v="4"/>
    <x v="2"/>
  </r>
  <r>
    <s v="5018282681"/>
    <s v="Shipped"/>
    <s v="BE-TPAR"/>
    <n v="3"/>
    <s v="19/06/2025"/>
    <s v="11:52:32"/>
    <s v="20/06/2025"/>
    <s v="15:00:00"/>
    <x v="14"/>
    <s v="14:33:10"/>
    <x v="0"/>
    <n v="20"/>
    <n v="15"/>
    <x v="0"/>
    <n v="4"/>
    <x v="2"/>
  </r>
  <r>
    <s v="5018282682"/>
    <s v="Shipped"/>
    <s v="BE-TFPL"/>
    <n v="1"/>
    <s v="19/06/2025"/>
    <s v="11:52:32"/>
    <s v="20/06/2025"/>
    <s v="15:00:00"/>
    <x v="14"/>
    <s v="14:31:16"/>
    <x v="0"/>
    <n v="20"/>
    <n v="15"/>
    <x v="0"/>
    <n v="4"/>
    <x v="2"/>
  </r>
  <r>
    <s v="5018282683"/>
    <s v="Shipped"/>
    <s v="BE-TFPL"/>
    <n v="4"/>
    <s v="19/06/2025"/>
    <s v="11:52:37"/>
    <s v="20/06/2025"/>
    <s v="15:00:00"/>
    <x v="14"/>
    <s v="14:32:04"/>
    <x v="0"/>
    <n v="20"/>
    <n v="15"/>
    <x v="0"/>
    <n v="4"/>
    <x v="2"/>
  </r>
  <r>
    <s v="5018282684"/>
    <s v="Shipped"/>
    <s v="BE-TPAR"/>
    <n v="1"/>
    <s v="19/06/2025"/>
    <s v="11:52:33"/>
    <s v="20/06/2025"/>
    <s v="15:00:00"/>
    <x v="14"/>
    <s v="14:31:41"/>
    <x v="0"/>
    <n v="20"/>
    <n v="15"/>
    <x v="0"/>
    <n v="4"/>
    <x v="2"/>
  </r>
  <r>
    <s v="5018282685"/>
    <s v="Shipped"/>
    <s v="BE-TFPL"/>
    <n v="22"/>
    <s v="19/06/2025"/>
    <s v="11:52:36"/>
    <s v="20/06/2025"/>
    <s v="15:00:00"/>
    <x v="14"/>
    <s v="14:30:59"/>
    <x v="0"/>
    <n v="20"/>
    <n v="15"/>
    <x v="0"/>
    <n v="4"/>
    <x v="2"/>
  </r>
  <r>
    <s v="5018283951"/>
    <s v="Shipped"/>
    <s v="BE-TPAR"/>
    <n v="1"/>
    <s v="23/06/2025"/>
    <s v="12:07:31"/>
    <s v="24/06/2025"/>
    <s v="15:00:00"/>
    <x v="4"/>
    <s v="18:44:21"/>
    <x v="0"/>
    <n v="24"/>
    <n v="19"/>
    <x v="0"/>
    <n v="1"/>
    <x v="2"/>
  </r>
  <r>
    <s v="5018283952"/>
    <s v="Shipped"/>
    <s v="BE-THPLB"/>
    <n v="2"/>
    <s v="23/06/2025"/>
    <s v="12:07:30"/>
    <s v="24/06/2025"/>
    <s v="15:00:00"/>
    <x v="4"/>
    <s v="18:43:21"/>
    <x v="0"/>
    <n v="24"/>
    <n v="19"/>
    <x v="0"/>
    <n v="1"/>
    <x v="2"/>
  </r>
  <r>
    <s v="5018283953"/>
    <s v="Shipped"/>
    <s v="BE-TPAR"/>
    <n v="7"/>
    <s v="23/06/2025"/>
    <s v="12:07:30"/>
    <s v="24/06/2025"/>
    <s v="15:00:00"/>
    <x v="4"/>
    <s v="18:44:00"/>
    <x v="0"/>
    <n v="24"/>
    <n v="19"/>
    <x v="0"/>
    <n v="1"/>
    <x v="2"/>
  </r>
  <r>
    <s v="5018283954"/>
    <s v="Shipped"/>
    <s v="BE-THPL"/>
    <n v="1"/>
    <s v="23/06/2025"/>
    <s v="12:07:31"/>
    <s v="24/06/2025"/>
    <s v="15:00:00"/>
    <x v="4"/>
    <s v="14:15:04"/>
    <x v="0"/>
    <n v="24"/>
    <n v="15"/>
    <x v="0"/>
    <n v="1"/>
    <x v="2"/>
  </r>
  <r>
    <s v="5018283955"/>
    <s v="Shipped"/>
    <s v="BE-TPAR"/>
    <n v="1"/>
    <s v="23/06/2025"/>
    <s v="12:07:28"/>
    <s v="24/06/2025"/>
    <s v="15:00:00"/>
    <x v="4"/>
    <s v="18:43:03"/>
    <x v="0"/>
    <n v="24"/>
    <n v="19"/>
    <x v="0"/>
    <n v="1"/>
    <x v="2"/>
  </r>
  <r>
    <s v="5018283956"/>
    <s v="Shipped"/>
    <s v="BE-TPAR"/>
    <n v="1"/>
    <s v="23/06/2025"/>
    <s v="12:07:29"/>
    <s v="24/06/2025"/>
    <s v="15:00:00"/>
    <x v="4"/>
    <s v="18:44:29"/>
    <x v="0"/>
    <n v="24"/>
    <n v="19"/>
    <x v="0"/>
    <n v="1"/>
    <x v="2"/>
  </r>
  <r>
    <s v="5018284794"/>
    <s v="Shipped"/>
    <s v="BE-TPAR"/>
    <n v="1"/>
    <s v="20/06/2025"/>
    <s v="11:51:20"/>
    <s v="23/06/2025"/>
    <s v="15:00:00"/>
    <x v="18"/>
    <s v="18:18:10"/>
    <x v="0"/>
    <n v="23"/>
    <n v="19"/>
    <x v="0"/>
    <n v="5"/>
    <x v="2"/>
  </r>
  <r>
    <s v="5018284795"/>
    <s v="Shipped"/>
    <s v="BE-TPAR"/>
    <n v="1"/>
    <s v="20/06/2025"/>
    <s v="11:51:19"/>
    <s v="23/06/2025"/>
    <s v="15:00:00"/>
    <x v="18"/>
    <s v="18:15:15"/>
    <x v="0"/>
    <n v="23"/>
    <n v="19"/>
    <x v="0"/>
    <n v="5"/>
    <x v="2"/>
  </r>
  <r>
    <s v="5018284796"/>
    <s v="Shipped"/>
    <s v="BE-TPAR"/>
    <n v="1"/>
    <s v="20/06/2025"/>
    <s v="11:51:21"/>
    <s v="23/06/2025"/>
    <s v="15:00:00"/>
    <x v="18"/>
    <s v="18:18:17"/>
    <x v="0"/>
    <n v="23"/>
    <n v="19"/>
    <x v="0"/>
    <n v="5"/>
    <x v="2"/>
  </r>
  <r>
    <s v="5018284797"/>
    <s v="Shipped"/>
    <s v="BE-TPAR"/>
    <n v="1"/>
    <s v="20/06/2025"/>
    <s v="11:53:31"/>
    <s v="23/06/2025"/>
    <s v="15:00:00"/>
    <x v="18"/>
    <s v="18:15:16"/>
    <x v="0"/>
    <n v="23"/>
    <n v="19"/>
    <x v="0"/>
    <n v="5"/>
    <x v="2"/>
  </r>
  <r>
    <s v="5018284798"/>
    <s v="Shipped"/>
    <s v="BE-TPAR"/>
    <n v="1"/>
    <s v="20/06/2025"/>
    <s v="11:51:25"/>
    <s v="23/06/2025"/>
    <s v="15:00:00"/>
    <x v="18"/>
    <s v="18:16:13"/>
    <x v="0"/>
    <n v="23"/>
    <n v="19"/>
    <x v="0"/>
    <n v="5"/>
    <x v="2"/>
  </r>
  <r>
    <s v="5018284799"/>
    <s v="Shipped"/>
    <s v="BE-TPAR"/>
    <n v="1"/>
    <s v="20/06/2025"/>
    <s v="11:51:20"/>
    <s v="23/06/2025"/>
    <s v="15:00:00"/>
    <x v="18"/>
    <s v="18:16:26"/>
    <x v="0"/>
    <n v="23"/>
    <n v="19"/>
    <x v="0"/>
    <n v="5"/>
    <x v="2"/>
  </r>
  <r>
    <s v="5018285300"/>
    <s v="Shipped"/>
    <s v="BE-TPAR"/>
    <n v="1"/>
    <s v="23/06/2025"/>
    <s v="09:07:10"/>
    <s v="23/06/2025"/>
    <s v="15:00:00"/>
    <x v="18"/>
    <s v="18:17:38"/>
    <x v="0"/>
    <n v="23"/>
    <n v="19"/>
    <x v="2"/>
    <n v="1"/>
    <x v="0"/>
  </r>
  <r>
    <s v="5018285720"/>
    <s v="Shipped"/>
    <s v="BE-TPAR"/>
    <n v="1"/>
    <s v="19/06/2025"/>
    <s v="10:07:30"/>
    <s v="19/06/2025"/>
    <s v="15:00:00"/>
    <x v="17"/>
    <s v="18:53:08"/>
    <x v="0"/>
    <n v="19"/>
    <n v="19"/>
    <x v="2"/>
    <n v="4"/>
    <x v="0"/>
  </r>
  <r>
    <s v="5018285721"/>
    <s v="Shipped"/>
    <s v="BE-TPAR"/>
    <n v="6"/>
    <s v="19/06/2025"/>
    <s v="10:07:31"/>
    <s v="20/06/2025"/>
    <s v="15:00:00"/>
    <x v="14"/>
    <s v="14:31:54"/>
    <x v="0"/>
    <n v="20"/>
    <n v="15"/>
    <x v="0"/>
    <n v="4"/>
    <x v="0"/>
  </r>
  <r>
    <s v="5018285997"/>
    <s v="Shipped"/>
    <s v="BE-TPAR"/>
    <n v="1"/>
    <s v="20/06/2025"/>
    <s v="12:07:45"/>
    <s v="23/06/2025"/>
    <s v="15:00:00"/>
    <x v="18"/>
    <s v="18:17:48"/>
    <x v="0"/>
    <n v="23"/>
    <n v="19"/>
    <x v="0"/>
    <n v="5"/>
    <x v="2"/>
  </r>
  <r>
    <s v="5018285998"/>
    <s v="Shipped"/>
    <s v="BE-TPAR"/>
    <n v="1"/>
    <s v="20/06/2025"/>
    <s v="12:07:36"/>
    <s v="23/06/2025"/>
    <s v="15:00:00"/>
    <x v="18"/>
    <s v="18:17:24"/>
    <x v="0"/>
    <n v="23"/>
    <n v="19"/>
    <x v="0"/>
    <n v="5"/>
    <x v="2"/>
  </r>
  <r>
    <s v="5018285999"/>
    <s v="Shipped"/>
    <s v="BE-TPAR"/>
    <n v="1"/>
    <s v="20/06/2025"/>
    <s v="12:07:37"/>
    <s v="23/06/2025"/>
    <s v="15:00:00"/>
    <x v="18"/>
    <s v="18:17:07"/>
    <x v="0"/>
    <n v="23"/>
    <n v="19"/>
    <x v="0"/>
    <n v="5"/>
    <x v="2"/>
  </r>
  <r>
    <s v="5018286145"/>
    <s v="Shipped"/>
    <s v="BE-TPAR"/>
    <n v="3"/>
    <s v="19/06/2025"/>
    <s v="14:52:17"/>
    <s v="20/06/2025"/>
    <s v="15:00:00"/>
    <x v="14"/>
    <s v="14:30:56"/>
    <x v="0"/>
    <n v="20"/>
    <n v="15"/>
    <x v="0"/>
    <n v="4"/>
    <x v="2"/>
  </r>
  <r>
    <s v="5018286146"/>
    <s v="Shipped"/>
    <s v="BE-TPAR"/>
    <n v="1"/>
    <s v="19/06/2025"/>
    <s v="14:52:19"/>
    <s v="20/06/2025"/>
    <s v="15:00:00"/>
    <x v="14"/>
    <s v="14:30:17"/>
    <x v="0"/>
    <n v="20"/>
    <n v="15"/>
    <x v="0"/>
    <n v="4"/>
    <x v="2"/>
  </r>
  <r>
    <s v="5018286149"/>
    <s v="Shipped"/>
    <s v="BE-TPAR"/>
    <n v="3"/>
    <s v="19/06/2025"/>
    <s v="14:52:19"/>
    <s v="19/06/2025"/>
    <s v="15:00:00"/>
    <x v="14"/>
    <s v="14:31:05"/>
    <x v="0"/>
    <n v="20"/>
    <n v="15"/>
    <x v="0"/>
    <n v="4"/>
    <x v="2"/>
  </r>
  <r>
    <s v="5018286151"/>
    <s v="Shipped"/>
    <s v="BE-TPAR"/>
    <n v="5"/>
    <s v="19/06/2025"/>
    <s v="14:53:22"/>
    <s v="20/06/2025"/>
    <s v="15:00:00"/>
    <x v="14"/>
    <s v="14:32:57"/>
    <x v="0"/>
    <n v="20"/>
    <n v="15"/>
    <x v="0"/>
    <n v="4"/>
    <x v="2"/>
  </r>
  <r>
    <s v="5018286152"/>
    <s v="Shipped"/>
    <s v="BE-TPAR"/>
    <n v="10"/>
    <s v="19/06/2025"/>
    <s v="14:53:21"/>
    <s v="20/06/2025"/>
    <s v="15:00:00"/>
    <x v="14"/>
    <s v="14:31:23"/>
    <x v="0"/>
    <n v="20"/>
    <n v="15"/>
    <x v="0"/>
    <n v="4"/>
    <x v="2"/>
  </r>
  <r>
    <s v="5018286153"/>
    <s v="Shipped"/>
    <s v="BE-TFPL"/>
    <n v="4"/>
    <s v="19/06/2025"/>
    <s v="14:52:18"/>
    <s v="20/06/2025"/>
    <s v="15:00:00"/>
    <x v="14"/>
    <s v="14:32:19"/>
    <x v="0"/>
    <n v="20"/>
    <n v="15"/>
    <x v="0"/>
    <n v="4"/>
    <x v="2"/>
  </r>
  <r>
    <s v="5018286155"/>
    <s v="Shipped"/>
    <s v="BE-TPAR"/>
    <n v="13"/>
    <s v="19/06/2025"/>
    <s v="14:52:20"/>
    <s v="20/06/2025"/>
    <s v="15:00:00"/>
    <x v="14"/>
    <s v="14:31:35"/>
    <x v="0"/>
    <n v="20"/>
    <n v="15"/>
    <x v="0"/>
    <n v="4"/>
    <x v="2"/>
  </r>
  <r>
    <s v="5018286156"/>
    <s v="Shipped"/>
    <s v="BE-TPAR"/>
    <n v="1"/>
    <s v="19/06/2025"/>
    <s v="14:53:22"/>
    <s v="20/06/2025"/>
    <s v="15:00:00"/>
    <x v="14"/>
    <s v="14:32:19"/>
    <x v="0"/>
    <n v="20"/>
    <n v="15"/>
    <x v="0"/>
    <n v="4"/>
    <x v="2"/>
  </r>
  <r>
    <s v="5018286157"/>
    <s v="Shipped"/>
    <s v="BE-THPL"/>
    <n v="3"/>
    <s v="19/06/2025"/>
    <s v="14:52:20"/>
    <s v="20/06/2025"/>
    <s v="15:00:00"/>
    <x v="14"/>
    <s v="14:30:40"/>
    <x v="0"/>
    <n v="20"/>
    <n v="15"/>
    <x v="0"/>
    <n v="4"/>
    <x v="2"/>
  </r>
  <r>
    <s v="5018286189"/>
    <s v="Shipped"/>
    <s v="BE-TPAR"/>
    <n v="1"/>
    <s v="19/06/2025"/>
    <s v="16:52:15"/>
    <s v="20/06/2025"/>
    <s v="15:00:00"/>
    <x v="14"/>
    <s v="14:30:57"/>
    <x v="0"/>
    <n v="20"/>
    <n v="15"/>
    <x v="0"/>
    <n v="4"/>
    <x v="2"/>
  </r>
  <r>
    <s v="5018286190"/>
    <s v="Shipped"/>
    <s v="BE-TPAR"/>
    <n v="4"/>
    <s v="19/06/2025"/>
    <s v="16:52:15"/>
    <s v="20/06/2025"/>
    <s v="15:00:00"/>
    <x v="14"/>
    <s v="14:31:38"/>
    <x v="0"/>
    <n v="20"/>
    <n v="15"/>
    <x v="0"/>
    <n v="4"/>
    <x v="2"/>
  </r>
  <r>
    <s v="5018286648"/>
    <s v="Shipped"/>
    <s v="BE-TPAR"/>
    <n v="1"/>
    <s v="20/06/2025"/>
    <s v="12:07:39"/>
    <s v="20/06/2025"/>
    <s v="15:00:00"/>
    <x v="14"/>
    <s v="14:30:59"/>
    <x v="0"/>
    <n v="20"/>
    <n v="15"/>
    <x v="2"/>
    <n v="5"/>
    <x v="2"/>
  </r>
  <r>
    <s v="5018287240"/>
    <s v="Shipped"/>
    <s v="BE-TPAR"/>
    <n v="5"/>
    <s v="19/06/2025"/>
    <s v="11:27:15"/>
    <s v="20/06/2025"/>
    <s v="15:00:00"/>
    <x v="14"/>
    <s v="14:32:51"/>
    <x v="0"/>
    <n v="20"/>
    <n v="15"/>
    <x v="0"/>
    <n v="4"/>
    <x v="2"/>
  </r>
  <r>
    <s v="5018287241"/>
    <s v="Shipped"/>
    <s v="BE-TPAR"/>
    <n v="1"/>
    <s v="19/06/2025"/>
    <s v="11:27:15"/>
    <s v="19/06/2025"/>
    <s v="15:00:00"/>
    <x v="14"/>
    <s v="14:33:16"/>
    <x v="0"/>
    <n v="20"/>
    <n v="15"/>
    <x v="0"/>
    <n v="4"/>
    <x v="2"/>
  </r>
  <r>
    <s v="5018287454"/>
    <s v="Shipped"/>
    <s v="BE-TFPL"/>
    <n v="11"/>
    <s v="19/06/2025"/>
    <s v="12:08:03"/>
    <s v="20/06/2025"/>
    <s v="15:00:00"/>
    <x v="14"/>
    <s v="14:33:23"/>
    <x v="0"/>
    <n v="20"/>
    <n v="15"/>
    <x v="0"/>
    <n v="4"/>
    <x v="2"/>
  </r>
  <r>
    <s v="5018287456"/>
    <s v="Shipped"/>
    <s v="BE-TPAR"/>
    <n v="4"/>
    <s v="19/06/2025"/>
    <s v="13:52:48"/>
    <s v="20/06/2025"/>
    <s v="15:00:00"/>
    <x v="14"/>
    <s v="14:30:53"/>
    <x v="0"/>
    <n v="20"/>
    <n v="15"/>
    <x v="0"/>
    <n v="4"/>
    <x v="2"/>
  </r>
  <r>
    <s v="5018287457"/>
    <s v="Shipped"/>
    <s v="BE-TPAR"/>
    <n v="1"/>
    <s v="19/06/2025"/>
    <s v="13:52:45"/>
    <s v="20/06/2025"/>
    <s v="15:00:00"/>
    <x v="14"/>
    <s v="14:32:26"/>
    <x v="0"/>
    <n v="20"/>
    <n v="15"/>
    <x v="0"/>
    <n v="4"/>
    <x v="2"/>
  </r>
  <r>
    <s v="5018287458"/>
    <s v="Shipped"/>
    <s v="BE-TPAR"/>
    <n v="2"/>
    <s v="19/06/2025"/>
    <s v="13:52:45"/>
    <s v="20/06/2025"/>
    <s v="15:00:00"/>
    <x v="14"/>
    <s v="14:32:15"/>
    <x v="0"/>
    <n v="20"/>
    <n v="15"/>
    <x v="0"/>
    <n v="4"/>
    <x v="2"/>
  </r>
  <r>
    <s v="5018287459"/>
    <s v="Shipped"/>
    <s v="BE-TPAR"/>
    <n v="1"/>
    <s v="19/06/2025"/>
    <s v="13:52:43"/>
    <s v="20/06/2025"/>
    <s v="15:00:00"/>
    <x v="14"/>
    <s v="14:32:46"/>
    <x v="0"/>
    <n v="20"/>
    <n v="15"/>
    <x v="0"/>
    <n v="4"/>
    <x v="2"/>
  </r>
  <r>
    <s v="5018287460"/>
    <s v="Shipped"/>
    <s v="BE-THPLB"/>
    <n v="2"/>
    <s v="19/06/2025"/>
    <s v="13:52:47"/>
    <s v="20/06/2025"/>
    <s v="15:00:00"/>
    <x v="14"/>
    <s v="14:31:25"/>
    <x v="0"/>
    <n v="20"/>
    <n v="15"/>
    <x v="0"/>
    <n v="4"/>
    <x v="2"/>
  </r>
  <r>
    <s v="5018287626"/>
    <s v="Shipped"/>
    <s v="BE-TFPL"/>
    <n v="5"/>
    <s v="25/06/2025"/>
    <s v="10:22:02"/>
    <s v="26/06/2025"/>
    <s v="15:00:00"/>
    <x v="19"/>
    <s v="15:00:32"/>
    <x v="0"/>
    <n v="26"/>
    <n v="16"/>
    <x v="0"/>
    <n v="3"/>
    <x v="0"/>
  </r>
  <r>
    <s v="5018287627"/>
    <s v="Shipped"/>
    <s v="BE-TPAR"/>
    <n v="1"/>
    <s v="25/06/2025"/>
    <s v="10:22:05"/>
    <s v="25/06/2025"/>
    <s v="15:00:00"/>
    <x v="20"/>
    <s v="17:29:18"/>
    <x v="0"/>
    <n v="25"/>
    <n v="18"/>
    <x v="2"/>
    <n v="3"/>
    <x v="0"/>
  </r>
  <r>
    <s v="5018287628"/>
    <s v="Shipped"/>
    <s v="BE-TPAR"/>
    <n v="2"/>
    <s v="25/06/2025"/>
    <s v="10:22:04"/>
    <s v="25/06/2025"/>
    <s v="15:00:00"/>
    <x v="20"/>
    <s v="17:30:55"/>
    <x v="0"/>
    <n v="25"/>
    <n v="18"/>
    <x v="2"/>
    <n v="3"/>
    <x v="0"/>
  </r>
  <r>
    <s v="5018287629"/>
    <s v="Shipped"/>
    <s v="BE-TPAR"/>
    <n v="1"/>
    <s v="25/06/2025"/>
    <s v="10:22:05"/>
    <s v="25/06/2025"/>
    <s v="15:00:00"/>
    <x v="20"/>
    <s v="17:29:47"/>
    <x v="0"/>
    <n v="25"/>
    <n v="18"/>
    <x v="2"/>
    <n v="3"/>
    <x v="0"/>
  </r>
  <r>
    <s v="5018287630"/>
    <s v="Shipped"/>
    <s v="BE-TFPL"/>
    <n v="55"/>
    <s v="25/06/2025"/>
    <s v="10:23:07"/>
    <s v="26/06/2025"/>
    <s v="15:00:00"/>
    <x v="19"/>
    <s v="14:59:53"/>
    <x v="0"/>
    <n v="26"/>
    <n v="15"/>
    <x v="0"/>
    <n v="3"/>
    <x v="0"/>
  </r>
  <r>
    <s v="5018287631"/>
    <s v="Shipped"/>
    <s v="BE-TFPL"/>
    <n v="29"/>
    <s v="25/06/2025"/>
    <s v="10:22:03"/>
    <s v="26/06/2025"/>
    <s v="15:00:00"/>
    <x v="19"/>
    <s v="15:00:30"/>
    <x v="0"/>
    <n v="26"/>
    <n v="16"/>
    <x v="0"/>
    <n v="3"/>
    <x v="0"/>
  </r>
  <r>
    <s v="5018287732"/>
    <s v="Shipped"/>
    <s v="BE-TPAR"/>
    <n v="1"/>
    <s v="19/06/2025"/>
    <s v="15:12:28"/>
    <s v="19/06/2025"/>
    <s v="15:00:00"/>
    <x v="17"/>
    <s v="18:51:42"/>
    <x v="0"/>
    <n v="19"/>
    <n v="19"/>
    <x v="2"/>
    <n v="4"/>
    <x v="2"/>
  </r>
  <r>
    <s v="5018287733"/>
    <s v="Shipped"/>
    <s v="BE-TFPL"/>
    <n v="28"/>
    <s v="19/06/2025"/>
    <s v="15:12:29"/>
    <s v="20/06/2025"/>
    <s v="15:00:00"/>
    <x v="14"/>
    <s v="14:32:59"/>
    <x v="0"/>
    <n v="20"/>
    <n v="15"/>
    <x v="0"/>
    <n v="4"/>
    <x v="2"/>
  </r>
  <r>
    <s v="5018287734"/>
    <s v="Shipped"/>
    <s v="BE-TPAR"/>
    <n v="2"/>
    <s v="19/06/2025"/>
    <s v="15:12:27"/>
    <s v="20/06/2025"/>
    <s v="15:00:00"/>
    <x v="14"/>
    <s v="14:32:36"/>
    <x v="0"/>
    <n v="20"/>
    <n v="15"/>
    <x v="0"/>
    <n v="4"/>
    <x v="2"/>
  </r>
  <r>
    <s v="5018287735"/>
    <s v="Shipped"/>
    <s v="BE-TPAR"/>
    <n v="6"/>
    <s v="19/06/2025"/>
    <s v="15:12:28"/>
    <s v="20/06/2025"/>
    <s v="15:00:00"/>
    <x v="14"/>
    <s v="14:33:09"/>
    <x v="0"/>
    <n v="20"/>
    <n v="15"/>
    <x v="0"/>
    <n v="4"/>
    <x v="2"/>
  </r>
  <r>
    <s v="5018287736"/>
    <s v="Shipped"/>
    <s v="BE-TPAR"/>
    <n v="1"/>
    <s v="19/06/2025"/>
    <s v="15:12:27"/>
    <s v="20/06/2025"/>
    <s v="15:00:00"/>
    <x v="14"/>
    <s v="14:32:23"/>
    <x v="0"/>
    <n v="20"/>
    <n v="15"/>
    <x v="0"/>
    <n v="4"/>
    <x v="2"/>
  </r>
  <r>
    <s v="5018287737"/>
    <s v="Shipped"/>
    <s v="BE-TPAR"/>
    <n v="5"/>
    <s v="19/06/2025"/>
    <s v="15:12:29"/>
    <s v="20/06/2025"/>
    <s v="15:00:00"/>
    <x v="14"/>
    <s v="14:33:03"/>
    <x v="0"/>
    <n v="20"/>
    <n v="15"/>
    <x v="0"/>
    <n v="4"/>
    <x v="2"/>
  </r>
  <r>
    <s v="5018287738"/>
    <s v="Shipped"/>
    <s v="BE-TPAR"/>
    <n v="1"/>
    <s v="19/06/2025"/>
    <s v="15:12:29"/>
    <s v="20/06/2025"/>
    <s v="15:00:00"/>
    <x v="14"/>
    <s v="14:33:04"/>
    <x v="0"/>
    <n v="20"/>
    <n v="15"/>
    <x v="0"/>
    <n v="4"/>
    <x v="2"/>
  </r>
  <r>
    <s v="5018288180"/>
    <s v="Shipped"/>
    <s v="BE-TPAR"/>
    <n v="1"/>
    <s v="20/06/2025"/>
    <s v="08:37:38"/>
    <s v="20/06/2025"/>
    <s v="15:00:00"/>
    <x v="14"/>
    <s v="14:30:43"/>
    <x v="0"/>
    <n v="20"/>
    <n v="15"/>
    <x v="2"/>
    <n v="5"/>
    <x v="0"/>
  </r>
  <r>
    <s v="5018288181"/>
    <s v="Shipped"/>
    <s v="BE-TPAR"/>
    <n v="1"/>
    <s v="20/06/2025"/>
    <s v="08:37:39"/>
    <s v="20/06/2025"/>
    <s v="15:00:00"/>
    <x v="14"/>
    <s v="14:33:24"/>
    <x v="0"/>
    <n v="20"/>
    <n v="15"/>
    <x v="2"/>
    <n v="5"/>
    <x v="0"/>
  </r>
  <r>
    <s v="5018288195"/>
    <s v="Shipped"/>
    <s v="BE-TPAR"/>
    <n v="1"/>
    <s v="20/06/2025"/>
    <s v="11:51:24"/>
    <s v="23/06/2025"/>
    <s v="15:00:00"/>
    <x v="18"/>
    <s v="18:14:33"/>
    <x v="0"/>
    <n v="23"/>
    <n v="19"/>
    <x v="0"/>
    <n v="5"/>
    <x v="2"/>
  </r>
  <r>
    <s v="5018288196"/>
    <s v="Shipped"/>
    <s v="BE-TPAR"/>
    <n v="1"/>
    <s v="20/06/2025"/>
    <s v="11:51:26"/>
    <s v="23/06/2025"/>
    <s v="15:00:00"/>
    <x v="18"/>
    <s v="18:17:25"/>
    <x v="0"/>
    <n v="23"/>
    <n v="19"/>
    <x v="0"/>
    <n v="5"/>
    <x v="2"/>
  </r>
  <r>
    <s v="5018288197"/>
    <s v="Shipped"/>
    <s v="BE-TPAR"/>
    <n v="1"/>
    <s v="20/06/2025"/>
    <s v="11:51:22"/>
    <s v="23/06/2025"/>
    <s v="15:00:00"/>
    <x v="18"/>
    <s v="18:15:55"/>
    <x v="0"/>
    <n v="23"/>
    <n v="19"/>
    <x v="0"/>
    <n v="5"/>
    <x v="2"/>
  </r>
  <r>
    <s v="5018288198"/>
    <s v="Shipped"/>
    <s v="BE-TPAR"/>
    <n v="1"/>
    <s v="20/06/2025"/>
    <s v="11:51:27"/>
    <s v="23/06/2025"/>
    <s v="15:00:00"/>
    <x v="18"/>
    <s v="18:17:52"/>
    <x v="0"/>
    <n v="23"/>
    <n v="19"/>
    <x v="0"/>
    <n v="5"/>
    <x v="2"/>
  </r>
  <r>
    <s v="5018288199"/>
    <s v="Shipped"/>
    <s v="BE-TPAR"/>
    <n v="1"/>
    <s v="20/06/2025"/>
    <s v="11:51:28"/>
    <s v="23/06/2025"/>
    <s v="15:00:00"/>
    <x v="18"/>
    <s v="18:16:11"/>
    <x v="0"/>
    <n v="23"/>
    <n v="19"/>
    <x v="0"/>
    <n v="5"/>
    <x v="2"/>
  </r>
  <r>
    <s v="5018288505"/>
    <s v="Shipped"/>
    <s v="BE-TFPL"/>
    <n v="14"/>
    <s v="19/06/2025"/>
    <s v="16:08:04"/>
    <s v="20/06/2025"/>
    <s v="15:00:00"/>
    <x v="14"/>
    <s v="14:30:21"/>
    <x v="0"/>
    <n v="20"/>
    <n v="15"/>
    <x v="0"/>
    <n v="4"/>
    <x v="2"/>
  </r>
  <r>
    <s v="5018288506"/>
    <s v="Shipped"/>
    <s v="BE-TPAR"/>
    <n v="5"/>
    <s v="19/06/2025"/>
    <s v="16:08:04"/>
    <s v="20/06/2025"/>
    <s v="15:00:00"/>
    <x v="14"/>
    <s v="14:30:51"/>
    <x v="0"/>
    <n v="20"/>
    <n v="15"/>
    <x v="0"/>
    <n v="4"/>
    <x v="2"/>
  </r>
  <r>
    <s v="5018288507"/>
    <s v="Shipped"/>
    <s v="BE-TPAR"/>
    <n v="6"/>
    <s v="19/06/2025"/>
    <s v="16:08:03"/>
    <s v="20/06/2025"/>
    <s v="15:00:00"/>
    <x v="14"/>
    <s v="14:31:04"/>
    <x v="0"/>
    <n v="20"/>
    <n v="15"/>
    <x v="0"/>
    <n v="4"/>
    <x v="2"/>
  </r>
  <r>
    <s v="5018289511"/>
    <s v="Shipped"/>
    <s v="BE-TFPL"/>
    <n v="19"/>
    <s v="20/06/2025"/>
    <s v="09:12:48"/>
    <s v="23/06/2025"/>
    <s v="15:00:00"/>
    <x v="18"/>
    <s v="13:30:37"/>
    <x v="0"/>
    <n v="23"/>
    <n v="14"/>
    <x v="0"/>
    <n v="5"/>
    <x v="0"/>
  </r>
  <r>
    <s v="5018291651"/>
    <s v="Shipped"/>
    <s v="BE-TPAR"/>
    <n v="1"/>
    <s v="20/06/2025"/>
    <s v="07:37:27"/>
    <s v="20/06/2025"/>
    <s v="15:00:00"/>
    <x v="14"/>
    <s v="14:32:05"/>
    <x v="0"/>
    <n v="20"/>
    <n v="15"/>
    <x v="2"/>
    <n v="5"/>
    <x v="0"/>
  </r>
  <r>
    <s v="5018291946"/>
    <s v="Shipped"/>
    <s v="BE-TPAR"/>
    <n v="2"/>
    <s v="24/06/2025"/>
    <s v="10:27:02"/>
    <s v="24/06/2025"/>
    <s v="15:00:00"/>
    <x v="4"/>
    <s v="18:45:46"/>
    <x v="0"/>
    <n v="24"/>
    <n v="19"/>
    <x v="2"/>
    <n v="2"/>
    <x v="0"/>
  </r>
  <r>
    <s v="5018291994"/>
    <s v="Shipped"/>
    <s v="BE-TFPL"/>
    <n v="8"/>
    <s v="20/06/2025"/>
    <s v="08:51:44"/>
    <s v="23/06/2025"/>
    <s v="15:00:00"/>
    <x v="18"/>
    <s v="13:31:39"/>
    <x v="0"/>
    <n v="23"/>
    <n v="14"/>
    <x v="0"/>
    <n v="5"/>
    <x v="0"/>
  </r>
  <r>
    <s v="5018291995"/>
    <s v="Shipped"/>
    <s v="BE-TPAR"/>
    <n v="1"/>
    <s v="20/06/2025"/>
    <s v="08:51:45"/>
    <s v="20/06/2025"/>
    <s v="15:00:00"/>
    <x v="14"/>
    <s v="14:30:36"/>
    <x v="0"/>
    <n v="20"/>
    <n v="15"/>
    <x v="2"/>
    <n v="5"/>
    <x v="0"/>
  </r>
  <r>
    <s v="5018292044"/>
    <s v="Shipped"/>
    <s v="BE-TFPL"/>
    <n v="13"/>
    <s v="20/06/2025"/>
    <s v="10:12:16"/>
    <s v="20/06/2025"/>
    <s v="15:00:00"/>
    <x v="14"/>
    <s v="14:33:26"/>
    <x v="0"/>
    <n v="20"/>
    <n v="15"/>
    <x v="2"/>
    <n v="5"/>
    <x v="0"/>
  </r>
  <r>
    <s v="5018292045"/>
    <s v="Shipped"/>
    <s v="BE-TPAR"/>
    <n v="2"/>
    <s v="20/06/2025"/>
    <s v="10:22:18"/>
    <s v="23/06/2025"/>
    <s v="15:00:00"/>
    <x v="18"/>
    <s v="18:14:32"/>
    <x v="0"/>
    <n v="23"/>
    <n v="19"/>
    <x v="0"/>
    <n v="5"/>
    <x v="0"/>
  </r>
  <r>
    <s v="5018292411"/>
    <s v="Shipped"/>
    <s v="BE-TPAR"/>
    <n v="1"/>
    <s v="20/06/2025"/>
    <s v="12:07:44"/>
    <s v="23/06/2025"/>
    <s v="15:00:00"/>
    <x v="18"/>
    <s v="18:17:31"/>
    <x v="0"/>
    <n v="23"/>
    <n v="19"/>
    <x v="0"/>
    <n v="5"/>
    <x v="2"/>
  </r>
  <r>
    <s v="5018292412"/>
    <s v="Shipped"/>
    <s v="BE-TPAR"/>
    <n v="1"/>
    <s v="20/06/2025"/>
    <s v="12:07:50"/>
    <s v="23/06/2025"/>
    <s v="15:00:00"/>
    <x v="18"/>
    <s v="18:19:08"/>
    <x v="0"/>
    <n v="23"/>
    <n v="19"/>
    <x v="0"/>
    <n v="5"/>
    <x v="2"/>
  </r>
  <r>
    <s v="5018515460"/>
    <s v="Cancelled"/>
    <s v="BE-TPAR"/>
    <n v="1"/>
    <s v="18/07/2025"/>
    <s v="14:37:15"/>
    <s v="22/07/2025"/>
    <s v="15:00:00"/>
    <x v="1"/>
    <s v=""/>
    <x v="1"/>
    <m/>
    <m/>
    <x v="1"/>
    <m/>
    <x v="1"/>
  </r>
  <r>
    <s v="5018292413"/>
    <s v="Shipped"/>
    <s v="BE-TPAR"/>
    <n v="1"/>
    <s v="20/06/2025"/>
    <s v="12:08:54"/>
    <s v="23/06/2025"/>
    <s v="15:00:00"/>
    <x v="18"/>
    <s v="18:18:21"/>
    <x v="0"/>
    <n v="23"/>
    <n v="19"/>
    <x v="0"/>
    <n v="5"/>
    <x v="2"/>
  </r>
  <r>
    <s v="5018292414"/>
    <s v="Shipped"/>
    <s v="BE-TPAR"/>
    <n v="1"/>
    <s v="20/06/2025"/>
    <s v="12:07:49"/>
    <s v="23/06/2025"/>
    <s v="15:00:00"/>
    <x v="18"/>
    <s v="18:18:22"/>
    <x v="0"/>
    <n v="23"/>
    <n v="19"/>
    <x v="0"/>
    <n v="5"/>
    <x v="2"/>
  </r>
  <r>
    <s v="5018292415"/>
    <s v="Shipped"/>
    <s v="BE-TPAR"/>
    <n v="1"/>
    <s v="20/06/2025"/>
    <s v="12:07:50"/>
    <s v="23/06/2025"/>
    <s v="15:00:00"/>
    <x v="18"/>
    <s v="18:17:56"/>
    <x v="0"/>
    <n v="23"/>
    <n v="19"/>
    <x v="0"/>
    <n v="5"/>
    <x v="2"/>
  </r>
  <r>
    <s v="5018292416"/>
    <s v="Shipped"/>
    <s v="BE-TPAR"/>
    <n v="1"/>
    <s v="20/06/2025"/>
    <s v="12:07:48"/>
    <s v="23/06/2025"/>
    <s v="15:00:00"/>
    <x v="18"/>
    <s v="18:18:29"/>
    <x v="0"/>
    <n v="23"/>
    <n v="19"/>
    <x v="0"/>
    <n v="5"/>
    <x v="2"/>
  </r>
  <r>
    <s v="5018292417"/>
    <s v="Shipped"/>
    <s v="BE-TPAR"/>
    <n v="2"/>
    <s v="20/06/2025"/>
    <s v="12:08:51"/>
    <s v="23/06/2025"/>
    <s v="15:00:00"/>
    <x v="18"/>
    <s v="18:17:42"/>
    <x v="0"/>
    <n v="23"/>
    <n v="19"/>
    <x v="0"/>
    <n v="5"/>
    <x v="2"/>
  </r>
  <r>
    <s v="5018292418"/>
    <s v="Shipped"/>
    <s v="BE-TPAR"/>
    <n v="1"/>
    <s v="20/06/2025"/>
    <s v="12:08:55"/>
    <s v="23/06/2025"/>
    <s v="15:00:00"/>
    <x v="18"/>
    <s v="18:15:41"/>
    <x v="0"/>
    <n v="23"/>
    <n v="19"/>
    <x v="0"/>
    <n v="5"/>
    <x v="2"/>
  </r>
  <r>
    <s v="5018292419"/>
    <s v="Shipped"/>
    <s v="BE-TPAR"/>
    <n v="5"/>
    <s v="20/06/2025"/>
    <s v="12:08:53"/>
    <s v="23/06/2025"/>
    <s v="15:00:00"/>
    <x v="18"/>
    <s v="18:14:19"/>
    <x v="0"/>
    <n v="23"/>
    <n v="19"/>
    <x v="0"/>
    <n v="5"/>
    <x v="2"/>
  </r>
  <r>
    <s v="5018292420"/>
    <s v="Shipped"/>
    <s v="BE-TPAR"/>
    <n v="1"/>
    <s v="20/06/2025"/>
    <s v="12:08:54"/>
    <s v="23/06/2025"/>
    <s v="15:00:00"/>
    <x v="18"/>
    <s v="18:17:04"/>
    <x v="0"/>
    <n v="23"/>
    <n v="19"/>
    <x v="0"/>
    <n v="5"/>
    <x v="2"/>
  </r>
  <r>
    <s v="5018292421"/>
    <s v="Shipped"/>
    <s v="BE-TPAR"/>
    <n v="1"/>
    <s v="20/06/2025"/>
    <s v="12:07:49"/>
    <s v="23/06/2025"/>
    <s v="15:00:00"/>
    <x v="18"/>
    <s v="18:17:43"/>
    <x v="0"/>
    <n v="23"/>
    <n v="19"/>
    <x v="0"/>
    <n v="5"/>
    <x v="2"/>
  </r>
  <r>
    <s v="5018292422"/>
    <s v="Shipped"/>
    <s v="BE-TPAR"/>
    <n v="1"/>
    <s v="20/06/2025"/>
    <s v="12:07:49"/>
    <s v="23/06/2025"/>
    <s v="15:00:00"/>
    <x v="18"/>
    <s v="18:18:23"/>
    <x v="0"/>
    <n v="23"/>
    <n v="19"/>
    <x v="0"/>
    <n v="5"/>
    <x v="2"/>
  </r>
  <r>
    <s v="5018292423"/>
    <s v="Shipped"/>
    <s v="BE-TPAR"/>
    <n v="1"/>
    <s v="20/06/2025"/>
    <s v="12:07:48"/>
    <s v="23/06/2025"/>
    <s v="15:00:00"/>
    <x v="18"/>
    <s v="18:18:25"/>
    <x v="0"/>
    <n v="23"/>
    <n v="19"/>
    <x v="0"/>
    <n v="5"/>
    <x v="2"/>
  </r>
  <r>
    <s v="5018292424"/>
    <s v="Shipped"/>
    <s v="BE-TPAR"/>
    <n v="4"/>
    <s v="20/06/2025"/>
    <s v="12:08:53"/>
    <s v="23/06/2025"/>
    <s v="15:00:00"/>
    <x v="18"/>
    <s v="18:16:58"/>
    <x v="0"/>
    <n v="23"/>
    <n v="19"/>
    <x v="0"/>
    <n v="5"/>
    <x v="2"/>
  </r>
  <r>
    <s v="5018292425"/>
    <s v="Shipped"/>
    <s v="BE-TPAR"/>
    <n v="1"/>
    <s v="20/06/2025"/>
    <s v="12:08:52"/>
    <s v="23/06/2025"/>
    <s v="15:00:00"/>
    <x v="18"/>
    <s v="18:18:30"/>
    <x v="0"/>
    <n v="23"/>
    <n v="19"/>
    <x v="0"/>
    <n v="5"/>
    <x v="2"/>
  </r>
  <r>
    <s v="5018292426"/>
    <s v="Shipped"/>
    <s v="BE-TPAR"/>
    <n v="1"/>
    <s v="20/06/2025"/>
    <s v="12:08:52"/>
    <s v="23/06/2025"/>
    <s v="15:00:00"/>
    <x v="18"/>
    <s v="18:18:11"/>
    <x v="0"/>
    <n v="23"/>
    <n v="19"/>
    <x v="0"/>
    <n v="5"/>
    <x v="2"/>
  </r>
  <r>
    <s v="5018292427"/>
    <s v="Shipped"/>
    <s v="BE-TPAR"/>
    <n v="1"/>
    <s v="20/06/2025"/>
    <s v="12:08:52"/>
    <s v="23/06/2025"/>
    <s v="15:00:00"/>
    <x v="18"/>
    <s v="18:16:22"/>
    <x v="0"/>
    <n v="23"/>
    <n v="19"/>
    <x v="0"/>
    <n v="5"/>
    <x v="2"/>
  </r>
  <r>
    <s v="5018292428"/>
    <s v="Shipped"/>
    <s v="BE-TPAR"/>
    <n v="1"/>
    <s v="20/06/2025"/>
    <s v="12:08:52"/>
    <s v="23/06/2025"/>
    <s v="15:00:00"/>
    <x v="18"/>
    <s v="18:15:19"/>
    <x v="0"/>
    <n v="23"/>
    <n v="19"/>
    <x v="0"/>
    <n v="5"/>
    <x v="2"/>
  </r>
  <r>
    <s v="5018292429"/>
    <s v="Shipped"/>
    <s v="BE-TPAR"/>
    <n v="1"/>
    <s v="20/06/2025"/>
    <s v="12:07:51"/>
    <s v="23/06/2025"/>
    <s v="15:00:00"/>
    <x v="18"/>
    <s v="18:15:08"/>
    <x v="0"/>
    <n v="23"/>
    <n v="19"/>
    <x v="0"/>
    <n v="5"/>
    <x v="2"/>
  </r>
  <r>
    <s v="5018292430"/>
    <s v="Shipped"/>
    <s v="BE-TPAR"/>
    <n v="1"/>
    <s v="20/06/2025"/>
    <s v="12:08:51"/>
    <s v="23/06/2025"/>
    <s v="15:00:00"/>
    <x v="18"/>
    <s v="18:16:00"/>
    <x v="0"/>
    <n v="23"/>
    <n v="19"/>
    <x v="0"/>
    <n v="5"/>
    <x v="2"/>
  </r>
  <r>
    <s v="5018292431"/>
    <s v="Shipped"/>
    <s v="BE-TPAR"/>
    <n v="1"/>
    <s v="20/06/2025"/>
    <s v="12:08:55"/>
    <s v="23/06/2025"/>
    <s v="15:00:00"/>
    <x v="18"/>
    <s v="18:14:21"/>
    <x v="0"/>
    <n v="23"/>
    <n v="19"/>
    <x v="0"/>
    <n v="5"/>
    <x v="2"/>
  </r>
  <r>
    <s v="5018292432"/>
    <s v="Shipped"/>
    <s v="BE-TPAR"/>
    <n v="1"/>
    <s v="20/06/2025"/>
    <s v="12:08:56"/>
    <s v="23/06/2025"/>
    <s v="15:00:00"/>
    <x v="18"/>
    <s v="18:16:23"/>
    <x v="0"/>
    <n v="23"/>
    <n v="19"/>
    <x v="0"/>
    <n v="5"/>
    <x v="2"/>
  </r>
  <r>
    <s v="5018292433"/>
    <s v="Shipped"/>
    <s v="BE-TPAR"/>
    <n v="1"/>
    <s v="20/06/2025"/>
    <s v="12:08:58"/>
    <s v="23/06/2025"/>
    <s v="15:00:00"/>
    <x v="18"/>
    <s v="18:18:09"/>
    <x v="0"/>
    <n v="23"/>
    <n v="19"/>
    <x v="0"/>
    <n v="5"/>
    <x v="2"/>
  </r>
  <r>
    <s v="5018292434"/>
    <s v="Shipped"/>
    <s v="BE-TPAR"/>
    <n v="1"/>
    <s v="20/06/2025"/>
    <s v="12:08:57"/>
    <s v="23/06/2025"/>
    <s v="15:00:00"/>
    <x v="18"/>
    <s v="18:17:32"/>
    <x v="0"/>
    <n v="23"/>
    <n v="19"/>
    <x v="0"/>
    <n v="5"/>
    <x v="2"/>
  </r>
  <r>
    <s v="5018292435"/>
    <s v="Shipped"/>
    <s v="BE-TPAR"/>
    <n v="1"/>
    <s v="20/06/2025"/>
    <s v="12:08:55"/>
    <s v="23/06/2025"/>
    <s v="15:00:00"/>
    <x v="18"/>
    <s v="18:17:34"/>
    <x v="0"/>
    <n v="23"/>
    <n v="19"/>
    <x v="0"/>
    <n v="5"/>
    <x v="2"/>
  </r>
  <r>
    <s v="5018292436"/>
    <s v="Shipped"/>
    <s v="BE-TPAR"/>
    <n v="1"/>
    <s v="20/06/2025"/>
    <s v="12:08:56"/>
    <s v="23/06/2025"/>
    <s v="15:00:00"/>
    <x v="18"/>
    <s v="18:15:09"/>
    <x v="0"/>
    <n v="23"/>
    <n v="19"/>
    <x v="0"/>
    <n v="5"/>
    <x v="2"/>
  </r>
  <r>
    <s v="5018292437"/>
    <s v="Shipped"/>
    <s v="BE-TPAR"/>
    <n v="1"/>
    <s v="20/06/2025"/>
    <s v="12:08:53"/>
    <s v="23/06/2025"/>
    <s v="15:00:00"/>
    <x v="18"/>
    <s v="18:14:22"/>
    <x v="0"/>
    <n v="23"/>
    <n v="19"/>
    <x v="0"/>
    <n v="5"/>
    <x v="2"/>
  </r>
  <r>
    <s v="5018292438"/>
    <s v="Shipped"/>
    <s v="BE-TPAR"/>
    <n v="1"/>
    <s v="20/06/2025"/>
    <s v="12:08:56"/>
    <s v="23/06/2025"/>
    <s v="15:00:00"/>
    <x v="18"/>
    <s v="18:14:48"/>
    <x v="0"/>
    <n v="23"/>
    <n v="19"/>
    <x v="0"/>
    <n v="5"/>
    <x v="2"/>
  </r>
  <r>
    <s v="5018292439"/>
    <s v="Shipped"/>
    <s v="BE-TPAR"/>
    <n v="1"/>
    <s v="20/06/2025"/>
    <s v="12:08:54"/>
    <s v="23/06/2025"/>
    <s v="15:00:00"/>
    <x v="18"/>
    <s v="18:14:49"/>
    <x v="0"/>
    <n v="23"/>
    <n v="19"/>
    <x v="0"/>
    <n v="5"/>
    <x v="2"/>
  </r>
  <r>
    <s v="5018292862"/>
    <s v="Shipped"/>
    <s v="BE-TFPL"/>
    <n v="15"/>
    <s v="20/06/2025"/>
    <s v="13:37:02"/>
    <s v="23/06/2025"/>
    <s v="15:00:00"/>
    <x v="18"/>
    <s v="18:19:02"/>
    <x v="0"/>
    <n v="23"/>
    <n v="19"/>
    <x v="0"/>
    <n v="5"/>
    <x v="2"/>
  </r>
  <r>
    <s v="5018292863"/>
    <s v="Shipped"/>
    <s v="BE-TPAR"/>
    <n v="3"/>
    <s v="20/06/2025"/>
    <s v="13:36:57"/>
    <s v="23/06/2025"/>
    <s v="15:00:00"/>
    <x v="18"/>
    <s v="18:15:55"/>
    <x v="0"/>
    <n v="23"/>
    <n v="19"/>
    <x v="0"/>
    <n v="5"/>
    <x v="2"/>
  </r>
  <r>
    <s v="5018292864"/>
    <s v="Shipped"/>
    <s v="BE-TPAR"/>
    <n v="1"/>
    <s v="20/06/2025"/>
    <s v="13:36:56"/>
    <s v="23/06/2025"/>
    <s v="15:00:00"/>
    <x v="18"/>
    <s v="18:15:00"/>
    <x v="0"/>
    <n v="23"/>
    <n v="19"/>
    <x v="0"/>
    <n v="5"/>
    <x v="2"/>
  </r>
  <r>
    <s v="5018292865"/>
    <s v="Shipped"/>
    <s v="BE-TFPL"/>
    <n v="5"/>
    <s v="20/06/2025"/>
    <s v="13:37:03"/>
    <s v="23/06/2025"/>
    <s v="15:00:00"/>
    <x v="18"/>
    <s v="13:31:10"/>
    <x v="0"/>
    <n v="23"/>
    <n v="14"/>
    <x v="0"/>
    <n v="5"/>
    <x v="2"/>
  </r>
  <r>
    <s v="5018292866"/>
    <s v="Shipped"/>
    <s v="BE-TPAR"/>
    <n v="11"/>
    <s v="20/06/2025"/>
    <s v="13:37:04"/>
    <s v="23/06/2025"/>
    <s v="15:00:00"/>
    <x v="18"/>
    <s v="18:16:09"/>
    <x v="0"/>
    <n v="23"/>
    <n v="19"/>
    <x v="0"/>
    <n v="5"/>
    <x v="2"/>
  </r>
  <r>
    <s v="5018292867"/>
    <s v="Shipped"/>
    <s v="BE-TPAR"/>
    <n v="3"/>
    <s v="20/06/2025"/>
    <s v="13:36:57"/>
    <s v="23/06/2025"/>
    <s v="15:00:00"/>
    <x v="18"/>
    <s v="18:15:53"/>
    <x v="0"/>
    <n v="23"/>
    <n v="19"/>
    <x v="0"/>
    <n v="5"/>
    <x v="2"/>
  </r>
  <r>
    <s v="5018292926"/>
    <s v="Shipped"/>
    <s v="BE-TFPL"/>
    <n v="16"/>
    <s v="20/06/2025"/>
    <s v="14:37:30"/>
    <s v="23/06/2025"/>
    <s v="15:00:00"/>
    <x v="18"/>
    <s v="18:17:58"/>
    <x v="0"/>
    <n v="23"/>
    <n v="19"/>
    <x v="0"/>
    <n v="5"/>
    <x v="2"/>
  </r>
  <r>
    <s v="5018292927"/>
    <s v="Shipped"/>
    <s v="BE-TFPL"/>
    <n v="11"/>
    <s v="20/06/2025"/>
    <s v="14:37:32"/>
    <s v="23/06/2025"/>
    <s v="15:00:00"/>
    <x v="18"/>
    <s v="13:31:08"/>
    <x v="0"/>
    <n v="23"/>
    <n v="14"/>
    <x v="0"/>
    <n v="5"/>
    <x v="2"/>
  </r>
  <r>
    <s v="5018292928"/>
    <s v="Shipped"/>
    <s v="BE-TFPL"/>
    <n v="6"/>
    <s v="20/06/2025"/>
    <s v="14:37:31"/>
    <s v="23/06/2025"/>
    <s v="15:00:00"/>
    <x v="18"/>
    <s v="13:30:23"/>
    <x v="0"/>
    <n v="23"/>
    <n v="14"/>
    <x v="0"/>
    <n v="5"/>
    <x v="2"/>
  </r>
  <r>
    <s v="5018292929"/>
    <s v="Shipped"/>
    <s v="BE-THPL"/>
    <n v="4"/>
    <s v="20/06/2025"/>
    <s v="14:37:33"/>
    <s v="23/06/2025"/>
    <s v="15:00:00"/>
    <x v="18"/>
    <s v="13:31:11"/>
    <x v="0"/>
    <n v="23"/>
    <n v="14"/>
    <x v="0"/>
    <n v="5"/>
    <x v="2"/>
  </r>
  <r>
    <s v="5018292930"/>
    <s v="Shipped"/>
    <s v="BE-TPAR"/>
    <n v="6"/>
    <s v="20/06/2025"/>
    <s v="14:37:33"/>
    <s v="23/06/2025"/>
    <s v="15:00:00"/>
    <x v="18"/>
    <s v="18:15:49"/>
    <x v="0"/>
    <n v="23"/>
    <n v="19"/>
    <x v="0"/>
    <n v="5"/>
    <x v="2"/>
  </r>
  <r>
    <s v="5018292931"/>
    <s v="Shipped"/>
    <s v="BE-THPL"/>
    <n v="4"/>
    <s v="20/06/2025"/>
    <s v="14:37:34"/>
    <s v="23/06/2025"/>
    <s v="15:00:00"/>
    <x v="18"/>
    <s v="13:30:24"/>
    <x v="0"/>
    <n v="23"/>
    <n v="14"/>
    <x v="0"/>
    <n v="5"/>
    <x v="2"/>
  </r>
  <r>
    <s v="5018293126"/>
    <s v="Shipped"/>
    <s v="BE-TFPL"/>
    <n v="13"/>
    <s v="20/06/2025"/>
    <s v="11:36:56"/>
    <s v="23/06/2025"/>
    <s v="15:00:00"/>
    <x v="18"/>
    <s v="13:31:07"/>
    <x v="0"/>
    <n v="23"/>
    <n v="14"/>
    <x v="0"/>
    <n v="5"/>
    <x v="2"/>
  </r>
  <r>
    <s v="5018293270"/>
    <s v="Shipped"/>
    <s v="BE-TFPL"/>
    <n v="40"/>
    <s v="20/06/2025"/>
    <s v="10:38:25"/>
    <s v="23/06/2025"/>
    <s v="15:00:00"/>
    <x v="18"/>
    <s v="13:31:03"/>
    <x v="0"/>
    <n v="23"/>
    <n v="14"/>
    <x v="0"/>
    <n v="5"/>
    <x v="0"/>
  </r>
  <r>
    <s v="5018293271"/>
    <s v="Shipped"/>
    <s v="BE-TPAR"/>
    <n v="4"/>
    <s v="20/06/2025"/>
    <s v="10:38:26"/>
    <s v="20/06/2025"/>
    <s v="15:00:00"/>
    <x v="14"/>
    <s v="14:30:34"/>
    <x v="0"/>
    <n v="20"/>
    <n v="15"/>
    <x v="2"/>
    <n v="5"/>
    <x v="0"/>
  </r>
  <r>
    <s v="5018293272"/>
    <s v="Shipped"/>
    <s v="BE-TFPL"/>
    <n v="58"/>
    <s v="20/06/2025"/>
    <s v="10:38:28"/>
    <s v="23/06/2025"/>
    <s v="15:00:00"/>
    <x v="18"/>
    <s v="13:31:36"/>
    <x v="0"/>
    <n v="23"/>
    <n v="14"/>
    <x v="0"/>
    <n v="5"/>
    <x v="0"/>
  </r>
  <r>
    <s v="5018293274"/>
    <s v="Shipped"/>
    <s v="BE-TPAR"/>
    <n v="1"/>
    <s v="20/06/2025"/>
    <s v="12:51:39"/>
    <s v="23/06/2025"/>
    <s v="15:00:00"/>
    <x v="18"/>
    <s v="18:17:06"/>
    <x v="0"/>
    <n v="23"/>
    <n v="19"/>
    <x v="0"/>
    <n v="5"/>
    <x v="2"/>
  </r>
  <r>
    <s v="5018293275"/>
    <s v="Shipped"/>
    <s v="BE-TPAR"/>
    <n v="5"/>
    <s v="20/06/2025"/>
    <s v="12:51:39"/>
    <s v="23/06/2025"/>
    <s v="15:00:00"/>
    <x v="18"/>
    <s v="18:17:51"/>
    <x v="0"/>
    <n v="23"/>
    <n v="19"/>
    <x v="0"/>
    <n v="5"/>
    <x v="2"/>
  </r>
  <r>
    <s v="5018293292"/>
    <s v="Shipped"/>
    <s v="BE-TFPL"/>
    <n v="12"/>
    <s v="20/06/2025"/>
    <s v="14:11:23"/>
    <s v="23/06/2025"/>
    <s v="15:00:00"/>
    <x v="18"/>
    <s v="18:16:54"/>
    <x v="0"/>
    <n v="23"/>
    <n v="19"/>
    <x v="0"/>
    <n v="5"/>
    <x v="2"/>
  </r>
  <r>
    <s v="5018293468"/>
    <s v="Shipped"/>
    <s v="BE-TFPL"/>
    <n v="12"/>
    <s v="20/06/2025"/>
    <s v="14:51:48"/>
    <s v="23/06/2025"/>
    <s v="15:00:00"/>
    <x v="18"/>
    <s v="13:30:20"/>
    <x v="0"/>
    <n v="23"/>
    <n v="14"/>
    <x v="0"/>
    <n v="5"/>
    <x v="2"/>
  </r>
  <r>
    <s v="5018293469"/>
    <s v="Shipped"/>
    <s v="BE-TFPL"/>
    <n v="6"/>
    <s v="20/06/2025"/>
    <s v="14:51:46"/>
    <s v="23/06/2025"/>
    <s v="15:00:00"/>
    <x v="18"/>
    <s v="13:30:26"/>
    <x v="0"/>
    <n v="23"/>
    <n v="14"/>
    <x v="0"/>
    <n v="5"/>
    <x v="2"/>
  </r>
  <r>
    <s v="5018293470"/>
    <s v="Shipped"/>
    <s v="BE-TFPL"/>
    <n v="14"/>
    <s v="20/06/2025"/>
    <s v="14:51:47"/>
    <s v="23/06/2025"/>
    <s v="15:00:00"/>
    <x v="18"/>
    <s v="13:30:25"/>
    <x v="0"/>
    <n v="23"/>
    <n v="14"/>
    <x v="0"/>
    <n v="5"/>
    <x v="2"/>
  </r>
  <r>
    <s v="5018293687"/>
    <s v="Shipped"/>
    <s v="BE-THPL"/>
    <n v="10"/>
    <s v="20/06/2025"/>
    <s v="09:31:54"/>
    <s v="23/06/2025"/>
    <s v="15:00:00"/>
    <x v="18"/>
    <s v="13:30:36"/>
    <x v="0"/>
    <n v="23"/>
    <n v="14"/>
    <x v="0"/>
    <n v="5"/>
    <x v="0"/>
  </r>
  <r>
    <s v="5018294029"/>
    <s v="Shipped"/>
    <s v="BE-TPAR"/>
    <n v="2"/>
    <s v="23/06/2025"/>
    <s v="06:51:40"/>
    <s v="24/06/2025"/>
    <s v="15:00:00"/>
    <x v="4"/>
    <s v="18:44:55"/>
    <x v="0"/>
    <n v="24"/>
    <n v="19"/>
    <x v="0"/>
    <n v="1"/>
    <x v="0"/>
  </r>
  <r>
    <s v="5018294110"/>
    <s v="Shipped"/>
    <s v="BE-TFPL"/>
    <n v="37"/>
    <s v="20/06/2025"/>
    <s v="10:52:34"/>
    <s v="23/06/2025"/>
    <s v="15:00:00"/>
    <x v="18"/>
    <s v="18:17:21"/>
    <x v="0"/>
    <n v="23"/>
    <n v="19"/>
    <x v="0"/>
    <n v="5"/>
    <x v="0"/>
  </r>
  <r>
    <s v="5018294111"/>
    <s v="Shipped"/>
    <s v="BE-TFPL"/>
    <n v="31"/>
    <s v="20/06/2025"/>
    <s v="10:52:33"/>
    <s v="23/06/2025"/>
    <s v="15:00:00"/>
    <x v="18"/>
    <s v="13:30:35"/>
    <x v="0"/>
    <n v="23"/>
    <n v="14"/>
    <x v="0"/>
    <n v="5"/>
    <x v="0"/>
  </r>
  <r>
    <s v="5018294826"/>
    <s v="Shipped"/>
    <s v="BE-TPAR"/>
    <n v="1"/>
    <s v="23/06/2025"/>
    <s v="11:38:00"/>
    <s v="23/06/2025"/>
    <s v="15:00:00"/>
    <x v="18"/>
    <s v="18:18:20"/>
    <x v="0"/>
    <n v="23"/>
    <n v="19"/>
    <x v="2"/>
    <n v="1"/>
    <x v="2"/>
  </r>
  <r>
    <s v="5018294887"/>
    <s v="Shipped"/>
    <s v="BE-TPAR"/>
    <n v="2"/>
    <s v="20/06/2025"/>
    <s v="10:11:16"/>
    <s v="20/06/2025"/>
    <s v="15:00:00"/>
    <x v="14"/>
    <s v="14:32:17"/>
    <x v="0"/>
    <n v="20"/>
    <n v="15"/>
    <x v="2"/>
    <n v="5"/>
    <x v="0"/>
  </r>
  <r>
    <s v="5018294888"/>
    <s v="Shipped"/>
    <s v="BE-TPAR"/>
    <n v="1"/>
    <s v="20/06/2025"/>
    <s v="11:42:05"/>
    <s v="23/06/2025"/>
    <s v="15:00:00"/>
    <x v="18"/>
    <s v="18:18:14"/>
    <x v="0"/>
    <n v="23"/>
    <n v="19"/>
    <x v="0"/>
    <n v="5"/>
    <x v="2"/>
  </r>
  <r>
    <s v="5018294889"/>
    <s v="Shipped"/>
    <s v="BE-TPAR"/>
    <n v="1"/>
    <s v="20/06/2025"/>
    <s v="11:42:11"/>
    <s v="23/06/2025"/>
    <s v="15:00:00"/>
    <x v="18"/>
    <s v="18:16:21"/>
    <x v="0"/>
    <n v="23"/>
    <n v="19"/>
    <x v="0"/>
    <n v="5"/>
    <x v="2"/>
  </r>
  <r>
    <s v="5018522491"/>
    <s v="Cancelled"/>
    <s v="BE-TPAR"/>
    <n v="4"/>
    <s v="18/07/2025"/>
    <s v="13:37:27"/>
    <s v="18/07/2025"/>
    <s v="15:00:00"/>
    <x v="1"/>
    <s v=""/>
    <x v="1"/>
    <m/>
    <m/>
    <x v="1"/>
    <m/>
    <x v="1"/>
  </r>
  <r>
    <s v="5018294890"/>
    <s v="Shipped"/>
    <s v="BE-TPAR"/>
    <n v="1"/>
    <s v="20/06/2025"/>
    <s v="11:42:07"/>
    <s v="23/06/2025"/>
    <s v="15:00:00"/>
    <x v="18"/>
    <s v="18:18:26"/>
    <x v="0"/>
    <n v="23"/>
    <n v="19"/>
    <x v="0"/>
    <n v="5"/>
    <x v="2"/>
  </r>
  <r>
    <s v="5018294891"/>
    <s v="Shipped"/>
    <s v="BE-TPAR"/>
    <n v="1"/>
    <s v="20/06/2025"/>
    <s v="11:42:05"/>
    <s v="23/06/2025"/>
    <s v="15:00:00"/>
    <x v="18"/>
    <s v="18:16:10"/>
    <x v="0"/>
    <n v="23"/>
    <n v="19"/>
    <x v="0"/>
    <n v="5"/>
    <x v="2"/>
  </r>
  <r>
    <s v="5018294892"/>
    <s v="Shipped"/>
    <s v="BE-TPAR"/>
    <n v="1"/>
    <s v="20/06/2025"/>
    <s v="11:42:06"/>
    <s v="23/06/2025"/>
    <s v="15:00:00"/>
    <x v="18"/>
    <s v="18:18:28"/>
    <x v="0"/>
    <n v="23"/>
    <n v="19"/>
    <x v="0"/>
    <n v="5"/>
    <x v="2"/>
  </r>
  <r>
    <s v="5018294893"/>
    <s v="Shipped"/>
    <s v="BE-TPAR"/>
    <n v="1"/>
    <s v="20/06/2025"/>
    <s v="11:42:10"/>
    <s v="23/06/2025"/>
    <s v="15:00:00"/>
    <x v="18"/>
    <s v="18:18:13"/>
    <x v="0"/>
    <n v="23"/>
    <n v="19"/>
    <x v="0"/>
    <n v="5"/>
    <x v="2"/>
  </r>
  <r>
    <s v="5018294894"/>
    <s v="Shipped"/>
    <s v="BE-TPAR"/>
    <n v="1"/>
    <s v="20/06/2025"/>
    <s v="11:42:06"/>
    <s v="23/06/2025"/>
    <s v="15:00:00"/>
    <x v="18"/>
    <s v="18:15:36"/>
    <x v="0"/>
    <n v="23"/>
    <n v="19"/>
    <x v="0"/>
    <n v="5"/>
    <x v="2"/>
  </r>
  <r>
    <s v="5018294895"/>
    <s v="Shipped"/>
    <s v="BE-TPAR"/>
    <n v="1"/>
    <s v="20/06/2025"/>
    <s v="11:42:06"/>
    <s v="23/06/2025"/>
    <s v="15:00:00"/>
    <x v="18"/>
    <s v="18:15:11"/>
    <x v="0"/>
    <n v="23"/>
    <n v="19"/>
    <x v="0"/>
    <n v="5"/>
    <x v="2"/>
  </r>
  <r>
    <s v="5018294896"/>
    <s v="Shipped"/>
    <s v="BE-TPAR"/>
    <n v="1"/>
    <s v="20/06/2025"/>
    <s v="11:42:07"/>
    <s v="23/06/2025"/>
    <s v="15:00:00"/>
    <x v="18"/>
    <s v="18:15:31"/>
    <x v="0"/>
    <n v="23"/>
    <n v="19"/>
    <x v="0"/>
    <n v="5"/>
    <x v="2"/>
  </r>
  <r>
    <s v="5018294897"/>
    <s v="Shipped"/>
    <s v="BE-TPAR"/>
    <n v="1"/>
    <s v="20/06/2025"/>
    <s v="11:42:08"/>
    <s v="23/06/2025"/>
    <s v="15:00:00"/>
    <x v="18"/>
    <s v="18:14:37"/>
    <x v="0"/>
    <n v="23"/>
    <n v="19"/>
    <x v="0"/>
    <n v="5"/>
    <x v="2"/>
  </r>
  <r>
    <s v="5018294898"/>
    <s v="Shipped"/>
    <s v="BE-TPAR"/>
    <n v="1"/>
    <s v="20/06/2025"/>
    <s v="11:43:13"/>
    <s v="23/06/2025"/>
    <s v="15:00:00"/>
    <x v="18"/>
    <s v="18:14:40"/>
    <x v="0"/>
    <n v="23"/>
    <n v="19"/>
    <x v="0"/>
    <n v="5"/>
    <x v="2"/>
  </r>
  <r>
    <s v="5018294899"/>
    <s v="Shipped"/>
    <s v="BE-TPAR"/>
    <n v="1"/>
    <s v="20/06/2025"/>
    <s v="11:43:13"/>
    <s v="23/06/2025"/>
    <s v="15:00:00"/>
    <x v="18"/>
    <s v="18:15:04"/>
    <x v="0"/>
    <n v="23"/>
    <n v="19"/>
    <x v="0"/>
    <n v="5"/>
    <x v="2"/>
  </r>
  <r>
    <s v="5018294900"/>
    <s v="Shipped"/>
    <s v="BE-TPAR"/>
    <n v="1"/>
    <s v="20/06/2025"/>
    <s v="11:43:12"/>
    <s v="23/06/2025"/>
    <s v="15:00:00"/>
    <x v="18"/>
    <s v="18:15:42"/>
    <x v="0"/>
    <n v="23"/>
    <n v="19"/>
    <x v="0"/>
    <n v="5"/>
    <x v="2"/>
  </r>
  <r>
    <s v="5018294901"/>
    <s v="Shipped"/>
    <s v="BE-TPAR"/>
    <n v="1"/>
    <s v="20/06/2025"/>
    <s v="11:42:07"/>
    <s v="23/06/2025"/>
    <s v="15:00:00"/>
    <x v="18"/>
    <s v="18:18:45"/>
    <x v="0"/>
    <n v="23"/>
    <n v="19"/>
    <x v="0"/>
    <n v="5"/>
    <x v="2"/>
  </r>
  <r>
    <s v="5018294902"/>
    <s v="Shipped"/>
    <s v="BE-TPAR"/>
    <n v="1"/>
    <s v="20/06/2025"/>
    <s v="11:42:09"/>
    <s v="23/06/2025"/>
    <s v="15:00:00"/>
    <x v="18"/>
    <s v="18:16:01"/>
    <x v="0"/>
    <n v="23"/>
    <n v="19"/>
    <x v="0"/>
    <n v="5"/>
    <x v="2"/>
  </r>
  <r>
    <s v="5018294903"/>
    <s v="Shipped"/>
    <s v="BE-TPAR"/>
    <n v="1"/>
    <s v="20/06/2025"/>
    <s v="11:43:12"/>
    <s v="23/06/2025"/>
    <s v="15:00:00"/>
    <x v="18"/>
    <s v="18:15:26"/>
    <x v="0"/>
    <n v="23"/>
    <n v="19"/>
    <x v="0"/>
    <n v="5"/>
    <x v="2"/>
  </r>
  <r>
    <s v="5018294904"/>
    <s v="Shipped"/>
    <s v="BE-TPAR"/>
    <n v="1"/>
    <s v="20/06/2025"/>
    <s v="11:42:11"/>
    <s v="23/06/2025"/>
    <s v="15:00:00"/>
    <x v="18"/>
    <s v="18:18:08"/>
    <x v="0"/>
    <n v="23"/>
    <n v="19"/>
    <x v="0"/>
    <n v="5"/>
    <x v="2"/>
  </r>
  <r>
    <s v="5018294905"/>
    <s v="Shipped"/>
    <s v="BE-TPAR"/>
    <n v="1"/>
    <s v="20/06/2025"/>
    <s v="11:42:06"/>
    <s v="23/06/2025"/>
    <s v="15:00:00"/>
    <x v="18"/>
    <s v="18:17:51"/>
    <x v="0"/>
    <n v="23"/>
    <n v="19"/>
    <x v="0"/>
    <n v="5"/>
    <x v="2"/>
  </r>
  <r>
    <s v="5018294906"/>
    <s v="Shipped"/>
    <s v="BE-TPAR"/>
    <n v="1"/>
    <s v="20/06/2025"/>
    <s v="11:43:12"/>
    <s v="23/06/2025"/>
    <s v="15:00:00"/>
    <x v="18"/>
    <s v="18:16:14"/>
    <x v="0"/>
    <n v="23"/>
    <n v="19"/>
    <x v="0"/>
    <n v="5"/>
    <x v="2"/>
  </r>
  <r>
    <s v="5018294907"/>
    <s v="Shipped"/>
    <s v="BE-THPL"/>
    <n v="1"/>
    <s v="20/06/2025"/>
    <s v="11:42:09"/>
    <s v="23/06/2025"/>
    <s v="15:00:00"/>
    <x v="18"/>
    <s v="13:30:27"/>
    <x v="0"/>
    <n v="23"/>
    <n v="14"/>
    <x v="0"/>
    <n v="5"/>
    <x v="2"/>
  </r>
  <r>
    <s v="5018294908"/>
    <s v="Shipped"/>
    <s v="BE-TPAR"/>
    <n v="1"/>
    <s v="20/06/2025"/>
    <s v="11:42:11"/>
    <s v="23/06/2025"/>
    <s v="15:00:00"/>
    <x v="18"/>
    <s v="18:18:39"/>
    <x v="0"/>
    <n v="23"/>
    <n v="19"/>
    <x v="0"/>
    <n v="5"/>
    <x v="2"/>
  </r>
  <r>
    <s v="5018294909"/>
    <s v="Shipped"/>
    <s v="BE-TPAR"/>
    <n v="1"/>
    <s v="20/06/2025"/>
    <s v="11:42:09"/>
    <s v="23/06/2025"/>
    <s v="15:00:00"/>
    <x v="18"/>
    <s v="18:18:40"/>
    <x v="0"/>
    <n v="23"/>
    <n v="19"/>
    <x v="0"/>
    <n v="5"/>
    <x v="2"/>
  </r>
  <r>
    <s v="5018294910"/>
    <s v="Shipped"/>
    <s v="BE-TPAR"/>
    <n v="1"/>
    <s v="20/06/2025"/>
    <s v="11:42:08"/>
    <s v="23/06/2025"/>
    <s v="15:00:00"/>
    <x v="18"/>
    <s v="18:14:50"/>
    <x v="0"/>
    <n v="23"/>
    <n v="19"/>
    <x v="0"/>
    <n v="5"/>
    <x v="2"/>
  </r>
  <r>
    <s v="5018294911"/>
    <s v="Shipped"/>
    <s v="BE-TPAR"/>
    <n v="1"/>
    <s v="20/06/2025"/>
    <s v="11:42:10"/>
    <s v="23/06/2025"/>
    <s v="15:00:00"/>
    <x v="18"/>
    <s v="18:19:05"/>
    <x v="0"/>
    <n v="23"/>
    <n v="19"/>
    <x v="0"/>
    <n v="5"/>
    <x v="2"/>
  </r>
  <r>
    <s v="5018295089"/>
    <s v="Shipped"/>
    <s v="BE-TPAR"/>
    <n v="1"/>
    <s v="20/06/2025"/>
    <s v="15:06:50"/>
    <s v="23/06/2025"/>
    <s v="15:00:00"/>
    <x v="18"/>
    <s v="18:15:37"/>
    <x v="0"/>
    <n v="23"/>
    <n v="19"/>
    <x v="0"/>
    <n v="5"/>
    <x v="2"/>
  </r>
  <r>
    <s v="5018296270"/>
    <s v="Shipped"/>
    <s v="BE-TPAR"/>
    <n v="2"/>
    <s v="24/06/2025"/>
    <s v="15:53:20"/>
    <s v="25/06/2025"/>
    <s v="15:00:00"/>
    <x v="20"/>
    <s v="17:30:07"/>
    <x v="0"/>
    <n v="25"/>
    <n v="18"/>
    <x v="0"/>
    <n v="2"/>
    <x v="2"/>
  </r>
  <r>
    <s v="5018296271"/>
    <s v="Shipped"/>
    <s v="BE-TPAR"/>
    <n v="1"/>
    <s v="24/06/2025"/>
    <s v="15:53:18"/>
    <s v="25/06/2025"/>
    <s v="15:00:00"/>
    <x v="20"/>
    <s v="17:31:35"/>
    <x v="0"/>
    <n v="25"/>
    <n v="18"/>
    <x v="0"/>
    <n v="2"/>
    <x v="2"/>
  </r>
  <r>
    <s v="5018296272"/>
    <s v="Shipped"/>
    <s v="BE-TPAR"/>
    <n v="1"/>
    <s v="24/06/2025"/>
    <s v="15:53:21"/>
    <s v="25/06/2025"/>
    <s v="15:00:00"/>
    <x v="20"/>
    <s v="17:31:34"/>
    <x v="0"/>
    <n v="25"/>
    <n v="18"/>
    <x v="0"/>
    <n v="2"/>
    <x v="2"/>
  </r>
  <r>
    <s v="5018296273"/>
    <s v="Shipped"/>
    <s v="BE-TPAR"/>
    <n v="1"/>
    <s v="24/06/2025"/>
    <s v="15:53:17"/>
    <s v="25/06/2025"/>
    <s v="15:00:00"/>
    <x v="20"/>
    <s v="17:28:25"/>
    <x v="0"/>
    <n v="25"/>
    <n v="18"/>
    <x v="0"/>
    <n v="2"/>
    <x v="2"/>
  </r>
  <r>
    <s v="5018296274"/>
    <s v="Shipped"/>
    <s v="BE-TPAR"/>
    <n v="1"/>
    <s v="24/06/2025"/>
    <s v="15:53:16"/>
    <s v="25/06/2025"/>
    <s v="15:00:00"/>
    <x v="20"/>
    <s v="17:31:39"/>
    <x v="0"/>
    <n v="25"/>
    <n v="18"/>
    <x v="0"/>
    <n v="2"/>
    <x v="2"/>
  </r>
  <r>
    <s v="5018296275"/>
    <s v="Shipped"/>
    <s v="BE-TPAR"/>
    <n v="1"/>
    <s v="24/06/2025"/>
    <s v="15:52:15"/>
    <s v="25/06/2025"/>
    <s v="15:00:00"/>
    <x v="20"/>
    <s v="17:29:18"/>
    <x v="0"/>
    <n v="25"/>
    <n v="18"/>
    <x v="0"/>
    <n v="2"/>
    <x v="2"/>
  </r>
  <r>
    <s v="5018296276"/>
    <s v="Shipped"/>
    <s v="BE-TPAR"/>
    <n v="12"/>
    <s v="24/06/2025"/>
    <s v="15:53:17"/>
    <s v="25/06/2025"/>
    <s v="15:00:00"/>
    <x v="20"/>
    <s v="17:30:31"/>
    <x v="0"/>
    <n v="25"/>
    <n v="18"/>
    <x v="0"/>
    <n v="2"/>
    <x v="2"/>
  </r>
  <r>
    <s v="5018296277"/>
    <s v="Shipped"/>
    <s v="BE-TPAR"/>
    <n v="1"/>
    <s v="24/06/2025"/>
    <s v="15:53:16"/>
    <s v="25/06/2025"/>
    <s v="15:00:00"/>
    <x v="20"/>
    <s v="17:29:55"/>
    <x v="0"/>
    <n v="25"/>
    <n v="18"/>
    <x v="0"/>
    <n v="2"/>
    <x v="2"/>
  </r>
  <r>
    <s v="5018296278"/>
    <s v="Shipped"/>
    <s v="BE-TPAR"/>
    <n v="1"/>
    <s v="24/06/2025"/>
    <s v="15:52:14"/>
    <s v="25/06/2025"/>
    <s v="15:00:00"/>
    <x v="20"/>
    <s v="17:28:21"/>
    <x v="0"/>
    <n v="25"/>
    <n v="18"/>
    <x v="0"/>
    <n v="2"/>
    <x v="2"/>
  </r>
  <r>
    <s v="5018296378"/>
    <s v="Shipped"/>
    <s v="BE-TFPL"/>
    <n v="12"/>
    <s v="24/06/2025"/>
    <s v="09:08:04"/>
    <s v="24/06/2025"/>
    <s v="15:00:00"/>
    <x v="4"/>
    <s v="18:42:38"/>
    <x v="0"/>
    <n v="24"/>
    <n v="19"/>
    <x v="2"/>
    <n v="2"/>
    <x v="0"/>
  </r>
  <r>
    <s v="5018296390"/>
    <s v="Shipped"/>
    <s v="BE-TPAR"/>
    <n v="1"/>
    <s v="25/06/2025"/>
    <s v="08:23:25"/>
    <s v="25/06/2025"/>
    <s v="15:00:00"/>
    <x v="20"/>
    <s v="17:31:18"/>
    <x v="0"/>
    <n v="25"/>
    <n v="18"/>
    <x v="2"/>
    <n v="3"/>
    <x v="0"/>
  </r>
  <r>
    <s v="5018296562"/>
    <s v="Shipped"/>
    <s v="BE-TFPL"/>
    <n v="18"/>
    <s v="20/06/2025"/>
    <s v="11:22:49"/>
    <s v="23/06/2025"/>
    <s v="15:00:00"/>
    <x v="18"/>
    <s v="13:31:06"/>
    <x v="0"/>
    <n v="23"/>
    <n v="14"/>
    <x v="0"/>
    <n v="5"/>
    <x v="2"/>
  </r>
  <r>
    <s v="5018296563"/>
    <s v="Shipped"/>
    <s v="BE-TPAR"/>
    <n v="5"/>
    <s v="24/06/2025"/>
    <s v="08:26:58"/>
    <s v="25/06/2025"/>
    <s v="15:00:00"/>
    <x v="20"/>
    <s v="17:29:52"/>
    <x v="0"/>
    <n v="25"/>
    <n v="18"/>
    <x v="0"/>
    <n v="2"/>
    <x v="0"/>
  </r>
  <r>
    <s v="5018296564"/>
    <s v="Shipped"/>
    <s v="BE-TPAR"/>
    <n v="2"/>
    <s v="24/06/2025"/>
    <s v="08:26:57"/>
    <s v="25/06/2025"/>
    <s v="15:00:00"/>
    <x v="20"/>
    <s v="17:30:57"/>
    <x v="0"/>
    <n v="25"/>
    <n v="18"/>
    <x v="0"/>
    <n v="2"/>
    <x v="0"/>
  </r>
  <r>
    <s v="5018297216"/>
    <s v="Shipped"/>
    <s v="BE-TFPL"/>
    <n v="4"/>
    <s v="23/06/2025"/>
    <s v="10:26:11"/>
    <s v="24/06/2025"/>
    <s v="15:00:00"/>
    <x v="4"/>
    <s v="14:15:42"/>
    <x v="0"/>
    <n v="24"/>
    <n v="15"/>
    <x v="0"/>
    <n v="1"/>
    <x v="0"/>
  </r>
  <r>
    <s v="5018297633"/>
    <s v="Shipped"/>
    <s v="BE-TPAR"/>
    <n v="4"/>
    <s v="23/06/2025"/>
    <s v="09:51:31"/>
    <s v="24/06/2025"/>
    <s v="15:00:00"/>
    <x v="4"/>
    <s v="18:45:50"/>
    <x v="0"/>
    <n v="24"/>
    <n v="19"/>
    <x v="0"/>
    <n v="1"/>
    <x v="0"/>
  </r>
  <r>
    <s v="5018298173"/>
    <s v="Shipped"/>
    <s v="BE-TFPL"/>
    <n v="33"/>
    <s v="20/06/2025"/>
    <s v="12:12:02"/>
    <s v="23/06/2025"/>
    <s v="15:00:00"/>
    <x v="18"/>
    <s v="13:31:05"/>
    <x v="0"/>
    <n v="23"/>
    <n v="14"/>
    <x v="0"/>
    <n v="5"/>
    <x v="2"/>
  </r>
  <r>
    <s v="5018298174"/>
    <s v="Shipped"/>
    <s v="BE-TPAR"/>
    <n v="1"/>
    <s v="20/06/2025"/>
    <s v="12:12:01"/>
    <s v="23/06/2025"/>
    <s v="15:00:00"/>
    <x v="18"/>
    <s v="18:16:39"/>
    <x v="0"/>
    <n v="23"/>
    <n v="19"/>
    <x v="0"/>
    <n v="5"/>
    <x v="2"/>
  </r>
  <r>
    <s v="5018298175"/>
    <s v="Shipped"/>
    <s v="BE-TPAR"/>
    <n v="5"/>
    <s v="20/06/2025"/>
    <s v="12:12:00"/>
    <s v="23/06/2025"/>
    <s v="15:00:00"/>
    <x v="18"/>
    <s v="18:15:25"/>
    <x v="0"/>
    <n v="23"/>
    <n v="19"/>
    <x v="0"/>
    <n v="5"/>
    <x v="2"/>
  </r>
  <r>
    <s v="5018298176"/>
    <s v="Shipped"/>
    <s v="BE-TPAR"/>
    <n v="2"/>
    <s v="20/06/2025"/>
    <s v="12:12:01"/>
    <s v="23/06/2025"/>
    <s v="15:00:00"/>
    <x v="18"/>
    <s v="18:17:36"/>
    <x v="0"/>
    <n v="23"/>
    <n v="19"/>
    <x v="0"/>
    <n v="5"/>
    <x v="2"/>
  </r>
  <r>
    <s v="5018298177"/>
    <s v="Shipped"/>
    <s v="BE-TFPL"/>
    <n v="3"/>
    <s v="20/06/2025"/>
    <s v="12:12:02"/>
    <s v="23/06/2025"/>
    <s v="15:00:00"/>
    <x v="18"/>
    <s v="18:18:07"/>
    <x v="0"/>
    <n v="23"/>
    <n v="19"/>
    <x v="0"/>
    <n v="5"/>
    <x v="2"/>
  </r>
  <r>
    <s v="5018298178"/>
    <s v="Shipped"/>
    <s v="BE-TFPL"/>
    <n v="7"/>
    <s v="20/06/2025"/>
    <s v="12:12:04"/>
    <s v="23/06/2025"/>
    <s v="15:00:00"/>
    <x v="18"/>
    <s v="13:31:40"/>
    <x v="0"/>
    <n v="23"/>
    <n v="14"/>
    <x v="0"/>
    <n v="5"/>
    <x v="2"/>
  </r>
  <r>
    <s v="5018298179"/>
    <s v="Shipped"/>
    <s v="BE-TPAR"/>
    <n v="1"/>
    <s v="20/06/2025"/>
    <s v="12:12:02"/>
    <s v="23/06/2025"/>
    <s v="15:00:00"/>
    <x v="18"/>
    <s v="18:18:43"/>
    <x v="0"/>
    <n v="23"/>
    <n v="19"/>
    <x v="0"/>
    <n v="5"/>
    <x v="2"/>
  </r>
  <r>
    <s v="5018298310"/>
    <s v="Shipped"/>
    <s v="BE-TFPL"/>
    <n v="1"/>
    <s v="24/06/2025"/>
    <s v="10:22:58"/>
    <s v="24/06/2025"/>
    <s v="15:00:00"/>
    <x v="4"/>
    <s v="14:15:14"/>
    <x v="0"/>
    <n v="24"/>
    <n v="15"/>
    <x v="2"/>
    <n v="2"/>
    <x v="0"/>
  </r>
  <r>
    <s v="5018298320"/>
    <s v="Shipped"/>
    <s v="BE-TPAR"/>
    <n v="1"/>
    <s v="20/06/2025"/>
    <s v="11:51:18"/>
    <s v="23/06/2025"/>
    <s v="15:00:00"/>
    <x v="18"/>
    <s v="18:15:12"/>
    <x v="0"/>
    <n v="23"/>
    <n v="19"/>
    <x v="0"/>
    <n v="5"/>
    <x v="2"/>
  </r>
  <r>
    <s v="5018298321"/>
    <s v="Shipped"/>
    <s v="BE-TPAR"/>
    <n v="1"/>
    <s v="20/06/2025"/>
    <s v="11:51:19"/>
    <s v="23/06/2025"/>
    <s v="15:00:00"/>
    <x v="18"/>
    <s v="18:18:50"/>
    <x v="0"/>
    <n v="23"/>
    <n v="19"/>
    <x v="0"/>
    <n v="5"/>
    <x v="2"/>
  </r>
  <r>
    <s v="5018298322"/>
    <s v="Shipped"/>
    <s v="BE-TPAR"/>
    <n v="1"/>
    <s v="20/06/2025"/>
    <s v="11:51:21"/>
    <s v="23/06/2025"/>
    <s v="15:00:00"/>
    <x v="18"/>
    <s v="18:15:02"/>
    <x v="0"/>
    <n v="23"/>
    <n v="19"/>
    <x v="0"/>
    <n v="5"/>
    <x v="2"/>
  </r>
  <r>
    <s v="5018298323"/>
    <s v="Shipped"/>
    <s v="BE-TPAR"/>
    <n v="1"/>
    <s v="20/06/2025"/>
    <s v="11:51:21"/>
    <s v="23/06/2025"/>
    <s v="15:00:00"/>
    <x v="18"/>
    <s v="18:14:55"/>
    <x v="0"/>
    <n v="23"/>
    <n v="19"/>
    <x v="0"/>
    <n v="5"/>
    <x v="2"/>
  </r>
  <r>
    <s v="5018298324"/>
    <s v="Shipped"/>
    <s v="BE-TPAR"/>
    <n v="1"/>
    <s v="20/06/2025"/>
    <s v="11:51:24"/>
    <s v="23/06/2025"/>
    <s v="15:00:00"/>
    <x v="18"/>
    <s v="18:17:28"/>
    <x v="0"/>
    <n v="23"/>
    <n v="19"/>
    <x v="0"/>
    <n v="5"/>
    <x v="2"/>
  </r>
  <r>
    <s v="5018298325"/>
    <s v="Shipped"/>
    <s v="BE-TPAR"/>
    <n v="1"/>
    <s v="20/06/2025"/>
    <s v="11:53:31"/>
    <s v="23/06/2025"/>
    <s v="15:00:00"/>
    <x v="18"/>
    <s v="18:17:09"/>
    <x v="0"/>
    <n v="23"/>
    <n v="19"/>
    <x v="0"/>
    <n v="5"/>
    <x v="2"/>
  </r>
  <r>
    <s v="5018298326"/>
    <s v="Shipped"/>
    <s v="BE-TPAR"/>
    <n v="1"/>
    <s v="20/06/2025"/>
    <s v="11:51:19"/>
    <s v="23/06/2025"/>
    <s v="15:00:00"/>
    <x v="18"/>
    <s v="18:19:06"/>
    <x v="0"/>
    <n v="23"/>
    <n v="19"/>
    <x v="0"/>
    <n v="5"/>
    <x v="2"/>
  </r>
  <r>
    <s v="5018298327"/>
    <s v="Shipped"/>
    <s v="BE-TPAR"/>
    <n v="1"/>
    <s v="20/06/2025"/>
    <s v="11:51:19"/>
    <s v="23/06/2025"/>
    <s v="15:00:00"/>
    <x v="18"/>
    <s v="18:16:40"/>
    <x v="0"/>
    <n v="23"/>
    <n v="19"/>
    <x v="0"/>
    <n v="5"/>
    <x v="2"/>
  </r>
  <r>
    <s v="5018298328"/>
    <s v="Shipped"/>
    <s v="BE-TPAR"/>
    <n v="1"/>
    <s v="20/06/2025"/>
    <s v="11:51:20"/>
    <s v="23/06/2025"/>
    <s v="15:00:00"/>
    <x v="18"/>
    <s v="18:17:22"/>
    <x v="0"/>
    <n v="23"/>
    <n v="19"/>
    <x v="0"/>
    <n v="5"/>
    <x v="2"/>
  </r>
  <r>
    <s v="5018298329"/>
    <s v="Shipped"/>
    <s v="BE-TPAR"/>
    <n v="1"/>
    <s v="20/06/2025"/>
    <s v="11:51:22"/>
    <s v="23/06/2025"/>
    <s v="15:00:00"/>
    <x v="18"/>
    <s v="18:17:30"/>
    <x v="0"/>
    <n v="23"/>
    <n v="19"/>
    <x v="0"/>
    <n v="5"/>
    <x v="2"/>
  </r>
  <r>
    <s v="5018298330"/>
    <s v="Shipped"/>
    <s v="BE-TPAR"/>
    <n v="1"/>
    <s v="20/06/2025"/>
    <s v="11:51:24"/>
    <s v="23/06/2025"/>
    <s v="15:00:00"/>
    <x v="18"/>
    <s v="18:19:07"/>
    <x v="0"/>
    <n v="23"/>
    <n v="19"/>
    <x v="0"/>
    <n v="5"/>
    <x v="2"/>
  </r>
  <r>
    <s v="5018298389"/>
    <s v="Shipped"/>
    <s v="BE-TPAR"/>
    <n v="1"/>
    <s v="24/06/2025"/>
    <s v="10:52:12"/>
    <s v="24/06/2025"/>
    <s v="15:00:00"/>
    <x v="4"/>
    <s v="18:44:56"/>
    <x v="0"/>
    <n v="24"/>
    <n v="19"/>
    <x v="2"/>
    <n v="2"/>
    <x v="0"/>
  </r>
  <r>
    <s v="5018298400"/>
    <s v="Shipped"/>
    <s v="BE-TPAR"/>
    <n v="1"/>
    <s v="20/06/2025"/>
    <s v="11:51:27"/>
    <s v="23/06/2025"/>
    <s v="15:00:00"/>
    <x v="18"/>
    <s v="18:18:19"/>
    <x v="0"/>
    <n v="23"/>
    <n v="19"/>
    <x v="0"/>
    <n v="5"/>
    <x v="2"/>
  </r>
  <r>
    <s v="5018298401"/>
    <s v="Shipped"/>
    <s v="BE-TPAR"/>
    <n v="1"/>
    <s v="20/06/2025"/>
    <s v="11:51:23"/>
    <s v="23/06/2025"/>
    <s v="15:00:00"/>
    <x v="18"/>
    <s v="18:14:36"/>
    <x v="0"/>
    <n v="23"/>
    <n v="19"/>
    <x v="0"/>
    <n v="5"/>
    <x v="2"/>
  </r>
  <r>
    <s v="5018298402"/>
    <s v="Shipped"/>
    <s v="BE-TPAR"/>
    <n v="1"/>
    <s v="20/06/2025"/>
    <s v="11:51:21"/>
    <s v="23/06/2025"/>
    <s v="15:00:00"/>
    <x v="18"/>
    <s v="18:16:16"/>
    <x v="0"/>
    <n v="23"/>
    <n v="19"/>
    <x v="0"/>
    <n v="5"/>
    <x v="2"/>
  </r>
  <r>
    <s v="5018298403"/>
    <s v="Shipped"/>
    <s v="BE-TPAR"/>
    <n v="1"/>
    <s v="20/06/2025"/>
    <s v="11:51:24"/>
    <s v="23/06/2025"/>
    <s v="15:00:00"/>
    <x v="18"/>
    <s v="18:16:26"/>
    <x v="0"/>
    <n v="23"/>
    <n v="19"/>
    <x v="0"/>
    <n v="5"/>
    <x v="2"/>
  </r>
  <r>
    <s v="5018298404"/>
    <s v="Shipped"/>
    <s v="BE-TPAR"/>
    <n v="1"/>
    <s v="20/06/2025"/>
    <s v="11:51:26"/>
    <s v="23/06/2025"/>
    <s v="15:00:00"/>
    <x v="18"/>
    <s v="18:15:38"/>
    <x v="0"/>
    <n v="23"/>
    <n v="19"/>
    <x v="0"/>
    <n v="5"/>
    <x v="2"/>
  </r>
  <r>
    <s v="5018298405"/>
    <s v="Shipped"/>
    <s v="BE-TPAR"/>
    <n v="1"/>
    <s v="20/06/2025"/>
    <s v="11:51:22"/>
    <s v="23/06/2025"/>
    <s v="15:00:00"/>
    <x v="18"/>
    <s v="18:16:42"/>
    <x v="0"/>
    <n v="23"/>
    <n v="19"/>
    <x v="0"/>
    <n v="5"/>
    <x v="2"/>
  </r>
  <r>
    <s v="5018298440"/>
    <s v="Shipped"/>
    <s v="BE-TPAR"/>
    <n v="1"/>
    <s v="20/06/2025"/>
    <s v="11:51:28"/>
    <s v="23/06/2025"/>
    <s v="15:00:00"/>
    <x v="18"/>
    <s v="18:18:31"/>
    <x v="0"/>
    <n v="23"/>
    <n v="19"/>
    <x v="0"/>
    <n v="5"/>
    <x v="2"/>
  </r>
  <r>
    <s v="5018298441"/>
    <s v="Shipped"/>
    <s v="BE-TPAR"/>
    <n v="1"/>
    <s v="20/06/2025"/>
    <s v="11:51:25"/>
    <s v="23/06/2025"/>
    <s v="15:00:00"/>
    <x v="18"/>
    <s v="18:18:16"/>
    <x v="0"/>
    <n v="23"/>
    <n v="19"/>
    <x v="0"/>
    <n v="5"/>
    <x v="2"/>
  </r>
  <r>
    <s v="5018298442"/>
    <s v="Shipped"/>
    <s v="BE-TPAR"/>
    <n v="1"/>
    <s v="20/06/2025"/>
    <s v="11:51:28"/>
    <s v="23/06/2025"/>
    <s v="15:00:00"/>
    <x v="18"/>
    <s v="18:14:23"/>
    <x v="0"/>
    <n v="23"/>
    <n v="19"/>
    <x v="0"/>
    <n v="5"/>
    <x v="2"/>
  </r>
  <r>
    <s v="5018298520"/>
    <s v="Shipped"/>
    <s v="BE-TPAR"/>
    <n v="1"/>
    <s v="20/06/2025"/>
    <s v="11:51:29"/>
    <s v="23/06/2025"/>
    <s v="15:00:00"/>
    <x v="18"/>
    <s v="18:15:43"/>
    <x v="0"/>
    <n v="23"/>
    <n v="19"/>
    <x v="0"/>
    <n v="5"/>
    <x v="2"/>
  </r>
  <r>
    <s v="5018298521"/>
    <s v="Shipped"/>
    <s v="BE-TPAR"/>
    <n v="3"/>
    <s v="20/06/2025"/>
    <s v="11:51:25"/>
    <s v="23/06/2025"/>
    <s v="15:00:00"/>
    <x v="18"/>
    <s v="18:15:08"/>
    <x v="0"/>
    <n v="23"/>
    <n v="19"/>
    <x v="0"/>
    <n v="5"/>
    <x v="2"/>
  </r>
  <r>
    <s v="5018298522"/>
    <s v="Shipped"/>
    <s v="BE-THPL"/>
    <n v="2"/>
    <s v="20/06/2025"/>
    <s v="11:51:29"/>
    <s v="23/06/2025"/>
    <s v="15:00:00"/>
    <x v="18"/>
    <s v="13:30:22"/>
    <x v="0"/>
    <n v="23"/>
    <n v="14"/>
    <x v="0"/>
    <n v="5"/>
    <x v="2"/>
  </r>
  <r>
    <s v="5018298523"/>
    <s v="Shipped"/>
    <s v="BE-TPAR"/>
    <n v="1"/>
    <s v="20/06/2025"/>
    <s v="11:51:27"/>
    <s v="23/06/2025"/>
    <s v="15:00:00"/>
    <x v="18"/>
    <s v="18:19:04"/>
    <x v="0"/>
    <n v="23"/>
    <n v="19"/>
    <x v="0"/>
    <n v="5"/>
    <x v="2"/>
  </r>
  <r>
    <s v="5018298524"/>
    <s v="Shipped"/>
    <s v="BE-TPAR"/>
    <n v="1"/>
    <s v="20/06/2025"/>
    <s v="11:51:26"/>
    <s v="23/06/2025"/>
    <s v="15:00:00"/>
    <x v="18"/>
    <s v="18:18:05"/>
    <x v="0"/>
    <n v="23"/>
    <n v="19"/>
    <x v="0"/>
    <n v="5"/>
    <x v="2"/>
  </r>
  <r>
    <s v="5018298525"/>
    <s v="Shipped"/>
    <s v="BE-TPAR"/>
    <n v="4"/>
    <s v="20/06/2025"/>
    <s v="11:51:23"/>
    <s v="23/06/2025"/>
    <s v="15:00:00"/>
    <x v="18"/>
    <s v="18:14:27"/>
    <x v="0"/>
    <n v="23"/>
    <n v="19"/>
    <x v="0"/>
    <n v="5"/>
    <x v="2"/>
  </r>
  <r>
    <s v="5018298526"/>
    <s v="Shipped"/>
    <s v="BE-TFPL"/>
    <n v="13"/>
    <s v="20/06/2025"/>
    <s v="11:56:32"/>
    <s v="23/06/2025"/>
    <s v="15:00:00"/>
    <x v="18"/>
    <s v="13:31:37"/>
    <x v="0"/>
    <n v="23"/>
    <n v="14"/>
    <x v="0"/>
    <n v="5"/>
    <x v="2"/>
  </r>
  <r>
    <s v="5018298527"/>
    <s v="Shipped"/>
    <s v="BE-TFPL"/>
    <n v="34"/>
    <s v="20/06/2025"/>
    <s v="11:56:32"/>
    <s v="23/06/2025"/>
    <s v="15:00:00"/>
    <x v="18"/>
    <s v="13:31:41"/>
    <x v="0"/>
    <n v="23"/>
    <n v="14"/>
    <x v="0"/>
    <n v="5"/>
    <x v="2"/>
  </r>
  <r>
    <s v="5018298560"/>
    <s v="Shipped"/>
    <s v="BE-TPAR"/>
    <n v="1"/>
    <s v="20/06/2025"/>
    <s v="12:07:39"/>
    <s v="23/06/2025"/>
    <s v="15:00:00"/>
    <x v="18"/>
    <s v="18:15:32"/>
    <x v="0"/>
    <n v="23"/>
    <n v="19"/>
    <x v="0"/>
    <n v="5"/>
    <x v="2"/>
  </r>
  <r>
    <s v="5018298561"/>
    <s v="Shipped"/>
    <s v="BE-TPAR"/>
    <n v="1"/>
    <s v="20/06/2025"/>
    <s v="12:07:36"/>
    <s v="23/06/2025"/>
    <s v="15:00:00"/>
    <x v="18"/>
    <s v="18:15:35"/>
    <x v="0"/>
    <n v="23"/>
    <n v="19"/>
    <x v="0"/>
    <n v="5"/>
    <x v="2"/>
  </r>
  <r>
    <s v="5018298562"/>
    <s v="Shipped"/>
    <s v="BE-TPAR"/>
    <n v="1"/>
    <s v="20/06/2025"/>
    <s v="12:07:41"/>
    <s v="23/06/2025"/>
    <s v="15:00:00"/>
    <x v="18"/>
    <s v="18:17:05"/>
    <x v="0"/>
    <n v="23"/>
    <n v="19"/>
    <x v="0"/>
    <n v="5"/>
    <x v="2"/>
  </r>
  <r>
    <s v="5018298563"/>
    <s v="Shipped"/>
    <s v="BE-TPAR"/>
    <n v="1"/>
    <s v="20/06/2025"/>
    <s v="12:07:38"/>
    <s v="23/06/2025"/>
    <s v="15:00:00"/>
    <x v="18"/>
    <s v="18:15:34"/>
    <x v="0"/>
    <n v="23"/>
    <n v="19"/>
    <x v="0"/>
    <n v="5"/>
    <x v="2"/>
  </r>
  <r>
    <s v="5018298564"/>
    <s v="Shipped"/>
    <s v="BE-TPAR"/>
    <n v="1"/>
    <s v="20/06/2025"/>
    <s v="12:07:46"/>
    <s v="23/06/2025"/>
    <s v="15:00:00"/>
    <x v="18"/>
    <s v="18:14:51"/>
    <x v="0"/>
    <n v="23"/>
    <n v="19"/>
    <x v="0"/>
    <n v="5"/>
    <x v="2"/>
  </r>
  <r>
    <s v="5018298565"/>
    <s v="Shipped"/>
    <s v="BE-TPAR"/>
    <n v="1"/>
    <s v="20/06/2025"/>
    <s v="12:07:45"/>
    <s v="23/06/2025"/>
    <s v="15:00:00"/>
    <x v="18"/>
    <s v="18:15:40"/>
    <x v="0"/>
    <n v="23"/>
    <n v="19"/>
    <x v="0"/>
    <n v="5"/>
    <x v="2"/>
  </r>
  <r>
    <s v="5018298566"/>
    <s v="Shipped"/>
    <s v="BE-TPAR"/>
    <n v="1"/>
    <s v="20/06/2025"/>
    <s v="12:07:39"/>
    <s v="23/06/2025"/>
    <s v="15:00:00"/>
    <x v="18"/>
    <s v="18:14:52"/>
    <x v="0"/>
    <n v="23"/>
    <n v="19"/>
    <x v="0"/>
    <n v="5"/>
    <x v="2"/>
  </r>
  <r>
    <s v="5018298567"/>
    <s v="Shipped"/>
    <s v="BE-TPAR"/>
    <n v="1"/>
    <s v="20/06/2025"/>
    <s v="12:07:44"/>
    <s v="23/06/2025"/>
    <s v="15:00:00"/>
    <x v="18"/>
    <s v="18:18:47"/>
    <x v="0"/>
    <n v="23"/>
    <n v="19"/>
    <x v="0"/>
    <n v="5"/>
    <x v="2"/>
  </r>
  <r>
    <s v="5018298568"/>
    <s v="Shipped"/>
    <s v="BE-TPAR"/>
    <n v="1"/>
    <s v="20/06/2025"/>
    <s v="12:07:40"/>
    <s v="23/06/2025"/>
    <s v="15:00:00"/>
    <x v="18"/>
    <s v="18:16:44"/>
    <x v="0"/>
    <n v="23"/>
    <n v="19"/>
    <x v="0"/>
    <n v="5"/>
    <x v="2"/>
  </r>
  <r>
    <s v="5018543316"/>
    <s v="Cancelled"/>
    <s v="BE-TPAR"/>
    <n v="1"/>
    <s v="24/07/2025"/>
    <s v="10:20:58"/>
    <s v="24/07/2025"/>
    <s v="15:00:00"/>
    <x v="1"/>
    <s v=""/>
    <x v="1"/>
    <m/>
    <m/>
    <x v="1"/>
    <m/>
    <x v="1"/>
  </r>
  <r>
    <s v="5018298569"/>
    <s v="Shipped"/>
    <s v="BE-TPAR"/>
    <n v="1"/>
    <s v="20/06/2025"/>
    <s v="12:07:47"/>
    <s v="23/06/2025"/>
    <s v="15:00:00"/>
    <x v="18"/>
    <s v="18:16:17"/>
    <x v="0"/>
    <n v="23"/>
    <n v="19"/>
    <x v="0"/>
    <n v="5"/>
    <x v="2"/>
  </r>
  <r>
    <s v="5018543550"/>
    <s v="Cancelled"/>
    <s v="BE-TPAR"/>
    <n v="1"/>
    <s v="24/07/2025"/>
    <s v="10:06:42"/>
    <s v="24/07/2025"/>
    <s v="15:00:00"/>
    <x v="1"/>
    <s v=""/>
    <x v="1"/>
    <m/>
    <m/>
    <x v="1"/>
    <m/>
    <x v="1"/>
  </r>
  <r>
    <s v="5018298570"/>
    <s v="Shipped"/>
    <s v="BE-TPAR"/>
    <n v="1"/>
    <s v="20/06/2025"/>
    <s v="12:07:47"/>
    <s v="23/06/2025"/>
    <s v="15:00:00"/>
    <x v="18"/>
    <s v="18:16:12"/>
    <x v="0"/>
    <n v="23"/>
    <n v="19"/>
    <x v="0"/>
    <n v="5"/>
    <x v="2"/>
  </r>
  <r>
    <s v="5018298571"/>
    <s v="Shipped"/>
    <s v="BE-TPAR"/>
    <n v="1"/>
    <s v="20/06/2025"/>
    <s v="12:07:46"/>
    <s v="23/06/2025"/>
    <s v="15:00:00"/>
    <x v="18"/>
    <s v="18:15:17"/>
    <x v="0"/>
    <n v="23"/>
    <n v="19"/>
    <x v="0"/>
    <n v="5"/>
    <x v="2"/>
  </r>
  <r>
    <s v="5018298572"/>
    <s v="Shipped"/>
    <s v="BE-TPAR"/>
    <n v="1"/>
    <s v="20/06/2025"/>
    <s v="12:07:42"/>
    <s v="23/06/2025"/>
    <s v="15:00:00"/>
    <x v="18"/>
    <s v="18:15:39"/>
    <x v="0"/>
    <n v="23"/>
    <n v="19"/>
    <x v="0"/>
    <n v="5"/>
    <x v="2"/>
  </r>
  <r>
    <s v="5018298573"/>
    <s v="Shipped"/>
    <s v="BE-TPAR"/>
    <n v="1"/>
    <s v="20/06/2025"/>
    <s v="12:07:40"/>
    <s v="23/06/2025"/>
    <s v="15:00:00"/>
    <x v="18"/>
    <s v="18:16:18"/>
    <x v="0"/>
    <n v="23"/>
    <n v="19"/>
    <x v="0"/>
    <n v="5"/>
    <x v="2"/>
  </r>
  <r>
    <s v="5018298574"/>
    <s v="Shipped"/>
    <s v="BE-TPAR"/>
    <n v="1"/>
    <s v="20/06/2025"/>
    <s v="12:07:35"/>
    <s v="23/06/2025"/>
    <s v="15:00:00"/>
    <x v="18"/>
    <s v="18:14:30"/>
    <x v="0"/>
    <n v="23"/>
    <n v="19"/>
    <x v="0"/>
    <n v="5"/>
    <x v="2"/>
  </r>
  <r>
    <s v="5018298575"/>
    <s v="Shipped"/>
    <s v="BE-TPAR"/>
    <n v="1"/>
    <s v="20/06/2025"/>
    <s v="12:07:47"/>
    <s v="23/06/2025"/>
    <s v="15:00:00"/>
    <x v="18"/>
    <s v="18:15:18"/>
    <x v="0"/>
    <n v="23"/>
    <n v="19"/>
    <x v="0"/>
    <n v="5"/>
    <x v="2"/>
  </r>
  <r>
    <s v="5018298576"/>
    <s v="Shipped"/>
    <s v="BE-TPAR"/>
    <n v="1"/>
    <s v="20/06/2025"/>
    <s v="12:07:42"/>
    <s v="23/06/2025"/>
    <s v="15:00:00"/>
    <x v="18"/>
    <s v="18:17:45"/>
    <x v="0"/>
    <n v="23"/>
    <n v="19"/>
    <x v="0"/>
    <n v="5"/>
    <x v="2"/>
  </r>
  <r>
    <s v="5018298577"/>
    <s v="Shipped"/>
    <s v="BE-TPAR"/>
    <n v="1"/>
    <s v="20/06/2025"/>
    <s v="12:07:41"/>
    <s v="23/06/2025"/>
    <s v="15:00:00"/>
    <x v="18"/>
    <s v="18:18:04"/>
    <x v="0"/>
    <n v="23"/>
    <n v="19"/>
    <x v="0"/>
    <n v="5"/>
    <x v="2"/>
  </r>
  <r>
    <s v="5018298578"/>
    <s v="Shipped"/>
    <s v="BE-TPAR"/>
    <n v="1"/>
    <s v="20/06/2025"/>
    <s v="12:07:38"/>
    <s v="23/06/2025"/>
    <s v="15:00:00"/>
    <x v="18"/>
    <s v="18:14:35"/>
    <x v="0"/>
    <n v="23"/>
    <n v="19"/>
    <x v="0"/>
    <n v="5"/>
    <x v="2"/>
  </r>
  <r>
    <s v="5018298579"/>
    <s v="Shipped"/>
    <s v="BE-TPAR"/>
    <n v="1"/>
    <s v="20/06/2025"/>
    <s v="12:07:42"/>
    <s v="23/06/2025"/>
    <s v="15:00:00"/>
    <x v="18"/>
    <s v="18:18:27"/>
    <x v="0"/>
    <n v="23"/>
    <n v="19"/>
    <x v="0"/>
    <n v="5"/>
    <x v="2"/>
  </r>
  <r>
    <s v="5018298580"/>
    <s v="Shipped"/>
    <s v="BE-TPAR"/>
    <n v="1"/>
    <s v="20/06/2025"/>
    <s v="12:07:43"/>
    <s v="23/06/2025"/>
    <s v="15:00:00"/>
    <x v="18"/>
    <s v="18:17:23"/>
    <x v="0"/>
    <n v="23"/>
    <n v="19"/>
    <x v="0"/>
    <n v="5"/>
    <x v="2"/>
  </r>
  <r>
    <s v="5018298581"/>
    <s v="Shipped"/>
    <s v="BE-TPAR"/>
    <n v="1"/>
    <s v="20/06/2025"/>
    <s v="12:07:43"/>
    <s v="23/06/2025"/>
    <s v="15:00:00"/>
    <x v="18"/>
    <s v="18:14:29"/>
    <x v="0"/>
    <n v="23"/>
    <n v="19"/>
    <x v="0"/>
    <n v="5"/>
    <x v="2"/>
  </r>
  <r>
    <s v="5018299488"/>
    <s v="Shipped"/>
    <s v="BE-THPL"/>
    <n v="21"/>
    <s v="20/06/2025"/>
    <s v="16:12:08"/>
    <s v="23/06/2025"/>
    <s v="15:00:00"/>
    <x v="18"/>
    <s v="13:31:47"/>
    <x v="0"/>
    <n v="23"/>
    <n v="14"/>
    <x v="0"/>
    <n v="5"/>
    <x v="2"/>
  </r>
  <r>
    <s v="5018300720"/>
    <s v="Shipped"/>
    <s v="BE-TFPL"/>
    <n v="28"/>
    <s v="20/06/2025"/>
    <s v="15:11:55"/>
    <s v="23/06/2025"/>
    <s v="15:00:00"/>
    <x v="18"/>
    <s v="13:31:38"/>
    <x v="0"/>
    <n v="23"/>
    <n v="14"/>
    <x v="0"/>
    <n v="5"/>
    <x v="2"/>
  </r>
  <r>
    <s v="5018300721"/>
    <s v="Shipped"/>
    <s v="BE-TFPL"/>
    <n v="18"/>
    <s v="20/06/2025"/>
    <s v="15:11:54"/>
    <s v="23/06/2025"/>
    <s v="15:00:00"/>
    <x v="18"/>
    <s v="18:17:47"/>
    <x v="0"/>
    <n v="23"/>
    <n v="19"/>
    <x v="0"/>
    <n v="5"/>
    <x v="2"/>
  </r>
  <r>
    <s v="5018300722"/>
    <s v="Shipped"/>
    <s v="BE-TPAR"/>
    <n v="3"/>
    <s v="20/06/2025"/>
    <s v="15:11:55"/>
    <s v="23/06/2025"/>
    <s v="15:00:00"/>
    <x v="18"/>
    <s v="18:18:04"/>
    <x v="0"/>
    <n v="23"/>
    <n v="19"/>
    <x v="0"/>
    <n v="5"/>
    <x v="2"/>
  </r>
  <r>
    <s v="5018300723"/>
    <s v="Shipped"/>
    <s v="BE-TFPL"/>
    <n v="1"/>
    <s v="20/06/2025"/>
    <s v="15:11:54"/>
    <s v="23/06/2025"/>
    <s v="15:00:00"/>
    <x v="18"/>
    <s v="13:31:45"/>
    <x v="0"/>
    <n v="23"/>
    <n v="14"/>
    <x v="0"/>
    <n v="5"/>
    <x v="2"/>
  </r>
  <r>
    <s v="5018300848"/>
    <s v="Shipped"/>
    <s v="BE-EUROBROKERS NV"/>
    <n v="1"/>
    <s v="23/06/2025"/>
    <s v="09:51:31"/>
    <s v="23/06/2025"/>
    <s v="11:30:00"/>
    <x v="18"/>
    <s v="13:38:25"/>
    <x v="0"/>
    <n v="23"/>
    <n v="14"/>
    <x v="2"/>
    <n v="1"/>
    <x v="0"/>
  </r>
  <r>
    <s v="5018301229"/>
    <s v="Shipped"/>
    <s v="BE-THPL"/>
    <n v="10"/>
    <s v="23/06/2025"/>
    <s v="07:07:48"/>
    <s v="24/06/2025"/>
    <s v="15:00:00"/>
    <x v="4"/>
    <s v="14:15:09"/>
    <x v="0"/>
    <n v="24"/>
    <n v="15"/>
    <x v="0"/>
    <n v="1"/>
    <x v="0"/>
  </r>
  <r>
    <s v="5018301677"/>
    <s v="Shipped"/>
    <s v="BE-TPAR"/>
    <n v="4"/>
    <s v="23/06/2025"/>
    <s v="07:51:58"/>
    <s v="23/06/2025"/>
    <s v="15:00:00"/>
    <x v="18"/>
    <s v="18:15:59"/>
    <x v="0"/>
    <n v="23"/>
    <n v="19"/>
    <x v="2"/>
    <n v="1"/>
    <x v="0"/>
  </r>
  <r>
    <s v="5018301678"/>
    <s v="Shipped"/>
    <s v="BE-TPAR"/>
    <n v="1"/>
    <s v="23/06/2025"/>
    <s v="07:51:59"/>
    <s v="23/06/2025"/>
    <s v="15:00:00"/>
    <x v="18"/>
    <s v="18:17:40"/>
    <x v="0"/>
    <n v="23"/>
    <n v="19"/>
    <x v="2"/>
    <n v="1"/>
    <x v="0"/>
  </r>
  <r>
    <s v="5018301679"/>
    <s v="Shipped"/>
    <s v="BE-TPAR"/>
    <n v="1"/>
    <s v="23/06/2025"/>
    <s v="07:51:59"/>
    <s v="23/06/2025"/>
    <s v="15:00:00"/>
    <x v="18"/>
    <s v="18:18:46"/>
    <x v="0"/>
    <n v="23"/>
    <n v="19"/>
    <x v="2"/>
    <n v="1"/>
    <x v="0"/>
  </r>
  <r>
    <s v="5018301962"/>
    <s v="Shipped"/>
    <s v="BE-TFPL"/>
    <n v="35"/>
    <s v="23/06/2025"/>
    <s v="09:08:19"/>
    <s v="24/06/2025"/>
    <s v="15:00:00"/>
    <x v="4"/>
    <s v="14:15:41"/>
    <x v="0"/>
    <n v="24"/>
    <n v="15"/>
    <x v="0"/>
    <n v="1"/>
    <x v="0"/>
  </r>
  <r>
    <s v="5018303396"/>
    <s v="Shipped"/>
    <s v="BE-TFPL"/>
    <n v="7"/>
    <s v="27/06/2025"/>
    <s v="10:12:37"/>
    <s v="27/06/2025"/>
    <s v="15:00:00"/>
    <x v="2"/>
    <s v="19:42:43"/>
    <x v="0"/>
    <n v="27"/>
    <n v="20"/>
    <x v="2"/>
    <n v="5"/>
    <x v="0"/>
  </r>
  <r>
    <s v="5018304497"/>
    <s v="Shipped"/>
    <s v="BE-JDR"/>
    <n v="6"/>
    <s v="23/06/2025"/>
    <s v="11:08:40"/>
    <s v="24/06/2025"/>
    <s v="17:00:00"/>
    <x v="4"/>
    <s v="13:14:29"/>
    <x v="0"/>
    <n v="24"/>
    <n v="14"/>
    <x v="0"/>
    <n v="1"/>
    <x v="2"/>
  </r>
  <r>
    <s v="5018304498"/>
    <s v="Shipped"/>
    <s v="BE-TPAR"/>
    <n v="2"/>
    <s v="23/06/2025"/>
    <s v="11:08:35"/>
    <s v="24/06/2025"/>
    <s v="15:00:00"/>
    <x v="4"/>
    <s v="18:46:07"/>
    <x v="0"/>
    <n v="24"/>
    <n v="19"/>
    <x v="0"/>
    <n v="1"/>
    <x v="2"/>
  </r>
  <r>
    <s v="5018544874"/>
    <s v="Cancelled"/>
    <s v="BE-TPAR"/>
    <n v="1"/>
    <s v="22/07/2025"/>
    <s v="17:25:39"/>
    <s v="23/07/2025"/>
    <s v="15:00:00"/>
    <x v="1"/>
    <s v=""/>
    <x v="1"/>
    <m/>
    <m/>
    <x v="1"/>
    <m/>
    <x v="1"/>
  </r>
  <r>
    <s v="5018544875"/>
    <s v="Cancelled"/>
    <s v="BE-TFPL"/>
    <n v="1"/>
    <s v="22/07/2025"/>
    <s v="17:26:41"/>
    <s v="23/07/2025"/>
    <s v="15:00:00"/>
    <x v="1"/>
    <s v=""/>
    <x v="1"/>
    <m/>
    <m/>
    <x v="1"/>
    <m/>
    <x v="1"/>
  </r>
  <r>
    <s v="5018304499"/>
    <s v="Shipped"/>
    <s v="BE-TFPL"/>
    <n v="8"/>
    <s v="23/06/2025"/>
    <s v="11:08:38"/>
    <s v="24/06/2025"/>
    <s v="15:00:00"/>
    <x v="4"/>
    <s v="18:43:01"/>
    <x v="0"/>
    <n v="24"/>
    <n v="19"/>
    <x v="0"/>
    <n v="1"/>
    <x v="2"/>
  </r>
  <r>
    <s v="5018304500"/>
    <s v="Shipped"/>
    <s v="BE-TPAR"/>
    <n v="1"/>
    <s v="23/06/2025"/>
    <s v="11:08:36"/>
    <s v="24/06/2025"/>
    <s v="15:00:00"/>
    <x v="4"/>
    <s v="18:45:12"/>
    <x v="0"/>
    <n v="24"/>
    <n v="19"/>
    <x v="0"/>
    <n v="1"/>
    <x v="2"/>
  </r>
  <r>
    <s v="5018304501"/>
    <s v="Shipped"/>
    <s v="BE-THPL"/>
    <n v="2"/>
    <s v="23/06/2025"/>
    <s v="11:08:40"/>
    <s v="24/06/2025"/>
    <s v="15:00:00"/>
    <x v="4"/>
    <s v="14:15:06"/>
    <x v="0"/>
    <n v="24"/>
    <n v="15"/>
    <x v="0"/>
    <n v="1"/>
    <x v="2"/>
  </r>
  <r>
    <s v="5018304502"/>
    <s v="Shipped"/>
    <s v="BE-TPAR"/>
    <n v="1"/>
    <s v="23/06/2025"/>
    <s v="11:08:39"/>
    <s v="24/06/2025"/>
    <s v="15:00:00"/>
    <x v="4"/>
    <s v="18:43:52"/>
    <x v="0"/>
    <n v="24"/>
    <n v="19"/>
    <x v="0"/>
    <n v="1"/>
    <x v="2"/>
  </r>
  <r>
    <s v="5018304503"/>
    <s v="Shipped"/>
    <s v="BE-TPAR"/>
    <n v="2"/>
    <s v="23/06/2025"/>
    <s v="11:08:39"/>
    <s v="24/06/2025"/>
    <s v="15:00:00"/>
    <x v="4"/>
    <s v="18:43:24"/>
    <x v="0"/>
    <n v="24"/>
    <n v="19"/>
    <x v="0"/>
    <n v="1"/>
    <x v="2"/>
  </r>
  <r>
    <s v="5018304504"/>
    <s v="Shipped"/>
    <s v="BE-TPAR"/>
    <n v="10"/>
    <s v="23/06/2025"/>
    <s v="11:08:34"/>
    <s v="24/06/2025"/>
    <s v="15:00:00"/>
    <x v="4"/>
    <s v="18:44:21"/>
    <x v="0"/>
    <n v="24"/>
    <n v="19"/>
    <x v="0"/>
    <n v="1"/>
    <x v="2"/>
  </r>
  <r>
    <s v="5018304505"/>
    <s v="Shipped"/>
    <s v="BE-TPAR"/>
    <n v="1"/>
    <s v="23/06/2025"/>
    <s v="11:08:35"/>
    <s v="24/06/2025"/>
    <s v="15:00:00"/>
    <x v="4"/>
    <s v="18:43:01"/>
    <x v="0"/>
    <n v="24"/>
    <n v="19"/>
    <x v="0"/>
    <n v="1"/>
    <x v="2"/>
  </r>
  <r>
    <s v="5018304506"/>
    <s v="Shipped"/>
    <s v="BE-TPAR"/>
    <n v="3"/>
    <s v="23/06/2025"/>
    <s v="11:08:38"/>
    <s v="24/06/2025"/>
    <s v="15:00:00"/>
    <x v="4"/>
    <s v="18:43:11"/>
    <x v="0"/>
    <n v="24"/>
    <n v="19"/>
    <x v="0"/>
    <n v="1"/>
    <x v="2"/>
  </r>
  <r>
    <s v="5018304507"/>
    <s v="Shipped"/>
    <s v="BE-TPAR"/>
    <n v="1"/>
    <s v="23/06/2025"/>
    <s v="11:08:35"/>
    <s v="24/06/2025"/>
    <s v="15:00:00"/>
    <x v="4"/>
    <s v="18:42:51"/>
    <x v="0"/>
    <n v="24"/>
    <n v="19"/>
    <x v="0"/>
    <n v="1"/>
    <x v="2"/>
  </r>
  <r>
    <s v="5018304636"/>
    <s v="Shipped"/>
    <s v="BE-TPAR"/>
    <n v="14"/>
    <s v="23/06/2025"/>
    <s v="12:51:59"/>
    <s v="24/06/2025"/>
    <s v="15:00:00"/>
    <x v="4"/>
    <s v="18:44:45"/>
    <x v="0"/>
    <n v="24"/>
    <n v="19"/>
    <x v="0"/>
    <n v="1"/>
    <x v="2"/>
  </r>
  <r>
    <s v="5018304637"/>
    <s v="Shipped"/>
    <s v="BE-TFPL"/>
    <n v="5"/>
    <s v="23/06/2025"/>
    <s v="12:51:57"/>
    <s v="24/06/2025"/>
    <s v="15:00:00"/>
    <x v="4"/>
    <s v="14:15:18"/>
    <x v="0"/>
    <n v="24"/>
    <n v="15"/>
    <x v="0"/>
    <n v="1"/>
    <x v="2"/>
  </r>
  <r>
    <s v="5018304638"/>
    <s v="Shipped"/>
    <s v="BE-TFPL"/>
    <n v="13"/>
    <s v="23/06/2025"/>
    <s v="12:51:57"/>
    <s v="24/06/2025"/>
    <s v="15:00:00"/>
    <x v="4"/>
    <s v="18:44:47"/>
    <x v="0"/>
    <n v="24"/>
    <n v="19"/>
    <x v="0"/>
    <n v="1"/>
    <x v="2"/>
  </r>
  <r>
    <s v="5018304639"/>
    <s v="Shipped"/>
    <s v="BE-TFPL"/>
    <n v="19"/>
    <s v="23/06/2025"/>
    <s v="12:51:58"/>
    <s v="24/06/2025"/>
    <s v="15:00:00"/>
    <x v="4"/>
    <s v="18:43:39"/>
    <x v="0"/>
    <n v="24"/>
    <n v="19"/>
    <x v="0"/>
    <n v="1"/>
    <x v="2"/>
  </r>
  <r>
    <s v="5018305183"/>
    <s v="Shipped"/>
    <s v="BE-TFPL"/>
    <n v="45"/>
    <s v="24/06/2025"/>
    <s v="09:27:14"/>
    <s v="25/06/2025"/>
    <s v="15:00:00"/>
    <x v="20"/>
    <s v="15:38:09"/>
    <x v="0"/>
    <n v="25"/>
    <n v="16"/>
    <x v="0"/>
    <n v="2"/>
    <x v="0"/>
  </r>
  <r>
    <s v="5018305577"/>
    <s v="Shipped"/>
    <s v="BE-TFPL"/>
    <n v="12"/>
    <s v="23/06/2025"/>
    <s v="10:07:52"/>
    <s v="24/06/2025"/>
    <s v="15:00:00"/>
    <x v="4"/>
    <s v="14:15:45"/>
    <x v="0"/>
    <n v="24"/>
    <n v="15"/>
    <x v="0"/>
    <n v="1"/>
    <x v="0"/>
  </r>
  <r>
    <s v="5018305840"/>
    <s v="Shipped"/>
    <s v="BE-THPL"/>
    <n v="3"/>
    <s v="23/06/2025"/>
    <s v="02:21:58"/>
    <s v="23/06/2025"/>
    <s v="15:00:00"/>
    <x v="18"/>
    <s v="13:30:21"/>
    <x v="0"/>
    <n v="23"/>
    <n v="14"/>
    <x v="2"/>
    <n v="1"/>
    <x v="0"/>
  </r>
  <r>
    <s v="5018305841"/>
    <s v="Shipped"/>
    <s v="BE-TFPL"/>
    <n v="75"/>
    <s v="23/06/2025"/>
    <s v="02:22:10"/>
    <s v="24/06/2025"/>
    <s v="15:00:00"/>
    <x v="4"/>
    <s v="14:16:20"/>
    <x v="0"/>
    <n v="24"/>
    <n v="15"/>
    <x v="0"/>
    <n v="1"/>
    <x v="0"/>
  </r>
  <r>
    <s v="5018306345"/>
    <s v="Shipped"/>
    <s v="BE-TPAR"/>
    <n v="1"/>
    <s v="23/06/2025"/>
    <s v="12:26:50"/>
    <s v="24/06/2025"/>
    <s v="15:00:00"/>
    <x v="4"/>
    <s v="18:46:05"/>
    <x v="0"/>
    <n v="24"/>
    <n v="19"/>
    <x v="0"/>
    <n v="1"/>
    <x v="2"/>
  </r>
  <r>
    <s v="5018306346"/>
    <s v="Shipped"/>
    <s v="BE-TPAR"/>
    <n v="8"/>
    <s v="23/06/2025"/>
    <s v="12:26:51"/>
    <s v="24/06/2025"/>
    <s v="15:00:00"/>
    <x v="4"/>
    <s v="18:45:21"/>
    <x v="0"/>
    <n v="24"/>
    <n v="19"/>
    <x v="0"/>
    <n v="1"/>
    <x v="2"/>
  </r>
  <r>
    <s v="5018306445"/>
    <s v="Shipped"/>
    <s v="BE-TPAR"/>
    <n v="2"/>
    <s v="23/06/2025"/>
    <s v="07:26:52"/>
    <s v="23/06/2025"/>
    <s v="15:00:00"/>
    <x v="18"/>
    <s v="18:17:54"/>
    <x v="0"/>
    <n v="23"/>
    <n v="19"/>
    <x v="2"/>
    <n v="1"/>
    <x v="0"/>
  </r>
  <r>
    <s v="5018306446"/>
    <s v="Shipped"/>
    <s v="BE-THPL"/>
    <n v="3"/>
    <s v="23/06/2025"/>
    <s v="07:26:53"/>
    <s v="23/06/2025"/>
    <s v="15:00:00"/>
    <x v="18"/>
    <s v="13:31:09"/>
    <x v="0"/>
    <n v="23"/>
    <n v="14"/>
    <x v="2"/>
    <n v="1"/>
    <x v="0"/>
  </r>
  <r>
    <s v="5018306447"/>
    <s v="Shipped"/>
    <s v="BE-TFPL"/>
    <n v="12"/>
    <s v="23/06/2025"/>
    <s v="07:26:53"/>
    <s v="23/06/2025"/>
    <s v="15:00:00"/>
    <x v="18"/>
    <s v="18:16:26"/>
    <x v="0"/>
    <n v="23"/>
    <n v="19"/>
    <x v="2"/>
    <n v="1"/>
    <x v="0"/>
  </r>
  <r>
    <s v="5018306448"/>
    <s v="Shipped"/>
    <s v="BE-TPAR"/>
    <n v="2"/>
    <s v="23/06/2025"/>
    <s v="07:26:53"/>
    <s v="23/06/2025"/>
    <s v="15:00:00"/>
    <x v="18"/>
    <s v="18:15:07"/>
    <x v="0"/>
    <n v="23"/>
    <n v="19"/>
    <x v="2"/>
    <n v="1"/>
    <x v="0"/>
  </r>
  <r>
    <s v="5018306800"/>
    <s v="Shipped"/>
    <s v="BE-TPAR"/>
    <n v="5"/>
    <s v="23/06/2025"/>
    <s v="07:52:00"/>
    <s v="24/06/2025"/>
    <s v="15:00:00"/>
    <x v="4"/>
    <s v="18:43:13"/>
    <x v="0"/>
    <n v="24"/>
    <n v="19"/>
    <x v="0"/>
    <n v="1"/>
    <x v="0"/>
  </r>
  <r>
    <s v="5018306801"/>
    <s v="Shipped"/>
    <s v="BE-TPAR"/>
    <n v="1"/>
    <s v="23/06/2025"/>
    <s v="07:52:00"/>
    <s v="23/06/2025"/>
    <s v="15:00:00"/>
    <x v="18"/>
    <s v="18:15:03"/>
    <x v="0"/>
    <n v="23"/>
    <n v="19"/>
    <x v="2"/>
    <n v="1"/>
    <x v="0"/>
  </r>
  <r>
    <s v="5018306802"/>
    <s v="Shipped"/>
    <s v="BE-TFPL"/>
    <n v="16"/>
    <s v="23/06/2025"/>
    <s v="07:51:58"/>
    <s v="24/06/2025"/>
    <s v="15:00:00"/>
    <x v="4"/>
    <s v="14:16:58"/>
    <x v="0"/>
    <n v="24"/>
    <n v="15"/>
    <x v="0"/>
    <n v="1"/>
    <x v="0"/>
  </r>
  <r>
    <s v="5018306803"/>
    <s v="Shipped"/>
    <s v="BE-TFPL"/>
    <n v="8"/>
    <s v="23/06/2025"/>
    <s v="07:52:01"/>
    <s v="23/06/2025"/>
    <s v="15:00:00"/>
    <x v="18"/>
    <s v="13:30:27"/>
    <x v="0"/>
    <n v="23"/>
    <n v="14"/>
    <x v="2"/>
    <n v="1"/>
    <x v="0"/>
  </r>
  <r>
    <s v="5018306830"/>
    <s v="Shipped"/>
    <s v="BE-TPAR"/>
    <n v="5"/>
    <s v="23/06/2025"/>
    <s v="13:52:24"/>
    <s v="24/06/2025"/>
    <s v="15:00:00"/>
    <x v="4"/>
    <s v="18:44:27"/>
    <x v="0"/>
    <n v="24"/>
    <n v="19"/>
    <x v="0"/>
    <n v="1"/>
    <x v="2"/>
  </r>
  <r>
    <s v="5018306831"/>
    <s v="Shipped"/>
    <s v="BE-THPL"/>
    <n v="11"/>
    <s v="23/06/2025"/>
    <s v="13:52:23"/>
    <s v="24/06/2025"/>
    <s v="15:00:00"/>
    <x v="4"/>
    <s v="14:15:11"/>
    <x v="0"/>
    <n v="24"/>
    <n v="15"/>
    <x v="0"/>
    <n v="1"/>
    <x v="2"/>
  </r>
  <r>
    <s v="5018306832"/>
    <s v="Shipped"/>
    <s v="BE-THPL"/>
    <n v="3"/>
    <s v="23/06/2025"/>
    <s v="13:52:23"/>
    <s v="24/06/2025"/>
    <s v="15:00:00"/>
    <x v="4"/>
    <s v="14:15:12"/>
    <x v="0"/>
    <n v="24"/>
    <n v="15"/>
    <x v="0"/>
    <n v="1"/>
    <x v="2"/>
  </r>
  <r>
    <s v="5018306833"/>
    <s v="Shipped"/>
    <s v="BE-TPAR"/>
    <n v="8"/>
    <s v="23/06/2025"/>
    <s v="13:52:22"/>
    <s v="24/06/2025"/>
    <s v="15:00:00"/>
    <x v="4"/>
    <s v="18:44:10"/>
    <x v="0"/>
    <n v="24"/>
    <n v="19"/>
    <x v="0"/>
    <n v="1"/>
    <x v="2"/>
  </r>
  <r>
    <s v="5018306834"/>
    <s v="Shipped"/>
    <s v="BE-TFPL"/>
    <n v="25"/>
    <s v="23/06/2025"/>
    <s v="13:52:27"/>
    <s v="24/06/2025"/>
    <s v="15:00:00"/>
    <x v="4"/>
    <s v="14:16:56"/>
    <x v="0"/>
    <n v="24"/>
    <n v="15"/>
    <x v="0"/>
    <n v="1"/>
    <x v="2"/>
  </r>
  <r>
    <s v="5018308066"/>
    <s v="Shipped"/>
    <s v="BE-THPLB"/>
    <n v="13"/>
    <s v="23/06/2025"/>
    <s v="10:12:05"/>
    <s v="23/06/2025"/>
    <s v="15:00:00"/>
    <x v="18"/>
    <s v="18:15:06"/>
    <x v="0"/>
    <n v="23"/>
    <n v="19"/>
    <x v="2"/>
    <n v="1"/>
    <x v="0"/>
  </r>
  <r>
    <s v="5018308080"/>
    <s v="Shipped"/>
    <s v="BE-TPAR"/>
    <n v="1"/>
    <s v="23/06/2025"/>
    <s v="09:26:24"/>
    <s v="23/06/2025"/>
    <s v="15:00:00"/>
    <x v="18"/>
    <s v="18:17:08"/>
    <x v="0"/>
    <n v="23"/>
    <n v="19"/>
    <x v="2"/>
    <n v="1"/>
    <x v="0"/>
  </r>
  <r>
    <s v="5018308120"/>
    <s v="Shipped"/>
    <s v="BE-TFPL"/>
    <n v="10"/>
    <s v="23/06/2025"/>
    <s v="09:26:25"/>
    <s v="24/06/2025"/>
    <s v="15:00:00"/>
    <x v="4"/>
    <s v="18:45:38"/>
    <x v="0"/>
    <n v="24"/>
    <n v="19"/>
    <x v="0"/>
    <n v="1"/>
    <x v="0"/>
  </r>
  <r>
    <s v="5018308121"/>
    <s v="Shipped"/>
    <s v="BE-TPAR"/>
    <n v="1"/>
    <s v="23/06/2025"/>
    <s v="09:26:23"/>
    <s v="24/06/2025"/>
    <s v="15:00:00"/>
    <x v="4"/>
    <s v="18:44:55"/>
    <x v="0"/>
    <n v="24"/>
    <n v="19"/>
    <x v="0"/>
    <n v="1"/>
    <x v="0"/>
  </r>
  <r>
    <s v="5018308159"/>
    <s v="Shipped"/>
    <s v="BE-TFPL"/>
    <n v="16"/>
    <s v="24/06/2025"/>
    <s v="16:07:30"/>
    <s v="25/06/2025"/>
    <s v="15:00:00"/>
    <x v="20"/>
    <s v="15:37:28"/>
    <x v="0"/>
    <n v="25"/>
    <n v="16"/>
    <x v="0"/>
    <n v="2"/>
    <x v="2"/>
  </r>
  <r>
    <s v="5018308269"/>
    <s v="Shipped"/>
    <s v="BE-TPAR"/>
    <n v="1"/>
    <s v="23/06/2025"/>
    <s v="16:26:49"/>
    <s v="24/06/2025"/>
    <s v="15:00:00"/>
    <x v="4"/>
    <s v="18:43:05"/>
    <x v="0"/>
    <n v="24"/>
    <n v="19"/>
    <x v="0"/>
    <n v="1"/>
    <x v="2"/>
  </r>
  <r>
    <s v="5018308270"/>
    <s v="Shipped"/>
    <s v="BE-THPL"/>
    <n v="9"/>
    <s v="23/06/2025"/>
    <s v="16:27:50"/>
    <s v="24/06/2025"/>
    <s v="15:00:00"/>
    <x v="4"/>
    <s v="18:42:53"/>
    <x v="0"/>
    <n v="24"/>
    <n v="19"/>
    <x v="0"/>
    <n v="1"/>
    <x v="2"/>
  </r>
  <r>
    <s v="5018308271"/>
    <s v="Shipped"/>
    <s v="BE-TFPL"/>
    <n v="6"/>
    <s v="23/06/2025"/>
    <s v="16:27:50"/>
    <s v="24/06/2025"/>
    <s v="15:00:00"/>
    <x v="4"/>
    <s v="14:16:22"/>
    <x v="0"/>
    <n v="24"/>
    <n v="15"/>
    <x v="0"/>
    <n v="1"/>
    <x v="2"/>
  </r>
  <r>
    <s v="5018308272"/>
    <s v="Shipped"/>
    <s v="BE-TFPL"/>
    <n v="6"/>
    <s v="23/06/2025"/>
    <s v="16:27:51"/>
    <s v="24/06/2025"/>
    <s v="15:00:00"/>
    <x v="4"/>
    <s v="18:44:02"/>
    <x v="0"/>
    <n v="24"/>
    <n v="19"/>
    <x v="0"/>
    <n v="1"/>
    <x v="2"/>
  </r>
  <r>
    <s v="5018308273"/>
    <s v="Shipped"/>
    <s v="BE-TPAR"/>
    <n v="5"/>
    <s v="23/06/2025"/>
    <s v="16:37:55"/>
    <s v="24/06/2025"/>
    <s v="15:00:00"/>
    <x v="4"/>
    <s v="18:43:45"/>
    <x v="0"/>
    <n v="24"/>
    <n v="19"/>
    <x v="0"/>
    <n v="1"/>
    <x v="2"/>
  </r>
  <r>
    <s v="5018308815"/>
    <s v="Shipped"/>
    <s v="BE-TPAR"/>
    <n v="1"/>
    <s v="23/06/2025"/>
    <s v="16:09:35"/>
    <s v="24/06/2025"/>
    <s v="15:00:00"/>
    <x v="4"/>
    <s v="18:44:13"/>
    <x v="0"/>
    <n v="24"/>
    <n v="19"/>
    <x v="0"/>
    <n v="1"/>
    <x v="2"/>
  </r>
  <r>
    <s v="5018308816"/>
    <s v="Shipped"/>
    <s v="BE-THPL"/>
    <n v="15"/>
    <s v="23/06/2025"/>
    <s v="16:09:36"/>
    <s v="24/06/2025"/>
    <s v="15:00:00"/>
    <x v="4"/>
    <s v="14:15:06"/>
    <x v="0"/>
    <n v="24"/>
    <n v="15"/>
    <x v="0"/>
    <n v="1"/>
    <x v="2"/>
  </r>
  <r>
    <s v="5018308817"/>
    <s v="Shipped"/>
    <s v="BE-TPAR"/>
    <n v="7"/>
    <s v="23/06/2025"/>
    <s v="16:09:35"/>
    <s v="24/06/2025"/>
    <s v="15:00:00"/>
    <x v="4"/>
    <s v="18:42:43"/>
    <x v="0"/>
    <n v="24"/>
    <n v="19"/>
    <x v="0"/>
    <n v="1"/>
    <x v="2"/>
  </r>
  <r>
    <s v="5018308952"/>
    <s v="Shipped"/>
    <s v="BE-TPAR"/>
    <n v="2"/>
    <s v="23/06/2025"/>
    <s v="11:27:56"/>
    <s v="24/06/2025"/>
    <s v="15:00:00"/>
    <x v="4"/>
    <s v="18:43:16"/>
    <x v="0"/>
    <n v="24"/>
    <n v="19"/>
    <x v="0"/>
    <n v="1"/>
    <x v="2"/>
  </r>
  <r>
    <s v="5018308953"/>
    <s v="Shipped"/>
    <s v="BE-TFPL"/>
    <n v="5"/>
    <s v="23/06/2025"/>
    <s v="11:26:55"/>
    <s v="24/06/2025"/>
    <s v="15:00:00"/>
    <x v="4"/>
    <s v="18:44:03"/>
    <x v="0"/>
    <n v="24"/>
    <n v="19"/>
    <x v="0"/>
    <n v="1"/>
    <x v="2"/>
  </r>
  <r>
    <s v="5018308954"/>
    <s v="Shipped"/>
    <s v="BE-TPAR"/>
    <n v="4"/>
    <s v="23/06/2025"/>
    <s v="11:27:56"/>
    <s v="24/06/2025"/>
    <s v="15:00:00"/>
    <x v="4"/>
    <s v="18:45:59"/>
    <x v="0"/>
    <n v="24"/>
    <n v="19"/>
    <x v="0"/>
    <n v="1"/>
    <x v="2"/>
  </r>
  <r>
    <s v="5018308955"/>
    <s v="Shipped"/>
    <s v="BE-TPAR"/>
    <n v="4"/>
    <s v="23/06/2025"/>
    <s v="11:27:56"/>
    <s v="24/06/2025"/>
    <s v="15:00:00"/>
    <x v="4"/>
    <s v="18:43:29"/>
    <x v="0"/>
    <n v="24"/>
    <n v="19"/>
    <x v="0"/>
    <n v="1"/>
    <x v="2"/>
  </r>
  <r>
    <s v="5018309674"/>
    <s v="Shipped"/>
    <s v="BE-TPAR"/>
    <n v="3"/>
    <s v="24/06/2025"/>
    <s v="14:52:36"/>
    <s v="24/06/2025"/>
    <s v="15:00:00"/>
    <x v="20"/>
    <s v="17:29:04"/>
    <x v="0"/>
    <n v="25"/>
    <n v="18"/>
    <x v="0"/>
    <n v="2"/>
    <x v="2"/>
  </r>
  <r>
    <s v="5018309675"/>
    <s v="Shipped"/>
    <s v="BE-TFPL"/>
    <n v="10"/>
    <s v="24/06/2025"/>
    <s v="14:52:39"/>
    <s v="25/06/2025"/>
    <s v="15:00:00"/>
    <x v="20"/>
    <s v="17:29:55"/>
    <x v="0"/>
    <n v="25"/>
    <n v="18"/>
    <x v="0"/>
    <n v="2"/>
    <x v="2"/>
  </r>
  <r>
    <s v="5018310655"/>
    <s v="Shipped"/>
    <s v="BE-TPAR"/>
    <n v="1"/>
    <s v="23/06/2025"/>
    <s v="13:08:02"/>
    <s v="24/06/2025"/>
    <s v="15:00:00"/>
    <x v="4"/>
    <s v="18:45:56"/>
    <x v="0"/>
    <n v="24"/>
    <n v="19"/>
    <x v="0"/>
    <n v="1"/>
    <x v="2"/>
  </r>
  <r>
    <s v="5018310814"/>
    <s v="Shipped"/>
    <s v="BE-TPAR"/>
    <n v="1"/>
    <s v="23/06/2025"/>
    <s v="10:45:25"/>
    <s v="23/06/2025"/>
    <s v="15:00:00"/>
    <x v="18"/>
    <s v="18:17:55"/>
    <x v="0"/>
    <n v="23"/>
    <n v="19"/>
    <x v="2"/>
    <n v="1"/>
    <x v="0"/>
  </r>
  <r>
    <s v="5018310815"/>
    <s v="Shipped"/>
    <s v="BE-TPAR"/>
    <n v="6"/>
    <s v="23/06/2025"/>
    <s v="10:45:25"/>
    <s v="23/06/2025"/>
    <s v="15:00:00"/>
    <x v="18"/>
    <s v="18:16:35"/>
    <x v="0"/>
    <n v="23"/>
    <n v="19"/>
    <x v="2"/>
    <n v="1"/>
    <x v="0"/>
  </r>
  <r>
    <s v="5018310816"/>
    <s v="Shipped"/>
    <s v="BE-TPAR"/>
    <n v="1"/>
    <s v="23/06/2025"/>
    <s v="10:45:26"/>
    <s v="23/06/2025"/>
    <s v="15:00:00"/>
    <x v="18"/>
    <s v="18:16:38"/>
    <x v="0"/>
    <n v="23"/>
    <n v="19"/>
    <x v="2"/>
    <n v="1"/>
    <x v="0"/>
  </r>
  <r>
    <s v="5018310817"/>
    <s v="Shipped"/>
    <s v="BE-TFPL"/>
    <n v="13"/>
    <s v="23/06/2025"/>
    <s v="10:45:26"/>
    <s v="24/06/2025"/>
    <s v="15:00:00"/>
    <x v="4"/>
    <s v="14:15:08"/>
    <x v="0"/>
    <n v="24"/>
    <n v="15"/>
    <x v="0"/>
    <n v="1"/>
    <x v="0"/>
  </r>
  <r>
    <s v="5018310818"/>
    <s v="Shipped"/>
    <s v="BE-TPAR"/>
    <n v="1"/>
    <s v="23/06/2025"/>
    <s v="10:45:26"/>
    <s v="23/06/2025"/>
    <s v="15:00:00"/>
    <x v="18"/>
    <s v="18:14:42"/>
    <x v="0"/>
    <n v="23"/>
    <n v="19"/>
    <x v="2"/>
    <n v="1"/>
    <x v="0"/>
  </r>
  <r>
    <s v="5018311085"/>
    <s v="Shipped"/>
    <s v="BE-TPAR"/>
    <n v="1"/>
    <s v="23/06/2025"/>
    <s v="13:27:13"/>
    <s v="24/06/2025"/>
    <s v="15:00:00"/>
    <x v="4"/>
    <s v="18:44:22"/>
    <x v="0"/>
    <n v="24"/>
    <n v="19"/>
    <x v="0"/>
    <n v="1"/>
    <x v="2"/>
  </r>
  <r>
    <s v="5018311086"/>
    <s v="Shipped"/>
    <s v="BE-TFPL"/>
    <n v="31"/>
    <s v="23/06/2025"/>
    <s v="13:27:10"/>
    <s v="24/06/2025"/>
    <s v="15:00:00"/>
    <x v="4"/>
    <s v="14:16:49"/>
    <x v="0"/>
    <n v="24"/>
    <n v="15"/>
    <x v="0"/>
    <n v="1"/>
    <x v="2"/>
  </r>
  <r>
    <s v="5018311087"/>
    <s v="Shipped"/>
    <s v="BE-TFPL"/>
    <n v="15"/>
    <s v="23/06/2025"/>
    <s v="13:27:09"/>
    <s v="24/06/2025"/>
    <s v="15:00:00"/>
    <x v="4"/>
    <s v="14:16:59"/>
    <x v="0"/>
    <n v="24"/>
    <n v="15"/>
    <x v="0"/>
    <n v="1"/>
    <x v="2"/>
  </r>
  <r>
    <s v="5018311088"/>
    <s v="Shipped"/>
    <s v="BE-TPAR"/>
    <n v="3"/>
    <s v="23/06/2025"/>
    <s v="13:27:14"/>
    <s v="24/06/2025"/>
    <s v="15:00:00"/>
    <x v="4"/>
    <s v="18:44:05"/>
    <x v="0"/>
    <n v="24"/>
    <n v="19"/>
    <x v="0"/>
    <n v="1"/>
    <x v="2"/>
  </r>
  <r>
    <s v="5018311089"/>
    <s v="Shipped"/>
    <s v="BE-TPAR"/>
    <n v="3"/>
    <s v="23/06/2025"/>
    <s v="13:27:13"/>
    <s v="24/06/2025"/>
    <s v="15:00:00"/>
    <x v="4"/>
    <s v="18:45:06"/>
    <x v="0"/>
    <n v="24"/>
    <n v="19"/>
    <x v="0"/>
    <n v="1"/>
    <x v="2"/>
  </r>
  <r>
    <s v="5018311090"/>
    <s v="Shipped"/>
    <s v="BE-TPAR"/>
    <n v="1"/>
    <s v="23/06/2025"/>
    <s v="13:27:14"/>
    <s v="24/06/2025"/>
    <s v="15:00:00"/>
    <x v="4"/>
    <s v="18:45:07"/>
    <x v="0"/>
    <n v="24"/>
    <n v="19"/>
    <x v="0"/>
    <n v="1"/>
    <x v="2"/>
  </r>
  <r>
    <s v="5018311094"/>
    <s v="Shipped"/>
    <s v="BE-TPAR"/>
    <n v="1"/>
    <s v="23/06/2025"/>
    <s v="13:27:14"/>
    <s v="24/06/2025"/>
    <s v="15:00:00"/>
    <x v="4"/>
    <s v="18:45:09"/>
    <x v="0"/>
    <n v="24"/>
    <n v="19"/>
    <x v="0"/>
    <n v="1"/>
    <x v="2"/>
  </r>
  <r>
    <s v="5018311095"/>
    <s v="Shipped"/>
    <s v="BE-TPAR"/>
    <n v="3"/>
    <s v="23/06/2025"/>
    <s v="13:27:15"/>
    <s v="24/06/2025"/>
    <s v="15:00:00"/>
    <x v="4"/>
    <s v="18:46:04"/>
    <x v="0"/>
    <n v="24"/>
    <n v="19"/>
    <x v="0"/>
    <n v="1"/>
    <x v="2"/>
  </r>
  <r>
    <s v="5018311232"/>
    <s v="Shipped"/>
    <s v="BE-TPAR"/>
    <n v="3"/>
    <s v="23/06/2025"/>
    <s v="15:52:26"/>
    <s v="24/06/2025"/>
    <s v="15:00:00"/>
    <x v="4"/>
    <s v="18:44:48"/>
    <x v="0"/>
    <n v="24"/>
    <n v="19"/>
    <x v="0"/>
    <n v="1"/>
    <x v="2"/>
  </r>
  <r>
    <s v="5018311233"/>
    <s v="Shipped"/>
    <s v="BE-TPAR"/>
    <n v="15"/>
    <s v="23/06/2025"/>
    <s v="15:52:27"/>
    <s v="24/06/2025"/>
    <s v="15:00:00"/>
    <x v="4"/>
    <s v="18:45:45"/>
    <x v="0"/>
    <n v="24"/>
    <n v="19"/>
    <x v="0"/>
    <n v="1"/>
    <x v="2"/>
  </r>
  <r>
    <s v="5018311234"/>
    <s v="Shipped"/>
    <s v="BE-TPAR"/>
    <n v="2"/>
    <s v="23/06/2025"/>
    <s v="15:52:28"/>
    <s v="24/06/2025"/>
    <s v="15:00:00"/>
    <x v="4"/>
    <s v="18:44:25"/>
    <x v="0"/>
    <n v="24"/>
    <n v="19"/>
    <x v="0"/>
    <n v="1"/>
    <x v="2"/>
  </r>
  <r>
    <s v="5018311235"/>
    <s v="Shipped"/>
    <s v="BE-TFPL"/>
    <n v="9"/>
    <s v="23/06/2025"/>
    <s v="15:52:29"/>
    <s v="24/06/2025"/>
    <s v="15:00:00"/>
    <x v="4"/>
    <s v="18:45:30"/>
    <x v="0"/>
    <n v="24"/>
    <n v="19"/>
    <x v="0"/>
    <n v="1"/>
    <x v="2"/>
  </r>
  <r>
    <s v="5018311396"/>
    <s v="Shipped"/>
    <s v="BE-TPAR"/>
    <n v="2"/>
    <s v="24/06/2025"/>
    <s v="12:52:40"/>
    <s v="25/06/2025"/>
    <s v="15:00:00"/>
    <x v="20"/>
    <s v="17:28:20"/>
    <x v="0"/>
    <n v="25"/>
    <n v="18"/>
    <x v="0"/>
    <n v="2"/>
    <x v="2"/>
  </r>
  <r>
    <s v="5018311397"/>
    <s v="Shipped"/>
    <s v="BE-TPAR"/>
    <n v="3"/>
    <s v="24/06/2025"/>
    <s v="12:52:38"/>
    <s v="25/06/2025"/>
    <s v="15:00:00"/>
    <x v="20"/>
    <s v="17:30:04"/>
    <x v="0"/>
    <n v="25"/>
    <n v="18"/>
    <x v="0"/>
    <n v="2"/>
    <x v="2"/>
  </r>
  <r>
    <s v="5018311518"/>
    <s v="Shipped"/>
    <s v="BE-TPAR"/>
    <n v="1"/>
    <s v="25/06/2025"/>
    <s v="16:37:52"/>
    <s v="25/06/2025"/>
    <s v="15:00:00"/>
    <x v="19"/>
    <s v="19:06:58"/>
    <x v="0"/>
    <n v="26"/>
    <n v="20"/>
    <x v="0"/>
    <n v="3"/>
    <x v="2"/>
  </r>
  <r>
    <s v="5018311840"/>
    <s v="Shipped"/>
    <s v="BE-TPAR"/>
    <n v="2"/>
    <s v="23/06/2025"/>
    <s v="11:08:39"/>
    <s v="23/06/2025"/>
    <s v="15:00:00"/>
    <x v="4"/>
    <s v="18:45:11"/>
    <x v="0"/>
    <n v="24"/>
    <n v="19"/>
    <x v="0"/>
    <n v="1"/>
    <x v="2"/>
  </r>
  <r>
    <s v="5018311926"/>
    <s v="Shipped"/>
    <s v="BE-TPAR"/>
    <n v="1"/>
    <s v="23/06/2025"/>
    <s v="11:51:21"/>
    <s v="23/06/2025"/>
    <s v="15:00:00"/>
    <x v="18"/>
    <s v="18:18:44"/>
    <x v="0"/>
    <n v="23"/>
    <n v="19"/>
    <x v="2"/>
    <n v="1"/>
    <x v="2"/>
  </r>
  <r>
    <s v="5018311927"/>
    <s v="Shipped"/>
    <s v="BE-TPAR"/>
    <n v="2"/>
    <s v="23/06/2025"/>
    <s v="11:51:19"/>
    <s v="24/06/2025"/>
    <s v="15:00:00"/>
    <x v="4"/>
    <s v="18:45:50"/>
    <x v="0"/>
    <n v="24"/>
    <n v="19"/>
    <x v="0"/>
    <n v="1"/>
    <x v="2"/>
  </r>
  <r>
    <s v="5018312008"/>
    <s v="Shipped"/>
    <s v="BE-TFPL"/>
    <n v="1"/>
    <s v="24/06/2025"/>
    <s v="10:22:57"/>
    <s v="25/06/2025"/>
    <s v="15:00:00"/>
    <x v="20"/>
    <s v="17:29:41"/>
    <x v="0"/>
    <n v="25"/>
    <n v="18"/>
    <x v="0"/>
    <n v="2"/>
    <x v="0"/>
  </r>
  <r>
    <s v="5018312009"/>
    <s v="Shipped"/>
    <s v="BE-TPAR"/>
    <n v="1"/>
    <s v="24/06/2025"/>
    <s v="10:23:01"/>
    <s v="25/06/2025"/>
    <s v="15:00:00"/>
    <x v="20"/>
    <s v="17:28:10"/>
    <x v="0"/>
    <n v="25"/>
    <n v="18"/>
    <x v="0"/>
    <n v="2"/>
    <x v="0"/>
  </r>
  <r>
    <s v="5018312010"/>
    <s v="Shipped"/>
    <s v="BE-TFPL"/>
    <n v="1"/>
    <s v="24/06/2025"/>
    <s v="10:22:58"/>
    <s v="25/06/2025"/>
    <s v="15:00:00"/>
    <x v="20"/>
    <s v="15:37:40"/>
    <x v="0"/>
    <n v="25"/>
    <n v="16"/>
    <x v="0"/>
    <n v="2"/>
    <x v="0"/>
  </r>
  <r>
    <s v="5018312011"/>
    <s v="Shipped"/>
    <s v="BE-TPAR"/>
    <n v="1"/>
    <s v="24/06/2025"/>
    <s v="10:22:57"/>
    <s v="25/06/2025"/>
    <s v="15:00:00"/>
    <x v="20"/>
    <s v="17:29:59"/>
    <x v="0"/>
    <n v="25"/>
    <n v="18"/>
    <x v="0"/>
    <n v="2"/>
    <x v="0"/>
  </r>
  <r>
    <s v="5018312012"/>
    <s v="Shipped"/>
    <s v="BE-TPAR"/>
    <n v="1"/>
    <s v="24/06/2025"/>
    <s v="10:23:01"/>
    <s v="25/06/2025"/>
    <s v="15:00:00"/>
    <x v="20"/>
    <s v="17:28:14"/>
    <x v="0"/>
    <n v="25"/>
    <n v="18"/>
    <x v="0"/>
    <n v="2"/>
    <x v="0"/>
  </r>
  <r>
    <s v="5018312013"/>
    <s v="Shipped"/>
    <s v="BE-TPAR"/>
    <n v="1"/>
    <s v="24/06/2025"/>
    <s v="10:22:58"/>
    <s v="25/06/2025"/>
    <s v="15:00:00"/>
    <x v="20"/>
    <s v="17:29:45"/>
    <x v="0"/>
    <n v="25"/>
    <n v="18"/>
    <x v="0"/>
    <n v="2"/>
    <x v="0"/>
  </r>
  <r>
    <s v="5018312014"/>
    <s v="Shipped"/>
    <s v="BE-TPAR"/>
    <n v="1"/>
    <s v="24/06/2025"/>
    <s v="10:22:58"/>
    <s v="25/06/2025"/>
    <s v="15:00:00"/>
    <x v="20"/>
    <s v="17:30:42"/>
    <x v="0"/>
    <n v="25"/>
    <n v="18"/>
    <x v="0"/>
    <n v="2"/>
    <x v="0"/>
  </r>
  <r>
    <s v="5018553819"/>
    <s v="Cancelled"/>
    <s v="BE-TPAR"/>
    <n v="2"/>
    <s v="24/07/2025"/>
    <s v="10:36:04"/>
    <s v="24/07/2025"/>
    <s v="15:00:00"/>
    <x v="1"/>
    <s v=""/>
    <x v="1"/>
    <m/>
    <m/>
    <x v="1"/>
    <m/>
    <x v="1"/>
  </r>
  <r>
    <s v="5018554104"/>
    <s v="Cancelled"/>
    <s v="BE-TFPL"/>
    <n v="1"/>
    <s v="24/07/2025"/>
    <s v="10:27:01"/>
    <s v="24/07/2025"/>
    <s v="15:00:00"/>
    <x v="1"/>
    <s v=""/>
    <x v="1"/>
    <m/>
    <m/>
    <x v="1"/>
    <m/>
    <x v="1"/>
  </r>
  <r>
    <s v="5018312015"/>
    <s v="Shipped"/>
    <s v="BE-TPAR"/>
    <n v="1"/>
    <s v="24/06/2025"/>
    <s v="10:22:57"/>
    <s v="25/06/2025"/>
    <s v="15:00:00"/>
    <x v="20"/>
    <s v="17:28:40"/>
    <x v="0"/>
    <n v="25"/>
    <n v="18"/>
    <x v="0"/>
    <n v="2"/>
    <x v="0"/>
  </r>
  <r>
    <s v="5018312960"/>
    <s v="Shipped"/>
    <s v="BE-TPAR"/>
    <n v="3"/>
    <s v="23/06/2025"/>
    <s v="12:51:56"/>
    <s v="24/06/2025"/>
    <s v="15:00:00"/>
    <x v="4"/>
    <s v="18:43:14"/>
    <x v="0"/>
    <n v="24"/>
    <n v="19"/>
    <x v="0"/>
    <n v="1"/>
    <x v="2"/>
  </r>
  <r>
    <s v="5018312961"/>
    <s v="Shipped"/>
    <s v="BE-TPAR"/>
    <n v="6"/>
    <s v="23/06/2025"/>
    <s v="12:51:56"/>
    <s v="24/06/2025"/>
    <s v="15:00:00"/>
    <x v="4"/>
    <s v="18:45:55"/>
    <x v="0"/>
    <n v="24"/>
    <n v="19"/>
    <x v="0"/>
    <n v="1"/>
    <x v="2"/>
  </r>
  <r>
    <s v="5018313103"/>
    <s v="Shipped"/>
    <s v="BE-TPAR"/>
    <n v="8"/>
    <s v="25/06/2025"/>
    <s v="12:23:12"/>
    <s v="25/06/2025"/>
    <s v="15:00:00"/>
    <x v="20"/>
    <s v="17:30:18"/>
    <x v="0"/>
    <n v="25"/>
    <n v="18"/>
    <x v="2"/>
    <n v="3"/>
    <x v="2"/>
  </r>
  <r>
    <s v="5018313243"/>
    <s v="Shipped"/>
    <s v="BE-TPAR"/>
    <n v="1"/>
    <s v="23/06/2025"/>
    <s v="14:07:33"/>
    <s v="24/06/2025"/>
    <s v="15:00:00"/>
    <x v="4"/>
    <s v="18:43:18"/>
    <x v="0"/>
    <n v="24"/>
    <n v="19"/>
    <x v="0"/>
    <n v="1"/>
    <x v="2"/>
  </r>
  <r>
    <s v="5018313244"/>
    <s v="Shipped"/>
    <s v="BE-THPLB"/>
    <n v="2"/>
    <s v="23/06/2025"/>
    <s v="14:07:33"/>
    <s v="24/06/2025"/>
    <s v="15:00:00"/>
    <x v="4"/>
    <s v="18:43:37"/>
    <x v="0"/>
    <n v="24"/>
    <n v="19"/>
    <x v="0"/>
    <n v="1"/>
    <x v="2"/>
  </r>
  <r>
    <s v="5018313245"/>
    <s v="Shipped"/>
    <s v="BE-TPAR"/>
    <n v="2"/>
    <s v="23/06/2025"/>
    <s v="14:07:34"/>
    <s v="24/06/2025"/>
    <s v="15:00:00"/>
    <x v="4"/>
    <s v="18:42:50"/>
    <x v="0"/>
    <n v="24"/>
    <n v="19"/>
    <x v="0"/>
    <n v="1"/>
    <x v="2"/>
  </r>
  <r>
    <s v="5018313246"/>
    <s v="Shipped"/>
    <s v="BE-TFPL"/>
    <n v="2"/>
    <s v="23/06/2025"/>
    <s v="14:07:39"/>
    <s v="24/06/2025"/>
    <s v="15:00:00"/>
    <x v="4"/>
    <s v="14:14:59"/>
    <x v="0"/>
    <n v="24"/>
    <n v="15"/>
    <x v="0"/>
    <n v="1"/>
    <x v="2"/>
  </r>
  <r>
    <s v="5018313247"/>
    <s v="Shipped"/>
    <s v="BE-TPAR"/>
    <n v="1"/>
    <s v="23/06/2025"/>
    <s v="14:07:38"/>
    <s v="24/06/2025"/>
    <s v="15:00:00"/>
    <x v="4"/>
    <s v="18:46:01"/>
    <x v="0"/>
    <n v="24"/>
    <n v="19"/>
    <x v="0"/>
    <n v="1"/>
    <x v="2"/>
  </r>
  <r>
    <s v="5018313248"/>
    <s v="Shipped"/>
    <s v="BE-TFPL"/>
    <n v="5"/>
    <s v="23/06/2025"/>
    <s v="14:07:39"/>
    <s v="24/06/2025"/>
    <s v="15:00:00"/>
    <x v="4"/>
    <s v="14:15:17"/>
    <x v="0"/>
    <n v="24"/>
    <n v="15"/>
    <x v="0"/>
    <n v="1"/>
    <x v="2"/>
  </r>
  <r>
    <s v="5018313249"/>
    <s v="Shipped"/>
    <s v="BE-THPLB"/>
    <n v="1"/>
    <s v="23/06/2025"/>
    <s v="14:07:38"/>
    <s v="24/06/2025"/>
    <s v="15:00:00"/>
    <x v="4"/>
    <s v="18:43:17"/>
    <x v="0"/>
    <n v="24"/>
    <n v="19"/>
    <x v="0"/>
    <n v="1"/>
    <x v="2"/>
  </r>
  <r>
    <s v="5018313755"/>
    <s v="Shipped"/>
    <s v="BE-TFPL"/>
    <n v="1"/>
    <s v="26/06/2025"/>
    <s v="11:22:09"/>
    <s v="26/06/2025"/>
    <s v="15:00:00"/>
    <x v="19"/>
    <s v="19:06:44"/>
    <x v="0"/>
    <n v="26"/>
    <n v="20"/>
    <x v="2"/>
    <n v="4"/>
    <x v="2"/>
  </r>
  <r>
    <s v="5018313910"/>
    <s v="Shipped"/>
    <s v="BE-TFPL"/>
    <n v="14"/>
    <s v="24/06/2025"/>
    <s v="11:26:49"/>
    <s v="25/06/2025"/>
    <s v="15:00:00"/>
    <x v="20"/>
    <s v="17:28:29"/>
    <x v="0"/>
    <n v="25"/>
    <n v="18"/>
    <x v="0"/>
    <n v="2"/>
    <x v="2"/>
  </r>
  <r>
    <s v="5018313911"/>
    <s v="Shipped"/>
    <s v="BE-THPL"/>
    <n v="18"/>
    <s v="24/06/2025"/>
    <s v="11:26:50"/>
    <s v="25/06/2025"/>
    <s v="15:00:00"/>
    <x v="20"/>
    <s v="17:28:43"/>
    <x v="0"/>
    <n v="25"/>
    <n v="18"/>
    <x v="0"/>
    <n v="2"/>
    <x v="2"/>
  </r>
  <r>
    <s v="5018313912"/>
    <s v="Shipped"/>
    <s v="BE-TPAR"/>
    <n v="2"/>
    <s v="24/06/2025"/>
    <s v="11:26:48"/>
    <s v="25/06/2025"/>
    <s v="15:00:00"/>
    <x v="20"/>
    <s v="17:30:23"/>
    <x v="0"/>
    <n v="25"/>
    <n v="18"/>
    <x v="0"/>
    <n v="2"/>
    <x v="2"/>
  </r>
  <r>
    <s v="5018313913"/>
    <s v="Shipped"/>
    <s v="BE-TFPL"/>
    <n v="18"/>
    <s v="24/06/2025"/>
    <s v="11:26:51"/>
    <s v="25/06/2025"/>
    <s v="15:00:00"/>
    <x v="20"/>
    <s v="17:31:27"/>
    <x v="0"/>
    <n v="25"/>
    <n v="18"/>
    <x v="0"/>
    <n v="2"/>
    <x v="2"/>
  </r>
  <r>
    <s v="5018314114"/>
    <s v="Shipped"/>
    <s v="BE-TPAR"/>
    <n v="2"/>
    <s v="25/06/2025"/>
    <s v="07:53:14"/>
    <s v="25/06/2025"/>
    <s v="15:00:00"/>
    <x v="20"/>
    <s v="17:28:12"/>
    <x v="0"/>
    <n v="25"/>
    <n v="18"/>
    <x v="2"/>
    <n v="3"/>
    <x v="0"/>
  </r>
  <r>
    <s v="5018314115"/>
    <s v="Shipped"/>
    <s v="BE-TFPL"/>
    <n v="11"/>
    <s v="25/06/2025"/>
    <s v="07:53:20"/>
    <s v="26/06/2025"/>
    <s v="15:00:00"/>
    <x v="19"/>
    <s v="15:00:33"/>
    <x v="0"/>
    <n v="26"/>
    <n v="16"/>
    <x v="0"/>
    <n v="3"/>
    <x v="0"/>
  </r>
  <r>
    <s v="5018314316"/>
    <s v="Shipped"/>
    <s v="BE-TFPL"/>
    <n v="11"/>
    <s v="24/06/2025"/>
    <s v="13:52:12"/>
    <s v="25/06/2025"/>
    <s v="15:00:00"/>
    <x v="20"/>
    <s v="15:37:30"/>
    <x v="0"/>
    <n v="25"/>
    <n v="16"/>
    <x v="0"/>
    <n v="2"/>
    <x v="2"/>
  </r>
  <r>
    <s v="5018314317"/>
    <s v="Shipped"/>
    <s v="BE-TPAR"/>
    <n v="1"/>
    <s v="24/06/2025"/>
    <s v="13:52:12"/>
    <s v="25/06/2025"/>
    <s v="15:00:00"/>
    <x v="20"/>
    <s v="17:28:29"/>
    <x v="0"/>
    <n v="25"/>
    <n v="18"/>
    <x v="0"/>
    <n v="2"/>
    <x v="2"/>
  </r>
  <r>
    <s v="5018314318"/>
    <s v="Shipped"/>
    <s v="BE-THPL"/>
    <n v="14"/>
    <s v="24/06/2025"/>
    <s v="13:52:13"/>
    <s v="25/06/2025"/>
    <s v="15:00:00"/>
    <x v="20"/>
    <s v="17:29:23"/>
    <x v="0"/>
    <n v="25"/>
    <n v="18"/>
    <x v="0"/>
    <n v="2"/>
    <x v="2"/>
  </r>
  <r>
    <s v="5018314319"/>
    <s v="Shipped"/>
    <s v="BE-TPAR"/>
    <n v="2"/>
    <s v="24/06/2025"/>
    <s v="13:52:11"/>
    <s v="25/06/2025"/>
    <s v="15:00:00"/>
    <x v="20"/>
    <s v="17:28:44"/>
    <x v="0"/>
    <n v="25"/>
    <n v="18"/>
    <x v="0"/>
    <n v="2"/>
    <x v="2"/>
  </r>
  <r>
    <s v="5018314426"/>
    <s v="Shipped"/>
    <s v="BE-TPAR"/>
    <n v="1"/>
    <s v="23/06/2025"/>
    <s v="16:51:58"/>
    <s v="24/06/2025"/>
    <s v="15:00:00"/>
    <x v="4"/>
    <s v="18:43:15"/>
    <x v="0"/>
    <n v="24"/>
    <n v="19"/>
    <x v="0"/>
    <n v="1"/>
    <x v="2"/>
  </r>
  <r>
    <s v="5018314427"/>
    <s v="Shipped"/>
    <s v="BE-TPAR"/>
    <n v="4"/>
    <s v="23/06/2025"/>
    <s v="16:51:58"/>
    <s v="24/06/2025"/>
    <s v="15:00:00"/>
    <x v="4"/>
    <s v="18:45:36"/>
    <x v="0"/>
    <n v="24"/>
    <n v="19"/>
    <x v="0"/>
    <n v="1"/>
    <x v="2"/>
  </r>
  <r>
    <s v="5018314428"/>
    <s v="Shipped"/>
    <s v="BE-TPAR"/>
    <n v="2"/>
    <s v="23/06/2025"/>
    <s v="16:51:59"/>
    <s v="24/06/2025"/>
    <s v="15:00:00"/>
    <x v="4"/>
    <s v="18:44:34"/>
    <x v="0"/>
    <n v="24"/>
    <n v="19"/>
    <x v="0"/>
    <n v="1"/>
    <x v="2"/>
  </r>
  <r>
    <s v="5018314447"/>
    <s v="Shipped"/>
    <s v="BE-THPL"/>
    <n v="15"/>
    <s v="23/06/2025"/>
    <s v="14:27:13"/>
    <s v="24/06/2025"/>
    <s v="15:00:00"/>
    <x v="4"/>
    <s v="14:15:43"/>
    <x v="0"/>
    <n v="24"/>
    <n v="15"/>
    <x v="0"/>
    <n v="1"/>
    <x v="2"/>
  </r>
  <r>
    <s v="5018314448"/>
    <s v="Shipped"/>
    <s v="BE-TPAR"/>
    <n v="2"/>
    <s v="23/06/2025"/>
    <s v="14:27:12"/>
    <s v="24/06/2025"/>
    <s v="15:00:00"/>
    <x v="4"/>
    <s v="18:45:51"/>
    <x v="0"/>
    <n v="24"/>
    <n v="19"/>
    <x v="0"/>
    <n v="1"/>
    <x v="2"/>
  </r>
  <r>
    <s v="5018314449"/>
    <s v="Shipped"/>
    <s v="BE-TPAR"/>
    <n v="2"/>
    <s v="23/06/2025"/>
    <s v="14:27:15"/>
    <s v="24/06/2025"/>
    <s v="15:00:00"/>
    <x v="4"/>
    <s v="18:43:52"/>
    <x v="0"/>
    <n v="24"/>
    <n v="19"/>
    <x v="0"/>
    <n v="1"/>
    <x v="2"/>
  </r>
  <r>
    <s v="5018314450"/>
    <s v="Shipped"/>
    <s v="BE-TPAR"/>
    <n v="2"/>
    <s v="23/06/2025"/>
    <s v="14:27:15"/>
    <s v="24/06/2025"/>
    <s v="15:00:00"/>
    <x v="4"/>
    <s v="18:43:51"/>
    <x v="0"/>
    <n v="24"/>
    <n v="19"/>
    <x v="0"/>
    <n v="1"/>
    <x v="2"/>
  </r>
  <r>
    <s v="5018314451"/>
    <s v="Shipped"/>
    <s v="BE-TPAR"/>
    <n v="7"/>
    <s v="23/06/2025"/>
    <s v="14:27:14"/>
    <s v="24/06/2025"/>
    <s v="15:00:00"/>
    <x v="4"/>
    <s v="18:43:09"/>
    <x v="0"/>
    <n v="24"/>
    <n v="19"/>
    <x v="0"/>
    <n v="1"/>
    <x v="2"/>
  </r>
  <r>
    <s v="5018314452"/>
    <s v="Shipped"/>
    <s v="BE-TPAR"/>
    <n v="1"/>
    <s v="23/06/2025"/>
    <s v="14:27:12"/>
    <s v="24/06/2025"/>
    <s v="15:00:00"/>
    <x v="4"/>
    <s v="18:42:45"/>
    <x v="0"/>
    <n v="24"/>
    <n v="19"/>
    <x v="0"/>
    <n v="1"/>
    <x v="2"/>
  </r>
  <r>
    <s v="5018559305"/>
    <s v="Cancelled"/>
    <s v="BE-TPAR"/>
    <n v="1"/>
    <s v="24/07/2025"/>
    <s v="11:12:27"/>
    <s v="25/07/2025"/>
    <s v="15:00:00"/>
    <x v="1"/>
    <s v=""/>
    <x v="1"/>
    <m/>
    <m/>
    <x v="1"/>
    <m/>
    <x v="1"/>
  </r>
  <r>
    <s v="5018314453"/>
    <s v="Shipped"/>
    <s v="BE-TFPL"/>
    <n v="8"/>
    <s v="23/06/2025"/>
    <s v="14:27:14"/>
    <s v="24/06/2025"/>
    <s v="15:00:00"/>
    <x v="4"/>
    <s v="14:15:03"/>
    <x v="0"/>
    <n v="24"/>
    <n v="15"/>
    <x v="0"/>
    <n v="1"/>
    <x v="2"/>
  </r>
  <r>
    <s v="5018314457"/>
    <s v="Shipped"/>
    <s v="BE-THPL"/>
    <n v="10"/>
    <s v="23/06/2025"/>
    <s v="14:51:57"/>
    <s v="24/06/2025"/>
    <s v="15:00:00"/>
    <x v="4"/>
    <s v="14:15:10"/>
    <x v="0"/>
    <n v="24"/>
    <n v="15"/>
    <x v="0"/>
    <n v="1"/>
    <x v="2"/>
  </r>
  <r>
    <s v="5018314458"/>
    <s v="Shipped"/>
    <s v="BE-TPAR"/>
    <n v="4"/>
    <s v="23/06/2025"/>
    <s v="14:51:58"/>
    <s v="24/06/2025"/>
    <s v="15:00:00"/>
    <x v="4"/>
    <s v="18:43:31"/>
    <x v="0"/>
    <n v="24"/>
    <n v="19"/>
    <x v="0"/>
    <n v="1"/>
    <x v="2"/>
  </r>
  <r>
    <s v="5018314459"/>
    <s v="Shipped"/>
    <s v="BE-TPAR"/>
    <n v="6"/>
    <s v="23/06/2025"/>
    <s v="14:51:56"/>
    <s v="24/06/2025"/>
    <s v="15:00:00"/>
    <x v="4"/>
    <s v="18:45:00"/>
    <x v="0"/>
    <n v="24"/>
    <n v="19"/>
    <x v="0"/>
    <n v="1"/>
    <x v="2"/>
  </r>
  <r>
    <s v="5018314461"/>
    <s v="Shipped"/>
    <s v="BE-TFPL"/>
    <n v="10"/>
    <s v="23/06/2025"/>
    <s v="14:52:00"/>
    <s v="24/06/2025"/>
    <s v="15:00:00"/>
    <x v="4"/>
    <s v="18:42:54"/>
    <x v="0"/>
    <n v="24"/>
    <n v="19"/>
    <x v="0"/>
    <n v="1"/>
    <x v="2"/>
  </r>
  <r>
    <s v="5018314462"/>
    <s v="Shipped"/>
    <s v="BE-TFPL"/>
    <n v="9"/>
    <s v="23/06/2025"/>
    <s v="14:51:58"/>
    <s v="24/06/2025"/>
    <s v="15:00:00"/>
    <x v="4"/>
    <s v="14:15:04"/>
    <x v="0"/>
    <n v="24"/>
    <n v="15"/>
    <x v="0"/>
    <n v="1"/>
    <x v="2"/>
  </r>
  <r>
    <s v="5018314463"/>
    <s v="Shipped"/>
    <s v="BE-TPAR"/>
    <n v="5"/>
    <s v="23/06/2025"/>
    <s v="14:51:59"/>
    <s v="24/06/2025"/>
    <s v="15:00:00"/>
    <x v="4"/>
    <s v="18:42:55"/>
    <x v="0"/>
    <n v="24"/>
    <n v="19"/>
    <x v="0"/>
    <n v="1"/>
    <x v="2"/>
  </r>
  <r>
    <s v="5018314464"/>
    <s v="Shipped"/>
    <s v="BE-TPAR"/>
    <n v="2"/>
    <s v="23/06/2025"/>
    <s v="14:51:57"/>
    <s v="24/06/2025"/>
    <s v="15:00:00"/>
    <x v="4"/>
    <s v="18:42:56"/>
    <x v="0"/>
    <n v="24"/>
    <n v="19"/>
    <x v="0"/>
    <n v="1"/>
    <x v="2"/>
  </r>
  <r>
    <s v="5018314465"/>
    <s v="Shipped"/>
    <s v="BE-TPAR"/>
    <n v="3"/>
    <s v="23/06/2025"/>
    <s v="14:51:59"/>
    <s v="24/06/2025"/>
    <s v="15:00:00"/>
    <x v="4"/>
    <s v="18:42:57"/>
    <x v="0"/>
    <n v="24"/>
    <n v="19"/>
    <x v="0"/>
    <n v="1"/>
    <x v="2"/>
  </r>
  <r>
    <s v="5018315160"/>
    <s v="Shipped"/>
    <s v="BE-TPAR"/>
    <n v="5"/>
    <s v="23/06/2025"/>
    <s v="15:12:09"/>
    <s v="24/06/2025"/>
    <s v="15:00:00"/>
    <x v="4"/>
    <s v="18:44:53"/>
    <x v="0"/>
    <n v="24"/>
    <n v="19"/>
    <x v="0"/>
    <n v="1"/>
    <x v="2"/>
  </r>
  <r>
    <s v="5018315161"/>
    <s v="Shipped"/>
    <s v="BE-TPAR"/>
    <n v="7"/>
    <s v="23/06/2025"/>
    <s v="15:12:09"/>
    <s v="24/06/2025"/>
    <s v="15:00:00"/>
    <x v="4"/>
    <s v="18:43:33"/>
    <x v="0"/>
    <n v="24"/>
    <n v="19"/>
    <x v="0"/>
    <n v="1"/>
    <x v="2"/>
  </r>
  <r>
    <s v="5018315277"/>
    <s v="Shipped"/>
    <s v="BE-TPAR"/>
    <n v="1"/>
    <s v="25/06/2025"/>
    <s v="16:11:41"/>
    <s v="25/06/2025"/>
    <s v="15:00:00"/>
    <x v="19"/>
    <s v="19:07:44"/>
    <x v="0"/>
    <n v="26"/>
    <n v="20"/>
    <x v="0"/>
    <n v="3"/>
    <x v="2"/>
  </r>
  <r>
    <s v="5018562227"/>
    <s v="Cancelled"/>
    <s v="BE-TPAR"/>
    <n v="1"/>
    <s v="24/07/2025"/>
    <s v="16:38:18"/>
    <s v="25/07/2025"/>
    <s v="15:00:00"/>
    <x v="1"/>
    <s v=""/>
    <x v="1"/>
    <m/>
    <m/>
    <x v="1"/>
    <m/>
    <x v="1"/>
  </r>
  <r>
    <s v="5018315999"/>
    <s v="Shipped"/>
    <s v="BE-TPAR"/>
    <n v="1"/>
    <s v="25/06/2025"/>
    <s v="12:53:19"/>
    <s v="26/06/2025"/>
    <s v="15:00:00"/>
    <x v="19"/>
    <s v="19:04:19"/>
    <x v="0"/>
    <n v="26"/>
    <n v="20"/>
    <x v="0"/>
    <n v="3"/>
    <x v="2"/>
  </r>
  <r>
    <s v="5018316217"/>
    <s v="Shipped"/>
    <s v="BE-TFPL"/>
    <n v="1"/>
    <s v="24/06/2025"/>
    <s v="08:07:50"/>
    <s v="25/06/2025"/>
    <s v="15:00:00"/>
    <x v="20"/>
    <s v="17:30:21"/>
    <x v="0"/>
    <n v="25"/>
    <n v="18"/>
    <x v="0"/>
    <n v="2"/>
    <x v="0"/>
  </r>
  <r>
    <s v="5018317131"/>
    <s v="Shipped"/>
    <s v="BE-TPAR"/>
    <n v="5"/>
    <s v="24/06/2025"/>
    <s v="09:52:26"/>
    <s v="25/06/2025"/>
    <s v="15:00:00"/>
    <x v="20"/>
    <s v="17:28:39"/>
    <x v="0"/>
    <n v="25"/>
    <n v="18"/>
    <x v="0"/>
    <n v="2"/>
    <x v="0"/>
  </r>
  <r>
    <s v="5018317132"/>
    <s v="Shipped"/>
    <s v="BE-TPAR"/>
    <n v="1"/>
    <s v="24/06/2025"/>
    <s v="09:52:23"/>
    <s v="25/06/2025"/>
    <s v="15:00:00"/>
    <x v="20"/>
    <s v="17:31:36"/>
    <x v="0"/>
    <n v="25"/>
    <n v="18"/>
    <x v="0"/>
    <n v="2"/>
    <x v="0"/>
  </r>
  <r>
    <s v="5018317937"/>
    <s v="Shipped"/>
    <s v="BE-TFPL"/>
    <n v="4"/>
    <s v="24/06/2025"/>
    <s v="14:08:22"/>
    <s v="25/06/2025"/>
    <s v="15:00:00"/>
    <x v="20"/>
    <s v="15:37:38"/>
    <x v="0"/>
    <n v="25"/>
    <n v="16"/>
    <x v="0"/>
    <n v="2"/>
    <x v="2"/>
  </r>
  <r>
    <s v="5018317938"/>
    <s v="Shipped"/>
    <s v="BE-THPL"/>
    <n v="5"/>
    <s v="24/06/2025"/>
    <s v="14:08:19"/>
    <s v="25/06/2025"/>
    <s v="15:00:00"/>
    <x v="20"/>
    <s v="17:30:52"/>
    <x v="0"/>
    <n v="25"/>
    <n v="18"/>
    <x v="0"/>
    <n v="2"/>
    <x v="2"/>
  </r>
  <r>
    <s v="5018317939"/>
    <s v="Shipped"/>
    <s v="BE-THPL"/>
    <n v="6"/>
    <s v="24/06/2025"/>
    <s v="14:08:18"/>
    <s v="25/06/2025"/>
    <s v="15:00:00"/>
    <x v="20"/>
    <s v="17:29:43"/>
    <x v="0"/>
    <n v="25"/>
    <n v="18"/>
    <x v="0"/>
    <n v="2"/>
    <x v="2"/>
  </r>
  <r>
    <s v="5018562446"/>
    <s v="Cancelled"/>
    <s v="BE-TPAR"/>
    <n v="1"/>
    <s v="24/07/2025"/>
    <s v="09:37:15"/>
    <s v="24/07/2025"/>
    <s v="15:00:00"/>
    <x v="1"/>
    <s v=""/>
    <x v="1"/>
    <m/>
    <m/>
    <x v="1"/>
    <m/>
    <x v="1"/>
  </r>
  <r>
    <s v="5018318952"/>
    <s v="Shipped"/>
    <s v="BE-TFPL"/>
    <n v="6"/>
    <s v="24/06/2025"/>
    <s v="17:08:20"/>
    <s v="25/06/2025"/>
    <s v="15:00:00"/>
    <x v="20"/>
    <s v="17:30:09"/>
    <x v="0"/>
    <n v="25"/>
    <n v="18"/>
    <x v="0"/>
    <n v="2"/>
    <x v="2"/>
  </r>
  <r>
    <s v="5018318953"/>
    <s v="Shipped"/>
    <s v="BE-TFPL"/>
    <n v="6"/>
    <s v="24/06/2025"/>
    <s v="17:08:18"/>
    <s v="25/06/2025"/>
    <s v="15:00:00"/>
    <x v="20"/>
    <s v="15:37:33"/>
    <x v="0"/>
    <n v="25"/>
    <n v="16"/>
    <x v="0"/>
    <n v="2"/>
    <x v="2"/>
  </r>
  <r>
    <s v="5018319083"/>
    <s v="Shipped"/>
    <s v="BE-TPAR"/>
    <n v="4"/>
    <s v="24/06/2025"/>
    <s v="16:38:07"/>
    <s v="25/06/2025"/>
    <s v="15:00:00"/>
    <x v="20"/>
    <s v="17:28:18"/>
    <x v="0"/>
    <n v="25"/>
    <n v="18"/>
    <x v="0"/>
    <n v="2"/>
    <x v="2"/>
  </r>
  <r>
    <s v="5018319084"/>
    <s v="Shipped"/>
    <s v="BE-TPAR"/>
    <n v="3"/>
    <s v="24/06/2025"/>
    <s v="16:38:00"/>
    <s v="25/06/2025"/>
    <s v="15:00:00"/>
    <x v="20"/>
    <s v="17:29:12"/>
    <x v="0"/>
    <n v="25"/>
    <n v="18"/>
    <x v="0"/>
    <n v="2"/>
    <x v="2"/>
  </r>
  <r>
    <s v="5018319085"/>
    <s v="Shipped"/>
    <s v="BE-TPAR"/>
    <n v="1"/>
    <s v="24/06/2025"/>
    <s v="16:38:05"/>
    <s v="25/06/2025"/>
    <s v="15:00:00"/>
    <x v="20"/>
    <s v="17:30:32"/>
    <x v="0"/>
    <n v="25"/>
    <n v="18"/>
    <x v="0"/>
    <n v="2"/>
    <x v="2"/>
  </r>
  <r>
    <s v="5018319086"/>
    <s v="Shipped"/>
    <s v="BE-TPAR"/>
    <n v="7"/>
    <s v="24/06/2025"/>
    <s v="16:38:05"/>
    <s v="25/06/2025"/>
    <s v="15:00:00"/>
    <x v="20"/>
    <s v="17:29:39"/>
    <x v="0"/>
    <n v="25"/>
    <n v="18"/>
    <x v="0"/>
    <n v="2"/>
    <x v="2"/>
  </r>
  <r>
    <s v="5018319087"/>
    <s v="Shipped"/>
    <s v="BE-THPL"/>
    <n v="11"/>
    <s v="24/06/2025"/>
    <s v="16:38:07"/>
    <s v="25/06/2025"/>
    <s v="15:00:00"/>
    <x v="20"/>
    <s v="17:30:03"/>
    <x v="0"/>
    <n v="25"/>
    <n v="18"/>
    <x v="0"/>
    <n v="2"/>
    <x v="2"/>
  </r>
  <r>
    <s v="5018319088"/>
    <s v="Shipped"/>
    <s v="BE-TPAR"/>
    <n v="4"/>
    <s v="24/06/2025"/>
    <s v="16:38:08"/>
    <s v="25/06/2025"/>
    <s v="15:00:00"/>
    <x v="20"/>
    <s v="17:31:31"/>
    <x v="0"/>
    <n v="25"/>
    <n v="18"/>
    <x v="0"/>
    <n v="2"/>
    <x v="2"/>
  </r>
  <r>
    <s v="5018319089"/>
    <s v="Shipped"/>
    <s v="BE-TPAR"/>
    <n v="1"/>
    <s v="24/06/2025"/>
    <s v="16:38:06"/>
    <s v="25/06/2025"/>
    <s v="15:00:00"/>
    <x v="20"/>
    <s v="17:29:09"/>
    <x v="0"/>
    <n v="25"/>
    <n v="18"/>
    <x v="0"/>
    <n v="2"/>
    <x v="2"/>
  </r>
  <r>
    <s v="5018319090"/>
    <s v="Shipped"/>
    <s v="BE-TPAR"/>
    <n v="1"/>
    <s v="24/06/2025"/>
    <s v="16:38:06"/>
    <s v="25/06/2025"/>
    <s v="15:00:00"/>
    <x v="20"/>
    <s v="17:29:41"/>
    <x v="0"/>
    <n v="25"/>
    <n v="18"/>
    <x v="0"/>
    <n v="2"/>
    <x v="2"/>
  </r>
  <r>
    <s v="5018319091"/>
    <s v="Shipped"/>
    <s v="BE-TFPL"/>
    <n v="16"/>
    <s v="24/06/2025"/>
    <s v="16:38:02"/>
    <s v="25/06/2025"/>
    <s v="15:00:00"/>
    <x v="20"/>
    <s v="17:28:45"/>
    <x v="0"/>
    <n v="25"/>
    <n v="18"/>
    <x v="0"/>
    <n v="2"/>
    <x v="2"/>
  </r>
  <r>
    <s v="5018319092"/>
    <s v="Shipped"/>
    <s v="BE-TPAR"/>
    <n v="2"/>
    <s v="24/06/2025"/>
    <s v="16:38:07"/>
    <s v="25/06/2025"/>
    <s v="15:00:00"/>
    <x v="20"/>
    <s v="17:29:57"/>
    <x v="0"/>
    <n v="25"/>
    <n v="18"/>
    <x v="0"/>
    <n v="2"/>
    <x v="2"/>
  </r>
  <r>
    <s v="5018319093"/>
    <s v="Shipped"/>
    <s v="BE-TPAR"/>
    <n v="5"/>
    <s v="24/06/2025"/>
    <s v="16:38:02"/>
    <s v="25/06/2025"/>
    <s v="15:00:00"/>
    <x v="20"/>
    <s v="17:28:50"/>
    <x v="0"/>
    <n v="25"/>
    <n v="18"/>
    <x v="0"/>
    <n v="2"/>
    <x v="2"/>
  </r>
  <r>
    <s v="5018319595"/>
    <s v="Shipped"/>
    <s v="BE-TPAR"/>
    <n v="10"/>
    <s v="24/06/2025"/>
    <s v="12:09:10"/>
    <s v="25/06/2025"/>
    <s v="15:00:00"/>
    <x v="20"/>
    <s v="17:31:06"/>
    <x v="0"/>
    <n v="25"/>
    <n v="18"/>
    <x v="0"/>
    <n v="2"/>
    <x v="2"/>
  </r>
  <r>
    <s v="5018319596"/>
    <s v="Shipped"/>
    <s v="BE-TPAR"/>
    <n v="1"/>
    <s v="24/06/2025"/>
    <s v="12:09:06"/>
    <s v="25/06/2025"/>
    <s v="15:00:00"/>
    <x v="20"/>
    <s v="17:29:06"/>
    <x v="0"/>
    <n v="25"/>
    <n v="18"/>
    <x v="0"/>
    <n v="2"/>
    <x v="2"/>
  </r>
  <r>
    <s v="5018319597"/>
    <s v="Shipped"/>
    <s v="BE-TPAR"/>
    <n v="2"/>
    <s v="24/06/2025"/>
    <s v="12:09:09"/>
    <s v="25/06/2025"/>
    <s v="15:00:00"/>
    <x v="20"/>
    <s v="17:31:10"/>
    <x v="0"/>
    <n v="25"/>
    <n v="18"/>
    <x v="0"/>
    <n v="2"/>
    <x v="2"/>
  </r>
  <r>
    <s v="5018319598"/>
    <s v="Shipped"/>
    <s v="BE-THPL"/>
    <n v="23"/>
    <s v="24/06/2025"/>
    <s v="12:09:07"/>
    <s v="25/06/2025"/>
    <s v="15:00:00"/>
    <x v="20"/>
    <s v="17:28:25"/>
    <x v="0"/>
    <n v="25"/>
    <n v="18"/>
    <x v="0"/>
    <n v="2"/>
    <x v="2"/>
  </r>
  <r>
    <s v="5018319599"/>
    <s v="Shipped"/>
    <s v="BE-TPAR"/>
    <n v="3"/>
    <s v="24/06/2025"/>
    <s v="12:09:08"/>
    <s v="25/06/2025"/>
    <s v="15:00:00"/>
    <x v="20"/>
    <s v="17:31:21"/>
    <x v="0"/>
    <n v="25"/>
    <n v="18"/>
    <x v="0"/>
    <n v="2"/>
    <x v="2"/>
  </r>
  <r>
    <s v="5018320121"/>
    <s v="Shipped"/>
    <s v="BE-TFPL"/>
    <n v="16"/>
    <s v="24/06/2025"/>
    <s v="10:07:49"/>
    <s v="24/06/2025"/>
    <s v="15:00:00"/>
    <x v="4"/>
    <s v="18:43:35"/>
    <x v="0"/>
    <n v="24"/>
    <n v="19"/>
    <x v="2"/>
    <n v="2"/>
    <x v="0"/>
  </r>
  <r>
    <s v="5018320122"/>
    <s v="Shipped"/>
    <s v="BE-TPAR"/>
    <n v="3"/>
    <s v="24/06/2025"/>
    <s v="10:07:50"/>
    <s v="25/06/2025"/>
    <s v="15:00:00"/>
    <x v="20"/>
    <s v="17:31:17"/>
    <x v="0"/>
    <n v="25"/>
    <n v="18"/>
    <x v="0"/>
    <n v="2"/>
    <x v="0"/>
  </r>
  <r>
    <s v="5018320887"/>
    <s v="Shipped"/>
    <s v="BE-TPAR"/>
    <n v="4"/>
    <s v="24/06/2025"/>
    <s v="10:23:01"/>
    <s v="24/06/2025"/>
    <s v="15:00:00"/>
    <x v="4"/>
    <s v="18:45:28"/>
    <x v="0"/>
    <n v="24"/>
    <n v="19"/>
    <x v="2"/>
    <n v="2"/>
    <x v="0"/>
  </r>
  <r>
    <s v="5018321313"/>
    <s v="Shipped"/>
    <s v="BE-TPAR"/>
    <n v="1"/>
    <s v="26/06/2025"/>
    <s v="14:52:14"/>
    <s v="27/06/2025"/>
    <s v="15:00:00"/>
    <x v="2"/>
    <s v="19:45:36"/>
    <x v="0"/>
    <n v="27"/>
    <n v="20"/>
    <x v="0"/>
    <n v="4"/>
    <x v="2"/>
  </r>
  <r>
    <s v="5018321340"/>
    <s v="Shipped"/>
    <s v="BE-TPAR"/>
    <n v="1"/>
    <s v="25/06/2025"/>
    <s v="16:37:53"/>
    <s v="25/06/2025"/>
    <s v="15:00:00"/>
    <x v="19"/>
    <s v="19:05:06"/>
    <x v="0"/>
    <n v="26"/>
    <n v="20"/>
    <x v="0"/>
    <n v="3"/>
    <x v="2"/>
  </r>
  <r>
    <s v="5018321535"/>
    <s v="Shipped"/>
    <s v="BE-TPAR"/>
    <n v="1"/>
    <s v="25/06/2025"/>
    <s v="16:22:45"/>
    <s v="25/06/2025"/>
    <s v="15:00:00"/>
    <x v="19"/>
    <s v="19:05:16"/>
    <x v="0"/>
    <n v="26"/>
    <n v="20"/>
    <x v="0"/>
    <n v="3"/>
    <x v="2"/>
  </r>
  <r>
    <s v="5018321621"/>
    <s v="Shipped"/>
    <s v="BE-TPAR"/>
    <n v="1"/>
    <s v="26/06/2025"/>
    <s v="10:22:29"/>
    <s v="26/06/2025"/>
    <s v="15:00:00"/>
    <x v="19"/>
    <s v="19:05:59"/>
    <x v="0"/>
    <n v="26"/>
    <n v="20"/>
    <x v="2"/>
    <n v="4"/>
    <x v="0"/>
  </r>
  <r>
    <s v="5018322522"/>
    <s v="Shipped"/>
    <s v="BE-TFPL"/>
    <n v="17"/>
    <s v="24/06/2025"/>
    <s v="10:27:03"/>
    <s v="24/06/2025"/>
    <s v="15:00:00"/>
    <x v="4"/>
    <s v="18:43:21"/>
    <x v="0"/>
    <n v="24"/>
    <n v="19"/>
    <x v="2"/>
    <n v="2"/>
    <x v="0"/>
  </r>
  <r>
    <s v="5018322523"/>
    <s v="Shipped"/>
    <s v="BE-TPAR"/>
    <n v="7"/>
    <s v="24/06/2025"/>
    <s v="10:27:02"/>
    <s v="25/06/2025"/>
    <s v="15:00:00"/>
    <x v="20"/>
    <s v="17:30:39"/>
    <x v="0"/>
    <n v="25"/>
    <n v="18"/>
    <x v="0"/>
    <n v="2"/>
    <x v="0"/>
  </r>
  <r>
    <s v="5018322582"/>
    <s v="Shipped"/>
    <s v="BE-TPAR"/>
    <n v="1"/>
    <s v="24/06/2025"/>
    <s v="14:27:26"/>
    <s v="24/06/2025"/>
    <s v="15:00:00"/>
    <x v="20"/>
    <s v="17:29:46"/>
    <x v="0"/>
    <n v="25"/>
    <n v="18"/>
    <x v="0"/>
    <n v="2"/>
    <x v="2"/>
  </r>
  <r>
    <s v="5018322584"/>
    <s v="Shipped"/>
    <s v="BE-TPAR"/>
    <n v="1"/>
    <s v="24/06/2025"/>
    <s v="14:27:25"/>
    <s v="25/06/2025"/>
    <s v="15:00:00"/>
    <x v="20"/>
    <s v="17:28:30"/>
    <x v="0"/>
    <n v="25"/>
    <n v="18"/>
    <x v="0"/>
    <n v="2"/>
    <x v="2"/>
  </r>
  <r>
    <s v="5018322585"/>
    <s v="Shipped"/>
    <s v="BE-TPAR"/>
    <n v="1"/>
    <s v="24/06/2025"/>
    <s v="14:27:26"/>
    <s v="25/06/2025"/>
    <s v="15:00:00"/>
    <x v="20"/>
    <s v="17:28:31"/>
    <x v="0"/>
    <n v="25"/>
    <n v="18"/>
    <x v="0"/>
    <n v="2"/>
    <x v="2"/>
  </r>
  <r>
    <s v="5018322586"/>
    <s v="Shipped"/>
    <s v="BE-TPAR"/>
    <n v="2"/>
    <s v="24/06/2025"/>
    <s v="14:27:27"/>
    <s v="25/06/2025"/>
    <s v="15:00:00"/>
    <x v="20"/>
    <s v="17:28:41"/>
    <x v="0"/>
    <n v="25"/>
    <n v="18"/>
    <x v="0"/>
    <n v="2"/>
    <x v="2"/>
  </r>
  <r>
    <s v="5018322588"/>
    <s v="Shipped"/>
    <s v="BE-TFPL"/>
    <n v="14"/>
    <s v="24/06/2025"/>
    <s v="15:38:05"/>
    <s v="25/06/2025"/>
    <s v="15:00:00"/>
    <x v="20"/>
    <s v="15:37:32"/>
    <x v="0"/>
    <n v="25"/>
    <n v="16"/>
    <x v="0"/>
    <n v="2"/>
    <x v="2"/>
  </r>
  <r>
    <s v="5018322647"/>
    <s v="Shipped"/>
    <s v="BE-TPAR"/>
    <n v="3"/>
    <s v="24/06/2025"/>
    <s v="11:08:25"/>
    <s v="25/06/2025"/>
    <s v="15:00:00"/>
    <x v="20"/>
    <s v="17:29:08"/>
    <x v="0"/>
    <n v="25"/>
    <n v="18"/>
    <x v="0"/>
    <n v="2"/>
    <x v="2"/>
  </r>
  <r>
    <s v="5018322648"/>
    <s v="Shipped"/>
    <s v="BE-TPAR"/>
    <n v="1"/>
    <s v="24/06/2025"/>
    <s v="11:08:21"/>
    <s v="25/06/2025"/>
    <s v="15:00:00"/>
    <x v="20"/>
    <s v="17:29:21"/>
    <x v="0"/>
    <n v="25"/>
    <n v="18"/>
    <x v="0"/>
    <n v="2"/>
    <x v="2"/>
  </r>
  <r>
    <s v="5018322649"/>
    <s v="Shipped"/>
    <s v="BE-TPAR"/>
    <n v="2"/>
    <s v="24/06/2025"/>
    <s v="11:07:15"/>
    <s v="25/06/2025"/>
    <s v="15:00:00"/>
    <x v="20"/>
    <s v="17:29:30"/>
    <x v="0"/>
    <n v="25"/>
    <n v="18"/>
    <x v="0"/>
    <n v="2"/>
    <x v="2"/>
  </r>
  <r>
    <s v="5018322650"/>
    <s v="Shipped"/>
    <s v="BE-TPAR"/>
    <n v="1"/>
    <s v="24/06/2025"/>
    <s v="11:08:28"/>
    <s v="25/06/2025"/>
    <s v="15:00:00"/>
    <x v="20"/>
    <s v="17:28:27"/>
    <x v="0"/>
    <n v="25"/>
    <n v="18"/>
    <x v="0"/>
    <n v="2"/>
    <x v="2"/>
  </r>
  <r>
    <s v="5018322719"/>
    <s v="Shipped"/>
    <s v="BE-TPAR"/>
    <n v="4"/>
    <s v="25/06/2025"/>
    <s v="17:38:22"/>
    <s v="26/06/2025"/>
    <s v="15:00:00"/>
    <x v="19"/>
    <s v="19:04:32"/>
    <x v="0"/>
    <n v="26"/>
    <n v="20"/>
    <x v="0"/>
    <n v="3"/>
    <x v="2"/>
  </r>
  <r>
    <s v="5018322894"/>
    <s v="Shipped"/>
    <s v="BE-TPAR"/>
    <n v="12"/>
    <s v="24/06/2025"/>
    <s v="13:26:52"/>
    <s v="25/06/2025"/>
    <s v="15:00:00"/>
    <x v="20"/>
    <s v="17:29:17"/>
    <x v="0"/>
    <n v="25"/>
    <n v="18"/>
    <x v="0"/>
    <n v="2"/>
    <x v="2"/>
  </r>
  <r>
    <s v="5018322895"/>
    <s v="Shipped"/>
    <s v="BE-TPAR"/>
    <n v="1"/>
    <s v="24/06/2025"/>
    <s v="13:26:51"/>
    <s v="25/06/2025"/>
    <s v="15:00:00"/>
    <x v="20"/>
    <s v="17:29:28"/>
    <x v="0"/>
    <n v="25"/>
    <n v="18"/>
    <x v="0"/>
    <n v="2"/>
    <x v="2"/>
  </r>
  <r>
    <s v="5018322896"/>
    <s v="Shipped"/>
    <s v="BE-TFPL"/>
    <n v="26"/>
    <s v="24/06/2025"/>
    <s v="13:26:57"/>
    <s v="25/06/2025"/>
    <s v="15:00:00"/>
    <x v="20"/>
    <s v="17:29:26"/>
    <x v="0"/>
    <n v="25"/>
    <n v="18"/>
    <x v="0"/>
    <n v="2"/>
    <x v="2"/>
  </r>
  <r>
    <s v="5018323447"/>
    <s v="Shipped"/>
    <s v="BE-TPAR"/>
    <n v="3"/>
    <s v="24/06/2025"/>
    <s v="15:52:14"/>
    <s v="25/06/2025"/>
    <s v="15:00:00"/>
    <x v="20"/>
    <s v="17:29:20"/>
    <x v="0"/>
    <n v="25"/>
    <n v="18"/>
    <x v="0"/>
    <n v="2"/>
    <x v="2"/>
  </r>
  <r>
    <s v="5018323448"/>
    <s v="Shipped"/>
    <s v="BE-TPAR"/>
    <n v="1"/>
    <s v="24/06/2025"/>
    <s v="15:52:14"/>
    <s v="25/06/2025"/>
    <s v="15:00:00"/>
    <x v="20"/>
    <s v="17:29:23"/>
    <x v="0"/>
    <n v="25"/>
    <n v="18"/>
    <x v="0"/>
    <n v="2"/>
    <x v="2"/>
  </r>
  <r>
    <s v="5018323450"/>
    <s v="Shipped"/>
    <s v="BE-TFPL"/>
    <n v="15"/>
    <s v="24/06/2025"/>
    <s v="15:53:19"/>
    <s v="25/06/2025"/>
    <s v="15:00:00"/>
    <x v="20"/>
    <s v="17:31:33"/>
    <x v="0"/>
    <n v="25"/>
    <n v="18"/>
    <x v="0"/>
    <n v="2"/>
    <x v="2"/>
  </r>
  <r>
    <s v="5018323451"/>
    <s v="Shipped"/>
    <s v="BE-TPAR"/>
    <n v="1"/>
    <s v="24/06/2025"/>
    <s v="15:53:25"/>
    <s v="25/06/2025"/>
    <s v="15:00:00"/>
    <x v="20"/>
    <s v="17:30:12"/>
    <x v="0"/>
    <n v="25"/>
    <n v="18"/>
    <x v="0"/>
    <n v="2"/>
    <x v="2"/>
  </r>
  <r>
    <s v="5018323452"/>
    <s v="Shipped"/>
    <s v="BE-TFPL"/>
    <n v="7"/>
    <s v="24/06/2025"/>
    <s v="15:53:25"/>
    <s v="25/06/2025"/>
    <s v="15:00:00"/>
    <x v="20"/>
    <s v="15:37:29"/>
    <x v="0"/>
    <n v="25"/>
    <n v="16"/>
    <x v="0"/>
    <n v="2"/>
    <x v="2"/>
  </r>
  <r>
    <s v="5018324080"/>
    <s v="Shipped"/>
    <s v="BE-TPAR"/>
    <n v="3"/>
    <s v="24/06/2025"/>
    <s v="12:09:09"/>
    <s v="25/06/2025"/>
    <s v="15:00:00"/>
    <x v="20"/>
    <s v="17:29:28"/>
    <x v="0"/>
    <n v="25"/>
    <n v="18"/>
    <x v="0"/>
    <n v="2"/>
    <x v="2"/>
  </r>
  <r>
    <s v="5018324081"/>
    <s v="Shipped"/>
    <s v="BE-TFPL"/>
    <n v="6"/>
    <s v="24/06/2025"/>
    <s v="12:09:06"/>
    <s v="25/06/2025"/>
    <s v="15:00:00"/>
    <x v="20"/>
    <s v="17:30:53"/>
    <x v="0"/>
    <n v="25"/>
    <n v="18"/>
    <x v="0"/>
    <n v="2"/>
    <x v="2"/>
  </r>
  <r>
    <s v="5018324082"/>
    <s v="Shipped"/>
    <s v="BE-TPAR"/>
    <n v="6"/>
    <s v="24/06/2025"/>
    <s v="12:09:10"/>
    <s v="25/06/2025"/>
    <s v="15:00:00"/>
    <x v="20"/>
    <s v="17:31:25"/>
    <x v="0"/>
    <n v="25"/>
    <n v="18"/>
    <x v="0"/>
    <n v="2"/>
    <x v="2"/>
  </r>
  <r>
    <s v="5018324117"/>
    <s v="Shipped"/>
    <s v="BE-TPAR"/>
    <n v="2"/>
    <s v="25/06/2025"/>
    <s v="13:56:07"/>
    <s v="26/06/2025"/>
    <s v="15:00:00"/>
    <x v="19"/>
    <s v="19:04:04"/>
    <x v="0"/>
    <n v="26"/>
    <n v="20"/>
    <x v="0"/>
    <n v="3"/>
    <x v="2"/>
  </r>
  <r>
    <s v="5018324942"/>
    <s v="Shipped"/>
    <s v="BE-TPAR"/>
    <n v="2"/>
    <s v="24/06/2025"/>
    <s v="15:11:44"/>
    <s v="25/06/2025"/>
    <s v="15:00:00"/>
    <x v="20"/>
    <s v="17:28:08"/>
    <x v="0"/>
    <n v="25"/>
    <n v="18"/>
    <x v="0"/>
    <n v="2"/>
    <x v="2"/>
  </r>
  <r>
    <s v="5018324943"/>
    <s v="Shipped"/>
    <s v="BE-THPL"/>
    <n v="23"/>
    <s v="24/06/2025"/>
    <s v="15:11:44"/>
    <s v="25/06/2025"/>
    <s v="15:00:00"/>
    <x v="20"/>
    <s v="15:37:35"/>
    <x v="0"/>
    <n v="25"/>
    <n v="16"/>
    <x v="0"/>
    <n v="2"/>
    <x v="2"/>
  </r>
  <r>
    <s v="5018324944"/>
    <s v="Shipped"/>
    <s v="BE-TPAR"/>
    <n v="4"/>
    <s v="24/06/2025"/>
    <s v="15:11:45"/>
    <s v="25/06/2025"/>
    <s v="15:00:00"/>
    <x v="20"/>
    <s v="17:30:49"/>
    <x v="0"/>
    <n v="25"/>
    <n v="18"/>
    <x v="0"/>
    <n v="2"/>
    <x v="2"/>
  </r>
  <r>
    <s v="5018325035"/>
    <s v="Shipped"/>
    <s v="BE-TPAR"/>
    <n v="1"/>
    <s v="26/06/2025"/>
    <s v="14:41:13"/>
    <s v="26/06/2025"/>
    <s v="15:00:00"/>
    <x v="2"/>
    <s v="19:43:58"/>
    <x v="0"/>
    <n v="27"/>
    <n v="20"/>
    <x v="0"/>
    <n v="4"/>
    <x v="2"/>
  </r>
  <r>
    <s v="5018325373"/>
    <s v="Shipped"/>
    <s v="BE-THPL"/>
    <n v="2"/>
    <s v="24/06/2025"/>
    <s v="16:52:15"/>
    <s v="25/06/2025"/>
    <s v="15:00:00"/>
    <x v="20"/>
    <s v="17:29:24"/>
    <x v="0"/>
    <n v="25"/>
    <n v="18"/>
    <x v="0"/>
    <n v="2"/>
    <x v="2"/>
  </r>
  <r>
    <s v="5018325374"/>
    <s v="Shipped"/>
    <s v="BE-TFPL"/>
    <n v="5"/>
    <s v="24/06/2025"/>
    <s v="16:52:16"/>
    <s v="25/06/2025"/>
    <s v="15:00:00"/>
    <x v="20"/>
    <s v="15:37:35"/>
    <x v="0"/>
    <n v="25"/>
    <n v="16"/>
    <x v="0"/>
    <n v="2"/>
    <x v="2"/>
  </r>
  <r>
    <s v="5018325375"/>
    <s v="Shipped"/>
    <s v="BE-TPAR"/>
    <n v="4"/>
    <s v="24/06/2025"/>
    <s v="16:52:15"/>
    <s v="25/06/2025"/>
    <s v="15:00:00"/>
    <x v="20"/>
    <s v="17:30:11"/>
    <x v="0"/>
    <n v="25"/>
    <n v="18"/>
    <x v="0"/>
    <n v="2"/>
    <x v="2"/>
  </r>
  <r>
    <s v="5018325464"/>
    <s v="Shipped"/>
    <s v="BE-TPAR"/>
    <n v="1"/>
    <s v="25/06/2025"/>
    <s v="16:37:53"/>
    <s v="25/06/2025"/>
    <s v="15:00:00"/>
    <x v="19"/>
    <s v="19:07:50"/>
    <x v="0"/>
    <n v="26"/>
    <n v="20"/>
    <x v="0"/>
    <n v="3"/>
    <x v="2"/>
  </r>
  <r>
    <s v="5018325697"/>
    <s v="Shipped"/>
    <s v="BE-TPAR"/>
    <n v="1"/>
    <s v="26/06/2025"/>
    <s v="09:07:50"/>
    <s v="26/06/2025"/>
    <s v="15:00:00"/>
    <x v="19"/>
    <s v="19:06:45"/>
    <x v="0"/>
    <n v="26"/>
    <n v="20"/>
    <x v="2"/>
    <n v="4"/>
    <x v="0"/>
  </r>
  <r>
    <s v="5018325960"/>
    <s v="Shipped"/>
    <s v="BE-TPAR"/>
    <n v="1"/>
    <s v="24/06/2025"/>
    <s v="16:07:32"/>
    <s v="25/06/2025"/>
    <s v="15:00:00"/>
    <x v="20"/>
    <s v="17:30:50"/>
    <x v="0"/>
    <n v="25"/>
    <n v="18"/>
    <x v="0"/>
    <n v="2"/>
    <x v="2"/>
  </r>
  <r>
    <s v="5018325961"/>
    <s v="Shipped"/>
    <s v="BE-TFPL"/>
    <n v="12"/>
    <s v="24/06/2025"/>
    <s v="16:12:34"/>
    <s v="25/06/2025"/>
    <s v="15:00:00"/>
    <x v="20"/>
    <s v="17:29:27"/>
    <x v="0"/>
    <n v="25"/>
    <n v="18"/>
    <x v="0"/>
    <n v="2"/>
    <x v="2"/>
  </r>
  <r>
    <s v="5018325962"/>
    <s v="Shipped"/>
    <s v="BE-TPAR"/>
    <n v="1"/>
    <s v="24/06/2025"/>
    <s v="16:12:33"/>
    <s v="25/06/2025"/>
    <s v="15:00:00"/>
    <x v="20"/>
    <s v="17:31:11"/>
    <x v="0"/>
    <n v="25"/>
    <n v="18"/>
    <x v="0"/>
    <n v="2"/>
    <x v="2"/>
  </r>
  <r>
    <s v="5018325963"/>
    <s v="Shipped"/>
    <s v="BE-THPL"/>
    <n v="11"/>
    <s v="24/06/2025"/>
    <s v="16:12:41"/>
    <s v="25/06/2025"/>
    <s v="15:00:00"/>
    <x v="20"/>
    <s v="15:37:37"/>
    <x v="0"/>
    <n v="25"/>
    <n v="16"/>
    <x v="0"/>
    <n v="2"/>
    <x v="2"/>
  </r>
  <r>
    <s v="5018325964"/>
    <s v="Shipped"/>
    <s v="BE-TPAR"/>
    <n v="8"/>
    <s v="24/06/2025"/>
    <s v="16:12:38"/>
    <s v="25/06/2025"/>
    <s v="15:00:00"/>
    <x v="20"/>
    <s v="17:28:57"/>
    <x v="0"/>
    <n v="25"/>
    <n v="18"/>
    <x v="0"/>
    <n v="2"/>
    <x v="2"/>
  </r>
  <r>
    <s v="5018325965"/>
    <s v="Shipped"/>
    <s v="BE-TFPL"/>
    <n v="4"/>
    <s v="24/06/2025"/>
    <s v="16:12:33"/>
    <s v="25/06/2025"/>
    <s v="15:00:00"/>
    <x v="20"/>
    <s v="17:31:41"/>
    <x v="0"/>
    <n v="25"/>
    <n v="18"/>
    <x v="0"/>
    <n v="2"/>
    <x v="2"/>
  </r>
  <r>
    <s v="5018325990"/>
    <s v="Shipped"/>
    <s v="BE-TPAR"/>
    <n v="7"/>
    <s v="25/06/2025"/>
    <s v="14:12:23"/>
    <s v="26/06/2025"/>
    <s v="15:00:00"/>
    <x v="19"/>
    <s v="19:07:20"/>
    <x v="0"/>
    <n v="26"/>
    <n v="20"/>
    <x v="0"/>
    <n v="3"/>
    <x v="2"/>
  </r>
  <r>
    <s v="5018325991"/>
    <s v="Shipped"/>
    <s v="BE-TFPL"/>
    <n v="9"/>
    <s v="25/06/2025"/>
    <s v="14:12:22"/>
    <s v="26/06/2025"/>
    <s v="15:00:00"/>
    <x v="19"/>
    <s v="19:07:36"/>
    <x v="0"/>
    <n v="26"/>
    <n v="20"/>
    <x v="0"/>
    <n v="3"/>
    <x v="2"/>
  </r>
  <r>
    <s v="5018326092"/>
    <s v="Shipped"/>
    <s v="BE-THPL"/>
    <n v="8"/>
    <s v="25/06/2025"/>
    <s v="13:37:04"/>
    <s v="26/06/2025"/>
    <s v="15:00:00"/>
    <x v="19"/>
    <s v="14:59:58"/>
    <x v="0"/>
    <n v="26"/>
    <n v="15"/>
    <x v="0"/>
    <n v="3"/>
    <x v="2"/>
  </r>
  <r>
    <s v="5018326110"/>
    <s v="Shipped"/>
    <s v="BE-TPAR"/>
    <n v="5"/>
    <s v="26/06/2025"/>
    <s v="11:37:18"/>
    <s v="27/06/2025"/>
    <s v="15:00:00"/>
    <x v="2"/>
    <s v="19:46:25"/>
    <x v="0"/>
    <n v="27"/>
    <n v="20"/>
    <x v="0"/>
    <n v="4"/>
    <x v="2"/>
  </r>
  <r>
    <s v="5018326178"/>
    <s v="Shipped"/>
    <s v="BE-TPAR"/>
    <n v="1"/>
    <s v="25/06/2025"/>
    <s v="16:22:45"/>
    <s v="25/06/2025"/>
    <s v="15:00:00"/>
    <x v="19"/>
    <s v="19:07:53"/>
    <x v="0"/>
    <n v="26"/>
    <n v="20"/>
    <x v="0"/>
    <n v="3"/>
    <x v="2"/>
  </r>
  <r>
    <s v="5018326180"/>
    <s v="Shipped"/>
    <s v="BE-TPAR"/>
    <n v="1"/>
    <s v="25/06/2025"/>
    <s v="16:37:50"/>
    <s v="25/06/2025"/>
    <s v="15:00:00"/>
    <x v="19"/>
    <s v="19:05:08"/>
    <x v="0"/>
    <n v="26"/>
    <n v="20"/>
    <x v="0"/>
    <n v="3"/>
    <x v="2"/>
  </r>
  <r>
    <s v="5018326334"/>
    <s v="Shipped"/>
    <s v="BE-TPAR"/>
    <n v="1"/>
    <s v="25/06/2025"/>
    <s v="12:53:27"/>
    <s v="26/06/2025"/>
    <s v="15:00:00"/>
    <x v="19"/>
    <s v="19:07:46"/>
    <x v="0"/>
    <n v="26"/>
    <n v="20"/>
    <x v="0"/>
    <n v="3"/>
    <x v="2"/>
  </r>
  <r>
    <s v="5018326335"/>
    <s v="Shipped"/>
    <s v="BE-TPAR"/>
    <n v="1"/>
    <s v="25/06/2025"/>
    <s v="12:53:30"/>
    <s v="26/06/2025"/>
    <s v="15:00:00"/>
    <x v="19"/>
    <s v="19:03:48"/>
    <x v="0"/>
    <n v="26"/>
    <n v="20"/>
    <x v="0"/>
    <n v="3"/>
    <x v="2"/>
  </r>
  <r>
    <s v="5018326336"/>
    <s v="Shipped"/>
    <s v="BE-TPAR"/>
    <n v="1"/>
    <s v="25/06/2025"/>
    <s v="12:53:30"/>
    <s v="26/06/2025"/>
    <s v="15:00:00"/>
    <x v="19"/>
    <s v="19:07:14"/>
    <x v="0"/>
    <n v="26"/>
    <n v="20"/>
    <x v="0"/>
    <n v="3"/>
    <x v="2"/>
  </r>
  <r>
    <s v="5018326337"/>
    <s v="Shipped"/>
    <s v="BE-TPAR"/>
    <n v="1"/>
    <s v="25/06/2025"/>
    <s v="12:53:31"/>
    <s v="26/06/2025"/>
    <s v="15:00:00"/>
    <x v="19"/>
    <s v="19:06:20"/>
    <x v="0"/>
    <n v="26"/>
    <n v="20"/>
    <x v="0"/>
    <n v="3"/>
    <x v="2"/>
  </r>
  <r>
    <s v="5018326338"/>
    <s v="Shipped"/>
    <s v="BE-TPAR"/>
    <n v="1"/>
    <s v="25/06/2025"/>
    <s v="12:53:28"/>
    <s v="26/06/2025"/>
    <s v="15:00:00"/>
    <x v="19"/>
    <s v="19:07:59"/>
    <x v="0"/>
    <n v="26"/>
    <n v="20"/>
    <x v="0"/>
    <n v="3"/>
    <x v="2"/>
  </r>
  <r>
    <s v="5018326339"/>
    <s v="Shipped"/>
    <s v="BE-TPAR"/>
    <n v="1"/>
    <s v="25/06/2025"/>
    <s v="12:53:31"/>
    <s v="26/06/2025"/>
    <s v="15:00:00"/>
    <x v="19"/>
    <s v="19:04:20"/>
    <x v="0"/>
    <n v="26"/>
    <n v="20"/>
    <x v="0"/>
    <n v="3"/>
    <x v="2"/>
  </r>
  <r>
    <s v="5018326340"/>
    <s v="Shipped"/>
    <s v="BE-TPAR"/>
    <n v="1"/>
    <s v="25/06/2025"/>
    <s v="12:53:28"/>
    <s v="26/06/2025"/>
    <s v="15:00:00"/>
    <x v="19"/>
    <s v="19:06:25"/>
    <x v="0"/>
    <n v="26"/>
    <n v="20"/>
    <x v="0"/>
    <n v="3"/>
    <x v="2"/>
  </r>
  <r>
    <s v="5018326341"/>
    <s v="Shipped"/>
    <s v="BE-TPAR"/>
    <n v="1"/>
    <s v="25/06/2025"/>
    <s v="12:53:32"/>
    <s v="26/06/2025"/>
    <s v="15:00:00"/>
    <x v="19"/>
    <s v="19:03:49"/>
    <x v="0"/>
    <n v="26"/>
    <n v="20"/>
    <x v="0"/>
    <n v="3"/>
    <x v="2"/>
  </r>
  <r>
    <s v="5018326342"/>
    <s v="Shipped"/>
    <s v="BE-TPAR"/>
    <n v="1"/>
    <s v="25/06/2025"/>
    <s v="12:53:28"/>
    <s v="26/06/2025"/>
    <s v="15:00:00"/>
    <x v="19"/>
    <s v="19:03:28"/>
    <x v="0"/>
    <n v="26"/>
    <n v="20"/>
    <x v="0"/>
    <n v="3"/>
    <x v="2"/>
  </r>
  <r>
    <s v="5018326343"/>
    <s v="Shipped"/>
    <s v="BE-TPAR"/>
    <n v="1"/>
    <s v="25/06/2025"/>
    <s v="12:53:32"/>
    <s v="26/06/2025"/>
    <s v="15:00:00"/>
    <x v="19"/>
    <s v="19:03:32"/>
    <x v="0"/>
    <n v="26"/>
    <n v="20"/>
    <x v="0"/>
    <n v="3"/>
    <x v="2"/>
  </r>
  <r>
    <s v="5018326344"/>
    <s v="Shipped"/>
    <s v="BE-TPAR"/>
    <n v="1"/>
    <s v="25/06/2025"/>
    <s v="12:53:24"/>
    <s v="26/06/2025"/>
    <s v="15:00:00"/>
    <x v="19"/>
    <s v="19:06:21"/>
    <x v="0"/>
    <n v="26"/>
    <n v="20"/>
    <x v="0"/>
    <n v="3"/>
    <x v="2"/>
  </r>
  <r>
    <s v="5018326345"/>
    <s v="Shipped"/>
    <s v="BE-TPAR"/>
    <n v="1"/>
    <s v="25/06/2025"/>
    <s v="12:53:29"/>
    <s v="26/06/2025"/>
    <s v="15:00:00"/>
    <x v="19"/>
    <s v="19:04:27"/>
    <x v="0"/>
    <n v="26"/>
    <n v="20"/>
    <x v="0"/>
    <n v="3"/>
    <x v="2"/>
  </r>
  <r>
    <s v="5018326346"/>
    <s v="Shipped"/>
    <s v="BE-TPAR"/>
    <n v="1"/>
    <s v="25/06/2025"/>
    <s v="12:53:29"/>
    <s v="26/06/2025"/>
    <s v="15:00:00"/>
    <x v="19"/>
    <s v="19:04:01"/>
    <x v="0"/>
    <n v="26"/>
    <n v="20"/>
    <x v="0"/>
    <n v="3"/>
    <x v="2"/>
  </r>
  <r>
    <s v="5018326347"/>
    <s v="Shipped"/>
    <s v="BE-TPAR"/>
    <n v="1"/>
    <s v="25/06/2025"/>
    <s v="12:53:29"/>
    <s v="26/06/2025"/>
    <s v="15:00:00"/>
    <x v="19"/>
    <s v="19:05:56"/>
    <x v="0"/>
    <n v="26"/>
    <n v="20"/>
    <x v="0"/>
    <n v="3"/>
    <x v="2"/>
  </r>
  <r>
    <s v="5018326380"/>
    <s v="Shipped"/>
    <s v="BE-THPL"/>
    <n v="1"/>
    <s v="25/06/2025"/>
    <s v="15:37:30"/>
    <s v="25/06/2025"/>
    <s v="15:00:00"/>
    <x v="19"/>
    <s v="14:59:10"/>
    <x v="0"/>
    <n v="26"/>
    <n v="15"/>
    <x v="0"/>
    <n v="3"/>
    <x v="2"/>
  </r>
  <r>
    <s v="5018326731"/>
    <s v="Shipped"/>
    <s v="BE-TFPL"/>
    <n v="1"/>
    <s v="25/06/2025"/>
    <s v="15:37:27"/>
    <s v="25/06/2025"/>
    <s v="15:00:00"/>
    <x v="19"/>
    <s v="14:59:08"/>
    <x v="0"/>
    <n v="26"/>
    <n v="15"/>
    <x v="0"/>
    <n v="3"/>
    <x v="2"/>
  </r>
  <r>
    <s v="5018326732"/>
    <s v="Shipped"/>
    <s v="BE-TPAR"/>
    <n v="1"/>
    <s v="25/06/2025"/>
    <s v="16:22:45"/>
    <s v="25/06/2025"/>
    <s v="15:00:00"/>
    <x v="19"/>
    <s v="19:05:18"/>
    <x v="0"/>
    <n v="26"/>
    <n v="20"/>
    <x v="0"/>
    <n v="3"/>
    <x v="2"/>
  </r>
  <r>
    <s v="5018327098"/>
    <s v="Shipped"/>
    <s v="BE-THPL"/>
    <n v="8"/>
    <s v="25/06/2025"/>
    <s v="09:52:50"/>
    <s v="26/06/2025"/>
    <s v="15:00:00"/>
    <x v="19"/>
    <s v="14:59:56"/>
    <x v="0"/>
    <n v="26"/>
    <n v="15"/>
    <x v="0"/>
    <n v="3"/>
    <x v="0"/>
  </r>
  <r>
    <s v="5018327099"/>
    <s v="Shipped"/>
    <s v="BE-TPAR"/>
    <n v="2"/>
    <s v="25/06/2025"/>
    <s v="09:52:51"/>
    <s v="26/06/2025"/>
    <s v="15:00:00"/>
    <x v="19"/>
    <s v="19:04:23"/>
    <x v="0"/>
    <n v="26"/>
    <n v="20"/>
    <x v="0"/>
    <n v="3"/>
    <x v="0"/>
  </r>
  <r>
    <s v="5018327159"/>
    <s v="Shipped"/>
    <s v="BE-TPAR"/>
    <n v="1"/>
    <s v="27/06/2025"/>
    <s v="07:27:47"/>
    <s v="27/06/2025"/>
    <s v="15:00:00"/>
    <x v="2"/>
    <s v="19:46:50"/>
    <x v="0"/>
    <n v="27"/>
    <n v="20"/>
    <x v="2"/>
    <n v="5"/>
    <x v="0"/>
  </r>
  <r>
    <s v="5018327269"/>
    <s v="Shipped"/>
    <s v="BE-TPAR"/>
    <n v="11"/>
    <s v="25/06/2025"/>
    <s v="12:12:07"/>
    <s v="26/06/2025"/>
    <s v="15:00:00"/>
    <x v="19"/>
    <s v="19:07:33"/>
    <x v="0"/>
    <n v="26"/>
    <n v="20"/>
    <x v="0"/>
    <n v="3"/>
    <x v="2"/>
  </r>
  <r>
    <s v="5018327270"/>
    <s v="Shipped"/>
    <s v="BE-TPAR"/>
    <n v="2"/>
    <s v="25/06/2025"/>
    <s v="12:12:08"/>
    <s v="25/06/2025"/>
    <s v="15:00:00"/>
    <x v="19"/>
    <s v="19:06:52"/>
    <x v="0"/>
    <n v="26"/>
    <n v="20"/>
    <x v="0"/>
    <n v="3"/>
    <x v="2"/>
  </r>
  <r>
    <s v="5018327272"/>
    <s v="Shipped"/>
    <s v="BE-TFPL"/>
    <n v="6"/>
    <s v="25/06/2025"/>
    <s v="12:12:06"/>
    <s v="26/06/2025"/>
    <s v="15:00:00"/>
    <x v="19"/>
    <s v="14:59:13"/>
    <x v="0"/>
    <n v="26"/>
    <n v="15"/>
    <x v="0"/>
    <n v="3"/>
    <x v="2"/>
  </r>
  <r>
    <s v="5018327273"/>
    <s v="Shipped"/>
    <s v="BE-TPAR"/>
    <n v="1"/>
    <s v="25/06/2025"/>
    <s v="12:12:07"/>
    <s v="26/06/2025"/>
    <s v="15:00:00"/>
    <x v="19"/>
    <s v="19:06:31"/>
    <x v="0"/>
    <n v="26"/>
    <n v="20"/>
    <x v="0"/>
    <n v="3"/>
    <x v="2"/>
  </r>
  <r>
    <s v="5018327274"/>
    <s v="Shipped"/>
    <s v="BE-TFPL"/>
    <n v="42"/>
    <s v="25/06/2025"/>
    <s v="12:12:08"/>
    <s v="26/06/2025"/>
    <s v="15:00:00"/>
    <x v="19"/>
    <s v="19:07:23"/>
    <x v="0"/>
    <n v="26"/>
    <n v="20"/>
    <x v="0"/>
    <n v="3"/>
    <x v="2"/>
  </r>
  <r>
    <s v="5018327277"/>
    <s v="Shipped"/>
    <s v="BE-TFPL"/>
    <n v="17"/>
    <s v="25/06/2025"/>
    <s v="14:52:44"/>
    <s v="26/06/2025"/>
    <s v="15:00:00"/>
    <x v="19"/>
    <s v="19:04:52"/>
    <x v="0"/>
    <n v="26"/>
    <n v="20"/>
    <x v="0"/>
    <n v="3"/>
    <x v="2"/>
  </r>
  <r>
    <s v="5018327278"/>
    <s v="Shipped"/>
    <s v="BE-TPAR"/>
    <n v="2"/>
    <s v="25/06/2025"/>
    <s v="14:52:46"/>
    <s v="26/06/2025"/>
    <s v="15:00:00"/>
    <x v="19"/>
    <s v="19:07:03"/>
    <x v="0"/>
    <n v="26"/>
    <n v="20"/>
    <x v="0"/>
    <n v="3"/>
    <x v="2"/>
  </r>
  <r>
    <s v="5018327465"/>
    <s v="Shipped"/>
    <s v="BE-TPAR"/>
    <n v="2"/>
    <s v="26/06/2025"/>
    <s v="15:37:35"/>
    <s v="27/06/2025"/>
    <s v="15:00:00"/>
    <x v="2"/>
    <s v="19:43:55"/>
    <x v="0"/>
    <n v="27"/>
    <n v="20"/>
    <x v="0"/>
    <n v="4"/>
    <x v="2"/>
  </r>
  <r>
    <s v="5018328032"/>
    <s v="Shipped"/>
    <s v="BE-TFPL"/>
    <n v="6"/>
    <s v="25/06/2025"/>
    <s v="09:37:46"/>
    <s v="26/06/2025"/>
    <s v="15:00:00"/>
    <x v="19"/>
    <s v="14:59:14"/>
    <x v="0"/>
    <n v="26"/>
    <n v="15"/>
    <x v="0"/>
    <n v="3"/>
    <x v="0"/>
  </r>
  <r>
    <s v="5018328584"/>
    <s v="Shipped"/>
    <s v="BE-THPL"/>
    <n v="20"/>
    <s v="26/06/2025"/>
    <s v="10:12:26"/>
    <s v="27/06/2025"/>
    <s v="15:00:00"/>
    <x v="2"/>
    <s v="19:44:10"/>
    <x v="0"/>
    <n v="27"/>
    <n v="20"/>
    <x v="0"/>
    <n v="4"/>
    <x v="0"/>
  </r>
  <r>
    <s v="5018328585"/>
    <s v="Shipped"/>
    <s v="BE-TPAR"/>
    <n v="1"/>
    <s v="26/06/2025"/>
    <s v="10:12:26"/>
    <s v="26/06/2025"/>
    <s v="15:00:00"/>
    <x v="19"/>
    <s v="19:04:42"/>
    <x v="0"/>
    <n v="26"/>
    <n v="20"/>
    <x v="2"/>
    <n v="4"/>
    <x v="0"/>
  </r>
  <r>
    <s v="5018328586"/>
    <s v="Shipped"/>
    <s v="BE-TPAR"/>
    <n v="7"/>
    <s v="26/06/2025"/>
    <s v="10:12:24"/>
    <s v="27/06/2025"/>
    <s v="15:00:00"/>
    <x v="2"/>
    <s v="19:44:16"/>
    <x v="0"/>
    <n v="27"/>
    <n v="20"/>
    <x v="0"/>
    <n v="4"/>
    <x v="0"/>
  </r>
  <r>
    <s v="5018328587"/>
    <s v="Shipped"/>
    <s v="BE-TPAR"/>
    <n v="2"/>
    <s v="26/06/2025"/>
    <s v="10:12:23"/>
    <s v="26/06/2025"/>
    <s v="15:00:00"/>
    <x v="19"/>
    <s v="19:07:37"/>
    <x v="0"/>
    <n v="26"/>
    <n v="20"/>
    <x v="2"/>
    <n v="4"/>
    <x v="0"/>
  </r>
  <r>
    <s v="5018328858"/>
    <s v="Shipped"/>
    <s v="BE-TPAR"/>
    <n v="1"/>
    <s v="25/06/2025"/>
    <s v="16:22:46"/>
    <s v="25/06/2025"/>
    <s v="15:00:00"/>
    <x v="19"/>
    <s v="19:05:20"/>
    <x v="0"/>
    <n v="26"/>
    <n v="20"/>
    <x v="0"/>
    <n v="3"/>
    <x v="2"/>
  </r>
  <r>
    <s v="5018328892"/>
    <s v="Shipped"/>
    <s v="BE-TPAR"/>
    <n v="4"/>
    <s v="25/06/2025"/>
    <s v="09:22:38"/>
    <s v="26/06/2025"/>
    <s v="15:00:00"/>
    <x v="19"/>
    <s v="19:06:19"/>
    <x v="0"/>
    <n v="26"/>
    <n v="20"/>
    <x v="0"/>
    <n v="3"/>
    <x v="0"/>
  </r>
  <r>
    <s v="5018328989"/>
    <s v="Shipped"/>
    <s v="BE-TPAR"/>
    <n v="3"/>
    <s v="25/06/2025"/>
    <s v="08:53:34"/>
    <s v="26/06/2025"/>
    <s v="15:00:00"/>
    <x v="19"/>
    <s v="19:07:07"/>
    <x v="0"/>
    <n v="26"/>
    <n v="20"/>
    <x v="0"/>
    <n v="3"/>
    <x v="0"/>
  </r>
  <r>
    <s v="5018330079"/>
    <s v="Shipped"/>
    <s v="BE-TPAR"/>
    <n v="1"/>
    <s v="26/06/2025"/>
    <s v="11:07:59"/>
    <s v="26/06/2025"/>
    <s v="15:00:00"/>
    <x v="19"/>
    <s v="19:08:02"/>
    <x v="0"/>
    <n v="26"/>
    <n v="20"/>
    <x v="2"/>
    <n v="4"/>
    <x v="2"/>
  </r>
  <r>
    <s v="5018330826"/>
    <s v="Shipped"/>
    <s v="BE-TPAR"/>
    <n v="1"/>
    <s v="26/06/2025"/>
    <s v="16:38:01"/>
    <s v="26/06/2025"/>
    <s v="15:00:00"/>
    <x v="2"/>
    <s v="19:47:04"/>
    <x v="0"/>
    <n v="27"/>
    <n v="20"/>
    <x v="0"/>
    <n v="4"/>
    <x v="2"/>
  </r>
  <r>
    <s v="5018331067"/>
    <s v="Shipped"/>
    <s v="BE-TFPL"/>
    <n v="6"/>
    <s v="27/06/2025"/>
    <s v="12:07:55"/>
    <s v="27/06/2025"/>
    <s v="15:00:00"/>
    <x v="2"/>
    <s v="19:45:45"/>
    <x v="0"/>
    <n v="27"/>
    <n v="20"/>
    <x v="2"/>
    <n v="5"/>
    <x v="2"/>
  </r>
  <r>
    <s v="5018331379"/>
    <s v="Shipped"/>
    <s v="BE-TFPL"/>
    <n v="1"/>
    <s v="26/06/2025"/>
    <s v="10:56:46"/>
    <s v="26/06/2025"/>
    <s v="15:00:00"/>
    <x v="19"/>
    <s v="14:59:20"/>
    <x v="0"/>
    <n v="26"/>
    <n v="15"/>
    <x v="2"/>
    <n v="4"/>
    <x v="0"/>
  </r>
  <r>
    <s v="5018331385"/>
    <s v="Shipped"/>
    <s v="BE-TPAR"/>
    <n v="1"/>
    <s v="26/06/2025"/>
    <s v="14:26:56"/>
    <s v="27/06/2025"/>
    <s v="15:00:00"/>
    <x v="2"/>
    <s v="19:44:49"/>
    <x v="0"/>
    <n v="27"/>
    <n v="20"/>
    <x v="0"/>
    <n v="4"/>
    <x v="2"/>
  </r>
  <r>
    <s v="5018582766"/>
    <s v="Cancelled"/>
    <s v="BE-JDR"/>
    <n v="1"/>
    <s v="28/07/2025"/>
    <s v="11:23:10"/>
    <s v="29/07/2025"/>
    <s v="17:00:00"/>
    <x v="1"/>
    <s v=""/>
    <x v="1"/>
    <m/>
    <m/>
    <x v="1"/>
    <m/>
    <x v="1"/>
  </r>
  <r>
    <s v="5018331796"/>
    <s v="Shipped"/>
    <s v="BE-TPAR"/>
    <n v="1"/>
    <s v="25/06/2025"/>
    <s v="16:37:52"/>
    <s v="26/06/2025"/>
    <s v="15:00:00"/>
    <x v="19"/>
    <s v="19:04:39"/>
    <x v="0"/>
    <n v="26"/>
    <n v="20"/>
    <x v="0"/>
    <n v="3"/>
    <x v="2"/>
  </r>
  <r>
    <s v="5018331797"/>
    <s v="Shipped"/>
    <s v="BE-TPAR"/>
    <n v="3"/>
    <s v="25/06/2025"/>
    <s v="16:37:51"/>
    <s v="26/06/2025"/>
    <s v="15:00:00"/>
    <x v="19"/>
    <s v="19:04:17"/>
    <x v="0"/>
    <n v="26"/>
    <n v="20"/>
    <x v="0"/>
    <n v="3"/>
    <x v="2"/>
  </r>
  <r>
    <s v="5018331857"/>
    <s v="Shipped"/>
    <s v="BE-TPAR"/>
    <n v="6"/>
    <s v="25/06/2025"/>
    <s v="15:22:12"/>
    <s v="26/06/2025"/>
    <s v="15:00:00"/>
    <x v="19"/>
    <s v="19:04:08"/>
    <x v="0"/>
    <n v="26"/>
    <n v="20"/>
    <x v="0"/>
    <n v="3"/>
    <x v="2"/>
  </r>
  <r>
    <s v="5018331858"/>
    <s v="Shipped"/>
    <s v="BE-THPL"/>
    <n v="7"/>
    <s v="25/06/2025"/>
    <s v="15:23:13"/>
    <s v="26/06/2025"/>
    <s v="15:00:00"/>
    <x v="19"/>
    <s v="14:59:19"/>
    <x v="0"/>
    <n v="26"/>
    <n v="15"/>
    <x v="0"/>
    <n v="3"/>
    <x v="2"/>
  </r>
  <r>
    <s v="5018331859"/>
    <s v="Shipped"/>
    <s v="BE-TPAR"/>
    <n v="13"/>
    <s v="25/06/2025"/>
    <s v="15:23:13"/>
    <s v="26/06/2025"/>
    <s v="15:00:00"/>
    <x v="19"/>
    <s v="19:06:41"/>
    <x v="0"/>
    <n v="26"/>
    <n v="20"/>
    <x v="0"/>
    <n v="3"/>
    <x v="2"/>
  </r>
  <r>
    <s v="5018331860"/>
    <s v="Shipped"/>
    <s v="BE-TFPL"/>
    <n v="2"/>
    <s v="25/06/2025"/>
    <s v="15:22:12"/>
    <s v="26/06/2025"/>
    <s v="15:00:00"/>
    <x v="19"/>
    <s v="14:59:12"/>
    <x v="0"/>
    <n v="26"/>
    <n v="15"/>
    <x v="0"/>
    <n v="3"/>
    <x v="2"/>
  </r>
  <r>
    <s v="5018331861"/>
    <s v="Shipped"/>
    <s v="BE-THPL"/>
    <n v="1"/>
    <s v="25/06/2025"/>
    <s v="15:23:16"/>
    <s v="26/06/2025"/>
    <s v="15:00:00"/>
    <x v="19"/>
    <s v="14:59:18"/>
    <x v="0"/>
    <n v="26"/>
    <n v="15"/>
    <x v="0"/>
    <n v="3"/>
    <x v="2"/>
  </r>
  <r>
    <s v="5018331957"/>
    <s v="Shipped"/>
    <s v="BE-TPAR"/>
    <n v="1"/>
    <s v="26/06/2025"/>
    <s v="14:22:44"/>
    <s v="27/06/2025"/>
    <s v="15:00:00"/>
    <x v="2"/>
    <s v="19:47:08"/>
    <x v="0"/>
    <n v="27"/>
    <n v="20"/>
    <x v="0"/>
    <n v="4"/>
    <x v="2"/>
  </r>
  <r>
    <s v="5018331958"/>
    <s v="Shipped"/>
    <s v="BE-TPAR"/>
    <n v="1"/>
    <s v="26/06/2025"/>
    <s v="14:22:44"/>
    <s v="27/06/2025"/>
    <s v="15:00:00"/>
    <x v="2"/>
    <s v="19:42:59"/>
    <x v="0"/>
    <n v="27"/>
    <n v="20"/>
    <x v="0"/>
    <n v="4"/>
    <x v="2"/>
  </r>
  <r>
    <s v="5018331959"/>
    <s v="Shipped"/>
    <s v="BE-TPAR"/>
    <n v="1"/>
    <s v="26/06/2025"/>
    <s v="14:52:14"/>
    <s v="27/06/2025"/>
    <s v="15:00:00"/>
    <x v="2"/>
    <s v="19:45:46"/>
    <x v="0"/>
    <n v="27"/>
    <n v="20"/>
    <x v="0"/>
    <n v="4"/>
    <x v="2"/>
  </r>
  <r>
    <s v="5018332121"/>
    <s v="Shipped"/>
    <s v="BE-TPAR"/>
    <n v="1"/>
    <s v="25/06/2025"/>
    <s v="10:37:14"/>
    <s v="26/06/2025"/>
    <s v="15:00:00"/>
    <x v="19"/>
    <s v="19:03:46"/>
    <x v="0"/>
    <n v="26"/>
    <n v="20"/>
    <x v="0"/>
    <n v="3"/>
    <x v="0"/>
  </r>
  <r>
    <s v="5018332122"/>
    <s v="Shipped"/>
    <s v="BE-TPAR"/>
    <n v="3"/>
    <s v="25/06/2025"/>
    <s v="10:37:15"/>
    <s v="25/06/2025"/>
    <s v="15:00:00"/>
    <x v="20"/>
    <s v="17:29:01"/>
    <x v="0"/>
    <n v="25"/>
    <n v="18"/>
    <x v="2"/>
    <n v="3"/>
    <x v="0"/>
  </r>
  <r>
    <s v="5018332123"/>
    <s v="Shipped"/>
    <s v="BE-TFPL"/>
    <n v="2"/>
    <s v="25/06/2025"/>
    <s v="10:37:13"/>
    <s v="25/06/2025"/>
    <s v="15:00:00"/>
    <x v="20"/>
    <s v="17:31:12"/>
    <x v="0"/>
    <n v="25"/>
    <n v="18"/>
    <x v="2"/>
    <n v="3"/>
    <x v="0"/>
  </r>
  <r>
    <s v="5018332124"/>
    <s v="Shipped"/>
    <s v="BE-TFPL"/>
    <n v="27"/>
    <s v="25/06/2025"/>
    <s v="10:38:17"/>
    <s v="26/06/2025"/>
    <s v="15:00:00"/>
    <x v="19"/>
    <s v="14:59:24"/>
    <x v="0"/>
    <n v="26"/>
    <n v="15"/>
    <x v="0"/>
    <n v="3"/>
    <x v="0"/>
  </r>
  <r>
    <s v="5018332125"/>
    <s v="Shipped"/>
    <s v="BE-TFPL"/>
    <n v="24"/>
    <s v="25/06/2025"/>
    <s v="10:37:15"/>
    <s v="26/06/2025"/>
    <s v="15:00:00"/>
    <x v="19"/>
    <s v="14:59:55"/>
    <x v="0"/>
    <n v="26"/>
    <n v="15"/>
    <x v="0"/>
    <n v="3"/>
    <x v="0"/>
  </r>
  <r>
    <s v="5018332291"/>
    <s v="Shipped"/>
    <s v="BE-TFPL"/>
    <n v="1"/>
    <s v="26/06/2025"/>
    <s v="08:52:42"/>
    <s v="26/06/2025"/>
    <s v="15:00:00"/>
    <x v="19"/>
    <s v="19:07:43"/>
    <x v="0"/>
    <n v="26"/>
    <n v="20"/>
    <x v="2"/>
    <n v="4"/>
    <x v="0"/>
  </r>
  <r>
    <s v="5018332487"/>
    <s v="Shipped"/>
    <s v="BE-TFPL"/>
    <n v="54"/>
    <s v="26/06/2025"/>
    <s v="09:11:52"/>
    <s v="27/06/2025"/>
    <s v="15:00:00"/>
    <x v="2"/>
    <s v="14:04:23"/>
    <x v="0"/>
    <n v="27"/>
    <n v="15"/>
    <x v="0"/>
    <n v="4"/>
    <x v="0"/>
  </r>
  <r>
    <s v="5018332488"/>
    <s v="Shipped"/>
    <s v="BE-TFPL"/>
    <n v="44"/>
    <s v="26/06/2025"/>
    <s v="09:11:57"/>
    <s v="27/06/2025"/>
    <s v="15:00:00"/>
    <x v="2"/>
    <s v="14:02:31"/>
    <x v="0"/>
    <n v="27"/>
    <n v="15"/>
    <x v="0"/>
    <n v="4"/>
    <x v="0"/>
  </r>
  <r>
    <s v="5018332489"/>
    <s v="Shipped"/>
    <s v="BE-TFPL"/>
    <n v="53"/>
    <s v="26/06/2025"/>
    <s v="09:13:00"/>
    <s v="27/06/2025"/>
    <s v="15:00:00"/>
    <x v="2"/>
    <s v="14:03:09"/>
    <x v="0"/>
    <n v="27"/>
    <n v="15"/>
    <x v="0"/>
    <n v="4"/>
    <x v="0"/>
  </r>
  <r>
    <s v="5018332490"/>
    <s v="Shipped"/>
    <s v="BE-TFPL"/>
    <n v="41"/>
    <s v="26/06/2025"/>
    <s v="09:11:56"/>
    <s v="27/06/2025"/>
    <s v="15:00:00"/>
    <x v="2"/>
    <s v="19:46:10"/>
    <x v="0"/>
    <n v="27"/>
    <n v="20"/>
    <x v="0"/>
    <n v="4"/>
    <x v="0"/>
  </r>
  <r>
    <s v="5018332491"/>
    <s v="Shipped"/>
    <s v="BE-TFPL"/>
    <n v="53"/>
    <s v="26/06/2025"/>
    <s v="09:13:02"/>
    <s v="27/06/2025"/>
    <s v="15:00:00"/>
    <x v="2"/>
    <s v="14:02:10"/>
    <x v="0"/>
    <n v="27"/>
    <n v="15"/>
    <x v="0"/>
    <n v="4"/>
    <x v="0"/>
  </r>
  <r>
    <s v="5018332492"/>
    <s v="Shipped"/>
    <s v="BE-TFPL"/>
    <n v="57"/>
    <s v="26/06/2025"/>
    <s v="09:13:04"/>
    <s v="27/06/2025"/>
    <s v="15:00:00"/>
    <x v="2"/>
    <s v="19:45:26"/>
    <x v="0"/>
    <n v="27"/>
    <n v="20"/>
    <x v="0"/>
    <n v="4"/>
    <x v="0"/>
  </r>
  <r>
    <s v="5018332493"/>
    <s v="Shipped"/>
    <s v="BE-TFPL"/>
    <n v="26"/>
    <s v="26/06/2025"/>
    <s v="09:11:54"/>
    <s v="27/06/2025"/>
    <s v="15:00:00"/>
    <x v="2"/>
    <s v="14:02:32"/>
    <x v="0"/>
    <n v="27"/>
    <n v="15"/>
    <x v="0"/>
    <n v="4"/>
    <x v="0"/>
  </r>
  <r>
    <s v="5018332593"/>
    <s v="Shipped"/>
    <s v="BE-TFPL"/>
    <n v="1"/>
    <s v="26/06/2025"/>
    <s v="15:22:31"/>
    <s v="27/06/2025"/>
    <s v="15:00:00"/>
    <x v="2"/>
    <s v="19:43:36"/>
    <x v="0"/>
    <n v="27"/>
    <n v="20"/>
    <x v="0"/>
    <n v="4"/>
    <x v="2"/>
  </r>
  <r>
    <s v="5018332726"/>
    <s v="Shipped"/>
    <s v="BE-TPAR"/>
    <n v="1"/>
    <s v="25/06/2025"/>
    <s v="10:53:24"/>
    <s v="26/06/2025"/>
    <s v="15:00:00"/>
    <x v="19"/>
    <s v="19:03:35"/>
    <x v="0"/>
    <n v="26"/>
    <n v="20"/>
    <x v="0"/>
    <n v="3"/>
    <x v="0"/>
  </r>
  <r>
    <s v="5018332988"/>
    <s v="Shipped"/>
    <s v="BE-TFPL"/>
    <n v="7"/>
    <s v="26/06/2025"/>
    <s v="12:08:33"/>
    <s v="26/06/2025"/>
    <s v="15:00:00"/>
    <x v="19"/>
    <s v="14:59:17"/>
    <x v="0"/>
    <n v="26"/>
    <n v="15"/>
    <x v="2"/>
    <n v="4"/>
    <x v="2"/>
  </r>
  <r>
    <s v="5018333167"/>
    <s v="Shipped"/>
    <s v="BE-THPL"/>
    <n v="1"/>
    <s v="25/06/2025"/>
    <s v="12:37:16"/>
    <s v="25/06/2025"/>
    <s v="15:00:00"/>
    <x v="20"/>
    <s v="17:28:22"/>
    <x v="0"/>
    <n v="25"/>
    <n v="18"/>
    <x v="2"/>
    <n v="3"/>
    <x v="2"/>
  </r>
  <r>
    <s v="5018333325"/>
    <s v="Shipped"/>
    <s v="BE-THPL"/>
    <n v="1"/>
    <s v="25/06/2025"/>
    <s v="16:11:42"/>
    <s v="25/06/2025"/>
    <s v="15:00:00"/>
    <x v="19"/>
    <s v="14:59:21"/>
    <x v="0"/>
    <n v="26"/>
    <n v="15"/>
    <x v="0"/>
    <n v="3"/>
    <x v="2"/>
  </r>
  <r>
    <s v="5018333530"/>
    <s v="Shipped"/>
    <s v="BE-TFPL"/>
    <n v="8"/>
    <s v="25/06/2025"/>
    <s v="17:52:25"/>
    <s v="26/06/2025"/>
    <s v="15:00:00"/>
    <x v="19"/>
    <s v="14:59:57"/>
    <x v="0"/>
    <n v="26"/>
    <n v="15"/>
    <x v="0"/>
    <n v="3"/>
    <x v="2"/>
  </r>
  <r>
    <s v="5018333531"/>
    <s v="Shipped"/>
    <s v="BE-TPAR"/>
    <n v="3"/>
    <s v="25/06/2025"/>
    <s v="17:52:24"/>
    <s v="26/06/2025"/>
    <s v="15:00:00"/>
    <x v="19"/>
    <s v="19:05:27"/>
    <x v="0"/>
    <n v="26"/>
    <n v="20"/>
    <x v="0"/>
    <n v="3"/>
    <x v="2"/>
  </r>
  <r>
    <s v="5018333532"/>
    <s v="Shipped"/>
    <s v="BE-TPAR"/>
    <n v="11"/>
    <s v="25/06/2025"/>
    <s v="17:52:25"/>
    <s v="25/06/2025"/>
    <s v="15:00:00"/>
    <x v="19"/>
    <s v="19:06:12"/>
    <x v="0"/>
    <n v="26"/>
    <n v="20"/>
    <x v="0"/>
    <n v="3"/>
    <x v="2"/>
  </r>
  <r>
    <s v="5018334040"/>
    <s v="Shipped"/>
    <s v="BE-TPAR"/>
    <n v="1"/>
    <s v="25/06/2025"/>
    <s v="12:53:20"/>
    <s v="26/06/2025"/>
    <s v="15:00:00"/>
    <x v="19"/>
    <s v="19:04:58"/>
    <x v="0"/>
    <n v="26"/>
    <n v="20"/>
    <x v="0"/>
    <n v="3"/>
    <x v="2"/>
  </r>
  <r>
    <s v="5018334041"/>
    <s v="Shipped"/>
    <s v="BE-TPAR"/>
    <n v="1"/>
    <s v="25/06/2025"/>
    <s v="12:53:20"/>
    <s v="26/06/2025"/>
    <s v="15:00:00"/>
    <x v="19"/>
    <s v="19:07:47"/>
    <x v="0"/>
    <n v="26"/>
    <n v="20"/>
    <x v="0"/>
    <n v="3"/>
    <x v="2"/>
  </r>
  <r>
    <s v="5018334042"/>
    <s v="Shipped"/>
    <s v="BE-TPAR"/>
    <n v="2"/>
    <s v="25/06/2025"/>
    <s v="12:53:18"/>
    <s v="26/06/2025"/>
    <s v="15:00:00"/>
    <x v="19"/>
    <s v="19:05:12"/>
    <x v="0"/>
    <n v="26"/>
    <n v="20"/>
    <x v="0"/>
    <n v="3"/>
    <x v="2"/>
  </r>
  <r>
    <s v="5018334043"/>
    <s v="Shipped"/>
    <s v="BE-THPL"/>
    <n v="1"/>
    <s v="25/06/2025"/>
    <s v="12:53:18"/>
    <s v="26/06/2025"/>
    <s v="15:00:00"/>
    <x v="19"/>
    <s v="14:59:04"/>
    <x v="0"/>
    <n v="26"/>
    <n v="15"/>
    <x v="0"/>
    <n v="3"/>
    <x v="2"/>
  </r>
  <r>
    <s v="5018334044"/>
    <s v="Shipped"/>
    <s v="BE-TPAR"/>
    <n v="1"/>
    <s v="25/06/2025"/>
    <s v="12:53:22"/>
    <s v="26/06/2025"/>
    <s v="15:00:00"/>
    <x v="19"/>
    <s v="19:04:59"/>
    <x v="0"/>
    <n v="26"/>
    <n v="20"/>
    <x v="0"/>
    <n v="3"/>
    <x v="2"/>
  </r>
  <r>
    <s v="5018334045"/>
    <s v="Shipped"/>
    <s v="BE-TPAR"/>
    <n v="1"/>
    <s v="25/06/2025"/>
    <s v="12:53:19"/>
    <s v="26/06/2025"/>
    <s v="15:00:00"/>
    <x v="19"/>
    <s v="19:06:46"/>
    <x v="0"/>
    <n v="26"/>
    <n v="20"/>
    <x v="0"/>
    <n v="3"/>
    <x v="2"/>
  </r>
  <r>
    <s v="5018334046"/>
    <s v="Shipped"/>
    <s v="BE-THPLB"/>
    <n v="1"/>
    <s v="25/06/2025"/>
    <s v="12:53:21"/>
    <s v="26/06/2025"/>
    <s v="15:00:00"/>
    <x v="19"/>
    <s v="14:59:15"/>
    <x v="0"/>
    <n v="26"/>
    <n v="15"/>
    <x v="0"/>
    <n v="3"/>
    <x v="2"/>
  </r>
  <r>
    <s v="5018334047"/>
    <s v="Shipped"/>
    <s v="BE-TFPL"/>
    <n v="1"/>
    <s v="25/06/2025"/>
    <s v="12:53:20"/>
    <s v="26/06/2025"/>
    <s v="15:00:00"/>
    <x v="19"/>
    <s v="19:04:54"/>
    <x v="0"/>
    <n v="26"/>
    <n v="20"/>
    <x v="0"/>
    <n v="3"/>
    <x v="2"/>
  </r>
  <r>
    <s v="5018334048"/>
    <s v="Shipped"/>
    <s v="BE-TPAR"/>
    <n v="1"/>
    <s v="25/06/2025"/>
    <s v="12:53:19"/>
    <s v="26/06/2025"/>
    <s v="15:00:00"/>
    <x v="19"/>
    <s v="19:05:14"/>
    <x v="0"/>
    <n v="26"/>
    <n v="20"/>
    <x v="0"/>
    <n v="3"/>
    <x v="2"/>
  </r>
  <r>
    <s v="5018334049"/>
    <s v="Shipped"/>
    <s v="BE-TPAR"/>
    <n v="1"/>
    <s v="25/06/2025"/>
    <s v="12:53:21"/>
    <s v="26/06/2025"/>
    <s v="15:00:00"/>
    <x v="19"/>
    <s v="19:06:00"/>
    <x v="0"/>
    <n v="26"/>
    <n v="20"/>
    <x v="0"/>
    <n v="3"/>
    <x v="2"/>
  </r>
  <r>
    <s v="5018334050"/>
    <s v="Shipped"/>
    <s v="BE-TPAR"/>
    <n v="1"/>
    <s v="25/06/2025"/>
    <s v="12:53:22"/>
    <s v="26/06/2025"/>
    <s v="15:00:00"/>
    <x v="19"/>
    <s v="19:07:34"/>
    <x v="0"/>
    <n v="26"/>
    <n v="20"/>
    <x v="0"/>
    <n v="3"/>
    <x v="2"/>
  </r>
  <r>
    <s v="5018334051"/>
    <s v="Shipped"/>
    <s v="BE-TPAR"/>
    <n v="1"/>
    <s v="25/06/2025"/>
    <s v="12:53:21"/>
    <s v="26/06/2025"/>
    <s v="15:00:00"/>
    <x v="19"/>
    <s v="19:07:09"/>
    <x v="0"/>
    <n v="26"/>
    <n v="20"/>
    <x v="0"/>
    <n v="3"/>
    <x v="2"/>
  </r>
  <r>
    <s v="5018334052"/>
    <s v="Shipped"/>
    <s v="BE-THPL"/>
    <n v="1"/>
    <s v="25/06/2025"/>
    <s v="12:53:29"/>
    <s v="26/06/2025"/>
    <s v="15:00:00"/>
    <x v="19"/>
    <s v="14:59:06"/>
    <x v="0"/>
    <n v="26"/>
    <n v="15"/>
    <x v="0"/>
    <n v="3"/>
    <x v="2"/>
  </r>
  <r>
    <s v="5018334053"/>
    <s v="Shipped"/>
    <s v="BE-TPAR"/>
    <n v="1"/>
    <s v="25/06/2025"/>
    <s v="12:53:20"/>
    <s v="26/06/2025"/>
    <s v="15:00:00"/>
    <x v="19"/>
    <s v="19:04:14"/>
    <x v="0"/>
    <n v="26"/>
    <n v="20"/>
    <x v="0"/>
    <n v="3"/>
    <x v="2"/>
  </r>
  <r>
    <s v="5018334054"/>
    <s v="Shipped"/>
    <s v="BE-TFPL"/>
    <n v="2"/>
    <s v="25/06/2025"/>
    <s v="12:53:21"/>
    <s v="26/06/2025"/>
    <s v="15:00:00"/>
    <x v="19"/>
    <s v="15:00:35"/>
    <x v="0"/>
    <n v="26"/>
    <n v="16"/>
    <x v="0"/>
    <n v="3"/>
    <x v="2"/>
  </r>
  <r>
    <s v="5018334055"/>
    <s v="Shipped"/>
    <s v="BE-TPAR"/>
    <n v="1"/>
    <s v="25/06/2025"/>
    <s v="12:53:23"/>
    <s v="26/06/2025"/>
    <s v="15:00:00"/>
    <x v="19"/>
    <s v="19:05:00"/>
    <x v="0"/>
    <n v="26"/>
    <n v="20"/>
    <x v="0"/>
    <n v="3"/>
    <x v="2"/>
  </r>
  <r>
    <s v="5018334056"/>
    <s v="Shipped"/>
    <s v="BE-TPAR"/>
    <n v="1"/>
    <s v="25/06/2025"/>
    <s v="12:53:23"/>
    <s v="26/06/2025"/>
    <s v="15:00:00"/>
    <x v="19"/>
    <s v="19:04:21"/>
    <x v="0"/>
    <n v="26"/>
    <n v="20"/>
    <x v="0"/>
    <n v="3"/>
    <x v="2"/>
  </r>
  <r>
    <s v="5018334057"/>
    <s v="Shipped"/>
    <s v="BE-TPAR"/>
    <n v="1"/>
    <s v="25/06/2025"/>
    <s v="12:53:25"/>
    <s v="26/06/2025"/>
    <s v="15:00:00"/>
    <x v="19"/>
    <s v="19:06:27"/>
    <x v="0"/>
    <n v="26"/>
    <n v="20"/>
    <x v="0"/>
    <n v="3"/>
    <x v="2"/>
  </r>
  <r>
    <s v="5018585927"/>
    <s v="Cancelled"/>
    <s v="BE-TPAR"/>
    <n v="1"/>
    <s v="28/07/2025"/>
    <s v="10:52:42"/>
    <s v="28/07/2025"/>
    <s v="15:00:00"/>
    <x v="1"/>
    <s v=""/>
    <x v="1"/>
    <m/>
    <m/>
    <x v="1"/>
    <m/>
    <x v="1"/>
  </r>
  <r>
    <s v="5018334058"/>
    <s v="Shipped"/>
    <s v="BE-TPAR"/>
    <n v="1"/>
    <s v="25/06/2025"/>
    <s v="12:53:24"/>
    <s v="26/06/2025"/>
    <s v="15:00:00"/>
    <x v="19"/>
    <s v="19:03:29"/>
    <x v="0"/>
    <n v="26"/>
    <n v="20"/>
    <x v="0"/>
    <n v="3"/>
    <x v="2"/>
  </r>
  <r>
    <s v="5018585929"/>
    <s v="Cancelled"/>
    <s v="BE-TPAR"/>
    <n v="1"/>
    <s v="28/07/2025"/>
    <s v="10:52:45"/>
    <s v="28/07/2025"/>
    <s v="15:00:00"/>
    <x v="1"/>
    <s v=""/>
    <x v="1"/>
    <m/>
    <m/>
    <x v="1"/>
    <m/>
    <x v="1"/>
  </r>
  <r>
    <s v="5018585930"/>
    <s v="Cancelled"/>
    <s v="BE-TPAR"/>
    <n v="1"/>
    <s v="28/07/2025"/>
    <s v="10:52:53"/>
    <s v="28/07/2025"/>
    <s v="15:00:00"/>
    <x v="1"/>
    <s v=""/>
    <x v="1"/>
    <m/>
    <m/>
    <x v="1"/>
    <m/>
    <x v="1"/>
  </r>
  <r>
    <s v="5018585931"/>
    <s v="Cancelled"/>
    <s v="BE-TPAR"/>
    <n v="1"/>
    <s v="28/07/2025"/>
    <s v="10:52:45"/>
    <s v="28/07/2025"/>
    <s v="15:00:00"/>
    <x v="1"/>
    <s v=""/>
    <x v="1"/>
    <m/>
    <m/>
    <x v="1"/>
    <m/>
    <x v="1"/>
  </r>
  <r>
    <s v="5018585932"/>
    <s v="Cancelled"/>
    <s v="BE-TPAR"/>
    <n v="1"/>
    <s v="28/07/2025"/>
    <s v="10:52:43"/>
    <s v="28/07/2025"/>
    <s v="15:00:00"/>
    <x v="1"/>
    <s v=""/>
    <x v="1"/>
    <m/>
    <m/>
    <x v="1"/>
    <m/>
    <x v="1"/>
  </r>
  <r>
    <s v="5018334059"/>
    <s v="Shipped"/>
    <s v="BE-TPAR"/>
    <n v="1"/>
    <s v="25/06/2025"/>
    <s v="12:53:26"/>
    <s v="26/06/2025"/>
    <s v="15:00:00"/>
    <x v="19"/>
    <s v="19:05:07"/>
    <x v="0"/>
    <n v="26"/>
    <n v="20"/>
    <x v="0"/>
    <n v="3"/>
    <x v="2"/>
  </r>
  <r>
    <s v="5018334060"/>
    <s v="Shipped"/>
    <s v="BE-TPAR"/>
    <n v="1"/>
    <s v="25/06/2025"/>
    <s v="12:53:30"/>
    <s v="26/06/2025"/>
    <s v="15:00:00"/>
    <x v="19"/>
    <s v="19:05:15"/>
    <x v="0"/>
    <n v="26"/>
    <n v="20"/>
    <x v="0"/>
    <n v="3"/>
    <x v="2"/>
  </r>
  <r>
    <s v="5018334061"/>
    <s v="Shipped"/>
    <s v="BE-TPAR"/>
    <n v="1"/>
    <s v="25/06/2025"/>
    <s v="12:53:25"/>
    <s v="26/06/2025"/>
    <s v="15:00:00"/>
    <x v="19"/>
    <s v="19:06:13"/>
    <x v="0"/>
    <n v="26"/>
    <n v="20"/>
    <x v="0"/>
    <n v="3"/>
    <x v="2"/>
  </r>
  <r>
    <s v="5018586678"/>
    <s v="Cancelled"/>
    <s v="BE-TPAR"/>
    <n v="1"/>
    <s v="30/07/2025"/>
    <s v="16:37:14"/>
    <s v="31/07/2025"/>
    <s v="15:00:00"/>
    <x v="1"/>
    <s v=""/>
    <x v="1"/>
    <m/>
    <m/>
    <x v="1"/>
    <m/>
    <x v="1"/>
  </r>
  <r>
    <s v="5018587134"/>
    <s v="Cancelled"/>
    <s v="BE-TPAR"/>
    <n v="1"/>
    <s v="28/07/2025"/>
    <s v="11:56:39"/>
    <s v="28/07/2025"/>
    <s v="15:00:00"/>
    <x v="1"/>
    <s v=""/>
    <x v="1"/>
    <m/>
    <m/>
    <x v="1"/>
    <m/>
    <x v="1"/>
  </r>
  <r>
    <s v="5018334062"/>
    <s v="Shipped"/>
    <s v="BE-TPAR"/>
    <n v="1"/>
    <s v="25/06/2025"/>
    <s v="12:53:26"/>
    <s v="26/06/2025"/>
    <s v="15:00:00"/>
    <x v="19"/>
    <s v="19:04:00"/>
    <x v="0"/>
    <n v="26"/>
    <n v="20"/>
    <x v="0"/>
    <n v="3"/>
    <x v="2"/>
  </r>
  <r>
    <s v="5018334063"/>
    <s v="Shipped"/>
    <s v="BE-TPAR"/>
    <n v="1"/>
    <s v="25/06/2025"/>
    <s v="12:53:24"/>
    <s v="26/06/2025"/>
    <s v="15:00:00"/>
    <x v="19"/>
    <s v="19:04:33"/>
    <x v="0"/>
    <n v="26"/>
    <n v="20"/>
    <x v="0"/>
    <n v="3"/>
    <x v="2"/>
  </r>
  <r>
    <s v="5018334064"/>
    <s v="Shipped"/>
    <s v="BE-TPAR"/>
    <n v="1"/>
    <s v="25/06/2025"/>
    <s v="12:53:26"/>
    <s v="26/06/2025"/>
    <s v="15:00:00"/>
    <x v="19"/>
    <s v="19:04:15"/>
    <x v="0"/>
    <n v="26"/>
    <n v="20"/>
    <x v="0"/>
    <n v="3"/>
    <x v="2"/>
  </r>
  <r>
    <s v="5018334065"/>
    <s v="Shipped"/>
    <s v="BE-TPAR"/>
    <n v="1"/>
    <s v="25/06/2025"/>
    <s v="12:53:24"/>
    <s v="26/06/2025"/>
    <s v="15:00:00"/>
    <x v="19"/>
    <s v="19:03:50"/>
    <x v="0"/>
    <n v="26"/>
    <n v="20"/>
    <x v="0"/>
    <n v="3"/>
    <x v="2"/>
  </r>
  <r>
    <s v="5018334066"/>
    <s v="Shipped"/>
    <s v="BE-TPAR"/>
    <n v="1"/>
    <s v="25/06/2025"/>
    <s v="12:53:26"/>
    <s v="26/06/2025"/>
    <s v="15:00:00"/>
    <x v="19"/>
    <s v="19:04:02"/>
    <x v="0"/>
    <n v="26"/>
    <n v="20"/>
    <x v="0"/>
    <n v="3"/>
    <x v="2"/>
  </r>
  <r>
    <s v="5018334067"/>
    <s v="Shipped"/>
    <s v="BE-TPAR"/>
    <n v="2"/>
    <s v="25/06/2025"/>
    <s v="12:53:25"/>
    <s v="26/06/2025"/>
    <s v="15:00:00"/>
    <x v="19"/>
    <s v="19:03:54"/>
    <x v="0"/>
    <n v="26"/>
    <n v="20"/>
    <x v="0"/>
    <n v="3"/>
    <x v="2"/>
  </r>
  <r>
    <s v="5018334068"/>
    <s v="Shipped"/>
    <s v="BE-TPAR"/>
    <n v="2"/>
    <s v="25/06/2025"/>
    <s v="12:53:31"/>
    <s v="26/06/2025"/>
    <s v="15:00:00"/>
    <x v="19"/>
    <s v="19:06:23"/>
    <x v="0"/>
    <n v="26"/>
    <n v="20"/>
    <x v="0"/>
    <n v="3"/>
    <x v="2"/>
  </r>
  <r>
    <s v="5018334069"/>
    <s v="Shipped"/>
    <s v="BE-TPAR"/>
    <n v="1"/>
    <s v="25/06/2025"/>
    <s v="12:53:28"/>
    <s v="26/06/2025"/>
    <s v="15:00:00"/>
    <x v="19"/>
    <s v="19:04:34"/>
    <x v="0"/>
    <n v="26"/>
    <n v="20"/>
    <x v="0"/>
    <n v="3"/>
    <x v="2"/>
  </r>
  <r>
    <s v="5018334070"/>
    <s v="Shipped"/>
    <s v="BE-TPAR"/>
    <n v="1"/>
    <s v="25/06/2025"/>
    <s v="12:53:22"/>
    <s v="26/06/2025"/>
    <s v="15:00:00"/>
    <x v="19"/>
    <s v="19:07:11"/>
    <x v="0"/>
    <n v="26"/>
    <n v="20"/>
    <x v="0"/>
    <n v="3"/>
    <x v="2"/>
  </r>
  <r>
    <s v="5018334071"/>
    <s v="Shipped"/>
    <s v="BE-TPAR"/>
    <n v="1"/>
    <s v="25/06/2025"/>
    <s v="12:53:27"/>
    <s v="26/06/2025"/>
    <s v="15:00:00"/>
    <x v="19"/>
    <s v="19:06:28"/>
    <x v="0"/>
    <n v="26"/>
    <n v="20"/>
    <x v="0"/>
    <n v="3"/>
    <x v="2"/>
  </r>
  <r>
    <s v="5018334072"/>
    <s v="Shipped"/>
    <s v="BE-TPAR"/>
    <n v="1"/>
    <s v="25/06/2025"/>
    <s v="12:53:25"/>
    <s v="26/06/2025"/>
    <s v="15:00:00"/>
    <x v="19"/>
    <s v="19:06:24"/>
    <x v="0"/>
    <n v="26"/>
    <n v="20"/>
    <x v="0"/>
    <n v="3"/>
    <x v="2"/>
  </r>
  <r>
    <s v="5018334073"/>
    <s v="Shipped"/>
    <s v="BE-TPAR"/>
    <n v="1"/>
    <s v="25/06/2025"/>
    <s v="12:53:23"/>
    <s v="26/06/2025"/>
    <s v="15:00:00"/>
    <x v="19"/>
    <s v="19:04:57"/>
    <x v="0"/>
    <n v="26"/>
    <n v="20"/>
    <x v="0"/>
    <n v="3"/>
    <x v="2"/>
  </r>
  <r>
    <s v="5018334074"/>
    <s v="Shipped"/>
    <s v="BE-TPAR"/>
    <n v="1"/>
    <s v="25/06/2025"/>
    <s v="12:53:27"/>
    <s v="26/06/2025"/>
    <s v="15:00:00"/>
    <x v="19"/>
    <s v="19:03:30"/>
    <x v="0"/>
    <n v="26"/>
    <n v="20"/>
    <x v="0"/>
    <n v="3"/>
    <x v="2"/>
  </r>
  <r>
    <s v="5018334075"/>
    <s v="Shipped"/>
    <s v="BE-TPAR"/>
    <n v="1"/>
    <s v="25/06/2025"/>
    <s v="12:53:32"/>
    <s v="26/06/2025"/>
    <s v="15:00:00"/>
    <x v="19"/>
    <s v="19:03:56"/>
    <x v="0"/>
    <n v="26"/>
    <n v="20"/>
    <x v="0"/>
    <n v="3"/>
    <x v="2"/>
  </r>
  <r>
    <s v="5018334076"/>
    <s v="Shipped"/>
    <s v="BE-TPAR"/>
    <n v="2"/>
    <s v="25/06/2025"/>
    <s v="12:53:23"/>
    <s v="26/06/2025"/>
    <s v="15:00:00"/>
    <x v="19"/>
    <s v="19:03:58"/>
    <x v="0"/>
    <n v="26"/>
    <n v="20"/>
    <x v="0"/>
    <n v="3"/>
    <x v="2"/>
  </r>
  <r>
    <s v="5018334077"/>
    <s v="Shipped"/>
    <s v="BE-TPAR"/>
    <n v="1"/>
    <s v="25/06/2025"/>
    <s v="12:53:27"/>
    <s v="26/06/2025"/>
    <s v="15:00:00"/>
    <x v="19"/>
    <s v="19:04:10"/>
    <x v="0"/>
    <n v="26"/>
    <n v="20"/>
    <x v="0"/>
    <n v="3"/>
    <x v="2"/>
  </r>
  <r>
    <s v="5018334157"/>
    <s v="Shipped"/>
    <s v="BE-TPAR"/>
    <n v="6"/>
    <s v="26/06/2025"/>
    <s v="14:52:15"/>
    <s v="27/06/2025"/>
    <s v="15:00:00"/>
    <x v="2"/>
    <s v="19:47:02"/>
    <x v="0"/>
    <n v="27"/>
    <n v="20"/>
    <x v="0"/>
    <n v="4"/>
    <x v="2"/>
  </r>
  <r>
    <s v="5018334283"/>
    <s v="Shipped"/>
    <s v="BE-TPAR"/>
    <n v="7"/>
    <s v="25/06/2025"/>
    <s v="15:52:33"/>
    <s v="26/06/2025"/>
    <s v="15:00:00"/>
    <x v="19"/>
    <s v="19:03:41"/>
    <x v="0"/>
    <n v="26"/>
    <n v="20"/>
    <x v="0"/>
    <n v="3"/>
    <x v="2"/>
  </r>
  <r>
    <s v="5018334284"/>
    <s v="Shipped"/>
    <s v="BE-THPL"/>
    <n v="10"/>
    <s v="25/06/2025"/>
    <s v="15:52:32"/>
    <s v="26/06/2025"/>
    <s v="15:00:00"/>
    <x v="19"/>
    <s v="14:59:15"/>
    <x v="0"/>
    <n v="26"/>
    <n v="15"/>
    <x v="0"/>
    <n v="3"/>
    <x v="2"/>
  </r>
  <r>
    <s v="5018334285"/>
    <s v="Shipped"/>
    <s v="BE-TPAR"/>
    <n v="1"/>
    <s v="25/06/2025"/>
    <s v="15:52:33"/>
    <s v="26/06/2025"/>
    <s v="15:00:00"/>
    <x v="19"/>
    <s v="19:07:25"/>
    <x v="0"/>
    <n v="26"/>
    <n v="20"/>
    <x v="0"/>
    <n v="3"/>
    <x v="2"/>
  </r>
  <r>
    <s v="5018334286"/>
    <s v="Shipped"/>
    <s v="BE-THPL"/>
    <n v="5"/>
    <s v="25/06/2025"/>
    <s v="15:52:32"/>
    <s v="26/06/2025"/>
    <s v="15:00:00"/>
    <x v="19"/>
    <s v="14:59:08"/>
    <x v="0"/>
    <n v="26"/>
    <n v="15"/>
    <x v="0"/>
    <n v="3"/>
    <x v="2"/>
  </r>
  <r>
    <s v="5018334287"/>
    <s v="Shipped"/>
    <s v="BE-TPAR"/>
    <n v="5"/>
    <s v="25/06/2025"/>
    <s v="15:52:35"/>
    <s v="26/06/2025"/>
    <s v="15:00:00"/>
    <x v="19"/>
    <s v="19:03:45"/>
    <x v="0"/>
    <n v="26"/>
    <n v="20"/>
    <x v="0"/>
    <n v="3"/>
    <x v="2"/>
  </r>
  <r>
    <s v="5018334300"/>
    <s v="Shipped"/>
    <s v="BE-TFPL"/>
    <n v="35"/>
    <s v="26/06/2025"/>
    <s v="08:37:34"/>
    <s v="27/06/2025"/>
    <s v="15:00:00"/>
    <x v="2"/>
    <s v="14:03:22"/>
    <x v="0"/>
    <n v="27"/>
    <n v="15"/>
    <x v="0"/>
    <n v="4"/>
    <x v="0"/>
  </r>
  <r>
    <s v="5018334301"/>
    <s v="Shipped"/>
    <s v="BE-TFPL"/>
    <n v="46"/>
    <s v="26/06/2025"/>
    <s v="08:37:32"/>
    <s v="27/06/2025"/>
    <s v="15:00:00"/>
    <x v="2"/>
    <s v="19:43:24"/>
    <x v="0"/>
    <n v="27"/>
    <n v="20"/>
    <x v="0"/>
    <n v="4"/>
    <x v="0"/>
  </r>
  <r>
    <s v="5018334302"/>
    <s v="Shipped"/>
    <s v="BE-TFPL"/>
    <n v="36"/>
    <s v="26/06/2025"/>
    <s v="08:37:37"/>
    <s v="27/06/2025"/>
    <s v="15:00:00"/>
    <x v="2"/>
    <s v="19:45:35"/>
    <x v="0"/>
    <n v="27"/>
    <n v="20"/>
    <x v="0"/>
    <n v="4"/>
    <x v="0"/>
  </r>
  <r>
    <s v="5018334303"/>
    <s v="Shipped"/>
    <s v="BE-TFPL"/>
    <n v="33"/>
    <s v="26/06/2025"/>
    <s v="08:37:36"/>
    <s v="27/06/2025"/>
    <s v="15:00:00"/>
    <x v="2"/>
    <s v="14:03:15"/>
    <x v="0"/>
    <n v="27"/>
    <n v="15"/>
    <x v="0"/>
    <n v="4"/>
    <x v="0"/>
  </r>
  <r>
    <s v="5018334527"/>
    <s v="Shipped"/>
    <s v="BE-TFPL"/>
    <n v="10"/>
    <s v="25/06/2025"/>
    <s v="15:37:26"/>
    <s v="26/06/2025"/>
    <s v="15:00:00"/>
    <x v="19"/>
    <s v="14:59:10"/>
    <x v="0"/>
    <n v="26"/>
    <n v="15"/>
    <x v="0"/>
    <n v="3"/>
    <x v="2"/>
  </r>
  <r>
    <s v="5018334528"/>
    <s v="Shipped"/>
    <s v="BE-TFPL"/>
    <n v="12"/>
    <s v="25/06/2025"/>
    <s v="15:37:29"/>
    <s v="26/06/2025"/>
    <s v="15:00:00"/>
    <x v="19"/>
    <s v="15:00:19"/>
    <x v="0"/>
    <n v="26"/>
    <n v="16"/>
    <x v="0"/>
    <n v="3"/>
    <x v="2"/>
  </r>
  <r>
    <s v="5018334639"/>
    <s v="Shipped"/>
    <s v="BE-TPAR"/>
    <n v="2"/>
    <s v="25/06/2025"/>
    <s v="16:11:41"/>
    <s v="26/06/2025"/>
    <s v="15:00:00"/>
    <x v="19"/>
    <s v="19:06:15"/>
    <x v="0"/>
    <n v="26"/>
    <n v="20"/>
    <x v="0"/>
    <n v="3"/>
    <x v="2"/>
  </r>
  <r>
    <s v="5018335471"/>
    <s v="Shipped"/>
    <s v="BE-TPAR"/>
    <n v="2"/>
    <s v="26/06/2025"/>
    <s v="11:12:07"/>
    <s v="26/06/2025"/>
    <s v="15:00:00"/>
    <x v="19"/>
    <s v="19:07:49"/>
    <x v="0"/>
    <n v="26"/>
    <n v="20"/>
    <x v="2"/>
    <n v="4"/>
    <x v="2"/>
  </r>
  <r>
    <s v="5018335472"/>
    <s v="Shipped"/>
    <s v="BE-TPAR"/>
    <n v="2"/>
    <s v="26/06/2025"/>
    <s v="11:12:07"/>
    <s v="27/06/2025"/>
    <s v="15:00:00"/>
    <x v="2"/>
    <s v="19:43:29"/>
    <x v="0"/>
    <n v="27"/>
    <n v="20"/>
    <x v="0"/>
    <n v="4"/>
    <x v="2"/>
  </r>
  <r>
    <s v="5018335473"/>
    <s v="Shipped"/>
    <s v="BE-TPAR"/>
    <n v="2"/>
    <s v="26/06/2025"/>
    <s v="11:12:07"/>
    <s v="27/06/2025"/>
    <s v="15:00:00"/>
    <x v="2"/>
    <s v="19:44:49"/>
    <x v="0"/>
    <n v="27"/>
    <n v="20"/>
    <x v="0"/>
    <n v="4"/>
    <x v="2"/>
  </r>
  <r>
    <s v="5018335841"/>
    <s v="Shipped"/>
    <s v="BE-TPAR"/>
    <n v="2"/>
    <s v="25/06/2025"/>
    <s v="17:11:16"/>
    <s v="26/06/2025"/>
    <s v="15:00:00"/>
    <x v="19"/>
    <s v="19:04:04"/>
    <x v="0"/>
    <n v="26"/>
    <n v="20"/>
    <x v="0"/>
    <n v="3"/>
    <x v="2"/>
  </r>
  <r>
    <s v="5018335842"/>
    <s v="Shipped"/>
    <s v="BE-TPAR"/>
    <n v="3"/>
    <s v="25/06/2025"/>
    <s v="17:11:15"/>
    <s v="26/06/2025"/>
    <s v="15:00:00"/>
    <x v="19"/>
    <s v="19:03:35"/>
    <x v="0"/>
    <n v="26"/>
    <n v="20"/>
    <x v="0"/>
    <n v="3"/>
    <x v="2"/>
  </r>
  <r>
    <s v="5018335920"/>
    <s v="Shipped"/>
    <s v="BE-TPARB"/>
    <n v="19"/>
    <s v="25/06/2025"/>
    <s v="16:11:42"/>
    <s v="26/06/2025"/>
    <s v="15:00:00"/>
    <x v="19"/>
    <s v="19:05:54"/>
    <x v="0"/>
    <n v="26"/>
    <n v="20"/>
    <x v="0"/>
    <n v="3"/>
    <x v="2"/>
  </r>
  <r>
    <s v="5018335921"/>
    <s v="Shipped"/>
    <s v="BE-TPAR"/>
    <n v="1"/>
    <s v="25/06/2025"/>
    <s v="16:11:41"/>
    <s v="26/06/2025"/>
    <s v="15:00:00"/>
    <x v="19"/>
    <s v="19:04:40"/>
    <x v="0"/>
    <n v="26"/>
    <n v="20"/>
    <x v="0"/>
    <n v="3"/>
    <x v="2"/>
  </r>
  <r>
    <s v="5018335922"/>
    <s v="Shipped"/>
    <s v="BE-TPAR"/>
    <n v="2"/>
    <s v="25/06/2025"/>
    <s v="16:11:42"/>
    <s v="26/06/2025"/>
    <s v="15:00:00"/>
    <x v="19"/>
    <s v="19:07:42"/>
    <x v="0"/>
    <n v="26"/>
    <n v="20"/>
    <x v="0"/>
    <n v="3"/>
    <x v="2"/>
  </r>
  <r>
    <s v="5018336266"/>
    <s v="Shipped"/>
    <s v="BE-TPAR"/>
    <n v="9"/>
    <s v="26/06/2025"/>
    <s v="12:12:40"/>
    <s v="27/06/2025"/>
    <s v="15:00:00"/>
    <x v="2"/>
    <s v="19:46:22"/>
    <x v="0"/>
    <n v="27"/>
    <n v="20"/>
    <x v="0"/>
    <n v="4"/>
    <x v="2"/>
  </r>
  <r>
    <s v="5018336268"/>
    <s v="Shipped"/>
    <s v="BE-TPAR"/>
    <n v="3"/>
    <s v="26/06/2025"/>
    <s v="12:12:39"/>
    <s v="27/06/2025"/>
    <s v="15:00:00"/>
    <x v="2"/>
    <s v="19:43:53"/>
    <x v="0"/>
    <n v="27"/>
    <n v="20"/>
    <x v="0"/>
    <n v="4"/>
    <x v="2"/>
  </r>
  <r>
    <s v="5018336339"/>
    <s v="Shipped"/>
    <s v="BE-TPAR"/>
    <n v="1"/>
    <s v="26/06/2025"/>
    <s v="10:12:24"/>
    <s v="26/06/2025"/>
    <s v="15:00:00"/>
    <x v="19"/>
    <s v="19:06:01"/>
    <x v="0"/>
    <n v="26"/>
    <n v="20"/>
    <x v="2"/>
    <n v="4"/>
    <x v="0"/>
  </r>
  <r>
    <s v="5018337206"/>
    <s v="Shipped"/>
    <s v="BE-TPAR"/>
    <n v="2"/>
    <s v="26/06/2025"/>
    <s v="08:23:22"/>
    <s v="26/06/2025"/>
    <s v="15:00:00"/>
    <x v="19"/>
    <s v="19:04:55"/>
    <x v="0"/>
    <n v="26"/>
    <n v="20"/>
    <x v="2"/>
    <n v="4"/>
    <x v="0"/>
  </r>
  <r>
    <s v="5018338143"/>
    <s v="Shipped"/>
    <s v="BE-TFPL"/>
    <n v="5"/>
    <s v="26/06/2025"/>
    <s v="13:38:29"/>
    <s v="27/06/2025"/>
    <s v="15:00:00"/>
    <x v="2"/>
    <s v="14:04:59"/>
    <x v="0"/>
    <n v="27"/>
    <n v="15"/>
    <x v="0"/>
    <n v="4"/>
    <x v="2"/>
  </r>
  <r>
    <s v="5018338774"/>
    <s v="Shipped"/>
    <s v="BE-TPAR"/>
    <n v="2"/>
    <s v="26/06/2025"/>
    <s v="09:37:10"/>
    <s v="27/06/2025"/>
    <s v="15:00:00"/>
    <x v="2"/>
    <s v="19:43:46"/>
    <x v="0"/>
    <n v="27"/>
    <n v="20"/>
    <x v="0"/>
    <n v="4"/>
    <x v="0"/>
  </r>
  <r>
    <s v="5018338775"/>
    <s v="Shipped"/>
    <s v="BE-TPAR"/>
    <n v="1"/>
    <s v="26/06/2025"/>
    <s v="09:38:12"/>
    <s v="27/06/2025"/>
    <s v="15:00:00"/>
    <x v="2"/>
    <s v="19:43:37"/>
    <x v="0"/>
    <n v="27"/>
    <n v="20"/>
    <x v="0"/>
    <n v="4"/>
    <x v="0"/>
  </r>
  <r>
    <s v="5018338776"/>
    <s v="Shipped"/>
    <s v="BE-TPAR"/>
    <n v="7"/>
    <s v="26/06/2025"/>
    <s v="09:38:11"/>
    <s v="27/06/2025"/>
    <s v="15:00:00"/>
    <x v="2"/>
    <s v="19:42:49"/>
    <x v="0"/>
    <n v="27"/>
    <n v="20"/>
    <x v="0"/>
    <n v="4"/>
    <x v="0"/>
  </r>
  <r>
    <s v="5018338777"/>
    <s v="Shipped"/>
    <s v="BE-TPAR"/>
    <n v="2"/>
    <s v="26/06/2025"/>
    <s v="09:38:11"/>
    <s v="27/06/2025"/>
    <s v="15:00:00"/>
    <x v="2"/>
    <s v="19:44:20"/>
    <x v="0"/>
    <n v="27"/>
    <n v="20"/>
    <x v="0"/>
    <n v="4"/>
    <x v="0"/>
  </r>
  <r>
    <s v="5018338778"/>
    <s v="Shipped"/>
    <s v="BE-THPL"/>
    <n v="5"/>
    <s v="26/06/2025"/>
    <s v="09:38:10"/>
    <s v="27/06/2025"/>
    <s v="15:00:00"/>
    <x v="2"/>
    <s v="14:02:35"/>
    <x v="0"/>
    <n v="27"/>
    <n v="15"/>
    <x v="0"/>
    <n v="4"/>
    <x v="0"/>
  </r>
  <r>
    <s v="5018338779"/>
    <s v="Shipped"/>
    <s v="BE-TFPL"/>
    <n v="7"/>
    <s v="26/06/2025"/>
    <s v="09:38:12"/>
    <s v="27/06/2025"/>
    <s v="15:00:00"/>
    <x v="2"/>
    <s v="14:01:45"/>
    <x v="0"/>
    <n v="27"/>
    <n v="15"/>
    <x v="0"/>
    <n v="4"/>
    <x v="0"/>
  </r>
  <r>
    <s v="5018339175"/>
    <s v="Shipped"/>
    <s v="BE-TPAR"/>
    <n v="1"/>
    <s v="26/06/2025"/>
    <s v="16:11:56"/>
    <s v="27/06/2025"/>
    <s v="15:00:00"/>
    <x v="2"/>
    <s v="19:43:35"/>
    <x v="0"/>
    <n v="27"/>
    <n v="20"/>
    <x v="0"/>
    <n v="4"/>
    <x v="2"/>
  </r>
  <r>
    <s v="5018339176"/>
    <s v="Shipped"/>
    <s v="BE-TPAR"/>
    <n v="3"/>
    <s v="26/06/2025"/>
    <s v="16:11:54"/>
    <s v="27/06/2025"/>
    <s v="15:00:00"/>
    <x v="2"/>
    <s v="19:43:57"/>
    <x v="0"/>
    <n v="27"/>
    <n v="20"/>
    <x v="0"/>
    <n v="4"/>
    <x v="2"/>
  </r>
  <r>
    <s v="5018339177"/>
    <s v="Shipped"/>
    <s v="BE-TPAR"/>
    <n v="1"/>
    <s v="26/06/2025"/>
    <s v="16:11:55"/>
    <s v="27/06/2025"/>
    <s v="15:00:00"/>
    <x v="2"/>
    <s v="19:46:51"/>
    <x v="0"/>
    <n v="27"/>
    <n v="20"/>
    <x v="0"/>
    <n v="4"/>
    <x v="2"/>
  </r>
  <r>
    <s v="5018590355"/>
    <s v="Cancelled"/>
    <s v="BE-TPAR"/>
    <n v="2"/>
    <s v="28/07/2025"/>
    <s v="15:37:33"/>
    <s v="29/07/2025"/>
    <s v="15:00:00"/>
    <x v="1"/>
    <s v=""/>
    <x v="1"/>
    <m/>
    <m/>
    <x v="1"/>
    <m/>
    <x v="1"/>
  </r>
  <r>
    <s v="5018339178"/>
    <s v="Shipped"/>
    <s v="BE-THPL"/>
    <n v="4"/>
    <s v="26/06/2025"/>
    <s v="16:11:56"/>
    <s v="27/06/2025"/>
    <s v="15:00:00"/>
    <x v="2"/>
    <s v="14:02:37"/>
    <x v="0"/>
    <n v="27"/>
    <n v="15"/>
    <x v="0"/>
    <n v="4"/>
    <x v="2"/>
  </r>
  <r>
    <s v="5018339550"/>
    <s v="Shipped"/>
    <s v="BE-TPAR"/>
    <n v="2"/>
    <s v="26/06/2025"/>
    <s v="17:13:09"/>
    <s v="27/06/2025"/>
    <s v="15:00:00"/>
    <x v="2"/>
    <s v="19:42:56"/>
    <x v="0"/>
    <n v="27"/>
    <n v="20"/>
    <x v="0"/>
    <n v="4"/>
    <x v="2"/>
  </r>
  <r>
    <s v="5018339551"/>
    <s v="Shipped"/>
    <s v="BE-TFPL"/>
    <n v="16"/>
    <s v="26/06/2025"/>
    <s v="17:11:07"/>
    <s v="27/06/2025"/>
    <s v="15:00:00"/>
    <x v="2"/>
    <s v="14:02:36"/>
    <x v="0"/>
    <n v="27"/>
    <n v="15"/>
    <x v="0"/>
    <n v="4"/>
    <x v="2"/>
  </r>
  <r>
    <s v="5018339552"/>
    <s v="Shipped"/>
    <s v="BE-THPL"/>
    <n v="1"/>
    <s v="26/06/2025"/>
    <s v="17:11:07"/>
    <s v="27/06/2025"/>
    <s v="15:00:00"/>
    <x v="2"/>
    <s v="19:46:52"/>
    <x v="0"/>
    <n v="27"/>
    <n v="20"/>
    <x v="0"/>
    <n v="4"/>
    <x v="2"/>
  </r>
  <r>
    <s v="5018339553"/>
    <s v="Shipped"/>
    <s v="BE-THPL"/>
    <n v="6"/>
    <s v="26/06/2025"/>
    <s v="17:12:08"/>
    <s v="27/06/2025"/>
    <s v="15:00:00"/>
    <x v="2"/>
    <s v="19:42:54"/>
    <x v="0"/>
    <n v="27"/>
    <n v="20"/>
    <x v="0"/>
    <n v="4"/>
    <x v="2"/>
  </r>
  <r>
    <s v="5018339588"/>
    <s v="Shipped"/>
    <s v="BE-TFPL"/>
    <n v="2"/>
    <s v="26/06/2025"/>
    <s v="16:21:57"/>
    <s v="27/06/2025"/>
    <s v="15:00:00"/>
    <x v="2"/>
    <s v="14:03:49"/>
    <x v="0"/>
    <n v="27"/>
    <n v="15"/>
    <x v="0"/>
    <n v="4"/>
    <x v="2"/>
  </r>
  <r>
    <s v="5018339720"/>
    <s v="Shipped"/>
    <s v="BE-TFPL"/>
    <n v="28"/>
    <s v="26/06/2025"/>
    <s v="08:52:42"/>
    <s v="27/06/2025"/>
    <s v="15:00:00"/>
    <x v="2"/>
    <s v="14:03:29"/>
    <x v="0"/>
    <n v="27"/>
    <n v="15"/>
    <x v="0"/>
    <n v="4"/>
    <x v="0"/>
  </r>
  <r>
    <s v="5018339721"/>
    <s v="Shipped"/>
    <s v="BE-TFPL"/>
    <n v="42"/>
    <s v="26/06/2025"/>
    <s v="08:52:43"/>
    <s v="27/06/2025"/>
    <s v="15:00:00"/>
    <x v="2"/>
    <s v="14:04:54"/>
    <x v="0"/>
    <n v="27"/>
    <n v="15"/>
    <x v="0"/>
    <n v="4"/>
    <x v="0"/>
  </r>
  <r>
    <s v="5018339722"/>
    <s v="Shipped"/>
    <s v="BE-TFPL"/>
    <n v="46"/>
    <s v="26/06/2025"/>
    <s v="08:52:45"/>
    <s v="27/06/2025"/>
    <s v="15:00:00"/>
    <x v="2"/>
    <s v="14:03:47"/>
    <x v="0"/>
    <n v="27"/>
    <n v="15"/>
    <x v="0"/>
    <n v="4"/>
    <x v="0"/>
  </r>
  <r>
    <s v="5018339898"/>
    <s v="Shipped"/>
    <s v="BE-TPAR"/>
    <n v="1"/>
    <s v="27/06/2025"/>
    <s v="10:53:14"/>
    <s v="27/06/2025"/>
    <s v="15:00:00"/>
    <x v="2"/>
    <s v="19:44:02"/>
    <x v="0"/>
    <n v="27"/>
    <n v="20"/>
    <x v="2"/>
    <n v="5"/>
    <x v="0"/>
  </r>
  <r>
    <s v="5018340061"/>
    <s v="Shipped"/>
    <s v="BE-TPAR"/>
    <n v="1"/>
    <s v="26/06/2025"/>
    <s v="15:51:49"/>
    <s v="27/06/2025"/>
    <s v="15:00:00"/>
    <x v="2"/>
    <s v="19:44:21"/>
    <x v="0"/>
    <n v="27"/>
    <n v="20"/>
    <x v="0"/>
    <n v="4"/>
    <x v="2"/>
  </r>
  <r>
    <s v="5018340062"/>
    <s v="Shipped"/>
    <s v="BE-TPAR"/>
    <n v="1"/>
    <s v="26/06/2025"/>
    <s v="15:51:49"/>
    <s v="27/06/2025"/>
    <s v="15:00:00"/>
    <x v="2"/>
    <s v="19:46:29"/>
    <x v="0"/>
    <n v="27"/>
    <n v="20"/>
    <x v="0"/>
    <n v="4"/>
    <x v="2"/>
  </r>
  <r>
    <s v="5018340063"/>
    <s v="Shipped"/>
    <s v="BE-TPAR"/>
    <n v="1"/>
    <s v="26/06/2025"/>
    <s v="15:51:49"/>
    <s v="27/06/2025"/>
    <s v="15:00:00"/>
    <x v="2"/>
    <s v="19:44:47"/>
    <x v="0"/>
    <n v="27"/>
    <n v="20"/>
    <x v="0"/>
    <n v="4"/>
    <x v="2"/>
  </r>
  <r>
    <s v="5018340064"/>
    <s v="Shipped"/>
    <s v="BE-TPAR"/>
    <n v="1"/>
    <s v="26/06/2025"/>
    <s v="15:51:48"/>
    <s v="27/06/2025"/>
    <s v="15:00:00"/>
    <x v="2"/>
    <s v="19:47:05"/>
    <x v="0"/>
    <n v="27"/>
    <n v="20"/>
    <x v="0"/>
    <n v="4"/>
    <x v="2"/>
  </r>
  <r>
    <s v="5018340065"/>
    <s v="Shipped"/>
    <s v="BE-TPAR"/>
    <n v="1"/>
    <s v="26/06/2025"/>
    <s v="15:51:48"/>
    <s v="27/06/2025"/>
    <s v="15:00:00"/>
    <x v="2"/>
    <s v="19:42:57"/>
    <x v="0"/>
    <n v="27"/>
    <n v="20"/>
    <x v="0"/>
    <n v="4"/>
    <x v="2"/>
  </r>
  <r>
    <s v="5018340843"/>
    <s v="Shipped"/>
    <s v="BE-TPAR"/>
    <n v="1"/>
    <s v="26/06/2025"/>
    <s v="10:56:46"/>
    <s v="26/06/2025"/>
    <s v="15:00:00"/>
    <x v="19"/>
    <s v="19:04:09"/>
    <x v="0"/>
    <n v="26"/>
    <n v="20"/>
    <x v="2"/>
    <n v="4"/>
    <x v="0"/>
  </r>
  <r>
    <s v="5018340933"/>
    <s v="Shipped"/>
    <s v="BE-THPL"/>
    <n v="1"/>
    <s v="26/06/2025"/>
    <s v="13:57:39"/>
    <s v="27/06/2025"/>
    <s v="15:00:00"/>
    <x v="2"/>
    <s v="14:02:37"/>
    <x v="0"/>
    <n v="27"/>
    <n v="15"/>
    <x v="0"/>
    <n v="4"/>
    <x v="2"/>
  </r>
  <r>
    <s v="5018340934"/>
    <s v="Shipped"/>
    <s v="BE-TPAR"/>
    <n v="1"/>
    <s v="26/06/2025"/>
    <s v="13:57:39"/>
    <s v="27/06/2025"/>
    <s v="15:00:00"/>
    <x v="2"/>
    <s v="19:43:26"/>
    <x v="0"/>
    <n v="27"/>
    <n v="20"/>
    <x v="0"/>
    <n v="4"/>
    <x v="2"/>
  </r>
  <r>
    <s v="5018340935"/>
    <s v="Shipped"/>
    <s v="BE-TPAR"/>
    <n v="1"/>
    <s v="26/06/2025"/>
    <s v="13:57:40"/>
    <s v="27/06/2025"/>
    <s v="15:00:00"/>
    <x v="2"/>
    <s v="19:45:40"/>
    <x v="0"/>
    <n v="27"/>
    <n v="20"/>
    <x v="0"/>
    <n v="4"/>
    <x v="2"/>
  </r>
  <r>
    <s v="5018340936"/>
    <s v="Shipped"/>
    <s v="BE-TPAR"/>
    <n v="1"/>
    <s v="26/06/2025"/>
    <s v="13:57:40"/>
    <s v="27/06/2025"/>
    <s v="15:00:00"/>
    <x v="2"/>
    <s v="19:46:26"/>
    <x v="0"/>
    <n v="27"/>
    <n v="20"/>
    <x v="0"/>
    <n v="4"/>
    <x v="2"/>
  </r>
  <r>
    <s v="5018340937"/>
    <s v="Shipped"/>
    <s v="BE-TPAR"/>
    <n v="3"/>
    <s v="26/06/2025"/>
    <s v="13:57:39"/>
    <s v="27/06/2025"/>
    <s v="15:00:00"/>
    <x v="2"/>
    <s v="19:45:43"/>
    <x v="0"/>
    <n v="27"/>
    <n v="20"/>
    <x v="0"/>
    <n v="4"/>
    <x v="2"/>
  </r>
  <r>
    <s v="5018340943"/>
    <s v="Shipped"/>
    <s v="BE-TFPL"/>
    <n v="1"/>
    <s v="26/06/2025"/>
    <s v="14:26:54"/>
    <s v="27/06/2025"/>
    <s v="15:00:00"/>
    <x v="2"/>
    <s v="14:02:38"/>
    <x v="0"/>
    <n v="27"/>
    <n v="15"/>
    <x v="0"/>
    <n v="4"/>
    <x v="2"/>
  </r>
  <r>
    <s v="5018340944"/>
    <s v="Shipped"/>
    <s v="BE-TFPL"/>
    <n v="1"/>
    <s v="26/06/2025"/>
    <s v="15:07:18"/>
    <s v="27/06/2025"/>
    <s v="15:00:00"/>
    <x v="2"/>
    <s v="14:02:39"/>
    <x v="0"/>
    <n v="27"/>
    <n v="15"/>
    <x v="0"/>
    <n v="4"/>
    <x v="2"/>
  </r>
  <r>
    <s v="5018340946"/>
    <s v="Shipped"/>
    <s v="BE-TFPL"/>
    <n v="1"/>
    <s v="26/06/2025"/>
    <s v="15:51:50"/>
    <s v="27/06/2025"/>
    <s v="15:00:00"/>
    <x v="2"/>
    <s v="14:02:40"/>
    <x v="0"/>
    <n v="27"/>
    <n v="15"/>
    <x v="0"/>
    <n v="4"/>
    <x v="2"/>
  </r>
  <r>
    <s v="5018341045"/>
    <s v="Shipped"/>
    <s v="BE-TPAR"/>
    <n v="1"/>
    <s v="26/06/2025"/>
    <s v="10:56:46"/>
    <s v="26/06/2025"/>
    <s v="15:00:00"/>
    <x v="19"/>
    <s v="19:06:04"/>
    <x v="0"/>
    <n v="26"/>
    <n v="20"/>
    <x v="2"/>
    <n v="4"/>
    <x v="0"/>
  </r>
  <r>
    <s v="5018341088"/>
    <s v="Shipped"/>
    <s v="BE-TPAR"/>
    <n v="1"/>
    <s v="26/06/2025"/>
    <s v="12:08:35"/>
    <s v="26/06/2025"/>
    <s v="15:00:00"/>
    <x v="19"/>
    <s v="19:04:13"/>
    <x v="0"/>
    <n v="26"/>
    <n v="20"/>
    <x v="2"/>
    <n v="4"/>
    <x v="2"/>
  </r>
  <r>
    <s v="5018341446"/>
    <s v="Shipped"/>
    <s v="BE-TPAR"/>
    <n v="1"/>
    <s v="26/06/2025"/>
    <s v="14:26:54"/>
    <s v="27/06/2025"/>
    <s v="15:00:00"/>
    <x v="2"/>
    <s v="19:46:46"/>
    <x v="0"/>
    <n v="27"/>
    <n v="20"/>
    <x v="0"/>
    <n v="4"/>
    <x v="2"/>
  </r>
  <r>
    <s v="5018341448"/>
    <s v="Shipped"/>
    <s v="BE-TPAR"/>
    <n v="1"/>
    <s v="26/06/2025"/>
    <s v="15:07:18"/>
    <s v="27/06/2025"/>
    <s v="15:00:00"/>
    <x v="2"/>
    <s v="19:47:13"/>
    <x v="0"/>
    <n v="27"/>
    <n v="20"/>
    <x v="0"/>
    <n v="4"/>
    <x v="2"/>
  </r>
  <r>
    <s v="5018341944"/>
    <s v="Shipped"/>
    <s v="BE-TPAR"/>
    <n v="1"/>
    <s v="26/06/2025"/>
    <s v="14:37:04"/>
    <s v="27/06/2025"/>
    <s v="15:00:00"/>
    <x v="2"/>
    <s v="19:46:13"/>
    <x v="0"/>
    <n v="27"/>
    <n v="20"/>
    <x v="0"/>
    <n v="4"/>
    <x v="2"/>
  </r>
  <r>
    <s v="5018342464"/>
    <s v="Shipped"/>
    <s v="BE-TPAR"/>
    <n v="3"/>
    <s v="26/06/2025"/>
    <s v="10:52:41"/>
    <s v="27/06/2025"/>
    <s v="15:00:00"/>
    <x v="2"/>
    <s v="19:43:34"/>
    <x v="0"/>
    <n v="27"/>
    <n v="20"/>
    <x v="0"/>
    <n v="4"/>
    <x v="0"/>
  </r>
  <r>
    <s v="5018342465"/>
    <s v="Shipped"/>
    <s v="BE-TPAR"/>
    <n v="1"/>
    <s v="26/06/2025"/>
    <s v="10:52:45"/>
    <s v="27/06/2025"/>
    <s v="15:00:00"/>
    <x v="2"/>
    <s v="19:46:48"/>
    <x v="0"/>
    <n v="27"/>
    <n v="20"/>
    <x v="0"/>
    <n v="4"/>
    <x v="0"/>
  </r>
  <r>
    <s v="5018343058"/>
    <s v="Shipped"/>
    <s v="BE-THPL"/>
    <n v="7"/>
    <s v="26/06/2025"/>
    <s v="13:52:35"/>
    <s v="27/06/2025"/>
    <s v="15:00:00"/>
    <x v="2"/>
    <s v="14:04:56"/>
    <x v="0"/>
    <n v="27"/>
    <n v="15"/>
    <x v="0"/>
    <n v="4"/>
    <x v="2"/>
  </r>
  <r>
    <s v="5018343644"/>
    <s v="Shipped"/>
    <s v="BE-TPAR"/>
    <n v="1"/>
    <s v="26/06/2025"/>
    <s v="15:12:27"/>
    <s v="27/06/2025"/>
    <s v="15:00:00"/>
    <x v="2"/>
    <s v="19:47:19"/>
    <x v="0"/>
    <n v="27"/>
    <n v="20"/>
    <x v="0"/>
    <n v="4"/>
    <x v="2"/>
  </r>
  <r>
    <s v="5018343807"/>
    <s v="Shipped"/>
    <s v="BE-TFPL"/>
    <n v="2"/>
    <s v="26/06/2025"/>
    <s v="16:07:52"/>
    <s v="27/06/2025"/>
    <s v="15:00:00"/>
    <x v="2"/>
    <s v="19:47:21"/>
    <x v="0"/>
    <n v="27"/>
    <n v="20"/>
    <x v="0"/>
    <n v="4"/>
    <x v="2"/>
  </r>
  <r>
    <s v="5018343960"/>
    <s v="Shipped"/>
    <s v="BE-TFPL"/>
    <n v="31"/>
    <s v="26/06/2025"/>
    <s v="11:53:25"/>
    <s v="27/06/2025"/>
    <s v="15:00:00"/>
    <x v="2"/>
    <s v="19:46:28"/>
    <x v="0"/>
    <n v="27"/>
    <n v="20"/>
    <x v="0"/>
    <n v="4"/>
    <x v="2"/>
  </r>
  <r>
    <s v="5018343961"/>
    <s v="Shipped"/>
    <s v="BE-TPAR"/>
    <n v="14"/>
    <s v="26/06/2025"/>
    <s v="11:52:23"/>
    <s v="27/06/2025"/>
    <s v="15:00:00"/>
    <x v="2"/>
    <s v="19:46:37"/>
    <x v="0"/>
    <n v="27"/>
    <n v="20"/>
    <x v="0"/>
    <n v="4"/>
    <x v="2"/>
  </r>
  <r>
    <s v="5018343965"/>
    <s v="Shipped"/>
    <s v="BE-TPAR"/>
    <n v="2"/>
    <s v="26/06/2025"/>
    <s v="12:52:04"/>
    <s v="27/06/2025"/>
    <s v="15:00:00"/>
    <x v="2"/>
    <s v="19:42:52"/>
    <x v="0"/>
    <n v="27"/>
    <n v="20"/>
    <x v="0"/>
    <n v="4"/>
    <x v="2"/>
  </r>
  <r>
    <s v="5018344047"/>
    <s v="Shipped"/>
    <s v="BE-TFPL"/>
    <n v="1"/>
    <s v="26/06/2025"/>
    <s v="15:22:29"/>
    <s v="27/06/2025"/>
    <s v="15:00:00"/>
    <x v="2"/>
    <s v="19:43:38"/>
    <x v="0"/>
    <n v="27"/>
    <n v="20"/>
    <x v="0"/>
    <n v="4"/>
    <x v="2"/>
  </r>
  <r>
    <s v="5018344094"/>
    <s v="Shipped"/>
    <s v="BE-TPAR"/>
    <n v="2"/>
    <s v="27/06/2025"/>
    <s v="07:36:49"/>
    <s v="27/06/2025"/>
    <s v="15:00:00"/>
    <x v="2"/>
    <s v="19:44:00"/>
    <x v="0"/>
    <n v="27"/>
    <n v="20"/>
    <x v="2"/>
    <n v="5"/>
    <x v="0"/>
  </r>
  <r>
    <s v="5018344376"/>
    <s v="Shipped"/>
    <s v="BE-TFPL"/>
    <n v="11"/>
    <s v="26/06/2025"/>
    <s v="14:11:42"/>
    <s v="27/06/2025"/>
    <s v="15:00:00"/>
    <x v="2"/>
    <s v="14:02:34"/>
    <x v="0"/>
    <n v="27"/>
    <n v="15"/>
    <x v="0"/>
    <n v="4"/>
    <x v="2"/>
  </r>
  <r>
    <s v="5018344393"/>
    <s v="Shipped"/>
    <s v="BE-TPAR"/>
    <n v="1"/>
    <s v="26/06/2025"/>
    <s v="16:52:03"/>
    <s v="27/06/2025"/>
    <s v="15:00:00"/>
    <x v="2"/>
    <s v="19:47:06"/>
    <x v="0"/>
    <n v="27"/>
    <n v="20"/>
    <x v="0"/>
    <n v="4"/>
    <x v="2"/>
  </r>
  <r>
    <s v="5018344394"/>
    <s v="Shipped"/>
    <s v="BE-TPAR"/>
    <n v="1"/>
    <s v="26/06/2025"/>
    <s v="16:52:04"/>
    <s v="27/06/2025"/>
    <s v="15:00:00"/>
    <x v="2"/>
    <s v="19:43:32"/>
    <x v="0"/>
    <n v="27"/>
    <n v="20"/>
    <x v="0"/>
    <n v="4"/>
    <x v="2"/>
  </r>
  <r>
    <s v="5018344402"/>
    <s v="Shipped"/>
    <s v="BE-TPAR"/>
    <n v="3"/>
    <s v="26/06/2025"/>
    <s v="12:37:52"/>
    <s v="27/06/2025"/>
    <s v="15:00:00"/>
    <x v="2"/>
    <s v="19:44:24"/>
    <x v="0"/>
    <n v="27"/>
    <n v="20"/>
    <x v="0"/>
    <n v="4"/>
    <x v="2"/>
  </r>
  <r>
    <s v="5018344403"/>
    <s v="Shipped"/>
    <s v="BE-TPAR"/>
    <n v="1"/>
    <s v="26/06/2025"/>
    <s v="12:37:52"/>
    <s v="27/06/2025"/>
    <s v="15:00:00"/>
    <x v="2"/>
    <s v="19:43:31"/>
    <x v="0"/>
    <n v="27"/>
    <n v="20"/>
    <x v="0"/>
    <n v="4"/>
    <x v="2"/>
  </r>
  <r>
    <s v="5018344404"/>
    <s v="Shipped"/>
    <s v="BE-TFPL"/>
    <n v="35"/>
    <s v="26/06/2025"/>
    <s v="12:37:53"/>
    <s v="27/06/2025"/>
    <s v="15:00:00"/>
    <x v="2"/>
    <s v="14:03:16"/>
    <x v="0"/>
    <n v="27"/>
    <n v="15"/>
    <x v="0"/>
    <n v="4"/>
    <x v="2"/>
  </r>
  <r>
    <s v="5018344405"/>
    <s v="Shipped"/>
    <s v="BE-TPAR"/>
    <n v="4"/>
    <s v="26/06/2025"/>
    <s v="12:37:53"/>
    <s v="27/06/2025"/>
    <s v="15:00:00"/>
    <x v="2"/>
    <s v="19:44:42"/>
    <x v="0"/>
    <n v="27"/>
    <n v="20"/>
    <x v="0"/>
    <n v="4"/>
    <x v="2"/>
  </r>
  <r>
    <s v="5018344881"/>
    <s v="Shipped"/>
    <s v="BE-TPAR"/>
    <n v="1"/>
    <s v="26/06/2025"/>
    <s v="16:11:54"/>
    <s v="27/06/2025"/>
    <s v="15:00:00"/>
    <x v="2"/>
    <s v="19:44:28"/>
    <x v="0"/>
    <n v="27"/>
    <n v="20"/>
    <x v="0"/>
    <n v="4"/>
    <x v="2"/>
  </r>
  <r>
    <s v="5018345910"/>
    <s v="Shipped"/>
    <s v="BE-TPAR"/>
    <n v="1"/>
    <s v="26/06/2025"/>
    <s v="14:37:08"/>
    <s v="27/06/2025"/>
    <s v="15:00:00"/>
    <x v="2"/>
    <s v="19:46:11"/>
    <x v="0"/>
    <n v="27"/>
    <n v="20"/>
    <x v="0"/>
    <n v="4"/>
    <x v="2"/>
  </r>
  <r>
    <s v="5018345911"/>
    <s v="Shipped"/>
    <s v="BE-TPAR"/>
    <n v="1"/>
    <s v="26/06/2025"/>
    <s v="14:37:06"/>
    <s v="27/06/2025"/>
    <s v="15:00:00"/>
    <x v="2"/>
    <s v="19:43:39"/>
    <x v="0"/>
    <n v="27"/>
    <n v="20"/>
    <x v="0"/>
    <n v="4"/>
    <x v="2"/>
  </r>
  <r>
    <s v="5018345913"/>
    <s v="Shipped"/>
    <s v="BE-TPAR"/>
    <n v="3"/>
    <s v="26/06/2025"/>
    <s v="14:37:04"/>
    <s v="27/06/2025"/>
    <s v="15:00:00"/>
    <x v="2"/>
    <s v="19:43:44"/>
    <x v="0"/>
    <n v="27"/>
    <n v="20"/>
    <x v="0"/>
    <n v="4"/>
    <x v="2"/>
  </r>
  <r>
    <s v="5018345914"/>
    <s v="Shipped"/>
    <s v="BE-TPAR"/>
    <n v="7"/>
    <s v="26/06/2025"/>
    <s v="14:37:11"/>
    <s v="27/06/2025"/>
    <s v="15:00:00"/>
    <x v="2"/>
    <s v="19:44:38"/>
    <x v="0"/>
    <n v="27"/>
    <n v="20"/>
    <x v="0"/>
    <n v="4"/>
    <x v="2"/>
  </r>
  <r>
    <s v="5018346280"/>
    <s v="Shipped"/>
    <s v="BE-THPL"/>
    <n v="4"/>
    <s v="26/06/2025"/>
    <s v="15:22:32"/>
    <s v="26/06/2025"/>
    <s v="15:00:00"/>
    <x v="2"/>
    <s v="14:03:23"/>
    <x v="0"/>
    <n v="27"/>
    <n v="15"/>
    <x v="0"/>
    <n v="4"/>
    <x v="2"/>
  </r>
  <r>
    <s v="5018346282"/>
    <s v="Shipped"/>
    <s v="BE-TPAR"/>
    <n v="6"/>
    <s v="26/06/2025"/>
    <s v="15:22:29"/>
    <s v="27/06/2025"/>
    <s v="15:00:00"/>
    <x v="2"/>
    <s v="19:46:44"/>
    <x v="0"/>
    <n v="27"/>
    <n v="20"/>
    <x v="0"/>
    <n v="4"/>
    <x v="2"/>
  </r>
  <r>
    <s v="5018346801"/>
    <s v="Shipped"/>
    <s v="BE-THPL"/>
    <n v="2"/>
    <s v="26/06/2025"/>
    <s v="16:26:59"/>
    <s v="27/06/2025"/>
    <s v="15:00:00"/>
    <x v="2"/>
    <s v="14:04:58"/>
    <x v="0"/>
    <n v="27"/>
    <n v="15"/>
    <x v="0"/>
    <n v="4"/>
    <x v="2"/>
  </r>
  <r>
    <s v="5018347643"/>
    <s v="Shipped"/>
    <s v="BE-TPAR"/>
    <n v="1"/>
    <s v="27/06/2025"/>
    <s v="08:50:57"/>
    <s v="27/06/2025"/>
    <s v="15:00:00"/>
    <x v="2"/>
    <s v="19:45:39"/>
    <x v="0"/>
    <n v="27"/>
    <n v="20"/>
    <x v="2"/>
    <n v="5"/>
    <x v="0"/>
  </r>
  <r>
    <s v="5018349121"/>
    <s v="Shipped"/>
    <s v="BE-TPAR"/>
    <n v="1"/>
    <s v="27/06/2025"/>
    <s v="07:07:35"/>
    <s v="27/06/2025"/>
    <s v="15:00:00"/>
    <x v="2"/>
    <s v="19:44:17"/>
    <x v="0"/>
    <n v="27"/>
    <n v="20"/>
    <x v="2"/>
    <n v="5"/>
    <x v="0"/>
  </r>
  <r>
    <s v="5018351932"/>
    <s v="Shipped"/>
    <s v="BE-TPAR"/>
    <n v="1"/>
    <s v="27/06/2025"/>
    <s v="12:22:22"/>
    <s v="27/06/2025"/>
    <s v="15:00:00"/>
    <x v="2"/>
    <s v="19:43:50"/>
    <x v="0"/>
    <n v="27"/>
    <n v="20"/>
    <x v="2"/>
    <n v="5"/>
    <x v="2"/>
  </r>
  <r>
    <s v="5018352367"/>
    <s v="Shipped"/>
    <s v="BE-TPAR"/>
    <n v="1"/>
    <s v="27/06/2025"/>
    <s v="10:53:02"/>
    <s v="27/06/2025"/>
    <s v="15:00:00"/>
    <x v="2"/>
    <s v="19:44:05"/>
    <x v="0"/>
    <n v="27"/>
    <n v="20"/>
    <x v="2"/>
    <n v="5"/>
    <x v="0"/>
  </r>
  <r>
    <s v="5018352483"/>
    <s v="Shipped"/>
    <s v="BE-TPAR"/>
    <n v="1"/>
    <s v="27/06/2025"/>
    <s v="11:08:24"/>
    <s v="27/06/2025"/>
    <s v="15:00:00"/>
    <x v="2"/>
    <s v="19:46:57"/>
    <x v="0"/>
    <n v="27"/>
    <n v="20"/>
    <x v="2"/>
    <n v="5"/>
    <x v="2"/>
  </r>
  <r>
    <s v="5018352521"/>
    <s v="Shipped"/>
    <s v="BE-TPAR"/>
    <n v="1"/>
    <s v="27/06/2025"/>
    <s v="10:53:03"/>
    <s v="27/06/2025"/>
    <s v="15:00:00"/>
    <x v="2"/>
    <s v="19:44:08"/>
    <x v="0"/>
    <n v="27"/>
    <n v="20"/>
    <x v="2"/>
    <n v="5"/>
    <x v="0"/>
  </r>
  <r>
    <s v="5017355620"/>
    <s v="Shipped"/>
    <s v="BE-TFPL"/>
    <n v="26"/>
    <s v="14/07/2025"/>
    <s v="11:37:11"/>
    <s v="14/07/2025"/>
    <s v="15:00:00"/>
    <x v="21"/>
    <s v="18:55:27"/>
    <x v="2"/>
    <n v="14"/>
    <n v="19"/>
    <x v="2"/>
    <n v="1"/>
    <x v="2"/>
  </r>
  <r>
    <s v="5018317157"/>
    <s v="Shipped"/>
    <s v="BE-TFPL"/>
    <n v="10"/>
    <s v="27/06/2025"/>
    <s v="15:12:49"/>
    <s v="30/06/2025"/>
    <s v="15:00:00"/>
    <x v="22"/>
    <s v="12:18:06"/>
    <x v="2"/>
    <n v="1"/>
    <n v="13"/>
    <x v="3"/>
    <n v="5"/>
    <x v="2"/>
  </r>
  <r>
    <s v="5018336267"/>
    <s v="Shipped"/>
    <s v="BE-TFPL"/>
    <n v="20"/>
    <s v="26/06/2025"/>
    <s v="12:12:41"/>
    <s v="01/07/2025"/>
    <s v="15:00:00"/>
    <x v="22"/>
    <s v="12:19:02"/>
    <x v="2"/>
    <n v="1"/>
    <n v="13"/>
    <x v="4"/>
    <n v="4"/>
    <x v="2"/>
  </r>
  <r>
    <s v="5018336448"/>
    <s v="Shipped"/>
    <s v="BE-TFPL"/>
    <n v="19"/>
    <s v="27/06/2025"/>
    <s v="10:53:08"/>
    <s v="30/06/2025"/>
    <s v="15:00:00"/>
    <x v="22"/>
    <s v="12:19:31"/>
    <x v="2"/>
    <n v="1"/>
    <n v="13"/>
    <x v="3"/>
    <n v="5"/>
    <x v="0"/>
  </r>
  <r>
    <s v="5018344186"/>
    <s v="Shipped"/>
    <s v="BE-TFPL"/>
    <n v="53"/>
    <s v="27/06/2025"/>
    <s v="09:39:25"/>
    <s v="30/06/2025"/>
    <s v="15:00:00"/>
    <x v="22"/>
    <s v="12:18:47"/>
    <x v="2"/>
    <n v="1"/>
    <n v="13"/>
    <x v="3"/>
    <n v="5"/>
    <x v="0"/>
  </r>
  <r>
    <s v="5018599532"/>
    <s v="Cancelled"/>
    <s v="BE-TPAR"/>
    <n v="1"/>
    <s v="29/07/2025"/>
    <s v="15:07:29"/>
    <s v="30/07/2025"/>
    <s v="15:00:00"/>
    <x v="1"/>
    <s v=""/>
    <x v="1"/>
    <m/>
    <m/>
    <x v="1"/>
    <m/>
    <x v="1"/>
  </r>
  <r>
    <s v="5018599533"/>
    <s v="Cancelled"/>
    <s v="BE-TPAR"/>
    <n v="1"/>
    <s v="29/07/2025"/>
    <s v="15:07:25"/>
    <s v="30/07/2025"/>
    <s v="15:00:00"/>
    <x v="1"/>
    <s v=""/>
    <x v="1"/>
    <m/>
    <m/>
    <x v="1"/>
    <m/>
    <x v="1"/>
  </r>
  <r>
    <s v="5018599534"/>
    <s v="Cancelled"/>
    <s v="BE-TPAR"/>
    <n v="1"/>
    <s v="29/07/2025"/>
    <s v="15:07:26"/>
    <s v="30/07/2025"/>
    <s v="15:00:00"/>
    <x v="1"/>
    <s v=""/>
    <x v="1"/>
    <m/>
    <m/>
    <x v="1"/>
    <m/>
    <x v="1"/>
  </r>
  <r>
    <s v="5018599535"/>
    <s v="Cancelled"/>
    <s v="BE-TPAR"/>
    <n v="1"/>
    <s v="29/07/2025"/>
    <s v="15:07:30"/>
    <s v="30/07/2025"/>
    <s v="15:00:00"/>
    <x v="1"/>
    <s v=""/>
    <x v="1"/>
    <m/>
    <m/>
    <x v="1"/>
    <m/>
    <x v="1"/>
  </r>
  <r>
    <s v="5018344550"/>
    <s v="Shipped"/>
    <s v="BE-TFPL"/>
    <n v="38"/>
    <s v="01/07/2025"/>
    <s v="15:22:01"/>
    <s v="02/07/2025"/>
    <s v="15:00:00"/>
    <x v="23"/>
    <s v="13:49:39"/>
    <x v="2"/>
    <n v="2"/>
    <n v="14"/>
    <x v="0"/>
    <n v="2"/>
    <x v="2"/>
  </r>
  <r>
    <s v="5018349789"/>
    <s v="Shipped"/>
    <s v="BE-TFPL"/>
    <n v="8"/>
    <s v="30/06/2025"/>
    <s v="17:26:46"/>
    <s v="01/07/2025"/>
    <s v="15:00:00"/>
    <x v="22"/>
    <s v="12:18:03"/>
    <x v="2"/>
    <n v="1"/>
    <n v="13"/>
    <x v="0"/>
    <n v="1"/>
    <x v="2"/>
  </r>
  <r>
    <s v="5018349790"/>
    <s v="Shipped"/>
    <s v="BE-TPAR"/>
    <n v="1"/>
    <s v="30/06/2025"/>
    <s v="17:26:46"/>
    <s v="01/07/2025"/>
    <s v="15:00:00"/>
    <x v="22"/>
    <s v="20:19:14"/>
    <x v="2"/>
    <n v="1"/>
    <n v="21"/>
    <x v="0"/>
    <n v="1"/>
    <x v="2"/>
  </r>
  <r>
    <s v="5018349791"/>
    <s v="Shipped"/>
    <s v="BE-TFPL"/>
    <n v="36"/>
    <s v="30/06/2025"/>
    <s v="17:26:47"/>
    <s v="01/07/2025"/>
    <s v="15:00:00"/>
    <x v="22"/>
    <s v="12:19:28"/>
    <x v="2"/>
    <n v="1"/>
    <n v="13"/>
    <x v="0"/>
    <n v="1"/>
    <x v="2"/>
  </r>
  <r>
    <s v="5018599710"/>
    <s v="Cancelled"/>
    <s v="BE-TPAR"/>
    <n v="1"/>
    <s v="29/07/2025"/>
    <s v="17:22:04"/>
    <s v="30/07/2025"/>
    <s v="15:00:00"/>
    <x v="1"/>
    <s v=""/>
    <x v="1"/>
    <m/>
    <m/>
    <x v="1"/>
    <m/>
    <x v="1"/>
  </r>
  <r>
    <s v="5018349793"/>
    <s v="Shipped"/>
    <s v="BE-TPAR"/>
    <n v="8"/>
    <s v="30/06/2025"/>
    <s v="17:26:47"/>
    <s v="01/07/2025"/>
    <s v="15:00:00"/>
    <x v="22"/>
    <s v="20:18:51"/>
    <x v="2"/>
    <n v="1"/>
    <n v="21"/>
    <x v="0"/>
    <n v="1"/>
    <x v="2"/>
  </r>
  <r>
    <s v="5018351101"/>
    <s v="Shipped"/>
    <s v="BE-TFPL"/>
    <n v="1"/>
    <s v="27/06/2025"/>
    <s v="13:56:42"/>
    <s v="30/06/2025"/>
    <s v="15:00:00"/>
    <x v="22"/>
    <s v="12:18:12"/>
    <x v="2"/>
    <n v="1"/>
    <n v="13"/>
    <x v="3"/>
    <n v="5"/>
    <x v="2"/>
  </r>
  <r>
    <s v="5018351117"/>
    <s v="Shipped"/>
    <s v="BE-TPAR"/>
    <n v="1"/>
    <s v="30/06/2025"/>
    <s v="11:52:05"/>
    <s v="01/07/2025"/>
    <s v="15:00:00"/>
    <x v="22"/>
    <s v="20:16:23"/>
    <x v="2"/>
    <n v="1"/>
    <n v="21"/>
    <x v="0"/>
    <n v="1"/>
    <x v="2"/>
  </r>
  <r>
    <s v="5018352304"/>
    <s v="Shipped"/>
    <s v="BE-TPAR"/>
    <n v="2"/>
    <s v="30/06/2025"/>
    <s v="15:08:56"/>
    <s v="01/07/2025"/>
    <s v="08:00:00"/>
    <x v="22"/>
    <s v="07:07:06"/>
    <x v="2"/>
    <n v="1"/>
    <n v="8"/>
    <x v="0"/>
    <n v="1"/>
    <x v="2"/>
  </r>
  <r>
    <s v="5018354856"/>
    <s v="Shipped"/>
    <s v="BE-TFPL"/>
    <n v="6"/>
    <s v="30/06/2025"/>
    <s v="16:26:32"/>
    <s v="01/07/2025"/>
    <s v="15:00:00"/>
    <x v="22"/>
    <s v="12:18:02"/>
    <x v="2"/>
    <n v="1"/>
    <n v="13"/>
    <x v="0"/>
    <n v="1"/>
    <x v="2"/>
  </r>
  <r>
    <s v="5018354857"/>
    <s v="Shipped"/>
    <s v="BE-TFPL"/>
    <n v="16"/>
    <s v="30/06/2025"/>
    <s v="16:26:34"/>
    <s v="01/07/2025"/>
    <s v="15:00:00"/>
    <x v="22"/>
    <s v="12:18:10"/>
    <x v="2"/>
    <n v="1"/>
    <n v="13"/>
    <x v="0"/>
    <n v="1"/>
    <x v="2"/>
  </r>
  <r>
    <s v="5018354858"/>
    <s v="Shipped"/>
    <s v="BE-TPAR"/>
    <n v="10"/>
    <s v="30/06/2025"/>
    <s v="16:26:33"/>
    <s v="01/07/2025"/>
    <s v="15:00:00"/>
    <x v="22"/>
    <s v="20:17:18"/>
    <x v="2"/>
    <n v="1"/>
    <n v="21"/>
    <x v="0"/>
    <n v="1"/>
    <x v="2"/>
  </r>
  <r>
    <s v="5018354859"/>
    <s v="Shipped"/>
    <s v="BE-TPAR"/>
    <n v="1"/>
    <s v="30/06/2025"/>
    <s v="16:26:32"/>
    <s v="01/07/2025"/>
    <s v="15:00:00"/>
    <x v="22"/>
    <s v="20:17:19"/>
    <x v="2"/>
    <n v="1"/>
    <n v="21"/>
    <x v="0"/>
    <n v="1"/>
    <x v="2"/>
  </r>
  <r>
    <s v="5018354860"/>
    <s v="Shipped"/>
    <s v="BE-THPL"/>
    <n v="8"/>
    <s v="30/06/2025"/>
    <s v="16:26:31"/>
    <s v="01/07/2025"/>
    <s v="15:00:00"/>
    <x v="22"/>
    <s v="20:19:11"/>
    <x v="2"/>
    <n v="1"/>
    <n v="21"/>
    <x v="0"/>
    <n v="1"/>
    <x v="2"/>
  </r>
  <r>
    <s v="5018354861"/>
    <s v="Shipped"/>
    <s v="BE-THPL"/>
    <n v="2"/>
    <s v="30/06/2025"/>
    <s v="16:26:33"/>
    <s v="01/07/2025"/>
    <s v="15:00:00"/>
    <x v="22"/>
    <s v="20:15:14"/>
    <x v="2"/>
    <n v="1"/>
    <n v="21"/>
    <x v="0"/>
    <n v="1"/>
    <x v="2"/>
  </r>
  <r>
    <s v="5018354862"/>
    <s v="Shipped"/>
    <s v="BE-TPAR"/>
    <n v="2"/>
    <s v="30/06/2025"/>
    <s v="16:26:33"/>
    <s v="01/07/2025"/>
    <s v="15:00:00"/>
    <x v="22"/>
    <s v="20:17:23"/>
    <x v="2"/>
    <n v="1"/>
    <n v="21"/>
    <x v="0"/>
    <n v="1"/>
    <x v="2"/>
  </r>
  <r>
    <s v="5018354863"/>
    <s v="Shipped"/>
    <s v="BE-TPAR"/>
    <n v="3"/>
    <s v="30/06/2025"/>
    <s v="16:26:33"/>
    <s v="01/07/2025"/>
    <s v="15:00:00"/>
    <x v="22"/>
    <s v="20:19:00"/>
    <x v="2"/>
    <n v="1"/>
    <n v="21"/>
    <x v="0"/>
    <n v="1"/>
    <x v="2"/>
  </r>
  <r>
    <s v="5018355314"/>
    <s v="Shipped"/>
    <s v="BE-TPAR"/>
    <n v="1"/>
    <s v="30/06/2025"/>
    <s v="11:27:50"/>
    <s v="01/07/2025"/>
    <s v="15:00:00"/>
    <x v="22"/>
    <s v="20:17:35"/>
    <x v="2"/>
    <n v="1"/>
    <n v="21"/>
    <x v="0"/>
    <n v="1"/>
    <x v="2"/>
  </r>
  <r>
    <s v="5018355315"/>
    <s v="Shipped"/>
    <s v="BE-TPAR"/>
    <n v="6"/>
    <s v="30/06/2025"/>
    <s v="11:27:53"/>
    <s v="01/07/2025"/>
    <s v="15:00:00"/>
    <x v="22"/>
    <s v="20:16:17"/>
    <x v="2"/>
    <n v="1"/>
    <n v="21"/>
    <x v="0"/>
    <n v="1"/>
    <x v="2"/>
  </r>
  <r>
    <s v="5018355316"/>
    <s v="Shipped"/>
    <s v="BE-TPAR"/>
    <n v="5"/>
    <s v="30/06/2025"/>
    <s v="11:27:51"/>
    <s v="01/07/2025"/>
    <s v="15:00:00"/>
    <x v="22"/>
    <s v="20:19:21"/>
    <x v="2"/>
    <n v="1"/>
    <n v="21"/>
    <x v="0"/>
    <n v="1"/>
    <x v="2"/>
  </r>
  <r>
    <s v="5018356123"/>
    <s v="Shipped"/>
    <s v="BE-TFPL"/>
    <n v="13"/>
    <s v="30/06/2025"/>
    <s v="10:08:49"/>
    <s v="01/07/2025"/>
    <s v="15:00:00"/>
    <x v="22"/>
    <s v="12:18:17"/>
    <x v="2"/>
    <n v="1"/>
    <n v="13"/>
    <x v="0"/>
    <n v="1"/>
    <x v="0"/>
  </r>
  <r>
    <s v="5018356124"/>
    <s v="Shipped"/>
    <s v="BE-TPAR"/>
    <n v="15"/>
    <s v="30/06/2025"/>
    <s v="10:08:49"/>
    <s v="01/07/2025"/>
    <s v="15:00:00"/>
    <x v="22"/>
    <s v="20:18:31"/>
    <x v="2"/>
    <n v="1"/>
    <n v="21"/>
    <x v="0"/>
    <n v="1"/>
    <x v="0"/>
  </r>
  <r>
    <s v="5018356125"/>
    <s v="Shipped"/>
    <s v="BE-TPAR"/>
    <n v="1"/>
    <s v="30/06/2025"/>
    <s v="10:08:46"/>
    <s v="01/07/2025"/>
    <s v="15:00:00"/>
    <x v="22"/>
    <s v="20:14:26"/>
    <x v="2"/>
    <n v="1"/>
    <n v="21"/>
    <x v="0"/>
    <n v="1"/>
    <x v="0"/>
  </r>
  <r>
    <s v="5018357958"/>
    <s v="Shipped"/>
    <s v="BE-TPAR"/>
    <n v="1"/>
    <s v="01/07/2025"/>
    <s v="13:37:54"/>
    <s v="01/07/2025"/>
    <s v="15:00:00"/>
    <x v="22"/>
    <s v="20:18:34"/>
    <x v="2"/>
    <n v="1"/>
    <n v="21"/>
    <x v="2"/>
    <n v="2"/>
    <x v="2"/>
  </r>
  <r>
    <s v="5018358100"/>
    <s v="Shipped"/>
    <s v="BE-TFPL"/>
    <n v="10"/>
    <s v="30/06/2025"/>
    <s v="11:52:07"/>
    <s v="01/07/2025"/>
    <s v="15:00:00"/>
    <x v="22"/>
    <s v="12:18:16"/>
    <x v="2"/>
    <n v="1"/>
    <n v="13"/>
    <x v="0"/>
    <n v="1"/>
    <x v="2"/>
  </r>
  <r>
    <s v="5018358101"/>
    <s v="Shipped"/>
    <s v="BE-TFPL"/>
    <n v="11"/>
    <s v="30/06/2025"/>
    <s v="11:52:08"/>
    <s v="01/07/2025"/>
    <s v="15:00:00"/>
    <x v="22"/>
    <s v="12:18:18"/>
    <x v="2"/>
    <n v="1"/>
    <n v="13"/>
    <x v="0"/>
    <n v="1"/>
    <x v="2"/>
  </r>
  <r>
    <s v="5018359250"/>
    <s v="Shipped"/>
    <s v="BE-TFPL"/>
    <n v="1"/>
    <s v="30/06/2025"/>
    <s v="07:22:02"/>
    <s v="30/06/2025"/>
    <s v="15:00:00"/>
    <x v="22"/>
    <s v="12:18:14"/>
    <x v="2"/>
    <n v="1"/>
    <n v="13"/>
    <x v="0"/>
    <n v="1"/>
    <x v="0"/>
  </r>
  <r>
    <s v="5018361604"/>
    <s v="Shipped"/>
    <s v="BE-TPAR"/>
    <n v="6"/>
    <s v="30/06/2025"/>
    <s v="09:51:40"/>
    <s v="01/07/2025"/>
    <s v="15:00:00"/>
    <x v="22"/>
    <s v="20:16:38"/>
    <x v="2"/>
    <n v="1"/>
    <n v="21"/>
    <x v="0"/>
    <n v="1"/>
    <x v="0"/>
  </r>
  <r>
    <s v="5018601070"/>
    <s v="Cancelled"/>
    <s v="BE-TPAR"/>
    <n v="2"/>
    <s v="30/07/2025"/>
    <s v="13:22:16"/>
    <s v="30/07/2025"/>
    <s v="15:00:00"/>
    <x v="1"/>
    <s v=""/>
    <x v="1"/>
    <m/>
    <m/>
    <x v="1"/>
    <m/>
    <x v="1"/>
  </r>
  <r>
    <s v="5018361606"/>
    <s v="Shipped"/>
    <s v="BE-TFPL"/>
    <n v="3"/>
    <s v="30/06/2025"/>
    <s v="09:51:39"/>
    <s v="01/07/2025"/>
    <s v="15:00:00"/>
    <x v="22"/>
    <s v="12:18:19"/>
    <x v="2"/>
    <n v="1"/>
    <n v="13"/>
    <x v="0"/>
    <n v="1"/>
    <x v="0"/>
  </r>
  <r>
    <s v="5018362017"/>
    <s v="Shipped"/>
    <s v="BE-TFPL"/>
    <n v="24"/>
    <s v="30/06/2025"/>
    <s v="07:37:05"/>
    <s v="04/07/2025"/>
    <s v="15:00:00"/>
    <x v="24"/>
    <s v="14:15:21"/>
    <x v="2"/>
    <n v="4"/>
    <n v="15"/>
    <x v="4"/>
    <n v="1"/>
    <x v="0"/>
  </r>
  <r>
    <s v="5018601825"/>
    <s v="Cancelled"/>
    <s v="BE-TPAR"/>
    <n v="1"/>
    <s v="30/07/2025"/>
    <s v="18:52:34"/>
    <s v="30/07/2025"/>
    <s v="15:00:00"/>
    <x v="1"/>
    <s v=""/>
    <x v="1"/>
    <m/>
    <m/>
    <x v="1"/>
    <m/>
    <x v="1"/>
  </r>
  <r>
    <s v="5018362134"/>
    <s v="Shipped"/>
    <s v="BE-TPAR"/>
    <n v="9"/>
    <s v="01/07/2025"/>
    <s v="10:08:24"/>
    <s v="01/07/2025"/>
    <s v="15:00:00"/>
    <x v="22"/>
    <s v="20:17:08"/>
    <x v="2"/>
    <n v="1"/>
    <n v="21"/>
    <x v="2"/>
    <n v="2"/>
    <x v="0"/>
  </r>
  <r>
    <s v="5018362417"/>
    <s v="Shipped"/>
    <s v="BE-TFPL"/>
    <n v="15"/>
    <s v="30/06/2025"/>
    <s v="12:08:22"/>
    <s v="01/07/2025"/>
    <s v="15:00:00"/>
    <x v="22"/>
    <s v="20:18:47"/>
    <x v="2"/>
    <n v="1"/>
    <n v="21"/>
    <x v="0"/>
    <n v="1"/>
    <x v="2"/>
  </r>
  <r>
    <s v="5018362418"/>
    <s v="Shipped"/>
    <s v="BE-TPAR"/>
    <n v="4"/>
    <s v="30/06/2025"/>
    <s v="12:08:16"/>
    <s v="01/07/2025"/>
    <s v="15:00:00"/>
    <x v="22"/>
    <s v="20:18:58"/>
    <x v="2"/>
    <n v="1"/>
    <n v="21"/>
    <x v="0"/>
    <n v="1"/>
    <x v="2"/>
  </r>
  <r>
    <s v="5018362492"/>
    <s v="Shipped"/>
    <s v="BE-TFPL"/>
    <n v="15"/>
    <s v="30/06/2025"/>
    <s v="10:58:13"/>
    <s v="30/06/2025"/>
    <s v="15:00:00"/>
    <x v="22"/>
    <s v="12:18:11"/>
    <x v="2"/>
    <n v="1"/>
    <n v="13"/>
    <x v="0"/>
    <n v="1"/>
    <x v="0"/>
  </r>
  <r>
    <s v="5018602738"/>
    <s v="Cancelled"/>
    <s v="BE-TPAR"/>
    <n v="1"/>
    <s v="31/07/2025"/>
    <s v="10:53:56"/>
    <s v="31/07/2025"/>
    <s v="15:00:00"/>
    <x v="1"/>
    <s v=""/>
    <x v="1"/>
    <m/>
    <m/>
    <x v="1"/>
    <m/>
    <x v="1"/>
  </r>
  <r>
    <s v="5018362675"/>
    <s v="Shipped"/>
    <s v="BE-TPAR"/>
    <n v="2"/>
    <s v="30/06/2025"/>
    <s v="20:22:06"/>
    <s v="30/06/2025"/>
    <s v="15:00:00"/>
    <x v="22"/>
    <s v="20:14:22"/>
    <x v="2"/>
    <n v="1"/>
    <n v="21"/>
    <x v="0"/>
    <n v="1"/>
    <x v="2"/>
  </r>
  <r>
    <s v="5018363223"/>
    <s v="Shipped"/>
    <s v="BE-EUROBROKERS NV"/>
    <n v="1"/>
    <s v="30/06/2025"/>
    <s v="16:57:42"/>
    <s v="01/07/2025"/>
    <s v="09:00:00"/>
    <x v="22"/>
    <s v="09:57:44"/>
    <x v="2"/>
    <n v="1"/>
    <n v="10"/>
    <x v="0"/>
    <n v="1"/>
    <x v="2"/>
  </r>
  <r>
    <s v="5018363348"/>
    <s v="Shipped"/>
    <s v="BE-TPAR"/>
    <n v="1"/>
    <s v="01/07/2025"/>
    <s v="15:42:55"/>
    <s v="02/07/2025"/>
    <s v="15:00:00"/>
    <x v="23"/>
    <s v="18:32:08"/>
    <x v="2"/>
    <n v="2"/>
    <n v="19"/>
    <x v="0"/>
    <n v="2"/>
    <x v="2"/>
  </r>
  <r>
    <s v="5018363403"/>
    <s v="Shipped"/>
    <s v="BE-TPAR"/>
    <n v="1"/>
    <s v="30/06/2025"/>
    <s v="07:07:58"/>
    <s v="01/07/2025"/>
    <s v="15:00:00"/>
    <x v="22"/>
    <s v="20:19:24"/>
    <x v="2"/>
    <n v="1"/>
    <n v="21"/>
    <x v="0"/>
    <n v="1"/>
    <x v="0"/>
  </r>
  <r>
    <s v="5018363404"/>
    <s v="Shipped"/>
    <s v="BE-TFPL"/>
    <n v="22"/>
    <s v="30/06/2025"/>
    <s v="07:07:59"/>
    <s v="30/06/2025"/>
    <s v="15:00:00"/>
    <x v="22"/>
    <s v="12:18:12"/>
    <x v="2"/>
    <n v="1"/>
    <n v="13"/>
    <x v="0"/>
    <n v="1"/>
    <x v="0"/>
  </r>
  <r>
    <s v="5018363405"/>
    <s v="Shipped"/>
    <s v="BE-TPAR"/>
    <n v="6"/>
    <s v="30/06/2025"/>
    <s v="14:26:59"/>
    <s v="01/07/2025"/>
    <s v="15:00:00"/>
    <x v="22"/>
    <s v="20:18:40"/>
    <x v="2"/>
    <n v="1"/>
    <n v="21"/>
    <x v="0"/>
    <n v="1"/>
    <x v="2"/>
  </r>
  <r>
    <s v="5018363406"/>
    <s v="Shipped"/>
    <s v="BE-TPAR"/>
    <n v="1"/>
    <s v="30/06/2025"/>
    <s v="14:26:57"/>
    <s v="01/07/2025"/>
    <s v="15:00:00"/>
    <x v="22"/>
    <s v="20:14:32"/>
    <x v="2"/>
    <n v="1"/>
    <n v="21"/>
    <x v="0"/>
    <n v="1"/>
    <x v="2"/>
  </r>
  <r>
    <s v="5018363407"/>
    <s v="Shipped"/>
    <s v="BE-TPAR"/>
    <n v="1"/>
    <s v="30/06/2025"/>
    <s v="14:26:55"/>
    <s v="01/07/2025"/>
    <s v="15:00:00"/>
    <x v="22"/>
    <s v="20:17:34"/>
    <x v="2"/>
    <n v="1"/>
    <n v="21"/>
    <x v="0"/>
    <n v="1"/>
    <x v="2"/>
  </r>
  <r>
    <s v="5018363408"/>
    <s v="Shipped"/>
    <s v="BE-TPAR"/>
    <n v="2"/>
    <s v="30/06/2025"/>
    <s v="14:26:57"/>
    <s v="01/07/2025"/>
    <s v="15:00:00"/>
    <x v="22"/>
    <s v="20:18:04"/>
    <x v="2"/>
    <n v="1"/>
    <n v="21"/>
    <x v="0"/>
    <n v="1"/>
    <x v="2"/>
  </r>
  <r>
    <s v="5018363409"/>
    <s v="Shipped"/>
    <s v="BE-TPAR"/>
    <n v="4"/>
    <s v="30/06/2025"/>
    <s v="14:26:58"/>
    <s v="01/07/2025"/>
    <s v="15:00:00"/>
    <x v="22"/>
    <s v="20:15:27"/>
    <x v="2"/>
    <n v="1"/>
    <n v="21"/>
    <x v="0"/>
    <n v="1"/>
    <x v="2"/>
  </r>
  <r>
    <s v="5018363410"/>
    <s v="Shipped"/>
    <s v="BE-TPAR"/>
    <n v="8"/>
    <s v="30/06/2025"/>
    <s v="14:26:59"/>
    <s v="01/07/2025"/>
    <s v="15:00:00"/>
    <x v="22"/>
    <s v="20:16:47"/>
    <x v="2"/>
    <n v="1"/>
    <n v="21"/>
    <x v="0"/>
    <n v="1"/>
    <x v="2"/>
  </r>
  <r>
    <s v="5018363461"/>
    <s v="Shipped"/>
    <s v="BE-THPL"/>
    <n v="4"/>
    <s v="07/07/2025"/>
    <s v="16:52:12"/>
    <s v="08/07/2025"/>
    <s v="15:00:00"/>
    <x v="25"/>
    <s v="20:17:22"/>
    <x v="2"/>
    <n v="8"/>
    <n v="21"/>
    <x v="0"/>
    <n v="1"/>
    <x v="2"/>
  </r>
  <r>
    <s v="5018363462"/>
    <s v="Shipped"/>
    <s v="BE-TPAR"/>
    <n v="3"/>
    <s v="07/07/2025"/>
    <s v="16:52:10"/>
    <s v="08/07/2025"/>
    <s v="15:00:00"/>
    <x v="25"/>
    <s v="20:16:36"/>
    <x v="2"/>
    <n v="8"/>
    <n v="21"/>
    <x v="0"/>
    <n v="1"/>
    <x v="2"/>
  </r>
  <r>
    <s v="5018363463"/>
    <s v="Shipped"/>
    <s v="BE-TPAR"/>
    <n v="6"/>
    <s v="07/07/2025"/>
    <s v="16:52:09"/>
    <s v="08/07/2025"/>
    <s v="15:00:00"/>
    <x v="25"/>
    <s v="20:14:50"/>
    <x v="2"/>
    <n v="8"/>
    <n v="21"/>
    <x v="0"/>
    <n v="1"/>
    <x v="2"/>
  </r>
  <r>
    <s v="5018363932"/>
    <s v="Shipped"/>
    <s v="BE-TPAR"/>
    <n v="1"/>
    <s v="30/06/2025"/>
    <s v="22:08:20"/>
    <s v="01/07/2025"/>
    <s v="15:00:00"/>
    <x v="22"/>
    <s v="20:14:16"/>
    <x v="2"/>
    <n v="1"/>
    <n v="21"/>
    <x v="0"/>
    <n v="1"/>
    <x v="2"/>
  </r>
  <r>
    <s v="5018365734"/>
    <s v="Shipped"/>
    <s v="BE-TPAR"/>
    <n v="8"/>
    <s v="30/06/2025"/>
    <s v="10:27:01"/>
    <s v="01/07/2025"/>
    <s v="15:00:00"/>
    <x v="22"/>
    <s v="20:17:30"/>
    <x v="2"/>
    <n v="1"/>
    <n v="21"/>
    <x v="0"/>
    <n v="1"/>
    <x v="0"/>
  </r>
  <r>
    <s v="5018365735"/>
    <s v="Shipped"/>
    <s v="BE-TPAR"/>
    <n v="1"/>
    <s v="30/06/2025"/>
    <s v="10:27:00"/>
    <s v="01/07/2025"/>
    <s v="15:00:00"/>
    <x v="22"/>
    <s v="20:19:00"/>
    <x v="2"/>
    <n v="1"/>
    <n v="21"/>
    <x v="0"/>
    <n v="1"/>
    <x v="0"/>
  </r>
  <r>
    <s v="5018365736"/>
    <s v="Shipped"/>
    <s v="BE-THPL"/>
    <n v="2"/>
    <s v="30/06/2025"/>
    <s v="10:27:00"/>
    <s v="01/07/2025"/>
    <s v="15:00:00"/>
    <x v="22"/>
    <s v="20:15:47"/>
    <x v="2"/>
    <n v="1"/>
    <n v="21"/>
    <x v="0"/>
    <n v="1"/>
    <x v="0"/>
  </r>
  <r>
    <s v="5018365745"/>
    <s v="Shipped"/>
    <s v="BE-TPAR"/>
    <n v="4"/>
    <s v="30/06/2025"/>
    <s v="15:53:14"/>
    <s v="01/07/2025"/>
    <s v="15:00:00"/>
    <x v="22"/>
    <s v="20:17:44"/>
    <x v="2"/>
    <n v="1"/>
    <n v="21"/>
    <x v="0"/>
    <n v="1"/>
    <x v="2"/>
  </r>
  <r>
    <s v="5018365746"/>
    <s v="Shipped"/>
    <s v="BE-TPAR"/>
    <n v="4"/>
    <s v="30/06/2025"/>
    <s v="15:53:12"/>
    <s v="01/07/2025"/>
    <s v="15:00:00"/>
    <x v="22"/>
    <s v="20:14:36"/>
    <x v="2"/>
    <n v="1"/>
    <n v="21"/>
    <x v="0"/>
    <n v="1"/>
    <x v="2"/>
  </r>
  <r>
    <s v="5018365747"/>
    <s v="Shipped"/>
    <s v="BE-TFPL"/>
    <n v="16"/>
    <s v="30/06/2025"/>
    <s v="15:53:14"/>
    <s v="01/07/2025"/>
    <s v="15:00:00"/>
    <x v="22"/>
    <s v="12:18:05"/>
    <x v="2"/>
    <n v="1"/>
    <n v="13"/>
    <x v="0"/>
    <n v="1"/>
    <x v="2"/>
  </r>
  <r>
    <s v="5018365748"/>
    <s v="Shipped"/>
    <s v="BE-TPAR"/>
    <n v="1"/>
    <s v="30/06/2025"/>
    <s v="15:53:12"/>
    <s v="01/07/2025"/>
    <s v="15:00:00"/>
    <x v="22"/>
    <s v="20:15:36"/>
    <x v="2"/>
    <n v="1"/>
    <n v="21"/>
    <x v="0"/>
    <n v="1"/>
    <x v="2"/>
  </r>
  <r>
    <s v="5018365749"/>
    <s v="Shipped"/>
    <s v="BE-TPAR"/>
    <n v="11"/>
    <s v="30/06/2025"/>
    <s v="15:53:15"/>
    <s v="01/07/2025"/>
    <s v="15:00:00"/>
    <x v="22"/>
    <s v="20:15:46"/>
    <x v="2"/>
    <n v="1"/>
    <n v="21"/>
    <x v="0"/>
    <n v="1"/>
    <x v="2"/>
  </r>
  <r>
    <s v="5018365750"/>
    <s v="Shipped"/>
    <s v="BE-TPAR"/>
    <n v="8"/>
    <s v="30/06/2025"/>
    <s v="15:53:12"/>
    <s v="01/07/2025"/>
    <s v="15:00:00"/>
    <x v="22"/>
    <s v="20:14:40"/>
    <x v="2"/>
    <n v="1"/>
    <n v="21"/>
    <x v="0"/>
    <n v="1"/>
    <x v="2"/>
  </r>
  <r>
    <s v="5018365751"/>
    <s v="Shipped"/>
    <s v="BE-TPAR"/>
    <n v="2"/>
    <s v="30/06/2025"/>
    <s v="15:53:09"/>
    <s v="01/07/2025"/>
    <s v="15:00:00"/>
    <x v="22"/>
    <s v="20:14:18"/>
    <x v="2"/>
    <n v="1"/>
    <n v="21"/>
    <x v="0"/>
    <n v="1"/>
    <x v="2"/>
  </r>
  <r>
    <s v="5018366618"/>
    <s v="Shipped"/>
    <s v="BE-TPAR"/>
    <n v="3"/>
    <s v="30/06/2025"/>
    <s v="17:52:51"/>
    <s v="01/07/2025"/>
    <s v="15:00:00"/>
    <x v="22"/>
    <s v="20:18:44"/>
    <x v="2"/>
    <n v="1"/>
    <n v="21"/>
    <x v="0"/>
    <n v="1"/>
    <x v="2"/>
  </r>
  <r>
    <s v="5018366771"/>
    <s v="Shipped"/>
    <s v="BE-TPAR"/>
    <n v="1"/>
    <s v="01/07/2025"/>
    <s v="07:38:17"/>
    <s v="01/07/2025"/>
    <s v="15:00:00"/>
    <x v="22"/>
    <s v="20:14:41"/>
    <x v="2"/>
    <n v="1"/>
    <n v="21"/>
    <x v="2"/>
    <n v="2"/>
    <x v="0"/>
  </r>
  <r>
    <s v="5018366772"/>
    <s v="Shipped"/>
    <s v="BE-TPAR"/>
    <n v="1"/>
    <s v="01/07/2025"/>
    <s v="07:38:08"/>
    <s v="01/07/2025"/>
    <s v="15:00:00"/>
    <x v="22"/>
    <s v="20:18:35"/>
    <x v="2"/>
    <n v="1"/>
    <n v="21"/>
    <x v="2"/>
    <n v="2"/>
    <x v="0"/>
  </r>
  <r>
    <s v="5018366773"/>
    <s v="Shipped"/>
    <s v="BE-TPAR"/>
    <n v="1"/>
    <s v="01/07/2025"/>
    <s v="07:38:16"/>
    <s v="01/07/2025"/>
    <s v="15:00:00"/>
    <x v="22"/>
    <s v="20:14:23"/>
    <x v="2"/>
    <n v="1"/>
    <n v="21"/>
    <x v="2"/>
    <n v="2"/>
    <x v="0"/>
  </r>
  <r>
    <s v="5018366774"/>
    <s v="Shipped"/>
    <s v="BE-TPAR"/>
    <n v="1"/>
    <s v="01/07/2025"/>
    <s v="07:38:15"/>
    <s v="01/07/2025"/>
    <s v="15:00:00"/>
    <x v="22"/>
    <s v="20:18:52"/>
    <x v="2"/>
    <n v="1"/>
    <n v="21"/>
    <x v="2"/>
    <n v="2"/>
    <x v="0"/>
  </r>
  <r>
    <s v="5018366775"/>
    <s v="Shipped"/>
    <s v="BE-TPAR"/>
    <n v="1"/>
    <s v="01/07/2025"/>
    <s v="07:38:17"/>
    <s v="01/07/2025"/>
    <s v="15:00:00"/>
    <x v="22"/>
    <s v="20:14:27"/>
    <x v="2"/>
    <n v="1"/>
    <n v="21"/>
    <x v="2"/>
    <n v="2"/>
    <x v="0"/>
  </r>
  <r>
    <s v="5018366776"/>
    <s v="Shipped"/>
    <s v="BE-TPAR"/>
    <n v="1"/>
    <s v="01/07/2025"/>
    <s v="07:38:19"/>
    <s v="01/07/2025"/>
    <s v="15:00:00"/>
    <x v="22"/>
    <s v="20:18:17"/>
    <x v="2"/>
    <n v="1"/>
    <n v="21"/>
    <x v="2"/>
    <n v="2"/>
    <x v="0"/>
  </r>
  <r>
    <s v="5018366777"/>
    <s v="Shipped"/>
    <s v="BE-TPAR"/>
    <n v="1"/>
    <s v="01/07/2025"/>
    <s v="07:38:19"/>
    <s v="01/07/2025"/>
    <s v="15:00:00"/>
    <x v="22"/>
    <s v="20:18:36"/>
    <x v="2"/>
    <n v="1"/>
    <n v="21"/>
    <x v="2"/>
    <n v="2"/>
    <x v="0"/>
  </r>
  <r>
    <s v="5018366778"/>
    <s v="Shipped"/>
    <s v="BE-TPAR"/>
    <n v="1"/>
    <s v="01/07/2025"/>
    <s v="07:38:18"/>
    <s v="01/07/2025"/>
    <s v="15:00:00"/>
    <x v="22"/>
    <s v="20:14:24"/>
    <x v="2"/>
    <n v="1"/>
    <n v="21"/>
    <x v="2"/>
    <n v="2"/>
    <x v="0"/>
  </r>
  <r>
    <s v="5018366779"/>
    <s v="Shipped"/>
    <s v="BE-TPAR"/>
    <n v="1"/>
    <s v="01/07/2025"/>
    <s v="07:38:19"/>
    <s v="01/07/2025"/>
    <s v="15:00:00"/>
    <x v="22"/>
    <s v="20:18:20"/>
    <x v="2"/>
    <n v="1"/>
    <n v="21"/>
    <x v="2"/>
    <n v="2"/>
    <x v="0"/>
  </r>
  <r>
    <s v="5018366780"/>
    <s v="Shipped"/>
    <s v="BE-TPAR"/>
    <n v="1"/>
    <s v="01/07/2025"/>
    <s v="07:38:18"/>
    <s v="01/07/2025"/>
    <s v="15:00:00"/>
    <x v="22"/>
    <s v="20:18:16"/>
    <x v="2"/>
    <n v="1"/>
    <n v="21"/>
    <x v="2"/>
    <n v="2"/>
    <x v="0"/>
  </r>
  <r>
    <s v="5018366781"/>
    <s v="Shipped"/>
    <s v="BE-TPAR"/>
    <n v="2"/>
    <s v="01/07/2025"/>
    <s v="07:38:19"/>
    <s v="01/07/2025"/>
    <s v="15:00:00"/>
    <x v="22"/>
    <s v="20:14:25"/>
    <x v="2"/>
    <n v="1"/>
    <n v="21"/>
    <x v="2"/>
    <n v="2"/>
    <x v="0"/>
  </r>
  <r>
    <s v="5018366782"/>
    <s v="Shipped"/>
    <s v="BE-TPAR"/>
    <n v="1"/>
    <s v="01/07/2025"/>
    <s v="07:38:15"/>
    <s v="01/07/2025"/>
    <s v="15:00:00"/>
    <x v="22"/>
    <s v="20:17:37"/>
    <x v="2"/>
    <n v="1"/>
    <n v="21"/>
    <x v="2"/>
    <n v="2"/>
    <x v="0"/>
  </r>
  <r>
    <s v="5018366984"/>
    <s v="Shipped"/>
    <s v="BE-TPAR"/>
    <n v="2"/>
    <s v="30/06/2025"/>
    <s v="16:08:24"/>
    <s v="01/07/2025"/>
    <s v="15:00:00"/>
    <x v="22"/>
    <s v="20:14:43"/>
    <x v="2"/>
    <n v="1"/>
    <n v="21"/>
    <x v="0"/>
    <n v="1"/>
    <x v="2"/>
  </r>
  <r>
    <s v="5018366985"/>
    <s v="Shipped"/>
    <s v="BE-THPLB"/>
    <n v="1"/>
    <s v="30/06/2025"/>
    <s v="16:08:21"/>
    <s v="01/07/2025"/>
    <s v="15:00:00"/>
    <x v="22"/>
    <s v="20:15:35"/>
    <x v="2"/>
    <n v="1"/>
    <n v="21"/>
    <x v="0"/>
    <n v="1"/>
    <x v="2"/>
  </r>
  <r>
    <s v="5018366986"/>
    <s v="Shipped"/>
    <s v="BE-TPAR"/>
    <n v="2"/>
    <s v="30/06/2025"/>
    <s v="16:08:18"/>
    <s v="01/07/2025"/>
    <s v="15:00:00"/>
    <x v="22"/>
    <s v="20:16:57"/>
    <x v="2"/>
    <n v="1"/>
    <n v="21"/>
    <x v="0"/>
    <n v="1"/>
    <x v="2"/>
  </r>
  <r>
    <s v="5018366987"/>
    <s v="Shipped"/>
    <s v="BE-TPAR"/>
    <n v="3"/>
    <s v="30/06/2025"/>
    <s v="16:08:23"/>
    <s v="01/07/2025"/>
    <s v="15:00:00"/>
    <x v="22"/>
    <s v="20:18:09"/>
    <x v="2"/>
    <n v="1"/>
    <n v="21"/>
    <x v="0"/>
    <n v="1"/>
    <x v="2"/>
  </r>
  <r>
    <s v="5018366988"/>
    <s v="Shipped"/>
    <s v="BE-TPAR"/>
    <n v="2"/>
    <s v="30/06/2025"/>
    <s v="16:08:22"/>
    <s v="01/07/2025"/>
    <s v="15:00:00"/>
    <x v="22"/>
    <s v="20:15:11"/>
    <x v="2"/>
    <n v="1"/>
    <n v="21"/>
    <x v="0"/>
    <n v="1"/>
    <x v="2"/>
  </r>
  <r>
    <s v="5018604404"/>
    <s v="Cancelled"/>
    <s v="BE-TPAR"/>
    <n v="2"/>
    <s v="30/07/2025"/>
    <s v="10:21:14"/>
    <s v="31/07/2025"/>
    <s v="15:00:00"/>
    <x v="1"/>
    <s v=""/>
    <x v="1"/>
    <m/>
    <m/>
    <x v="1"/>
    <m/>
    <x v="1"/>
  </r>
  <r>
    <s v="5018604405"/>
    <s v="Cancelled"/>
    <s v="BE-TPAR"/>
    <n v="1"/>
    <s v="30/07/2025"/>
    <s v="10:21:13"/>
    <s v="30/07/2025"/>
    <s v="15:00:00"/>
    <x v="1"/>
    <s v=""/>
    <x v="1"/>
    <m/>
    <m/>
    <x v="1"/>
    <m/>
    <x v="1"/>
  </r>
  <r>
    <s v="5018604406"/>
    <s v="Cancelled"/>
    <s v="BE-TPAR"/>
    <n v="1"/>
    <s v="30/07/2025"/>
    <s v="10:21:15"/>
    <s v="30/07/2025"/>
    <s v="15:00:00"/>
    <x v="1"/>
    <s v=""/>
    <x v="1"/>
    <m/>
    <m/>
    <x v="1"/>
    <m/>
    <x v="1"/>
  </r>
  <r>
    <s v="5018604407"/>
    <s v="Cancelled"/>
    <s v="BE-TPAR"/>
    <n v="1"/>
    <s v="30/07/2025"/>
    <s v="10:21:13"/>
    <s v="30/07/2025"/>
    <s v="15:00:00"/>
    <x v="1"/>
    <s v=""/>
    <x v="1"/>
    <m/>
    <m/>
    <x v="1"/>
    <m/>
    <x v="1"/>
  </r>
  <r>
    <s v="5018604408"/>
    <s v="Cancelled"/>
    <s v="BE-TPAR"/>
    <n v="1"/>
    <s v="30/07/2025"/>
    <s v="10:22:17"/>
    <s v="30/07/2025"/>
    <s v="15:00:00"/>
    <x v="1"/>
    <s v=""/>
    <x v="1"/>
    <m/>
    <m/>
    <x v="1"/>
    <m/>
    <x v="1"/>
  </r>
  <r>
    <s v="5018604409"/>
    <s v="Cancelled"/>
    <s v="BE-TPAR"/>
    <n v="1"/>
    <s v="30/07/2025"/>
    <s v="10:21:14"/>
    <s v="30/07/2025"/>
    <s v="15:00:00"/>
    <x v="1"/>
    <s v=""/>
    <x v="1"/>
    <m/>
    <m/>
    <x v="1"/>
    <m/>
    <x v="1"/>
  </r>
  <r>
    <s v="5018366989"/>
    <s v="Shipped"/>
    <s v="BE-TFPL"/>
    <n v="10"/>
    <s v="30/06/2025"/>
    <s v="16:08:19"/>
    <s v="01/07/2025"/>
    <s v="15:00:00"/>
    <x v="22"/>
    <s v="12:18:09"/>
    <x v="2"/>
    <n v="1"/>
    <n v="13"/>
    <x v="0"/>
    <n v="1"/>
    <x v="2"/>
  </r>
  <r>
    <s v="5018366990"/>
    <s v="Shipped"/>
    <s v="BE-TFPL"/>
    <n v="17"/>
    <s v="30/06/2025"/>
    <s v="16:08:25"/>
    <s v="01/07/2025"/>
    <s v="15:00:00"/>
    <x v="22"/>
    <s v="20:18:02"/>
    <x v="2"/>
    <n v="1"/>
    <n v="21"/>
    <x v="0"/>
    <n v="1"/>
    <x v="2"/>
  </r>
  <r>
    <s v="5018366991"/>
    <s v="Shipped"/>
    <s v="BE-TFPL"/>
    <n v="6"/>
    <s v="30/06/2025"/>
    <s v="16:08:27"/>
    <s v="01/07/2025"/>
    <s v="15:00:00"/>
    <x v="22"/>
    <s v="12:18:07"/>
    <x v="2"/>
    <n v="1"/>
    <n v="13"/>
    <x v="0"/>
    <n v="1"/>
    <x v="2"/>
  </r>
  <r>
    <s v="5018366992"/>
    <s v="Shipped"/>
    <s v="BE-THPL"/>
    <n v="12"/>
    <s v="30/06/2025"/>
    <s v="16:08:21"/>
    <s v="01/07/2025"/>
    <s v="15:00:00"/>
    <x v="22"/>
    <s v="20:15:13"/>
    <x v="2"/>
    <n v="1"/>
    <n v="21"/>
    <x v="0"/>
    <n v="1"/>
    <x v="2"/>
  </r>
  <r>
    <s v="5018366993"/>
    <s v="Shipped"/>
    <s v="BE-THPL"/>
    <n v="9"/>
    <s v="30/06/2025"/>
    <s v="16:08:26"/>
    <s v="01/07/2025"/>
    <s v="15:00:00"/>
    <x v="22"/>
    <s v="20:14:45"/>
    <x v="2"/>
    <n v="1"/>
    <n v="21"/>
    <x v="0"/>
    <n v="1"/>
    <x v="2"/>
  </r>
  <r>
    <s v="5018366994"/>
    <s v="Shipped"/>
    <s v="BE-TPAR"/>
    <n v="2"/>
    <s v="30/06/2025"/>
    <s v="16:08:24"/>
    <s v="01/07/2025"/>
    <s v="15:00:00"/>
    <x v="22"/>
    <s v="20:14:46"/>
    <x v="2"/>
    <n v="1"/>
    <n v="21"/>
    <x v="0"/>
    <n v="1"/>
    <x v="2"/>
  </r>
  <r>
    <s v="5018366995"/>
    <s v="Shipped"/>
    <s v="BE-TPAR"/>
    <n v="5"/>
    <s v="30/06/2025"/>
    <s v="16:08:27"/>
    <s v="01/07/2025"/>
    <s v="15:00:00"/>
    <x v="22"/>
    <s v="20:14:50"/>
    <x v="2"/>
    <n v="1"/>
    <n v="21"/>
    <x v="0"/>
    <n v="1"/>
    <x v="2"/>
  </r>
  <r>
    <s v="5018366996"/>
    <s v="Shipped"/>
    <s v="BE-TPAR"/>
    <n v="1"/>
    <s v="30/06/2025"/>
    <s v="16:08:19"/>
    <s v="01/07/2025"/>
    <s v="15:00:00"/>
    <x v="22"/>
    <s v="20:14:51"/>
    <x v="2"/>
    <n v="1"/>
    <n v="21"/>
    <x v="0"/>
    <n v="1"/>
    <x v="2"/>
  </r>
  <r>
    <s v="5018366997"/>
    <s v="Shipped"/>
    <s v="BE-TPAR"/>
    <n v="3"/>
    <s v="30/06/2025"/>
    <s v="16:08:24"/>
    <s v="01/07/2025"/>
    <s v="15:00:00"/>
    <x v="22"/>
    <s v="20:14:53"/>
    <x v="2"/>
    <n v="1"/>
    <n v="21"/>
    <x v="0"/>
    <n v="1"/>
    <x v="2"/>
  </r>
  <r>
    <s v="5018366998"/>
    <s v="Shipped"/>
    <s v="BE-TPAR"/>
    <n v="5"/>
    <s v="30/06/2025"/>
    <s v="16:08:20"/>
    <s v="01/07/2025"/>
    <s v="15:00:00"/>
    <x v="22"/>
    <s v="20:16:59"/>
    <x v="2"/>
    <n v="1"/>
    <n v="21"/>
    <x v="0"/>
    <n v="1"/>
    <x v="2"/>
  </r>
  <r>
    <s v="5018366999"/>
    <s v="Shipped"/>
    <s v="BE-TPAR"/>
    <n v="4"/>
    <s v="30/06/2025"/>
    <s v="16:08:23"/>
    <s v="01/07/2025"/>
    <s v="15:00:00"/>
    <x v="22"/>
    <s v="20:16:32"/>
    <x v="2"/>
    <n v="1"/>
    <n v="21"/>
    <x v="0"/>
    <n v="1"/>
    <x v="2"/>
  </r>
  <r>
    <s v="5018367137"/>
    <s v="Shipped"/>
    <s v="BE-TPAR"/>
    <n v="9"/>
    <s v="30/06/2025"/>
    <s v="16:51:39"/>
    <s v="01/07/2025"/>
    <s v="15:00:00"/>
    <x v="22"/>
    <s v="20:15:58"/>
    <x v="2"/>
    <n v="1"/>
    <n v="21"/>
    <x v="0"/>
    <n v="1"/>
    <x v="2"/>
  </r>
  <r>
    <s v="5018608227"/>
    <s v="Cancelled"/>
    <s v="BE-TPAR"/>
    <n v="1"/>
    <s v="01/08/2025"/>
    <s v="13:57:28"/>
    <s v="01/08/2025"/>
    <s v="15:00:00"/>
    <x v="1"/>
    <s v=""/>
    <x v="1"/>
    <m/>
    <m/>
    <x v="1"/>
    <m/>
    <x v="1"/>
  </r>
  <r>
    <s v="5018608228"/>
    <s v="Cancelled"/>
    <s v="BE-TPAR"/>
    <n v="1"/>
    <s v="01/08/2025"/>
    <s v="13:57:27"/>
    <s v="01/08/2025"/>
    <s v="15:00:00"/>
    <x v="1"/>
    <s v=""/>
    <x v="1"/>
    <m/>
    <m/>
    <x v="1"/>
    <m/>
    <x v="1"/>
  </r>
  <r>
    <s v="5018608229"/>
    <s v="Cancelled"/>
    <s v="BE-TPAR"/>
    <n v="1"/>
    <s v="01/08/2025"/>
    <s v="13:57:29"/>
    <s v="01/08/2025"/>
    <s v="15:00:00"/>
    <x v="1"/>
    <s v=""/>
    <x v="1"/>
    <m/>
    <m/>
    <x v="1"/>
    <m/>
    <x v="1"/>
  </r>
  <r>
    <s v="5018608230"/>
    <s v="Cancelled"/>
    <s v="BE-TPAR"/>
    <n v="2"/>
    <s v="01/08/2025"/>
    <s v="13:57:28"/>
    <s v="01/08/2025"/>
    <s v="15:00:00"/>
    <x v="1"/>
    <s v=""/>
    <x v="1"/>
    <m/>
    <m/>
    <x v="1"/>
    <m/>
    <x v="1"/>
  </r>
  <r>
    <s v="5018608231"/>
    <s v="Cancelled"/>
    <s v="BE-TPAR"/>
    <n v="1"/>
    <s v="01/08/2025"/>
    <s v="13:57:29"/>
    <s v="01/08/2025"/>
    <s v="15:00:00"/>
    <x v="1"/>
    <s v=""/>
    <x v="1"/>
    <m/>
    <m/>
    <x v="1"/>
    <m/>
    <x v="1"/>
  </r>
  <r>
    <s v="5018608232"/>
    <s v="Cancelled"/>
    <s v="BE-TPAR"/>
    <n v="2"/>
    <s v="01/08/2025"/>
    <s v="14:08:32"/>
    <s v="01/08/2025"/>
    <s v="15:00:00"/>
    <x v="1"/>
    <s v=""/>
    <x v="1"/>
    <m/>
    <m/>
    <x v="1"/>
    <m/>
    <x v="1"/>
  </r>
  <r>
    <s v="5018608233"/>
    <s v="Cancelled"/>
    <s v="BE-TPAR"/>
    <n v="1"/>
    <s v="01/08/2025"/>
    <s v="14:08:34"/>
    <s v="01/08/2025"/>
    <s v="15:00:00"/>
    <x v="1"/>
    <s v=""/>
    <x v="1"/>
    <m/>
    <m/>
    <x v="1"/>
    <m/>
    <x v="1"/>
  </r>
  <r>
    <s v="5018608234"/>
    <s v="Cancelled"/>
    <s v="BE-TPAR"/>
    <n v="1"/>
    <s v="01/08/2025"/>
    <s v="14:08:34"/>
    <s v="01/08/2025"/>
    <s v="15:00:00"/>
    <x v="1"/>
    <s v=""/>
    <x v="1"/>
    <m/>
    <m/>
    <x v="1"/>
    <m/>
    <x v="1"/>
  </r>
  <r>
    <s v="5018608235"/>
    <s v="Cancelled"/>
    <s v="BE-THPLB"/>
    <n v="1"/>
    <s v="01/08/2025"/>
    <s v="14:08:30"/>
    <s v="01/08/2025"/>
    <s v="15:00:00"/>
    <x v="1"/>
    <s v=""/>
    <x v="1"/>
    <m/>
    <m/>
    <x v="1"/>
    <m/>
    <x v="1"/>
  </r>
  <r>
    <s v="5018608236"/>
    <s v="Cancelled"/>
    <s v="BE-TPAR"/>
    <n v="1"/>
    <s v="01/08/2025"/>
    <s v="14:08:33"/>
    <s v="01/08/2025"/>
    <s v="15:00:00"/>
    <x v="1"/>
    <s v=""/>
    <x v="1"/>
    <m/>
    <m/>
    <x v="1"/>
    <m/>
    <x v="1"/>
  </r>
  <r>
    <s v="5018608237"/>
    <s v="Cancelled"/>
    <s v="BE-TPAR"/>
    <n v="1"/>
    <s v="01/08/2025"/>
    <s v="14:08:32"/>
    <s v="01/08/2025"/>
    <s v="15:00:00"/>
    <x v="1"/>
    <s v=""/>
    <x v="1"/>
    <m/>
    <m/>
    <x v="1"/>
    <m/>
    <x v="1"/>
  </r>
  <r>
    <s v="5018608238"/>
    <s v="Cancelled"/>
    <s v="BE-TPAR"/>
    <n v="1"/>
    <s v="01/08/2025"/>
    <s v="14:08:33"/>
    <s v="01/08/2025"/>
    <s v="15:00:00"/>
    <x v="1"/>
    <s v=""/>
    <x v="1"/>
    <m/>
    <m/>
    <x v="1"/>
    <m/>
    <x v="1"/>
  </r>
  <r>
    <s v="5018608239"/>
    <s v="Cancelled"/>
    <s v="BE-TPAR"/>
    <n v="3"/>
    <s v="01/08/2025"/>
    <s v="14:08:31"/>
    <s v="01/08/2025"/>
    <s v="15:00:00"/>
    <x v="1"/>
    <s v=""/>
    <x v="1"/>
    <m/>
    <m/>
    <x v="1"/>
    <m/>
    <x v="1"/>
  </r>
  <r>
    <s v="5018608727"/>
    <s v="Cancelled"/>
    <s v="BE-TPAR"/>
    <n v="2"/>
    <s v="01/08/2025"/>
    <s v="08:41:51"/>
    <s v="01/08/2025"/>
    <s v="15:00:00"/>
    <x v="1"/>
    <s v=""/>
    <x v="1"/>
    <m/>
    <m/>
    <x v="1"/>
    <m/>
    <x v="1"/>
  </r>
  <r>
    <s v="5018608728"/>
    <s v="Cancelled"/>
    <s v="BE-TPAR"/>
    <n v="1"/>
    <s v="01/08/2025"/>
    <s v="08:41:51"/>
    <s v="01/08/2025"/>
    <s v="15:00:00"/>
    <x v="1"/>
    <s v=""/>
    <x v="1"/>
    <m/>
    <m/>
    <x v="1"/>
    <m/>
    <x v="1"/>
  </r>
  <r>
    <s v="5018608729"/>
    <s v="Cancelled"/>
    <s v="BE-TPAR"/>
    <n v="1"/>
    <s v="01/08/2025"/>
    <s v="08:41:54"/>
    <s v="01/08/2025"/>
    <s v="15:00:00"/>
    <x v="1"/>
    <s v=""/>
    <x v="1"/>
    <m/>
    <m/>
    <x v="1"/>
    <m/>
    <x v="1"/>
  </r>
  <r>
    <s v="5018608730"/>
    <s v="Cancelled"/>
    <s v="BE-TPAR"/>
    <n v="1"/>
    <s v="01/08/2025"/>
    <s v="08:41:54"/>
    <s v="01/08/2025"/>
    <s v="15:00:00"/>
    <x v="1"/>
    <s v=""/>
    <x v="1"/>
    <m/>
    <m/>
    <x v="1"/>
    <m/>
    <x v="1"/>
  </r>
  <r>
    <s v="5018608731"/>
    <s v="Cancelled"/>
    <s v="BE-TPAR"/>
    <n v="1"/>
    <s v="01/08/2025"/>
    <s v="08:41:52"/>
    <s v="01/08/2025"/>
    <s v="15:00:00"/>
    <x v="1"/>
    <s v=""/>
    <x v="1"/>
    <m/>
    <m/>
    <x v="1"/>
    <m/>
    <x v="1"/>
  </r>
  <r>
    <s v="5018608732"/>
    <s v="Cancelled"/>
    <s v="BE-TPAR"/>
    <n v="1"/>
    <s v="01/08/2025"/>
    <s v="08:41:51"/>
    <s v="01/08/2025"/>
    <s v="15:00:00"/>
    <x v="1"/>
    <s v=""/>
    <x v="1"/>
    <m/>
    <m/>
    <x v="1"/>
    <m/>
    <x v="1"/>
  </r>
  <r>
    <s v="5018608733"/>
    <s v="Cancelled"/>
    <s v="BE-TPAR"/>
    <n v="1"/>
    <s v="01/08/2025"/>
    <s v="08:41:54"/>
    <s v="01/08/2025"/>
    <s v="15:00:00"/>
    <x v="1"/>
    <s v=""/>
    <x v="1"/>
    <m/>
    <m/>
    <x v="1"/>
    <m/>
    <x v="1"/>
  </r>
  <r>
    <s v="5018608734"/>
    <s v="Cancelled"/>
    <s v="BE-TPAR"/>
    <n v="1"/>
    <s v="01/08/2025"/>
    <s v="08:41:52"/>
    <s v="01/08/2025"/>
    <s v="15:00:00"/>
    <x v="1"/>
    <s v=""/>
    <x v="1"/>
    <m/>
    <m/>
    <x v="1"/>
    <m/>
    <x v="1"/>
  </r>
  <r>
    <s v="5018608735"/>
    <s v="Cancelled"/>
    <s v="BE-TPAR"/>
    <n v="1"/>
    <s v="01/08/2025"/>
    <s v="08:41:50"/>
    <s v="01/08/2025"/>
    <s v="15:00:00"/>
    <x v="1"/>
    <s v=""/>
    <x v="1"/>
    <m/>
    <m/>
    <x v="1"/>
    <m/>
    <x v="1"/>
  </r>
  <r>
    <s v="5018367138"/>
    <s v="Shipped"/>
    <s v="BE-THPL"/>
    <n v="9"/>
    <s v="30/06/2025"/>
    <s v="16:51:39"/>
    <s v="01/07/2025"/>
    <s v="15:00:00"/>
    <x v="22"/>
    <s v="20:18:22"/>
    <x v="2"/>
    <n v="1"/>
    <n v="21"/>
    <x v="0"/>
    <n v="1"/>
    <x v="2"/>
  </r>
  <r>
    <s v="5018367139"/>
    <s v="Shipped"/>
    <s v="BE-THPL"/>
    <n v="3"/>
    <s v="30/06/2025"/>
    <s v="16:51:38"/>
    <s v="01/07/2025"/>
    <s v="15:00:00"/>
    <x v="22"/>
    <s v="20:18:55"/>
    <x v="2"/>
    <n v="1"/>
    <n v="21"/>
    <x v="0"/>
    <n v="1"/>
    <x v="2"/>
  </r>
  <r>
    <s v="5018367140"/>
    <s v="Shipped"/>
    <s v="BE-THPL"/>
    <n v="11"/>
    <s v="30/06/2025"/>
    <s v="16:52:41"/>
    <s v="01/07/2025"/>
    <s v="15:00:00"/>
    <x v="22"/>
    <s v="20:16:41"/>
    <x v="2"/>
    <n v="1"/>
    <n v="21"/>
    <x v="0"/>
    <n v="1"/>
    <x v="2"/>
  </r>
  <r>
    <s v="5018367141"/>
    <s v="Shipped"/>
    <s v="BE-TFPL"/>
    <n v="20"/>
    <s v="30/06/2025"/>
    <s v="16:52:40"/>
    <s v="01/07/2025"/>
    <s v="15:00:00"/>
    <x v="22"/>
    <s v="20:17:37"/>
    <x v="2"/>
    <n v="1"/>
    <n v="21"/>
    <x v="0"/>
    <n v="1"/>
    <x v="2"/>
  </r>
  <r>
    <s v="5018367229"/>
    <s v="Shipped"/>
    <s v="BE-TPAR"/>
    <n v="5"/>
    <s v="02/07/2025"/>
    <s v="10:11:56"/>
    <s v="03/07/2025"/>
    <s v="15:00:00"/>
    <x v="26"/>
    <s v="19:58:24"/>
    <x v="2"/>
    <n v="3"/>
    <n v="20"/>
    <x v="0"/>
    <n v="3"/>
    <x v="0"/>
  </r>
  <r>
    <s v="5018367230"/>
    <s v="Shipped"/>
    <s v="BE-TPAR"/>
    <n v="1"/>
    <s v="02/07/2025"/>
    <s v="10:11:55"/>
    <s v="02/07/2025"/>
    <s v="15:00:00"/>
    <x v="23"/>
    <s v="18:31:57"/>
    <x v="2"/>
    <n v="2"/>
    <n v="19"/>
    <x v="2"/>
    <n v="3"/>
    <x v="0"/>
  </r>
  <r>
    <s v="5018367434"/>
    <s v="Shipped"/>
    <s v="BE-TPAR"/>
    <n v="1"/>
    <s v="30/06/2025"/>
    <s v="14:52:45"/>
    <s v="30/06/2025"/>
    <s v="15:00:00"/>
    <x v="22"/>
    <s v="20:19:09"/>
    <x v="2"/>
    <n v="1"/>
    <n v="21"/>
    <x v="0"/>
    <n v="1"/>
    <x v="2"/>
  </r>
  <r>
    <s v="5018367435"/>
    <s v="Shipped"/>
    <s v="BE-TPAR"/>
    <n v="4"/>
    <s v="30/06/2025"/>
    <s v="14:52:45"/>
    <s v="01/07/2025"/>
    <s v="15:00:00"/>
    <x v="22"/>
    <s v="20:18:07"/>
    <x v="2"/>
    <n v="1"/>
    <n v="21"/>
    <x v="0"/>
    <n v="1"/>
    <x v="2"/>
  </r>
  <r>
    <s v="5018367437"/>
    <s v="Shipped"/>
    <s v="BE-TFPL"/>
    <n v="12"/>
    <s v="30/06/2025"/>
    <s v="14:52:41"/>
    <s v="01/07/2025"/>
    <s v="15:00:00"/>
    <x v="22"/>
    <s v="12:19:32"/>
    <x v="2"/>
    <n v="1"/>
    <n v="13"/>
    <x v="0"/>
    <n v="1"/>
    <x v="2"/>
  </r>
  <r>
    <s v="5018367438"/>
    <s v="Shipped"/>
    <s v="BE-TPAR"/>
    <n v="6"/>
    <s v="30/06/2025"/>
    <s v="14:52:45"/>
    <s v="01/07/2025"/>
    <s v="15:00:00"/>
    <x v="22"/>
    <s v="20:16:10"/>
    <x v="2"/>
    <n v="1"/>
    <n v="21"/>
    <x v="0"/>
    <n v="1"/>
    <x v="2"/>
  </r>
  <r>
    <s v="5018367439"/>
    <s v="Shipped"/>
    <s v="BE-TFPL"/>
    <n v="17"/>
    <s v="30/06/2025"/>
    <s v="14:52:47"/>
    <s v="01/07/2025"/>
    <s v="15:00:00"/>
    <x v="22"/>
    <s v="12:18:00"/>
    <x v="2"/>
    <n v="1"/>
    <n v="13"/>
    <x v="0"/>
    <n v="1"/>
    <x v="2"/>
  </r>
  <r>
    <s v="5018367884"/>
    <s v="Shipped"/>
    <s v="BE-TPAR"/>
    <n v="6"/>
    <s v="30/06/2025"/>
    <s v="11:07:16"/>
    <s v="01/07/2025"/>
    <s v="15:00:00"/>
    <x v="22"/>
    <s v="20:19:13"/>
    <x v="2"/>
    <n v="1"/>
    <n v="21"/>
    <x v="0"/>
    <n v="1"/>
    <x v="2"/>
  </r>
  <r>
    <s v="5018368260"/>
    <s v="Shipped"/>
    <s v="BE-TPAR"/>
    <n v="4"/>
    <s v="30/06/2025"/>
    <s v="12:27:32"/>
    <s v="01/07/2025"/>
    <s v="15:00:00"/>
    <x v="22"/>
    <s v="20:14:14"/>
    <x v="2"/>
    <n v="1"/>
    <n v="21"/>
    <x v="0"/>
    <n v="1"/>
    <x v="2"/>
  </r>
  <r>
    <s v="5018368882"/>
    <s v="Shipped"/>
    <s v="BE-TPAR"/>
    <n v="7"/>
    <s v="02/07/2025"/>
    <s v="12:37:05"/>
    <s v="03/07/2025"/>
    <s v="15:00:00"/>
    <x v="26"/>
    <s v="19:59:32"/>
    <x v="2"/>
    <n v="3"/>
    <n v="20"/>
    <x v="0"/>
    <n v="3"/>
    <x v="2"/>
  </r>
  <r>
    <s v="5018368883"/>
    <s v="Shipped"/>
    <s v="BE-TPAR"/>
    <n v="3"/>
    <s v="02/07/2025"/>
    <s v="12:37:07"/>
    <s v="03/07/2025"/>
    <s v="15:00:00"/>
    <x v="26"/>
    <s v="20:01:53"/>
    <x v="2"/>
    <n v="3"/>
    <n v="21"/>
    <x v="0"/>
    <n v="3"/>
    <x v="2"/>
  </r>
  <r>
    <s v="5018368884"/>
    <s v="Shipped"/>
    <s v="BE-TPAR"/>
    <n v="3"/>
    <s v="02/07/2025"/>
    <s v="12:37:08"/>
    <s v="03/07/2025"/>
    <s v="15:00:00"/>
    <x v="26"/>
    <s v="20:01:49"/>
    <x v="2"/>
    <n v="3"/>
    <n v="21"/>
    <x v="0"/>
    <n v="3"/>
    <x v="2"/>
  </r>
  <r>
    <s v="5018368885"/>
    <s v="Shipped"/>
    <s v="BE-THPLB"/>
    <n v="13"/>
    <s v="02/07/2025"/>
    <s v="12:37:06"/>
    <s v="03/07/2025"/>
    <s v="15:00:00"/>
    <x v="26"/>
    <s v="13:04:25"/>
    <x v="2"/>
    <n v="3"/>
    <n v="14"/>
    <x v="0"/>
    <n v="3"/>
    <x v="2"/>
  </r>
  <r>
    <s v="5018368886"/>
    <s v="Shipped"/>
    <s v="BE-TPAR"/>
    <n v="8"/>
    <s v="02/07/2025"/>
    <s v="12:37:09"/>
    <s v="03/07/2025"/>
    <s v="15:00:00"/>
    <x v="26"/>
    <s v="20:02:00"/>
    <x v="2"/>
    <n v="3"/>
    <n v="21"/>
    <x v="0"/>
    <n v="3"/>
    <x v="2"/>
  </r>
  <r>
    <s v="5018368887"/>
    <s v="Shipped"/>
    <s v="BE-TPAR"/>
    <n v="7"/>
    <s v="02/07/2025"/>
    <s v="12:37:05"/>
    <s v="03/07/2025"/>
    <s v="15:00:00"/>
    <x v="26"/>
    <s v="19:58:08"/>
    <x v="2"/>
    <n v="3"/>
    <n v="20"/>
    <x v="0"/>
    <n v="3"/>
    <x v="2"/>
  </r>
  <r>
    <s v="5018368888"/>
    <s v="Shipped"/>
    <s v="BE-TPAR"/>
    <n v="1"/>
    <s v="02/07/2025"/>
    <s v="12:37:08"/>
    <s v="03/07/2025"/>
    <s v="15:00:00"/>
    <x v="26"/>
    <s v="19:59:54"/>
    <x v="2"/>
    <n v="3"/>
    <n v="20"/>
    <x v="0"/>
    <n v="3"/>
    <x v="2"/>
  </r>
  <r>
    <s v="5018368889"/>
    <s v="Shipped"/>
    <s v="BE-TPAR"/>
    <n v="1"/>
    <s v="02/07/2025"/>
    <s v="12:37:08"/>
    <s v="03/07/2025"/>
    <s v="15:00:00"/>
    <x v="26"/>
    <s v="19:59:48"/>
    <x v="2"/>
    <n v="3"/>
    <n v="20"/>
    <x v="0"/>
    <n v="3"/>
    <x v="2"/>
  </r>
  <r>
    <s v="5018368890"/>
    <s v="Shipped"/>
    <s v="BE-THPL"/>
    <n v="13"/>
    <s v="02/07/2025"/>
    <s v="12:38:10"/>
    <s v="03/07/2025"/>
    <s v="15:00:00"/>
    <x v="26"/>
    <s v="13:04:26"/>
    <x v="2"/>
    <n v="3"/>
    <n v="14"/>
    <x v="0"/>
    <n v="3"/>
    <x v="2"/>
  </r>
  <r>
    <s v="5018369105"/>
    <s v="Shipped"/>
    <s v="BE-TPAR"/>
    <n v="1"/>
    <s v="30/06/2025"/>
    <s v="14:07:40"/>
    <s v="01/07/2025"/>
    <s v="15:00:00"/>
    <x v="22"/>
    <s v="20:18:42"/>
    <x v="2"/>
    <n v="1"/>
    <n v="21"/>
    <x v="0"/>
    <n v="1"/>
    <x v="2"/>
  </r>
  <r>
    <s v="5018369106"/>
    <s v="Shipped"/>
    <s v="BE-TFPL"/>
    <n v="12"/>
    <s v="30/06/2025"/>
    <s v="14:07:43"/>
    <s v="01/07/2025"/>
    <s v="15:00:00"/>
    <x v="22"/>
    <s v="12:18:04"/>
    <x v="2"/>
    <n v="1"/>
    <n v="13"/>
    <x v="0"/>
    <n v="1"/>
    <x v="2"/>
  </r>
  <r>
    <s v="5018369107"/>
    <s v="Shipped"/>
    <s v="BE-TPAR"/>
    <n v="2"/>
    <s v="30/06/2025"/>
    <s v="14:07:40"/>
    <s v="01/07/2025"/>
    <s v="15:00:00"/>
    <x v="22"/>
    <s v="20:15:49"/>
    <x v="2"/>
    <n v="1"/>
    <n v="21"/>
    <x v="0"/>
    <n v="1"/>
    <x v="2"/>
  </r>
  <r>
    <s v="5018369108"/>
    <s v="Shipped"/>
    <s v="BE-TPAR"/>
    <n v="6"/>
    <s v="30/06/2025"/>
    <s v="14:07:39"/>
    <s v="01/07/2025"/>
    <s v="15:00:00"/>
    <x v="22"/>
    <s v="20:16:30"/>
    <x v="2"/>
    <n v="1"/>
    <n v="21"/>
    <x v="0"/>
    <n v="1"/>
    <x v="2"/>
  </r>
  <r>
    <s v="5018369109"/>
    <s v="Shipped"/>
    <s v="BE-TPAR"/>
    <n v="1"/>
    <s v="30/06/2025"/>
    <s v="14:07:43"/>
    <s v="01/07/2025"/>
    <s v="15:00:00"/>
    <x v="22"/>
    <s v="20:15:50"/>
    <x v="2"/>
    <n v="1"/>
    <n v="21"/>
    <x v="0"/>
    <n v="1"/>
    <x v="2"/>
  </r>
  <r>
    <s v="5018369760"/>
    <s v="Shipped"/>
    <s v="BE-TPAR"/>
    <n v="3"/>
    <s v="30/06/2025"/>
    <s v="13:52:01"/>
    <s v="01/07/2025"/>
    <s v="15:00:00"/>
    <x v="22"/>
    <s v="20:18:19"/>
    <x v="2"/>
    <n v="1"/>
    <n v="21"/>
    <x v="0"/>
    <n v="1"/>
    <x v="2"/>
  </r>
  <r>
    <s v="5018369761"/>
    <s v="Shipped"/>
    <s v="BE-TPAR"/>
    <n v="5"/>
    <s v="30/06/2025"/>
    <s v="13:52:04"/>
    <s v="01/07/2025"/>
    <s v="15:00:00"/>
    <x v="22"/>
    <s v="20:15:02"/>
    <x v="2"/>
    <n v="1"/>
    <n v="21"/>
    <x v="0"/>
    <n v="1"/>
    <x v="2"/>
  </r>
  <r>
    <s v="5018369834"/>
    <s v="Shipped"/>
    <s v="BE-TFPL"/>
    <n v="26"/>
    <s v="01/07/2025"/>
    <s v="08:42:25"/>
    <s v="02/07/2025"/>
    <s v="15:00:00"/>
    <x v="23"/>
    <s v="13:49:11"/>
    <x v="2"/>
    <n v="2"/>
    <n v="14"/>
    <x v="0"/>
    <n v="2"/>
    <x v="0"/>
  </r>
  <r>
    <s v="5018370002"/>
    <s v="Shipped"/>
    <s v="BE-TPAR"/>
    <n v="1"/>
    <s v="30/06/2025"/>
    <s v="15:08:56"/>
    <s v="01/07/2025"/>
    <s v="15:00:00"/>
    <x v="22"/>
    <s v="20:18:53"/>
    <x v="2"/>
    <n v="1"/>
    <n v="21"/>
    <x v="0"/>
    <n v="1"/>
    <x v="2"/>
  </r>
  <r>
    <s v="5018370003"/>
    <s v="Shipped"/>
    <s v="BE-TPAR"/>
    <n v="5"/>
    <s v="30/06/2025"/>
    <s v="15:08:56"/>
    <s v="01/07/2025"/>
    <s v="15:00:00"/>
    <x v="22"/>
    <s v="20:15:34"/>
    <x v="2"/>
    <n v="1"/>
    <n v="21"/>
    <x v="0"/>
    <n v="1"/>
    <x v="2"/>
  </r>
  <r>
    <s v="5018370004"/>
    <s v="Shipped"/>
    <s v="BE-TFPL"/>
    <n v="20"/>
    <s v="30/06/2025"/>
    <s v="15:08:57"/>
    <s v="01/07/2025"/>
    <s v="15:00:00"/>
    <x v="22"/>
    <s v="12:18:08"/>
    <x v="2"/>
    <n v="1"/>
    <n v="13"/>
    <x v="0"/>
    <n v="1"/>
    <x v="2"/>
  </r>
  <r>
    <s v="5018370005"/>
    <s v="Shipped"/>
    <s v="BE-TPAR"/>
    <n v="1"/>
    <s v="30/06/2025"/>
    <s v="15:07:51"/>
    <s v="01/07/2025"/>
    <s v="15:00:00"/>
    <x v="22"/>
    <s v="20:19:15"/>
    <x v="2"/>
    <n v="1"/>
    <n v="21"/>
    <x v="0"/>
    <n v="1"/>
    <x v="2"/>
  </r>
  <r>
    <s v="5018370006"/>
    <s v="Shipped"/>
    <s v="BE-TPAR"/>
    <n v="1"/>
    <s v="30/06/2025"/>
    <s v="15:07:52"/>
    <s v="01/07/2025"/>
    <s v="15:00:00"/>
    <x v="22"/>
    <s v="20:17:31"/>
    <x v="2"/>
    <n v="1"/>
    <n v="21"/>
    <x v="0"/>
    <n v="1"/>
    <x v="2"/>
  </r>
  <r>
    <s v="5018370007"/>
    <s v="Shipped"/>
    <s v="BE-TPAR"/>
    <n v="1"/>
    <s v="30/06/2025"/>
    <s v="15:06:50"/>
    <s v="01/07/2025"/>
    <s v="15:00:00"/>
    <x v="22"/>
    <s v="20:17:33"/>
    <x v="2"/>
    <n v="1"/>
    <n v="21"/>
    <x v="0"/>
    <n v="1"/>
    <x v="2"/>
  </r>
  <r>
    <s v="5018370268"/>
    <s v="Shipped"/>
    <s v="BE-TPAR"/>
    <n v="4"/>
    <s v="30/06/2025"/>
    <s v="20:27:07"/>
    <s v="30/06/2025"/>
    <s v="15:00:00"/>
    <x v="22"/>
    <s v="20:19:16"/>
    <x v="2"/>
    <n v="1"/>
    <n v="21"/>
    <x v="0"/>
    <n v="1"/>
    <x v="2"/>
  </r>
  <r>
    <s v="5018370808"/>
    <s v="Shipped"/>
    <s v="BE-TPAR"/>
    <n v="3"/>
    <s v="30/06/2025"/>
    <s v="21:09:13"/>
    <s v="01/07/2025"/>
    <s v="15:00:00"/>
    <x v="22"/>
    <s v="20:16:54"/>
    <x v="2"/>
    <n v="1"/>
    <n v="21"/>
    <x v="0"/>
    <n v="1"/>
    <x v="2"/>
  </r>
  <r>
    <s v="5018370843"/>
    <s v="Shipped"/>
    <s v="BE-TPAR"/>
    <n v="7"/>
    <s v="30/06/2025"/>
    <s v="17:08:44"/>
    <s v="01/07/2025"/>
    <s v="15:00:00"/>
    <x v="22"/>
    <s v="20:15:23"/>
    <x v="2"/>
    <n v="1"/>
    <n v="21"/>
    <x v="0"/>
    <n v="1"/>
    <x v="2"/>
  </r>
  <r>
    <s v="5018370844"/>
    <s v="Shipped"/>
    <s v="BE-THPL"/>
    <n v="5"/>
    <s v="30/06/2025"/>
    <s v="17:08:43"/>
    <s v="01/07/2025"/>
    <s v="15:00:00"/>
    <x v="22"/>
    <s v="20:14:30"/>
    <x v="2"/>
    <n v="1"/>
    <n v="21"/>
    <x v="0"/>
    <n v="1"/>
    <x v="2"/>
  </r>
  <r>
    <s v="5018371242"/>
    <s v="Shipped"/>
    <s v="BE-TPAR"/>
    <n v="3"/>
    <s v="30/06/2025"/>
    <s v="15:28:00"/>
    <s v="01/07/2025"/>
    <s v="15:00:00"/>
    <x v="22"/>
    <s v="20:16:34"/>
    <x v="2"/>
    <n v="1"/>
    <n v="21"/>
    <x v="0"/>
    <n v="1"/>
    <x v="2"/>
  </r>
  <r>
    <s v="5018371243"/>
    <s v="Shipped"/>
    <s v="BE-TFPL"/>
    <n v="10"/>
    <s v="30/06/2025"/>
    <s v="15:28:01"/>
    <s v="01/07/2025"/>
    <s v="15:00:00"/>
    <x v="22"/>
    <s v="20:16:49"/>
    <x v="2"/>
    <n v="1"/>
    <n v="21"/>
    <x v="0"/>
    <n v="1"/>
    <x v="2"/>
  </r>
  <r>
    <s v="5018371244"/>
    <s v="Shipped"/>
    <s v="BE-TFPL"/>
    <n v="14"/>
    <s v="30/06/2025"/>
    <s v="15:29:05"/>
    <s v="01/07/2025"/>
    <s v="15:00:00"/>
    <x v="22"/>
    <s v="20:16:50"/>
    <x v="2"/>
    <n v="1"/>
    <n v="21"/>
    <x v="0"/>
    <n v="1"/>
    <x v="2"/>
  </r>
  <r>
    <s v="5018371245"/>
    <s v="Shipped"/>
    <s v="BE-TFPL"/>
    <n v="12"/>
    <s v="30/06/2025"/>
    <s v="15:29:04"/>
    <s v="01/07/2025"/>
    <s v="15:00:00"/>
    <x v="22"/>
    <s v="20:16:36"/>
    <x v="2"/>
    <n v="1"/>
    <n v="21"/>
    <x v="0"/>
    <n v="1"/>
    <x v="2"/>
  </r>
  <r>
    <s v="5018371246"/>
    <s v="Shipped"/>
    <s v="BE-TPAR"/>
    <n v="4"/>
    <s v="30/06/2025"/>
    <s v="15:28:02"/>
    <s v="01/07/2025"/>
    <s v="15:00:00"/>
    <x v="22"/>
    <s v="20:16:22"/>
    <x v="2"/>
    <n v="1"/>
    <n v="21"/>
    <x v="0"/>
    <n v="1"/>
    <x v="2"/>
  </r>
  <r>
    <s v="5018371247"/>
    <s v="Shipped"/>
    <s v="BE-TPAR"/>
    <n v="4"/>
    <s v="30/06/2025"/>
    <s v="15:28:00"/>
    <s v="01/07/2025"/>
    <s v="15:00:00"/>
    <x v="22"/>
    <s v="20:15:25"/>
    <x v="2"/>
    <n v="1"/>
    <n v="21"/>
    <x v="0"/>
    <n v="1"/>
    <x v="2"/>
  </r>
  <r>
    <s v="5018371248"/>
    <s v="Shipped"/>
    <s v="BE-TPAR"/>
    <n v="4"/>
    <s v="30/06/2025"/>
    <s v="15:28:02"/>
    <s v="01/07/2025"/>
    <s v="15:00:00"/>
    <x v="22"/>
    <s v="20:17:39"/>
    <x v="2"/>
    <n v="1"/>
    <n v="21"/>
    <x v="0"/>
    <n v="1"/>
    <x v="2"/>
  </r>
  <r>
    <s v="5018371249"/>
    <s v="Shipped"/>
    <s v="BE-TPAR"/>
    <n v="7"/>
    <s v="30/06/2025"/>
    <s v="15:28:03"/>
    <s v="01/07/2025"/>
    <s v="15:00:00"/>
    <x v="22"/>
    <s v="20:18:15"/>
    <x v="2"/>
    <n v="1"/>
    <n v="21"/>
    <x v="0"/>
    <n v="1"/>
    <x v="2"/>
  </r>
  <r>
    <s v="5018371250"/>
    <s v="Shipped"/>
    <s v="BE-TPAR"/>
    <n v="5"/>
    <s v="30/06/2025"/>
    <s v="15:28:03"/>
    <s v="01/07/2025"/>
    <s v="15:00:00"/>
    <x v="22"/>
    <s v="20:15:18"/>
    <x v="2"/>
    <n v="1"/>
    <n v="21"/>
    <x v="0"/>
    <n v="1"/>
    <x v="2"/>
  </r>
  <r>
    <s v="5018613820"/>
    <s v="Cancelled"/>
    <s v="BE-TPAR"/>
    <n v="2"/>
    <s v="31/07/2025"/>
    <s v="09:53:20"/>
    <s v="31/07/2025"/>
    <s v="15:00:00"/>
    <x v="1"/>
    <s v=""/>
    <x v="1"/>
    <m/>
    <m/>
    <x v="1"/>
    <m/>
    <x v="1"/>
  </r>
  <r>
    <s v="5018613821"/>
    <s v="Cancelled"/>
    <s v="BE-TPAR"/>
    <n v="1"/>
    <s v="31/07/2025"/>
    <s v="09:53:21"/>
    <s v="31/07/2025"/>
    <s v="15:00:00"/>
    <x v="1"/>
    <s v=""/>
    <x v="1"/>
    <m/>
    <m/>
    <x v="1"/>
    <m/>
    <x v="1"/>
  </r>
  <r>
    <s v="5018613822"/>
    <s v="Cancelled"/>
    <s v="BE-TPAR"/>
    <n v="1"/>
    <s v="31/07/2025"/>
    <s v="09:53:20"/>
    <s v="31/07/2025"/>
    <s v="15:00:00"/>
    <x v="1"/>
    <s v=""/>
    <x v="1"/>
    <m/>
    <m/>
    <x v="1"/>
    <m/>
    <x v="1"/>
  </r>
  <r>
    <s v="5018613823"/>
    <s v="Cancelled"/>
    <s v="BE-TPAR"/>
    <n v="2"/>
    <s v="31/07/2025"/>
    <s v="09:53:21"/>
    <s v="31/07/2025"/>
    <s v="15:00:00"/>
    <x v="1"/>
    <s v=""/>
    <x v="1"/>
    <m/>
    <m/>
    <x v="1"/>
    <m/>
    <x v="1"/>
  </r>
  <r>
    <s v="5018371251"/>
    <s v="Shipped"/>
    <s v="BE-TPAR"/>
    <n v="3"/>
    <s v="30/06/2025"/>
    <s v="15:28:02"/>
    <s v="01/07/2025"/>
    <s v="15:00:00"/>
    <x v="22"/>
    <s v="20:17:42"/>
    <x v="2"/>
    <n v="1"/>
    <n v="21"/>
    <x v="0"/>
    <n v="1"/>
    <x v="2"/>
  </r>
  <r>
    <s v="5018371918"/>
    <s v="Shipped"/>
    <s v="BE-TPAR"/>
    <n v="1"/>
    <s v="07/07/2025"/>
    <s v="17:27:19"/>
    <s v="08/07/2025"/>
    <s v="15:00:00"/>
    <x v="25"/>
    <s v="20:17:03"/>
    <x v="2"/>
    <n v="8"/>
    <n v="21"/>
    <x v="0"/>
    <n v="1"/>
    <x v="2"/>
  </r>
  <r>
    <s v="5018371919"/>
    <s v="Shipped"/>
    <s v="BE-TPAR"/>
    <n v="1"/>
    <s v="07/07/2025"/>
    <s v="17:27:20"/>
    <s v="08/07/2025"/>
    <s v="15:00:00"/>
    <x v="25"/>
    <s v="20:16:39"/>
    <x v="2"/>
    <n v="8"/>
    <n v="21"/>
    <x v="0"/>
    <n v="1"/>
    <x v="2"/>
  </r>
  <r>
    <s v="5018372265"/>
    <s v="Shipped"/>
    <s v="BE-TPAR"/>
    <n v="1"/>
    <s v="01/07/2025"/>
    <s v="15:42:50"/>
    <s v="02/07/2025"/>
    <s v="15:00:00"/>
    <x v="23"/>
    <s v="18:35:15"/>
    <x v="2"/>
    <n v="2"/>
    <n v="19"/>
    <x v="0"/>
    <n v="2"/>
    <x v="2"/>
  </r>
  <r>
    <s v="5018372266"/>
    <s v="Shipped"/>
    <s v="BE-TPAR"/>
    <n v="2"/>
    <s v="01/07/2025"/>
    <s v="15:42:50"/>
    <s v="02/07/2025"/>
    <s v="15:00:00"/>
    <x v="23"/>
    <s v="18:36:18"/>
    <x v="2"/>
    <n v="2"/>
    <n v="19"/>
    <x v="0"/>
    <n v="2"/>
    <x v="2"/>
  </r>
  <r>
    <s v="5018372267"/>
    <s v="Shipped"/>
    <s v="BE-TPAR"/>
    <n v="1"/>
    <s v="01/07/2025"/>
    <s v="15:42:52"/>
    <s v="02/07/2025"/>
    <s v="15:00:00"/>
    <x v="23"/>
    <s v="18:31:39"/>
    <x v="2"/>
    <n v="2"/>
    <n v="19"/>
    <x v="0"/>
    <n v="2"/>
    <x v="2"/>
  </r>
  <r>
    <s v="5018372268"/>
    <s v="Shipped"/>
    <s v="BE-TPAR"/>
    <n v="1"/>
    <s v="01/07/2025"/>
    <s v="15:42:51"/>
    <s v="02/07/2025"/>
    <s v="15:00:00"/>
    <x v="23"/>
    <s v="18:36:46"/>
    <x v="2"/>
    <n v="2"/>
    <n v="19"/>
    <x v="0"/>
    <n v="2"/>
    <x v="2"/>
  </r>
  <r>
    <s v="5018372269"/>
    <s v="Shipped"/>
    <s v="BE-TPAR"/>
    <n v="2"/>
    <s v="01/07/2025"/>
    <s v="15:42:56"/>
    <s v="02/07/2025"/>
    <s v="15:00:00"/>
    <x v="23"/>
    <s v="18:35:38"/>
    <x v="2"/>
    <n v="2"/>
    <n v="19"/>
    <x v="0"/>
    <n v="2"/>
    <x v="2"/>
  </r>
  <r>
    <s v="5018372270"/>
    <s v="Shipped"/>
    <s v="BE-TPAR"/>
    <n v="1"/>
    <s v="01/07/2025"/>
    <s v="15:42:51"/>
    <s v="02/07/2025"/>
    <s v="15:00:00"/>
    <x v="23"/>
    <s v="18:33:39"/>
    <x v="2"/>
    <n v="2"/>
    <n v="19"/>
    <x v="0"/>
    <n v="2"/>
    <x v="2"/>
  </r>
  <r>
    <s v="5018372271"/>
    <s v="Shipped"/>
    <s v="BE-TPAR"/>
    <n v="2"/>
    <s v="01/07/2025"/>
    <s v="15:42:57"/>
    <s v="02/07/2025"/>
    <s v="15:00:00"/>
    <x v="23"/>
    <s v="18:36:31"/>
    <x v="2"/>
    <n v="2"/>
    <n v="19"/>
    <x v="0"/>
    <n v="2"/>
    <x v="2"/>
  </r>
  <r>
    <s v="5018372272"/>
    <s v="Shipped"/>
    <s v="BE-TPAR"/>
    <n v="1"/>
    <s v="01/07/2025"/>
    <s v="15:42:53"/>
    <s v="02/07/2025"/>
    <s v="15:00:00"/>
    <x v="23"/>
    <s v="18:34:39"/>
    <x v="2"/>
    <n v="2"/>
    <n v="19"/>
    <x v="0"/>
    <n v="2"/>
    <x v="2"/>
  </r>
  <r>
    <s v="5018372273"/>
    <s v="Shipped"/>
    <s v="BE-TPAR"/>
    <n v="1"/>
    <s v="01/07/2025"/>
    <s v="15:42:52"/>
    <s v="02/07/2025"/>
    <s v="15:00:00"/>
    <x v="23"/>
    <s v="18:33:45"/>
    <x v="2"/>
    <n v="2"/>
    <n v="19"/>
    <x v="0"/>
    <n v="2"/>
    <x v="2"/>
  </r>
  <r>
    <s v="5018372274"/>
    <s v="Shipped"/>
    <s v="BE-TPAR"/>
    <n v="2"/>
    <s v="01/07/2025"/>
    <s v="15:42:53"/>
    <s v="02/07/2025"/>
    <s v="15:00:00"/>
    <x v="23"/>
    <s v="18:32:16"/>
    <x v="2"/>
    <n v="2"/>
    <n v="19"/>
    <x v="0"/>
    <n v="2"/>
    <x v="2"/>
  </r>
  <r>
    <s v="5018372275"/>
    <s v="Shipped"/>
    <s v="BE-TPAR"/>
    <n v="1"/>
    <s v="01/07/2025"/>
    <s v="15:42:52"/>
    <s v="02/07/2025"/>
    <s v="15:00:00"/>
    <x v="23"/>
    <s v="18:33:51"/>
    <x v="2"/>
    <n v="2"/>
    <n v="19"/>
    <x v="0"/>
    <n v="2"/>
    <x v="2"/>
  </r>
  <r>
    <s v="5018372276"/>
    <s v="Shipped"/>
    <s v="BE-TPAR"/>
    <n v="1"/>
    <s v="01/07/2025"/>
    <s v="15:42:54"/>
    <s v="02/07/2025"/>
    <s v="15:00:00"/>
    <x v="23"/>
    <s v="18:35:56"/>
    <x v="2"/>
    <n v="2"/>
    <n v="19"/>
    <x v="0"/>
    <n v="2"/>
    <x v="2"/>
  </r>
  <r>
    <s v="5018614906"/>
    <s v="Cancelled"/>
    <s v="BE-TPAR"/>
    <n v="1"/>
    <s v="31/07/2025"/>
    <s v="11:27:16"/>
    <s v="01/08/2025"/>
    <s v="15:00:00"/>
    <x v="1"/>
    <s v=""/>
    <x v="1"/>
    <m/>
    <m/>
    <x v="1"/>
    <m/>
    <x v="1"/>
  </r>
  <r>
    <s v="5018614907"/>
    <s v="Cancelled"/>
    <s v="BE-TPAR"/>
    <n v="1"/>
    <s v="31/07/2025"/>
    <s v="11:27:19"/>
    <s v="01/08/2025"/>
    <s v="15:00:00"/>
    <x v="1"/>
    <s v=""/>
    <x v="1"/>
    <m/>
    <m/>
    <x v="1"/>
    <m/>
    <x v="1"/>
  </r>
  <r>
    <s v="5018372277"/>
    <s v="Shipped"/>
    <s v="BE-TPAR"/>
    <n v="2"/>
    <s v="01/07/2025"/>
    <s v="15:42:57"/>
    <s v="02/07/2025"/>
    <s v="15:00:00"/>
    <x v="23"/>
    <s v="18:34:17"/>
    <x v="2"/>
    <n v="2"/>
    <n v="19"/>
    <x v="0"/>
    <n v="2"/>
    <x v="2"/>
  </r>
  <r>
    <s v="5018614909"/>
    <s v="Cancelled"/>
    <s v="BE-TPAR"/>
    <n v="1"/>
    <s v="31/07/2025"/>
    <s v="11:27:10"/>
    <s v="01/08/2025"/>
    <s v="15:00:00"/>
    <x v="1"/>
    <s v=""/>
    <x v="1"/>
    <m/>
    <m/>
    <x v="1"/>
    <m/>
    <x v="1"/>
  </r>
  <r>
    <s v="5018614910"/>
    <s v="Cancelled"/>
    <s v="BE-TPAR"/>
    <n v="1"/>
    <s v="31/07/2025"/>
    <s v="11:27:20"/>
    <s v="01/08/2025"/>
    <s v="15:00:00"/>
    <x v="1"/>
    <s v=""/>
    <x v="1"/>
    <m/>
    <m/>
    <x v="1"/>
    <m/>
    <x v="1"/>
  </r>
  <r>
    <s v="5018372278"/>
    <s v="Shipped"/>
    <s v="BE-TFPL"/>
    <n v="2"/>
    <s v="01/07/2025"/>
    <s v="15:42:53"/>
    <s v="02/07/2025"/>
    <s v="15:00:00"/>
    <x v="23"/>
    <s v="13:48:23"/>
    <x v="2"/>
    <n v="2"/>
    <n v="14"/>
    <x v="0"/>
    <n v="2"/>
    <x v="2"/>
  </r>
  <r>
    <s v="5018372279"/>
    <s v="Shipped"/>
    <s v="BE-TPAR"/>
    <n v="1"/>
    <s v="01/07/2025"/>
    <s v="15:42:55"/>
    <s v="02/07/2025"/>
    <s v="15:00:00"/>
    <x v="23"/>
    <s v="18:33:54"/>
    <x v="2"/>
    <n v="2"/>
    <n v="19"/>
    <x v="0"/>
    <n v="2"/>
    <x v="2"/>
  </r>
  <r>
    <s v="5018372959"/>
    <s v="Shipped"/>
    <s v="BE-TPAR"/>
    <n v="2"/>
    <s v="01/07/2025"/>
    <s v="13:41:56"/>
    <s v="02/07/2025"/>
    <s v="15:00:00"/>
    <x v="23"/>
    <s v="18:36:39"/>
    <x v="2"/>
    <n v="2"/>
    <n v="19"/>
    <x v="0"/>
    <n v="2"/>
    <x v="2"/>
  </r>
  <r>
    <s v="5018372969"/>
    <s v="Shipped"/>
    <s v="BE-TPAR"/>
    <n v="2"/>
    <s v="30/06/2025"/>
    <s v="20:52:10"/>
    <s v="01/07/2025"/>
    <s v="15:00:00"/>
    <x v="22"/>
    <s v="20:15:08"/>
    <x v="2"/>
    <n v="1"/>
    <n v="21"/>
    <x v="0"/>
    <n v="1"/>
    <x v="2"/>
  </r>
  <r>
    <s v="5018372987"/>
    <s v="Shipped"/>
    <s v="BE-TPAR"/>
    <n v="12"/>
    <s v="01/07/2025"/>
    <s v="16:23:11"/>
    <s v="02/07/2025"/>
    <s v="15:00:00"/>
    <x v="23"/>
    <s v="18:34:54"/>
    <x v="2"/>
    <n v="2"/>
    <n v="19"/>
    <x v="0"/>
    <n v="2"/>
    <x v="2"/>
  </r>
  <r>
    <s v="5018372988"/>
    <s v="Shipped"/>
    <s v="BE-TPAR"/>
    <n v="1"/>
    <s v="01/07/2025"/>
    <s v="16:23:11"/>
    <s v="02/07/2025"/>
    <s v="15:00:00"/>
    <x v="23"/>
    <s v="18:33:55"/>
    <x v="2"/>
    <n v="2"/>
    <n v="19"/>
    <x v="0"/>
    <n v="2"/>
    <x v="2"/>
  </r>
  <r>
    <s v="5018372989"/>
    <s v="Shipped"/>
    <s v="BE-TFPL"/>
    <n v="14"/>
    <s v="01/07/2025"/>
    <s v="16:23:13"/>
    <s v="02/07/2025"/>
    <s v="15:00:00"/>
    <x v="23"/>
    <s v="13:49:10"/>
    <x v="2"/>
    <n v="2"/>
    <n v="14"/>
    <x v="0"/>
    <n v="2"/>
    <x v="2"/>
  </r>
  <r>
    <s v="5018615739"/>
    <s v="Cancelled"/>
    <s v="BE-TPAR"/>
    <n v="1"/>
    <s v="01/08/2025"/>
    <s v="10:42:11"/>
    <s v="04/08/2025"/>
    <s v="15:00:00"/>
    <x v="1"/>
    <s v=""/>
    <x v="1"/>
    <m/>
    <m/>
    <x v="1"/>
    <m/>
    <x v="1"/>
  </r>
  <r>
    <s v="5018372990"/>
    <s v="Shipped"/>
    <s v="BE-TPAR"/>
    <n v="3"/>
    <s v="01/07/2025"/>
    <s v="16:23:12"/>
    <s v="02/07/2025"/>
    <s v="15:00:00"/>
    <x v="23"/>
    <s v="18:32:52"/>
    <x v="2"/>
    <n v="2"/>
    <n v="19"/>
    <x v="0"/>
    <n v="2"/>
    <x v="2"/>
  </r>
  <r>
    <s v="5018372991"/>
    <s v="Shipped"/>
    <s v="BE-TPAR"/>
    <n v="1"/>
    <s v="01/07/2025"/>
    <s v="16:23:12"/>
    <s v="02/07/2025"/>
    <s v="15:00:00"/>
    <x v="23"/>
    <s v="18:31:26"/>
    <x v="2"/>
    <n v="2"/>
    <n v="19"/>
    <x v="0"/>
    <n v="2"/>
    <x v="2"/>
  </r>
  <r>
    <s v="5018372992"/>
    <s v="Shipped"/>
    <s v="BE-TPAR"/>
    <n v="1"/>
    <s v="01/07/2025"/>
    <s v="16:23:10"/>
    <s v="02/07/2025"/>
    <s v="15:00:00"/>
    <x v="23"/>
    <s v="18:33:18"/>
    <x v="2"/>
    <n v="2"/>
    <n v="19"/>
    <x v="0"/>
    <n v="2"/>
    <x v="2"/>
  </r>
  <r>
    <s v="5018373185"/>
    <s v="Shipped"/>
    <s v="BE-TFPL"/>
    <n v="10"/>
    <s v="01/07/2025"/>
    <s v="13:22:34"/>
    <s v="02/07/2025"/>
    <s v="15:00:00"/>
    <x v="23"/>
    <s v="13:49:06"/>
    <x v="2"/>
    <n v="2"/>
    <n v="14"/>
    <x v="0"/>
    <n v="2"/>
    <x v="2"/>
  </r>
  <r>
    <s v="5018373186"/>
    <s v="Shipped"/>
    <s v="BE-TPAR"/>
    <n v="3"/>
    <s v="01/07/2025"/>
    <s v="13:22:33"/>
    <s v="02/07/2025"/>
    <s v="15:00:00"/>
    <x v="23"/>
    <s v="18:32:55"/>
    <x v="2"/>
    <n v="2"/>
    <n v="19"/>
    <x v="0"/>
    <n v="2"/>
    <x v="2"/>
  </r>
  <r>
    <s v="5018373187"/>
    <s v="Shipped"/>
    <s v="BE-TPAR"/>
    <n v="3"/>
    <s v="01/07/2025"/>
    <s v="13:22:33"/>
    <s v="02/07/2025"/>
    <s v="15:00:00"/>
    <x v="23"/>
    <s v="18:35:58"/>
    <x v="2"/>
    <n v="2"/>
    <n v="19"/>
    <x v="0"/>
    <n v="2"/>
    <x v="2"/>
  </r>
  <r>
    <s v="5018373188"/>
    <s v="Shipped"/>
    <s v="BE-TPAR"/>
    <n v="1"/>
    <s v="01/07/2025"/>
    <s v="13:22:35"/>
    <s v="02/07/2025"/>
    <s v="15:00:00"/>
    <x v="23"/>
    <s v="18:32:02"/>
    <x v="2"/>
    <n v="2"/>
    <n v="19"/>
    <x v="0"/>
    <n v="2"/>
    <x v="2"/>
  </r>
  <r>
    <s v="5018373189"/>
    <s v="Shipped"/>
    <s v="BE-TFPL"/>
    <n v="7"/>
    <s v="01/07/2025"/>
    <s v="13:22:36"/>
    <s v="02/07/2025"/>
    <s v="15:00:00"/>
    <x v="23"/>
    <s v="13:49:03"/>
    <x v="2"/>
    <n v="2"/>
    <n v="14"/>
    <x v="0"/>
    <n v="2"/>
    <x v="2"/>
  </r>
  <r>
    <s v="5018373190"/>
    <s v="Shipped"/>
    <s v="BE-TPAR"/>
    <n v="7"/>
    <s v="01/07/2025"/>
    <s v="13:22:34"/>
    <s v="02/07/2025"/>
    <s v="15:00:00"/>
    <x v="23"/>
    <s v="18:36:28"/>
    <x v="2"/>
    <n v="2"/>
    <n v="19"/>
    <x v="0"/>
    <n v="2"/>
    <x v="2"/>
  </r>
  <r>
    <s v="5018373265"/>
    <s v="Shipped"/>
    <s v="BE-TPAR"/>
    <n v="1"/>
    <s v="01/07/2025"/>
    <s v="10:22:42"/>
    <s v="02/07/2025"/>
    <s v="15:00:00"/>
    <x v="23"/>
    <s v="18:34:58"/>
    <x v="2"/>
    <n v="2"/>
    <n v="19"/>
    <x v="0"/>
    <n v="2"/>
    <x v="0"/>
  </r>
  <r>
    <s v="5018373266"/>
    <s v="Shipped"/>
    <s v="BE-TPAR"/>
    <n v="3"/>
    <s v="01/07/2025"/>
    <s v="11:23:25"/>
    <s v="02/07/2025"/>
    <s v="15:00:00"/>
    <x v="23"/>
    <s v="18:31:32"/>
    <x v="2"/>
    <n v="2"/>
    <n v="19"/>
    <x v="0"/>
    <n v="2"/>
    <x v="2"/>
  </r>
  <r>
    <s v="5018373267"/>
    <s v="Shipped"/>
    <s v="BE-TPAR"/>
    <n v="2"/>
    <s v="01/07/2025"/>
    <s v="11:23:26"/>
    <s v="02/07/2025"/>
    <s v="15:00:00"/>
    <x v="23"/>
    <s v="18:35:14"/>
    <x v="2"/>
    <n v="2"/>
    <n v="19"/>
    <x v="0"/>
    <n v="2"/>
    <x v="2"/>
  </r>
  <r>
    <s v="5018373268"/>
    <s v="Shipped"/>
    <s v="BE-TPAR"/>
    <n v="1"/>
    <s v="01/07/2025"/>
    <s v="11:23:28"/>
    <s v="02/07/2025"/>
    <s v="15:00:00"/>
    <x v="23"/>
    <s v="18:35:21"/>
    <x v="2"/>
    <n v="2"/>
    <n v="19"/>
    <x v="0"/>
    <n v="2"/>
    <x v="2"/>
  </r>
  <r>
    <s v="5018373390"/>
    <s v="Shipped"/>
    <s v="BE-TPAR"/>
    <n v="1"/>
    <s v="01/07/2025"/>
    <s v="15:06:55"/>
    <s v="02/07/2025"/>
    <s v="15:00:00"/>
    <x v="23"/>
    <s v="18:32:32"/>
    <x v="2"/>
    <n v="2"/>
    <n v="19"/>
    <x v="0"/>
    <n v="2"/>
    <x v="2"/>
  </r>
  <r>
    <s v="5018373391"/>
    <s v="Shipped"/>
    <s v="BE-THPL"/>
    <n v="27"/>
    <s v="01/07/2025"/>
    <s v="15:06:56"/>
    <s v="02/07/2025"/>
    <s v="15:00:00"/>
    <x v="23"/>
    <s v="13:48:50"/>
    <x v="2"/>
    <n v="2"/>
    <n v="14"/>
    <x v="0"/>
    <n v="2"/>
    <x v="2"/>
  </r>
  <r>
    <s v="5018373443"/>
    <s v="Shipped"/>
    <s v="BE-TPAR"/>
    <n v="3"/>
    <s v="01/07/2025"/>
    <s v="12:22:09"/>
    <s v="01/07/2025"/>
    <s v="15:00:00"/>
    <x v="23"/>
    <s v="18:33:21"/>
    <x v="2"/>
    <n v="2"/>
    <n v="19"/>
    <x v="0"/>
    <n v="2"/>
    <x v="2"/>
  </r>
  <r>
    <s v="5018373444"/>
    <s v="Shipped"/>
    <s v="BE-TFPL"/>
    <n v="7"/>
    <s v="01/07/2025"/>
    <s v="12:22:10"/>
    <s v="02/07/2025"/>
    <s v="15:00:00"/>
    <x v="23"/>
    <s v="13:49:17"/>
    <x v="2"/>
    <n v="2"/>
    <n v="14"/>
    <x v="0"/>
    <n v="2"/>
    <x v="2"/>
  </r>
  <r>
    <s v="5018617181"/>
    <s v="Cancelled"/>
    <s v="BE-TPAR"/>
    <n v="2"/>
    <s v="31/07/2025"/>
    <s v="14:26:29"/>
    <s v="31/07/2025"/>
    <s v="15:00:00"/>
    <x v="1"/>
    <s v=""/>
    <x v="1"/>
    <m/>
    <m/>
    <x v="1"/>
    <m/>
    <x v="1"/>
  </r>
  <r>
    <s v="5018617182"/>
    <s v="Cancelled"/>
    <s v="BE-TPAR"/>
    <n v="1"/>
    <s v="31/07/2025"/>
    <s v="14:26:30"/>
    <s v="31/07/2025"/>
    <s v="15:00:00"/>
    <x v="1"/>
    <s v=""/>
    <x v="1"/>
    <m/>
    <m/>
    <x v="1"/>
    <m/>
    <x v="1"/>
  </r>
  <r>
    <s v="5018617183"/>
    <s v="Cancelled"/>
    <s v="BE-TPAR"/>
    <n v="1"/>
    <s v="31/07/2025"/>
    <s v="14:26:31"/>
    <s v="31/07/2025"/>
    <s v="15:00:00"/>
    <x v="1"/>
    <s v=""/>
    <x v="1"/>
    <m/>
    <m/>
    <x v="1"/>
    <m/>
    <x v="1"/>
  </r>
  <r>
    <s v="5018373445"/>
    <s v="Shipped"/>
    <s v="BE-TPAR"/>
    <n v="1"/>
    <s v="01/07/2025"/>
    <s v="12:22:08"/>
    <s v="02/07/2025"/>
    <s v="15:00:00"/>
    <x v="23"/>
    <s v="18:32:09"/>
    <x v="2"/>
    <n v="2"/>
    <n v="19"/>
    <x v="0"/>
    <n v="2"/>
    <x v="2"/>
  </r>
  <r>
    <s v="5018617185"/>
    <s v="Cancelled"/>
    <s v="BE-TPAR"/>
    <n v="2"/>
    <s v="31/07/2025"/>
    <s v="14:26:29"/>
    <s v="31/07/2025"/>
    <s v="15:00:00"/>
    <x v="1"/>
    <s v=""/>
    <x v="1"/>
    <m/>
    <m/>
    <x v="1"/>
    <m/>
    <x v="1"/>
  </r>
  <r>
    <s v="5018617186"/>
    <s v="Cancelled"/>
    <s v="BE-TPAR"/>
    <n v="1"/>
    <s v="31/07/2025"/>
    <s v="14:26:30"/>
    <s v="31/07/2025"/>
    <s v="15:00:00"/>
    <x v="1"/>
    <s v=""/>
    <x v="1"/>
    <m/>
    <m/>
    <x v="1"/>
    <m/>
    <x v="1"/>
  </r>
  <r>
    <s v="5018617187"/>
    <s v="Cancelled"/>
    <s v="BE-TPAR"/>
    <n v="1"/>
    <s v="31/07/2025"/>
    <s v="14:26:29"/>
    <s v="31/07/2025"/>
    <s v="15:00:00"/>
    <x v="1"/>
    <s v=""/>
    <x v="1"/>
    <m/>
    <m/>
    <x v="1"/>
    <m/>
    <x v="1"/>
  </r>
  <r>
    <s v="5018373446"/>
    <s v="Shipped"/>
    <s v="BE-TPAR"/>
    <n v="2"/>
    <s v="01/07/2025"/>
    <s v="12:22:09"/>
    <s v="02/07/2025"/>
    <s v="15:00:00"/>
    <x v="23"/>
    <s v="18:36:08"/>
    <x v="2"/>
    <n v="2"/>
    <n v="19"/>
    <x v="0"/>
    <n v="2"/>
    <x v="2"/>
  </r>
  <r>
    <s v="5018374307"/>
    <s v="Shipped"/>
    <s v="BE-TFPL"/>
    <n v="33"/>
    <s v="01/07/2025"/>
    <s v="15:42:57"/>
    <s v="02/07/2025"/>
    <s v="15:00:00"/>
    <x v="23"/>
    <s v="13:48:58"/>
    <x v="2"/>
    <n v="2"/>
    <n v="14"/>
    <x v="0"/>
    <n v="2"/>
    <x v="2"/>
  </r>
  <r>
    <s v="5018374399"/>
    <s v="Shipped"/>
    <s v="BE-TPAR"/>
    <n v="2"/>
    <s v="07/07/2025"/>
    <s v="14:27:21"/>
    <s v="08/07/2025"/>
    <s v="15:00:00"/>
    <x v="25"/>
    <s v="20:14:19"/>
    <x v="2"/>
    <n v="8"/>
    <n v="21"/>
    <x v="0"/>
    <n v="1"/>
    <x v="2"/>
  </r>
  <r>
    <s v="5018375018"/>
    <s v="Shipped"/>
    <s v="BE-THPLB"/>
    <n v="2"/>
    <s v="01/07/2025"/>
    <s v="10:57:10"/>
    <s v="01/07/2025"/>
    <s v="15:00:00"/>
    <x v="22"/>
    <s v="20:15:23"/>
    <x v="2"/>
    <n v="1"/>
    <n v="21"/>
    <x v="2"/>
    <n v="2"/>
    <x v="0"/>
  </r>
  <r>
    <s v="5018375077"/>
    <s v="Shipped"/>
    <s v="BE-TPAR"/>
    <n v="1"/>
    <s v="03/07/2025"/>
    <s v="15:52:03"/>
    <s v="04/07/2025"/>
    <s v="15:00:00"/>
    <x v="24"/>
    <s v="14:15:12"/>
    <x v="2"/>
    <n v="4"/>
    <n v="15"/>
    <x v="0"/>
    <n v="4"/>
    <x v="2"/>
  </r>
  <r>
    <s v="5018375078"/>
    <s v="Shipped"/>
    <s v="BE-TPAR"/>
    <n v="4"/>
    <s v="03/07/2025"/>
    <s v="15:52:02"/>
    <s v="04/07/2025"/>
    <s v="15:00:00"/>
    <x v="24"/>
    <s v="14:13:04"/>
    <x v="2"/>
    <n v="4"/>
    <n v="15"/>
    <x v="0"/>
    <n v="4"/>
    <x v="2"/>
  </r>
  <r>
    <s v="5018375449"/>
    <s v="Shipped"/>
    <s v="BE-TFPL"/>
    <n v="9"/>
    <s v="01/07/2025"/>
    <s v="10:41:58"/>
    <s v="02/07/2025"/>
    <s v="15:00:00"/>
    <x v="23"/>
    <s v="13:49:18"/>
    <x v="2"/>
    <n v="2"/>
    <n v="14"/>
    <x v="0"/>
    <n v="2"/>
    <x v="0"/>
  </r>
  <r>
    <s v="5018375450"/>
    <s v="Shipped"/>
    <s v="BE-TPAR"/>
    <n v="2"/>
    <s v="01/07/2025"/>
    <s v="10:41:58"/>
    <s v="01/07/2025"/>
    <s v="15:00:00"/>
    <x v="22"/>
    <s v="20:15:09"/>
    <x v="2"/>
    <n v="1"/>
    <n v="21"/>
    <x v="2"/>
    <n v="2"/>
    <x v="0"/>
  </r>
  <r>
    <s v="5018375451"/>
    <s v="Shipped"/>
    <s v="BE-TFPL"/>
    <n v="21"/>
    <s v="01/07/2025"/>
    <s v="10:41:59"/>
    <s v="02/07/2025"/>
    <s v="15:00:00"/>
    <x v="23"/>
    <s v="13:49:05"/>
    <x v="2"/>
    <n v="2"/>
    <n v="14"/>
    <x v="0"/>
    <n v="2"/>
    <x v="0"/>
  </r>
  <r>
    <s v="5018375682"/>
    <s v="Shipped"/>
    <s v="BE-TPAR"/>
    <n v="2"/>
    <s v="01/07/2025"/>
    <s v="09:07:31"/>
    <s v="02/07/2025"/>
    <s v="15:00:00"/>
    <x v="23"/>
    <s v="18:35:04"/>
    <x v="2"/>
    <n v="2"/>
    <n v="19"/>
    <x v="0"/>
    <n v="2"/>
    <x v="0"/>
  </r>
  <r>
    <s v="5018375683"/>
    <s v="Shipped"/>
    <s v="BE-TPAR"/>
    <n v="2"/>
    <s v="01/07/2025"/>
    <s v="09:07:32"/>
    <s v="02/07/2025"/>
    <s v="15:00:00"/>
    <x v="23"/>
    <s v="18:34:37"/>
    <x v="2"/>
    <n v="2"/>
    <n v="19"/>
    <x v="0"/>
    <n v="2"/>
    <x v="0"/>
  </r>
  <r>
    <s v="5018375953"/>
    <s v="Shipped"/>
    <s v="BE-TPAR"/>
    <n v="6"/>
    <s v="01/07/2025"/>
    <s v="09:22:35"/>
    <s v="01/07/2025"/>
    <s v="15:00:00"/>
    <x v="22"/>
    <s v="20:19:06"/>
    <x v="2"/>
    <n v="1"/>
    <n v="21"/>
    <x v="2"/>
    <n v="2"/>
    <x v="0"/>
  </r>
  <r>
    <s v="5018375954"/>
    <s v="Shipped"/>
    <s v="BE-TPAR"/>
    <n v="5"/>
    <s v="01/07/2025"/>
    <s v="09:22:34"/>
    <s v="01/07/2025"/>
    <s v="15:00:00"/>
    <x v="22"/>
    <s v="20:16:04"/>
    <x v="2"/>
    <n v="1"/>
    <n v="21"/>
    <x v="2"/>
    <n v="2"/>
    <x v="0"/>
  </r>
  <r>
    <s v="5018376065"/>
    <s v="Shipped"/>
    <s v="BE-TPAR"/>
    <n v="1"/>
    <s v="02/07/2025"/>
    <s v="13:23:43"/>
    <s v="03/07/2025"/>
    <s v="15:00:00"/>
    <x v="26"/>
    <s v="19:57:47"/>
    <x v="2"/>
    <n v="3"/>
    <n v="20"/>
    <x v="0"/>
    <n v="3"/>
    <x v="2"/>
  </r>
  <r>
    <s v="5018376066"/>
    <s v="Shipped"/>
    <s v="BE-TFPL"/>
    <n v="1"/>
    <s v="02/07/2025"/>
    <s v="13:23:44"/>
    <s v="03/07/2025"/>
    <s v="15:00:00"/>
    <x v="26"/>
    <s v="13:04:30"/>
    <x v="2"/>
    <n v="3"/>
    <n v="14"/>
    <x v="0"/>
    <n v="3"/>
    <x v="2"/>
  </r>
  <r>
    <s v="5018376067"/>
    <s v="Shipped"/>
    <s v="BE-TPAR"/>
    <n v="1"/>
    <s v="02/07/2025"/>
    <s v="13:23:41"/>
    <s v="03/07/2025"/>
    <s v="15:00:00"/>
    <x v="26"/>
    <s v="19:59:02"/>
    <x v="2"/>
    <n v="3"/>
    <n v="20"/>
    <x v="0"/>
    <n v="3"/>
    <x v="2"/>
  </r>
  <r>
    <s v="5018376068"/>
    <s v="Shipped"/>
    <s v="BE-TPAR"/>
    <n v="1"/>
    <s v="02/07/2025"/>
    <s v="13:23:38"/>
    <s v="03/07/2025"/>
    <s v="15:00:00"/>
    <x v="26"/>
    <s v="19:58:41"/>
    <x v="2"/>
    <n v="3"/>
    <n v="20"/>
    <x v="0"/>
    <n v="3"/>
    <x v="2"/>
  </r>
  <r>
    <s v="5018376069"/>
    <s v="Shipped"/>
    <s v="BE-TPAR"/>
    <n v="1"/>
    <s v="02/07/2025"/>
    <s v="13:23:46"/>
    <s v="03/07/2025"/>
    <s v="15:00:00"/>
    <x v="26"/>
    <s v="19:57:26"/>
    <x v="2"/>
    <n v="3"/>
    <n v="20"/>
    <x v="0"/>
    <n v="3"/>
    <x v="2"/>
  </r>
  <r>
    <s v="5018376070"/>
    <s v="Shipped"/>
    <s v="BE-TPAR"/>
    <n v="1"/>
    <s v="02/07/2025"/>
    <s v="13:23:39"/>
    <s v="03/07/2025"/>
    <s v="15:00:00"/>
    <x v="26"/>
    <s v="20:00:53"/>
    <x v="2"/>
    <n v="3"/>
    <n v="21"/>
    <x v="0"/>
    <n v="3"/>
    <x v="2"/>
  </r>
  <r>
    <s v="5018376071"/>
    <s v="Shipped"/>
    <s v="BE-TPAR"/>
    <n v="1"/>
    <s v="02/07/2025"/>
    <s v="13:23:40"/>
    <s v="03/07/2025"/>
    <s v="15:00:00"/>
    <x v="26"/>
    <s v="19:58:52"/>
    <x v="2"/>
    <n v="3"/>
    <n v="20"/>
    <x v="0"/>
    <n v="3"/>
    <x v="2"/>
  </r>
  <r>
    <s v="5018376072"/>
    <s v="Shipped"/>
    <s v="BE-TPAR"/>
    <n v="1"/>
    <s v="02/07/2025"/>
    <s v="13:23:37"/>
    <s v="03/07/2025"/>
    <s v="15:00:00"/>
    <x v="26"/>
    <s v="19:58:51"/>
    <x v="2"/>
    <n v="3"/>
    <n v="20"/>
    <x v="0"/>
    <n v="3"/>
    <x v="2"/>
  </r>
  <r>
    <s v="5018376073"/>
    <s v="Shipped"/>
    <s v="BE-TPAR"/>
    <n v="1"/>
    <s v="02/07/2025"/>
    <s v="13:23:45"/>
    <s v="03/07/2025"/>
    <s v="15:00:00"/>
    <x v="26"/>
    <s v="19:58:42"/>
    <x v="2"/>
    <n v="3"/>
    <n v="20"/>
    <x v="0"/>
    <n v="3"/>
    <x v="2"/>
  </r>
  <r>
    <s v="5018376074"/>
    <s v="Shipped"/>
    <s v="BE-TPAR"/>
    <n v="1"/>
    <s v="02/07/2025"/>
    <s v="13:23:40"/>
    <s v="03/07/2025"/>
    <s v="15:00:00"/>
    <x v="26"/>
    <s v="20:00:33"/>
    <x v="2"/>
    <n v="3"/>
    <n v="21"/>
    <x v="0"/>
    <n v="3"/>
    <x v="2"/>
  </r>
  <r>
    <s v="5018376075"/>
    <s v="Shipped"/>
    <s v="BE-TPAR"/>
    <n v="1"/>
    <s v="02/07/2025"/>
    <s v="13:23:45"/>
    <s v="03/07/2025"/>
    <s v="15:00:00"/>
    <x v="26"/>
    <s v="19:58:49"/>
    <x v="2"/>
    <n v="3"/>
    <n v="20"/>
    <x v="0"/>
    <n v="3"/>
    <x v="2"/>
  </r>
  <r>
    <s v="5018376076"/>
    <s v="Shipped"/>
    <s v="BE-TPAR"/>
    <n v="1"/>
    <s v="02/07/2025"/>
    <s v="13:23:50"/>
    <s v="03/07/2025"/>
    <s v="15:00:00"/>
    <x v="26"/>
    <s v="19:58:46"/>
    <x v="2"/>
    <n v="3"/>
    <n v="20"/>
    <x v="0"/>
    <n v="3"/>
    <x v="2"/>
  </r>
  <r>
    <s v="5018376077"/>
    <s v="Shipped"/>
    <s v="BE-TPAR"/>
    <n v="1"/>
    <s v="02/07/2025"/>
    <s v="13:23:47"/>
    <s v="03/07/2025"/>
    <s v="15:00:00"/>
    <x v="26"/>
    <s v="20:02:18"/>
    <x v="2"/>
    <n v="3"/>
    <n v="21"/>
    <x v="0"/>
    <n v="3"/>
    <x v="2"/>
  </r>
  <r>
    <s v="5018376078"/>
    <s v="Shipped"/>
    <s v="BE-TPAR"/>
    <n v="1"/>
    <s v="02/07/2025"/>
    <s v="13:23:48"/>
    <s v="03/07/2025"/>
    <s v="15:00:00"/>
    <x v="26"/>
    <s v="19:58:55"/>
    <x v="2"/>
    <n v="3"/>
    <n v="20"/>
    <x v="0"/>
    <n v="3"/>
    <x v="2"/>
  </r>
  <r>
    <s v="5018376079"/>
    <s v="Shipped"/>
    <s v="BE-TPAR"/>
    <n v="1"/>
    <s v="02/07/2025"/>
    <s v="13:23:49"/>
    <s v="03/07/2025"/>
    <s v="15:00:00"/>
    <x v="26"/>
    <s v="20:02:05"/>
    <x v="2"/>
    <n v="3"/>
    <n v="21"/>
    <x v="0"/>
    <n v="3"/>
    <x v="2"/>
  </r>
  <r>
    <s v="5018376443"/>
    <s v="Shipped"/>
    <s v="BE-TPAR"/>
    <n v="2"/>
    <s v="01/07/2025"/>
    <s v="16:52:39"/>
    <s v="02/07/2025"/>
    <s v="15:00:00"/>
    <x v="23"/>
    <s v="18:35:17"/>
    <x v="2"/>
    <n v="2"/>
    <n v="19"/>
    <x v="0"/>
    <n v="2"/>
    <x v="2"/>
  </r>
  <r>
    <s v="5018377692"/>
    <s v="Shipped"/>
    <s v="BE-TPAR"/>
    <n v="1"/>
    <s v="01/07/2025"/>
    <s v="15:38:38"/>
    <s v="02/07/2025"/>
    <s v="15:00:00"/>
    <x v="23"/>
    <s v="18:35:22"/>
    <x v="2"/>
    <n v="2"/>
    <n v="19"/>
    <x v="0"/>
    <n v="2"/>
    <x v="2"/>
  </r>
  <r>
    <s v="5018377693"/>
    <s v="Shipped"/>
    <s v="BE-TPAR"/>
    <n v="1"/>
    <s v="01/07/2025"/>
    <s v="15:38:22"/>
    <s v="02/07/2025"/>
    <s v="15:00:00"/>
    <x v="23"/>
    <s v="18:33:52"/>
    <x v="2"/>
    <n v="2"/>
    <n v="19"/>
    <x v="0"/>
    <n v="2"/>
    <x v="2"/>
  </r>
  <r>
    <s v="5018377694"/>
    <s v="Shipped"/>
    <s v="BE-TPAR"/>
    <n v="1"/>
    <s v="01/07/2025"/>
    <s v="15:38:39"/>
    <s v="02/07/2025"/>
    <s v="15:00:00"/>
    <x v="23"/>
    <s v="18:36:12"/>
    <x v="2"/>
    <n v="2"/>
    <n v="19"/>
    <x v="0"/>
    <n v="2"/>
    <x v="2"/>
  </r>
  <r>
    <s v="5018377695"/>
    <s v="Shipped"/>
    <s v="BE-TPAR"/>
    <n v="1"/>
    <s v="01/07/2025"/>
    <s v="15:38:32"/>
    <s v="02/07/2025"/>
    <s v="15:00:00"/>
    <x v="23"/>
    <s v="18:32:23"/>
    <x v="2"/>
    <n v="2"/>
    <n v="19"/>
    <x v="0"/>
    <n v="2"/>
    <x v="2"/>
  </r>
  <r>
    <s v="5018377696"/>
    <s v="Shipped"/>
    <s v="BE-TPAR"/>
    <n v="1"/>
    <s v="01/07/2025"/>
    <s v="15:38:46"/>
    <s v="02/07/2025"/>
    <s v="15:00:00"/>
    <x v="23"/>
    <s v="18:35:23"/>
    <x v="2"/>
    <n v="2"/>
    <n v="19"/>
    <x v="0"/>
    <n v="2"/>
    <x v="2"/>
  </r>
  <r>
    <s v="5018377697"/>
    <s v="Shipped"/>
    <s v="BE-TPAR"/>
    <n v="2"/>
    <s v="01/07/2025"/>
    <s v="15:38:34"/>
    <s v="02/07/2025"/>
    <s v="15:00:00"/>
    <x v="23"/>
    <s v="18:34:06"/>
    <x v="2"/>
    <n v="2"/>
    <n v="19"/>
    <x v="0"/>
    <n v="2"/>
    <x v="2"/>
  </r>
  <r>
    <s v="5018377698"/>
    <s v="Shipped"/>
    <s v="BE-TPAR"/>
    <n v="1"/>
    <s v="01/07/2025"/>
    <s v="15:38:24"/>
    <s v="02/07/2025"/>
    <s v="15:00:00"/>
    <x v="23"/>
    <s v="18:31:54"/>
    <x v="2"/>
    <n v="2"/>
    <n v="19"/>
    <x v="0"/>
    <n v="2"/>
    <x v="2"/>
  </r>
  <r>
    <s v="5018377699"/>
    <s v="Shipped"/>
    <s v="BE-TPAR"/>
    <n v="1"/>
    <s v="01/07/2025"/>
    <s v="15:38:44"/>
    <s v="02/07/2025"/>
    <s v="15:00:00"/>
    <x v="23"/>
    <s v="18:32:07"/>
    <x v="2"/>
    <n v="2"/>
    <n v="19"/>
    <x v="0"/>
    <n v="2"/>
    <x v="2"/>
  </r>
  <r>
    <s v="5018377700"/>
    <s v="Shipped"/>
    <s v="BE-TPAR"/>
    <n v="2"/>
    <s v="01/07/2025"/>
    <s v="15:38:33"/>
    <s v="02/07/2025"/>
    <s v="15:00:00"/>
    <x v="23"/>
    <s v="18:36:01"/>
    <x v="2"/>
    <n v="2"/>
    <n v="19"/>
    <x v="0"/>
    <n v="2"/>
    <x v="2"/>
  </r>
  <r>
    <s v="5018377701"/>
    <s v="Shipped"/>
    <s v="BE-TPAR"/>
    <n v="2"/>
    <s v="01/07/2025"/>
    <s v="15:38:30"/>
    <s v="02/07/2025"/>
    <s v="15:00:00"/>
    <x v="23"/>
    <s v="18:32:05"/>
    <x v="2"/>
    <n v="2"/>
    <n v="19"/>
    <x v="0"/>
    <n v="2"/>
    <x v="2"/>
  </r>
  <r>
    <s v="5018377702"/>
    <s v="Shipped"/>
    <s v="BE-TPAR"/>
    <n v="1"/>
    <s v="01/07/2025"/>
    <s v="15:38:44"/>
    <s v="02/07/2025"/>
    <s v="15:00:00"/>
    <x v="23"/>
    <s v="18:31:53"/>
    <x v="2"/>
    <n v="2"/>
    <n v="19"/>
    <x v="0"/>
    <n v="2"/>
    <x v="2"/>
  </r>
  <r>
    <s v="5018377703"/>
    <s v="Shipped"/>
    <s v="BE-TPAR"/>
    <n v="1"/>
    <s v="01/07/2025"/>
    <s v="15:38:22"/>
    <s v="02/07/2025"/>
    <s v="15:00:00"/>
    <x v="23"/>
    <s v="18:33:46"/>
    <x v="2"/>
    <n v="2"/>
    <n v="19"/>
    <x v="0"/>
    <n v="2"/>
    <x v="2"/>
  </r>
  <r>
    <s v="5018377704"/>
    <s v="Shipped"/>
    <s v="BE-TPAR"/>
    <n v="1"/>
    <s v="01/07/2025"/>
    <s v="15:38:35"/>
    <s v="02/07/2025"/>
    <s v="15:00:00"/>
    <x v="23"/>
    <s v="18:34:55"/>
    <x v="2"/>
    <n v="2"/>
    <n v="19"/>
    <x v="0"/>
    <n v="2"/>
    <x v="2"/>
  </r>
  <r>
    <s v="5018377705"/>
    <s v="Shipped"/>
    <s v="BE-TPAR"/>
    <n v="2"/>
    <s v="01/07/2025"/>
    <s v="15:38:31"/>
    <s v="02/07/2025"/>
    <s v="15:00:00"/>
    <x v="23"/>
    <s v="18:35:54"/>
    <x v="2"/>
    <n v="2"/>
    <n v="19"/>
    <x v="0"/>
    <n v="2"/>
    <x v="2"/>
  </r>
  <r>
    <s v="5018377706"/>
    <s v="Shipped"/>
    <s v="BE-TPAR"/>
    <n v="1"/>
    <s v="01/07/2025"/>
    <s v="15:38:35"/>
    <s v="02/07/2025"/>
    <s v="15:00:00"/>
    <x v="23"/>
    <s v="18:35:10"/>
    <x v="2"/>
    <n v="2"/>
    <n v="19"/>
    <x v="0"/>
    <n v="2"/>
    <x v="2"/>
  </r>
  <r>
    <s v="5018377707"/>
    <s v="Shipped"/>
    <s v="BE-TPAR"/>
    <n v="2"/>
    <s v="01/07/2025"/>
    <s v="15:38:31"/>
    <s v="02/07/2025"/>
    <s v="15:00:00"/>
    <x v="23"/>
    <s v="18:31:41"/>
    <x v="2"/>
    <n v="2"/>
    <n v="19"/>
    <x v="0"/>
    <n v="2"/>
    <x v="2"/>
  </r>
  <r>
    <s v="5018377708"/>
    <s v="Shipped"/>
    <s v="BE-TPAR"/>
    <n v="1"/>
    <s v="01/07/2025"/>
    <s v="15:38:33"/>
    <s v="02/07/2025"/>
    <s v="15:00:00"/>
    <x v="23"/>
    <s v="18:31:55"/>
    <x v="2"/>
    <n v="2"/>
    <n v="19"/>
    <x v="0"/>
    <n v="2"/>
    <x v="2"/>
  </r>
  <r>
    <s v="5018377709"/>
    <s v="Shipped"/>
    <s v="BE-TPAR"/>
    <n v="1"/>
    <s v="01/07/2025"/>
    <s v="15:38:39"/>
    <s v="02/07/2025"/>
    <s v="15:00:00"/>
    <x v="23"/>
    <s v="18:31:42"/>
    <x v="2"/>
    <n v="2"/>
    <n v="19"/>
    <x v="0"/>
    <n v="2"/>
    <x v="2"/>
  </r>
  <r>
    <s v="5018377710"/>
    <s v="Shipped"/>
    <s v="BE-TPAR"/>
    <n v="2"/>
    <s v="01/07/2025"/>
    <s v="15:38:36"/>
    <s v="02/07/2025"/>
    <s v="15:00:00"/>
    <x v="23"/>
    <s v="18:31:46"/>
    <x v="2"/>
    <n v="2"/>
    <n v="19"/>
    <x v="0"/>
    <n v="2"/>
    <x v="2"/>
  </r>
  <r>
    <s v="5018377711"/>
    <s v="Shipped"/>
    <s v="BE-TPAR"/>
    <n v="1"/>
    <s v="01/07/2025"/>
    <s v="15:38:43"/>
    <s v="02/07/2025"/>
    <s v="15:00:00"/>
    <x v="23"/>
    <s v="18:35:34"/>
    <x v="2"/>
    <n v="2"/>
    <n v="19"/>
    <x v="0"/>
    <n v="2"/>
    <x v="2"/>
  </r>
  <r>
    <s v="5018377712"/>
    <s v="Shipped"/>
    <s v="BE-TPAR"/>
    <n v="2"/>
    <s v="01/07/2025"/>
    <s v="15:38:36"/>
    <s v="02/07/2025"/>
    <s v="15:00:00"/>
    <x v="23"/>
    <s v="18:36:15"/>
    <x v="2"/>
    <n v="2"/>
    <n v="19"/>
    <x v="0"/>
    <n v="2"/>
    <x v="2"/>
  </r>
  <r>
    <s v="5018377713"/>
    <s v="Shipped"/>
    <s v="BE-TPAR"/>
    <n v="1"/>
    <s v="01/07/2025"/>
    <s v="15:38:35"/>
    <s v="02/07/2025"/>
    <s v="15:00:00"/>
    <x v="23"/>
    <s v="18:32:14"/>
    <x v="2"/>
    <n v="2"/>
    <n v="19"/>
    <x v="0"/>
    <n v="2"/>
    <x v="2"/>
  </r>
  <r>
    <s v="5018377714"/>
    <s v="Shipped"/>
    <s v="BE-TPAR"/>
    <n v="2"/>
    <s v="01/07/2025"/>
    <s v="15:39:47"/>
    <s v="02/07/2025"/>
    <s v="15:00:00"/>
    <x v="23"/>
    <s v="18:32:31"/>
    <x v="2"/>
    <n v="2"/>
    <n v="19"/>
    <x v="0"/>
    <n v="2"/>
    <x v="2"/>
  </r>
  <r>
    <s v="5018377715"/>
    <s v="Shipped"/>
    <s v="BE-TPAR"/>
    <n v="1"/>
    <s v="01/07/2025"/>
    <s v="15:38:38"/>
    <s v="02/07/2025"/>
    <s v="15:00:00"/>
    <x v="23"/>
    <s v="18:32:01"/>
    <x v="2"/>
    <n v="2"/>
    <n v="19"/>
    <x v="0"/>
    <n v="2"/>
    <x v="2"/>
  </r>
  <r>
    <s v="5018377716"/>
    <s v="Shipped"/>
    <s v="BE-TPAR"/>
    <n v="2"/>
    <s v="01/07/2025"/>
    <s v="15:38:38"/>
    <s v="02/07/2025"/>
    <s v="15:00:00"/>
    <x v="23"/>
    <s v="18:31:59"/>
    <x v="2"/>
    <n v="2"/>
    <n v="19"/>
    <x v="0"/>
    <n v="2"/>
    <x v="2"/>
  </r>
  <r>
    <s v="5018377717"/>
    <s v="Shipped"/>
    <s v="BE-TPAR"/>
    <n v="2"/>
    <s v="01/07/2025"/>
    <s v="15:38:37"/>
    <s v="02/07/2025"/>
    <s v="15:00:00"/>
    <x v="23"/>
    <s v="18:35:08"/>
    <x v="2"/>
    <n v="2"/>
    <n v="19"/>
    <x v="0"/>
    <n v="2"/>
    <x v="2"/>
  </r>
  <r>
    <s v="5018377718"/>
    <s v="Shipped"/>
    <s v="BE-TPAR"/>
    <n v="1"/>
    <s v="01/07/2025"/>
    <s v="15:38:43"/>
    <s v="02/07/2025"/>
    <s v="15:00:00"/>
    <x v="23"/>
    <s v="18:35:12"/>
    <x v="2"/>
    <n v="2"/>
    <n v="19"/>
    <x v="0"/>
    <n v="2"/>
    <x v="2"/>
  </r>
  <r>
    <s v="5018377719"/>
    <s v="Shipped"/>
    <s v="BE-TPAR"/>
    <n v="2"/>
    <s v="01/07/2025"/>
    <s v="15:38:41"/>
    <s v="02/07/2025"/>
    <s v="15:00:00"/>
    <x v="23"/>
    <s v="18:33:24"/>
    <x v="2"/>
    <n v="2"/>
    <n v="19"/>
    <x v="0"/>
    <n v="2"/>
    <x v="2"/>
  </r>
  <r>
    <s v="5018378779"/>
    <s v="Shipped"/>
    <s v="BE-TPAR"/>
    <n v="1"/>
    <s v="03/07/2025"/>
    <s v="08:53:21"/>
    <s v="03/07/2025"/>
    <s v="15:00:00"/>
    <x v="26"/>
    <s v="20:00:05"/>
    <x v="2"/>
    <n v="3"/>
    <n v="21"/>
    <x v="2"/>
    <n v="4"/>
    <x v="0"/>
  </r>
  <r>
    <s v="5018378972"/>
    <s v="Shipped"/>
    <s v="BE-TFPL"/>
    <n v="13"/>
    <s v="01/07/2025"/>
    <s v="11:41:50"/>
    <s v="02/07/2025"/>
    <s v="15:00:00"/>
    <x v="23"/>
    <s v="13:49:13"/>
    <x v="2"/>
    <n v="2"/>
    <n v="14"/>
    <x v="0"/>
    <n v="2"/>
    <x v="2"/>
  </r>
  <r>
    <s v="5018378973"/>
    <s v="Shipped"/>
    <s v="BE-THPL"/>
    <n v="6"/>
    <s v="01/07/2025"/>
    <s v="11:41:49"/>
    <s v="02/07/2025"/>
    <s v="15:00:00"/>
    <x v="23"/>
    <s v="13:49:12"/>
    <x v="2"/>
    <n v="2"/>
    <n v="14"/>
    <x v="0"/>
    <n v="2"/>
    <x v="2"/>
  </r>
  <r>
    <s v="5018378974"/>
    <s v="Shipped"/>
    <s v="BE-THPL"/>
    <n v="16"/>
    <s v="01/07/2025"/>
    <s v="11:41:51"/>
    <s v="02/07/2025"/>
    <s v="15:00:00"/>
    <x v="23"/>
    <s v="13:48:42"/>
    <x v="2"/>
    <n v="2"/>
    <n v="14"/>
    <x v="0"/>
    <n v="2"/>
    <x v="2"/>
  </r>
  <r>
    <s v="5018379146"/>
    <s v="Shipped"/>
    <s v="BE-TPAR"/>
    <n v="1"/>
    <s v="03/07/2025"/>
    <s v="12:43:00"/>
    <s v="03/07/2025"/>
    <s v="15:00:00"/>
    <x v="26"/>
    <s v="19:57:35"/>
    <x v="2"/>
    <n v="3"/>
    <n v="20"/>
    <x v="2"/>
    <n v="4"/>
    <x v="2"/>
  </r>
  <r>
    <s v="5018379267"/>
    <s v="Shipped"/>
    <s v="BE-TPAR"/>
    <n v="1"/>
    <s v="02/07/2025"/>
    <s v="12:07:57"/>
    <s v="02/07/2025"/>
    <s v="15:00:00"/>
    <x v="26"/>
    <s v="20:00:04"/>
    <x v="2"/>
    <n v="3"/>
    <n v="21"/>
    <x v="0"/>
    <n v="3"/>
    <x v="2"/>
  </r>
  <r>
    <s v="5018379356"/>
    <s v="Shipped"/>
    <s v="BE-TPAR"/>
    <n v="1"/>
    <s v="03/07/2025"/>
    <s v="09:07:27"/>
    <s v="03/07/2025"/>
    <s v="15:00:00"/>
    <x v="26"/>
    <s v="20:00:10"/>
    <x v="2"/>
    <n v="3"/>
    <n v="21"/>
    <x v="2"/>
    <n v="4"/>
    <x v="0"/>
  </r>
  <r>
    <s v="5018379412"/>
    <s v="Shipped"/>
    <s v="BE-TFPL"/>
    <n v="10"/>
    <s v="01/07/2025"/>
    <s v="14:22:28"/>
    <s v="02/07/2025"/>
    <s v="15:00:00"/>
    <x v="23"/>
    <s v="13:49:16"/>
    <x v="2"/>
    <n v="2"/>
    <n v="14"/>
    <x v="0"/>
    <n v="2"/>
    <x v="2"/>
  </r>
  <r>
    <s v="5018379413"/>
    <s v="Shipped"/>
    <s v="BE-THPL"/>
    <n v="9"/>
    <s v="01/07/2025"/>
    <s v="14:22:29"/>
    <s v="02/07/2025"/>
    <s v="15:00:00"/>
    <x v="23"/>
    <s v="13:48:44"/>
    <x v="2"/>
    <n v="2"/>
    <n v="14"/>
    <x v="0"/>
    <n v="2"/>
    <x v="2"/>
  </r>
  <r>
    <s v="5018379414"/>
    <s v="Shipped"/>
    <s v="BE-THPL"/>
    <n v="5"/>
    <s v="01/07/2025"/>
    <s v="14:22:27"/>
    <s v="02/07/2025"/>
    <s v="15:00:00"/>
    <x v="23"/>
    <s v="13:48:45"/>
    <x v="2"/>
    <n v="2"/>
    <n v="14"/>
    <x v="0"/>
    <n v="2"/>
    <x v="2"/>
  </r>
  <r>
    <s v="5018379415"/>
    <s v="Shipped"/>
    <s v="BE-TFPL"/>
    <n v="6"/>
    <s v="01/07/2025"/>
    <s v="14:22:26"/>
    <s v="02/07/2025"/>
    <s v="15:00:00"/>
    <x v="23"/>
    <s v="13:49:02"/>
    <x v="2"/>
    <n v="2"/>
    <n v="14"/>
    <x v="0"/>
    <n v="2"/>
    <x v="2"/>
  </r>
  <r>
    <s v="5018379675"/>
    <s v="Shipped"/>
    <s v="BE-TPAR"/>
    <n v="1"/>
    <s v="01/07/2025"/>
    <s v="14:42:35"/>
    <s v="02/07/2025"/>
    <s v="15:00:00"/>
    <x v="23"/>
    <s v="18:36:45"/>
    <x v="2"/>
    <n v="2"/>
    <n v="19"/>
    <x v="0"/>
    <n v="2"/>
    <x v="2"/>
  </r>
  <r>
    <s v="5018379676"/>
    <s v="Shipped"/>
    <s v="BE-TPAR"/>
    <n v="1"/>
    <s v="01/07/2025"/>
    <s v="14:42:34"/>
    <s v="02/07/2025"/>
    <s v="15:00:00"/>
    <x v="23"/>
    <s v="18:33:49"/>
    <x v="2"/>
    <n v="2"/>
    <n v="19"/>
    <x v="0"/>
    <n v="2"/>
    <x v="2"/>
  </r>
  <r>
    <s v="5018379677"/>
    <s v="Shipped"/>
    <s v="BE-TPAR"/>
    <n v="1"/>
    <s v="01/07/2025"/>
    <s v="14:42:32"/>
    <s v="02/07/2025"/>
    <s v="15:00:00"/>
    <x v="23"/>
    <s v="18:35:42"/>
    <x v="2"/>
    <n v="2"/>
    <n v="19"/>
    <x v="0"/>
    <n v="2"/>
    <x v="2"/>
  </r>
  <r>
    <s v="5018379678"/>
    <s v="Shipped"/>
    <s v="BE-TFPL"/>
    <n v="7"/>
    <s v="01/07/2025"/>
    <s v="14:42:33"/>
    <s v="02/07/2025"/>
    <s v="15:00:00"/>
    <x v="23"/>
    <s v="13:48:59"/>
    <x v="2"/>
    <n v="2"/>
    <n v="14"/>
    <x v="0"/>
    <n v="2"/>
    <x v="2"/>
  </r>
  <r>
    <s v="5018379682"/>
    <s v="Shipped"/>
    <s v="BE-TPAR"/>
    <n v="9"/>
    <s v="01/07/2025"/>
    <s v="12:08:03"/>
    <s v="02/07/2025"/>
    <s v="15:00:00"/>
    <x v="23"/>
    <s v="18:35:52"/>
    <x v="2"/>
    <n v="2"/>
    <n v="19"/>
    <x v="0"/>
    <n v="2"/>
    <x v="2"/>
  </r>
  <r>
    <s v="5018379683"/>
    <s v="Shipped"/>
    <s v="BE-THPL"/>
    <n v="22"/>
    <s v="01/07/2025"/>
    <s v="12:08:05"/>
    <s v="02/07/2025"/>
    <s v="15:00:00"/>
    <x v="23"/>
    <s v="13:49:07"/>
    <x v="2"/>
    <n v="2"/>
    <n v="14"/>
    <x v="0"/>
    <n v="2"/>
    <x v="2"/>
  </r>
  <r>
    <s v="5018379686"/>
    <s v="Shipped"/>
    <s v="BE-TFPL"/>
    <n v="41"/>
    <s v="01/07/2025"/>
    <s v="17:23:50"/>
    <s v="02/07/2025"/>
    <s v="15:00:00"/>
    <x v="23"/>
    <s v="13:48:39"/>
    <x v="2"/>
    <n v="2"/>
    <n v="14"/>
    <x v="0"/>
    <n v="2"/>
    <x v="2"/>
  </r>
  <r>
    <s v="5018379687"/>
    <s v="Shipped"/>
    <s v="BE-TFPL"/>
    <n v="44"/>
    <s v="01/07/2025"/>
    <s v="17:22:48"/>
    <s v="02/07/2025"/>
    <s v="15:00:00"/>
    <x v="23"/>
    <s v="13:48:22"/>
    <x v="2"/>
    <n v="2"/>
    <n v="14"/>
    <x v="0"/>
    <n v="2"/>
    <x v="2"/>
  </r>
  <r>
    <s v="5018379700"/>
    <s v="Shipped"/>
    <s v="BE-TPAR"/>
    <n v="1"/>
    <s v="03/07/2025"/>
    <s v="08:26:16"/>
    <s v="03/07/2025"/>
    <s v="15:00:00"/>
    <x v="26"/>
    <s v="20:00:04"/>
    <x v="2"/>
    <n v="3"/>
    <n v="21"/>
    <x v="2"/>
    <n v="4"/>
    <x v="0"/>
  </r>
  <r>
    <s v="5018379873"/>
    <s v="Shipped"/>
    <s v="BE-TFPL"/>
    <n v="8"/>
    <s v="01/07/2025"/>
    <s v="16:07:03"/>
    <s v="02/07/2025"/>
    <s v="15:00:00"/>
    <x v="23"/>
    <s v="13:49:00"/>
    <x v="2"/>
    <n v="2"/>
    <n v="14"/>
    <x v="0"/>
    <n v="2"/>
    <x v="2"/>
  </r>
  <r>
    <s v="5018379874"/>
    <s v="Shipped"/>
    <s v="BE-TPAR"/>
    <n v="8"/>
    <s v="01/07/2025"/>
    <s v="16:08:05"/>
    <s v="02/07/2025"/>
    <s v="15:00:00"/>
    <x v="23"/>
    <s v="18:34:03"/>
    <x v="2"/>
    <n v="2"/>
    <n v="19"/>
    <x v="0"/>
    <n v="2"/>
    <x v="2"/>
  </r>
  <r>
    <s v="5018379875"/>
    <s v="Shipped"/>
    <s v="BE-TPAR"/>
    <n v="1"/>
    <s v="01/07/2025"/>
    <s v="16:07:04"/>
    <s v="02/07/2025"/>
    <s v="15:00:00"/>
    <x v="23"/>
    <s v="18:33:22"/>
    <x v="2"/>
    <n v="2"/>
    <n v="19"/>
    <x v="0"/>
    <n v="2"/>
    <x v="2"/>
  </r>
  <r>
    <s v="5018379937"/>
    <s v="Shipped"/>
    <s v="BE-TFPL"/>
    <n v="44"/>
    <s v="03/07/2025"/>
    <s v="16:08:17"/>
    <s v="07/07/2025"/>
    <s v="15:00:00"/>
    <x v="27"/>
    <s v="13:24:50"/>
    <x v="2"/>
    <n v="7"/>
    <n v="14"/>
    <x v="3"/>
    <n v="4"/>
    <x v="2"/>
  </r>
  <r>
    <s v="5018379938"/>
    <s v="Shipped"/>
    <s v="BE-TFPL"/>
    <n v="52"/>
    <s v="03/07/2025"/>
    <s v="16:08:23"/>
    <s v="07/07/2025"/>
    <s v="15:00:00"/>
    <x v="27"/>
    <s v="13:25:36"/>
    <x v="2"/>
    <n v="7"/>
    <n v="14"/>
    <x v="3"/>
    <n v="4"/>
    <x v="2"/>
  </r>
  <r>
    <s v="5018379939"/>
    <s v="Shipped"/>
    <s v="BE-TFPL"/>
    <n v="21"/>
    <s v="03/07/2025"/>
    <s v="16:07:15"/>
    <s v="07/07/2025"/>
    <s v="15:00:00"/>
    <x v="27"/>
    <s v="13:25:40"/>
    <x v="2"/>
    <n v="7"/>
    <n v="14"/>
    <x v="3"/>
    <n v="4"/>
    <x v="2"/>
  </r>
  <r>
    <s v="5018628387"/>
    <s v="Cancelled"/>
    <s v="BE-TPAR"/>
    <n v="1"/>
    <s v="04/08/2025"/>
    <s v="11:43:08"/>
    <s v="04/08/2025"/>
    <s v="15:00:00"/>
    <x v="1"/>
    <s v=""/>
    <x v="1"/>
    <m/>
    <m/>
    <x v="1"/>
    <m/>
    <x v="1"/>
  </r>
  <r>
    <s v="5018379940"/>
    <s v="Shipped"/>
    <s v="BE-TFPL"/>
    <n v="61"/>
    <s v="03/07/2025"/>
    <s v="16:08:26"/>
    <s v="07/07/2025"/>
    <s v="15:00:00"/>
    <x v="27"/>
    <s v="17:42:51"/>
    <x v="2"/>
    <n v="7"/>
    <n v="18"/>
    <x v="3"/>
    <n v="4"/>
    <x v="2"/>
  </r>
  <r>
    <s v="5018628494"/>
    <s v="Cancelled"/>
    <s v="BE-TPAR"/>
    <n v="1"/>
    <s v="04/08/2025"/>
    <s v="08:37:10"/>
    <s v="04/08/2025"/>
    <s v="15:00:00"/>
    <x v="1"/>
    <s v=""/>
    <x v="1"/>
    <m/>
    <m/>
    <x v="1"/>
    <m/>
    <x v="1"/>
  </r>
  <r>
    <s v="5018379941"/>
    <s v="Shipped"/>
    <s v="BE-TPAR"/>
    <n v="3"/>
    <s v="03/07/2025"/>
    <s v="16:07:15"/>
    <s v="04/07/2025"/>
    <s v="15:00:00"/>
    <x v="24"/>
    <s v="14:13:53"/>
    <x v="2"/>
    <n v="4"/>
    <n v="15"/>
    <x v="0"/>
    <n v="4"/>
    <x v="2"/>
  </r>
  <r>
    <s v="5018379942"/>
    <s v="Shipped"/>
    <s v="BE-TFPL"/>
    <n v="33"/>
    <s v="03/07/2025"/>
    <s v="16:08:21"/>
    <s v="07/07/2025"/>
    <s v="15:00:00"/>
    <x v="27"/>
    <s v="13:25:37"/>
    <x v="2"/>
    <n v="7"/>
    <n v="14"/>
    <x v="3"/>
    <n v="4"/>
    <x v="2"/>
  </r>
  <r>
    <s v="5018379943"/>
    <s v="Shipped"/>
    <s v="BE-TFPL"/>
    <n v="35"/>
    <s v="03/07/2025"/>
    <s v="16:08:19"/>
    <s v="07/07/2025"/>
    <s v="15:00:00"/>
    <x v="27"/>
    <s v="13:25:38"/>
    <x v="2"/>
    <n v="7"/>
    <n v="14"/>
    <x v="3"/>
    <n v="4"/>
    <x v="2"/>
  </r>
  <r>
    <s v="5018379995"/>
    <s v="Shipped"/>
    <s v="BE-TPAR"/>
    <n v="4"/>
    <s v="02/07/2025"/>
    <s v="15:52:18"/>
    <s v="03/07/2025"/>
    <s v="15:00:00"/>
    <x v="26"/>
    <s v="19:56:55"/>
    <x v="2"/>
    <n v="3"/>
    <n v="20"/>
    <x v="0"/>
    <n v="3"/>
    <x v="2"/>
  </r>
  <r>
    <s v="5018379996"/>
    <s v="Shipped"/>
    <s v="BE-TFPL"/>
    <n v="32"/>
    <s v="02/07/2025"/>
    <s v="15:52:18"/>
    <s v="03/07/2025"/>
    <s v="15:00:00"/>
    <x v="26"/>
    <s v="13:05:01"/>
    <x v="2"/>
    <n v="3"/>
    <n v="14"/>
    <x v="0"/>
    <n v="3"/>
    <x v="2"/>
  </r>
  <r>
    <s v="5018380073"/>
    <s v="Shipped"/>
    <s v="BE-TPAR"/>
    <n v="1"/>
    <s v="03/07/2025"/>
    <s v="10:52:11"/>
    <s v="03/07/2025"/>
    <s v="15:00:00"/>
    <x v="26"/>
    <s v="20:01:21"/>
    <x v="2"/>
    <n v="3"/>
    <n v="21"/>
    <x v="2"/>
    <n v="4"/>
    <x v="0"/>
  </r>
  <r>
    <s v="5018380074"/>
    <s v="Shipped"/>
    <s v="BE-TPAR"/>
    <n v="6"/>
    <s v="03/07/2025"/>
    <s v="10:52:08"/>
    <s v="04/07/2025"/>
    <s v="15:00:00"/>
    <x v="24"/>
    <s v="14:13:58"/>
    <x v="2"/>
    <n v="4"/>
    <n v="15"/>
    <x v="0"/>
    <n v="4"/>
    <x v="0"/>
  </r>
  <r>
    <s v="5018380237"/>
    <s v="Shipped"/>
    <s v="BE-TPAR"/>
    <n v="1"/>
    <s v="03/07/2025"/>
    <s v="08:57:24"/>
    <s v="03/07/2025"/>
    <s v="15:00:00"/>
    <x v="26"/>
    <s v="19:59:41"/>
    <x v="2"/>
    <n v="3"/>
    <n v="20"/>
    <x v="2"/>
    <n v="4"/>
    <x v="0"/>
  </r>
  <r>
    <s v="5018629120"/>
    <s v="Cancelled"/>
    <s v="BE-TPAR"/>
    <n v="1"/>
    <s v="01/08/2025"/>
    <s v="14:08:31"/>
    <s v="01/08/2025"/>
    <s v="15:00:00"/>
    <x v="1"/>
    <s v=""/>
    <x v="1"/>
    <m/>
    <m/>
    <x v="1"/>
    <m/>
    <x v="1"/>
  </r>
  <r>
    <s v="5018629121"/>
    <s v="Cancelled"/>
    <s v="BE-THPL"/>
    <n v="3"/>
    <s v="01/08/2025"/>
    <s v="14:08:31"/>
    <s v="01/08/2025"/>
    <s v="15:00:00"/>
    <x v="1"/>
    <s v=""/>
    <x v="1"/>
    <m/>
    <m/>
    <x v="1"/>
    <m/>
    <x v="1"/>
  </r>
  <r>
    <s v="5018380486"/>
    <s v="Shipped"/>
    <s v="BE-THPLB"/>
    <n v="35"/>
    <s v="02/07/2025"/>
    <s v="12:12:00"/>
    <s v="03/07/2025"/>
    <s v="15:00:00"/>
    <x v="26"/>
    <s v="19:58:40"/>
    <x v="2"/>
    <n v="3"/>
    <n v="20"/>
    <x v="0"/>
    <n v="3"/>
    <x v="2"/>
  </r>
  <r>
    <s v="5018380487"/>
    <s v="Shipped"/>
    <s v="BE-TPAR"/>
    <n v="3"/>
    <s v="02/07/2025"/>
    <s v="12:11:58"/>
    <s v="03/07/2025"/>
    <s v="15:00:00"/>
    <x v="26"/>
    <s v="20:00:03"/>
    <x v="2"/>
    <n v="3"/>
    <n v="21"/>
    <x v="0"/>
    <n v="3"/>
    <x v="2"/>
  </r>
  <r>
    <s v="5018380488"/>
    <s v="Shipped"/>
    <s v="BE-TPAR"/>
    <n v="4"/>
    <s v="02/07/2025"/>
    <s v="12:11:59"/>
    <s v="03/07/2025"/>
    <s v="15:00:00"/>
    <x v="26"/>
    <s v="19:57:39"/>
    <x v="2"/>
    <n v="3"/>
    <n v="20"/>
    <x v="0"/>
    <n v="3"/>
    <x v="2"/>
  </r>
  <r>
    <s v="5018380495"/>
    <s v="Shipped"/>
    <s v="BE-THPL"/>
    <n v="2"/>
    <s v="10/07/2025"/>
    <s v="08:07:49"/>
    <s v="10/07/2025"/>
    <s v="15:00:00"/>
    <x v="28"/>
    <s v="17:51:50"/>
    <x v="2"/>
    <n v="10"/>
    <n v="18"/>
    <x v="2"/>
    <n v="4"/>
    <x v="0"/>
  </r>
  <r>
    <s v="5018380496"/>
    <s v="Shipped"/>
    <s v="BE-TPAR"/>
    <n v="2"/>
    <s v="10/07/2025"/>
    <s v="08:07:55"/>
    <s v="11/07/2025"/>
    <s v="15:00:00"/>
    <x v="29"/>
    <s v="17:22:11"/>
    <x v="2"/>
    <n v="11"/>
    <n v="18"/>
    <x v="0"/>
    <n v="4"/>
    <x v="0"/>
  </r>
  <r>
    <s v="5018380588"/>
    <s v="Shipped"/>
    <s v="BE-TPAR"/>
    <n v="4"/>
    <s v="02/07/2025"/>
    <s v="16:37:30"/>
    <s v="03/07/2025"/>
    <s v="15:00:00"/>
    <x v="26"/>
    <s v="20:01:00"/>
    <x v="2"/>
    <n v="3"/>
    <n v="21"/>
    <x v="0"/>
    <n v="3"/>
    <x v="2"/>
  </r>
  <r>
    <s v="5018380589"/>
    <s v="Shipped"/>
    <s v="BE-TPAR"/>
    <n v="9"/>
    <s v="02/07/2025"/>
    <s v="16:37:30"/>
    <s v="03/07/2025"/>
    <s v="15:00:00"/>
    <x v="26"/>
    <s v="20:01:45"/>
    <x v="2"/>
    <n v="3"/>
    <n v="21"/>
    <x v="0"/>
    <n v="3"/>
    <x v="2"/>
  </r>
  <r>
    <s v="5018380838"/>
    <s v="Shipped"/>
    <s v="BE-TPAR"/>
    <n v="1"/>
    <s v="03/07/2025"/>
    <s v="09:07:28"/>
    <s v="03/07/2025"/>
    <s v="15:00:00"/>
    <x v="26"/>
    <s v="19:56:59"/>
    <x v="2"/>
    <n v="3"/>
    <n v="20"/>
    <x v="2"/>
    <n v="4"/>
    <x v="0"/>
  </r>
  <r>
    <s v="5018380986"/>
    <s v="Shipped"/>
    <s v="BE-TFPL"/>
    <n v="28"/>
    <s v="01/07/2025"/>
    <s v="18:23:00"/>
    <s v="02/07/2025"/>
    <s v="15:00:00"/>
    <x v="23"/>
    <s v="13:48:51"/>
    <x v="2"/>
    <n v="2"/>
    <n v="14"/>
    <x v="0"/>
    <n v="2"/>
    <x v="2"/>
  </r>
  <r>
    <s v="5018380987"/>
    <s v="Shipped"/>
    <s v="BE-TFPL"/>
    <n v="11"/>
    <s v="01/07/2025"/>
    <s v="18:23:00"/>
    <s v="02/07/2025"/>
    <s v="15:00:00"/>
    <x v="23"/>
    <s v="18:35:26"/>
    <x v="2"/>
    <n v="2"/>
    <n v="19"/>
    <x v="0"/>
    <n v="2"/>
    <x v="2"/>
  </r>
  <r>
    <s v="5018380988"/>
    <s v="Shipped"/>
    <s v="BE-TPAR"/>
    <n v="12"/>
    <s v="01/07/2025"/>
    <s v="18:22:59"/>
    <s v="02/07/2025"/>
    <s v="15:00:00"/>
    <x v="23"/>
    <s v="18:32:48"/>
    <x v="2"/>
    <n v="2"/>
    <n v="19"/>
    <x v="0"/>
    <n v="2"/>
    <x v="2"/>
  </r>
  <r>
    <s v="5018380989"/>
    <s v="Shipped"/>
    <s v="BE-TPAR"/>
    <n v="1"/>
    <s v="01/07/2025"/>
    <s v="18:22:58"/>
    <s v="02/07/2025"/>
    <s v="15:00:00"/>
    <x v="23"/>
    <s v="18:34:11"/>
    <x v="2"/>
    <n v="2"/>
    <n v="19"/>
    <x v="0"/>
    <n v="2"/>
    <x v="2"/>
  </r>
  <r>
    <s v="5018380990"/>
    <s v="Shipped"/>
    <s v="BE-TPAR"/>
    <n v="2"/>
    <s v="01/07/2025"/>
    <s v="18:24:02"/>
    <s v="02/07/2025"/>
    <s v="15:00:00"/>
    <x v="23"/>
    <s v="18:36:05"/>
    <x v="2"/>
    <n v="2"/>
    <n v="19"/>
    <x v="0"/>
    <n v="2"/>
    <x v="2"/>
  </r>
  <r>
    <s v="5018629844"/>
    <s v="Cancelled"/>
    <s v="BE-TPAR"/>
    <n v="1"/>
    <s v="01/08/2025"/>
    <s v="16:07:22"/>
    <s v="04/08/2025"/>
    <s v="15:00:00"/>
    <x v="1"/>
    <s v=""/>
    <x v="1"/>
    <m/>
    <m/>
    <x v="1"/>
    <m/>
    <x v="1"/>
  </r>
  <r>
    <s v="5018380991"/>
    <s v="Shipped"/>
    <s v="BE-THPL"/>
    <n v="4"/>
    <s v="01/07/2025"/>
    <s v="18:24:02"/>
    <s v="02/07/2025"/>
    <s v="15:00:00"/>
    <x v="23"/>
    <s v="13:48:41"/>
    <x v="2"/>
    <n v="2"/>
    <n v="14"/>
    <x v="0"/>
    <n v="2"/>
    <x v="2"/>
  </r>
  <r>
    <s v="5018381078"/>
    <s v="Shipped"/>
    <s v="BE-TFPL"/>
    <n v="18"/>
    <s v="03/07/2025"/>
    <s v="14:22:39"/>
    <s v="04/07/2025"/>
    <s v="15:00:00"/>
    <x v="24"/>
    <s v="14:12:28"/>
    <x v="2"/>
    <n v="4"/>
    <n v="15"/>
    <x v="0"/>
    <n v="4"/>
    <x v="2"/>
  </r>
  <r>
    <s v="5018381155"/>
    <s v="Shipped"/>
    <s v="BE-THPL"/>
    <n v="7"/>
    <s v="01/07/2025"/>
    <s v="18:08:56"/>
    <s v="02/07/2025"/>
    <s v="15:00:00"/>
    <x v="23"/>
    <s v="13:49:09"/>
    <x v="2"/>
    <n v="2"/>
    <n v="14"/>
    <x v="0"/>
    <n v="2"/>
    <x v="2"/>
  </r>
  <r>
    <s v="5018381156"/>
    <s v="Shipped"/>
    <s v="BE-TPAR"/>
    <n v="3"/>
    <s v="01/07/2025"/>
    <s v="18:08:57"/>
    <s v="02/07/2025"/>
    <s v="15:00:00"/>
    <x v="23"/>
    <s v="18:33:31"/>
    <x v="2"/>
    <n v="2"/>
    <n v="19"/>
    <x v="0"/>
    <n v="2"/>
    <x v="2"/>
  </r>
  <r>
    <s v="5018381157"/>
    <s v="Shipped"/>
    <s v="BE-TPAR"/>
    <n v="3"/>
    <s v="01/07/2025"/>
    <s v="18:08:55"/>
    <s v="02/07/2025"/>
    <s v="15:00:00"/>
    <x v="23"/>
    <s v="18:32:37"/>
    <x v="2"/>
    <n v="2"/>
    <n v="19"/>
    <x v="0"/>
    <n v="2"/>
    <x v="2"/>
  </r>
  <r>
    <s v="5018381158"/>
    <s v="Shipped"/>
    <s v="BE-TPAR"/>
    <n v="1"/>
    <s v="01/07/2025"/>
    <s v="18:08:55"/>
    <s v="02/07/2025"/>
    <s v="15:00:00"/>
    <x v="23"/>
    <s v="18:32:58"/>
    <x v="2"/>
    <n v="2"/>
    <n v="19"/>
    <x v="0"/>
    <n v="2"/>
    <x v="2"/>
  </r>
  <r>
    <s v="5018381200"/>
    <s v="Shipped"/>
    <s v="BE-TPAR"/>
    <n v="4"/>
    <s v="01/07/2025"/>
    <s v="13:41:55"/>
    <s v="02/07/2025"/>
    <s v="15:00:00"/>
    <x v="23"/>
    <s v="18:31:50"/>
    <x v="2"/>
    <n v="2"/>
    <n v="19"/>
    <x v="0"/>
    <n v="2"/>
    <x v="2"/>
  </r>
  <r>
    <s v="5018381201"/>
    <s v="Shipped"/>
    <s v="BE-TPAR"/>
    <n v="5"/>
    <s v="01/07/2025"/>
    <s v="13:41:56"/>
    <s v="02/07/2025"/>
    <s v="15:00:00"/>
    <x v="23"/>
    <s v="18:33:05"/>
    <x v="2"/>
    <n v="2"/>
    <n v="19"/>
    <x v="0"/>
    <n v="2"/>
    <x v="2"/>
  </r>
  <r>
    <s v="5018381202"/>
    <s v="Shipped"/>
    <s v="BE-TPAR"/>
    <n v="1"/>
    <s v="01/07/2025"/>
    <s v="13:41:55"/>
    <s v="02/07/2025"/>
    <s v="15:00:00"/>
    <x v="23"/>
    <s v="18:33:53"/>
    <x v="2"/>
    <n v="2"/>
    <n v="19"/>
    <x v="0"/>
    <n v="2"/>
    <x v="2"/>
  </r>
  <r>
    <s v="5018381523"/>
    <s v="Shipped"/>
    <s v="BE-THPL"/>
    <n v="10"/>
    <s v="01/07/2025"/>
    <s v="14:07:18"/>
    <s v="02/07/2025"/>
    <s v="15:00:00"/>
    <x v="23"/>
    <s v="13:49:15"/>
    <x v="2"/>
    <n v="2"/>
    <n v="14"/>
    <x v="0"/>
    <n v="2"/>
    <x v="2"/>
  </r>
  <r>
    <s v="5018381524"/>
    <s v="Shipped"/>
    <s v="BE-TPAR"/>
    <n v="1"/>
    <s v="01/07/2025"/>
    <s v="14:07:14"/>
    <s v="02/07/2025"/>
    <s v="15:00:00"/>
    <x v="23"/>
    <s v="18:33:50"/>
    <x v="2"/>
    <n v="2"/>
    <n v="19"/>
    <x v="0"/>
    <n v="2"/>
    <x v="2"/>
  </r>
  <r>
    <s v="5018381526"/>
    <s v="Shipped"/>
    <s v="BE-TPAR"/>
    <n v="12"/>
    <s v="01/07/2025"/>
    <s v="14:07:15"/>
    <s v="02/07/2025"/>
    <s v="15:00:00"/>
    <x v="23"/>
    <s v="18:33:15"/>
    <x v="2"/>
    <n v="2"/>
    <n v="19"/>
    <x v="0"/>
    <n v="2"/>
    <x v="2"/>
  </r>
  <r>
    <s v="5018381527"/>
    <s v="Shipped"/>
    <s v="BE-TPAR"/>
    <n v="1"/>
    <s v="01/07/2025"/>
    <s v="14:07:23"/>
    <s v="02/07/2025"/>
    <s v="15:00:00"/>
    <x v="23"/>
    <s v="18:35:31"/>
    <x v="2"/>
    <n v="2"/>
    <n v="19"/>
    <x v="0"/>
    <n v="2"/>
    <x v="2"/>
  </r>
  <r>
    <s v="5018382115"/>
    <s v="Shipped"/>
    <s v="BE-TPAR"/>
    <n v="2"/>
    <s v="02/07/2025"/>
    <s v="14:37:53"/>
    <s v="03/07/2025"/>
    <s v="15:00:00"/>
    <x v="26"/>
    <s v="19:59:21"/>
    <x v="2"/>
    <n v="3"/>
    <n v="20"/>
    <x v="0"/>
    <n v="3"/>
    <x v="2"/>
  </r>
  <r>
    <s v="5018382116"/>
    <s v="Shipped"/>
    <s v="BE-THPL"/>
    <n v="5"/>
    <s v="02/07/2025"/>
    <s v="14:37:54"/>
    <s v="03/07/2025"/>
    <s v="15:00:00"/>
    <x v="26"/>
    <s v="13:04:29"/>
    <x v="2"/>
    <n v="3"/>
    <n v="14"/>
    <x v="0"/>
    <n v="3"/>
    <x v="2"/>
  </r>
  <r>
    <s v="5018382117"/>
    <s v="Shipped"/>
    <s v="BE-TPAR"/>
    <n v="1"/>
    <s v="02/07/2025"/>
    <s v="14:37:53"/>
    <s v="03/07/2025"/>
    <s v="15:00:00"/>
    <x v="26"/>
    <s v="19:57:43"/>
    <x v="2"/>
    <n v="3"/>
    <n v="20"/>
    <x v="0"/>
    <n v="3"/>
    <x v="2"/>
  </r>
  <r>
    <s v="5018382118"/>
    <s v="Shipped"/>
    <s v="BE-TPAR"/>
    <n v="2"/>
    <s v="02/07/2025"/>
    <s v="14:37:53"/>
    <s v="03/07/2025"/>
    <s v="15:00:00"/>
    <x v="26"/>
    <s v="20:00:36"/>
    <x v="2"/>
    <n v="3"/>
    <n v="21"/>
    <x v="0"/>
    <n v="3"/>
    <x v="2"/>
  </r>
  <r>
    <s v="5018382119"/>
    <s v="Shipped"/>
    <s v="BE-TPAR"/>
    <n v="3"/>
    <s v="02/07/2025"/>
    <s v="14:37:55"/>
    <s v="03/07/2025"/>
    <s v="15:00:00"/>
    <x v="26"/>
    <s v="19:58:41"/>
    <x v="2"/>
    <n v="3"/>
    <n v="20"/>
    <x v="0"/>
    <n v="3"/>
    <x v="2"/>
  </r>
  <r>
    <s v="5018382372"/>
    <s v="Shipped"/>
    <s v="BE-TPAR"/>
    <n v="1"/>
    <s v="02/07/2025"/>
    <s v="08:53:16"/>
    <s v="02/07/2025"/>
    <s v="15:00:00"/>
    <x v="23"/>
    <s v="18:31:33"/>
    <x v="2"/>
    <n v="2"/>
    <n v="19"/>
    <x v="2"/>
    <n v="3"/>
    <x v="0"/>
  </r>
  <r>
    <s v="5018382440"/>
    <s v="Shipped"/>
    <s v="BE-TPAR"/>
    <n v="2"/>
    <s v="01/07/2025"/>
    <s v="15:38:06"/>
    <s v="02/07/2025"/>
    <s v="15:00:00"/>
    <x v="23"/>
    <s v="18:35:27"/>
    <x v="2"/>
    <n v="2"/>
    <n v="19"/>
    <x v="0"/>
    <n v="2"/>
    <x v="2"/>
  </r>
  <r>
    <s v="5018382441"/>
    <s v="Shipped"/>
    <s v="BE-TPAR"/>
    <n v="1"/>
    <s v="01/07/2025"/>
    <s v="15:38:10"/>
    <s v="02/07/2025"/>
    <s v="15:00:00"/>
    <x v="23"/>
    <s v="18:33:35"/>
    <x v="2"/>
    <n v="2"/>
    <n v="19"/>
    <x v="0"/>
    <n v="2"/>
    <x v="2"/>
  </r>
  <r>
    <s v="5018635145"/>
    <s v="Cancelled"/>
    <s v="BE-TFPL"/>
    <n v="2"/>
    <s v="04/08/2025"/>
    <s v="14:36:57"/>
    <s v="04/08/2025"/>
    <s v="15:00:00"/>
    <x v="1"/>
    <s v=""/>
    <x v="1"/>
    <m/>
    <m/>
    <x v="1"/>
    <m/>
    <x v="1"/>
  </r>
  <r>
    <s v="5018382442"/>
    <s v="Shipped"/>
    <s v="BE-TPAR"/>
    <n v="1"/>
    <s v="01/07/2025"/>
    <s v="15:38:12"/>
    <s v="02/07/2025"/>
    <s v="15:00:00"/>
    <x v="23"/>
    <s v="18:34:59"/>
    <x v="2"/>
    <n v="2"/>
    <n v="19"/>
    <x v="0"/>
    <n v="2"/>
    <x v="2"/>
  </r>
  <r>
    <s v="5018382443"/>
    <s v="Shipped"/>
    <s v="BE-TPAR"/>
    <n v="1"/>
    <s v="01/07/2025"/>
    <s v="15:38:09"/>
    <s v="02/07/2025"/>
    <s v="15:00:00"/>
    <x v="23"/>
    <s v="18:34:04"/>
    <x v="2"/>
    <n v="2"/>
    <n v="19"/>
    <x v="0"/>
    <n v="2"/>
    <x v="2"/>
  </r>
  <r>
    <s v="5018382444"/>
    <s v="Shipped"/>
    <s v="BE-TPAR"/>
    <n v="2"/>
    <s v="01/07/2025"/>
    <s v="15:38:08"/>
    <s v="02/07/2025"/>
    <s v="15:00:00"/>
    <x v="23"/>
    <s v="18:34:14"/>
    <x v="2"/>
    <n v="2"/>
    <n v="19"/>
    <x v="0"/>
    <n v="2"/>
    <x v="2"/>
  </r>
  <r>
    <s v="5018382445"/>
    <s v="Shipped"/>
    <s v="BE-TPAR"/>
    <n v="1"/>
    <s v="01/07/2025"/>
    <s v="15:38:10"/>
    <s v="02/07/2025"/>
    <s v="15:00:00"/>
    <x v="23"/>
    <s v="18:35:55"/>
    <x v="2"/>
    <n v="2"/>
    <n v="19"/>
    <x v="0"/>
    <n v="2"/>
    <x v="2"/>
  </r>
  <r>
    <s v="5018382446"/>
    <s v="Shipped"/>
    <s v="BE-TFPL"/>
    <n v="1"/>
    <s v="01/07/2025"/>
    <s v="15:38:13"/>
    <s v="02/07/2025"/>
    <s v="15:00:00"/>
    <x v="23"/>
    <s v="13:49:01"/>
    <x v="2"/>
    <n v="2"/>
    <n v="14"/>
    <x v="0"/>
    <n v="2"/>
    <x v="2"/>
  </r>
  <r>
    <s v="5018382447"/>
    <s v="Shipped"/>
    <s v="BE-TPAR"/>
    <n v="2"/>
    <s v="01/07/2025"/>
    <s v="15:38:06"/>
    <s v="02/07/2025"/>
    <s v="15:00:00"/>
    <x v="23"/>
    <s v="18:35:41"/>
    <x v="2"/>
    <n v="2"/>
    <n v="19"/>
    <x v="0"/>
    <n v="2"/>
    <x v="2"/>
  </r>
  <r>
    <s v="5018635152"/>
    <s v="Cancelled"/>
    <s v="BE-THPL"/>
    <n v="2"/>
    <s v="04/08/2025"/>
    <s v="14:37:02"/>
    <s v="04/08/2025"/>
    <s v="15:00:00"/>
    <x v="1"/>
    <s v=""/>
    <x v="1"/>
    <m/>
    <m/>
    <x v="1"/>
    <m/>
    <x v="1"/>
  </r>
  <r>
    <s v="5018635153"/>
    <s v="Cancelled"/>
    <s v="BE-TPAR"/>
    <n v="2"/>
    <s v="04/08/2025"/>
    <s v="14:37:03"/>
    <s v="04/08/2025"/>
    <s v="15:00:00"/>
    <x v="1"/>
    <s v=""/>
    <x v="1"/>
    <m/>
    <m/>
    <x v="1"/>
    <m/>
    <x v="1"/>
  </r>
  <r>
    <s v="5018382448"/>
    <s v="Shipped"/>
    <s v="BE-TPAR"/>
    <n v="2"/>
    <s v="01/07/2025"/>
    <s v="15:38:11"/>
    <s v="02/07/2025"/>
    <s v="15:00:00"/>
    <x v="23"/>
    <s v="18:35:12"/>
    <x v="2"/>
    <n v="2"/>
    <n v="19"/>
    <x v="0"/>
    <n v="2"/>
    <x v="2"/>
  </r>
  <r>
    <s v="5018382449"/>
    <s v="Shipped"/>
    <s v="BE-TPAR"/>
    <n v="1"/>
    <s v="01/07/2025"/>
    <s v="15:38:15"/>
    <s v="02/07/2025"/>
    <s v="15:00:00"/>
    <x v="23"/>
    <s v="18:35:05"/>
    <x v="2"/>
    <n v="2"/>
    <n v="19"/>
    <x v="0"/>
    <n v="2"/>
    <x v="2"/>
  </r>
  <r>
    <s v="5018382450"/>
    <s v="Shipped"/>
    <s v="BE-TPAR"/>
    <n v="1"/>
    <s v="01/07/2025"/>
    <s v="15:38:15"/>
    <s v="02/07/2025"/>
    <s v="15:00:00"/>
    <x v="23"/>
    <s v="18:34:56"/>
    <x v="2"/>
    <n v="2"/>
    <n v="19"/>
    <x v="0"/>
    <n v="2"/>
    <x v="2"/>
  </r>
  <r>
    <s v="5018382451"/>
    <s v="Shipped"/>
    <s v="BE-TPAR"/>
    <n v="2"/>
    <s v="01/07/2025"/>
    <s v="15:38:08"/>
    <s v="02/07/2025"/>
    <s v="15:00:00"/>
    <x v="23"/>
    <s v="18:32:29"/>
    <x v="2"/>
    <n v="2"/>
    <n v="19"/>
    <x v="0"/>
    <n v="2"/>
    <x v="2"/>
  </r>
  <r>
    <s v="5018382452"/>
    <s v="Shipped"/>
    <s v="BE-TPAR"/>
    <n v="1"/>
    <s v="01/07/2025"/>
    <s v="15:38:16"/>
    <s v="02/07/2025"/>
    <s v="15:00:00"/>
    <x v="23"/>
    <s v="18:34:07"/>
    <x v="2"/>
    <n v="2"/>
    <n v="19"/>
    <x v="0"/>
    <n v="2"/>
    <x v="2"/>
  </r>
  <r>
    <s v="5018382453"/>
    <s v="Shipped"/>
    <s v="BE-TPAR"/>
    <n v="1"/>
    <s v="01/07/2025"/>
    <s v="15:38:25"/>
    <s v="02/07/2025"/>
    <s v="15:00:00"/>
    <x v="23"/>
    <s v="18:35:59"/>
    <x v="2"/>
    <n v="2"/>
    <n v="19"/>
    <x v="0"/>
    <n v="2"/>
    <x v="2"/>
  </r>
  <r>
    <s v="5018382454"/>
    <s v="Shipped"/>
    <s v="BE-TPAR"/>
    <n v="1"/>
    <s v="01/07/2025"/>
    <s v="15:38:20"/>
    <s v="02/07/2025"/>
    <s v="15:00:00"/>
    <x v="23"/>
    <s v="18:32:03"/>
    <x v="2"/>
    <n v="2"/>
    <n v="19"/>
    <x v="0"/>
    <n v="2"/>
    <x v="2"/>
  </r>
  <r>
    <s v="5018382455"/>
    <s v="Shipped"/>
    <s v="BE-TPAR"/>
    <n v="1"/>
    <s v="01/07/2025"/>
    <s v="15:38:13"/>
    <s v="02/07/2025"/>
    <s v="15:00:00"/>
    <x v="23"/>
    <s v="18:35:33"/>
    <x v="2"/>
    <n v="2"/>
    <n v="19"/>
    <x v="0"/>
    <n v="2"/>
    <x v="2"/>
  </r>
  <r>
    <s v="5018382456"/>
    <s v="Shipped"/>
    <s v="BE-TPAR"/>
    <n v="1"/>
    <s v="01/07/2025"/>
    <s v="15:38:11"/>
    <s v="02/07/2025"/>
    <s v="15:00:00"/>
    <x v="23"/>
    <s v="18:36:40"/>
    <x v="2"/>
    <n v="2"/>
    <n v="19"/>
    <x v="0"/>
    <n v="2"/>
    <x v="2"/>
  </r>
  <r>
    <s v="5018382457"/>
    <s v="Shipped"/>
    <s v="BE-TPAR"/>
    <n v="1"/>
    <s v="01/07/2025"/>
    <s v="15:38:13"/>
    <s v="02/07/2025"/>
    <s v="15:00:00"/>
    <x v="23"/>
    <s v="18:36:53"/>
    <x v="2"/>
    <n v="2"/>
    <n v="19"/>
    <x v="0"/>
    <n v="2"/>
    <x v="2"/>
  </r>
  <r>
    <s v="5018382458"/>
    <s v="Shipped"/>
    <s v="BE-TPAR"/>
    <n v="1"/>
    <s v="01/07/2025"/>
    <s v="15:38:24"/>
    <s v="02/07/2025"/>
    <s v="15:00:00"/>
    <x v="23"/>
    <s v="18:36:48"/>
    <x v="2"/>
    <n v="2"/>
    <n v="19"/>
    <x v="0"/>
    <n v="2"/>
    <x v="2"/>
  </r>
  <r>
    <s v="5018382459"/>
    <s v="Shipped"/>
    <s v="BE-TPAR"/>
    <n v="1"/>
    <s v="01/07/2025"/>
    <s v="15:38:23"/>
    <s v="02/07/2025"/>
    <s v="15:00:00"/>
    <x v="23"/>
    <s v="18:34:09"/>
    <x v="2"/>
    <n v="2"/>
    <n v="19"/>
    <x v="0"/>
    <n v="2"/>
    <x v="2"/>
  </r>
  <r>
    <s v="5018382460"/>
    <s v="Shipped"/>
    <s v="BE-TPAR"/>
    <n v="1"/>
    <s v="01/07/2025"/>
    <s v="15:38:25"/>
    <s v="02/07/2025"/>
    <s v="15:00:00"/>
    <x v="23"/>
    <s v="18:33:16"/>
    <x v="2"/>
    <n v="2"/>
    <n v="19"/>
    <x v="0"/>
    <n v="2"/>
    <x v="2"/>
  </r>
  <r>
    <s v="5018382461"/>
    <s v="Shipped"/>
    <s v="BE-TPAR"/>
    <n v="2"/>
    <s v="01/07/2025"/>
    <s v="15:38:17"/>
    <s v="02/07/2025"/>
    <s v="15:00:00"/>
    <x v="23"/>
    <s v="18:32:12"/>
    <x v="2"/>
    <n v="2"/>
    <n v="19"/>
    <x v="0"/>
    <n v="2"/>
    <x v="2"/>
  </r>
  <r>
    <s v="5018382462"/>
    <s v="Shipped"/>
    <s v="BE-TPAR"/>
    <n v="2"/>
    <s v="01/07/2025"/>
    <s v="15:38:21"/>
    <s v="02/07/2025"/>
    <s v="15:00:00"/>
    <x v="23"/>
    <s v="18:31:20"/>
    <x v="2"/>
    <n v="2"/>
    <n v="19"/>
    <x v="0"/>
    <n v="2"/>
    <x v="2"/>
  </r>
  <r>
    <s v="5018382463"/>
    <s v="Shipped"/>
    <s v="BE-TPAR"/>
    <n v="2"/>
    <s v="01/07/2025"/>
    <s v="15:38:07"/>
    <s v="02/07/2025"/>
    <s v="15:00:00"/>
    <x v="23"/>
    <s v="18:33:34"/>
    <x v="2"/>
    <n v="2"/>
    <n v="19"/>
    <x v="0"/>
    <n v="2"/>
    <x v="2"/>
  </r>
  <r>
    <s v="5018382464"/>
    <s v="Shipped"/>
    <s v="BE-TPAR"/>
    <n v="1"/>
    <s v="01/07/2025"/>
    <s v="15:38:18"/>
    <s v="02/07/2025"/>
    <s v="15:00:00"/>
    <x v="23"/>
    <s v="18:35:09"/>
    <x v="2"/>
    <n v="2"/>
    <n v="19"/>
    <x v="0"/>
    <n v="2"/>
    <x v="2"/>
  </r>
  <r>
    <s v="5018382465"/>
    <s v="Shipped"/>
    <s v="BE-TPAR"/>
    <n v="1"/>
    <s v="01/07/2025"/>
    <s v="15:38:28"/>
    <s v="02/07/2025"/>
    <s v="15:00:00"/>
    <x v="23"/>
    <s v="18:32:49"/>
    <x v="2"/>
    <n v="2"/>
    <n v="19"/>
    <x v="0"/>
    <n v="2"/>
    <x v="2"/>
  </r>
  <r>
    <s v="5018382466"/>
    <s v="Shipped"/>
    <s v="BE-TPAR"/>
    <n v="1"/>
    <s v="01/07/2025"/>
    <s v="15:38:18"/>
    <s v="02/07/2025"/>
    <s v="15:00:00"/>
    <x v="23"/>
    <s v="18:36:47"/>
    <x v="2"/>
    <n v="2"/>
    <n v="19"/>
    <x v="0"/>
    <n v="2"/>
    <x v="2"/>
  </r>
  <r>
    <s v="5018382467"/>
    <s v="Shipped"/>
    <s v="BE-TPAR"/>
    <n v="1"/>
    <s v="01/07/2025"/>
    <s v="15:38:14"/>
    <s v="02/07/2025"/>
    <s v="15:00:00"/>
    <x v="23"/>
    <s v="18:36:41"/>
    <x v="2"/>
    <n v="2"/>
    <n v="19"/>
    <x v="0"/>
    <n v="2"/>
    <x v="2"/>
  </r>
  <r>
    <s v="5018382468"/>
    <s v="Shipped"/>
    <s v="BE-TPAR"/>
    <n v="1"/>
    <s v="01/07/2025"/>
    <s v="15:38:17"/>
    <s v="02/07/2025"/>
    <s v="15:00:00"/>
    <x v="23"/>
    <s v="18:32:00"/>
    <x v="2"/>
    <n v="2"/>
    <n v="19"/>
    <x v="0"/>
    <n v="2"/>
    <x v="2"/>
  </r>
  <r>
    <s v="5018382469"/>
    <s v="Shipped"/>
    <s v="BE-TPAR"/>
    <n v="1"/>
    <s v="01/07/2025"/>
    <s v="15:38:26"/>
    <s v="02/07/2025"/>
    <s v="15:00:00"/>
    <x v="23"/>
    <s v="18:34:37"/>
    <x v="2"/>
    <n v="2"/>
    <n v="19"/>
    <x v="0"/>
    <n v="2"/>
    <x v="2"/>
  </r>
  <r>
    <s v="5018382470"/>
    <s v="Shipped"/>
    <s v="BE-TPAR"/>
    <n v="1"/>
    <s v="01/07/2025"/>
    <s v="15:38:27"/>
    <s v="02/07/2025"/>
    <s v="15:00:00"/>
    <x v="23"/>
    <s v="18:32:13"/>
    <x v="2"/>
    <n v="2"/>
    <n v="19"/>
    <x v="0"/>
    <n v="2"/>
    <x v="2"/>
  </r>
  <r>
    <s v="5018382471"/>
    <s v="Shipped"/>
    <s v="BE-TPAR"/>
    <n v="1"/>
    <s v="01/07/2025"/>
    <s v="15:38:25"/>
    <s v="02/07/2025"/>
    <s v="15:00:00"/>
    <x v="23"/>
    <s v="18:34:57"/>
    <x v="2"/>
    <n v="2"/>
    <n v="19"/>
    <x v="0"/>
    <n v="2"/>
    <x v="2"/>
  </r>
  <r>
    <s v="5018382472"/>
    <s v="Shipped"/>
    <s v="BE-TPAR"/>
    <n v="1"/>
    <s v="01/07/2025"/>
    <s v="15:38:23"/>
    <s v="02/07/2025"/>
    <s v="15:00:00"/>
    <x v="23"/>
    <s v="18:35:39"/>
    <x v="2"/>
    <n v="2"/>
    <n v="19"/>
    <x v="0"/>
    <n v="2"/>
    <x v="2"/>
  </r>
  <r>
    <s v="5018382473"/>
    <s v="Shipped"/>
    <s v="BE-TPAR"/>
    <n v="1"/>
    <s v="01/07/2025"/>
    <s v="15:38:19"/>
    <s v="02/07/2025"/>
    <s v="15:00:00"/>
    <x v="23"/>
    <s v="18:36:55"/>
    <x v="2"/>
    <n v="2"/>
    <n v="19"/>
    <x v="0"/>
    <n v="2"/>
    <x v="2"/>
  </r>
  <r>
    <s v="5018382474"/>
    <s v="Shipped"/>
    <s v="BE-TPAR"/>
    <n v="1"/>
    <s v="01/07/2025"/>
    <s v="15:38:27"/>
    <s v="02/07/2025"/>
    <s v="15:00:00"/>
    <x v="23"/>
    <s v="18:31:22"/>
    <x v="2"/>
    <n v="2"/>
    <n v="19"/>
    <x v="0"/>
    <n v="2"/>
    <x v="2"/>
  </r>
  <r>
    <s v="5018382475"/>
    <s v="Shipped"/>
    <s v="BE-TPAR"/>
    <n v="1"/>
    <s v="01/07/2025"/>
    <s v="15:38:26"/>
    <s v="02/07/2025"/>
    <s v="15:00:00"/>
    <x v="23"/>
    <s v="18:33:44"/>
    <x v="2"/>
    <n v="2"/>
    <n v="19"/>
    <x v="0"/>
    <n v="2"/>
    <x v="2"/>
  </r>
  <r>
    <s v="5018382476"/>
    <s v="Shipped"/>
    <s v="BE-TPAR"/>
    <n v="1"/>
    <s v="01/07/2025"/>
    <s v="15:38:28"/>
    <s v="02/07/2025"/>
    <s v="15:00:00"/>
    <x v="23"/>
    <s v="18:33:32"/>
    <x v="2"/>
    <n v="2"/>
    <n v="19"/>
    <x v="0"/>
    <n v="2"/>
    <x v="2"/>
  </r>
  <r>
    <s v="5018382477"/>
    <s v="Shipped"/>
    <s v="BE-TPAR"/>
    <n v="1"/>
    <s v="01/07/2025"/>
    <s v="15:38:19"/>
    <s v="02/07/2025"/>
    <s v="15:00:00"/>
    <x v="23"/>
    <s v="18:35:53"/>
    <x v="2"/>
    <n v="2"/>
    <n v="19"/>
    <x v="0"/>
    <n v="2"/>
    <x v="2"/>
  </r>
  <r>
    <s v="5018382478"/>
    <s v="Shipped"/>
    <s v="BE-TPAR"/>
    <n v="2"/>
    <s v="01/07/2025"/>
    <s v="15:38:20"/>
    <s v="02/07/2025"/>
    <s v="15:00:00"/>
    <x v="23"/>
    <s v="18:36:14"/>
    <x v="2"/>
    <n v="2"/>
    <n v="19"/>
    <x v="0"/>
    <n v="2"/>
    <x v="2"/>
  </r>
  <r>
    <s v="5018382479"/>
    <s v="Shipped"/>
    <s v="BE-TPAR"/>
    <n v="1"/>
    <s v="01/07/2025"/>
    <s v="15:38:24"/>
    <s v="02/07/2025"/>
    <s v="15:00:00"/>
    <x v="23"/>
    <s v="18:34:28"/>
    <x v="2"/>
    <n v="2"/>
    <n v="19"/>
    <x v="0"/>
    <n v="2"/>
    <x v="2"/>
  </r>
  <r>
    <s v="5018382480"/>
    <s v="Shipped"/>
    <s v="BE-TPAR"/>
    <n v="1"/>
    <s v="01/07/2025"/>
    <s v="15:38:30"/>
    <s v="02/07/2025"/>
    <s v="15:00:00"/>
    <x v="23"/>
    <s v="18:35:00"/>
    <x v="2"/>
    <n v="2"/>
    <n v="19"/>
    <x v="0"/>
    <n v="2"/>
    <x v="2"/>
  </r>
  <r>
    <s v="5018382481"/>
    <s v="Shipped"/>
    <s v="BE-TPAR"/>
    <n v="1"/>
    <s v="01/07/2025"/>
    <s v="15:38:14"/>
    <s v="02/07/2025"/>
    <s v="15:00:00"/>
    <x v="23"/>
    <s v="18:36:58"/>
    <x v="2"/>
    <n v="2"/>
    <n v="19"/>
    <x v="0"/>
    <n v="2"/>
    <x v="2"/>
  </r>
  <r>
    <s v="5018382482"/>
    <s v="Shipped"/>
    <s v="BE-TPAR"/>
    <n v="1"/>
    <s v="01/07/2025"/>
    <s v="15:38:29"/>
    <s v="02/07/2025"/>
    <s v="15:00:00"/>
    <x v="23"/>
    <s v="18:34:29"/>
    <x v="2"/>
    <n v="2"/>
    <n v="19"/>
    <x v="0"/>
    <n v="2"/>
    <x v="2"/>
  </r>
  <r>
    <s v="5018382483"/>
    <s v="Shipped"/>
    <s v="BE-TPAR"/>
    <n v="1"/>
    <s v="01/07/2025"/>
    <s v="15:38:29"/>
    <s v="02/07/2025"/>
    <s v="15:00:00"/>
    <x v="23"/>
    <s v="18:31:34"/>
    <x v="2"/>
    <n v="2"/>
    <n v="19"/>
    <x v="0"/>
    <n v="2"/>
    <x v="2"/>
  </r>
  <r>
    <s v="5018382484"/>
    <s v="Shipped"/>
    <s v="BE-TPAR"/>
    <n v="1"/>
    <s v="01/07/2025"/>
    <s v="15:38:34"/>
    <s v="02/07/2025"/>
    <s v="15:00:00"/>
    <x v="23"/>
    <s v="18:34:18"/>
    <x v="2"/>
    <n v="2"/>
    <n v="19"/>
    <x v="0"/>
    <n v="2"/>
    <x v="2"/>
  </r>
  <r>
    <s v="5018382485"/>
    <s v="Shipped"/>
    <s v="BE-TPAR"/>
    <n v="1"/>
    <s v="01/07/2025"/>
    <s v="15:38:21"/>
    <s v="02/07/2025"/>
    <s v="15:00:00"/>
    <x v="23"/>
    <s v="18:36:11"/>
    <x v="2"/>
    <n v="2"/>
    <n v="19"/>
    <x v="0"/>
    <n v="2"/>
    <x v="2"/>
  </r>
  <r>
    <s v="5018382486"/>
    <s v="Shipped"/>
    <s v="BE-TPAR"/>
    <n v="1"/>
    <s v="01/07/2025"/>
    <s v="15:38:16"/>
    <s v="02/07/2025"/>
    <s v="15:00:00"/>
    <x v="23"/>
    <s v="18:32:10"/>
    <x v="2"/>
    <n v="2"/>
    <n v="19"/>
    <x v="0"/>
    <n v="2"/>
    <x v="2"/>
  </r>
  <r>
    <s v="5018382514"/>
    <s v="Shipped"/>
    <s v="BE-TPAR"/>
    <n v="1"/>
    <s v="03/07/2025"/>
    <s v="09:07:27"/>
    <s v="03/07/2025"/>
    <s v="15:00:00"/>
    <x v="26"/>
    <s v="20:01:15"/>
    <x v="2"/>
    <n v="3"/>
    <n v="21"/>
    <x v="2"/>
    <n v="4"/>
    <x v="0"/>
  </r>
  <r>
    <s v="5018382520"/>
    <s v="Shipped"/>
    <s v="BE-TPAR"/>
    <n v="2"/>
    <s v="01/07/2025"/>
    <s v="15:38:42"/>
    <s v="02/07/2025"/>
    <s v="15:00:00"/>
    <x v="23"/>
    <s v="18:32:57"/>
    <x v="2"/>
    <n v="2"/>
    <n v="19"/>
    <x v="0"/>
    <n v="2"/>
    <x v="2"/>
  </r>
  <r>
    <s v="5018382521"/>
    <s v="Shipped"/>
    <s v="BE-TPAR"/>
    <n v="1"/>
    <s v="01/07/2025"/>
    <s v="15:38:45"/>
    <s v="02/07/2025"/>
    <s v="15:00:00"/>
    <x v="23"/>
    <s v="18:36:10"/>
    <x v="2"/>
    <n v="2"/>
    <n v="19"/>
    <x v="0"/>
    <n v="2"/>
    <x v="2"/>
  </r>
  <r>
    <s v="5018382522"/>
    <s v="Shipped"/>
    <s v="BE-TPAR"/>
    <n v="2"/>
    <s v="01/07/2025"/>
    <s v="15:38:42"/>
    <s v="02/07/2025"/>
    <s v="15:00:00"/>
    <x v="23"/>
    <s v="18:34:43"/>
    <x v="2"/>
    <n v="2"/>
    <n v="19"/>
    <x v="0"/>
    <n v="2"/>
    <x v="2"/>
  </r>
  <r>
    <s v="5018382523"/>
    <s v="Shipped"/>
    <s v="BE-TPAR"/>
    <n v="2"/>
    <s v="01/07/2025"/>
    <s v="15:38:40"/>
    <s v="02/07/2025"/>
    <s v="15:00:00"/>
    <x v="23"/>
    <s v="18:34:32"/>
    <x v="2"/>
    <n v="2"/>
    <n v="19"/>
    <x v="0"/>
    <n v="2"/>
    <x v="2"/>
  </r>
  <r>
    <s v="5018382524"/>
    <s v="Shipped"/>
    <s v="BE-TPAR"/>
    <n v="2"/>
    <s v="01/07/2025"/>
    <s v="15:38:46"/>
    <s v="02/07/2025"/>
    <s v="15:00:00"/>
    <x v="23"/>
    <s v="18:35:03"/>
    <x v="2"/>
    <n v="2"/>
    <n v="19"/>
    <x v="0"/>
    <n v="2"/>
    <x v="2"/>
  </r>
  <r>
    <s v="5018382525"/>
    <s v="Shipped"/>
    <s v="BE-TPAR"/>
    <n v="3"/>
    <s v="01/07/2025"/>
    <s v="15:39:49"/>
    <s v="02/07/2025"/>
    <s v="15:00:00"/>
    <x v="23"/>
    <s v="18:31:38"/>
    <x v="2"/>
    <n v="2"/>
    <n v="19"/>
    <x v="0"/>
    <n v="2"/>
    <x v="2"/>
  </r>
  <r>
    <s v="5018382526"/>
    <s v="Shipped"/>
    <s v="BE-TFPL"/>
    <n v="2"/>
    <s v="01/07/2025"/>
    <s v="15:38:45"/>
    <s v="02/07/2025"/>
    <s v="15:00:00"/>
    <x v="23"/>
    <s v="13:49:07"/>
    <x v="2"/>
    <n v="2"/>
    <n v="14"/>
    <x v="0"/>
    <n v="2"/>
    <x v="2"/>
  </r>
  <r>
    <s v="5018382527"/>
    <s v="Shipped"/>
    <s v="BE-TPAR"/>
    <n v="1"/>
    <s v="01/07/2025"/>
    <s v="15:38:41"/>
    <s v="02/07/2025"/>
    <s v="15:00:00"/>
    <x v="23"/>
    <s v="18:31:51"/>
    <x v="2"/>
    <n v="2"/>
    <n v="19"/>
    <x v="0"/>
    <n v="2"/>
    <x v="2"/>
  </r>
  <r>
    <s v="5018382528"/>
    <s v="Shipped"/>
    <s v="BE-TPAR"/>
    <n v="1"/>
    <s v="01/07/2025"/>
    <s v="15:39:47"/>
    <s v="02/07/2025"/>
    <s v="15:00:00"/>
    <x v="23"/>
    <s v="18:36:57"/>
    <x v="2"/>
    <n v="2"/>
    <n v="19"/>
    <x v="0"/>
    <n v="2"/>
    <x v="2"/>
  </r>
  <r>
    <s v="5018382600"/>
    <s v="Shipped"/>
    <s v="BE-TPAR"/>
    <n v="3"/>
    <s v="01/07/2025"/>
    <s v="15:42:54"/>
    <s v="02/07/2025"/>
    <s v="15:00:00"/>
    <x v="23"/>
    <s v="18:34:26"/>
    <x v="2"/>
    <n v="2"/>
    <n v="19"/>
    <x v="0"/>
    <n v="2"/>
    <x v="2"/>
  </r>
  <r>
    <s v="5018382601"/>
    <s v="Shipped"/>
    <s v="BE-TPAR"/>
    <n v="2"/>
    <s v="01/07/2025"/>
    <s v="15:42:54"/>
    <s v="02/07/2025"/>
    <s v="15:00:00"/>
    <x v="23"/>
    <s v="18:34:20"/>
    <x v="2"/>
    <n v="2"/>
    <n v="19"/>
    <x v="0"/>
    <n v="2"/>
    <x v="2"/>
  </r>
  <r>
    <s v="5018382602"/>
    <s v="Shipped"/>
    <s v="BE-TPAR"/>
    <n v="2"/>
    <s v="01/07/2025"/>
    <s v="15:42:56"/>
    <s v="02/07/2025"/>
    <s v="15:00:00"/>
    <x v="23"/>
    <s v="18:34:35"/>
    <x v="2"/>
    <n v="2"/>
    <n v="19"/>
    <x v="0"/>
    <n v="2"/>
    <x v="2"/>
  </r>
  <r>
    <s v="5018383372"/>
    <s v="Shipped"/>
    <s v="BE-TPAR"/>
    <n v="1"/>
    <s v="02/07/2025"/>
    <s v="09:56:48"/>
    <s v="02/07/2025"/>
    <s v="15:00:00"/>
    <x v="23"/>
    <s v="18:33:36"/>
    <x v="2"/>
    <n v="2"/>
    <n v="19"/>
    <x v="2"/>
    <n v="3"/>
    <x v="0"/>
  </r>
  <r>
    <s v="5018383836"/>
    <s v="Shipped"/>
    <s v="BE-TPAR"/>
    <n v="1"/>
    <s v="03/07/2025"/>
    <s v="09:07:25"/>
    <s v="03/07/2025"/>
    <s v="15:00:00"/>
    <x v="26"/>
    <s v="20:00:50"/>
    <x v="2"/>
    <n v="3"/>
    <n v="21"/>
    <x v="2"/>
    <n v="4"/>
    <x v="0"/>
  </r>
  <r>
    <s v="5018383892"/>
    <s v="Shipped"/>
    <s v="BE-TFPL"/>
    <n v="22"/>
    <s v="02/07/2025"/>
    <s v="10:53:07"/>
    <s v="03/07/2025"/>
    <s v="15:00:00"/>
    <x v="26"/>
    <s v="13:04:27"/>
    <x v="2"/>
    <n v="3"/>
    <n v="14"/>
    <x v="0"/>
    <n v="3"/>
    <x v="0"/>
  </r>
  <r>
    <s v="5018383893"/>
    <s v="Shipped"/>
    <s v="BE-TPAR"/>
    <n v="1"/>
    <s v="02/07/2025"/>
    <s v="10:52:05"/>
    <s v="03/07/2025"/>
    <s v="15:00:00"/>
    <x v="26"/>
    <s v="19:57:44"/>
    <x v="2"/>
    <n v="3"/>
    <n v="20"/>
    <x v="0"/>
    <n v="3"/>
    <x v="0"/>
  </r>
  <r>
    <s v="5018383975"/>
    <s v="Shipped"/>
    <s v="BE-TPAR"/>
    <n v="3"/>
    <s v="02/07/2025"/>
    <s v="14:12:16"/>
    <s v="03/07/2025"/>
    <s v="15:00:00"/>
    <x v="26"/>
    <s v="19:58:48"/>
    <x v="2"/>
    <n v="3"/>
    <n v="20"/>
    <x v="0"/>
    <n v="3"/>
    <x v="2"/>
  </r>
  <r>
    <s v="5018383976"/>
    <s v="Shipped"/>
    <s v="BE-TFPL"/>
    <n v="11"/>
    <s v="02/07/2025"/>
    <s v="14:12:15"/>
    <s v="03/07/2025"/>
    <s v="15:00:00"/>
    <x v="26"/>
    <s v="20:00:17"/>
    <x v="2"/>
    <n v="3"/>
    <n v="21"/>
    <x v="0"/>
    <n v="3"/>
    <x v="2"/>
  </r>
  <r>
    <s v="5018383977"/>
    <s v="Shipped"/>
    <s v="BE-TPAR"/>
    <n v="1"/>
    <s v="02/07/2025"/>
    <s v="14:12:17"/>
    <s v="03/07/2025"/>
    <s v="15:00:00"/>
    <x v="26"/>
    <s v="20:01:50"/>
    <x v="2"/>
    <n v="3"/>
    <n v="21"/>
    <x v="0"/>
    <n v="3"/>
    <x v="2"/>
  </r>
  <r>
    <s v="5018383978"/>
    <s v="Shipped"/>
    <s v="BE-TPAR"/>
    <n v="1"/>
    <s v="02/07/2025"/>
    <s v="14:12:17"/>
    <s v="03/07/2025"/>
    <s v="15:00:00"/>
    <x v="26"/>
    <s v="19:59:52"/>
    <x v="2"/>
    <n v="3"/>
    <n v="20"/>
    <x v="0"/>
    <n v="3"/>
    <x v="2"/>
  </r>
  <r>
    <s v="5018383979"/>
    <s v="Shipped"/>
    <s v="BE-TPAR"/>
    <n v="8"/>
    <s v="02/07/2025"/>
    <s v="14:12:17"/>
    <s v="03/07/2025"/>
    <s v="15:00:00"/>
    <x v="26"/>
    <s v="20:00:25"/>
    <x v="2"/>
    <n v="3"/>
    <n v="21"/>
    <x v="0"/>
    <n v="3"/>
    <x v="2"/>
  </r>
  <r>
    <s v="5018383980"/>
    <s v="Shipped"/>
    <s v="BE-TPAR"/>
    <n v="7"/>
    <s v="02/07/2025"/>
    <s v="14:12:18"/>
    <s v="03/07/2025"/>
    <s v="15:00:00"/>
    <x v="26"/>
    <s v="19:57:34"/>
    <x v="2"/>
    <n v="3"/>
    <n v="20"/>
    <x v="0"/>
    <n v="3"/>
    <x v="2"/>
  </r>
  <r>
    <s v="5018383981"/>
    <s v="Shipped"/>
    <s v="BE-TPAR"/>
    <n v="6"/>
    <s v="02/07/2025"/>
    <s v="14:12:19"/>
    <s v="03/07/2025"/>
    <s v="15:00:00"/>
    <x v="26"/>
    <s v="19:57:23"/>
    <x v="2"/>
    <n v="3"/>
    <n v="20"/>
    <x v="0"/>
    <n v="3"/>
    <x v="2"/>
  </r>
  <r>
    <s v="5018384425"/>
    <s v="Shipped"/>
    <s v="BE-TPAR"/>
    <n v="1"/>
    <s v="02/07/2025"/>
    <s v="11:11:16"/>
    <s v="03/07/2025"/>
    <s v="15:00:00"/>
    <x v="26"/>
    <s v="19:59:04"/>
    <x v="2"/>
    <n v="3"/>
    <n v="20"/>
    <x v="0"/>
    <n v="3"/>
    <x v="2"/>
  </r>
  <r>
    <s v="5018384426"/>
    <s v="Shipped"/>
    <s v="BE-TFPL"/>
    <n v="9"/>
    <s v="02/07/2025"/>
    <s v="11:12:19"/>
    <s v="03/07/2025"/>
    <s v="15:00:00"/>
    <x v="26"/>
    <s v="13:06:35"/>
    <x v="2"/>
    <n v="3"/>
    <n v="14"/>
    <x v="0"/>
    <n v="3"/>
    <x v="2"/>
  </r>
  <r>
    <s v="5018384778"/>
    <s v="Shipped"/>
    <s v="BE-THPLB"/>
    <n v="1"/>
    <s v="02/07/2025"/>
    <s v="09:52:47"/>
    <s v="02/07/2025"/>
    <s v="15:00:00"/>
    <x v="23"/>
    <s v="13:48:42"/>
    <x v="2"/>
    <n v="2"/>
    <n v="14"/>
    <x v="2"/>
    <n v="3"/>
    <x v="0"/>
  </r>
  <r>
    <s v="5018385401"/>
    <s v="Shipped"/>
    <s v="BE-TPAR"/>
    <n v="2"/>
    <s v="02/07/2025"/>
    <s v="10:37:00"/>
    <s v="02/07/2025"/>
    <s v="15:00:00"/>
    <x v="23"/>
    <s v="18:34:22"/>
    <x v="2"/>
    <n v="2"/>
    <n v="19"/>
    <x v="2"/>
    <n v="3"/>
    <x v="0"/>
  </r>
  <r>
    <s v="5018385402"/>
    <s v="Shipped"/>
    <s v="BE-TFPL"/>
    <n v="22"/>
    <s v="02/07/2025"/>
    <s v="10:37:01"/>
    <s v="03/07/2025"/>
    <s v="15:00:00"/>
    <x v="26"/>
    <s v="13:05:02"/>
    <x v="2"/>
    <n v="3"/>
    <n v="14"/>
    <x v="0"/>
    <n v="3"/>
    <x v="0"/>
  </r>
  <r>
    <s v="5018385403"/>
    <s v="Shipped"/>
    <s v="BE-TPAR"/>
    <n v="2"/>
    <s v="02/07/2025"/>
    <s v="10:37:00"/>
    <s v="03/07/2025"/>
    <s v="15:00:00"/>
    <x v="26"/>
    <s v="19:59:53"/>
    <x v="2"/>
    <n v="3"/>
    <n v="20"/>
    <x v="0"/>
    <n v="3"/>
    <x v="0"/>
  </r>
  <r>
    <s v="5018385675"/>
    <s v="Shipped"/>
    <s v="BE-TPAR"/>
    <n v="6"/>
    <s v="02/07/2025"/>
    <s v="09:12:21"/>
    <s v="02/07/2025"/>
    <s v="15:00:00"/>
    <x v="23"/>
    <s v="18:32:22"/>
    <x v="2"/>
    <n v="2"/>
    <n v="19"/>
    <x v="2"/>
    <n v="3"/>
    <x v="0"/>
  </r>
  <r>
    <s v="5018385676"/>
    <s v="Shipped"/>
    <s v="BE-TFPL"/>
    <n v="20"/>
    <s v="02/07/2025"/>
    <s v="09:12:23"/>
    <s v="02/07/2025"/>
    <s v="15:00:00"/>
    <x v="23"/>
    <s v="13:49:14"/>
    <x v="2"/>
    <n v="2"/>
    <n v="14"/>
    <x v="2"/>
    <n v="3"/>
    <x v="0"/>
  </r>
  <r>
    <s v="5018641136"/>
    <s v="Cancelled"/>
    <s v="BE-TPAR"/>
    <n v="1"/>
    <s v="04/08/2025"/>
    <s v="17:36:26"/>
    <s v="04/08/2025"/>
    <s v="15:00:00"/>
    <x v="1"/>
    <s v=""/>
    <x v="1"/>
    <m/>
    <m/>
    <x v="1"/>
    <m/>
    <x v="1"/>
  </r>
  <r>
    <s v="5018641137"/>
    <s v="Cancelled"/>
    <s v="BE-TPAR"/>
    <n v="1"/>
    <s v="04/08/2025"/>
    <s v="17:36:25"/>
    <s v="04/08/2025"/>
    <s v="15:00:00"/>
    <x v="1"/>
    <s v=""/>
    <x v="1"/>
    <m/>
    <m/>
    <x v="1"/>
    <m/>
    <x v="1"/>
  </r>
  <r>
    <s v="5018641138"/>
    <s v="Cancelled"/>
    <s v="BE-THPL"/>
    <n v="3"/>
    <s v="04/08/2025"/>
    <s v="17:36:27"/>
    <s v="04/08/2025"/>
    <s v="15:00:00"/>
    <x v="1"/>
    <s v=""/>
    <x v="1"/>
    <m/>
    <m/>
    <x v="1"/>
    <m/>
    <x v="1"/>
  </r>
  <r>
    <s v="5018385677"/>
    <s v="Shipped"/>
    <s v="BE-TPAR"/>
    <n v="1"/>
    <s v="02/07/2025"/>
    <s v="09:12:20"/>
    <s v="02/07/2025"/>
    <s v="15:00:00"/>
    <x v="23"/>
    <s v="18:36:06"/>
    <x v="2"/>
    <n v="2"/>
    <n v="19"/>
    <x v="2"/>
    <n v="3"/>
    <x v="0"/>
  </r>
  <r>
    <s v="5018641140"/>
    <s v="Cancelled"/>
    <s v="BE-TPAR"/>
    <n v="1"/>
    <s v="04/08/2025"/>
    <s v="17:36:27"/>
    <s v="04/08/2025"/>
    <s v="15:00:00"/>
    <x v="1"/>
    <s v=""/>
    <x v="1"/>
    <m/>
    <m/>
    <x v="1"/>
    <m/>
    <x v="1"/>
  </r>
  <r>
    <s v="5018641141"/>
    <s v="Cancelled"/>
    <s v="BE-TPAR"/>
    <n v="1"/>
    <s v="04/08/2025"/>
    <s v="17:36:27"/>
    <s v="04/08/2025"/>
    <s v="15:00:00"/>
    <x v="1"/>
    <s v=""/>
    <x v="1"/>
    <m/>
    <m/>
    <x v="1"/>
    <m/>
    <x v="1"/>
  </r>
  <r>
    <s v="5018641142"/>
    <s v="Cancelled"/>
    <s v="BE-TPAR"/>
    <n v="1"/>
    <s v="04/08/2025"/>
    <s v="17:37:28"/>
    <s v="04/08/2025"/>
    <s v="15:00:00"/>
    <x v="1"/>
    <s v=""/>
    <x v="1"/>
    <m/>
    <m/>
    <x v="1"/>
    <m/>
    <x v="1"/>
  </r>
  <r>
    <s v="5018641143"/>
    <s v="Cancelled"/>
    <s v="BE-TPAR"/>
    <n v="1"/>
    <s v="04/08/2025"/>
    <s v="17:37:29"/>
    <s v="04/08/2025"/>
    <s v="15:00:00"/>
    <x v="1"/>
    <s v=""/>
    <x v="1"/>
    <m/>
    <m/>
    <x v="1"/>
    <m/>
    <x v="1"/>
  </r>
  <r>
    <s v="5018385706"/>
    <s v="Shipped"/>
    <s v="BE-TFPL"/>
    <n v="23"/>
    <s v="04/07/2025"/>
    <s v="13:53:35"/>
    <s v="07/07/2025"/>
    <s v="15:00:00"/>
    <x v="27"/>
    <s v="17:42:01"/>
    <x v="2"/>
    <n v="7"/>
    <n v="18"/>
    <x v="0"/>
    <n v="5"/>
    <x v="2"/>
  </r>
  <r>
    <s v="5018385707"/>
    <s v="Shipped"/>
    <s v="BE-TFPL"/>
    <n v="17"/>
    <s v="04/07/2025"/>
    <s v="13:53:33"/>
    <s v="07/07/2025"/>
    <s v="15:00:00"/>
    <x v="27"/>
    <s v="13:24:36"/>
    <x v="2"/>
    <n v="7"/>
    <n v="14"/>
    <x v="0"/>
    <n v="5"/>
    <x v="2"/>
  </r>
  <r>
    <s v="5018385708"/>
    <s v="Shipped"/>
    <s v="BE-TPAR"/>
    <n v="2"/>
    <s v="04/07/2025"/>
    <s v="13:52:31"/>
    <s v="07/07/2025"/>
    <s v="15:00:00"/>
    <x v="27"/>
    <s v="17:41:32"/>
    <x v="2"/>
    <n v="7"/>
    <n v="18"/>
    <x v="0"/>
    <n v="5"/>
    <x v="2"/>
  </r>
  <r>
    <s v="5018385709"/>
    <s v="Shipped"/>
    <s v="BE-TPAR"/>
    <n v="2"/>
    <s v="04/07/2025"/>
    <s v="13:53:33"/>
    <s v="07/07/2025"/>
    <s v="15:00:00"/>
    <x v="27"/>
    <s v="17:40:50"/>
    <x v="2"/>
    <n v="7"/>
    <n v="18"/>
    <x v="0"/>
    <n v="5"/>
    <x v="2"/>
  </r>
  <r>
    <s v="5018385710"/>
    <s v="Shipped"/>
    <s v="BE-TPAR"/>
    <n v="2"/>
    <s v="04/07/2025"/>
    <s v="13:52:32"/>
    <s v="07/07/2025"/>
    <s v="15:00:00"/>
    <x v="27"/>
    <s v="17:40:47"/>
    <x v="2"/>
    <n v="7"/>
    <n v="18"/>
    <x v="0"/>
    <n v="5"/>
    <x v="2"/>
  </r>
  <r>
    <s v="5018385755"/>
    <s v="Shipped"/>
    <s v="BE-TPAR"/>
    <n v="9"/>
    <s v="02/07/2025"/>
    <s v="08:38:08"/>
    <s v="03/07/2025"/>
    <s v="15:00:00"/>
    <x v="26"/>
    <s v="20:00:49"/>
    <x v="2"/>
    <n v="3"/>
    <n v="21"/>
    <x v="0"/>
    <n v="3"/>
    <x v="0"/>
  </r>
  <r>
    <s v="5018385842"/>
    <s v="Shipped"/>
    <s v="BE-TPAR"/>
    <n v="3"/>
    <s v="02/07/2025"/>
    <s v="09:38:36"/>
    <s v="03/07/2025"/>
    <s v="15:00:00"/>
    <x v="26"/>
    <s v="19:56:50"/>
    <x v="2"/>
    <n v="3"/>
    <n v="20"/>
    <x v="0"/>
    <n v="3"/>
    <x v="0"/>
  </r>
  <r>
    <s v="5018385843"/>
    <s v="Shipped"/>
    <s v="BE-TFPL"/>
    <n v="73"/>
    <s v="02/07/2025"/>
    <s v="09:38:37"/>
    <s v="03/07/2025"/>
    <s v="15:00:00"/>
    <x v="26"/>
    <s v="13:05:52"/>
    <x v="2"/>
    <n v="3"/>
    <n v="14"/>
    <x v="0"/>
    <n v="3"/>
    <x v="0"/>
  </r>
  <r>
    <s v="5018386074"/>
    <s v="Shipped"/>
    <s v="BE-TPAR"/>
    <n v="4"/>
    <s v="02/07/2025"/>
    <s v="13:53:11"/>
    <s v="04/07/2025"/>
    <s v="15:00:00"/>
    <x v="24"/>
    <s v="14:12:24"/>
    <x v="2"/>
    <n v="4"/>
    <n v="15"/>
    <x v="3"/>
    <n v="3"/>
    <x v="2"/>
  </r>
  <r>
    <s v="5018386075"/>
    <s v="Shipped"/>
    <s v="BE-TPAR"/>
    <n v="3"/>
    <s v="02/07/2025"/>
    <s v="13:53:12"/>
    <s v="03/07/2025"/>
    <s v="15:00:00"/>
    <x v="26"/>
    <s v="20:00:42"/>
    <x v="2"/>
    <n v="3"/>
    <n v="21"/>
    <x v="0"/>
    <n v="3"/>
    <x v="2"/>
  </r>
  <r>
    <s v="5018386076"/>
    <s v="Shipped"/>
    <s v="BE-TPAR"/>
    <n v="1"/>
    <s v="02/07/2025"/>
    <s v="13:53:10"/>
    <s v="03/07/2025"/>
    <s v="15:00:00"/>
    <x v="26"/>
    <s v="19:57:45"/>
    <x v="2"/>
    <n v="3"/>
    <n v="20"/>
    <x v="0"/>
    <n v="3"/>
    <x v="2"/>
  </r>
  <r>
    <s v="5018386077"/>
    <s v="Shipped"/>
    <s v="BE-THPL"/>
    <n v="2"/>
    <s v="02/07/2025"/>
    <s v="13:53:09"/>
    <s v="03/07/2025"/>
    <s v="15:00:00"/>
    <x v="26"/>
    <s v="19:57:26"/>
    <x v="2"/>
    <n v="3"/>
    <n v="20"/>
    <x v="0"/>
    <n v="3"/>
    <x v="2"/>
  </r>
  <r>
    <s v="5018386078"/>
    <s v="Shipped"/>
    <s v="BE-TPAR"/>
    <n v="4"/>
    <s v="02/07/2025"/>
    <s v="13:53:11"/>
    <s v="03/07/2025"/>
    <s v="15:00:00"/>
    <x v="26"/>
    <s v="19:57:54"/>
    <x v="2"/>
    <n v="3"/>
    <n v="20"/>
    <x v="0"/>
    <n v="3"/>
    <x v="2"/>
  </r>
  <r>
    <s v="5018386079"/>
    <s v="Shipped"/>
    <s v="BE-TPAR"/>
    <n v="1"/>
    <s v="02/07/2025"/>
    <s v="13:53:12"/>
    <s v="03/07/2025"/>
    <s v="15:00:00"/>
    <x v="26"/>
    <s v="19:57:15"/>
    <x v="2"/>
    <n v="3"/>
    <n v="20"/>
    <x v="0"/>
    <n v="3"/>
    <x v="2"/>
  </r>
  <r>
    <s v="5018386096"/>
    <s v="Shipped"/>
    <s v="BE-TPAR"/>
    <n v="2"/>
    <s v="03/07/2025"/>
    <s v="08:07:02"/>
    <s v="04/07/2025"/>
    <s v="15:00:00"/>
    <x v="24"/>
    <s v="14:12:57"/>
    <x v="2"/>
    <n v="4"/>
    <n v="15"/>
    <x v="0"/>
    <n v="4"/>
    <x v="0"/>
  </r>
  <r>
    <s v="5018386097"/>
    <s v="Shipped"/>
    <s v="BE-THPL"/>
    <n v="8"/>
    <s v="03/07/2025"/>
    <s v="08:07:14"/>
    <s v="03/07/2025"/>
    <s v="15:00:00"/>
    <x v="26"/>
    <s v="20:01:29"/>
    <x v="2"/>
    <n v="3"/>
    <n v="21"/>
    <x v="2"/>
    <n v="4"/>
    <x v="0"/>
  </r>
  <r>
    <s v="5018386098"/>
    <s v="Shipped"/>
    <s v="BE-THPL"/>
    <n v="8"/>
    <s v="03/07/2025"/>
    <s v="08:07:13"/>
    <s v="03/07/2025"/>
    <s v="15:00:00"/>
    <x v="26"/>
    <s v="19:58:54"/>
    <x v="2"/>
    <n v="3"/>
    <n v="20"/>
    <x v="2"/>
    <n v="4"/>
    <x v="0"/>
  </r>
  <r>
    <s v="5018386337"/>
    <s v="Shipped"/>
    <s v="BE-TPAR"/>
    <n v="2"/>
    <s v="02/07/2025"/>
    <s v="11:37:46"/>
    <s v="02/07/2025"/>
    <s v="15:00:00"/>
    <x v="26"/>
    <s v="19:59:34"/>
    <x v="2"/>
    <n v="3"/>
    <n v="20"/>
    <x v="0"/>
    <n v="3"/>
    <x v="2"/>
  </r>
  <r>
    <s v="5018642051"/>
    <s v="Cancelled"/>
    <s v="BE-THPLB"/>
    <n v="1"/>
    <s v="05/08/2025"/>
    <s v="11:57:18"/>
    <s v="06/08/2025"/>
    <s v="15:00:00"/>
    <x v="1"/>
    <s v=""/>
    <x v="1"/>
    <m/>
    <m/>
    <x v="1"/>
    <m/>
    <x v="1"/>
  </r>
  <r>
    <s v="5018386338"/>
    <s v="Shipped"/>
    <s v="BE-TFPL"/>
    <n v="52"/>
    <s v="02/07/2025"/>
    <s v="11:38:47"/>
    <s v="03/07/2025"/>
    <s v="15:00:00"/>
    <x v="26"/>
    <s v="13:06:31"/>
    <x v="2"/>
    <n v="3"/>
    <n v="14"/>
    <x v="0"/>
    <n v="3"/>
    <x v="2"/>
  </r>
  <r>
    <s v="5018386339"/>
    <s v="Shipped"/>
    <s v="BE-TPAR"/>
    <n v="5"/>
    <s v="02/07/2025"/>
    <s v="11:37:45"/>
    <s v="03/07/2025"/>
    <s v="15:00:00"/>
    <x v="26"/>
    <s v="20:00:19"/>
    <x v="2"/>
    <n v="3"/>
    <n v="21"/>
    <x v="0"/>
    <n v="3"/>
    <x v="2"/>
  </r>
  <r>
    <s v="5018386340"/>
    <s v="Shipped"/>
    <s v="BE-TPAR"/>
    <n v="6"/>
    <s v="02/07/2025"/>
    <s v="11:37:47"/>
    <s v="03/07/2025"/>
    <s v="15:00:00"/>
    <x v="26"/>
    <s v="20:01:23"/>
    <x v="2"/>
    <n v="3"/>
    <n v="21"/>
    <x v="0"/>
    <n v="3"/>
    <x v="2"/>
  </r>
  <r>
    <s v="5018386542"/>
    <s v="Shipped"/>
    <s v="BE-TPAR"/>
    <n v="2"/>
    <s v="03/07/2025"/>
    <s v="08:53:20"/>
    <s v="03/07/2025"/>
    <s v="15:00:00"/>
    <x v="26"/>
    <s v="20:00:12"/>
    <x v="2"/>
    <n v="3"/>
    <n v="21"/>
    <x v="2"/>
    <n v="4"/>
    <x v="0"/>
  </r>
  <r>
    <s v="5018386823"/>
    <s v="Shipped"/>
    <s v="BE-TPAR"/>
    <n v="1"/>
    <s v="03/07/2025"/>
    <s v="08:53:21"/>
    <s v="03/07/2025"/>
    <s v="15:00:00"/>
    <x v="26"/>
    <s v="19:59:39"/>
    <x v="2"/>
    <n v="3"/>
    <n v="20"/>
    <x v="2"/>
    <n v="4"/>
    <x v="0"/>
  </r>
  <r>
    <s v="5018386931"/>
    <s v="Shipped"/>
    <s v="BE-TPAR"/>
    <n v="1"/>
    <s v="02/07/2025"/>
    <s v="13:23:26"/>
    <s v="03/07/2025"/>
    <s v="15:00:00"/>
    <x v="26"/>
    <s v="19:59:26"/>
    <x v="2"/>
    <n v="3"/>
    <n v="20"/>
    <x v="0"/>
    <n v="3"/>
    <x v="2"/>
  </r>
  <r>
    <s v="5018386932"/>
    <s v="Shipped"/>
    <s v="BE-TPAR"/>
    <n v="1"/>
    <s v="02/07/2025"/>
    <s v="13:23:25"/>
    <s v="03/07/2025"/>
    <s v="15:00:00"/>
    <x v="26"/>
    <s v="19:59:01"/>
    <x v="2"/>
    <n v="3"/>
    <n v="20"/>
    <x v="0"/>
    <n v="3"/>
    <x v="2"/>
  </r>
  <r>
    <s v="5018642352"/>
    <s v="Cancelled"/>
    <s v="BE-TPAR"/>
    <n v="1"/>
    <s v="05/08/2025"/>
    <s v="12:22:23"/>
    <s v="06/08/2025"/>
    <s v="15:00:00"/>
    <x v="1"/>
    <s v=""/>
    <x v="1"/>
    <m/>
    <m/>
    <x v="1"/>
    <m/>
    <x v="1"/>
  </r>
  <r>
    <s v="5018386933"/>
    <s v="Shipped"/>
    <s v="BE-TPAR"/>
    <n v="1"/>
    <s v="02/07/2025"/>
    <s v="13:23:25"/>
    <s v="03/07/2025"/>
    <s v="15:00:00"/>
    <x v="26"/>
    <s v="20:01:02"/>
    <x v="2"/>
    <n v="3"/>
    <n v="21"/>
    <x v="0"/>
    <n v="3"/>
    <x v="2"/>
  </r>
  <r>
    <s v="5018386934"/>
    <s v="Shipped"/>
    <s v="BE-TPAR"/>
    <n v="1"/>
    <s v="02/07/2025"/>
    <s v="13:23:26"/>
    <s v="03/07/2025"/>
    <s v="15:00:00"/>
    <x v="26"/>
    <s v="20:01:26"/>
    <x v="2"/>
    <n v="3"/>
    <n v="21"/>
    <x v="0"/>
    <n v="3"/>
    <x v="2"/>
  </r>
  <r>
    <s v="5018386935"/>
    <s v="Shipped"/>
    <s v="BE-TPAR"/>
    <n v="1"/>
    <s v="02/07/2025"/>
    <s v="13:23:24"/>
    <s v="03/07/2025"/>
    <s v="15:00:00"/>
    <x v="26"/>
    <s v="20:01:13"/>
    <x v="2"/>
    <n v="3"/>
    <n v="21"/>
    <x v="0"/>
    <n v="3"/>
    <x v="2"/>
  </r>
  <r>
    <s v="5018386936"/>
    <s v="Shipped"/>
    <s v="BE-TPAR"/>
    <n v="1"/>
    <s v="02/07/2025"/>
    <s v="13:23:29"/>
    <s v="03/07/2025"/>
    <s v="15:00:00"/>
    <x v="26"/>
    <s v="20:01:01"/>
    <x v="2"/>
    <n v="3"/>
    <n v="21"/>
    <x v="0"/>
    <n v="3"/>
    <x v="2"/>
  </r>
  <r>
    <s v="5018386937"/>
    <s v="Shipped"/>
    <s v="BE-TPAR"/>
    <n v="1"/>
    <s v="02/07/2025"/>
    <s v="13:23:27"/>
    <s v="03/07/2025"/>
    <s v="15:00:00"/>
    <x v="26"/>
    <s v="20:00:27"/>
    <x v="2"/>
    <n v="3"/>
    <n v="21"/>
    <x v="0"/>
    <n v="3"/>
    <x v="2"/>
  </r>
  <r>
    <s v="5018386938"/>
    <s v="Shipped"/>
    <s v="BE-TPAR"/>
    <n v="1"/>
    <s v="02/07/2025"/>
    <s v="13:23:27"/>
    <s v="03/07/2025"/>
    <s v="15:00:00"/>
    <x v="26"/>
    <s v="20:01:24"/>
    <x v="2"/>
    <n v="3"/>
    <n v="21"/>
    <x v="0"/>
    <n v="3"/>
    <x v="2"/>
  </r>
  <r>
    <s v="5018386939"/>
    <s v="Shipped"/>
    <s v="BE-TPAR"/>
    <n v="1"/>
    <s v="02/07/2025"/>
    <s v="13:23:27"/>
    <s v="03/07/2025"/>
    <s v="15:00:00"/>
    <x v="26"/>
    <s v="20:02:02"/>
    <x v="2"/>
    <n v="3"/>
    <n v="21"/>
    <x v="0"/>
    <n v="3"/>
    <x v="2"/>
  </r>
  <r>
    <s v="5018386940"/>
    <s v="Shipped"/>
    <s v="BE-TPAR"/>
    <n v="1"/>
    <s v="02/07/2025"/>
    <s v="13:23:28"/>
    <s v="03/07/2025"/>
    <s v="15:00:00"/>
    <x v="26"/>
    <s v="19:58:25"/>
    <x v="2"/>
    <n v="3"/>
    <n v="20"/>
    <x v="0"/>
    <n v="3"/>
    <x v="2"/>
  </r>
  <r>
    <s v="5018386941"/>
    <s v="Shipped"/>
    <s v="BE-TPAR"/>
    <n v="1"/>
    <s v="02/07/2025"/>
    <s v="13:23:30"/>
    <s v="03/07/2025"/>
    <s v="15:00:00"/>
    <x v="26"/>
    <s v="19:59:34"/>
    <x v="2"/>
    <n v="3"/>
    <n v="20"/>
    <x v="0"/>
    <n v="3"/>
    <x v="2"/>
  </r>
  <r>
    <s v="5018386942"/>
    <s v="Shipped"/>
    <s v="BE-TPAR"/>
    <n v="1"/>
    <s v="02/07/2025"/>
    <s v="13:23:30"/>
    <s v="03/07/2025"/>
    <s v="15:00:00"/>
    <x v="26"/>
    <s v="19:56:43"/>
    <x v="2"/>
    <n v="3"/>
    <n v="20"/>
    <x v="0"/>
    <n v="3"/>
    <x v="2"/>
  </r>
  <r>
    <s v="5018386943"/>
    <s v="Shipped"/>
    <s v="BE-TPAR"/>
    <n v="1"/>
    <s v="02/07/2025"/>
    <s v="13:23:29"/>
    <s v="03/07/2025"/>
    <s v="15:00:00"/>
    <x v="26"/>
    <s v="19:58:28"/>
    <x v="2"/>
    <n v="3"/>
    <n v="20"/>
    <x v="0"/>
    <n v="3"/>
    <x v="2"/>
  </r>
  <r>
    <s v="5018642604"/>
    <s v="Cancelled"/>
    <s v="BE-TPAR"/>
    <n v="1"/>
    <s v="04/08/2025"/>
    <s v="16:37:13"/>
    <s v="05/08/2025"/>
    <s v="15:00:00"/>
    <x v="1"/>
    <s v=""/>
    <x v="1"/>
    <m/>
    <m/>
    <x v="1"/>
    <m/>
    <x v="1"/>
  </r>
  <r>
    <s v="5018386944"/>
    <s v="Shipped"/>
    <s v="BE-TPAR"/>
    <n v="1"/>
    <s v="02/07/2025"/>
    <s v="13:23:26"/>
    <s v="03/07/2025"/>
    <s v="15:00:00"/>
    <x v="26"/>
    <s v="19:58:44"/>
    <x v="2"/>
    <n v="3"/>
    <n v="20"/>
    <x v="0"/>
    <n v="3"/>
    <x v="2"/>
  </r>
  <r>
    <s v="5018386945"/>
    <s v="Shipped"/>
    <s v="BE-TPAR"/>
    <n v="1"/>
    <s v="02/07/2025"/>
    <s v="13:23:29"/>
    <s v="03/07/2025"/>
    <s v="15:00:00"/>
    <x v="26"/>
    <s v="20:00:37"/>
    <x v="2"/>
    <n v="3"/>
    <n v="21"/>
    <x v="0"/>
    <n v="3"/>
    <x v="2"/>
  </r>
  <r>
    <s v="5018386946"/>
    <s v="Shipped"/>
    <s v="BE-TPAR"/>
    <n v="1"/>
    <s v="02/07/2025"/>
    <s v="13:23:30"/>
    <s v="03/07/2025"/>
    <s v="15:00:00"/>
    <x v="26"/>
    <s v="19:57:55"/>
    <x v="2"/>
    <n v="3"/>
    <n v="20"/>
    <x v="0"/>
    <n v="3"/>
    <x v="2"/>
  </r>
  <r>
    <s v="5018386947"/>
    <s v="Shipped"/>
    <s v="BE-TPAR"/>
    <n v="1"/>
    <s v="02/07/2025"/>
    <s v="13:23:33"/>
    <s v="03/07/2025"/>
    <s v="15:00:00"/>
    <x v="26"/>
    <s v="19:58:29"/>
    <x v="2"/>
    <n v="3"/>
    <n v="20"/>
    <x v="0"/>
    <n v="3"/>
    <x v="2"/>
  </r>
  <r>
    <s v="5018642609"/>
    <s v="Cancelled"/>
    <s v="BE-TPAR"/>
    <n v="1"/>
    <s v="04/08/2025"/>
    <s v="16:37:18"/>
    <s v="05/08/2025"/>
    <s v="15:00:00"/>
    <x v="1"/>
    <s v=""/>
    <x v="1"/>
    <m/>
    <m/>
    <x v="1"/>
    <m/>
    <x v="1"/>
  </r>
  <r>
    <s v="5018386948"/>
    <s v="Shipped"/>
    <s v="BE-TPAR"/>
    <n v="2"/>
    <s v="02/07/2025"/>
    <s v="13:23:28"/>
    <s v="03/07/2025"/>
    <s v="15:00:00"/>
    <x v="26"/>
    <s v="19:58:11"/>
    <x v="2"/>
    <n v="3"/>
    <n v="20"/>
    <x v="0"/>
    <n v="3"/>
    <x v="2"/>
  </r>
  <r>
    <s v="5018386949"/>
    <s v="Shipped"/>
    <s v="BE-TPAR"/>
    <n v="1"/>
    <s v="02/07/2025"/>
    <s v="13:23:32"/>
    <s v="03/07/2025"/>
    <s v="15:00:00"/>
    <x v="26"/>
    <s v="20:02:00"/>
    <x v="2"/>
    <n v="3"/>
    <n v="21"/>
    <x v="0"/>
    <n v="3"/>
    <x v="2"/>
  </r>
  <r>
    <s v="5018386950"/>
    <s v="Shipped"/>
    <s v="BE-TPAR"/>
    <n v="1"/>
    <s v="02/07/2025"/>
    <s v="13:23:33"/>
    <s v="03/07/2025"/>
    <s v="15:00:00"/>
    <x v="26"/>
    <s v="20:00:34"/>
    <x v="2"/>
    <n v="3"/>
    <n v="21"/>
    <x v="0"/>
    <n v="3"/>
    <x v="2"/>
  </r>
  <r>
    <s v="5018386951"/>
    <s v="Shipped"/>
    <s v="BE-TPAR"/>
    <n v="1"/>
    <s v="02/07/2025"/>
    <s v="13:23:31"/>
    <s v="03/07/2025"/>
    <s v="15:00:00"/>
    <x v="26"/>
    <s v="19:57:27"/>
    <x v="2"/>
    <n v="3"/>
    <n v="20"/>
    <x v="0"/>
    <n v="3"/>
    <x v="2"/>
  </r>
  <r>
    <s v="5018386952"/>
    <s v="Shipped"/>
    <s v="BE-TPAR"/>
    <n v="1"/>
    <s v="02/07/2025"/>
    <s v="13:23:35"/>
    <s v="03/07/2025"/>
    <s v="15:00:00"/>
    <x v="26"/>
    <s v="19:57:28"/>
    <x v="2"/>
    <n v="3"/>
    <n v="20"/>
    <x v="0"/>
    <n v="3"/>
    <x v="2"/>
  </r>
  <r>
    <s v="5018386953"/>
    <s v="Shipped"/>
    <s v="BE-TPAR"/>
    <n v="1"/>
    <s v="02/07/2025"/>
    <s v="13:23:31"/>
    <s v="03/07/2025"/>
    <s v="15:00:00"/>
    <x v="26"/>
    <s v="19:57:29"/>
    <x v="2"/>
    <n v="3"/>
    <n v="20"/>
    <x v="0"/>
    <n v="3"/>
    <x v="2"/>
  </r>
  <r>
    <s v="5018386954"/>
    <s v="Shipped"/>
    <s v="BE-TPAR"/>
    <n v="1"/>
    <s v="02/07/2025"/>
    <s v="13:23:28"/>
    <s v="03/07/2025"/>
    <s v="15:00:00"/>
    <x v="26"/>
    <s v="20:01:04"/>
    <x v="2"/>
    <n v="3"/>
    <n v="21"/>
    <x v="0"/>
    <n v="3"/>
    <x v="2"/>
  </r>
  <r>
    <s v="5018386955"/>
    <s v="Shipped"/>
    <s v="BE-TPAR"/>
    <n v="1"/>
    <s v="02/07/2025"/>
    <s v="13:23:39"/>
    <s v="03/07/2025"/>
    <s v="15:00:00"/>
    <x v="26"/>
    <s v="20:01:25"/>
    <x v="2"/>
    <n v="3"/>
    <n v="21"/>
    <x v="0"/>
    <n v="3"/>
    <x v="2"/>
  </r>
  <r>
    <s v="5018386956"/>
    <s v="Shipped"/>
    <s v="BE-TPAR"/>
    <n v="1"/>
    <s v="02/07/2025"/>
    <s v="13:23:38"/>
    <s v="03/07/2025"/>
    <s v="15:00:00"/>
    <x v="26"/>
    <s v="20:00:28"/>
    <x v="2"/>
    <n v="3"/>
    <n v="21"/>
    <x v="0"/>
    <n v="3"/>
    <x v="2"/>
  </r>
  <r>
    <s v="5018386957"/>
    <s v="Shipped"/>
    <s v="BE-TPAR"/>
    <n v="1"/>
    <s v="02/07/2025"/>
    <s v="13:23:31"/>
    <s v="03/07/2025"/>
    <s v="15:00:00"/>
    <x v="26"/>
    <s v="19:57:41"/>
    <x v="2"/>
    <n v="3"/>
    <n v="20"/>
    <x v="0"/>
    <n v="3"/>
    <x v="2"/>
  </r>
  <r>
    <s v="5018386958"/>
    <s v="Shipped"/>
    <s v="BE-TPAR"/>
    <n v="1"/>
    <s v="02/07/2025"/>
    <s v="13:23:32"/>
    <s v="03/07/2025"/>
    <s v="15:00:00"/>
    <x v="26"/>
    <s v="19:57:58"/>
    <x v="2"/>
    <n v="3"/>
    <n v="20"/>
    <x v="0"/>
    <n v="3"/>
    <x v="2"/>
  </r>
  <r>
    <s v="5018386959"/>
    <s v="Shipped"/>
    <s v="BE-TPAR"/>
    <n v="1"/>
    <s v="02/07/2025"/>
    <s v="13:23:38"/>
    <s v="03/07/2025"/>
    <s v="15:00:00"/>
    <x v="26"/>
    <s v="20:02:15"/>
    <x v="2"/>
    <n v="3"/>
    <n v="21"/>
    <x v="0"/>
    <n v="3"/>
    <x v="2"/>
  </r>
  <r>
    <s v="5018387334"/>
    <s v="Shipped"/>
    <s v="BE-TFPL"/>
    <n v="17"/>
    <s v="02/07/2025"/>
    <s v="16:08:24"/>
    <s v="02/07/2025"/>
    <s v="15:00:00"/>
    <x v="26"/>
    <s v="13:04:24"/>
    <x v="2"/>
    <n v="3"/>
    <n v="14"/>
    <x v="0"/>
    <n v="3"/>
    <x v="2"/>
  </r>
  <r>
    <s v="5018645353"/>
    <s v="Cancelled"/>
    <s v="BE-TPAR"/>
    <n v="1"/>
    <s v="05/08/2025"/>
    <s v="10:06:40"/>
    <s v="06/08/2025"/>
    <s v="15:00:00"/>
    <x v="1"/>
    <s v=""/>
    <x v="1"/>
    <m/>
    <m/>
    <x v="1"/>
    <m/>
    <x v="1"/>
  </r>
  <r>
    <s v="5018387457"/>
    <s v="Shipped"/>
    <s v="BE-TPAR"/>
    <n v="1"/>
    <s v="03/07/2025"/>
    <s v="13:22:04"/>
    <s v="03/07/2025"/>
    <s v="15:00:00"/>
    <x v="24"/>
    <s v="14:12:54"/>
    <x v="2"/>
    <n v="4"/>
    <n v="15"/>
    <x v="0"/>
    <n v="4"/>
    <x v="2"/>
  </r>
  <r>
    <s v="5018387763"/>
    <s v="Shipped"/>
    <s v="BE-TPAR"/>
    <n v="1"/>
    <s v="02/07/2025"/>
    <s v="11:22:35"/>
    <s v="02/07/2025"/>
    <s v="15:00:00"/>
    <x v="23"/>
    <s v="18:34:10"/>
    <x v="2"/>
    <n v="2"/>
    <n v="19"/>
    <x v="2"/>
    <n v="3"/>
    <x v="2"/>
  </r>
  <r>
    <s v="5018388190"/>
    <s v="Shipped"/>
    <s v="BE-TPAR"/>
    <n v="1"/>
    <s v="09/07/2025"/>
    <s v="16:08:11"/>
    <s v="09/07/2025"/>
    <s v="15:00:00"/>
    <x v="28"/>
    <s v="17:49:50"/>
    <x v="2"/>
    <n v="10"/>
    <n v="18"/>
    <x v="0"/>
    <n v="3"/>
    <x v="2"/>
  </r>
  <r>
    <s v="5018388192"/>
    <s v="Shipped"/>
    <s v="BE-TPAR"/>
    <n v="2"/>
    <s v="09/07/2025"/>
    <s v="16:08:12"/>
    <s v="10/07/2025"/>
    <s v="15:00:00"/>
    <x v="28"/>
    <s v="17:53:17"/>
    <x v="2"/>
    <n v="10"/>
    <n v="18"/>
    <x v="0"/>
    <n v="3"/>
    <x v="2"/>
  </r>
  <r>
    <s v="5018388193"/>
    <s v="Shipped"/>
    <s v="BE-TPAR"/>
    <n v="6"/>
    <s v="09/07/2025"/>
    <s v="16:08:12"/>
    <s v="10/07/2025"/>
    <s v="15:00:00"/>
    <x v="28"/>
    <s v="17:50:42"/>
    <x v="2"/>
    <n v="10"/>
    <n v="18"/>
    <x v="0"/>
    <n v="3"/>
    <x v="2"/>
  </r>
  <r>
    <s v="5018388194"/>
    <s v="Shipped"/>
    <s v="BE-TPAR"/>
    <n v="1"/>
    <s v="09/07/2025"/>
    <s v="16:08:12"/>
    <s v="10/07/2025"/>
    <s v="15:00:00"/>
    <x v="28"/>
    <s v="17:52:34"/>
    <x v="2"/>
    <n v="10"/>
    <n v="18"/>
    <x v="0"/>
    <n v="3"/>
    <x v="2"/>
  </r>
  <r>
    <s v="5018388195"/>
    <s v="Shipped"/>
    <s v="BE-THPL"/>
    <n v="4"/>
    <s v="09/07/2025"/>
    <s v="16:08:15"/>
    <s v="10/07/2025"/>
    <s v="15:00:00"/>
    <x v="28"/>
    <s v="12:32:06"/>
    <x v="2"/>
    <n v="10"/>
    <n v="13"/>
    <x v="0"/>
    <n v="3"/>
    <x v="2"/>
  </r>
  <r>
    <s v="5018388196"/>
    <s v="Shipped"/>
    <s v="BE-TPAR"/>
    <n v="6"/>
    <s v="09/07/2025"/>
    <s v="16:08:17"/>
    <s v="10/07/2025"/>
    <s v="15:00:00"/>
    <x v="28"/>
    <s v="17:51:06"/>
    <x v="2"/>
    <n v="10"/>
    <n v="18"/>
    <x v="0"/>
    <n v="3"/>
    <x v="2"/>
  </r>
  <r>
    <s v="5018388197"/>
    <s v="Shipped"/>
    <s v="BE-TFPL"/>
    <n v="10"/>
    <s v="09/07/2025"/>
    <s v="16:08:16"/>
    <s v="10/07/2025"/>
    <s v="15:00:00"/>
    <x v="28"/>
    <s v="12:32:01"/>
    <x v="2"/>
    <n v="10"/>
    <n v="13"/>
    <x v="0"/>
    <n v="3"/>
    <x v="2"/>
  </r>
  <r>
    <s v="5018388198"/>
    <s v="Shipped"/>
    <s v="BE-THPL"/>
    <n v="6"/>
    <s v="09/07/2025"/>
    <s v="16:08:11"/>
    <s v="10/07/2025"/>
    <s v="15:00:00"/>
    <x v="28"/>
    <s v="12:32:02"/>
    <x v="2"/>
    <n v="10"/>
    <n v="13"/>
    <x v="0"/>
    <n v="3"/>
    <x v="2"/>
  </r>
  <r>
    <s v="5018388199"/>
    <s v="Shipped"/>
    <s v="BE-TPAR"/>
    <n v="5"/>
    <s v="09/07/2025"/>
    <s v="16:08:17"/>
    <s v="10/07/2025"/>
    <s v="15:00:00"/>
    <x v="28"/>
    <s v="17:49:45"/>
    <x v="2"/>
    <n v="10"/>
    <n v="18"/>
    <x v="0"/>
    <n v="3"/>
    <x v="2"/>
  </r>
  <r>
    <s v="5018388456"/>
    <s v="Shipped"/>
    <s v="BE-TPAR"/>
    <n v="1"/>
    <s v="03/07/2025"/>
    <s v="09:07:26"/>
    <s v="03/07/2025"/>
    <s v="15:00:00"/>
    <x v="26"/>
    <s v="20:01:16"/>
    <x v="2"/>
    <n v="3"/>
    <n v="21"/>
    <x v="2"/>
    <n v="4"/>
    <x v="0"/>
  </r>
  <r>
    <s v="5018646133"/>
    <s v="Cancelled"/>
    <s v="BE-TPAR"/>
    <n v="1"/>
    <s v="05/08/2025"/>
    <s v="16:06:47"/>
    <s v="06/08/2025"/>
    <s v="15:00:00"/>
    <x v="1"/>
    <s v=""/>
    <x v="1"/>
    <m/>
    <m/>
    <x v="1"/>
    <m/>
    <x v="1"/>
  </r>
  <r>
    <s v="5018389120"/>
    <s v="Shipped"/>
    <s v="BE-TPAR"/>
    <n v="6"/>
    <s v="02/07/2025"/>
    <s v="10:52:04"/>
    <s v="02/07/2025"/>
    <s v="15:00:00"/>
    <x v="23"/>
    <s v="18:32:27"/>
    <x v="2"/>
    <n v="2"/>
    <n v="19"/>
    <x v="2"/>
    <n v="3"/>
    <x v="0"/>
  </r>
  <r>
    <s v="5018389365"/>
    <s v="Shipped"/>
    <s v="BE-TPAR"/>
    <n v="3"/>
    <s v="02/07/2025"/>
    <s v="12:52:11"/>
    <s v="03/07/2025"/>
    <s v="15:00:00"/>
    <x v="26"/>
    <s v="19:59:57"/>
    <x v="2"/>
    <n v="3"/>
    <n v="20"/>
    <x v="0"/>
    <n v="3"/>
    <x v="2"/>
  </r>
  <r>
    <s v="5018389538"/>
    <s v="Shipped"/>
    <s v="BE-TFPL"/>
    <n v="28"/>
    <s v="03/07/2025"/>
    <s v="11:52:44"/>
    <s v="04/07/2025"/>
    <s v="15:00:00"/>
    <x v="24"/>
    <s v="14:14:39"/>
    <x v="2"/>
    <n v="4"/>
    <n v="15"/>
    <x v="0"/>
    <n v="4"/>
    <x v="2"/>
  </r>
  <r>
    <s v="5018389726"/>
    <s v="Shipped"/>
    <s v="BE-TPAR"/>
    <n v="1"/>
    <s v="02/07/2025"/>
    <s v="11:52:51"/>
    <s v="03/07/2025"/>
    <s v="15:00:00"/>
    <x v="26"/>
    <s v="20:02:17"/>
    <x v="2"/>
    <n v="3"/>
    <n v="21"/>
    <x v="0"/>
    <n v="3"/>
    <x v="2"/>
  </r>
  <r>
    <s v="5018389727"/>
    <s v="Shipped"/>
    <s v="BE-TFPL"/>
    <n v="12"/>
    <s v="02/07/2025"/>
    <s v="11:52:50"/>
    <s v="03/07/2025"/>
    <s v="15:00:00"/>
    <x v="26"/>
    <s v="13:06:36"/>
    <x v="2"/>
    <n v="3"/>
    <n v="14"/>
    <x v="0"/>
    <n v="3"/>
    <x v="2"/>
  </r>
  <r>
    <s v="5018389776"/>
    <s v="Shipped"/>
    <s v="BE-TPAR"/>
    <n v="4"/>
    <s v="03/07/2025"/>
    <s v="10:27:00"/>
    <s v="03/07/2025"/>
    <s v="15:00:00"/>
    <x v="26"/>
    <s v="19:59:24"/>
    <x v="2"/>
    <n v="3"/>
    <n v="20"/>
    <x v="2"/>
    <n v="4"/>
    <x v="0"/>
  </r>
  <r>
    <s v="5018389777"/>
    <s v="Shipped"/>
    <s v="BE-TFPL"/>
    <n v="7"/>
    <s v="03/07/2025"/>
    <s v="10:26:58"/>
    <s v="04/07/2025"/>
    <s v="15:00:00"/>
    <x v="24"/>
    <s v="14:12:11"/>
    <x v="2"/>
    <n v="4"/>
    <n v="15"/>
    <x v="0"/>
    <n v="4"/>
    <x v="0"/>
  </r>
  <r>
    <s v="5018389778"/>
    <s v="Shipped"/>
    <s v="BE-TPAR"/>
    <n v="3"/>
    <s v="03/07/2025"/>
    <s v="10:26:57"/>
    <s v="03/07/2025"/>
    <s v="15:00:00"/>
    <x v="26"/>
    <s v="19:58:58"/>
    <x v="2"/>
    <n v="3"/>
    <n v="20"/>
    <x v="2"/>
    <n v="4"/>
    <x v="0"/>
  </r>
  <r>
    <s v="5018389779"/>
    <s v="Shipped"/>
    <s v="BE-TPAR"/>
    <n v="1"/>
    <s v="03/07/2025"/>
    <s v="10:27:00"/>
    <s v="03/07/2025"/>
    <s v="15:00:00"/>
    <x v="26"/>
    <s v="20:02:06"/>
    <x v="2"/>
    <n v="3"/>
    <n v="21"/>
    <x v="2"/>
    <n v="4"/>
    <x v="0"/>
  </r>
  <r>
    <s v="5018389780"/>
    <s v="Shipped"/>
    <s v="BE-TPAR"/>
    <n v="3"/>
    <s v="03/07/2025"/>
    <s v="10:27:01"/>
    <s v="03/07/2025"/>
    <s v="15:00:00"/>
    <x v="26"/>
    <s v="20:00:09"/>
    <x v="2"/>
    <n v="3"/>
    <n v="21"/>
    <x v="2"/>
    <n v="4"/>
    <x v="0"/>
  </r>
  <r>
    <s v="5018389781"/>
    <s v="Shipped"/>
    <s v="BE-TPAR"/>
    <n v="1"/>
    <s v="03/07/2025"/>
    <s v="10:27:02"/>
    <s v="03/07/2025"/>
    <s v="15:00:00"/>
    <x v="26"/>
    <s v="20:02:07"/>
    <x v="2"/>
    <n v="3"/>
    <n v="21"/>
    <x v="2"/>
    <n v="4"/>
    <x v="0"/>
  </r>
  <r>
    <s v="5018389782"/>
    <s v="Shipped"/>
    <s v="BE-TPAR"/>
    <n v="1"/>
    <s v="03/07/2025"/>
    <s v="10:27:02"/>
    <s v="03/07/2025"/>
    <s v="15:00:00"/>
    <x v="26"/>
    <s v="20:02:08"/>
    <x v="2"/>
    <n v="3"/>
    <n v="21"/>
    <x v="2"/>
    <n v="4"/>
    <x v="0"/>
  </r>
  <r>
    <s v="5018389783"/>
    <s v="Shipped"/>
    <s v="BE-TPAR"/>
    <n v="2"/>
    <s v="03/07/2025"/>
    <s v="10:27:01"/>
    <s v="03/07/2025"/>
    <s v="15:00:00"/>
    <x v="26"/>
    <s v="20:02:10"/>
    <x v="2"/>
    <n v="3"/>
    <n v="21"/>
    <x v="2"/>
    <n v="4"/>
    <x v="0"/>
  </r>
  <r>
    <s v="5018389784"/>
    <s v="Shipped"/>
    <s v="BE-TFPL"/>
    <n v="19"/>
    <s v="03/07/2025"/>
    <s v="10:26:59"/>
    <s v="08/07/2025"/>
    <s v="15:00:00"/>
    <x v="25"/>
    <s v="12:44:53"/>
    <x v="2"/>
    <n v="8"/>
    <n v="13"/>
    <x v="4"/>
    <n v="4"/>
    <x v="0"/>
  </r>
  <r>
    <s v="5018389785"/>
    <s v="Shipped"/>
    <s v="BE-TFPL"/>
    <n v="25"/>
    <s v="03/07/2025"/>
    <s v="10:27:02"/>
    <s v="04/07/2025"/>
    <s v="15:00:00"/>
    <x v="24"/>
    <s v="14:13:08"/>
    <x v="2"/>
    <n v="4"/>
    <n v="15"/>
    <x v="0"/>
    <n v="4"/>
    <x v="0"/>
  </r>
  <r>
    <s v="5018389838"/>
    <s v="Shipped"/>
    <s v="BE-TPAR"/>
    <n v="1"/>
    <s v="03/07/2025"/>
    <s v="12:07:47"/>
    <s v="04/07/2025"/>
    <s v="15:00:00"/>
    <x v="24"/>
    <s v="14:13:32"/>
    <x v="2"/>
    <n v="4"/>
    <n v="15"/>
    <x v="0"/>
    <n v="4"/>
    <x v="2"/>
  </r>
  <r>
    <s v="5018390796"/>
    <s v="Shipped"/>
    <s v="BE-TPAR"/>
    <n v="4"/>
    <s v="04/07/2025"/>
    <s v="08:51:40"/>
    <s v="07/07/2025"/>
    <s v="15:00:00"/>
    <x v="27"/>
    <s v="17:42:58"/>
    <x v="2"/>
    <n v="7"/>
    <n v="18"/>
    <x v="0"/>
    <n v="5"/>
    <x v="0"/>
  </r>
  <r>
    <s v="5018390797"/>
    <s v="Shipped"/>
    <s v="BE-THPL"/>
    <n v="17"/>
    <s v="04/07/2025"/>
    <s v="08:51:36"/>
    <s v="07/07/2025"/>
    <s v="15:00:00"/>
    <x v="27"/>
    <s v="13:25:41"/>
    <x v="2"/>
    <n v="7"/>
    <n v="14"/>
    <x v="0"/>
    <n v="5"/>
    <x v="0"/>
  </r>
  <r>
    <s v="5018390840"/>
    <s v="Shipped"/>
    <s v="BE-TFPL"/>
    <n v="1"/>
    <s v="02/07/2025"/>
    <s v="13:23:43"/>
    <s v="03/07/2025"/>
    <s v="15:00:00"/>
    <x v="26"/>
    <s v="20:02:19"/>
    <x v="2"/>
    <n v="3"/>
    <n v="21"/>
    <x v="0"/>
    <n v="3"/>
    <x v="2"/>
  </r>
  <r>
    <s v="5018390841"/>
    <s v="Shipped"/>
    <s v="BE-TPAR"/>
    <n v="1"/>
    <s v="02/07/2025"/>
    <s v="13:23:47"/>
    <s v="03/07/2025"/>
    <s v="15:00:00"/>
    <x v="26"/>
    <s v="20:01:29"/>
    <x v="2"/>
    <n v="3"/>
    <n v="21"/>
    <x v="0"/>
    <n v="3"/>
    <x v="2"/>
  </r>
  <r>
    <s v="5018390842"/>
    <s v="Shipped"/>
    <s v="BE-TPAR"/>
    <n v="1"/>
    <s v="02/07/2025"/>
    <s v="13:23:42"/>
    <s v="03/07/2025"/>
    <s v="15:00:00"/>
    <x v="26"/>
    <s v="19:57:24"/>
    <x v="2"/>
    <n v="3"/>
    <n v="20"/>
    <x v="0"/>
    <n v="3"/>
    <x v="2"/>
  </r>
  <r>
    <s v="5018390843"/>
    <s v="Shipped"/>
    <s v="BE-TPAR"/>
    <n v="1"/>
    <s v="02/07/2025"/>
    <s v="13:23:36"/>
    <s v="03/07/2025"/>
    <s v="15:00:00"/>
    <x v="26"/>
    <s v="19:58:50"/>
    <x v="2"/>
    <n v="3"/>
    <n v="20"/>
    <x v="0"/>
    <n v="3"/>
    <x v="2"/>
  </r>
  <r>
    <s v="5018390844"/>
    <s v="Shipped"/>
    <s v="BE-TPAR"/>
    <n v="1"/>
    <s v="02/07/2025"/>
    <s v="13:23:41"/>
    <s v="03/07/2025"/>
    <s v="15:00:00"/>
    <x v="26"/>
    <s v="19:57:59"/>
    <x v="2"/>
    <n v="3"/>
    <n v="20"/>
    <x v="0"/>
    <n v="3"/>
    <x v="2"/>
  </r>
  <r>
    <s v="5018390845"/>
    <s v="Shipped"/>
    <s v="BE-TPAR"/>
    <n v="1"/>
    <s v="02/07/2025"/>
    <s v="13:23:47"/>
    <s v="03/07/2025"/>
    <s v="15:00:00"/>
    <x v="26"/>
    <s v="19:58:59"/>
    <x v="2"/>
    <n v="3"/>
    <n v="20"/>
    <x v="0"/>
    <n v="3"/>
    <x v="2"/>
  </r>
  <r>
    <s v="5018390846"/>
    <s v="Shipped"/>
    <s v="BE-TPAR"/>
    <n v="1"/>
    <s v="02/07/2025"/>
    <s v="13:23:37"/>
    <s v="03/07/2025"/>
    <s v="15:00:00"/>
    <x v="26"/>
    <s v="20:00:29"/>
    <x v="2"/>
    <n v="3"/>
    <n v="21"/>
    <x v="0"/>
    <n v="3"/>
    <x v="2"/>
  </r>
  <r>
    <s v="5018390847"/>
    <s v="Shipped"/>
    <s v="BE-TPAR"/>
    <n v="1"/>
    <s v="02/07/2025"/>
    <s v="13:23:35"/>
    <s v="03/07/2025"/>
    <s v="15:00:00"/>
    <x v="26"/>
    <s v="20:00:06"/>
    <x v="2"/>
    <n v="3"/>
    <n v="21"/>
    <x v="0"/>
    <n v="3"/>
    <x v="2"/>
  </r>
  <r>
    <s v="5018390848"/>
    <s v="Shipped"/>
    <s v="BE-TPAR"/>
    <n v="1"/>
    <s v="02/07/2025"/>
    <s v="13:23:32"/>
    <s v="03/07/2025"/>
    <s v="15:00:00"/>
    <x v="26"/>
    <s v="19:58:45"/>
    <x v="2"/>
    <n v="3"/>
    <n v="20"/>
    <x v="0"/>
    <n v="3"/>
    <x v="2"/>
  </r>
  <r>
    <s v="5018390849"/>
    <s v="Shipped"/>
    <s v="BE-TPAR"/>
    <n v="1"/>
    <s v="02/07/2025"/>
    <s v="13:23:33"/>
    <s v="03/07/2025"/>
    <s v="15:00:00"/>
    <x v="26"/>
    <s v="20:02:12"/>
    <x v="2"/>
    <n v="3"/>
    <n v="21"/>
    <x v="0"/>
    <n v="3"/>
    <x v="2"/>
  </r>
  <r>
    <s v="5018390850"/>
    <s v="Shipped"/>
    <s v="BE-TPAR"/>
    <n v="1"/>
    <s v="02/07/2025"/>
    <s v="13:23:36"/>
    <s v="03/07/2025"/>
    <s v="15:00:00"/>
    <x v="26"/>
    <s v="20:01:18"/>
    <x v="2"/>
    <n v="3"/>
    <n v="21"/>
    <x v="0"/>
    <n v="3"/>
    <x v="2"/>
  </r>
  <r>
    <s v="5018390851"/>
    <s v="Shipped"/>
    <s v="BE-TPAR"/>
    <n v="1"/>
    <s v="02/07/2025"/>
    <s v="13:23:36"/>
    <s v="03/07/2025"/>
    <s v="15:00:00"/>
    <x v="26"/>
    <s v="19:59:25"/>
    <x v="2"/>
    <n v="3"/>
    <n v="20"/>
    <x v="0"/>
    <n v="3"/>
    <x v="2"/>
  </r>
  <r>
    <s v="5018390852"/>
    <s v="Shipped"/>
    <s v="BE-TPAR"/>
    <n v="1"/>
    <s v="02/07/2025"/>
    <s v="13:23:42"/>
    <s v="03/07/2025"/>
    <s v="15:00:00"/>
    <x v="26"/>
    <s v="19:56:44"/>
    <x v="2"/>
    <n v="3"/>
    <n v="20"/>
    <x v="0"/>
    <n v="3"/>
    <x v="2"/>
  </r>
  <r>
    <s v="5018390853"/>
    <s v="Shipped"/>
    <s v="BE-TPAR"/>
    <n v="1"/>
    <s v="02/07/2025"/>
    <s v="13:23:48"/>
    <s v="03/07/2025"/>
    <s v="15:00:00"/>
    <x v="26"/>
    <s v="19:57:56"/>
    <x v="2"/>
    <n v="3"/>
    <n v="20"/>
    <x v="0"/>
    <n v="3"/>
    <x v="2"/>
  </r>
  <r>
    <s v="5018390854"/>
    <s v="Shipped"/>
    <s v="BE-TPAR"/>
    <n v="1"/>
    <s v="02/07/2025"/>
    <s v="13:23:34"/>
    <s v="03/07/2025"/>
    <s v="15:00:00"/>
    <x v="26"/>
    <s v="19:57:57"/>
    <x v="2"/>
    <n v="3"/>
    <n v="20"/>
    <x v="0"/>
    <n v="3"/>
    <x v="2"/>
  </r>
  <r>
    <s v="5018390855"/>
    <s v="Shipped"/>
    <s v="BE-TPAR"/>
    <n v="1"/>
    <s v="02/07/2025"/>
    <s v="13:23:35"/>
    <s v="03/07/2025"/>
    <s v="15:00:00"/>
    <x v="26"/>
    <s v="19:58:43"/>
    <x v="2"/>
    <n v="3"/>
    <n v="20"/>
    <x v="0"/>
    <n v="3"/>
    <x v="2"/>
  </r>
  <r>
    <s v="5018390856"/>
    <s v="Shipped"/>
    <s v="BE-TPAR"/>
    <n v="1"/>
    <s v="02/07/2025"/>
    <s v="13:23:33"/>
    <s v="03/07/2025"/>
    <s v="15:00:00"/>
    <x v="26"/>
    <s v="19:57:30"/>
    <x v="2"/>
    <n v="3"/>
    <n v="20"/>
    <x v="0"/>
    <n v="3"/>
    <x v="2"/>
  </r>
  <r>
    <s v="5018390857"/>
    <s v="Shipped"/>
    <s v="BE-TPAR"/>
    <n v="1"/>
    <s v="02/07/2025"/>
    <s v="13:23:42"/>
    <s v="03/07/2025"/>
    <s v="15:00:00"/>
    <x v="26"/>
    <s v="19:57:31"/>
    <x v="2"/>
    <n v="3"/>
    <n v="20"/>
    <x v="0"/>
    <n v="3"/>
    <x v="2"/>
  </r>
  <r>
    <s v="5018390858"/>
    <s v="Shipped"/>
    <s v="BE-TPAR"/>
    <n v="1"/>
    <s v="02/07/2025"/>
    <s v="13:23:34"/>
    <s v="03/07/2025"/>
    <s v="15:00:00"/>
    <x v="26"/>
    <s v="19:57:32"/>
    <x v="2"/>
    <n v="3"/>
    <n v="20"/>
    <x v="0"/>
    <n v="3"/>
    <x v="2"/>
  </r>
  <r>
    <s v="5018390859"/>
    <s v="Shipped"/>
    <s v="BE-TPAR"/>
    <n v="1"/>
    <s v="02/07/2025"/>
    <s v="13:23:42"/>
    <s v="03/07/2025"/>
    <s v="15:00:00"/>
    <x v="26"/>
    <s v="19:58:17"/>
    <x v="2"/>
    <n v="3"/>
    <n v="20"/>
    <x v="0"/>
    <n v="3"/>
    <x v="2"/>
  </r>
  <r>
    <s v="5018390860"/>
    <s v="Shipped"/>
    <s v="BE-TPAR"/>
    <n v="1"/>
    <s v="02/07/2025"/>
    <s v="13:23:44"/>
    <s v="03/07/2025"/>
    <s v="15:00:00"/>
    <x v="26"/>
    <s v="20:00:14"/>
    <x v="2"/>
    <n v="3"/>
    <n v="21"/>
    <x v="0"/>
    <n v="3"/>
    <x v="2"/>
  </r>
  <r>
    <s v="5018650841"/>
    <s v="Cancelled"/>
    <s v="BE-TPAR"/>
    <n v="1"/>
    <s v="05/08/2025"/>
    <s v="14:07:26"/>
    <s v="06/08/2025"/>
    <s v="15:00:00"/>
    <x v="1"/>
    <s v=""/>
    <x v="1"/>
    <m/>
    <m/>
    <x v="1"/>
    <m/>
    <x v="1"/>
  </r>
  <r>
    <s v="5018390861"/>
    <s v="Shipped"/>
    <s v="BE-TPAR"/>
    <n v="1"/>
    <s v="02/07/2025"/>
    <s v="13:23:34"/>
    <s v="03/07/2025"/>
    <s v="15:00:00"/>
    <x v="26"/>
    <s v="20:02:01"/>
    <x v="2"/>
    <n v="3"/>
    <n v="21"/>
    <x v="0"/>
    <n v="3"/>
    <x v="2"/>
  </r>
  <r>
    <s v="5018390862"/>
    <s v="Shipped"/>
    <s v="BE-TPAR"/>
    <n v="1"/>
    <s v="02/07/2025"/>
    <s v="13:23:37"/>
    <s v="03/07/2025"/>
    <s v="15:00:00"/>
    <x v="26"/>
    <s v="19:56:46"/>
    <x v="2"/>
    <n v="3"/>
    <n v="20"/>
    <x v="0"/>
    <n v="3"/>
    <x v="2"/>
  </r>
  <r>
    <s v="5018390863"/>
    <s v="Shipped"/>
    <s v="BE-TPAR"/>
    <n v="1"/>
    <s v="02/07/2025"/>
    <s v="13:23:45"/>
    <s v="03/07/2025"/>
    <s v="15:00:00"/>
    <x v="26"/>
    <s v="20:02:21"/>
    <x v="2"/>
    <n v="3"/>
    <n v="21"/>
    <x v="0"/>
    <n v="3"/>
    <x v="2"/>
  </r>
  <r>
    <s v="5018390864"/>
    <s v="Shipped"/>
    <s v="BE-TPAR"/>
    <n v="1"/>
    <s v="02/07/2025"/>
    <s v="13:23:39"/>
    <s v="03/07/2025"/>
    <s v="15:00:00"/>
    <x v="26"/>
    <s v="20:01:12"/>
    <x v="2"/>
    <n v="3"/>
    <n v="21"/>
    <x v="0"/>
    <n v="3"/>
    <x v="2"/>
  </r>
  <r>
    <s v="5018390865"/>
    <s v="Shipped"/>
    <s v="BE-TPAR"/>
    <n v="1"/>
    <s v="02/07/2025"/>
    <s v="13:23:45"/>
    <s v="03/07/2025"/>
    <s v="15:00:00"/>
    <x v="26"/>
    <s v="20:00:32"/>
    <x v="2"/>
    <n v="3"/>
    <n v="21"/>
    <x v="0"/>
    <n v="3"/>
    <x v="2"/>
  </r>
  <r>
    <s v="5018651613"/>
    <s v="Cancelled"/>
    <s v="BE-TPAR"/>
    <n v="3"/>
    <s v="06/08/2025"/>
    <s v="12:42:48"/>
    <s v="06/08/2025"/>
    <s v="15:00:00"/>
    <x v="1"/>
    <s v=""/>
    <x v="1"/>
    <m/>
    <m/>
    <x v="1"/>
    <m/>
    <x v="1"/>
  </r>
  <r>
    <s v="5018651614"/>
    <s v="Cancelled"/>
    <s v="BE-TPAR"/>
    <n v="1"/>
    <s v="06/08/2025"/>
    <s v="12:42:49"/>
    <s v="06/08/2025"/>
    <s v="15:00:00"/>
    <x v="1"/>
    <s v=""/>
    <x v="1"/>
    <m/>
    <m/>
    <x v="1"/>
    <m/>
    <x v="1"/>
  </r>
  <r>
    <s v="5018651615"/>
    <s v="Cancelled"/>
    <s v="BE-TPAR"/>
    <n v="1"/>
    <s v="06/08/2025"/>
    <s v="12:42:50"/>
    <s v="06/08/2025"/>
    <s v="15:00:00"/>
    <x v="1"/>
    <s v=""/>
    <x v="1"/>
    <m/>
    <m/>
    <x v="1"/>
    <m/>
    <x v="1"/>
  </r>
  <r>
    <s v="5018651616"/>
    <s v="Cancelled"/>
    <s v="BE-TPAR"/>
    <n v="3"/>
    <s v="06/08/2025"/>
    <s v="12:42:51"/>
    <s v="06/08/2025"/>
    <s v="15:00:00"/>
    <x v="1"/>
    <s v=""/>
    <x v="1"/>
    <m/>
    <m/>
    <x v="1"/>
    <m/>
    <x v="1"/>
  </r>
  <r>
    <s v="5018651617"/>
    <s v="Cancelled"/>
    <s v="BE-TPAR"/>
    <n v="1"/>
    <s v="06/08/2025"/>
    <s v="12:42:50"/>
    <s v="06/08/2025"/>
    <s v="15:00:00"/>
    <x v="1"/>
    <s v=""/>
    <x v="1"/>
    <m/>
    <m/>
    <x v="1"/>
    <m/>
    <x v="1"/>
  </r>
  <r>
    <s v="5018651618"/>
    <s v="Cancelled"/>
    <s v="BE-TPAR"/>
    <n v="3"/>
    <s v="06/08/2025"/>
    <s v="12:42:51"/>
    <s v="06/08/2025"/>
    <s v="15:00:00"/>
    <x v="1"/>
    <s v=""/>
    <x v="1"/>
    <m/>
    <m/>
    <x v="1"/>
    <m/>
    <x v="1"/>
  </r>
  <r>
    <s v="5018651619"/>
    <s v="Cancelled"/>
    <s v="BE-TPAR"/>
    <n v="1"/>
    <s v="06/08/2025"/>
    <s v="12:42:50"/>
    <s v="06/08/2025"/>
    <s v="15:00:00"/>
    <x v="1"/>
    <s v=""/>
    <x v="1"/>
    <m/>
    <m/>
    <x v="1"/>
    <m/>
    <x v="1"/>
  </r>
  <r>
    <s v="5018651620"/>
    <s v="Cancelled"/>
    <s v="BE-THPL"/>
    <n v="1"/>
    <s v="06/08/2025"/>
    <s v="12:42:50"/>
    <s v="06/08/2025"/>
    <s v="15:00:00"/>
    <x v="1"/>
    <s v=""/>
    <x v="1"/>
    <m/>
    <m/>
    <x v="1"/>
    <m/>
    <x v="1"/>
  </r>
  <r>
    <s v="5018651720"/>
    <s v="Cancelled"/>
    <s v="BE-TPAR"/>
    <n v="1"/>
    <s v="05/08/2025"/>
    <s v="15:12:36"/>
    <s v="06/08/2025"/>
    <s v="15:00:00"/>
    <x v="1"/>
    <s v=""/>
    <x v="1"/>
    <m/>
    <m/>
    <x v="1"/>
    <m/>
    <x v="1"/>
  </r>
  <r>
    <s v="5018651721"/>
    <s v="Cancelled"/>
    <s v="BE-TPAR"/>
    <n v="1"/>
    <s v="05/08/2025"/>
    <s v="15:12:36"/>
    <s v="06/08/2025"/>
    <s v="15:00:00"/>
    <x v="1"/>
    <s v=""/>
    <x v="1"/>
    <m/>
    <m/>
    <x v="1"/>
    <m/>
    <x v="1"/>
  </r>
  <r>
    <s v="5018651722"/>
    <s v="Cancelled"/>
    <s v="BE-TPAR"/>
    <n v="1"/>
    <s v="05/08/2025"/>
    <s v="15:12:36"/>
    <s v="06/08/2025"/>
    <s v="15:00:00"/>
    <x v="1"/>
    <s v=""/>
    <x v="1"/>
    <m/>
    <m/>
    <x v="1"/>
    <m/>
    <x v="1"/>
  </r>
  <r>
    <s v="5018390866"/>
    <s v="Shipped"/>
    <s v="BE-TPAR"/>
    <n v="1"/>
    <s v="02/07/2025"/>
    <s v="13:23:44"/>
    <s v="03/07/2025"/>
    <s v="15:00:00"/>
    <x v="26"/>
    <s v="20:02:24"/>
    <x v="2"/>
    <n v="3"/>
    <n v="21"/>
    <x v="0"/>
    <n v="3"/>
    <x v="2"/>
  </r>
  <r>
    <s v="5018390867"/>
    <s v="Shipped"/>
    <s v="BE-TPAR"/>
    <n v="1"/>
    <s v="02/07/2025"/>
    <s v="13:23:39"/>
    <s v="03/07/2025"/>
    <s v="15:00:00"/>
    <x v="26"/>
    <s v="20:01:53"/>
    <x v="2"/>
    <n v="3"/>
    <n v="21"/>
    <x v="0"/>
    <n v="3"/>
    <x v="2"/>
  </r>
  <r>
    <s v="5018390880"/>
    <s v="Shipped"/>
    <s v="BE-TPAR"/>
    <n v="1"/>
    <s v="02/07/2025"/>
    <s v="13:23:46"/>
    <s v="03/07/2025"/>
    <s v="15:00:00"/>
    <x v="26"/>
    <s v="20:02:13"/>
    <x v="2"/>
    <n v="3"/>
    <n v="21"/>
    <x v="0"/>
    <n v="3"/>
    <x v="2"/>
  </r>
  <r>
    <s v="5018390881"/>
    <s v="Shipped"/>
    <s v="BE-TPAR"/>
    <n v="1"/>
    <s v="02/07/2025"/>
    <s v="13:23:47"/>
    <s v="03/07/2025"/>
    <s v="15:00:00"/>
    <x v="26"/>
    <s v="20:02:04"/>
    <x v="2"/>
    <n v="3"/>
    <n v="21"/>
    <x v="0"/>
    <n v="3"/>
    <x v="2"/>
  </r>
  <r>
    <s v="5018390882"/>
    <s v="Shipped"/>
    <s v="BE-TPAR"/>
    <n v="1"/>
    <s v="02/07/2025"/>
    <s v="13:23:49"/>
    <s v="03/07/2025"/>
    <s v="15:00:00"/>
    <x v="26"/>
    <s v="20:01:20"/>
    <x v="2"/>
    <n v="3"/>
    <n v="21"/>
    <x v="0"/>
    <n v="3"/>
    <x v="2"/>
  </r>
  <r>
    <s v="5018652994"/>
    <s v="Cancelled"/>
    <s v="BE-TPAR"/>
    <n v="1"/>
    <s v="07/08/2025"/>
    <s v="15:21:44"/>
    <s v="08/08/2025"/>
    <s v="15:00:00"/>
    <x v="1"/>
    <s v=""/>
    <x v="1"/>
    <m/>
    <m/>
    <x v="1"/>
    <m/>
    <x v="1"/>
  </r>
  <r>
    <s v="5018390883"/>
    <s v="Shipped"/>
    <s v="BE-TPAR"/>
    <n v="1"/>
    <s v="02/07/2025"/>
    <s v="13:23:40"/>
    <s v="03/07/2025"/>
    <s v="15:00:00"/>
    <x v="26"/>
    <s v="20:02:25"/>
    <x v="2"/>
    <n v="3"/>
    <n v="21"/>
    <x v="0"/>
    <n v="3"/>
    <x v="2"/>
  </r>
  <r>
    <s v="5018652996"/>
    <s v="Cancelled"/>
    <s v="BE-TPAR"/>
    <n v="1"/>
    <s v="07/08/2025"/>
    <s v="18:21:45"/>
    <s v="07/08/2025"/>
    <s v="15:00:00"/>
    <x v="1"/>
    <s v=""/>
    <x v="1"/>
    <m/>
    <m/>
    <x v="1"/>
    <m/>
    <x v="1"/>
  </r>
  <r>
    <s v="5018652997"/>
    <s v="Cancelled"/>
    <s v="BE-TPAR"/>
    <n v="4"/>
    <s v="07/08/2025"/>
    <s v="18:21:45"/>
    <s v="07/08/2025"/>
    <s v="15:00:00"/>
    <x v="1"/>
    <s v=""/>
    <x v="1"/>
    <m/>
    <m/>
    <x v="1"/>
    <m/>
    <x v="1"/>
  </r>
  <r>
    <s v="5018652998"/>
    <s v="Cancelled"/>
    <s v="BE-TPAR"/>
    <n v="2"/>
    <s v="07/08/2025"/>
    <s v="18:21:45"/>
    <s v="07/08/2025"/>
    <s v="15:00:00"/>
    <x v="1"/>
    <s v=""/>
    <x v="1"/>
    <m/>
    <m/>
    <x v="1"/>
    <m/>
    <x v="1"/>
  </r>
  <r>
    <s v="5018652999"/>
    <s v="Cancelled"/>
    <s v="BE-TPAR"/>
    <n v="1"/>
    <s v="07/08/2025"/>
    <s v="18:21:44"/>
    <s v="07/08/2025"/>
    <s v="15:00:00"/>
    <x v="1"/>
    <s v=""/>
    <x v="1"/>
    <m/>
    <m/>
    <x v="1"/>
    <m/>
    <x v="1"/>
  </r>
  <r>
    <s v="5018390884"/>
    <s v="Shipped"/>
    <s v="BE-TPAR"/>
    <n v="1"/>
    <s v="02/07/2025"/>
    <s v="13:23:43"/>
    <s v="03/07/2025"/>
    <s v="15:00:00"/>
    <x v="26"/>
    <s v="19:59:58"/>
    <x v="2"/>
    <n v="3"/>
    <n v="20"/>
    <x v="0"/>
    <n v="3"/>
    <x v="2"/>
  </r>
  <r>
    <s v="5018390885"/>
    <s v="Shipped"/>
    <s v="BE-TPAR"/>
    <n v="1"/>
    <s v="02/07/2025"/>
    <s v="13:23:49"/>
    <s v="03/07/2025"/>
    <s v="15:00:00"/>
    <x v="26"/>
    <s v="19:59:05"/>
    <x v="2"/>
    <n v="3"/>
    <n v="20"/>
    <x v="0"/>
    <n v="3"/>
    <x v="2"/>
  </r>
  <r>
    <s v="5018390886"/>
    <s v="Shipped"/>
    <s v="BE-TPAR"/>
    <n v="2"/>
    <s v="02/07/2025"/>
    <s v="13:23:48"/>
    <s v="03/07/2025"/>
    <s v="15:00:00"/>
    <x v="26"/>
    <s v="19:56:52"/>
    <x v="2"/>
    <n v="3"/>
    <n v="20"/>
    <x v="0"/>
    <n v="3"/>
    <x v="2"/>
  </r>
  <r>
    <s v="5018390887"/>
    <s v="Shipped"/>
    <s v="BE-TPAR"/>
    <n v="1"/>
    <s v="02/07/2025"/>
    <s v="13:23:41"/>
    <s v="03/07/2025"/>
    <s v="15:00:00"/>
    <x v="26"/>
    <s v="19:59:49"/>
    <x v="2"/>
    <n v="3"/>
    <n v="20"/>
    <x v="0"/>
    <n v="3"/>
    <x v="2"/>
  </r>
  <r>
    <s v="5018390888"/>
    <s v="Shipped"/>
    <s v="BE-TPAR"/>
    <n v="1"/>
    <s v="02/07/2025"/>
    <s v="13:23:46"/>
    <s v="03/07/2025"/>
    <s v="15:00:00"/>
    <x v="26"/>
    <s v="20:00:26"/>
    <x v="2"/>
    <n v="3"/>
    <n v="21"/>
    <x v="0"/>
    <n v="3"/>
    <x v="2"/>
  </r>
  <r>
    <s v="5018391098"/>
    <s v="Shipped"/>
    <s v="BE-THPL"/>
    <n v="9"/>
    <s v="02/07/2025"/>
    <s v="17:11:42"/>
    <s v="03/07/2025"/>
    <s v="15:00:00"/>
    <x v="26"/>
    <s v="13:04:28"/>
    <x v="2"/>
    <n v="3"/>
    <n v="14"/>
    <x v="0"/>
    <n v="3"/>
    <x v="2"/>
  </r>
  <r>
    <s v="5018391099"/>
    <s v="Shipped"/>
    <s v="BE-TPAR"/>
    <n v="1"/>
    <s v="02/07/2025"/>
    <s v="17:12:44"/>
    <s v="03/07/2025"/>
    <s v="15:00:00"/>
    <x v="26"/>
    <s v="19:57:09"/>
    <x v="2"/>
    <n v="3"/>
    <n v="20"/>
    <x v="0"/>
    <n v="3"/>
    <x v="2"/>
  </r>
  <r>
    <s v="5018391100"/>
    <s v="Shipped"/>
    <s v="BE-TPAR"/>
    <n v="1"/>
    <s v="02/07/2025"/>
    <s v="17:11:42"/>
    <s v="03/07/2025"/>
    <s v="15:00:00"/>
    <x v="26"/>
    <s v="19:57:48"/>
    <x v="2"/>
    <n v="3"/>
    <n v="20"/>
    <x v="0"/>
    <n v="3"/>
    <x v="2"/>
  </r>
  <r>
    <s v="5018391101"/>
    <s v="Shipped"/>
    <s v="BE-TFPL"/>
    <n v="12"/>
    <s v="02/07/2025"/>
    <s v="17:12:44"/>
    <s v="03/07/2025"/>
    <s v="15:00:00"/>
    <x v="26"/>
    <s v="13:04:21"/>
    <x v="2"/>
    <n v="3"/>
    <n v="14"/>
    <x v="0"/>
    <n v="3"/>
    <x v="2"/>
  </r>
  <r>
    <s v="5018391102"/>
    <s v="Shipped"/>
    <s v="BE-THPL"/>
    <n v="9"/>
    <s v="02/07/2025"/>
    <s v="17:12:45"/>
    <s v="03/07/2025"/>
    <s v="15:00:00"/>
    <x v="26"/>
    <s v="13:04:23"/>
    <x v="2"/>
    <n v="3"/>
    <n v="14"/>
    <x v="0"/>
    <n v="3"/>
    <x v="2"/>
  </r>
  <r>
    <s v="5018391103"/>
    <s v="Shipped"/>
    <s v="BE-TPAR"/>
    <n v="5"/>
    <s v="02/07/2025"/>
    <s v="17:12:44"/>
    <s v="03/07/2025"/>
    <s v="15:00:00"/>
    <x v="26"/>
    <s v="19:57:04"/>
    <x v="2"/>
    <n v="3"/>
    <n v="20"/>
    <x v="0"/>
    <n v="3"/>
    <x v="2"/>
  </r>
  <r>
    <s v="5018391104"/>
    <s v="Shipped"/>
    <s v="BE-TFPL"/>
    <n v="1"/>
    <s v="02/07/2025"/>
    <s v="17:12:43"/>
    <s v="03/07/2025"/>
    <s v="15:00:00"/>
    <x v="26"/>
    <s v="13:06:33"/>
    <x v="2"/>
    <n v="3"/>
    <n v="14"/>
    <x v="0"/>
    <n v="3"/>
    <x v="2"/>
  </r>
  <r>
    <s v="5018391105"/>
    <s v="Shipped"/>
    <s v="BE-TPAR"/>
    <n v="2"/>
    <s v="02/07/2025"/>
    <s v="17:12:43"/>
    <s v="03/07/2025"/>
    <s v="15:00:00"/>
    <x v="26"/>
    <s v="19:56:57"/>
    <x v="2"/>
    <n v="3"/>
    <n v="20"/>
    <x v="0"/>
    <n v="3"/>
    <x v="2"/>
  </r>
  <r>
    <s v="5018391106"/>
    <s v="Shipped"/>
    <s v="BE-TPAR"/>
    <n v="1"/>
    <s v="02/07/2025"/>
    <s v="17:11:42"/>
    <s v="03/07/2025"/>
    <s v="15:00:00"/>
    <x v="26"/>
    <s v="20:01:17"/>
    <x v="2"/>
    <n v="3"/>
    <n v="21"/>
    <x v="0"/>
    <n v="3"/>
    <x v="2"/>
  </r>
  <r>
    <s v="5018391107"/>
    <s v="Shipped"/>
    <s v="BE-TPAR"/>
    <n v="2"/>
    <s v="02/07/2025"/>
    <s v="17:12:45"/>
    <s v="03/07/2025"/>
    <s v="15:00:00"/>
    <x v="26"/>
    <s v="19:58:27"/>
    <x v="2"/>
    <n v="3"/>
    <n v="20"/>
    <x v="0"/>
    <n v="3"/>
    <x v="2"/>
  </r>
  <r>
    <s v="5018391200"/>
    <s v="Shipped"/>
    <s v="BE-THPL"/>
    <n v="10"/>
    <s v="02/07/2025"/>
    <s v="13:53:13"/>
    <s v="03/07/2025"/>
    <s v="15:00:00"/>
    <x v="26"/>
    <s v="13:04:19"/>
    <x v="2"/>
    <n v="3"/>
    <n v="14"/>
    <x v="0"/>
    <n v="3"/>
    <x v="2"/>
  </r>
  <r>
    <s v="5018391201"/>
    <s v="Shipped"/>
    <s v="BE-TPAR"/>
    <n v="14"/>
    <s v="02/07/2025"/>
    <s v="13:53:09"/>
    <s v="03/07/2025"/>
    <s v="15:00:00"/>
    <x v="26"/>
    <s v="20:01:39"/>
    <x v="2"/>
    <n v="3"/>
    <n v="21"/>
    <x v="0"/>
    <n v="3"/>
    <x v="2"/>
  </r>
  <r>
    <s v="5018391202"/>
    <s v="Shipped"/>
    <s v="BE-TPAR"/>
    <n v="3"/>
    <s v="02/07/2025"/>
    <s v="13:53:13"/>
    <s v="04/07/2025"/>
    <s v="15:00:00"/>
    <x v="24"/>
    <s v="14:12:13"/>
    <x v="2"/>
    <n v="4"/>
    <n v="15"/>
    <x v="3"/>
    <n v="3"/>
    <x v="2"/>
  </r>
  <r>
    <s v="5018391203"/>
    <s v="Shipped"/>
    <s v="BE-TPAR"/>
    <n v="3"/>
    <s v="02/07/2025"/>
    <s v="13:53:05"/>
    <s v="04/07/2025"/>
    <s v="15:00:00"/>
    <x v="24"/>
    <s v="14:14:12"/>
    <x v="2"/>
    <n v="4"/>
    <n v="15"/>
    <x v="3"/>
    <n v="3"/>
    <x v="2"/>
  </r>
  <r>
    <s v="5018391204"/>
    <s v="Shipped"/>
    <s v="BE-TPAR"/>
    <n v="3"/>
    <s v="02/07/2025"/>
    <s v="13:53:11"/>
    <s v="04/07/2025"/>
    <s v="15:00:00"/>
    <x v="24"/>
    <s v="14:13:42"/>
    <x v="2"/>
    <n v="4"/>
    <n v="15"/>
    <x v="3"/>
    <n v="3"/>
    <x v="2"/>
  </r>
  <r>
    <s v="5018391205"/>
    <s v="Shipped"/>
    <s v="BE-TPAR"/>
    <n v="3"/>
    <s v="02/07/2025"/>
    <s v="13:53:12"/>
    <s v="04/07/2025"/>
    <s v="15:00:00"/>
    <x v="24"/>
    <s v="14:14:51"/>
    <x v="2"/>
    <n v="4"/>
    <n v="15"/>
    <x v="3"/>
    <n v="3"/>
    <x v="2"/>
  </r>
  <r>
    <s v="5018391233"/>
    <s v="Shipped"/>
    <s v="BE-TPAR"/>
    <n v="2"/>
    <s v="03/07/2025"/>
    <s v="09:52:43"/>
    <s v="04/07/2025"/>
    <s v="15:00:00"/>
    <x v="24"/>
    <s v="14:12:35"/>
    <x v="2"/>
    <n v="4"/>
    <n v="15"/>
    <x v="0"/>
    <n v="4"/>
    <x v="0"/>
  </r>
  <r>
    <s v="5018391960"/>
    <s v="Shipped"/>
    <s v="BE-TPAR"/>
    <n v="2"/>
    <s v="02/07/2025"/>
    <s v="14:37:54"/>
    <s v="03/07/2025"/>
    <s v="15:00:00"/>
    <x v="26"/>
    <s v="19:59:01"/>
    <x v="2"/>
    <n v="3"/>
    <n v="20"/>
    <x v="0"/>
    <n v="3"/>
    <x v="2"/>
  </r>
  <r>
    <s v="5018391961"/>
    <s v="Shipped"/>
    <s v="BE-TPAR"/>
    <n v="1"/>
    <s v="02/07/2025"/>
    <s v="14:37:54"/>
    <s v="03/07/2025"/>
    <s v="15:00:00"/>
    <x v="26"/>
    <s v="20:02:14"/>
    <x v="2"/>
    <n v="3"/>
    <n v="21"/>
    <x v="0"/>
    <n v="3"/>
    <x v="2"/>
  </r>
  <r>
    <s v="5018391962"/>
    <s v="Shipped"/>
    <s v="BE-TPAR"/>
    <n v="2"/>
    <s v="02/07/2025"/>
    <s v="16:52:35"/>
    <s v="03/07/2025"/>
    <s v="15:00:00"/>
    <x v="26"/>
    <s v="20:01:14"/>
    <x v="2"/>
    <n v="3"/>
    <n v="21"/>
    <x v="0"/>
    <n v="3"/>
    <x v="2"/>
  </r>
  <r>
    <s v="5018391963"/>
    <s v="Shipped"/>
    <s v="BE-TFPL"/>
    <n v="14"/>
    <s v="02/07/2025"/>
    <s v="16:52:36"/>
    <s v="03/07/2025"/>
    <s v="15:00:00"/>
    <x v="26"/>
    <s v="13:06:34"/>
    <x v="2"/>
    <n v="3"/>
    <n v="14"/>
    <x v="0"/>
    <n v="3"/>
    <x v="2"/>
  </r>
  <r>
    <s v="5018391964"/>
    <s v="Shipped"/>
    <s v="BE-TPAR"/>
    <n v="1"/>
    <s v="02/07/2025"/>
    <s v="16:52:39"/>
    <s v="03/07/2025"/>
    <s v="15:00:00"/>
    <x v="26"/>
    <s v="19:58:54"/>
    <x v="2"/>
    <n v="3"/>
    <n v="20"/>
    <x v="0"/>
    <n v="3"/>
    <x v="2"/>
  </r>
  <r>
    <s v="5018391965"/>
    <s v="Shipped"/>
    <s v="BE-TPAR"/>
    <n v="2"/>
    <s v="02/07/2025"/>
    <s v="16:52:34"/>
    <s v="03/07/2025"/>
    <s v="15:00:00"/>
    <x v="26"/>
    <s v="19:57:42"/>
    <x v="2"/>
    <n v="3"/>
    <n v="20"/>
    <x v="0"/>
    <n v="3"/>
    <x v="2"/>
  </r>
  <r>
    <s v="5018392718"/>
    <s v="Shipped"/>
    <s v="BE-TPAR"/>
    <n v="14"/>
    <s v="04/07/2025"/>
    <s v="14:52:11"/>
    <s v="07/07/2025"/>
    <s v="15:00:00"/>
    <x v="27"/>
    <s v="17:41:31"/>
    <x v="2"/>
    <n v="7"/>
    <n v="18"/>
    <x v="0"/>
    <n v="5"/>
    <x v="2"/>
  </r>
  <r>
    <s v="5018392719"/>
    <s v="Shipped"/>
    <s v="BE-TFPL"/>
    <n v="13"/>
    <s v="04/07/2025"/>
    <s v="14:52:10"/>
    <s v="07/07/2025"/>
    <s v="15:00:00"/>
    <x v="27"/>
    <s v="13:24:32"/>
    <x v="2"/>
    <n v="7"/>
    <n v="14"/>
    <x v="0"/>
    <n v="5"/>
    <x v="2"/>
  </r>
  <r>
    <s v="5018393325"/>
    <s v="Shipped"/>
    <s v="BE-TPAR"/>
    <n v="1"/>
    <s v="03/07/2025"/>
    <s v="09:07:26"/>
    <s v="03/07/2025"/>
    <s v="15:00:00"/>
    <x v="26"/>
    <s v="20:00:07"/>
    <x v="2"/>
    <n v="3"/>
    <n v="21"/>
    <x v="2"/>
    <n v="4"/>
    <x v="0"/>
  </r>
  <r>
    <s v="5018394026"/>
    <s v="Shipped"/>
    <s v="BE-TPAR"/>
    <n v="3"/>
    <s v="03/07/2025"/>
    <s v="08:53:23"/>
    <s v="04/07/2025"/>
    <s v="15:00:00"/>
    <x v="24"/>
    <s v="14:13:48"/>
    <x v="2"/>
    <n v="4"/>
    <n v="15"/>
    <x v="0"/>
    <n v="4"/>
    <x v="0"/>
  </r>
  <r>
    <s v="5018395353"/>
    <s v="Shipped"/>
    <s v="BE-TPAR"/>
    <n v="4"/>
    <s v="03/07/2025"/>
    <s v="13:52:21"/>
    <s v="04/07/2025"/>
    <s v="15:00:00"/>
    <x v="24"/>
    <s v="14:13:34"/>
    <x v="2"/>
    <n v="4"/>
    <n v="15"/>
    <x v="0"/>
    <n v="4"/>
    <x v="2"/>
  </r>
  <r>
    <s v="5018397213"/>
    <s v="Shipped"/>
    <s v="BE-TPAR"/>
    <n v="1"/>
    <s v="03/07/2025"/>
    <s v="10:52:14"/>
    <s v="03/07/2025"/>
    <s v="15:00:00"/>
    <x v="26"/>
    <s v="20:01:08"/>
    <x v="2"/>
    <n v="3"/>
    <n v="21"/>
    <x v="2"/>
    <n v="4"/>
    <x v="0"/>
  </r>
  <r>
    <s v="5018397214"/>
    <s v="Shipped"/>
    <s v="BE-TPAR"/>
    <n v="1"/>
    <s v="03/07/2025"/>
    <s v="10:52:12"/>
    <s v="03/07/2025"/>
    <s v="15:00:00"/>
    <x v="26"/>
    <s v="19:59:11"/>
    <x v="2"/>
    <n v="3"/>
    <n v="20"/>
    <x v="2"/>
    <n v="4"/>
    <x v="0"/>
  </r>
  <r>
    <s v="5018397215"/>
    <s v="Shipped"/>
    <s v="BE-TPAR"/>
    <n v="1"/>
    <s v="03/07/2025"/>
    <s v="10:53:14"/>
    <s v="03/07/2025"/>
    <s v="15:00:00"/>
    <x v="26"/>
    <s v="19:59:19"/>
    <x v="2"/>
    <n v="3"/>
    <n v="20"/>
    <x v="2"/>
    <n v="4"/>
    <x v="0"/>
  </r>
  <r>
    <s v="5018397216"/>
    <s v="Shipped"/>
    <s v="BE-TPAR"/>
    <n v="1"/>
    <s v="03/07/2025"/>
    <s v="10:52:13"/>
    <s v="03/07/2025"/>
    <s v="15:00:00"/>
    <x v="26"/>
    <s v="20:01:11"/>
    <x v="2"/>
    <n v="3"/>
    <n v="21"/>
    <x v="2"/>
    <n v="4"/>
    <x v="0"/>
  </r>
  <r>
    <s v="5018397217"/>
    <s v="Shipped"/>
    <s v="BE-TPAR"/>
    <n v="1"/>
    <s v="03/07/2025"/>
    <s v="10:52:11"/>
    <s v="03/07/2025"/>
    <s v="15:00:00"/>
    <x v="26"/>
    <s v="19:57:08"/>
    <x v="2"/>
    <n v="3"/>
    <n v="20"/>
    <x v="2"/>
    <n v="4"/>
    <x v="0"/>
  </r>
  <r>
    <s v="5018397218"/>
    <s v="Shipped"/>
    <s v="BE-TPAR"/>
    <n v="1"/>
    <s v="03/07/2025"/>
    <s v="10:52:13"/>
    <s v="03/07/2025"/>
    <s v="15:00:00"/>
    <x v="26"/>
    <s v="19:58:15"/>
    <x v="2"/>
    <n v="3"/>
    <n v="20"/>
    <x v="2"/>
    <n v="4"/>
    <x v="0"/>
  </r>
  <r>
    <s v="5018656809"/>
    <s v="Cancelled"/>
    <s v="BE-THPL"/>
    <n v="1"/>
    <s v="06/08/2025"/>
    <s v="14:43:50"/>
    <s v="07/08/2025"/>
    <s v="15:00:00"/>
    <x v="1"/>
    <s v=""/>
    <x v="1"/>
    <m/>
    <m/>
    <x v="1"/>
    <m/>
    <x v="1"/>
  </r>
  <r>
    <s v="5018397219"/>
    <s v="Shipped"/>
    <s v="BE-TPAR"/>
    <n v="2"/>
    <s v="03/07/2025"/>
    <s v="10:52:08"/>
    <s v="03/07/2025"/>
    <s v="15:00:00"/>
    <x v="26"/>
    <s v="20:00:52"/>
    <x v="2"/>
    <n v="3"/>
    <n v="21"/>
    <x v="2"/>
    <n v="4"/>
    <x v="0"/>
  </r>
  <r>
    <s v="5018397220"/>
    <s v="Shipped"/>
    <s v="BE-TPAR"/>
    <n v="1"/>
    <s v="03/07/2025"/>
    <s v="10:52:12"/>
    <s v="03/07/2025"/>
    <s v="15:00:00"/>
    <x v="26"/>
    <s v="20:00:31"/>
    <x v="2"/>
    <n v="3"/>
    <n v="21"/>
    <x v="2"/>
    <n v="4"/>
    <x v="0"/>
  </r>
  <r>
    <s v="5018397221"/>
    <s v="Shipped"/>
    <s v="BE-TPAR"/>
    <n v="1"/>
    <s v="03/07/2025"/>
    <s v="10:52:13"/>
    <s v="03/07/2025"/>
    <s v="15:00:00"/>
    <x v="26"/>
    <s v="20:00:13"/>
    <x v="2"/>
    <n v="3"/>
    <n v="21"/>
    <x v="2"/>
    <n v="4"/>
    <x v="0"/>
  </r>
  <r>
    <s v="5018397222"/>
    <s v="Shipped"/>
    <s v="BE-TPAR"/>
    <n v="2"/>
    <s v="03/07/2025"/>
    <s v="10:53:14"/>
    <s v="03/07/2025"/>
    <s v="15:00:00"/>
    <x v="26"/>
    <s v="19:56:43"/>
    <x v="2"/>
    <n v="3"/>
    <n v="20"/>
    <x v="2"/>
    <n v="4"/>
    <x v="0"/>
  </r>
  <r>
    <s v="5018397309"/>
    <s v="Shipped"/>
    <s v="BE-TPAR"/>
    <n v="1"/>
    <s v="07/07/2025"/>
    <s v="10:42:49"/>
    <s v="08/07/2025"/>
    <s v="15:00:00"/>
    <x v="25"/>
    <s v="20:16:47"/>
    <x v="2"/>
    <n v="8"/>
    <n v="21"/>
    <x v="0"/>
    <n v="1"/>
    <x v="0"/>
  </r>
  <r>
    <s v="5018656815"/>
    <s v="Cancelled"/>
    <s v="BE-TPAR"/>
    <n v="1"/>
    <s v="06/08/2025"/>
    <s v="14:43:50"/>
    <s v="07/08/2025"/>
    <s v="15:00:00"/>
    <x v="1"/>
    <s v=""/>
    <x v="1"/>
    <m/>
    <m/>
    <x v="1"/>
    <m/>
    <x v="1"/>
  </r>
  <r>
    <s v="5018397310"/>
    <s v="Shipped"/>
    <s v="BE-TPAR"/>
    <n v="1"/>
    <s v="07/07/2025"/>
    <s v="10:42:52"/>
    <s v="08/07/2025"/>
    <s v="15:00:00"/>
    <x v="25"/>
    <s v="20:17:41"/>
    <x v="2"/>
    <n v="8"/>
    <n v="21"/>
    <x v="0"/>
    <n v="1"/>
    <x v="0"/>
  </r>
  <r>
    <s v="5018397311"/>
    <s v="Shipped"/>
    <s v="BE-TPAR"/>
    <n v="1"/>
    <s v="07/07/2025"/>
    <s v="10:42:52"/>
    <s v="08/07/2025"/>
    <s v="15:00:00"/>
    <x v="25"/>
    <s v="20:17:31"/>
    <x v="2"/>
    <n v="8"/>
    <n v="21"/>
    <x v="0"/>
    <n v="1"/>
    <x v="0"/>
  </r>
  <r>
    <s v="5018397312"/>
    <s v="Shipped"/>
    <s v="BE-TPAR"/>
    <n v="1"/>
    <s v="07/07/2025"/>
    <s v="10:42:49"/>
    <s v="08/07/2025"/>
    <s v="15:00:00"/>
    <x v="25"/>
    <s v="20:15:51"/>
    <x v="2"/>
    <n v="8"/>
    <n v="21"/>
    <x v="0"/>
    <n v="1"/>
    <x v="0"/>
  </r>
  <r>
    <s v="5018397313"/>
    <s v="Shipped"/>
    <s v="BE-TPAR"/>
    <n v="1"/>
    <s v="07/07/2025"/>
    <s v="10:42:49"/>
    <s v="08/07/2025"/>
    <s v="15:00:00"/>
    <x v="25"/>
    <s v="20:17:52"/>
    <x v="2"/>
    <n v="8"/>
    <n v="21"/>
    <x v="0"/>
    <n v="1"/>
    <x v="0"/>
  </r>
  <r>
    <s v="5018397314"/>
    <s v="Shipped"/>
    <s v="BE-TPAR"/>
    <n v="1"/>
    <s v="07/07/2025"/>
    <s v="10:42:53"/>
    <s v="08/07/2025"/>
    <s v="15:00:00"/>
    <x v="25"/>
    <s v="20:16:52"/>
    <x v="2"/>
    <n v="8"/>
    <n v="21"/>
    <x v="0"/>
    <n v="1"/>
    <x v="0"/>
  </r>
  <r>
    <s v="5018397315"/>
    <s v="Shipped"/>
    <s v="BE-TPAR"/>
    <n v="1"/>
    <s v="07/07/2025"/>
    <s v="10:42:51"/>
    <s v="08/07/2025"/>
    <s v="15:00:00"/>
    <x v="25"/>
    <s v="20:15:39"/>
    <x v="2"/>
    <n v="8"/>
    <n v="21"/>
    <x v="0"/>
    <n v="1"/>
    <x v="0"/>
  </r>
  <r>
    <s v="5018397316"/>
    <s v="Shipped"/>
    <s v="BE-TPAR"/>
    <n v="1"/>
    <s v="07/07/2025"/>
    <s v="10:42:50"/>
    <s v="08/07/2025"/>
    <s v="15:00:00"/>
    <x v="25"/>
    <s v="20:13:46"/>
    <x v="2"/>
    <n v="8"/>
    <n v="21"/>
    <x v="0"/>
    <n v="1"/>
    <x v="0"/>
  </r>
  <r>
    <s v="5018397317"/>
    <s v="Shipped"/>
    <s v="BE-TPAR"/>
    <n v="1"/>
    <s v="07/07/2025"/>
    <s v="10:42:48"/>
    <s v="08/07/2025"/>
    <s v="15:00:00"/>
    <x v="25"/>
    <s v="20:16:22"/>
    <x v="2"/>
    <n v="8"/>
    <n v="21"/>
    <x v="0"/>
    <n v="1"/>
    <x v="0"/>
  </r>
  <r>
    <s v="5018397318"/>
    <s v="Shipped"/>
    <s v="BE-TPAR"/>
    <n v="1"/>
    <s v="07/07/2025"/>
    <s v="10:42:48"/>
    <s v="08/07/2025"/>
    <s v="15:00:00"/>
    <x v="25"/>
    <s v="20:16:31"/>
    <x v="2"/>
    <n v="8"/>
    <n v="21"/>
    <x v="0"/>
    <n v="1"/>
    <x v="0"/>
  </r>
  <r>
    <s v="5018397319"/>
    <s v="Shipped"/>
    <s v="BE-THPLB"/>
    <n v="1"/>
    <s v="07/07/2025"/>
    <s v="10:42:52"/>
    <s v="08/07/2025"/>
    <s v="15:00:00"/>
    <x v="25"/>
    <s v="20:15:00"/>
    <x v="2"/>
    <n v="8"/>
    <n v="21"/>
    <x v="0"/>
    <n v="1"/>
    <x v="0"/>
  </r>
  <r>
    <s v="5018397349"/>
    <s v="Shipped"/>
    <s v="BE-TPAR"/>
    <n v="1"/>
    <s v="04/07/2025"/>
    <s v="10:38:05"/>
    <s v="04/07/2025"/>
    <s v="15:00:00"/>
    <x v="24"/>
    <s v="14:13:26"/>
    <x v="2"/>
    <n v="4"/>
    <n v="15"/>
    <x v="2"/>
    <n v="5"/>
    <x v="0"/>
  </r>
  <r>
    <s v="5018398368"/>
    <s v="Shipped"/>
    <s v="BE-TPAR"/>
    <n v="1"/>
    <s v="03/07/2025"/>
    <s v="15:07:34"/>
    <s v="04/07/2025"/>
    <s v="15:00:00"/>
    <x v="24"/>
    <s v="14:13:35"/>
    <x v="2"/>
    <n v="4"/>
    <n v="15"/>
    <x v="0"/>
    <n v="4"/>
    <x v="2"/>
  </r>
  <r>
    <s v="5018657611"/>
    <s v="Cancelled"/>
    <s v="BE-TPAR"/>
    <n v="1"/>
    <s v="06/08/2025"/>
    <s v="20:08:01"/>
    <s v="07/08/2025"/>
    <s v="15:00:00"/>
    <x v="1"/>
    <s v=""/>
    <x v="1"/>
    <m/>
    <m/>
    <x v="1"/>
    <m/>
    <x v="1"/>
  </r>
  <r>
    <s v="5018398369"/>
    <s v="Shipped"/>
    <s v="BE-TPAR"/>
    <n v="1"/>
    <s v="03/07/2025"/>
    <s v="15:07:32"/>
    <s v="04/07/2025"/>
    <s v="15:00:00"/>
    <x v="24"/>
    <s v="14:12:15"/>
    <x v="2"/>
    <n v="4"/>
    <n v="15"/>
    <x v="0"/>
    <n v="4"/>
    <x v="2"/>
  </r>
  <r>
    <s v="5018398370"/>
    <s v="Shipped"/>
    <s v="BE-TPAR"/>
    <n v="1"/>
    <s v="03/07/2025"/>
    <s v="15:07:33"/>
    <s v="04/07/2025"/>
    <s v="15:00:00"/>
    <x v="24"/>
    <s v="14:13:04"/>
    <x v="2"/>
    <n v="4"/>
    <n v="15"/>
    <x v="0"/>
    <n v="4"/>
    <x v="2"/>
  </r>
  <r>
    <s v="5018398371"/>
    <s v="Shipped"/>
    <s v="BE-TPAR"/>
    <n v="1"/>
    <s v="03/07/2025"/>
    <s v="15:07:35"/>
    <s v="04/07/2025"/>
    <s v="15:00:00"/>
    <x v="24"/>
    <s v="14:15:16"/>
    <x v="2"/>
    <n v="4"/>
    <n v="15"/>
    <x v="0"/>
    <n v="4"/>
    <x v="2"/>
  </r>
  <r>
    <s v="5018398372"/>
    <s v="Shipped"/>
    <s v="BE-TPAR"/>
    <n v="1"/>
    <s v="03/07/2025"/>
    <s v="15:07:34"/>
    <s v="04/07/2025"/>
    <s v="15:00:00"/>
    <x v="24"/>
    <s v="14:12:14"/>
    <x v="2"/>
    <n v="4"/>
    <n v="15"/>
    <x v="0"/>
    <n v="4"/>
    <x v="2"/>
  </r>
  <r>
    <s v="5018398374"/>
    <s v="Shipped"/>
    <s v="BE-TPAR"/>
    <n v="2"/>
    <s v="03/07/2025"/>
    <s v="15:07:33"/>
    <s v="04/07/2025"/>
    <s v="15:00:00"/>
    <x v="24"/>
    <s v="14:13:43"/>
    <x v="2"/>
    <n v="4"/>
    <n v="15"/>
    <x v="0"/>
    <n v="4"/>
    <x v="2"/>
  </r>
  <r>
    <s v="5018398375"/>
    <s v="Shipped"/>
    <s v="BE-TPAR"/>
    <n v="1"/>
    <s v="03/07/2025"/>
    <s v="15:07:34"/>
    <s v="04/07/2025"/>
    <s v="15:00:00"/>
    <x v="24"/>
    <s v="14:15:19"/>
    <x v="2"/>
    <n v="4"/>
    <n v="15"/>
    <x v="0"/>
    <n v="4"/>
    <x v="2"/>
  </r>
  <r>
    <s v="5018399063"/>
    <s v="Shipped"/>
    <s v="BE-TPAR"/>
    <n v="3"/>
    <s v="08/07/2025"/>
    <s v="11:07:50"/>
    <s v="09/07/2025"/>
    <s v="15:00:00"/>
    <x v="30"/>
    <s v="18:08:16"/>
    <x v="2"/>
    <n v="9"/>
    <n v="19"/>
    <x v="0"/>
    <n v="2"/>
    <x v="2"/>
  </r>
  <r>
    <s v="5018400044"/>
    <s v="Shipped"/>
    <s v="BE-TFPL"/>
    <n v="8"/>
    <s v="03/07/2025"/>
    <s v="11:08:26"/>
    <s v="04/07/2025"/>
    <s v="15:00:00"/>
    <x v="24"/>
    <s v="14:15:19"/>
    <x v="2"/>
    <n v="4"/>
    <n v="15"/>
    <x v="0"/>
    <n v="4"/>
    <x v="2"/>
  </r>
  <r>
    <s v="5018400045"/>
    <s v="Shipped"/>
    <s v="BE-THPL"/>
    <n v="14"/>
    <s v="03/07/2025"/>
    <s v="11:08:26"/>
    <s v="03/07/2025"/>
    <s v="15:00:00"/>
    <x v="26"/>
    <s v="19:58:10"/>
    <x v="2"/>
    <n v="3"/>
    <n v="20"/>
    <x v="2"/>
    <n v="4"/>
    <x v="2"/>
  </r>
  <r>
    <s v="5018400350"/>
    <s v="Shipped"/>
    <s v="BE-THPL"/>
    <n v="5"/>
    <s v="07/07/2025"/>
    <s v="11:28:32"/>
    <s v="08/07/2025"/>
    <s v="15:00:00"/>
    <x v="25"/>
    <s v="20:15:56"/>
    <x v="2"/>
    <n v="8"/>
    <n v="21"/>
    <x v="0"/>
    <n v="1"/>
    <x v="2"/>
  </r>
  <r>
    <s v="5018400351"/>
    <s v="Shipped"/>
    <s v="BE-TPAR"/>
    <n v="1"/>
    <s v="07/07/2025"/>
    <s v="11:28:31"/>
    <s v="08/07/2025"/>
    <s v="15:00:00"/>
    <x v="25"/>
    <s v="20:15:56"/>
    <x v="2"/>
    <n v="8"/>
    <n v="21"/>
    <x v="0"/>
    <n v="1"/>
    <x v="2"/>
  </r>
  <r>
    <s v="5018400352"/>
    <s v="Shipped"/>
    <s v="BE-TPAR"/>
    <n v="5"/>
    <s v="07/07/2025"/>
    <s v="11:28:34"/>
    <s v="08/07/2025"/>
    <s v="15:00:00"/>
    <x v="25"/>
    <s v="20:15:46"/>
    <x v="2"/>
    <n v="8"/>
    <n v="21"/>
    <x v="0"/>
    <n v="1"/>
    <x v="2"/>
  </r>
  <r>
    <s v="5018400353"/>
    <s v="Shipped"/>
    <s v="BE-TPAR"/>
    <n v="1"/>
    <s v="07/07/2025"/>
    <s v="11:28:32"/>
    <s v="08/07/2025"/>
    <s v="15:00:00"/>
    <x v="25"/>
    <s v="20:14:33"/>
    <x v="2"/>
    <n v="8"/>
    <n v="21"/>
    <x v="0"/>
    <n v="1"/>
    <x v="2"/>
  </r>
  <r>
    <s v="5018400354"/>
    <s v="Shipped"/>
    <s v="BE-TPAR"/>
    <n v="4"/>
    <s v="07/07/2025"/>
    <s v="11:28:33"/>
    <s v="08/07/2025"/>
    <s v="15:00:00"/>
    <x v="25"/>
    <s v="20:14:45"/>
    <x v="2"/>
    <n v="8"/>
    <n v="21"/>
    <x v="0"/>
    <n v="1"/>
    <x v="2"/>
  </r>
  <r>
    <s v="5018400355"/>
    <s v="Shipped"/>
    <s v="BE-TFPL"/>
    <n v="38"/>
    <s v="07/07/2025"/>
    <s v="11:28:30"/>
    <s v="08/07/2025"/>
    <s v="15:00:00"/>
    <x v="25"/>
    <s v="12:44:26"/>
    <x v="2"/>
    <n v="8"/>
    <n v="13"/>
    <x v="0"/>
    <n v="1"/>
    <x v="2"/>
  </r>
  <r>
    <s v="5018658457"/>
    <s v="Cancelled"/>
    <s v="BE-TPAR"/>
    <n v="1"/>
    <s v="06/08/2025"/>
    <s v="18:07:49"/>
    <s v="06/08/2025"/>
    <s v="15:00:00"/>
    <x v="1"/>
    <s v=""/>
    <x v="1"/>
    <m/>
    <m/>
    <x v="1"/>
    <m/>
    <x v="1"/>
  </r>
  <r>
    <s v="5018658458"/>
    <s v="Cancelled"/>
    <s v="BE-TPAR"/>
    <n v="1"/>
    <s v="06/08/2025"/>
    <s v="18:07:48"/>
    <s v="06/08/2025"/>
    <s v="15:00:00"/>
    <x v="1"/>
    <s v=""/>
    <x v="1"/>
    <m/>
    <m/>
    <x v="1"/>
    <m/>
    <x v="1"/>
  </r>
  <r>
    <s v="5018658459"/>
    <s v="Cancelled"/>
    <s v="BE-TPAR"/>
    <n v="2"/>
    <s v="06/08/2025"/>
    <s v="18:07:51"/>
    <s v="06/08/2025"/>
    <s v="15:00:00"/>
    <x v="1"/>
    <s v=""/>
    <x v="1"/>
    <m/>
    <m/>
    <x v="1"/>
    <m/>
    <x v="1"/>
  </r>
  <r>
    <s v="5018658460"/>
    <s v="Cancelled"/>
    <s v="BE-TPAR"/>
    <n v="1"/>
    <s v="06/08/2025"/>
    <s v="18:07:50"/>
    <s v="06/08/2025"/>
    <s v="15:00:00"/>
    <x v="1"/>
    <s v=""/>
    <x v="1"/>
    <m/>
    <m/>
    <x v="1"/>
    <m/>
    <x v="1"/>
  </r>
  <r>
    <s v="5018658461"/>
    <s v="Cancelled"/>
    <s v="BE-TPAR"/>
    <n v="2"/>
    <s v="06/08/2025"/>
    <s v="18:07:50"/>
    <s v="06/08/2025"/>
    <s v="15:00:00"/>
    <x v="1"/>
    <s v=""/>
    <x v="1"/>
    <m/>
    <m/>
    <x v="1"/>
    <m/>
    <x v="1"/>
  </r>
  <r>
    <s v="5018658462"/>
    <s v="Cancelled"/>
    <s v="BE-TPAR"/>
    <n v="1"/>
    <s v="06/08/2025"/>
    <s v="18:07:49"/>
    <s v="06/08/2025"/>
    <s v="15:00:00"/>
    <x v="1"/>
    <s v=""/>
    <x v="1"/>
    <m/>
    <m/>
    <x v="1"/>
    <m/>
    <x v="1"/>
  </r>
  <r>
    <s v="5018658463"/>
    <s v="Cancelled"/>
    <s v="BE-TPAR"/>
    <n v="1"/>
    <s v="06/08/2025"/>
    <s v="18:07:50"/>
    <s v="06/08/2025"/>
    <s v="15:00:00"/>
    <x v="1"/>
    <s v=""/>
    <x v="1"/>
    <m/>
    <m/>
    <x v="1"/>
    <m/>
    <x v="1"/>
  </r>
  <r>
    <s v="5018658464"/>
    <s v="Cancelled"/>
    <s v="BE-TPAR"/>
    <n v="1"/>
    <s v="06/08/2025"/>
    <s v="18:07:51"/>
    <s v="06/08/2025"/>
    <s v="15:00:00"/>
    <x v="1"/>
    <s v=""/>
    <x v="1"/>
    <m/>
    <m/>
    <x v="1"/>
    <m/>
    <x v="1"/>
  </r>
  <r>
    <s v="5018400356"/>
    <s v="Shipped"/>
    <s v="BE-TFPL"/>
    <n v="13"/>
    <s v="07/07/2025"/>
    <s v="11:28:33"/>
    <s v="08/07/2025"/>
    <s v="15:00:00"/>
    <x v="25"/>
    <s v="12:44:39"/>
    <x v="2"/>
    <n v="8"/>
    <n v="13"/>
    <x v="0"/>
    <n v="1"/>
    <x v="2"/>
  </r>
  <r>
    <s v="5018400357"/>
    <s v="Shipped"/>
    <s v="BE-TPAR"/>
    <n v="1"/>
    <s v="07/07/2025"/>
    <s v="11:28:32"/>
    <s v="08/07/2025"/>
    <s v="15:00:00"/>
    <x v="25"/>
    <s v="20:14:35"/>
    <x v="2"/>
    <n v="8"/>
    <n v="21"/>
    <x v="0"/>
    <n v="1"/>
    <x v="2"/>
  </r>
  <r>
    <s v="5018400826"/>
    <s v="Shipped"/>
    <s v="BE-TPAR"/>
    <n v="1"/>
    <s v="07/07/2025"/>
    <s v="10:27:44"/>
    <s v="07/07/2025"/>
    <s v="15:00:00"/>
    <x v="27"/>
    <s v="17:42:02"/>
    <x v="2"/>
    <n v="7"/>
    <n v="18"/>
    <x v="2"/>
    <n v="1"/>
    <x v="0"/>
  </r>
  <r>
    <s v="5018400827"/>
    <s v="Shipped"/>
    <s v="BE-TPAR"/>
    <n v="2"/>
    <s v="07/07/2025"/>
    <s v="10:28:45"/>
    <s v="07/07/2025"/>
    <s v="15:00:00"/>
    <x v="27"/>
    <s v="17:40:21"/>
    <x v="2"/>
    <n v="7"/>
    <n v="18"/>
    <x v="2"/>
    <n v="1"/>
    <x v="0"/>
  </r>
  <r>
    <s v="5018400828"/>
    <s v="Shipped"/>
    <s v="BE-TPAR"/>
    <n v="1"/>
    <s v="07/07/2025"/>
    <s v="10:27:44"/>
    <s v="07/07/2025"/>
    <s v="15:00:00"/>
    <x v="27"/>
    <s v="17:40:58"/>
    <x v="2"/>
    <n v="7"/>
    <n v="18"/>
    <x v="2"/>
    <n v="1"/>
    <x v="0"/>
  </r>
  <r>
    <s v="5018659082"/>
    <s v="Cancelled"/>
    <s v="BE-TPAR"/>
    <n v="1"/>
    <s v="06/08/2025"/>
    <s v="11:43:13"/>
    <s v="07/08/2025"/>
    <s v="15:00:00"/>
    <x v="1"/>
    <s v=""/>
    <x v="1"/>
    <m/>
    <m/>
    <x v="1"/>
    <m/>
    <x v="1"/>
  </r>
  <r>
    <s v="5018401137"/>
    <s v="Shipped"/>
    <s v="BE-TFPL"/>
    <n v="7"/>
    <s v="04/07/2025"/>
    <s v="15:37:41"/>
    <s v="07/07/2025"/>
    <s v="15:00:00"/>
    <x v="27"/>
    <s v="13:25:44"/>
    <x v="2"/>
    <n v="7"/>
    <n v="14"/>
    <x v="0"/>
    <n v="5"/>
    <x v="2"/>
  </r>
  <r>
    <s v="5018401138"/>
    <s v="Shipped"/>
    <s v="BE-TPAR"/>
    <n v="3"/>
    <s v="04/07/2025"/>
    <s v="15:37:42"/>
    <s v="07/07/2025"/>
    <s v="15:00:00"/>
    <x v="27"/>
    <s v="17:41:01"/>
    <x v="2"/>
    <n v="7"/>
    <n v="18"/>
    <x v="0"/>
    <n v="5"/>
    <x v="2"/>
  </r>
  <r>
    <s v="5018401139"/>
    <s v="Shipped"/>
    <s v="BE-TFPL"/>
    <n v="31"/>
    <s v="04/07/2025"/>
    <s v="15:37:45"/>
    <s v="07/07/2025"/>
    <s v="15:00:00"/>
    <x v="27"/>
    <s v="13:25:45"/>
    <x v="2"/>
    <n v="7"/>
    <n v="14"/>
    <x v="0"/>
    <n v="5"/>
    <x v="2"/>
  </r>
  <r>
    <s v="5018401140"/>
    <s v="Shipped"/>
    <s v="BE-TPAR"/>
    <n v="1"/>
    <s v="04/07/2025"/>
    <s v="15:37:47"/>
    <s v="07/07/2025"/>
    <s v="15:00:00"/>
    <x v="27"/>
    <s v="17:41:10"/>
    <x v="2"/>
    <n v="7"/>
    <n v="18"/>
    <x v="0"/>
    <n v="5"/>
    <x v="2"/>
  </r>
  <r>
    <s v="5018401141"/>
    <s v="Shipped"/>
    <s v="BE-THPL"/>
    <n v="6"/>
    <s v="04/07/2025"/>
    <s v="15:37:42"/>
    <s v="07/07/2025"/>
    <s v="15:00:00"/>
    <x v="27"/>
    <s v="13:25:42"/>
    <x v="2"/>
    <n v="7"/>
    <n v="14"/>
    <x v="0"/>
    <n v="5"/>
    <x v="2"/>
  </r>
  <r>
    <s v="5018401142"/>
    <s v="Shipped"/>
    <s v="BE-TPAR"/>
    <n v="4"/>
    <s v="04/07/2025"/>
    <s v="15:37:44"/>
    <s v="07/07/2025"/>
    <s v="15:00:00"/>
    <x v="27"/>
    <s v="17:41:37"/>
    <x v="2"/>
    <n v="7"/>
    <n v="18"/>
    <x v="0"/>
    <n v="5"/>
    <x v="2"/>
  </r>
  <r>
    <s v="5018401143"/>
    <s v="Shipped"/>
    <s v="BE-TPAR"/>
    <n v="1"/>
    <s v="04/07/2025"/>
    <s v="15:37:44"/>
    <s v="07/07/2025"/>
    <s v="15:00:00"/>
    <x v="27"/>
    <s v="17:42:19"/>
    <x v="2"/>
    <n v="7"/>
    <n v="18"/>
    <x v="0"/>
    <n v="5"/>
    <x v="2"/>
  </r>
  <r>
    <s v="5018401144"/>
    <s v="Shipped"/>
    <s v="BE-TPAR"/>
    <n v="1"/>
    <s v="04/07/2025"/>
    <s v="15:37:41"/>
    <s v="07/07/2025"/>
    <s v="15:00:00"/>
    <x v="27"/>
    <s v="17:41:09"/>
    <x v="2"/>
    <n v="7"/>
    <n v="18"/>
    <x v="0"/>
    <n v="5"/>
    <x v="2"/>
  </r>
  <r>
    <s v="5018401145"/>
    <s v="Shipped"/>
    <s v="BE-TPAR"/>
    <n v="2"/>
    <s v="04/07/2025"/>
    <s v="15:37:43"/>
    <s v="07/07/2025"/>
    <s v="15:00:00"/>
    <x v="27"/>
    <s v="17:42:18"/>
    <x v="2"/>
    <n v="7"/>
    <n v="18"/>
    <x v="0"/>
    <n v="5"/>
    <x v="2"/>
  </r>
  <r>
    <s v="5018401146"/>
    <s v="Shipped"/>
    <s v="BE-TPAR"/>
    <n v="2"/>
    <s v="04/07/2025"/>
    <s v="15:37:35"/>
    <s v="07/07/2025"/>
    <s v="15:00:00"/>
    <x v="27"/>
    <s v="17:41:18"/>
    <x v="2"/>
    <n v="7"/>
    <n v="18"/>
    <x v="0"/>
    <n v="5"/>
    <x v="2"/>
  </r>
  <r>
    <s v="5018401175"/>
    <s v="Shipped"/>
    <s v="BE-TPAR"/>
    <n v="1"/>
    <s v="04/07/2025"/>
    <s v="13:22:26"/>
    <s v="04/07/2025"/>
    <s v="15:00:00"/>
    <x v="27"/>
    <s v="17:40:51"/>
    <x v="2"/>
    <n v="7"/>
    <n v="18"/>
    <x v="0"/>
    <n v="5"/>
    <x v="2"/>
  </r>
  <r>
    <s v="5018659094"/>
    <s v="Cancelled"/>
    <s v="BE-TPAR"/>
    <n v="1"/>
    <s v="06/08/2025"/>
    <s v="11:43:16"/>
    <s v="07/08/2025"/>
    <s v="15:00:00"/>
    <x v="1"/>
    <s v=""/>
    <x v="1"/>
    <m/>
    <m/>
    <x v="1"/>
    <m/>
    <x v="1"/>
  </r>
  <r>
    <s v="5018401642"/>
    <s v="Shipped"/>
    <s v="BE-TPAR"/>
    <n v="1"/>
    <s v="03/07/2025"/>
    <s v="14:07:37"/>
    <s v="04/07/2025"/>
    <s v="15:00:00"/>
    <x v="24"/>
    <s v="14:13:59"/>
    <x v="2"/>
    <n v="4"/>
    <n v="15"/>
    <x v="0"/>
    <n v="4"/>
    <x v="2"/>
  </r>
  <r>
    <s v="5018659096"/>
    <s v="Cancelled"/>
    <s v="BE-TPAR"/>
    <n v="1"/>
    <s v="06/08/2025"/>
    <s v="11:43:14"/>
    <s v="07/08/2025"/>
    <s v="15:00:00"/>
    <x v="1"/>
    <s v=""/>
    <x v="1"/>
    <m/>
    <m/>
    <x v="1"/>
    <m/>
    <x v="1"/>
  </r>
  <r>
    <s v="5018659097"/>
    <s v="Cancelled"/>
    <s v="BE-TPAR"/>
    <n v="1"/>
    <s v="06/08/2025"/>
    <s v="11:43:15"/>
    <s v="07/08/2025"/>
    <s v="15:00:00"/>
    <x v="1"/>
    <s v=""/>
    <x v="1"/>
    <m/>
    <m/>
    <x v="1"/>
    <m/>
    <x v="1"/>
  </r>
  <r>
    <s v="5018402732"/>
    <s v="Shipped"/>
    <s v="BE-TFPL"/>
    <n v="7"/>
    <s v="03/07/2025"/>
    <s v="22:07:23"/>
    <s v="04/07/2025"/>
    <s v="15:00:00"/>
    <x v="24"/>
    <s v="14:14:40"/>
    <x v="2"/>
    <n v="4"/>
    <n v="15"/>
    <x v="0"/>
    <n v="4"/>
    <x v="2"/>
  </r>
  <r>
    <s v="5018402733"/>
    <s v="Shipped"/>
    <s v="BE-TPAR"/>
    <n v="1"/>
    <s v="03/07/2025"/>
    <s v="22:07:25"/>
    <s v="04/07/2025"/>
    <s v="15:00:00"/>
    <x v="24"/>
    <s v="14:12:28"/>
    <x v="2"/>
    <n v="4"/>
    <n v="15"/>
    <x v="0"/>
    <n v="4"/>
    <x v="2"/>
  </r>
  <r>
    <s v="5018402734"/>
    <s v="Shipped"/>
    <s v="BE-TPAR"/>
    <n v="5"/>
    <s v="03/07/2025"/>
    <s v="22:07:24"/>
    <s v="04/07/2025"/>
    <s v="15:00:00"/>
    <x v="24"/>
    <s v="14:12:32"/>
    <x v="2"/>
    <n v="4"/>
    <n v="15"/>
    <x v="0"/>
    <n v="4"/>
    <x v="2"/>
  </r>
  <r>
    <s v="5018402735"/>
    <s v="Shipped"/>
    <s v="BE-TFPL"/>
    <n v="8"/>
    <s v="03/07/2025"/>
    <s v="22:07:21"/>
    <s v="04/07/2025"/>
    <s v="15:00:00"/>
    <x v="24"/>
    <s v="14:13:01"/>
    <x v="2"/>
    <n v="4"/>
    <n v="15"/>
    <x v="0"/>
    <n v="4"/>
    <x v="2"/>
  </r>
  <r>
    <s v="5018402736"/>
    <s v="Shipped"/>
    <s v="BE-TFPL"/>
    <n v="13"/>
    <s v="03/07/2025"/>
    <s v="22:07:24"/>
    <s v="04/07/2025"/>
    <s v="15:00:00"/>
    <x v="24"/>
    <s v="14:13:00"/>
    <x v="2"/>
    <n v="4"/>
    <n v="15"/>
    <x v="0"/>
    <n v="4"/>
    <x v="2"/>
  </r>
  <r>
    <s v="5018402737"/>
    <s v="Shipped"/>
    <s v="BE-TPAR"/>
    <n v="2"/>
    <s v="03/07/2025"/>
    <s v="22:07:22"/>
    <s v="04/07/2025"/>
    <s v="15:00:00"/>
    <x v="24"/>
    <s v="14:15:24"/>
    <x v="2"/>
    <n v="4"/>
    <n v="15"/>
    <x v="0"/>
    <n v="4"/>
    <x v="2"/>
  </r>
  <r>
    <s v="5018402738"/>
    <s v="Shipped"/>
    <s v="BE-TPAR"/>
    <n v="1"/>
    <s v="03/07/2025"/>
    <s v="22:07:28"/>
    <s v="04/07/2025"/>
    <s v="15:00:00"/>
    <x v="24"/>
    <s v="14:13:17"/>
    <x v="2"/>
    <n v="4"/>
    <n v="15"/>
    <x v="0"/>
    <n v="4"/>
    <x v="2"/>
  </r>
  <r>
    <s v="5018659105"/>
    <s v="Cancelled"/>
    <s v="BE-TPAR"/>
    <n v="1"/>
    <s v="06/08/2025"/>
    <s v="11:44:20"/>
    <s v="07/08/2025"/>
    <s v="15:00:00"/>
    <x v="1"/>
    <s v=""/>
    <x v="1"/>
    <m/>
    <m/>
    <x v="1"/>
    <m/>
    <x v="1"/>
  </r>
  <r>
    <s v="5018402739"/>
    <s v="Shipped"/>
    <s v="BE-THPLB"/>
    <n v="2"/>
    <s v="03/07/2025"/>
    <s v="22:07:27"/>
    <s v="04/07/2025"/>
    <s v="15:00:00"/>
    <x v="24"/>
    <s v="14:12:56"/>
    <x v="2"/>
    <n v="4"/>
    <n v="15"/>
    <x v="0"/>
    <n v="4"/>
    <x v="2"/>
  </r>
  <r>
    <s v="5018402740"/>
    <s v="Shipped"/>
    <s v="BE-TPAR"/>
    <n v="1"/>
    <s v="03/07/2025"/>
    <s v="22:07:20"/>
    <s v="04/07/2025"/>
    <s v="15:00:00"/>
    <x v="24"/>
    <s v="14:13:15"/>
    <x v="2"/>
    <n v="4"/>
    <n v="15"/>
    <x v="0"/>
    <n v="4"/>
    <x v="2"/>
  </r>
  <r>
    <s v="5018402741"/>
    <s v="Shipped"/>
    <s v="BE-TPAR"/>
    <n v="2"/>
    <s v="03/07/2025"/>
    <s v="22:07:27"/>
    <s v="04/07/2025"/>
    <s v="15:00:00"/>
    <x v="24"/>
    <s v="14:13:19"/>
    <x v="2"/>
    <n v="4"/>
    <n v="15"/>
    <x v="0"/>
    <n v="4"/>
    <x v="2"/>
  </r>
  <r>
    <s v="5018402742"/>
    <s v="Shipped"/>
    <s v="BE-TPAR"/>
    <n v="2"/>
    <s v="03/07/2025"/>
    <s v="22:07:26"/>
    <s v="04/07/2025"/>
    <s v="15:00:00"/>
    <x v="24"/>
    <s v="14:13:16"/>
    <x v="2"/>
    <n v="4"/>
    <n v="15"/>
    <x v="0"/>
    <n v="4"/>
    <x v="2"/>
  </r>
  <r>
    <s v="5018402743"/>
    <s v="Shipped"/>
    <s v="BE-THPL"/>
    <n v="5"/>
    <s v="03/07/2025"/>
    <s v="22:07:29"/>
    <s v="04/07/2025"/>
    <s v="15:00:00"/>
    <x v="24"/>
    <s v="14:12:12"/>
    <x v="2"/>
    <n v="4"/>
    <n v="15"/>
    <x v="0"/>
    <n v="4"/>
    <x v="2"/>
  </r>
  <r>
    <s v="5018402760"/>
    <s v="Shipped"/>
    <s v="BE-TPAR"/>
    <n v="1"/>
    <s v="03/07/2025"/>
    <s v="14:27:47"/>
    <s v="04/07/2025"/>
    <s v="15:00:00"/>
    <x v="24"/>
    <s v="14:12:53"/>
    <x v="2"/>
    <n v="4"/>
    <n v="15"/>
    <x v="0"/>
    <n v="4"/>
    <x v="2"/>
  </r>
  <r>
    <s v="5018402848"/>
    <s v="Shipped"/>
    <s v="BE-TFPL"/>
    <n v="17"/>
    <s v="03/07/2025"/>
    <s v="14:53:20"/>
    <s v="07/07/2025"/>
    <s v="15:00:00"/>
    <x v="27"/>
    <s v="13:24:33"/>
    <x v="2"/>
    <n v="7"/>
    <n v="14"/>
    <x v="3"/>
    <n v="4"/>
    <x v="2"/>
  </r>
  <r>
    <s v="5018402849"/>
    <s v="Shipped"/>
    <s v="BE-TPAR"/>
    <n v="8"/>
    <s v="03/07/2025"/>
    <s v="14:53:19"/>
    <s v="04/07/2025"/>
    <s v="15:00:00"/>
    <x v="24"/>
    <s v="14:13:14"/>
    <x v="2"/>
    <n v="4"/>
    <n v="15"/>
    <x v="0"/>
    <n v="4"/>
    <x v="2"/>
  </r>
  <r>
    <s v="5018402850"/>
    <s v="Shipped"/>
    <s v="BE-TPAR"/>
    <n v="1"/>
    <s v="03/07/2025"/>
    <s v="14:53:22"/>
    <s v="04/07/2025"/>
    <s v="15:00:00"/>
    <x v="24"/>
    <s v="14:12:16"/>
    <x v="2"/>
    <n v="4"/>
    <n v="15"/>
    <x v="0"/>
    <n v="4"/>
    <x v="2"/>
  </r>
  <r>
    <s v="5018402851"/>
    <s v="Shipped"/>
    <s v="BE-TPAR"/>
    <n v="1"/>
    <s v="03/07/2025"/>
    <s v="14:53:24"/>
    <s v="04/07/2025"/>
    <s v="15:00:00"/>
    <x v="24"/>
    <s v="14:12:25"/>
    <x v="2"/>
    <n v="4"/>
    <n v="15"/>
    <x v="0"/>
    <n v="4"/>
    <x v="2"/>
  </r>
  <r>
    <s v="5018402852"/>
    <s v="Shipped"/>
    <s v="BE-TPAR"/>
    <n v="1"/>
    <s v="03/07/2025"/>
    <s v="14:53:24"/>
    <s v="04/07/2025"/>
    <s v="15:00:00"/>
    <x v="24"/>
    <s v="14:13:20"/>
    <x v="2"/>
    <n v="4"/>
    <n v="15"/>
    <x v="0"/>
    <n v="4"/>
    <x v="2"/>
  </r>
  <r>
    <s v="5018402853"/>
    <s v="Shipped"/>
    <s v="BE-TPAR"/>
    <n v="1"/>
    <s v="03/07/2025"/>
    <s v="14:53:21"/>
    <s v="04/07/2025"/>
    <s v="15:00:00"/>
    <x v="24"/>
    <s v="14:14:36"/>
    <x v="2"/>
    <n v="4"/>
    <n v="15"/>
    <x v="0"/>
    <n v="4"/>
    <x v="2"/>
  </r>
  <r>
    <s v="5018402854"/>
    <s v="Shipped"/>
    <s v="BE-TPAR"/>
    <n v="6"/>
    <s v="03/07/2025"/>
    <s v="14:53:22"/>
    <s v="04/07/2025"/>
    <s v="15:00:00"/>
    <x v="24"/>
    <s v="14:15:09"/>
    <x v="2"/>
    <n v="4"/>
    <n v="15"/>
    <x v="0"/>
    <n v="4"/>
    <x v="2"/>
  </r>
  <r>
    <s v="5018402855"/>
    <s v="Shipped"/>
    <s v="BE-TPAR"/>
    <n v="16"/>
    <s v="03/07/2025"/>
    <s v="14:53:25"/>
    <s v="04/07/2025"/>
    <s v="15:00:00"/>
    <x v="24"/>
    <s v="14:14:28"/>
    <x v="2"/>
    <n v="4"/>
    <n v="15"/>
    <x v="0"/>
    <n v="4"/>
    <x v="2"/>
  </r>
  <r>
    <s v="5018402856"/>
    <s v="Shipped"/>
    <s v="BE-TPAR"/>
    <n v="2"/>
    <s v="03/07/2025"/>
    <s v="14:53:23"/>
    <s v="04/07/2025"/>
    <s v="15:00:00"/>
    <x v="24"/>
    <s v="14:14:41"/>
    <x v="2"/>
    <n v="4"/>
    <n v="15"/>
    <x v="0"/>
    <n v="4"/>
    <x v="2"/>
  </r>
  <r>
    <s v="5018402857"/>
    <s v="Shipped"/>
    <s v="BE-TPAR"/>
    <n v="5"/>
    <s v="03/07/2025"/>
    <s v="14:53:19"/>
    <s v="04/07/2025"/>
    <s v="15:00:00"/>
    <x v="24"/>
    <s v="14:14:48"/>
    <x v="2"/>
    <n v="4"/>
    <n v="15"/>
    <x v="0"/>
    <n v="4"/>
    <x v="2"/>
  </r>
  <r>
    <s v="5018402858"/>
    <s v="Shipped"/>
    <s v="BE-TPAR"/>
    <n v="1"/>
    <s v="03/07/2025"/>
    <s v="14:53:23"/>
    <s v="04/07/2025"/>
    <s v="15:00:00"/>
    <x v="24"/>
    <s v="14:15:17"/>
    <x v="2"/>
    <n v="4"/>
    <n v="15"/>
    <x v="0"/>
    <n v="4"/>
    <x v="2"/>
  </r>
  <r>
    <s v="5018402859"/>
    <s v="Shipped"/>
    <s v="BE-TPAR"/>
    <n v="5"/>
    <s v="03/07/2025"/>
    <s v="14:53:21"/>
    <s v="04/07/2025"/>
    <s v="15:00:00"/>
    <x v="24"/>
    <s v="14:13:23"/>
    <x v="2"/>
    <n v="4"/>
    <n v="15"/>
    <x v="0"/>
    <n v="4"/>
    <x v="2"/>
  </r>
  <r>
    <s v="5018402860"/>
    <s v="Shipped"/>
    <s v="BE-TPAR"/>
    <n v="6"/>
    <s v="03/07/2025"/>
    <s v="14:53:24"/>
    <s v="04/07/2025"/>
    <s v="15:00:00"/>
    <x v="24"/>
    <s v="14:14:35"/>
    <x v="2"/>
    <n v="4"/>
    <n v="15"/>
    <x v="0"/>
    <n v="4"/>
    <x v="2"/>
  </r>
  <r>
    <s v="5018402861"/>
    <s v="Shipped"/>
    <s v="BE-TPAR"/>
    <n v="1"/>
    <s v="03/07/2025"/>
    <s v="14:53:23"/>
    <s v="04/07/2025"/>
    <s v="15:00:00"/>
    <x v="24"/>
    <s v="14:13:05"/>
    <x v="2"/>
    <n v="4"/>
    <n v="15"/>
    <x v="0"/>
    <n v="4"/>
    <x v="2"/>
  </r>
  <r>
    <s v="5018402862"/>
    <s v="Shipped"/>
    <s v="BE-TPAR"/>
    <n v="1"/>
    <s v="03/07/2025"/>
    <s v="14:53:21"/>
    <s v="04/07/2025"/>
    <s v="15:00:00"/>
    <x v="24"/>
    <s v="14:12:50"/>
    <x v="2"/>
    <n v="4"/>
    <n v="15"/>
    <x v="0"/>
    <n v="4"/>
    <x v="2"/>
  </r>
  <r>
    <s v="5018403252"/>
    <s v="Shipped"/>
    <s v="BE-TPAR"/>
    <n v="3"/>
    <s v="03/07/2025"/>
    <s v="15:26:43"/>
    <s v="04/07/2025"/>
    <s v="15:00:00"/>
    <x v="24"/>
    <s v="14:13:30"/>
    <x v="2"/>
    <n v="4"/>
    <n v="15"/>
    <x v="0"/>
    <n v="4"/>
    <x v="2"/>
  </r>
  <r>
    <s v="5018403253"/>
    <s v="Shipped"/>
    <s v="BE-TFPL"/>
    <n v="25"/>
    <s v="03/07/2025"/>
    <s v="15:26:44"/>
    <s v="04/07/2025"/>
    <s v="15:00:00"/>
    <x v="24"/>
    <s v="14:13:07"/>
    <x v="2"/>
    <n v="4"/>
    <n v="15"/>
    <x v="0"/>
    <n v="4"/>
    <x v="2"/>
  </r>
  <r>
    <s v="5018403254"/>
    <s v="Shipped"/>
    <s v="BE-TPAR"/>
    <n v="2"/>
    <s v="03/07/2025"/>
    <s v="15:26:43"/>
    <s v="04/07/2025"/>
    <s v="15:00:00"/>
    <x v="24"/>
    <s v="14:13:50"/>
    <x v="2"/>
    <n v="4"/>
    <n v="15"/>
    <x v="0"/>
    <n v="4"/>
    <x v="2"/>
  </r>
  <r>
    <s v="5018403255"/>
    <s v="Shipped"/>
    <s v="BE-TPAR"/>
    <n v="4"/>
    <s v="03/07/2025"/>
    <s v="15:26:46"/>
    <s v="04/07/2025"/>
    <s v="15:00:00"/>
    <x v="24"/>
    <s v="14:12:39"/>
    <x v="2"/>
    <n v="4"/>
    <n v="15"/>
    <x v="0"/>
    <n v="4"/>
    <x v="2"/>
  </r>
  <r>
    <s v="5018403530"/>
    <s v="Shipped"/>
    <s v="BE-THPL"/>
    <n v="8"/>
    <s v="04/07/2025"/>
    <s v="10:38:01"/>
    <s v="04/07/2025"/>
    <s v="15:00:00"/>
    <x v="24"/>
    <s v="14:14:30"/>
    <x v="2"/>
    <n v="4"/>
    <n v="15"/>
    <x v="2"/>
    <n v="5"/>
    <x v="0"/>
  </r>
  <r>
    <s v="5018660405"/>
    <s v="Cancelled"/>
    <s v="BE-TPAR"/>
    <n v="1"/>
    <s v="06/08/2025"/>
    <s v="13:57:33"/>
    <s v="07/08/2025"/>
    <s v="15:00:00"/>
    <x v="1"/>
    <s v=""/>
    <x v="1"/>
    <m/>
    <m/>
    <x v="1"/>
    <m/>
    <x v="1"/>
  </r>
  <r>
    <s v="5018403816"/>
    <s v="Shipped"/>
    <s v="BE-TFPL"/>
    <n v="38"/>
    <s v="04/07/2025"/>
    <s v="07:52:18"/>
    <s v="04/07/2025"/>
    <s v="15:00:00"/>
    <x v="24"/>
    <s v="14:15:05"/>
    <x v="2"/>
    <n v="4"/>
    <n v="15"/>
    <x v="2"/>
    <n v="5"/>
    <x v="0"/>
  </r>
  <r>
    <s v="5018403824"/>
    <s v="Shipped"/>
    <s v="BE-TPAR"/>
    <n v="2"/>
    <s v="04/07/2025"/>
    <s v="09:51:55"/>
    <s v="07/07/2025"/>
    <s v="15:00:00"/>
    <x v="27"/>
    <s v="17:43:05"/>
    <x v="2"/>
    <n v="7"/>
    <n v="18"/>
    <x v="0"/>
    <n v="5"/>
    <x v="0"/>
  </r>
  <r>
    <s v="5018405322"/>
    <s v="Shipped"/>
    <s v="BE-TPAR"/>
    <n v="2"/>
    <s v="03/07/2025"/>
    <s v="21:51:19"/>
    <s v="04/07/2025"/>
    <s v="15:00:00"/>
    <x v="24"/>
    <s v="14:12:40"/>
    <x v="2"/>
    <n v="4"/>
    <n v="15"/>
    <x v="0"/>
    <n v="4"/>
    <x v="2"/>
  </r>
  <r>
    <s v="5018661306"/>
    <s v="Cancelled"/>
    <s v="BE-TPAR"/>
    <n v="1"/>
    <s v="07/08/2025"/>
    <s v="13:23:16"/>
    <s v="07/08/2025"/>
    <s v="15:00:00"/>
    <x v="1"/>
    <s v=""/>
    <x v="1"/>
    <m/>
    <m/>
    <x v="1"/>
    <m/>
    <x v="1"/>
  </r>
  <r>
    <s v="5018661307"/>
    <s v="Cancelled"/>
    <s v="BE-TFPL"/>
    <n v="2"/>
    <s v="07/08/2025"/>
    <s v="13:23:16"/>
    <s v="07/08/2025"/>
    <s v="15:00:00"/>
    <x v="1"/>
    <s v=""/>
    <x v="1"/>
    <m/>
    <m/>
    <x v="1"/>
    <m/>
    <x v="1"/>
  </r>
  <r>
    <s v="5018661308"/>
    <s v="Cancelled"/>
    <s v="BE-TPAR"/>
    <n v="1"/>
    <s v="07/08/2025"/>
    <s v="13:23:17"/>
    <s v="07/08/2025"/>
    <s v="15:00:00"/>
    <x v="1"/>
    <s v=""/>
    <x v="1"/>
    <m/>
    <m/>
    <x v="1"/>
    <m/>
    <x v="1"/>
  </r>
  <r>
    <s v="5018661309"/>
    <s v="Cancelled"/>
    <s v="BE-TPAR"/>
    <n v="3"/>
    <s v="07/08/2025"/>
    <s v="13:23:15"/>
    <s v="07/08/2025"/>
    <s v="15:00:00"/>
    <x v="1"/>
    <s v=""/>
    <x v="1"/>
    <m/>
    <m/>
    <x v="1"/>
    <m/>
    <x v="1"/>
  </r>
  <r>
    <s v="5018661310"/>
    <s v="Cancelled"/>
    <s v="BE-TPAR"/>
    <n v="2"/>
    <s v="07/08/2025"/>
    <s v="13:23:17"/>
    <s v="07/08/2025"/>
    <s v="15:00:00"/>
    <x v="1"/>
    <s v=""/>
    <x v="1"/>
    <m/>
    <m/>
    <x v="1"/>
    <m/>
    <x v="1"/>
  </r>
  <r>
    <s v="5018405323"/>
    <s v="Shipped"/>
    <s v="BE-TPAR"/>
    <n v="1"/>
    <s v="03/07/2025"/>
    <s v="21:51:18"/>
    <s v="04/07/2025"/>
    <s v="15:00:00"/>
    <x v="24"/>
    <s v="14:13:54"/>
    <x v="2"/>
    <n v="4"/>
    <n v="15"/>
    <x v="0"/>
    <n v="4"/>
    <x v="2"/>
  </r>
  <r>
    <s v="5018661312"/>
    <s v="Cancelled"/>
    <s v="BE-TPAR"/>
    <n v="2"/>
    <s v="07/08/2025"/>
    <s v="13:23:15"/>
    <s v="07/08/2025"/>
    <s v="15:00:00"/>
    <x v="1"/>
    <s v=""/>
    <x v="1"/>
    <m/>
    <m/>
    <x v="1"/>
    <m/>
    <x v="1"/>
  </r>
  <r>
    <s v="5018661313"/>
    <s v="Cancelled"/>
    <s v="BE-TPAR"/>
    <n v="3"/>
    <s v="07/08/2025"/>
    <s v="13:23:19"/>
    <s v="07/08/2025"/>
    <s v="15:00:00"/>
    <x v="1"/>
    <s v=""/>
    <x v="1"/>
    <m/>
    <m/>
    <x v="1"/>
    <m/>
    <x v="1"/>
  </r>
  <r>
    <s v="5018661314"/>
    <s v="Cancelled"/>
    <s v="BE-TPAR"/>
    <n v="4"/>
    <s v="07/08/2025"/>
    <s v="13:23:17"/>
    <s v="07/08/2025"/>
    <s v="15:00:00"/>
    <x v="1"/>
    <s v=""/>
    <x v="1"/>
    <m/>
    <m/>
    <x v="1"/>
    <m/>
    <x v="1"/>
  </r>
  <r>
    <s v="5018405324"/>
    <s v="Shipped"/>
    <s v="BE-TPAR"/>
    <n v="3"/>
    <s v="03/07/2025"/>
    <s v="21:51:17"/>
    <s v="04/07/2025"/>
    <s v="15:00:00"/>
    <x v="24"/>
    <s v="14:12:52"/>
    <x v="2"/>
    <n v="4"/>
    <n v="15"/>
    <x v="0"/>
    <n v="4"/>
    <x v="2"/>
  </r>
  <r>
    <s v="5018405325"/>
    <s v="Shipped"/>
    <s v="BE-TPAR"/>
    <n v="4"/>
    <s v="03/07/2025"/>
    <s v="21:51:18"/>
    <s v="04/07/2025"/>
    <s v="15:00:00"/>
    <x v="24"/>
    <s v="14:12:47"/>
    <x v="2"/>
    <n v="4"/>
    <n v="15"/>
    <x v="0"/>
    <n v="4"/>
    <x v="2"/>
  </r>
  <r>
    <s v="5018405738"/>
    <s v="Shipped"/>
    <s v="BE-TFPL"/>
    <n v="34"/>
    <s v="04/07/2025"/>
    <s v="10:12:47"/>
    <s v="07/07/2025"/>
    <s v="15:00:00"/>
    <x v="27"/>
    <s v="13:25:47"/>
    <x v="2"/>
    <n v="7"/>
    <n v="14"/>
    <x v="0"/>
    <n v="5"/>
    <x v="0"/>
  </r>
  <r>
    <s v="5018406106"/>
    <s v="Shipped"/>
    <s v="BE-TPAR"/>
    <n v="5"/>
    <s v="04/07/2025"/>
    <s v="14:11:52"/>
    <s v="07/07/2025"/>
    <s v="15:00:00"/>
    <x v="27"/>
    <s v="17:40:31"/>
    <x v="2"/>
    <n v="7"/>
    <n v="18"/>
    <x v="0"/>
    <n v="5"/>
    <x v="2"/>
  </r>
  <r>
    <s v="5018406127"/>
    <s v="Shipped"/>
    <s v="BE-TPAR"/>
    <n v="1"/>
    <s v="04/07/2025"/>
    <s v="14:37:05"/>
    <s v="04/07/2025"/>
    <s v="15:00:00"/>
    <x v="27"/>
    <s v="17:40:52"/>
    <x v="2"/>
    <n v="7"/>
    <n v="18"/>
    <x v="0"/>
    <n v="5"/>
    <x v="2"/>
  </r>
  <r>
    <s v="5018406129"/>
    <s v="Shipped"/>
    <s v="BE-TFPL"/>
    <n v="19"/>
    <s v="04/07/2025"/>
    <s v="14:37:06"/>
    <s v="07/07/2025"/>
    <s v="15:00:00"/>
    <x v="27"/>
    <s v="13:26:03"/>
    <x v="2"/>
    <n v="7"/>
    <n v="14"/>
    <x v="0"/>
    <n v="5"/>
    <x v="2"/>
  </r>
  <r>
    <s v="5018406554"/>
    <s v="Shipped"/>
    <s v="BE-TPAR"/>
    <n v="10"/>
    <s v="08/07/2025"/>
    <s v="09:07:12"/>
    <s v="09/07/2025"/>
    <s v="15:00:00"/>
    <x v="30"/>
    <s v="18:08:09"/>
    <x v="2"/>
    <n v="9"/>
    <n v="19"/>
    <x v="0"/>
    <n v="2"/>
    <x v="0"/>
  </r>
  <r>
    <s v="5018406555"/>
    <s v="Shipped"/>
    <s v="BE-THPL"/>
    <n v="14"/>
    <s v="08/07/2025"/>
    <s v="09:08:17"/>
    <s v="09/07/2025"/>
    <s v="15:00:00"/>
    <x v="30"/>
    <s v="15:56:29"/>
    <x v="2"/>
    <n v="9"/>
    <n v="16"/>
    <x v="0"/>
    <n v="2"/>
    <x v="0"/>
  </r>
  <r>
    <s v="5018407237"/>
    <s v="Shipped"/>
    <s v="BE-TPAR"/>
    <n v="3"/>
    <s v="04/07/2025"/>
    <s v="09:11:43"/>
    <s v="07/07/2025"/>
    <s v="15:00:00"/>
    <x v="27"/>
    <s v="17:42:08"/>
    <x v="2"/>
    <n v="7"/>
    <n v="18"/>
    <x v="0"/>
    <n v="5"/>
    <x v="0"/>
  </r>
  <r>
    <s v="5018408006"/>
    <s v="Shipped"/>
    <s v="BE-TPAR"/>
    <n v="1"/>
    <s v="04/07/2025"/>
    <s v="09:36:53"/>
    <s v="04/07/2025"/>
    <s v="15:00:00"/>
    <x v="24"/>
    <s v="14:12:49"/>
    <x v="2"/>
    <n v="4"/>
    <n v="15"/>
    <x v="2"/>
    <n v="5"/>
    <x v="0"/>
  </r>
  <r>
    <s v="5018408007"/>
    <s v="Shipped"/>
    <s v="BE-TPAR"/>
    <n v="1"/>
    <s v="04/07/2025"/>
    <s v="09:36:52"/>
    <s v="04/07/2025"/>
    <s v="15:00:00"/>
    <x v="24"/>
    <s v="14:15:15"/>
    <x v="2"/>
    <n v="4"/>
    <n v="15"/>
    <x v="2"/>
    <n v="5"/>
    <x v="0"/>
  </r>
  <r>
    <s v="5018408008"/>
    <s v="Shipped"/>
    <s v="BE-TFPL"/>
    <n v="30"/>
    <s v="04/07/2025"/>
    <s v="10:38:02"/>
    <s v="07/07/2025"/>
    <s v="15:00:00"/>
    <x v="27"/>
    <s v="13:25:02"/>
    <x v="2"/>
    <n v="7"/>
    <n v="14"/>
    <x v="0"/>
    <n v="5"/>
    <x v="0"/>
  </r>
  <r>
    <s v="5018408447"/>
    <s v="Shipped"/>
    <s v="BE-TPAR"/>
    <n v="1"/>
    <s v="04/07/2025"/>
    <s v="10:37:58"/>
    <s v="04/07/2025"/>
    <s v="15:00:00"/>
    <x v="24"/>
    <s v="14:13:38"/>
    <x v="2"/>
    <n v="4"/>
    <n v="15"/>
    <x v="2"/>
    <n v="5"/>
    <x v="0"/>
  </r>
  <r>
    <s v="5018408450"/>
    <s v="Shipped"/>
    <s v="BE-TPAR"/>
    <n v="1"/>
    <s v="04/07/2025"/>
    <s v="10:37:58"/>
    <s v="04/07/2025"/>
    <s v="15:00:00"/>
    <x v="24"/>
    <s v="14:15:14"/>
    <x v="2"/>
    <n v="4"/>
    <n v="15"/>
    <x v="2"/>
    <n v="5"/>
    <x v="0"/>
  </r>
  <r>
    <s v="5018408451"/>
    <s v="Shipped"/>
    <s v="BE-TPAR"/>
    <n v="1"/>
    <s v="04/07/2025"/>
    <s v="10:37:58"/>
    <s v="04/07/2025"/>
    <s v="15:00:00"/>
    <x v="24"/>
    <s v="14:13:40"/>
    <x v="2"/>
    <n v="4"/>
    <n v="15"/>
    <x v="2"/>
    <n v="5"/>
    <x v="0"/>
  </r>
  <r>
    <s v="5018408453"/>
    <s v="Shipped"/>
    <s v="BE-TFPL"/>
    <n v="3"/>
    <s v="04/07/2025"/>
    <s v="10:38:06"/>
    <s v="04/07/2025"/>
    <s v="15:00:00"/>
    <x v="24"/>
    <s v="14:13:31"/>
    <x v="2"/>
    <n v="4"/>
    <n v="15"/>
    <x v="2"/>
    <n v="5"/>
    <x v="0"/>
  </r>
  <r>
    <s v="5018408454"/>
    <s v="Shipped"/>
    <s v="BE-TPAR"/>
    <n v="1"/>
    <s v="04/07/2025"/>
    <s v="10:38:06"/>
    <s v="04/07/2025"/>
    <s v="15:00:00"/>
    <x v="24"/>
    <s v="14:14:00"/>
    <x v="2"/>
    <n v="4"/>
    <n v="15"/>
    <x v="2"/>
    <n v="5"/>
    <x v="0"/>
  </r>
  <r>
    <s v="5018408455"/>
    <s v="Shipped"/>
    <s v="BE-TPAR"/>
    <n v="1"/>
    <s v="04/07/2025"/>
    <s v="10:38:07"/>
    <s v="04/07/2025"/>
    <s v="15:00:00"/>
    <x v="24"/>
    <s v="14:14:09"/>
    <x v="2"/>
    <n v="4"/>
    <n v="15"/>
    <x v="2"/>
    <n v="5"/>
    <x v="0"/>
  </r>
  <r>
    <s v="5018408457"/>
    <s v="Shipped"/>
    <s v="BE-TPAR"/>
    <n v="1"/>
    <s v="04/07/2025"/>
    <s v="10:38:00"/>
    <s v="04/07/2025"/>
    <s v="15:00:00"/>
    <x v="24"/>
    <s v="14:13:25"/>
    <x v="2"/>
    <n v="4"/>
    <n v="15"/>
    <x v="2"/>
    <n v="5"/>
    <x v="0"/>
  </r>
  <r>
    <s v="5018409023"/>
    <s v="Shipped"/>
    <s v="BE-TPAR"/>
    <n v="1"/>
    <s v="07/07/2025"/>
    <s v="14:42:41"/>
    <s v="07/07/2025"/>
    <s v="15:00:00"/>
    <x v="25"/>
    <s v="20:13:48"/>
    <x v="2"/>
    <n v="8"/>
    <n v="21"/>
    <x v="0"/>
    <n v="1"/>
    <x v="2"/>
  </r>
  <r>
    <s v="5018409409"/>
    <s v="Shipped"/>
    <s v="BE-TPAR"/>
    <n v="1"/>
    <s v="04/07/2025"/>
    <s v="15:08:15"/>
    <s v="04/07/2025"/>
    <s v="15:00:00"/>
    <x v="27"/>
    <s v="17:41:38"/>
    <x v="2"/>
    <n v="7"/>
    <n v="18"/>
    <x v="0"/>
    <n v="5"/>
    <x v="2"/>
  </r>
  <r>
    <s v="5018410067"/>
    <s v="Shipped"/>
    <s v="BE-TPAR"/>
    <n v="1"/>
    <s v="07/07/2025"/>
    <s v="10:27:44"/>
    <s v="08/07/2025"/>
    <s v="15:00:00"/>
    <x v="25"/>
    <s v="20:13:49"/>
    <x v="2"/>
    <n v="8"/>
    <n v="21"/>
    <x v="0"/>
    <n v="1"/>
    <x v="0"/>
  </r>
  <r>
    <s v="5018410068"/>
    <s v="Shipped"/>
    <s v="BE-TPAR"/>
    <n v="1"/>
    <s v="07/07/2025"/>
    <s v="10:27:44"/>
    <s v="08/07/2025"/>
    <s v="15:00:00"/>
    <x v="25"/>
    <s v="20:13:50"/>
    <x v="2"/>
    <n v="8"/>
    <n v="21"/>
    <x v="0"/>
    <n v="1"/>
    <x v="0"/>
  </r>
  <r>
    <s v="5018410069"/>
    <s v="Shipped"/>
    <s v="BE-TPAR"/>
    <n v="1"/>
    <s v="07/07/2025"/>
    <s v="10:28:45"/>
    <s v="08/07/2025"/>
    <s v="15:00:00"/>
    <x v="25"/>
    <s v="20:15:05"/>
    <x v="2"/>
    <n v="8"/>
    <n v="21"/>
    <x v="0"/>
    <n v="1"/>
    <x v="0"/>
  </r>
  <r>
    <s v="5018410186"/>
    <s v="Shipped"/>
    <s v="BE-TPAR"/>
    <n v="5"/>
    <s v="04/07/2025"/>
    <s v="12:11:46"/>
    <s v="07/07/2025"/>
    <s v="15:00:00"/>
    <x v="27"/>
    <s v="17:43:11"/>
    <x v="2"/>
    <n v="7"/>
    <n v="18"/>
    <x v="0"/>
    <n v="5"/>
    <x v="2"/>
  </r>
  <r>
    <s v="5018410187"/>
    <s v="Shipped"/>
    <s v="BE-TPAR"/>
    <n v="1"/>
    <s v="04/07/2025"/>
    <s v="12:11:45"/>
    <s v="07/07/2025"/>
    <s v="15:00:00"/>
    <x v="27"/>
    <s v="17:41:21"/>
    <x v="2"/>
    <n v="7"/>
    <n v="18"/>
    <x v="0"/>
    <n v="5"/>
    <x v="2"/>
  </r>
  <r>
    <s v="5018410188"/>
    <s v="Shipped"/>
    <s v="BE-TPAR"/>
    <n v="5"/>
    <s v="04/07/2025"/>
    <s v="12:11:45"/>
    <s v="07/07/2025"/>
    <s v="15:00:00"/>
    <x v="27"/>
    <s v="17:43:15"/>
    <x v="2"/>
    <n v="7"/>
    <n v="18"/>
    <x v="0"/>
    <n v="5"/>
    <x v="2"/>
  </r>
  <r>
    <s v="5018410189"/>
    <s v="Shipped"/>
    <s v="BE-TPAR"/>
    <n v="2"/>
    <s v="04/07/2025"/>
    <s v="12:11:44"/>
    <s v="07/07/2025"/>
    <s v="15:00:00"/>
    <x v="27"/>
    <s v="17:41:02"/>
    <x v="2"/>
    <n v="7"/>
    <n v="18"/>
    <x v="0"/>
    <n v="5"/>
    <x v="2"/>
  </r>
  <r>
    <s v="5018410190"/>
    <s v="Shipped"/>
    <s v="BE-TPAR"/>
    <n v="1"/>
    <s v="04/07/2025"/>
    <s v="12:11:46"/>
    <s v="07/07/2025"/>
    <s v="15:00:00"/>
    <x v="27"/>
    <s v="17:43:17"/>
    <x v="2"/>
    <n v="7"/>
    <n v="18"/>
    <x v="0"/>
    <n v="5"/>
    <x v="2"/>
  </r>
  <r>
    <s v="5018411152"/>
    <s v="Shipped"/>
    <s v="BE-TFPL"/>
    <n v="18"/>
    <s v="07/07/2025"/>
    <s v="12:13:04"/>
    <s v="08/07/2025"/>
    <s v="15:00:00"/>
    <x v="25"/>
    <s v="12:44:01"/>
    <x v="2"/>
    <n v="8"/>
    <n v="13"/>
    <x v="0"/>
    <n v="1"/>
    <x v="2"/>
  </r>
  <r>
    <s v="5018411153"/>
    <s v="Shipped"/>
    <s v="BE-THPL"/>
    <n v="10"/>
    <s v="07/07/2025"/>
    <s v="12:13:00"/>
    <s v="08/07/2025"/>
    <s v="15:00:00"/>
    <x v="25"/>
    <s v="20:17:02"/>
    <x v="2"/>
    <n v="8"/>
    <n v="21"/>
    <x v="0"/>
    <n v="1"/>
    <x v="2"/>
  </r>
  <r>
    <s v="5018411154"/>
    <s v="Shipped"/>
    <s v="BE-TFPL"/>
    <n v="10"/>
    <s v="07/07/2025"/>
    <s v="12:12:59"/>
    <s v="08/07/2025"/>
    <s v="15:00:00"/>
    <x v="25"/>
    <s v="12:45:18"/>
    <x v="2"/>
    <n v="8"/>
    <n v="13"/>
    <x v="0"/>
    <n v="1"/>
    <x v="2"/>
  </r>
  <r>
    <s v="5018411155"/>
    <s v="Shipped"/>
    <s v="BE-TPAR"/>
    <n v="9"/>
    <s v="07/07/2025"/>
    <s v="12:13:02"/>
    <s v="08/07/2025"/>
    <s v="15:00:00"/>
    <x v="25"/>
    <s v="20:15:37"/>
    <x v="2"/>
    <n v="8"/>
    <n v="21"/>
    <x v="0"/>
    <n v="1"/>
    <x v="2"/>
  </r>
  <r>
    <s v="5018411156"/>
    <s v="Shipped"/>
    <s v="BE-TPAR"/>
    <n v="2"/>
    <s v="07/07/2025"/>
    <s v="12:13:01"/>
    <s v="08/07/2025"/>
    <s v="15:00:00"/>
    <x v="25"/>
    <s v="20:13:53"/>
    <x v="2"/>
    <n v="8"/>
    <n v="21"/>
    <x v="0"/>
    <n v="1"/>
    <x v="2"/>
  </r>
  <r>
    <s v="5018411157"/>
    <s v="Shipped"/>
    <s v="BE-TPAR"/>
    <n v="4"/>
    <s v="07/07/2025"/>
    <s v="12:13:01"/>
    <s v="08/07/2025"/>
    <s v="15:00:00"/>
    <x v="25"/>
    <s v="20:17:18"/>
    <x v="2"/>
    <n v="8"/>
    <n v="21"/>
    <x v="0"/>
    <n v="1"/>
    <x v="2"/>
  </r>
  <r>
    <s v="5018411158"/>
    <s v="Shipped"/>
    <s v="BE-TFPL"/>
    <n v="18"/>
    <s v="07/07/2025"/>
    <s v="12:13:01"/>
    <s v="08/07/2025"/>
    <s v="15:00:00"/>
    <x v="25"/>
    <s v="12:44:38"/>
    <x v="2"/>
    <n v="8"/>
    <n v="13"/>
    <x v="0"/>
    <n v="1"/>
    <x v="2"/>
  </r>
  <r>
    <s v="5018411589"/>
    <s v="Shipped"/>
    <s v="BE-TPAR"/>
    <n v="7"/>
    <s v="04/07/2025"/>
    <s v="15:51:54"/>
    <s v="07/07/2025"/>
    <s v="15:00:00"/>
    <x v="27"/>
    <s v="17:43:28"/>
    <x v="2"/>
    <n v="7"/>
    <n v="18"/>
    <x v="0"/>
    <n v="5"/>
    <x v="2"/>
  </r>
  <r>
    <s v="5018411590"/>
    <s v="Shipped"/>
    <s v="BE-TPAR"/>
    <n v="7"/>
    <s v="04/07/2025"/>
    <s v="15:51:54"/>
    <s v="07/07/2025"/>
    <s v="15:00:00"/>
    <x v="27"/>
    <s v="17:41:16"/>
    <x v="2"/>
    <n v="7"/>
    <n v="18"/>
    <x v="0"/>
    <n v="5"/>
    <x v="2"/>
  </r>
  <r>
    <s v="5018411591"/>
    <s v="Shipped"/>
    <s v="BE-TPAR"/>
    <n v="1"/>
    <s v="04/07/2025"/>
    <s v="15:51:55"/>
    <s v="07/07/2025"/>
    <s v="15:00:00"/>
    <x v="27"/>
    <s v="17:42:04"/>
    <x v="2"/>
    <n v="7"/>
    <n v="18"/>
    <x v="0"/>
    <n v="5"/>
    <x v="2"/>
  </r>
  <r>
    <s v="5018411592"/>
    <s v="Shipped"/>
    <s v="BE-TPAR"/>
    <n v="1"/>
    <s v="04/07/2025"/>
    <s v="15:51:55"/>
    <s v="07/07/2025"/>
    <s v="15:00:00"/>
    <x v="27"/>
    <s v="17:42:03"/>
    <x v="2"/>
    <n v="7"/>
    <n v="18"/>
    <x v="0"/>
    <n v="5"/>
    <x v="2"/>
  </r>
  <r>
    <s v="5018411593"/>
    <s v="Shipped"/>
    <s v="BE-TPAR"/>
    <n v="6"/>
    <s v="04/07/2025"/>
    <s v="15:51:53"/>
    <s v="07/07/2025"/>
    <s v="15:00:00"/>
    <x v="27"/>
    <s v="17:41:08"/>
    <x v="2"/>
    <n v="7"/>
    <n v="18"/>
    <x v="0"/>
    <n v="5"/>
    <x v="2"/>
  </r>
  <r>
    <s v="5018411660"/>
    <s v="Shipped"/>
    <s v="BE-TPAR"/>
    <n v="1"/>
    <s v="04/07/2025"/>
    <s v="16:11:59"/>
    <s v="07/07/2025"/>
    <s v="15:00:00"/>
    <x v="27"/>
    <s v="17:41:41"/>
    <x v="2"/>
    <n v="7"/>
    <n v="18"/>
    <x v="0"/>
    <n v="5"/>
    <x v="2"/>
  </r>
  <r>
    <s v="5018411661"/>
    <s v="Shipped"/>
    <s v="BE-TPAR"/>
    <n v="2"/>
    <s v="04/07/2025"/>
    <s v="16:11:58"/>
    <s v="07/07/2025"/>
    <s v="15:00:00"/>
    <x v="27"/>
    <s v="17:43:06"/>
    <x v="2"/>
    <n v="7"/>
    <n v="18"/>
    <x v="0"/>
    <n v="5"/>
    <x v="2"/>
  </r>
  <r>
    <s v="5018412018"/>
    <s v="Shipped"/>
    <s v="BE-TPAR"/>
    <n v="2"/>
    <s v="09/07/2025"/>
    <s v="14:07:36"/>
    <s v="10/07/2025"/>
    <s v="15:00:00"/>
    <x v="28"/>
    <s v="17:52:19"/>
    <x v="2"/>
    <n v="10"/>
    <n v="18"/>
    <x v="0"/>
    <n v="3"/>
    <x v="2"/>
  </r>
  <r>
    <s v="5018412019"/>
    <s v="Shipped"/>
    <s v="BE-TFPL"/>
    <n v="19"/>
    <s v="09/07/2025"/>
    <s v="14:07:47"/>
    <s v="10/07/2025"/>
    <s v="15:00:00"/>
    <x v="28"/>
    <s v="12:32:20"/>
    <x v="2"/>
    <n v="10"/>
    <n v="13"/>
    <x v="0"/>
    <n v="3"/>
    <x v="2"/>
  </r>
  <r>
    <s v="5018412043"/>
    <s v="Shipped"/>
    <s v="BE-TPAR"/>
    <n v="1"/>
    <s v="04/07/2025"/>
    <s v="12:52:14"/>
    <s v="07/07/2025"/>
    <s v="15:00:00"/>
    <x v="27"/>
    <s v="17:40:48"/>
    <x v="2"/>
    <n v="7"/>
    <n v="18"/>
    <x v="0"/>
    <n v="5"/>
    <x v="2"/>
  </r>
  <r>
    <s v="5018412045"/>
    <s v="Shipped"/>
    <s v="BE-TPAR"/>
    <n v="3"/>
    <s v="04/07/2025"/>
    <s v="13:11:17"/>
    <s v="07/07/2025"/>
    <s v="15:00:00"/>
    <x v="27"/>
    <s v="17:41:03"/>
    <x v="2"/>
    <n v="7"/>
    <n v="18"/>
    <x v="0"/>
    <n v="5"/>
    <x v="2"/>
  </r>
  <r>
    <s v="5018412446"/>
    <s v="Shipped"/>
    <s v="BE-THPL"/>
    <n v="9"/>
    <s v="07/07/2025"/>
    <s v="12:28:11"/>
    <s v="08/07/2025"/>
    <s v="15:00:00"/>
    <x v="25"/>
    <s v="20:15:43"/>
    <x v="2"/>
    <n v="8"/>
    <n v="21"/>
    <x v="0"/>
    <n v="1"/>
    <x v="2"/>
  </r>
  <r>
    <s v="5018412447"/>
    <s v="Shipped"/>
    <s v="BE-TPAR"/>
    <n v="3"/>
    <s v="07/07/2025"/>
    <s v="12:28:11"/>
    <s v="08/07/2025"/>
    <s v="15:00:00"/>
    <x v="25"/>
    <s v="20:17:49"/>
    <x v="2"/>
    <n v="8"/>
    <n v="21"/>
    <x v="0"/>
    <n v="1"/>
    <x v="2"/>
  </r>
  <r>
    <s v="5018412448"/>
    <s v="Shipped"/>
    <s v="BE-TPAR"/>
    <n v="1"/>
    <s v="07/07/2025"/>
    <s v="12:28:12"/>
    <s v="08/07/2025"/>
    <s v="15:00:00"/>
    <x v="25"/>
    <s v="20:15:40"/>
    <x v="2"/>
    <n v="8"/>
    <n v="21"/>
    <x v="0"/>
    <n v="1"/>
    <x v="2"/>
  </r>
  <r>
    <s v="5018412449"/>
    <s v="Shipped"/>
    <s v="BE-TFPL"/>
    <n v="14"/>
    <s v="07/07/2025"/>
    <s v="12:28:10"/>
    <s v="08/07/2025"/>
    <s v="15:00:00"/>
    <x v="25"/>
    <s v="12:45:16"/>
    <x v="2"/>
    <n v="8"/>
    <n v="13"/>
    <x v="0"/>
    <n v="1"/>
    <x v="2"/>
  </r>
  <r>
    <s v="5018412778"/>
    <s v="Shipped"/>
    <s v="BE-TFPL"/>
    <n v="6"/>
    <s v="08/07/2025"/>
    <s v="07:51:59"/>
    <s v="08/07/2025"/>
    <s v="15:00:00"/>
    <x v="25"/>
    <s v="12:44:40"/>
    <x v="2"/>
    <n v="8"/>
    <n v="13"/>
    <x v="2"/>
    <n v="2"/>
    <x v="0"/>
  </r>
  <r>
    <s v="5018413841"/>
    <s v="Shipped"/>
    <s v="BE-TPAR"/>
    <n v="1"/>
    <s v="04/07/2025"/>
    <s v="15:11:18"/>
    <s v="07/07/2025"/>
    <s v="15:00:00"/>
    <x v="27"/>
    <s v="17:41:19"/>
    <x v="2"/>
    <n v="7"/>
    <n v="18"/>
    <x v="0"/>
    <n v="5"/>
    <x v="2"/>
  </r>
  <r>
    <s v="5018413842"/>
    <s v="Shipped"/>
    <s v="BE-TPAR"/>
    <n v="13"/>
    <s v="04/07/2025"/>
    <s v="15:23:20"/>
    <s v="04/07/2025"/>
    <s v="15:00:00"/>
    <x v="27"/>
    <s v="17:40:44"/>
    <x v="2"/>
    <n v="7"/>
    <n v="18"/>
    <x v="0"/>
    <n v="5"/>
    <x v="2"/>
  </r>
  <r>
    <s v="5018413843"/>
    <s v="Shipped"/>
    <s v="BE-TFPL"/>
    <n v="12"/>
    <s v="04/07/2025"/>
    <s v="15:23:22"/>
    <s v="07/07/2025"/>
    <s v="15:00:00"/>
    <x v="27"/>
    <s v="13:25:46"/>
    <x v="2"/>
    <n v="7"/>
    <n v="14"/>
    <x v="0"/>
    <n v="5"/>
    <x v="2"/>
  </r>
  <r>
    <s v="5018413844"/>
    <s v="Shipped"/>
    <s v="BE-TFPL"/>
    <n v="16"/>
    <s v="04/07/2025"/>
    <s v="15:23:22"/>
    <s v="07/07/2025"/>
    <s v="15:00:00"/>
    <x v="27"/>
    <s v="13:25:43"/>
    <x v="2"/>
    <n v="7"/>
    <n v="14"/>
    <x v="0"/>
    <n v="5"/>
    <x v="2"/>
  </r>
  <r>
    <s v="5018413845"/>
    <s v="Shipped"/>
    <s v="BE-TPAR"/>
    <n v="5"/>
    <s v="04/07/2025"/>
    <s v="15:23:20"/>
    <s v="07/07/2025"/>
    <s v="15:00:00"/>
    <x v="27"/>
    <s v="17:43:03"/>
    <x v="2"/>
    <n v="7"/>
    <n v="18"/>
    <x v="0"/>
    <n v="5"/>
    <x v="2"/>
  </r>
  <r>
    <s v="5018413846"/>
    <s v="Shipped"/>
    <s v="BE-TPAR"/>
    <n v="1"/>
    <s v="04/07/2025"/>
    <s v="15:23:21"/>
    <s v="07/07/2025"/>
    <s v="15:00:00"/>
    <x v="27"/>
    <s v="17:40:53"/>
    <x v="2"/>
    <n v="7"/>
    <n v="18"/>
    <x v="0"/>
    <n v="5"/>
    <x v="2"/>
  </r>
  <r>
    <s v="5018413905"/>
    <s v="Shipped"/>
    <s v="BE-TPAR"/>
    <n v="2"/>
    <s v="07/07/2025"/>
    <s v="07:57:59"/>
    <s v="07/07/2025"/>
    <s v="15:00:00"/>
    <x v="27"/>
    <s v="17:42:14"/>
    <x v="2"/>
    <n v="7"/>
    <n v="18"/>
    <x v="2"/>
    <n v="1"/>
    <x v="0"/>
  </r>
  <r>
    <s v="5018413906"/>
    <s v="Shipped"/>
    <s v="BE-THPL"/>
    <n v="15"/>
    <s v="07/07/2025"/>
    <s v="07:57:58"/>
    <s v="08/07/2025"/>
    <s v="15:00:00"/>
    <x v="25"/>
    <s v="20:14:42"/>
    <x v="2"/>
    <n v="8"/>
    <n v="21"/>
    <x v="0"/>
    <n v="1"/>
    <x v="0"/>
  </r>
  <r>
    <s v="5018413907"/>
    <s v="Shipped"/>
    <s v="BE-TPAR"/>
    <n v="1"/>
    <s v="07/07/2025"/>
    <s v="07:57:58"/>
    <s v="08/07/2025"/>
    <s v="15:00:00"/>
    <x v="25"/>
    <s v="20:16:23"/>
    <x v="2"/>
    <n v="8"/>
    <n v="21"/>
    <x v="0"/>
    <n v="1"/>
    <x v="0"/>
  </r>
  <r>
    <s v="5018414153"/>
    <s v="Shipped"/>
    <s v="BE-TPAR"/>
    <n v="5"/>
    <s v="07/07/2025"/>
    <s v="06:57:50"/>
    <s v="07/07/2025"/>
    <s v="15:00:00"/>
    <x v="27"/>
    <s v="17:40:57"/>
    <x v="2"/>
    <n v="7"/>
    <n v="18"/>
    <x v="2"/>
    <n v="1"/>
    <x v="0"/>
  </r>
  <r>
    <s v="5018414154"/>
    <s v="Shipped"/>
    <s v="BE-TFPL"/>
    <n v="13"/>
    <s v="07/07/2025"/>
    <s v="06:57:51"/>
    <s v="07/07/2025"/>
    <s v="15:00:00"/>
    <x v="27"/>
    <s v="13:24:37"/>
    <x v="2"/>
    <n v="7"/>
    <n v="14"/>
    <x v="2"/>
    <n v="1"/>
    <x v="0"/>
  </r>
  <r>
    <s v="5018414155"/>
    <s v="Shipped"/>
    <s v="BE-TPAR"/>
    <n v="1"/>
    <s v="07/07/2025"/>
    <s v="06:57:44"/>
    <s v="08/07/2025"/>
    <s v="15:00:00"/>
    <x v="25"/>
    <s v="20:16:51"/>
    <x v="2"/>
    <n v="8"/>
    <n v="21"/>
    <x v="0"/>
    <n v="1"/>
    <x v="0"/>
  </r>
  <r>
    <s v="5018669957"/>
    <s v="Cancelled"/>
    <s v="BE-TPAR"/>
    <n v="1"/>
    <s v="11/08/2025"/>
    <s v="16:56:24"/>
    <s v="12/08/2025"/>
    <s v="15:00:00"/>
    <x v="1"/>
    <s v=""/>
    <x v="1"/>
    <m/>
    <m/>
    <x v="1"/>
    <m/>
    <x v="1"/>
  </r>
  <r>
    <s v="5018414571"/>
    <s v="Shipped"/>
    <s v="BE-THPLB"/>
    <n v="15"/>
    <s v="07/07/2025"/>
    <s v="11:13:13"/>
    <s v="07/07/2025"/>
    <s v="15:00:00"/>
    <x v="27"/>
    <s v="13:24:34"/>
    <x v="2"/>
    <n v="7"/>
    <n v="14"/>
    <x v="2"/>
    <n v="1"/>
    <x v="2"/>
  </r>
  <r>
    <s v="5018414636"/>
    <s v="Shipped"/>
    <s v="BE-THPL"/>
    <n v="24"/>
    <s v="15/07/2025"/>
    <s v="12:12:39"/>
    <s v="16/07/2025"/>
    <s v="15:00:00"/>
    <x v="31"/>
    <s v="17:51:08"/>
    <x v="2"/>
    <n v="16"/>
    <n v="18"/>
    <x v="0"/>
    <n v="2"/>
    <x v="2"/>
  </r>
  <r>
    <s v="5018414637"/>
    <s v="Shipped"/>
    <s v="BE-TFPL"/>
    <n v="31"/>
    <s v="15/07/2025"/>
    <s v="12:11:36"/>
    <s v="16/07/2025"/>
    <s v="15:00:00"/>
    <x v="31"/>
    <s v="12:10:50"/>
    <x v="2"/>
    <n v="16"/>
    <n v="13"/>
    <x v="0"/>
    <n v="2"/>
    <x v="2"/>
  </r>
  <r>
    <s v="5018671480"/>
    <s v="Cancelled"/>
    <s v="BE-THPL"/>
    <n v="1"/>
    <s v="07/08/2025"/>
    <s v="14:37:54"/>
    <s v="07/08/2025"/>
    <s v="15:00:00"/>
    <x v="1"/>
    <s v=""/>
    <x v="1"/>
    <m/>
    <m/>
    <x v="1"/>
    <m/>
    <x v="1"/>
  </r>
  <r>
    <s v="5018671481"/>
    <s v="Cancelled"/>
    <s v="BE-TPAR"/>
    <n v="1"/>
    <s v="07/08/2025"/>
    <s v="14:37:55"/>
    <s v="07/08/2025"/>
    <s v="15:00:00"/>
    <x v="1"/>
    <s v=""/>
    <x v="1"/>
    <m/>
    <m/>
    <x v="1"/>
    <m/>
    <x v="1"/>
  </r>
  <r>
    <s v="5018671482"/>
    <s v="Cancelled"/>
    <s v="BE-TPAR"/>
    <n v="1"/>
    <s v="07/08/2025"/>
    <s v="14:37:47"/>
    <s v="07/08/2025"/>
    <s v="15:00:00"/>
    <x v="1"/>
    <s v=""/>
    <x v="1"/>
    <m/>
    <m/>
    <x v="1"/>
    <m/>
    <x v="1"/>
  </r>
  <r>
    <s v="5018671483"/>
    <s v="Cancelled"/>
    <s v="BE-TPAR"/>
    <n v="1"/>
    <s v="07/08/2025"/>
    <s v="14:37:47"/>
    <s v="07/08/2025"/>
    <s v="15:00:00"/>
    <x v="1"/>
    <s v=""/>
    <x v="1"/>
    <m/>
    <m/>
    <x v="1"/>
    <m/>
    <x v="1"/>
  </r>
  <r>
    <s v="5018671484"/>
    <s v="Cancelled"/>
    <s v="BE-TPAR"/>
    <n v="1"/>
    <s v="07/08/2025"/>
    <s v="14:37:54"/>
    <s v="07/08/2025"/>
    <s v="15:00:00"/>
    <x v="1"/>
    <s v=""/>
    <x v="1"/>
    <m/>
    <m/>
    <x v="1"/>
    <m/>
    <x v="1"/>
  </r>
  <r>
    <s v="5018671485"/>
    <s v="Cancelled"/>
    <s v="BE-TPAR"/>
    <n v="1"/>
    <s v="07/08/2025"/>
    <s v="14:39:01"/>
    <s v="07/08/2025"/>
    <s v="15:00:00"/>
    <x v="1"/>
    <s v=""/>
    <x v="1"/>
    <m/>
    <m/>
    <x v="1"/>
    <m/>
    <x v="1"/>
  </r>
  <r>
    <s v="5018414638"/>
    <s v="Shipped"/>
    <s v="BE-TFPL"/>
    <n v="3"/>
    <s v="15/07/2025"/>
    <s v="12:12:41"/>
    <s v="16/07/2025"/>
    <s v="15:00:00"/>
    <x v="31"/>
    <s v="12:11:16"/>
    <x v="2"/>
    <n v="16"/>
    <n v="13"/>
    <x v="0"/>
    <n v="2"/>
    <x v="2"/>
  </r>
  <r>
    <s v="5018671487"/>
    <s v="Cancelled"/>
    <s v="BE-TPAR"/>
    <n v="1"/>
    <s v="07/08/2025"/>
    <s v="14:39:02"/>
    <s v="07/08/2025"/>
    <s v="15:00:00"/>
    <x v="1"/>
    <s v=""/>
    <x v="1"/>
    <m/>
    <m/>
    <x v="1"/>
    <m/>
    <x v="1"/>
  </r>
  <r>
    <s v="5018414639"/>
    <s v="Shipped"/>
    <s v="BE-TPAR"/>
    <n v="1"/>
    <s v="15/07/2025"/>
    <s v="12:11:38"/>
    <s v="16/07/2025"/>
    <s v="15:00:00"/>
    <x v="31"/>
    <s v="17:52:02"/>
    <x v="2"/>
    <n v="16"/>
    <n v="18"/>
    <x v="0"/>
    <n v="2"/>
    <x v="2"/>
  </r>
  <r>
    <s v="5018671489"/>
    <s v="Cancelled"/>
    <s v="BE-TPAR"/>
    <n v="1"/>
    <s v="07/08/2025"/>
    <s v="14:37:47"/>
    <s v="07/08/2025"/>
    <s v="15:00:00"/>
    <x v="1"/>
    <s v=""/>
    <x v="1"/>
    <m/>
    <m/>
    <x v="1"/>
    <m/>
    <x v="1"/>
  </r>
  <r>
    <s v="5018671490"/>
    <s v="Cancelled"/>
    <s v="BE-TPAR"/>
    <n v="1"/>
    <s v="07/08/2025"/>
    <s v="14:38:56"/>
    <s v="07/08/2025"/>
    <s v="15:00:00"/>
    <x v="1"/>
    <s v=""/>
    <x v="1"/>
    <m/>
    <m/>
    <x v="1"/>
    <m/>
    <x v="1"/>
  </r>
  <r>
    <s v="5018671491"/>
    <s v="Cancelled"/>
    <s v="BE-TPAR"/>
    <n v="1"/>
    <s v="07/08/2025"/>
    <s v="14:37:48"/>
    <s v="07/08/2025"/>
    <s v="15:00:00"/>
    <x v="1"/>
    <s v=""/>
    <x v="1"/>
    <m/>
    <m/>
    <x v="1"/>
    <m/>
    <x v="1"/>
  </r>
  <r>
    <s v="5018671492"/>
    <s v="Cancelled"/>
    <s v="BE-TPAR"/>
    <n v="1"/>
    <s v="07/08/2025"/>
    <s v="14:37:54"/>
    <s v="07/08/2025"/>
    <s v="15:00:00"/>
    <x v="1"/>
    <s v=""/>
    <x v="1"/>
    <m/>
    <m/>
    <x v="1"/>
    <m/>
    <x v="1"/>
  </r>
  <r>
    <s v="5018671493"/>
    <s v="Cancelled"/>
    <s v="BE-TPAR"/>
    <n v="3"/>
    <s v="07/08/2025"/>
    <s v="14:38:56"/>
    <s v="07/08/2025"/>
    <s v="15:00:00"/>
    <x v="1"/>
    <s v=""/>
    <x v="1"/>
    <m/>
    <m/>
    <x v="1"/>
    <m/>
    <x v="1"/>
  </r>
  <r>
    <s v="5018671494"/>
    <s v="Cancelled"/>
    <s v="BE-TPAR"/>
    <n v="2"/>
    <s v="07/08/2025"/>
    <s v="14:39:04"/>
    <s v="07/08/2025"/>
    <s v="15:00:00"/>
    <x v="1"/>
    <s v=""/>
    <x v="1"/>
    <m/>
    <m/>
    <x v="1"/>
    <m/>
    <x v="1"/>
  </r>
  <r>
    <s v="5018671495"/>
    <s v="Cancelled"/>
    <s v="BE-TPAR"/>
    <n v="1"/>
    <s v="07/08/2025"/>
    <s v="14:39:01"/>
    <s v="07/08/2025"/>
    <s v="15:00:00"/>
    <x v="1"/>
    <s v=""/>
    <x v="1"/>
    <m/>
    <m/>
    <x v="1"/>
    <m/>
    <x v="1"/>
  </r>
  <r>
    <s v="5018671496"/>
    <s v="Cancelled"/>
    <s v="BE-TPAR"/>
    <n v="1"/>
    <s v="07/08/2025"/>
    <s v="14:39:02"/>
    <s v="07/08/2025"/>
    <s v="15:00:00"/>
    <x v="1"/>
    <s v=""/>
    <x v="1"/>
    <m/>
    <m/>
    <x v="1"/>
    <m/>
    <x v="1"/>
  </r>
  <r>
    <s v="5018671497"/>
    <s v="Cancelled"/>
    <s v="BE-TPAR"/>
    <n v="2"/>
    <s v="07/08/2025"/>
    <s v="14:38:57"/>
    <s v="07/08/2025"/>
    <s v="15:00:00"/>
    <x v="1"/>
    <s v=""/>
    <x v="1"/>
    <m/>
    <m/>
    <x v="1"/>
    <m/>
    <x v="1"/>
  </r>
  <r>
    <s v="5018671498"/>
    <s v="Cancelled"/>
    <s v="BE-TPAR"/>
    <n v="3"/>
    <s v="07/08/2025"/>
    <s v="14:37:55"/>
    <s v="07/08/2025"/>
    <s v="15:00:00"/>
    <x v="1"/>
    <s v=""/>
    <x v="1"/>
    <m/>
    <m/>
    <x v="1"/>
    <m/>
    <x v="1"/>
  </r>
  <r>
    <s v="5018671499"/>
    <s v="Cancelled"/>
    <s v="BE-TPAR"/>
    <n v="1"/>
    <s v="07/08/2025"/>
    <s v="14:38:59"/>
    <s v="07/08/2025"/>
    <s v="15:00:00"/>
    <x v="1"/>
    <s v=""/>
    <x v="1"/>
    <m/>
    <m/>
    <x v="1"/>
    <m/>
    <x v="1"/>
  </r>
  <r>
    <s v="5018671500"/>
    <s v="Cancelled"/>
    <s v="BE-TPAR"/>
    <n v="1"/>
    <s v="07/08/2025"/>
    <s v="14:38:58"/>
    <s v="07/08/2025"/>
    <s v="15:00:00"/>
    <x v="1"/>
    <s v=""/>
    <x v="1"/>
    <m/>
    <m/>
    <x v="1"/>
    <m/>
    <x v="1"/>
  </r>
  <r>
    <s v="5018671501"/>
    <s v="Cancelled"/>
    <s v="BE-TPAR"/>
    <n v="1"/>
    <s v="07/08/2025"/>
    <s v="14:38:59"/>
    <s v="07/08/2025"/>
    <s v="15:00:00"/>
    <x v="1"/>
    <s v=""/>
    <x v="1"/>
    <m/>
    <m/>
    <x v="1"/>
    <m/>
    <x v="1"/>
  </r>
  <r>
    <s v="5018671502"/>
    <s v="Cancelled"/>
    <s v="BE-THPL"/>
    <n v="1"/>
    <s v="07/08/2025"/>
    <s v="14:38:58"/>
    <s v="07/08/2025"/>
    <s v="15:00:00"/>
    <x v="1"/>
    <s v=""/>
    <x v="1"/>
    <m/>
    <m/>
    <x v="1"/>
    <m/>
    <x v="1"/>
  </r>
  <r>
    <s v="5018671503"/>
    <s v="Cancelled"/>
    <s v="BE-TPAR"/>
    <n v="1"/>
    <s v="07/08/2025"/>
    <s v="14:39:02"/>
    <s v="07/08/2025"/>
    <s v="15:00:00"/>
    <x v="1"/>
    <s v=""/>
    <x v="1"/>
    <m/>
    <m/>
    <x v="1"/>
    <m/>
    <x v="1"/>
  </r>
  <r>
    <s v="5018671504"/>
    <s v="Cancelled"/>
    <s v="BE-TPAR"/>
    <n v="1"/>
    <s v="07/08/2025"/>
    <s v="14:38:59"/>
    <s v="07/08/2025"/>
    <s v="15:00:00"/>
    <x v="1"/>
    <s v=""/>
    <x v="1"/>
    <m/>
    <m/>
    <x v="1"/>
    <m/>
    <x v="1"/>
  </r>
  <r>
    <s v="5018415086"/>
    <s v="Shipped"/>
    <s v="BE-TFPL"/>
    <n v="25"/>
    <s v="07/07/2025"/>
    <s v="08:58:05"/>
    <s v="08/07/2025"/>
    <s v="15:00:00"/>
    <x v="25"/>
    <s v="12:44:35"/>
    <x v="2"/>
    <n v="8"/>
    <n v="13"/>
    <x v="0"/>
    <n v="1"/>
    <x v="0"/>
  </r>
  <r>
    <s v="5018415386"/>
    <s v="Shipped"/>
    <s v="BE-TFPL"/>
    <n v="10"/>
    <s v="07/07/2025"/>
    <s v="09:57:33"/>
    <s v="08/07/2025"/>
    <s v="15:00:00"/>
    <x v="25"/>
    <s v="12:44:33"/>
    <x v="2"/>
    <n v="8"/>
    <n v="13"/>
    <x v="0"/>
    <n v="1"/>
    <x v="0"/>
  </r>
  <r>
    <s v="5018415387"/>
    <s v="Shipped"/>
    <s v="BE-THPL"/>
    <n v="10"/>
    <s v="07/07/2025"/>
    <s v="09:57:32"/>
    <s v="08/07/2025"/>
    <s v="15:00:00"/>
    <x v="25"/>
    <s v="20:16:56"/>
    <x v="2"/>
    <n v="8"/>
    <n v="21"/>
    <x v="0"/>
    <n v="1"/>
    <x v="0"/>
  </r>
  <r>
    <s v="5018416445"/>
    <s v="Shipped"/>
    <s v="BE-TPAR"/>
    <n v="2"/>
    <s v="07/07/2025"/>
    <s v="08:28:02"/>
    <s v="07/07/2025"/>
    <s v="15:00:00"/>
    <x v="27"/>
    <s v="17:42:11"/>
    <x v="2"/>
    <n v="7"/>
    <n v="18"/>
    <x v="2"/>
    <n v="1"/>
    <x v="0"/>
  </r>
  <r>
    <s v="5018416446"/>
    <s v="Shipped"/>
    <s v="BE-THPL"/>
    <n v="15"/>
    <s v="07/07/2025"/>
    <s v="08:28:02"/>
    <s v="07/07/2025"/>
    <s v="15:00:00"/>
    <x v="27"/>
    <s v="13:26:05"/>
    <x v="2"/>
    <n v="7"/>
    <n v="14"/>
    <x v="2"/>
    <n v="1"/>
    <x v="0"/>
  </r>
  <r>
    <s v="5018416539"/>
    <s v="Shipped"/>
    <s v="BE-TPAR"/>
    <n v="2"/>
    <s v="08/07/2025"/>
    <s v="16:08:08"/>
    <s v="09/07/2025"/>
    <s v="15:00:00"/>
    <x v="30"/>
    <s v="18:07:37"/>
    <x v="2"/>
    <n v="9"/>
    <n v="19"/>
    <x v="0"/>
    <n v="2"/>
    <x v="2"/>
  </r>
  <r>
    <s v="5018416540"/>
    <s v="Shipped"/>
    <s v="BE-THPL"/>
    <n v="12"/>
    <s v="08/07/2025"/>
    <s v="16:08:12"/>
    <s v="09/07/2025"/>
    <s v="15:00:00"/>
    <x v="30"/>
    <s v="15:56:21"/>
    <x v="2"/>
    <n v="9"/>
    <n v="16"/>
    <x v="0"/>
    <n v="2"/>
    <x v="2"/>
  </r>
  <r>
    <s v="5018416541"/>
    <s v="Shipped"/>
    <s v="BE-TPAR"/>
    <n v="3"/>
    <s v="08/07/2025"/>
    <s v="16:08:11"/>
    <s v="09/07/2025"/>
    <s v="15:00:00"/>
    <x v="30"/>
    <s v="18:08:22"/>
    <x v="2"/>
    <n v="9"/>
    <n v="19"/>
    <x v="0"/>
    <n v="2"/>
    <x v="2"/>
  </r>
  <r>
    <s v="5018416542"/>
    <s v="Shipped"/>
    <s v="BE-THPL"/>
    <n v="2"/>
    <s v="08/07/2025"/>
    <s v="16:08:07"/>
    <s v="09/07/2025"/>
    <s v="15:00:00"/>
    <x v="30"/>
    <s v="15:56:27"/>
    <x v="2"/>
    <n v="9"/>
    <n v="16"/>
    <x v="0"/>
    <n v="2"/>
    <x v="2"/>
  </r>
  <r>
    <s v="5018672284"/>
    <s v="Cancelled"/>
    <s v="BE-TPAR"/>
    <n v="1"/>
    <s v="07/08/2025"/>
    <s v="17:51:37"/>
    <s v="08/08/2025"/>
    <s v="15:00:00"/>
    <x v="1"/>
    <s v=""/>
    <x v="1"/>
    <m/>
    <m/>
    <x v="1"/>
    <m/>
    <x v="1"/>
  </r>
  <r>
    <s v="5018416543"/>
    <s v="Shipped"/>
    <s v="BE-TPAR"/>
    <n v="8"/>
    <s v="08/07/2025"/>
    <s v="16:08:09"/>
    <s v="09/07/2025"/>
    <s v="15:00:00"/>
    <x v="30"/>
    <s v="18:07:22"/>
    <x v="2"/>
    <n v="9"/>
    <n v="19"/>
    <x v="0"/>
    <n v="2"/>
    <x v="2"/>
  </r>
  <r>
    <s v="5018416544"/>
    <s v="Shipped"/>
    <s v="BE-TPAR"/>
    <n v="9"/>
    <s v="08/07/2025"/>
    <s v="16:08:07"/>
    <s v="09/07/2025"/>
    <s v="15:00:00"/>
    <x v="30"/>
    <s v="18:06:09"/>
    <x v="2"/>
    <n v="9"/>
    <n v="19"/>
    <x v="0"/>
    <n v="2"/>
    <x v="2"/>
  </r>
  <r>
    <s v="5018417439"/>
    <s v="Shipped"/>
    <s v="BE-TFPL"/>
    <n v="14"/>
    <s v="07/07/2025"/>
    <s v="13:57:07"/>
    <s v="08/07/2025"/>
    <s v="15:00:00"/>
    <x v="25"/>
    <s v="12:44:04"/>
    <x v="2"/>
    <n v="8"/>
    <n v="13"/>
    <x v="0"/>
    <n v="1"/>
    <x v="2"/>
  </r>
  <r>
    <s v="5018672288"/>
    <s v="Cancelled"/>
    <s v="BE-TPAR"/>
    <n v="1"/>
    <s v="07/08/2025"/>
    <s v="17:56:39"/>
    <s v="08/08/2025"/>
    <s v="15:00:00"/>
    <x v="1"/>
    <s v=""/>
    <x v="1"/>
    <m/>
    <m/>
    <x v="1"/>
    <m/>
    <x v="1"/>
  </r>
  <r>
    <s v="5018418940"/>
    <s v="Shipped"/>
    <s v="BE-TFPL"/>
    <n v="9"/>
    <s v="07/07/2025"/>
    <s v="14:43:42"/>
    <s v="07/07/2025"/>
    <s v="15:00:00"/>
    <x v="27"/>
    <s v="17:42:12"/>
    <x v="2"/>
    <n v="7"/>
    <n v="18"/>
    <x v="2"/>
    <n v="1"/>
    <x v="2"/>
  </r>
  <r>
    <s v="5018672840"/>
    <s v="Cancelled"/>
    <s v="BE-TPAR"/>
    <n v="1"/>
    <s v="07/08/2025"/>
    <s v="18:21:46"/>
    <s v="07/08/2025"/>
    <s v="15:00:00"/>
    <x v="1"/>
    <s v=""/>
    <x v="1"/>
    <m/>
    <m/>
    <x v="1"/>
    <m/>
    <x v="1"/>
  </r>
  <r>
    <s v="5018672841"/>
    <s v="Cancelled"/>
    <s v="BE-TPAR"/>
    <n v="1"/>
    <s v="07/08/2025"/>
    <s v="18:21:46"/>
    <s v="07/08/2025"/>
    <s v="15:00:00"/>
    <x v="1"/>
    <s v=""/>
    <x v="1"/>
    <m/>
    <m/>
    <x v="1"/>
    <m/>
    <x v="1"/>
  </r>
  <r>
    <s v="5018672842"/>
    <s v="Cancelled"/>
    <s v="BE-TPAR"/>
    <n v="1"/>
    <s v="07/08/2025"/>
    <s v="18:21:44"/>
    <s v="07/08/2025"/>
    <s v="15:00:00"/>
    <x v="1"/>
    <s v=""/>
    <x v="1"/>
    <m/>
    <m/>
    <x v="1"/>
    <m/>
    <x v="1"/>
  </r>
  <r>
    <s v="5018672843"/>
    <s v="Cancelled"/>
    <s v="BE-TPAR"/>
    <n v="1"/>
    <s v="07/08/2025"/>
    <s v="18:21:46"/>
    <s v="07/08/2025"/>
    <s v="15:00:00"/>
    <x v="1"/>
    <s v=""/>
    <x v="1"/>
    <m/>
    <m/>
    <x v="1"/>
    <m/>
    <x v="1"/>
  </r>
  <r>
    <s v="5018672844"/>
    <s v="Cancelled"/>
    <s v="BE-TPAR"/>
    <n v="2"/>
    <s v="07/08/2025"/>
    <s v="18:21:46"/>
    <s v="07/08/2025"/>
    <s v="15:00:00"/>
    <x v="1"/>
    <s v=""/>
    <x v="1"/>
    <m/>
    <m/>
    <x v="1"/>
    <m/>
    <x v="1"/>
  </r>
  <r>
    <s v="5018419560"/>
    <s v="Shipped"/>
    <s v="BE-TFPL"/>
    <n v="19"/>
    <s v="07/07/2025"/>
    <s v="07:11:53"/>
    <s v="08/07/2025"/>
    <s v="15:00:00"/>
    <x v="25"/>
    <s v="12:45:17"/>
    <x v="2"/>
    <n v="8"/>
    <n v="13"/>
    <x v="0"/>
    <n v="1"/>
    <x v="0"/>
  </r>
  <r>
    <s v="5018419561"/>
    <s v="Shipped"/>
    <s v="BE-TPAR"/>
    <n v="2"/>
    <s v="07/07/2025"/>
    <s v="07:11:53"/>
    <s v="07/07/2025"/>
    <s v="15:00:00"/>
    <x v="27"/>
    <s v="17:43:20"/>
    <x v="2"/>
    <n v="7"/>
    <n v="18"/>
    <x v="2"/>
    <n v="1"/>
    <x v="0"/>
  </r>
  <r>
    <s v="5018419609"/>
    <s v="Shipped"/>
    <s v="BE-TPAR"/>
    <n v="1"/>
    <s v="07/07/2025"/>
    <s v="16:08:00"/>
    <s v="08/07/2025"/>
    <s v="15:00:00"/>
    <x v="25"/>
    <s v="20:15:50"/>
    <x v="2"/>
    <n v="8"/>
    <n v="21"/>
    <x v="0"/>
    <n v="1"/>
    <x v="2"/>
  </r>
  <r>
    <s v="5018419610"/>
    <s v="Shipped"/>
    <s v="BE-TPAR"/>
    <n v="1"/>
    <s v="07/07/2025"/>
    <s v="16:08:01"/>
    <s v="08/07/2025"/>
    <s v="15:00:00"/>
    <x v="25"/>
    <s v="20:13:30"/>
    <x v="2"/>
    <n v="8"/>
    <n v="21"/>
    <x v="0"/>
    <n v="1"/>
    <x v="2"/>
  </r>
  <r>
    <s v="5018420542"/>
    <s v="Shipped"/>
    <s v="BE-TPAR"/>
    <n v="1"/>
    <s v="08/07/2025"/>
    <s v="08:52:08"/>
    <s v="09/07/2025"/>
    <s v="15:00:00"/>
    <x v="30"/>
    <s v="18:06:51"/>
    <x v="2"/>
    <n v="9"/>
    <n v="19"/>
    <x v="0"/>
    <n v="2"/>
    <x v="0"/>
  </r>
  <r>
    <s v="5018420543"/>
    <s v="Shipped"/>
    <s v="BE-TPAR"/>
    <n v="2"/>
    <s v="08/07/2025"/>
    <s v="08:52:09"/>
    <s v="08/07/2025"/>
    <s v="15:00:00"/>
    <x v="25"/>
    <s v="20:14:27"/>
    <x v="2"/>
    <n v="8"/>
    <n v="21"/>
    <x v="2"/>
    <n v="2"/>
    <x v="0"/>
  </r>
  <r>
    <s v="5018420544"/>
    <s v="Shipped"/>
    <s v="BE-TPAR"/>
    <n v="10"/>
    <s v="08/07/2025"/>
    <s v="08:52:10"/>
    <s v="09/07/2025"/>
    <s v="15:00:00"/>
    <x v="30"/>
    <s v="18:06:17"/>
    <x v="2"/>
    <n v="9"/>
    <n v="19"/>
    <x v="0"/>
    <n v="2"/>
    <x v="0"/>
  </r>
  <r>
    <s v="5018420950"/>
    <s v="Shipped"/>
    <s v="BE-TPAR"/>
    <n v="2"/>
    <s v="07/07/2025"/>
    <s v="17:08:14"/>
    <s v="08/07/2025"/>
    <s v="15:00:00"/>
    <x v="25"/>
    <s v="20:16:38"/>
    <x v="2"/>
    <n v="8"/>
    <n v="21"/>
    <x v="0"/>
    <n v="1"/>
    <x v="2"/>
  </r>
  <r>
    <s v="5018674259"/>
    <s v="Cancelled"/>
    <s v="BE-TPAR"/>
    <n v="1"/>
    <s v="08/08/2025"/>
    <s v="15:52:49"/>
    <s v="11/08/2025"/>
    <s v="15:00:00"/>
    <x v="1"/>
    <s v=""/>
    <x v="1"/>
    <m/>
    <m/>
    <x v="1"/>
    <m/>
    <x v="1"/>
  </r>
  <r>
    <s v="5018420951"/>
    <s v="Shipped"/>
    <s v="BE-TPAR"/>
    <n v="1"/>
    <s v="07/07/2025"/>
    <s v="17:08:14"/>
    <s v="08/07/2025"/>
    <s v="15:00:00"/>
    <x v="25"/>
    <s v="20:14:22"/>
    <x v="2"/>
    <n v="8"/>
    <n v="21"/>
    <x v="0"/>
    <n v="1"/>
    <x v="2"/>
  </r>
  <r>
    <s v="5018420952"/>
    <s v="Shipped"/>
    <s v="BE-THPLB"/>
    <n v="3"/>
    <s v="07/07/2025"/>
    <s v="17:08:15"/>
    <s v="08/07/2025"/>
    <s v="15:00:00"/>
    <x v="25"/>
    <s v="20:15:49"/>
    <x v="2"/>
    <n v="8"/>
    <n v="21"/>
    <x v="0"/>
    <n v="1"/>
    <x v="2"/>
  </r>
  <r>
    <s v="5018420953"/>
    <s v="Shipped"/>
    <s v="BE-TFPL"/>
    <n v="16"/>
    <s v="07/07/2025"/>
    <s v="17:08:16"/>
    <s v="08/07/2025"/>
    <s v="15:00:00"/>
    <x v="25"/>
    <s v="12:44:36"/>
    <x v="2"/>
    <n v="8"/>
    <n v="13"/>
    <x v="0"/>
    <n v="1"/>
    <x v="2"/>
  </r>
  <r>
    <s v="5018420954"/>
    <s v="Shipped"/>
    <s v="BE-TFPL"/>
    <n v="4"/>
    <s v="07/07/2025"/>
    <s v="17:08:16"/>
    <s v="08/07/2025"/>
    <s v="15:00:00"/>
    <x v="25"/>
    <s v="12:44:41"/>
    <x v="2"/>
    <n v="8"/>
    <n v="13"/>
    <x v="0"/>
    <n v="1"/>
    <x v="2"/>
  </r>
  <r>
    <s v="5018420955"/>
    <s v="Shipped"/>
    <s v="BE-TPAR"/>
    <n v="2"/>
    <s v="07/07/2025"/>
    <s v="17:08:16"/>
    <s v="08/07/2025"/>
    <s v="15:00:00"/>
    <x v="25"/>
    <s v="20:14:37"/>
    <x v="2"/>
    <n v="8"/>
    <n v="21"/>
    <x v="0"/>
    <n v="1"/>
    <x v="2"/>
  </r>
  <r>
    <s v="5018421790"/>
    <s v="Shipped"/>
    <s v="BE-THPLB"/>
    <n v="11"/>
    <s v="08/07/2025"/>
    <s v="13:51:57"/>
    <s v="09/07/2025"/>
    <s v="15:00:00"/>
    <x v="30"/>
    <s v="18:06:19"/>
    <x v="2"/>
    <n v="9"/>
    <n v="19"/>
    <x v="0"/>
    <n v="2"/>
    <x v="2"/>
  </r>
  <r>
    <s v="5018421791"/>
    <s v="Shipped"/>
    <s v="BE-TPAR"/>
    <n v="8"/>
    <s v="08/07/2025"/>
    <s v="13:51:58"/>
    <s v="09/07/2025"/>
    <s v="15:00:00"/>
    <x v="30"/>
    <s v="18:06:39"/>
    <x v="2"/>
    <n v="9"/>
    <n v="19"/>
    <x v="0"/>
    <n v="2"/>
    <x v="2"/>
  </r>
  <r>
    <s v="5018421792"/>
    <s v="Shipped"/>
    <s v="BE-TFPL"/>
    <n v="9"/>
    <s v="08/07/2025"/>
    <s v="13:51:56"/>
    <s v="09/07/2025"/>
    <s v="15:00:00"/>
    <x v="30"/>
    <s v="15:55:59"/>
    <x v="2"/>
    <n v="9"/>
    <n v="16"/>
    <x v="0"/>
    <n v="2"/>
    <x v="2"/>
  </r>
  <r>
    <s v="5018422086"/>
    <s v="Shipped"/>
    <s v="BE-TPAR"/>
    <n v="1"/>
    <s v="07/07/2025"/>
    <s v="14:42:34"/>
    <s v="07/07/2025"/>
    <s v="15:00:00"/>
    <x v="25"/>
    <s v="20:13:54"/>
    <x v="2"/>
    <n v="8"/>
    <n v="21"/>
    <x v="0"/>
    <n v="1"/>
    <x v="2"/>
  </r>
  <r>
    <s v="5018423380"/>
    <s v="Shipped"/>
    <s v="BE-TPAR"/>
    <n v="1"/>
    <s v="07/07/2025"/>
    <s v="13:27:42"/>
    <s v="08/07/2025"/>
    <s v="15:00:00"/>
    <x v="25"/>
    <s v="20:16:44"/>
    <x v="2"/>
    <n v="8"/>
    <n v="21"/>
    <x v="0"/>
    <n v="1"/>
    <x v="2"/>
  </r>
  <r>
    <s v="5018676445"/>
    <s v="Cancelled"/>
    <s v="BE-TPAR"/>
    <n v="2"/>
    <s v="08/08/2025"/>
    <s v="18:12:05"/>
    <s v="08/08/2025"/>
    <s v="15:00:00"/>
    <x v="1"/>
    <s v=""/>
    <x v="1"/>
    <m/>
    <m/>
    <x v="1"/>
    <m/>
    <x v="1"/>
  </r>
  <r>
    <s v="5018676446"/>
    <s v="Cancelled"/>
    <s v="BE-TPAR"/>
    <n v="1"/>
    <s v="08/08/2025"/>
    <s v="18:12:05"/>
    <s v="08/08/2025"/>
    <s v="15:00:00"/>
    <x v="1"/>
    <s v=""/>
    <x v="1"/>
    <m/>
    <m/>
    <x v="1"/>
    <m/>
    <x v="1"/>
  </r>
  <r>
    <s v="5018423381"/>
    <s v="Shipped"/>
    <s v="BE-TPAR"/>
    <n v="5"/>
    <s v="07/07/2025"/>
    <s v="13:27:50"/>
    <s v="08/07/2025"/>
    <s v="15:00:00"/>
    <x v="25"/>
    <s v="20:16:14"/>
    <x v="2"/>
    <n v="8"/>
    <n v="21"/>
    <x v="0"/>
    <n v="1"/>
    <x v="2"/>
  </r>
  <r>
    <s v="5018676448"/>
    <s v="Cancelled"/>
    <s v="BE-TPAR"/>
    <n v="1"/>
    <s v="08/08/2025"/>
    <s v="18:12:05"/>
    <s v="08/08/2025"/>
    <s v="15:00:00"/>
    <x v="1"/>
    <s v=""/>
    <x v="1"/>
    <m/>
    <m/>
    <x v="1"/>
    <m/>
    <x v="1"/>
  </r>
  <r>
    <s v="5018676449"/>
    <s v="Cancelled"/>
    <s v="BE-TPAR"/>
    <n v="2"/>
    <s v="08/08/2025"/>
    <s v="18:12:06"/>
    <s v="08/08/2025"/>
    <s v="15:00:00"/>
    <x v="1"/>
    <s v=""/>
    <x v="1"/>
    <m/>
    <m/>
    <x v="1"/>
    <m/>
    <x v="1"/>
  </r>
  <r>
    <s v="5018676450"/>
    <s v="Cancelled"/>
    <s v="BE-TPAR"/>
    <n v="1"/>
    <s v="08/08/2025"/>
    <s v="18:12:07"/>
    <s v="08/08/2025"/>
    <s v="15:00:00"/>
    <x v="1"/>
    <s v=""/>
    <x v="1"/>
    <m/>
    <m/>
    <x v="1"/>
    <m/>
    <x v="1"/>
  </r>
  <r>
    <s v="5018676451"/>
    <s v="Cancelled"/>
    <s v="BE-TPAR"/>
    <n v="1"/>
    <s v="08/08/2025"/>
    <s v="18:12:06"/>
    <s v="08/08/2025"/>
    <s v="15:00:00"/>
    <x v="1"/>
    <s v=""/>
    <x v="1"/>
    <m/>
    <m/>
    <x v="1"/>
    <m/>
    <x v="1"/>
  </r>
  <r>
    <s v="5018423382"/>
    <s v="Shipped"/>
    <s v="BE-TPAR"/>
    <n v="3"/>
    <s v="07/07/2025"/>
    <s v="13:27:51"/>
    <s v="08/07/2025"/>
    <s v="15:00:00"/>
    <x v="25"/>
    <s v="20:14:39"/>
    <x v="2"/>
    <n v="8"/>
    <n v="21"/>
    <x v="0"/>
    <n v="1"/>
    <x v="2"/>
  </r>
  <r>
    <s v="5018423383"/>
    <s v="Shipped"/>
    <s v="BE-TPAR"/>
    <n v="5"/>
    <s v="07/07/2025"/>
    <s v="13:27:43"/>
    <s v="08/07/2025"/>
    <s v="15:00:00"/>
    <x v="25"/>
    <s v="20:13:43"/>
    <x v="2"/>
    <n v="8"/>
    <n v="21"/>
    <x v="0"/>
    <n v="1"/>
    <x v="2"/>
  </r>
  <r>
    <s v="5018423384"/>
    <s v="Shipped"/>
    <s v="BE-TPAR"/>
    <n v="5"/>
    <s v="07/07/2025"/>
    <s v="13:27:52"/>
    <s v="08/07/2025"/>
    <s v="15:00:00"/>
    <x v="25"/>
    <s v="20:15:41"/>
    <x v="2"/>
    <n v="8"/>
    <n v="21"/>
    <x v="0"/>
    <n v="1"/>
    <x v="2"/>
  </r>
  <r>
    <s v="5018423385"/>
    <s v="Shipped"/>
    <s v="BE-TPAR"/>
    <n v="11"/>
    <s v="07/07/2025"/>
    <s v="13:27:50"/>
    <s v="08/07/2025"/>
    <s v="15:00:00"/>
    <x v="25"/>
    <s v="20:16:11"/>
    <x v="2"/>
    <n v="8"/>
    <n v="21"/>
    <x v="0"/>
    <n v="1"/>
    <x v="2"/>
  </r>
  <r>
    <s v="5018423408"/>
    <s v="Shipped"/>
    <s v="BE-THPL"/>
    <n v="17"/>
    <s v="07/07/2025"/>
    <s v="10:13:42"/>
    <s v="07/07/2025"/>
    <s v="15:00:00"/>
    <x v="27"/>
    <s v="13:24:35"/>
    <x v="2"/>
    <n v="7"/>
    <n v="14"/>
    <x v="2"/>
    <n v="1"/>
    <x v="0"/>
  </r>
  <r>
    <s v="5018423409"/>
    <s v="Shipped"/>
    <s v="BE-TPAR"/>
    <n v="1"/>
    <s v="07/07/2025"/>
    <s v="10:12:36"/>
    <s v="07/07/2025"/>
    <s v="15:00:00"/>
    <x v="27"/>
    <s v="17:42:05"/>
    <x v="2"/>
    <n v="7"/>
    <n v="18"/>
    <x v="2"/>
    <n v="1"/>
    <x v="0"/>
  </r>
  <r>
    <s v="5018423410"/>
    <s v="Shipped"/>
    <s v="BE-TPAR"/>
    <n v="1"/>
    <s v="07/07/2025"/>
    <s v="10:12:40"/>
    <s v="08/07/2025"/>
    <s v="15:00:00"/>
    <x v="25"/>
    <s v="20:18:04"/>
    <x v="2"/>
    <n v="8"/>
    <n v="21"/>
    <x v="0"/>
    <n v="1"/>
    <x v="0"/>
  </r>
  <r>
    <s v="5018423411"/>
    <s v="Shipped"/>
    <s v="BE-TPAR"/>
    <n v="2"/>
    <s v="07/07/2025"/>
    <s v="10:12:40"/>
    <s v="08/07/2025"/>
    <s v="15:00:00"/>
    <x v="25"/>
    <s v="20:18:06"/>
    <x v="2"/>
    <n v="8"/>
    <n v="21"/>
    <x v="0"/>
    <n v="1"/>
    <x v="0"/>
  </r>
  <r>
    <s v="5018423412"/>
    <s v="Shipped"/>
    <s v="BE-TPAR"/>
    <n v="1"/>
    <s v="07/07/2025"/>
    <s v="10:12:39"/>
    <s v="08/07/2025"/>
    <s v="15:00:00"/>
    <x v="25"/>
    <s v="20:18:08"/>
    <x v="2"/>
    <n v="8"/>
    <n v="21"/>
    <x v="0"/>
    <n v="1"/>
    <x v="0"/>
  </r>
  <r>
    <s v="5018423413"/>
    <s v="Shipped"/>
    <s v="BE-THPL"/>
    <n v="15"/>
    <s v="07/07/2025"/>
    <s v="10:12:41"/>
    <s v="08/07/2025"/>
    <s v="15:00:00"/>
    <x v="25"/>
    <s v="20:17:20"/>
    <x v="2"/>
    <n v="8"/>
    <n v="21"/>
    <x v="0"/>
    <n v="1"/>
    <x v="0"/>
  </r>
  <r>
    <s v="5018423415"/>
    <s v="Shipped"/>
    <s v="BE-JDR"/>
    <n v="24"/>
    <s v="07/07/2025"/>
    <s v="10:12:38"/>
    <s v="08/07/2025"/>
    <s v="17:00:00"/>
    <x v="30"/>
    <s v="10:49:10"/>
    <x v="2"/>
    <n v="9"/>
    <n v="11"/>
    <x v="3"/>
    <n v="1"/>
    <x v="0"/>
  </r>
  <r>
    <s v="5018423576"/>
    <s v="Shipped"/>
    <s v="BE-TPAR"/>
    <n v="3"/>
    <s v="07/07/2025"/>
    <s v="11:13:10"/>
    <s v="08/07/2025"/>
    <s v="15:00:00"/>
    <x v="25"/>
    <s v="20:15:52"/>
    <x v="2"/>
    <n v="8"/>
    <n v="21"/>
    <x v="0"/>
    <n v="1"/>
    <x v="2"/>
  </r>
  <r>
    <s v="5018678952"/>
    <s v="Cancelled"/>
    <s v="BE-THPLB"/>
    <n v="1"/>
    <s v="11/08/2025"/>
    <s v="14:22:10"/>
    <s v="12/08/2025"/>
    <s v="15:00:00"/>
    <x v="1"/>
    <s v=""/>
    <x v="1"/>
    <m/>
    <m/>
    <x v="1"/>
    <m/>
    <x v="1"/>
  </r>
  <r>
    <s v="5018423577"/>
    <s v="Shipped"/>
    <s v="BE-TPAR"/>
    <n v="4"/>
    <s v="07/07/2025"/>
    <s v="11:13:10"/>
    <s v="08/07/2025"/>
    <s v="15:00:00"/>
    <x v="25"/>
    <s v="20:15:20"/>
    <x v="2"/>
    <n v="8"/>
    <n v="21"/>
    <x v="0"/>
    <n v="1"/>
    <x v="2"/>
  </r>
  <r>
    <s v="5018423920"/>
    <s v="Shipped"/>
    <s v="BE-TPAR"/>
    <n v="1"/>
    <s v="07/07/2025"/>
    <s v="10:42:50"/>
    <s v="08/07/2025"/>
    <s v="15:00:00"/>
    <x v="25"/>
    <s v="20:17:40"/>
    <x v="2"/>
    <n v="8"/>
    <n v="21"/>
    <x v="0"/>
    <n v="1"/>
    <x v="0"/>
  </r>
  <r>
    <s v="5018423921"/>
    <s v="Shipped"/>
    <s v="BE-TPAR"/>
    <n v="1"/>
    <s v="07/07/2025"/>
    <s v="10:42:48"/>
    <s v="08/07/2025"/>
    <s v="15:00:00"/>
    <x v="25"/>
    <s v="20:16:19"/>
    <x v="2"/>
    <n v="8"/>
    <n v="21"/>
    <x v="0"/>
    <n v="1"/>
    <x v="0"/>
  </r>
  <r>
    <s v="5018423922"/>
    <s v="Shipped"/>
    <s v="BE-TPAR"/>
    <n v="1"/>
    <s v="07/07/2025"/>
    <s v="10:42:56"/>
    <s v="08/07/2025"/>
    <s v="15:00:00"/>
    <x v="25"/>
    <s v="20:14:39"/>
    <x v="2"/>
    <n v="8"/>
    <n v="21"/>
    <x v="0"/>
    <n v="1"/>
    <x v="0"/>
  </r>
  <r>
    <s v="5018423923"/>
    <s v="Shipped"/>
    <s v="BE-TPAR"/>
    <n v="1"/>
    <s v="07/07/2025"/>
    <s v="10:42:49"/>
    <s v="08/07/2025"/>
    <s v="15:00:00"/>
    <x v="25"/>
    <s v="20:17:35"/>
    <x v="2"/>
    <n v="8"/>
    <n v="21"/>
    <x v="0"/>
    <n v="1"/>
    <x v="0"/>
  </r>
  <r>
    <s v="5018423924"/>
    <s v="Shipped"/>
    <s v="BE-TPAR"/>
    <n v="1"/>
    <s v="07/07/2025"/>
    <s v="10:42:51"/>
    <s v="08/07/2025"/>
    <s v="15:00:00"/>
    <x v="25"/>
    <s v="20:16:24"/>
    <x v="2"/>
    <n v="8"/>
    <n v="21"/>
    <x v="0"/>
    <n v="1"/>
    <x v="0"/>
  </r>
  <r>
    <s v="5018423925"/>
    <s v="Shipped"/>
    <s v="BE-TPAR"/>
    <n v="1"/>
    <s v="07/07/2025"/>
    <s v="10:42:54"/>
    <s v="08/07/2025"/>
    <s v="15:00:00"/>
    <x v="25"/>
    <s v="20:13:29"/>
    <x v="2"/>
    <n v="8"/>
    <n v="21"/>
    <x v="0"/>
    <n v="1"/>
    <x v="0"/>
  </r>
  <r>
    <s v="5018423926"/>
    <s v="Shipped"/>
    <s v="BE-TPAR"/>
    <n v="1"/>
    <s v="07/07/2025"/>
    <s v="10:42:54"/>
    <s v="08/07/2025"/>
    <s v="15:00:00"/>
    <x v="25"/>
    <s v="20:17:47"/>
    <x v="2"/>
    <n v="8"/>
    <n v="21"/>
    <x v="0"/>
    <n v="1"/>
    <x v="0"/>
  </r>
  <r>
    <s v="5018423927"/>
    <s v="Shipped"/>
    <s v="BE-TPAR"/>
    <n v="1"/>
    <s v="07/07/2025"/>
    <s v="10:42:56"/>
    <s v="08/07/2025"/>
    <s v="15:00:00"/>
    <x v="25"/>
    <s v="20:17:36"/>
    <x v="2"/>
    <n v="8"/>
    <n v="21"/>
    <x v="0"/>
    <n v="1"/>
    <x v="0"/>
  </r>
  <r>
    <s v="5018423928"/>
    <s v="Shipped"/>
    <s v="BE-TPAR"/>
    <n v="1"/>
    <s v="07/07/2025"/>
    <s v="10:42:50"/>
    <s v="08/07/2025"/>
    <s v="15:00:00"/>
    <x v="25"/>
    <s v="20:16:15"/>
    <x v="2"/>
    <n v="8"/>
    <n v="21"/>
    <x v="0"/>
    <n v="1"/>
    <x v="0"/>
  </r>
  <r>
    <s v="5018423929"/>
    <s v="Shipped"/>
    <s v="BE-TPAR"/>
    <n v="1"/>
    <s v="07/07/2025"/>
    <s v="10:42:53"/>
    <s v="08/07/2025"/>
    <s v="15:00:00"/>
    <x v="25"/>
    <s v="20:17:24"/>
    <x v="2"/>
    <n v="8"/>
    <n v="21"/>
    <x v="0"/>
    <n v="1"/>
    <x v="0"/>
  </r>
  <r>
    <s v="5018423930"/>
    <s v="Shipped"/>
    <s v="BE-TPAR"/>
    <n v="1"/>
    <s v="07/07/2025"/>
    <s v="10:42:50"/>
    <s v="08/07/2025"/>
    <s v="15:00:00"/>
    <x v="25"/>
    <s v="20:17:37"/>
    <x v="2"/>
    <n v="8"/>
    <n v="21"/>
    <x v="0"/>
    <n v="1"/>
    <x v="0"/>
  </r>
  <r>
    <s v="5018423931"/>
    <s v="Shipped"/>
    <s v="BE-TPAR"/>
    <n v="1"/>
    <s v="07/07/2025"/>
    <s v="10:42:53"/>
    <s v="08/07/2025"/>
    <s v="15:00:00"/>
    <x v="25"/>
    <s v="20:14:20"/>
    <x v="2"/>
    <n v="8"/>
    <n v="21"/>
    <x v="0"/>
    <n v="1"/>
    <x v="0"/>
  </r>
  <r>
    <s v="5018423932"/>
    <s v="Shipped"/>
    <s v="BE-TPAR"/>
    <n v="1"/>
    <s v="07/07/2025"/>
    <s v="10:42:51"/>
    <s v="08/07/2025"/>
    <s v="15:00:00"/>
    <x v="25"/>
    <s v="20:16:21"/>
    <x v="2"/>
    <n v="8"/>
    <n v="21"/>
    <x v="0"/>
    <n v="1"/>
    <x v="0"/>
  </r>
  <r>
    <s v="5018423933"/>
    <s v="Shipped"/>
    <s v="BE-TPAR"/>
    <n v="1"/>
    <s v="07/07/2025"/>
    <s v="10:42:57"/>
    <s v="08/07/2025"/>
    <s v="15:00:00"/>
    <x v="25"/>
    <s v="20:15:53"/>
    <x v="2"/>
    <n v="8"/>
    <n v="21"/>
    <x v="0"/>
    <n v="1"/>
    <x v="0"/>
  </r>
  <r>
    <s v="5018423934"/>
    <s v="Shipped"/>
    <s v="BE-TPAR"/>
    <n v="1"/>
    <s v="07/07/2025"/>
    <s v="10:42:54"/>
    <s v="08/07/2025"/>
    <s v="15:00:00"/>
    <x v="25"/>
    <s v="20:15:47"/>
    <x v="2"/>
    <n v="8"/>
    <n v="21"/>
    <x v="0"/>
    <n v="1"/>
    <x v="0"/>
  </r>
  <r>
    <s v="5018423935"/>
    <s v="Shipped"/>
    <s v="BE-TPAR"/>
    <n v="1"/>
    <s v="07/07/2025"/>
    <s v="10:42:57"/>
    <s v="08/07/2025"/>
    <s v="15:00:00"/>
    <x v="25"/>
    <s v="20:17:39"/>
    <x v="2"/>
    <n v="8"/>
    <n v="21"/>
    <x v="0"/>
    <n v="1"/>
    <x v="0"/>
  </r>
  <r>
    <s v="5018423936"/>
    <s v="Shipped"/>
    <s v="BE-TPAR"/>
    <n v="1"/>
    <s v="07/07/2025"/>
    <s v="10:42:52"/>
    <s v="08/07/2025"/>
    <s v="15:00:00"/>
    <x v="25"/>
    <s v="20:16:57"/>
    <x v="2"/>
    <n v="8"/>
    <n v="21"/>
    <x v="0"/>
    <n v="1"/>
    <x v="0"/>
  </r>
  <r>
    <s v="5018423937"/>
    <s v="Shipped"/>
    <s v="BE-TPAR"/>
    <n v="1"/>
    <s v="07/07/2025"/>
    <s v="10:42:57"/>
    <s v="08/07/2025"/>
    <s v="15:00:00"/>
    <x v="25"/>
    <s v="20:18:24"/>
    <x v="2"/>
    <n v="8"/>
    <n v="21"/>
    <x v="0"/>
    <n v="1"/>
    <x v="0"/>
  </r>
  <r>
    <s v="5018423938"/>
    <s v="Shipped"/>
    <s v="BE-TPAR"/>
    <n v="1"/>
    <s v="07/07/2025"/>
    <s v="10:42:56"/>
    <s v="08/07/2025"/>
    <s v="15:00:00"/>
    <x v="25"/>
    <s v="20:16:22"/>
    <x v="2"/>
    <n v="8"/>
    <n v="21"/>
    <x v="0"/>
    <n v="1"/>
    <x v="0"/>
  </r>
  <r>
    <s v="5018423939"/>
    <s v="Shipped"/>
    <s v="BE-TPAR"/>
    <n v="1"/>
    <s v="07/07/2025"/>
    <s v="10:42:58"/>
    <s v="08/07/2025"/>
    <s v="15:00:00"/>
    <x v="25"/>
    <s v="20:15:12"/>
    <x v="2"/>
    <n v="8"/>
    <n v="21"/>
    <x v="0"/>
    <n v="1"/>
    <x v="0"/>
  </r>
  <r>
    <s v="5018423940"/>
    <s v="Shipped"/>
    <s v="BE-TPAR"/>
    <n v="1"/>
    <s v="07/07/2025"/>
    <s v="10:42:55"/>
    <s v="08/07/2025"/>
    <s v="15:00:00"/>
    <x v="25"/>
    <s v="20:16:48"/>
    <x v="2"/>
    <n v="8"/>
    <n v="21"/>
    <x v="0"/>
    <n v="1"/>
    <x v="0"/>
  </r>
  <r>
    <s v="5018423941"/>
    <s v="Shipped"/>
    <s v="BE-TPAR"/>
    <n v="1"/>
    <s v="07/07/2025"/>
    <s v="10:42:58"/>
    <s v="08/07/2025"/>
    <s v="15:00:00"/>
    <x v="25"/>
    <s v="20:14:37"/>
    <x v="2"/>
    <n v="8"/>
    <n v="21"/>
    <x v="0"/>
    <n v="1"/>
    <x v="0"/>
  </r>
  <r>
    <s v="5018423942"/>
    <s v="Shipped"/>
    <s v="BE-TPAR"/>
    <n v="1"/>
    <s v="07/07/2025"/>
    <s v="10:42:58"/>
    <s v="08/07/2025"/>
    <s v="15:00:00"/>
    <x v="25"/>
    <s v="20:17:30"/>
    <x v="2"/>
    <n v="8"/>
    <n v="21"/>
    <x v="0"/>
    <n v="1"/>
    <x v="0"/>
  </r>
  <r>
    <s v="5018423943"/>
    <s v="Shipped"/>
    <s v="BE-TPAR"/>
    <n v="1"/>
    <s v="07/07/2025"/>
    <s v="10:42:58"/>
    <s v="08/07/2025"/>
    <s v="15:00:00"/>
    <x v="25"/>
    <s v="20:17:50"/>
    <x v="2"/>
    <n v="8"/>
    <n v="21"/>
    <x v="0"/>
    <n v="1"/>
    <x v="0"/>
  </r>
  <r>
    <s v="5018423944"/>
    <s v="Shipped"/>
    <s v="BE-TPAR"/>
    <n v="1"/>
    <s v="07/07/2025"/>
    <s v="10:42:56"/>
    <s v="08/07/2025"/>
    <s v="15:00:00"/>
    <x v="25"/>
    <s v="20:16:43"/>
    <x v="2"/>
    <n v="8"/>
    <n v="21"/>
    <x v="0"/>
    <n v="1"/>
    <x v="0"/>
  </r>
  <r>
    <s v="5018423945"/>
    <s v="Shipped"/>
    <s v="BE-TPAR"/>
    <n v="1"/>
    <s v="07/07/2025"/>
    <s v="10:42:51"/>
    <s v="08/07/2025"/>
    <s v="15:00:00"/>
    <x v="25"/>
    <s v="20:14:28"/>
    <x v="2"/>
    <n v="8"/>
    <n v="21"/>
    <x v="0"/>
    <n v="1"/>
    <x v="0"/>
  </r>
  <r>
    <s v="5018423946"/>
    <s v="Shipped"/>
    <s v="BE-TPAR"/>
    <n v="1"/>
    <s v="07/07/2025"/>
    <s v="10:42:55"/>
    <s v="08/07/2025"/>
    <s v="15:00:00"/>
    <x v="25"/>
    <s v="20:17:49"/>
    <x v="2"/>
    <n v="8"/>
    <n v="21"/>
    <x v="0"/>
    <n v="1"/>
    <x v="0"/>
  </r>
  <r>
    <s v="5018423947"/>
    <s v="Shipped"/>
    <s v="BE-TPAR"/>
    <n v="1"/>
    <s v="07/07/2025"/>
    <s v="10:42:58"/>
    <s v="08/07/2025"/>
    <s v="15:00:00"/>
    <x v="25"/>
    <s v="20:16:46"/>
    <x v="2"/>
    <n v="8"/>
    <n v="21"/>
    <x v="0"/>
    <n v="1"/>
    <x v="0"/>
  </r>
  <r>
    <s v="5018423948"/>
    <s v="Shipped"/>
    <s v="BE-TPAR"/>
    <n v="1"/>
    <s v="07/07/2025"/>
    <s v="10:42:55"/>
    <s v="08/07/2025"/>
    <s v="15:00:00"/>
    <x v="25"/>
    <s v="20:16:29"/>
    <x v="2"/>
    <n v="8"/>
    <n v="21"/>
    <x v="0"/>
    <n v="1"/>
    <x v="0"/>
  </r>
  <r>
    <s v="5018423949"/>
    <s v="Shipped"/>
    <s v="BE-TPAR"/>
    <n v="1"/>
    <s v="07/07/2025"/>
    <s v="10:42:54"/>
    <s v="08/07/2025"/>
    <s v="15:00:00"/>
    <x v="25"/>
    <s v="20:16:41"/>
    <x v="2"/>
    <n v="8"/>
    <n v="21"/>
    <x v="0"/>
    <n v="1"/>
    <x v="0"/>
  </r>
  <r>
    <s v="5018423950"/>
    <s v="Shipped"/>
    <s v="BE-TPAR"/>
    <n v="1"/>
    <s v="07/07/2025"/>
    <s v="10:42:57"/>
    <s v="08/07/2025"/>
    <s v="15:00:00"/>
    <x v="25"/>
    <s v="20:16:54"/>
    <x v="2"/>
    <n v="8"/>
    <n v="21"/>
    <x v="0"/>
    <n v="1"/>
    <x v="0"/>
  </r>
  <r>
    <s v="5018425610"/>
    <s v="Shipped"/>
    <s v="BE-THPL"/>
    <n v="2"/>
    <s v="07/07/2025"/>
    <s v="14:13:10"/>
    <s v="07/07/2025"/>
    <s v="15:00:00"/>
    <x v="27"/>
    <s v="17:42:16"/>
    <x v="2"/>
    <n v="7"/>
    <n v="18"/>
    <x v="2"/>
    <n v="1"/>
    <x v="2"/>
  </r>
  <r>
    <s v="5018425611"/>
    <s v="Shipped"/>
    <s v="BE-TPAR"/>
    <n v="5"/>
    <s v="07/07/2025"/>
    <s v="14:13:10"/>
    <s v="08/07/2025"/>
    <s v="15:00:00"/>
    <x v="25"/>
    <s v="20:15:10"/>
    <x v="2"/>
    <n v="8"/>
    <n v="21"/>
    <x v="0"/>
    <n v="1"/>
    <x v="2"/>
  </r>
  <r>
    <s v="5018425612"/>
    <s v="Shipped"/>
    <s v="BE-TPAR"/>
    <n v="2"/>
    <s v="07/07/2025"/>
    <s v="14:13:11"/>
    <s v="08/07/2025"/>
    <s v="15:00:00"/>
    <x v="25"/>
    <s v="20:14:30"/>
    <x v="2"/>
    <n v="8"/>
    <n v="21"/>
    <x v="0"/>
    <n v="1"/>
    <x v="2"/>
  </r>
  <r>
    <s v="5018425743"/>
    <s v="Shipped"/>
    <s v="BE-TFPL"/>
    <n v="10"/>
    <s v="08/07/2025"/>
    <s v="09:27:22"/>
    <s v="08/07/2025"/>
    <s v="15:00:00"/>
    <x v="25"/>
    <s v="12:44:37"/>
    <x v="2"/>
    <n v="8"/>
    <n v="13"/>
    <x v="2"/>
    <n v="2"/>
    <x v="0"/>
  </r>
  <r>
    <s v="5018425744"/>
    <s v="Shipped"/>
    <s v="BE-TPAR"/>
    <n v="3"/>
    <s v="08/07/2025"/>
    <s v="09:27:21"/>
    <s v="09/07/2025"/>
    <s v="15:00:00"/>
    <x v="30"/>
    <s v="18:08:12"/>
    <x v="2"/>
    <n v="9"/>
    <n v="19"/>
    <x v="0"/>
    <n v="2"/>
    <x v="0"/>
  </r>
  <r>
    <s v="5018425745"/>
    <s v="Shipped"/>
    <s v="BE-THPL"/>
    <n v="14"/>
    <s v="08/07/2025"/>
    <s v="09:27:31"/>
    <s v="08/07/2025"/>
    <s v="15:00:00"/>
    <x v="25"/>
    <s v="20:15:05"/>
    <x v="2"/>
    <n v="8"/>
    <n v="21"/>
    <x v="2"/>
    <n v="2"/>
    <x v="0"/>
  </r>
  <r>
    <s v="5018425751"/>
    <s v="Shipped"/>
    <s v="BE-TFPL"/>
    <n v="17"/>
    <s v="08/07/2025"/>
    <s v="12:08:40"/>
    <s v="09/07/2025"/>
    <s v="15:00:00"/>
    <x v="30"/>
    <s v="18:07:35"/>
    <x v="2"/>
    <n v="9"/>
    <n v="19"/>
    <x v="0"/>
    <n v="2"/>
    <x v="2"/>
  </r>
  <r>
    <s v="5018425752"/>
    <s v="Shipped"/>
    <s v="BE-TPAR"/>
    <n v="3"/>
    <s v="08/07/2025"/>
    <s v="12:08:40"/>
    <s v="09/07/2025"/>
    <s v="15:00:00"/>
    <x v="30"/>
    <s v="18:08:37"/>
    <x v="2"/>
    <n v="9"/>
    <n v="19"/>
    <x v="0"/>
    <n v="2"/>
    <x v="2"/>
  </r>
  <r>
    <s v="5018425753"/>
    <s v="Shipped"/>
    <s v="BE-TPAR"/>
    <n v="1"/>
    <s v="08/07/2025"/>
    <s v="12:08:39"/>
    <s v="08/07/2025"/>
    <s v="15:00:00"/>
    <x v="25"/>
    <s v="20:17:20"/>
    <x v="2"/>
    <n v="8"/>
    <n v="21"/>
    <x v="2"/>
    <n v="2"/>
    <x v="2"/>
  </r>
  <r>
    <s v="5018425756"/>
    <s v="Shipped"/>
    <s v="BE-TPAR"/>
    <n v="4"/>
    <s v="08/07/2025"/>
    <s v="15:26:55"/>
    <s v="09/07/2025"/>
    <s v="15:00:00"/>
    <x v="30"/>
    <s v="18:06:58"/>
    <x v="2"/>
    <n v="9"/>
    <n v="19"/>
    <x v="0"/>
    <n v="2"/>
    <x v="2"/>
  </r>
  <r>
    <s v="5018425757"/>
    <s v="Shipped"/>
    <s v="BE-TFPL"/>
    <n v="2"/>
    <s v="08/07/2025"/>
    <s v="15:26:56"/>
    <s v="09/07/2025"/>
    <s v="15:00:00"/>
    <x v="30"/>
    <s v="15:56:12"/>
    <x v="2"/>
    <n v="9"/>
    <n v="16"/>
    <x v="0"/>
    <n v="2"/>
    <x v="2"/>
  </r>
  <r>
    <s v="5018426074"/>
    <s v="Shipped"/>
    <s v="BE-TPAR"/>
    <n v="4"/>
    <s v="09/07/2025"/>
    <s v="11:07:41"/>
    <s v="10/07/2025"/>
    <s v="15:00:00"/>
    <x v="28"/>
    <s v="17:52:58"/>
    <x v="2"/>
    <n v="10"/>
    <n v="18"/>
    <x v="0"/>
    <n v="3"/>
    <x v="2"/>
  </r>
  <r>
    <s v="5018426077"/>
    <s v="Shipped"/>
    <s v="BE-TPAR"/>
    <n v="5"/>
    <s v="09/07/2025"/>
    <s v="12:26:43"/>
    <s v="10/07/2025"/>
    <s v="15:00:00"/>
    <x v="28"/>
    <s v="17:50:48"/>
    <x v="2"/>
    <n v="10"/>
    <n v="18"/>
    <x v="0"/>
    <n v="3"/>
    <x v="2"/>
  </r>
  <r>
    <s v="5018426124"/>
    <s v="Shipped"/>
    <s v="BE-TFPL"/>
    <n v="32"/>
    <s v="07/07/2025"/>
    <s v="15:07:52"/>
    <s v="08/07/2025"/>
    <s v="15:00:00"/>
    <x v="25"/>
    <s v="12:45:14"/>
    <x v="2"/>
    <n v="8"/>
    <n v="13"/>
    <x v="0"/>
    <n v="1"/>
    <x v="2"/>
  </r>
  <r>
    <s v="5018426300"/>
    <s v="Shipped"/>
    <s v="BE-TPAR"/>
    <n v="2"/>
    <s v="07/07/2025"/>
    <s v="15:26:45"/>
    <s v="08/07/2025"/>
    <s v="15:00:00"/>
    <x v="25"/>
    <s v="20:16:25"/>
    <x v="2"/>
    <n v="8"/>
    <n v="21"/>
    <x v="0"/>
    <n v="1"/>
    <x v="2"/>
  </r>
  <r>
    <s v="5018426301"/>
    <s v="Shipped"/>
    <s v="BE-TPAR"/>
    <n v="8"/>
    <s v="07/07/2025"/>
    <s v="15:26:47"/>
    <s v="08/07/2025"/>
    <s v="15:00:00"/>
    <x v="25"/>
    <s v="20:16:04"/>
    <x v="2"/>
    <n v="8"/>
    <n v="21"/>
    <x v="0"/>
    <n v="1"/>
    <x v="2"/>
  </r>
  <r>
    <s v="5018426302"/>
    <s v="Shipped"/>
    <s v="BE-TPAR"/>
    <n v="4"/>
    <s v="07/07/2025"/>
    <s v="15:26:45"/>
    <s v="08/07/2025"/>
    <s v="15:00:00"/>
    <x v="25"/>
    <s v="20:17:16"/>
    <x v="2"/>
    <n v="8"/>
    <n v="21"/>
    <x v="0"/>
    <n v="1"/>
    <x v="2"/>
  </r>
  <r>
    <s v="5018426303"/>
    <s v="Shipped"/>
    <s v="BE-TFPL"/>
    <n v="10"/>
    <s v="07/07/2025"/>
    <s v="15:26:47"/>
    <s v="08/07/2025"/>
    <s v="15:00:00"/>
    <x v="25"/>
    <s v="12:43:52"/>
    <x v="2"/>
    <n v="8"/>
    <n v="13"/>
    <x v="0"/>
    <n v="1"/>
    <x v="2"/>
  </r>
  <r>
    <s v="5018683129"/>
    <s v="Cancelled"/>
    <s v="BE-JDR"/>
    <n v="1"/>
    <s v="11/08/2025"/>
    <s v="10:36:57"/>
    <s v="12/08/2025"/>
    <s v="17:00:00"/>
    <x v="1"/>
    <s v=""/>
    <x v="1"/>
    <m/>
    <m/>
    <x v="1"/>
    <m/>
    <x v="1"/>
  </r>
  <r>
    <s v="5018426304"/>
    <s v="Shipped"/>
    <s v="BE-TPAR"/>
    <n v="2"/>
    <s v="07/07/2025"/>
    <s v="15:26:44"/>
    <s v="08/07/2025"/>
    <s v="15:00:00"/>
    <x v="25"/>
    <s v="20:13:45"/>
    <x v="2"/>
    <n v="8"/>
    <n v="21"/>
    <x v="0"/>
    <n v="1"/>
    <x v="2"/>
  </r>
  <r>
    <s v="5018426305"/>
    <s v="Shipped"/>
    <s v="BE-TPAR"/>
    <n v="4"/>
    <s v="07/07/2025"/>
    <s v="15:26:46"/>
    <s v="08/07/2025"/>
    <s v="15:00:00"/>
    <x v="25"/>
    <s v="20:13:38"/>
    <x v="2"/>
    <n v="8"/>
    <n v="21"/>
    <x v="0"/>
    <n v="1"/>
    <x v="2"/>
  </r>
  <r>
    <s v="5018426306"/>
    <s v="Shipped"/>
    <s v="BE-TPAR"/>
    <n v="2"/>
    <s v="07/07/2025"/>
    <s v="15:26:45"/>
    <s v="08/07/2025"/>
    <s v="15:00:00"/>
    <x v="25"/>
    <s v="20:17:00"/>
    <x v="2"/>
    <n v="8"/>
    <n v="21"/>
    <x v="0"/>
    <n v="1"/>
    <x v="2"/>
  </r>
  <r>
    <s v="5018426800"/>
    <s v="Shipped"/>
    <s v="BE-TFPL"/>
    <n v="11"/>
    <s v="07/07/2025"/>
    <s v="14:27:21"/>
    <s v="08/07/2025"/>
    <s v="15:00:00"/>
    <x v="25"/>
    <s v="12:44:31"/>
    <x v="2"/>
    <n v="8"/>
    <n v="13"/>
    <x v="0"/>
    <n v="1"/>
    <x v="2"/>
  </r>
  <r>
    <s v="5018426882"/>
    <s v="Shipped"/>
    <s v="BE-THPL"/>
    <n v="9"/>
    <s v="07/07/2025"/>
    <s v="15:51:53"/>
    <s v="08/07/2025"/>
    <s v="15:00:00"/>
    <x v="25"/>
    <s v="20:15:23"/>
    <x v="2"/>
    <n v="8"/>
    <n v="21"/>
    <x v="0"/>
    <n v="1"/>
    <x v="2"/>
  </r>
  <r>
    <s v="5018426883"/>
    <s v="Shipped"/>
    <s v="BE-TFPL"/>
    <n v="4"/>
    <s v="07/07/2025"/>
    <s v="15:51:53"/>
    <s v="08/07/2025"/>
    <s v="15:00:00"/>
    <x v="25"/>
    <s v="20:14:40"/>
    <x v="2"/>
    <n v="8"/>
    <n v="21"/>
    <x v="0"/>
    <n v="1"/>
    <x v="2"/>
  </r>
  <r>
    <s v="5018426884"/>
    <s v="Shipped"/>
    <s v="BE-TPAR"/>
    <n v="2"/>
    <s v="07/07/2025"/>
    <s v="15:51:51"/>
    <s v="08/07/2025"/>
    <s v="15:00:00"/>
    <x v="25"/>
    <s v="20:16:30"/>
    <x v="2"/>
    <n v="8"/>
    <n v="21"/>
    <x v="0"/>
    <n v="1"/>
    <x v="2"/>
  </r>
  <r>
    <s v="5018426885"/>
    <s v="Shipped"/>
    <s v="BE-TFPL"/>
    <n v="15"/>
    <s v="07/07/2025"/>
    <s v="15:51:52"/>
    <s v="08/07/2025"/>
    <s v="15:00:00"/>
    <x v="25"/>
    <s v="12:43:53"/>
    <x v="2"/>
    <n v="8"/>
    <n v="13"/>
    <x v="0"/>
    <n v="1"/>
    <x v="2"/>
  </r>
  <r>
    <s v="5018426886"/>
    <s v="Shipped"/>
    <s v="BE-TPAR"/>
    <n v="1"/>
    <s v="07/07/2025"/>
    <s v="15:51:52"/>
    <s v="08/07/2025"/>
    <s v="15:00:00"/>
    <x v="25"/>
    <s v="20:13:59"/>
    <x v="2"/>
    <n v="8"/>
    <n v="21"/>
    <x v="0"/>
    <n v="1"/>
    <x v="2"/>
  </r>
  <r>
    <s v="5018426887"/>
    <s v="Shipped"/>
    <s v="BE-TPAR"/>
    <n v="9"/>
    <s v="07/07/2025"/>
    <s v="15:51:54"/>
    <s v="08/07/2025"/>
    <s v="15:00:00"/>
    <x v="25"/>
    <s v="20:14:09"/>
    <x v="2"/>
    <n v="8"/>
    <n v="21"/>
    <x v="0"/>
    <n v="1"/>
    <x v="2"/>
  </r>
  <r>
    <s v="5018426888"/>
    <s v="Shipped"/>
    <s v="BE-TPAR"/>
    <n v="4"/>
    <s v="07/07/2025"/>
    <s v="15:51:52"/>
    <s v="08/07/2025"/>
    <s v="15:00:00"/>
    <x v="25"/>
    <s v="20:14:11"/>
    <x v="2"/>
    <n v="8"/>
    <n v="21"/>
    <x v="0"/>
    <n v="1"/>
    <x v="2"/>
  </r>
  <r>
    <s v="5018426889"/>
    <s v="Shipped"/>
    <s v="BE-TPAR"/>
    <n v="8"/>
    <s v="07/07/2025"/>
    <s v="15:52:56"/>
    <s v="08/07/2025"/>
    <s v="15:00:00"/>
    <x v="25"/>
    <s v="20:14:15"/>
    <x v="2"/>
    <n v="8"/>
    <n v="21"/>
    <x v="0"/>
    <n v="1"/>
    <x v="2"/>
  </r>
  <r>
    <s v="5018426890"/>
    <s v="Shipped"/>
    <s v="BE-TFPL"/>
    <n v="13"/>
    <s v="07/07/2025"/>
    <s v="15:52:57"/>
    <s v="08/07/2025"/>
    <s v="15:00:00"/>
    <x v="25"/>
    <s v="12:43:54"/>
    <x v="2"/>
    <n v="8"/>
    <n v="13"/>
    <x v="0"/>
    <n v="1"/>
    <x v="2"/>
  </r>
  <r>
    <s v="5018426891"/>
    <s v="Shipped"/>
    <s v="BE-THPL"/>
    <n v="4"/>
    <s v="07/07/2025"/>
    <s v="15:51:51"/>
    <s v="08/07/2025"/>
    <s v="15:00:00"/>
    <x v="25"/>
    <s v="20:15:21"/>
    <x v="2"/>
    <n v="8"/>
    <n v="21"/>
    <x v="0"/>
    <n v="1"/>
    <x v="2"/>
  </r>
  <r>
    <s v="5018426892"/>
    <s v="Shipped"/>
    <s v="BE-TFPL"/>
    <n v="4"/>
    <s v="07/07/2025"/>
    <s v="15:51:54"/>
    <s v="08/07/2025"/>
    <s v="15:00:00"/>
    <x v="25"/>
    <s v="20:15:04"/>
    <x v="2"/>
    <n v="8"/>
    <n v="21"/>
    <x v="0"/>
    <n v="1"/>
    <x v="2"/>
  </r>
  <r>
    <s v="5018426893"/>
    <s v="Shipped"/>
    <s v="BE-THPL"/>
    <n v="13"/>
    <s v="07/07/2025"/>
    <s v="15:51:55"/>
    <s v="08/07/2025"/>
    <s v="15:00:00"/>
    <x v="25"/>
    <s v="20:15:55"/>
    <x v="2"/>
    <n v="8"/>
    <n v="21"/>
    <x v="0"/>
    <n v="1"/>
    <x v="2"/>
  </r>
  <r>
    <s v="5018426894"/>
    <s v="Shipped"/>
    <s v="BE-TPAR"/>
    <n v="14"/>
    <s v="07/07/2025"/>
    <s v="15:52:56"/>
    <s v="08/07/2025"/>
    <s v="15:00:00"/>
    <x v="25"/>
    <s v="20:18:36"/>
    <x v="2"/>
    <n v="8"/>
    <n v="21"/>
    <x v="0"/>
    <n v="1"/>
    <x v="2"/>
  </r>
  <r>
    <s v="5018426895"/>
    <s v="Shipped"/>
    <s v="BE-TPAR"/>
    <n v="1"/>
    <s v="07/07/2025"/>
    <s v="15:52:55"/>
    <s v="08/07/2025"/>
    <s v="15:00:00"/>
    <x v="25"/>
    <s v="20:15:13"/>
    <x v="2"/>
    <n v="8"/>
    <n v="21"/>
    <x v="0"/>
    <n v="1"/>
    <x v="2"/>
  </r>
  <r>
    <s v="5018426923"/>
    <s v="Shipped"/>
    <s v="BE-TPAR"/>
    <n v="6"/>
    <s v="07/07/2025"/>
    <s v="15:07:51"/>
    <s v="08/07/2025"/>
    <s v="15:00:00"/>
    <x v="25"/>
    <s v="20:17:29"/>
    <x v="2"/>
    <n v="8"/>
    <n v="21"/>
    <x v="0"/>
    <n v="1"/>
    <x v="2"/>
  </r>
  <r>
    <s v="5018426924"/>
    <s v="Shipped"/>
    <s v="BE-TPAR"/>
    <n v="3"/>
    <s v="07/07/2025"/>
    <s v="15:07:51"/>
    <s v="08/07/2025"/>
    <s v="15:00:00"/>
    <x v="25"/>
    <s v="20:17:22"/>
    <x v="2"/>
    <n v="8"/>
    <n v="21"/>
    <x v="0"/>
    <n v="1"/>
    <x v="2"/>
  </r>
  <r>
    <s v="5018426925"/>
    <s v="Shipped"/>
    <s v="BE-TPAR"/>
    <n v="7"/>
    <s v="07/07/2025"/>
    <s v="15:06:45"/>
    <s v="08/07/2025"/>
    <s v="15:00:00"/>
    <x v="25"/>
    <s v="20:15:29"/>
    <x v="2"/>
    <n v="8"/>
    <n v="21"/>
    <x v="0"/>
    <n v="1"/>
    <x v="2"/>
  </r>
  <r>
    <s v="5018426926"/>
    <s v="Shipped"/>
    <s v="BE-TFPL"/>
    <n v="10"/>
    <s v="07/07/2025"/>
    <s v="15:07:58"/>
    <s v="08/07/2025"/>
    <s v="15:00:00"/>
    <x v="25"/>
    <s v="12:44:35"/>
    <x v="2"/>
    <n v="8"/>
    <n v="13"/>
    <x v="0"/>
    <n v="1"/>
    <x v="2"/>
  </r>
  <r>
    <s v="5018687294"/>
    <s v="Cancelled"/>
    <s v="BE-TPAR"/>
    <n v="1"/>
    <s v="12/08/2025"/>
    <s v="11:52:01"/>
    <s v="12/08/2025"/>
    <s v="15:00:00"/>
    <x v="1"/>
    <s v=""/>
    <x v="1"/>
    <m/>
    <m/>
    <x v="1"/>
    <m/>
    <x v="1"/>
  </r>
  <r>
    <s v="5018687295"/>
    <s v="Cancelled"/>
    <s v="BE-TPAR"/>
    <n v="1"/>
    <s v="12/08/2025"/>
    <s v="11:52:02"/>
    <s v="12/08/2025"/>
    <s v="15:00:00"/>
    <x v="1"/>
    <s v=""/>
    <x v="1"/>
    <m/>
    <m/>
    <x v="1"/>
    <m/>
    <x v="1"/>
  </r>
  <r>
    <s v="5018687296"/>
    <s v="Cancelled"/>
    <s v="BE-TFPL"/>
    <n v="5"/>
    <s v="12/08/2025"/>
    <s v="11:52:03"/>
    <s v="12/08/2025"/>
    <s v="15:00:00"/>
    <x v="1"/>
    <s v=""/>
    <x v="1"/>
    <m/>
    <m/>
    <x v="1"/>
    <m/>
    <x v="1"/>
  </r>
  <r>
    <s v="5018687297"/>
    <s v="Cancelled"/>
    <s v="BE-TPAR"/>
    <n v="2"/>
    <s v="12/08/2025"/>
    <s v="11:52:01"/>
    <s v="12/08/2025"/>
    <s v="15:00:00"/>
    <x v="1"/>
    <s v=""/>
    <x v="1"/>
    <m/>
    <m/>
    <x v="1"/>
    <m/>
    <x v="1"/>
  </r>
  <r>
    <s v="5018687298"/>
    <s v="Cancelled"/>
    <s v="BE-TPAR"/>
    <n v="1"/>
    <s v="12/08/2025"/>
    <s v="11:52:06"/>
    <s v="12/08/2025"/>
    <s v="15:00:00"/>
    <x v="1"/>
    <s v=""/>
    <x v="1"/>
    <m/>
    <m/>
    <x v="1"/>
    <m/>
    <x v="1"/>
  </r>
  <r>
    <s v="5018687299"/>
    <s v="Cancelled"/>
    <s v="BE-TPAR"/>
    <n v="2"/>
    <s v="12/08/2025"/>
    <s v="11:52:02"/>
    <s v="12/08/2025"/>
    <s v="15:00:00"/>
    <x v="1"/>
    <s v=""/>
    <x v="1"/>
    <m/>
    <m/>
    <x v="1"/>
    <m/>
    <x v="1"/>
  </r>
  <r>
    <s v="5018687300"/>
    <s v="Cancelled"/>
    <s v="BE-THPL"/>
    <n v="11"/>
    <s v="12/08/2025"/>
    <s v="11:52:03"/>
    <s v="12/08/2025"/>
    <s v="15:00:00"/>
    <x v="1"/>
    <s v=""/>
    <x v="1"/>
    <m/>
    <m/>
    <x v="1"/>
    <m/>
    <x v="1"/>
  </r>
  <r>
    <s v="5018687301"/>
    <s v="Cancelled"/>
    <s v="BE-THPL"/>
    <n v="3"/>
    <s v="12/08/2025"/>
    <s v="11:52:05"/>
    <s v="12/08/2025"/>
    <s v="15:00:00"/>
    <x v="1"/>
    <s v=""/>
    <x v="1"/>
    <m/>
    <m/>
    <x v="1"/>
    <m/>
    <x v="1"/>
  </r>
  <r>
    <s v="5018687302"/>
    <s v="Cancelled"/>
    <s v="BE-TPAR"/>
    <n v="1"/>
    <s v="12/08/2025"/>
    <s v="11:52:06"/>
    <s v="12/08/2025"/>
    <s v="15:00:00"/>
    <x v="1"/>
    <s v=""/>
    <x v="1"/>
    <m/>
    <m/>
    <x v="1"/>
    <m/>
    <x v="1"/>
  </r>
  <r>
    <s v="5018687303"/>
    <s v="Cancelled"/>
    <s v="BE-TFPL"/>
    <n v="5"/>
    <s v="12/08/2025"/>
    <s v="11:52:06"/>
    <s v="12/08/2025"/>
    <s v="15:00:00"/>
    <x v="1"/>
    <s v=""/>
    <x v="1"/>
    <m/>
    <m/>
    <x v="1"/>
    <m/>
    <x v="1"/>
  </r>
  <r>
    <s v="5018427475"/>
    <s v="Shipped"/>
    <s v="BE-TPAR"/>
    <n v="7"/>
    <s v="08/07/2025"/>
    <s v="12:52:23"/>
    <s v="09/07/2025"/>
    <s v="15:00:00"/>
    <x v="30"/>
    <s v="18:06:01"/>
    <x v="2"/>
    <n v="9"/>
    <n v="19"/>
    <x v="0"/>
    <n v="2"/>
    <x v="2"/>
  </r>
  <r>
    <s v="5018427590"/>
    <s v="Shipped"/>
    <s v="BE-TPAR"/>
    <n v="2"/>
    <s v="08/07/2025"/>
    <s v="16:08:06"/>
    <s v="09/07/2025"/>
    <s v="15:00:00"/>
    <x v="30"/>
    <s v="18:06:50"/>
    <x v="2"/>
    <n v="9"/>
    <n v="19"/>
    <x v="0"/>
    <n v="2"/>
    <x v="2"/>
  </r>
  <r>
    <s v="5018428396"/>
    <s v="Shipped"/>
    <s v="BE-TPAR"/>
    <n v="1"/>
    <s v="10/07/2025"/>
    <s v="11:07:12"/>
    <s v="10/07/2025"/>
    <s v="15:00:00"/>
    <x v="28"/>
    <s v="17:52:18"/>
    <x v="2"/>
    <n v="10"/>
    <n v="18"/>
    <x v="2"/>
    <n v="4"/>
    <x v="2"/>
  </r>
  <r>
    <s v="5018688484"/>
    <s v="Cancelled"/>
    <s v="BE-TPAR"/>
    <n v="3"/>
    <s v="11/08/2025"/>
    <s v="18:22:45"/>
    <s v="11/08/2025"/>
    <s v="15:00:00"/>
    <x v="1"/>
    <s v=""/>
    <x v="1"/>
    <m/>
    <m/>
    <x v="1"/>
    <m/>
    <x v="1"/>
  </r>
  <r>
    <s v="5018688485"/>
    <s v="Cancelled"/>
    <s v="BE-TPAR"/>
    <n v="2"/>
    <s v="11/08/2025"/>
    <s v="18:22:46"/>
    <s v="11/08/2025"/>
    <s v="15:00:00"/>
    <x v="1"/>
    <s v=""/>
    <x v="1"/>
    <m/>
    <m/>
    <x v="1"/>
    <m/>
    <x v="1"/>
  </r>
  <r>
    <s v="5018688486"/>
    <s v="Cancelled"/>
    <s v="BE-TPAR"/>
    <n v="1"/>
    <s v="11/08/2025"/>
    <s v="18:22:45"/>
    <s v="11/08/2025"/>
    <s v="15:00:00"/>
    <x v="1"/>
    <s v=""/>
    <x v="1"/>
    <m/>
    <m/>
    <x v="1"/>
    <m/>
    <x v="1"/>
  </r>
  <r>
    <s v="5018688487"/>
    <s v="Cancelled"/>
    <s v="BE-TPAR"/>
    <n v="1"/>
    <s v="11/08/2025"/>
    <s v="18:22:45"/>
    <s v="11/08/2025"/>
    <s v="15:00:00"/>
    <x v="1"/>
    <s v=""/>
    <x v="1"/>
    <m/>
    <m/>
    <x v="1"/>
    <m/>
    <x v="1"/>
  </r>
  <r>
    <s v="5018688488"/>
    <s v="Cancelled"/>
    <s v="BE-TFPL"/>
    <n v="1"/>
    <s v="11/08/2025"/>
    <s v="18:22:51"/>
    <s v="11/08/2025"/>
    <s v="15:00:00"/>
    <x v="1"/>
    <s v=""/>
    <x v="1"/>
    <m/>
    <m/>
    <x v="1"/>
    <m/>
    <x v="1"/>
  </r>
  <r>
    <s v="5018688489"/>
    <s v="Cancelled"/>
    <s v="BE-TPAR"/>
    <n v="3"/>
    <s v="11/08/2025"/>
    <s v="18:22:51"/>
    <s v="11/08/2025"/>
    <s v="15:00:00"/>
    <x v="1"/>
    <s v=""/>
    <x v="1"/>
    <m/>
    <m/>
    <x v="1"/>
    <m/>
    <x v="1"/>
  </r>
  <r>
    <s v="5018688490"/>
    <s v="Cancelled"/>
    <s v="BE-TPAR"/>
    <n v="1"/>
    <s v="11/08/2025"/>
    <s v="18:22:50"/>
    <s v="11/08/2025"/>
    <s v="15:00:00"/>
    <x v="1"/>
    <s v=""/>
    <x v="1"/>
    <m/>
    <m/>
    <x v="1"/>
    <m/>
    <x v="1"/>
  </r>
  <r>
    <s v="5018688491"/>
    <s v="Cancelled"/>
    <s v="BE-TPAR"/>
    <n v="2"/>
    <s v="11/08/2025"/>
    <s v="18:22:51"/>
    <s v="11/08/2025"/>
    <s v="15:00:00"/>
    <x v="1"/>
    <s v=""/>
    <x v="1"/>
    <m/>
    <m/>
    <x v="1"/>
    <m/>
    <x v="1"/>
  </r>
  <r>
    <s v="5018688492"/>
    <s v="Cancelled"/>
    <s v="BE-TPAR"/>
    <n v="1"/>
    <s v="11/08/2025"/>
    <s v="18:22:49"/>
    <s v="11/08/2025"/>
    <s v="15:00:00"/>
    <x v="1"/>
    <s v=""/>
    <x v="1"/>
    <m/>
    <m/>
    <x v="1"/>
    <m/>
    <x v="1"/>
  </r>
  <r>
    <s v="5018688493"/>
    <s v="Cancelled"/>
    <s v="BE-TPAR"/>
    <n v="2"/>
    <s v="11/08/2025"/>
    <s v="18:22:46"/>
    <s v="11/08/2025"/>
    <s v="15:00:00"/>
    <x v="1"/>
    <s v=""/>
    <x v="1"/>
    <m/>
    <m/>
    <x v="1"/>
    <m/>
    <x v="1"/>
  </r>
  <r>
    <s v="5018688494"/>
    <s v="Cancelled"/>
    <s v="BE-TPAR"/>
    <n v="2"/>
    <s v="11/08/2025"/>
    <s v="18:22:50"/>
    <s v="11/08/2025"/>
    <s v="15:00:00"/>
    <x v="1"/>
    <s v=""/>
    <x v="1"/>
    <m/>
    <m/>
    <x v="1"/>
    <m/>
    <x v="1"/>
  </r>
  <r>
    <s v="5018688495"/>
    <s v="Cancelled"/>
    <s v="BE-TPAR"/>
    <n v="1"/>
    <s v="11/08/2025"/>
    <s v="18:22:49"/>
    <s v="11/08/2025"/>
    <s v="15:00:00"/>
    <x v="1"/>
    <s v=""/>
    <x v="1"/>
    <m/>
    <m/>
    <x v="1"/>
    <m/>
    <x v="1"/>
  </r>
  <r>
    <s v="5018688496"/>
    <s v="Cancelled"/>
    <s v="BE-TPAR"/>
    <n v="1"/>
    <s v="11/08/2025"/>
    <s v="18:22:52"/>
    <s v="11/08/2025"/>
    <s v="15:00:00"/>
    <x v="1"/>
    <s v=""/>
    <x v="1"/>
    <m/>
    <m/>
    <x v="1"/>
    <m/>
    <x v="1"/>
  </r>
  <r>
    <s v="5018688497"/>
    <s v="Cancelled"/>
    <s v="BE-TPAR"/>
    <n v="3"/>
    <s v="11/08/2025"/>
    <s v="18:22:46"/>
    <s v="11/08/2025"/>
    <s v="15:00:00"/>
    <x v="1"/>
    <s v=""/>
    <x v="1"/>
    <m/>
    <m/>
    <x v="1"/>
    <m/>
    <x v="1"/>
  </r>
  <r>
    <s v="5018688498"/>
    <s v="Cancelled"/>
    <s v="BE-THPLB"/>
    <n v="1"/>
    <s v="11/08/2025"/>
    <s v="18:22:52"/>
    <s v="11/08/2025"/>
    <s v="15:00:00"/>
    <x v="1"/>
    <s v=""/>
    <x v="1"/>
    <m/>
    <m/>
    <x v="1"/>
    <m/>
    <x v="1"/>
  </r>
  <r>
    <s v="5018688499"/>
    <s v="Cancelled"/>
    <s v="BE-TPAR"/>
    <n v="1"/>
    <s v="11/08/2025"/>
    <s v="18:22:48"/>
    <s v="12/08/2025"/>
    <s v="15:00:00"/>
    <x v="1"/>
    <s v=""/>
    <x v="1"/>
    <m/>
    <m/>
    <x v="1"/>
    <m/>
    <x v="1"/>
  </r>
  <r>
    <s v="5018428438"/>
    <s v="Shipped"/>
    <s v="BE-TPAR"/>
    <n v="1"/>
    <s v="09/07/2025"/>
    <s v="16:41:42"/>
    <s v="09/07/2025"/>
    <s v="15:00:00"/>
    <x v="28"/>
    <s v="17:51:14"/>
    <x v="2"/>
    <n v="10"/>
    <n v="18"/>
    <x v="0"/>
    <n v="3"/>
    <x v="2"/>
  </r>
  <r>
    <s v="5018428439"/>
    <s v="Shipped"/>
    <s v="BE-TFPL"/>
    <n v="1"/>
    <s v="09/07/2025"/>
    <s v="16:41:43"/>
    <s v="09/07/2025"/>
    <s v="15:00:00"/>
    <x v="28"/>
    <s v="12:32:25"/>
    <x v="2"/>
    <n v="10"/>
    <n v="13"/>
    <x v="0"/>
    <n v="3"/>
    <x v="2"/>
  </r>
  <r>
    <s v="5018428529"/>
    <s v="Shipped"/>
    <s v="BE-TPAR"/>
    <n v="1"/>
    <s v="08/07/2025"/>
    <s v="10:07:57"/>
    <s v="08/07/2025"/>
    <s v="15:00:00"/>
    <x v="25"/>
    <s v="20:17:42"/>
    <x v="2"/>
    <n v="8"/>
    <n v="21"/>
    <x v="2"/>
    <n v="2"/>
    <x v="0"/>
  </r>
  <r>
    <s v="5018428530"/>
    <s v="Shipped"/>
    <s v="BE-TPAR"/>
    <n v="4"/>
    <s v="08/07/2025"/>
    <s v="10:08:01"/>
    <s v="09/07/2025"/>
    <s v="15:00:00"/>
    <x v="30"/>
    <s v="18:07:26"/>
    <x v="2"/>
    <n v="9"/>
    <n v="19"/>
    <x v="0"/>
    <n v="2"/>
    <x v="0"/>
  </r>
  <r>
    <s v="5018428531"/>
    <s v="Shipped"/>
    <s v="BE-TFPL"/>
    <n v="17"/>
    <s v="08/07/2025"/>
    <s v="10:08:03"/>
    <s v="09/07/2025"/>
    <s v="15:00:00"/>
    <x v="30"/>
    <s v="18:08:39"/>
    <x v="2"/>
    <n v="9"/>
    <n v="19"/>
    <x v="0"/>
    <n v="2"/>
    <x v="0"/>
  </r>
  <r>
    <s v="5018428532"/>
    <s v="Shipped"/>
    <s v="BE-TFPL"/>
    <n v="5"/>
    <s v="08/07/2025"/>
    <s v="10:08:02"/>
    <s v="09/07/2025"/>
    <s v="15:00:00"/>
    <x v="30"/>
    <s v="15:55:58"/>
    <x v="2"/>
    <n v="9"/>
    <n v="16"/>
    <x v="0"/>
    <n v="2"/>
    <x v="0"/>
  </r>
  <r>
    <s v="5018428533"/>
    <s v="Shipped"/>
    <s v="BE-TPAR"/>
    <n v="2"/>
    <s v="08/07/2025"/>
    <s v="10:08:02"/>
    <s v="08/07/2025"/>
    <s v="15:00:00"/>
    <x v="25"/>
    <s v="20:16:18"/>
    <x v="2"/>
    <n v="8"/>
    <n v="21"/>
    <x v="2"/>
    <n v="2"/>
    <x v="0"/>
  </r>
  <r>
    <s v="5018428534"/>
    <s v="Shipped"/>
    <s v="BE-TPAR"/>
    <n v="1"/>
    <s v="08/07/2025"/>
    <s v="10:07:56"/>
    <s v="08/07/2025"/>
    <s v="15:00:00"/>
    <x v="25"/>
    <s v="20:14:59"/>
    <x v="2"/>
    <n v="8"/>
    <n v="21"/>
    <x v="2"/>
    <n v="2"/>
    <x v="0"/>
  </r>
  <r>
    <s v="5018428535"/>
    <s v="Shipped"/>
    <s v="BE-TPAR"/>
    <n v="10"/>
    <s v="08/07/2025"/>
    <s v="10:07:57"/>
    <s v="08/07/2025"/>
    <s v="15:00:00"/>
    <x v="25"/>
    <s v="20:18:17"/>
    <x v="2"/>
    <n v="8"/>
    <n v="21"/>
    <x v="2"/>
    <n v="2"/>
    <x v="0"/>
  </r>
  <r>
    <s v="5018428536"/>
    <s v="Shipped"/>
    <s v="BE-TPAR"/>
    <n v="5"/>
    <s v="08/07/2025"/>
    <s v="10:08:00"/>
    <s v="08/07/2025"/>
    <s v="15:00:00"/>
    <x v="25"/>
    <s v="20:18:24"/>
    <x v="2"/>
    <n v="8"/>
    <n v="21"/>
    <x v="2"/>
    <n v="2"/>
    <x v="0"/>
  </r>
  <r>
    <s v="5018428654"/>
    <s v="Shipped"/>
    <s v="BE-TPAR"/>
    <n v="2"/>
    <s v="08/07/2025"/>
    <s v="09:52:44"/>
    <s v="09/07/2025"/>
    <s v="15:00:00"/>
    <x v="30"/>
    <s v="18:07:40"/>
    <x v="2"/>
    <n v="9"/>
    <n v="19"/>
    <x v="0"/>
    <n v="2"/>
    <x v="0"/>
  </r>
  <r>
    <s v="5018428680"/>
    <s v="Shipped"/>
    <s v="BE-TPAR"/>
    <n v="2"/>
    <s v="07/07/2025"/>
    <s v="17:27:19"/>
    <s v="08/07/2025"/>
    <s v="15:00:00"/>
    <x v="25"/>
    <s v="20:14:25"/>
    <x v="2"/>
    <n v="8"/>
    <n v="21"/>
    <x v="0"/>
    <n v="1"/>
    <x v="2"/>
  </r>
  <r>
    <s v="5018428681"/>
    <s v="Shipped"/>
    <s v="BE-THPL"/>
    <n v="8"/>
    <s v="07/07/2025"/>
    <s v="17:27:19"/>
    <s v="08/07/2025"/>
    <s v="15:00:00"/>
    <x v="25"/>
    <s v="20:14:22"/>
    <x v="2"/>
    <n v="8"/>
    <n v="21"/>
    <x v="0"/>
    <n v="1"/>
    <x v="2"/>
  </r>
  <r>
    <s v="5018428682"/>
    <s v="Shipped"/>
    <s v="BE-TPAR"/>
    <n v="1"/>
    <s v="07/07/2025"/>
    <s v="17:27:19"/>
    <s v="08/07/2025"/>
    <s v="15:00:00"/>
    <x v="25"/>
    <s v="20:15:06"/>
    <x v="2"/>
    <n v="8"/>
    <n v="21"/>
    <x v="0"/>
    <n v="1"/>
    <x v="2"/>
  </r>
  <r>
    <s v="5018428683"/>
    <s v="Shipped"/>
    <s v="BE-TPAR"/>
    <n v="4"/>
    <s v="07/07/2025"/>
    <s v="17:27:20"/>
    <s v="08/07/2025"/>
    <s v="15:00:00"/>
    <x v="25"/>
    <s v="20:13:36"/>
    <x v="2"/>
    <n v="8"/>
    <n v="21"/>
    <x v="0"/>
    <n v="1"/>
    <x v="2"/>
  </r>
  <r>
    <s v="5018428733"/>
    <s v="Shipped"/>
    <s v="BE-TPAR"/>
    <n v="6"/>
    <s v="09/07/2025"/>
    <s v="09:27:36"/>
    <s v="10/07/2025"/>
    <s v="15:00:00"/>
    <x v="28"/>
    <s v="17:52:14"/>
    <x v="2"/>
    <n v="10"/>
    <n v="18"/>
    <x v="0"/>
    <n v="3"/>
    <x v="0"/>
  </r>
  <r>
    <s v="5018428746"/>
    <s v="Shipped"/>
    <s v="BE-TPAR"/>
    <n v="4"/>
    <s v="09/07/2025"/>
    <s v="10:27:18"/>
    <s v="09/07/2025"/>
    <s v="15:00:00"/>
    <x v="30"/>
    <s v="18:08:28"/>
    <x v="2"/>
    <n v="9"/>
    <n v="19"/>
    <x v="2"/>
    <n v="3"/>
    <x v="0"/>
  </r>
  <r>
    <s v="5018428747"/>
    <s v="Shipped"/>
    <s v="BE-THPL"/>
    <n v="3"/>
    <s v="09/07/2025"/>
    <s v="10:27:17"/>
    <s v="09/07/2025"/>
    <s v="15:00:00"/>
    <x v="30"/>
    <s v="15:56:06"/>
    <x v="2"/>
    <n v="9"/>
    <n v="16"/>
    <x v="2"/>
    <n v="3"/>
    <x v="0"/>
  </r>
  <r>
    <s v="5018428748"/>
    <s v="Shipped"/>
    <s v="BE-TPAR"/>
    <n v="1"/>
    <s v="09/07/2025"/>
    <s v="10:27:17"/>
    <s v="09/07/2025"/>
    <s v="15:00:00"/>
    <x v="30"/>
    <s v="18:08:33"/>
    <x v="2"/>
    <n v="9"/>
    <n v="19"/>
    <x v="2"/>
    <n v="3"/>
    <x v="0"/>
  </r>
  <r>
    <s v="5018428749"/>
    <s v="Shipped"/>
    <s v="BE-TPAR"/>
    <n v="1"/>
    <s v="09/07/2025"/>
    <s v="10:27:17"/>
    <s v="10/07/2025"/>
    <s v="15:00:00"/>
    <x v="28"/>
    <s v="17:50:20"/>
    <x v="2"/>
    <n v="10"/>
    <n v="18"/>
    <x v="0"/>
    <n v="3"/>
    <x v="0"/>
  </r>
  <r>
    <s v="5018428750"/>
    <s v="Shipped"/>
    <s v="BE-TPAR"/>
    <n v="1"/>
    <s v="09/07/2025"/>
    <s v="10:27:18"/>
    <s v="10/07/2025"/>
    <s v="15:00:00"/>
    <x v="28"/>
    <s v="17:54:00"/>
    <x v="2"/>
    <n v="10"/>
    <n v="18"/>
    <x v="0"/>
    <n v="3"/>
    <x v="0"/>
  </r>
  <r>
    <s v="5018428974"/>
    <s v="Shipped"/>
    <s v="BE-TFPL"/>
    <n v="3"/>
    <s v="08/07/2025"/>
    <s v="08:07:03"/>
    <s v="08/07/2025"/>
    <s v="15:00:00"/>
    <x v="25"/>
    <s v="12:45:19"/>
    <x v="2"/>
    <n v="8"/>
    <n v="13"/>
    <x v="2"/>
    <n v="2"/>
    <x v="0"/>
  </r>
  <r>
    <s v="5018428975"/>
    <s v="Shipped"/>
    <s v="BE-TFPL"/>
    <n v="8"/>
    <s v="08/07/2025"/>
    <s v="08:08:04"/>
    <s v="08/07/2025"/>
    <s v="15:00:00"/>
    <x v="25"/>
    <s v="12:44:03"/>
    <x v="2"/>
    <n v="8"/>
    <n v="13"/>
    <x v="2"/>
    <n v="2"/>
    <x v="0"/>
  </r>
  <r>
    <s v="5018428976"/>
    <s v="Shipped"/>
    <s v="BE-TPAR"/>
    <n v="1"/>
    <s v="08/07/2025"/>
    <s v="08:07:02"/>
    <s v="08/07/2025"/>
    <s v="15:00:00"/>
    <x v="25"/>
    <s v="20:15:49"/>
    <x v="2"/>
    <n v="8"/>
    <n v="21"/>
    <x v="2"/>
    <n v="2"/>
    <x v="0"/>
  </r>
  <r>
    <s v="5018430606"/>
    <s v="Shipped"/>
    <s v="BE-THPL"/>
    <n v="2"/>
    <s v="08/07/2025"/>
    <s v="12:26:59"/>
    <s v="09/07/2025"/>
    <s v="15:00:00"/>
    <x v="30"/>
    <s v="15:56:00"/>
    <x v="2"/>
    <n v="9"/>
    <n v="16"/>
    <x v="0"/>
    <n v="2"/>
    <x v="2"/>
  </r>
  <r>
    <s v="5018430730"/>
    <s v="Shipped"/>
    <s v="BE-TPAR"/>
    <n v="7"/>
    <s v="08/07/2025"/>
    <s v="11:07:48"/>
    <s v="08/07/2025"/>
    <s v="15:00:00"/>
    <x v="25"/>
    <s v="20:17:10"/>
    <x v="2"/>
    <n v="8"/>
    <n v="21"/>
    <x v="2"/>
    <n v="2"/>
    <x v="2"/>
  </r>
  <r>
    <s v="5018431523"/>
    <s v="Shipped"/>
    <s v="BE-TPAR"/>
    <n v="1"/>
    <s v="08/07/2025"/>
    <s v="08:27:05"/>
    <s v="09/07/2025"/>
    <s v="15:00:00"/>
    <x v="30"/>
    <s v="18:08:30"/>
    <x v="2"/>
    <n v="9"/>
    <n v="19"/>
    <x v="0"/>
    <n v="2"/>
    <x v="0"/>
  </r>
  <r>
    <s v="5018431911"/>
    <s v="Shipped"/>
    <s v="BE-TFPL"/>
    <n v="4"/>
    <s v="08/07/2025"/>
    <s v="13:07:28"/>
    <s v="08/07/2025"/>
    <s v="15:00:00"/>
    <x v="30"/>
    <s v="18:05:57"/>
    <x v="2"/>
    <n v="9"/>
    <n v="19"/>
    <x v="0"/>
    <n v="2"/>
    <x v="2"/>
  </r>
  <r>
    <s v="5018431912"/>
    <s v="Shipped"/>
    <s v="BE-TPAR"/>
    <n v="1"/>
    <s v="08/07/2025"/>
    <s v="13:07:27"/>
    <s v="09/07/2025"/>
    <s v="15:00:00"/>
    <x v="30"/>
    <s v="18:08:39"/>
    <x v="2"/>
    <n v="9"/>
    <n v="19"/>
    <x v="0"/>
    <n v="2"/>
    <x v="2"/>
  </r>
  <r>
    <s v="5018432028"/>
    <s v="Shipped"/>
    <s v="BE-TPAR"/>
    <n v="1"/>
    <s v="09/07/2025"/>
    <s v="10:07:49"/>
    <s v="09/07/2025"/>
    <s v="15:00:00"/>
    <x v="30"/>
    <s v="18:05:54"/>
    <x v="2"/>
    <n v="9"/>
    <n v="19"/>
    <x v="2"/>
    <n v="3"/>
    <x v="0"/>
  </r>
  <r>
    <s v="5018432029"/>
    <s v="Shipped"/>
    <s v="BE-TPAR"/>
    <n v="3"/>
    <s v="09/07/2025"/>
    <s v="10:07:48"/>
    <s v="10/07/2025"/>
    <s v="15:00:00"/>
    <x v="28"/>
    <s v="17:49:31"/>
    <x v="2"/>
    <n v="10"/>
    <n v="18"/>
    <x v="0"/>
    <n v="3"/>
    <x v="0"/>
  </r>
  <r>
    <s v="5018433803"/>
    <s v="Shipped"/>
    <s v="BE-TPAR"/>
    <n v="2"/>
    <s v="08/07/2025"/>
    <s v="14:08:02"/>
    <s v="09/07/2025"/>
    <s v="15:00:00"/>
    <x v="30"/>
    <s v="18:05:56"/>
    <x v="2"/>
    <n v="9"/>
    <n v="19"/>
    <x v="0"/>
    <n v="2"/>
    <x v="2"/>
  </r>
  <r>
    <s v="5018433804"/>
    <s v="Shipped"/>
    <s v="BE-TPAR"/>
    <n v="7"/>
    <s v="08/07/2025"/>
    <s v="14:08:03"/>
    <s v="09/07/2025"/>
    <s v="15:00:00"/>
    <x v="30"/>
    <s v="18:08:35"/>
    <x v="2"/>
    <n v="9"/>
    <n v="19"/>
    <x v="0"/>
    <n v="2"/>
    <x v="2"/>
  </r>
  <r>
    <s v="5018433806"/>
    <s v="Shipped"/>
    <s v="BE-THPL"/>
    <n v="7"/>
    <s v="08/07/2025"/>
    <s v="14:08:02"/>
    <s v="09/07/2025"/>
    <s v="15:00:00"/>
    <x v="30"/>
    <s v="15:56:03"/>
    <x v="2"/>
    <n v="9"/>
    <n v="16"/>
    <x v="0"/>
    <n v="2"/>
    <x v="2"/>
  </r>
  <r>
    <s v="5018433807"/>
    <s v="Shipped"/>
    <s v="BE-TPAR"/>
    <n v="2"/>
    <s v="08/07/2025"/>
    <s v="14:08:03"/>
    <s v="09/07/2025"/>
    <s v="15:00:00"/>
    <x v="30"/>
    <s v="18:08:23"/>
    <x v="2"/>
    <n v="9"/>
    <n v="19"/>
    <x v="0"/>
    <n v="2"/>
    <x v="2"/>
  </r>
  <r>
    <s v="5018433809"/>
    <s v="Shipped"/>
    <s v="BE-TFPL"/>
    <n v="13"/>
    <s v="08/07/2025"/>
    <s v="14:08:05"/>
    <s v="09/07/2025"/>
    <s v="15:00:00"/>
    <x v="30"/>
    <s v="15:56:29"/>
    <x v="2"/>
    <n v="9"/>
    <n v="16"/>
    <x v="0"/>
    <n v="2"/>
    <x v="2"/>
  </r>
  <r>
    <s v="5018433810"/>
    <s v="Shipped"/>
    <s v="BE-TFPL"/>
    <n v="24"/>
    <s v="08/07/2025"/>
    <s v="14:08:04"/>
    <s v="09/07/2025"/>
    <s v="15:00:00"/>
    <x v="30"/>
    <s v="18:08:32"/>
    <x v="2"/>
    <n v="9"/>
    <n v="19"/>
    <x v="0"/>
    <n v="2"/>
    <x v="2"/>
  </r>
  <r>
    <s v="5018433811"/>
    <s v="Shipped"/>
    <s v="BE-TFPL"/>
    <n v="4"/>
    <s v="08/07/2025"/>
    <s v="14:08:06"/>
    <s v="09/07/2025"/>
    <s v="15:00:00"/>
    <x v="30"/>
    <s v="18:08:32"/>
    <x v="2"/>
    <n v="9"/>
    <n v="19"/>
    <x v="0"/>
    <n v="2"/>
    <x v="2"/>
  </r>
  <r>
    <s v="5018434228"/>
    <s v="Shipped"/>
    <s v="BE-TPAR"/>
    <n v="8"/>
    <s v="10/07/2025"/>
    <s v="08:36:58"/>
    <s v="10/07/2025"/>
    <s v="15:00:00"/>
    <x v="28"/>
    <s v="17:53:07"/>
    <x v="2"/>
    <n v="10"/>
    <n v="18"/>
    <x v="2"/>
    <n v="4"/>
    <x v="0"/>
  </r>
  <r>
    <s v="5018434667"/>
    <s v="Shipped"/>
    <s v="BE-TPAR"/>
    <n v="2"/>
    <s v="09/07/2025"/>
    <s v="16:27:29"/>
    <s v="10/07/2025"/>
    <s v="15:00:00"/>
    <x v="28"/>
    <s v="17:51:55"/>
    <x v="2"/>
    <n v="10"/>
    <n v="18"/>
    <x v="0"/>
    <n v="3"/>
    <x v="2"/>
  </r>
  <r>
    <s v="5018434668"/>
    <s v="Shipped"/>
    <s v="BE-TFPL"/>
    <n v="1"/>
    <s v="09/07/2025"/>
    <s v="16:27:27"/>
    <s v="10/07/2025"/>
    <s v="15:00:00"/>
    <x v="28"/>
    <s v="12:32:21"/>
    <x v="2"/>
    <n v="10"/>
    <n v="13"/>
    <x v="0"/>
    <n v="3"/>
    <x v="2"/>
  </r>
  <r>
    <s v="5018434669"/>
    <s v="Shipped"/>
    <s v="BE-TPAR"/>
    <n v="1"/>
    <s v="09/07/2025"/>
    <s v="16:27:27"/>
    <s v="10/07/2025"/>
    <s v="15:00:00"/>
    <x v="28"/>
    <s v="17:52:29"/>
    <x v="2"/>
    <n v="10"/>
    <n v="18"/>
    <x v="0"/>
    <n v="3"/>
    <x v="2"/>
  </r>
  <r>
    <s v="5018434670"/>
    <s v="Shipped"/>
    <s v="BE-TPAR"/>
    <n v="1"/>
    <s v="09/07/2025"/>
    <s v="16:26:23"/>
    <s v="10/07/2025"/>
    <s v="15:00:00"/>
    <x v="28"/>
    <s v="17:54:13"/>
    <x v="2"/>
    <n v="10"/>
    <n v="18"/>
    <x v="0"/>
    <n v="3"/>
    <x v="2"/>
  </r>
  <r>
    <s v="5018434671"/>
    <s v="Shipped"/>
    <s v="BE-TPAR"/>
    <n v="2"/>
    <s v="09/07/2025"/>
    <s v="16:26:24"/>
    <s v="10/07/2025"/>
    <s v="15:00:00"/>
    <x v="28"/>
    <s v="17:52:31"/>
    <x v="2"/>
    <n v="10"/>
    <n v="18"/>
    <x v="0"/>
    <n v="3"/>
    <x v="2"/>
  </r>
  <r>
    <s v="5018434672"/>
    <s v="Shipped"/>
    <s v="BE-TPAR"/>
    <n v="1"/>
    <s v="09/07/2025"/>
    <s v="16:26:26"/>
    <s v="10/07/2025"/>
    <s v="15:00:00"/>
    <x v="28"/>
    <s v="17:54:01"/>
    <x v="2"/>
    <n v="10"/>
    <n v="18"/>
    <x v="0"/>
    <n v="3"/>
    <x v="2"/>
  </r>
  <r>
    <s v="5018434673"/>
    <s v="Shipped"/>
    <s v="BE-TPAR"/>
    <n v="1"/>
    <s v="09/07/2025"/>
    <s v="16:27:28"/>
    <s v="10/07/2025"/>
    <s v="15:00:00"/>
    <x v="28"/>
    <s v="17:52:30"/>
    <x v="2"/>
    <n v="10"/>
    <n v="18"/>
    <x v="0"/>
    <n v="3"/>
    <x v="2"/>
  </r>
  <r>
    <s v="5018434674"/>
    <s v="Shipped"/>
    <s v="BE-TPAR"/>
    <n v="1"/>
    <s v="09/07/2025"/>
    <s v="16:27:28"/>
    <s v="10/07/2025"/>
    <s v="15:00:00"/>
    <x v="28"/>
    <s v="17:50:02"/>
    <x v="2"/>
    <n v="10"/>
    <n v="18"/>
    <x v="0"/>
    <n v="3"/>
    <x v="2"/>
  </r>
  <r>
    <s v="5018434675"/>
    <s v="Shipped"/>
    <s v="BE-TPAR"/>
    <n v="1"/>
    <s v="09/07/2025"/>
    <s v="16:26:25"/>
    <s v="10/07/2025"/>
    <s v="15:00:00"/>
    <x v="28"/>
    <s v="17:50:33"/>
    <x v="2"/>
    <n v="10"/>
    <n v="18"/>
    <x v="0"/>
    <n v="3"/>
    <x v="2"/>
  </r>
  <r>
    <s v="5018434676"/>
    <s v="Shipped"/>
    <s v="BE-TPAR"/>
    <n v="1"/>
    <s v="09/07/2025"/>
    <s v="16:37:38"/>
    <s v="10/07/2025"/>
    <s v="15:00:00"/>
    <x v="28"/>
    <s v="17:51:09"/>
    <x v="2"/>
    <n v="10"/>
    <n v="18"/>
    <x v="0"/>
    <n v="3"/>
    <x v="2"/>
  </r>
  <r>
    <s v="5018434677"/>
    <s v="Shipped"/>
    <s v="BE-TFPL"/>
    <n v="2"/>
    <s v="09/07/2025"/>
    <s v="16:37:39"/>
    <s v="10/07/2025"/>
    <s v="15:00:00"/>
    <x v="28"/>
    <s v="12:32:04"/>
    <x v="2"/>
    <n v="10"/>
    <n v="13"/>
    <x v="0"/>
    <n v="3"/>
    <x v="2"/>
  </r>
  <r>
    <s v="5018434678"/>
    <s v="Shipped"/>
    <s v="BE-TPAR"/>
    <n v="1"/>
    <s v="09/07/2025"/>
    <s v="16:36:31"/>
    <s v="10/07/2025"/>
    <s v="15:00:00"/>
    <x v="28"/>
    <s v="17:54:15"/>
    <x v="2"/>
    <n v="10"/>
    <n v="18"/>
    <x v="0"/>
    <n v="3"/>
    <x v="2"/>
  </r>
  <r>
    <s v="5018434862"/>
    <s v="Shipped"/>
    <s v="BE-TPAR"/>
    <n v="7"/>
    <s v="08/07/2025"/>
    <s v="13:26:50"/>
    <s v="09/07/2025"/>
    <s v="15:00:00"/>
    <x v="30"/>
    <s v="18:07:44"/>
    <x v="2"/>
    <n v="9"/>
    <n v="19"/>
    <x v="0"/>
    <n v="2"/>
    <x v="2"/>
  </r>
  <r>
    <s v="5018434863"/>
    <s v="Shipped"/>
    <s v="BE-TFPL"/>
    <n v="50"/>
    <s v="08/07/2025"/>
    <s v="13:26:51"/>
    <s v="09/07/2025"/>
    <s v="15:00:00"/>
    <x v="30"/>
    <s v="15:57:00"/>
    <x v="2"/>
    <n v="9"/>
    <n v="16"/>
    <x v="0"/>
    <n v="2"/>
    <x v="2"/>
  </r>
  <r>
    <s v="5018435505"/>
    <s v="Shipped"/>
    <s v="BE-TPAR"/>
    <n v="1"/>
    <s v="10/07/2025"/>
    <s v="15:26:22"/>
    <s v="11/07/2025"/>
    <s v="15:00:00"/>
    <x v="29"/>
    <s v="17:23:03"/>
    <x v="2"/>
    <n v="11"/>
    <n v="18"/>
    <x v="0"/>
    <n v="4"/>
    <x v="2"/>
  </r>
  <r>
    <s v="5018435506"/>
    <s v="Shipped"/>
    <s v="BE-TFPL"/>
    <n v="2"/>
    <s v="10/07/2025"/>
    <s v="15:26:23"/>
    <s v="11/07/2025"/>
    <s v="15:00:00"/>
    <x v="29"/>
    <s v="17:23:56"/>
    <x v="2"/>
    <n v="11"/>
    <n v="18"/>
    <x v="0"/>
    <n v="4"/>
    <x v="2"/>
  </r>
  <r>
    <s v="5018435735"/>
    <s v="Shipped"/>
    <s v="BE-TPAR"/>
    <n v="1"/>
    <s v="09/07/2025"/>
    <s v="10:52:31"/>
    <s v="09/07/2025"/>
    <s v="15:00:00"/>
    <x v="30"/>
    <s v="18:06:19"/>
    <x v="2"/>
    <n v="9"/>
    <n v="19"/>
    <x v="2"/>
    <n v="3"/>
    <x v="0"/>
  </r>
  <r>
    <s v="5018436077"/>
    <s v="Shipped"/>
    <s v="BE-TPAR"/>
    <n v="1"/>
    <s v="08/07/2025"/>
    <s v="14:27:18"/>
    <s v="09/07/2025"/>
    <s v="15:00:00"/>
    <x v="30"/>
    <s v="18:06:54"/>
    <x v="2"/>
    <n v="9"/>
    <n v="19"/>
    <x v="0"/>
    <n v="2"/>
    <x v="2"/>
  </r>
  <r>
    <s v="5018436078"/>
    <s v="Shipped"/>
    <s v="BE-TPAR"/>
    <n v="1"/>
    <s v="08/07/2025"/>
    <s v="14:27:19"/>
    <s v="09/07/2025"/>
    <s v="15:00:00"/>
    <x v="30"/>
    <s v="18:07:07"/>
    <x v="2"/>
    <n v="9"/>
    <n v="19"/>
    <x v="0"/>
    <n v="2"/>
    <x v="2"/>
  </r>
  <r>
    <s v="5018436079"/>
    <s v="Shipped"/>
    <s v="BE-TPAR"/>
    <n v="12"/>
    <s v="08/07/2025"/>
    <s v="14:27:19"/>
    <s v="09/07/2025"/>
    <s v="15:00:00"/>
    <x v="30"/>
    <s v="18:06:45"/>
    <x v="2"/>
    <n v="9"/>
    <n v="19"/>
    <x v="0"/>
    <n v="2"/>
    <x v="2"/>
  </r>
  <r>
    <s v="5018437000"/>
    <s v="Shipped"/>
    <s v="BE-THPL"/>
    <n v="21"/>
    <s v="08/07/2025"/>
    <s v="14:27:22"/>
    <s v="09/07/2025"/>
    <s v="15:00:00"/>
    <x v="30"/>
    <s v="15:56:24"/>
    <x v="2"/>
    <n v="9"/>
    <n v="16"/>
    <x v="0"/>
    <n v="2"/>
    <x v="2"/>
  </r>
  <r>
    <s v="5018437001"/>
    <s v="Shipped"/>
    <s v="BE-TFPL"/>
    <n v="2"/>
    <s v="08/07/2025"/>
    <s v="14:27:20"/>
    <s v="09/07/2025"/>
    <s v="15:00:00"/>
    <x v="30"/>
    <s v="18:07:06"/>
    <x v="2"/>
    <n v="9"/>
    <n v="19"/>
    <x v="0"/>
    <n v="2"/>
    <x v="2"/>
  </r>
  <r>
    <s v="5018437002"/>
    <s v="Shipped"/>
    <s v="BE-THPL"/>
    <n v="14"/>
    <s v="08/07/2025"/>
    <s v="14:27:20"/>
    <s v="09/07/2025"/>
    <s v="15:00:00"/>
    <x v="30"/>
    <s v="15:56:05"/>
    <x v="2"/>
    <n v="9"/>
    <n v="16"/>
    <x v="0"/>
    <n v="2"/>
    <x v="2"/>
  </r>
  <r>
    <s v="5018437003"/>
    <s v="Shipped"/>
    <s v="BE-TPAR"/>
    <n v="3"/>
    <s v="08/07/2025"/>
    <s v="14:27:21"/>
    <s v="09/07/2025"/>
    <s v="15:00:00"/>
    <x v="30"/>
    <s v="18:06:22"/>
    <x v="2"/>
    <n v="9"/>
    <n v="19"/>
    <x v="0"/>
    <n v="2"/>
    <x v="2"/>
  </r>
  <r>
    <s v="5018437004"/>
    <s v="Shipped"/>
    <s v="BE-TFPL"/>
    <n v="16"/>
    <s v="08/07/2025"/>
    <s v="14:27:23"/>
    <s v="09/07/2025"/>
    <s v="15:00:00"/>
    <x v="30"/>
    <s v="15:56:26"/>
    <x v="2"/>
    <n v="9"/>
    <n v="16"/>
    <x v="0"/>
    <n v="2"/>
    <x v="2"/>
  </r>
  <r>
    <s v="5018437005"/>
    <s v="Shipped"/>
    <s v="BE-THPL"/>
    <n v="5"/>
    <s v="08/07/2025"/>
    <s v="14:27:21"/>
    <s v="09/07/2025"/>
    <s v="15:00:00"/>
    <x v="30"/>
    <s v="15:56:30"/>
    <x v="2"/>
    <n v="9"/>
    <n v="16"/>
    <x v="0"/>
    <n v="2"/>
    <x v="2"/>
  </r>
  <r>
    <s v="5018437217"/>
    <s v="Shipped"/>
    <s v="BE-TPAR"/>
    <n v="8"/>
    <s v="08/07/2025"/>
    <s v="14:52:29"/>
    <s v="09/07/2025"/>
    <s v="15:00:00"/>
    <x v="30"/>
    <s v="18:07:18"/>
    <x v="2"/>
    <n v="9"/>
    <n v="19"/>
    <x v="0"/>
    <n v="2"/>
    <x v="2"/>
  </r>
  <r>
    <s v="5018437218"/>
    <s v="Shipped"/>
    <s v="BE-THPL"/>
    <n v="8"/>
    <s v="08/07/2025"/>
    <s v="14:52:31"/>
    <s v="09/07/2025"/>
    <s v="15:00:00"/>
    <x v="30"/>
    <s v="15:56:00"/>
    <x v="2"/>
    <n v="9"/>
    <n v="16"/>
    <x v="0"/>
    <n v="2"/>
    <x v="2"/>
  </r>
  <r>
    <s v="5018437219"/>
    <s v="Shipped"/>
    <s v="BE-TPAR"/>
    <n v="2"/>
    <s v="08/07/2025"/>
    <s v="14:52:29"/>
    <s v="09/07/2025"/>
    <s v="15:00:00"/>
    <x v="30"/>
    <s v="18:06:29"/>
    <x v="2"/>
    <n v="9"/>
    <n v="19"/>
    <x v="0"/>
    <n v="2"/>
    <x v="2"/>
  </r>
  <r>
    <s v="5018437220"/>
    <s v="Shipped"/>
    <s v="BE-TPAR"/>
    <n v="2"/>
    <s v="08/07/2025"/>
    <s v="14:52:28"/>
    <s v="09/07/2025"/>
    <s v="15:00:00"/>
    <x v="30"/>
    <s v="18:06:53"/>
    <x v="2"/>
    <n v="9"/>
    <n v="19"/>
    <x v="0"/>
    <n v="2"/>
    <x v="2"/>
  </r>
  <r>
    <s v="5018437221"/>
    <s v="Shipped"/>
    <s v="BE-THPL"/>
    <n v="11"/>
    <s v="08/07/2025"/>
    <s v="14:52:30"/>
    <s v="09/07/2025"/>
    <s v="15:00:00"/>
    <x v="30"/>
    <s v="18:06:11"/>
    <x v="2"/>
    <n v="9"/>
    <n v="19"/>
    <x v="0"/>
    <n v="2"/>
    <x v="2"/>
  </r>
  <r>
    <s v="5018437246"/>
    <s v="Shipped"/>
    <s v="BE-TFPL"/>
    <n v="26"/>
    <s v="08/07/2025"/>
    <s v="15:52:00"/>
    <s v="09/07/2025"/>
    <s v="15:00:00"/>
    <x v="30"/>
    <s v="15:56:07"/>
    <x v="2"/>
    <n v="9"/>
    <n v="16"/>
    <x v="0"/>
    <n v="2"/>
    <x v="2"/>
  </r>
  <r>
    <s v="5018437256"/>
    <s v="Shipped"/>
    <s v="BE-TFPL"/>
    <n v="13"/>
    <s v="09/07/2025"/>
    <s v="11:27:46"/>
    <s v="10/07/2025"/>
    <s v="15:00:00"/>
    <x v="28"/>
    <s v="17:53:59"/>
    <x v="2"/>
    <n v="10"/>
    <n v="18"/>
    <x v="0"/>
    <n v="3"/>
    <x v="2"/>
  </r>
  <r>
    <s v="5018437257"/>
    <s v="Shipped"/>
    <s v="BE-TPAR"/>
    <n v="9"/>
    <s v="09/07/2025"/>
    <s v="11:27:48"/>
    <s v="10/07/2025"/>
    <s v="15:00:00"/>
    <x v="28"/>
    <s v="17:52:43"/>
    <x v="2"/>
    <n v="10"/>
    <n v="18"/>
    <x v="0"/>
    <n v="3"/>
    <x v="2"/>
  </r>
  <r>
    <s v="5018437302"/>
    <s v="Shipped"/>
    <s v="BE-TPAR"/>
    <n v="7"/>
    <s v="10/07/2025"/>
    <s v="14:07:48"/>
    <s v="11/07/2025"/>
    <s v="15:00:00"/>
    <x v="29"/>
    <s v="17:21:50"/>
    <x v="2"/>
    <n v="11"/>
    <n v="18"/>
    <x v="0"/>
    <n v="4"/>
    <x v="2"/>
  </r>
  <r>
    <s v="5018437303"/>
    <s v="Shipped"/>
    <s v="BE-TPAR"/>
    <n v="6"/>
    <s v="10/07/2025"/>
    <s v="14:07:48"/>
    <s v="11/07/2025"/>
    <s v="15:00:00"/>
    <x v="29"/>
    <s v="17:21:27"/>
    <x v="2"/>
    <n v="11"/>
    <n v="18"/>
    <x v="0"/>
    <n v="4"/>
    <x v="2"/>
  </r>
  <r>
    <s v="5018437401"/>
    <s v="Shipped"/>
    <s v="BE-TFPL"/>
    <n v="6"/>
    <s v="08/07/2025"/>
    <s v="15:06:33"/>
    <s v="09/07/2025"/>
    <s v="15:00:00"/>
    <x v="30"/>
    <s v="15:56:25"/>
    <x v="2"/>
    <n v="9"/>
    <n v="16"/>
    <x v="0"/>
    <n v="2"/>
    <x v="2"/>
  </r>
  <r>
    <s v="5018437402"/>
    <s v="Shipped"/>
    <s v="BE-TPAR"/>
    <n v="12"/>
    <s v="08/07/2025"/>
    <s v="15:06:34"/>
    <s v="09/07/2025"/>
    <s v="15:00:00"/>
    <x v="30"/>
    <s v="18:07:06"/>
    <x v="2"/>
    <n v="9"/>
    <n v="19"/>
    <x v="0"/>
    <n v="2"/>
    <x v="2"/>
  </r>
  <r>
    <s v="5018437728"/>
    <s v="Shipped"/>
    <s v="BE-TPAR"/>
    <n v="5"/>
    <s v="09/07/2025"/>
    <s v="09:08:24"/>
    <s v="10/07/2025"/>
    <s v="15:00:00"/>
    <x v="28"/>
    <s v="17:53:41"/>
    <x v="2"/>
    <n v="10"/>
    <n v="18"/>
    <x v="0"/>
    <n v="3"/>
    <x v="0"/>
  </r>
  <r>
    <s v="5018437729"/>
    <s v="Shipped"/>
    <s v="BE-TPAR"/>
    <n v="9"/>
    <s v="09/07/2025"/>
    <s v="09:08:19"/>
    <s v="09/07/2025"/>
    <s v="15:00:00"/>
    <x v="30"/>
    <s v="18:07:33"/>
    <x v="2"/>
    <n v="9"/>
    <n v="19"/>
    <x v="2"/>
    <n v="3"/>
    <x v="0"/>
  </r>
  <r>
    <s v="5018437934"/>
    <s v="Shipped"/>
    <s v="BE-TPAR"/>
    <n v="1"/>
    <s v="10/07/2025"/>
    <s v="10:08:23"/>
    <s v="10/07/2025"/>
    <s v="15:00:00"/>
    <x v="28"/>
    <s v="17:49:27"/>
    <x v="2"/>
    <n v="10"/>
    <n v="18"/>
    <x v="2"/>
    <n v="4"/>
    <x v="0"/>
  </r>
  <r>
    <s v="5018437935"/>
    <s v="Shipped"/>
    <s v="BE-TPAR"/>
    <n v="1"/>
    <s v="10/07/2025"/>
    <s v="10:08:24"/>
    <s v="11/07/2025"/>
    <s v="15:00:00"/>
    <x v="29"/>
    <s v="17:20:44"/>
    <x v="2"/>
    <n v="11"/>
    <n v="18"/>
    <x v="0"/>
    <n v="4"/>
    <x v="0"/>
  </r>
  <r>
    <s v="5018437936"/>
    <s v="Shipped"/>
    <s v="BE-TFPL"/>
    <n v="23"/>
    <s v="10/07/2025"/>
    <s v="10:08:26"/>
    <s v="11/07/2025"/>
    <s v="15:00:00"/>
    <x v="29"/>
    <s v="14:06:33"/>
    <x v="2"/>
    <n v="11"/>
    <n v="15"/>
    <x v="0"/>
    <n v="4"/>
    <x v="0"/>
  </r>
  <r>
    <s v="5018437937"/>
    <s v="Shipped"/>
    <s v="BE-TFPL"/>
    <n v="27"/>
    <s v="10/07/2025"/>
    <s v="10:08:25"/>
    <s v="15/07/2025"/>
    <s v="15:00:00"/>
    <x v="32"/>
    <s v="11:20:42"/>
    <x v="2"/>
    <n v="15"/>
    <n v="12"/>
    <x v="4"/>
    <n v="4"/>
    <x v="0"/>
  </r>
  <r>
    <s v="5018438040"/>
    <s v="Shipped"/>
    <s v="BE-TFPL"/>
    <n v="3"/>
    <s v="08/07/2025"/>
    <s v="16:27:24"/>
    <s v="09/07/2025"/>
    <s v="15:00:00"/>
    <x v="30"/>
    <s v="15:56:02"/>
    <x v="2"/>
    <n v="9"/>
    <n v="16"/>
    <x v="0"/>
    <n v="2"/>
    <x v="2"/>
  </r>
  <r>
    <s v="5018438041"/>
    <s v="Shipped"/>
    <s v="BE-TPAR"/>
    <n v="13"/>
    <s v="08/07/2025"/>
    <s v="16:27:27"/>
    <s v="08/07/2025"/>
    <s v="15:00:00"/>
    <x v="30"/>
    <s v="18:07:54"/>
    <x v="2"/>
    <n v="9"/>
    <n v="19"/>
    <x v="0"/>
    <n v="2"/>
    <x v="2"/>
  </r>
  <r>
    <s v="5018438042"/>
    <s v="Shipped"/>
    <s v="BE-THPLB"/>
    <n v="21"/>
    <s v="08/07/2025"/>
    <s v="16:27:26"/>
    <s v="09/07/2025"/>
    <s v="15:00:00"/>
    <x v="30"/>
    <s v="18:06:29"/>
    <x v="2"/>
    <n v="9"/>
    <n v="19"/>
    <x v="0"/>
    <n v="2"/>
    <x v="2"/>
  </r>
  <r>
    <s v="5018438043"/>
    <s v="Shipped"/>
    <s v="BE-TPAR"/>
    <n v="5"/>
    <s v="08/07/2025"/>
    <s v="16:27:25"/>
    <s v="09/07/2025"/>
    <s v="15:00:00"/>
    <x v="30"/>
    <s v="18:08:01"/>
    <x v="2"/>
    <n v="9"/>
    <n v="19"/>
    <x v="0"/>
    <n v="2"/>
    <x v="2"/>
  </r>
  <r>
    <s v="5018438044"/>
    <s v="Shipped"/>
    <s v="BE-TPAR"/>
    <n v="4"/>
    <s v="08/07/2025"/>
    <s v="16:27:25"/>
    <s v="09/07/2025"/>
    <s v="15:00:00"/>
    <x v="30"/>
    <s v="18:07:10"/>
    <x v="2"/>
    <n v="9"/>
    <n v="19"/>
    <x v="0"/>
    <n v="2"/>
    <x v="2"/>
  </r>
  <r>
    <s v="5018438045"/>
    <s v="Shipped"/>
    <s v="BE-THPL"/>
    <n v="28"/>
    <s v="08/07/2025"/>
    <s v="16:27:29"/>
    <s v="09/07/2025"/>
    <s v="15:00:00"/>
    <x v="30"/>
    <s v="18:08:30"/>
    <x v="2"/>
    <n v="9"/>
    <n v="19"/>
    <x v="0"/>
    <n v="2"/>
    <x v="2"/>
  </r>
  <r>
    <s v="5018438046"/>
    <s v="Shipped"/>
    <s v="BE-TPAR"/>
    <n v="2"/>
    <s v="08/07/2025"/>
    <s v="16:27:24"/>
    <s v="09/07/2025"/>
    <s v="15:00:00"/>
    <x v="30"/>
    <s v="18:07:56"/>
    <x v="2"/>
    <n v="9"/>
    <n v="19"/>
    <x v="0"/>
    <n v="2"/>
    <x v="2"/>
  </r>
  <r>
    <s v="5018438047"/>
    <s v="Shipped"/>
    <s v="BE-TFPL"/>
    <n v="8"/>
    <s v="08/07/2025"/>
    <s v="16:27:28"/>
    <s v="09/07/2025"/>
    <s v="15:00:00"/>
    <x v="30"/>
    <s v="15:56:22"/>
    <x v="2"/>
    <n v="9"/>
    <n v="16"/>
    <x v="0"/>
    <n v="2"/>
    <x v="2"/>
  </r>
  <r>
    <s v="5018438048"/>
    <s v="Shipped"/>
    <s v="BE-TFPL"/>
    <n v="7"/>
    <s v="08/07/2025"/>
    <s v="16:27:29"/>
    <s v="09/07/2025"/>
    <s v="15:00:00"/>
    <x v="30"/>
    <s v="15:57:01"/>
    <x v="2"/>
    <n v="9"/>
    <n v="16"/>
    <x v="0"/>
    <n v="2"/>
    <x v="2"/>
  </r>
  <r>
    <s v="5018691781"/>
    <s v="Cancelled"/>
    <s v="BE-TPAR"/>
    <n v="1"/>
    <s v="12/08/2025"/>
    <s v="16:37:33"/>
    <s v="13/08/2025"/>
    <s v="15:00:00"/>
    <x v="1"/>
    <s v=""/>
    <x v="1"/>
    <m/>
    <m/>
    <x v="1"/>
    <m/>
    <x v="1"/>
  </r>
  <r>
    <s v="5018438049"/>
    <s v="Shipped"/>
    <s v="BE-TFPL"/>
    <n v="12"/>
    <s v="08/07/2025"/>
    <s v="16:27:28"/>
    <s v="09/07/2025"/>
    <s v="15:00:00"/>
    <x v="30"/>
    <s v="18:06:31"/>
    <x v="2"/>
    <n v="9"/>
    <n v="19"/>
    <x v="0"/>
    <n v="2"/>
    <x v="2"/>
  </r>
  <r>
    <s v="5018438605"/>
    <s v="Shipped"/>
    <s v="BE-THPLB"/>
    <n v="4"/>
    <s v="09/07/2025"/>
    <s v="10:53:37"/>
    <s v="09/07/2025"/>
    <s v="15:00:00"/>
    <x v="30"/>
    <s v="15:56:04"/>
    <x v="2"/>
    <n v="9"/>
    <n v="16"/>
    <x v="2"/>
    <n v="3"/>
    <x v="0"/>
  </r>
  <r>
    <s v="5018438904"/>
    <s v="Shipped"/>
    <s v="BE-TFPL"/>
    <n v="5"/>
    <s v="09/07/2025"/>
    <s v="12:08:20"/>
    <s v="10/07/2025"/>
    <s v="15:00:00"/>
    <x v="28"/>
    <s v="12:33:02"/>
    <x v="2"/>
    <n v="10"/>
    <n v="13"/>
    <x v="0"/>
    <n v="3"/>
    <x v="2"/>
  </r>
  <r>
    <s v="5018438905"/>
    <s v="Shipped"/>
    <s v="BE-THPL"/>
    <n v="7"/>
    <s v="09/07/2025"/>
    <s v="12:08:14"/>
    <s v="10/07/2025"/>
    <s v="15:00:00"/>
    <x v="28"/>
    <s v="12:32:27"/>
    <x v="2"/>
    <n v="10"/>
    <n v="13"/>
    <x v="0"/>
    <n v="3"/>
    <x v="2"/>
  </r>
  <r>
    <s v="5018438906"/>
    <s v="Shipped"/>
    <s v="BE-TPAR"/>
    <n v="2"/>
    <s v="09/07/2025"/>
    <s v="12:08:09"/>
    <s v="10/07/2025"/>
    <s v="15:00:00"/>
    <x v="28"/>
    <s v="17:51:02"/>
    <x v="2"/>
    <n v="10"/>
    <n v="18"/>
    <x v="0"/>
    <n v="3"/>
    <x v="2"/>
  </r>
  <r>
    <s v="5018438907"/>
    <s v="Shipped"/>
    <s v="BE-TFPL"/>
    <n v="22"/>
    <s v="09/07/2025"/>
    <s v="12:08:12"/>
    <s v="10/07/2025"/>
    <s v="15:00:00"/>
    <x v="28"/>
    <s v="12:32:23"/>
    <x v="2"/>
    <n v="10"/>
    <n v="13"/>
    <x v="0"/>
    <n v="3"/>
    <x v="2"/>
  </r>
  <r>
    <s v="5018438908"/>
    <s v="Shipped"/>
    <s v="BE-TPAR"/>
    <n v="3"/>
    <s v="09/07/2025"/>
    <s v="12:08:19"/>
    <s v="09/07/2025"/>
    <s v="15:00:00"/>
    <x v="28"/>
    <s v="17:52:06"/>
    <x v="2"/>
    <n v="10"/>
    <n v="18"/>
    <x v="0"/>
    <n v="3"/>
    <x v="2"/>
  </r>
  <r>
    <s v="5018438909"/>
    <s v="Shipped"/>
    <s v="BE-TFPL"/>
    <n v="48"/>
    <s v="09/07/2025"/>
    <s v="12:08:39"/>
    <s v="10/07/2025"/>
    <s v="15:00:00"/>
    <x v="28"/>
    <s v="12:33:00"/>
    <x v="2"/>
    <n v="10"/>
    <n v="13"/>
    <x v="0"/>
    <n v="3"/>
    <x v="2"/>
  </r>
  <r>
    <s v="5018438910"/>
    <s v="Shipped"/>
    <s v="BE-TPAR"/>
    <n v="1"/>
    <s v="09/07/2025"/>
    <s v="12:08:20"/>
    <s v="10/07/2025"/>
    <s v="15:00:00"/>
    <x v="28"/>
    <s v="17:50:44"/>
    <x v="2"/>
    <n v="10"/>
    <n v="18"/>
    <x v="0"/>
    <n v="3"/>
    <x v="2"/>
  </r>
  <r>
    <s v="5018438911"/>
    <s v="Shipped"/>
    <s v="BE-TPAR"/>
    <n v="2"/>
    <s v="09/07/2025"/>
    <s v="12:08:21"/>
    <s v="10/07/2025"/>
    <s v="15:00:00"/>
    <x v="28"/>
    <s v="17:52:33"/>
    <x v="2"/>
    <n v="10"/>
    <n v="18"/>
    <x v="0"/>
    <n v="3"/>
    <x v="2"/>
  </r>
  <r>
    <s v="5018438912"/>
    <s v="Shipped"/>
    <s v="BE-TFPL"/>
    <n v="9"/>
    <s v="09/07/2025"/>
    <s v="12:08:18"/>
    <s v="10/07/2025"/>
    <s v="15:00:00"/>
    <x v="28"/>
    <s v="12:31:59"/>
    <x v="2"/>
    <n v="10"/>
    <n v="13"/>
    <x v="0"/>
    <n v="3"/>
    <x v="2"/>
  </r>
  <r>
    <s v="5018439236"/>
    <s v="Shipped"/>
    <s v="BE-TPAR"/>
    <n v="2"/>
    <s v="09/07/2025"/>
    <s v="15:52:06"/>
    <s v="10/07/2025"/>
    <s v="15:00:00"/>
    <x v="28"/>
    <s v="17:53:14"/>
    <x v="2"/>
    <n v="10"/>
    <n v="18"/>
    <x v="0"/>
    <n v="3"/>
    <x v="2"/>
  </r>
  <r>
    <s v="5018439237"/>
    <s v="Shipped"/>
    <s v="BE-THPL"/>
    <n v="3"/>
    <s v="09/07/2025"/>
    <s v="15:52:05"/>
    <s v="10/07/2025"/>
    <s v="15:00:00"/>
    <x v="28"/>
    <s v="12:32:22"/>
    <x v="2"/>
    <n v="10"/>
    <n v="13"/>
    <x v="0"/>
    <n v="3"/>
    <x v="2"/>
  </r>
  <r>
    <s v="5018439238"/>
    <s v="Shipped"/>
    <s v="BE-TFPL"/>
    <n v="11"/>
    <s v="09/07/2025"/>
    <s v="15:52:07"/>
    <s v="10/07/2025"/>
    <s v="15:00:00"/>
    <x v="28"/>
    <s v="12:32:00"/>
    <x v="2"/>
    <n v="10"/>
    <n v="13"/>
    <x v="0"/>
    <n v="3"/>
    <x v="2"/>
  </r>
  <r>
    <s v="5018439239"/>
    <s v="Shipped"/>
    <s v="BE-TPAR"/>
    <n v="1"/>
    <s v="09/07/2025"/>
    <s v="15:52:06"/>
    <s v="10/07/2025"/>
    <s v="15:00:00"/>
    <x v="28"/>
    <s v="17:52:53"/>
    <x v="2"/>
    <n v="10"/>
    <n v="18"/>
    <x v="0"/>
    <n v="3"/>
    <x v="2"/>
  </r>
  <r>
    <s v="5018439305"/>
    <s v="Shipped"/>
    <s v="BE-THPL"/>
    <n v="3"/>
    <s v="08/07/2025"/>
    <s v="20:26:19"/>
    <s v="08/07/2025"/>
    <s v="15:00:00"/>
    <x v="30"/>
    <s v="18:06:20"/>
    <x v="2"/>
    <n v="9"/>
    <n v="19"/>
    <x v="0"/>
    <n v="2"/>
    <x v="2"/>
  </r>
  <r>
    <s v="5018439306"/>
    <s v="Shipped"/>
    <s v="BE-TPAR"/>
    <n v="2"/>
    <s v="08/07/2025"/>
    <s v="20:26:18"/>
    <s v="08/07/2025"/>
    <s v="15:00:00"/>
    <x v="30"/>
    <s v="18:06:54"/>
    <x v="2"/>
    <n v="9"/>
    <n v="19"/>
    <x v="0"/>
    <n v="2"/>
    <x v="2"/>
  </r>
  <r>
    <s v="5018439307"/>
    <s v="Shipped"/>
    <s v="BE-TPAR"/>
    <n v="1"/>
    <s v="08/07/2025"/>
    <s v="20:26:18"/>
    <s v="08/07/2025"/>
    <s v="15:00:00"/>
    <x v="30"/>
    <s v="18:08:14"/>
    <x v="2"/>
    <n v="9"/>
    <n v="19"/>
    <x v="0"/>
    <n v="2"/>
    <x v="2"/>
  </r>
  <r>
    <s v="5018441312"/>
    <s v="Shipped"/>
    <s v="BE-TPAR"/>
    <n v="7"/>
    <s v="11/07/2025"/>
    <s v="09:51:48"/>
    <s v="14/07/2025"/>
    <s v="15:00:00"/>
    <x v="21"/>
    <s v="18:54:45"/>
    <x v="2"/>
    <n v="14"/>
    <n v="19"/>
    <x v="0"/>
    <n v="5"/>
    <x v="0"/>
  </r>
  <r>
    <s v="5018441315"/>
    <s v="Shipped"/>
    <s v="BE-TPAR"/>
    <n v="1"/>
    <s v="14/07/2025"/>
    <s v="07:12:11"/>
    <s v="14/07/2025"/>
    <s v="15:00:00"/>
    <x v="21"/>
    <s v="18:54:53"/>
    <x v="2"/>
    <n v="14"/>
    <n v="19"/>
    <x v="2"/>
    <n v="1"/>
    <x v="0"/>
  </r>
  <r>
    <s v="5018441316"/>
    <s v="Shipped"/>
    <s v="BE-TFPL"/>
    <n v="5"/>
    <s v="14/07/2025"/>
    <s v="07:12:10"/>
    <s v="14/07/2025"/>
    <s v="15:00:00"/>
    <x v="21"/>
    <s v="18:57:45"/>
    <x v="2"/>
    <n v="14"/>
    <n v="19"/>
    <x v="2"/>
    <n v="1"/>
    <x v="0"/>
  </r>
  <r>
    <s v="5018441318"/>
    <s v="Shipped"/>
    <s v="BE-TFPL"/>
    <n v="27"/>
    <s v="14/07/2025"/>
    <s v="11:12:47"/>
    <s v="15/07/2025"/>
    <s v="15:00:00"/>
    <x v="32"/>
    <s v="11:21:21"/>
    <x v="2"/>
    <n v="15"/>
    <n v="12"/>
    <x v="0"/>
    <n v="1"/>
    <x v="2"/>
  </r>
  <r>
    <s v="5018441319"/>
    <s v="Shipped"/>
    <s v="BE-TPAR"/>
    <n v="4"/>
    <s v="14/07/2025"/>
    <s v="11:11:43"/>
    <s v="15/07/2025"/>
    <s v="15:00:00"/>
    <x v="32"/>
    <s v="17:44:21"/>
    <x v="2"/>
    <n v="15"/>
    <n v="18"/>
    <x v="0"/>
    <n v="1"/>
    <x v="2"/>
  </r>
  <r>
    <s v="5018442022"/>
    <s v="Shipped"/>
    <s v="BE-TPAR"/>
    <n v="1"/>
    <s v="09/07/2025"/>
    <s v="16:37:40"/>
    <s v="10/07/2025"/>
    <s v="15:00:00"/>
    <x v="28"/>
    <s v="17:53:57"/>
    <x v="2"/>
    <n v="10"/>
    <n v="18"/>
    <x v="0"/>
    <n v="3"/>
    <x v="2"/>
  </r>
  <r>
    <s v="5018442023"/>
    <s v="Shipped"/>
    <s v="BE-TPAR"/>
    <n v="1"/>
    <s v="09/07/2025"/>
    <s v="16:37:40"/>
    <s v="10/07/2025"/>
    <s v="15:00:00"/>
    <x v="28"/>
    <s v="17:50:53"/>
    <x v="2"/>
    <n v="10"/>
    <n v="18"/>
    <x v="0"/>
    <n v="3"/>
    <x v="2"/>
  </r>
  <r>
    <s v="5018442024"/>
    <s v="Shipped"/>
    <s v="BE-TPAR"/>
    <n v="1"/>
    <s v="09/07/2025"/>
    <s v="16:37:39"/>
    <s v="10/07/2025"/>
    <s v="15:00:00"/>
    <x v="28"/>
    <s v="17:50:57"/>
    <x v="2"/>
    <n v="10"/>
    <n v="18"/>
    <x v="0"/>
    <n v="3"/>
    <x v="2"/>
  </r>
  <r>
    <s v="5018442025"/>
    <s v="Shipped"/>
    <s v="BE-TPAR"/>
    <n v="4"/>
    <s v="09/07/2025"/>
    <s v="16:37:41"/>
    <s v="10/07/2025"/>
    <s v="15:00:00"/>
    <x v="28"/>
    <s v="17:51:22"/>
    <x v="2"/>
    <n v="10"/>
    <n v="18"/>
    <x v="0"/>
    <n v="3"/>
    <x v="2"/>
  </r>
  <r>
    <s v="5018442026"/>
    <s v="Shipped"/>
    <s v="BE-TPAR"/>
    <n v="3"/>
    <s v="09/07/2025"/>
    <s v="16:37:42"/>
    <s v="10/07/2025"/>
    <s v="15:00:00"/>
    <x v="28"/>
    <s v="17:54:05"/>
    <x v="2"/>
    <n v="10"/>
    <n v="18"/>
    <x v="0"/>
    <n v="3"/>
    <x v="2"/>
  </r>
  <r>
    <s v="5018442027"/>
    <s v="Shipped"/>
    <s v="BE-TPAR"/>
    <n v="1"/>
    <s v="09/07/2025"/>
    <s v="16:37:41"/>
    <s v="10/07/2025"/>
    <s v="15:00:00"/>
    <x v="28"/>
    <s v="17:51:07"/>
    <x v="2"/>
    <n v="10"/>
    <n v="18"/>
    <x v="0"/>
    <n v="3"/>
    <x v="2"/>
  </r>
  <r>
    <s v="5018442028"/>
    <s v="Shipped"/>
    <s v="BE-TPAR"/>
    <n v="1"/>
    <s v="09/07/2025"/>
    <s v="16:38:42"/>
    <s v="10/07/2025"/>
    <s v="15:00:00"/>
    <x v="28"/>
    <s v="17:49:54"/>
    <x v="2"/>
    <n v="10"/>
    <n v="18"/>
    <x v="0"/>
    <n v="3"/>
    <x v="2"/>
  </r>
  <r>
    <s v="5018442029"/>
    <s v="Shipped"/>
    <s v="BE-TPAR"/>
    <n v="1"/>
    <s v="09/07/2025"/>
    <s v="16:37:32"/>
    <s v="10/07/2025"/>
    <s v="15:00:00"/>
    <x v="28"/>
    <s v="17:49:33"/>
    <x v="2"/>
    <n v="10"/>
    <n v="18"/>
    <x v="0"/>
    <n v="3"/>
    <x v="2"/>
  </r>
  <r>
    <s v="5018695365"/>
    <s v="Cancelled"/>
    <s v="BE-TFPL"/>
    <n v="1"/>
    <s v="12/08/2025"/>
    <s v="14:12:14"/>
    <s v="13/08/2025"/>
    <s v="15:00:00"/>
    <x v="1"/>
    <s v=""/>
    <x v="1"/>
    <m/>
    <m/>
    <x v="1"/>
    <m/>
    <x v="1"/>
  </r>
  <r>
    <s v="5018695366"/>
    <s v="Cancelled"/>
    <s v="BE-TPAR"/>
    <n v="1"/>
    <s v="12/08/2025"/>
    <s v="14:12:14"/>
    <s v="12/08/2025"/>
    <s v="15:00:00"/>
    <x v="1"/>
    <s v=""/>
    <x v="1"/>
    <m/>
    <m/>
    <x v="1"/>
    <m/>
    <x v="1"/>
  </r>
  <r>
    <s v="5018442030"/>
    <s v="Shipped"/>
    <s v="BE-TPAR"/>
    <n v="3"/>
    <s v="09/07/2025"/>
    <s v="16:37:39"/>
    <s v="10/07/2025"/>
    <s v="15:00:00"/>
    <x v="28"/>
    <s v="17:50:56"/>
    <x v="2"/>
    <n v="10"/>
    <n v="18"/>
    <x v="0"/>
    <n v="3"/>
    <x v="2"/>
  </r>
  <r>
    <s v="5018442031"/>
    <s v="Shipped"/>
    <s v="BE-TPAR"/>
    <n v="2"/>
    <s v="09/07/2025"/>
    <s v="16:37:39"/>
    <s v="10/07/2025"/>
    <s v="15:00:00"/>
    <x v="28"/>
    <s v="17:51:11"/>
    <x v="2"/>
    <n v="10"/>
    <n v="18"/>
    <x v="0"/>
    <n v="3"/>
    <x v="2"/>
  </r>
  <r>
    <s v="5018442032"/>
    <s v="Shipped"/>
    <s v="BE-TPAR"/>
    <n v="1"/>
    <s v="09/07/2025"/>
    <s v="16:37:34"/>
    <s v="10/07/2025"/>
    <s v="15:00:00"/>
    <x v="28"/>
    <s v="17:52:54"/>
    <x v="2"/>
    <n v="10"/>
    <n v="18"/>
    <x v="0"/>
    <n v="3"/>
    <x v="2"/>
  </r>
  <r>
    <s v="5018695465"/>
    <s v="Cancelled"/>
    <s v="BE-TPAR"/>
    <n v="3"/>
    <s v="12/08/2025"/>
    <s v="08:51:32"/>
    <s v="12/08/2025"/>
    <s v="15:00:00"/>
    <x v="1"/>
    <s v=""/>
    <x v="1"/>
    <m/>
    <m/>
    <x v="1"/>
    <m/>
    <x v="1"/>
  </r>
  <r>
    <s v="5018695466"/>
    <s v="Cancelled"/>
    <s v="BE-TPAR"/>
    <n v="2"/>
    <s v="12/08/2025"/>
    <s v="08:51:26"/>
    <s v="12/08/2025"/>
    <s v="15:00:00"/>
    <x v="1"/>
    <s v=""/>
    <x v="1"/>
    <m/>
    <m/>
    <x v="1"/>
    <m/>
    <x v="1"/>
  </r>
  <r>
    <s v="5018695467"/>
    <s v="Cancelled"/>
    <s v="BE-TPAR"/>
    <n v="1"/>
    <s v="12/08/2025"/>
    <s v="08:51:27"/>
    <s v="12/08/2025"/>
    <s v="15:00:00"/>
    <x v="1"/>
    <s v=""/>
    <x v="1"/>
    <m/>
    <m/>
    <x v="1"/>
    <m/>
    <x v="1"/>
  </r>
  <r>
    <s v="5018695468"/>
    <s v="Cancelled"/>
    <s v="BE-TPAR"/>
    <n v="1"/>
    <s v="12/08/2025"/>
    <s v="08:51:31"/>
    <s v="12/08/2025"/>
    <s v="15:00:00"/>
    <x v="1"/>
    <s v=""/>
    <x v="1"/>
    <m/>
    <m/>
    <x v="1"/>
    <m/>
    <x v="1"/>
  </r>
  <r>
    <s v="5018695469"/>
    <s v="Cancelled"/>
    <s v="BE-TFPL"/>
    <n v="1"/>
    <s v="12/08/2025"/>
    <s v="08:51:26"/>
    <s v="12/08/2025"/>
    <s v="15:00:00"/>
    <x v="1"/>
    <s v=""/>
    <x v="1"/>
    <m/>
    <m/>
    <x v="1"/>
    <m/>
    <x v="1"/>
  </r>
  <r>
    <s v="5018442033"/>
    <s v="Shipped"/>
    <s v="BE-TPAR"/>
    <n v="1"/>
    <s v="09/07/2025"/>
    <s v="16:37:40"/>
    <s v="10/07/2025"/>
    <s v="15:00:00"/>
    <x v="28"/>
    <s v="17:54:20"/>
    <x v="2"/>
    <n v="10"/>
    <n v="18"/>
    <x v="0"/>
    <n v="3"/>
    <x v="2"/>
  </r>
  <r>
    <s v="5018695471"/>
    <s v="Cancelled"/>
    <s v="BE-TPAR"/>
    <n v="1"/>
    <s v="12/08/2025"/>
    <s v="08:51:28"/>
    <s v="12/08/2025"/>
    <s v="15:00:00"/>
    <x v="1"/>
    <s v=""/>
    <x v="1"/>
    <m/>
    <m/>
    <x v="1"/>
    <m/>
    <x v="1"/>
  </r>
  <r>
    <s v="5018695472"/>
    <s v="Cancelled"/>
    <s v="BE-TPAR"/>
    <n v="2"/>
    <s v="12/08/2025"/>
    <s v="08:51:27"/>
    <s v="12/08/2025"/>
    <s v="15:00:00"/>
    <x v="1"/>
    <s v=""/>
    <x v="1"/>
    <m/>
    <m/>
    <x v="1"/>
    <m/>
    <x v="1"/>
  </r>
  <r>
    <s v="5018695473"/>
    <s v="Cancelled"/>
    <s v="BE-THPLB"/>
    <n v="1"/>
    <s v="12/08/2025"/>
    <s v="08:51:29"/>
    <s v="12/08/2025"/>
    <s v="15:00:00"/>
    <x v="1"/>
    <s v=""/>
    <x v="1"/>
    <m/>
    <m/>
    <x v="1"/>
    <m/>
    <x v="1"/>
  </r>
  <r>
    <s v="5018695474"/>
    <s v="Cancelled"/>
    <s v="BE-TPAR"/>
    <n v="1"/>
    <s v="12/08/2025"/>
    <s v="08:51:30"/>
    <s v="12/08/2025"/>
    <s v="15:00:00"/>
    <x v="1"/>
    <s v=""/>
    <x v="1"/>
    <m/>
    <m/>
    <x v="1"/>
    <m/>
    <x v="1"/>
  </r>
  <r>
    <s v="5018695475"/>
    <s v="Cancelled"/>
    <s v="BE-TPAR"/>
    <n v="2"/>
    <s v="12/08/2025"/>
    <s v="08:51:29"/>
    <s v="12/08/2025"/>
    <s v="15:00:00"/>
    <x v="1"/>
    <s v=""/>
    <x v="1"/>
    <m/>
    <m/>
    <x v="1"/>
    <m/>
    <x v="1"/>
  </r>
  <r>
    <s v="5018695476"/>
    <s v="Cancelled"/>
    <s v="BE-TPAR"/>
    <n v="2"/>
    <s v="12/08/2025"/>
    <s v="08:51:29"/>
    <s v="12/08/2025"/>
    <s v="15:00:00"/>
    <x v="1"/>
    <s v=""/>
    <x v="1"/>
    <m/>
    <m/>
    <x v="1"/>
    <m/>
    <x v="1"/>
  </r>
  <r>
    <s v="5018695477"/>
    <s v="Cancelled"/>
    <s v="BE-TPAR"/>
    <n v="1"/>
    <s v="12/08/2025"/>
    <s v="08:51:32"/>
    <s v="12/08/2025"/>
    <s v="15:00:00"/>
    <x v="1"/>
    <s v=""/>
    <x v="1"/>
    <m/>
    <m/>
    <x v="1"/>
    <m/>
    <x v="1"/>
  </r>
  <r>
    <s v="5018695478"/>
    <s v="Cancelled"/>
    <s v="BE-TPAR"/>
    <n v="1"/>
    <s v="12/08/2025"/>
    <s v="08:51:31"/>
    <s v="12/08/2025"/>
    <s v="15:00:00"/>
    <x v="1"/>
    <s v=""/>
    <x v="1"/>
    <m/>
    <m/>
    <x v="1"/>
    <m/>
    <x v="1"/>
  </r>
  <r>
    <s v="5018695479"/>
    <s v="Cancelled"/>
    <s v="BE-TPAR"/>
    <n v="1"/>
    <s v="12/08/2025"/>
    <s v="08:51:28"/>
    <s v="12/08/2025"/>
    <s v="15:00:00"/>
    <x v="1"/>
    <s v=""/>
    <x v="1"/>
    <m/>
    <m/>
    <x v="1"/>
    <m/>
    <x v="1"/>
  </r>
  <r>
    <s v="5018442214"/>
    <s v="Shipped"/>
    <s v="BE-TPAR"/>
    <n v="1"/>
    <s v="09/07/2025"/>
    <s v="13:22:10"/>
    <s v="09/07/2025"/>
    <s v="15:00:00"/>
    <x v="28"/>
    <s v="17:50:12"/>
    <x v="2"/>
    <n v="10"/>
    <n v="18"/>
    <x v="0"/>
    <n v="3"/>
    <x v="2"/>
  </r>
  <r>
    <s v="5018442910"/>
    <s v="Shipped"/>
    <s v="BE-TPAR"/>
    <n v="2"/>
    <s v="10/07/2025"/>
    <s v="10:37:34"/>
    <s v="10/07/2025"/>
    <s v="15:00:00"/>
    <x v="28"/>
    <s v="17:49:37"/>
    <x v="2"/>
    <n v="10"/>
    <n v="18"/>
    <x v="2"/>
    <n v="4"/>
    <x v="0"/>
  </r>
  <r>
    <s v="5018442911"/>
    <s v="Shipped"/>
    <s v="BE-TFPL"/>
    <n v="1"/>
    <s v="10/07/2025"/>
    <s v="10:37:35"/>
    <s v="10/07/2025"/>
    <s v="15:00:00"/>
    <x v="28"/>
    <s v="17:51:41"/>
    <x v="2"/>
    <n v="10"/>
    <n v="18"/>
    <x v="2"/>
    <n v="4"/>
    <x v="0"/>
  </r>
  <r>
    <s v="5018442912"/>
    <s v="Shipped"/>
    <s v="BE-THPL"/>
    <n v="1"/>
    <s v="10/07/2025"/>
    <s v="10:37:34"/>
    <s v="10/07/2025"/>
    <s v="15:00:00"/>
    <x v="28"/>
    <s v="17:51:44"/>
    <x v="2"/>
    <n v="10"/>
    <n v="18"/>
    <x v="2"/>
    <n v="4"/>
    <x v="0"/>
  </r>
  <r>
    <s v="5018442913"/>
    <s v="Shipped"/>
    <s v="BE-TPAR"/>
    <n v="1"/>
    <s v="10/07/2025"/>
    <s v="10:37:39"/>
    <s v="10/07/2025"/>
    <s v="15:00:00"/>
    <x v="28"/>
    <s v="17:50:36"/>
    <x v="2"/>
    <n v="10"/>
    <n v="18"/>
    <x v="2"/>
    <n v="4"/>
    <x v="0"/>
  </r>
  <r>
    <s v="5018442914"/>
    <s v="Shipped"/>
    <s v="BE-TPAR"/>
    <n v="4"/>
    <s v="10/07/2025"/>
    <s v="10:37:35"/>
    <s v="10/07/2025"/>
    <s v="15:00:00"/>
    <x v="28"/>
    <s v="17:51:27"/>
    <x v="2"/>
    <n v="10"/>
    <n v="18"/>
    <x v="2"/>
    <n v="4"/>
    <x v="0"/>
  </r>
  <r>
    <s v="5018442915"/>
    <s v="Shipped"/>
    <s v="BE-TPAR"/>
    <n v="1"/>
    <s v="10/07/2025"/>
    <s v="10:37:37"/>
    <s v="10/07/2025"/>
    <s v="15:00:00"/>
    <x v="28"/>
    <s v="17:53:46"/>
    <x v="2"/>
    <n v="10"/>
    <n v="18"/>
    <x v="2"/>
    <n v="4"/>
    <x v="0"/>
  </r>
  <r>
    <s v="5018442916"/>
    <s v="Shipped"/>
    <s v="BE-TPAR"/>
    <n v="1"/>
    <s v="10/07/2025"/>
    <s v="10:37:36"/>
    <s v="10/07/2025"/>
    <s v="15:00:00"/>
    <x v="28"/>
    <s v="17:50:52"/>
    <x v="2"/>
    <n v="10"/>
    <n v="18"/>
    <x v="2"/>
    <n v="4"/>
    <x v="0"/>
  </r>
  <r>
    <s v="5018442917"/>
    <s v="Shipped"/>
    <s v="BE-TPAR"/>
    <n v="1"/>
    <s v="10/07/2025"/>
    <s v="10:37:36"/>
    <s v="10/07/2025"/>
    <s v="15:00:00"/>
    <x v="28"/>
    <s v="17:50:15"/>
    <x v="2"/>
    <n v="10"/>
    <n v="18"/>
    <x v="2"/>
    <n v="4"/>
    <x v="0"/>
  </r>
  <r>
    <s v="5018442918"/>
    <s v="Shipped"/>
    <s v="BE-THPLB"/>
    <n v="1"/>
    <s v="10/07/2025"/>
    <s v="10:37:37"/>
    <s v="10/07/2025"/>
    <s v="15:00:00"/>
    <x v="28"/>
    <s v="17:50:21"/>
    <x v="2"/>
    <n v="10"/>
    <n v="18"/>
    <x v="2"/>
    <n v="4"/>
    <x v="0"/>
  </r>
  <r>
    <s v="5018442919"/>
    <s v="Shipped"/>
    <s v="BE-TPAR"/>
    <n v="1"/>
    <s v="10/07/2025"/>
    <s v="10:37:40"/>
    <s v="10/07/2025"/>
    <s v="15:00:00"/>
    <x v="28"/>
    <s v="17:50:32"/>
    <x v="2"/>
    <n v="10"/>
    <n v="18"/>
    <x v="2"/>
    <n v="4"/>
    <x v="0"/>
  </r>
  <r>
    <s v="5018443152"/>
    <s v="Shipped"/>
    <s v="BE-TPAR"/>
    <n v="1"/>
    <s v="10/07/2025"/>
    <s v="12:52:53"/>
    <s v="11/07/2025"/>
    <s v="15:00:00"/>
    <x v="29"/>
    <s v="17:23:42"/>
    <x v="2"/>
    <n v="11"/>
    <n v="18"/>
    <x v="0"/>
    <n v="4"/>
    <x v="2"/>
  </r>
  <r>
    <s v="5018443204"/>
    <s v="Shipped"/>
    <s v="BE-TPAR"/>
    <n v="1"/>
    <s v="09/07/2025"/>
    <s v="10:53:38"/>
    <s v="09/07/2025"/>
    <s v="15:00:00"/>
    <x v="30"/>
    <s v="18:06:48"/>
    <x v="2"/>
    <n v="9"/>
    <n v="19"/>
    <x v="2"/>
    <n v="3"/>
    <x v="0"/>
  </r>
  <r>
    <s v="5018443367"/>
    <s v="Shipped"/>
    <s v="BE-TPAR"/>
    <n v="1"/>
    <s v="09/07/2025"/>
    <s v="13:22:10"/>
    <s v="09/07/2025"/>
    <s v="15:00:00"/>
    <x v="28"/>
    <s v="17:50:18"/>
    <x v="2"/>
    <n v="10"/>
    <n v="18"/>
    <x v="0"/>
    <n v="3"/>
    <x v="2"/>
  </r>
  <r>
    <s v="5018443368"/>
    <s v="Shipped"/>
    <s v="BE-TPAR"/>
    <n v="1"/>
    <s v="09/07/2025"/>
    <s v="14:07:37"/>
    <s v="09/07/2025"/>
    <s v="15:00:00"/>
    <x v="28"/>
    <s v="17:49:46"/>
    <x v="2"/>
    <n v="10"/>
    <n v="18"/>
    <x v="0"/>
    <n v="3"/>
    <x v="2"/>
  </r>
  <r>
    <s v="5018696152"/>
    <s v="Cancelled"/>
    <s v="BE-TPAR"/>
    <n v="3"/>
    <s v="12/08/2025"/>
    <s v="12:12:13"/>
    <s v="12/08/2025"/>
    <s v="15:00:00"/>
    <x v="1"/>
    <s v=""/>
    <x v="1"/>
    <m/>
    <m/>
    <x v="1"/>
    <m/>
    <x v="1"/>
  </r>
  <r>
    <s v="5018696153"/>
    <s v="Cancelled"/>
    <s v="BE-TPAR"/>
    <n v="2"/>
    <s v="12/08/2025"/>
    <s v="12:12:16"/>
    <s v="12/08/2025"/>
    <s v="15:00:00"/>
    <x v="1"/>
    <s v=""/>
    <x v="1"/>
    <m/>
    <m/>
    <x v="1"/>
    <m/>
    <x v="1"/>
  </r>
  <r>
    <s v="5018696154"/>
    <s v="Cancelled"/>
    <s v="BE-TPAR"/>
    <n v="1"/>
    <s v="12/08/2025"/>
    <s v="12:12:14"/>
    <s v="12/08/2025"/>
    <s v="15:00:00"/>
    <x v="1"/>
    <s v=""/>
    <x v="1"/>
    <m/>
    <m/>
    <x v="1"/>
    <m/>
    <x v="1"/>
  </r>
  <r>
    <s v="5018696155"/>
    <s v="Cancelled"/>
    <s v="BE-TPAR"/>
    <n v="1"/>
    <s v="12/08/2025"/>
    <s v="12:12:14"/>
    <s v="12/08/2025"/>
    <s v="15:00:00"/>
    <x v="1"/>
    <s v=""/>
    <x v="1"/>
    <m/>
    <m/>
    <x v="1"/>
    <m/>
    <x v="1"/>
  </r>
  <r>
    <s v="5018696156"/>
    <s v="Cancelled"/>
    <s v="BE-TFPL"/>
    <n v="1"/>
    <s v="12/08/2025"/>
    <s v="12:12:15"/>
    <s v="12/08/2025"/>
    <s v="15:00:00"/>
    <x v="1"/>
    <s v=""/>
    <x v="1"/>
    <m/>
    <m/>
    <x v="1"/>
    <m/>
    <x v="1"/>
  </r>
  <r>
    <s v="5018696157"/>
    <s v="Cancelled"/>
    <s v="BE-TPAR"/>
    <n v="1"/>
    <s v="12/08/2025"/>
    <s v="12:12:17"/>
    <s v="12/08/2025"/>
    <s v="15:00:00"/>
    <x v="1"/>
    <s v=""/>
    <x v="1"/>
    <m/>
    <m/>
    <x v="1"/>
    <m/>
    <x v="1"/>
  </r>
  <r>
    <s v="5018696158"/>
    <s v="Cancelled"/>
    <s v="BE-TPAR"/>
    <n v="2"/>
    <s v="12/08/2025"/>
    <s v="12:12:17"/>
    <s v="12/08/2025"/>
    <s v="15:00:00"/>
    <x v="1"/>
    <s v=""/>
    <x v="1"/>
    <m/>
    <m/>
    <x v="1"/>
    <m/>
    <x v="1"/>
  </r>
  <r>
    <s v="5018696159"/>
    <s v="Cancelled"/>
    <s v="BE-THPLB"/>
    <n v="1"/>
    <s v="12/08/2025"/>
    <s v="12:12:16"/>
    <s v="12/08/2025"/>
    <s v="15:00:00"/>
    <x v="1"/>
    <s v=""/>
    <x v="1"/>
    <m/>
    <m/>
    <x v="1"/>
    <m/>
    <x v="1"/>
  </r>
  <r>
    <s v="5018696188"/>
    <s v="Cancelled"/>
    <s v="BE-THPL"/>
    <n v="5"/>
    <s v="12/08/2025"/>
    <s v="21:12:07"/>
    <s v="12/08/2025"/>
    <s v="15:00:00"/>
    <x v="1"/>
    <s v=""/>
    <x v="1"/>
    <m/>
    <m/>
    <x v="1"/>
    <m/>
    <x v="1"/>
  </r>
  <r>
    <s v="5018696189"/>
    <s v="Cancelled"/>
    <s v="BE-TPAR"/>
    <n v="1"/>
    <s v="12/08/2025"/>
    <s v="21:12:05"/>
    <s v="12/08/2025"/>
    <s v="15:00:00"/>
    <x v="1"/>
    <s v=""/>
    <x v="1"/>
    <m/>
    <m/>
    <x v="1"/>
    <m/>
    <x v="1"/>
  </r>
  <r>
    <s v="5018696190"/>
    <s v="Cancelled"/>
    <s v="BE-TPAR"/>
    <n v="1"/>
    <s v="12/08/2025"/>
    <s v="21:12:07"/>
    <s v="12/08/2025"/>
    <s v="15:00:00"/>
    <x v="1"/>
    <s v=""/>
    <x v="1"/>
    <m/>
    <m/>
    <x v="1"/>
    <m/>
    <x v="1"/>
  </r>
  <r>
    <s v="5018696191"/>
    <s v="Cancelled"/>
    <s v="BE-TPAR"/>
    <n v="1"/>
    <s v="12/08/2025"/>
    <s v="21:12:07"/>
    <s v="12/08/2025"/>
    <s v="15:00:00"/>
    <x v="1"/>
    <s v=""/>
    <x v="1"/>
    <m/>
    <m/>
    <x v="1"/>
    <m/>
    <x v="1"/>
  </r>
  <r>
    <s v="5018444515"/>
    <s v="Shipped"/>
    <s v="BE-TPAR"/>
    <n v="1"/>
    <s v="09/07/2025"/>
    <s v="10:52:33"/>
    <s v="09/07/2025"/>
    <s v="15:00:00"/>
    <x v="30"/>
    <s v="18:07:23"/>
    <x v="2"/>
    <n v="9"/>
    <n v="19"/>
    <x v="2"/>
    <n v="3"/>
    <x v="0"/>
  </r>
  <r>
    <s v="5018444516"/>
    <s v="Shipped"/>
    <s v="BE-TPAR"/>
    <n v="4"/>
    <s v="09/07/2025"/>
    <s v="10:52:33"/>
    <s v="10/07/2025"/>
    <s v="15:00:00"/>
    <x v="28"/>
    <s v="17:50:10"/>
    <x v="2"/>
    <n v="10"/>
    <n v="18"/>
    <x v="0"/>
    <n v="3"/>
    <x v="0"/>
  </r>
  <r>
    <s v="5018698080"/>
    <s v="Cancelled"/>
    <s v="BE-TPAR"/>
    <n v="3"/>
    <s v="12/08/2025"/>
    <s v="08:51:31"/>
    <s v="12/08/2025"/>
    <s v="15:00:00"/>
    <x v="1"/>
    <s v=""/>
    <x v="1"/>
    <m/>
    <m/>
    <x v="1"/>
    <m/>
    <x v="1"/>
  </r>
  <r>
    <s v="5018698081"/>
    <s v="Cancelled"/>
    <s v="BE-THPLB"/>
    <n v="1"/>
    <s v="12/08/2025"/>
    <s v="08:51:32"/>
    <s v="12/08/2025"/>
    <s v="15:00:00"/>
    <x v="1"/>
    <s v=""/>
    <x v="1"/>
    <m/>
    <m/>
    <x v="1"/>
    <m/>
    <x v="1"/>
  </r>
  <r>
    <s v="5018698082"/>
    <s v="Cancelled"/>
    <s v="BE-TPAR"/>
    <n v="1"/>
    <s v="12/08/2025"/>
    <s v="08:51:30"/>
    <s v="12/08/2025"/>
    <s v="15:00:00"/>
    <x v="1"/>
    <s v=""/>
    <x v="1"/>
    <m/>
    <m/>
    <x v="1"/>
    <m/>
    <x v="1"/>
  </r>
  <r>
    <s v="5018444517"/>
    <s v="Shipped"/>
    <s v="BE-TPAR"/>
    <n v="9"/>
    <s v="09/07/2025"/>
    <s v="10:52:34"/>
    <s v="10/07/2025"/>
    <s v="15:00:00"/>
    <x v="28"/>
    <s v="17:50:31"/>
    <x v="2"/>
    <n v="10"/>
    <n v="18"/>
    <x v="0"/>
    <n v="3"/>
    <x v="0"/>
  </r>
  <r>
    <s v="5018444518"/>
    <s v="Shipped"/>
    <s v="BE-TPAR"/>
    <n v="2"/>
    <s v="09/07/2025"/>
    <s v="10:52:30"/>
    <s v="10/07/2025"/>
    <s v="15:00:00"/>
    <x v="28"/>
    <s v="17:53:13"/>
    <x v="2"/>
    <n v="10"/>
    <n v="18"/>
    <x v="0"/>
    <n v="3"/>
    <x v="0"/>
  </r>
  <r>
    <s v="5018444519"/>
    <s v="Shipped"/>
    <s v="BE-TPAR"/>
    <n v="1"/>
    <s v="09/07/2025"/>
    <s v="10:53:36"/>
    <s v="10/07/2025"/>
    <s v="15:00:00"/>
    <x v="28"/>
    <s v="17:52:26"/>
    <x v="2"/>
    <n v="10"/>
    <n v="18"/>
    <x v="0"/>
    <n v="3"/>
    <x v="0"/>
  </r>
  <r>
    <s v="5018444800"/>
    <s v="Shipped"/>
    <s v="BE-TPAR"/>
    <n v="1"/>
    <s v="09/07/2025"/>
    <s v="10:53:37"/>
    <s v="10/07/2025"/>
    <s v="15:00:00"/>
    <x v="28"/>
    <s v="17:50:01"/>
    <x v="2"/>
    <n v="10"/>
    <n v="18"/>
    <x v="0"/>
    <n v="3"/>
    <x v="0"/>
  </r>
  <r>
    <s v="5018444801"/>
    <s v="Shipped"/>
    <s v="BE-TPAR"/>
    <n v="1"/>
    <s v="09/07/2025"/>
    <s v="10:52:30"/>
    <s v="10/07/2025"/>
    <s v="15:00:00"/>
    <x v="28"/>
    <s v="17:49:49"/>
    <x v="2"/>
    <n v="10"/>
    <n v="18"/>
    <x v="0"/>
    <n v="3"/>
    <x v="0"/>
  </r>
  <r>
    <s v="5018445469"/>
    <s v="Shipped"/>
    <s v="BE-TFPL"/>
    <n v="34"/>
    <s v="11/07/2025"/>
    <s v="10:11:54"/>
    <s v="14/07/2025"/>
    <s v="15:00:00"/>
    <x v="21"/>
    <s v="13:50:31"/>
    <x v="2"/>
    <n v="14"/>
    <n v="14"/>
    <x v="0"/>
    <n v="5"/>
    <x v="0"/>
  </r>
  <r>
    <s v="5018445470"/>
    <s v="Shipped"/>
    <s v="BE-TPAR"/>
    <n v="1"/>
    <s v="11/07/2025"/>
    <s v="10:11:54"/>
    <s v="14/07/2025"/>
    <s v="15:00:00"/>
    <x v="21"/>
    <s v="18:55:20"/>
    <x v="2"/>
    <n v="14"/>
    <n v="19"/>
    <x v="0"/>
    <n v="5"/>
    <x v="0"/>
  </r>
  <r>
    <s v="5018445614"/>
    <s v="Shipped"/>
    <s v="BE-TFPL"/>
    <n v="49"/>
    <s v="09/07/2025"/>
    <s v="13:27:14"/>
    <s v="11/07/2025"/>
    <s v="15:00:00"/>
    <x v="29"/>
    <s v="14:09:39"/>
    <x v="2"/>
    <n v="11"/>
    <n v="15"/>
    <x v="3"/>
    <n v="3"/>
    <x v="2"/>
  </r>
  <r>
    <s v="5018445765"/>
    <s v="Shipped"/>
    <s v="BE-TFPL"/>
    <n v="55"/>
    <s v="09/07/2025"/>
    <s v="15:06:46"/>
    <s v="11/07/2025"/>
    <s v="15:00:00"/>
    <x v="29"/>
    <s v="14:07:40"/>
    <x v="2"/>
    <n v="11"/>
    <n v="15"/>
    <x v="3"/>
    <n v="3"/>
    <x v="2"/>
  </r>
  <r>
    <s v="5018445766"/>
    <s v="Shipped"/>
    <s v="BE-TPAR"/>
    <n v="7"/>
    <s v="09/07/2025"/>
    <s v="15:06:35"/>
    <s v="10/07/2025"/>
    <s v="15:00:00"/>
    <x v="28"/>
    <s v="17:53:44"/>
    <x v="2"/>
    <n v="10"/>
    <n v="18"/>
    <x v="0"/>
    <n v="3"/>
    <x v="2"/>
  </r>
  <r>
    <s v="5018445900"/>
    <s v="Shipped"/>
    <s v="BE-TPAR"/>
    <n v="1"/>
    <s v="09/07/2025"/>
    <s v="16:26:22"/>
    <s v="10/07/2025"/>
    <s v="15:00:00"/>
    <x v="28"/>
    <s v="17:49:28"/>
    <x v="2"/>
    <n v="10"/>
    <n v="18"/>
    <x v="0"/>
    <n v="3"/>
    <x v="2"/>
  </r>
  <r>
    <s v="5018445901"/>
    <s v="Shipped"/>
    <s v="BE-TPAR"/>
    <n v="1"/>
    <s v="09/07/2025"/>
    <s v="16:26:23"/>
    <s v="10/07/2025"/>
    <s v="15:00:00"/>
    <x v="28"/>
    <s v="17:51:49"/>
    <x v="2"/>
    <n v="10"/>
    <n v="18"/>
    <x v="0"/>
    <n v="3"/>
    <x v="2"/>
  </r>
  <r>
    <s v="5018445902"/>
    <s v="Shipped"/>
    <s v="BE-TPAR"/>
    <n v="1"/>
    <s v="09/07/2025"/>
    <s v="16:26:24"/>
    <s v="10/07/2025"/>
    <s v="15:00:00"/>
    <x v="28"/>
    <s v="17:53:37"/>
    <x v="2"/>
    <n v="10"/>
    <n v="18"/>
    <x v="0"/>
    <n v="3"/>
    <x v="2"/>
  </r>
  <r>
    <s v="5018445903"/>
    <s v="Shipped"/>
    <s v="BE-TPAR"/>
    <n v="1"/>
    <s v="09/07/2025"/>
    <s v="16:26:25"/>
    <s v="10/07/2025"/>
    <s v="15:00:00"/>
    <x v="28"/>
    <s v="17:49:51"/>
    <x v="2"/>
    <n v="10"/>
    <n v="18"/>
    <x v="0"/>
    <n v="3"/>
    <x v="2"/>
  </r>
  <r>
    <s v="5018445904"/>
    <s v="Shipped"/>
    <s v="BE-TPAR"/>
    <n v="1"/>
    <s v="09/07/2025"/>
    <s v="16:26:24"/>
    <s v="10/07/2025"/>
    <s v="15:00:00"/>
    <x v="28"/>
    <s v="17:53:24"/>
    <x v="2"/>
    <n v="10"/>
    <n v="18"/>
    <x v="0"/>
    <n v="3"/>
    <x v="2"/>
  </r>
  <r>
    <s v="5018445905"/>
    <s v="Shipped"/>
    <s v="BE-TPAR"/>
    <n v="1"/>
    <s v="09/07/2025"/>
    <s v="16:27:26"/>
    <s v="10/07/2025"/>
    <s v="15:00:00"/>
    <x v="28"/>
    <s v="17:51:03"/>
    <x v="2"/>
    <n v="10"/>
    <n v="18"/>
    <x v="0"/>
    <n v="3"/>
    <x v="2"/>
  </r>
  <r>
    <s v="5018445906"/>
    <s v="Shipped"/>
    <s v="BE-TPAR"/>
    <n v="1"/>
    <s v="09/07/2025"/>
    <s v="16:26:26"/>
    <s v="10/07/2025"/>
    <s v="15:00:00"/>
    <x v="28"/>
    <s v="17:49:52"/>
    <x v="2"/>
    <n v="10"/>
    <n v="18"/>
    <x v="0"/>
    <n v="3"/>
    <x v="2"/>
  </r>
  <r>
    <s v="5018445907"/>
    <s v="Shipped"/>
    <s v="BE-TPAR"/>
    <n v="1"/>
    <s v="09/07/2025"/>
    <s v="16:27:27"/>
    <s v="10/07/2025"/>
    <s v="15:00:00"/>
    <x v="28"/>
    <s v="17:49:53"/>
    <x v="2"/>
    <n v="10"/>
    <n v="18"/>
    <x v="0"/>
    <n v="3"/>
    <x v="2"/>
  </r>
  <r>
    <s v="5018445908"/>
    <s v="Shipped"/>
    <s v="BE-TPAR"/>
    <n v="1"/>
    <s v="09/07/2025"/>
    <s v="16:26:24"/>
    <s v="10/07/2025"/>
    <s v="15:00:00"/>
    <x v="28"/>
    <s v="17:53:30"/>
    <x v="2"/>
    <n v="10"/>
    <n v="18"/>
    <x v="0"/>
    <n v="3"/>
    <x v="2"/>
  </r>
  <r>
    <s v="5018445909"/>
    <s v="Shipped"/>
    <s v="BE-TPAR"/>
    <n v="1"/>
    <s v="09/07/2025"/>
    <s v="16:27:29"/>
    <s v="10/07/2025"/>
    <s v="15:00:00"/>
    <x v="28"/>
    <s v="17:50:43"/>
    <x v="2"/>
    <n v="10"/>
    <n v="18"/>
    <x v="0"/>
    <n v="3"/>
    <x v="2"/>
  </r>
  <r>
    <s v="5018445910"/>
    <s v="Shipped"/>
    <s v="BE-TPAR"/>
    <n v="1"/>
    <s v="09/07/2025"/>
    <s v="16:27:29"/>
    <s v="10/07/2025"/>
    <s v="15:00:00"/>
    <x v="28"/>
    <s v="17:50:03"/>
    <x v="2"/>
    <n v="10"/>
    <n v="18"/>
    <x v="0"/>
    <n v="3"/>
    <x v="2"/>
  </r>
  <r>
    <s v="5018445911"/>
    <s v="Shipped"/>
    <s v="BE-TPAR"/>
    <n v="1"/>
    <s v="09/07/2025"/>
    <s v="16:26:23"/>
    <s v="10/07/2025"/>
    <s v="15:00:00"/>
    <x v="28"/>
    <s v="17:53:36"/>
    <x v="2"/>
    <n v="10"/>
    <n v="18"/>
    <x v="0"/>
    <n v="3"/>
    <x v="2"/>
  </r>
  <r>
    <s v="5018445912"/>
    <s v="Shipped"/>
    <s v="BE-TPAR"/>
    <n v="1"/>
    <s v="09/07/2025"/>
    <s v="16:27:28"/>
    <s v="10/07/2025"/>
    <s v="15:00:00"/>
    <x v="28"/>
    <s v="17:49:47"/>
    <x v="2"/>
    <n v="10"/>
    <n v="18"/>
    <x v="0"/>
    <n v="3"/>
    <x v="2"/>
  </r>
  <r>
    <s v="5018701213"/>
    <s v="Cancelled"/>
    <s v="BE-TPAR"/>
    <n v="1"/>
    <s v="12/08/2025"/>
    <s v="13:37:55"/>
    <s v="12/08/2025"/>
    <s v="15:00:00"/>
    <x v="1"/>
    <s v=""/>
    <x v="1"/>
    <m/>
    <m/>
    <x v="1"/>
    <m/>
    <x v="1"/>
  </r>
  <r>
    <s v="5018445913"/>
    <s v="Shipped"/>
    <s v="BE-TPAR"/>
    <n v="1"/>
    <s v="09/07/2025"/>
    <s v="16:27:28"/>
    <s v="10/07/2025"/>
    <s v="15:00:00"/>
    <x v="28"/>
    <s v="17:52:44"/>
    <x v="2"/>
    <n v="10"/>
    <n v="18"/>
    <x v="0"/>
    <n v="3"/>
    <x v="2"/>
  </r>
  <r>
    <s v="5018445914"/>
    <s v="Shipped"/>
    <s v="BE-TPAR"/>
    <n v="1"/>
    <s v="09/07/2025"/>
    <s v="16:26:25"/>
    <s v="10/07/2025"/>
    <s v="15:00:00"/>
    <x v="28"/>
    <s v="17:54:08"/>
    <x v="2"/>
    <n v="10"/>
    <n v="18"/>
    <x v="0"/>
    <n v="3"/>
    <x v="2"/>
  </r>
  <r>
    <s v="5018445915"/>
    <s v="Shipped"/>
    <s v="BE-TPAR"/>
    <n v="1"/>
    <s v="09/07/2025"/>
    <s v="16:27:30"/>
    <s v="10/07/2025"/>
    <s v="15:00:00"/>
    <x v="28"/>
    <s v="17:54:02"/>
    <x v="2"/>
    <n v="10"/>
    <n v="18"/>
    <x v="0"/>
    <n v="3"/>
    <x v="2"/>
  </r>
  <r>
    <s v="5018445916"/>
    <s v="Shipped"/>
    <s v="BE-TPAR"/>
    <n v="1"/>
    <s v="09/07/2025"/>
    <s v="16:37:32"/>
    <s v="10/07/2025"/>
    <s v="15:00:00"/>
    <x v="28"/>
    <s v="17:53:41"/>
    <x v="2"/>
    <n v="10"/>
    <n v="18"/>
    <x v="0"/>
    <n v="3"/>
    <x v="2"/>
  </r>
  <r>
    <s v="5018445917"/>
    <s v="Shipped"/>
    <s v="BE-TPAR"/>
    <n v="1"/>
    <s v="09/07/2025"/>
    <s v="16:37:32"/>
    <s v="10/07/2025"/>
    <s v="15:00:00"/>
    <x v="28"/>
    <s v="17:50:57"/>
    <x v="2"/>
    <n v="10"/>
    <n v="18"/>
    <x v="0"/>
    <n v="3"/>
    <x v="2"/>
  </r>
  <r>
    <s v="5018445918"/>
    <s v="Shipped"/>
    <s v="BE-TPAR"/>
    <n v="1"/>
    <s v="09/07/2025"/>
    <s v="16:36:31"/>
    <s v="10/07/2025"/>
    <s v="15:00:00"/>
    <x v="28"/>
    <s v="17:54:19"/>
    <x v="2"/>
    <n v="10"/>
    <n v="18"/>
    <x v="0"/>
    <n v="3"/>
    <x v="2"/>
  </r>
  <r>
    <s v="5018445919"/>
    <s v="Shipped"/>
    <s v="BE-TPAR"/>
    <n v="2"/>
    <s v="09/07/2025"/>
    <s v="16:36:31"/>
    <s v="10/07/2025"/>
    <s v="15:00:00"/>
    <x v="28"/>
    <s v="17:52:01"/>
    <x v="2"/>
    <n v="10"/>
    <n v="18"/>
    <x v="0"/>
    <n v="3"/>
    <x v="2"/>
  </r>
  <r>
    <s v="5018446117"/>
    <s v="Shipped"/>
    <s v="BE-TPAR"/>
    <n v="3"/>
    <s v="15/07/2025"/>
    <s v="15:22:33"/>
    <s v="16/07/2025"/>
    <s v="15:00:00"/>
    <x v="31"/>
    <s v="17:52:32"/>
    <x v="2"/>
    <n v="16"/>
    <n v="18"/>
    <x v="0"/>
    <n v="2"/>
    <x v="2"/>
  </r>
  <r>
    <s v="5018446937"/>
    <s v="Shipped"/>
    <s v="BE-TPAR"/>
    <n v="10"/>
    <s v="11/07/2025"/>
    <s v="14:12:33"/>
    <s v="14/07/2025"/>
    <s v="15:00:00"/>
    <x v="21"/>
    <s v="18:55:45"/>
    <x v="2"/>
    <n v="14"/>
    <n v="19"/>
    <x v="0"/>
    <n v="5"/>
    <x v="2"/>
  </r>
  <r>
    <s v="5018702008"/>
    <s v="Cancelled"/>
    <s v="BE-TPAR"/>
    <n v="1"/>
    <s v="13/08/2025"/>
    <s v="09:37:56"/>
    <s v="13/08/2025"/>
    <s v="15:00:00"/>
    <x v="1"/>
    <s v=""/>
    <x v="1"/>
    <m/>
    <m/>
    <x v="1"/>
    <m/>
    <x v="1"/>
  </r>
  <r>
    <s v="5018446938"/>
    <s v="Shipped"/>
    <s v="BE-TFPL"/>
    <n v="13"/>
    <s v="11/07/2025"/>
    <s v="14:12:33"/>
    <s v="14/07/2025"/>
    <s v="15:00:00"/>
    <x v="21"/>
    <s v="13:49:06"/>
    <x v="2"/>
    <n v="14"/>
    <n v="14"/>
    <x v="0"/>
    <n v="5"/>
    <x v="2"/>
  </r>
  <r>
    <s v="5018447365"/>
    <s v="Shipped"/>
    <s v="BE-TPAR"/>
    <n v="7"/>
    <s v="09/07/2025"/>
    <s v="14:52:16"/>
    <s v="10/07/2025"/>
    <s v="15:00:00"/>
    <x v="28"/>
    <s v="17:52:50"/>
    <x v="2"/>
    <n v="10"/>
    <n v="18"/>
    <x v="0"/>
    <n v="3"/>
    <x v="2"/>
  </r>
  <r>
    <s v="5018447366"/>
    <s v="Shipped"/>
    <s v="BE-TFPL"/>
    <n v="60"/>
    <s v="09/07/2025"/>
    <s v="14:52:19"/>
    <s v="11/07/2025"/>
    <s v="15:00:00"/>
    <x v="29"/>
    <s v="14:06:29"/>
    <x v="2"/>
    <n v="11"/>
    <n v="15"/>
    <x v="3"/>
    <n v="3"/>
    <x v="2"/>
  </r>
  <r>
    <s v="5018447367"/>
    <s v="Shipped"/>
    <s v="BE-TFPL"/>
    <n v="58"/>
    <s v="09/07/2025"/>
    <s v="14:53:28"/>
    <s v="11/07/2025"/>
    <s v="15:00:00"/>
    <x v="29"/>
    <s v="14:05:54"/>
    <x v="2"/>
    <n v="11"/>
    <n v="15"/>
    <x v="3"/>
    <n v="3"/>
    <x v="2"/>
  </r>
  <r>
    <s v="5018447368"/>
    <s v="Shipped"/>
    <s v="BE-TFPL"/>
    <n v="59"/>
    <s v="09/07/2025"/>
    <s v="14:52:22"/>
    <s v="11/07/2025"/>
    <s v="15:00:00"/>
    <x v="29"/>
    <s v="14:10:12"/>
    <x v="2"/>
    <n v="11"/>
    <n v="15"/>
    <x v="3"/>
    <n v="3"/>
    <x v="2"/>
  </r>
  <r>
    <s v="5018447369"/>
    <s v="Shipped"/>
    <s v="BE-TPAR"/>
    <n v="9"/>
    <s v="09/07/2025"/>
    <s v="14:52:18"/>
    <s v="10/07/2025"/>
    <s v="15:00:00"/>
    <x v="28"/>
    <s v="17:53:54"/>
    <x v="2"/>
    <n v="10"/>
    <n v="18"/>
    <x v="0"/>
    <n v="3"/>
    <x v="2"/>
  </r>
  <r>
    <s v="5018447370"/>
    <s v="Shipped"/>
    <s v="BE-TFPL"/>
    <n v="52"/>
    <s v="09/07/2025"/>
    <s v="14:53:24"/>
    <s v="11/07/2025"/>
    <s v="15:00:00"/>
    <x v="29"/>
    <s v="17:22:57"/>
    <x v="2"/>
    <n v="11"/>
    <n v="18"/>
    <x v="3"/>
    <n v="3"/>
    <x v="2"/>
  </r>
  <r>
    <s v="5018447371"/>
    <s v="Shipped"/>
    <s v="BE-THPL"/>
    <n v="10"/>
    <s v="09/07/2025"/>
    <s v="14:52:17"/>
    <s v="10/07/2025"/>
    <s v="15:00:00"/>
    <x v="28"/>
    <s v="12:32:24"/>
    <x v="2"/>
    <n v="10"/>
    <n v="13"/>
    <x v="0"/>
    <n v="3"/>
    <x v="2"/>
  </r>
  <r>
    <s v="5018447372"/>
    <s v="Shipped"/>
    <s v="BE-TPAR"/>
    <n v="1"/>
    <s v="09/07/2025"/>
    <s v="14:52:17"/>
    <s v="10/07/2025"/>
    <s v="15:00:00"/>
    <x v="28"/>
    <s v="17:52:22"/>
    <x v="2"/>
    <n v="10"/>
    <n v="18"/>
    <x v="0"/>
    <n v="3"/>
    <x v="2"/>
  </r>
  <r>
    <s v="5018447373"/>
    <s v="Shipped"/>
    <s v="BE-TFPL"/>
    <n v="35"/>
    <s v="09/07/2025"/>
    <s v="14:53:27"/>
    <s v="11/07/2025"/>
    <s v="15:00:00"/>
    <x v="29"/>
    <s v="14:09:12"/>
    <x v="2"/>
    <n v="11"/>
    <n v="15"/>
    <x v="3"/>
    <n v="3"/>
    <x v="2"/>
  </r>
  <r>
    <s v="5018447374"/>
    <s v="Shipped"/>
    <s v="BE-TPAR"/>
    <n v="2"/>
    <s v="09/07/2025"/>
    <s v="14:52:18"/>
    <s v="11/07/2025"/>
    <s v="15:00:00"/>
    <x v="29"/>
    <s v="17:20:52"/>
    <x v="2"/>
    <n v="11"/>
    <n v="18"/>
    <x v="3"/>
    <n v="3"/>
    <x v="2"/>
  </r>
  <r>
    <s v="5018447578"/>
    <s v="Shipped"/>
    <s v="BE-TPAR"/>
    <n v="1"/>
    <s v="10/07/2025"/>
    <s v="13:12:08"/>
    <s v="10/07/2025"/>
    <s v="15:00:00"/>
    <x v="28"/>
    <s v="17:51:58"/>
    <x v="2"/>
    <n v="10"/>
    <n v="18"/>
    <x v="2"/>
    <n v="4"/>
    <x v="2"/>
  </r>
  <r>
    <s v="5018447949"/>
    <s v="Shipped"/>
    <s v="BE-TPAR"/>
    <n v="1"/>
    <s v="11/07/2025"/>
    <s v="10:42:20"/>
    <s v="11/07/2025"/>
    <s v="15:00:00"/>
    <x v="29"/>
    <s v="17:22:34"/>
    <x v="2"/>
    <n v="11"/>
    <n v="18"/>
    <x v="2"/>
    <n v="5"/>
    <x v="0"/>
  </r>
  <r>
    <s v="5018703040"/>
    <s v="Cancelled"/>
    <s v="BE-TPAR"/>
    <n v="1"/>
    <s v="12/08/2025"/>
    <s v="12:12:16"/>
    <s v="12/08/2025"/>
    <s v="15:00:00"/>
    <x v="1"/>
    <s v=""/>
    <x v="1"/>
    <m/>
    <m/>
    <x v="1"/>
    <m/>
    <x v="1"/>
  </r>
  <r>
    <s v="5018703041"/>
    <s v="Cancelled"/>
    <s v="BE-TPAR"/>
    <n v="2"/>
    <s v="12/08/2025"/>
    <s v="12:12:15"/>
    <s v="12/08/2025"/>
    <s v="15:00:00"/>
    <x v="1"/>
    <s v=""/>
    <x v="1"/>
    <m/>
    <m/>
    <x v="1"/>
    <m/>
    <x v="1"/>
  </r>
  <r>
    <s v="5018703042"/>
    <s v="Cancelled"/>
    <s v="BE-TPAR"/>
    <n v="2"/>
    <s v="12/08/2025"/>
    <s v="12:12:13"/>
    <s v="12/08/2025"/>
    <s v="15:00:00"/>
    <x v="1"/>
    <s v=""/>
    <x v="1"/>
    <m/>
    <m/>
    <x v="1"/>
    <m/>
    <x v="1"/>
  </r>
  <r>
    <s v="5018703043"/>
    <s v="Cancelled"/>
    <s v="BE-TPAR"/>
    <n v="1"/>
    <s v="12/08/2025"/>
    <s v="12:12:18"/>
    <s v="12/08/2025"/>
    <s v="15:00:00"/>
    <x v="1"/>
    <s v=""/>
    <x v="1"/>
    <m/>
    <m/>
    <x v="1"/>
    <m/>
    <x v="1"/>
  </r>
  <r>
    <s v="5018703044"/>
    <s v="Cancelled"/>
    <s v="BE-TPAR"/>
    <n v="3"/>
    <s v="12/08/2025"/>
    <s v="12:12:18"/>
    <s v="12/08/2025"/>
    <s v="15:00:00"/>
    <x v="1"/>
    <s v=""/>
    <x v="1"/>
    <m/>
    <m/>
    <x v="1"/>
    <m/>
    <x v="1"/>
  </r>
  <r>
    <s v="5018703045"/>
    <s v="Cancelled"/>
    <s v="BE-THPLB"/>
    <n v="1"/>
    <s v="12/08/2025"/>
    <s v="12:12:14"/>
    <s v="12/08/2025"/>
    <s v="15:00:00"/>
    <x v="1"/>
    <s v=""/>
    <x v="1"/>
    <m/>
    <m/>
    <x v="1"/>
    <m/>
    <x v="1"/>
  </r>
  <r>
    <s v="5018703046"/>
    <s v="Cancelled"/>
    <s v="BE-TPAR"/>
    <n v="1"/>
    <s v="12/08/2025"/>
    <s v="12:12:17"/>
    <s v="12/08/2025"/>
    <s v="15:00:00"/>
    <x v="1"/>
    <s v=""/>
    <x v="1"/>
    <m/>
    <m/>
    <x v="1"/>
    <m/>
    <x v="1"/>
  </r>
  <r>
    <s v="5018447960"/>
    <s v="Shipped"/>
    <s v="BE-TPAR"/>
    <n v="1"/>
    <s v="09/07/2025"/>
    <s v="15:52:05"/>
    <s v="10/07/2025"/>
    <s v="15:00:00"/>
    <x v="28"/>
    <s v="17:49:48"/>
    <x v="2"/>
    <n v="10"/>
    <n v="18"/>
    <x v="0"/>
    <n v="3"/>
    <x v="2"/>
  </r>
  <r>
    <s v="5018447961"/>
    <s v="Shipped"/>
    <s v="BE-TPAR"/>
    <n v="1"/>
    <s v="09/07/2025"/>
    <s v="15:52:07"/>
    <s v="10/07/2025"/>
    <s v="15:00:00"/>
    <x v="28"/>
    <s v="17:51:08"/>
    <x v="2"/>
    <n v="10"/>
    <n v="18"/>
    <x v="0"/>
    <n v="3"/>
    <x v="2"/>
  </r>
  <r>
    <s v="5018447962"/>
    <s v="Shipped"/>
    <s v="BE-TPAR"/>
    <n v="2"/>
    <s v="09/07/2025"/>
    <s v="15:52:06"/>
    <s v="10/07/2025"/>
    <s v="15:00:00"/>
    <x v="28"/>
    <s v="17:51:24"/>
    <x v="2"/>
    <n v="10"/>
    <n v="18"/>
    <x v="0"/>
    <n v="3"/>
    <x v="2"/>
  </r>
  <r>
    <s v="5018447963"/>
    <s v="Shipped"/>
    <s v="BE-TPAR"/>
    <n v="4"/>
    <s v="09/07/2025"/>
    <s v="15:52:05"/>
    <s v="10/07/2025"/>
    <s v="15:00:00"/>
    <x v="28"/>
    <s v="17:51:39"/>
    <x v="2"/>
    <n v="10"/>
    <n v="18"/>
    <x v="0"/>
    <n v="3"/>
    <x v="2"/>
  </r>
  <r>
    <s v="5018448097"/>
    <s v="Shipped"/>
    <s v="BE-TPAR"/>
    <n v="1"/>
    <s v="10/07/2025"/>
    <s v="09:22:14"/>
    <s v="10/07/2025"/>
    <s v="15:00:00"/>
    <x v="28"/>
    <s v="17:49:26"/>
    <x v="2"/>
    <n v="10"/>
    <n v="18"/>
    <x v="2"/>
    <n v="4"/>
    <x v="0"/>
  </r>
  <r>
    <s v="5018448120"/>
    <s v="Shipped"/>
    <s v="BE-TPAR"/>
    <n v="2"/>
    <s v="09/07/2025"/>
    <s v="16:08:15"/>
    <s v="10/07/2025"/>
    <s v="15:00:00"/>
    <x v="28"/>
    <s v="17:52:07"/>
    <x v="2"/>
    <n v="10"/>
    <n v="18"/>
    <x v="0"/>
    <n v="3"/>
    <x v="2"/>
  </r>
  <r>
    <s v="5018448121"/>
    <s v="Shipped"/>
    <s v="BE-TFPL"/>
    <n v="6"/>
    <s v="09/07/2025"/>
    <s v="16:08:13"/>
    <s v="10/07/2025"/>
    <s v="15:00:00"/>
    <x v="28"/>
    <s v="17:50:01"/>
    <x v="2"/>
    <n v="10"/>
    <n v="18"/>
    <x v="0"/>
    <n v="3"/>
    <x v="2"/>
  </r>
  <r>
    <s v="5018448122"/>
    <s v="Shipped"/>
    <s v="BE-THPL"/>
    <n v="7"/>
    <s v="09/07/2025"/>
    <s v="16:08:18"/>
    <s v="10/07/2025"/>
    <s v="15:00:00"/>
    <x v="28"/>
    <s v="17:52:21"/>
    <x v="2"/>
    <n v="10"/>
    <n v="18"/>
    <x v="0"/>
    <n v="3"/>
    <x v="2"/>
  </r>
  <r>
    <s v="5018448123"/>
    <s v="Shipped"/>
    <s v="BE-TPAR"/>
    <n v="1"/>
    <s v="09/07/2025"/>
    <s v="16:08:16"/>
    <s v="10/07/2025"/>
    <s v="15:00:00"/>
    <x v="28"/>
    <s v="17:50:10"/>
    <x v="2"/>
    <n v="10"/>
    <n v="18"/>
    <x v="0"/>
    <n v="3"/>
    <x v="2"/>
  </r>
  <r>
    <s v="5018448128"/>
    <s v="Shipped"/>
    <s v="BE-TPAR"/>
    <n v="7"/>
    <s v="11/07/2025"/>
    <s v="09:11:40"/>
    <s v="14/07/2025"/>
    <s v="15:00:00"/>
    <x v="21"/>
    <s v="18:55:19"/>
    <x v="2"/>
    <n v="14"/>
    <n v="19"/>
    <x v="0"/>
    <n v="5"/>
    <x v="0"/>
  </r>
  <r>
    <s v="5018448129"/>
    <s v="Shipped"/>
    <s v="BE-TFPL"/>
    <n v="14"/>
    <s v="11/07/2025"/>
    <s v="09:11:41"/>
    <s v="14/07/2025"/>
    <s v="15:00:00"/>
    <x v="21"/>
    <s v="13:50:36"/>
    <x v="2"/>
    <n v="14"/>
    <n v="14"/>
    <x v="0"/>
    <n v="5"/>
    <x v="0"/>
  </r>
  <r>
    <s v="5018703320"/>
    <s v="Cancelled"/>
    <s v="BE-TPAR"/>
    <n v="1"/>
    <s v="12/08/2025"/>
    <s v="13:12:45"/>
    <s v="13/08/2025"/>
    <s v="15:00:00"/>
    <x v="1"/>
    <s v=""/>
    <x v="1"/>
    <m/>
    <m/>
    <x v="1"/>
    <m/>
    <x v="1"/>
  </r>
  <r>
    <s v="5018448550"/>
    <s v="Shipped"/>
    <s v="BE-TPAR"/>
    <n v="9"/>
    <s v="10/07/2025"/>
    <s v="09:07:03"/>
    <s v="11/07/2025"/>
    <s v="15:00:00"/>
    <x v="29"/>
    <s v="17:23:36"/>
    <x v="2"/>
    <n v="11"/>
    <n v="18"/>
    <x v="0"/>
    <n v="4"/>
    <x v="0"/>
  </r>
  <r>
    <s v="5018448551"/>
    <s v="Shipped"/>
    <s v="BE-TFPL"/>
    <n v="11"/>
    <s v="10/07/2025"/>
    <s v="09:07:03"/>
    <s v="11/07/2025"/>
    <s v="15:00:00"/>
    <x v="29"/>
    <s v="17:20:48"/>
    <x v="2"/>
    <n v="11"/>
    <n v="18"/>
    <x v="0"/>
    <n v="4"/>
    <x v="0"/>
  </r>
  <r>
    <s v="5018448552"/>
    <s v="Shipped"/>
    <s v="BE-TFPL"/>
    <n v="85"/>
    <s v="10/07/2025"/>
    <s v="09:08:04"/>
    <s v="11/07/2025"/>
    <s v="15:00:00"/>
    <x v="29"/>
    <s v="14:08:51"/>
    <x v="2"/>
    <n v="11"/>
    <n v="15"/>
    <x v="0"/>
    <n v="4"/>
    <x v="0"/>
  </r>
  <r>
    <s v="5018449638"/>
    <s v="Shipped"/>
    <s v="BE-TPAR"/>
    <n v="7"/>
    <s v="11/07/2025"/>
    <s v="07:51:26"/>
    <s v="14/07/2025"/>
    <s v="15:00:00"/>
    <x v="21"/>
    <s v="18:56:57"/>
    <x v="2"/>
    <n v="14"/>
    <n v="19"/>
    <x v="0"/>
    <n v="5"/>
    <x v="0"/>
  </r>
  <r>
    <s v="5018449639"/>
    <s v="Shipped"/>
    <s v="BE-TPAR"/>
    <n v="2"/>
    <s v="11/07/2025"/>
    <s v="07:51:19"/>
    <s v="11/07/2025"/>
    <s v="15:00:00"/>
    <x v="29"/>
    <s v="17:23:24"/>
    <x v="2"/>
    <n v="11"/>
    <n v="18"/>
    <x v="2"/>
    <n v="5"/>
    <x v="0"/>
  </r>
  <r>
    <s v="5018449719"/>
    <s v="Shipped"/>
    <s v="BE-TPAR"/>
    <n v="8"/>
    <s v="11/07/2025"/>
    <s v="15:36:18"/>
    <s v="14/07/2025"/>
    <s v="15:00:00"/>
    <x v="21"/>
    <s v="18:55:02"/>
    <x v="2"/>
    <n v="14"/>
    <n v="19"/>
    <x v="0"/>
    <n v="5"/>
    <x v="2"/>
  </r>
  <r>
    <s v="5018450485"/>
    <s v="Shipped"/>
    <s v="BE-TFPL"/>
    <n v="3"/>
    <s v="10/07/2025"/>
    <s v="08:52:01"/>
    <s v="10/07/2025"/>
    <s v="15:00:00"/>
    <x v="28"/>
    <s v="12:32:03"/>
    <x v="2"/>
    <n v="10"/>
    <n v="13"/>
    <x v="2"/>
    <n v="4"/>
    <x v="0"/>
  </r>
  <r>
    <s v="5018450486"/>
    <s v="Shipped"/>
    <s v="BE-TPAR"/>
    <n v="2"/>
    <s v="10/07/2025"/>
    <s v="08:52:00"/>
    <s v="10/07/2025"/>
    <s v="15:00:00"/>
    <x v="28"/>
    <s v="17:53:19"/>
    <x v="2"/>
    <n v="10"/>
    <n v="18"/>
    <x v="2"/>
    <n v="4"/>
    <x v="0"/>
  </r>
  <r>
    <s v="5018450642"/>
    <s v="Shipped"/>
    <s v="BE-TPAR"/>
    <n v="2"/>
    <s v="10/07/2025"/>
    <s v="08:26:57"/>
    <s v="10/07/2025"/>
    <s v="15:00:00"/>
    <x v="28"/>
    <s v="17:50:20"/>
    <x v="2"/>
    <n v="10"/>
    <n v="18"/>
    <x v="2"/>
    <n v="4"/>
    <x v="0"/>
  </r>
  <r>
    <s v="5018451409"/>
    <s v="Shipped"/>
    <s v="BE-TPAR"/>
    <n v="1"/>
    <s v="10/07/2025"/>
    <s v="10:26:31"/>
    <s v="10/07/2025"/>
    <s v="15:00:00"/>
    <x v="28"/>
    <s v="17:52:24"/>
    <x v="2"/>
    <n v="10"/>
    <n v="18"/>
    <x v="2"/>
    <n v="4"/>
    <x v="0"/>
  </r>
  <r>
    <s v="5018451790"/>
    <s v="Shipped"/>
    <s v="BE-TFPL"/>
    <n v="10"/>
    <s v="10/07/2025"/>
    <s v="09:26:15"/>
    <s v="11/07/2025"/>
    <s v="15:00:00"/>
    <x v="29"/>
    <s v="17:21:38"/>
    <x v="2"/>
    <n v="11"/>
    <n v="18"/>
    <x v="0"/>
    <n v="4"/>
    <x v="0"/>
  </r>
  <r>
    <s v="5018451979"/>
    <s v="Shipped"/>
    <s v="BE-THPL"/>
    <n v="7"/>
    <s v="10/07/2025"/>
    <s v="14:26:52"/>
    <s v="11/07/2025"/>
    <s v="15:00:00"/>
    <x v="29"/>
    <s v="17:23:11"/>
    <x v="2"/>
    <n v="11"/>
    <n v="18"/>
    <x v="0"/>
    <n v="4"/>
    <x v="2"/>
  </r>
  <r>
    <s v="5018453212"/>
    <s v="Shipped"/>
    <s v="BE-TPAR"/>
    <n v="3"/>
    <s v="10/07/2025"/>
    <s v="12:08:43"/>
    <s v="11/07/2025"/>
    <s v="15:00:00"/>
    <x v="29"/>
    <s v="17:23:53"/>
    <x v="2"/>
    <n v="11"/>
    <n v="18"/>
    <x v="0"/>
    <n v="4"/>
    <x v="2"/>
  </r>
  <r>
    <s v="5018453518"/>
    <s v="Shipped"/>
    <s v="BE-THPL"/>
    <n v="9"/>
    <s v="10/07/2025"/>
    <s v="09:53:21"/>
    <s v="11/07/2025"/>
    <s v="15:00:00"/>
    <x v="29"/>
    <s v="14:06:30"/>
    <x v="2"/>
    <n v="11"/>
    <n v="15"/>
    <x v="0"/>
    <n v="4"/>
    <x v="0"/>
  </r>
  <r>
    <s v="5018454135"/>
    <s v="Shipped"/>
    <s v="BE-TPAR"/>
    <n v="1"/>
    <s v="10/07/2025"/>
    <s v="10:53:05"/>
    <s v="10/07/2025"/>
    <s v="15:00:00"/>
    <x v="28"/>
    <s v="17:51:43"/>
    <x v="2"/>
    <n v="10"/>
    <n v="18"/>
    <x v="2"/>
    <n v="4"/>
    <x v="0"/>
  </r>
  <r>
    <s v="5018454136"/>
    <s v="Shipped"/>
    <s v="BE-THPLB"/>
    <n v="1"/>
    <s v="10/07/2025"/>
    <s v="10:51:59"/>
    <s v="10/07/2025"/>
    <s v="15:00:00"/>
    <x v="28"/>
    <s v="17:50:23"/>
    <x v="2"/>
    <n v="10"/>
    <n v="18"/>
    <x v="2"/>
    <n v="4"/>
    <x v="0"/>
  </r>
  <r>
    <s v="5018454137"/>
    <s v="Shipped"/>
    <s v="BE-TPAR"/>
    <n v="1"/>
    <s v="10/07/2025"/>
    <s v="10:52:00"/>
    <s v="10/07/2025"/>
    <s v="15:00:00"/>
    <x v="28"/>
    <s v="17:51:40"/>
    <x v="2"/>
    <n v="10"/>
    <n v="18"/>
    <x v="2"/>
    <n v="4"/>
    <x v="0"/>
  </r>
  <r>
    <s v="5018454138"/>
    <s v="Shipped"/>
    <s v="BE-TPAR"/>
    <n v="1"/>
    <s v="10/07/2025"/>
    <s v="10:53:06"/>
    <s v="10/07/2025"/>
    <s v="15:00:00"/>
    <x v="28"/>
    <s v="17:51:30"/>
    <x v="2"/>
    <n v="10"/>
    <n v="18"/>
    <x v="2"/>
    <n v="4"/>
    <x v="0"/>
  </r>
  <r>
    <s v="5018454139"/>
    <s v="Shipped"/>
    <s v="BE-TPAR"/>
    <n v="1"/>
    <s v="10/07/2025"/>
    <s v="10:53:07"/>
    <s v="10/07/2025"/>
    <s v="15:00:00"/>
    <x v="28"/>
    <s v="17:53:20"/>
    <x v="2"/>
    <n v="10"/>
    <n v="18"/>
    <x v="2"/>
    <n v="4"/>
    <x v="0"/>
  </r>
  <r>
    <s v="5018454140"/>
    <s v="Shipped"/>
    <s v="BE-TPAR"/>
    <n v="1"/>
    <s v="10/07/2025"/>
    <s v="10:52:01"/>
    <s v="10/07/2025"/>
    <s v="15:00:00"/>
    <x v="28"/>
    <s v="17:52:25"/>
    <x v="2"/>
    <n v="10"/>
    <n v="18"/>
    <x v="2"/>
    <n v="4"/>
    <x v="0"/>
  </r>
  <r>
    <s v="5018454141"/>
    <s v="Shipped"/>
    <s v="BE-TPAR"/>
    <n v="1"/>
    <s v="10/07/2025"/>
    <s v="10:51:59"/>
    <s v="10/07/2025"/>
    <s v="15:00:00"/>
    <x v="28"/>
    <s v="17:49:32"/>
    <x v="2"/>
    <n v="10"/>
    <n v="18"/>
    <x v="2"/>
    <n v="4"/>
    <x v="0"/>
  </r>
  <r>
    <s v="5018454142"/>
    <s v="Shipped"/>
    <s v="BE-TPAR"/>
    <n v="1"/>
    <s v="10/07/2025"/>
    <s v="10:52:01"/>
    <s v="10/07/2025"/>
    <s v="15:00:00"/>
    <x v="28"/>
    <s v="17:51:56"/>
    <x v="2"/>
    <n v="10"/>
    <n v="18"/>
    <x v="2"/>
    <n v="4"/>
    <x v="0"/>
  </r>
  <r>
    <s v="5018454143"/>
    <s v="Shipped"/>
    <s v="BE-TPAR"/>
    <n v="1"/>
    <s v="10/07/2025"/>
    <s v="10:51:59"/>
    <s v="10/07/2025"/>
    <s v="15:00:00"/>
    <x v="28"/>
    <s v="17:51:59"/>
    <x v="2"/>
    <n v="10"/>
    <n v="18"/>
    <x v="2"/>
    <n v="4"/>
    <x v="0"/>
  </r>
  <r>
    <s v="5018705842"/>
    <s v="Cancelled"/>
    <s v="BE-TPAR"/>
    <n v="1"/>
    <s v="12/08/2025"/>
    <s v="17:51:47"/>
    <s v="13/08/2025"/>
    <s v="15:00:00"/>
    <x v="1"/>
    <s v=""/>
    <x v="1"/>
    <m/>
    <m/>
    <x v="1"/>
    <m/>
    <x v="1"/>
  </r>
  <r>
    <s v="5018454146"/>
    <s v="Shipped"/>
    <s v="BE-TPAR"/>
    <n v="1"/>
    <s v="10/07/2025"/>
    <s v="10:53:09"/>
    <s v="10/07/2025"/>
    <s v="15:00:00"/>
    <x v="28"/>
    <s v="17:53:45"/>
    <x v="2"/>
    <n v="10"/>
    <n v="18"/>
    <x v="2"/>
    <n v="4"/>
    <x v="0"/>
  </r>
  <r>
    <s v="5018454147"/>
    <s v="Shipped"/>
    <s v="BE-TPAR"/>
    <n v="1"/>
    <s v="10/07/2025"/>
    <s v="10:53:10"/>
    <s v="10/07/2025"/>
    <s v="15:00:00"/>
    <x v="28"/>
    <s v="17:49:56"/>
    <x v="2"/>
    <n v="10"/>
    <n v="18"/>
    <x v="2"/>
    <n v="4"/>
    <x v="0"/>
  </r>
  <r>
    <s v="5018454483"/>
    <s v="Shipped"/>
    <s v="BE-TPAR"/>
    <n v="1"/>
    <s v="10/07/2025"/>
    <s v="10:41:43"/>
    <s v="11/07/2025"/>
    <s v="15:00:00"/>
    <x v="29"/>
    <s v="17:21:40"/>
    <x v="2"/>
    <n v="11"/>
    <n v="18"/>
    <x v="0"/>
    <n v="4"/>
    <x v="0"/>
  </r>
  <r>
    <s v="5018454484"/>
    <s v="Shipped"/>
    <s v="BE-TPAR"/>
    <n v="1"/>
    <s v="10/07/2025"/>
    <s v="10:41:42"/>
    <s v="11/07/2025"/>
    <s v="15:00:00"/>
    <x v="29"/>
    <s v="17:20:57"/>
    <x v="2"/>
    <n v="11"/>
    <n v="18"/>
    <x v="0"/>
    <n v="4"/>
    <x v="0"/>
  </r>
  <r>
    <s v="5018454485"/>
    <s v="Shipped"/>
    <s v="BE-TPAR"/>
    <n v="1"/>
    <s v="10/07/2025"/>
    <s v="10:41:42"/>
    <s v="11/07/2025"/>
    <s v="15:00:00"/>
    <x v="29"/>
    <s v="17:23:21"/>
    <x v="2"/>
    <n v="11"/>
    <n v="18"/>
    <x v="0"/>
    <n v="4"/>
    <x v="0"/>
  </r>
  <r>
    <s v="5018454486"/>
    <s v="Shipped"/>
    <s v="BE-TPAR"/>
    <n v="1"/>
    <s v="10/07/2025"/>
    <s v="10:41:43"/>
    <s v="11/07/2025"/>
    <s v="15:00:00"/>
    <x v="29"/>
    <s v="17:20:37"/>
    <x v="2"/>
    <n v="11"/>
    <n v="18"/>
    <x v="0"/>
    <n v="4"/>
    <x v="0"/>
  </r>
  <r>
    <s v="5018707646"/>
    <s v="Cancelled"/>
    <s v="BE-TPAR"/>
    <n v="1"/>
    <s v="13/08/2025"/>
    <s v="09:08:32"/>
    <s v="13/08/2025"/>
    <s v="15:00:00"/>
    <x v="1"/>
    <s v=""/>
    <x v="1"/>
    <m/>
    <m/>
    <x v="1"/>
    <m/>
    <x v="1"/>
  </r>
  <r>
    <s v="5018707647"/>
    <s v="Cancelled"/>
    <s v="BE-TFPL"/>
    <n v="1"/>
    <s v="13/08/2025"/>
    <s v="09:08:31"/>
    <s v="13/08/2025"/>
    <s v="15:00:00"/>
    <x v="1"/>
    <s v=""/>
    <x v="1"/>
    <m/>
    <m/>
    <x v="1"/>
    <m/>
    <x v="1"/>
  </r>
  <r>
    <s v="5018454487"/>
    <s v="Shipped"/>
    <s v="BE-TPAR"/>
    <n v="1"/>
    <s v="10/07/2025"/>
    <s v="10:41:43"/>
    <s v="11/07/2025"/>
    <s v="15:00:00"/>
    <x v="29"/>
    <s v="17:23:12"/>
    <x v="2"/>
    <n v="11"/>
    <n v="18"/>
    <x v="0"/>
    <n v="4"/>
    <x v="0"/>
  </r>
  <r>
    <s v="5018454488"/>
    <s v="Shipped"/>
    <s v="BE-THPLB"/>
    <n v="4"/>
    <s v="10/07/2025"/>
    <s v="10:41:42"/>
    <s v="11/07/2025"/>
    <s v="15:00:00"/>
    <x v="29"/>
    <s v="17:21:18"/>
    <x v="2"/>
    <n v="11"/>
    <n v="18"/>
    <x v="0"/>
    <n v="4"/>
    <x v="0"/>
  </r>
  <r>
    <s v="5018707650"/>
    <s v="Cancelled"/>
    <s v="BE-THPLB"/>
    <n v="1"/>
    <s v="13/08/2025"/>
    <s v="09:08:29"/>
    <s v="13/08/2025"/>
    <s v="15:00:00"/>
    <x v="1"/>
    <s v=""/>
    <x v="1"/>
    <m/>
    <m/>
    <x v="1"/>
    <m/>
    <x v="1"/>
  </r>
  <r>
    <s v="5018454489"/>
    <s v="Shipped"/>
    <s v="BE-TPAR"/>
    <n v="1"/>
    <s v="10/07/2025"/>
    <s v="10:41:44"/>
    <s v="11/07/2025"/>
    <s v="15:00:00"/>
    <x v="29"/>
    <s v="17:20:54"/>
    <x v="2"/>
    <n v="11"/>
    <n v="18"/>
    <x v="0"/>
    <n v="4"/>
    <x v="0"/>
  </r>
  <r>
    <s v="5018707652"/>
    <s v="Cancelled"/>
    <s v="BE-TPAR"/>
    <n v="1"/>
    <s v="13/08/2025"/>
    <s v="09:08:29"/>
    <s v="13/08/2025"/>
    <s v="15:00:00"/>
    <x v="1"/>
    <s v=""/>
    <x v="1"/>
    <m/>
    <m/>
    <x v="1"/>
    <m/>
    <x v="1"/>
  </r>
  <r>
    <s v="5018707653"/>
    <s v="Cancelled"/>
    <s v="BE-TPAR"/>
    <n v="1"/>
    <s v="13/08/2025"/>
    <s v="09:08:39"/>
    <s v="13/08/2025"/>
    <s v="15:00:00"/>
    <x v="1"/>
    <s v=""/>
    <x v="1"/>
    <m/>
    <m/>
    <x v="1"/>
    <m/>
    <x v="1"/>
  </r>
  <r>
    <s v="5018454490"/>
    <s v="Shipped"/>
    <s v="BE-TPAR"/>
    <n v="1"/>
    <s v="10/07/2025"/>
    <s v="10:41:43"/>
    <s v="11/07/2025"/>
    <s v="15:00:00"/>
    <x v="29"/>
    <s v="17:22:18"/>
    <x v="2"/>
    <n v="11"/>
    <n v="18"/>
    <x v="0"/>
    <n v="4"/>
    <x v="0"/>
  </r>
  <r>
    <s v="5018454491"/>
    <s v="Shipped"/>
    <s v="BE-TPAR"/>
    <n v="1"/>
    <s v="10/07/2025"/>
    <s v="10:41:44"/>
    <s v="11/07/2025"/>
    <s v="15:00:00"/>
    <x v="29"/>
    <s v="17:23:22"/>
    <x v="2"/>
    <n v="11"/>
    <n v="18"/>
    <x v="0"/>
    <n v="4"/>
    <x v="0"/>
  </r>
  <r>
    <s v="5018707656"/>
    <s v="Cancelled"/>
    <s v="BE-THPLB"/>
    <n v="1"/>
    <s v="13/08/2025"/>
    <s v="09:08:36"/>
    <s v="13/08/2025"/>
    <s v="15:00:00"/>
    <x v="1"/>
    <s v=""/>
    <x v="1"/>
    <m/>
    <m/>
    <x v="1"/>
    <m/>
    <x v="1"/>
  </r>
  <r>
    <s v="5018454492"/>
    <s v="Shipped"/>
    <s v="BE-TPAR"/>
    <n v="1"/>
    <s v="10/07/2025"/>
    <s v="10:41:44"/>
    <s v="11/07/2025"/>
    <s v="15:00:00"/>
    <x v="29"/>
    <s v="17:23:11"/>
    <x v="2"/>
    <n v="11"/>
    <n v="18"/>
    <x v="0"/>
    <n v="4"/>
    <x v="0"/>
  </r>
  <r>
    <s v="5018707658"/>
    <s v="Cancelled"/>
    <s v="BE-TPAR"/>
    <n v="1"/>
    <s v="13/08/2025"/>
    <s v="09:08:37"/>
    <s v="13/08/2025"/>
    <s v="15:00:00"/>
    <x v="1"/>
    <s v=""/>
    <x v="1"/>
    <m/>
    <m/>
    <x v="1"/>
    <m/>
    <x v="1"/>
  </r>
  <r>
    <s v="5018454493"/>
    <s v="Shipped"/>
    <s v="BE-TFPL"/>
    <n v="1"/>
    <s v="10/07/2025"/>
    <s v="10:41:45"/>
    <s v="11/07/2025"/>
    <s v="15:00:00"/>
    <x v="29"/>
    <s v="17:22:13"/>
    <x v="2"/>
    <n v="11"/>
    <n v="18"/>
    <x v="0"/>
    <n v="4"/>
    <x v="0"/>
  </r>
  <r>
    <s v="5018454494"/>
    <s v="Shipped"/>
    <s v="BE-TFPL"/>
    <n v="1"/>
    <s v="10/07/2025"/>
    <s v="10:41:46"/>
    <s v="11/07/2025"/>
    <s v="15:00:00"/>
    <x v="29"/>
    <s v="17:22:14"/>
    <x v="2"/>
    <n v="11"/>
    <n v="18"/>
    <x v="0"/>
    <n v="4"/>
    <x v="0"/>
  </r>
  <r>
    <s v="5018707661"/>
    <s v="Cancelled"/>
    <s v="BE-TPAR"/>
    <n v="1"/>
    <s v="13/08/2025"/>
    <s v="09:08:38"/>
    <s v="13/08/2025"/>
    <s v="15:00:00"/>
    <x v="1"/>
    <s v=""/>
    <x v="1"/>
    <m/>
    <m/>
    <x v="1"/>
    <m/>
    <x v="1"/>
  </r>
  <r>
    <s v="5018707662"/>
    <s v="Cancelled"/>
    <s v="BE-TPAR"/>
    <n v="1"/>
    <s v="13/08/2025"/>
    <s v="09:08:35"/>
    <s v="13/08/2025"/>
    <s v="15:00:00"/>
    <x v="1"/>
    <s v=""/>
    <x v="1"/>
    <m/>
    <m/>
    <x v="1"/>
    <m/>
    <x v="1"/>
  </r>
  <r>
    <s v="5018707663"/>
    <s v="Cancelled"/>
    <s v="BE-TPAR"/>
    <n v="1"/>
    <s v="13/08/2025"/>
    <s v="09:08:38"/>
    <s v="13/08/2025"/>
    <s v="15:00:00"/>
    <x v="1"/>
    <s v=""/>
    <x v="1"/>
    <m/>
    <m/>
    <x v="1"/>
    <m/>
    <x v="1"/>
  </r>
  <r>
    <s v="5018707664"/>
    <s v="Cancelled"/>
    <s v="BE-TPAR"/>
    <n v="2"/>
    <s v="13/08/2025"/>
    <s v="09:08:34"/>
    <s v="13/08/2025"/>
    <s v="15:00:00"/>
    <x v="1"/>
    <s v=""/>
    <x v="1"/>
    <m/>
    <m/>
    <x v="1"/>
    <m/>
    <x v="1"/>
  </r>
  <r>
    <s v="5018707665"/>
    <s v="Cancelled"/>
    <s v="BE-THPL"/>
    <n v="11"/>
    <s v="13/08/2025"/>
    <s v="09:08:35"/>
    <s v="13/08/2025"/>
    <s v="15:00:00"/>
    <x v="1"/>
    <s v=""/>
    <x v="1"/>
    <m/>
    <m/>
    <x v="1"/>
    <m/>
    <x v="1"/>
  </r>
  <r>
    <s v="5018707666"/>
    <s v="Cancelled"/>
    <s v="BE-THPL"/>
    <n v="3"/>
    <s v="13/08/2025"/>
    <s v="09:08:41"/>
    <s v="13/08/2025"/>
    <s v="15:00:00"/>
    <x v="1"/>
    <s v=""/>
    <x v="1"/>
    <m/>
    <m/>
    <x v="1"/>
    <m/>
    <x v="1"/>
  </r>
  <r>
    <s v="5018707667"/>
    <s v="Cancelled"/>
    <s v="BE-TPAR"/>
    <n v="1"/>
    <s v="13/08/2025"/>
    <s v="09:08:34"/>
    <s v="13/08/2025"/>
    <s v="15:00:00"/>
    <x v="1"/>
    <s v=""/>
    <x v="1"/>
    <m/>
    <m/>
    <x v="1"/>
    <m/>
    <x v="1"/>
  </r>
  <r>
    <s v="5018454495"/>
    <s v="Shipped"/>
    <s v="BE-TPAR"/>
    <n v="1"/>
    <s v="10/07/2025"/>
    <s v="10:41:46"/>
    <s v="11/07/2025"/>
    <s v="15:00:00"/>
    <x v="29"/>
    <s v="17:20:40"/>
    <x v="2"/>
    <n v="11"/>
    <n v="18"/>
    <x v="0"/>
    <n v="4"/>
    <x v="0"/>
  </r>
  <r>
    <s v="5018454496"/>
    <s v="Shipped"/>
    <s v="BE-TPAR"/>
    <n v="1"/>
    <s v="10/07/2025"/>
    <s v="10:41:45"/>
    <s v="11/07/2025"/>
    <s v="15:00:00"/>
    <x v="29"/>
    <s v="17:20:51"/>
    <x v="2"/>
    <n v="11"/>
    <n v="18"/>
    <x v="0"/>
    <n v="4"/>
    <x v="0"/>
  </r>
  <r>
    <s v="5018707670"/>
    <s v="Cancelled"/>
    <s v="BE-TFPL"/>
    <n v="1"/>
    <s v="13/08/2025"/>
    <s v="09:08:40"/>
    <s v="13/08/2025"/>
    <s v="15:00:00"/>
    <x v="1"/>
    <s v=""/>
    <x v="1"/>
    <m/>
    <m/>
    <x v="1"/>
    <m/>
    <x v="1"/>
  </r>
  <r>
    <s v="5018707671"/>
    <s v="Cancelled"/>
    <s v="BE-TPAR"/>
    <n v="1"/>
    <s v="13/08/2025"/>
    <s v="09:08:40"/>
    <s v="13/08/2025"/>
    <s v="15:00:00"/>
    <x v="1"/>
    <s v=""/>
    <x v="1"/>
    <m/>
    <m/>
    <x v="1"/>
    <m/>
    <x v="1"/>
  </r>
  <r>
    <s v="5018707672"/>
    <s v="Cancelled"/>
    <s v="BE-TPAR"/>
    <n v="1"/>
    <s v="13/08/2025"/>
    <s v="09:08:39"/>
    <s v="13/08/2025"/>
    <s v="15:00:00"/>
    <x v="1"/>
    <s v=""/>
    <x v="1"/>
    <m/>
    <m/>
    <x v="1"/>
    <m/>
    <x v="1"/>
  </r>
  <r>
    <s v="5018454497"/>
    <s v="Shipped"/>
    <s v="BE-TPAR"/>
    <n v="1"/>
    <s v="10/07/2025"/>
    <s v="10:41:46"/>
    <s v="11/07/2025"/>
    <s v="15:00:00"/>
    <x v="29"/>
    <s v="17:21:16"/>
    <x v="2"/>
    <n v="11"/>
    <n v="18"/>
    <x v="0"/>
    <n v="4"/>
    <x v="0"/>
  </r>
  <r>
    <s v="5018454498"/>
    <s v="Shipped"/>
    <s v="BE-TPAR"/>
    <n v="1"/>
    <s v="10/07/2025"/>
    <s v="10:42:52"/>
    <s v="11/07/2025"/>
    <s v="15:00:00"/>
    <x v="29"/>
    <s v="17:21:43"/>
    <x v="2"/>
    <n v="11"/>
    <n v="18"/>
    <x v="0"/>
    <n v="4"/>
    <x v="0"/>
  </r>
  <r>
    <s v="5018454499"/>
    <s v="Shipped"/>
    <s v="BE-THPL"/>
    <n v="1"/>
    <s v="10/07/2025"/>
    <s v="10:41:44"/>
    <s v="11/07/2025"/>
    <s v="15:00:00"/>
    <x v="29"/>
    <s v="17:22:00"/>
    <x v="2"/>
    <n v="11"/>
    <n v="18"/>
    <x v="0"/>
    <n v="4"/>
    <x v="0"/>
  </r>
  <r>
    <s v="5018454500"/>
    <s v="Shipped"/>
    <s v="BE-TFPL"/>
    <n v="1"/>
    <s v="10/07/2025"/>
    <s v="10:42:53"/>
    <s v="11/07/2025"/>
    <s v="15:00:00"/>
    <x v="29"/>
    <s v="17:21:39"/>
    <x v="2"/>
    <n v="11"/>
    <n v="18"/>
    <x v="0"/>
    <n v="4"/>
    <x v="0"/>
  </r>
  <r>
    <s v="5018454501"/>
    <s v="Shipped"/>
    <s v="BE-THPL"/>
    <n v="1"/>
    <s v="10/07/2025"/>
    <s v="10:42:52"/>
    <s v="11/07/2025"/>
    <s v="15:00:00"/>
    <x v="29"/>
    <s v="17:21:12"/>
    <x v="2"/>
    <n v="11"/>
    <n v="18"/>
    <x v="0"/>
    <n v="4"/>
    <x v="0"/>
  </r>
  <r>
    <s v="5018454502"/>
    <s v="Shipped"/>
    <s v="BE-TFPL"/>
    <n v="1"/>
    <s v="10/07/2025"/>
    <s v="10:42:52"/>
    <s v="11/07/2025"/>
    <s v="15:00:00"/>
    <x v="29"/>
    <s v="14:10:13"/>
    <x v="2"/>
    <n v="11"/>
    <n v="15"/>
    <x v="0"/>
    <n v="4"/>
    <x v="0"/>
  </r>
  <r>
    <s v="5018454503"/>
    <s v="Shipped"/>
    <s v="BE-TPAR"/>
    <n v="1"/>
    <s v="10/07/2025"/>
    <s v="10:42:52"/>
    <s v="11/07/2025"/>
    <s v="15:00:00"/>
    <x v="29"/>
    <s v="17:21:59"/>
    <x v="2"/>
    <n v="11"/>
    <n v="18"/>
    <x v="0"/>
    <n v="4"/>
    <x v="0"/>
  </r>
  <r>
    <s v="5018454504"/>
    <s v="Shipped"/>
    <s v="BE-TPAR"/>
    <n v="3"/>
    <s v="10/07/2025"/>
    <s v="10:42:48"/>
    <s v="11/07/2025"/>
    <s v="15:00:00"/>
    <x v="29"/>
    <s v="17:22:59"/>
    <x v="2"/>
    <n v="11"/>
    <n v="18"/>
    <x v="0"/>
    <n v="4"/>
    <x v="0"/>
  </r>
  <r>
    <s v="5018454505"/>
    <s v="Shipped"/>
    <s v="BE-TPAR"/>
    <n v="1"/>
    <s v="10/07/2025"/>
    <s v="10:42:53"/>
    <s v="11/07/2025"/>
    <s v="15:00:00"/>
    <x v="29"/>
    <s v="17:21:11"/>
    <x v="2"/>
    <n v="11"/>
    <n v="18"/>
    <x v="0"/>
    <n v="4"/>
    <x v="0"/>
  </r>
  <r>
    <s v="5018454506"/>
    <s v="Shipped"/>
    <s v="BE-TPAR"/>
    <n v="1"/>
    <s v="10/07/2025"/>
    <s v="10:42:47"/>
    <s v="11/07/2025"/>
    <s v="15:00:00"/>
    <x v="29"/>
    <s v="17:24:08"/>
    <x v="2"/>
    <n v="11"/>
    <n v="18"/>
    <x v="0"/>
    <n v="4"/>
    <x v="0"/>
  </r>
  <r>
    <s v="5018454507"/>
    <s v="Shipped"/>
    <s v="BE-TPAR"/>
    <n v="1"/>
    <s v="10/07/2025"/>
    <s v="10:42:48"/>
    <s v="11/07/2025"/>
    <s v="15:00:00"/>
    <x v="29"/>
    <s v="17:21:14"/>
    <x v="2"/>
    <n v="11"/>
    <n v="18"/>
    <x v="0"/>
    <n v="4"/>
    <x v="0"/>
  </r>
  <r>
    <s v="5018454508"/>
    <s v="Shipped"/>
    <s v="BE-TPAR"/>
    <n v="1"/>
    <s v="10/07/2025"/>
    <s v="10:42:53"/>
    <s v="11/07/2025"/>
    <s v="15:00:00"/>
    <x v="29"/>
    <s v="17:20:45"/>
    <x v="2"/>
    <n v="11"/>
    <n v="18"/>
    <x v="0"/>
    <n v="4"/>
    <x v="0"/>
  </r>
  <r>
    <s v="5018454509"/>
    <s v="Shipped"/>
    <s v="BE-TPAR"/>
    <n v="1"/>
    <s v="10/07/2025"/>
    <s v="10:42:54"/>
    <s v="11/07/2025"/>
    <s v="15:00:00"/>
    <x v="29"/>
    <s v="17:23:09"/>
    <x v="2"/>
    <n v="11"/>
    <n v="18"/>
    <x v="0"/>
    <n v="4"/>
    <x v="0"/>
  </r>
  <r>
    <s v="5018454510"/>
    <s v="Shipped"/>
    <s v="BE-TPAR"/>
    <n v="1"/>
    <s v="10/07/2025"/>
    <s v="10:42:53"/>
    <s v="11/07/2025"/>
    <s v="15:00:00"/>
    <x v="29"/>
    <s v="17:21:53"/>
    <x v="2"/>
    <n v="11"/>
    <n v="18"/>
    <x v="0"/>
    <n v="4"/>
    <x v="0"/>
  </r>
  <r>
    <s v="5018454511"/>
    <s v="Shipped"/>
    <s v="BE-TPAR"/>
    <n v="1"/>
    <s v="10/07/2025"/>
    <s v="10:42:46"/>
    <s v="11/07/2025"/>
    <s v="15:00:00"/>
    <x v="29"/>
    <s v="17:22:07"/>
    <x v="2"/>
    <n v="11"/>
    <n v="18"/>
    <x v="0"/>
    <n v="4"/>
    <x v="0"/>
  </r>
  <r>
    <s v="5018454512"/>
    <s v="Shipped"/>
    <s v="BE-TPAR"/>
    <n v="1"/>
    <s v="10/07/2025"/>
    <s v="10:42:47"/>
    <s v="11/07/2025"/>
    <s v="15:00:00"/>
    <x v="29"/>
    <s v="17:21:15"/>
    <x v="2"/>
    <n v="11"/>
    <n v="18"/>
    <x v="0"/>
    <n v="4"/>
    <x v="0"/>
  </r>
  <r>
    <s v="5018454513"/>
    <s v="Shipped"/>
    <s v="BE-TPAR"/>
    <n v="1"/>
    <s v="10/07/2025"/>
    <s v="10:42:47"/>
    <s v="11/07/2025"/>
    <s v="15:00:00"/>
    <x v="29"/>
    <s v="17:21:31"/>
    <x v="2"/>
    <n v="11"/>
    <n v="18"/>
    <x v="0"/>
    <n v="4"/>
    <x v="0"/>
  </r>
  <r>
    <s v="5018454514"/>
    <s v="Shipped"/>
    <s v="BE-TPAR"/>
    <n v="1"/>
    <s v="10/07/2025"/>
    <s v="10:42:47"/>
    <s v="11/07/2025"/>
    <s v="15:00:00"/>
    <x v="29"/>
    <s v="17:21:56"/>
    <x v="2"/>
    <n v="11"/>
    <n v="18"/>
    <x v="0"/>
    <n v="4"/>
    <x v="0"/>
  </r>
  <r>
    <s v="5018454515"/>
    <s v="Shipped"/>
    <s v="BE-TPAR"/>
    <n v="1"/>
    <s v="10/07/2025"/>
    <s v="10:42:55"/>
    <s v="11/07/2025"/>
    <s v="15:00:00"/>
    <x v="29"/>
    <s v="17:21:44"/>
    <x v="2"/>
    <n v="11"/>
    <n v="18"/>
    <x v="0"/>
    <n v="4"/>
    <x v="0"/>
  </r>
  <r>
    <s v="5018454516"/>
    <s v="Shipped"/>
    <s v="BE-TPAR"/>
    <n v="1"/>
    <s v="10/07/2025"/>
    <s v="10:42:54"/>
    <s v="11/07/2025"/>
    <s v="15:00:00"/>
    <x v="29"/>
    <s v="17:21:36"/>
    <x v="2"/>
    <n v="11"/>
    <n v="18"/>
    <x v="0"/>
    <n v="4"/>
    <x v="0"/>
  </r>
  <r>
    <s v="5018454517"/>
    <s v="Shipped"/>
    <s v="BE-TPAR"/>
    <n v="1"/>
    <s v="10/07/2025"/>
    <s v="10:42:55"/>
    <s v="11/07/2025"/>
    <s v="15:00:00"/>
    <x v="29"/>
    <s v="17:20:59"/>
    <x v="2"/>
    <n v="11"/>
    <n v="18"/>
    <x v="0"/>
    <n v="4"/>
    <x v="0"/>
  </r>
  <r>
    <s v="5018454518"/>
    <s v="Shipped"/>
    <s v="BE-TPAR"/>
    <n v="1"/>
    <s v="10/07/2025"/>
    <s v="10:42:49"/>
    <s v="11/07/2025"/>
    <s v="15:00:00"/>
    <x v="29"/>
    <s v="17:21:34"/>
    <x v="2"/>
    <n v="11"/>
    <n v="18"/>
    <x v="0"/>
    <n v="4"/>
    <x v="0"/>
  </r>
  <r>
    <s v="5018454519"/>
    <s v="Shipped"/>
    <s v="BE-TPAR"/>
    <n v="1"/>
    <s v="10/07/2025"/>
    <s v="10:42:54"/>
    <s v="11/07/2025"/>
    <s v="15:00:00"/>
    <x v="29"/>
    <s v="17:21:01"/>
    <x v="2"/>
    <n v="11"/>
    <n v="18"/>
    <x v="0"/>
    <n v="4"/>
    <x v="0"/>
  </r>
  <r>
    <s v="5018454563"/>
    <s v="Shipped"/>
    <s v="BE-TPAR"/>
    <n v="2"/>
    <s v="10/07/2025"/>
    <s v="11:52:34"/>
    <s v="11/07/2025"/>
    <s v="15:00:00"/>
    <x v="29"/>
    <s v="17:21:42"/>
    <x v="2"/>
    <n v="11"/>
    <n v="18"/>
    <x v="0"/>
    <n v="4"/>
    <x v="2"/>
  </r>
  <r>
    <s v="5018454564"/>
    <s v="Shipped"/>
    <s v="BE-TFPL"/>
    <n v="14"/>
    <s v="10/07/2025"/>
    <s v="11:52:38"/>
    <s v="11/07/2025"/>
    <s v="15:00:00"/>
    <x v="29"/>
    <s v="14:06:32"/>
    <x v="2"/>
    <n v="11"/>
    <n v="15"/>
    <x v="0"/>
    <n v="4"/>
    <x v="2"/>
  </r>
  <r>
    <s v="5018454565"/>
    <s v="Shipped"/>
    <s v="BE-TFPL"/>
    <n v="6"/>
    <s v="10/07/2025"/>
    <s v="11:52:39"/>
    <s v="11/07/2025"/>
    <s v="15:00:00"/>
    <x v="29"/>
    <s v="14:06:35"/>
    <x v="2"/>
    <n v="11"/>
    <n v="15"/>
    <x v="0"/>
    <n v="4"/>
    <x v="2"/>
  </r>
  <r>
    <s v="5018454566"/>
    <s v="Shipped"/>
    <s v="BE-TPAR"/>
    <n v="1"/>
    <s v="10/07/2025"/>
    <s v="11:52:35"/>
    <s v="11/07/2025"/>
    <s v="15:00:00"/>
    <x v="29"/>
    <s v="17:20:49"/>
    <x v="2"/>
    <n v="11"/>
    <n v="18"/>
    <x v="0"/>
    <n v="4"/>
    <x v="2"/>
  </r>
  <r>
    <s v="5018455117"/>
    <s v="Shipped"/>
    <s v="BE-TPAR"/>
    <n v="2"/>
    <s v="10/07/2025"/>
    <s v="13:26:30"/>
    <s v="11/07/2025"/>
    <s v="15:00:00"/>
    <x v="29"/>
    <s v="17:22:09"/>
    <x v="2"/>
    <n v="11"/>
    <n v="18"/>
    <x v="0"/>
    <n v="4"/>
    <x v="2"/>
  </r>
  <r>
    <s v="5018455118"/>
    <s v="Shipped"/>
    <s v="BE-TFPL"/>
    <n v="17"/>
    <s v="10/07/2025"/>
    <s v="13:26:31"/>
    <s v="11/07/2025"/>
    <s v="15:00:00"/>
    <x v="29"/>
    <s v="17:24:05"/>
    <x v="2"/>
    <n v="11"/>
    <n v="18"/>
    <x v="0"/>
    <n v="4"/>
    <x v="2"/>
  </r>
  <r>
    <s v="5018711677"/>
    <s v="Cancelled"/>
    <s v="BE-TPAR"/>
    <n v="1"/>
    <s v="13/08/2025"/>
    <s v="16:22:29"/>
    <s v="14/08/2025"/>
    <s v="15:00:00"/>
    <x v="1"/>
    <s v=""/>
    <x v="1"/>
    <m/>
    <m/>
    <x v="1"/>
    <m/>
    <x v="1"/>
  </r>
  <r>
    <s v="5018455384"/>
    <s v="Shipped"/>
    <s v="BE-TPARB"/>
    <n v="3"/>
    <s v="10/07/2025"/>
    <s v="10:51:58"/>
    <s v="11/07/2025"/>
    <s v="15:00:00"/>
    <x v="29"/>
    <s v="17:23:05"/>
    <x v="2"/>
    <n v="11"/>
    <n v="18"/>
    <x v="0"/>
    <n v="4"/>
    <x v="0"/>
  </r>
  <r>
    <s v="5018455461"/>
    <s v="Shipped"/>
    <s v="BE-TPAR"/>
    <n v="2"/>
    <s v="11/07/2025"/>
    <s v="11:52:07"/>
    <s v="14/07/2025"/>
    <s v="15:00:00"/>
    <x v="21"/>
    <s v="18:57:05"/>
    <x v="2"/>
    <n v="14"/>
    <n v="19"/>
    <x v="0"/>
    <n v="5"/>
    <x v="2"/>
  </r>
  <r>
    <s v="5018455462"/>
    <s v="Shipped"/>
    <s v="BE-TPAR"/>
    <n v="2"/>
    <s v="11/07/2025"/>
    <s v="11:52:12"/>
    <s v="14/07/2025"/>
    <s v="15:00:00"/>
    <x v="21"/>
    <s v="18:55:36"/>
    <x v="2"/>
    <n v="14"/>
    <n v="19"/>
    <x v="0"/>
    <n v="5"/>
    <x v="2"/>
  </r>
  <r>
    <s v="5018455463"/>
    <s v="Shipped"/>
    <s v="BE-THPL"/>
    <n v="4"/>
    <s v="11/07/2025"/>
    <s v="11:52:12"/>
    <s v="14/07/2025"/>
    <s v="15:00:00"/>
    <x v="21"/>
    <s v="18:55:46"/>
    <x v="2"/>
    <n v="14"/>
    <n v="19"/>
    <x v="0"/>
    <n v="5"/>
    <x v="2"/>
  </r>
  <r>
    <s v="5018455464"/>
    <s v="Shipped"/>
    <s v="BE-TPAR"/>
    <n v="6"/>
    <s v="11/07/2025"/>
    <s v="11:52:13"/>
    <s v="14/07/2025"/>
    <s v="15:00:00"/>
    <x v="21"/>
    <s v="18:54:32"/>
    <x v="2"/>
    <n v="14"/>
    <n v="19"/>
    <x v="0"/>
    <n v="5"/>
    <x v="2"/>
  </r>
  <r>
    <s v="5018455465"/>
    <s v="Shipped"/>
    <s v="BE-TFPL"/>
    <n v="13"/>
    <s v="11/07/2025"/>
    <s v="11:52:07"/>
    <s v="14/07/2025"/>
    <s v="15:00:00"/>
    <x v="21"/>
    <s v="13:50:33"/>
    <x v="2"/>
    <n v="14"/>
    <n v="14"/>
    <x v="0"/>
    <n v="5"/>
    <x v="2"/>
  </r>
  <r>
    <s v="5018455466"/>
    <s v="Shipped"/>
    <s v="BE-TFPL"/>
    <n v="11"/>
    <s v="11/07/2025"/>
    <s v="11:52:13"/>
    <s v="14/07/2025"/>
    <s v="15:00:00"/>
    <x v="21"/>
    <s v="13:49:05"/>
    <x v="2"/>
    <n v="14"/>
    <n v="14"/>
    <x v="0"/>
    <n v="5"/>
    <x v="2"/>
  </r>
  <r>
    <s v="5018455532"/>
    <s v="Shipped"/>
    <s v="BE-TPAR"/>
    <n v="12"/>
    <s v="10/07/2025"/>
    <s v="15:12:18"/>
    <s v="11/07/2025"/>
    <s v="15:00:00"/>
    <x v="29"/>
    <s v="17:23:59"/>
    <x v="2"/>
    <n v="11"/>
    <n v="18"/>
    <x v="0"/>
    <n v="4"/>
    <x v="2"/>
  </r>
  <r>
    <s v="5018455533"/>
    <s v="Shipped"/>
    <s v="BE-TPAR"/>
    <n v="3"/>
    <s v="10/07/2025"/>
    <s v="15:12:19"/>
    <s v="11/07/2025"/>
    <s v="15:00:00"/>
    <x v="29"/>
    <s v="17:21:21"/>
    <x v="2"/>
    <n v="11"/>
    <n v="18"/>
    <x v="0"/>
    <n v="4"/>
    <x v="2"/>
  </r>
  <r>
    <s v="5018455534"/>
    <s v="Shipped"/>
    <s v="BE-THPL"/>
    <n v="2"/>
    <s v="10/07/2025"/>
    <s v="15:12:19"/>
    <s v="11/07/2025"/>
    <s v="15:00:00"/>
    <x v="29"/>
    <s v="17:22:02"/>
    <x v="2"/>
    <n v="11"/>
    <n v="18"/>
    <x v="0"/>
    <n v="4"/>
    <x v="2"/>
  </r>
  <r>
    <s v="5018455535"/>
    <s v="Shipped"/>
    <s v="BE-TPAR"/>
    <n v="1"/>
    <s v="10/07/2025"/>
    <s v="15:12:17"/>
    <s v="11/07/2025"/>
    <s v="15:00:00"/>
    <x v="29"/>
    <s v="17:20:50"/>
    <x v="2"/>
    <n v="11"/>
    <n v="18"/>
    <x v="0"/>
    <n v="4"/>
    <x v="2"/>
  </r>
  <r>
    <s v="5018455536"/>
    <s v="Shipped"/>
    <s v="BE-TPAR"/>
    <n v="3"/>
    <s v="10/07/2025"/>
    <s v="15:12:18"/>
    <s v="11/07/2025"/>
    <s v="15:00:00"/>
    <x v="29"/>
    <s v="17:23:01"/>
    <x v="2"/>
    <n v="11"/>
    <n v="18"/>
    <x v="0"/>
    <n v="4"/>
    <x v="2"/>
  </r>
  <r>
    <s v="5018455600"/>
    <s v="Shipped"/>
    <s v="BE-THPL"/>
    <n v="1"/>
    <s v="10/07/2025"/>
    <s v="10:37:38"/>
    <s v="10/07/2025"/>
    <s v="15:00:00"/>
    <x v="28"/>
    <s v="17:54:04"/>
    <x v="2"/>
    <n v="10"/>
    <n v="18"/>
    <x v="2"/>
    <n v="4"/>
    <x v="0"/>
  </r>
  <r>
    <s v="5018455601"/>
    <s v="Shipped"/>
    <s v="BE-TPAR"/>
    <n v="2"/>
    <s v="10/07/2025"/>
    <s v="10:37:41"/>
    <s v="10/07/2025"/>
    <s v="15:00:00"/>
    <x v="28"/>
    <s v="17:52:52"/>
    <x v="2"/>
    <n v="10"/>
    <n v="18"/>
    <x v="2"/>
    <n v="4"/>
    <x v="0"/>
  </r>
  <r>
    <s v="5018455602"/>
    <s v="Shipped"/>
    <s v="BE-TPAR"/>
    <n v="1"/>
    <s v="10/07/2025"/>
    <s v="10:37:39"/>
    <s v="10/07/2025"/>
    <s v="15:00:00"/>
    <x v="28"/>
    <s v="17:51:28"/>
    <x v="2"/>
    <n v="10"/>
    <n v="18"/>
    <x v="2"/>
    <n v="4"/>
    <x v="0"/>
  </r>
  <r>
    <s v="5018455603"/>
    <s v="Shipped"/>
    <s v="BE-TPAR"/>
    <n v="1"/>
    <s v="10/07/2025"/>
    <s v="10:37:40"/>
    <s v="10/07/2025"/>
    <s v="15:00:00"/>
    <x v="28"/>
    <s v="17:54:07"/>
    <x v="2"/>
    <n v="10"/>
    <n v="18"/>
    <x v="2"/>
    <n v="4"/>
    <x v="0"/>
  </r>
  <r>
    <s v="5018455604"/>
    <s v="Shipped"/>
    <s v="BE-TPAR"/>
    <n v="1"/>
    <s v="10/07/2025"/>
    <s v="10:37:39"/>
    <s v="10/07/2025"/>
    <s v="15:00:00"/>
    <x v="28"/>
    <s v="17:51:29"/>
    <x v="2"/>
    <n v="10"/>
    <n v="18"/>
    <x v="2"/>
    <n v="4"/>
    <x v="0"/>
  </r>
  <r>
    <s v="5018455605"/>
    <s v="Shipped"/>
    <s v="BE-TPAR"/>
    <n v="1"/>
    <s v="10/07/2025"/>
    <s v="10:37:41"/>
    <s v="10/07/2025"/>
    <s v="15:00:00"/>
    <x v="28"/>
    <s v="17:52:03"/>
    <x v="2"/>
    <n v="10"/>
    <n v="18"/>
    <x v="2"/>
    <n v="4"/>
    <x v="0"/>
  </r>
  <r>
    <s v="5018455606"/>
    <s v="Shipped"/>
    <s v="BE-TPAR"/>
    <n v="1"/>
    <s v="10/07/2025"/>
    <s v="10:37:40"/>
    <s v="10/07/2025"/>
    <s v="15:00:00"/>
    <x v="28"/>
    <s v="17:54:18"/>
    <x v="2"/>
    <n v="10"/>
    <n v="18"/>
    <x v="2"/>
    <n v="4"/>
    <x v="0"/>
  </r>
  <r>
    <s v="5018455626"/>
    <s v="Shipped"/>
    <s v="BE-TPAR"/>
    <n v="1"/>
    <s v="11/07/2025"/>
    <s v="11:37:51"/>
    <s v="11/07/2025"/>
    <s v="15:00:00"/>
    <x v="29"/>
    <s v="17:23:26"/>
    <x v="2"/>
    <n v="11"/>
    <n v="18"/>
    <x v="2"/>
    <n v="5"/>
    <x v="2"/>
  </r>
  <r>
    <s v="5018455800"/>
    <s v="Shipped"/>
    <s v="BE-TPAR"/>
    <n v="1"/>
    <s v="10/07/2025"/>
    <s v="10:42:54"/>
    <s v="11/07/2025"/>
    <s v="15:00:00"/>
    <x v="29"/>
    <s v="17:23:27"/>
    <x v="2"/>
    <n v="11"/>
    <n v="18"/>
    <x v="0"/>
    <n v="4"/>
    <x v="0"/>
  </r>
  <r>
    <s v="5018455801"/>
    <s v="Shipped"/>
    <s v="BE-TPAR"/>
    <n v="1"/>
    <s v="10/07/2025"/>
    <s v="10:42:51"/>
    <s v="11/07/2025"/>
    <s v="15:00:00"/>
    <x v="29"/>
    <s v="17:24:12"/>
    <x v="2"/>
    <n v="11"/>
    <n v="18"/>
    <x v="0"/>
    <n v="4"/>
    <x v="0"/>
  </r>
  <r>
    <s v="5018455802"/>
    <s v="Shipped"/>
    <s v="BE-TPAR"/>
    <n v="1"/>
    <s v="10/07/2025"/>
    <s v="10:42:48"/>
    <s v="11/07/2025"/>
    <s v="15:00:00"/>
    <x v="29"/>
    <s v="17:22:57"/>
    <x v="2"/>
    <n v="11"/>
    <n v="18"/>
    <x v="0"/>
    <n v="4"/>
    <x v="0"/>
  </r>
  <r>
    <s v="5018455865"/>
    <s v="Shipped"/>
    <s v="BE-THPL"/>
    <n v="14"/>
    <s v="10/07/2025"/>
    <s v="14:53:10"/>
    <s v="11/07/2025"/>
    <s v="15:00:00"/>
    <x v="29"/>
    <s v="17:22:03"/>
    <x v="2"/>
    <n v="11"/>
    <n v="18"/>
    <x v="0"/>
    <n v="4"/>
    <x v="2"/>
  </r>
  <r>
    <s v="5018455866"/>
    <s v="Shipped"/>
    <s v="BE-TPAR"/>
    <n v="3"/>
    <s v="10/07/2025"/>
    <s v="14:53:09"/>
    <s v="11/07/2025"/>
    <s v="15:00:00"/>
    <x v="29"/>
    <s v="17:22:05"/>
    <x v="2"/>
    <n v="11"/>
    <n v="18"/>
    <x v="0"/>
    <n v="4"/>
    <x v="2"/>
  </r>
  <r>
    <s v="5018455867"/>
    <s v="Shipped"/>
    <s v="BE-TPAR"/>
    <n v="4"/>
    <s v="10/07/2025"/>
    <s v="14:53:07"/>
    <s v="11/07/2025"/>
    <s v="15:00:00"/>
    <x v="29"/>
    <s v="17:20:56"/>
    <x v="2"/>
    <n v="11"/>
    <n v="18"/>
    <x v="0"/>
    <n v="4"/>
    <x v="2"/>
  </r>
  <r>
    <s v="5018455868"/>
    <s v="Shipped"/>
    <s v="BE-TPAR"/>
    <n v="1"/>
    <s v="10/07/2025"/>
    <s v="14:53:09"/>
    <s v="11/07/2025"/>
    <s v="15:00:00"/>
    <x v="29"/>
    <s v="17:20:56"/>
    <x v="2"/>
    <n v="11"/>
    <n v="18"/>
    <x v="0"/>
    <n v="4"/>
    <x v="2"/>
  </r>
  <r>
    <s v="5018455869"/>
    <s v="Shipped"/>
    <s v="BE-TPAR"/>
    <n v="1"/>
    <s v="10/07/2025"/>
    <s v="14:53:04"/>
    <s v="11/07/2025"/>
    <s v="15:00:00"/>
    <x v="29"/>
    <s v="17:21:18"/>
    <x v="2"/>
    <n v="11"/>
    <n v="18"/>
    <x v="0"/>
    <n v="4"/>
    <x v="2"/>
  </r>
  <r>
    <s v="5018455870"/>
    <s v="Shipped"/>
    <s v="BE-TPAR"/>
    <n v="7"/>
    <s v="10/07/2025"/>
    <s v="14:53:08"/>
    <s v="11/07/2025"/>
    <s v="15:00:00"/>
    <x v="29"/>
    <s v="17:23:19"/>
    <x v="2"/>
    <n v="11"/>
    <n v="18"/>
    <x v="0"/>
    <n v="4"/>
    <x v="2"/>
  </r>
  <r>
    <s v="5018455871"/>
    <s v="Shipped"/>
    <s v="BE-THPL"/>
    <n v="5"/>
    <s v="10/07/2025"/>
    <s v="14:53:08"/>
    <s v="11/07/2025"/>
    <s v="15:00:00"/>
    <x v="29"/>
    <s v="14:10:15"/>
    <x v="2"/>
    <n v="11"/>
    <n v="15"/>
    <x v="0"/>
    <n v="4"/>
    <x v="2"/>
  </r>
  <r>
    <s v="5018455872"/>
    <s v="Shipped"/>
    <s v="BE-TPAR"/>
    <n v="5"/>
    <s v="10/07/2025"/>
    <s v="14:53:10"/>
    <s v="11/07/2025"/>
    <s v="15:00:00"/>
    <x v="29"/>
    <s v="17:23:49"/>
    <x v="2"/>
    <n v="11"/>
    <n v="18"/>
    <x v="0"/>
    <n v="4"/>
    <x v="2"/>
  </r>
  <r>
    <s v="5018455873"/>
    <s v="Shipped"/>
    <s v="BE-TFPL"/>
    <n v="5"/>
    <s v="10/07/2025"/>
    <s v="14:53:05"/>
    <s v="11/07/2025"/>
    <s v="15:00:00"/>
    <x v="29"/>
    <s v="17:21:14"/>
    <x v="2"/>
    <n v="11"/>
    <n v="18"/>
    <x v="0"/>
    <n v="4"/>
    <x v="2"/>
  </r>
  <r>
    <s v="5018455874"/>
    <s v="Shipped"/>
    <s v="BE-TPAR"/>
    <n v="1"/>
    <s v="10/07/2025"/>
    <s v="14:53:09"/>
    <s v="11/07/2025"/>
    <s v="15:00:00"/>
    <x v="29"/>
    <s v="17:23:59"/>
    <x v="2"/>
    <n v="11"/>
    <n v="18"/>
    <x v="0"/>
    <n v="4"/>
    <x v="2"/>
  </r>
  <r>
    <s v="5018456433"/>
    <s v="Shipped"/>
    <s v="BE-TFPL"/>
    <n v="37"/>
    <s v="10/07/2025"/>
    <s v="16:08:55"/>
    <s v="11/07/2025"/>
    <s v="15:00:00"/>
    <x v="29"/>
    <s v="14:07:05"/>
    <x v="2"/>
    <n v="11"/>
    <n v="15"/>
    <x v="0"/>
    <n v="4"/>
    <x v="2"/>
  </r>
  <r>
    <s v="5018456434"/>
    <s v="Shipped"/>
    <s v="BE-TPAR"/>
    <n v="5"/>
    <s v="10/07/2025"/>
    <s v="16:08:51"/>
    <s v="11/07/2025"/>
    <s v="15:00:00"/>
    <x v="29"/>
    <s v="17:21:09"/>
    <x v="2"/>
    <n v="11"/>
    <n v="18"/>
    <x v="0"/>
    <n v="4"/>
    <x v="2"/>
  </r>
  <r>
    <s v="5018456435"/>
    <s v="Shipped"/>
    <s v="BE-TFPL"/>
    <n v="44"/>
    <s v="10/07/2025"/>
    <s v="16:08:57"/>
    <s v="11/07/2025"/>
    <s v="15:00:00"/>
    <x v="29"/>
    <s v="14:07:55"/>
    <x v="2"/>
    <n v="11"/>
    <n v="15"/>
    <x v="0"/>
    <n v="4"/>
    <x v="2"/>
  </r>
  <r>
    <s v="5018456436"/>
    <s v="Shipped"/>
    <s v="BE-TFPL"/>
    <n v="34"/>
    <s v="10/07/2025"/>
    <s v="16:08:53"/>
    <s v="14/07/2025"/>
    <s v="15:00:00"/>
    <x v="21"/>
    <s v="13:50:16"/>
    <x v="2"/>
    <n v="14"/>
    <n v="14"/>
    <x v="3"/>
    <n v="4"/>
    <x v="2"/>
  </r>
  <r>
    <s v="5018456437"/>
    <s v="Shipped"/>
    <s v="BE-TFPL"/>
    <n v="15"/>
    <s v="10/07/2025"/>
    <s v="16:08:55"/>
    <s v="11/07/2025"/>
    <s v="15:00:00"/>
    <x v="29"/>
    <s v="17:21:33"/>
    <x v="2"/>
    <n v="11"/>
    <n v="18"/>
    <x v="0"/>
    <n v="4"/>
    <x v="2"/>
  </r>
  <r>
    <s v="5018456438"/>
    <s v="Shipped"/>
    <s v="BE-TFPL"/>
    <n v="48"/>
    <s v="10/07/2025"/>
    <s v="16:08:59"/>
    <s v="14/07/2025"/>
    <s v="15:00:00"/>
    <x v="21"/>
    <s v="18:57:39"/>
    <x v="2"/>
    <n v="14"/>
    <n v="19"/>
    <x v="3"/>
    <n v="4"/>
    <x v="2"/>
  </r>
  <r>
    <s v="5018456439"/>
    <s v="Shipped"/>
    <s v="BE-TFPL"/>
    <n v="15"/>
    <s v="10/07/2025"/>
    <s v="16:08:52"/>
    <s v="14/07/2025"/>
    <s v="15:00:00"/>
    <x v="21"/>
    <s v="13:50:17"/>
    <x v="2"/>
    <n v="14"/>
    <n v="14"/>
    <x v="3"/>
    <n v="4"/>
    <x v="2"/>
  </r>
  <r>
    <s v="5018456568"/>
    <s v="Shipped"/>
    <s v="BE-TFPL"/>
    <n v="29"/>
    <s v="10/07/2025"/>
    <s v="15:51:34"/>
    <s v="14/07/2025"/>
    <s v="15:00:00"/>
    <x v="21"/>
    <s v="13:49:59"/>
    <x v="2"/>
    <n v="14"/>
    <n v="14"/>
    <x v="3"/>
    <n v="4"/>
    <x v="2"/>
  </r>
  <r>
    <s v="5018456569"/>
    <s v="Shipped"/>
    <s v="BE-TFPL"/>
    <n v="31"/>
    <s v="10/07/2025"/>
    <s v="15:52:39"/>
    <s v="14/07/2025"/>
    <s v="15:00:00"/>
    <x v="21"/>
    <s v="13:49:19"/>
    <x v="2"/>
    <n v="14"/>
    <n v="14"/>
    <x v="3"/>
    <n v="4"/>
    <x v="2"/>
  </r>
  <r>
    <s v="5018456570"/>
    <s v="Shipped"/>
    <s v="BE-TFPL"/>
    <n v="53"/>
    <s v="10/07/2025"/>
    <s v="15:52:40"/>
    <s v="14/07/2025"/>
    <s v="15:00:00"/>
    <x v="21"/>
    <s v="13:49:57"/>
    <x v="2"/>
    <n v="14"/>
    <n v="14"/>
    <x v="3"/>
    <n v="4"/>
    <x v="2"/>
  </r>
  <r>
    <s v="5018456745"/>
    <s v="Shipped"/>
    <s v="BE-TPAR"/>
    <n v="2"/>
    <s v="15/07/2025"/>
    <s v="10:37:17"/>
    <s v="16/07/2025"/>
    <s v="15:00:00"/>
    <x v="31"/>
    <s v="17:51:27"/>
    <x v="2"/>
    <n v="16"/>
    <n v="18"/>
    <x v="0"/>
    <n v="2"/>
    <x v="0"/>
  </r>
  <r>
    <s v="5018456857"/>
    <s v="Shipped"/>
    <s v="BE-TPARB"/>
    <n v="24"/>
    <s v="11/07/2025"/>
    <s v="10:37:16"/>
    <s v="14/07/2025"/>
    <s v="15:00:00"/>
    <x v="21"/>
    <s v="18:56:43"/>
    <x v="2"/>
    <n v="14"/>
    <n v="19"/>
    <x v="0"/>
    <n v="5"/>
    <x v="0"/>
  </r>
  <r>
    <s v="5018456858"/>
    <s v="Shipped"/>
    <s v="BE-TFPL"/>
    <n v="14"/>
    <s v="11/07/2025"/>
    <s v="10:37:13"/>
    <s v="11/07/2025"/>
    <s v="15:00:00"/>
    <x v="29"/>
    <s v="17:20:49"/>
    <x v="2"/>
    <n v="11"/>
    <n v="18"/>
    <x v="2"/>
    <n v="5"/>
    <x v="0"/>
  </r>
  <r>
    <s v="5018713419"/>
    <s v="Cancelled"/>
    <s v="BE-TPAR"/>
    <n v="1"/>
    <s v="13/08/2025"/>
    <s v="13:41:32"/>
    <s v="14/08/2025"/>
    <s v="15:00:00"/>
    <x v="1"/>
    <s v=""/>
    <x v="1"/>
    <m/>
    <m/>
    <x v="1"/>
    <m/>
    <x v="1"/>
  </r>
  <r>
    <s v="5018456859"/>
    <s v="Shipped"/>
    <s v="BE-THPL"/>
    <n v="5"/>
    <s v="11/07/2025"/>
    <s v="10:37:12"/>
    <s v="11/07/2025"/>
    <s v="15:00:00"/>
    <x v="29"/>
    <s v="17:21:11"/>
    <x v="2"/>
    <n v="11"/>
    <n v="18"/>
    <x v="2"/>
    <n v="5"/>
    <x v="0"/>
  </r>
  <r>
    <s v="5018456860"/>
    <s v="Shipped"/>
    <s v="BE-THPLB"/>
    <n v="2"/>
    <s v="11/07/2025"/>
    <s v="10:37:14"/>
    <s v="11/07/2025"/>
    <s v="15:00:00"/>
    <x v="29"/>
    <s v="17:21:20"/>
    <x v="2"/>
    <n v="11"/>
    <n v="18"/>
    <x v="2"/>
    <n v="5"/>
    <x v="0"/>
  </r>
  <r>
    <s v="5018456861"/>
    <s v="Shipped"/>
    <s v="BE-TPAR"/>
    <n v="1"/>
    <s v="11/07/2025"/>
    <s v="10:37:14"/>
    <s v="11/07/2025"/>
    <s v="15:00:00"/>
    <x v="29"/>
    <s v="17:23:40"/>
    <x v="2"/>
    <n v="11"/>
    <n v="18"/>
    <x v="2"/>
    <n v="5"/>
    <x v="0"/>
  </r>
  <r>
    <s v="5018456862"/>
    <s v="Shipped"/>
    <s v="BE-TPAR"/>
    <n v="1"/>
    <s v="11/07/2025"/>
    <s v="10:37:11"/>
    <s v="11/07/2025"/>
    <s v="15:00:00"/>
    <x v="29"/>
    <s v="17:23:45"/>
    <x v="2"/>
    <n v="11"/>
    <n v="18"/>
    <x v="2"/>
    <n v="5"/>
    <x v="0"/>
  </r>
  <r>
    <s v="5018457518"/>
    <s v="Shipped"/>
    <s v="BE-TFPL"/>
    <n v="10"/>
    <s v="11/07/2025"/>
    <s v="13:52:23"/>
    <s v="14/07/2025"/>
    <s v="15:00:00"/>
    <x v="21"/>
    <s v="13:49:26"/>
    <x v="2"/>
    <n v="14"/>
    <n v="14"/>
    <x v="0"/>
    <n v="5"/>
    <x v="2"/>
  </r>
  <r>
    <s v="5018457519"/>
    <s v="Shipped"/>
    <s v="BE-TPAR"/>
    <n v="3"/>
    <s v="11/07/2025"/>
    <s v="13:52:23"/>
    <s v="14/07/2025"/>
    <s v="15:00:00"/>
    <x v="21"/>
    <s v="18:54:49"/>
    <x v="2"/>
    <n v="14"/>
    <n v="19"/>
    <x v="0"/>
    <n v="5"/>
    <x v="2"/>
  </r>
  <r>
    <s v="5018458044"/>
    <s v="Shipped"/>
    <s v="BE-TFPL"/>
    <n v="62"/>
    <s v="10/07/2025"/>
    <s v="16:27:05"/>
    <s v="11/07/2025"/>
    <s v="15:00:00"/>
    <x v="29"/>
    <s v="14:07:02"/>
    <x v="2"/>
    <n v="11"/>
    <n v="15"/>
    <x v="0"/>
    <n v="4"/>
    <x v="2"/>
  </r>
  <r>
    <s v="5018458045"/>
    <s v="Shipped"/>
    <s v="BE-TPAR"/>
    <n v="1"/>
    <s v="10/07/2025"/>
    <s v="16:27:04"/>
    <s v="11/07/2025"/>
    <s v="15:00:00"/>
    <x v="29"/>
    <s v="17:22:14"/>
    <x v="2"/>
    <n v="11"/>
    <n v="18"/>
    <x v="0"/>
    <n v="4"/>
    <x v="2"/>
  </r>
  <r>
    <s v="5018458046"/>
    <s v="Shipped"/>
    <s v="BE-TPAR"/>
    <n v="14"/>
    <s v="10/07/2025"/>
    <s v="16:27:04"/>
    <s v="11/07/2025"/>
    <s v="15:00:00"/>
    <x v="29"/>
    <s v="17:22:30"/>
    <x v="2"/>
    <n v="11"/>
    <n v="18"/>
    <x v="0"/>
    <n v="4"/>
    <x v="2"/>
  </r>
  <r>
    <s v="5018458057"/>
    <s v="Shipped"/>
    <s v="BE-TFPL"/>
    <n v="4"/>
    <s v="11/07/2025"/>
    <s v="08:51:34"/>
    <s v="14/07/2025"/>
    <s v="15:00:00"/>
    <x v="21"/>
    <s v="13:50:18"/>
    <x v="2"/>
    <n v="14"/>
    <n v="14"/>
    <x v="0"/>
    <n v="5"/>
    <x v="0"/>
  </r>
  <r>
    <s v="5018460871"/>
    <s v="Shipped"/>
    <s v="BE-TPAR"/>
    <n v="1"/>
    <s v="11/07/2025"/>
    <s v="18:51:43"/>
    <s v="11/07/2025"/>
    <s v="15:00:00"/>
    <x v="21"/>
    <s v="18:57:09"/>
    <x v="2"/>
    <n v="14"/>
    <n v="19"/>
    <x v="0"/>
    <n v="5"/>
    <x v="2"/>
  </r>
  <r>
    <s v="5018462871"/>
    <s v="Shipped"/>
    <s v="BE-TPAR"/>
    <n v="5"/>
    <s v="14/07/2025"/>
    <s v="13:37:30"/>
    <s v="15/07/2025"/>
    <s v="15:00:00"/>
    <x v="32"/>
    <s v="17:46:48"/>
    <x v="2"/>
    <n v="15"/>
    <n v="18"/>
    <x v="0"/>
    <n v="1"/>
    <x v="2"/>
  </r>
  <r>
    <s v="5018462872"/>
    <s v="Shipped"/>
    <s v="BE-TFPL"/>
    <n v="6"/>
    <s v="14/07/2025"/>
    <s v="13:37:31"/>
    <s v="15/07/2025"/>
    <s v="15:00:00"/>
    <x v="32"/>
    <s v="11:20:13"/>
    <x v="2"/>
    <n v="15"/>
    <n v="12"/>
    <x v="0"/>
    <n v="1"/>
    <x v="2"/>
  </r>
  <r>
    <s v="5018462873"/>
    <s v="Shipped"/>
    <s v="BE-TFPL"/>
    <n v="5"/>
    <s v="14/07/2025"/>
    <s v="13:37:32"/>
    <s v="15/07/2025"/>
    <s v="15:00:00"/>
    <x v="32"/>
    <s v="11:20:04"/>
    <x v="2"/>
    <n v="15"/>
    <n v="12"/>
    <x v="0"/>
    <n v="1"/>
    <x v="2"/>
  </r>
  <r>
    <s v="5018713434"/>
    <s v="Cancelled"/>
    <s v="BE-TPAR"/>
    <n v="1"/>
    <s v="13/08/2025"/>
    <s v="14:08:42"/>
    <s v="18/08/2025"/>
    <s v="15:00:00"/>
    <x v="1"/>
    <s v=""/>
    <x v="1"/>
    <m/>
    <m/>
    <x v="1"/>
    <m/>
    <x v="1"/>
  </r>
  <r>
    <s v="5018462874"/>
    <s v="Shipped"/>
    <s v="BE-TPAR"/>
    <n v="4"/>
    <s v="14/07/2025"/>
    <s v="13:37:29"/>
    <s v="15/07/2025"/>
    <s v="15:00:00"/>
    <x v="32"/>
    <s v="17:47:55"/>
    <x v="2"/>
    <n v="15"/>
    <n v="18"/>
    <x v="0"/>
    <n v="1"/>
    <x v="2"/>
  </r>
  <r>
    <s v="5018463544"/>
    <s v="Shipped"/>
    <s v="BE-TPAR"/>
    <n v="11"/>
    <s v="14/07/2025"/>
    <s v="09:52:57"/>
    <s v="15/07/2025"/>
    <s v="15:00:00"/>
    <x v="32"/>
    <s v="17:45:49"/>
    <x v="2"/>
    <n v="15"/>
    <n v="18"/>
    <x v="0"/>
    <n v="1"/>
    <x v="0"/>
  </r>
  <r>
    <s v="5018463876"/>
    <s v="Shipped"/>
    <s v="BE-TPAR"/>
    <n v="3"/>
    <s v="11/07/2025"/>
    <s v="11:37:50"/>
    <s v="14/07/2025"/>
    <s v="15:00:00"/>
    <x v="21"/>
    <s v="18:55:57"/>
    <x v="2"/>
    <n v="14"/>
    <n v="19"/>
    <x v="0"/>
    <n v="5"/>
    <x v="2"/>
  </r>
  <r>
    <s v="5018463877"/>
    <s v="Shipped"/>
    <s v="BE-TPAR"/>
    <n v="3"/>
    <s v="11/07/2025"/>
    <s v="11:37:51"/>
    <s v="14/07/2025"/>
    <s v="15:00:00"/>
    <x v="21"/>
    <s v="18:55:49"/>
    <x v="2"/>
    <n v="14"/>
    <n v="19"/>
    <x v="0"/>
    <n v="5"/>
    <x v="2"/>
  </r>
  <r>
    <s v="5018463956"/>
    <s v="Shipped"/>
    <s v="BE-THPL"/>
    <n v="6"/>
    <s v="15/07/2025"/>
    <s v="11:37:02"/>
    <s v="15/07/2025"/>
    <s v="15:00:00"/>
    <x v="31"/>
    <s v="17:52:11"/>
    <x v="2"/>
    <n v="16"/>
    <n v="18"/>
    <x v="0"/>
    <n v="2"/>
    <x v="2"/>
  </r>
  <r>
    <s v="5018463957"/>
    <s v="Shipped"/>
    <s v="BE-TPAR"/>
    <n v="3"/>
    <s v="15/07/2025"/>
    <s v="11:37:04"/>
    <s v="15/07/2025"/>
    <s v="15:00:00"/>
    <x v="31"/>
    <s v="17:52:20"/>
    <x v="2"/>
    <n v="16"/>
    <n v="18"/>
    <x v="0"/>
    <n v="2"/>
    <x v="2"/>
  </r>
  <r>
    <s v="5018463959"/>
    <s v="Shipped"/>
    <s v="BE-TPAR"/>
    <n v="2"/>
    <s v="15/07/2025"/>
    <s v="11:37:07"/>
    <s v="15/07/2025"/>
    <s v="15:00:00"/>
    <x v="31"/>
    <s v="17:53:23"/>
    <x v="2"/>
    <n v="16"/>
    <n v="18"/>
    <x v="0"/>
    <n v="2"/>
    <x v="2"/>
  </r>
  <r>
    <s v="5018465009"/>
    <s v="Shipped"/>
    <s v="BE-TPAR"/>
    <n v="1"/>
    <s v="11/07/2025"/>
    <s v="10:42:20"/>
    <s v="11/07/2025"/>
    <s v="15:00:00"/>
    <x v="29"/>
    <s v="17:20:53"/>
    <x v="2"/>
    <n v="11"/>
    <n v="18"/>
    <x v="2"/>
    <n v="5"/>
    <x v="0"/>
  </r>
  <r>
    <s v="5018465597"/>
    <s v="Shipped"/>
    <s v="BE-TPAR"/>
    <n v="6"/>
    <s v="14/07/2025"/>
    <s v="12:11:55"/>
    <s v="15/07/2025"/>
    <s v="15:00:00"/>
    <x v="32"/>
    <s v="17:45:06"/>
    <x v="2"/>
    <n v="15"/>
    <n v="18"/>
    <x v="0"/>
    <n v="1"/>
    <x v="2"/>
  </r>
  <r>
    <s v="5018465598"/>
    <s v="Shipped"/>
    <s v="BE-TPAR"/>
    <n v="3"/>
    <s v="14/07/2025"/>
    <s v="12:11:57"/>
    <s v="15/07/2025"/>
    <s v="15:00:00"/>
    <x v="32"/>
    <s v="17:46:16"/>
    <x v="2"/>
    <n v="15"/>
    <n v="18"/>
    <x v="0"/>
    <n v="1"/>
    <x v="2"/>
  </r>
  <r>
    <s v="5018465599"/>
    <s v="Shipped"/>
    <s v="BE-THPL"/>
    <n v="9"/>
    <s v="14/07/2025"/>
    <s v="12:11:54"/>
    <s v="15/07/2025"/>
    <s v="15:00:00"/>
    <x v="32"/>
    <s v="11:19:58"/>
    <x v="2"/>
    <n v="15"/>
    <n v="12"/>
    <x v="0"/>
    <n v="1"/>
    <x v="2"/>
  </r>
  <r>
    <s v="5018466476"/>
    <s v="Shipped"/>
    <s v="BE-TFPL"/>
    <n v="16"/>
    <s v="14/07/2025"/>
    <s v="14:52:27"/>
    <s v="15/07/2025"/>
    <s v="15:00:00"/>
    <x v="32"/>
    <s v="11:19:53"/>
    <x v="2"/>
    <n v="15"/>
    <n v="12"/>
    <x v="0"/>
    <n v="1"/>
    <x v="2"/>
  </r>
  <r>
    <s v="5018466477"/>
    <s v="Shipped"/>
    <s v="BE-TPAR"/>
    <n v="9"/>
    <s v="14/07/2025"/>
    <s v="14:52:30"/>
    <s v="15/07/2025"/>
    <s v="15:00:00"/>
    <x v="32"/>
    <s v="17:43:59"/>
    <x v="2"/>
    <n v="15"/>
    <n v="18"/>
    <x v="0"/>
    <n v="1"/>
    <x v="2"/>
  </r>
  <r>
    <s v="5018466478"/>
    <s v="Shipped"/>
    <s v="BE-THPL"/>
    <n v="4"/>
    <s v="14/07/2025"/>
    <s v="14:52:26"/>
    <s v="15/07/2025"/>
    <s v="15:00:00"/>
    <x v="32"/>
    <s v="11:19:54"/>
    <x v="2"/>
    <n v="15"/>
    <n v="12"/>
    <x v="0"/>
    <n v="1"/>
    <x v="2"/>
  </r>
  <r>
    <s v="5018466479"/>
    <s v="Shipped"/>
    <s v="BE-TPAR"/>
    <n v="8"/>
    <s v="14/07/2025"/>
    <s v="14:52:28"/>
    <s v="15/07/2025"/>
    <s v="15:00:00"/>
    <x v="32"/>
    <s v="17:46:02"/>
    <x v="2"/>
    <n v="15"/>
    <n v="18"/>
    <x v="0"/>
    <n v="1"/>
    <x v="2"/>
  </r>
  <r>
    <s v="5018466643"/>
    <s v="Shipped"/>
    <s v="BE-TFPL"/>
    <n v="17"/>
    <s v="11/07/2025"/>
    <s v="10:51:25"/>
    <s v="14/07/2025"/>
    <s v="15:00:00"/>
    <x v="21"/>
    <s v="13:49:36"/>
    <x v="2"/>
    <n v="14"/>
    <n v="14"/>
    <x v="0"/>
    <n v="5"/>
    <x v="0"/>
  </r>
  <r>
    <s v="5018466761"/>
    <s v="Shipped"/>
    <s v="BE-TPAR"/>
    <n v="2"/>
    <s v="11/07/2025"/>
    <s v="12:08:21"/>
    <s v="11/07/2025"/>
    <s v="15:00:00"/>
    <x v="29"/>
    <s v="17:24:01"/>
    <x v="2"/>
    <n v="11"/>
    <n v="18"/>
    <x v="2"/>
    <n v="5"/>
    <x v="2"/>
  </r>
  <r>
    <s v="5018466820"/>
    <s v="Shipped"/>
    <s v="BE-TPAR"/>
    <n v="5"/>
    <s v="11/07/2025"/>
    <s v="11:11:40"/>
    <s v="11/07/2025"/>
    <s v="15:00:00"/>
    <x v="29"/>
    <s v="17:23:08"/>
    <x v="2"/>
    <n v="11"/>
    <n v="18"/>
    <x v="2"/>
    <n v="5"/>
    <x v="2"/>
  </r>
  <r>
    <s v="5018466821"/>
    <s v="Shipped"/>
    <s v="BE-TFPL"/>
    <n v="31"/>
    <s v="11/07/2025"/>
    <s v="11:12:40"/>
    <s v="14/07/2025"/>
    <s v="15:00:00"/>
    <x v="21"/>
    <s v="13:50:40"/>
    <x v="2"/>
    <n v="14"/>
    <n v="14"/>
    <x v="0"/>
    <n v="5"/>
    <x v="2"/>
  </r>
  <r>
    <s v="5018466867"/>
    <s v="Shipped"/>
    <s v="BE-TPAR"/>
    <n v="1"/>
    <s v="11/07/2025"/>
    <s v="12:12:28"/>
    <s v="14/07/2025"/>
    <s v="15:00:00"/>
    <x v="21"/>
    <s v="18:56:59"/>
    <x v="2"/>
    <n v="14"/>
    <n v="19"/>
    <x v="0"/>
    <n v="5"/>
    <x v="2"/>
  </r>
  <r>
    <s v="5018466868"/>
    <s v="Shipped"/>
    <s v="BE-TFPL"/>
    <n v="5"/>
    <s v="11/07/2025"/>
    <s v="12:12:28"/>
    <s v="14/07/2025"/>
    <s v="15:00:00"/>
    <x v="21"/>
    <s v="13:50:41"/>
    <x v="2"/>
    <n v="14"/>
    <n v="14"/>
    <x v="0"/>
    <n v="5"/>
    <x v="2"/>
  </r>
  <r>
    <s v="5018467126"/>
    <s v="Shipped"/>
    <s v="BE-TPAR"/>
    <n v="1"/>
    <s v="11/07/2025"/>
    <s v="14:36:38"/>
    <s v="14/07/2025"/>
    <s v="15:00:00"/>
    <x v="21"/>
    <s v="18:57:08"/>
    <x v="2"/>
    <n v="14"/>
    <n v="19"/>
    <x v="0"/>
    <n v="5"/>
    <x v="2"/>
  </r>
  <r>
    <s v="5018467127"/>
    <s v="Shipped"/>
    <s v="BE-TFPL"/>
    <n v="9"/>
    <s v="11/07/2025"/>
    <s v="14:36:39"/>
    <s v="14/07/2025"/>
    <s v="15:00:00"/>
    <x v="21"/>
    <s v="13:49:04"/>
    <x v="2"/>
    <n v="14"/>
    <n v="14"/>
    <x v="0"/>
    <n v="5"/>
    <x v="2"/>
  </r>
  <r>
    <s v="5018467128"/>
    <s v="Shipped"/>
    <s v="BE-TPAR"/>
    <n v="3"/>
    <s v="11/07/2025"/>
    <s v="14:36:39"/>
    <s v="14/07/2025"/>
    <s v="15:00:00"/>
    <x v="21"/>
    <s v="18:54:37"/>
    <x v="2"/>
    <n v="14"/>
    <n v="19"/>
    <x v="0"/>
    <n v="5"/>
    <x v="2"/>
  </r>
  <r>
    <s v="5018467129"/>
    <s v="Shipped"/>
    <s v="BE-TFPL"/>
    <n v="36"/>
    <s v="11/07/2025"/>
    <s v="14:36:40"/>
    <s v="14/07/2025"/>
    <s v="15:00:00"/>
    <x v="21"/>
    <s v="13:50:35"/>
    <x v="2"/>
    <n v="14"/>
    <n v="14"/>
    <x v="0"/>
    <n v="5"/>
    <x v="2"/>
  </r>
  <r>
    <s v="5018467130"/>
    <s v="Shipped"/>
    <s v="BE-TPAR"/>
    <n v="1"/>
    <s v="11/07/2025"/>
    <s v="14:36:38"/>
    <s v="14/07/2025"/>
    <s v="15:00:00"/>
    <x v="21"/>
    <s v="18:55:58"/>
    <x v="2"/>
    <n v="14"/>
    <n v="19"/>
    <x v="0"/>
    <n v="5"/>
    <x v="2"/>
  </r>
  <r>
    <s v="5018467131"/>
    <s v="Shipped"/>
    <s v="BE-TFPL"/>
    <n v="13"/>
    <s v="11/07/2025"/>
    <s v="14:36:37"/>
    <s v="14/07/2025"/>
    <s v="15:00:00"/>
    <x v="21"/>
    <s v="13:50:39"/>
    <x v="2"/>
    <n v="14"/>
    <n v="14"/>
    <x v="0"/>
    <n v="5"/>
    <x v="2"/>
  </r>
  <r>
    <s v="5018467401"/>
    <s v="Shipped"/>
    <s v="BE-TFPL"/>
    <n v="13"/>
    <s v="11/07/2025"/>
    <s v="13:37:01"/>
    <s v="14/07/2025"/>
    <s v="15:00:00"/>
    <x v="21"/>
    <s v="13:49:27"/>
    <x v="2"/>
    <n v="14"/>
    <n v="14"/>
    <x v="0"/>
    <n v="5"/>
    <x v="2"/>
  </r>
  <r>
    <s v="5018467402"/>
    <s v="Shipped"/>
    <s v="BE-THPL"/>
    <n v="6"/>
    <s v="11/07/2025"/>
    <s v="13:37:02"/>
    <s v="14/07/2025"/>
    <s v="15:00:00"/>
    <x v="21"/>
    <s v="18:57:48"/>
    <x v="2"/>
    <n v="14"/>
    <n v="19"/>
    <x v="0"/>
    <n v="5"/>
    <x v="2"/>
  </r>
  <r>
    <s v="5018467403"/>
    <s v="Shipped"/>
    <s v="BE-TFPL"/>
    <n v="24"/>
    <s v="11/07/2025"/>
    <s v="13:37:07"/>
    <s v="14/07/2025"/>
    <s v="15:00:00"/>
    <x v="21"/>
    <s v="13:50:35"/>
    <x v="2"/>
    <n v="14"/>
    <n v="14"/>
    <x v="0"/>
    <n v="5"/>
    <x v="2"/>
  </r>
  <r>
    <s v="5018467404"/>
    <s v="Shipped"/>
    <s v="BE-TPAR"/>
    <n v="3"/>
    <s v="11/07/2025"/>
    <s v="13:36:59"/>
    <s v="14/07/2025"/>
    <s v="15:00:00"/>
    <x v="21"/>
    <s v="18:55:29"/>
    <x v="2"/>
    <n v="14"/>
    <n v="19"/>
    <x v="0"/>
    <n v="5"/>
    <x v="2"/>
  </r>
  <r>
    <s v="5018467405"/>
    <s v="Shipped"/>
    <s v="BE-TPAR"/>
    <n v="2"/>
    <s v="11/07/2025"/>
    <s v="13:37:06"/>
    <s v="14/07/2025"/>
    <s v="15:00:00"/>
    <x v="21"/>
    <s v="18:56:59"/>
    <x v="2"/>
    <n v="14"/>
    <n v="19"/>
    <x v="0"/>
    <n v="5"/>
    <x v="2"/>
  </r>
  <r>
    <s v="5018467406"/>
    <s v="Shipped"/>
    <s v="BE-TPAR"/>
    <n v="5"/>
    <s v="11/07/2025"/>
    <s v="13:37:08"/>
    <s v="14/07/2025"/>
    <s v="15:00:00"/>
    <x v="21"/>
    <s v="18:55:34"/>
    <x v="2"/>
    <n v="14"/>
    <n v="19"/>
    <x v="0"/>
    <n v="5"/>
    <x v="2"/>
  </r>
  <r>
    <s v="5018467407"/>
    <s v="Shipped"/>
    <s v="BE-TPAR"/>
    <n v="1"/>
    <s v="11/07/2025"/>
    <s v="13:37:05"/>
    <s v="14/07/2025"/>
    <s v="15:00:00"/>
    <x v="21"/>
    <s v="18:55:36"/>
    <x v="2"/>
    <n v="14"/>
    <n v="19"/>
    <x v="0"/>
    <n v="5"/>
    <x v="2"/>
  </r>
  <r>
    <s v="5018467408"/>
    <s v="Shipped"/>
    <s v="BE-TPAR"/>
    <n v="1"/>
    <s v="11/07/2025"/>
    <s v="13:37:00"/>
    <s v="14/07/2025"/>
    <s v="15:00:00"/>
    <x v="21"/>
    <s v="18:55:37"/>
    <x v="2"/>
    <n v="14"/>
    <n v="19"/>
    <x v="0"/>
    <n v="5"/>
    <x v="2"/>
  </r>
  <r>
    <s v="5018467409"/>
    <s v="Shipped"/>
    <s v="BE-TPAR"/>
    <n v="6"/>
    <s v="11/07/2025"/>
    <s v="13:37:05"/>
    <s v="14/07/2025"/>
    <s v="15:00:00"/>
    <x v="21"/>
    <s v="18:55:55"/>
    <x v="2"/>
    <n v="14"/>
    <n v="19"/>
    <x v="0"/>
    <n v="5"/>
    <x v="2"/>
  </r>
  <r>
    <s v="5018468145"/>
    <s v="Shipped"/>
    <s v="BE-TPAR"/>
    <n v="2"/>
    <s v="14/07/2025"/>
    <s v="09:11:44"/>
    <s v="15/07/2025"/>
    <s v="15:00:00"/>
    <x v="32"/>
    <s v="17:47:02"/>
    <x v="2"/>
    <n v="15"/>
    <n v="18"/>
    <x v="0"/>
    <n v="1"/>
    <x v="0"/>
  </r>
  <r>
    <s v="5018468528"/>
    <s v="Shipped"/>
    <s v="BE-TFPL"/>
    <n v="6"/>
    <s v="11/07/2025"/>
    <s v="12:37:49"/>
    <s v="14/07/2025"/>
    <s v="15:00:00"/>
    <x v="21"/>
    <s v="18:57:42"/>
    <x v="2"/>
    <n v="14"/>
    <n v="19"/>
    <x v="0"/>
    <n v="5"/>
    <x v="2"/>
  </r>
  <r>
    <s v="5018468935"/>
    <s v="Shipped"/>
    <s v="BE-TFPL"/>
    <n v="14"/>
    <s v="11/07/2025"/>
    <s v="14:51:49"/>
    <s v="14/07/2025"/>
    <s v="15:00:00"/>
    <x v="21"/>
    <s v="13:49:03"/>
    <x v="2"/>
    <n v="14"/>
    <n v="14"/>
    <x v="0"/>
    <n v="5"/>
    <x v="2"/>
  </r>
  <r>
    <s v="5018468936"/>
    <s v="Shipped"/>
    <s v="BE-TPAR"/>
    <n v="1"/>
    <s v="11/07/2025"/>
    <s v="14:51:48"/>
    <s v="14/07/2025"/>
    <s v="15:00:00"/>
    <x v="21"/>
    <s v="18:57:48"/>
    <x v="2"/>
    <n v="14"/>
    <n v="19"/>
    <x v="0"/>
    <n v="5"/>
    <x v="2"/>
  </r>
  <r>
    <s v="5018468937"/>
    <s v="Shipped"/>
    <s v="BE-TPAR"/>
    <n v="2"/>
    <s v="11/07/2025"/>
    <s v="14:51:49"/>
    <s v="14/07/2025"/>
    <s v="15:00:00"/>
    <x v="21"/>
    <s v="18:54:55"/>
    <x v="2"/>
    <n v="14"/>
    <n v="19"/>
    <x v="0"/>
    <n v="5"/>
    <x v="2"/>
  </r>
  <r>
    <s v="5018468938"/>
    <s v="Shipped"/>
    <s v="BE-TPARB"/>
    <n v="3"/>
    <s v="11/07/2025"/>
    <s v="14:51:50"/>
    <s v="14/07/2025"/>
    <s v="15:00:00"/>
    <x v="21"/>
    <s v="18:56:49"/>
    <x v="2"/>
    <n v="14"/>
    <n v="19"/>
    <x v="0"/>
    <n v="5"/>
    <x v="2"/>
  </r>
  <r>
    <s v="5018469041"/>
    <s v="Shipped"/>
    <s v="BE-TPAR"/>
    <n v="1"/>
    <s v="11/07/2025"/>
    <s v="13:42:12"/>
    <s v="14/07/2025"/>
    <s v="15:00:00"/>
    <x v="21"/>
    <s v="18:54:33"/>
    <x v="2"/>
    <n v="14"/>
    <n v="19"/>
    <x v="0"/>
    <n v="5"/>
    <x v="2"/>
  </r>
  <r>
    <s v="5018469042"/>
    <s v="Shipped"/>
    <s v="BE-TPAR"/>
    <n v="1"/>
    <s v="11/07/2025"/>
    <s v="13:42:10"/>
    <s v="14/07/2025"/>
    <s v="15:00:00"/>
    <x v="21"/>
    <s v="18:54:15"/>
    <x v="2"/>
    <n v="14"/>
    <n v="19"/>
    <x v="0"/>
    <n v="5"/>
    <x v="2"/>
  </r>
  <r>
    <s v="5018469043"/>
    <s v="Shipped"/>
    <s v="BE-TPAR"/>
    <n v="1"/>
    <s v="11/07/2025"/>
    <s v="13:42:09"/>
    <s v="14/07/2025"/>
    <s v="15:00:00"/>
    <x v="21"/>
    <s v="18:57:43"/>
    <x v="2"/>
    <n v="14"/>
    <n v="19"/>
    <x v="0"/>
    <n v="5"/>
    <x v="2"/>
  </r>
  <r>
    <s v="5018469044"/>
    <s v="Shipped"/>
    <s v="BE-TPAR"/>
    <n v="1"/>
    <s v="11/07/2025"/>
    <s v="13:42:12"/>
    <s v="14/07/2025"/>
    <s v="15:00:00"/>
    <x v="21"/>
    <s v="18:54:16"/>
    <x v="2"/>
    <n v="14"/>
    <n v="19"/>
    <x v="0"/>
    <n v="5"/>
    <x v="2"/>
  </r>
  <r>
    <s v="5018469045"/>
    <s v="Shipped"/>
    <s v="BE-TPAR"/>
    <n v="2"/>
    <s v="11/07/2025"/>
    <s v="13:42:14"/>
    <s v="14/07/2025"/>
    <s v="15:00:00"/>
    <x v="21"/>
    <s v="18:56:15"/>
    <x v="2"/>
    <n v="14"/>
    <n v="19"/>
    <x v="0"/>
    <n v="5"/>
    <x v="2"/>
  </r>
  <r>
    <s v="5018469046"/>
    <s v="Shipped"/>
    <s v="BE-TPAR"/>
    <n v="1"/>
    <s v="11/07/2025"/>
    <s v="13:42:13"/>
    <s v="14/07/2025"/>
    <s v="15:00:00"/>
    <x v="21"/>
    <s v="18:56:13"/>
    <x v="2"/>
    <n v="14"/>
    <n v="19"/>
    <x v="0"/>
    <n v="5"/>
    <x v="2"/>
  </r>
  <r>
    <s v="5018469047"/>
    <s v="Shipped"/>
    <s v="BE-TPAR"/>
    <n v="1"/>
    <s v="11/07/2025"/>
    <s v="13:42:10"/>
    <s v="14/07/2025"/>
    <s v="15:00:00"/>
    <x v="21"/>
    <s v="18:54:25"/>
    <x v="2"/>
    <n v="14"/>
    <n v="19"/>
    <x v="0"/>
    <n v="5"/>
    <x v="2"/>
  </r>
  <r>
    <s v="5018469048"/>
    <s v="Shipped"/>
    <s v="BE-TPAR"/>
    <n v="1"/>
    <s v="11/07/2025"/>
    <s v="13:42:14"/>
    <s v="14/07/2025"/>
    <s v="15:00:00"/>
    <x v="21"/>
    <s v="18:56:12"/>
    <x v="2"/>
    <n v="14"/>
    <n v="19"/>
    <x v="0"/>
    <n v="5"/>
    <x v="2"/>
  </r>
  <r>
    <s v="5018469049"/>
    <s v="Shipped"/>
    <s v="BE-TPAR"/>
    <n v="1"/>
    <s v="11/07/2025"/>
    <s v="13:42:11"/>
    <s v="14/07/2025"/>
    <s v="15:00:00"/>
    <x v="21"/>
    <s v="18:54:39"/>
    <x v="2"/>
    <n v="14"/>
    <n v="19"/>
    <x v="0"/>
    <n v="5"/>
    <x v="2"/>
  </r>
  <r>
    <s v="5018469050"/>
    <s v="Shipped"/>
    <s v="BE-TPAR"/>
    <n v="1"/>
    <s v="11/07/2025"/>
    <s v="13:42:13"/>
    <s v="14/07/2025"/>
    <s v="15:00:00"/>
    <x v="21"/>
    <s v="18:55:03"/>
    <x v="2"/>
    <n v="14"/>
    <n v="19"/>
    <x v="0"/>
    <n v="5"/>
    <x v="2"/>
  </r>
  <r>
    <s v="5018469051"/>
    <s v="Shipped"/>
    <s v="BE-TPAR"/>
    <n v="1"/>
    <s v="11/07/2025"/>
    <s v="13:42:14"/>
    <s v="14/07/2025"/>
    <s v="15:00:00"/>
    <x v="21"/>
    <s v="18:55:07"/>
    <x v="2"/>
    <n v="14"/>
    <n v="19"/>
    <x v="0"/>
    <n v="5"/>
    <x v="2"/>
  </r>
  <r>
    <s v="5018469054"/>
    <s v="Shipped"/>
    <s v="BE-TPAR"/>
    <n v="1"/>
    <s v="11/07/2025"/>
    <s v="13:42:10"/>
    <s v="14/07/2025"/>
    <s v="15:00:00"/>
    <x v="21"/>
    <s v="18:57:46"/>
    <x v="2"/>
    <n v="14"/>
    <n v="19"/>
    <x v="0"/>
    <n v="5"/>
    <x v="2"/>
  </r>
  <r>
    <s v="5018469055"/>
    <s v="Shipped"/>
    <s v="BE-TPAR"/>
    <n v="1"/>
    <s v="11/07/2025"/>
    <s v="13:42:11"/>
    <s v="14/07/2025"/>
    <s v="15:00:00"/>
    <x v="21"/>
    <s v="18:56:00"/>
    <x v="2"/>
    <n v="14"/>
    <n v="19"/>
    <x v="0"/>
    <n v="5"/>
    <x v="2"/>
  </r>
  <r>
    <s v="5018469056"/>
    <s v="Shipped"/>
    <s v="BE-TPAR"/>
    <n v="1"/>
    <s v="11/07/2025"/>
    <s v="13:42:11"/>
    <s v="14/07/2025"/>
    <s v="15:00:00"/>
    <x v="21"/>
    <s v="18:56:01"/>
    <x v="2"/>
    <n v="14"/>
    <n v="19"/>
    <x v="0"/>
    <n v="5"/>
    <x v="2"/>
  </r>
  <r>
    <s v="5018469057"/>
    <s v="Shipped"/>
    <s v="BE-TPAR"/>
    <n v="1"/>
    <s v="11/07/2025"/>
    <s v="13:42:15"/>
    <s v="14/07/2025"/>
    <s v="15:00:00"/>
    <x v="21"/>
    <s v="18:56:07"/>
    <x v="2"/>
    <n v="14"/>
    <n v="19"/>
    <x v="0"/>
    <n v="5"/>
    <x v="2"/>
  </r>
  <r>
    <s v="5018469058"/>
    <s v="Shipped"/>
    <s v="BE-TPAR"/>
    <n v="1"/>
    <s v="11/07/2025"/>
    <s v="13:42:12"/>
    <s v="14/07/2025"/>
    <s v="15:00:00"/>
    <x v="21"/>
    <s v="18:56:16"/>
    <x v="2"/>
    <n v="14"/>
    <n v="19"/>
    <x v="0"/>
    <n v="5"/>
    <x v="2"/>
  </r>
  <r>
    <s v="5018469059"/>
    <s v="Shipped"/>
    <s v="BE-TPAR"/>
    <n v="1"/>
    <s v="11/07/2025"/>
    <s v="13:42:16"/>
    <s v="14/07/2025"/>
    <s v="15:00:00"/>
    <x v="21"/>
    <s v="18:56:03"/>
    <x v="2"/>
    <n v="14"/>
    <n v="19"/>
    <x v="0"/>
    <n v="5"/>
    <x v="2"/>
  </r>
  <r>
    <s v="5018469060"/>
    <s v="Shipped"/>
    <s v="BE-TPAR"/>
    <n v="1"/>
    <s v="11/07/2025"/>
    <s v="13:42:15"/>
    <s v="14/07/2025"/>
    <s v="15:00:00"/>
    <x v="21"/>
    <s v="18:56:10"/>
    <x v="2"/>
    <n v="14"/>
    <n v="19"/>
    <x v="0"/>
    <n v="5"/>
    <x v="2"/>
  </r>
  <r>
    <s v="5018469061"/>
    <s v="Shipped"/>
    <s v="BE-TPAR"/>
    <n v="1"/>
    <s v="11/07/2025"/>
    <s v="13:42:15"/>
    <s v="14/07/2025"/>
    <s v="15:00:00"/>
    <x v="21"/>
    <s v="18:54:46"/>
    <x v="2"/>
    <n v="14"/>
    <n v="19"/>
    <x v="0"/>
    <n v="5"/>
    <x v="2"/>
  </r>
  <r>
    <s v="5018469062"/>
    <s v="Shipped"/>
    <s v="BE-TPAR"/>
    <n v="1"/>
    <s v="11/07/2025"/>
    <s v="13:42:15"/>
    <s v="14/07/2025"/>
    <s v="15:00:00"/>
    <x v="21"/>
    <s v="18:56:09"/>
    <x v="2"/>
    <n v="14"/>
    <n v="19"/>
    <x v="0"/>
    <n v="5"/>
    <x v="2"/>
  </r>
  <r>
    <s v="5018469307"/>
    <s v="Shipped"/>
    <s v="BE-TPAR"/>
    <n v="2"/>
    <s v="14/07/2025"/>
    <s v="10:12:06"/>
    <s v="14/07/2025"/>
    <s v="15:00:00"/>
    <x v="21"/>
    <s v="18:54:24"/>
    <x v="2"/>
    <n v="14"/>
    <n v="19"/>
    <x v="2"/>
    <n v="1"/>
    <x v="0"/>
  </r>
  <r>
    <s v="5018469308"/>
    <s v="Shipped"/>
    <s v="BE-TFPL"/>
    <n v="12"/>
    <s v="14/07/2025"/>
    <s v="10:12:06"/>
    <s v="15/07/2025"/>
    <s v="15:00:00"/>
    <x v="32"/>
    <s v="11:20:10"/>
    <x v="2"/>
    <n v="15"/>
    <n v="12"/>
    <x v="0"/>
    <n v="1"/>
    <x v="0"/>
  </r>
  <r>
    <s v="5018469432"/>
    <s v="Shipped"/>
    <s v="BE-TPAR"/>
    <n v="5"/>
    <s v="15/07/2025"/>
    <s v="14:53:03"/>
    <s v="16/07/2025"/>
    <s v="15:00:00"/>
    <x v="31"/>
    <s v="17:51:19"/>
    <x v="2"/>
    <n v="16"/>
    <n v="18"/>
    <x v="0"/>
    <n v="2"/>
    <x v="2"/>
  </r>
  <r>
    <s v="5018469433"/>
    <s v="Shipped"/>
    <s v="BE-THPLB"/>
    <n v="12"/>
    <s v="15/07/2025"/>
    <s v="14:53:12"/>
    <s v="16/07/2025"/>
    <s v="15:00:00"/>
    <x v="31"/>
    <s v="17:51:25"/>
    <x v="2"/>
    <n v="16"/>
    <n v="18"/>
    <x v="0"/>
    <n v="2"/>
    <x v="2"/>
  </r>
  <r>
    <s v="5018469434"/>
    <s v="Shipped"/>
    <s v="BE-TPAR"/>
    <n v="1"/>
    <s v="15/07/2025"/>
    <s v="14:53:02"/>
    <s v="16/07/2025"/>
    <s v="15:00:00"/>
    <x v="31"/>
    <s v="17:50:24"/>
    <x v="2"/>
    <n v="16"/>
    <n v="18"/>
    <x v="0"/>
    <n v="2"/>
    <x v="2"/>
  </r>
  <r>
    <s v="5018469435"/>
    <s v="Shipped"/>
    <s v="BE-TFPL"/>
    <n v="6"/>
    <s v="15/07/2025"/>
    <s v="14:53:08"/>
    <s v="16/07/2025"/>
    <s v="15:00:00"/>
    <x v="31"/>
    <s v="12:10:33"/>
    <x v="2"/>
    <n v="16"/>
    <n v="13"/>
    <x v="0"/>
    <n v="2"/>
    <x v="2"/>
  </r>
  <r>
    <s v="5018469436"/>
    <s v="Shipped"/>
    <s v="BE-TPAR"/>
    <n v="2"/>
    <s v="15/07/2025"/>
    <s v="14:53:03"/>
    <s v="16/07/2025"/>
    <s v="15:00:00"/>
    <x v="31"/>
    <s v="17:51:09"/>
    <x v="2"/>
    <n v="16"/>
    <n v="18"/>
    <x v="0"/>
    <n v="2"/>
    <x v="2"/>
  </r>
  <r>
    <s v="5018469730"/>
    <s v="Shipped"/>
    <s v="BE-TPAR"/>
    <n v="3"/>
    <s v="11/07/2025"/>
    <s v="17:37:37"/>
    <s v="11/07/2025"/>
    <s v="15:00:00"/>
    <x v="21"/>
    <s v="18:56:11"/>
    <x v="2"/>
    <n v="14"/>
    <n v="19"/>
    <x v="0"/>
    <n v="5"/>
    <x v="2"/>
  </r>
  <r>
    <s v="5018469731"/>
    <s v="Shipped"/>
    <s v="BE-TPAR"/>
    <n v="5"/>
    <s v="11/07/2025"/>
    <s v="17:37:37"/>
    <s v="11/07/2025"/>
    <s v="15:00:00"/>
    <x v="21"/>
    <s v="18:57:43"/>
    <x v="2"/>
    <n v="14"/>
    <n v="19"/>
    <x v="0"/>
    <n v="5"/>
    <x v="2"/>
  </r>
  <r>
    <s v="5018470190"/>
    <s v="Shipped"/>
    <s v="BE-TFPL"/>
    <n v="4"/>
    <s v="17/07/2025"/>
    <s v="12:38:22"/>
    <s v="18/07/2025"/>
    <s v="15:00:00"/>
    <x v="33"/>
    <s v="11:41:34"/>
    <x v="2"/>
    <n v="18"/>
    <n v="12"/>
    <x v="0"/>
    <n v="4"/>
    <x v="2"/>
  </r>
  <r>
    <s v="5018470680"/>
    <s v="Shipped"/>
    <s v="BE-TFPL"/>
    <n v="9"/>
    <s v="11/07/2025"/>
    <s v="15:36:19"/>
    <s v="14/07/2025"/>
    <s v="15:00:00"/>
    <x v="21"/>
    <s v="13:50:32"/>
    <x v="2"/>
    <n v="14"/>
    <n v="14"/>
    <x v="0"/>
    <n v="5"/>
    <x v="2"/>
  </r>
  <r>
    <s v="5018470681"/>
    <s v="Shipped"/>
    <s v="BE-TPAR"/>
    <n v="4"/>
    <s v="11/07/2025"/>
    <s v="15:36:20"/>
    <s v="14/07/2025"/>
    <s v="15:00:00"/>
    <x v="21"/>
    <s v="18:57:14"/>
    <x v="2"/>
    <n v="14"/>
    <n v="19"/>
    <x v="0"/>
    <n v="5"/>
    <x v="2"/>
  </r>
  <r>
    <s v="5018470682"/>
    <s v="Shipped"/>
    <s v="BE-TPAR"/>
    <n v="9"/>
    <s v="11/07/2025"/>
    <s v="15:37:21"/>
    <s v="14/07/2025"/>
    <s v="15:00:00"/>
    <x v="21"/>
    <s v="18:55:25"/>
    <x v="2"/>
    <n v="14"/>
    <n v="19"/>
    <x v="0"/>
    <n v="5"/>
    <x v="2"/>
  </r>
  <r>
    <s v="5018470683"/>
    <s v="Shipped"/>
    <s v="BE-TPAR"/>
    <n v="3"/>
    <s v="11/07/2025"/>
    <s v="15:36:21"/>
    <s v="14/07/2025"/>
    <s v="15:00:00"/>
    <x v="21"/>
    <s v="18:55:06"/>
    <x v="2"/>
    <n v="14"/>
    <n v="19"/>
    <x v="0"/>
    <n v="5"/>
    <x v="2"/>
  </r>
  <r>
    <s v="5018470702"/>
    <s v="Shipped"/>
    <s v="BE-THPL"/>
    <n v="7"/>
    <s v="14/07/2025"/>
    <s v="06:52:59"/>
    <s v="14/07/2025"/>
    <s v="15:00:00"/>
    <x v="21"/>
    <s v="18:57:03"/>
    <x v="2"/>
    <n v="14"/>
    <n v="19"/>
    <x v="2"/>
    <n v="1"/>
    <x v="0"/>
  </r>
  <r>
    <s v="5018470703"/>
    <s v="Shipped"/>
    <s v="BE-THPL"/>
    <n v="12"/>
    <s v="14/07/2025"/>
    <s v="06:53:08"/>
    <s v="15/07/2025"/>
    <s v="15:00:00"/>
    <x v="32"/>
    <s v="17:44:54"/>
    <x v="2"/>
    <n v="15"/>
    <n v="18"/>
    <x v="0"/>
    <n v="1"/>
    <x v="0"/>
  </r>
  <r>
    <s v="5018470704"/>
    <s v="Shipped"/>
    <s v="BE-TPAR"/>
    <n v="2"/>
    <s v="14/07/2025"/>
    <s v="06:53:07"/>
    <s v="14/07/2025"/>
    <s v="15:00:00"/>
    <x v="21"/>
    <s v="18:55:10"/>
    <x v="2"/>
    <n v="14"/>
    <n v="19"/>
    <x v="2"/>
    <n v="1"/>
    <x v="0"/>
  </r>
  <r>
    <s v="5018472254"/>
    <s v="Shipped"/>
    <s v="BE-TPAR"/>
    <n v="1"/>
    <s v="14/07/2025"/>
    <s v="10:53:27"/>
    <s v="14/07/2025"/>
    <s v="15:00:00"/>
    <x v="21"/>
    <s v="18:56:06"/>
    <x v="2"/>
    <n v="14"/>
    <n v="19"/>
    <x v="2"/>
    <n v="1"/>
    <x v="0"/>
  </r>
  <r>
    <s v="5018472255"/>
    <s v="Shipped"/>
    <s v="BE-TPAR"/>
    <n v="7"/>
    <s v="14/07/2025"/>
    <s v="10:53:31"/>
    <s v="15/07/2025"/>
    <s v="15:00:00"/>
    <x v="32"/>
    <s v="17:47:43"/>
    <x v="2"/>
    <n v="15"/>
    <n v="18"/>
    <x v="0"/>
    <n v="1"/>
    <x v="0"/>
  </r>
  <r>
    <s v="5018472256"/>
    <s v="Shipped"/>
    <s v="BE-THPL"/>
    <n v="6"/>
    <s v="14/07/2025"/>
    <s v="10:53:31"/>
    <s v="15/07/2025"/>
    <s v="15:00:00"/>
    <x v="32"/>
    <s v="11:20:14"/>
    <x v="2"/>
    <n v="15"/>
    <n v="12"/>
    <x v="0"/>
    <n v="1"/>
    <x v="0"/>
  </r>
  <r>
    <s v="5018472313"/>
    <s v="Shipped"/>
    <s v="BE-TPAR"/>
    <n v="1"/>
    <s v="14/07/2025"/>
    <s v="11:52:19"/>
    <s v="15/07/2025"/>
    <s v="15:00:00"/>
    <x v="32"/>
    <s v="17:46:06"/>
    <x v="2"/>
    <n v="15"/>
    <n v="18"/>
    <x v="0"/>
    <n v="1"/>
    <x v="2"/>
  </r>
  <r>
    <s v="5018472314"/>
    <s v="Shipped"/>
    <s v="BE-THPLB"/>
    <n v="4"/>
    <s v="14/07/2025"/>
    <s v="11:52:17"/>
    <s v="15/07/2025"/>
    <s v="15:00:00"/>
    <x v="32"/>
    <s v="17:44:42"/>
    <x v="2"/>
    <n v="15"/>
    <n v="18"/>
    <x v="0"/>
    <n v="1"/>
    <x v="2"/>
  </r>
  <r>
    <s v="5018472315"/>
    <s v="Shipped"/>
    <s v="BE-TPAR"/>
    <n v="1"/>
    <s v="14/07/2025"/>
    <s v="11:52:15"/>
    <s v="15/07/2025"/>
    <s v="15:00:00"/>
    <x v="32"/>
    <s v="17:45:22"/>
    <x v="2"/>
    <n v="15"/>
    <n v="18"/>
    <x v="0"/>
    <n v="1"/>
    <x v="2"/>
  </r>
  <r>
    <s v="5018472316"/>
    <s v="Shipped"/>
    <s v="BE-TPAR"/>
    <n v="1"/>
    <s v="14/07/2025"/>
    <s v="11:52:17"/>
    <s v="15/07/2025"/>
    <s v="15:00:00"/>
    <x v="32"/>
    <s v="17:46:49"/>
    <x v="2"/>
    <n v="15"/>
    <n v="18"/>
    <x v="0"/>
    <n v="1"/>
    <x v="2"/>
  </r>
  <r>
    <s v="5018472317"/>
    <s v="Shipped"/>
    <s v="BE-TPAR"/>
    <n v="3"/>
    <s v="14/07/2025"/>
    <s v="11:53:20"/>
    <s v="15/07/2025"/>
    <s v="15:00:00"/>
    <x v="32"/>
    <s v="17:45:30"/>
    <x v="2"/>
    <n v="15"/>
    <n v="18"/>
    <x v="0"/>
    <n v="1"/>
    <x v="2"/>
  </r>
  <r>
    <s v="5018472318"/>
    <s v="Shipped"/>
    <s v="BE-THPL"/>
    <n v="9"/>
    <s v="14/07/2025"/>
    <s v="11:52:19"/>
    <s v="15/07/2025"/>
    <s v="15:00:00"/>
    <x v="32"/>
    <s v="11:19:57"/>
    <x v="2"/>
    <n v="15"/>
    <n v="12"/>
    <x v="0"/>
    <n v="1"/>
    <x v="2"/>
  </r>
  <r>
    <s v="5018472319"/>
    <s v="Shipped"/>
    <s v="BE-TPAR"/>
    <n v="1"/>
    <s v="14/07/2025"/>
    <s v="11:52:18"/>
    <s v="15/07/2025"/>
    <s v="15:00:00"/>
    <x v="32"/>
    <s v="17:44:17"/>
    <x v="2"/>
    <n v="15"/>
    <n v="18"/>
    <x v="0"/>
    <n v="1"/>
    <x v="2"/>
  </r>
  <r>
    <s v="5018473494"/>
    <s v="Shipped"/>
    <s v="BE-TPAR"/>
    <n v="1"/>
    <s v="16/07/2025"/>
    <s v="13:53:19"/>
    <s v="17/07/2025"/>
    <s v="15:00:00"/>
    <x v="34"/>
    <s v="17:59:49"/>
    <x v="2"/>
    <n v="17"/>
    <n v="18"/>
    <x v="0"/>
    <n v="3"/>
    <x v="2"/>
  </r>
  <r>
    <s v="5018473711"/>
    <s v="Shipped"/>
    <s v="BE-TPAR"/>
    <n v="1"/>
    <s v="14/07/2025"/>
    <s v="16:11:25"/>
    <s v="15/07/2025"/>
    <s v="15:00:00"/>
    <x v="32"/>
    <s v="17:47:51"/>
    <x v="2"/>
    <n v="15"/>
    <n v="18"/>
    <x v="0"/>
    <n v="1"/>
    <x v="2"/>
  </r>
  <r>
    <s v="5018473712"/>
    <s v="Shipped"/>
    <s v="BE-THPL"/>
    <n v="10"/>
    <s v="14/07/2025"/>
    <s v="16:12:25"/>
    <s v="15/07/2025"/>
    <s v="15:00:00"/>
    <x v="32"/>
    <s v="11:20:06"/>
    <x v="2"/>
    <n v="15"/>
    <n v="12"/>
    <x v="0"/>
    <n v="1"/>
    <x v="2"/>
  </r>
  <r>
    <s v="5018473713"/>
    <s v="Shipped"/>
    <s v="BE-TPAR"/>
    <n v="5"/>
    <s v="14/07/2025"/>
    <s v="16:12:25"/>
    <s v="15/07/2025"/>
    <s v="15:00:00"/>
    <x v="32"/>
    <s v="17:47:01"/>
    <x v="2"/>
    <n v="15"/>
    <n v="18"/>
    <x v="0"/>
    <n v="1"/>
    <x v="2"/>
  </r>
  <r>
    <s v="5018473832"/>
    <s v="Shipped"/>
    <s v="BE-TPAR"/>
    <n v="1"/>
    <s v="14/07/2025"/>
    <s v="11:37:10"/>
    <s v="15/07/2025"/>
    <s v="15:00:00"/>
    <x v="32"/>
    <s v="17:46:03"/>
    <x v="2"/>
    <n v="15"/>
    <n v="18"/>
    <x v="0"/>
    <n v="1"/>
    <x v="2"/>
  </r>
  <r>
    <s v="5018474908"/>
    <s v="Shipped"/>
    <s v="BE-THPL"/>
    <n v="11"/>
    <s v="14/07/2025"/>
    <s v="14:38:24"/>
    <s v="15/07/2025"/>
    <s v="15:00:00"/>
    <x v="32"/>
    <s v="11:20:09"/>
    <x v="2"/>
    <n v="15"/>
    <n v="12"/>
    <x v="0"/>
    <n v="1"/>
    <x v="2"/>
  </r>
  <r>
    <s v="5018474909"/>
    <s v="Shipped"/>
    <s v="BE-TPAR"/>
    <n v="5"/>
    <s v="14/07/2025"/>
    <s v="14:38:23"/>
    <s v="15/07/2025"/>
    <s v="15:00:00"/>
    <x v="32"/>
    <s v="17:45:19"/>
    <x v="2"/>
    <n v="15"/>
    <n v="18"/>
    <x v="0"/>
    <n v="1"/>
    <x v="2"/>
  </r>
  <r>
    <s v="5018474910"/>
    <s v="Shipped"/>
    <s v="BE-TPAR"/>
    <n v="2"/>
    <s v="14/07/2025"/>
    <s v="14:38:20"/>
    <s v="15/07/2025"/>
    <s v="15:00:00"/>
    <x v="32"/>
    <s v="17:44:01"/>
    <x v="2"/>
    <n v="15"/>
    <n v="18"/>
    <x v="0"/>
    <n v="1"/>
    <x v="2"/>
  </r>
  <r>
    <s v="5018474911"/>
    <s v="Shipped"/>
    <s v="BE-TPAR"/>
    <n v="3"/>
    <s v="14/07/2025"/>
    <s v="14:38:19"/>
    <s v="15/07/2025"/>
    <s v="15:00:00"/>
    <x v="32"/>
    <s v="17:44:04"/>
    <x v="2"/>
    <n v="15"/>
    <n v="18"/>
    <x v="0"/>
    <n v="1"/>
    <x v="2"/>
  </r>
  <r>
    <s v="5018474912"/>
    <s v="Shipped"/>
    <s v="BE-TPAR"/>
    <n v="2"/>
    <s v="14/07/2025"/>
    <s v="14:38:21"/>
    <s v="15/07/2025"/>
    <s v="15:00:00"/>
    <x v="32"/>
    <s v="17:45:52"/>
    <x v="2"/>
    <n v="15"/>
    <n v="18"/>
    <x v="0"/>
    <n v="1"/>
    <x v="2"/>
  </r>
  <r>
    <s v="5018474913"/>
    <s v="Shipped"/>
    <s v="BE-THPL"/>
    <n v="11"/>
    <s v="14/07/2025"/>
    <s v="14:38:23"/>
    <s v="15/07/2025"/>
    <s v="15:00:00"/>
    <x v="32"/>
    <s v="17:45:22"/>
    <x v="2"/>
    <n v="15"/>
    <n v="18"/>
    <x v="0"/>
    <n v="1"/>
    <x v="2"/>
  </r>
  <r>
    <s v="5018475113"/>
    <s v="Shipped"/>
    <s v="BE-TPAR"/>
    <n v="2"/>
    <s v="16/07/2025"/>
    <s v="11:52:32"/>
    <s v="17/07/2025"/>
    <s v="15:00:00"/>
    <x v="34"/>
    <s v="17:58:30"/>
    <x v="2"/>
    <n v="17"/>
    <n v="18"/>
    <x v="0"/>
    <n v="3"/>
    <x v="2"/>
  </r>
  <r>
    <s v="5018475114"/>
    <s v="Shipped"/>
    <s v="BE-TPAR"/>
    <n v="1"/>
    <s v="16/07/2025"/>
    <s v="11:52:32"/>
    <s v="17/07/2025"/>
    <s v="15:00:00"/>
    <x v="34"/>
    <s v="17:59:35"/>
    <x v="2"/>
    <n v="17"/>
    <n v="18"/>
    <x v="0"/>
    <n v="3"/>
    <x v="2"/>
  </r>
  <r>
    <s v="5018475115"/>
    <s v="Shipped"/>
    <s v="BE-THPL"/>
    <n v="3"/>
    <s v="16/07/2025"/>
    <s v="11:52:33"/>
    <s v="17/07/2025"/>
    <s v="15:00:00"/>
    <x v="34"/>
    <s v="12:14:56"/>
    <x v="2"/>
    <n v="17"/>
    <n v="13"/>
    <x v="0"/>
    <n v="3"/>
    <x v="2"/>
  </r>
  <r>
    <s v="5018475116"/>
    <s v="Shipped"/>
    <s v="BE-TPAR"/>
    <n v="4"/>
    <s v="16/07/2025"/>
    <s v="11:52:35"/>
    <s v="18/07/2025"/>
    <s v="15:00:00"/>
    <x v="33"/>
    <s v="16:06:58"/>
    <x v="2"/>
    <n v="18"/>
    <n v="17"/>
    <x v="3"/>
    <n v="3"/>
    <x v="2"/>
  </r>
  <r>
    <s v="5018475117"/>
    <s v="Shipped"/>
    <s v="BE-TPAR"/>
    <n v="3"/>
    <s v="16/07/2025"/>
    <s v="11:52:35"/>
    <s v="18/07/2025"/>
    <s v="15:00:00"/>
    <x v="33"/>
    <s v="16:07:39"/>
    <x v="2"/>
    <n v="18"/>
    <n v="17"/>
    <x v="3"/>
    <n v="3"/>
    <x v="2"/>
  </r>
  <r>
    <s v="5018475118"/>
    <s v="Shipped"/>
    <s v="BE-TPAR"/>
    <n v="1"/>
    <s v="16/07/2025"/>
    <s v="11:52:34"/>
    <s v="17/07/2025"/>
    <s v="15:00:00"/>
    <x v="34"/>
    <s v="17:58:31"/>
    <x v="2"/>
    <n v="17"/>
    <n v="18"/>
    <x v="0"/>
    <n v="3"/>
    <x v="2"/>
  </r>
  <r>
    <s v="5018475119"/>
    <s v="Shipped"/>
    <s v="BE-THPL"/>
    <n v="2"/>
    <s v="16/07/2025"/>
    <s v="11:52:32"/>
    <s v="17/07/2025"/>
    <s v="15:00:00"/>
    <x v="34"/>
    <s v="12:14:45"/>
    <x v="2"/>
    <n v="17"/>
    <n v="13"/>
    <x v="0"/>
    <n v="3"/>
    <x v="2"/>
  </r>
  <r>
    <s v="5018475187"/>
    <s v="Shipped"/>
    <s v="BE-TPAR"/>
    <n v="1"/>
    <s v="18/07/2025"/>
    <s v="14:12:06"/>
    <s v="22/07/2025"/>
    <s v="15:00:00"/>
    <x v="35"/>
    <s v="17:11:56"/>
    <x v="2"/>
    <n v="22"/>
    <n v="18"/>
    <x v="3"/>
    <n v="5"/>
    <x v="2"/>
  </r>
  <r>
    <s v="5018475188"/>
    <s v="Shipped"/>
    <s v="BE-TFPL"/>
    <n v="17"/>
    <s v="18/07/2025"/>
    <s v="14:12:07"/>
    <s v="22/07/2025"/>
    <s v="15:00:00"/>
    <x v="35"/>
    <s v="15:23:47"/>
    <x v="2"/>
    <n v="22"/>
    <n v="16"/>
    <x v="3"/>
    <n v="5"/>
    <x v="2"/>
  </r>
  <r>
    <s v="5018475308"/>
    <s v="Shipped"/>
    <s v="BE-TPAR"/>
    <n v="1"/>
    <s v="14/07/2025"/>
    <s v="13:52:40"/>
    <s v="15/07/2025"/>
    <s v="15:00:00"/>
    <x v="32"/>
    <s v="17:45:57"/>
    <x v="2"/>
    <n v="15"/>
    <n v="18"/>
    <x v="0"/>
    <n v="1"/>
    <x v="2"/>
  </r>
  <r>
    <s v="5018475309"/>
    <s v="Shipped"/>
    <s v="BE-TPAR"/>
    <n v="4"/>
    <s v="14/07/2025"/>
    <s v="13:52:39"/>
    <s v="15/07/2025"/>
    <s v="15:00:00"/>
    <x v="32"/>
    <s v="17:47:58"/>
    <x v="2"/>
    <n v="15"/>
    <n v="18"/>
    <x v="0"/>
    <n v="1"/>
    <x v="2"/>
  </r>
  <r>
    <s v="5018475310"/>
    <s v="Shipped"/>
    <s v="BE-THPL"/>
    <n v="8"/>
    <s v="14/07/2025"/>
    <s v="13:52:40"/>
    <s v="15/07/2025"/>
    <s v="15:00:00"/>
    <x v="32"/>
    <s v="11:20:00"/>
    <x v="2"/>
    <n v="15"/>
    <n v="12"/>
    <x v="0"/>
    <n v="1"/>
    <x v="2"/>
  </r>
  <r>
    <s v="5018475311"/>
    <s v="Shipped"/>
    <s v="BE-THPL"/>
    <n v="2"/>
    <s v="14/07/2025"/>
    <s v="13:52:39"/>
    <s v="15/07/2025"/>
    <s v="15:00:00"/>
    <x v="32"/>
    <s v="11:20:05"/>
    <x v="2"/>
    <n v="15"/>
    <n v="12"/>
    <x v="0"/>
    <n v="1"/>
    <x v="2"/>
  </r>
  <r>
    <s v="5018475582"/>
    <s v="Shipped"/>
    <s v="BE-TFPL"/>
    <n v="25"/>
    <s v="15/07/2025"/>
    <s v="09:37:26"/>
    <s v="16/07/2025"/>
    <s v="15:00:00"/>
    <x v="31"/>
    <s v="12:10:36"/>
    <x v="2"/>
    <n v="16"/>
    <n v="13"/>
    <x v="0"/>
    <n v="2"/>
    <x v="0"/>
  </r>
  <r>
    <s v="5018475583"/>
    <s v="Shipped"/>
    <s v="BE-TPAR"/>
    <n v="12"/>
    <s v="15/07/2025"/>
    <s v="09:37:30"/>
    <s v="16/07/2025"/>
    <s v="15:00:00"/>
    <x v="31"/>
    <s v="17:52:48"/>
    <x v="2"/>
    <n v="16"/>
    <n v="18"/>
    <x v="0"/>
    <n v="2"/>
    <x v="0"/>
  </r>
  <r>
    <s v="5018475807"/>
    <s v="Shipped"/>
    <s v="BE-TFPL"/>
    <n v="17"/>
    <s v="14/07/2025"/>
    <s v="08:12:18"/>
    <s v="15/07/2025"/>
    <s v="15:00:00"/>
    <x v="32"/>
    <s v="11:20:03"/>
    <x v="2"/>
    <n v="15"/>
    <n v="12"/>
    <x v="0"/>
    <n v="1"/>
    <x v="0"/>
  </r>
  <r>
    <s v="5018475940"/>
    <s v="Shipped"/>
    <s v="BE-TFPL"/>
    <n v="9"/>
    <s v="14/07/2025"/>
    <s v="10:37:15"/>
    <s v="14/07/2025"/>
    <s v="15:00:00"/>
    <x v="21"/>
    <s v="18:57:01"/>
    <x v="2"/>
    <n v="14"/>
    <n v="19"/>
    <x v="2"/>
    <n v="1"/>
    <x v="0"/>
  </r>
  <r>
    <s v="5018476165"/>
    <s v="Shipped"/>
    <s v="BE-TPAR"/>
    <n v="1"/>
    <s v="14/07/2025"/>
    <s v="08:37:24"/>
    <s v="14/07/2025"/>
    <s v="15:00:00"/>
    <x v="21"/>
    <s v="18:54:34"/>
    <x v="2"/>
    <n v="14"/>
    <n v="19"/>
    <x v="2"/>
    <n v="1"/>
    <x v="0"/>
  </r>
  <r>
    <s v="5018476166"/>
    <s v="Shipped"/>
    <s v="BE-THPL"/>
    <n v="8"/>
    <s v="14/07/2025"/>
    <s v="08:37:23"/>
    <s v="14/07/2025"/>
    <s v="15:00:00"/>
    <x v="21"/>
    <s v="18:57:41"/>
    <x v="2"/>
    <n v="14"/>
    <n v="19"/>
    <x v="2"/>
    <n v="1"/>
    <x v="0"/>
  </r>
  <r>
    <s v="5018476167"/>
    <s v="Shipped"/>
    <s v="BE-TPAR"/>
    <n v="3"/>
    <s v="14/07/2025"/>
    <s v="08:37:24"/>
    <s v="14/07/2025"/>
    <s v="15:00:00"/>
    <x v="21"/>
    <s v="18:54:52"/>
    <x v="2"/>
    <n v="14"/>
    <n v="19"/>
    <x v="2"/>
    <n v="1"/>
    <x v="0"/>
  </r>
  <r>
    <s v="5018476168"/>
    <s v="Shipped"/>
    <s v="BE-TFPL"/>
    <n v="9"/>
    <s v="14/07/2025"/>
    <s v="08:37:25"/>
    <s v="14/07/2025"/>
    <s v="15:00:00"/>
    <x v="21"/>
    <s v="13:49:02"/>
    <x v="2"/>
    <n v="14"/>
    <n v="14"/>
    <x v="2"/>
    <n v="1"/>
    <x v="0"/>
  </r>
  <r>
    <s v="5018476627"/>
    <s v="Shipped"/>
    <s v="BE-THPL"/>
    <n v="9"/>
    <s v="14/07/2025"/>
    <s v="15:22:00"/>
    <s v="15/07/2025"/>
    <s v="15:00:00"/>
    <x v="32"/>
    <s v="11:19:49"/>
    <x v="2"/>
    <n v="15"/>
    <n v="12"/>
    <x v="0"/>
    <n v="1"/>
    <x v="2"/>
  </r>
  <r>
    <s v="5018476628"/>
    <s v="Shipped"/>
    <s v="BE-TPAR"/>
    <n v="3"/>
    <s v="14/07/2025"/>
    <s v="15:21:50"/>
    <s v="15/07/2025"/>
    <s v="15:00:00"/>
    <x v="32"/>
    <s v="17:43:43"/>
    <x v="2"/>
    <n v="15"/>
    <n v="18"/>
    <x v="0"/>
    <n v="1"/>
    <x v="2"/>
  </r>
  <r>
    <s v="5018476629"/>
    <s v="Shipped"/>
    <s v="BE-TPAR"/>
    <n v="2"/>
    <s v="14/07/2025"/>
    <s v="15:21:50"/>
    <s v="15/07/2025"/>
    <s v="15:00:00"/>
    <x v="32"/>
    <s v="17:44:45"/>
    <x v="2"/>
    <n v="15"/>
    <n v="18"/>
    <x v="0"/>
    <n v="1"/>
    <x v="2"/>
  </r>
  <r>
    <s v="5018476630"/>
    <s v="Shipped"/>
    <s v="BE-TPAR"/>
    <n v="4"/>
    <s v="14/07/2025"/>
    <s v="15:23:11"/>
    <s v="15/07/2025"/>
    <s v="15:00:00"/>
    <x v="32"/>
    <s v="17:47:49"/>
    <x v="2"/>
    <n v="15"/>
    <n v="18"/>
    <x v="0"/>
    <n v="1"/>
    <x v="2"/>
  </r>
  <r>
    <s v="5018476631"/>
    <s v="Shipped"/>
    <s v="BE-TPAR"/>
    <n v="11"/>
    <s v="14/07/2025"/>
    <s v="15:21:58"/>
    <s v="15/07/2025"/>
    <s v="15:00:00"/>
    <x v="32"/>
    <s v="17:46:44"/>
    <x v="2"/>
    <n v="15"/>
    <n v="18"/>
    <x v="0"/>
    <n v="1"/>
    <x v="2"/>
  </r>
  <r>
    <s v="5018476632"/>
    <s v="Shipped"/>
    <s v="BE-TPAR"/>
    <n v="7"/>
    <s v="14/07/2025"/>
    <s v="15:21:58"/>
    <s v="15/07/2025"/>
    <s v="15:00:00"/>
    <x v="32"/>
    <s v="17:46:35"/>
    <x v="2"/>
    <n v="15"/>
    <n v="18"/>
    <x v="0"/>
    <n v="1"/>
    <x v="2"/>
  </r>
  <r>
    <s v="5018476633"/>
    <s v="Shipped"/>
    <s v="BE-TPAR"/>
    <n v="6"/>
    <s v="14/07/2025"/>
    <s v="15:22:01"/>
    <s v="15/07/2025"/>
    <s v="15:00:00"/>
    <x v="32"/>
    <s v="17:43:52"/>
    <x v="2"/>
    <n v="15"/>
    <n v="18"/>
    <x v="0"/>
    <n v="1"/>
    <x v="2"/>
  </r>
  <r>
    <s v="5018476681"/>
    <s v="Shipped"/>
    <s v="BE-TFPL"/>
    <n v="23"/>
    <s v="14/07/2025"/>
    <s v="07:37:14"/>
    <s v="14/07/2025"/>
    <s v="15:00:00"/>
    <x v="21"/>
    <s v="13:50:38"/>
    <x v="2"/>
    <n v="14"/>
    <n v="14"/>
    <x v="2"/>
    <n v="1"/>
    <x v="0"/>
  </r>
  <r>
    <s v="5018477430"/>
    <s v="Shipped"/>
    <s v="BE-TFPL"/>
    <n v="8"/>
    <s v="15/07/2025"/>
    <s v="13:53:06"/>
    <s v="16/07/2025"/>
    <s v="15:00:00"/>
    <x v="31"/>
    <s v="12:11:18"/>
    <x v="2"/>
    <n v="16"/>
    <n v="13"/>
    <x v="0"/>
    <n v="2"/>
    <x v="2"/>
  </r>
  <r>
    <s v="5018477432"/>
    <s v="Shipped"/>
    <s v="BE-TPAR"/>
    <n v="1"/>
    <s v="15/07/2025"/>
    <s v="13:53:00"/>
    <s v="16/07/2025"/>
    <s v="15:00:00"/>
    <x v="31"/>
    <s v="17:51:23"/>
    <x v="2"/>
    <n v="16"/>
    <n v="18"/>
    <x v="0"/>
    <n v="2"/>
    <x v="2"/>
  </r>
  <r>
    <s v="5018477433"/>
    <s v="Shipped"/>
    <s v="BE-THPL"/>
    <n v="11"/>
    <s v="15/07/2025"/>
    <s v="13:53:00"/>
    <s v="16/07/2025"/>
    <s v="15:00:00"/>
    <x v="31"/>
    <s v="12:11:15"/>
    <x v="2"/>
    <n v="16"/>
    <n v="13"/>
    <x v="0"/>
    <n v="2"/>
    <x v="2"/>
  </r>
  <r>
    <s v="5018477549"/>
    <s v="Shipped"/>
    <s v="BE-THPLB"/>
    <n v="1"/>
    <s v="15/07/2025"/>
    <s v="20:52:38"/>
    <s v="16/07/2025"/>
    <s v="15:00:00"/>
    <x v="31"/>
    <s v="17:52:03"/>
    <x v="2"/>
    <n v="16"/>
    <n v="18"/>
    <x v="0"/>
    <n v="2"/>
    <x v="2"/>
  </r>
  <r>
    <s v="5018477756"/>
    <s v="Shipped"/>
    <s v="BE-TPAR"/>
    <n v="1"/>
    <s v="15/07/2025"/>
    <s v="11:56:31"/>
    <s v="16/07/2025"/>
    <s v="15:00:00"/>
    <x v="31"/>
    <s v="17:52:09"/>
    <x v="2"/>
    <n v="16"/>
    <n v="18"/>
    <x v="0"/>
    <n v="2"/>
    <x v="2"/>
  </r>
  <r>
    <s v="5018478140"/>
    <s v="Shipped"/>
    <s v="BE-TPAR"/>
    <n v="1"/>
    <s v="14/07/2025"/>
    <s v="14:25:58"/>
    <s v="15/07/2025"/>
    <s v="15:00:00"/>
    <x v="32"/>
    <s v="17:45:11"/>
    <x v="2"/>
    <n v="15"/>
    <n v="18"/>
    <x v="0"/>
    <n v="1"/>
    <x v="2"/>
  </r>
  <r>
    <s v="5018478141"/>
    <s v="Shipped"/>
    <s v="BE-TPAR"/>
    <n v="1"/>
    <s v="14/07/2025"/>
    <s v="14:25:59"/>
    <s v="15/07/2025"/>
    <s v="15:00:00"/>
    <x v="32"/>
    <s v="17:47:59"/>
    <x v="2"/>
    <n v="15"/>
    <n v="18"/>
    <x v="0"/>
    <n v="1"/>
    <x v="2"/>
  </r>
  <r>
    <s v="5018478142"/>
    <s v="Shipped"/>
    <s v="BE-TPAR"/>
    <n v="1"/>
    <s v="14/07/2025"/>
    <s v="14:25:59"/>
    <s v="15/07/2025"/>
    <s v="15:00:00"/>
    <x v="32"/>
    <s v="17:46:09"/>
    <x v="2"/>
    <n v="15"/>
    <n v="18"/>
    <x v="0"/>
    <n v="1"/>
    <x v="2"/>
  </r>
  <r>
    <s v="5018478145"/>
    <s v="Shipped"/>
    <s v="BE-TPAR"/>
    <n v="1"/>
    <s v="14/07/2025"/>
    <s v="14:27:03"/>
    <s v="15/07/2025"/>
    <s v="15:00:00"/>
    <x v="32"/>
    <s v="17:45:36"/>
    <x v="2"/>
    <n v="15"/>
    <n v="18"/>
    <x v="0"/>
    <n v="1"/>
    <x v="2"/>
  </r>
  <r>
    <s v="5018478146"/>
    <s v="Shipped"/>
    <s v="BE-TPAR"/>
    <n v="1"/>
    <s v="14/07/2025"/>
    <s v="14:25:59"/>
    <s v="15/07/2025"/>
    <s v="15:00:00"/>
    <x v="32"/>
    <s v="17:44:23"/>
    <x v="2"/>
    <n v="15"/>
    <n v="18"/>
    <x v="0"/>
    <n v="1"/>
    <x v="2"/>
  </r>
  <r>
    <s v="5018478147"/>
    <s v="Shipped"/>
    <s v="BE-TPAR"/>
    <n v="1"/>
    <s v="14/07/2025"/>
    <s v="14:27:04"/>
    <s v="15/07/2025"/>
    <s v="15:00:00"/>
    <x v="32"/>
    <s v="17:47:45"/>
    <x v="2"/>
    <n v="15"/>
    <n v="18"/>
    <x v="0"/>
    <n v="1"/>
    <x v="2"/>
  </r>
  <r>
    <s v="5018478148"/>
    <s v="Shipped"/>
    <s v="BE-TPAR"/>
    <n v="1"/>
    <s v="14/07/2025"/>
    <s v="14:25:58"/>
    <s v="15/07/2025"/>
    <s v="15:00:00"/>
    <x v="32"/>
    <s v="17:45:55"/>
    <x v="2"/>
    <n v="15"/>
    <n v="18"/>
    <x v="0"/>
    <n v="1"/>
    <x v="2"/>
  </r>
  <r>
    <s v="5018478149"/>
    <s v="Shipped"/>
    <s v="BE-TPAR"/>
    <n v="1"/>
    <s v="14/07/2025"/>
    <s v="14:27:05"/>
    <s v="15/07/2025"/>
    <s v="15:00:00"/>
    <x v="32"/>
    <s v="17:47:58"/>
    <x v="2"/>
    <n v="15"/>
    <n v="18"/>
    <x v="0"/>
    <n v="1"/>
    <x v="2"/>
  </r>
  <r>
    <s v="5018478150"/>
    <s v="Shipped"/>
    <s v="BE-TPAR"/>
    <n v="1"/>
    <s v="14/07/2025"/>
    <s v="14:27:02"/>
    <s v="15/07/2025"/>
    <s v="15:00:00"/>
    <x v="32"/>
    <s v="17:44:30"/>
    <x v="2"/>
    <n v="15"/>
    <n v="18"/>
    <x v="0"/>
    <n v="1"/>
    <x v="2"/>
  </r>
  <r>
    <s v="5018478151"/>
    <s v="Shipped"/>
    <s v="BE-TPAR"/>
    <n v="1"/>
    <s v="14/07/2025"/>
    <s v="14:27:01"/>
    <s v="15/07/2025"/>
    <s v="15:00:00"/>
    <x v="32"/>
    <s v="17:47:38"/>
    <x v="2"/>
    <n v="15"/>
    <n v="18"/>
    <x v="0"/>
    <n v="1"/>
    <x v="2"/>
  </r>
  <r>
    <s v="5018478152"/>
    <s v="Shipped"/>
    <s v="BE-TPAR"/>
    <n v="1"/>
    <s v="14/07/2025"/>
    <s v="14:27:01"/>
    <s v="15/07/2025"/>
    <s v="15:00:00"/>
    <x v="32"/>
    <s v="17:44:51"/>
    <x v="2"/>
    <n v="15"/>
    <n v="18"/>
    <x v="0"/>
    <n v="1"/>
    <x v="2"/>
  </r>
  <r>
    <s v="5018478153"/>
    <s v="Shipped"/>
    <s v="BE-TPAR"/>
    <n v="1"/>
    <s v="14/07/2025"/>
    <s v="14:27:00"/>
    <s v="15/07/2025"/>
    <s v="15:00:00"/>
    <x v="32"/>
    <s v="17:46:04"/>
    <x v="2"/>
    <n v="15"/>
    <n v="18"/>
    <x v="0"/>
    <n v="1"/>
    <x v="2"/>
  </r>
  <r>
    <s v="5018478159"/>
    <s v="Shipped"/>
    <s v="BE-TPAR"/>
    <n v="2"/>
    <s v="14/07/2025"/>
    <s v="14:27:01"/>
    <s v="15/07/2025"/>
    <s v="15:00:00"/>
    <x v="32"/>
    <s v="17:47:24"/>
    <x v="2"/>
    <n v="15"/>
    <n v="18"/>
    <x v="0"/>
    <n v="1"/>
    <x v="2"/>
  </r>
  <r>
    <s v="5018478222"/>
    <s v="Shipped"/>
    <s v="BE-TPAR"/>
    <n v="2"/>
    <s v="15/07/2025"/>
    <s v="14:08:10"/>
    <s v="15/07/2025"/>
    <s v="15:00:00"/>
    <x v="31"/>
    <s v="17:53:30"/>
    <x v="2"/>
    <n v="16"/>
    <n v="18"/>
    <x v="0"/>
    <n v="2"/>
    <x v="2"/>
  </r>
  <r>
    <s v="5018479230"/>
    <s v="Shipped"/>
    <s v="BE-TPAR"/>
    <n v="1"/>
    <s v="15/07/2025"/>
    <s v="14:08:12"/>
    <s v="16/07/2025"/>
    <s v="15:00:00"/>
    <x v="31"/>
    <s v="17:53:14"/>
    <x v="2"/>
    <n v="16"/>
    <n v="18"/>
    <x v="0"/>
    <n v="2"/>
    <x v="2"/>
  </r>
  <r>
    <s v="5018479231"/>
    <s v="Shipped"/>
    <s v="BE-TPAR"/>
    <n v="1"/>
    <s v="15/07/2025"/>
    <s v="14:08:12"/>
    <s v="16/07/2025"/>
    <s v="15:00:00"/>
    <x v="31"/>
    <s v="17:52:55"/>
    <x v="2"/>
    <n v="16"/>
    <n v="18"/>
    <x v="0"/>
    <n v="2"/>
    <x v="2"/>
  </r>
  <r>
    <s v="5018479232"/>
    <s v="Shipped"/>
    <s v="BE-TPAR"/>
    <n v="1"/>
    <s v="15/07/2025"/>
    <s v="14:08:11"/>
    <s v="16/07/2025"/>
    <s v="15:00:00"/>
    <x v="31"/>
    <s v="17:52:29"/>
    <x v="2"/>
    <n v="16"/>
    <n v="18"/>
    <x v="0"/>
    <n v="2"/>
    <x v="2"/>
  </r>
  <r>
    <s v="5018479555"/>
    <s v="Shipped"/>
    <s v="BE-TPAR"/>
    <n v="1"/>
    <s v="14/07/2025"/>
    <s v="15:51:20"/>
    <s v="15/07/2025"/>
    <s v="15:00:00"/>
    <x v="32"/>
    <s v="17:46:51"/>
    <x v="2"/>
    <n v="15"/>
    <n v="18"/>
    <x v="0"/>
    <n v="1"/>
    <x v="2"/>
  </r>
  <r>
    <s v="5018479556"/>
    <s v="Shipped"/>
    <s v="BE-TPAR"/>
    <n v="3"/>
    <s v="14/07/2025"/>
    <s v="15:51:20"/>
    <s v="15/07/2025"/>
    <s v="15:00:00"/>
    <x v="32"/>
    <s v="17:46:24"/>
    <x v="2"/>
    <n v="15"/>
    <n v="18"/>
    <x v="0"/>
    <n v="1"/>
    <x v="2"/>
  </r>
  <r>
    <s v="5018479557"/>
    <s v="Shipped"/>
    <s v="BE-TFPL"/>
    <n v="2"/>
    <s v="14/07/2025"/>
    <s v="15:51:19"/>
    <s v="15/07/2025"/>
    <s v="15:00:00"/>
    <x v="32"/>
    <s v="11:20:07"/>
    <x v="2"/>
    <n v="15"/>
    <n v="12"/>
    <x v="0"/>
    <n v="1"/>
    <x v="2"/>
  </r>
  <r>
    <s v="5018479558"/>
    <s v="Shipped"/>
    <s v="BE-TPAR"/>
    <n v="1"/>
    <s v="14/07/2025"/>
    <s v="15:51:20"/>
    <s v="15/07/2025"/>
    <s v="15:00:00"/>
    <x v="32"/>
    <s v="17:44:22"/>
    <x v="2"/>
    <n v="15"/>
    <n v="18"/>
    <x v="0"/>
    <n v="1"/>
    <x v="2"/>
  </r>
  <r>
    <s v="5018479559"/>
    <s v="Shipped"/>
    <s v="BE-THPL"/>
    <n v="5"/>
    <s v="14/07/2025"/>
    <s v="15:51:21"/>
    <s v="15/07/2025"/>
    <s v="15:00:00"/>
    <x v="32"/>
    <s v="17:46:26"/>
    <x v="2"/>
    <n v="15"/>
    <n v="18"/>
    <x v="0"/>
    <n v="1"/>
    <x v="2"/>
  </r>
  <r>
    <s v="5018479800"/>
    <s v="Shipped"/>
    <s v="BE-TFPL"/>
    <n v="15"/>
    <s v="14/07/2025"/>
    <s v="11:12:46"/>
    <s v="15/07/2025"/>
    <s v="15:00:00"/>
    <x v="32"/>
    <s v="11:21:23"/>
    <x v="2"/>
    <n v="15"/>
    <n v="12"/>
    <x v="0"/>
    <n v="1"/>
    <x v="2"/>
  </r>
  <r>
    <s v="5018479812"/>
    <s v="Shipped"/>
    <s v="BE-TPAR"/>
    <n v="2"/>
    <s v="16/07/2025"/>
    <s v="18:12:13"/>
    <s v="16/07/2025"/>
    <s v="15:00:00"/>
    <x v="34"/>
    <s v="17:59:28"/>
    <x v="2"/>
    <n v="17"/>
    <n v="18"/>
    <x v="0"/>
    <n v="3"/>
    <x v="2"/>
  </r>
  <r>
    <s v="5018479813"/>
    <s v="Shipped"/>
    <s v="BE-THPL"/>
    <n v="5"/>
    <s v="16/07/2025"/>
    <s v="18:12:12"/>
    <s v="16/07/2025"/>
    <s v="15:00:00"/>
    <x v="34"/>
    <s v="17:57:36"/>
    <x v="2"/>
    <n v="17"/>
    <n v="18"/>
    <x v="0"/>
    <n v="3"/>
    <x v="2"/>
  </r>
  <r>
    <s v="5018479815"/>
    <s v="Shipped"/>
    <s v="BE-TPAR"/>
    <n v="1"/>
    <s v="16/07/2025"/>
    <s v="18:12:12"/>
    <s v="16/07/2025"/>
    <s v="15:00:00"/>
    <x v="34"/>
    <s v="17:58:01"/>
    <x v="2"/>
    <n v="17"/>
    <n v="18"/>
    <x v="0"/>
    <n v="3"/>
    <x v="2"/>
  </r>
  <r>
    <s v="5018479819"/>
    <s v="Shipped"/>
    <s v="BE-TPAR"/>
    <n v="2"/>
    <s v="16/07/2025"/>
    <s v="18:12:13"/>
    <s v="16/07/2025"/>
    <s v="15:00:00"/>
    <x v="34"/>
    <s v="17:58:22"/>
    <x v="2"/>
    <n v="17"/>
    <n v="18"/>
    <x v="0"/>
    <n v="3"/>
    <x v="2"/>
  </r>
  <r>
    <s v="5018479841"/>
    <s v="Shipped"/>
    <s v="BE-TPAR"/>
    <n v="2"/>
    <s v="14/07/2025"/>
    <s v="11:56:35"/>
    <s v="14/07/2025"/>
    <s v="15:00:00"/>
    <x v="21"/>
    <s v="18:57:02"/>
    <x v="2"/>
    <n v="14"/>
    <n v="19"/>
    <x v="2"/>
    <n v="1"/>
    <x v="2"/>
  </r>
  <r>
    <s v="5018479955"/>
    <s v="Shipped"/>
    <s v="BE-TPAR"/>
    <n v="2"/>
    <s v="15/07/2025"/>
    <s v="10:11:51"/>
    <s v="16/07/2025"/>
    <s v="15:00:00"/>
    <x v="31"/>
    <s v="17:51:31"/>
    <x v="2"/>
    <n v="16"/>
    <n v="18"/>
    <x v="0"/>
    <n v="2"/>
    <x v="0"/>
  </r>
  <r>
    <s v="5018479956"/>
    <s v="Shipped"/>
    <s v="BE-TFPL"/>
    <n v="12"/>
    <s v="15/07/2025"/>
    <s v="10:11:53"/>
    <s v="16/07/2025"/>
    <s v="15:00:00"/>
    <x v="31"/>
    <s v="12:11:27"/>
    <x v="2"/>
    <n v="16"/>
    <n v="13"/>
    <x v="0"/>
    <n v="2"/>
    <x v="0"/>
  </r>
  <r>
    <s v="5018479957"/>
    <s v="Shipped"/>
    <s v="BE-TPAR"/>
    <n v="2"/>
    <s v="15/07/2025"/>
    <s v="10:11:52"/>
    <s v="16/07/2025"/>
    <s v="15:00:00"/>
    <x v="31"/>
    <s v="17:52:19"/>
    <x v="2"/>
    <n v="16"/>
    <n v="18"/>
    <x v="0"/>
    <n v="2"/>
    <x v="0"/>
  </r>
  <r>
    <s v="5018479958"/>
    <s v="Shipped"/>
    <s v="BE-TFPL"/>
    <n v="4"/>
    <s v="15/07/2025"/>
    <s v="10:11:52"/>
    <s v="16/07/2025"/>
    <s v="15:00:00"/>
    <x v="31"/>
    <s v="12:11:13"/>
    <x v="2"/>
    <n v="16"/>
    <n v="13"/>
    <x v="0"/>
    <n v="2"/>
    <x v="0"/>
  </r>
  <r>
    <s v="5018479959"/>
    <s v="Shipped"/>
    <s v="BE-TPAR"/>
    <n v="5"/>
    <s v="15/07/2025"/>
    <s v="10:11:52"/>
    <s v="15/07/2025"/>
    <s v="15:00:00"/>
    <x v="32"/>
    <s v="17:44:33"/>
    <x v="2"/>
    <n v="15"/>
    <n v="18"/>
    <x v="2"/>
    <n v="2"/>
    <x v="0"/>
  </r>
  <r>
    <s v="5018480200"/>
    <s v="Shipped"/>
    <s v="BE-TPAR"/>
    <n v="3"/>
    <s v="14/07/2025"/>
    <s v="11:52:16"/>
    <s v="15/07/2025"/>
    <s v="15:00:00"/>
    <x v="32"/>
    <s v="17:45:13"/>
    <x v="2"/>
    <n v="15"/>
    <n v="18"/>
    <x v="0"/>
    <n v="1"/>
    <x v="2"/>
  </r>
  <r>
    <s v="5018480201"/>
    <s v="Shipped"/>
    <s v="BE-TPAR"/>
    <n v="2"/>
    <s v="14/07/2025"/>
    <s v="11:52:19"/>
    <s v="15/07/2025"/>
    <s v="15:00:00"/>
    <x v="32"/>
    <s v="17:44:08"/>
    <x v="2"/>
    <n v="15"/>
    <n v="18"/>
    <x v="0"/>
    <n v="1"/>
    <x v="2"/>
  </r>
  <r>
    <s v="5018480213"/>
    <s v="Shipped"/>
    <s v="BE-TFPL"/>
    <n v="9"/>
    <s v="14/07/2025"/>
    <s v="14:12:43"/>
    <s v="15/07/2025"/>
    <s v="15:00:00"/>
    <x v="32"/>
    <s v="11:20:08"/>
    <x v="2"/>
    <n v="15"/>
    <n v="12"/>
    <x v="0"/>
    <n v="1"/>
    <x v="2"/>
  </r>
  <r>
    <s v="5018480214"/>
    <s v="Shipped"/>
    <s v="BE-TPAR"/>
    <n v="3"/>
    <s v="14/07/2025"/>
    <s v="14:12:43"/>
    <s v="15/07/2025"/>
    <s v="15:00:00"/>
    <x v="32"/>
    <s v="17:44:27"/>
    <x v="2"/>
    <n v="15"/>
    <n v="18"/>
    <x v="0"/>
    <n v="1"/>
    <x v="2"/>
  </r>
  <r>
    <s v="5018480215"/>
    <s v="Shipped"/>
    <s v="BE-TPAR"/>
    <n v="8"/>
    <s v="14/07/2025"/>
    <s v="14:12:49"/>
    <s v="15/07/2025"/>
    <s v="15:00:00"/>
    <x v="32"/>
    <s v="17:46:22"/>
    <x v="2"/>
    <n v="15"/>
    <n v="18"/>
    <x v="0"/>
    <n v="1"/>
    <x v="2"/>
  </r>
  <r>
    <s v="5018480216"/>
    <s v="Shipped"/>
    <s v="BE-TFPL"/>
    <n v="19"/>
    <s v="14/07/2025"/>
    <s v="14:12:45"/>
    <s v="15/07/2025"/>
    <s v="15:00:00"/>
    <x v="32"/>
    <s v="11:19:59"/>
    <x v="2"/>
    <n v="15"/>
    <n v="12"/>
    <x v="0"/>
    <n v="1"/>
    <x v="2"/>
  </r>
  <r>
    <s v="5018480217"/>
    <s v="Shipped"/>
    <s v="BE-TPAR"/>
    <n v="5"/>
    <s v="14/07/2025"/>
    <s v="14:12:47"/>
    <s v="15/07/2025"/>
    <s v="15:00:00"/>
    <x v="32"/>
    <s v="17:47:10"/>
    <x v="2"/>
    <n v="15"/>
    <n v="18"/>
    <x v="0"/>
    <n v="1"/>
    <x v="2"/>
  </r>
  <r>
    <s v="5018480218"/>
    <s v="Shipped"/>
    <s v="BE-TPAR"/>
    <n v="2"/>
    <s v="14/07/2025"/>
    <s v="14:12:44"/>
    <s v="15/07/2025"/>
    <s v="15:00:00"/>
    <x v="32"/>
    <s v="17:43:44"/>
    <x v="2"/>
    <n v="15"/>
    <n v="18"/>
    <x v="0"/>
    <n v="1"/>
    <x v="2"/>
  </r>
  <r>
    <s v="5018480219"/>
    <s v="Shipped"/>
    <s v="BE-TFPL"/>
    <n v="12"/>
    <s v="14/07/2025"/>
    <s v="14:12:48"/>
    <s v="15/07/2025"/>
    <s v="15:00:00"/>
    <x v="32"/>
    <s v="11:20:11"/>
    <x v="2"/>
    <n v="15"/>
    <n v="12"/>
    <x v="0"/>
    <n v="1"/>
    <x v="2"/>
  </r>
  <r>
    <s v="5018480220"/>
    <s v="Shipped"/>
    <s v="BE-TFPL"/>
    <n v="48"/>
    <s v="14/07/2025"/>
    <s v="14:12:50"/>
    <s v="15/07/2025"/>
    <s v="15:00:00"/>
    <x v="32"/>
    <s v="11:21:10"/>
    <x v="2"/>
    <n v="15"/>
    <n v="12"/>
    <x v="0"/>
    <n v="1"/>
    <x v="2"/>
  </r>
  <r>
    <s v="5018480222"/>
    <s v="Shipped"/>
    <s v="BE-TFPL"/>
    <n v="24"/>
    <s v="14/07/2025"/>
    <s v="14:12:46"/>
    <s v="15/07/2025"/>
    <s v="15:00:00"/>
    <x v="32"/>
    <s v="17:47:23"/>
    <x v="2"/>
    <n v="15"/>
    <n v="18"/>
    <x v="0"/>
    <n v="1"/>
    <x v="2"/>
  </r>
  <r>
    <s v="5018480320"/>
    <s v="Shipped"/>
    <s v="BE-THPL"/>
    <n v="12"/>
    <s v="14/07/2025"/>
    <s v="12:11:56"/>
    <s v="15/07/2025"/>
    <s v="15:00:00"/>
    <x v="32"/>
    <s v="17:47:54"/>
    <x v="2"/>
    <n v="15"/>
    <n v="18"/>
    <x v="0"/>
    <n v="1"/>
    <x v="2"/>
  </r>
  <r>
    <s v="5018480321"/>
    <s v="Shipped"/>
    <s v="BE-TPAR"/>
    <n v="1"/>
    <s v="14/07/2025"/>
    <s v="12:11:53"/>
    <s v="15/07/2025"/>
    <s v="15:00:00"/>
    <x v="32"/>
    <s v="17:45:20"/>
    <x v="2"/>
    <n v="15"/>
    <n v="18"/>
    <x v="0"/>
    <n v="1"/>
    <x v="2"/>
  </r>
  <r>
    <s v="5018480322"/>
    <s v="Shipped"/>
    <s v="BE-TPAR"/>
    <n v="4"/>
    <s v="14/07/2025"/>
    <s v="12:11:55"/>
    <s v="15/07/2025"/>
    <s v="15:00:00"/>
    <x v="32"/>
    <s v="17:45:44"/>
    <x v="2"/>
    <n v="15"/>
    <n v="18"/>
    <x v="0"/>
    <n v="1"/>
    <x v="2"/>
  </r>
  <r>
    <s v="5018480323"/>
    <s v="Shipped"/>
    <s v="BE-THPL"/>
    <n v="17"/>
    <s v="14/07/2025"/>
    <s v="12:12:03"/>
    <s v="15/07/2025"/>
    <s v="15:00:00"/>
    <x v="32"/>
    <s v="11:20:02"/>
    <x v="2"/>
    <n v="15"/>
    <n v="12"/>
    <x v="0"/>
    <n v="1"/>
    <x v="2"/>
  </r>
  <r>
    <s v="5018480324"/>
    <s v="Shipped"/>
    <s v="BE-TPAR"/>
    <n v="7"/>
    <s v="14/07/2025"/>
    <s v="12:12:02"/>
    <s v="15/07/2025"/>
    <s v="15:00:00"/>
    <x v="32"/>
    <s v="17:45:36"/>
    <x v="2"/>
    <n v="15"/>
    <n v="18"/>
    <x v="0"/>
    <n v="1"/>
    <x v="2"/>
  </r>
  <r>
    <s v="5018480325"/>
    <s v="Shipped"/>
    <s v="BE-TPAR"/>
    <n v="1"/>
    <s v="14/07/2025"/>
    <s v="12:12:01"/>
    <s v="15/07/2025"/>
    <s v="15:00:00"/>
    <x v="32"/>
    <s v="17:47:50"/>
    <x v="2"/>
    <n v="15"/>
    <n v="18"/>
    <x v="0"/>
    <n v="1"/>
    <x v="2"/>
  </r>
  <r>
    <s v="5018480326"/>
    <s v="Shipped"/>
    <s v="BE-TFPL"/>
    <n v="16"/>
    <s v="14/07/2025"/>
    <s v="12:12:05"/>
    <s v="15/07/2025"/>
    <s v="15:00:00"/>
    <x v="32"/>
    <s v="11:20:12"/>
    <x v="2"/>
    <n v="15"/>
    <n v="12"/>
    <x v="0"/>
    <n v="1"/>
    <x v="2"/>
  </r>
  <r>
    <s v="5018480327"/>
    <s v="Shipped"/>
    <s v="BE-TPAR"/>
    <n v="1"/>
    <s v="14/07/2025"/>
    <s v="12:12:04"/>
    <s v="15/07/2025"/>
    <s v="15:00:00"/>
    <x v="32"/>
    <s v="17:46:58"/>
    <x v="2"/>
    <n v="15"/>
    <n v="18"/>
    <x v="0"/>
    <n v="1"/>
    <x v="2"/>
  </r>
  <r>
    <s v="5018480328"/>
    <s v="Shipped"/>
    <s v="BE-TPAR"/>
    <n v="5"/>
    <s v="14/07/2025"/>
    <s v="12:11:54"/>
    <s v="15/07/2025"/>
    <s v="15:00:00"/>
    <x v="32"/>
    <s v="17:44:16"/>
    <x v="2"/>
    <n v="15"/>
    <n v="18"/>
    <x v="0"/>
    <n v="1"/>
    <x v="2"/>
  </r>
  <r>
    <s v="5018480329"/>
    <s v="Shipped"/>
    <s v="BE-TPAR"/>
    <n v="6"/>
    <s v="14/07/2025"/>
    <s v="12:12:02"/>
    <s v="15/07/2025"/>
    <s v="15:00:00"/>
    <x v="32"/>
    <s v="17:46:57"/>
    <x v="2"/>
    <n v="15"/>
    <n v="18"/>
    <x v="0"/>
    <n v="1"/>
    <x v="2"/>
  </r>
  <r>
    <s v="5018480330"/>
    <s v="Shipped"/>
    <s v="BE-TPAR"/>
    <n v="2"/>
    <s v="14/07/2025"/>
    <s v="12:12:04"/>
    <s v="15/07/2025"/>
    <s v="15:00:00"/>
    <x v="32"/>
    <s v="17:43:48"/>
    <x v="2"/>
    <n v="15"/>
    <n v="18"/>
    <x v="0"/>
    <n v="1"/>
    <x v="2"/>
  </r>
  <r>
    <s v="5018480452"/>
    <s v="Shipped"/>
    <s v="BE-TFPL"/>
    <n v="14"/>
    <s v="14/07/2025"/>
    <s v="12:37:22"/>
    <s v="15/07/2025"/>
    <s v="15:00:00"/>
    <x v="32"/>
    <s v="11:20:01"/>
    <x v="2"/>
    <n v="15"/>
    <n v="12"/>
    <x v="0"/>
    <n v="1"/>
    <x v="2"/>
  </r>
  <r>
    <s v="5018480453"/>
    <s v="Shipped"/>
    <s v="BE-TFPL"/>
    <n v="21"/>
    <s v="14/07/2025"/>
    <s v="12:38:28"/>
    <s v="15/07/2025"/>
    <s v="15:00:00"/>
    <x v="32"/>
    <s v="17:43:42"/>
    <x v="2"/>
    <n v="15"/>
    <n v="18"/>
    <x v="0"/>
    <n v="1"/>
    <x v="2"/>
  </r>
  <r>
    <s v="5018480454"/>
    <s v="Shipped"/>
    <s v="BE-TFPL"/>
    <n v="6"/>
    <s v="14/07/2025"/>
    <s v="12:37:25"/>
    <s v="15/07/2025"/>
    <s v="15:00:00"/>
    <x v="32"/>
    <s v="11:21:12"/>
    <x v="2"/>
    <n v="15"/>
    <n v="12"/>
    <x v="0"/>
    <n v="1"/>
    <x v="2"/>
  </r>
  <r>
    <s v="5018480455"/>
    <s v="Shipped"/>
    <s v="BE-TPAR"/>
    <n v="8"/>
    <s v="14/07/2025"/>
    <s v="12:37:21"/>
    <s v="15/07/2025"/>
    <s v="15:00:00"/>
    <x v="32"/>
    <s v="17:44:59"/>
    <x v="2"/>
    <n v="15"/>
    <n v="18"/>
    <x v="0"/>
    <n v="1"/>
    <x v="2"/>
  </r>
  <r>
    <s v="5018480456"/>
    <s v="Shipped"/>
    <s v="BE-TPAR"/>
    <n v="1"/>
    <s v="14/07/2025"/>
    <s v="12:37:23"/>
    <s v="15/07/2025"/>
    <s v="15:00:00"/>
    <x v="32"/>
    <s v="17:44:50"/>
    <x v="2"/>
    <n v="15"/>
    <n v="18"/>
    <x v="0"/>
    <n v="1"/>
    <x v="2"/>
  </r>
  <r>
    <s v="5018480457"/>
    <s v="Shipped"/>
    <s v="BE-THPL"/>
    <n v="10"/>
    <s v="14/07/2025"/>
    <s v="12:37:20"/>
    <s v="15/07/2025"/>
    <s v="15:00:00"/>
    <x v="32"/>
    <s v="11:19:52"/>
    <x v="2"/>
    <n v="15"/>
    <n v="12"/>
    <x v="0"/>
    <n v="1"/>
    <x v="2"/>
  </r>
  <r>
    <s v="5018480801"/>
    <s v="Shipped"/>
    <s v="BE-THPL"/>
    <n v="7"/>
    <s v="14/07/2025"/>
    <s v="15:37:15"/>
    <s v="15/07/2025"/>
    <s v="15:00:00"/>
    <x v="32"/>
    <s v="11:19:56"/>
    <x v="2"/>
    <n v="15"/>
    <n v="12"/>
    <x v="0"/>
    <n v="1"/>
    <x v="2"/>
  </r>
  <r>
    <s v="5018480802"/>
    <s v="Shipped"/>
    <s v="BE-TPAR"/>
    <n v="2"/>
    <s v="14/07/2025"/>
    <s v="15:37:16"/>
    <s v="15/07/2025"/>
    <s v="15:00:00"/>
    <x v="32"/>
    <s v="17:47:33"/>
    <x v="2"/>
    <n v="15"/>
    <n v="18"/>
    <x v="0"/>
    <n v="1"/>
    <x v="2"/>
  </r>
  <r>
    <s v="5018480803"/>
    <s v="Shipped"/>
    <s v="BE-THPL"/>
    <n v="2"/>
    <s v="14/07/2025"/>
    <s v="15:37:16"/>
    <s v="15/07/2025"/>
    <s v="15:00:00"/>
    <x v="32"/>
    <s v="11:19:50"/>
    <x v="2"/>
    <n v="15"/>
    <n v="12"/>
    <x v="0"/>
    <n v="1"/>
    <x v="2"/>
  </r>
  <r>
    <s v="5018480804"/>
    <s v="Shipped"/>
    <s v="BE-TPAR"/>
    <n v="1"/>
    <s v="14/07/2025"/>
    <s v="15:37:17"/>
    <s v="15/07/2025"/>
    <s v="15:00:00"/>
    <x v="32"/>
    <s v="17:43:44"/>
    <x v="2"/>
    <n v="15"/>
    <n v="18"/>
    <x v="0"/>
    <n v="1"/>
    <x v="2"/>
  </r>
  <r>
    <s v="5018481160"/>
    <s v="Shipped"/>
    <s v="BE-TPAR"/>
    <n v="1"/>
    <s v="14/07/2025"/>
    <s v="14:27:03"/>
    <s v="15/07/2025"/>
    <s v="15:00:00"/>
    <x v="32"/>
    <s v="17:44:18"/>
    <x v="2"/>
    <n v="15"/>
    <n v="18"/>
    <x v="0"/>
    <n v="1"/>
    <x v="2"/>
  </r>
  <r>
    <s v="5018481161"/>
    <s v="Shipped"/>
    <s v="BE-TPAR"/>
    <n v="1"/>
    <s v="14/07/2025"/>
    <s v="14:27:15"/>
    <s v="15/07/2025"/>
    <s v="15:00:00"/>
    <x v="32"/>
    <s v="17:43:45"/>
    <x v="2"/>
    <n v="15"/>
    <n v="18"/>
    <x v="0"/>
    <n v="1"/>
    <x v="2"/>
  </r>
  <r>
    <s v="5018481162"/>
    <s v="Shipped"/>
    <s v="BE-TPAR"/>
    <n v="1"/>
    <s v="14/07/2025"/>
    <s v="14:27:16"/>
    <s v="15/07/2025"/>
    <s v="15:00:00"/>
    <x v="32"/>
    <s v="17:43:53"/>
    <x v="2"/>
    <n v="15"/>
    <n v="18"/>
    <x v="0"/>
    <n v="1"/>
    <x v="2"/>
  </r>
  <r>
    <s v="5018481163"/>
    <s v="Shipped"/>
    <s v="BE-TPAR"/>
    <n v="1"/>
    <s v="14/07/2025"/>
    <s v="14:27:03"/>
    <s v="15/07/2025"/>
    <s v="15:00:00"/>
    <x v="32"/>
    <s v="17:46:50"/>
    <x v="2"/>
    <n v="15"/>
    <n v="18"/>
    <x v="0"/>
    <n v="1"/>
    <x v="2"/>
  </r>
  <r>
    <s v="5018481164"/>
    <s v="Shipped"/>
    <s v="BE-TPAR"/>
    <n v="1"/>
    <s v="14/07/2025"/>
    <s v="14:27:02"/>
    <s v="15/07/2025"/>
    <s v="15:00:00"/>
    <x v="32"/>
    <s v="17:43:46"/>
    <x v="2"/>
    <n v="15"/>
    <n v="18"/>
    <x v="0"/>
    <n v="1"/>
    <x v="2"/>
  </r>
  <r>
    <s v="5018481167"/>
    <s v="Shipped"/>
    <s v="BE-TPAR"/>
    <n v="1"/>
    <s v="14/07/2025"/>
    <s v="15:06:41"/>
    <s v="14/07/2025"/>
    <s v="15:00:00"/>
    <x v="32"/>
    <s v="17:47:25"/>
    <x v="2"/>
    <n v="15"/>
    <n v="18"/>
    <x v="0"/>
    <n v="1"/>
    <x v="2"/>
  </r>
  <r>
    <s v="5018481240"/>
    <s v="Shipped"/>
    <s v="BE-THPL"/>
    <n v="2"/>
    <s v="14/07/2025"/>
    <s v="14:52:28"/>
    <s v="15/07/2025"/>
    <s v="15:00:00"/>
    <x v="32"/>
    <s v="11:19:54"/>
    <x v="2"/>
    <n v="15"/>
    <n v="12"/>
    <x v="0"/>
    <n v="1"/>
    <x v="2"/>
  </r>
  <r>
    <s v="5018481241"/>
    <s v="Shipped"/>
    <s v="BE-TPAR"/>
    <n v="3"/>
    <s v="14/07/2025"/>
    <s v="14:52:29"/>
    <s v="15/07/2025"/>
    <s v="15:00:00"/>
    <x v="32"/>
    <s v="17:44:11"/>
    <x v="2"/>
    <n v="15"/>
    <n v="18"/>
    <x v="0"/>
    <n v="1"/>
    <x v="2"/>
  </r>
  <r>
    <s v="5018481242"/>
    <s v="Shipped"/>
    <s v="BE-TPAR"/>
    <n v="3"/>
    <s v="14/07/2025"/>
    <s v="14:52:29"/>
    <s v="15/07/2025"/>
    <s v="15:00:00"/>
    <x v="32"/>
    <s v="17:44:13"/>
    <x v="2"/>
    <n v="15"/>
    <n v="18"/>
    <x v="0"/>
    <n v="1"/>
    <x v="2"/>
  </r>
  <r>
    <s v="5018481243"/>
    <s v="Shipped"/>
    <s v="BE-TFPL"/>
    <n v="8"/>
    <s v="14/07/2025"/>
    <s v="14:52:31"/>
    <s v="15/07/2025"/>
    <s v="15:00:00"/>
    <x v="32"/>
    <s v="17:46:14"/>
    <x v="2"/>
    <n v="15"/>
    <n v="18"/>
    <x v="0"/>
    <n v="1"/>
    <x v="2"/>
  </r>
  <r>
    <s v="5018481581"/>
    <s v="Shipped"/>
    <s v="BE-THPL"/>
    <n v="1"/>
    <s v="15/07/2025"/>
    <s v="10:37:18"/>
    <s v="15/07/2025"/>
    <s v="15:00:00"/>
    <x v="32"/>
    <s v="17:48:00"/>
    <x v="2"/>
    <n v="15"/>
    <n v="18"/>
    <x v="2"/>
    <n v="2"/>
    <x v="0"/>
  </r>
  <r>
    <s v="5018481720"/>
    <s v="Shipped"/>
    <s v="BE-TPAR"/>
    <n v="1"/>
    <s v="14/07/2025"/>
    <s v="15:51:19"/>
    <s v="15/07/2025"/>
    <s v="15:00:00"/>
    <x v="32"/>
    <s v="17:47:26"/>
    <x v="2"/>
    <n v="15"/>
    <n v="18"/>
    <x v="0"/>
    <n v="1"/>
    <x v="2"/>
  </r>
  <r>
    <s v="5018481821"/>
    <s v="Shipped"/>
    <s v="BE-TPAR"/>
    <n v="1"/>
    <s v="16/07/2025"/>
    <s v="09:37:38"/>
    <s v="16/07/2025"/>
    <s v="15:00:00"/>
    <x v="31"/>
    <s v="17:53:25"/>
    <x v="2"/>
    <n v="16"/>
    <n v="18"/>
    <x v="2"/>
    <n v="3"/>
    <x v="0"/>
  </r>
  <r>
    <s v="5018482346"/>
    <s v="Shipped"/>
    <s v="BE-EUROBROKERS NV"/>
    <n v="1"/>
    <s v="15/07/2025"/>
    <s v="10:42:25"/>
    <s v="15/07/2025"/>
    <s v="12:00:00"/>
    <x v="32"/>
    <s v="12:17:57"/>
    <x v="2"/>
    <n v="15"/>
    <n v="13"/>
    <x v="2"/>
    <n v="2"/>
    <x v="0"/>
  </r>
  <r>
    <s v="5018483944"/>
    <s v="Shipped"/>
    <s v="BE-TPAR"/>
    <n v="8"/>
    <s v="16/07/2025"/>
    <s v="09:11:17"/>
    <s v="16/07/2025"/>
    <s v="15:00:00"/>
    <x v="31"/>
    <s v="17:53:22"/>
    <x v="2"/>
    <n v="16"/>
    <n v="18"/>
    <x v="2"/>
    <n v="3"/>
    <x v="0"/>
  </r>
  <r>
    <s v="5018483983"/>
    <s v="Shipped"/>
    <s v="BE-TPAR"/>
    <n v="5"/>
    <s v="15/07/2025"/>
    <s v="09:12:14"/>
    <s v="16/07/2025"/>
    <s v="15:00:00"/>
    <x v="31"/>
    <s v="17:53:36"/>
    <x v="2"/>
    <n v="16"/>
    <n v="18"/>
    <x v="0"/>
    <n v="2"/>
    <x v="0"/>
  </r>
  <r>
    <s v="5018483984"/>
    <s v="Shipped"/>
    <s v="BE-THPL"/>
    <n v="7"/>
    <s v="15/07/2025"/>
    <s v="09:12:14"/>
    <s v="16/07/2025"/>
    <s v="15:00:00"/>
    <x v="31"/>
    <s v="12:11:17"/>
    <x v="2"/>
    <n v="16"/>
    <n v="13"/>
    <x v="0"/>
    <n v="2"/>
    <x v="0"/>
  </r>
  <r>
    <s v="5018483985"/>
    <s v="Shipped"/>
    <s v="BE-TPAR"/>
    <n v="12"/>
    <s v="15/07/2025"/>
    <s v="09:12:13"/>
    <s v="16/07/2025"/>
    <s v="15:00:00"/>
    <x v="31"/>
    <s v="17:54:21"/>
    <x v="2"/>
    <n v="16"/>
    <n v="18"/>
    <x v="0"/>
    <n v="2"/>
    <x v="0"/>
  </r>
  <r>
    <s v="5018483986"/>
    <s v="Shipped"/>
    <s v="BE-THPL"/>
    <n v="16"/>
    <s v="15/07/2025"/>
    <s v="09:12:15"/>
    <s v="16/07/2025"/>
    <s v="15:00:00"/>
    <x v="31"/>
    <s v="12:11:14"/>
    <x v="2"/>
    <n v="16"/>
    <n v="13"/>
    <x v="0"/>
    <n v="2"/>
    <x v="0"/>
  </r>
  <r>
    <s v="5018483987"/>
    <s v="Shipped"/>
    <s v="BE-TFPL"/>
    <n v="9"/>
    <s v="15/07/2025"/>
    <s v="09:12:15"/>
    <s v="16/07/2025"/>
    <s v="15:00:00"/>
    <x v="31"/>
    <s v="12:11:38"/>
    <x v="2"/>
    <n v="16"/>
    <n v="13"/>
    <x v="0"/>
    <n v="2"/>
    <x v="0"/>
  </r>
  <r>
    <s v="5018483988"/>
    <s v="Shipped"/>
    <s v="BE-THPL"/>
    <n v="8"/>
    <s v="15/07/2025"/>
    <s v="09:12:13"/>
    <s v="16/07/2025"/>
    <s v="15:00:00"/>
    <x v="31"/>
    <s v="17:51:40"/>
    <x v="2"/>
    <n v="16"/>
    <n v="18"/>
    <x v="0"/>
    <n v="2"/>
    <x v="0"/>
  </r>
  <r>
    <s v="5018484063"/>
    <s v="Shipped"/>
    <s v="BE-TPAR"/>
    <n v="1"/>
    <s v="15/07/2025"/>
    <s v="08:53:03"/>
    <s v="15/07/2025"/>
    <s v="15:00:00"/>
    <x v="32"/>
    <s v="17:44:41"/>
    <x v="2"/>
    <n v="15"/>
    <n v="18"/>
    <x v="2"/>
    <n v="2"/>
    <x v="0"/>
  </r>
  <r>
    <s v="5018484064"/>
    <s v="Shipped"/>
    <s v="BE-TFPL"/>
    <n v="5"/>
    <s v="15/07/2025"/>
    <s v="08:53:05"/>
    <s v="16/07/2025"/>
    <s v="15:00:00"/>
    <x v="31"/>
    <s v="12:10:35"/>
    <x v="2"/>
    <n v="16"/>
    <n v="13"/>
    <x v="0"/>
    <n v="2"/>
    <x v="0"/>
  </r>
  <r>
    <s v="5018484065"/>
    <s v="Shipped"/>
    <s v="BE-TPAR"/>
    <n v="1"/>
    <s v="15/07/2025"/>
    <s v="08:53:05"/>
    <s v="15/07/2025"/>
    <s v="15:00:00"/>
    <x v="32"/>
    <s v="17:45:50"/>
    <x v="2"/>
    <n v="15"/>
    <n v="18"/>
    <x v="2"/>
    <n v="2"/>
    <x v="0"/>
  </r>
  <r>
    <s v="5018484066"/>
    <s v="Shipped"/>
    <s v="BE-TFPL"/>
    <n v="37"/>
    <s v="15/07/2025"/>
    <s v="08:53:08"/>
    <s v="16/07/2025"/>
    <s v="15:00:00"/>
    <x v="31"/>
    <s v="12:11:09"/>
    <x v="2"/>
    <n v="16"/>
    <n v="13"/>
    <x v="0"/>
    <n v="2"/>
    <x v="0"/>
  </r>
  <r>
    <s v="5018484067"/>
    <s v="Shipped"/>
    <s v="BE-THPL"/>
    <n v="12"/>
    <s v="15/07/2025"/>
    <s v="08:53:06"/>
    <s v="15/07/2025"/>
    <s v="15:00:00"/>
    <x v="32"/>
    <s v="17:46:45"/>
    <x v="2"/>
    <n v="15"/>
    <n v="18"/>
    <x v="2"/>
    <n v="2"/>
    <x v="0"/>
  </r>
  <r>
    <s v="5018484068"/>
    <s v="Shipped"/>
    <s v="BE-TPAR"/>
    <n v="5"/>
    <s v="15/07/2025"/>
    <s v="08:53:07"/>
    <s v="15/07/2025"/>
    <s v="15:00:00"/>
    <x v="32"/>
    <s v="17:45:09"/>
    <x v="2"/>
    <n v="15"/>
    <n v="18"/>
    <x v="2"/>
    <n v="2"/>
    <x v="0"/>
  </r>
  <r>
    <s v="5018723214"/>
    <s v="Cancelled"/>
    <s v="BE-TPAR"/>
    <n v="1"/>
    <s v="14/08/2025"/>
    <s v="11:07:55"/>
    <s v="18/08/2025"/>
    <s v="15:00:00"/>
    <x v="1"/>
    <s v=""/>
    <x v="1"/>
    <m/>
    <m/>
    <x v="1"/>
    <m/>
    <x v="1"/>
  </r>
  <r>
    <s v="5018484069"/>
    <s v="Shipped"/>
    <s v="BE-TFPL"/>
    <n v="16"/>
    <s v="15/07/2025"/>
    <s v="08:53:06"/>
    <s v="15/07/2025"/>
    <s v="15:00:00"/>
    <x v="32"/>
    <s v="17:44:40"/>
    <x v="2"/>
    <n v="15"/>
    <n v="18"/>
    <x v="2"/>
    <n v="2"/>
    <x v="0"/>
  </r>
  <r>
    <s v="5018484232"/>
    <s v="Shipped"/>
    <s v="BE-TPAR"/>
    <n v="4"/>
    <s v="15/07/2025"/>
    <s v="13:37:52"/>
    <s v="16/07/2025"/>
    <s v="15:00:00"/>
    <x v="31"/>
    <s v="17:53:38"/>
    <x v="2"/>
    <n v="16"/>
    <n v="18"/>
    <x v="0"/>
    <n v="2"/>
    <x v="2"/>
  </r>
  <r>
    <s v="5018484233"/>
    <s v="Shipped"/>
    <s v="BE-TPAR"/>
    <n v="7"/>
    <s v="15/07/2025"/>
    <s v="13:37:56"/>
    <s v="16/07/2025"/>
    <s v="15:00:00"/>
    <x v="31"/>
    <s v="17:51:48"/>
    <x v="2"/>
    <n v="16"/>
    <n v="18"/>
    <x v="0"/>
    <n v="2"/>
    <x v="2"/>
  </r>
  <r>
    <s v="5018484234"/>
    <s v="Shipped"/>
    <s v="BE-TPAR"/>
    <n v="1"/>
    <s v="15/07/2025"/>
    <s v="13:37:54"/>
    <s v="16/07/2025"/>
    <s v="15:00:00"/>
    <x v="31"/>
    <s v="17:53:04"/>
    <x v="2"/>
    <n v="16"/>
    <n v="18"/>
    <x v="0"/>
    <n v="2"/>
    <x v="2"/>
  </r>
  <r>
    <s v="5018484235"/>
    <s v="Shipped"/>
    <s v="BE-TPAR"/>
    <n v="1"/>
    <s v="15/07/2025"/>
    <s v="13:37:54"/>
    <s v="16/07/2025"/>
    <s v="15:00:00"/>
    <x v="31"/>
    <s v="17:52:23"/>
    <x v="2"/>
    <n v="16"/>
    <n v="18"/>
    <x v="0"/>
    <n v="2"/>
    <x v="2"/>
  </r>
  <r>
    <s v="5018484236"/>
    <s v="Shipped"/>
    <s v="BE-TPAR"/>
    <n v="2"/>
    <s v="15/07/2025"/>
    <s v="13:37:57"/>
    <s v="16/07/2025"/>
    <s v="15:00:00"/>
    <x v="31"/>
    <s v="17:50:46"/>
    <x v="2"/>
    <n v="16"/>
    <n v="18"/>
    <x v="0"/>
    <n v="2"/>
    <x v="2"/>
  </r>
  <r>
    <s v="5018484237"/>
    <s v="Shipped"/>
    <s v="BE-TPAR"/>
    <n v="2"/>
    <s v="15/07/2025"/>
    <s v="13:37:55"/>
    <s v="16/07/2025"/>
    <s v="15:00:00"/>
    <x v="31"/>
    <s v="17:50:49"/>
    <x v="2"/>
    <n v="16"/>
    <n v="18"/>
    <x v="0"/>
    <n v="2"/>
    <x v="2"/>
  </r>
  <r>
    <s v="5018484238"/>
    <s v="Shipped"/>
    <s v="BE-TPAR"/>
    <n v="3"/>
    <s v="15/07/2025"/>
    <s v="13:37:55"/>
    <s v="16/07/2025"/>
    <s v="15:00:00"/>
    <x v="31"/>
    <s v="17:50:54"/>
    <x v="2"/>
    <n v="16"/>
    <n v="18"/>
    <x v="0"/>
    <n v="2"/>
    <x v="2"/>
  </r>
  <r>
    <s v="5018484239"/>
    <s v="Shipped"/>
    <s v="BE-TPAR"/>
    <n v="3"/>
    <s v="15/07/2025"/>
    <s v="13:37:56"/>
    <s v="16/07/2025"/>
    <s v="15:00:00"/>
    <x v="31"/>
    <s v="17:50:58"/>
    <x v="2"/>
    <n v="16"/>
    <n v="18"/>
    <x v="0"/>
    <n v="2"/>
    <x v="2"/>
  </r>
  <r>
    <s v="5018484454"/>
    <s v="Shipped"/>
    <s v="BE-TPAR"/>
    <n v="1"/>
    <s v="15/07/2025"/>
    <s v="13:37:51"/>
    <s v="16/07/2025"/>
    <s v="15:00:00"/>
    <x v="31"/>
    <s v="17:50:42"/>
    <x v="2"/>
    <n v="16"/>
    <n v="18"/>
    <x v="0"/>
    <n v="2"/>
    <x v="2"/>
  </r>
  <r>
    <s v="5018484719"/>
    <s v="Shipped"/>
    <s v="BE-TPAR"/>
    <n v="1"/>
    <s v="17/07/2025"/>
    <s v="13:38:00"/>
    <s v="18/07/2025"/>
    <s v="15:00:00"/>
    <x v="33"/>
    <s v="16:05:44"/>
    <x v="2"/>
    <n v="18"/>
    <n v="17"/>
    <x v="0"/>
    <n v="4"/>
    <x v="2"/>
  </r>
  <r>
    <s v="5018484771"/>
    <s v="Shipped"/>
    <s v="BE-TFPL"/>
    <n v="21"/>
    <s v="16/07/2025"/>
    <s v="09:52:48"/>
    <s v="17/07/2025"/>
    <s v="15:00:00"/>
    <x v="34"/>
    <s v="12:15:48"/>
    <x v="2"/>
    <n v="17"/>
    <n v="13"/>
    <x v="0"/>
    <n v="3"/>
    <x v="0"/>
  </r>
  <r>
    <s v="5018484772"/>
    <s v="Shipped"/>
    <s v="BE-TPAR"/>
    <n v="3"/>
    <s v="16/07/2025"/>
    <s v="09:52:45"/>
    <s v="17/07/2025"/>
    <s v="15:00:00"/>
    <x v="34"/>
    <s v="17:59:26"/>
    <x v="2"/>
    <n v="17"/>
    <n v="18"/>
    <x v="0"/>
    <n v="3"/>
    <x v="0"/>
  </r>
  <r>
    <s v="5018484773"/>
    <s v="Shipped"/>
    <s v="BE-TPAR"/>
    <n v="9"/>
    <s v="16/07/2025"/>
    <s v="09:52:47"/>
    <s v="17/07/2025"/>
    <s v="15:00:00"/>
    <x v="34"/>
    <s v="17:59:14"/>
    <x v="2"/>
    <n v="17"/>
    <n v="18"/>
    <x v="0"/>
    <n v="3"/>
    <x v="0"/>
  </r>
  <r>
    <s v="5018484774"/>
    <s v="Shipped"/>
    <s v="BE-TFPL"/>
    <n v="11"/>
    <s v="16/07/2025"/>
    <s v="09:52:46"/>
    <s v="17/07/2025"/>
    <s v="15:00:00"/>
    <x v="34"/>
    <s v="12:14:44"/>
    <x v="2"/>
    <n v="17"/>
    <n v="13"/>
    <x v="0"/>
    <n v="3"/>
    <x v="0"/>
  </r>
  <r>
    <s v="5018484775"/>
    <s v="Shipped"/>
    <s v="BE-TPAR"/>
    <n v="7"/>
    <s v="16/07/2025"/>
    <s v="09:52:47"/>
    <s v="17/07/2025"/>
    <s v="15:00:00"/>
    <x v="34"/>
    <s v="17:57:26"/>
    <x v="2"/>
    <n v="17"/>
    <n v="18"/>
    <x v="0"/>
    <n v="3"/>
    <x v="0"/>
  </r>
  <r>
    <s v="5018484933"/>
    <s v="Shipped"/>
    <s v="BE-TPAR"/>
    <n v="4"/>
    <s v="15/07/2025"/>
    <s v="11:52:25"/>
    <s v="16/07/2025"/>
    <s v="15:00:00"/>
    <x v="31"/>
    <s v="17:51:38"/>
    <x v="2"/>
    <n v="16"/>
    <n v="18"/>
    <x v="0"/>
    <n v="2"/>
    <x v="2"/>
  </r>
  <r>
    <s v="5018484934"/>
    <s v="Shipped"/>
    <s v="BE-TPAR"/>
    <n v="6"/>
    <s v="15/07/2025"/>
    <s v="11:52:24"/>
    <s v="16/07/2025"/>
    <s v="15:00:00"/>
    <x v="31"/>
    <s v="17:54:02"/>
    <x v="2"/>
    <n v="16"/>
    <n v="18"/>
    <x v="0"/>
    <n v="2"/>
    <x v="2"/>
  </r>
  <r>
    <s v="5018725210"/>
    <s v="Cancelled"/>
    <s v="BE-TPAR"/>
    <n v="1"/>
    <s v="14/08/2025"/>
    <s v="13:52:11"/>
    <s v="18/08/2025"/>
    <s v="15:00:00"/>
    <x v="1"/>
    <s v=""/>
    <x v="1"/>
    <m/>
    <m/>
    <x v="1"/>
    <m/>
    <x v="1"/>
  </r>
  <r>
    <s v="5018484935"/>
    <s v="Shipped"/>
    <s v="BE-TFPL"/>
    <n v="77"/>
    <s v="15/07/2025"/>
    <s v="11:52:26"/>
    <s v="16/07/2025"/>
    <s v="15:00:00"/>
    <x v="31"/>
    <s v="12:12:42"/>
    <x v="2"/>
    <n v="16"/>
    <n v="13"/>
    <x v="0"/>
    <n v="2"/>
    <x v="2"/>
  </r>
  <r>
    <s v="5018484936"/>
    <s v="Shipped"/>
    <s v="BE-THPL"/>
    <n v="13"/>
    <s v="15/07/2025"/>
    <s v="11:52:26"/>
    <s v="16/07/2025"/>
    <s v="15:00:00"/>
    <x v="31"/>
    <s v="12:10:41"/>
    <x v="2"/>
    <n v="16"/>
    <n v="13"/>
    <x v="0"/>
    <n v="2"/>
    <x v="2"/>
  </r>
  <r>
    <s v="5018484937"/>
    <s v="Shipped"/>
    <s v="BE-TPAR"/>
    <n v="1"/>
    <s v="15/07/2025"/>
    <s v="11:52:24"/>
    <s v="16/07/2025"/>
    <s v="15:00:00"/>
    <x v="31"/>
    <s v="17:54:03"/>
    <x v="2"/>
    <n v="16"/>
    <n v="18"/>
    <x v="0"/>
    <n v="2"/>
    <x v="2"/>
  </r>
  <r>
    <s v="5018484938"/>
    <s v="Shipped"/>
    <s v="BE-TFPL"/>
    <n v="7"/>
    <s v="15/07/2025"/>
    <s v="11:52:25"/>
    <s v="16/07/2025"/>
    <s v="15:00:00"/>
    <x v="31"/>
    <s v="12:11:21"/>
    <x v="2"/>
    <n v="16"/>
    <n v="13"/>
    <x v="0"/>
    <n v="2"/>
    <x v="2"/>
  </r>
  <r>
    <s v="5018484939"/>
    <s v="Shipped"/>
    <s v="BE-TPAR"/>
    <n v="1"/>
    <s v="15/07/2025"/>
    <s v="11:52:24"/>
    <s v="16/07/2025"/>
    <s v="15:00:00"/>
    <x v="31"/>
    <s v="17:51:10"/>
    <x v="2"/>
    <n v="16"/>
    <n v="18"/>
    <x v="0"/>
    <n v="2"/>
    <x v="2"/>
  </r>
  <r>
    <s v="5018484962"/>
    <s v="Shipped"/>
    <s v="BE-TPAR"/>
    <n v="6"/>
    <s v="15/07/2025"/>
    <s v="07:52:57"/>
    <s v="15/07/2025"/>
    <s v="15:00:00"/>
    <x v="32"/>
    <s v="17:44:39"/>
    <x v="2"/>
    <n v="15"/>
    <n v="18"/>
    <x v="2"/>
    <n v="2"/>
    <x v="0"/>
  </r>
  <r>
    <s v="5018484963"/>
    <s v="Shipped"/>
    <s v="BE-THPL"/>
    <n v="4"/>
    <s v="15/07/2025"/>
    <s v="07:52:56"/>
    <s v="15/07/2025"/>
    <s v="15:00:00"/>
    <x v="32"/>
    <s v="17:47:45"/>
    <x v="2"/>
    <n v="15"/>
    <n v="18"/>
    <x v="2"/>
    <n v="2"/>
    <x v="0"/>
  </r>
  <r>
    <s v="5018484964"/>
    <s v="Shipped"/>
    <s v="BE-TPAR"/>
    <n v="3"/>
    <s v="15/07/2025"/>
    <s v="07:52:49"/>
    <s v="15/07/2025"/>
    <s v="15:00:00"/>
    <x v="32"/>
    <s v="17:45:38"/>
    <x v="2"/>
    <n v="15"/>
    <n v="18"/>
    <x v="2"/>
    <n v="2"/>
    <x v="0"/>
  </r>
  <r>
    <s v="5018484965"/>
    <s v="Shipped"/>
    <s v="BE-TPAR"/>
    <n v="2"/>
    <s v="15/07/2025"/>
    <s v="07:52:56"/>
    <s v="15/07/2025"/>
    <s v="15:00:00"/>
    <x v="32"/>
    <s v="17:47:04"/>
    <x v="2"/>
    <n v="15"/>
    <n v="18"/>
    <x v="2"/>
    <n v="2"/>
    <x v="0"/>
  </r>
  <r>
    <s v="5018485696"/>
    <s v="Shipped"/>
    <s v="BE-TPAR"/>
    <n v="6"/>
    <s v="15/07/2025"/>
    <s v="14:12:16"/>
    <s v="16/07/2025"/>
    <s v="15:00:00"/>
    <x v="31"/>
    <s v="17:53:34"/>
    <x v="2"/>
    <n v="16"/>
    <n v="18"/>
    <x v="0"/>
    <n v="2"/>
    <x v="2"/>
  </r>
  <r>
    <s v="5018485726"/>
    <s v="Shipped"/>
    <s v="BE-TPAR"/>
    <n v="1"/>
    <s v="16/07/2025"/>
    <s v="08:12:46"/>
    <s v="17/07/2025"/>
    <s v="15:00:00"/>
    <x v="34"/>
    <s v="17:59:39"/>
    <x v="2"/>
    <n v="17"/>
    <n v="18"/>
    <x v="0"/>
    <n v="3"/>
    <x v="0"/>
  </r>
  <r>
    <s v="5018485727"/>
    <s v="Shipped"/>
    <s v="BE-TPAR"/>
    <n v="8"/>
    <s v="16/07/2025"/>
    <s v="08:12:41"/>
    <s v="17/07/2025"/>
    <s v="15:00:00"/>
    <x v="34"/>
    <s v="17:58:59"/>
    <x v="2"/>
    <n v="17"/>
    <n v="18"/>
    <x v="0"/>
    <n v="3"/>
    <x v="0"/>
  </r>
  <r>
    <s v="5018486114"/>
    <s v="Shipped"/>
    <s v="BE-TPAR"/>
    <n v="2"/>
    <s v="16/07/2025"/>
    <s v="10:27:01"/>
    <s v="16/07/2025"/>
    <s v="15:00:00"/>
    <x v="31"/>
    <s v="17:52:15"/>
    <x v="2"/>
    <n v="16"/>
    <n v="18"/>
    <x v="2"/>
    <n v="3"/>
    <x v="0"/>
  </r>
  <r>
    <s v="5018487365"/>
    <s v="Shipped"/>
    <s v="BE-TPAR"/>
    <n v="1"/>
    <s v="15/07/2025"/>
    <s v="15:36:38"/>
    <s v="15/07/2025"/>
    <s v="15:00:00"/>
    <x v="32"/>
    <s v="17:45:58"/>
    <x v="2"/>
    <n v="15"/>
    <n v="18"/>
    <x v="2"/>
    <n v="2"/>
    <x v="2"/>
  </r>
  <r>
    <s v="5018487488"/>
    <s v="Shipped"/>
    <s v="BE-TPAR"/>
    <n v="1"/>
    <s v="15/07/2025"/>
    <s v="13:37:57"/>
    <s v="15/07/2025"/>
    <s v="15:00:00"/>
    <x v="32"/>
    <s v="17:46:28"/>
    <x v="2"/>
    <n v="15"/>
    <n v="18"/>
    <x v="2"/>
    <n v="2"/>
    <x v="2"/>
  </r>
  <r>
    <s v="5018487505"/>
    <s v="Shipped"/>
    <s v="BE-TPAR"/>
    <n v="1"/>
    <s v="16/07/2025"/>
    <s v="09:52:46"/>
    <s v="16/07/2025"/>
    <s v="15:00:00"/>
    <x v="31"/>
    <s v="17:52:49"/>
    <x v="2"/>
    <n v="16"/>
    <n v="18"/>
    <x v="2"/>
    <n v="3"/>
    <x v="0"/>
  </r>
  <r>
    <s v="5018488820"/>
    <s v="Shipped"/>
    <s v="BE-THPL"/>
    <n v="11"/>
    <s v="17/07/2025"/>
    <s v="10:53:19"/>
    <s v="18/07/2025"/>
    <s v="15:00:00"/>
    <x v="33"/>
    <s v="11:39:12"/>
    <x v="2"/>
    <n v="18"/>
    <n v="12"/>
    <x v="0"/>
    <n v="4"/>
    <x v="0"/>
  </r>
  <r>
    <s v="5018488821"/>
    <s v="Shipped"/>
    <s v="BE-TPAR"/>
    <n v="1"/>
    <s v="17/07/2025"/>
    <s v="10:53:20"/>
    <s v="17/07/2025"/>
    <s v="15:00:00"/>
    <x v="34"/>
    <s v="17:59:22"/>
    <x v="2"/>
    <n v="17"/>
    <n v="18"/>
    <x v="2"/>
    <n v="4"/>
    <x v="0"/>
  </r>
  <r>
    <s v="5018488960"/>
    <s v="Shipped"/>
    <s v="BE-TPAR"/>
    <n v="1"/>
    <s v="15/07/2025"/>
    <s v="10:11:53"/>
    <s v="16/07/2025"/>
    <s v="15:00:00"/>
    <x v="31"/>
    <s v="17:53:05"/>
    <x v="2"/>
    <n v="16"/>
    <n v="18"/>
    <x v="0"/>
    <n v="2"/>
    <x v="0"/>
  </r>
  <r>
    <s v="5018488961"/>
    <s v="Shipped"/>
    <s v="BE-TPAR"/>
    <n v="2"/>
    <s v="15/07/2025"/>
    <s v="10:11:51"/>
    <s v="15/07/2025"/>
    <s v="15:00:00"/>
    <x v="32"/>
    <s v="17:47:47"/>
    <x v="2"/>
    <n v="15"/>
    <n v="18"/>
    <x v="2"/>
    <n v="2"/>
    <x v="0"/>
  </r>
  <r>
    <s v="5018489166"/>
    <s v="Shipped"/>
    <s v="BE-TPAR"/>
    <n v="1"/>
    <s v="15/07/2025"/>
    <s v="20:11:34"/>
    <s v="16/07/2025"/>
    <s v="15:00:00"/>
    <x v="31"/>
    <s v="17:52:32"/>
    <x v="2"/>
    <n v="16"/>
    <n v="18"/>
    <x v="0"/>
    <n v="2"/>
    <x v="2"/>
  </r>
  <r>
    <s v="5018489209"/>
    <s v="Shipped"/>
    <s v="BE-TFPL"/>
    <n v="1"/>
    <s v="16/07/2025"/>
    <s v="09:37:37"/>
    <s v="17/07/2025"/>
    <s v="15:00:00"/>
    <x v="34"/>
    <s v="12:14:50"/>
    <x v="2"/>
    <n v="17"/>
    <n v="13"/>
    <x v="0"/>
    <n v="3"/>
    <x v="0"/>
  </r>
  <r>
    <s v="5018489210"/>
    <s v="Shipped"/>
    <s v="BE-TPAR"/>
    <n v="1"/>
    <s v="16/07/2025"/>
    <s v="09:37:34"/>
    <s v="17/07/2025"/>
    <s v="15:00:00"/>
    <x v="34"/>
    <s v="17:58:52"/>
    <x v="2"/>
    <n v="17"/>
    <n v="18"/>
    <x v="0"/>
    <n v="3"/>
    <x v="0"/>
  </r>
  <r>
    <s v="5018489211"/>
    <s v="Shipped"/>
    <s v="BE-TPAR"/>
    <n v="1"/>
    <s v="16/07/2025"/>
    <s v="09:37:39"/>
    <s v="17/07/2025"/>
    <s v="15:00:00"/>
    <x v="34"/>
    <s v="17:59:27"/>
    <x v="2"/>
    <n v="17"/>
    <n v="18"/>
    <x v="0"/>
    <n v="3"/>
    <x v="0"/>
  </r>
  <r>
    <s v="5018489212"/>
    <s v="Shipped"/>
    <s v="BE-TPAR"/>
    <n v="1"/>
    <s v="16/07/2025"/>
    <s v="09:37:39"/>
    <s v="17/07/2025"/>
    <s v="15:00:00"/>
    <x v="34"/>
    <s v="17:59:45"/>
    <x v="2"/>
    <n v="17"/>
    <n v="18"/>
    <x v="0"/>
    <n v="3"/>
    <x v="0"/>
  </r>
  <r>
    <s v="5018489402"/>
    <s v="Shipped"/>
    <s v="BE-TPAR"/>
    <n v="5"/>
    <s v="15/07/2025"/>
    <s v="15:36:41"/>
    <s v="16/07/2025"/>
    <s v="15:00:00"/>
    <x v="31"/>
    <s v="17:53:12"/>
    <x v="2"/>
    <n v="16"/>
    <n v="18"/>
    <x v="0"/>
    <n v="2"/>
    <x v="2"/>
  </r>
  <r>
    <s v="5018489764"/>
    <s v="Shipped"/>
    <s v="BE-TPAR"/>
    <n v="8"/>
    <s v="15/07/2025"/>
    <s v="11:11:50"/>
    <s v="16/07/2025"/>
    <s v="15:00:00"/>
    <x v="31"/>
    <s v="17:53:45"/>
    <x v="2"/>
    <n v="16"/>
    <n v="18"/>
    <x v="0"/>
    <n v="2"/>
    <x v="2"/>
  </r>
  <r>
    <s v="5018489765"/>
    <s v="Shipped"/>
    <s v="BE-TPAR"/>
    <n v="1"/>
    <s v="15/07/2025"/>
    <s v="11:11:47"/>
    <s v="16/07/2025"/>
    <s v="15:00:00"/>
    <x v="31"/>
    <s v="17:54:23"/>
    <x v="2"/>
    <n v="16"/>
    <n v="18"/>
    <x v="0"/>
    <n v="2"/>
    <x v="2"/>
  </r>
  <r>
    <s v="5018490041"/>
    <s v="Shipped"/>
    <s v="BE-TPAR"/>
    <n v="1"/>
    <s v="15/07/2025"/>
    <s v="11:37:05"/>
    <s v="15/07/2025"/>
    <s v="15:00:00"/>
    <x v="31"/>
    <s v="17:51:11"/>
    <x v="2"/>
    <n v="16"/>
    <n v="18"/>
    <x v="0"/>
    <n v="2"/>
    <x v="2"/>
  </r>
  <r>
    <s v="5018490042"/>
    <s v="Shipped"/>
    <s v="BE-TPAR"/>
    <n v="2"/>
    <s v="15/07/2025"/>
    <s v="11:37:05"/>
    <s v="15/07/2025"/>
    <s v="15:00:00"/>
    <x v="31"/>
    <s v="17:51:26"/>
    <x v="2"/>
    <n v="16"/>
    <n v="18"/>
    <x v="0"/>
    <n v="2"/>
    <x v="2"/>
  </r>
  <r>
    <s v="5018490044"/>
    <s v="Shipped"/>
    <s v="BE-TPAR"/>
    <n v="1"/>
    <s v="15/07/2025"/>
    <s v="11:37:03"/>
    <s v="15/07/2025"/>
    <s v="15:00:00"/>
    <x v="31"/>
    <s v="17:51:06"/>
    <x v="2"/>
    <n v="16"/>
    <n v="18"/>
    <x v="0"/>
    <n v="2"/>
    <x v="2"/>
  </r>
  <r>
    <s v="5018490045"/>
    <s v="Shipped"/>
    <s v="BE-TPAR"/>
    <n v="3"/>
    <s v="15/07/2025"/>
    <s v="11:37:09"/>
    <s v="15/07/2025"/>
    <s v="15:00:00"/>
    <x v="31"/>
    <s v="17:52:50"/>
    <x v="2"/>
    <n v="16"/>
    <n v="18"/>
    <x v="0"/>
    <n v="2"/>
    <x v="2"/>
  </r>
  <r>
    <s v="5018490046"/>
    <s v="Shipped"/>
    <s v="BE-TPAR"/>
    <n v="2"/>
    <s v="15/07/2025"/>
    <s v="11:37:04"/>
    <s v="15/07/2025"/>
    <s v="15:00:00"/>
    <x v="31"/>
    <s v="17:52:10"/>
    <x v="2"/>
    <n v="16"/>
    <n v="18"/>
    <x v="0"/>
    <n v="2"/>
    <x v="2"/>
  </r>
  <r>
    <s v="5018490047"/>
    <s v="Shipped"/>
    <s v="BE-TPAR"/>
    <n v="1"/>
    <s v="15/07/2025"/>
    <s v="11:37:06"/>
    <s v="16/07/2025"/>
    <s v="15:00:00"/>
    <x v="31"/>
    <s v="17:51:14"/>
    <x v="2"/>
    <n v="16"/>
    <n v="18"/>
    <x v="0"/>
    <n v="2"/>
    <x v="2"/>
  </r>
  <r>
    <s v="5018490133"/>
    <s v="Shipped"/>
    <s v="BE-TFPL"/>
    <n v="22"/>
    <s v="15/07/2025"/>
    <s v="16:12:01"/>
    <s v="16/07/2025"/>
    <s v="15:00:00"/>
    <x v="31"/>
    <s v="12:10:38"/>
    <x v="2"/>
    <n v="16"/>
    <n v="13"/>
    <x v="0"/>
    <n v="2"/>
    <x v="2"/>
  </r>
  <r>
    <s v="5018490134"/>
    <s v="Shipped"/>
    <s v="BE-TPAR"/>
    <n v="3"/>
    <s v="15/07/2025"/>
    <s v="16:12:02"/>
    <s v="16/07/2025"/>
    <s v="15:00:00"/>
    <x v="31"/>
    <s v="17:52:01"/>
    <x v="2"/>
    <n v="16"/>
    <n v="18"/>
    <x v="0"/>
    <n v="2"/>
    <x v="2"/>
  </r>
  <r>
    <s v="5018490135"/>
    <s v="Shipped"/>
    <s v="BE-TPAR"/>
    <n v="3"/>
    <s v="15/07/2025"/>
    <s v="16:12:03"/>
    <s v="16/07/2025"/>
    <s v="15:00:00"/>
    <x v="31"/>
    <s v="17:54:28"/>
    <x v="2"/>
    <n v="16"/>
    <n v="18"/>
    <x v="0"/>
    <n v="2"/>
    <x v="2"/>
  </r>
  <r>
    <s v="5018490136"/>
    <s v="Shipped"/>
    <s v="BE-THPL"/>
    <n v="8"/>
    <s v="15/07/2025"/>
    <s v="16:12:03"/>
    <s v="16/07/2025"/>
    <s v="15:00:00"/>
    <x v="31"/>
    <s v="17:52:05"/>
    <x v="2"/>
    <n v="16"/>
    <n v="18"/>
    <x v="0"/>
    <n v="2"/>
    <x v="2"/>
  </r>
  <r>
    <s v="5018490137"/>
    <s v="Shipped"/>
    <s v="BE-TPAR"/>
    <n v="1"/>
    <s v="15/07/2025"/>
    <s v="16:12:02"/>
    <s v="16/07/2025"/>
    <s v="15:00:00"/>
    <x v="31"/>
    <s v="17:52:21"/>
    <x v="2"/>
    <n v="16"/>
    <n v="18"/>
    <x v="0"/>
    <n v="2"/>
    <x v="2"/>
  </r>
  <r>
    <s v="5018490253"/>
    <s v="Shipped"/>
    <s v="BE-TFPL"/>
    <n v="3"/>
    <s v="15/07/2025"/>
    <s v="15:52:44"/>
    <s v="16/07/2025"/>
    <s v="15:00:00"/>
    <x v="31"/>
    <s v="12:11:19"/>
    <x v="2"/>
    <n v="16"/>
    <n v="13"/>
    <x v="0"/>
    <n v="2"/>
    <x v="2"/>
  </r>
  <r>
    <s v="5018490254"/>
    <s v="Shipped"/>
    <s v="BE-THPL"/>
    <n v="25"/>
    <s v="15/07/2025"/>
    <s v="15:53:47"/>
    <s v="16/07/2025"/>
    <s v="15:00:00"/>
    <x v="31"/>
    <s v="17:53:29"/>
    <x v="2"/>
    <n v="16"/>
    <n v="18"/>
    <x v="0"/>
    <n v="2"/>
    <x v="2"/>
  </r>
  <r>
    <s v="5018490255"/>
    <s v="Shipped"/>
    <s v="BE-TPAR"/>
    <n v="2"/>
    <s v="15/07/2025"/>
    <s v="15:52:46"/>
    <s v="16/07/2025"/>
    <s v="15:00:00"/>
    <x v="31"/>
    <s v="17:53:48"/>
    <x v="2"/>
    <n v="16"/>
    <n v="18"/>
    <x v="0"/>
    <n v="2"/>
    <x v="2"/>
  </r>
  <r>
    <s v="5018490400"/>
    <s v="Shipped"/>
    <s v="BE-THPL"/>
    <n v="3"/>
    <s v="15/07/2025"/>
    <s v="12:11:35"/>
    <s v="16/07/2025"/>
    <s v="15:00:00"/>
    <x v="31"/>
    <s v="12:11:22"/>
    <x v="2"/>
    <n v="16"/>
    <n v="13"/>
    <x v="0"/>
    <n v="2"/>
    <x v="2"/>
  </r>
  <r>
    <s v="5018490401"/>
    <s v="Shipped"/>
    <s v="BE-TPAR"/>
    <n v="5"/>
    <s v="15/07/2025"/>
    <s v="12:11:39"/>
    <s v="16/07/2025"/>
    <s v="15:00:00"/>
    <x v="31"/>
    <s v="17:53:56"/>
    <x v="2"/>
    <n v="16"/>
    <n v="18"/>
    <x v="0"/>
    <n v="2"/>
    <x v="2"/>
  </r>
  <r>
    <s v="5018490402"/>
    <s v="Shipped"/>
    <s v="BE-TPAR"/>
    <n v="6"/>
    <s v="15/07/2025"/>
    <s v="12:11:38"/>
    <s v="16/07/2025"/>
    <s v="15:00:00"/>
    <x v="31"/>
    <s v="17:52:40"/>
    <x v="2"/>
    <n v="16"/>
    <n v="18"/>
    <x v="0"/>
    <n v="2"/>
    <x v="2"/>
  </r>
  <r>
    <s v="5018490403"/>
    <s v="Shipped"/>
    <s v="BE-TPAR"/>
    <n v="2"/>
    <s v="15/07/2025"/>
    <s v="12:11:35"/>
    <s v="16/07/2025"/>
    <s v="15:00:00"/>
    <x v="31"/>
    <s v="17:54:23"/>
    <x v="2"/>
    <n v="16"/>
    <n v="18"/>
    <x v="0"/>
    <n v="2"/>
    <x v="2"/>
  </r>
  <r>
    <s v="5018490404"/>
    <s v="Shipped"/>
    <s v="BE-THPL"/>
    <n v="6"/>
    <s v="15/07/2025"/>
    <s v="12:12:41"/>
    <s v="16/07/2025"/>
    <s v="15:00:00"/>
    <x v="31"/>
    <s v="17:52:52"/>
    <x v="2"/>
    <n v="16"/>
    <n v="18"/>
    <x v="0"/>
    <n v="2"/>
    <x v="2"/>
  </r>
  <r>
    <s v="5018490433"/>
    <s v="Shipped"/>
    <s v="BE-TFPL"/>
    <n v="19"/>
    <s v="18/07/2025"/>
    <s v="12:12:22"/>
    <s v="22/07/2025"/>
    <s v="15:00:00"/>
    <x v="35"/>
    <s v="15:23:26"/>
    <x v="2"/>
    <n v="22"/>
    <n v="16"/>
    <x v="3"/>
    <n v="5"/>
    <x v="2"/>
  </r>
  <r>
    <s v="5018490434"/>
    <s v="Shipped"/>
    <s v="BE-THPL"/>
    <n v="6"/>
    <s v="18/07/2025"/>
    <s v="12:12:22"/>
    <s v="22/07/2025"/>
    <s v="15:00:00"/>
    <x v="35"/>
    <s v="15:24:32"/>
    <x v="2"/>
    <n v="22"/>
    <n v="16"/>
    <x v="3"/>
    <n v="5"/>
    <x v="2"/>
  </r>
  <r>
    <s v="5018490435"/>
    <s v="Shipped"/>
    <s v="BE-TFPL"/>
    <n v="25"/>
    <s v="18/07/2025"/>
    <s v="12:12:23"/>
    <s v="22/07/2025"/>
    <s v="15:00:00"/>
    <x v="35"/>
    <s v="15:23:59"/>
    <x v="2"/>
    <n v="22"/>
    <n v="16"/>
    <x v="3"/>
    <n v="5"/>
    <x v="2"/>
  </r>
  <r>
    <s v="5018490703"/>
    <s v="Shipped"/>
    <s v="BE-TPAR"/>
    <n v="1"/>
    <s v="15/07/2025"/>
    <s v="18:12:23"/>
    <s v="15/07/2025"/>
    <s v="15:00:00"/>
    <x v="31"/>
    <s v="17:51:35"/>
    <x v="2"/>
    <n v="16"/>
    <n v="18"/>
    <x v="0"/>
    <n v="2"/>
    <x v="2"/>
  </r>
  <r>
    <s v="5018491050"/>
    <s v="Shipped"/>
    <s v="BE-TFPL"/>
    <n v="3"/>
    <s v="15/07/2025"/>
    <s v="14:37:34"/>
    <s v="16/07/2025"/>
    <s v="15:00:00"/>
    <x v="31"/>
    <s v="12:11:20"/>
    <x v="2"/>
    <n v="16"/>
    <n v="13"/>
    <x v="0"/>
    <n v="2"/>
    <x v="2"/>
  </r>
  <r>
    <s v="5018491051"/>
    <s v="Shipped"/>
    <s v="BE-TPAR"/>
    <n v="4"/>
    <s v="15/07/2025"/>
    <s v="14:37:34"/>
    <s v="16/07/2025"/>
    <s v="15:00:00"/>
    <x v="31"/>
    <s v="17:52:28"/>
    <x v="2"/>
    <n v="16"/>
    <n v="18"/>
    <x v="0"/>
    <n v="2"/>
    <x v="2"/>
  </r>
  <r>
    <s v="5018491052"/>
    <s v="Shipped"/>
    <s v="BE-TPAR"/>
    <n v="14"/>
    <s v="15/07/2025"/>
    <s v="14:37:27"/>
    <s v="16/07/2025"/>
    <s v="15:00:00"/>
    <x v="31"/>
    <s v="17:51:58"/>
    <x v="2"/>
    <n v="16"/>
    <n v="18"/>
    <x v="0"/>
    <n v="2"/>
    <x v="2"/>
  </r>
  <r>
    <s v="5018491053"/>
    <s v="Shipped"/>
    <s v="BE-TPAR"/>
    <n v="4"/>
    <s v="15/07/2025"/>
    <s v="14:37:37"/>
    <s v="16/07/2025"/>
    <s v="15:00:00"/>
    <x v="31"/>
    <s v="17:54:08"/>
    <x v="2"/>
    <n v="16"/>
    <n v="18"/>
    <x v="0"/>
    <n v="2"/>
    <x v="2"/>
  </r>
  <r>
    <s v="5018491054"/>
    <s v="Shipped"/>
    <s v="BE-TPAR"/>
    <n v="8"/>
    <s v="15/07/2025"/>
    <s v="14:37:33"/>
    <s v="16/07/2025"/>
    <s v="15:00:00"/>
    <x v="31"/>
    <s v="17:50:36"/>
    <x v="2"/>
    <n v="16"/>
    <n v="18"/>
    <x v="0"/>
    <n v="2"/>
    <x v="2"/>
  </r>
  <r>
    <s v="5018491055"/>
    <s v="Shipped"/>
    <s v="BE-THPL"/>
    <n v="9"/>
    <s v="15/07/2025"/>
    <s v="14:37:28"/>
    <s v="16/07/2025"/>
    <s v="15:00:00"/>
    <x v="31"/>
    <s v="12:10:40"/>
    <x v="2"/>
    <n v="16"/>
    <n v="13"/>
    <x v="0"/>
    <n v="2"/>
    <x v="2"/>
  </r>
  <r>
    <s v="5018491075"/>
    <s v="Shipped"/>
    <s v="BE-TPAR"/>
    <n v="1"/>
    <s v="16/07/2025"/>
    <s v="12:11:47"/>
    <s v="17/07/2025"/>
    <s v="15:00:00"/>
    <x v="34"/>
    <s v="17:59:46"/>
    <x v="2"/>
    <n v="17"/>
    <n v="18"/>
    <x v="0"/>
    <n v="3"/>
    <x v="2"/>
  </r>
  <r>
    <s v="5018491076"/>
    <s v="Shipped"/>
    <s v="BE-TFPL"/>
    <n v="54"/>
    <s v="16/07/2025"/>
    <s v="12:11:47"/>
    <s v="17/07/2025"/>
    <s v="15:00:00"/>
    <x v="34"/>
    <s v="12:15:44"/>
    <x v="2"/>
    <n v="17"/>
    <n v="13"/>
    <x v="0"/>
    <n v="3"/>
    <x v="2"/>
  </r>
  <r>
    <s v="5018491077"/>
    <s v="Shipped"/>
    <s v="BE-TPAR"/>
    <n v="4"/>
    <s v="16/07/2025"/>
    <s v="12:11:47"/>
    <s v="17/07/2025"/>
    <s v="15:00:00"/>
    <x v="34"/>
    <s v="17:56:33"/>
    <x v="2"/>
    <n v="17"/>
    <n v="18"/>
    <x v="0"/>
    <n v="3"/>
    <x v="2"/>
  </r>
  <r>
    <s v="5018491121"/>
    <s v="Shipped"/>
    <s v="BE-TFPL"/>
    <n v="22"/>
    <s v="16/07/2025"/>
    <s v="14:12:31"/>
    <s v="17/07/2025"/>
    <s v="15:00:00"/>
    <x v="34"/>
    <s v="17:58:20"/>
    <x v="2"/>
    <n v="17"/>
    <n v="18"/>
    <x v="0"/>
    <n v="3"/>
    <x v="2"/>
  </r>
  <r>
    <s v="5018491122"/>
    <s v="Shipped"/>
    <s v="BE-TPAR"/>
    <n v="6"/>
    <s v="16/07/2025"/>
    <s v="14:12:29"/>
    <s v="17/07/2025"/>
    <s v="15:00:00"/>
    <x v="34"/>
    <s v="17:58:45"/>
    <x v="2"/>
    <n v="17"/>
    <n v="18"/>
    <x v="0"/>
    <n v="3"/>
    <x v="2"/>
  </r>
  <r>
    <s v="5018491123"/>
    <s v="Shipped"/>
    <s v="BE-TFPL"/>
    <n v="17"/>
    <s v="16/07/2025"/>
    <s v="14:12:30"/>
    <s v="17/07/2025"/>
    <s v="15:00:00"/>
    <x v="34"/>
    <s v="12:14:57"/>
    <x v="2"/>
    <n v="17"/>
    <n v="13"/>
    <x v="0"/>
    <n v="3"/>
    <x v="2"/>
  </r>
  <r>
    <s v="5018491232"/>
    <s v="Shipped"/>
    <s v="BE-TPAR"/>
    <n v="2"/>
    <s v="18/07/2025"/>
    <s v="11:11:43"/>
    <s v="22/07/2025"/>
    <s v="15:00:00"/>
    <x v="35"/>
    <s v="17:10:53"/>
    <x v="2"/>
    <n v="22"/>
    <n v="18"/>
    <x v="3"/>
    <n v="5"/>
    <x v="2"/>
  </r>
  <r>
    <s v="5018491233"/>
    <s v="Shipped"/>
    <s v="BE-TFPL"/>
    <n v="6"/>
    <s v="18/07/2025"/>
    <s v="11:22:46"/>
    <s v="22/07/2025"/>
    <s v="15:00:00"/>
    <x v="35"/>
    <s v="15:24:01"/>
    <x v="2"/>
    <n v="22"/>
    <n v="16"/>
    <x v="3"/>
    <n v="5"/>
    <x v="2"/>
  </r>
  <r>
    <s v="5018491280"/>
    <s v="Shipped"/>
    <s v="BE-TPAR"/>
    <n v="3"/>
    <s v="15/07/2025"/>
    <s v="13:37:55"/>
    <s v="16/07/2025"/>
    <s v="15:00:00"/>
    <x v="31"/>
    <s v="17:51:01"/>
    <x v="2"/>
    <n v="16"/>
    <n v="18"/>
    <x v="0"/>
    <n v="2"/>
    <x v="2"/>
  </r>
  <r>
    <s v="5018491281"/>
    <s v="Shipped"/>
    <s v="BE-TPAR"/>
    <n v="3"/>
    <s v="15/07/2025"/>
    <s v="13:37:57"/>
    <s v="16/07/2025"/>
    <s v="15:00:00"/>
    <x v="31"/>
    <s v="17:51:05"/>
    <x v="2"/>
    <n v="16"/>
    <n v="18"/>
    <x v="0"/>
    <n v="2"/>
    <x v="2"/>
  </r>
  <r>
    <s v="5018491282"/>
    <s v="Shipped"/>
    <s v="BE-TPAR"/>
    <n v="3"/>
    <s v="15/07/2025"/>
    <s v="13:37:58"/>
    <s v="16/07/2025"/>
    <s v="15:00:00"/>
    <x v="31"/>
    <s v="17:53:39"/>
    <x v="2"/>
    <n v="16"/>
    <n v="18"/>
    <x v="0"/>
    <n v="2"/>
    <x v="2"/>
  </r>
  <r>
    <s v="5018491806"/>
    <s v="Shipped"/>
    <s v="BE-TPAR"/>
    <n v="1"/>
    <s v="15/07/2025"/>
    <s v="16:37:07"/>
    <s v="16/07/2025"/>
    <s v="15:00:00"/>
    <x v="31"/>
    <s v="17:53:24"/>
    <x v="2"/>
    <n v="16"/>
    <n v="18"/>
    <x v="0"/>
    <n v="2"/>
    <x v="2"/>
  </r>
  <r>
    <s v="5018492391"/>
    <s v="Shipped"/>
    <s v="BE-TPAR"/>
    <n v="2"/>
    <s v="17/07/2025"/>
    <s v="14:22:16"/>
    <s v="17/07/2025"/>
    <s v="15:00:00"/>
    <x v="34"/>
    <s v="17:56:58"/>
    <x v="2"/>
    <n v="17"/>
    <n v="18"/>
    <x v="2"/>
    <n v="4"/>
    <x v="2"/>
  </r>
  <r>
    <s v="5018492967"/>
    <s v="Shipped"/>
    <s v="BE-TPAR"/>
    <n v="1"/>
    <s v="16/07/2025"/>
    <s v="16:37:49"/>
    <s v="17/07/2025"/>
    <s v="15:00:00"/>
    <x v="34"/>
    <s v="17:58:24"/>
    <x v="2"/>
    <n v="17"/>
    <n v="18"/>
    <x v="0"/>
    <n v="3"/>
    <x v="2"/>
  </r>
  <r>
    <s v="5018492968"/>
    <s v="Shipped"/>
    <s v="BE-TPAR"/>
    <n v="2"/>
    <s v="16/07/2025"/>
    <s v="16:38:51"/>
    <s v="17/07/2025"/>
    <s v="15:00:00"/>
    <x v="34"/>
    <s v="17:58:22"/>
    <x v="2"/>
    <n v="17"/>
    <n v="18"/>
    <x v="0"/>
    <n v="3"/>
    <x v="2"/>
  </r>
  <r>
    <s v="5018492969"/>
    <s v="Shipped"/>
    <s v="BE-TPAR"/>
    <n v="1"/>
    <s v="16/07/2025"/>
    <s v="16:37:50"/>
    <s v="17/07/2025"/>
    <s v="15:00:00"/>
    <x v="34"/>
    <s v="17:59:37"/>
    <x v="2"/>
    <n v="17"/>
    <n v="18"/>
    <x v="0"/>
    <n v="3"/>
    <x v="2"/>
  </r>
  <r>
    <s v="5018492970"/>
    <s v="Shipped"/>
    <s v="BE-TFPL"/>
    <n v="7"/>
    <s v="16/07/2025"/>
    <s v="16:38:51"/>
    <s v="17/07/2025"/>
    <s v="15:00:00"/>
    <x v="34"/>
    <s v="12:14:48"/>
    <x v="2"/>
    <n v="17"/>
    <n v="13"/>
    <x v="0"/>
    <n v="3"/>
    <x v="2"/>
  </r>
  <r>
    <s v="5018492971"/>
    <s v="Shipped"/>
    <s v="BE-TPAR"/>
    <n v="4"/>
    <s v="16/07/2025"/>
    <s v="16:38:51"/>
    <s v="17/07/2025"/>
    <s v="15:00:00"/>
    <x v="34"/>
    <s v="17:56:37"/>
    <x v="2"/>
    <n v="17"/>
    <n v="18"/>
    <x v="0"/>
    <n v="3"/>
    <x v="2"/>
  </r>
  <r>
    <s v="5018492972"/>
    <s v="Shipped"/>
    <s v="BE-TPAR"/>
    <n v="3"/>
    <s v="16/07/2025"/>
    <s v="16:37:49"/>
    <s v="17/07/2025"/>
    <s v="15:00:00"/>
    <x v="34"/>
    <s v="17:56:43"/>
    <x v="2"/>
    <n v="17"/>
    <n v="18"/>
    <x v="0"/>
    <n v="3"/>
    <x v="2"/>
  </r>
  <r>
    <s v="5018492988"/>
    <s v="Shipped"/>
    <s v="BE-TPAR"/>
    <n v="1"/>
    <s v="17/07/2025"/>
    <s v="11:12:25"/>
    <s v="17/07/2025"/>
    <s v="15:00:00"/>
    <x v="34"/>
    <s v="17:56:50"/>
    <x v="2"/>
    <n v="17"/>
    <n v="18"/>
    <x v="2"/>
    <n v="4"/>
    <x v="2"/>
  </r>
  <r>
    <s v="5018492989"/>
    <s v="Shipped"/>
    <s v="BE-THPL"/>
    <n v="7"/>
    <s v="17/07/2025"/>
    <s v="11:12:25"/>
    <s v="18/07/2025"/>
    <s v="15:00:00"/>
    <x v="33"/>
    <s v="11:39:08"/>
    <x v="2"/>
    <n v="18"/>
    <n v="12"/>
    <x v="0"/>
    <n v="4"/>
    <x v="2"/>
  </r>
  <r>
    <s v="5018493778"/>
    <s v="Shipped"/>
    <s v="BE-TPAR"/>
    <n v="1"/>
    <s v="16/07/2025"/>
    <s v="12:07:39"/>
    <s v="17/07/2025"/>
    <s v="15:00:00"/>
    <x v="34"/>
    <s v="17:57:33"/>
    <x v="2"/>
    <n v="17"/>
    <n v="18"/>
    <x v="0"/>
    <n v="3"/>
    <x v="2"/>
  </r>
  <r>
    <s v="5018493779"/>
    <s v="Shipped"/>
    <s v="BE-TPAR"/>
    <n v="1"/>
    <s v="16/07/2025"/>
    <s v="12:07:37"/>
    <s v="17/07/2025"/>
    <s v="15:00:00"/>
    <x v="34"/>
    <s v="17:58:37"/>
    <x v="2"/>
    <n v="17"/>
    <n v="18"/>
    <x v="0"/>
    <n v="3"/>
    <x v="2"/>
  </r>
  <r>
    <s v="5018493780"/>
    <s v="Shipped"/>
    <s v="BE-TPAR"/>
    <n v="1"/>
    <s v="16/07/2025"/>
    <s v="12:07:38"/>
    <s v="17/07/2025"/>
    <s v="15:00:00"/>
    <x v="34"/>
    <s v="17:56:48"/>
    <x v="2"/>
    <n v="17"/>
    <n v="18"/>
    <x v="0"/>
    <n v="3"/>
    <x v="2"/>
  </r>
  <r>
    <s v="5018493781"/>
    <s v="Shipped"/>
    <s v="BE-TPAR"/>
    <n v="1"/>
    <s v="16/07/2025"/>
    <s v="12:07:40"/>
    <s v="17/07/2025"/>
    <s v="15:00:00"/>
    <x v="34"/>
    <s v="17:59:43"/>
    <x v="2"/>
    <n v="17"/>
    <n v="18"/>
    <x v="0"/>
    <n v="3"/>
    <x v="2"/>
  </r>
  <r>
    <s v="5018493782"/>
    <s v="Shipped"/>
    <s v="BE-TPAR"/>
    <n v="1"/>
    <s v="16/07/2025"/>
    <s v="12:07:41"/>
    <s v="17/07/2025"/>
    <s v="15:00:00"/>
    <x v="34"/>
    <s v="17:58:40"/>
    <x v="2"/>
    <n v="17"/>
    <n v="18"/>
    <x v="0"/>
    <n v="3"/>
    <x v="2"/>
  </r>
  <r>
    <s v="5018493783"/>
    <s v="Shipped"/>
    <s v="BE-TPAR"/>
    <n v="1"/>
    <s v="16/07/2025"/>
    <s v="12:07:38"/>
    <s v="17/07/2025"/>
    <s v="15:00:00"/>
    <x v="34"/>
    <s v="17:57:31"/>
    <x v="2"/>
    <n v="17"/>
    <n v="18"/>
    <x v="0"/>
    <n v="3"/>
    <x v="2"/>
  </r>
  <r>
    <s v="5018493784"/>
    <s v="Shipped"/>
    <s v="BE-TPAR"/>
    <n v="1"/>
    <s v="16/07/2025"/>
    <s v="12:07:39"/>
    <s v="17/07/2025"/>
    <s v="15:00:00"/>
    <x v="34"/>
    <s v="17:59:47"/>
    <x v="2"/>
    <n v="17"/>
    <n v="18"/>
    <x v="0"/>
    <n v="3"/>
    <x v="2"/>
  </r>
  <r>
    <s v="5018493785"/>
    <s v="Shipped"/>
    <s v="BE-TPAR"/>
    <n v="1"/>
    <s v="16/07/2025"/>
    <s v="12:07:38"/>
    <s v="17/07/2025"/>
    <s v="15:00:00"/>
    <x v="34"/>
    <s v="17:57:20"/>
    <x v="2"/>
    <n v="17"/>
    <n v="18"/>
    <x v="0"/>
    <n v="3"/>
    <x v="2"/>
  </r>
  <r>
    <s v="5018493786"/>
    <s v="Shipped"/>
    <s v="BE-TPAR"/>
    <n v="1"/>
    <s v="16/07/2025"/>
    <s v="12:07:42"/>
    <s v="17/07/2025"/>
    <s v="15:00:00"/>
    <x v="34"/>
    <s v="17:56:30"/>
    <x v="2"/>
    <n v="17"/>
    <n v="18"/>
    <x v="0"/>
    <n v="3"/>
    <x v="2"/>
  </r>
  <r>
    <s v="5018493787"/>
    <s v="Shipped"/>
    <s v="BE-TPAR"/>
    <n v="1"/>
    <s v="16/07/2025"/>
    <s v="12:07:41"/>
    <s v="17/07/2025"/>
    <s v="15:00:00"/>
    <x v="34"/>
    <s v="17:56:52"/>
    <x v="2"/>
    <n v="17"/>
    <n v="18"/>
    <x v="0"/>
    <n v="3"/>
    <x v="2"/>
  </r>
  <r>
    <s v="5018493788"/>
    <s v="Shipped"/>
    <s v="BE-TPAR"/>
    <n v="1"/>
    <s v="16/07/2025"/>
    <s v="12:07:42"/>
    <s v="17/07/2025"/>
    <s v="15:00:00"/>
    <x v="34"/>
    <s v="17:56:54"/>
    <x v="2"/>
    <n v="17"/>
    <n v="18"/>
    <x v="0"/>
    <n v="3"/>
    <x v="2"/>
  </r>
  <r>
    <s v="5018493789"/>
    <s v="Shipped"/>
    <s v="BE-TPAR"/>
    <n v="1"/>
    <s v="16/07/2025"/>
    <s v="12:07:43"/>
    <s v="17/07/2025"/>
    <s v="15:00:00"/>
    <x v="34"/>
    <s v="17:59:38"/>
    <x v="2"/>
    <n v="17"/>
    <n v="18"/>
    <x v="0"/>
    <n v="3"/>
    <x v="2"/>
  </r>
  <r>
    <s v="5018493790"/>
    <s v="Shipped"/>
    <s v="BE-TPAR"/>
    <n v="1"/>
    <s v="16/07/2025"/>
    <s v="12:07:44"/>
    <s v="17/07/2025"/>
    <s v="15:00:00"/>
    <x v="34"/>
    <s v="17:59:44"/>
    <x v="2"/>
    <n v="17"/>
    <n v="18"/>
    <x v="0"/>
    <n v="3"/>
    <x v="2"/>
  </r>
  <r>
    <s v="5018493791"/>
    <s v="Shipped"/>
    <s v="BE-TPAR"/>
    <n v="1"/>
    <s v="16/07/2025"/>
    <s v="12:07:44"/>
    <s v="17/07/2025"/>
    <s v="15:00:00"/>
    <x v="34"/>
    <s v="17:58:49"/>
    <x v="2"/>
    <n v="17"/>
    <n v="18"/>
    <x v="0"/>
    <n v="3"/>
    <x v="2"/>
  </r>
  <r>
    <s v="5018493792"/>
    <s v="Shipped"/>
    <s v="BE-TPAR"/>
    <n v="1"/>
    <s v="16/07/2025"/>
    <s v="12:07:40"/>
    <s v="17/07/2025"/>
    <s v="15:00:00"/>
    <x v="34"/>
    <s v="17:58:02"/>
    <x v="2"/>
    <n v="17"/>
    <n v="18"/>
    <x v="0"/>
    <n v="3"/>
    <x v="2"/>
  </r>
  <r>
    <s v="5018493793"/>
    <s v="Shipped"/>
    <s v="BE-TPAR"/>
    <n v="1"/>
    <s v="16/07/2025"/>
    <s v="12:07:40"/>
    <s v="17/07/2025"/>
    <s v="15:00:00"/>
    <x v="34"/>
    <s v="17:58:36"/>
    <x v="2"/>
    <n v="17"/>
    <n v="18"/>
    <x v="0"/>
    <n v="3"/>
    <x v="2"/>
  </r>
  <r>
    <s v="5018493794"/>
    <s v="Shipped"/>
    <s v="BE-TPAR"/>
    <n v="1"/>
    <s v="16/07/2025"/>
    <s v="12:07:39"/>
    <s v="17/07/2025"/>
    <s v="15:00:00"/>
    <x v="34"/>
    <s v="17:58:25"/>
    <x v="2"/>
    <n v="17"/>
    <n v="18"/>
    <x v="0"/>
    <n v="3"/>
    <x v="2"/>
  </r>
  <r>
    <s v="5018493795"/>
    <s v="Shipped"/>
    <s v="BE-TPAR"/>
    <n v="1"/>
    <s v="16/07/2025"/>
    <s v="12:07:45"/>
    <s v="17/07/2025"/>
    <s v="15:00:00"/>
    <x v="34"/>
    <s v="17:58:32"/>
    <x v="2"/>
    <n v="17"/>
    <n v="18"/>
    <x v="0"/>
    <n v="3"/>
    <x v="2"/>
  </r>
  <r>
    <s v="5018739533"/>
    <s v="Cancelled"/>
    <s v="BE-TPAR"/>
    <n v="1"/>
    <s v="19/08/2025"/>
    <s v="10:36:48"/>
    <s v="20/08/2025"/>
    <s v="15:00:00"/>
    <x v="1"/>
    <s v=""/>
    <x v="1"/>
    <m/>
    <m/>
    <x v="1"/>
    <m/>
    <x v="1"/>
  </r>
  <r>
    <s v="5018493796"/>
    <s v="Shipped"/>
    <s v="BE-TPAR"/>
    <n v="1"/>
    <s v="16/07/2025"/>
    <s v="12:07:43"/>
    <s v="17/07/2025"/>
    <s v="15:00:00"/>
    <x v="34"/>
    <s v="17:58:47"/>
    <x v="2"/>
    <n v="17"/>
    <n v="18"/>
    <x v="0"/>
    <n v="3"/>
    <x v="2"/>
  </r>
  <r>
    <s v="5018493797"/>
    <s v="Shipped"/>
    <s v="BE-TPAR"/>
    <n v="1"/>
    <s v="16/07/2025"/>
    <s v="12:07:41"/>
    <s v="17/07/2025"/>
    <s v="15:00:00"/>
    <x v="34"/>
    <s v="17:58:34"/>
    <x v="2"/>
    <n v="17"/>
    <n v="18"/>
    <x v="0"/>
    <n v="3"/>
    <x v="2"/>
  </r>
  <r>
    <s v="5018493798"/>
    <s v="Shipped"/>
    <s v="BE-TPAR"/>
    <n v="1"/>
    <s v="16/07/2025"/>
    <s v="12:07:43"/>
    <s v="17/07/2025"/>
    <s v="15:00:00"/>
    <x v="34"/>
    <s v="17:59:36"/>
    <x v="2"/>
    <n v="17"/>
    <n v="18"/>
    <x v="0"/>
    <n v="3"/>
    <x v="2"/>
  </r>
  <r>
    <s v="5018493799"/>
    <s v="Shipped"/>
    <s v="BE-TPAR"/>
    <n v="1"/>
    <s v="16/07/2025"/>
    <s v="12:07:44"/>
    <s v="17/07/2025"/>
    <s v="15:00:00"/>
    <x v="34"/>
    <s v="17:56:35"/>
    <x v="2"/>
    <n v="17"/>
    <n v="18"/>
    <x v="0"/>
    <n v="3"/>
    <x v="2"/>
  </r>
  <r>
    <s v="5018494185"/>
    <s v="Shipped"/>
    <s v="BE-TPAR"/>
    <n v="1"/>
    <s v="16/07/2025"/>
    <s v="10:37:07"/>
    <s v="16/07/2025"/>
    <s v="15:00:00"/>
    <x v="31"/>
    <s v="17:51:22"/>
    <x v="2"/>
    <n v="16"/>
    <n v="18"/>
    <x v="2"/>
    <n v="3"/>
    <x v="0"/>
  </r>
  <r>
    <s v="5018494186"/>
    <s v="Shipped"/>
    <s v="BE-TPAR"/>
    <n v="1"/>
    <s v="16/07/2025"/>
    <s v="10:37:03"/>
    <s v="16/07/2025"/>
    <s v="15:00:00"/>
    <x v="31"/>
    <s v="17:51:20"/>
    <x v="2"/>
    <n v="16"/>
    <n v="18"/>
    <x v="2"/>
    <n v="3"/>
    <x v="0"/>
  </r>
  <r>
    <s v="5018494187"/>
    <s v="Shipped"/>
    <s v="BE-TPAR"/>
    <n v="1"/>
    <s v="16/07/2025"/>
    <s v="10:37:08"/>
    <s v="16/07/2025"/>
    <s v="15:00:00"/>
    <x v="31"/>
    <s v="17:53:29"/>
    <x v="2"/>
    <n v="16"/>
    <n v="18"/>
    <x v="2"/>
    <n v="3"/>
    <x v="0"/>
  </r>
  <r>
    <s v="5018494830"/>
    <s v="Shipped"/>
    <s v="BE-TPAR"/>
    <n v="3"/>
    <s v="16/07/2025"/>
    <s v="11:37:17"/>
    <s v="17/07/2025"/>
    <s v="15:00:00"/>
    <x v="34"/>
    <s v="17:59:42"/>
    <x v="2"/>
    <n v="17"/>
    <n v="18"/>
    <x v="0"/>
    <n v="3"/>
    <x v="2"/>
  </r>
  <r>
    <s v="5018494831"/>
    <s v="Shipped"/>
    <s v="BE-TPAR"/>
    <n v="5"/>
    <s v="16/07/2025"/>
    <s v="11:37:18"/>
    <s v="16/07/2025"/>
    <s v="15:00:00"/>
    <x v="34"/>
    <s v="17:57:05"/>
    <x v="2"/>
    <n v="17"/>
    <n v="18"/>
    <x v="0"/>
    <n v="3"/>
    <x v="2"/>
  </r>
  <r>
    <s v="5018494832"/>
    <s v="Shipped"/>
    <s v="BE-TFPL"/>
    <n v="12"/>
    <s v="16/07/2025"/>
    <s v="11:37:16"/>
    <s v="17/07/2025"/>
    <s v="15:00:00"/>
    <x v="34"/>
    <s v="12:15:47"/>
    <x v="2"/>
    <n v="17"/>
    <n v="13"/>
    <x v="0"/>
    <n v="3"/>
    <x v="2"/>
  </r>
  <r>
    <s v="5018495298"/>
    <s v="Shipped"/>
    <s v="BE-TPAR"/>
    <n v="11"/>
    <s v="16/07/2025"/>
    <s v="09:37:35"/>
    <s v="17/07/2025"/>
    <s v="15:00:00"/>
    <x v="34"/>
    <s v="17:57:14"/>
    <x v="2"/>
    <n v="17"/>
    <n v="18"/>
    <x v="0"/>
    <n v="3"/>
    <x v="0"/>
  </r>
  <r>
    <s v="5018495745"/>
    <s v="Shipped"/>
    <s v="BE-TPAR"/>
    <n v="2"/>
    <s v="16/07/2025"/>
    <s v="08:54:00"/>
    <s v="16/07/2025"/>
    <s v="15:00:00"/>
    <x v="31"/>
    <s v="17:53:08"/>
    <x v="2"/>
    <n v="16"/>
    <n v="18"/>
    <x v="2"/>
    <n v="3"/>
    <x v="0"/>
  </r>
  <r>
    <s v="5018496137"/>
    <s v="Shipped"/>
    <s v="BE-TPAR"/>
    <n v="1"/>
    <s v="16/07/2025"/>
    <s v="10:52:30"/>
    <s v="16/07/2025"/>
    <s v="15:00:00"/>
    <x v="31"/>
    <s v="17:53:26"/>
    <x v="2"/>
    <n v="16"/>
    <n v="18"/>
    <x v="2"/>
    <n v="3"/>
    <x v="0"/>
  </r>
  <r>
    <s v="5018496138"/>
    <s v="Shipped"/>
    <s v="BE-THPL"/>
    <n v="11"/>
    <s v="16/07/2025"/>
    <s v="10:52:16"/>
    <s v="16/07/2025"/>
    <s v="15:00:00"/>
    <x v="31"/>
    <s v="17:52:18"/>
    <x v="2"/>
    <n v="16"/>
    <n v="18"/>
    <x v="2"/>
    <n v="3"/>
    <x v="0"/>
  </r>
  <r>
    <s v="5018496139"/>
    <s v="Shipped"/>
    <s v="BE-TFPL"/>
    <n v="8"/>
    <s v="16/07/2025"/>
    <s v="10:52:15"/>
    <s v="17/07/2025"/>
    <s v="15:00:00"/>
    <x v="34"/>
    <s v="12:15:46"/>
    <x v="2"/>
    <n v="17"/>
    <n v="13"/>
    <x v="0"/>
    <n v="3"/>
    <x v="0"/>
  </r>
  <r>
    <s v="5018496140"/>
    <s v="Shipped"/>
    <s v="BE-TFPL"/>
    <n v="25"/>
    <s v="16/07/2025"/>
    <s v="10:52:30"/>
    <s v="17/07/2025"/>
    <s v="15:00:00"/>
    <x v="34"/>
    <s v="12:14:55"/>
    <x v="2"/>
    <n v="17"/>
    <n v="13"/>
    <x v="0"/>
    <n v="3"/>
    <x v="0"/>
  </r>
  <r>
    <s v="5018496340"/>
    <s v="Shipped"/>
    <s v="BE-TPAR"/>
    <n v="2"/>
    <s v="16/07/2025"/>
    <s v="20:37:30"/>
    <s v="17/07/2025"/>
    <s v="15:00:00"/>
    <x v="34"/>
    <s v="17:57:17"/>
    <x v="2"/>
    <n v="17"/>
    <n v="18"/>
    <x v="0"/>
    <n v="3"/>
    <x v="2"/>
  </r>
  <r>
    <s v="5018496341"/>
    <s v="Shipped"/>
    <s v="BE-TFPL"/>
    <n v="9"/>
    <s v="16/07/2025"/>
    <s v="20:37:29"/>
    <s v="17/07/2025"/>
    <s v="15:00:00"/>
    <x v="34"/>
    <s v="12:14:52"/>
    <x v="2"/>
    <n v="17"/>
    <n v="13"/>
    <x v="0"/>
    <n v="3"/>
    <x v="2"/>
  </r>
  <r>
    <s v="5018496381"/>
    <s v="Shipped"/>
    <s v="BE-TFPL"/>
    <n v="1"/>
    <s v="16/07/2025"/>
    <s v="16:22:40"/>
    <s v="17/07/2025"/>
    <s v="15:00:00"/>
    <x v="34"/>
    <s v="12:14:50"/>
    <x v="2"/>
    <n v="17"/>
    <n v="13"/>
    <x v="0"/>
    <n v="3"/>
    <x v="2"/>
  </r>
  <r>
    <s v="5018496382"/>
    <s v="Shipped"/>
    <s v="BE-TPAR"/>
    <n v="1"/>
    <s v="16/07/2025"/>
    <s v="16:22:39"/>
    <s v="17/07/2025"/>
    <s v="15:00:00"/>
    <x v="34"/>
    <s v="17:57:51"/>
    <x v="2"/>
    <n v="17"/>
    <n v="18"/>
    <x v="0"/>
    <n v="3"/>
    <x v="2"/>
  </r>
  <r>
    <s v="5018496383"/>
    <s v="Shipped"/>
    <s v="BE-TPAR"/>
    <n v="1"/>
    <s v="16/07/2025"/>
    <s v="16:22:40"/>
    <s v="17/07/2025"/>
    <s v="15:00:00"/>
    <x v="34"/>
    <s v="17:57:34"/>
    <x v="2"/>
    <n v="17"/>
    <n v="18"/>
    <x v="0"/>
    <n v="3"/>
    <x v="2"/>
  </r>
  <r>
    <s v="5018496384"/>
    <s v="Shipped"/>
    <s v="BE-TFPL"/>
    <n v="4"/>
    <s v="16/07/2025"/>
    <s v="16:22:41"/>
    <s v="17/07/2025"/>
    <s v="15:00:00"/>
    <x v="34"/>
    <s v="12:15:50"/>
    <x v="2"/>
    <n v="17"/>
    <n v="13"/>
    <x v="0"/>
    <n v="3"/>
    <x v="2"/>
  </r>
  <r>
    <s v="5018496385"/>
    <s v="Shipped"/>
    <s v="BE-TPAR"/>
    <n v="1"/>
    <s v="16/07/2025"/>
    <s v="16:22:40"/>
    <s v="17/07/2025"/>
    <s v="15:00:00"/>
    <x v="34"/>
    <s v="17:56:48"/>
    <x v="2"/>
    <n v="17"/>
    <n v="18"/>
    <x v="0"/>
    <n v="3"/>
    <x v="2"/>
  </r>
  <r>
    <s v="5018496386"/>
    <s v="Shipped"/>
    <s v="BE-TFPL"/>
    <n v="13"/>
    <s v="16/07/2025"/>
    <s v="16:22:44"/>
    <s v="17/07/2025"/>
    <s v="15:00:00"/>
    <x v="34"/>
    <s v="12:14:45"/>
    <x v="2"/>
    <n v="17"/>
    <n v="13"/>
    <x v="0"/>
    <n v="3"/>
    <x v="2"/>
  </r>
  <r>
    <s v="5018496387"/>
    <s v="Shipped"/>
    <s v="BE-TPAR"/>
    <n v="1"/>
    <s v="16/07/2025"/>
    <s v="16:22:40"/>
    <s v="17/07/2025"/>
    <s v="15:00:00"/>
    <x v="34"/>
    <s v="17:58:23"/>
    <x v="2"/>
    <n v="17"/>
    <n v="18"/>
    <x v="0"/>
    <n v="3"/>
    <x v="2"/>
  </r>
  <r>
    <s v="5018496388"/>
    <s v="Shipped"/>
    <s v="BE-TPAR"/>
    <n v="4"/>
    <s v="16/07/2025"/>
    <s v="16:22:41"/>
    <s v="17/07/2025"/>
    <s v="15:00:00"/>
    <x v="34"/>
    <s v="17:57:30"/>
    <x v="2"/>
    <n v="17"/>
    <n v="18"/>
    <x v="0"/>
    <n v="3"/>
    <x v="2"/>
  </r>
  <r>
    <s v="5018496681"/>
    <s v="Shipped"/>
    <s v="BE-TPAR"/>
    <n v="1"/>
    <s v="16/07/2025"/>
    <s v="09:26:33"/>
    <s v="16/07/2025"/>
    <s v="15:00:00"/>
    <x v="31"/>
    <s v="17:54:24"/>
    <x v="2"/>
    <n v="16"/>
    <n v="18"/>
    <x v="2"/>
    <n v="3"/>
    <x v="0"/>
  </r>
  <r>
    <s v="5018497140"/>
    <s v="Shipped"/>
    <s v="BE-EUROBROKERS NV"/>
    <n v="1"/>
    <s v="16/07/2025"/>
    <s v="14:37:38"/>
    <s v="18/07/2025"/>
    <s v="08:00:00"/>
    <x v="33"/>
    <s v="08:28:31"/>
    <x v="2"/>
    <n v="18"/>
    <n v="9"/>
    <x v="3"/>
    <n v="3"/>
    <x v="2"/>
  </r>
  <r>
    <s v="5018497618"/>
    <s v="Shipped"/>
    <s v="BE-TPAR"/>
    <n v="1"/>
    <s v="17/07/2025"/>
    <s v="08:40:51"/>
    <s v="17/07/2025"/>
    <s v="15:00:00"/>
    <x v="34"/>
    <s v="17:59:51"/>
    <x v="2"/>
    <n v="17"/>
    <n v="18"/>
    <x v="2"/>
    <n v="4"/>
    <x v="0"/>
  </r>
  <r>
    <s v="5018498408"/>
    <s v="Shipped"/>
    <s v="BE-TFPL"/>
    <n v="3"/>
    <s v="17/07/2025"/>
    <s v="10:57:20"/>
    <s v="17/07/2025"/>
    <s v="15:00:00"/>
    <x v="34"/>
    <s v="17:56:52"/>
    <x v="2"/>
    <n v="17"/>
    <n v="18"/>
    <x v="2"/>
    <n v="4"/>
    <x v="0"/>
  </r>
  <r>
    <s v="5018499000"/>
    <s v="Shipped"/>
    <s v="BE-TPAR"/>
    <n v="2"/>
    <s v="16/07/2025"/>
    <s v="10:11:52"/>
    <s v="16/07/2025"/>
    <s v="15:00:00"/>
    <x v="31"/>
    <s v="17:52:07"/>
    <x v="2"/>
    <n v="16"/>
    <n v="18"/>
    <x v="2"/>
    <n v="3"/>
    <x v="0"/>
  </r>
  <r>
    <s v="5018499001"/>
    <s v="Shipped"/>
    <s v="BE-TPAR"/>
    <n v="1"/>
    <s v="16/07/2025"/>
    <s v="10:11:53"/>
    <s v="16/07/2025"/>
    <s v="15:00:00"/>
    <x v="31"/>
    <s v="17:52:35"/>
    <x v="2"/>
    <n v="16"/>
    <n v="18"/>
    <x v="2"/>
    <n v="3"/>
    <x v="0"/>
  </r>
  <r>
    <s v="5018499002"/>
    <s v="Shipped"/>
    <s v="BE-TPAR"/>
    <n v="3"/>
    <s v="16/07/2025"/>
    <s v="10:11:54"/>
    <s v="16/07/2025"/>
    <s v="15:00:00"/>
    <x v="31"/>
    <s v="17:51:25"/>
    <x v="2"/>
    <n v="16"/>
    <n v="18"/>
    <x v="2"/>
    <n v="3"/>
    <x v="0"/>
  </r>
  <r>
    <s v="5018499003"/>
    <s v="Shipped"/>
    <s v="BE-TPAR"/>
    <n v="1"/>
    <s v="16/07/2025"/>
    <s v="10:11:53"/>
    <s v="16/07/2025"/>
    <s v="15:00:00"/>
    <x v="31"/>
    <s v="17:54:09"/>
    <x v="2"/>
    <n v="16"/>
    <n v="18"/>
    <x v="2"/>
    <n v="3"/>
    <x v="0"/>
  </r>
  <r>
    <s v="5018499426"/>
    <s v="Shipped"/>
    <s v="BE-TPAR"/>
    <n v="10"/>
    <s v="17/07/2025"/>
    <s v="12:53:24"/>
    <s v="18/07/2025"/>
    <s v="15:00:00"/>
    <x v="33"/>
    <s v="16:05:27"/>
    <x v="2"/>
    <n v="18"/>
    <n v="17"/>
    <x v="0"/>
    <n v="4"/>
    <x v="2"/>
  </r>
  <r>
    <s v="5018499427"/>
    <s v="Shipped"/>
    <s v="BE-TPAR"/>
    <n v="2"/>
    <s v="17/07/2025"/>
    <s v="12:53:25"/>
    <s v="18/07/2025"/>
    <s v="15:00:00"/>
    <x v="33"/>
    <s v="16:04:39"/>
    <x v="2"/>
    <n v="18"/>
    <n v="17"/>
    <x v="0"/>
    <n v="4"/>
    <x v="2"/>
  </r>
  <r>
    <s v="5018499428"/>
    <s v="Shipped"/>
    <s v="BE-TPAR"/>
    <n v="1"/>
    <s v="17/07/2025"/>
    <s v="12:53:27"/>
    <s v="18/07/2025"/>
    <s v="15:00:00"/>
    <x v="33"/>
    <s v="16:05:28"/>
    <x v="2"/>
    <n v="18"/>
    <n v="17"/>
    <x v="0"/>
    <n v="4"/>
    <x v="2"/>
  </r>
  <r>
    <s v="5018499578"/>
    <s v="Shipped"/>
    <s v="BE-THPL"/>
    <n v="12"/>
    <s v="16/07/2025"/>
    <s v="13:38:13"/>
    <s v="17/07/2025"/>
    <s v="15:00:00"/>
    <x v="34"/>
    <s v="12:14:54"/>
    <x v="2"/>
    <n v="17"/>
    <n v="13"/>
    <x v="0"/>
    <n v="3"/>
    <x v="2"/>
  </r>
  <r>
    <s v="5018499759"/>
    <s v="Shipped"/>
    <s v="BE-TPAR"/>
    <n v="2"/>
    <s v="18/07/2025"/>
    <s v="10:52:34"/>
    <s v="18/07/2025"/>
    <s v="15:00:00"/>
    <x v="33"/>
    <s v="16:06:12"/>
    <x v="2"/>
    <n v="18"/>
    <n v="17"/>
    <x v="2"/>
    <n v="5"/>
    <x v="0"/>
  </r>
  <r>
    <s v="5018499796"/>
    <s v="Shipped"/>
    <s v="BE-TFPL"/>
    <n v="17"/>
    <s v="17/07/2025"/>
    <s v="09:38:24"/>
    <s v="18/07/2025"/>
    <s v="15:00:00"/>
    <x v="33"/>
    <s v="11:41:38"/>
    <x v="2"/>
    <n v="18"/>
    <n v="12"/>
    <x v="0"/>
    <n v="4"/>
    <x v="0"/>
  </r>
  <r>
    <s v="5018499958"/>
    <s v="Shipped"/>
    <s v="BE-TPAR"/>
    <n v="2"/>
    <s v="17/07/2025"/>
    <s v="10:12:33"/>
    <s v="17/07/2025"/>
    <s v="15:00:00"/>
    <x v="34"/>
    <s v="17:58:53"/>
    <x v="2"/>
    <n v="17"/>
    <n v="18"/>
    <x v="2"/>
    <n v="4"/>
    <x v="0"/>
  </r>
  <r>
    <s v="5018499959"/>
    <s v="Shipped"/>
    <s v="BE-TPAR"/>
    <n v="1"/>
    <s v="17/07/2025"/>
    <s v="10:12:32"/>
    <s v="17/07/2025"/>
    <s v="15:00:00"/>
    <x v="34"/>
    <s v="17:56:59"/>
    <x v="2"/>
    <n v="17"/>
    <n v="18"/>
    <x v="2"/>
    <n v="4"/>
    <x v="0"/>
  </r>
  <r>
    <s v="5018500281"/>
    <s v="Shipped"/>
    <s v="BE-TFPL"/>
    <n v="17"/>
    <s v="16/07/2025"/>
    <s v="11:22:46"/>
    <s v="16/07/2025"/>
    <s v="15:00:00"/>
    <x v="31"/>
    <s v="17:53:16"/>
    <x v="2"/>
    <n v="16"/>
    <n v="18"/>
    <x v="2"/>
    <n v="3"/>
    <x v="2"/>
  </r>
  <r>
    <s v="5018500336"/>
    <s v="Shipped"/>
    <s v="BE-TPAR"/>
    <n v="1"/>
    <s v="17/07/2025"/>
    <s v="13:37:59"/>
    <s v="18/07/2025"/>
    <s v="15:00:00"/>
    <x v="33"/>
    <s v="16:08:52"/>
    <x v="2"/>
    <n v="18"/>
    <n v="17"/>
    <x v="0"/>
    <n v="4"/>
    <x v="2"/>
  </r>
  <r>
    <s v="5018500337"/>
    <s v="Shipped"/>
    <s v="BE-TPAR"/>
    <n v="1"/>
    <s v="17/07/2025"/>
    <s v="13:38:01"/>
    <s v="18/07/2025"/>
    <s v="15:00:00"/>
    <x v="33"/>
    <s v="16:05:13"/>
    <x v="2"/>
    <n v="18"/>
    <n v="17"/>
    <x v="0"/>
    <n v="4"/>
    <x v="2"/>
  </r>
  <r>
    <s v="5018500338"/>
    <s v="Shipped"/>
    <s v="BE-TPAR"/>
    <n v="1"/>
    <s v="17/07/2025"/>
    <s v="13:37:59"/>
    <s v="18/07/2025"/>
    <s v="15:00:00"/>
    <x v="33"/>
    <s v="16:08:01"/>
    <x v="2"/>
    <n v="18"/>
    <n v="17"/>
    <x v="0"/>
    <n v="4"/>
    <x v="2"/>
  </r>
  <r>
    <s v="5018500786"/>
    <s v="Shipped"/>
    <s v="BE-TPAR"/>
    <n v="5"/>
    <s v="17/07/2025"/>
    <s v="07:51:42"/>
    <s v="17/07/2025"/>
    <s v="15:00:00"/>
    <x v="34"/>
    <s v="17:57:50"/>
    <x v="2"/>
    <n v="17"/>
    <n v="18"/>
    <x v="2"/>
    <n v="4"/>
    <x v="0"/>
  </r>
  <r>
    <s v="5018500787"/>
    <s v="Shipped"/>
    <s v="BE-TPAR"/>
    <n v="2"/>
    <s v="17/07/2025"/>
    <s v="07:51:35"/>
    <s v="17/07/2025"/>
    <s v="15:00:00"/>
    <x v="34"/>
    <s v="17:57:41"/>
    <x v="2"/>
    <n v="17"/>
    <n v="18"/>
    <x v="2"/>
    <n v="4"/>
    <x v="0"/>
  </r>
  <r>
    <s v="5018500807"/>
    <s v="Shipped"/>
    <s v="BE-TPAR"/>
    <n v="3"/>
    <s v="16/07/2025"/>
    <s v="13:22:09"/>
    <s v="16/07/2025"/>
    <s v="15:00:00"/>
    <x v="31"/>
    <s v="17:52:54"/>
    <x v="2"/>
    <n v="16"/>
    <n v="18"/>
    <x v="2"/>
    <n v="3"/>
    <x v="2"/>
  </r>
  <r>
    <s v="5018500960"/>
    <s v="Shipped"/>
    <s v="BE-TPAR"/>
    <n v="5"/>
    <s v="16/07/2025"/>
    <s v="11:52:34"/>
    <s v="17/07/2025"/>
    <s v="15:00:00"/>
    <x v="34"/>
    <s v="17:58:47"/>
    <x v="2"/>
    <n v="17"/>
    <n v="18"/>
    <x v="0"/>
    <n v="3"/>
    <x v="2"/>
  </r>
  <r>
    <s v="5018500961"/>
    <s v="Shipped"/>
    <s v="BE-TPAR"/>
    <n v="1"/>
    <s v="16/07/2025"/>
    <s v="11:52:33"/>
    <s v="17/07/2025"/>
    <s v="15:00:00"/>
    <x v="34"/>
    <s v="17:57:35"/>
    <x v="2"/>
    <n v="17"/>
    <n v="18"/>
    <x v="0"/>
    <n v="3"/>
    <x v="2"/>
  </r>
  <r>
    <s v="5018500962"/>
    <s v="Shipped"/>
    <s v="BE-TPAR"/>
    <n v="2"/>
    <s v="16/07/2025"/>
    <s v="11:52:34"/>
    <s v="17/07/2025"/>
    <s v="15:00:00"/>
    <x v="34"/>
    <s v="17:58:49"/>
    <x v="2"/>
    <n v="17"/>
    <n v="18"/>
    <x v="0"/>
    <n v="3"/>
    <x v="2"/>
  </r>
  <r>
    <s v="5018501200"/>
    <s v="Shipped"/>
    <s v="BE-TPAR"/>
    <n v="1"/>
    <s v="16/07/2025"/>
    <s v="12:07:42"/>
    <s v="17/07/2025"/>
    <s v="15:00:00"/>
    <x v="34"/>
    <s v="17:58:50"/>
    <x v="2"/>
    <n v="17"/>
    <n v="18"/>
    <x v="0"/>
    <n v="3"/>
    <x v="2"/>
  </r>
  <r>
    <s v="5018501603"/>
    <s v="Shipped"/>
    <s v="BE-TPAR"/>
    <n v="2"/>
    <s v="17/07/2025"/>
    <s v="13:12:41"/>
    <s v="18/07/2025"/>
    <s v="15:00:00"/>
    <x v="33"/>
    <s v="16:05:09"/>
    <x v="2"/>
    <n v="18"/>
    <n v="17"/>
    <x v="0"/>
    <n v="4"/>
    <x v="2"/>
  </r>
  <r>
    <s v="5018501855"/>
    <s v="Shipped"/>
    <s v="BE-TPAR"/>
    <n v="8"/>
    <s v="16/07/2025"/>
    <s v="15:51:32"/>
    <s v="17/07/2025"/>
    <s v="15:00:00"/>
    <x v="34"/>
    <s v="17:57:44"/>
    <x v="2"/>
    <n v="17"/>
    <n v="18"/>
    <x v="0"/>
    <n v="3"/>
    <x v="2"/>
  </r>
  <r>
    <s v="5018742841"/>
    <s v="Cancelled"/>
    <s v="BE-TPAR"/>
    <n v="1"/>
    <s v="18/08/2025"/>
    <s v="11:08:33"/>
    <s v="19/08/2025"/>
    <s v="15:00:00"/>
    <x v="1"/>
    <s v=""/>
    <x v="1"/>
    <m/>
    <m/>
    <x v="1"/>
    <m/>
    <x v="1"/>
  </r>
  <r>
    <s v="5018501856"/>
    <s v="Shipped"/>
    <s v="BE-TPAR"/>
    <n v="12"/>
    <s v="16/07/2025"/>
    <s v="15:51:34"/>
    <s v="17/07/2025"/>
    <s v="15:00:00"/>
    <x v="34"/>
    <s v="17:58:00"/>
    <x v="2"/>
    <n v="17"/>
    <n v="18"/>
    <x v="0"/>
    <n v="3"/>
    <x v="2"/>
  </r>
  <r>
    <s v="5018501857"/>
    <s v="Shipped"/>
    <s v="BE-TPAR"/>
    <n v="5"/>
    <s v="16/07/2025"/>
    <s v="15:51:31"/>
    <s v="17/07/2025"/>
    <s v="15:00:00"/>
    <x v="34"/>
    <s v="17:59:06"/>
    <x v="2"/>
    <n v="17"/>
    <n v="18"/>
    <x v="0"/>
    <n v="3"/>
    <x v="2"/>
  </r>
  <r>
    <s v="5018501858"/>
    <s v="Shipped"/>
    <s v="BE-TPAR"/>
    <n v="3"/>
    <s v="16/07/2025"/>
    <s v="15:51:32"/>
    <s v="17/07/2025"/>
    <s v="15:00:00"/>
    <x v="34"/>
    <s v="17:59:20"/>
    <x v="2"/>
    <n v="17"/>
    <n v="18"/>
    <x v="0"/>
    <n v="3"/>
    <x v="2"/>
  </r>
  <r>
    <s v="5018501859"/>
    <s v="Shipped"/>
    <s v="BE-THPL"/>
    <n v="5"/>
    <s v="16/07/2025"/>
    <s v="15:51:32"/>
    <s v="17/07/2025"/>
    <s v="15:00:00"/>
    <x v="34"/>
    <s v="17:57:46"/>
    <x v="2"/>
    <n v="17"/>
    <n v="18"/>
    <x v="0"/>
    <n v="3"/>
    <x v="2"/>
  </r>
  <r>
    <s v="5018501860"/>
    <s v="Shipped"/>
    <s v="BE-TPAR"/>
    <n v="1"/>
    <s v="16/07/2025"/>
    <s v="15:56:35"/>
    <s v="17/07/2025"/>
    <s v="15:00:00"/>
    <x v="34"/>
    <s v="17:56:56"/>
    <x v="2"/>
    <n v="17"/>
    <n v="18"/>
    <x v="0"/>
    <n v="3"/>
    <x v="2"/>
  </r>
  <r>
    <s v="5018501861"/>
    <s v="Shipped"/>
    <s v="BE-TFPL"/>
    <n v="6"/>
    <s v="16/07/2025"/>
    <s v="15:56:36"/>
    <s v="17/07/2025"/>
    <s v="15:00:00"/>
    <x v="34"/>
    <s v="12:14:49"/>
    <x v="2"/>
    <n v="17"/>
    <n v="13"/>
    <x v="0"/>
    <n v="3"/>
    <x v="2"/>
  </r>
  <r>
    <s v="5018501862"/>
    <s v="Shipped"/>
    <s v="BE-TPAR"/>
    <n v="1"/>
    <s v="16/07/2025"/>
    <s v="15:56:35"/>
    <s v="17/07/2025"/>
    <s v="15:00:00"/>
    <x v="34"/>
    <s v="17:59:50"/>
    <x v="2"/>
    <n v="17"/>
    <n v="18"/>
    <x v="0"/>
    <n v="3"/>
    <x v="2"/>
  </r>
  <r>
    <s v="5018502534"/>
    <s v="Shipped"/>
    <s v="BE-THPL"/>
    <n v="3"/>
    <s v="16/07/2025"/>
    <s v="15:37:18"/>
    <s v="18/07/2025"/>
    <s v="15:00:00"/>
    <x v="33"/>
    <s v="11:39:14"/>
    <x v="2"/>
    <n v="18"/>
    <n v="12"/>
    <x v="3"/>
    <n v="3"/>
    <x v="2"/>
  </r>
  <r>
    <s v="5018502535"/>
    <s v="Shipped"/>
    <s v="BE-TFPL"/>
    <n v="9"/>
    <s v="16/07/2025"/>
    <s v="15:37:18"/>
    <s v="18/07/2025"/>
    <s v="15:00:00"/>
    <x v="33"/>
    <s v="11:39:10"/>
    <x v="2"/>
    <n v="18"/>
    <n v="12"/>
    <x v="3"/>
    <n v="3"/>
    <x v="2"/>
  </r>
  <r>
    <s v="5018743593"/>
    <s v="Cancelled"/>
    <s v="BE-TPAR"/>
    <n v="1"/>
    <s v="18/08/2025"/>
    <s v="18:52:41"/>
    <s v="18/08/2025"/>
    <s v="15:00:00"/>
    <x v="1"/>
    <s v=""/>
    <x v="1"/>
    <m/>
    <m/>
    <x v="1"/>
    <m/>
    <x v="1"/>
  </r>
  <r>
    <s v="5018743594"/>
    <s v="Cancelled"/>
    <s v="BE-THPLB"/>
    <n v="4"/>
    <s v="18/08/2025"/>
    <s v="18:52:42"/>
    <s v="18/08/2025"/>
    <s v="15:00:00"/>
    <x v="1"/>
    <s v=""/>
    <x v="1"/>
    <m/>
    <m/>
    <x v="1"/>
    <m/>
    <x v="1"/>
  </r>
  <r>
    <s v="5018743595"/>
    <s v="Cancelled"/>
    <s v="BE-TPAR"/>
    <n v="1"/>
    <s v="18/08/2025"/>
    <s v="18:52:42"/>
    <s v="18/08/2025"/>
    <s v="15:00:00"/>
    <x v="1"/>
    <s v=""/>
    <x v="1"/>
    <m/>
    <m/>
    <x v="1"/>
    <m/>
    <x v="1"/>
  </r>
  <r>
    <s v="5018743596"/>
    <s v="Cancelled"/>
    <s v="BE-TPAR"/>
    <n v="1"/>
    <s v="18/08/2025"/>
    <s v="18:52:42"/>
    <s v="18/08/2025"/>
    <s v="15:00:00"/>
    <x v="1"/>
    <s v=""/>
    <x v="1"/>
    <m/>
    <m/>
    <x v="1"/>
    <m/>
    <x v="1"/>
  </r>
  <r>
    <s v="5018743597"/>
    <s v="Cancelled"/>
    <s v="BE-TPAR"/>
    <n v="2"/>
    <s v="18/08/2025"/>
    <s v="18:52:43"/>
    <s v="18/08/2025"/>
    <s v="15:00:00"/>
    <x v="1"/>
    <s v=""/>
    <x v="1"/>
    <m/>
    <m/>
    <x v="1"/>
    <m/>
    <x v="1"/>
  </r>
  <r>
    <s v="5018743598"/>
    <s v="Cancelled"/>
    <s v="BE-TPAR"/>
    <n v="1"/>
    <s v="18/08/2025"/>
    <s v="18:52:43"/>
    <s v="18/08/2025"/>
    <s v="15:00:00"/>
    <x v="1"/>
    <s v=""/>
    <x v="1"/>
    <m/>
    <m/>
    <x v="1"/>
    <m/>
    <x v="1"/>
  </r>
  <r>
    <s v="5018502536"/>
    <s v="Shipped"/>
    <s v="BE-TPAR"/>
    <n v="2"/>
    <s v="16/07/2025"/>
    <s v="15:37:19"/>
    <s v="17/07/2025"/>
    <s v="15:00:00"/>
    <x v="34"/>
    <s v="17:57:16"/>
    <x v="2"/>
    <n v="17"/>
    <n v="18"/>
    <x v="0"/>
    <n v="3"/>
    <x v="2"/>
  </r>
  <r>
    <s v="5018502537"/>
    <s v="Shipped"/>
    <s v="BE-TPAR"/>
    <n v="1"/>
    <s v="16/07/2025"/>
    <s v="15:37:17"/>
    <s v="17/07/2025"/>
    <s v="15:00:00"/>
    <x v="34"/>
    <s v="17:58:38"/>
    <x v="2"/>
    <n v="17"/>
    <n v="18"/>
    <x v="0"/>
    <n v="3"/>
    <x v="2"/>
  </r>
  <r>
    <s v="5018502574"/>
    <s v="Shipped"/>
    <s v="BE-THPL"/>
    <n v="11"/>
    <s v="16/07/2025"/>
    <s v="14:52:46"/>
    <s v="17/07/2025"/>
    <s v="15:00:00"/>
    <x v="34"/>
    <s v="12:15:45"/>
    <x v="2"/>
    <n v="17"/>
    <n v="13"/>
    <x v="0"/>
    <n v="3"/>
    <x v="2"/>
  </r>
  <r>
    <s v="5018502946"/>
    <s v="Shipped"/>
    <s v="BE-TPAR"/>
    <n v="5"/>
    <s v="18/07/2025"/>
    <s v="13:51:52"/>
    <s v="22/07/2025"/>
    <s v="15:00:00"/>
    <x v="35"/>
    <s v="17:12:08"/>
    <x v="2"/>
    <n v="22"/>
    <n v="18"/>
    <x v="3"/>
    <n v="5"/>
    <x v="2"/>
  </r>
  <r>
    <s v="5018503222"/>
    <s v="Shipped"/>
    <s v="BE-TPAR"/>
    <n v="1"/>
    <s v="23/07/2025"/>
    <s v="08:09:50"/>
    <s v="23/07/2025"/>
    <s v="15:00:00"/>
    <x v="36"/>
    <s v="16:55:04"/>
    <x v="2"/>
    <n v="23"/>
    <n v="17"/>
    <x v="2"/>
    <n v="3"/>
    <x v="0"/>
  </r>
  <r>
    <s v="5018744858"/>
    <s v="Cancelled"/>
    <s v="BE-TPAR"/>
    <n v="1"/>
    <s v="19/08/2025"/>
    <s v="10:23:30"/>
    <s v="19/08/2025"/>
    <s v="15:00:00"/>
    <x v="1"/>
    <s v=""/>
    <x v="1"/>
    <m/>
    <m/>
    <x v="1"/>
    <m/>
    <x v="1"/>
  </r>
  <r>
    <s v="5018503223"/>
    <s v="Shipped"/>
    <s v="BE-TPAR"/>
    <n v="1"/>
    <s v="23/07/2025"/>
    <s v="08:25:55"/>
    <s v="24/07/2025"/>
    <s v="15:00:00"/>
    <x v="37"/>
    <s v="13:39:13"/>
    <x v="2"/>
    <n v="24"/>
    <n v="14"/>
    <x v="0"/>
    <n v="3"/>
    <x v="0"/>
  </r>
  <r>
    <s v="5018503227"/>
    <s v="Shipped"/>
    <s v="BE-TPAR"/>
    <n v="2"/>
    <s v="23/07/2025"/>
    <s v="17:12:27"/>
    <s v="23/07/2025"/>
    <s v="15:00:00"/>
    <x v="37"/>
    <s v="13:40:20"/>
    <x v="2"/>
    <n v="24"/>
    <n v="14"/>
    <x v="0"/>
    <n v="3"/>
    <x v="2"/>
  </r>
  <r>
    <s v="5018503232"/>
    <s v="Shipped"/>
    <s v="BE-TFPL"/>
    <n v="4"/>
    <s v="23/07/2025"/>
    <s v="17:21:29"/>
    <s v="23/07/2025"/>
    <s v="15:00:00"/>
    <x v="37"/>
    <s v="13:40:57"/>
    <x v="2"/>
    <n v="24"/>
    <n v="14"/>
    <x v="0"/>
    <n v="3"/>
    <x v="2"/>
  </r>
  <r>
    <s v="5018503998"/>
    <s v="Shipped"/>
    <s v="BE-TPAR"/>
    <n v="2"/>
    <s v="18/07/2025"/>
    <s v="07:21:46"/>
    <s v="18/07/2025"/>
    <s v="15:00:00"/>
    <x v="33"/>
    <s v="16:05:47"/>
    <x v="2"/>
    <n v="18"/>
    <n v="17"/>
    <x v="2"/>
    <n v="5"/>
    <x v="0"/>
  </r>
  <r>
    <s v="5018503999"/>
    <s v="Shipped"/>
    <s v="BE-TPAR"/>
    <n v="1"/>
    <s v="18/07/2025"/>
    <s v="07:21:40"/>
    <s v="18/07/2025"/>
    <s v="15:00:00"/>
    <x v="33"/>
    <s v="16:07:58"/>
    <x v="2"/>
    <n v="18"/>
    <n v="17"/>
    <x v="2"/>
    <n v="5"/>
    <x v="0"/>
  </r>
  <r>
    <s v="5018504371"/>
    <s v="Shipped"/>
    <s v="BE-TPAR"/>
    <n v="1"/>
    <s v="17/07/2025"/>
    <s v="15:37:41"/>
    <s v="18/07/2025"/>
    <s v="15:00:00"/>
    <x v="33"/>
    <s v="16:04:58"/>
    <x v="2"/>
    <n v="18"/>
    <n v="17"/>
    <x v="0"/>
    <n v="4"/>
    <x v="2"/>
  </r>
  <r>
    <s v="5018504372"/>
    <s v="Shipped"/>
    <s v="BE-TPAR"/>
    <n v="1"/>
    <s v="17/07/2025"/>
    <s v="15:37:40"/>
    <s v="18/07/2025"/>
    <s v="15:00:00"/>
    <x v="33"/>
    <s v="16:08:45"/>
    <x v="2"/>
    <n v="18"/>
    <n v="17"/>
    <x v="0"/>
    <n v="4"/>
    <x v="2"/>
  </r>
  <r>
    <s v="5018504373"/>
    <s v="Shipped"/>
    <s v="BE-TPAR"/>
    <n v="1"/>
    <s v="17/07/2025"/>
    <s v="15:37:40"/>
    <s v="18/07/2025"/>
    <s v="15:00:00"/>
    <x v="33"/>
    <s v="16:07:24"/>
    <x v="2"/>
    <n v="18"/>
    <n v="17"/>
    <x v="0"/>
    <n v="4"/>
    <x v="2"/>
  </r>
  <r>
    <s v="5018504374"/>
    <s v="Shipped"/>
    <s v="BE-TPAR"/>
    <n v="2"/>
    <s v="17/07/2025"/>
    <s v="15:37:41"/>
    <s v="18/07/2025"/>
    <s v="15:00:00"/>
    <x v="33"/>
    <s v="16:04:36"/>
    <x v="2"/>
    <n v="18"/>
    <n v="17"/>
    <x v="0"/>
    <n v="4"/>
    <x v="2"/>
  </r>
  <r>
    <s v="5018504375"/>
    <s v="Shipped"/>
    <s v="BE-TPAR"/>
    <n v="8"/>
    <s v="17/07/2025"/>
    <s v="15:37:42"/>
    <s v="18/07/2025"/>
    <s v="15:00:00"/>
    <x v="33"/>
    <s v="16:06:10"/>
    <x v="2"/>
    <n v="18"/>
    <n v="17"/>
    <x v="0"/>
    <n v="4"/>
    <x v="2"/>
  </r>
  <r>
    <s v="5018504376"/>
    <s v="Shipped"/>
    <s v="BE-TPAR"/>
    <n v="1"/>
    <s v="17/07/2025"/>
    <s v="15:37:41"/>
    <s v="18/07/2025"/>
    <s v="15:00:00"/>
    <x v="33"/>
    <s v="16:06:37"/>
    <x v="2"/>
    <n v="18"/>
    <n v="17"/>
    <x v="0"/>
    <n v="4"/>
    <x v="2"/>
  </r>
  <r>
    <s v="5018505583"/>
    <s v="Shipped"/>
    <s v="BE-THPL"/>
    <n v="10"/>
    <s v="17/07/2025"/>
    <s v="12:22:11"/>
    <s v="17/07/2025"/>
    <s v="15:00:00"/>
    <x v="33"/>
    <s v="11:39:11"/>
    <x v="2"/>
    <n v="18"/>
    <n v="12"/>
    <x v="0"/>
    <n v="4"/>
    <x v="2"/>
  </r>
  <r>
    <s v="5018505584"/>
    <s v="Shipped"/>
    <s v="BE-TPAR"/>
    <n v="3"/>
    <s v="17/07/2025"/>
    <s v="12:22:09"/>
    <s v="18/07/2025"/>
    <s v="15:00:00"/>
    <x v="33"/>
    <s v="16:08:37"/>
    <x v="2"/>
    <n v="18"/>
    <n v="17"/>
    <x v="0"/>
    <n v="4"/>
    <x v="2"/>
  </r>
  <r>
    <s v="5018505585"/>
    <s v="Shipped"/>
    <s v="BE-TPAR"/>
    <n v="6"/>
    <s v="17/07/2025"/>
    <s v="12:22:10"/>
    <s v="18/07/2025"/>
    <s v="15:00:00"/>
    <x v="33"/>
    <s v="16:07:17"/>
    <x v="2"/>
    <n v="18"/>
    <n v="17"/>
    <x v="0"/>
    <n v="4"/>
    <x v="2"/>
  </r>
  <r>
    <s v="5018505899"/>
    <s v="Shipped"/>
    <s v="BE-THPL"/>
    <n v="5"/>
    <s v="18/07/2025"/>
    <s v="13:11:15"/>
    <s v="18/07/2025"/>
    <s v="15:00:00"/>
    <x v="35"/>
    <s v="15:23:30"/>
    <x v="2"/>
    <n v="22"/>
    <n v="16"/>
    <x v="3"/>
    <n v="5"/>
    <x v="2"/>
  </r>
  <r>
    <s v="5018506140"/>
    <s v="Shipped"/>
    <s v="BE-TPAR"/>
    <n v="3"/>
    <s v="17/07/2025"/>
    <s v="08:52:54"/>
    <s v="18/07/2025"/>
    <s v="15:00:00"/>
    <x v="33"/>
    <s v="16:05:38"/>
    <x v="2"/>
    <n v="18"/>
    <n v="17"/>
    <x v="0"/>
    <n v="4"/>
    <x v="0"/>
  </r>
  <r>
    <s v="5018506141"/>
    <s v="Shipped"/>
    <s v="BE-TPAR"/>
    <n v="2"/>
    <s v="17/07/2025"/>
    <s v="08:52:53"/>
    <s v="17/07/2025"/>
    <s v="15:00:00"/>
    <x v="34"/>
    <s v="17:58:27"/>
    <x v="2"/>
    <n v="17"/>
    <n v="18"/>
    <x v="2"/>
    <n v="4"/>
    <x v="0"/>
  </r>
  <r>
    <s v="5018508029"/>
    <s v="Shipped"/>
    <s v="BE-TPAR"/>
    <n v="12"/>
    <s v="17/07/2025"/>
    <s v="15:21:37"/>
    <s v="18/07/2025"/>
    <s v="15:00:00"/>
    <x v="33"/>
    <s v="16:06:24"/>
    <x v="2"/>
    <n v="18"/>
    <n v="17"/>
    <x v="0"/>
    <n v="4"/>
    <x v="2"/>
  </r>
  <r>
    <s v="5018508030"/>
    <s v="Shipped"/>
    <s v="BE-THPLB"/>
    <n v="4"/>
    <s v="17/07/2025"/>
    <s v="15:21:36"/>
    <s v="18/07/2025"/>
    <s v="15:00:00"/>
    <x v="33"/>
    <s v="11:41:32"/>
    <x v="2"/>
    <n v="18"/>
    <n v="12"/>
    <x v="0"/>
    <n v="4"/>
    <x v="2"/>
  </r>
  <r>
    <s v="5018508031"/>
    <s v="Shipped"/>
    <s v="BE-THPL"/>
    <n v="3"/>
    <s v="17/07/2025"/>
    <s v="15:21:36"/>
    <s v="18/07/2025"/>
    <s v="15:00:00"/>
    <x v="33"/>
    <s v="11:39:33"/>
    <x v="2"/>
    <n v="18"/>
    <n v="12"/>
    <x v="0"/>
    <n v="4"/>
    <x v="2"/>
  </r>
  <r>
    <s v="5018508032"/>
    <s v="Shipped"/>
    <s v="BE-THPL"/>
    <n v="13"/>
    <s v="17/07/2025"/>
    <s v="15:21:37"/>
    <s v="18/07/2025"/>
    <s v="15:00:00"/>
    <x v="33"/>
    <s v="11:41:31"/>
    <x v="2"/>
    <n v="18"/>
    <n v="12"/>
    <x v="0"/>
    <n v="4"/>
    <x v="2"/>
  </r>
  <r>
    <s v="5018508043"/>
    <s v="Shipped"/>
    <s v="BE-TPAR"/>
    <n v="1"/>
    <s v="17/07/2025"/>
    <s v="09:52:30"/>
    <s v="17/07/2025"/>
    <s v="15:00:00"/>
    <x v="34"/>
    <s v="17:56:44"/>
    <x v="2"/>
    <n v="17"/>
    <n v="18"/>
    <x v="2"/>
    <n v="4"/>
    <x v="0"/>
  </r>
  <r>
    <s v="5018508044"/>
    <s v="Shipped"/>
    <s v="BE-TPAR"/>
    <n v="1"/>
    <s v="17/07/2025"/>
    <s v="09:52:30"/>
    <s v="17/07/2025"/>
    <s v="15:00:00"/>
    <x v="34"/>
    <s v="17:56:45"/>
    <x v="2"/>
    <n v="17"/>
    <n v="18"/>
    <x v="2"/>
    <n v="4"/>
    <x v="0"/>
  </r>
  <r>
    <s v="5018508045"/>
    <s v="Shipped"/>
    <s v="BE-TPAR"/>
    <n v="1"/>
    <s v="17/07/2025"/>
    <s v="09:52:29"/>
    <s v="17/07/2025"/>
    <s v="15:00:00"/>
    <x v="34"/>
    <s v="17:56:46"/>
    <x v="2"/>
    <n v="17"/>
    <n v="18"/>
    <x v="2"/>
    <n v="4"/>
    <x v="0"/>
  </r>
  <r>
    <s v="5018508125"/>
    <s v="Shipped"/>
    <s v="BE-TPAR"/>
    <n v="1"/>
    <s v="17/07/2025"/>
    <s v="13:37:59"/>
    <s v="17/07/2025"/>
    <s v="15:00:00"/>
    <x v="33"/>
    <s v="16:04:52"/>
    <x v="2"/>
    <n v="18"/>
    <n v="17"/>
    <x v="0"/>
    <n v="4"/>
    <x v="2"/>
  </r>
  <r>
    <s v="5018508965"/>
    <s v="Shipped"/>
    <s v="BE-TPAR"/>
    <n v="1"/>
    <s v="17/07/2025"/>
    <s v="11:22:27"/>
    <s v="17/07/2025"/>
    <s v="15:00:00"/>
    <x v="34"/>
    <s v="17:57:18"/>
    <x v="2"/>
    <n v="17"/>
    <n v="18"/>
    <x v="2"/>
    <n v="4"/>
    <x v="2"/>
  </r>
  <r>
    <s v="5018508971"/>
    <s v="Shipped"/>
    <s v="BE-TPAR"/>
    <n v="1"/>
    <s v="17/07/2025"/>
    <s v="14:22:15"/>
    <s v="17/07/2025"/>
    <s v="15:00:00"/>
    <x v="33"/>
    <s v="16:04:53"/>
    <x v="2"/>
    <n v="18"/>
    <n v="17"/>
    <x v="0"/>
    <n v="4"/>
    <x v="2"/>
  </r>
  <r>
    <s v="5018509170"/>
    <s v="Shipped"/>
    <s v="BE-TFPL"/>
    <n v="19"/>
    <s v="17/07/2025"/>
    <s v="10:38:13"/>
    <s v="22/07/2025"/>
    <s v="15:00:00"/>
    <x v="35"/>
    <s v="15:24:20"/>
    <x v="2"/>
    <n v="22"/>
    <n v="16"/>
    <x v="4"/>
    <n v="4"/>
    <x v="0"/>
  </r>
  <r>
    <s v="5018509171"/>
    <s v="Shipped"/>
    <s v="BE-TPAR"/>
    <n v="1"/>
    <s v="17/07/2025"/>
    <s v="10:38:12"/>
    <s v="18/07/2025"/>
    <s v="15:00:00"/>
    <x v="33"/>
    <s v="16:07:54"/>
    <x v="2"/>
    <n v="18"/>
    <n v="17"/>
    <x v="0"/>
    <n v="4"/>
    <x v="0"/>
  </r>
  <r>
    <s v="5018509197"/>
    <s v="Shipped"/>
    <s v="BE-TPAR"/>
    <n v="4"/>
    <s v="17/07/2025"/>
    <s v="19:51:46"/>
    <s v="18/07/2025"/>
    <s v="15:00:00"/>
    <x v="33"/>
    <s v="16:07:51"/>
    <x v="2"/>
    <n v="18"/>
    <n v="17"/>
    <x v="0"/>
    <n v="4"/>
    <x v="2"/>
  </r>
  <r>
    <s v="5018509492"/>
    <s v="Shipped"/>
    <s v="BE-TPAR"/>
    <n v="5"/>
    <s v="17/07/2025"/>
    <s v="15:51:50"/>
    <s v="18/07/2025"/>
    <s v="15:00:00"/>
    <x v="33"/>
    <s v="16:05:04"/>
    <x v="2"/>
    <n v="18"/>
    <n v="17"/>
    <x v="0"/>
    <n v="4"/>
    <x v="2"/>
  </r>
  <r>
    <s v="5018509493"/>
    <s v="Shipped"/>
    <s v="BE-TPAR"/>
    <n v="3"/>
    <s v="17/07/2025"/>
    <s v="15:51:49"/>
    <s v="18/07/2025"/>
    <s v="15:00:00"/>
    <x v="33"/>
    <s v="16:09:00"/>
    <x v="2"/>
    <n v="18"/>
    <n v="17"/>
    <x v="0"/>
    <n v="4"/>
    <x v="2"/>
  </r>
  <r>
    <s v="5018509494"/>
    <s v="Shipped"/>
    <s v="BE-TPAR"/>
    <n v="1"/>
    <s v="17/07/2025"/>
    <s v="15:51:50"/>
    <s v="18/07/2025"/>
    <s v="15:00:00"/>
    <x v="33"/>
    <s v="16:08:28"/>
    <x v="2"/>
    <n v="18"/>
    <n v="17"/>
    <x v="0"/>
    <n v="4"/>
    <x v="2"/>
  </r>
  <r>
    <s v="5018509495"/>
    <s v="Shipped"/>
    <s v="BE-TPAR"/>
    <n v="1"/>
    <s v="17/07/2025"/>
    <s v="15:51:49"/>
    <s v="18/07/2025"/>
    <s v="15:00:00"/>
    <x v="33"/>
    <s v="16:06:34"/>
    <x v="2"/>
    <n v="18"/>
    <n v="17"/>
    <x v="0"/>
    <n v="4"/>
    <x v="2"/>
  </r>
  <r>
    <s v="5018509496"/>
    <s v="Shipped"/>
    <s v="BE-TFPL"/>
    <n v="51"/>
    <s v="17/07/2025"/>
    <s v="15:51:51"/>
    <s v="18/07/2025"/>
    <s v="15:00:00"/>
    <x v="33"/>
    <s v="11:40:11"/>
    <x v="2"/>
    <n v="18"/>
    <n v="12"/>
    <x v="0"/>
    <n v="4"/>
    <x v="2"/>
  </r>
  <r>
    <s v="5018747998"/>
    <s v="Cancelled"/>
    <s v="BE-TPAR"/>
    <n v="1"/>
    <s v="19/08/2025"/>
    <s v="08:37:31"/>
    <s v="19/08/2025"/>
    <s v="15:00:00"/>
    <x v="1"/>
    <s v=""/>
    <x v="1"/>
    <m/>
    <m/>
    <x v="1"/>
    <m/>
    <x v="1"/>
  </r>
  <r>
    <s v="5018509497"/>
    <s v="Shipped"/>
    <s v="BE-TFPL"/>
    <n v="37"/>
    <s v="17/07/2025"/>
    <s v="15:51:53"/>
    <s v="18/07/2025"/>
    <s v="15:00:00"/>
    <x v="33"/>
    <s v="11:39:32"/>
    <x v="2"/>
    <n v="18"/>
    <n v="12"/>
    <x v="0"/>
    <n v="4"/>
    <x v="2"/>
  </r>
  <r>
    <s v="5018509560"/>
    <s v="Shipped"/>
    <s v="BE-TFPL"/>
    <n v="6"/>
    <s v="17/07/2025"/>
    <s v="10:12:33"/>
    <s v="17/07/2025"/>
    <s v="15:00:00"/>
    <x v="34"/>
    <s v="12:14:53"/>
    <x v="2"/>
    <n v="17"/>
    <n v="13"/>
    <x v="2"/>
    <n v="4"/>
    <x v="0"/>
  </r>
  <r>
    <s v="5018509561"/>
    <s v="Shipped"/>
    <s v="BE-TFPL"/>
    <n v="92"/>
    <s v="17/07/2025"/>
    <s v="10:23:02"/>
    <s v="18/07/2025"/>
    <s v="15:00:00"/>
    <x v="33"/>
    <s v="11:41:28"/>
    <x v="2"/>
    <n v="18"/>
    <n v="12"/>
    <x v="0"/>
    <n v="4"/>
    <x v="0"/>
  </r>
  <r>
    <s v="5018509571"/>
    <s v="Shipped"/>
    <s v="BE-THPL"/>
    <n v="7"/>
    <s v="17/07/2025"/>
    <s v="13:52:43"/>
    <s v="17/07/2025"/>
    <s v="15:00:00"/>
    <x v="33"/>
    <s v="11:39:09"/>
    <x v="2"/>
    <n v="18"/>
    <n v="12"/>
    <x v="0"/>
    <n v="4"/>
    <x v="2"/>
  </r>
  <r>
    <s v="5018509573"/>
    <s v="Shipped"/>
    <s v="BE-TPAR"/>
    <n v="2"/>
    <s v="17/07/2025"/>
    <s v="14:12:07"/>
    <s v="18/07/2025"/>
    <s v="15:00:00"/>
    <x v="33"/>
    <s v="16:08:51"/>
    <x v="2"/>
    <n v="18"/>
    <n v="17"/>
    <x v="0"/>
    <n v="4"/>
    <x v="2"/>
  </r>
  <r>
    <s v="5018509574"/>
    <s v="Shipped"/>
    <s v="BE-TFPL"/>
    <n v="34"/>
    <s v="17/07/2025"/>
    <s v="14:12:12"/>
    <s v="18/07/2025"/>
    <s v="15:00:00"/>
    <x v="33"/>
    <s v="16:07:19"/>
    <x v="2"/>
    <n v="18"/>
    <n v="17"/>
    <x v="0"/>
    <n v="4"/>
    <x v="2"/>
  </r>
  <r>
    <s v="5018509575"/>
    <s v="Shipped"/>
    <s v="BE-TPAR"/>
    <n v="1"/>
    <s v="17/07/2025"/>
    <s v="14:12:06"/>
    <s v="18/07/2025"/>
    <s v="15:00:00"/>
    <x v="33"/>
    <s v="16:06:29"/>
    <x v="2"/>
    <n v="18"/>
    <n v="17"/>
    <x v="0"/>
    <n v="4"/>
    <x v="2"/>
  </r>
  <r>
    <s v="5018509933"/>
    <s v="Shipped"/>
    <s v="BE-TFPL"/>
    <n v="28"/>
    <s v="17/07/2025"/>
    <s v="16:12:10"/>
    <s v="18/07/2025"/>
    <s v="15:00:00"/>
    <x v="33"/>
    <s v="16:06:48"/>
    <x v="2"/>
    <n v="18"/>
    <n v="17"/>
    <x v="0"/>
    <n v="4"/>
    <x v="2"/>
  </r>
  <r>
    <s v="5018509934"/>
    <s v="Shipped"/>
    <s v="BE-THPL"/>
    <n v="8"/>
    <s v="17/07/2025"/>
    <s v="16:12:09"/>
    <s v="18/07/2025"/>
    <s v="15:00:00"/>
    <x v="33"/>
    <s v="11:40:12"/>
    <x v="2"/>
    <n v="18"/>
    <n v="12"/>
    <x v="0"/>
    <n v="4"/>
    <x v="2"/>
  </r>
  <r>
    <s v="5018509935"/>
    <s v="Shipped"/>
    <s v="BE-TFPL"/>
    <n v="28"/>
    <s v="17/07/2025"/>
    <s v="16:12:08"/>
    <s v="18/07/2025"/>
    <s v="15:00:00"/>
    <x v="33"/>
    <s v="16:06:56"/>
    <x v="2"/>
    <n v="18"/>
    <n v="17"/>
    <x v="0"/>
    <n v="4"/>
    <x v="2"/>
  </r>
  <r>
    <s v="5018748839"/>
    <s v="Cancelled"/>
    <s v="BE-TPAR"/>
    <n v="1"/>
    <s v="21/08/2025"/>
    <s v="10:38:19"/>
    <s v="21/08/2025"/>
    <s v="15:00:00"/>
    <x v="1"/>
    <s v=""/>
    <x v="1"/>
    <m/>
    <m/>
    <x v="1"/>
    <m/>
    <x v="1"/>
  </r>
  <r>
    <s v="5018509936"/>
    <s v="Shipped"/>
    <s v="BE-TPAR"/>
    <n v="3"/>
    <s v="17/07/2025"/>
    <s v="16:12:07"/>
    <s v="18/07/2025"/>
    <s v="15:00:00"/>
    <x v="33"/>
    <s v="16:05:12"/>
    <x v="2"/>
    <n v="18"/>
    <n v="17"/>
    <x v="0"/>
    <n v="4"/>
    <x v="2"/>
  </r>
  <r>
    <s v="5018509937"/>
    <s v="Shipped"/>
    <s v="BE-TFPL"/>
    <n v="13"/>
    <s v="17/07/2025"/>
    <s v="16:12:07"/>
    <s v="18/07/2025"/>
    <s v="15:00:00"/>
    <x v="33"/>
    <s v="11:41:35"/>
    <x v="2"/>
    <n v="18"/>
    <n v="12"/>
    <x v="0"/>
    <n v="4"/>
    <x v="2"/>
  </r>
  <r>
    <s v="5018509938"/>
    <s v="Shipped"/>
    <s v="BE-TFPL"/>
    <n v="41"/>
    <s v="17/07/2025"/>
    <s v="16:12:12"/>
    <s v="18/07/2025"/>
    <s v="15:00:00"/>
    <x v="33"/>
    <s v="16:08:25"/>
    <x v="2"/>
    <n v="18"/>
    <n v="17"/>
    <x v="0"/>
    <n v="4"/>
    <x v="2"/>
  </r>
  <r>
    <s v="5018509939"/>
    <s v="Shipped"/>
    <s v="BE-TFPL"/>
    <n v="17"/>
    <s v="17/07/2025"/>
    <s v="16:12:11"/>
    <s v="18/07/2025"/>
    <s v="15:00:00"/>
    <x v="33"/>
    <s v="16:07:53"/>
    <x v="2"/>
    <n v="18"/>
    <n v="17"/>
    <x v="0"/>
    <n v="4"/>
    <x v="2"/>
  </r>
  <r>
    <s v="5018510536"/>
    <s v="Shipped"/>
    <s v="BE-TPAR"/>
    <n v="5"/>
    <s v="18/07/2025"/>
    <s v="08:52:08"/>
    <s v="22/07/2025"/>
    <s v="15:00:00"/>
    <x v="35"/>
    <s v="17:12:13"/>
    <x v="2"/>
    <n v="22"/>
    <n v="18"/>
    <x v="3"/>
    <n v="5"/>
    <x v="0"/>
  </r>
  <r>
    <s v="5018510947"/>
    <s v="Shipped"/>
    <s v="BE-TFPL"/>
    <n v="12"/>
    <s v="18/07/2025"/>
    <s v="09:36:31"/>
    <s v="18/07/2025"/>
    <s v="15:00:00"/>
    <x v="33"/>
    <s v="16:08:10"/>
    <x v="2"/>
    <n v="18"/>
    <n v="17"/>
    <x v="2"/>
    <n v="5"/>
    <x v="0"/>
  </r>
  <r>
    <s v="5018510948"/>
    <s v="Shipped"/>
    <s v="BE-THPL"/>
    <n v="9"/>
    <s v="18/07/2025"/>
    <s v="09:36:30"/>
    <s v="18/07/2025"/>
    <s v="15:00:00"/>
    <x v="33"/>
    <s v="16:04:42"/>
    <x v="2"/>
    <n v="18"/>
    <n v="17"/>
    <x v="2"/>
    <n v="5"/>
    <x v="0"/>
  </r>
  <r>
    <s v="5018510949"/>
    <s v="Shipped"/>
    <s v="BE-THPL"/>
    <n v="14"/>
    <s v="18/07/2025"/>
    <s v="10:12:01"/>
    <s v="22/07/2025"/>
    <s v="15:00:00"/>
    <x v="35"/>
    <s v="15:23:50"/>
    <x v="2"/>
    <n v="22"/>
    <n v="16"/>
    <x v="3"/>
    <n v="5"/>
    <x v="0"/>
  </r>
  <r>
    <s v="5018510950"/>
    <s v="Shipped"/>
    <s v="BE-TFPL"/>
    <n v="9"/>
    <s v="18/07/2025"/>
    <s v="10:11:59"/>
    <s v="18/07/2025"/>
    <s v="15:00:00"/>
    <x v="33"/>
    <s v="16:05:35"/>
    <x v="2"/>
    <n v="18"/>
    <n v="17"/>
    <x v="2"/>
    <n v="5"/>
    <x v="0"/>
  </r>
  <r>
    <s v="5018510951"/>
    <s v="Shipped"/>
    <s v="BE-TPAR"/>
    <n v="2"/>
    <s v="18/07/2025"/>
    <s v="10:12:00"/>
    <s v="18/07/2025"/>
    <s v="15:00:00"/>
    <x v="33"/>
    <s v="16:06:03"/>
    <x v="2"/>
    <n v="18"/>
    <n v="17"/>
    <x v="2"/>
    <n v="5"/>
    <x v="0"/>
  </r>
  <r>
    <s v="5018510952"/>
    <s v="Shipped"/>
    <s v="BE-TPAR"/>
    <n v="1"/>
    <s v="18/07/2025"/>
    <s v="10:12:00"/>
    <s v="22/07/2025"/>
    <s v="15:00:00"/>
    <x v="35"/>
    <s v="17:12:50"/>
    <x v="2"/>
    <n v="22"/>
    <n v="18"/>
    <x v="3"/>
    <n v="5"/>
    <x v="0"/>
  </r>
  <r>
    <s v="5018510953"/>
    <s v="Shipped"/>
    <s v="BE-TPAR"/>
    <n v="1"/>
    <s v="18/07/2025"/>
    <s v="10:12:00"/>
    <s v="22/07/2025"/>
    <s v="15:00:00"/>
    <x v="35"/>
    <s v="17:11:29"/>
    <x v="2"/>
    <n v="22"/>
    <n v="18"/>
    <x v="3"/>
    <n v="5"/>
    <x v="0"/>
  </r>
  <r>
    <s v="5018510957"/>
    <s v="Shipped"/>
    <s v="BE-TFPL"/>
    <n v="8"/>
    <s v="18/07/2025"/>
    <s v="12:37:29"/>
    <s v="18/07/2025"/>
    <s v="15:00:00"/>
    <x v="35"/>
    <s v="15:24:21"/>
    <x v="2"/>
    <n v="22"/>
    <n v="16"/>
    <x v="3"/>
    <n v="5"/>
    <x v="2"/>
  </r>
  <r>
    <s v="5018510958"/>
    <s v="Shipped"/>
    <s v="BE-TPAR"/>
    <n v="6"/>
    <s v="18/07/2025"/>
    <s v="12:37:29"/>
    <s v="18/07/2025"/>
    <s v="15:00:00"/>
    <x v="35"/>
    <s v="17:10:47"/>
    <x v="2"/>
    <n v="22"/>
    <n v="18"/>
    <x v="3"/>
    <n v="5"/>
    <x v="2"/>
  </r>
  <r>
    <s v="5018511182"/>
    <s v="Shipped"/>
    <s v="BE-TPAR"/>
    <n v="1"/>
    <s v="18/07/2025"/>
    <s v="15:26:32"/>
    <s v="22/07/2025"/>
    <s v="15:00:00"/>
    <x v="35"/>
    <s v="17:10:49"/>
    <x v="2"/>
    <n v="22"/>
    <n v="18"/>
    <x v="3"/>
    <n v="5"/>
    <x v="2"/>
  </r>
  <r>
    <s v="5018752763"/>
    <s v="Cancelled"/>
    <s v="BE-TPAR"/>
    <n v="1"/>
    <s v="19/08/2025"/>
    <s v="11:55:57"/>
    <s v="20/08/2025"/>
    <s v="15:00:00"/>
    <x v="1"/>
    <s v=""/>
    <x v="1"/>
    <m/>
    <m/>
    <x v="1"/>
    <m/>
    <x v="1"/>
  </r>
  <r>
    <s v="5018511287"/>
    <s v="Shipped"/>
    <s v="BE-TPAR"/>
    <n v="1"/>
    <s v="17/07/2025"/>
    <s v="13:37:58"/>
    <s v="18/07/2025"/>
    <s v="15:00:00"/>
    <x v="33"/>
    <s v="16:05:51"/>
    <x v="2"/>
    <n v="18"/>
    <n v="17"/>
    <x v="0"/>
    <n v="4"/>
    <x v="2"/>
  </r>
  <r>
    <s v="5018511309"/>
    <s v="Shipped"/>
    <s v="BE-THPL"/>
    <n v="5"/>
    <s v="18/07/2025"/>
    <s v="11:06:41"/>
    <s v="18/07/2025"/>
    <s v="15:00:00"/>
    <x v="33"/>
    <s v="16:08:00"/>
    <x v="2"/>
    <n v="18"/>
    <n v="17"/>
    <x v="2"/>
    <n v="5"/>
    <x v="2"/>
  </r>
  <r>
    <s v="5018511516"/>
    <s v="Shipped"/>
    <s v="BE-TPAR"/>
    <n v="1"/>
    <s v="17/07/2025"/>
    <s v="14:37:17"/>
    <s v="18/07/2025"/>
    <s v="15:00:00"/>
    <x v="33"/>
    <s v="16:04:44"/>
    <x v="2"/>
    <n v="18"/>
    <n v="17"/>
    <x v="0"/>
    <n v="4"/>
    <x v="2"/>
  </r>
  <r>
    <s v="5018511517"/>
    <s v="Shipped"/>
    <s v="BE-TPAR"/>
    <n v="1"/>
    <s v="17/07/2025"/>
    <s v="14:37:18"/>
    <s v="18/07/2025"/>
    <s v="15:00:00"/>
    <x v="33"/>
    <s v="16:05:47"/>
    <x v="2"/>
    <n v="18"/>
    <n v="17"/>
    <x v="0"/>
    <n v="4"/>
    <x v="2"/>
  </r>
  <r>
    <s v="5018511518"/>
    <s v="Shipped"/>
    <s v="BE-TFPL"/>
    <n v="13"/>
    <s v="17/07/2025"/>
    <s v="14:37:22"/>
    <s v="18/07/2025"/>
    <s v="15:00:00"/>
    <x v="33"/>
    <s v="11:39:13"/>
    <x v="2"/>
    <n v="18"/>
    <n v="12"/>
    <x v="0"/>
    <n v="4"/>
    <x v="2"/>
  </r>
  <r>
    <s v="5018511519"/>
    <s v="Shipped"/>
    <s v="BE-TPAR"/>
    <n v="1"/>
    <s v="17/07/2025"/>
    <s v="14:37:18"/>
    <s v="18/07/2025"/>
    <s v="15:00:00"/>
    <x v="33"/>
    <s v="16:09:02"/>
    <x v="2"/>
    <n v="18"/>
    <n v="17"/>
    <x v="0"/>
    <n v="4"/>
    <x v="2"/>
  </r>
  <r>
    <s v="5018511520"/>
    <s v="Shipped"/>
    <s v="BE-TPAR"/>
    <n v="1"/>
    <s v="17/07/2025"/>
    <s v="13:38:00"/>
    <s v="18/07/2025"/>
    <s v="15:00:00"/>
    <x v="33"/>
    <s v="16:05:15"/>
    <x v="2"/>
    <n v="18"/>
    <n v="17"/>
    <x v="0"/>
    <n v="4"/>
    <x v="2"/>
  </r>
  <r>
    <s v="5018511521"/>
    <s v="Shipped"/>
    <s v="BE-TPAR"/>
    <n v="1"/>
    <s v="17/07/2025"/>
    <s v="13:38:02"/>
    <s v="18/07/2025"/>
    <s v="15:00:00"/>
    <x v="33"/>
    <s v="16:05:35"/>
    <x v="2"/>
    <n v="18"/>
    <n v="17"/>
    <x v="0"/>
    <n v="4"/>
    <x v="2"/>
  </r>
  <r>
    <s v="5018511522"/>
    <s v="Shipped"/>
    <s v="BE-TPAR"/>
    <n v="3"/>
    <s v="17/07/2025"/>
    <s v="13:38:01"/>
    <s v="18/07/2025"/>
    <s v="15:00:00"/>
    <x v="33"/>
    <s v="16:04:34"/>
    <x v="2"/>
    <n v="18"/>
    <n v="17"/>
    <x v="0"/>
    <n v="4"/>
    <x v="2"/>
  </r>
  <r>
    <s v="5018511523"/>
    <s v="Shipped"/>
    <s v="BE-TPAR"/>
    <n v="3"/>
    <s v="17/07/2025"/>
    <s v="13:38:00"/>
    <s v="18/07/2025"/>
    <s v="15:00:00"/>
    <x v="33"/>
    <s v="16:07:21"/>
    <x v="2"/>
    <n v="18"/>
    <n v="17"/>
    <x v="0"/>
    <n v="4"/>
    <x v="2"/>
  </r>
  <r>
    <s v="5018754559"/>
    <s v="Cancelled"/>
    <s v="BE-TPAR"/>
    <n v="1"/>
    <s v="20/08/2025"/>
    <s v="12:07:40"/>
    <s v="20/08/2025"/>
    <s v="15:00:00"/>
    <x v="1"/>
    <s v=""/>
    <x v="1"/>
    <m/>
    <m/>
    <x v="1"/>
    <m/>
    <x v="1"/>
  </r>
  <r>
    <s v="5018511524"/>
    <s v="Shipped"/>
    <s v="BE-TFPL"/>
    <n v="1"/>
    <s v="17/07/2025"/>
    <s v="13:38:03"/>
    <s v="18/07/2025"/>
    <s v="15:00:00"/>
    <x v="33"/>
    <s v="16:06:32"/>
    <x v="2"/>
    <n v="18"/>
    <n v="17"/>
    <x v="0"/>
    <n v="4"/>
    <x v="2"/>
  </r>
  <r>
    <s v="5018511525"/>
    <s v="Shipped"/>
    <s v="BE-TPAR"/>
    <n v="1"/>
    <s v="17/07/2025"/>
    <s v="13:38:03"/>
    <s v="18/07/2025"/>
    <s v="15:00:00"/>
    <x v="33"/>
    <s v="16:08:53"/>
    <x v="2"/>
    <n v="18"/>
    <n v="17"/>
    <x v="0"/>
    <n v="4"/>
    <x v="2"/>
  </r>
  <r>
    <s v="5018511526"/>
    <s v="Shipped"/>
    <s v="BE-TPAR"/>
    <n v="1"/>
    <s v="17/07/2025"/>
    <s v="13:38:02"/>
    <s v="18/07/2025"/>
    <s v="15:00:00"/>
    <x v="33"/>
    <s v="16:05:48"/>
    <x v="2"/>
    <n v="18"/>
    <n v="17"/>
    <x v="0"/>
    <n v="4"/>
    <x v="2"/>
  </r>
  <r>
    <s v="5018755261"/>
    <s v="Cancelled"/>
    <s v="BE-TPAR"/>
    <n v="2"/>
    <s v="20/08/2025"/>
    <s v="10:56:22"/>
    <s v="20/08/2025"/>
    <s v="15:00:00"/>
    <x v="1"/>
    <s v=""/>
    <x v="1"/>
    <m/>
    <m/>
    <x v="1"/>
    <m/>
    <x v="1"/>
  </r>
  <r>
    <s v="5018511527"/>
    <s v="Shipped"/>
    <s v="BE-TPAR"/>
    <n v="1"/>
    <s v="17/07/2025"/>
    <s v="13:38:28"/>
    <s v="18/07/2025"/>
    <s v="15:00:00"/>
    <x v="33"/>
    <s v="16:08:27"/>
    <x v="2"/>
    <n v="18"/>
    <n v="17"/>
    <x v="0"/>
    <n v="4"/>
    <x v="2"/>
  </r>
  <r>
    <s v="5018511528"/>
    <s v="Shipped"/>
    <s v="BE-TPAR"/>
    <n v="1"/>
    <s v="17/07/2025"/>
    <s v="13:38:02"/>
    <s v="18/07/2025"/>
    <s v="15:00:00"/>
    <x v="33"/>
    <s v="16:04:54"/>
    <x v="2"/>
    <n v="18"/>
    <n v="17"/>
    <x v="0"/>
    <n v="4"/>
    <x v="2"/>
  </r>
  <r>
    <s v="5018511529"/>
    <s v="Shipped"/>
    <s v="BE-TPAR"/>
    <n v="1"/>
    <s v="17/07/2025"/>
    <s v="13:38:28"/>
    <s v="18/07/2025"/>
    <s v="15:00:00"/>
    <x v="33"/>
    <s v="16:08:35"/>
    <x v="2"/>
    <n v="18"/>
    <n v="17"/>
    <x v="0"/>
    <n v="4"/>
    <x v="2"/>
  </r>
  <r>
    <s v="5018756000"/>
    <s v="Cancelled"/>
    <s v="BE-TPARB"/>
    <n v="1"/>
    <s v="19/08/2025"/>
    <s v="14:23:01"/>
    <s v="20/08/2025"/>
    <s v="15:00:00"/>
    <x v="1"/>
    <s v=""/>
    <x v="1"/>
    <m/>
    <m/>
    <x v="1"/>
    <m/>
    <x v="1"/>
  </r>
  <r>
    <s v="5018511530"/>
    <s v="Shipped"/>
    <s v="BE-TPAR"/>
    <n v="1"/>
    <s v="17/07/2025"/>
    <s v="13:38:27"/>
    <s v="18/07/2025"/>
    <s v="15:00:00"/>
    <x v="33"/>
    <s v="16:09:04"/>
    <x v="2"/>
    <n v="18"/>
    <n v="17"/>
    <x v="0"/>
    <n v="4"/>
    <x v="2"/>
  </r>
  <r>
    <s v="5018511531"/>
    <s v="Shipped"/>
    <s v="BE-TPAR"/>
    <n v="1"/>
    <s v="17/07/2025"/>
    <s v="13:38:28"/>
    <s v="18/07/2025"/>
    <s v="15:00:00"/>
    <x v="33"/>
    <s v="16:05:45"/>
    <x v="2"/>
    <n v="18"/>
    <n v="17"/>
    <x v="0"/>
    <n v="4"/>
    <x v="2"/>
  </r>
  <r>
    <s v="5018511532"/>
    <s v="Shipped"/>
    <s v="BE-TPAR"/>
    <n v="1"/>
    <s v="17/07/2025"/>
    <s v="13:38:29"/>
    <s v="18/07/2025"/>
    <s v="15:00:00"/>
    <x v="33"/>
    <s v="16:05:40"/>
    <x v="2"/>
    <n v="18"/>
    <n v="17"/>
    <x v="0"/>
    <n v="4"/>
    <x v="2"/>
  </r>
  <r>
    <s v="5018511533"/>
    <s v="Shipped"/>
    <s v="BE-TPAR"/>
    <n v="1"/>
    <s v="17/07/2025"/>
    <s v="13:38:29"/>
    <s v="18/07/2025"/>
    <s v="15:00:00"/>
    <x v="33"/>
    <s v="16:04:42"/>
    <x v="2"/>
    <n v="18"/>
    <n v="17"/>
    <x v="0"/>
    <n v="4"/>
    <x v="2"/>
  </r>
  <r>
    <s v="5018511534"/>
    <s v="Shipped"/>
    <s v="BE-TPAR"/>
    <n v="1"/>
    <s v="17/07/2025"/>
    <s v="13:38:28"/>
    <s v="18/07/2025"/>
    <s v="15:00:00"/>
    <x v="33"/>
    <s v="16:05:58"/>
    <x v="2"/>
    <n v="18"/>
    <n v="17"/>
    <x v="0"/>
    <n v="4"/>
    <x v="2"/>
  </r>
  <r>
    <s v="5018511535"/>
    <s v="Shipped"/>
    <s v="BE-TPAR"/>
    <n v="1"/>
    <s v="17/07/2025"/>
    <s v="13:38:27"/>
    <s v="18/07/2025"/>
    <s v="15:00:00"/>
    <x v="33"/>
    <s v="16:05:52"/>
    <x v="2"/>
    <n v="18"/>
    <n v="17"/>
    <x v="0"/>
    <n v="4"/>
    <x v="2"/>
  </r>
  <r>
    <s v="5018511536"/>
    <s v="Shipped"/>
    <s v="BE-TPAR"/>
    <n v="1"/>
    <s v="17/07/2025"/>
    <s v="13:41:31"/>
    <s v="18/07/2025"/>
    <s v="15:00:00"/>
    <x v="33"/>
    <s v="16:09:01"/>
    <x v="2"/>
    <n v="18"/>
    <n v="17"/>
    <x v="0"/>
    <n v="4"/>
    <x v="2"/>
  </r>
  <r>
    <s v="5018511537"/>
    <s v="Shipped"/>
    <s v="BE-TPAR"/>
    <n v="1"/>
    <s v="17/07/2025"/>
    <s v="13:41:30"/>
    <s v="18/07/2025"/>
    <s v="15:00:00"/>
    <x v="33"/>
    <s v="16:05:41"/>
    <x v="2"/>
    <n v="18"/>
    <n v="17"/>
    <x v="0"/>
    <n v="4"/>
    <x v="2"/>
  </r>
  <r>
    <s v="5018756215"/>
    <s v="Cancelled"/>
    <s v="BE-TPAR"/>
    <n v="1"/>
    <s v="19/08/2025"/>
    <s v="17:37:37"/>
    <s v="19/08/2025"/>
    <s v="15:00:00"/>
    <x v="1"/>
    <s v=""/>
    <x v="1"/>
    <m/>
    <m/>
    <x v="1"/>
    <m/>
    <x v="1"/>
  </r>
  <r>
    <s v="5018756216"/>
    <s v="Cancelled"/>
    <s v="BE-TPAR"/>
    <n v="2"/>
    <s v="19/08/2025"/>
    <s v="17:37:35"/>
    <s v="19/08/2025"/>
    <s v="15:00:00"/>
    <x v="1"/>
    <s v=""/>
    <x v="1"/>
    <m/>
    <m/>
    <x v="1"/>
    <m/>
    <x v="1"/>
  </r>
  <r>
    <s v="5018756217"/>
    <s v="Cancelled"/>
    <s v="BE-TPAR"/>
    <n v="1"/>
    <s v="19/08/2025"/>
    <s v="17:37:36"/>
    <s v="19/08/2025"/>
    <s v="15:00:00"/>
    <x v="1"/>
    <s v=""/>
    <x v="1"/>
    <m/>
    <m/>
    <x v="1"/>
    <m/>
    <x v="1"/>
  </r>
  <r>
    <s v="5018756218"/>
    <s v="Cancelled"/>
    <s v="BE-TPAR"/>
    <n v="1"/>
    <s v="19/08/2025"/>
    <s v="17:37:36"/>
    <s v="19/08/2025"/>
    <s v="15:00:00"/>
    <x v="1"/>
    <s v=""/>
    <x v="1"/>
    <m/>
    <m/>
    <x v="1"/>
    <m/>
    <x v="1"/>
  </r>
  <r>
    <s v="5018756219"/>
    <s v="Cancelled"/>
    <s v="BE-TPAR"/>
    <n v="1"/>
    <s v="19/08/2025"/>
    <s v="17:37:35"/>
    <s v="19/08/2025"/>
    <s v="15:00:00"/>
    <x v="1"/>
    <s v=""/>
    <x v="1"/>
    <m/>
    <m/>
    <x v="1"/>
    <m/>
    <x v="1"/>
  </r>
  <r>
    <s v="5018756220"/>
    <s v="Cancelled"/>
    <s v="BE-TPAR"/>
    <n v="2"/>
    <s v="19/08/2025"/>
    <s v="17:37:38"/>
    <s v="19/08/2025"/>
    <s v="15:00:00"/>
    <x v="1"/>
    <s v=""/>
    <x v="1"/>
    <m/>
    <m/>
    <x v="1"/>
    <m/>
    <x v="1"/>
  </r>
  <r>
    <s v="5018756221"/>
    <s v="Cancelled"/>
    <s v="BE-TPAR"/>
    <n v="3"/>
    <s v="19/08/2025"/>
    <s v="17:37:39"/>
    <s v="19/08/2025"/>
    <s v="15:00:00"/>
    <x v="1"/>
    <s v=""/>
    <x v="1"/>
    <m/>
    <m/>
    <x v="1"/>
    <m/>
    <x v="1"/>
  </r>
  <r>
    <s v="5018756222"/>
    <s v="Cancelled"/>
    <s v="BE-TPAR"/>
    <n v="1"/>
    <s v="19/08/2025"/>
    <s v="17:37:40"/>
    <s v="19/08/2025"/>
    <s v="15:00:00"/>
    <x v="1"/>
    <s v=""/>
    <x v="1"/>
    <m/>
    <m/>
    <x v="1"/>
    <m/>
    <x v="1"/>
  </r>
  <r>
    <s v="5018756223"/>
    <s v="Cancelled"/>
    <s v="BE-TPAR"/>
    <n v="1"/>
    <s v="19/08/2025"/>
    <s v="17:37:37"/>
    <s v="19/08/2025"/>
    <s v="15:00:00"/>
    <x v="1"/>
    <s v=""/>
    <x v="1"/>
    <m/>
    <m/>
    <x v="1"/>
    <m/>
    <x v="1"/>
  </r>
  <r>
    <s v="5018756224"/>
    <s v="Cancelled"/>
    <s v="BE-TPAR"/>
    <n v="1"/>
    <s v="19/08/2025"/>
    <s v="17:37:38"/>
    <s v="19/08/2025"/>
    <s v="15:00:00"/>
    <x v="1"/>
    <s v=""/>
    <x v="1"/>
    <m/>
    <m/>
    <x v="1"/>
    <m/>
    <x v="1"/>
  </r>
  <r>
    <s v="5018756225"/>
    <s v="Cancelled"/>
    <s v="BE-TPAR"/>
    <n v="2"/>
    <s v="19/08/2025"/>
    <s v="17:37:39"/>
    <s v="19/08/2025"/>
    <s v="15:00:00"/>
    <x v="1"/>
    <s v=""/>
    <x v="1"/>
    <m/>
    <m/>
    <x v="1"/>
    <m/>
    <x v="1"/>
  </r>
  <r>
    <s v="5018756226"/>
    <s v="Cancelled"/>
    <s v="BE-TPAR"/>
    <n v="1"/>
    <s v="19/08/2025"/>
    <s v="17:37:38"/>
    <s v="19/08/2025"/>
    <s v="15:00:00"/>
    <x v="1"/>
    <s v=""/>
    <x v="1"/>
    <m/>
    <m/>
    <x v="1"/>
    <m/>
    <x v="1"/>
  </r>
  <r>
    <s v="5018756227"/>
    <s v="Cancelled"/>
    <s v="BE-TPAR"/>
    <n v="2"/>
    <s v="19/08/2025"/>
    <s v="17:37:37"/>
    <s v="19/08/2025"/>
    <s v="15:00:00"/>
    <x v="1"/>
    <s v=""/>
    <x v="1"/>
    <m/>
    <m/>
    <x v="1"/>
    <m/>
    <x v="1"/>
  </r>
  <r>
    <s v="5018511538"/>
    <s v="Shipped"/>
    <s v="BE-TPAR"/>
    <n v="1"/>
    <s v="17/07/2025"/>
    <s v="13:41:31"/>
    <s v="18/07/2025"/>
    <s v="15:00:00"/>
    <x v="33"/>
    <s v="16:06:36"/>
    <x v="2"/>
    <n v="18"/>
    <n v="17"/>
    <x v="0"/>
    <n v="4"/>
    <x v="2"/>
  </r>
  <r>
    <s v="5018511539"/>
    <s v="Shipped"/>
    <s v="BE-TPAR"/>
    <n v="1"/>
    <s v="17/07/2025"/>
    <s v="13:41:32"/>
    <s v="18/07/2025"/>
    <s v="15:00:00"/>
    <x v="33"/>
    <s v="16:05:14"/>
    <x v="2"/>
    <n v="18"/>
    <n v="17"/>
    <x v="0"/>
    <n v="4"/>
    <x v="2"/>
  </r>
  <r>
    <s v="5018511540"/>
    <s v="Shipped"/>
    <s v="BE-TPAR"/>
    <n v="1"/>
    <s v="17/07/2025"/>
    <s v="13:41:30"/>
    <s v="18/07/2025"/>
    <s v="15:00:00"/>
    <x v="33"/>
    <s v="16:08:26"/>
    <x v="2"/>
    <n v="18"/>
    <n v="17"/>
    <x v="0"/>
    <n v="4"/>
    <x v="2"/>
  </r>
  <r>
    <s v="5018511541"/>
    <s v="Shipped"/>
    <s v="BE-TPAR"/>
    <n v="1"/>
    <s v="17/07/2025"/>
    <s v="13:41:30"/>
    <s v="18/07/2025"/>
    <s v="15:00:00"/>
    <x v="33"/>
    <s v="16:05:59"/>
    <x v="2"/>
    <n v="18"/>
    <n v="17"/>
    <x v="0"/>
    <n v="4"/>
    <x v="2"/>
  </r>
  <r>
    <s v="5018511542"/>
    <s v="Shipped"/>
    <s v="BE-TPAR"/>
    <n v="1"/>
    <s v="17/07/2025"/>
    <s v="13:41:31"/>
    <s v="18/07/2025"/>
    <s v="15:00:00"/>
    <x v="33"/>
    <s v="16:06:01"/>
    <x v="2"/>
    <n v="18"/>
    <n v="17"/>
    <x v="0"/>
    <n v="4"/>
    <x v="2"/>
  </r>
  <r>
    <s v="5018511543"/>
    <s v="Shipped"/>
    <s v="BE-TPAR"/>
    <n v="1"/>
    <s v="17/07/2025"/>
    <s v="13:41:34"/>
    <s v="18/07/2025"/>
    <s v="15:00:00"/>
    <x v="33"/>
    <s v="16:05:40"/>
    <x v="2"/>
    <n v="18"/>
    <n v="17"/>
    <x v="0"/>
    <n v="4"/>
    <x v="2"/>
  </r>
  <r>
    <s v="5018511544"/>
    <s v="Shipped"/>
    <s v="BE-TPAR"/>
    <n v="1"/>
    <s v="17/07/2025"/>
    <s v="13:41:35"/>
    <s v="18/07/2025"/>
    <s v="15:00:00"/>
    <x v="33"/>
    <s v="16:05:32"/>
    <x v="2"/>
    <n v="18"/>
    <n v="17"/>
    <x v="0"/>
    <n v="4"/>
    <x v="2"/>
  </r>
  <r>
    <s v="5018511545"/>
    <s v="Shipped"/>
    <s v="BE-TPAR"/>
    <n v="1"/>
    <s v="17/07/2025"/>
    <s v="13:41:35"/>
    <s v="18/07/2025"/>
    <s v="15:00:00"/>
    <x v="33"/>
    <s v="16:05:38"/>
    <x v="2"/>
    <n v="18"/>
    <n v="17"/>
    <x v="0"/>
    <n v="4"/>
    <x v="2"/>
  </r>
  <r>
    <s v="5018511546"/>
    <s v="Shipped"/>
    <s v="BE-TPAR"/>
    <n v="1"/>
    <s v="17/07/2025"/>
    <s v="13:41:32"/>
    <s v="18/07/2025"/>
    <s v="15:00:00"/>
    <x v="33"/>
    <s v="16:08:29"/>
    <x v="2"/>
    <n v="18"/>
    <n v="17"/>
    <x v="0"/>
    <n v="4"/>
    <x v="2"/>
  </r>
  <r>
    <s v="5018511547"/>
    <s v="Shipped"/>
    <s v="BE-TPAR"/>
    <n v="1"/>
    <s v="17/07/2025"/>
    <s v="13:41:33"/>
    <s v="18/07/2025"/>
    <s v="15:00:00"/>
    <x v="33"/>
    <s v="16:06:30"/>
    <x v="2"/>
    <n v="18"/>
    <n v="17"/>
    <x v="0"/>
    <n v="4"/>
    <x v="2"/>
  </r>
  <r>
    <s v="5018511548"/>
    <s v="Shipped"/>
    <s v="BE-TPAR"/>
    <n v="1"/>
    <s v="17/07/2025"/>
    <s v="13:41:33"/>
    <s v="18/07/2025"/>
    <s v="15:00:00"/>
    <x v="33"/>
    <s v="16:05:16"/>
    <x v="2"/>
    <n v="18"/>
    <n v="17"/>
    <x v="0"/>
    <n v="4"/>
    <x v="2"/>
  </r>
  <r>
    <s v="5018511549"/>
    <s v="Shipped"/>
    <s v="BE-TPAR"/>
    <n v="1"/>
    <s v="17/07/2025"/>
    <s v="13:41:35"/>
    <s v="18/07/2025"/>
    <s v="15:00:00"/>
    <x v="33"/>
    <s v="16:07:41"/>
    <x v="2"/>
    <n v="18"/>
    <n v="17"/>
    <x v="0"/>
    <n v="4"/>
    <x v="2"/>
  </r>
  <r>
    <s v="5018511550"/>
    <s v="Shipped"/>
    <s v="BE-TPAR"/>
    <n v="1"/>
    <s v="17/07/2025"/>
    <s v="13:41:34"/>
    <s v="18/07/2025"/>
    <s v="15:00:00"/>
    <x v="33"/>
    <s v="16:04:55"/>
    <x v="2"/>
    <n v="18"/>
    <n v="17"/>
    <x v="0"/>
    <n v="4"/>
    <x v="2"/>
  </r>
  <r>
    <s v="5018511551"/>
    <s v="Shipped"/>
    <s v="BE-TPAR"/>
    <n v="1"/>
    <s v="17/07/2025"/>
    <s v="13:41:33"/>
    <s v="18/07/2025"/>
    <s v="15:00:00"/>
    <x v="33"/>
    <s v="16:04:46"/>
    <x v="2"/>
    <n v="18"/>
    <n v="17"/>
    <x v="0"/>
    <n v="4"/>
    <x v="2"/>
  </r>
  <r>
    <s v="5018511552"/>
    <s v="Shipped"/>
    <s v="BE-TPAR"/>
    <n v="1"/>
    <s v="17/07/2025"/>
    <s v="13:41:36"/>
    <s v="18/07/2025"/>
    <s v="15:00:00"/>
    <x v="33"/>
    <s v="16:06:28"/>
    <x v="2"/>
    <n v="18"/>
    <n v="17"/>
    <x v="0"/>
    <n v="4"/>
    <x v="2"/>
  </r>
  <r>
    <s v="5018511553"/>
    <s v="Shipped"/>
    <s v="BE-TPAR"/>
    <n v="1"/>
    <s v="17/07/2025"/>
    <s v="13:41:34"/>
    <s v="18/07/2025"/>
    <s v="15:00:00"/>
    <x v="33"/>
    <s v="16:08:06"/>
    <x v="2"/>
    <n v="18"/>
    <n v="17"/>
    <x v="0"/>
    <n v="4"/>
    <x v="2"/>
  </r>
  <r>
    <s v="5018511554"/>
    <s v="Shipped"/>
    <s v="BE-TPAR"/>
    <n v="1"/>
    <s v="17/07/2025"/>
    <s v="13:41:36"/>
    <s v="18/07/2025"/>
    <s v="15:00:00"/>
    <x v="33"/>
    <s v="16:07:04"/>
    <x v="2"/>
    <n v="18"/>
    <n v="17"/>
    <x v="0"/>
    <n v="4"/>
    <x v="2"/>
  </r>
  <r>
    <s v="5018511555"/>
    <s v="Shipped"/>
    <s v="BE-TPAR"/>
    <n v="1"/>
    <s v="17/07/2025"/>
    <s v="13:41:36"/>
    <s v="18/07/2025"/>
    <s v="15:00:00"/>
    <x v="33"/>
    <s v="16:07:01"/>
    <x v="2"/>
    <n v="18"/>
    <n v="17"/>
    <x v="0"/>
    <n v="4"/>
    <x v="2"/>
  </r>
  <r>
    <s v="5018511556"/>
    <s v="Shipped"/>
    <s v="BE-TPAR"/>
    <n v="1"/>
    <s v="17/07/2025"/>
    <s v="13:41:37"/>
    <s v="18/07/2025"/>
    <s v="15:00:00"/>
    <x v="33"/>
    <s v="16:07:07"/>
    <x v="2"/>
    <n v="18"/>
    <n v="17"/>
    <x v="0"/>
    <n v="4"/>
    <x v="2"/>
  </r>
  <r>
    <s v="5018511557"/>
    <s v="Shipped"/>
    <s v="BE-TPAR"/>
    <n v="1"/>
    <s v="17/07/2025"/>
    <s v="13:41:37"/>
    <s v="18/07/2025"/>
    <s v="15:00:00"/>
    <x v="33"/>
    <s v="16:08:08"/>
    <x v="2"/>
    <n v="18"/>
    <n v="17"/>
    <x v="0"/>
    <n v="4"/>
    <x v="2"/>
  </r>
  <r>
    <s v="5018511558"/>
    <s v="Shipped"/>
    <s v="BE-TPAR"/>
    <n v="1"/>
    <s v="17/07/2025"/>
    <s v="13:41:42"/>
    <s v="18/07/2025"/>
    <s v="15:00:00"/>
    <x v="33"/>
    <s v="16:04:56"/>
    <x v="2"/>
    <n v="18"/>
    <n v="17"/>
    <x v="0"/>
    <n v="4"/>
    <x v="2"/>
  </r>
  <r>
    <s v="5018511559"/>
    <s v="Shipped"/>
    <s v="BE-TPAR"/>
    <n v="1"/>
    <s v="17/07/2025"/>
    <s v="13:41:32"/>
    <s v="18/07/2025"/>
    <s v="15:00:00"/>
    <x v="33"/>
    <s v="16:07:42"/>
    <x v="2"/>
    <n v="18"/>
    <n v="17"/>
    <x v="0"/>
    <n v="4"/>
    <x v="2"/>
  </r>
  <r>
    <s v="5018511560"/>
    <s v="Shipped"/>
    <s v="BE-TPAR"/>
    <n v="1"/>
    <s v="17/07/2025"/>
    <s v="13:41:38"/>
    <s v="18/07/2025"/>
    <s v="15:00:00"/>
    <x v="33"/>
    <s v="16:07:05"/>
    <x v="2"/>
    <n v="18"/>
    <n v="17"/>
    <x v="0"/>
    <n v="4"/>
    <x v="2"/>
  </r>
  <r>
    <s v="5018511561"/>
    <s v="Shipped"/>
    <s v="BE-TPAR"/>
    <n v="1"/>
    <s v="17/07/2025"/>
    <s v="13:41:38"/>
    <s v="18/07/2025"/>
    <s v="15:00:00"/>
    <x v="33"/>
    <s v="16:06:38"/>
    <x v="2"/>
    <n v="18"/>
    <n v="17"/>
    <x v="0"/>
    <n v="4"/>
    <x v="2"/>
  </r>
  <r>
    <s v="5018511562"/>
    <s v="Shipped"/>
    <s v="BE-TPAR"/>
    <n v="1"/>
    <s v="17/07/2025"/>
    <s v="13:41:38"/>
    <s v="18/07/2025"/>
    <s v="15:00:00"/>
    <x v="33"/>
    <s v="16:04:49"/>
    <x v="2"/>
    <n v="18"/>
    <n v="17"/>
    <x v="0"/>
    <n v="4"/>
    <x v="2"/>
  </r>
  <r>
    <s v="5018511563"/>
    <s v="Shipped"/>
    <s v="BE-TPAR"/>
    <n v="1"/>
    <s v="17/07/2025"/>
    <s v="13:41:37"/>
    <s v="18/07/2025"/>
    <s v="15:00:00"/>
    <x v="33"/>
    <s v="16:07:09"/>
    <x v="2"/>
    <n v="18"/>
    <n v="17"/>
    <x v="0"/>
    <n v="4"/>
    <x v="2"/>
  </r>
  <r>
    <s v="5018511564"/>
    <s v="Shipped"/>
    <s v="BE-TPAR"/>
    <n v="1"/>
    <s v="17/07/2025"/>
    <s v="13:41:38"/>
    <s v="18/07/2025"/>
    <s v="15:00:00"/>
    <x v="33"/>
    <s v="16:04:57"/>
    <x v="2"/>
    <n v="18"/>
    <n v="17"/>
    <x v="0"/>
    <n v="4"/>
    <x v="2"/>
  </r>
  <r>
    <s v="5018511591"/>
    <s v="Shipped"/>
    <s v="BE-TPAR"/>
    <n v="1"/>
    <s v="18/07/2025"/>
    <s v="15:41:35"/>
    <s v="22/07/2025"/>
    <s v="15:00:00"/>
    <x v="35"/>
    <s v="17:12:44"/>
    <x v="2"/>
    <n v="22"/>
    <n v="18"/>
    <x v="3"/>
    <n v="5"/>
    <x v="2"/>
  </r>
  <r>
    <s v="5018512680"/>
    <s v="Shipped"/>
    <s v="BE-TPAR"/>
    <n v="2"/>
    <s v="17/07/2025"/>
    <s v="14:37:18"/>
    <s v="18/07/2025"/>
    <s v="15:00:00"/>
    <x v="33"/>
    <s v="16:07:53"/>
    <x v="2"/>
    <n v="18"/>
    <n v="17"/>
    <x v="0"/>
    <n v="4"/>
    <x v="2"/>
  </r>
  <r>
    <s v="5018512813"/>
    <s v="Shipped"/>
    <s v="BE-TFPL"/>
    <n v="19"/>
    <s v="17/07/2025"/>
    <s v="14:52:27"/>
    <s v="18/07/2025"/>
    <s v="15:00:00"/>
    <x v="33"/>
    <s v="16:05:06"/>
    <x v="2"/>
    <n v="18"/>
    <n v="17"/>
    <x v="0"/>
    <n v="4"/>
    <x v="2"/>
  </r>
  <r>
    <s v="5018512814"/>
    <s v="Shipped"/>
    <s v="BE-TPAR"/>
    <n v="2"/>
    <s v="17/07/2025"/>
    <s v="14:52:25"/>
    <s v="18/07/2025"/>
    <s v="15:00:00"/>
    <x v="33"/>
    <s v="16:06:25"/>
    <x v="2"/>
    <n v="18"/>
    <n v="17"/>
    <x v="0"/>
    <n v="4"/>
    <x v="2"/>
  </r>
  <r>
    <s v="5018512815"/>
    <s v="Shipped"/>
    <s v="BE-THPL"/>
    <n v="23"/>
    <s v="17/07/2025"/>
    <s v="14:52:25"/>
    <s v="18/07/2025"/>
    <s v="15:00:00"/>
    <x v="33"/>
    <s v="11:39:15"/>
    <x v="2"/>
    <n v="18"/>
    <n v="12"/>
    <x v="0"/>
    <n v="4"/>
    <x v="2"/>
  </r>
  <r>
    <s v="5018512816"/>
    <s v="Shipped"/>
    <s v="BE-TPAR"/>
    <n v="9"/>
    <s v="17/07/2025"/>
    <s v="14:52:28"/>
    <s v="18/07/2025"/>
    <s v="15:00:00"/>
    <x v="33"/>
    <s v="16:09:11"/>
    <x v="2"/>
    <n v="18"/>
    <n v="17"/>
    <x v="0"/>
    <n v="4"/>
    <x v="2"/>
  </r>
  <r>
    <s v="5018760347"/>
    <s v="Cancelled"/>
    <s v="BE-THPL"/>
    <n v="4"/>
    <s v="20/08/2025"/>
    <s v="18:37:41"/>
    <s v="20/08/2025"/>
    <s v="15:00:00"/>
    <x v="1"/>
    <s v=""/>
    <x v="1"/>
    <m/>
    <m/>
    <x v="1"/>
    <m/>
    <x v="1"/>
  </r>
  <r>
    <s v="5018760348"/>
    <s v="Cancelled"/>
    <s v="BE-TPAR"/>
    <n v="1"/>
    <s v="20/08/2025"/>
    <s v="18:37:41"/>
    <s v="20/08/2025"/>
    <s v="15:00:00"/>
    <x v="1"/>
    <s v=""/>
    <x v="1"/>
    <m/>
    <m/>
    <x v="1"/>
    <m/>
    <x v="1"/>
  </r>
  <r>
    <s v="5018760349"/>
    <s v="Cancelled"/>
    <s v="BE-TPAR"/>
    <n v="2"/>
    <s v="20/08/2025"/>
    <s v="18:37:40"/>
    <s v="20/08/2025"/>
    <s v="15:00:00"/>
    <x v="1"/>
    <s v=""/>
    <x v="1"/>
    <m/>
    <m/>
    <x v="1"/>
    <m/>
    <x v="1"/>
  </r>
  <r>
    <s v="5018760350"/>
    <s v="Cancelled"/>
    <s v="BE-TPAR"/>
    <n v="1"/>
    <s v="20/08/2025"/>
    <s v="18:37:42"/>
    <s v="20/08/2025"/>
    <s v="15:00:00"/>
    <x v="1"/>
    <s v=""/>
    <x v="1"/>
    <m/>
    <m/>
    <x v="1"/>
    <m/>
    <x v="1"/>
  </r>
  <r>
    <s v="5018513290"/>
    <s v="Shipped"/>
    <s v="BE-TPAR"/>
    <n v="4"/>
    <s v="22/07/2025"/>
    <s v="07:11:58"/>
    <s v="22/07/2025"/>
    <s v="15:00:00"/>
    <x v="35"/>
    <s v="17:11:00"/>
    <x v="2"/>
    <n v="22"/>
    <n v="18"/>
    <x v="2"/>
    <n v="2"/>
    <x v="0"/>
  </r>
  <r>
    <s v="5018513291"/>
    <s v="Shipped"/>
    <s v="BE-TPAR"/>
    <n v="1"/>
    <s v="22/07/2025"/>
    <s v="07:11:57"/>
    <s v="22/07/2025"/>
    <s v="15:00:00"/>
    <x v="35"/>
    <s v="17:11:01"/>
    <x v="2"/>
    <n v="22"/>
    <n v="18"/>
    <x v="2"/>
    <n v="2"/>
    <x v="0"/>
  </r>
  <r>
    <s v="5018513292"/>
    <s v="Shipped"/>
    <s v="BE-TFPL"/>
    <n v="14"/>
    <s v="22/07/2025"/>
    <s v="07:11:59"/>
    <s v="22/07/2025"/>
    <s v="15:00:00"/>
    <x v="35"/>
    <s v="15:24:06"/>
    <x v="2"/>
    <n v="22"/>
    <n v="16"/>
    <x v="2"/>
    <n v="2"/>
    <x v="0"/>
  </r>
  <r>
    <s v="5018513293"/>
    <s v="Shipped"/>
    <s v="BE-THPL"/>
    <n v="3"/>
    <s v="22/07/2025"/>
    <s v="07:11:51"/>
    <s v="22/07/2025"/>
    <s v="15:00:00"/>
    <x v="35"/>
    <s v="15:23:24"/>
    <x v="2"/>
    <n v="22"/>
    <n v="16"/>
    <x v="2"/>
    <n v="2"/>
    <x v="0"/>
  </r>
  <r>
    <s v="5018513294"/>
    <s v="Shipped"/>
    <s v="BE-TPAR"/>
    <n v="1"/>
    <s v="22/07/2025"/>
    <s v="07:11:58"/>
    <s v="22/07/2025"/>
    <s v="15:00:00"/>
    <x v="35"/>
    <s v="17:12:00"/>
    <x v="2"/>
    <n v="22"/>
    <n v="18"/>
    <x v="2"/>
    <n v="2"/>
    <x v="0"/>
  </r>
  <r>
    <s v="5018513295"/>
    <s v="Shipped"/>
    <s v="BE-TPAR"/>
    <n v="5"/>
    <s v="22/07/2025"/>
    <s v="07:11:57"/>
    <s v="22/07/2025"/>
    <s v="15:00:00"/>
    <x v="35"/>
    <s v="17:12:27"/>
    <x v="2"/>
    <n v="22"/>
    <n v="18"/>
    <x v="2"/>
    <n v="2"/>
    <x v="0"/>
  </r>
  <r>
    <s v="5018514094"/>
    <s v="Shipped"/>
    <s v="BE-TPAR"/>
    <n v="1"/>
    <s v="18/07/2025"/>
    <s v="10:52:34"/>
    <s v="18/07/2025"/>
    <s v="15:00:00"/>
    <x v="33"/>
    <s v="16:07:22"/>
    <x v="2"/>
    <n v="18"/>
    <n v="17"/>
    <x v="2"/>
    <n v="5"/>
    <x v="0"/>
  </r>
  <r>
    <s v="5018514487"/>
    <s v="Shipped"/>
    <s v="BE-TPAR"/>
    <n v="5"/>
    <s v="18/07/2025"/>
    <s v="10:38:13"/>
    <s v="18/07/2025"/>
    <s v="15:00:00"/>
    <x v="33"/>
    <s v="16:07:47"/>
    <x v="2"/>
    <n v="18"/>
    <n v="17"/>
    <x v="2"/>
    <n v="5"/>
    <x v="0"/>
  </r>
  <r>
    <s v="5018514488"/>
    <s v="Shipped"/>
    <s v="BE-TFPL"/>
    <n v="1"/>
    <s v="18/07/2025"/>
    <s v="10:37:07"/>
    <s v="18/07/2025"/>
    <s v="15:00:00"/>
    <x v="33"/>
    <s v="16:06:34"/>
    <x v="2"/>
    <n v="18"/>
    <n v="17"/>
    <x v="2"/>
    <n v="5"/>
    <x v="0"/>
  </r>
  <r>
    <s v="5018514489"/>
    <s v="Shipped"/>
    <s v="BE-TPAR"/>
    <n v="1"/>
    <s v="18/07/2025"/>
    <s v="10:38:13"/>
    <s v="18/07/2025"/>
    <s v="15:00:00"/>
    <x v="33"/>
    <s v="16:08:47"/>
    <x v="2"/>
    <n v="18"/>
    <n v="17"/>
    <x v="2"/>
    <n v="5"/>
    <x v="0"/>
  </r>
  <r>
    <s v="5018514490"/>
    <s v="Shipped"/>
    <s v="BE-TPAR"/>
    <n v="1"/>
    <s v="18/07/2025"/>
    <s v="10:37:09"/>
    <s v="18/07/2025"/>
    <s v="15:00:00"/>
    <x v="33"/>
    <s v="16:06:13"/>
    <x v="2"/>
    <n v="18"/>
    <n v="17"/>
    <x v="2"/>
    <n v="5"/>
    <x v="0"/>
  </r>
  <r>
    <s v="5018514491"/>
    <s v="Shipped"/>
    <s v="BE-TPAR"/>
    <n v="2"/>
    <s v="18/07/2025"/>
    <s v="10:38:15"/>
    <s v="18/07/2025"/>
    <s v="15:00:00"/>
    <x v="33"/>
    <s v="16:07:33"/>
    <x v="2"/>
    <n v="18"/>
    <n v="17"/>
    <x v="2"/>
    <n v="5"/>
    <x v="0"/>
  </r>
  <r>
    <s v="5018515057"/>
    <s v="Shipped"/>
    <s v="BE-TFPL"/>
    <n v="19"/>
    <s v="18/07/2025"/>
    <s v="09:27:25"/>
    <s v="22/07/2025"/>
    <s v="15:00:00"/>
    <x v="35"/>
    <s v="15:24:43"/>
    <x v="2"/>
    <n v="22"/>
    <n v="16"/>
    <x v="3"/>
    <n v="5"/>
    <x v="0"/>
  </r>
  <r>
    <s v="5018515058"/>
    <s v="Shipped"/>
    <s v="BE-TPAR"/>
    <n v="2"/>
    <s v="18/07/2025"/>
    <s v="09:22:24"/>
    <s v="22/07/2025"/>
    <s v="15:00:00"/>
    <x v="35"/>
    <s v="17:11:44"/>
    <x v="2"/>
    <n v="22"/>
    <n v="18"/>
    <x v="3"/>
    <n v="5"/>
    <x v="0"/>
  </r>
  <r>
    <s v="5018515451"/>
    <s v="Shipped"/>
    <s v="BE-TFPL"/>
    <n v="12"/>
    <s v="18/07/2025"/>
    <s v="14:37:13"/>
    <s v="22/07/2025"/>
    <s v="15:00:00"/>
    <x v="35"/>
    <s v="15:23:27"/>
    <x v="2"/>
    <n v="22"/>
    <n v="16"/>
    <x v="3"/>
    <n v="5"/>
    <x v="2"/>
  </r>
  <r>
    <s v="5018761952"/>
    <s v="Cancelled"/>
    <s v="BE-TPAR"/>
    <n v="2"/>
    <s v="20/08/2025"/>
    <s v="15:21:48"/>
    <s v="21/08/2025"/>
    <s v="15:00:00"/>
    <x v="1"/>
    <s v=""/>
    <x v="1"/>
    <m/>
    <m/>
    <x v="1"/>
    <m/>
    <x v="1"/>
  </r>
  <r>
    <s v="5018515452"/>
    <s v="Shipped"/>
    <s v="BE-THPL"/>
    <n v="12"/>
    <s v="18/07/2025"/>
    <s v="14:37:14"/>
    <s v="22/07/2025"/>
    <s v="15:00:00"/>
    <x v="35"/>
    <s v="15:23:49"/>
    <x v="2"/>
    <n v="22"/>
    <n v="16"/>
    <x v="3"/>
    <n v="5"/>
    <x v="2"/>
  </r>
  <r>
    <s v="5018515453"/>
    <s v="Shipped"/>
    <s v="BE-TPAR"/>
    <n v="1"/>
    <s v="18/07/2025"/>
    <s v="14:37:11"/>
    <s v="22/07/2025"/>
    <s v="15:00:00"/>
    <x v="35"/>
    <s v="17:11:16"/>
    <x v="2"/>
    <n v="22"/>
    <n v="18"/>
    <x v="3"/>
    <n v="5"/>
    <x v="2"/>
  </r>
  <r>
    <s v="5018515454"/>
    <s v="Shipped"/>
    <s v="BE-TFPL"/>
    <n v="13"/>
    <s v="18/07/2025"/>
    <s v="14:37:12"/>
    <s v="22/07/2025"/>
    <s v="15:00:00"/>
    <x v="35"/>
    <s v="15:24:30"/>
    <x v="2"/>
    <n v="22"/>
    <n v="16"/>
    <x v="3"/>
    <n v="5"/>
    <x v="2"/>
  </r>
  <r>
    <s v="5018515455"/>
    <s v="Shipped"/>
    <s v="BE-TPAR"/>
    <n v="4"/>
    <s v="18/07/2025"/>
    <s v="14:37:11"/>
    <s v="22/07/2025"/>
    <s v="15:00:00"/>
    <x v="35"/>
    <s v="17:11:09"/>
    <x v="2"/>
    <n v="22"/>
    <n v="18"/>
    <x v="3"/>
    <n v="5"/>
    <x v="2"/>
  </r>
  <r>
    <s v="5018515456"/>
    <s v="Shipped"/>
    <s v="BE-TPAR"/>
    <n v="3"/>
    <s v="18/07/2025"/>
    <s v="14:37:16"/>
    <s v="22/07/2025"/>
    <s v="15:00:00"/>
    <x v="35"/>
    <s v="17:11:11"/>
    <x v="2"/>
    <n v="22"/>
    <n v="18"/>
    <x v="3"/>
    <n v="5"/>
    <x v="2"/>
  </r>
  <r>
    <s v="5018515457"/>
    <s v="Shipped"/>
    <s v="BE-TPAR"/>
    <n v="1"/>
    <s v="18/07/2025"/>
    <s v="14:37:16"/>
    <s v="22/07/2025"/>
    <s v="15:00:00"/>
    <x v="35"/>
    <s v="17:12:23"/>
    <x v="2"/>
    <n v="22"/>
    <n v="18"/>
    <x v="3"/>
    <n v="5"/>
    <x v="2"/>
  </r>
  <r>
    <s v="5018515458"/>
    <s v="Shipped"/>
    <s v="BE-TPAR"/>
    <n v="8"/>
    <s v="18/07/2025"/>
    <s v="14:37:17"/>
    <s v="22/07/2025"/>
    <s v="15:00:00"/>
    <x v="35"/>
    <s v="17:11:28"/>
    <x v="2"/>
    <n v="22"/>
    <n v="18"/>
    <x v="3"/>
    <n v="5"/>
    <x v="2"/>
  </r>
  <r>
    <s v="5018515459"/>
    <s v="Shipped"/>
    <s v="BE-TPAR"/>
    <n v="3"/>
    <s v="18/07/2025"/>
    <s v="14:37:12"/>
    <s v="22/07/2025"/>
    <s v="15:00:00"/>
    <x v="35"/>
    <s v="17:11:15"/>
    <x v="2"/>
    <n v="22"/>
    <n v="18"/>
    <x v="3"/>
    <n v="5"/>
    <x v="2"/>
  </r>
  <r>
    <s v="5018516134"/>
    <s v="Shipped"/>
    <s v="BE-TPAR"/>
    <n v="4"/>
    <s v="18/07/2025"/>
    <s v="11:38:02"/>
    <s v="22/07/2025"/>
    <s v="15:00:00"/>
    <x v="35"/>
    <s v="17:12:50"/>
    <x v="2"/>
    <n v="22"/>
    <n v="18"/>
    <x v="3"/>
    <n v="5"/>
    <x v="2"/>
  </r>
  <r>
    <s v="5018516300"/>
    <s v="Shipped"/>
    <s v="BE-TPAR"/>
    <n v="3"/>
    <s v="20/07/2025"/>
    <s v="14:37:08"/>
    <s v="22/07/2025"/>
    <s v="15:00:00"/>
    <x v="35"/>
    <s v="17:11:59"/>
    <x v="2"/>
    <n v="22"/>
    <n v="18"/>
    <x v="3"/>
    <n v="7"/>
    <x v="2"/>
  </r>
  <r>
    <s v="5018516440"/>
    <s v="Shipped"/>
    <s v="BE-TPAR"/>
    <n v="2"/>
    <s v="18/07/2025"/>
    <s v="07:36:49"/>
    <s v="18/07/2025"/>
    <s v="15:00:00"/>
    <x v="33"/>
    <s v="16:09:03"/>
    <x v="2"/>
    <n v="18"/>
    <n v="17"/>
    <x v="2"/>
    <n v="5"/>
    <x v="0"/>
  </r>
  <r>
    <s v="5018516441"/>
    <s v="Shipped"/>
    <s v="BE-TPAR"/>
    <n v="3"/>
    <s v="18/07/2025"/>
    <s v="07:36:48"/>
    <s v="18/07/2025"/>
    <s v="15:00:00"/>
    <x v="33"/>
    <s v="16:08:33"/>
    <x v="2"/>
    <n v="18"/>
    <n v="17"/>
    <x v="2"/>
    <n v="5"/>
    <x v="0"/>
  </r>
  <r>
    <s v="5018516655"/>
    <s v="Shipped"/>
    <s v="BE-TPAR"/>
    <n v="1"/>
    <s v="18/07/2025"/>
    <s v="08:37:57"/>
    <s v="18/07/2025"/>
    <s v="15:00:00"/>
    <x v="33"/>
    <s v="16:07:17"/>
    <x v="2"/>
    <n v="18"/>
    <n v="17"/>
    <x v="2"/>
    <n v="5"/>
    <x v="0"/>
  </r>
  <r>
    <s v="5018516867"/>
    <s v="Shipped"/>
    <s v="BE-TPAR"/>
    <n v="3"/>
    <s v="18/07/2025"/>
    <s v="10:52:35"/>
    <s v="18/07/2025"/>
    <s v="15:00:00"/>
    <x v="33"/>
    <s v="16:05:31"/>
    <x v="2"/>
    <n v="18"/>
    <n v="17"/>
    <x v="2"/>
    <n v="5"/>
    <x v="0"/>
  </r>
  <r>
    <s v="5018517523"/>
    <s v="Shipped"/>
    <s v="BE-TPAR"/>
    <n v="4"/>
    <s v="18/07/2025"/>
    <s v="09:51:42"/>
    <s v="22/07/2025"/>
    <s v="15:00:00"/>
    <x v="35"/>
    <s v="17:11:55"/>
    <x v="2"/>
    <n v="22"/>
    <n v="18"/>
    <x v="3"/>
    <n v="5"/>
    <x v="0"/>
  </r>
  <r>
    <s v="5018517524"/>
    <s v="Shipped"/>
    <s v="BE-TPAR"/>
    <n v="8"/>
    <s v="18/07/2025"/>
    <s v="09:51:52"/>
    <s v="22/07/2025"/>
    <s v="15:00:00"/>
    <x v="35"/>
    <s v="17:11:40"/>
    <x v="2"/>
    <n v="22"/>
    <n v="18"/>
    <x v="3"/>
    <n v="5"/>
    <x v="0"/>
  </r>
  <r>
    <s v="5018764280"/>
    <s v="Cancelled"/>
    <s v="BE-TPAR"/>
    <n v="1"/>
    <s v="20/08/2025"/>
    <s v="12:07:40"/>
    <s v="20/08/2025"/>
    <s v="15:00:00"/>
    <x v="1"/>
    <s v=""/>
    <x v="1"/>
    <m/>
    <m/>
    <x v="1"/>
    <m/>
    <x v="1"/>
  </r>
  <r>
    <s v="5018764281"/>
    <s v="Cancelled"/>
    <s v="BE-TPAR"/>
    <n v="1"/>
    <s v="20/08/2025"/>
    <s v="12:07:41"/>
    <s v="20/08/2025"/>
    <s v="15:00:00"/>
    <x v="1"/>
    <s v=""/>
    <x v="1"/>
    <m/>
    <m/>
    <x v="1"/>
    <m/>
    <x v="1"/>
  </r>
  <r>
    <s v="5018764282"/>
    <s v="Cancelled"/>
    <s v="BE-TPAR"/>
    <n v="2"/>
    <s v="20/08/2025"/>
    <s v="12:07:41"/>
    <s v="20/08/2025"/>
    <s v="15:00:00"/>
    <x v="1"/>
    <s v=""/>
    <x v="1"/>
    <m/>
    <m/>
    <x v="1"/>
    <m/>
    <x v="1"/>
  </r>
  <r>
    <s v="5018517525"/>
    <s v="Shipped"/>
    <s v="BE-THPLB"/>
    <n v="1"/>
    <s v="18/07/2025"/>
    <s v="09:51:53"/>
    <s v="18/07/2025"/>
    <s v="15:00:00"/>
    <x v="33"/>
    <s v="16:05:32"/>
    <x v="2"/>
    <n v="18"/>
    <n v="17"/>
    <x v="2"/>
    <n v="5"/>
    <x v="0"/>
  </r>
  <r>
    <s v="5018517526"/>
    <s v="Shipped"/>
    <s v="BE-TPAR"/>
    <n v="1"/>
    <s v="18/07/2025"/>
    <s v="09:51:54"/>
    <s v="18/07/2025"/>
    <s v="15:00:00"/>
    <x v="33"/>
    <s v="16:08:34"/>
    <x v="2"/>
    <n v="18"/>
    <n v="17"/>
    <x v="2"/>
    <n v="5"/>
    <x v="0"/>
  </r>
  <r>
    <s v="5018517527"/>
    <s v="Shipped"/>
    <s v="BE-TPAR"/>
    <n v="2"/>
    <s v="18/07/2025"/>
    <s v="09:51:54"/>
    <s v="22/07/2025"/>
    <s v="15:00:00"/>
    <x v="35"/>
    <s v="17:11:42"/>
    <x v="2"/>
    <n v="22"/>
    <n v="18"/>
    <x v="3"/>
    <n v="5"/>
    <x v="0"/>
  </r>
  <r>
    <s v="5018517528"/>
    <s v="Shipped"/>
    <s v="BE-TPAR"/>
    <n v="3"/>
    <s v="18/07/2025"/>
    <s v="09:51:54"/>
    <s v="18/07/2025"/>
    <s v="15:00:00"/>
    <x v="33"/>
    <s v="16:05:50"/>
    <x v="2"/>
    <n v="18"/>
    <n v="17"/>
    <x v="2"/>
    <n v="5"/>
    <x v="0"/>
  </r>
  <r>
    <s v="5018517529"/>
    <s v="Shipped"/>
    <s v="BE-TPAR"/>
    <n v="1"/>
    <s v="18/07/2025"/>
    <s v="09:51:43"/>
    <s v="18/07/2025"/>
    <s v="15:00:00"/>
    <x v="33"/>
    <s v="16:05:54"/>
    <x v="2"/>
    <n v="18"/>
    <n v="17"/>
    <x v="2"/>
    <n v="5"/>
    <x v="0"/>
  </r>
  <r>
    <s v="5018517530"/>
    <s v="Shipped"/>
    <s v="BE-TPAR"/>
    <n v="2"/>
    <s v="18/07/2025"/>
    <s v="09:51:43"/>
    <s v="22/07/2025"/>
    <s v="15:00:00"/>
    <x v="35"/>
    <s v="17:10:54"/>
    <x v="2"/>
    <n v="22"/>
    <n v="18"/>
    <x v="3"/>
    <n v="5"/>
    <x v="0"/>
  </r>
  <r>
    <s v="5018517531"/>
    <s v="Shipped"/>
    <s v="BE-THPL"/>
    <n v="3"/>
    <s v="18/07/2025"/>
    <s v="09:51:55"/>
    <s v="22/07/2025"/>
    <s v="15:00:00"/>
    <x v="35"/>
    <s v="15:24:22"/>
    <x v="2"/>
    <n v="22"/>
    <n v="16"/>
    <x v="3"/>
    <n v="5"/>
    <x v="0"/>
  </r>
  <r>
    <s v="5018517992"/>
    <s v="Shipped"/>
    <s v="BE-THPL"/>
    <n v="3"/>
    <s v="22/07/2025"/>
    <s v="12:38:12"/>
    <s v="23/07/2025"/>
    <s v="15:00:00"/>
    <x v="36"/>
    <s v="14:35:34"/>
    <x v="2"/>
    <n v="23"/>
    <n v="15"/>
    <x v="0"/>
    <n v="2"/>
    <x v="2"/>
  </r>
  <r>
    <s v="5018517993"/>
    <s v="Shipped"/>
    <s v="BE-TPAR"/>
    <n v="1"/>
    <s v="22/07/2025"/>
    <s v="12:38:13"/>
    <s v="23/07/2025"/>
    <s v="15:00:00"/>
    <x v="36"/>
    <s v="16:52:13"/>
    <x v="2"/>
    <n v="23"/>
    <n v="17"/>
    <x v="0"/>
    <n v="2"/>
    <x v="2"/>
  </r>
  <r>
    <s v="5018517994"/>
    <s v="Shipped"/>
    <s v="BE-TPAR"/>
    <n v="14"/>
    <s v="22/07/2025"/>
    <s v="12:38:14"/>
    <s v="23/07/2025"/>
    <s v="15:00:00"/>
    <x v="36"/>
    <s v="16:56:05"/>
    <x v="2"/>
    <n v="23"/>
    <n v="17"/>
    <x v="0"/>
    <n v="2"/>
    <x v="2"/>
  </r>
  <r>
    <s v="5018517995"/>
    <s v="Shipped"/>
    <s v="BE-THPL"/>
    <n v="13"/>
    <s v="22/07/2025"/>
    <s v="12:38:13"/>
    <s v="23/07/2025"/>
    <s v="15:00:00"/>
    <x v="36"/>
    <s v="14:35:08"/>
    <x v="2"/>
    <n v="23"/>
    <n v="15"/>
    <x v="0"/>
    <n v="2"/>
    <x v="2"/>
  </r>
  <r>
    <s v="5018517996"/>
    <s v="Shipped"/>
    <s v="BE-TPAR"/>
    <n v="2"/>
    <s v="22/07/2025"/>
    <s v="12:38:12"/>
    <s v="23/07/2025"/>
    <s v="15:00:00"/>
    <x v="36"/>
    <s v="16:52:43"/>
    <x v="2"/>
    <n v="23"/>
    <n v="17"/>
    <x v="0"/>
    <n v="2"/>
    <x v="2"/>
  </r>
  <r>
    <s v="5018517997"/>
    <s v="Shipped"/>
    <s v="BE-THPL"/>
    <n v="8"/>
    <s v="22/07/2025"/>
    <s v="12:38:16"/>
    <s v="23/07/2025"/>
    <s v="15:00:00"/>
    <x v="36"/>
    <s v="14:35:01"/>
    <x v="2"/>
    <n v="23"/>
    <n v="15"/>
    <x v="0"/>
    <n v="2"/>
    <x v="2"/>
  </r>
  <r>
    <s v="5018517998"/>
    <s v="Shipped"/>
    <s v="BE-TPAR"/>
    <n v="1"/>
    <s v="22/07/2025"/>
    <s v="12:38:13"/>
    <s v="23/07/2025"/>
    <s v="15:00:00"/>
    <x v="36"/>
    <s v="16:55:16"/>
    <x v="2"/>
    <n v="23"/>
    <n v="17"/>
    <x v="0"/>
    <n v="2"/>
    <x v="2"/>
  </r>
  <r>
    <s v="5018517999"/>
    <s v="Shipped"/>
    <s v="BE-TPAR"/>
    <n v="6"/>
    <s v="22/07/2025"/>
    <s v="12:38:16"/>
    <s v="23/07/2025"/>
    <s v="15:00:00"/>
    <x v="36"/>
    <s v="16:54:46"/>
    <x v="2"/>
    <n v="23"/>
    <n v="17"/>
    <x v="0"/>
    <n v="2"/>
    <x v="2"/>
  </r>
  <r>
    <s v="5018519431"/>
    <s v="Shipped"/>
    <s v="BE-TPAR"/>
    <n v="1"/>
    <s v="22/07/2025"/>
    <s v="14:27:02"/>
    <s v="23/07/2025"/>
    <s v="15:00:00"/>
    <x v="36"/>
    <s v="16:51:24"/>
    <x v="2"/>
    <n v="23"/>
    <n v="17"/>
    <x v="0"/>
    <n v="2"/>
    <x v="2"/>
  </r>
  <r>
    <s v="5018519724"/>
    <s v="Shipped"/>
    <s v="BE-TPAR"/>
    <n v="1"/>
    <s v="18/07/2025"/>
    <s v="10:37:06"/>
    <s v="18/07/2025"/>
    <s v="15:00:00"/>
    <x v="33"/>
    <s v="16:08:54"/>
    <x v="2"/>
    <n v="18"/>
    <n v="17"/>
    <x v="2"/>
    <n v="5"/>
    <x v="0"/>
  </r>
  <r>
    <s v="5018519725"/>
    <s v="Shipped"/>
    <s v="BE-TPAR"/>
    <n v="1"/>
    <s v="18/07/2025"/>
    <s v="10:38:15"/>
    <s v="18/07/2025"/>
    <s v="15:00:00"/>
    <x v="33"/>
    <s v="16:06:35"/>
    <x v="2"/>
    <n v="18"/>
    <n v="17"/>
    <x v="2"/>
    <n v="5"/>
    <x v="0"/>
  </r>
  <r>
    <s v="5018519726"/>
    <s v="Shipped"/>
    <s v="BE-TPAR"/>
    <n v="1"/>
    <s v="18/07/2025"/>
    <s v="10:38:16"/>
    <s v="18/07/2025"/>
    <s v="15:00:00"/>
    <x v="33"/>
    <s v="16:08:00"/>
    <x v="2"/>
    <n v="18"/>
    <n v="17"/>
    <x v="2"/>
    <n v="5"/>
    <x v="0"/>
  </r>
  <r>
    <s v="5018519727"/>
    <s v="Shipped"/>
    <s v="BE-TPAR"/>
    <n v="1"/>
    <s v="18/07/2025"/>
    <s v="10:38:15"/>
    <s v="18/07/2025"/>
    <s v="15:00:00"/>
    <x v="33"/>
    <s v="16:08:38"/>
    <x v="2"/>
    <n v="18"/>
    <n v="17"/>
    <x v="2"/>
    <n v="5"/>
    <x v="0"/>
  </r>
  <r>
    <s v="5018519728"/>
    <s v="Shipped"/>
    <s v="BE-TPAR"/>
    <n v="1"/>
    <s v="18/07/2025"/>
    <s v="10:38:13"/>
    <s v="18/07/2025"/>
    <s v="15:00:00"/>
    <x v="33"/>
    <s v="16:05:17"/>
    <x v="2"/>
    <n v="18"/>
    <n v="17"/>
    <x v="2"/>
    <n v="5"/>
    <x v="0"/>
  </r>
  <r>
    <s v="5018519729"/>
    <s v="Shipped"/>
    <s v="BE-TPAR"/>
    <n v="1"/>
    <s v="18/07/2025"/>
    <s v="10:38:16"/>
    <s v="18/07/2025"/>
    <s v="15:00:00"/>
    <x v="33"/>
    <s v="16:05:42"/>
    <x v="2"/>
    <n v="18"/>
    <n v="17"/>
    <x v="2"/>
    <n v="5"/>
    <x v="0"/>
  </r>
  <r>
    <s v="5018519730"/>
    <s v="Shipped"/>
    <s v="BE-TPAR"/>
    <n v="1"/>
    <s v="18/07/2025"/>
    <s v="10:38:15"/>
    <s v="18/07/2025"/>
    <s v="15:00:00"/>
    <x v="33"/>
    <s v="16:05:55"/>
    <x v="2"/>
    <n v="18"/>
    <n v="17"/>
    <x v="2"/>
    <n v="5"/>
    <x v="0"/>
  </r>
  <r>
    <s v="5018519731"/>
    <s v="Shipped"/>
    <s v="BE-TPAR"/>
    <n v="1"/>
    <s v="18/07/2025"/>
    <s v="10:38:17"/>
    <s v="18/07/2025"/>
    <s v="15:00:00"/>
    <x v="33"/>
    <s v="16:05:18"/>
    <x v="2"/>
    <n v="18"/>
    <n v="17"/>
    <x v="2"/>
    <n v="5"/>
    <x v="0"/>
  </r>
  <r>
    <s v="5018519732"/>
    <s v="Shipped"/>
    <s v="BE-TPAR"/>
    <n v="1"/>
    <s v="18/07/2025"/>
    <s v="10:38:16"/>
    <s v="18/07/2025"/>
    <s v="15:00:00"/>
    <x v="33"/>
    <s v="16:05:53"/>
    <x v="2"/>
    <n v="18"/>
    <n v="17"/>
    <x v="2"/>
    <n v="5"/>
    <x v="0"/>
  </r>
  <r>
    <s v="5018519733"/>
    <s v="Shipped"/>
    <s v="BE-TPAR"/>
    <n v="1"/>
    <s v="18/07/2025"/>
    <s v="10:38:12"/>
    <s v="18/07/2025"/>
    <s v="15:00:00"/>
    <x v="33"/>
    <s v="16:07:02"/>
    <x v="2"/>
    <n v="18"/>
    <n v="17"/>
    <x v="2"/>
    <n v="5"/>
    <x v="0"/>
  </r>
  <r>
    <s v="5018519734"/>
    <s v="Shipped"/>
    <s v="BE-TPAR"/>
    <n v="1"/>
    <s v="18/07/2025"/>
    <s v="10:38:17"/>
    <s v="18/07/2025"/>
    <s v="15:00:00"/>
    <x v="33"/>
    <s v="16:05:29"/>
    <x v="2"/>
    <n v="18"/>
    <n v="17"/>
    <x v="2"/>
    <n v="5"/>
    <x v="0"/>
  </r>
  <r>
    <s v="5018519735"/>
    <s v="Shipped"/>
    <s v="BE-TPAR"/>
    <n v="1"/>
    <s v="18/07/2025"/>
    <s v="10:38:17"/>
    <s v="18/07/2025"/>
    <s v="15:00:00"/>
    <x v="33"/>
    <s v="16:09:12"/>
    <x v="2"/>
    <n v="18"/>
    <n v="17"/>
    <x v="2"/>
    <n v="5"/>
    <x v="0"/>
  </r>
  <r>
    <s v="5018519736"/>
    <s v="Shipped"/>
    <s v="BE-TPAR"/>
    <n v="1"/>
    <s v="18/07/2025"/>
    <s v="10:38:12"/>
    <s v="18/07/2025"/>
    <s v="15:00:00"/>
    <x v="33"/>
    <s v="16:07:06"/>
    <x v="2"/>
    <n v="18"/>
    <n v="17"/>
    <x v="2"/>
    <n v="5"/>
    <x v="0"/>
  </r>
  <r>
    <s v="5018519737"/>
    <s v="Shipped"/>
    <s v="BE-TPAR"/>
    <n v="1"/>
    <s v="18/07/2025"/>
    <s v="10:38:17"/>
    <s v="18/07/2025"/>
    <s v="15:00:00"/>
    <x v="33"/>
    <s v="16:09:13"/>
    <x v="2"/>
    <n v="18"/>
    <n v="17"/>
    <x v="2"/>
    <n v="5"/>
    <x v="0"/>
  </r>
  <r>
    <s v="5018519738"/>
    <s v="Shipped"/>
    <s v="BE-TPAR"/>
    <n v="1"/>
    <s v="18/07/2025"/>
    <s v="10:38:16"/>
    <s v="18/07/2025"/>
    <s v="15:00:00"/>
    <x v="33"/>
    <s v="16:07:23"/>
    <x v="2"/>
    <n v="18"/>
    <n v="17"/>
    <x v="2"/>
    <n v="5"/>
    <x v="0"/>
  </r>
  <r>
    <s v="5018519742"/>
    <s v="Shipped"/>
    <s v="BE-TPAR"/>
    <n v="1"/>
    <s v="18/07/2025"/>
    <s v="15:06:30"/>
    <s v="18/07/2025"/>
    <s v="15:00:00"/>
    <x v="35"/>
    <s v="17:11:30"/>
    <x v="2"/>
    <n v="22"/>
    <n v="18"/>
    <x v="3"/>
    <n v="5"/>
    <x v="2"/>
  </r>
  <r>
    <s v="5018519806"/>
    <s v="Shipped"/>
    <s v="BE-TPAR"/>
    <n v="3"/>
    <s v="18/07/2025"/>
    <s v="13:26:23"/>
    <s v="18/07/2025"/>
    <s v="15:00:00"/>
    <x v="33"/>
    <s v="16:07:28"/>
    <x v="2"/>
    <n v="18"/>
    <n v="17"/>
    <x v="2"/>
    <n v="5"/>
    <x v="2"/>
  </r>
  <r>
    <s v="5018521412"/>
    <s v="Shipped"/>
    <s v="BE-THPL"/>
    <n v="13"/>
    <s v="22/07/2025"/>
    <s v="11:11:58"/>
    <s v="23/07/2025"/>
    <s v="15:00:00"/>
    <x v="36"/>
    <s v="16:56:45"/>
    <x v="2"/>
    <n v="23"/>
    <n v="17"/>
    <x v="0"/>
    <n v="2"/>
    <x v="2"/>
  </r>
  <r>
    <s v="5018521413"/>
    <s v="Shipped"/>
    <s v="BE-TPAR"/>
    <n v="3"/>
    <s v="22/07/2025"/>
    <s v="11:11:59"/>
    <s v="23/07/2025"/>
    <s v="15:00:00"/>
    <x v="36"/>
    <s v="16:54:36"/>
    <x v="2"/>
    <n v="23"/>
    <n v="17"/>
    <x v="0"/>
    <n v="2"/>
    <x v="2"/>
  </r>
  <r>
    <s v="5018521414"/>
    <s v="Shipped"/>
    <s v="BE-TPAR"/>
    <n v="4"/>
    <s v="22/07/2025"/>
    <s v="11:22:01"/>
    <s v="23/07/2025"/>
    <s v="15:00:00"/>
    <x v="36"/>
    <s v="16:53:50"/>
    <x v="2"/>
    <n v="23"/>
    <n v="17"/>
    <x v="0"/>
    <n v="2"/>
    <x v="2"/>
  </r>
  <r>
    <s v="5018521415"/>
    <s v="Shipped"/>
    <s v="BE-TPAR"/>
    <n v="5"/>
    <s v="22/07/2025"/>
    <s v="11:22:00"/>
    <s v="23/07/2025"/>
    <s v="15:00:00"/>
    <x v="36"/>
    <s v="16:53:29"/>
    <x v="2"/>
    <n v="23"/>
    <n v="17"/>
    <x v="0"/>
    <n v="2"/>
    <x v="2"/>
  </r>
  <r>
    <s v="5018521416"/>
    <s v="Shipped"/>
    <s v="BE-TPAR"/>
    <n v="1"/>
    <s v="22/07/2025"/>
    <s v="11:22:05"/>
    <s v="23/07/2025"/>
    <s v="15:00:00"/>
    <x v="36"/>
    <s v="16:54:18"/>
    <x v="2"/>
    <n v="23"/>
    <n v="17"/>
    <x v="0"/>
    <n v="2"/>
    <x v="2"/>
  </r>
  <r>
    <s v="5018521417"/>
    <s v="Shipped"/>
    <s v="BE-TPAR"/>
    <n v="2"/>
    <s v="22/07/2025"/>
    <s v="11:22:05"/>
    <s v="23/07/2025"/>
    <s v="15:00:00"/>
    <x v="36"/>
    <s v="16:52:37"/>
    <x v="2"/>
    <n v="23"/>
    <n v="17"/>
    <x v="0"/>
    <n v="2"/>
    <x v="2"/>
  </r>
  <r>
    <s v="5018521418"/>
    <s v="Shipped"/>
    <s v="BE-TPAR"/>
    <n v="4"/>
    <s v="22/07/2025"/>
    <s v="11:22:04"/>
    <s v="23/07/2025"/>
    <s v="15:00:00"/>
    <x v="36"/>
    <s v="16:56:16"/>
    <x v="2"/>
    <n v="23"/>
    <n v="17"/>
    <x v="0"/>
    <n v="2"/>
    <x v="2"/>
  </r>
  <r>
    <s v="5018521719"/>
    <s v="Shipped"/>
    <s v="BE-TPAR"/>
    <n v="6"/>
    <s v="22/07/2025"/>
    <s v="08:11:11"/>
    <s v="23/07/2025"/>
    <s v="15:00:00"/>
    <x v="36"/>
    <s v="16:55:12"/>
    <x v="2"/>
    <n v="23"/>
    <n v="17"/>
    <x v="0"/>
    <n v="2"/>
    <x v="0"/>
  </r>
  <r>
    <s v="5018522151"/>
    <s v="Shipped"/>
    <s v="BE-THPL"/>
    <n v="22"/>
    <s v="18/07/2025"/>
    <s v="15:52:37"/>
    <s v="22/07/2025"/>
    <s v="15:00:00"/>
    <x v="35"/>
    <s v="15:24:44"/>
    <x v="2"/>
    <n v="22"/>
    <n v="16"/>
    <x v="3"/>
    <n v="5"/>
    <x v="2"/>
  </r>
  <r>
    <s v="5018522152"/>
    <s v="Shipped"/>
    <s v="BE-TFPL"/>
    <n v="24"/>
    <s v="18/07/2025"/>
    <s v="15:52:42"/>
    <s v="22/07/2025"/>
    <s v="15:00:00"/>
    <x v="35"/>
    <s v="15:24:31"/>
    <x v="2"/>
    <n v="22"/>
    <n v="16"/>
    <x v="3"/>
    <n v="5"/>
    <x v="2"/>
  </r>
  <r>
    <s v="5018522153"/>
    <s v="Shipped"/>
    <s v="BE-TFPL"/>
    <n v="32"/>
    <s v="18/07/2025"/>
    <s v="15:52:39"/>
    <s v="22/07/2025"/>
    <s v="15:00:00"/>
    <x v="35"/>
    <s v="15:24:42"/>
    <x v="2"/>
    <n v="22"/>
    <n v="16"/>
    <x v="3"/>
    <n v="5"/>
    <x v="2"/>
  </r>
  <r>
    <s v="5018522154"/>
    <s v="Shipped"/>
    <s v="BE-TPAR"/>
    <n v="3"/>
    <s v="18/07/2025"/>
    <s v="15:52:39"/>
    <s v="22/07/2025"/>
    <s v="15:00:00"/>
    <x v="35"/>
    <s v="17:11:20"/>
    <x v="2"/>
    <n v="22"/>
    <n v="18"/>
    <x v="3"/>
    <n v="5"/>
    <x v="2"/>
  </r>
  <r>
    <s v="5018522155"/>
    <s v="Shipped"/>
    <s v="BE-TFPL"/>
    <n v="13"/>
    <s v="18/07/2025"/>
    <s v="15:52:41"/>
    <s v="22/07/2025"/>
    <s v="15:00:00"/>
    <x v="35"/>
    <s v="15:23:25"/>
    <x v="2"/>
    <n v="22"/>
    <n v="16"/>
    <x v="3"/>
    <n v="5"/>
    <x v="2"/>
  </r>
  <r>
    <s v="5018767245"/>
    <s v="Cancelled"/>
    <s v="BE-TPAR"/>
    <n v="1"/>
    <s v="21/08/2025"/>
    <s v="08:22:19"/>
    <s v="21/08/2025"/>
    <s v="15:00:00"/>
    <x v="1"/>
    <s v=""/>
    <x v="1"/>
    <m/>
    <m/>
    <x v="1"/>
    <m/>
    <x v="1"/>
  </r>
  <r>
    <s v="5018522488"/>
    <s v="Shipped"/>
    <s v="BE-TFPL"/>
    <n v="21"/>
    <s v="18/07/2025"/>
    <s v="13:37:32"/>
    <s v="22/07/2025"/>
    <s v="15:00:00"/>
    <x v="35"/>
    <s v="17:11:03"/>
    <x v="2"/>
    <n v="22"/>
    <n v="18"/>
    <x v="3"/>
    <n v="5"/>
    <x v="2"/>
  </r>
  <r>
    <s v="5018522489"/>
    <s v="Shipped"/>
    <s v="BE-TFPL"/>
    <n v="14"/>
    <s v="18/07/2025"/>
    <s v="13:37:24"/>
    <s v="18/07/2025"/>
    <s v="15:00:00"/>
    <x v="35"/>
    <s v="15:23:29"/>
    <x v="2"/>
    <n v="22"/>
    <n v="16"/>
    <x v="3"/>
    <n v="5"/>
    <x v="2"/>
  </r>
  <r>
    <s v="5018767683"/>
    <s v="Cancelled"/>
    <s v="BE-TPAR"/>
    <n v="1"/>
    <s v="21/08/2025"/>
    <s v="14:41:58"/>
    <s v="22/08/2025"/>
    <s v="15:00:00"/>
    <x v="1"/>
    <s v=""/>
    <x v="1"/>
    <m/>
    <m/>
    <x v="1"/>
    <m/>
    <x v="1"/>
  </r>
  <r>
    <s v="5018522490"/>
    <s v="Shipped"/>
    <s v="BE-TPAR"/>
    <n v="2"/>
    <s v="18/07/2025"/>
    <s v="13:37:25"/>
    <s v="18/07/2025"/>
    <s v="15:00:00"/>
    <x v="35"/>
    <s v="17:10:55"/>
    <x v="2"/>
    <n v="22"/>
    <n v="18"/>
    <x v="3"/>
    <n v="5"/>
    <x v="2"/>
  </r>
  <r>
    <s v="5018522492"/>
    <s v="Shipped"/>
    <s v="BE-TPAR"/>
    <n v="15"/>
    <s v="18/07/2025"/>
    <s v="13:37:26"/>
    <s v="22/07/2025"/>
    <s v="15:00:00"/>
    <x v="35"/>
    <s v="17:12:42"/>
    <x v="2"/>
    <n v="22"/>
    <n v="18"/>
    <x v="3"/>
    <n v="5"/>
    <x v="2"/>
  </r>
  <r>
    <s v="5018522798"/>
    <s v="Shipped"/>
    <s v="BE-JDR"/>
    <n v="3"/>
    <s v="21/07/2025"/>
    <s v="11:12:20"/>
    <s v="22/07/2025"/>
    <s v="17:00:00"/>
    <x v="36"/>
    <s v="13:29:04"/>
    <x v="2"/>
    <n v="23"/>
    <n v="14"/>
    <x v="3"/>
    <n v="1"/>
    <x v="2"/>
  </r>
  <r>
    <s v="5018522835"/>
    <s v="Shipped"/>
    <s v="BE-TPAR"/>
    <n v="1"/>
    <s v="22/07/2025"/>
    <s v="15:40:52"/>
    <s v="23/07/2025"/>
    <s v="15:00:00"/>
    <x v="36"/>
    <s v="16:54:24"/>
    <x v="2"/>
    <n v="23"/>
    <n v="17"/>
    <x v="0"/>
    <n v="2"/>
    <x v="2"/>
  </r>
  <r>
    <s v="5018522836"/>
    <s v="Shipped"/>
    <s v="BE-TPAR"/>
    <n v="2"/>
    <s v="22/07/2025"/>
    <s v="15:40:51"/>
    <s v="23/07/2025"/>
    <s v="15:00:00"/>
    <x v="36"/>
    <s v="16:56:32"/>
    <x v="2"/>
    <n v="23"/>
    <n v="17"/>
    <x v="0"/>
    <n v="2"/>
    <x v="2"/>
  </r>
  <r>
    <s v="5018522837"/>
    <s v="Shipped"/>
    <s v="BE-TPAR"/>
    <n v="4"/>
    <s v="22/07/2025"/>
    <s v="15:40:56"/>
    <s v="23/07/2025"/>
    <s v="15:00:00"/>
    <x v="36"/>
    <s v="16:55:21"/>
    <x v="2"/>
    <n v="23"/>
    <n v="17"/>
    <x v="0"/>
    <n v="2"/>
    <x v="2"/>
  </r>
  <r>
    <s v="5018522838"/>
    <s v="Shipped"/>
    <s v="BE-TPAR"/>
    <n v="2"/>
    <s v="23/07/2025"/>
    <s v="10:11:55"/>
    <s v="23/07/2025"/>
    <s v="15:00:00"/>
    <x v="36"/>
    <s v="16:54:48"/>
    <x v="2"/>
    <n v="23"/>
    <n v="17"/>
    <x v="2"/>
    <n v="3"/>
    <x v="0"/>
  </r>
  <r>
    <s v="5018522839"/>
    <s v="Shipped"/>
    <s v="BE-THPL"/>
    <n v="2"/>
    <s v="23/07/2025"/>
    <s v="10:11:56"/>
    <s v="24/07/2025"/>
    <s v="15:00:00"/>
    <x v="37"/>
    <s v="13:39:24"/>
    <x v="2"/>
    <n v="24"/>
    <n v="14"/>
    <x v="0"/>
    <n v="3"/>
    <x v="0"/>
  </r>
  <r>
    <s v="5018526739"/>
    <s v="Shipped"/>
    <s v="BE-TFPL"/>
    <n v="8"/>
    <s v="19/07/2025"/>
    <s v="00:12:24"/>
    <s v="24/07/2025"/>
    <s v="15:00:00"/>
    <x v="37"/>
    <s v="13:41:09"/>
    <x v="2"/>
    <n v="24"/>
    <n v="14"/>
    <x v="4"/>
    <n v="6"/>
    <x v="0"/>
  </r>
  <r>
    <s v="5018528453"/>
    <s v="Shipped"/>
    <s v="BE-TFPL"/>
    <n v="17"/>
    <s v="21/07/2025"/>
    <s v="02:27:14"/>
    <s v="22/07/2025"/>
    <s v="15:00:00"/>
    <x v="35"/>
    <s v="15:23:28"/>
    <x v="2"/>
    <n v="22"/>
    <n v="16"/>
    <x v="0"/>
    <n v="1"/>
    <x v="0"/>
  </r>
  <r>
    <s v="5018528717"/>
    <s v="Shipped"/>
    <s v="BE-TFPL"/>
    <n v="16"/>
    <s v="23/07/2025"/>
    <s v="15:21:52"/>
    <s v="24/07/2025"/>
    <s v="15:00:00"/>
    <x v="37"/>
    <s v="13:39:23"/>
    <x v="2"/>
    <n v="24"/>
    <n v="14"/>
    <x v="0"/>
    <n v="3"/>
    <x v="2"/>
  </r>
  <r>
    <s v="5018528718"/>
    <s v="Shipped"/>
    <s v="BE-TPAR"/>
    <n v="1"/>
    <s v="23/07/2025"/>
    <s v="15:21:50"/>
    <s v="24/07/2025"/>
    <s v="15:00:00"/>
    <x v="37"/>
    <s v="13:42:25"/>
    <x v="2"/>
    <n v="24"/>
    <n v="14"/>
    <x v="0"/>
    <n v="3"/>
    <x v="2"/>
  </r>
  <r>
    <s v="5018528719"/>
    <s v="Shipped"/>
    <s v="BE-TFPL"/>
    <n v="4"/>
    <s v="23/07/2025"/>
    <s v="15:21:49"/>
    <s v="24/07/2025"/>
    <s v="15:00:00"/>
    <x v="37"/>
    <s v="13:39:43"/>
    <x v="2"/>
    <n v="24"/>
    <n v="14"/>
    <x v="0"/>
    <n v="3"/>
    <x v="2"/>
  </r>
  <r>
    <s v="5018529605"/>
    <s v="Shipped"/>
    <s v="BE-TPAR"/>
    <n v="3"/>
    <s v="24/07/2025"/>
    <s v="09:12:11"/>
    <s v="25/07/2025"/>
    <s v="15:00:00"/>
    <x v="38"/>
    <s v="17:19:36"/>
    <x v="2"/>
    <n v="25"/>
    <n v="18"/>
    <x v="0"/>
    <n v="4"/>
    <x v="0"/>
  </r>
  <r>
    <s v="5018529606"/>
    <s v="Shipped"/>
    <s v="BE-TFPL"/>
    <n v="8"/>
    <s v="24/07/2025"/>
    <s v="09:12:10"/>
    <s v="25/07/2025"/>
    <s v="15:00:00"/>
    <x v="38"/>
    <s v="12:19:34"/>
    <x v="2"/>
    <n v="25"/>
    <n v="13"/>
    <x v="0"/>
    <n v="4"/>
    <x v="0"/>
  </r>
  <r>
    <s v="5018531939"/>
    <s v="Shipped"/>
    <s v="BE-THPL"/>
    <n v="16"/>
    <s v="22/07/2025"/>
    <s v="09:11:25"/>
    <s v="23/07/2025"/>
    <s v="15:00:00"/>
    <x v="36"/>
    <s v="14:35:31"/>
    <x v="2"/>
    <n v="23"/>
    <n v="15"/>
    <x v="0"/>
    <n v="2"/>
    <x v="0"/>
  </r>
  <r>
    <s v="5018531940"/>
    <s v="Shipped"/>
    <s v="BE-TPAR"/>
    <n v="2"/>
    <s v="22/07/2025"/>
    <s v="09:11:24"/>
    <s v="22/07/2025"/>
    <s v="15:00:00"/>
    <x v="35"/>
    <s v="17:11:49"/>
    <x v="2"/>
    <n v="22"/>
    <n v="18"/>
    <x v="2"/>
    <n v="2"/>
    <x v="0"/>
  </r>
  <r>
    <s v="5018533994"/>
    <s v="Shipped"/>
    <s v="BE-TPAR"/>
    <n v="12"/>
    <s v="22/07/2025"/>
    <s v="12:52:22"/>
    <s v="23/07/2025"/>
    <s v="15:00:00"/>
    <x v="36"/>
    <s v="16:54:00"/>
    <x v="2"/>
    <n v="23"/>
    <n v="17"/>
    <x v="0"/>
    <n v="2"/>
    <x v="2"/>
  </r>
  <r>
    <s v="5018533995"/>
    <s v="Shipped"/>
    <s v="BE-TFPL"/>
    <n v="26"/>
    <s v="22/07/2025"/>
    <s v="12:53:23"/>
    <s v="23/07/2025"/>
    <s v="15:00:00"/>
    <x v="36"/>
    <s v="16:52:32"/>
    <x v="2"/>
    <n v="23"/>
    <n v="17"/>
    <x v="0"/>
    <n v="2"/>
    <x v="2"/>
  </r>
  <r>
    <s v="5018769488"/>
    <s v="Cancelled"/>
    <s v="BE-TPAR"/>
    <n v="1"/>
    <s v="21/08/2025"/>
    <s v="10:27:13"/>
    <s v="21/08/2025"/>
    <s v="15:00:00"/>
    <x v="1"/>
    <s v=""/>
    <x v="1"/>
    <m/>
    <m/>
    <x v="1"/>
    <m/>
    <x v="1"/>
  </r>
  <r>
    <s v="5018533996"/>
    <s v="Shipped"/>
    <s v="BE-TFPL"/>
    <n v="28"/>
    <s v="22/07/2025"/>
    <s v="12:53:25"/>
    <s v="23/07/2025"/>
    <s v="15:00:00"/>
    <x v="36"/>
    <s v="14:35:10"/>
    <x v="2"/>
    <n v="23"/>
    <n v="15"/>
    <x v="0"/>
    <n v="2"/>
    <x v="2"/>
  </r>
  <r>
    <s v="5018533997"/>
    <s v="Shipped"/>
    <s v="BE-TPAR"/>
    <n v="2"/>
    <s v="22/07/2025"/>
    <s v="12:53:24"/>
    <s v="23/07/2025"/>
    <s v="15:00:00"/>
    <x v="36"/>
    <s v="16:52:39"/>
    <x v="2"/>
    <n v="23"/>
    <n v="17"/>
    <x v="0"/>
    <n v="2"/>
    <x v="2"/>
  </r>
  <r>
    <s v="5018770111"/>
    <s v="Cancelled"/>
    <s v="BE-TPAR"/>
    <n v="1"/>
    <s v="21/08/2025"/>
    <s v="15:07:05"/>
    <s v="21/08/2025"/>
    <s v="15:00:00"/>
    <x v="1"/>
    <s v=""/>
    <x v="1"/>
    <m/>
    <m/>
    <x v="1"/>
    <m/>
    <x v="1"/>
  </r>
  <r>
    <s v="5018534476"/>
    <s v="Shipped"/>
    <s v="BE-TPAR"/>
    <n v="5"/>
    <s v="22/07/2025"/>
    <s v="07:52:09"/>
    <s v="23/07/2025"/>
    <s v="15:00:00"/>
    <x v="36"/>
    <s v="16:52:30"/>
    <x v="2"/>
    <n v="23"/>
    <n v="17"/>
    <x v="0"/>
    <n v="2"/>
    <x v="0"/>
  </r>
  <r>
    <s v="5018770113"/>
    <s v="Cancelled"/>
    <s v="BE-TPAR"/>
    <n v="1"/>
    <s v="21/08/2025"/>
    <s v="15:07:07"/>
    <s v="21/08/2025"/>
    <s v="15:00:00"/>
    <x v="1"/>
    <s v=""/>
    <x v="1"/>
    <m/>
    <m/>
    <x v="1"/>
    <m/>
    <x v="1"/>
  </r>
  <r>
    <s v="5018534477"/>
    <s v="Shipped"/>
    <s v="BE-TPAR"/>
    <n v="1"/>
    <s v="22/07/2025"/>
    <s v="07:52:08"/>
    <s v="23/07/2025"/>
    <s v="15:00:00"/>
    <x v="36"/>
    <s v="16:55:52"/>
    <x v="2"/>
    <n v="23"/>
    <n v="17"/>
    <x v="0"/>
    <n v="2"/>
    <x v="0"/>
  </r>
  <r>
    <s v="5018534478"/>
    <s v="Shipped"/>
    <s v="BE-TPAR"/>
    <n v="5"/>
    <s v="22/07/2025"/>
    <s v="07:52:09"/>
    <s v="23/07/2025"/>
    <s v="15:00:00"/>
    <x v="36"/>
    <s v="16:55:03"/>
    <x v="2"/>
    <n v="23"/>
    <n v="17"/>
    <x v="0"/>
    <n v="2"/>
    <x v="0"/>
  </r>
  <r>
    <s v="5018534626"/>
    <s v="Shipped"/>
    <s v="BE-TPAR"/>
    <n v="3"/>
    <s v="22/07/2025"/>
    <s v="13:38:38"/>
    <s v="23/07/2025"/>
    <s v="15:00:00"/>
    <x v="36"/>
    <s v="16:51:48"/>
    <x v="2"/>
    <n v="23"/>
    <n v="17"/>
    <x v="0"/>
    <n v="2"/>
    <x v="2"/>
  </r>
  <r>
    <s v="5018534627"/>
    <s v="Shipped"/>
    <s v="BE-TPAR"/>
    <n v="1"/>
    <s v="22/07/2025"/>
    <s v="13:38:40"/>
    <s v="23/07/2025"/>
    <s v="15:00:00"/>
    <x v="36"/>
    <s v="16:54:24"/>
    <x v="2"/>
    <n v="23"/>
    <n v="17"/>
    <x v="0"/>
    <n v="2"/>
    <x v="2"/>
  </r>
  <r>
    <s v="5018770118"/>
    <s v="Cancelled"/>
    <s v="BE-TPAR"/>
    <n v="1"/>
    <s v="21/08/2025"/>
    <s v="15:07:03"/>
    <s v="21/08/2025"/>
    <s v="15:00:00"/>
    <x v="1"/>
    <s v=""/>
    <x v="1"/>
    <m/>
    <m/>
    <x v="1"/>
    <m/>
    <x v="1"/>
  </r>
  <r>
    <s v="5018770119"/>
    <s v="Cancelled"/>
    <s v="BE-TPAR"/>
    <n v="1"/>
    <s v="21/08/2025"/>
    <s v="15:07:05"/>
    <s v="21/08/2025"/>
    <s v="15:00:00"/>
    <x v="1"/>
    <s v=""/>
    <x v="1"/>
    <m/>
    <m/>
    <x v="1"/>
    <m/>
    <x v="1"/>
  </r>
  <r>
    <s v="5018534628"/>
    <s v="Shipped"/>
    <s v="BE-THPL"/>
    <n v="12"/>
    <s v="22/07/2025"/>
    <s v="13:38:39"/>
    <s v="23/07/2025"/>
    <s v="15:00:00"/>
    <x v="36"/>
    <s v="14:35:05"/>
    <x v="2"/>
    <n v="23"/>
    <n v="15"/>
    <x v="0"/>
    <n v="2"/>
    <x v="2"/>
  </r>
  <r>
    <s v="5018534629"/>
    <s v="Shipped"/>
    <s v="BE-TPAR"/>
    <n v="12"/>
    <s v="22/07/2025"/>
    <s v="13:38:38"/>
    <s v="23/07/2025"/>
    <s v="15:00:00"/>
    <x v="36"/>
    <s v="16:53:16"/>
    <x v="2"/>
    <n v="23"/>
    <n v="17"/>
    <x v="0"/>
    <n v="2"/>
    <x v="2"/>
  </r>
  <r>
    <s v="5018771613"/>
    <s v="Cancelled"/>
    <s v="BE-TPAR"/>
    <n v="1"/>
    <s v="21/08/2025"/>
    <s v="13:38:25"/>
    <s v="21/08/2025"/>
    <s v="15:00:00"/>
    <x v="1"/>
    <s v=""/>
    <x v="1"/>
    <m/>
    <m/>
    <x v="1"/>
    <m/>
    <x v="1"/>
  </r>
  <r>
    <s v="5018534630"/>
    <s v="Shipped"/>
    <s v="BE-TFPL"/>
    <n v="27"/>
    <s v="22/07/2025"/>
    <s v="13:38:40"/>
    <s v="23/07/2025"/>
    <s v="15:00:00"/>
    <x v="36"/>
    <s v="16:55:26"/>
    <x v="2"/>
    <n v="23"/>
    <n v="17"/>
    <x v="0"/>
    <n v="2"/>
    <x v="2"/>
  </r>
  <r>
    <s v="5018534936"/>
    <s v="Shipped"/>
    <s v="BE-TFPL"/>
    <n v="9"/>
    <s v="22/07/2025"/>
    <s v="09:51:54"/>
    <s v="23/07/2025"/>
    <s v="15:00:00"/>
    <x v="36"/>
    <s v="14:35:31"/>
    <x v="2"/>
    <n v="23"/>
    <n v="15"/>
    <x v="0"/>
    <n v="2"/>
    <x v="0"/>
  </r>
  <r>
    <s v="5018534937"/>
    <s v="Shipped"/>
    <s v="BE-TPAR"/>
    <n v="3"/>
    <s v="22/07/2025"/>
    <s v="09:51:53"/>
    <s v="23/07/2025"/>
    <s v="15:00:00"/>
    <x v="36"/>
    <s v="16:55:24"/>
    <x v="2"/>
    <n v="23"/>
    <n v="17"/>
    <x v="0"/>
    <n v="2"/>
    <x v="0"/>
  </r>
  <r>
    <s v="5018536796"/>
    <s v="Shipped"/>
    <s v="BE-THPL"/>
    <n v="2"/>
    <s v="23/07/2025"/>
    <s v="16:22:17"/>
    <s v="24/07/2025"/>
    <s v="15:00:00"/>
    <x v="37"/>
    <s v="13:39:25"/>
    <x v="2"/>
    <n v="24"/>
    <n v="14"/>
    <x v="0"/>
    <n v="3"/>
    <x v="2"/>
  </r>
  <r>
    <s v="5018536797"/>
    <s v="Shipped"/>
    <s v="BE-TPAR"/>
    <n v="9"/>
    <s v="23/07/2025"/>
    <s v="16:22:15"/>
    <s v="24/07/2025"/>
    <s v="15:00:00"/>
    <x v="37"/>
    <s v="13:40:56"/>
    <x v="2"/>
    <n v="24"/>
    <n v="14"/>
    <x v="0"/>
    <n v="3"/>
    <x v="2"/>
  </r>
  <r>
    <s v="5018537195"/>
    <s v="Shipped"/>
    <s v="BE-TFPL"/>
    <n v="18"/>
    <s v="22/07/2025"/>
    <s v="13:54:52"/>
    <s v="23/07/2025"/>
    <s v="15:00:00"/>
    <x v="36"/>
    <s v="14:35:34"/>
    <x v="2"/>
    <n v="23"/>
    <n v="15"/>
    <x v="0"/>
    <n v="2"/>
    <x v="2"/>
  </r>
  <r>
    <s v="5018537196"/>
    <s v="Shipped"/>
    <s v="BE-THPL"/>
    <n v="12"/>
    <s v="22/07/2025"/>
    <s v="13:54:51"/>
    <s v="23/07/2025"/>
    <s v="15:00:00"/>
    <x v="36"/>
    <s v="14:35:05"/>
    <x v="2"/>
    <n v="23"/>
    <n v="15"/>
    <x v="0"/>
    <n v="2"/>
    <x v="2"/>
  </r>
  <r>
    <s v="5018537197"/>
    <s v="Shipped"/>
    <s v="BE-TPAR"/>
    <n v="1"/>
    <s v="22/07/2025"/>
    <s v="13:54:49"/>
    <s v="23/07/2025"/>
    <s v="15:00:00"/>
    <x v="36"/>
    <s v="16:52:34"/>
    <x v="2"/>
    <n v="23"/>
    <n v="17"/>
    <x v="0"/>
    <n v="2"/>
    <x v="2"/>
  </r>
  <r>
    <s v="5018537198"/>
    <s v="Shipped"/>
    <s v="BE-TPAR"/>
    <n v="2"/>
    <s v="22/07/2025"/>
    <s v="13:54:49"/>
    <s v="23/07/2025"/>
    <s v="15:00:00"/>
    <x v="36"/>
    <s v="16:55:27"/>
    <x v="2"/>
    <n v="23"/>
    <n v="17"/>
    <x v="0"/>
    <n v="2"/>
    <x v="2"/>
  </r>
  <r>
    <s v="5018537199"/>
    <s v="Shipped"/>
    <s v="BE-THPL"/>
    <n v="13"/>
    <s v="22/07/2025"/>
    <s v="13:54:50"/>
    <s v="23/07/2025"/>
    <s v="15:00:00"/>
    <x v="36"/>
    <s v="16:56:18"/>
    <x v="2"/>
    <n v="23"/>
    <n v="17"/>
    <x v="0"/>
    <n v="2"/>
    <x v="2"/>
  </r>
  <r>
    <s v="5018537265"/>
    <s v="Shipped"/>
    <s v="BE-TFPL"/>
    <n v="34"/>
    <s v="23/07/2025"/>
    <s v="12:12:21"/>
    <s v="25/07/2025"/>
    <s v="15:00:00"/>
    <x v="38"/>
    <s v="12:21:43"/>
    <x v="2"/>
    <n v="25"/>
    <n v="13"/>
    <x v="3"/>
    <n v="3"/>
    <x v="2"/>
  </r>
  <r>
    <s v="5018537266"/>
    <s v="Shipped"/>
    <s v="BE-TFPL"/>
    <n v="25"/>
    <s v="23/07/2025"/>
    <s v="12:12:20"/>
    <s v="25/07/2025"/>
    <s v="15:00:00"/>
    <x v="38"/>
    <s v="12:22:44"/>
    <x v="2"/>
    <n v="25"/>
    <n v="13"/>
    <x v="3"/>
    <n v="3"/>
    <x v="2"/>
  </r>
  <r>
    <s v="5018537267"/>
    <s v="Shipped"/>
    <s v="BE-TPAR"/>
    <n v="2"/>
    <s v="23/07/2025"/>
    <s v="12:12:17"/>
    <s v="24/07/2025"/>
    <s v="15:00:00"/>
    <x v="37"/>
    <s v="13:40:16"/>
    <x v="2"/>
    <n v="24"/>
    <n v="14"/>
    <x v="0"/>
    <n v="3"/>
    <x v="2"/>
  </r>
  <r>
    <s v="5018537268"/>
    <s v="Shipped"/>
    <s v="BE-TPAR"/>
    <n v="5"/>
    <s v="23/07/2025"/>
    <s v="12:12:18"/>
    <s v="24/07/2025"/>
    <s v="15:00:00"/>
    <x v="37"/>
    <s v="13:41:14"/>
    <x v="2"/>
    <n v="24"/>
    <n v="14"/>
    <x v="0"/>
    <n v="3"/>
    <x v="2"/>
  </r>
  <r>
    <s v="5018537269"/>
    <s v="Shipped"/>
    <s v="BE-TFPL"/>
    <n v="1"/>
    <s v="23/07/2025"/>
    <s v="12:12:19"/>
    <s v="24/07/2025"/>
    <s v="15:00:00"/>
    <x v="37"/>
    <s v="13:42:26"/>
    <x v="2"/>
    <n v="24"/>
    <n v="14"/>
    <x v="0"/>
    <n v="3"/>
    <x v="2"/>
  </r>
  <r>
    <s v="5018537270"/>
    <s v="Shipped"/>
    <s v="BE-TFPL"/>
    <n v="6"/>
    <s v="23/07/2025"/>
    <s v="12:12:18"/>
    <s v="24/07/2025"/>
    <s v="15:00:00"/>
    <x v="37"/>
    <s v="13:39:15"/>
    <x v="2"/>
    <n v="24"/>
    <n v="14"/>
    <x v="0"/>
    <n v="3"/>
    <x v="2"/>
  </r>
  <r>
    <s v="5018537271"/>
    <s v="Shipped"/>
    <s v="BE-TPAR"/>
    <n v="2"/>
    <s v="23/07/2025"/>
    <s v="12:12:19"/>
    <s v="24/07/2025"/>
    <s v="15:00:00"/>
    <x v="37"/>
    <s v="13:40:34"/>
    <x v="2"/>
    <n v="24"/>
    <n v="14"/>
    <x v="0"/>
    <n v="3"/>
    <x v="2"/>
  </r>
  <r>
    <s v="5018537995"/>
    <s v="Shipped"/>
    <s v="BE-TPAR"/>
    <n v="1"/>
    <s v="23/07/2025"/>
    <s v="10:40:04"/>
    <s v="23/07/2025"/>
    <s v="15:00:00"/>
    <x v="36"/>
    <s v="16:51:13"/>
    <x v="2"/>
    <n v="23"/>
    <n v="17"/>
    <x v="2"/>
    <n v="3"/>
    <x v="0"/>
  </r>
  <r>
    <s v="5018537996"/>
    <s v="Shipped"/>
    <s v="BE-THPL"/>
    <n v="1"/>
    <s v="23/07/2025"/>
    <s v="10:55:08"/>
    <s v="23/07/2025"/>
    <s v="15:00:00"/>
    <x v="36"/>
    <s v="16:56:46"/>
    <x v="2"/>
    <n v="23"/>
    <n v="17"/>
    <x v="2"/>
    <n v="3"/>
    <x v="0"/>
  </r>
  <r>
    <s v="5018538631"/>
    <s v="Shipped"/>
    <s v="BE-TPAR"/>
    <n v="1"/>
    <s v="30/07/2025"/>
    <s v="15:22:58"/>
    <s v="31/07/2025"/>
    <s v="15:00:00"/>
    <x v="39"/>
    <s v="13:53:31"/>
    <x v="2"/>
    <n v="31"/>
    <n v="14"/>
    <x v="0"/>
    <n v="3"/>
    <x v="2"/>
  </r>
  <r>
    <s v="5018538632"/>
    <s v="Shipped"/>
    <s v="BE-TPAR"/>
    <n v="1"/>
    <s v="30/07/2025"/>
    <s v="15:22:57"/>
    <s v="31/07/2025"/>
    <s v="15:00:00"/>
    <x v="39"/>
    <s v="13:52:10"/>
    <x v="2"/>
    <n v="31"/>
    <n v="14"/>
    <x v="0"/>
    <n v="3"/>
    <x v="2"/>
  </r>
  <r>
    <s v="5018538633"/>
    <s v="Shipped"/>
    <s v="BE-TPAR"/>
    <n v="7"/>
    <s v="30/07/2025"/>
    <s v="15:22:58"/>
    <s v="31/07/2025"/>
    <s v="15:00:00"/>
    <x v="39"/>
    <s v="13:56:00"/>
    <x v="2"/>
    <n v="31"/>
    <n v="14"/>
    <x v="0"/>
    <n v="3"/>
    <x v="2"/>
  </r>
  <r>
    <s v="5018538677"/>
    <s v="Shipped"/>
    <s v="BE-TPAR"/>
    <n v="4"/>
    <s v="22/07/2025"/>
    <s v="12:11:59"/>
    <s v="23/07/2025"/>
    <s v="15:00:00"/>
    <x v="36"/>
    <s v="16:56:53"/>
    <x v="2"/>
    <n v="23"/>
    <n v="17"/>
    <x v="0"/>
    <n v="2"/>
    <x v="2"/>
  </r>
  <r>
    <s v="5018538678"/>
    <s v="Shipped"/>
    <s v="BE-TPAR"/>
    <n v="1"/>
    <s v="22/07/2025"/>
    <s v="12:11:59"/>
    <s v="22/07/2025"/>
    <s v="15:00:00"/>
    <x v="35"/>
    <s v="17:10:51"/>
    <x v="2"/>
    <n v="22"/>
    <n v="18"/>
    <x v="2"/>
    <n v="2"/>
    <x v="2"/>
  </r>
  <r>
    <s v="5018538679"/>
    <s v="Shipped"/>
    <s v="BE-TFPL"/>
    <n v="53"/>
    <s v="22/07/2025"/>
    <s v="12:22:04"/>
    <s v="23/07/2025"/>
    <s v="15:00:00"/>
    <x v="36"/>
    <s v="14:36:13"/>
    <x v="2"/>
    <n v="23"/>
    <n v="15"/>
    <x v="0"/>
    <n v="2"/>
    <x v="2"/>
  </r>
  <r>
    <s v="5018539778"/>
    <s v="Shipped"/>
    <s v="BE-TFPL"/>
    <n v="1"/>
    <s v="22/07/2025"/>
    <s v="11:52:38"/>
    <s v="23/07/2025"/>
    <s v="15:00:00"/>
    <x v="36"/>
    <s v="14:35:40"/>
    <x v="2"/>
    <n v="23"/>
    <n v="15"/>
    <x v="0"/>
    <n v="2"/>
    <x v="2"/>
  </r>
  <r>
    <s v="5018540437"/>
    <s v="Shipped"/>
    <s v="BE-TFPL"/>
    <n v="6"/>
    <s v="22/07/2025"/>
    <s v="14:53:17"/>
    <s v="23/07/2025"/>
    <s v="15:00:00"/>
    <x v="36"/>
    <s v="14:34:58"/>
    <x v="2"/>
    <n v="23"/>
    <n v="15"/>
    <x v="0"/>
    <n v="2"/>
    <x v="2"/>
  </r>
  <r>
    <s v="5018540438"/>
    <s v="Shipped"/>
    <s v="BE-TPAR"/>
    <n v="6"/>
    <s v="22/07/2025"/>
    <s v="14:53:18"/>
    <s v="23/07/2025"/>
    <s v="15:00:00"/>
    <x v="36"/>
    <s v="16:51:40"/>
    <x v="2"/>
    <n v="23"/>
    <n v="17"/>
    <x v="0"/>
    <n v="2"/>
    <x v="2"/>
  </r>
  <r>
    <s v="5018540439"/>
    <s v="Shipped"/>
    <s v="BE-TFPL"/>
    <n v="10"/>
    <s v="22/07/2025"/>
    <s v="14:53:19"/>
    <s v="23/07/2025"/>
    <s v="15:00:00"/>
    <x v="36"/>
    <s v="14:35:00"/>
    <x v="2"/>
    <n v="23"/>
    <n v="15"/>
    <x v="0"/>
    <n v="2"/>
    <x v="2"/>
  </r>
  <r>
    <s v="5018540680"/>
    <s v="Shipped"/>
    <s v="BE-TPAR"/>
    <n v="6"/>
    <s v="22/07/2025"/>
    <s v="07:38:04"/>
    <s v="23/07/2025"/>
    <s v="15:00:00"/>
    <x v="36"/>
    <s v="16:52:12"/>
    <x v="2"/>
    <n v="23"/>
    <n v="17"/>
    <x v="0"/>
    <n v="2"/>
    <x v="0"/>
  </r>
  <r>
    <s v="5018540681"/>
    <s v="Shipped"/>
    <s v="BE-TFPL"/>
    <n v="14"/>
    <s v="22/07/2025"/>
    <s v="07:38:02"/>
    <s v="23/07/2025"/>
    <s v="15:00:00"/>
    <x v="36"/>
    <s v="16:56:47"/>
    <x v="2"/>
    <n v="23"/>
    <n v="17"/>
    <x v="0"/>
    <n v="2"/>
    <x v="0"/>
  </r>
  <r>
    <s v="5018540682"/>
    <s v="Shipped"/>
    <s v="BE-TFPL"/>
    <n v="22"/>
    <s v="22/07/2025"/>
    <s v="07:38:03"/>
    <s v="22/07/2025"/>
    <s v="15:00:00"/>
    <x v="35"/>
    <s v="15:23:33"/>
    <x v="2"/>
    <n v="22"/>
    <n v="16"/>
    <x v="2"/>
    <n v="2"/>
    <x v="0"/>
  </r>
  <r>
    <s v="5018777000"/>
    <s v="Cancelled"/>
    <s v="BE-TPAR"/>
    <n v="1"/>
    <s v="21/08/2025"/>
    <s v="15:07:07"/>
    <s v="21/08/2025"/>
    <s v="15:00:00"/>
    <x v="1"/>
    <s v=""/>
    <x v="1"/>
    <m/>
    <m/>
    <x v="1"/>
    <m/>
    <x v="1"/>
  </r>
  <r>
    <s v="5018540683"/>
    <s v="Shipped"/>
    <s v="BE-TPAR"/>
    <n v="4"/>
    <s v="22/07/2025"/>
    <s v="07:38:04"/>
    <s v="23/07/2025"/>
    <s v="15:00:00"/>
    <x v="36"/>
    <s v="16:55:43"/>
    <x v="2"/>
    <n v="23"/>
    <n v="17"/>
    <x v="0"/>
    <n v="2"/>
    <x v="0"/>
  </r>
  <r>
    <s v="5018540684"/>
    <s v="Shipped"/>
    <s v="BE-TPAR"/>
    <n v="2"/>
    <s v="22/07/2025"/>
    <s v="07:38:06"/>
    <s v="22/07/2025"/>
    <s v="15:00:00"/>
    <x v="35"/>
    <s v="17:12:02"/>
    <x v="2"/>
    <n v="22"/>
    <n v="18"/>
    <x v="2"/>
    <n v="2"/>
    <x v="0"/>
  </r>
  <r>
    <s v="5018540685"/>
    <s v="Shipped"/>
    <s v="BE-TPAR"/>
    <n v="1"/>
    <s v="22/07/2025"/>
    <s v="07:38:05"/>
    <s v="22/07/2025"/>
    <s v="15:00:00"/>
    <x v="35"/>
    <s v="17:12:51"/>
    <x v="2"/>
    <n v="22"/>
    <n v="18"/>
    <x v="2"/>
    <n v="2"/>
    <x v="0"/>
  </r>
  <r>
    <s v="5018540686"/>
    <s v="Shipped"/>
    <s v="BE-TPAR"/>
    <n v="1"/>
    <s v="22/07/2025"/>
    <s v="07:38:05"/>
    <s v="23/07/2025"/>
    <s v="15:00:00"/>
    <x v="36"/>
    <s v="16:56:33"/>
    <x v="2"/>
    <n v="23"/>
    <n v="17"/>
    <x v="0"/>
    <n v="2"/>
    <x v="0"/>
  </r>
  <r>
    <s v="5018540687"/>
    <s v="Shipped"/>
    <s v="BE-TFPL"/>
    <n v="5"/>
    <s v="22/07/2025"/>
    <s v="07:38:06"/>
    <s v="23/07/2025"/>
    <s v="15:00:00"/>
    <x v="36"/>
    <s v="16:55:54"/>
    <x v="2"/>
    <n v="23"/>
    <n v="17"/>
    <x v="0"/>
    <n v="2"/>
    <x v="0"/>
  </r>
  <r>
    <s v="5018540688"/>
    <s v="Shipped"/>
    <s v="BE-TPAR"/>
    <n v="6"/>
    <s v="22/07/2025"/>
    <s v="07:38:06"/>
    <s v="23/07/2025"/>
    <s v="15:00:00"/>
    <x v="36"/>
    <s v="16:53:45"/>
    <x v="2"/>
    <n v="23"/>
    <n v="17"/>
    <x v="0"/>
    <n v="2"/>
    <x v="0"/>
  </r>
  <r>
    <s v="5018540928"/>
    <s v="Shipped"/>
    <s v="BE-TPAR"/>
    <n v="1"/>
    <s v="22/07/2025"/>
    <s v="14:38:08"/>
    <s v="23/07/2025"/>
    <s v="15:00:00"/>
    <x v="36"/>
    <s v="16:56:58"/>
    <x v="2"/>
    <n v="23"/>
    <n v="17"/>
    <x v="0"/>
    <n v="2"/>
    <x v="2"/>
  </r>
  <r>
    <s v="5018777151"/>
    <s v="Cancelled"/>
    <s v="BE-TPAR"/>
    <n v="1"/>
    <s v="22/08/2025"/>
    <s v="14:23:31"/>
    <s v="25/08/2025"/>
    <s v="15:00:00"/>
    <x v="1"/>
    <s v=""/>
    <x v="1"/>
    <m/>
    <m/>
    <x v="1"/>
    <m/>
    <x v="1"/>
  </r>
  <r>
    <s v="5018541302"/>
    <s v="Shipped"/>
    <s v="BE-TPAR"/>
    <n v="11"/>
    <s v="23/07/2025"/>
    <s v="09:55:52"/>
    <s v="24/07/2025"/>
    <s v="15:00:00"/>
    <x v="37"/>
    <s v="13:42:21"/>
    <x v="2"/>
    <n v="24"/>
    <n v="14"/>
    <x v="0"/>
    <n v="3"/>
    <x v="0"/>
  </r>
  <r>
    <s v="5018541334"/>
    <s v="Shipped"/>
    <s v="BE-TFPL"/>
    <n v="18"/>
    <s v="22/07/2025"/>
    <s v="10:12:08"/>
    <s v="23/07/2025"/>
    <s v="15:00:00"/>
    <x v="36"/>
    <s v="16:55:06"/>
    <x v="2"/>
    <n v="23"/>
    <n v="17"/>
    <x v="0"/>
    <n v="2"/>
    <x v="0"/>
  </r>
  <r>
    <s v="5018541335"/>
    <s v="Shipped"/>
    <s v="BE-TFPL"/>
    <n v="13"/>
    <s v="22/07/2025"/>
    <s v="10:12:09"/>
    <s v="23/07/2025"/>
    <s v="15:00:00"/>
    <x v="36"/>
    <s v="16:55:16"/>
    <x v="2"/>
    <n v="23"/>
    <n v="17"/>
    <x v="0"/>
    <n v="2"/>
    <x v="0"/>
  </r>
  <r>
    <s v="5018541434"/>
    <s v="Shipped"/>
    <s v="BE-TPAR"/>
    <n v="13"/>
    <s v="22/07/2025"/>
    <s v="10:38:18"/>
    <s v="23/07/2025"/>
    <s v="15:00:00"/>
    <x v="36"/>
    <s v="16:56:29"/>
    <x v="2"/>
    <n v="23"/>
    <n v="17"/>
    <x v="0"/>
    <n v="2"/>
    <x v="0"/>
  </r>
  <r>
    <s v="5018541435"/>
    <s v="Shipped"/>
    <s v="BE-TPAR"/>
    <n v="6"/>
    <s v="22/07/2025"/>
    <s v="10:38:19"/>
    <s v="23/07/2025"/>
    <s v="15:00:00"/>
    <x v="36"/>
    <s v="16:55:41"/>
    <x v="2"/>
    <n v="23"/>
    <n v="17"/>
    <x v="0"/>
    <n v="2"/>
    <x v="0"/>
  </r>
  <r>
    <s v="5018541436"/>
    <s v="Shipped"/>
    <s v="BE-TPAR"/>
    <n v="2"/>
    <s v="22/07/2025"/>
    <s v="10:38:19"/>
    <s v="22/07/2025"/>
    <s v="15:00:00"/>
    <x v="35"/>
    <s v="17:11:51"/>
    <x v="2"/>
    <n v="22"/>
    <n v="18"/>
    <x v="2"/>
    <n v="2"/>
    <x v="0"/>
  </r>
  <r>
    <s v="5018542129"/>
    <s v="Shipped"/>
    <s v="BE-THPL"/>
    <n v="5"/>
    <s v="22/07/2025"/>
    <s v="16:25:11"/>
    <s v="23/07/2025"/>
    <s v="15:00:00"/>
    <x v="36"/>
    <s v="16:56:19"/>
    <x v="2"/>
    <n v="23"/>
    <n v="17"/>
    <x v="0"/>
    <n v="2"/>
    <x v="2"/>
  </r>
  <r>
    <s v="5018542130"/>
    <s v="Shipped"/>
    <s v="BE-TPAR"/>
    <n v="1"/>
    <s v="22/07/2025"/>
    <s v="16:25:15"/>
    <s v="23/07/2025"/>
    <s v="15:00:00"/>
    <x v="36"/>
    <s v="16:55:17"/>
    <x v="2"/>
    <n v="23"/>
    <n v="17"/>
    <x v="0"/>
    <n v="2"/>
    <x v="2"/>
  </r>
  <r>
    <s v="5018542131"/>
    <s v="Shipped"/>
    <s v="BE-TPAR"/>
    <n v="2"/>
    <s v="22/07/2025"/>
    <s v="16:25:14"/>
    <s v="23/07/2025"/>
    <s v="15:00:00"/>
    <x v="36"/>
    <s v="16:53:07"/>
    <x v="2"/>
    <n v="23"/>
    <n v="17"/>
    <x v="0"/>
    <n v="2"/>
    <x v="2"/>
  </r>
  <r>
    <s v="5018542132"/>
    <s v="Shipped"/>
    <s v="BE-TPAR"/>
    <n v="1"/>
    <s v="22/07/2025"/>
    <s v="16:25:12"/>
    <s v="23/07/2025"/>
    <s v="15:00:00"/>
    <x v="36"/>
    <s v="16:56:31"/>
    <x v="2"/>
    <n v="23"/>
    <n v="17"/>
    <x v="0"/>
    <n v="2"/>
    <x v="2"/>
  </r>
  <r>
    <s v="5018542133"/>
    <s v="Shipped"/>
    <s v="BE-TFPL"/>
    <n v="9"/>
    <s v="22/07/2025"/>
    <s v="16:25:12"/>
    <s v="23/07/2025"/>
    <s v="15:00:00"/>
    <x v="36"/>
    <s v="16:51:49"/>
    <x v="2"/>
    <n v="23"/>
    <n v="17"/>
    <x v="0"/>
    <n v="2"/>
    <x v="2"/>
  </r>
  <r>
    <s v="5018542134"/>
    <s v="Shipped"/>
    <s v="BE-TPAR"/>
    <n v="1"/>
    <s v="22/07/2025"/>
    <s v="16:25:11"/>
    <s v="23/07/2025"/>
    <s v="15:00:00"/>
    <x v="36"/>
    <s v="16:51:51"/>
    <x v="2"/>
    <n v="23"/>
    <n v="17"/>
    <x v="0"/>
    <n v="2"/>
    <x v="2"/>
  </r>
  <r>
    <s v="5018777384"/>
    <s v="Cancelled"/>
    <s v="BE-TPAR"/>
    <n v="1"/>
    <s v="25/08/2025"/>
    <s v="15:11:36"/>
    <s v="26/08/2025"/>
    <s v="15:00:00"/>
    <x v="1"/>
    <s v=""/>
    <x v="1"/>
    <m/>
    <m/>
    <x v="1"/>
    <m/>
    <x v="1"/>
  </r>
  <r>
    <s v="5018542135"/>
    <s v="Shipped"/>
    <s v="BE-TPAR"/>
    <n v="1"/>
    <s v="22/07/2025"/>
    <s v="16:25:16"/>
    <s v="23/07/2025"/>
    <s v="15:00:00"/>
    <x v="36"/>
    <s v="16:53:30"/>
    <x v="2"/>
    <n v="23"/>
    <n v="17"/>
    <x v="0"/>
    <n v="2"/>
    <x v="2"/>
  </r>
  <r>
    <s v="5018542136"/>
    <s v="Shipped"/>
    <s v="BE-TPAR"/>
    <n v="6"/>
    <s v="22/07/2025"/>
    <s v="16:25:15"/>
    <s v="23/07/2025"/>
    <s v="15:00:00"/>
    <x v="36"/>
    <s v="16:53:36"/>
    <x v="2"/>
    <n v="23"/>
    <n v="17"/>
    <x v="0"/>
    <n v="2"/>
    <x v="2"/>
  </r>
  <r>
    <s v="5018777387"/>
    <s v="Cancelled"/>
    <s v="BE-TPAR"/>
    <n v="1"/>
    <s v="25/08/2025"/>
    <s v="15:11:37"/>
    <s v="26/08/2025"/>
    <s v="15:00:00"/>
    <x v="1"/>
    <s v=""/>
    <x v="1"/>
    <m/>
    <m/>
    <x v="1"/>
    <m/>
    <x v="1"/>
  </r>
  <r>
    <s v="5018542137"/>
    <s v="Shipped"/>
    <s v="BE-TPAR"/>
    <n v="1"/>
    <s v="22/07/2025"/>
    <s v="16:25:16"/>
    <s v="23/07/2025"/>
    <s v="15:00:00"/>
    <x v="36"/>
    <s v="16:52:45"/>
    <x v="2"/>
    <n v="23"/>
    <n v="17"/>
    <x v="0"/>
    <n v="2"/>
    <x v="2"/>
  </r>
  <r>
    <s v="5018542138"/>
    <s v="Shipped"/>
    <s v="BE-TPAR"/>
    <n v="2"/>
    <s v="22/07/2025"/>
    <s v="16:25:13"/>
    <s v="23/07/2025"/>
    <s v="15:00:00"/>
    <x v="36"/>
    <s v="16:51:32"/>
    <x v="2"/>
    <n v="23"/>
    <n v="17"/>
    <x v="0"/>
    <n v="2"/>
    <x v="2"/>
  </r>
  <r>
    <s v="5018542139"/>
    <s v="Shipped"/>
    <s v="BE-TPAR"/>
    <n v="4"/>
    <s v="22/07/2025"/>
    <s v="16:25:17"/>
    <s v="23/07/2025"/>
    <s v="15:00:00"/>
    <x v="36"/>
    <s v="16:51:54"/>
    <x v="2"/>
    <n v="23"/>
    <n v="17"/>
    <x v="0"/>
    <n v="2"/>
    <x v="2"/>
  </r>
  <r>
    <s v="5018542140"/>
    <s v="Shipped"/>
    <s v="BE-TFPL"/>
    <n v="4"/>
    <s v="22/07/2025"/>
    <s v="16:25:13"/>
    <s v="23/07/2025"/>
    <s v="15:00:00"/>
    <x v="36"/>
    <s v="14:35:28"/>
    <x v="2"/>
    <n v="23"/>
    <n v="15"/>
    <x v="0"/>
    <n v="2"/>
    <x v="2"/>
  </r>
  <r>
    <s v="5018542724"/>
    <s v="Shipped"/>
    <s v="BE-TPAR"/>
    <n v="3"/>
    <s v="22/07/2025"/>
    <s v="10:52:33"/>
    <s v="22/07/2025"/>
    <s v="15:00:00"/>
    <x v="35"/>
    <s v="17:12:48"/>
    <x v="2"/>
    <n v="22"/>
    <n v="18"/>
    <x v="2"/>
    <n v="2"/>
    <x v="0"/>
  </r>
  <r>
    <s v="5018543434"/>
    <s v="Shipped"/>
    <s v="BE-THPL"/>
    <n v="1"/>
    <s v="23/07/2025"/>
    <s v="10:57:09"/>
    <s v="23/07/2025"/>
    <s v="15:00:00"/>
    <x v="36"/>
    <s v="16:54:49"/>
    <x v="2"/>
    <n v="23"/>
    <n v="17"/>
    <x v="2"/>
    <n v="3"/>
    <x v="0"/>
  </r>
  <r>
    <s v="5018544488"/>
    <s v="Shipped"/>
    <s v="BE-TPAR"/>
    <n v="2"/>
    <s v="23/07/2025"/>
    <s v="12:40:27"/>
    <s v="24/07/2025"/>
    <s v="15:00:00"/>
    <x v="37"/>
    <s v="13:39:01"/>
    <x v="2"/>
    <n v="24"/>
    <n v="14"/>
    <x v="0"/>
    <n v="3"/>
    <x v="2"/>
  </r>
  <r>
    <s v="5018544489"/>
    <s v="Shipped"/>
    <s v="BE-TPAR"/>
    <n v="1"/>
    <s v="23/07/2025"/>
    <s v="12:40:25"/>
    <s v="24/07/2025"/>
    <s v="15:00:00"/>
    <x v="37"/>
    <s v="13:40:15"/>
    <x v="2"/>
    <n v="24"/>
    <n v="14"/>
    <x v="0"/>
    <n v="3"/>
    <x v="2"/>
  </r>
  <r>
    <s v="5018544490"/>
    <s v="Shipped"/>
    <s v="BE-TPAR"/>
    <n v="1"/>
    <s v="23/07/2025"/>
    <s v="12:40:26"/>
    <s v="24/07/2025"/>
    <s v="15:00:00"/>
    <x v="37"/>
    <s v="13:40:37"/>
    <x v="2"/>
    <n v="24"/>
    <n v="14"/>
    <x v="0"/>
    <n v="3"/>
    <x v="2"/>
  </r>
  <r>
    <s v="5018544491"/>
    <s v="Shipped"/>
    <s v="BE-TPAR"/>
    <n v="6"/>
    <s v="23/07/2025"/>
    <s v="12:40:26"/>
    <s v="24/07/2025"/>
    <s v="15:00:00"/>
    <x v="37"/>
    <s v="13:41:06"/>
    <x v="2"/>
    <n v="24"/>
    <n v="14"/>
    <x v="0"/>
    <n v="3"/>
    <x v="2"/>
  </r>
  <r>
    <s v="5018544492"/>
    <s v="Shipped"/>
    <s v="BE-TPAR"/>
    <n v="4"/>
    <s v="23/07/2025"/>
    <s v="12:40:25"/>
    <s v="24/07/2025"/>
    <s v="15:00:00"/>
    <x v="37"/>
    <s v="13:40:09"/>
    <x v="2"/>
    <n v="24"/>
    <n v="14"/>
    <x v="0"/>
    <n v="3"/>
    <x v="2"/>
  </r>
  <r>
    <s v="5018544493"/>
    <s v="Shipped"/>
    <s v="BE-TPAR"/>
    <n v="8"/>
    <s v="23/07/2025"/>
    <s v="12:40:27"/>
    <s v="24/07/2025"/>
    <s v="15:00:00"/>
    <x v="37"/>
    <s v="13:42:33"/>
    <x v="2"/>
    <n v="24"/>
    <n v="14"/>
    <x v="0"/>
    <n v="3"/>
    <x v="2"/>
  </r>
  <r>
    <s v="5018544494"/>
    <s v="Shipped"/>
    <s v="BE-TPAR"/>
    <n v="1"/>
    <s v="23/07/2025"/>
    <s v="13:11:45"/>
    <s v="24/07/2025"/>
    <s v="15:00:00"/>
    <x v="37"/>
    <s v="13:40:29"/>
    <x v="2"/>
    <n v="24"/>
    <n v="14"/>
    <x v="0"/>
    <n v="3"/>
    <x v="2"/>
  </r>
  <r>
    <s v="5018544701"/>
    <s v="Shipped"/>
    <s v="BE-TPAR"/>
    <n v="3"/>
    <s v="25/07/2025"/>
    <s v="11:07:00"/>
    <s v="28/07/2025"/>
    <s v="15:00:00"/>
    <x v="40"/>
    <s v="17:23:31"/>
    <x v="2"/>
    <n v="28"/>
    <n v="18"/>
    <x v="0"/>
    <n v="5"/>
    <x v="2"/>
  </r>
  <r>
    <s v="5018544702"/>
    <s v="Shipped"/>
    <s v="BE-TPAR"/>
    <n v="1"/>
    <s v="25/07/2025"/>
    <s v="11:07:00"/>
    <s v="28/07/2025"/>
    <s v="15:00:00"/>
    <x v="40"/>
    <s v="17:25:43"/>
    <x v="2"/>
    <n v="28"/>
    <n v="18"/>
    <x v="0"/>
    <n v="5"/>
    <x v="2"/>
  </r>
  <r>
    <s v="5018544703"/>
    <s v="Shipped"/>
    <s v="BE-THPL"/>
    <n v="2"/>
    <s v="25/07/2025"/>
    <s v="11:06:59"/>
    <s v="28/07/2025"/>
    <s v="15:00:00"/>
    <x v="40"/>
    <s v="12:26:40"/>
    <x v="2"/>
    <n v="28"/>
    <n v="13"/>
    <x v="0"/>
    <n v="5"/>
    <x v="2"/>
  </r>
  <r>
    <s v="5018544704"/>
    <s v="Shipped"/>
    <s v="BE-TPAR"/>
    <n v="1"/>
    <s v="25/07/2025"/>
    <s v="11:08:02"/>
    <s v="28/07/2025"/>
    <s v="15:00:00"/>
    <x v="40"/>
    <s v="17:23:50"/>
    <x v="2"/>
    <n v="28"/>
    <n v="18"/>
    <x v="0"/>
    <n v="5"/>
    <x v="2"/>
  </r>
  <r>
    <s v="5018544705"/>
    <s v="Shipped"/>
    <s v="BE-THPL"/>
    <n v="2"/>
    <s v="25/07/2025"/>
    <s v="11:06:58"/>
    <s v="28/07/2025"/>
    <s v="15:00:00"/>
    <x v="40"/>
    <s v="12:26:43"/>
    <x v="2"/>
    <n v="28"/>
    <n v="13"/>
    <x v="0"/>
    <n v="5"/>
    <x v="2"/>
  </r>
  <r>
    <s v="5018544828"/>
    <s v="Shipped"/>
    <s v="BE-THPL"/>
    <n v="10"/>
    <s v="22/07/2025"/>
    <s v="15:24:40"/>
    <s v="23/07/2025"/>
    <s v="15:00:00"/>
    <x v="36"/>
    <s v="16:54:10"/>
    <x v="2"/>
    <n v="23"/>
    <n v="17"/>
    <x v="0"/>
    <n v="2"/>
    <x v="2"/>
  </r>
  <r>
    <s v="5018544829"/>
    <s v="Shipped"/>
    <s v="BE-TPAR"/>
    <n v="6"/>
    <s v="22/07/2025"/>
    <s v="15:24:41"/>
    <s v="23/07/2025"/>
    <s v="15:00:00"/>
    <x v="36"/>
    <s v="16:54:31"/>
    <x v="2"/>
    <n v="23"/>
    <n v="17"/>
    <x v="0"/>
    <n v="2"/>
    <x v="2"/>
  </r>
  <r>
    <s v="5018544856"/>
    <s v="Shipped"/>
    <s v="BE-TPAR"/>
    <n v="3"/>
    <s v="22/07/2025"/>
    <s v="14:38:13"/>
    <s v="23/07/2025"/>
    <s v="15:00:00"/>
    <x v="36"/>
    <s v="16:56:09"/>
    <x v="2"/>
    <n v="23"/>
    <n v="17"/>
    <x v="0"/>
    <n v="2"/>
    <x v="2"/>
  </r>
  <r>
    <s v="5018544857"/>
    <s v="Shipped"/>
    <s v="BE-THPL"/>
    <n v="11"/>
    <s v="22/07/2025"/>
    <s v="14:38:12"/>
    <s v="23/07/2025"/>
    <s v="15:00:00"/>
    <x v="36"/>
    <s v="14:35:03"/>
    <x v="2"/>
    <n v="23"/>
    <n v="15"/>
    <x v="0"/>
    <n v="2"/>
    <x v="2"/>
  </r>
  <r>
    <s v="5018544858"/>
    <s v="Shipped"/>
    <s v="BE-TPAR"/>
    <n v="1"/>
    <s v="22/07/2025"/>
    <s v="14:38:08"/>
    <s v="23/07/2025"/>
    <s v="15:00:00"/>
    <x v="36"/>
    <s v="16:54:53"/>
    <x v="2"/>
    <n v="23"/>
    <n v="17"/>
    <x v="0"/>
    <n v="2"/>
    <x v="2"/>
  </r>
  <r>
    <s v="5018544865"/>
    <s v="Shipped"/>
    <s v="BE-TFPL"/>
    <n v="11"/>
    <s v="22/07/2025"/>
    <s v="17:25:38"/>
    <s v="23/07/2025"/>
    <s v="15:00:00"/>
    <x v="36"/>
    <s v="14:35:29"/>
    <x v="2"/>
    <n v="23"/>
    <n v="15"/>
    <x v="0"/>
    <n v="2"/>
    <x v="2"/>
  </r>
  <r>
    <s v="5018544866"/>
    <s v="Shipped"/>
    <s v="BE-TPAR"/>
    <n v="2"/>
    <s v="22/07/2025"/>
    <s v="17:25:36"/>
    <s v="23/07/2025"/>
    <s v="15:00:00"/>
    <x v="36"/>
    <s v="16:56:35"/>
    <x v="2"/>
    <n v="23"/>
    <n v="17"/>
    <x v="0"/>
    <n v="2"/>
    <x v="2"/>
  </r>
  <r>
    <s v="5018544867"/>
    <s v="Shipped"/>
    <s v="BE-TPAR"/>
    <n v="1"/>
    <s v="22/07/2025"/>
    <s v="17:25:39"/>
    <s v="23/07/2025"/>
    <s v="15:00:00"/>
    <x v="36"/>
    <s v="16:55:34"/>
    <x v="2"/>
    <n v="23"/>
    <n v="17"/>
    <x v="0"/>
    <n v="2"/>
    <x v="2"/>
  </r>
  <r>
    <s v="5018782048"/>
    <s v="Cancelled"/>
    <s v="BE-TFPL"/>
    <n v="7"/>
    <s v="22/08/2025"/>
    <s v="13:42:27"/>
    <s v="25/08/2025"/>
    <s v="15:00:00"/>
    <x v="1"/>
    <s v=""/>
    <x v="1"/>
    <m/>
    <m/>
    <x v="1"/>
    <m/>
    <x v="1"/>
  </r>
  <r>
    <s v="5018544868"/>
    <s v="Shipped"/>
    <s v="BE-THPL"/>
    <n v="6"/>
    <s v="22/07/2025"/>
    <s v="17:25:39"/>
    <s v="23/07/2025"/>
    <s v="15:00:00"/>
    <x v="36"/>
    <s v="16:53:25"/>
    <x v="2"/>
    <n v="23"/>
    <n v="17"/>
    <x v="0"/>
    <n v="2"/>
    <x v="2"/>
  </r>
  <r>
    <s v="5018544869"/>
    <s v="Shipped"/>
    <s v="BE-TPAR"/>
    <n v="3"/>
    <s v="22/07/2025"/>
    <s v="17:25:37"/>
    <s v="23/07/2025"/>
    <s v="15:00:00"/>
    <x v="36"/>
    <s v="16:54:21"/>
    <x v="2"/>
    <n v="23"/>
    <n v="17"/>
    <x v="0"/>
    <n v="2"/>
    <x v="2"/>
  </r>
  <r>
    <s v="5018544870"/>
    <s v="Shipped"/>
    <s v="BE-THPL"/>
    <n v="6"/>
    <s v="22/07/2025"/>
    <s v="17:25:37"/>
    <s v="23/07/2025"/>
    <s v="15:00:00"/>
    <x v="36"/>
    <s v="16:56:37"/>
    <x v="2"/>
    <n v="23"/>
    <n v="17"/>
    <x v="0"/>
    <n v="2"/>
    <x v="2"/>
  </r>
  <r>
    <s v="5018544871"/>
    <s v="Shipped"/>
    <s v="BE-TPAR"/>
    <n v="3"/>
    <s v="22/07/2025"/>
    <s v="17:25:36"/>
    <s v="23/07/2025"/>
    <s v="15:00:00"/>
    <x v="36"/>
    <s v="16:56:43"/>
    <x v="2"/>
    <n v="23"/>
    <n v="17"/>
    <x v="0"/>
    <n v="2"/>
    <x v="2"/>
  </r>
  <r>
    <s v="5018544872"/>
    <s v="Shipped"/>
    <s v="BE-TFPL"/>
    <n v="13"/>
    <s v="22/07/2025"/>
    <s v="17:26:40"/>
    <s v="23/07/2025"/>
    <s v="15:00:00"/>
    <x v="36"/>
    <s v="16:53:21"/>
    <x v="2"/>
    <n v="23"/>
    <n v="17"/>
    <x v="0"/>
    <n v="2"/>
    <x v="2"/>
  </r>
  <r>
    <s v="5018544873"/>
    <s v="Shipped"/>
    <s v="BE-TFPL"/>
    <n v="10"/>
    <s v="22/07/2025"/>
    <s v="17:26:40"/>
    <s v="23/07/2025"/>
    <s v="15:00:00"/>
    <x v="36"/>
    <s v="16:56:31"/>
    <x v="2"/>
    <n v="23"/>
    <n v="17"/>
    <x v="0"/>
    <n v="2"/>
    <x v="2"/>
  </r>
  <r>
    <s v="5018545320"/>
    <s v="Shipped"/>
    <s v="BE-TPAR"/>
    <n v="1"/>
    <s v="22/07/2025"/>
    <s v="10:52:34"/>
    <s v="22/07/2025"/>
    <s v="15:00:00"/>
    <x v="35"/>
    <s v="17:12:21"/>
    <x v="2"/>
    <n v="22"/>
    <n v="18"/>
    <x v="2"/>
    <n v="2"/>
    <x v="0"/>
  </r>
  <r>
    <s v="5018545321"/>
    <s v="Shipped"/>
    <s v="BE-TPAR"/>
    <n v="9"/>
    <s v="22/07/2025"/>
    <s v="10:52:32"/>
    <s v="22/07/2025"/>
    <s v="15:00:00"/>
    <x v="35"/>
    <s v="17:12:20"/>
    <x v="2"/>
    <n v="22"/>
    <n v="18"/>
    <x v="2"/>
    <n v="2"/>
    <x v="0"/>
  </r>
  <r>
    <s v="5018545322"/>
    <s v="Shipped"/>
    <s v="BE-TPAR"/>
    <n v="1"/>
    <s v="22/07/2025"/>
    <s v="10:52:34"/>
    <s v="23/07/2025"/>
    <s v="15:00:00"/>
    <x v="36"/>
    <s v="16:51:55"/>
    <x v="2"/>
    <n v="23"/>
    <n v="17"/>
    <x v="0"/>
    <n v="2"/>
    <x v="0"/>
  </r>
  <r>
    <s v="5018545323"/>
    <s v="Shipped"/>
    <s v="BE-TPAR"/>
    <n v="1"/>
    <s v="22/07/2025"/>
    <s v="10:52:34"/>
    <s v="23/07/2025"/>
    <s v="15:00:00"/>
    <x v="36"/>
    <s v="16:53:37"/>
    <x v="2"/>
    <n v="23"/>
    <n v="17"/>
    <x v="0"/>
    <n v="2"/>
    <x v="0"/>
  </r>
  <r>
    <s v="5018545324"/>
    <s v="Shipped"/>
    <s v="BE-TPAR"/>
    <n v="1"/>
    <s v="22/07/2025"/>
    <s v="10:52:35"/>
    <s v="23/07/2025"/>
    <s v="15:00:00"/>
    <x v="36"/>
    <s v="16:51:27"/>
    <x v="2"/>
    <n v="23"/>
    <n v="17"/>
    <x v="0"/>
    <n v="2"/>
    <x v="0"/>
  </r>
  <r>
    <s v="5018545325"/>
    <s v="Shipped"/>
    <s v="BE-THPL"/>
    <n v="8"/>
    <s v="22/07/2025"/>
    <s v="10:52:35"/>
    <s v="23/07/2025"/>
    <s v="15:00:00"/>
    <x v="36"/>
    <s v="16:52:07"/>
    <x v="2"/>
    <n v="23"/>
    <n v="17"/>
    <x v="0"/>
    <n v="2"/>
    <x v="0"/>
  </r>
  <r>
    <s v="5018545326"/>
    <s v="Shipped"/>
    <s v="BE-THPL"/>
    <n v="5"/>
    <s v="22/07/2025"/>
    <s v="10:52:32"/>
    <s v="23/07/2025"/>
    <s v="15:00:00"/>
    <x v="36"/>
    <s v="14:35:06"/>
    <x v="2"/>
    <n v="23"/>
    <n v="15"/>
    <x v="0"/>
    <n v="2"/>
    <x v="0"/>
  </r>
  <r>
    <s v="5018785561"/>
    <s v="Cancelled"/>
    <s v="BE-TPAR"/>
    <n v="1"/>
    <s v="22/08/2025"/>
    <s v="12:08:09"/>
    <s v="25/08/2025"/>
    <s v="15:00:00"/>
    <x v="1"/>
    <s v=""/>
    <x v="1"/>
    <m/>
    <m/>
    <x v="1"/>
    <m/>
    <x v="1"/>
  </r>
  <r>
    <s v="5018545327"/>
    <s v="Shipped"/>
    <s v="BE-THPL"/>
    <n v="3"/>
    <s v="22/07/2025"/>
    <s v="10:52:36"/>
    <s v="23/07/2025"/>
    <s v="15:00:00"/>
    <x v="36"/>
    <s v="16:53:46"/>
    <x v="2"/>
    <n v="23"/>
    <n v="17"/>
    <x v="0"/>
    <n v="2"/>
    <x v="0"/>
  </r>
  <r>
    <s v="5018545328"/>
    <s v="Shipped"/>
    <s v="BE-TPAR"/>
    <n v="3"/>
    <s v="22/07/2025"/>
    <s v="10:56:37"/>
    <s v="23/07/2025"/>
    <s v="15:00:00"/>
    <x v="36"/>
    <s v="16:54:42"/>
    <x v="2"/>
    <n v="23"/>
    <n v="17"/>
    <x v="0"/>
    <n v="2"/>
    <x v="0"/>
  </r>
  <r>
    <s v="5018545329"/>
    <s v="Shipped"/>
    <s v="BE-TPAR"/>
    <n v="1"/>
    <s v="22/07/2025"/>
    <s v="10:56:36"/>
    <s v="23/07/2025"/>
    <s v="15:00:00"/>
    <x v="36"/>
    <s v="16:52:32"/>
    <x v="2"/>
    <n v="23"/>
    <n v="17"/>
    <x v="0"/>
    <n v="2"/>
    <x v="0"/>
  </r>
  <r>
    <s v="5018545330"/>
    <s v="Shipped"/>
    <s v="BE-TFPL"/>
    <n v="12"/>
    <s v="22/07/2025"/>
    <s v="10:56:37"/>
    <s v="23/07/2025"/>
    <s v="15:00:00"/>
    <x v="36"/>
    <s v="16:52:08"/>
    <x v="2"/>
    <n v="23"/>
    <n v="17"/>
    <x v="0"/>
    <n v="2"/>
    <x v="0"/>
  </r>
  <r>
    <s v="5018545462"/>
    <s v="Shipped"/>
    <s v="BE-THPLB"/>
    <n v="2"/>
    <s v="25/07/2025"/>
    <s v="07:21:26"/>
    <s v="25/07/2025"/>
    <s v="15:00:00"/>
    <x v="38"/>
    <s v="17:17:59"/>
    <x v="2"/>
    <n v="25"/>
    <n v="18"/>
    <x v="2"/>
    <n v="5"/>
    <x v="0"/>
  </r>
  <r>
    <s v="5018545579"/>
    <s v="Shipped"/>
    <s v="BE-TFPL"/>
    <n v="13"/>
    <s v="22/07/2025"/>
    <s v="14:23:58"/>
    <s v="23/07/2025"/>
    <s v="15:00:00"/>
    <x v="36"/>
    <s v="14:35:26"/>
    <x v="2"/>
    <n v="23"/>
    <n v="15"/>
    <x v="0"/>
    <n v="2"/>
    <x v="2"/>
  </r>
  <r>
    <s v="5018545580"/>
    <s v="Shipped"/>
    <s v="BE-THPL"/>
    <n v="2"/>
    <s v="22/07/2025"/>
    <s v="14:23:56"/>
    <s v="23/07/2025"/>
    <s v="15:00:00"/>
    <x v="36"/>
    <s v="14:35:11"/>
    <x v="2"/>
    <n v="23"/>
    <n v="15"/>
    <x v="0"/>
    <n v="2"/>
    <x v="2"/>
  </r>
  <r>
    <s v="5018545581"/>
    <s v="Shipped"/>
    <s v="BE-TPAR"/>
    <n v="2"/>
    <s v="22/07/2025"/>
    <s v="14:23:57"/>
    <s v="23/07/2025"/>
    <s v="15:00:00"/>
    <x v="36"/>
    <s v="16:55:47"/>
    <x v="2"/>
    <n v="23"/>
    <n v="17"/>
    <x v="0"/>
    <n v="2"/>
    <x v="2"/>
  </r>
  <r>
    <s v="5018545582"/>
    <s v="Shipped"/>
    <s v="BE-THPL"/>
    <n v="12"/>
    <s v="22/07/2025"/>
    <s v="14:24:00"/>
    <s v="23/07/2025"/>
    <s v="15:00:00"/>
    <x v="36"/>
    <s v="14:35:33"/>
    <x v="2"/>
    <n v="23"/>
    <n v="15"/>
    <x v="0"/>
    <n v="2"/>
    <x v="2"/>
  </r>
  <r>
    <s v="5018545583"/>
    <s v="Shipped"/>
    <s v="BE-THPL"/>
    <n v="12"/>
    <s v="22/07/2025"/>
    <s v="14:23:57"/>
    <s v="23/07/2025"/>
    <s v="15:00:00"/>
    <x v="36"/>
    <s v="16:55:15"/>
    <x v="2"/>
    <n v="23"/>
    <n v="17"/>
    <x v="0"/>
    <n v="2"/>
    <x v="2"/>
  </r>
  <r>
    <s v="5018785572"/>
    <s v="Cancelled"/>
    <s v="BE-TPAR"/>
    <n v="1"/>
    <s v="22/08/2025"/>
    <s v="12:08:10"/>
    <s v="25/08/2025"/>
    <s v="15:00:00"/>
    <x v="1"/>
    <s v=""/>
    <x v="1"/>
    <m/>
    <m/>
    <x v="1"/>
    <m/>
    <x v="1"/>
  </r>
  <r>
    <s v="5018785573"/>
    <s v="Cancelled"/>
    <s v="BE-TPAR"/>
    <n v="1"/>
    <s v="22/08/2025"/>
    <s v="12:08:09"/>
    <s v="25/08/2025"/>
    <s v="15:00:00"/>
    <x v="1"/>
    <s v=""/>
    <x v="1"/>
    <m/>
    <m/>
    <x v="1"/>
    <m/>
    <x v="1"/>
  </r>
  <r>
    <s v="5018545584"/>
    <s v="Shipped"/>
    <s v="BE-TFPL"/>
    <n v="12"/>
    <s v="22/07/2025"/>
    <s v="14:23:59"/>
    <s v="23/07/2025"/>
    <s v="15:00:00"/>
    <x v="36"/>
    <s v="16:52:54"/>
    <x v="2"/>
    <n v="23"/>
    <n v="17"/>
    <x v="0"/>
    <n v="2"/>
    <x v="2"/>
  </r>
  <r>
    <s v="5018545585"/>
    <s v="Shipped"/>
    <s v="BE-TPAR"/>
    <n v="7"/>
    <s v="22/07/2025"/>
    <s v="14:23:56"/>
    <s v="23/07/2025"/>
    <s v="15:00:00"/>
    <x v="36"/>
    <s v="16:52:05"/>
    <x v="2"/>
    <n v="23"/>
    <n v="17"/>
    <x v="0"/>
    <n v="2"/>
    <x v="2"/>
  </r>
  <r>
    <s v="5018545831"/>
    <s v="Shipped"/>
    <s v="BE-TPAR"/>
    <n v="1"/>
    <s v="24/07/2025"/>
    <s v="14:22:14"/>
    <s v="25/07/2025"/>
    <s v="15:00:00"/>
    <x v="38"/>
    <s v="17:18:46"/>
    <x v="2"/>
    <n v="25"/>
    <n v="18"/>
    <x v="0"/>
    <n v="4"/>
    <x v="2"/>
  </r>
  <r>
    <s v="5018545832"/>
    <s v="Shipped"/>
    <s v="BE-THPL"/>
    <n v="1"/>
    <s v="24/07/2025"/>
    <s v="14:22:14"/>
    <s v="25/07/2025"/>
    <s v="15:00:00"/>
    <x v="38"/>
    <s v="17:17:00"/>
    <x v="2"/>
    <n v="25"/>
    <n v="18"/>
    <x v="0"/>
    <n v="4"/>
    <x v="2"/>
  </r>
  <r>
    <s v="5018546114"/>
    <s v="Shipped"/>
    <s v="BE-TPAR"/>
    <n v="1"/>
    <s v="23/07/2025"/>
    <s v="11:12:15"/>
    <s v="24/07/2025"/>
    <s v="15:00:00"/>
    <x v="37"/>
    <s v="13:40:58"/>
    <x v="2"/>
    <n v="24"/>
    <n v="14"/>
    <x v="0"/>
    <n v="3"/>
    <x v="2"/>
  </r>
  <r>
    <s v="5018546115"/>
    <s v="Shipped"/>
    <s v="BE-TPAR"/>
    <n v="1"/>
    <s v="23/07/2025"/>
    <s v="11:12:16"/>
    <s v="24/07/2025"/>
    <s v="15:00:00"/>
    <x v="37"/>
    <s v="13:39:29"/>
    <x v="2"/>
    <n v="24"/>
    <n v="14"/>
    <x v="0"/>
    <n v="3"/>
    <x v="2"/>
  </r>
  <r>
    <s v="5018546116"/>
    <s v="Shipped"/>
    <s v="BE-TPAR"/>
    <n v="4"/>
    <s v="23/07/2025"/>
    <s v="11:12:16"/>
    <s v="24/07/2025"/>
    <s v="15:00:00"/>
    <x v="37"/>
    <s v="13:41:24"/>
    <x v="2"/>
    <n v="24"/>
    <n v="14"/>
    <x v="0"/>
    <n v="3"/>
    <x v="2"/>
  </r>
  <r>
    <s v="5018546117"/>
    <s v="Shipped"/>
    <s v="BE-TPAR"/>
    <n v="3"/>
    <s v="23/07/2025"/>
    <s v="11:12:15"/>
    <s v="24/07/2025"/>
    <s v="15:00:00"/>
    <x v="37"/>
    <s v="13:40:04"/>
    <x v="2"/>
    <n v="24"/>
    <n v="14"/>
    <x v="0"/>
    <n v="3"/>
    <x v="2"/>
  </r>
  <r>
    <s v="5018546118"/>
    <s v="Shipped"/>
    <s v="BE-TFPL"/>
    <n v="12"/>
    <s v="23/07/2025"/>
    <s v="11:12:17"/>
    <s v="24/07/2025"/>
    <s v="15:00:00"/>
    <x v="37"/>
    <s v="13:42:41"/>
    <x v="2"/>
    <n v="24"/>
    <n v="14"/>
    <x v="0"/>
    <n v="3"/>
    <x v="2"/>
  </r>
  <r>
    <s v="5018546200"/>
    <s v="Shipped"/>
    <s v="BE-TPAR"/>
    <n v="4"/>
    <s v="22/07/2025"/>
    <s v="12:22:01"/>
    <s v="23/07/2025"/>
    <s v="15:00:00"/>
    <x v="36"/>
    <s v="16:52:51"/>
    <x v="2"/>
    <n v="23"/>
    <n v="17"/>
    <x v="0"/>
    <n v="2"/>
    <x v="2"/>
  </r>
  <r>
    <s v="5018546201"/>
    <s v="Shipped"/>
    <s v="BE-TPAR"/>
    <n v="9"/>
    <s v="22/07/2025"/>
    <s v="12:22:03"/>
    <s v="23/07/2025"/>
    <s v="15:00:00"/>
    <x v="36"/>
    <s v="16:53:03"/>
    <x v="2"/>
    <n v="23"/>
    <n v="17"/>
    <x v="0"/>
    <n v="2"/>
    <x v="2"/>
  </r>
  <r>
    <s v="5018546202"/>
    <s v="Shipped"/>
    <s v="BE-TPAR"/>
    <n v="4"/>
    <s v="22/07/2025"/>
    <s v="12:22:02"/>
    <s v="23/07/2025"/>
    <s v="15:00:00"/>
    <x v="36"/>
    <s v="16:53:23"/>
    <x v="2"/>
    <n v="23"/>
    <n v="17"/>
    <x v="0"/>
    <n v="2"/>
    <x v="2"/>
  </r>
  <r>
    <s v="5018546203"/>
    <s v="Shipped"/>
    <s v="BE-TPAR"/>
    <n v="1"/>
    <s v="22/07/2025"/>
    <s v="12:22:01"/>
    <s v="23/07/2025"/>
    <s v="15:00:00"/>
    <x v="36"/>
    <s v="16:54:25"/>
    <x v="2"/>
    <n v="23"/>
    <n v="17"/>
    <x v="0"/>
    <n v="2"/>
    <x v="2"/>
  </r>
  <r>
    <s v="5018546358"/>
    <s v="Shipped"/>
    <s v="BE-TPAR"/>
    <n v="9"/>
    <s v="22/07/2025"/>
    <s v="13:12:29"/>
    <s v="23/07/2025"/>
    <s v="15:00:00"/>
    <x v="36"/>
    <s v="16:54:08"/>
    <x v="2"/>
    <n v="23"/>
    <n v="17"/>
    <x v="0"/>
    <n v="2"/>
    <x v="2"/>
  </r>
  <r>
    <s v="5018546359"/>
    <s v="Shipped"/>
    <s v="BE-TPAR"/>
    <n v="3"/>
    <s v="22/07/2025"/>
    <s v="13:12:30"/>
    <s v="23/07/2025"/>
    <s v="15:00:00"/>
    <x v="36"/>
    <s v="16:55:51"/>
    <x v="2"/>
    <n v="23"/>
    <n v="17"/>
    <x v="0"/>
    <n v="2"/>
    <x v="2"/>
  </r>
  <r>
    <s v="5018546440"/>
    <s v="Shipped"/>
    <s v="BE-THPL"/>
    <n v="5"/>
    <s v="22/07/2025"/>
    <s v="12:38:21"/>
    <s v="23/07/2025"/>
    <s v="15:00:00"/>
    <x v="36"/>
    <s v="14:35:35"/>
    <x v="2"/>
    <n v="23"/>
    <n v="15"/>
    <x v="0"/>
    <n v="2"/>
    <x v="2"/>
  </r>
  <r>
    <s v="5018546441"/>
    <s v="Shipped"/>
    <s v="BE-TPAR"/>
    <n v="2"/>
    <s v="22/07/2025"/>
    <s v="12:38:15"/>
    <s v="23/07/2025"/>
    <s v="15:00:00"/>
    <x v="36"/>
    <s v="16:51:34"/>
    <x v="2"/>
    <n v="23"/>
    <n v="17"/>
    <x v="0"/>
    <n v="2"/>
    <x v="2"/>
  </r>
  <r>
    <s v="5018546640"/>
    <s v="Shipped"/>
    <s v="BE-TPAR"/>
    <n v="8"/>
    <s v="22/07/2025"/>
    <s v="13:12:29"/>
    <s v="23/07/2025"/>
    <s v="15:00:00"/>
    <x v="36"/>
    <s v="16:52:25"/>
    <x v="2"/>
    <n v="23"/>
    <n v="17"/>
    <x v="0"/>
    <n v="2"/>
    <x v="2"/>
  </r>
  <r>
    <s v="5018546960"/>
    <s v="Shipped"/>
    <s v="BE-TPAR"/>
    <n v="1"/>
    <s v="22/07/2025"/>
    <s v="13:54:49"/>
    <s v="23/07/2025"/>
    <s v="15:00:00"/>
    <x v="36"/>
    <s v="16:54:55"/>
    <x v="2"/>
    <n v="23"/>
    <n v="17"/>
    <x v="0"/>
    <n v="2"/>
    <x v="2"/>
  </r>
  <r>
    <s v="5018546996"/>
    <s v="Shipped"/>
    <s v="BE-TPAR"/>
    <n v="2"/>
    <s v="24/07/2025"/>
    <s v="15:21:49"/>
    <s v="25/07/2025"/>
    <s v="15:00:00"/>
    <x v="38"/>
    <s v="17:19:14"/>
    <x v="2"/>
    <n v="25"/>
    <n v="18"/>
    <x v="0"/>
    <n v="4"/>
    <x v="2"/>
  </r>
  <r>
    <s v="5018546997"/>
    <s v="Shipped"/>
    <s v="BE-TPAR"/>
    <n v="5"/>
    <s v="24/07/2025"/>
    <s v="15:21:49"/>
    <s v="25/07/2025"/>
    <s v="15:00:00"/>
    <x v="38"/>
    <s v="17:17:03"/>
    <x v="2"/>
    <n v="25"/>
    <n v="18"/>
    <x v="0"/>
    <n v="4"/>
    <x v="2"/>
  </r>
  <r>
    <s v="5018546998"/>
    <s v="Shipped"/>
    <s v="BE-TPAR"/>
    <n v="1"/>
    <s v="24/07/2025"/>
    <s v="15:21:49"/>
    <s v="25/07/2025"/>
    <s v="15:00:00"/>
    <x v="38"/>
    <s v="17:18:05"/>
    <x v="2"/>
    <n v="25"/>
    <n v="18"/>
    <x v="0"/>
    <n v="4"/>
    <x v="2"/>
  </r>
  <r>
    <s v="5018547150"/>
    <s v="Shipped"/>
    <s v="BE-TFPL"/>
    <n v="25"/>
    <s v="23/07/2025"/>
    <s v="10:40:05"/>
    <s v="24/07/2025"/>
    <s v="15:00:00"/>
    <x v="37"/>
    <s v="13:40:39"/>
    <x v="2"/>
    <n v="24"/>
    <n v="14"/>
    <x v="0"/>
    <n v="3"/>
    <x v="0"/>
  </r>
  <r>
    <s v="5018547485"/>
    <s v="Shipped"/>
    <s v="BE-TPAR"/>
    <n v="2"/>
    <s v="23/07/2025"/>
    <s v="09:40:23"/>
    <s v="24/07/2025"/>
    <s v="15:00:00"/>
    <x v="37"/>
    <s v="13:38:59"/>
    <x v="2"/>
    <n v="24"/>
    <n v="14"/>
    <x v="0"/>
    <n v="3"/>
    <x v="0"/>
  </r>
  <r>
    <s v="5018547613"/>
    <s v="Shipped"/>
    <s v="BE-TFPL"/>
    <n v="19"/>
    <s v="22/07/2025"/>
    <s v="21:25:58"/>
    <s v="23/07/2025"/>
    <s v="15:00:00"/>
    <x v="36"/>
    <s v="14:35:02"/>
    <x v="2"/>
    <n v="23"/>
    <n v="15"/>
    <x v="0"/>
    <n v="2"/>
    <x v="2"/>
  </r>
  <r>
    <s v="5018547640"/>
    <s v="Shipped"/>
    <s v="BE-TPAR"/>
    <n v="3"/>
    <s v="22/07/2025"/>
    <s v="14:53:15"/>
    <s v="23/07/2025"/>
    <s v="15:00:00"/>
    <x v="36"/>
    <s v="16:51:16"/>
    <x v="2"/>
    <n v="23"/>
    <n v="17"/>
    <x v="0"/>
    <n v="2"/>
    <x v="2"/>
  </r>
  <r>
    <s v="5018547641"/>
    <s v="Shipped"/>
    <s v="BE-TPAR"/>
    <n v="3"/>
    <s v="22/07/2025"/>
    <s v="14:53:20"/>
    <s v="23/07/2025"/>
    <s v="15:00:00"/>
    <x v="36"/>
    <s v="16:51:22"/>
    <x v="2"/>
    <n v="23"/>
    <n v="17"/>
    <x v="0"/>
    <n v="2"/>
    <x v="2"/>
  </r>
  <r>
    <s v="5018547642"/>
    <s v="Shipped"/>
    <s v="BE-TPAR"/>
    <n v="1"/>
    <s v="22/07/2025"/>
    <s v="14:53:19"/>
    <s v="23/07/2025"/>
    <s v="15:00:00"/>
    <x v="36"/>
    <s v="16:53:39"/>
    <x v="2"/>
    <n v="23"/>
    <n v="17"/>
    <x v="0"/>
    <n v="2"/>
    <x v="2"/>
  </r>
  <r>
    <s v="5018547643"/>
    <s v="Shipped"/>
    <s v="BE-TPAR"/>
    <n v="6"/>
    <s v="22/07/2025"/>
    <s v="14:53:18"/>
    <s v="23/07/2025"/>
    <s v="15:00:00"/>
    <x v="36"/>
    <s v="16:51:46"/>
    <x v="2"/>
    <n v="23"/>
    <n v="17"/>
    <x v="0"/>
    <n v="2"/>
    <x v="2"/>
  </r>
  <r>
    <s v="5018547644"/>
    <s v="Shipped"/>
    <s v="BE-THPL"/>
    <n v="20"/>
    <s v="22/07/2025"/>
    <s v="14:53:20"/>
    <s v="23/07/2025"/>
    <s v="15:00:00"/>
    <x v="36"/>
    <s v="14:35:13"/>
    <x v="2"/>
    <n v="23"/>
    <n v="15"/>
    <x v="0"/>
    <n v="2"/>
    <x v="2"/>
  </r>
  <r>
    <s v="5018547645"/>
    <s v="Shipped"/>
    <s v="BE-TPAR"/>
    <n v="1"/>
    <s v="22/07/2025"/>
    <s v="14:53:19"/>
    <s v="23/07/2025"/>
    <s v="15:00:00"/>
    <x v="36"/>
    <s v="16:54:10"/>
    <x v="2"/>
    <n v="23"/>
    <n v="17"/>
    <x v="0"/>
    <n v="2"/>
    <x v="2"/>
  </r>
  <r>
    <s v="5018547967"/>
    <s v="Shipped"/>
    <s v="BE-TFPL"/>
    <n v="10"/>
    <s v="22/07/2025"/>
    <s v="15:55:05"/>
    <s v="23/07/2025"/>
    <s v="15:00:00"/>
    <x v="36"/>
    <s v="16:53:46"/>
    <x v="2"/>
    <n v="23"/>
    <n v="17"/>
    <x v="0"/>
    <n v="2"/>
    <x v="2"/>
  </r>
  <r>
    <s v="5018547968"/>
    <s v="Shipped"/>
    <s v="BE-TPAR"/>
    <n v="3"/>
    <s v="22/07/2025"/>
    <s v="15:55:04"/>
    <s v="23/07/2025"/>
    <s v="15:00:00"/>
    <x v="36"/>
    <s v="16:53:05"/>
    <x v="2"/>
    <n v="23"/>
    <n v="17"/>
    <x v="0"/>
    <n v="2"/>
    <x v="2"/>
  </r>
  <r>
    <s v="5018547969"/>
    <s v="Shipped"/>
    <s v="BE-TFPL"/>
    <n v="4"/>
    <s v="22/07/2025"/>
    <s v="15:55:06"/>
    <s v="23/07/2025"/>
    <s v="15:00:00"/>
    <x v="36"/>
    <s v="14:36:15"/>
    <x v="2"/>
    <n v="23"/>
    <n v="15"/>
    <x v="0"/>
    <n v="2"/>
    <x v="2"/>
  </r>
  <r>
    <s v="5018547970"/>
    <s v="Shipped"/>
    <s v="BE-TPAR"/>
    <n v="2"/>
    <s v="22/07/2025"/>
    <s v="15:55:06"/>
    <s v="23/07/2025"/>
    <s v="15:00:00"/>
    <x v="36"/>
    <s v="16:57:02"/>
    <x v="2"/>
    <n v="23"/>
    <n v="17"/>
    <x v="0"/>
    <n v="2"/>
    <x v="2"/>
  </r>
  <r>
    <s v="5018547971"/>
    <s v="Shipped"/>
    <s v="BE-TPAR"/>
    <n v="1"/>
    <s v="22/07/2025"/>
    <s v="15:55:04"/>
    <s v="23/07/2025"/>
    <s v="15:00:00"/>
    <x v="36"/>
    <s v="16:55:18"/>
    <x v="2"/>
    <n v="23"/>
    <n v="17"/>
    <x v="0"/>
    <n v="2"/>
    <x v="2"/>
  </r>
  <r>
    <s v="5018548251"/>
    <s v="Shipped"/>
    <s v="BE-TPAR"/>
    <n v="1"/>
    <s v="22/07/2025"/>
    <s v="16:40:23"/>
    <s v="23/07/2025"/>
    <s v="15:00:00"/>
    <x v="36"/>
    <s v="16:52:35"/>
    <x v="2"/>
    <n v="23"/>
    <n v="17"/>
    <x v="0"/>
    <n v="2"/>
    <x v="2"/>
  </r>
  <r>
    <s v="5018548252"/>
    <s v="Shipped"/>
    <s v="BE-TFPL"/>
    <n v="12"/>
    <s v="22/07/2025"/>
    <s v="16:40:25"/>
    <s v="23/07/2025"/>
    <s v="15:00:00"/>
    <x v="36"/>
    <s v="16:55:14"/>
    <x v="2"/>
    <n v="23"/>
    <n v="17"/>
    <x v="0"/>
    <n v="2"/>
    <x v="2"/>
  </r>
  <r>
    <s v="5018548253"/>
    <s v="Shipped"/>
    <s v="BE-TPAR"/>
    <n v="1"/>
    <s v="22/07/2025"/>
    <s v="16:40:21"/>
    <s v="23/07/2025"/>
    <s v="15:00:00"/>
    <x v="36"/>
    <s v="16:56:06"/>
    <x v="2"/>
    <n v="23"/>
    <n v="17"/>
    <x v="0"/>
    <n v="2"/>
    <x v="2"/>
  </r>
  <r>
    <s v="5018548254"/>
    <s v="Shipped"/>
    <s v="BE-TPAR"/>
    <n v="1"/>
    <s v="22/07/2025"/>
    <s v="16:40:25"/>
    <s v="23/07/2025"/>
    <s v="15:00:00"/>
    <x v="36"/>
    <s v="16:51:26"/>
    <x v="2"/>
    <n v="23"/>
    <n v="17"/>
    <x v="0"/>
    <n v="2"/>
    <x v="2"/>
  </r>
  <r>
    <s v="5018548255"/>
    <s v="Shipped"/>
    <s v="BE-TFPL"/>
    <n v="4"/>
    <s v="22/07/2025"/>
    <s v="16:40:21"/>
    <s v="23/07/2025"/>
    <s v="15:00:00"/>
    <x v="36"/>
    <s v="14:35:08"/>
    <x v="2"/>
    <n v="23"/>
    <n v="15"/>
    <x v="0"/>
    <n v="2"/>
    <x v="2"/>
  </r>
  <r>
    <s v="5018548256"/>
    <s v="Shipped"/>
    <s v="BE-TPAR"/>
    <n v="2"/>
    <s v="22/07/2025"/>
    <s v="16:40:23"/>
    <s v="23/07/2025"/>
    <s v="15:00:00"/>
    <x v="36"/>
    <s v="16:51:35"/>
    <x v="2"/>
    <n v="23"/>
    <n v="17"/>
    <x v="0"/>
    <n v="2"/>
    <x v="2"/>
  </r>
  <r>
    <s v="5018548257"/>
    <s v="Shipped"/>
    <s v="BE-TFPL"/>
    <n v="4"/>
    <s v="22/07/2025"/>
    <s v="16:40:26"/>
    <s v="23/07/2025"/>
    <s v="15:00:00"/>
    <x v="36"/>
    <s v="14:34:59"/>
    <x v="2"/>
    <n v="23"/>
    <n v="15"/>
    <x v="0"/>
    <n v="2"/>
    <x v="2"/>
  </r>
  <r>
    <s v="5018548258"/>
    <s v="Shipped"/>
    <s v="BE-TPAR"/>
    <n v="1"/>
    <s v="22/07/2025"/>
    <s v="16:40:24"/>
    <s v="23/07/2025"/>
    <s v="15:00:00"/>
    <x v="36"/>
    <s v="16:55:06"/>
    <x v="2"/>
    <n v="23"/>
    <n v="17"/>
    <x v="0"/>
    <n v="2"/>
    <x v="2"/>
  </r>
  <r>
    <s v="5018548259"/>
    <s v="Shipped"/>
    <s v="BE-TPAR"/>
    <n v="5"/>
    <s v="22/07/2025"/>
    <s v="16:40:24"/>
    <s v="23/07/2025"/>
    <s v="15:00:00"/>
    <x v="36"/>
    <s v="16:54:17"/>
    <x v="2"/>
    <n v="23"/>
    <n v="17"/>
    <x v="0"/>
    <n v="2"/>
    <x v="2"/>
  </r>
  <r>
    <s v="5018548689"/>
    <s v="Shipped"/>
    <s v="BE-EUROBROKERS NV"/>
    <n v="1"/>
    <s v="23/07/2025"/>
    <s v="09:11:04"/>
    <s v="23/07/2025"/>
    <s v="10:00:00"/>
    <x v="36"/>
    <s v="10:28:10"/>
    <x v="2"/>
    <n v="23"/>
    <n v="11"/>
    <x v="2"/>
    <n v="3"/>
    <x v="0"/>
  </r>
  <r>
    <s v="5018548690"/>
    <s v="Shipped"/>
    <s v="BE-TPAR"/>
    <n v="7"/>
    <s v="23/07/2025"/>
    <s v="09:11:02"/>
    <s v="23/07/2025"/>
    <s v="15:00:00"/>
    <x v="36"/>
    <s v="16:55:33"/>
    <x v="2"/>
    <n v="23"/>
    <n v="17"/>
    <x v="2"/>
    <n v="3"/>
    <x v="0"/>
  </r>
  <r>
    <s v="5018792573"/>
    <s v="Cancelled"/>
    <s v="BE-TPAR"/>
    <n v="1"/>
    <s v="25/08/2025"/>
    <s v="14:37:15"/>
    <s v="25/08/2025"/>
    <s v="15:00:00"/>
    <x v="1"/>
    <s v=""/>
    <x v="1"/>
    <m/>
    <m/>
    <x v="1"/>
    <m/>
    <x v="1"/>
  </r>
  <r>
    <s v="5018548702"/>
    <s v="Shipped"/>
    <s v="BE-TFPL"/>
    <n v="10"/>
    <s v="23/07/2025"/>
    <s v="10:40:04"/>
    <s v="23/07/2025"/>
    <s v="15:00:00"/>
    <x v="36"/>
    <s v="16:54:24"/>
    <x v="2"/>
    <n v="23"/>
    <n v="17"/>
    <x v="2"/>
    <n v="3"/>
    <x v="0"/>
  </r>
  <r>
    <s v="5018549618"/>
    <s v="Shipped"/>
    <s v="BE-TFPL"/>
    <n v="60"/>
    <s v="23/07/2025"/>
    <s v="13:57:29"/>
    <s v="25/07/2025"/>
    <s v="15:00:00"/>
    <x v="38"/>
    <s v="12:24:05"/>
    <x v="2"/>
    <n v="25"/>
    <n v="13"/>
    <x v="3"/>
    <n v="3"/>
    <x v="2"/>
  </r>
  <r>
    <s v="5018549619"/>
    <s v="Shipped"/>
    <s v="BE-TFPL"/>
    <n v="47"/>
    <s v="23/07/2025"/>
    <s v="13:57:25"/>
    <s v="25/07/2025"/>
    <s v="15:00:00"/>
    <x v="38"/>
    <s v="12:20:32"/>
    <x v="2"/>
    <n v="25"/>
    <n v="13"/>
    <x v="3"/>
    <n v="3"/>
    <x v="2"/>
  </r>
  <r>
    <s v="5018792577"/>
    <s v="Cancelled"/>
    <s v="BE-TPAR"/>
    <n v="2"/>
    <s v="25/08/2025"/>
    <s v="14:37:14"/>
    <s v="25/08/2025"/>
    <s v="15:00:00"/>
    <x v="1"/>
    <s v=""/>
    <x v="1"/>
    <m/>
    <m/>
    <x v="1"/>
    <m/>
    <x v="1"/>
  </r>
  <r>
    <s v="5018549620"/>
    <s v="Shipped"/>
    <s v="BE-TFPL"/>
    <n v="40"/>
    <s v="23/07/2025"/>
    <s v="13:57:18"/>
    <s v="25/07/2025"/>
    <s v="15:00:00"/>
    <x v="38"/>
    <s v="12:24:21"/>
    <x v="2"/>
    <n v="25"/>
    <n v="13"/>
    <x v="3"/>
    <n v="3"/>
    <x v="2"/>
  </r>
  <r>
    <s v="5018792579"/>
    <s v="Cancelled"/>
    <s v="BE-TFPL"/>
    <n v="3"/>
    <s v="25/08/2025"/>
    <s v="14:37:18"/>
    <s v="25/08/2025"/>
    <s v="15:00:00"/>
    <x v="1"/>
    <s v=""/>
    <x v="1"/>
    <m/>
    <m/>
    <x v="1"/>
    <m/>
    <x v="1"/>
  </r>
  <r>
    <s v="5018549621"/>
    <s v="Shipped"/>
    <s v="BE-TFPL"/>
    <n v="52"/>
    <s v="23/07/2025"/>
    <s v="13:56:10"/>
    <s v="25/07/2025"/>
    <s v="15:00:00"/>
    <x v="38"/>
    <s v="12:22:16"/>
    <x v="2"/>
    <n v="25"/>
    <n v="13"/>
    <x v="3"/>
    <n v="3"/>
    <x v="2"/>
  </r>
  <r>
    <s v="5018792581"/>
    <s v="Cancelled"/>
    <s v="BE-TPAR"/>
    <n v="1"/>
    <s v="25/08/2025"/>
    <s v="14:37:16"/>
    <s v="25/08/2025"/>
    <s v="15:00:00"/>
    <x v="1"/>
    <s v=""/>
    <x v="1"/>
    <m/>
    <m/>
    <x v="1"/>
    <m/>
    <x v="1"/>
  </r>
  <r>
    <s v="5018792582"/>
    <s v="Cancelled"/>
    <s v="BE-TPAR"/>
    <n v="1"/>
    <s v="25/08/2025"/>
    <s v="14:37:18"/>
    <s v="25/08/2025"/>
    <s v="15:00:00"/>
    <x v="1"/>
    <s v=""/>
    <x v="1"/>
    <m/>
    <m/>
    <x v="1"/>
    <m/>
    <x v="1"/>
  </r>
  <r>
    <s v="5018549622"/>
    <s v="Shipped"/>
    <s v="BE-TFPL"/>
    <n v="31"/>
    <s v="23/07/2025"/>
    <s v="13:56:13"/>
    <s v="25/07/2025"/>
    <s v="15:00:00"/>
    <x v="38"/>
    <s v="12:20:34"/>
    <x v="2"/>
    <n v="25"/>
    <n v="13"/>
    <x v="3"/>
    <n v="3"/>
    <x v="2"/>
  </r>
  <r>
    <s v="5018549623"/>
    <s v="Shipped"/>
    <s v="BE-TFPL"/>
    <n v="39"/>
    <s v="23/07/2025"/>
    <s v="13:57:27"/>
    <s v="25/07/2025"/>
    <s v="15:00:00"/>
    <x v="38"/>
    <s v="12:22:56"/>
    <x v="2"/>
    <n v="25"/>
    <n v="13"/>
    <x v="3"/>
    <n v="3"/>
    <x v="2"/>
  </r>
  <r>
    <s v="5018549624"/>
    <s v="Shipped"/>
    <s v="BE-TFPL"/>
    <n v="59"/>
    <s v="23/07/2025"/>
    <s v="13:57:32"/>
    <s v="25/07/2025"/>
    <s v="15:00:00"/>
    <x v="38"/>
    <s v="12:21:14"/>
    <x v="2"/>
    <n v="25"/>
    <n v="13"/>
    <x v="3"/>
    <n v="3"/>
    <x v="2"/>
  </r>
  <r>
    <s v="5018549625"/>
    <s v="Shipped"/>
    <s v="BE-TFPL"/>
    <n v="52"/>
    <s v="23/07/2025"/>
    <s v="13:56:15"/>
    <s v="25/07/2025"/>
    <s v="15:00:00"/>
    <x v="38"/>
    <s v="12:23:23"/>
    <x v="2"/>
    <n v="25"/>
    <n v="13"/>
    <x v="3"/>
    <n v="3"/>
    <x v="2"/>
  </r>
  <r>
    <s v="5018549626"/>
    <s v="Shipped"/>
    <s v="BE-TPAR"/>
    <n v="2"/>
    <s v="23/07/2025"/>
    <s v="13:56:10"/>
    <s v="24/07/2025"/>
    <s v="15:00:00"/>
    <x v="37"/>
    <s v="13:41:21"/>
    <x v="2"/>
    <n v="24"/>
    <n v="14"/>
    <x v="0"/>
    <n v="3"/>
    <x v="2"/>
  </r>
  <r>
    <s v="5018549627"/>
    <s v="Shipped"/>
    <s v="BE-TFPL"/>
    <n v="51"/>
    <s v="23/07/2025"/>
    <s v="13:57:20"/>
    <s v="25/07/2025"/>
    <s v="15:00:00"/>
    <x v="38"/>
    <s v="12:19:54"/>
    <x v="2"/>
    <n v="25"/>
    <n v="13"/>
    <x v="3"/>
    <n v="3"/>
    <x v="2"/>
  </r>
  <r>
    <s v="5018549628"/>
    <s v="Shipped"/>
    <s v="BE-TPAR"/>
    <n v="7"/>
    <s v="23/07/2025"/>
    <s v="13:57:19"/>
    <s v="24/07/2025"/>
    <s v="15:00:00"/>
    <x v="37"/>
    <s v="13:39:49"/>
    <x v="2"/>
    <n v="24"/>
    <n v="14"/>
    <x v="0"/>
    <n v="3"/>
    <x v="2"/>
  </r>
  <r>
    <s v="5018549779"/>
    <s v="Shipped"/>
    <s v="BE-TPAR"/>
    <n v="2"/>
    <s v="23/07/2025"/>
    <s v="16:38:20"/>
    <s v="24/07/2025"/>
    <s v="15:00:00"/>
    <x v="37"/>
    <s v="13:40:18"/>
    <x v="2"/>
    <n v="24"/>
    <n v="14"/>
    <x v="0"/>
    <n v="3"/>
    <x v="2"/>
  </r>
  <r>
    <s v="5018549780"/>
    <s v="Shipped"/>
    <s v="BE-TPAR"/>
    <n v="1"/>
    <s v="23/07/2025"/>
    <s v="16:38:21"/>
    <s v="24/07/2025"/>
    <s v="15:00:00"/>
    <x v="37"/>
    <s v="13:39:02"/>
    <x v="2"/>
    <n v="24"/>
    <n v="14"/>
    <x v="0"/>
    <n v="3"/>
    <x v="2"/>
  </r>
  <r>
    <s v="5018549781"/>
    <s v="Shipped"/>
    <s v="BE-TPAR"/>
    <n v="1"/>
    <s v="23/07/2025"/>
    <s v="16:38:21"/>
    <s v="24/07/2025"/>
    <s v="15:00:00"/>
    <x v="37"/>
    <s v="13:40:36"/>
    <x v="2"/>
    <n v="24"/>
    <n v="14"/>
    <x v="0"/>
    <n v="3"/>
    <x v="2"/>
  </r>
  <r>
    <s v="5018794843"/>
    <s v="Cancelled"/>
    <s v="BE-TPAR"/>
    <n v="1"/>
    <s v="25/08/2025"/>
    <s v="16:52:19"/>
    <s v="26/08/2025"/>
    <s v="15:00:00"/>
    <x v="1"/>
    <s v=""/>
    <x v="1"/>
    <m/>
    <m/>
    <x v="1"/>
    <m/>
    <x v="1"/>
  </r>
  <r>
    <s v="5018794844"/>
    <s v="Cancelled"/>
    <s v="BE-TPAR"/>
    <n v="1"/>
    <s v="25/08/2025"/>
    <s v="16:51:17"/>
    <s v="26/08/2025"/>
    <s v="15:00:00"/>
    <x v="1"/>
    <s v=""/>
    <x v="1"/>
    <m/>
    <m/>
    <x v="1"/>
    <m/>
    <x v="1"/>
  </r>
  <r>
    <s v="5018551626"/>
    <s v="Shipped"/>
    <s v="BE-TPAR"/>
    <n v="2"/>
    <s v="23/07/2025"/>
    <s v="12:55:29"/>
    <s v="24/07/2025"/>
    <s v="15:00:00"/>
    <x v="37"/>
    <s v="13:40:14"/>
    <x v="2"/>
    <n v="24"/>
    <n v="14"/>
    <x v="0"/>
    <n v="3"/>
    <x v="2"/>
  </r>
  <r>
    <s v="5018794846"/>
    <s v="Cancelled"/>
    <s v="BE-THPL"/>
    <n v="2"/>
    <s v="25/08/2025"/>
    <s v="16:52:18"/>
    <s v="26/08/2025"/>
    <s v="15:00:00"/>
    <x v="1"/>
    <s v=""/>
    <x v="1"/>
    <m/>
    <m/>
    <x v="1"/>
    <m/>
    <x v="1"/>
  </r>
  <r>
    <s v="5018551627"/>
    <s v="Shipped"/>
    <s v="BE-TFPL"/>
    <n v="12"/>
    <s v="23/07/2025"/>
    <s v="12:55:29"/>
    <s v="24/07/2025"/>
    <s v="15:00:00"/>
    <x v="37"/>
    <s v="13:41:16"/>
    <x v="2"/>
    <n v="24"/>
    <n v="14"/>
    <x v="0"/>
    <n v="3"/>
    <x v="2"/>
  </r>
  <r>
    <s v="5018553727"/>
    <s v="Shipped"/>
    <s v="BE-TPAR"/>
    <n v="1"/>
    <s v="23/07/2025"/>
    <s v="10:25:02"/>
    <s v="23/07/2025"/>
    <s v="15:00:00"/>
    <x v="36"/>
    <s v="16:55:48"/>
    <x v="2"/>
    <n v="23"/>
    <n v="17"/>
    <x v="2"/>
    <n v="3"/>
    <x v="0"/>
  </r>
  <r>
    <s v="5018554186"/>
    <s v="Shipped"/>
    <s v="BE-TPAR"/>
    <n v="1"/>
    <s v="25/07/2025"/>
    <s v="10:41:37"/>
    <s v="25/07/2025"/>
    <s v="15:00:00"/>
    <x v="38"/>
    <s v="17:18:34"/>
    <x v="2"/>
    <n v="25"/>
    <n v="18"/>
    <x v="2"/>
    <n v="5"/>
    <x v="0"/>
  </r>
  <r>
    <s v="5018554721"/>
    <s v="Shipped"/>
    <s v="BE-TFPL"/>
    <n v="18"/>
    <s v="23/07/2025"/>
    <s v="13:40:54"/>
    <s v="24/07/2025"/>
    <s v="15:00:00"/>
    <x v="37"/>
    <s v="13:40:23"/>
    <x v="2"/>
    <n v="24"/>
    <n v="14"/>
    <x v="0"/>
    <n v="3"/>
    <x v="2"/>
  </r>
  <r>
    <s v="5018554722"/>
    <s v="Shipped"/>
    <s v="BE-TPAR"/>
    <n v="2"/>
    <s v="23/07/2025"/>
    <s v="13:41:00"/>
    <s v="24/07/2025"/>
    <s v="15:00:00"/>
    <x v="37"/>
    <s v="13:40:45"/>
    <x v="2"/>
    <n v="24"/>
    <n v="14"/>
    <x v="0"/>
    <n v="3"/>
    <x v="2"/>
  </r>
  <r>
    <s v="5018554723"/>
    <s v="Shipped"/>
    <s v="BE-TPAR"/>
    <n v="5"/>
    <s v="23/07/2025"/>
    <s v="13:40:50"/>
    <s v="24/07/2025"/>
    <s v="15:00:00"/>
    <x v="37"/>
    <s v="13:38:58"/>
    <x v="2"/>
    <n v="24"/>
    <n v="14"/>
    <x v="0"/>
    <n v="3"/>
    <x v="2"/>
  </r>
  <r>
    <s v="5018554724"/>
    <s v="Shipped"/>
    <s v="BE-TFPL"/>
    <n v="29"/>
    <s v="23/07/2025"/>
    <s v="13:40:55"/>
    <s v="25/07/2025"/>
    <s v="15:00:00"/>
    <x v="38"/>
    <s v="17:19:26"/>
    <x v="2"/>
    <n v="25"/>
    <n v="18"/>
    <x v="3"/>
    <n v="3"/>
    <x v="2"/>
  </r>
  <r>
    <s v="5018554960"/>
    <s v="Shipped"/>
    <s v="BE-TFPL"/>
    <n v="38"/>
    <s v="23/07/2025"/>
    <s v="10:11:59"/>
    <s v="24/07/2025"/>
    <s v="15:00:00"/>
    <x v="37"/>
    <s v="13:41:50"/>
    <x v="2"/>
    <n v="24"/>
    <n v="14"/>
    <x v="0"/>
    <n v="3"/>
    <x v="0"/>
  </r>
  <r>
    <s v="5018554961"/>
    <s v="Shipped"/>
    <s v="BE-TPAR"/>
    <n v="11"/>
    <s v="23/07/2025"/>
    <s v="10:11:58"/>
    <s v="24/07/2025"/>
    <s v="15:00:00"/>
    <x v="37"/>
    <s v="13:42:00"/>
    <x v="2"/>
    <n v="24"/>
    <n v="14"/>
    <x v="0"/>
    <n v="3"/>
    <x v="0"/>
  </r>
  <r>
    <s v="5018554962"/>
    <s v="Shipped"/>
    <s v="BE-TPAR"/>
    <n v="10"/>
    <s v="23/07/2025"/>
    <s v="10:11:57"/>
    <s v="24/07/2025"/>
    <s v="15:00:00"/>
    <x v="37"/>
    <s v="13:42:10"/>
    <x v="2"/>
    <n v="24"/>
    <n v="14"/>
    <x v="0"/>
    <n v="3"/>
    <x v="0"/>
  </r>
  <r>
    <s v="5018554963"/>
    <s v="Shipped"/>
    <s v="BE-TPAR"/>
    <n v="2"/>
    <s v="23/07/2025"/>
    <s v="10:11:57"/>
    <s v="23/07/2025"/>
    <s v="15:00:00"/>
    <x v="36"/>
    <s v="16:52:47"/>
    <x v="2"/>
    <n v="23"/>
    <n v="17"/>
    <x v="2"/>
    <n v="3"/>
    <x v="0"/>
  </r>
  <r>
    <s v="5018555308"/>
    <s v="Shipped"/>
    <s v="BE-TPAR"/>
    <n v="3"/>
    <s v="24/07/2025"/>
    <s v="07:36:40"/>
    <s v="24/07/2025"/>
    <s v="15:00:00"/>
    <x v="37"/>
    <s v="13:40:48"/>
    <x v="2"/>
    <n v="24"/>
    <n v="14"/>
    <x v="2"/>
    <n v="4"/>
    <x v="0"/>
  </r>
  <r>
    <s v="5018555471"/>
    <s v="Shipped"/>
    <s v="BE-TPAR"/>
    <n v="1"/>
    <s v="23/07/2025"/>
    <s v="16:52:23"/>
    <s v="24/07/2025"/>
    <s v="15:00:00"/>
    <x v="37"/>
    <s v="13:40:14"/>
    <x v="2"/>
    <n v="24"/>
    <n v="14"/>
    <x v="0"/>
    <n v="3"/>
    <x v="2"/>
  </r>
  <r>
    <s v="5018555472"/>
    <s v="Shipped"/>
    <s v="BE-THPL"/>
    <n v="8"/>
    <s v="23/07/2025"/>
    <s v="16:53:24"/>
    <s v="24/07/2025"/>
    <s v="15:00:00"/>
    <x v="37"/>
    <s v="13:38:56"/>
    <x v="2"/>
    <n v="24"/>
    <n v="14"/>
    <x v="0"/>
    <n v="3"/>
    <x v="2"/>
  </r>
  <r>
    <s v="5018796960"/>
    <s v="Cancelled"/>
    <s v="BE-TPAR"/>
    <n v="3"/>
    <s v="25/08/2025"/>
    <s v="11:08:43"/>
    <s v="26/08/2025"/>
    <s v="15:00:00"/>
    <x v="1"/>
    <s v=""/>
    <x v="1"/>
    <m/>
    <m/>
    <x v="1"/>
    <m/>
    <x v="1"/>
  </r>
  <r>
    <s v="5018796961"/>
    <s v="Cancelled"/>
    <s v="BE-TPAR"/>
    <n v="3"/>
    <s v="25/08/2025"/>
    <s v="11:08:47"/>
    <s v="26/08/2025"/>
    <s v="15:00:00"/>
    <x v="1"/>
    <s v=""/>
    <x v="1"/>
    <m/>
    <m/>
    <x v="1"/>
    <m/>
    <x v="1"/>
  </r>
  <r>
    <s v="5018796962"/>
    <s v="Cancelled"/>
    <s v="BE-TPAR"/>
    <n v="1"/>
    <s v="25/08/2025"/>
    <s v="11:08:42"/>
    <s v="26/08/2025"/>
    <s v="15:00:00"/>
    <x v="1"/>
    <s v=""/>
    <x v="1"/>
    <m/>
    <m/>
    <x v="1"/>
    <m/>
    <x v="1"/>
  </r>
  <r>
    <s v="5018555473"/>
    <s v="Shipped"/>
    <s v="BE-TPAR"/>
    <n v="3"/>
    <s v="23/07/2025"/>
    <s v="16:53:24"/>
    <s v="24/07/2025"/>
    <s v="15:00:00"/>
    <x v="37"/>
    <s v="13:39:55"/>
    <x v="2"/>
    <n v="24"/>
    <n v="14"/>
    <x v="0"/>
    <n v="3"/>
    <x v="2"/>
  </r>
  <r>
    <s v="5018796964"/>
    <s v="Cancelled"/>
    <s v="BE-TPAR"/>
    <n v="3"/>
    <s v="25/08/2025"/>
    <s v="11:07:38"/>
    <s v="26/08/2025"/>
    <s v="15:00:00"/>
    <x v="1"/>
    <s v=""/>
    <x v="1"/>
    <m/>
    <m/>
    <x v="1"/>
    <m/>
    <x v="1"/>
  </r>
  <r>
    <s v="5018796965"/>
    <s v="Cancelled"/>
    <s v="BE-TPAR"/>
    <n v="1"/>
    <s v="25/08/2025"/>
    <s v="11:07:35"/>
    <s v="26/08/2025"/>
    <s v="15:00:00"/>
    <x v="1"/>
    <s v=""/>
    <x v="1"/>
    <m/>
    <m/>
    <x v="1"/>
    <m/>
    <x v="1"/>
  </r>
  <r>
    <s v="5018555474"/>
    <s v="Shipped"/>
    <s v="BE-TPAR"/>
    <n v="2"/>
    <s v="23/07/2025"/>
    <s v="16:53:24"/>
    <s v="24/07/2025"/>
    <s v="15:00:00"/>
    <x v="37"/>
    <s v="13:39:41"/>
    <x v="2"/>
    <n v="24"/>
    <n v="14"/>
    <x v="0"/>
    <n v="3"/>
    <x v="2"/>
  </r>
  <r>
    <s v="5018555621"/>
    <s v="Shipped"/>
    <s v="BE-TFPL"/>
    <n v="10"/>
    <s v="24/07/2025"/>
    <s v="13:22:01"/>
    <s v="25/07/2025"/>
    <s v="15:00:00"/>
    <x v="38"/>
    <s v="17:19:58"/>
    <x v="2"/>
    <n v="25"/>
    <n v="18"/>
    <x v="0"/>
    <n v="4"/>
    <x v="2"/>
  </r>
  <r>
    <s v="5018555648"/>
    <s v="Shipped"/>
    <s v="BE-TPAR"/>
    <n v="3"/>
    <s v="23/07/2025"/>
    <s v="10:55:08"/>
    <s v="23/07/2025"/>
    <s v="15:00:00"/>
    <x v="36"/>
    <s v="16:53:19"/>
    <x v="2"/>
    <n v="23"/>
    <n v="17"/>
    <x v="2"/>
    <n v="3"/>
    <x v="0"/>
  </r>
  <r>
    <s v="5018556082"/>
    <s v="Shipped"/>
    <s v="BE-TPAR"/>
    <n v="3"/>
    <s v="23/07/2025"/>
    <s v="11:39:42"/>
    <s v="24/07/2025"/>
    <s v="15:00:00"/>
    <x v="37"/>
    <s v="13:40:44"/>
    <x v="2"/>
    <n v="24"/>
    <n v="14"/>
    <x v="0"/>
    <n v="3"/>
    <x v="2"/>
  </r>
  <r>
    <s v="5018556167"/>
    <s v="Shipped"/>
    <s v="BE-TFPL"/>
    <n v="38"/>
    <s v="23/07/2025"/>
    <s v="11:56:03"/>
    <s v="25/07/2025"/>
    <s v="15:00:00"/>
    <x v="38"/>
    <s v="12:21:28"/>
    <x v="2"/>
    <n v="25"/>
    <n v="13"/>
    <x v="3"/>
    <n v="3"/>
    <x v="2"/>
  </r>
  <r>
    <s v="5018556168"/>
    <s v="Shipped"/>
    <s v="BE-TFPL"/>
    <n v="12"/>
    <s v="23/07/2025"/>
    <s v="11:55:45"/>
    <s v="24/07/2025"/>
    <s v="15:00:00"/>
    <x v="37"/>
    <s v="13:39:32"/>
    <x v="2"/>
    <n v="24"/>
    <n v="14"/>
    <x v="0"/>
    <n v="3"/>
    <x v="2"/>
  </r>
  <r>
    <s v="5018556169"/>
    <s v="Shipped"/>
    <s v="BE-TPAR"/>
    <n v="3"/>
    <s v="23/07/2025"/>
    <s v="11:55:54"/>
    <s v="24/07/2025"/>
    <s v="15:00:00"/>
    <x v="37"/>
    <s v="13:39:37"/>
    <x v="2"/>
    <n v="24"/>
    <n v="14"/>
    <x v="0"/>
    <n v="3"/>
    <x v="2"/>
  </r>
  <r>
    <s v="5018556170"/>
    <s v="Shipped"/>
    <s v="BE-TFPL"/>
    <n v="42"/>
    <s v="23/07/2025"/>
    <s v="11:55:50"/>
    <s v="25/07/2025"/>
    <s v="15:00:00"/>
    <x v="38"/>
    <s v="17:17:30"/>
    <x v="2"/>
    <n v="25"/>
    <n v="18"/>
    <x v="3"/>
    <n v="3"/>
    <x v="2"/>
  </r>
  <r>
    <s v="5018556945"/>
    <s v="Shipped"/>
    <s v="BE-TPAR"/>
    <n v="1"/>
    <s v="25/07/2025"/>
    <s v="15:22:42"/>
    <s v="25/07/2025"/>
    <s v="15:00:00"/>
    <x v="38"/>
    <s v="17:17:57"/>
    <x v="2"/>
    <n v="25"/>
    <n v="18"/>
    <x v="2"/>
    <n v="5"/>
    <x v="2"/>
  </r>
  <r>
    <s v="5018557375"/>
    <s v="Shipped"/>
    <s v="BE-TPAR"/>
    <n v="6"/>
    <s v="23/07/2025"/>
    <s v="14:54:45"/>
    <s v="24/07/2025"/>
    <s v="15:00:00"/>
    <x v="37"/>
    <s v="13:40:27"/>
    <x v="2"/>
    <n v="24"/>
    <n v="14"/>
    <x v="0"/>
    <n v="3"/>
    <x v="2"/>
  </r>
  <r>
    <s v="5018557944"/>
    <s v="Shipped"/>
    <s v="BE-THPL"/>
    <n v="20"/>
    <s v="29/07/2025"/>
    <s v="15:22:35"/>
    <s v="30/07/2025"/>
    <s v="15:00:00"/>
    <x v="41"/>
    <s v="13:06:18"/>
    <x v="2"/>
    <n v="30"/>
    <n v="14"/>
    <x v="0"/>
    <n v="2"/>
    <x v="2"/>
  </r>
  <r>
    <s v="5018558308"/>
    <s v="Shipped"/>
    <s v="BE-TPAR"/>
    <n v="1"/>
    <s v="24/07/2025"/>
    <s v="14:52:32"/>
    <s v="25/07/2025"/>
    <s v="15:00:00"/>
    <x v="38"/>
    <s v="17:18:43"/>
    <x v="2"/>
    <n v="25"/>
    <n v="18"/>
    <x v="0"/>
    <n v="4"/>
    <x v="2"/>
  </r>
  <r>
    <s v="5018558309"/>
    <s v="Shipped"/>
    <s v="BE-TPAR"/>
    <n v="2"/>
    <s v="24/07/2025"/>
    <s v="14:51:25"/>
    <s v="25/07/2025"/>
    <s v="15:00:00"/>
    <x v="38"/>
    <s v="17:19:50"/>
    <x v="2"/>
    <n v="25"/>
    <n v="18"/>
    <x v="0"/>
    <n v="4"/>
    <x v="2"/>
  </r>
  <r>
    <s v="5018558310"/>
    <s v="Shipped"/>
    <s v="BE-TFPL"/>
    <n v="5"/>
    <s v="24/07/2025"/>
    <s v="14:51:25"/>
    <s v="25/07/2025"/>
    <s v="15:00:00"/>
    <x v="38"/>
    <s v="12:20:35"/>
    <x v="2"/>
    <n v="25"/>
    <n v="13"/>
    <x v="0"/>
    <n v="4"/>
    <x v="2"/>
  </r>
  <r>
    <s v="5018558655"/>
    <s v="Shipped"/>
    <s v="BE-TPAR"/>
    <n v="6"/>
    <s v="24/07/2025"/>
    <s v="16:22:15"/>
    <s v="25/07/2025"/>
    <s v="15:00:00"/>
    <x v="38"/>
    <s v="17:19:48"/>
    <x v="2"/>
    <n v="25"/>
    <n v="18"/>
    <x v="0"/>
    <n v="4"/>
    <x v="2"/>
  </r>
  <r>
    <s v="5018558656"/>
    <s v="Shipped"/>
    <s v="BE-THPL"/>
    <n v="4"/>
    <s v="24/07/2025"/>
    <s v="16:22:15"/>
    <s v="25/07/2025"/>
    <s v="15:00:00"/>
    <x v="38"/>
    <s v="17:18:31"/>
    <x v="2"/>
    <n v="25"/>
    <n v="18"/>
    <x v="0"/>
    <n v="4"/>
    <x v="2"/>
  </r>
  <r>
    <s v="5018558657"/>
    <s v="Shipped"/>
    <s v="BE-TPAR"/>
    <n v="2"/>
    <s v="24/07/2025"/>
    <s v="16:22:15"/>
    <s v="25/07/2025"/>
    <s v="15:00:00"/>
    <x v="38"/>
    <s v="17:18:32"/>
    <x v="2"/>
    <n v="25"/>
    <n v="18"/>
    <x v="0"/>
    <n v="4"/>
    <x v="2"/>
  </r>
  <r>
    <s v="5018559304"/>
    <s v="Shipped"/>
    <s v="BE-TPAR"/>
    <n v="2"/>
    <s v="24/07/2025"/>
    <s v="10:56:13"/>
    <s v="24/07/2025"/>
    <s v="15:00:00"/>
    <x v="37"/>
    <s v="13:39:09"/>
    <x v="2"/>
    <n v="24"/>
    <n v="14"/>
    <x v="2"/>
    <n v="4"/>
    <x v="0"/>
  </r>
  <r>
    <s v="5018559817"/>
    <s v="Shipped"/>
    <s v="BE-THPL"/>
    <n v="5"/>
    <s v="24/07/2025"/>
    <s v="10:36:02"/>
    <s v="25/07/2025"/>
    <s v="15:00:00"/>
    <x v="38"/>
    <s v="17:19:25"/>
    <x v="2"/>
    <n v="25"/>
    <n v="18"/>
    <x v="0"/>
    <n v="4"/>
    <x v="0"/>
  </r>
  <r>
    <s v="5018560466"/>
    <s v="Shipped"/>
    <s v="BE-THPL"/>
    <n v="15"/>
    <s v="24/07/2025"/>
    <s v="14:37:19"/>
    <s v="25/07/2025"/>
    <s v="15:00:00"/>
    <x v="38"/>
    <s v="17:18:46"/>
    <x v="2"/>
    <n v="25"/>
    <n v="18"/>
    <x v="0"/>
    <n v="4"/>
    <x v="2"/>
  </r>
  <r>
    <s v="5018560467"/>
    <s v="Shipped"/>
    <s v="BE-TPAR"/>
    <n v="8"/>
    <s v="24/07/2025"/>
    <s v="14:36:17"/>
    <s v="25/07/2025"/>
    <s v="15:00:00"/>
    <x v="38"/>
    <s v="17:18:29"/>
    <x v="2"/>
    <n v="25"/>
    <n v="18"/>
    <x v="0"/>
    <n v="4"/>
    <x v="2"/>
  </r>
  <r>
    <s v="5018560468"/>
    <s v="Shipped"/>
    <s v="BE-TPAR"/>
    <n v="7"/>
    <s v="24/07/2025"/>
    <s v="14:37:20"/>
    <s v="25/07/2025"/>
    <s v="15:00:00"/>
    <x v="38"/>
    <s v="17:19:22"/>
    <x v="2"/>
    <n v="25"/>
    <n v="18"/>
    <x v="0"/>
    <n v="4"/>
    <x v="2"/>
  </r>
  <r>
    <s v="5018560469"/>
    <s v="Shipped"/>
    <s v="BE-TPAR"/>
    <n v="8"/>
    <s v="24/07/2025"/>
    <s v="14:37:22"/>
    <s v="25/07/2025"/>
    <s v="15:00:00"/>
    <x v="38"/>
    <s v="17:19:33"/>
    <x v="2"/>
    <n v="25"/>
    <n v="18"/>
    <x v="0"/>
    <n v="4"/>
    <x v="2"/>
  </r>
  <r>
    <s v="5018560470"/>
    <s v="Shipped"/>
    <s v="BE-TPAR"/>
    <n v="3"/>
    <s v="24/07/2025"/>
    <s v="14:36:16"/>
    <s v="25/07/2025"/>
    <s v="15:00:00"/>
    <x v="38"/>
    <s v="17:17:31"/>
    <x v="2"/>
    <n v="25"/>
    <n v="18"/>
    <x v="0"/>
    <n v="4"/>
    <x v="2"/>
  </r>
  <r>
    <s v="5018560471"/>
    <s v="Shipped"/>
    <s v="BE-THPL"/>
    <n v="4"/>
    <s v="24/07/2025"/>
    <s v="14:37:23"/>
    <s v="25/07/2025"/>
    <s v="15:00:00"/>
    <x v="38"/>
    <s v="17:19:50"/>
    <x v="2"/>
    <n v="25"/>
    <n v="18"/>
    <x v="0"/>
    <n v="4"/>
    <x v="2"/>
  </r>
  <r>
    <s v="5018560472"/>
    <s v="Shipped"/>
    <s v="BE-TPAR"/>
    <n v="7"/>
    <s v="24/07/2025"/>
    <s v="14:37:21"/>
    <s v="25/07/2025"/>
    <s v="15:00:00"/>
    <x v="38"/>
    <s v="17:18:15"/>
    <x v="2"/>
    <n v="25"/>
    <n v="18"/>
    <x v="0"/>
    <n v="4"/>
    <x v="2"/>
  </r>
  <r>
    <s v="5018561357"/>
    <s v="Shipped"/>
    <s v="BE-TFPL"/>
    <n v="19"/>
    <s v="24/07/2025"/>
    <s v="08:57:07"/>
    <s v="25/07/2025"/>
    <s v="15:00:00"/>
    <x v="38"/>
    <s v="12:22:36"/>
    <x v="2"/>
    <n v="25"/>
    <n v="13"/>
    <x v="0"/>
    <n v="4"/>
    <x v="0"/>
  </r>
  <r>
    <s v="5018561358"/>
    <s v="Shipped"/>
    <s v="BE-TPAR"/>
    <n v="10"/>
    <s v="24/07/2025"/>
    <s v="08:57:05"/>
    <s v="25/07/2025"/>
    <s v="15:00:00"/>
    <x v="38"/>
    <s v="17:18:54"/>
    <x v="2"/>
    <n v="25"/>
    <n v="18"/>
    <x v="0"/>
    <n v="4"/>
    <x v="0"/>
  </r>
  <r>
    <s v="5018561359"/>
    <s v="Shipped"/>
    <s v="BE-TPAR"/>
    <n v="2"/>
    <s v="24/07/2025"/>
    <s v="08:57:06"/>
    <s v="25/07/2025"/>
    <s v="15:00:00"/>
    <x v="38"/>
    <s v="17:18:04"/>
    <x v="2"/>
    <n v="25"/>
    <n v="18"/>
    <x v="0"/>
    <n v="4"/>
    <x v="0"/>
  </r>
  <r>
    <s v="5018561625"/>
    <s v="Shipped"/>
    <s v="BE-TPAR"/>
    <n v="1"/>
    <s v="24/07/2025"/>
    <s v="13:37:03"/>
    <s v="25/07/2025"/>
    <s v="15:00:00"/>
    <x v="38"/>
    <s v="17:19:23"/>
    <x v="2"/>
    <n v="25"/>
    <n v="18"/>
    <x v="0"/>
    <n v="4"/>
    <x v="2"/>
  </r>
  <r>
    <s v="5018562228"/>
    <s v="Shipped"/>
    <s v="BE-TPAR"/>
    <n v="1"/>
    <s v="24/07/2025"/>
    <s v="16:38:17"/>
    <s v="25/07/2025"/>
    <s v="15:00:00"/>
    <x v="38"/>
    <s v="17:17:49"/>
    <x v="2"/>
    <n v="25"/>
    <n v="18"/>
    <x v="0"/>
    <n v="4"/>
    <x v="2"/>
  </r>
  <r>
    <s v="5018562417"/>
    <s v="Shipped"/>
    <s v="BE-TFPL"/>
    <n v="15"/>
    <s v="25/07/2025"/>
    <s v="09:21:52"/>
    <s v="28/07/2025"/>
    <s v="15:00:00"/>
    <x v="40"/>
    <s v="12:27:54"/>
    <x v="2"/>
    <n v="28"/>
    <n v="13"/>
    <x v="0"/>
    <n v="5"/>
    <x v="0"/>
  </r>
  <r>
    <s v="5018562418"/>
    <s v="Shipped"/>
    <s v="BE-TFPL"/>
    <n v="62"/>
    <s v="25/07/2025"/>
    <s v="09:21:59"/>
    <s v="28/07/2025"/>
    <s v="15:00:00"/>
    <x v="40"/>
    <s v="12:27:25"/>
    <x v="2"/>
    <n v="28"/>
    <n v="13"/>
    <x v="0"/>
    <n v="5"/>
    <x v="0"/>
  </r>
  <r>
    <s v="5018562419"/>
    <s v="Shipped"/>
    <s v="BE-TFPL"/>
    <n v="24"/>
    <s v="25/07/2025"/>
    <s v="09:21:56"/>
    <s v="28/07/2025"/>
    <s v="15:00:00"/>
    <x v="40"/>
    <s v="12:27:53"/>
    <x v="2"/>
    <n v="28"/>
    <n v="13"/>
    <x v="0"/>
    <n v="5"/>
    <x v="0"/>
  </r>
  <r>
    <s v="5018562420"/>
    <s v="Shipped"/>
    <s v="BE-TFPL"/>
    <n v="40"/>
    <s v="25/07/2025"/>
    <s v="09:21:58"/>
    <s v="28/07/2025"/>
    <s v="15:00:00"/>
    <x v="40"/>
    <s v="12:27:50"/>
    <x v="2"/>
    <n v="28"/>
    <n v="13"/>
    <x v="0"/>
    <n v="5"/>
    <x v="0"/>
  </r>
  <r>
    <s v="5018562421"/>
    <s v="Shipped"/>
    <s v="BE-TFPL"/>
    <n v="34"/>
    <s v="25/07/2025"/>
    <s v="09:21:50"/>
    <s v="28/07/2025"/>
    <s v="15:00:00"/>
    <x v="40"/>
    <s v="12:26:50"/>
    <x v="2"/>
    <n v="28"/>
    <n v="13"/>
    <x v="0"/>
    <n v="5"/>
    <x v="0"/>
  </r>
  <r>
    <s v="5018562422"/>
    <s v="Shipped"/>
    <s v="BE-TFPL"/>
    <n v="58"/>
    <s v="25/07/2025"/>
    <s v="09:23:02"/>
    <s v="28/07/2025"/>
    <s v="15:00:00"/>
    <x v="40"/>
    <s v="12:28:21"/>
    <x v="2"/>
    <n v="28"/>
    <n v="13"/>
    <x v="0"/>
    <n v="5"/>
    <x v="0"/>
  </r>
  <r>
    <s v="5018562447"/>
    <s v="Shipped"/>
    <s v="BE-TPAR"/>
    <n v="4"/>
    <s v="24/07/2025"/>
    <s v="09:37:16"/>
    <s v="25/07/2025"/>
    <s v="15:00:00"/>
    <x v="38"/>
    <s v="17:19:12"/>
    <x v="2"/>
    <n v="25"/>
    <n v="18"/>
    <x v="0"/>
    <n v="4"/>
    <x v="0"/>
  </r>
  <r>
    <s v="5018562448"/>
    <s v="Shipped"/>
    <s v="BE-TPAR"/>
    <n v="1"/>
    <s v="24/07/2025"/>
    <s v="09:37:16"/>
    <s v="25/07/2025"/>
    <s v="15:00:00"/>
    <x v="38"/>
    <s v="17:17:08"/>
    <x v="2"/>
    <n v="25"/>
    <n v="18"/>
    <x v="0"/>
    <n v="4"/>
    <x v="0"/>
  </r>
  <r>
    <s v="5018562449"/>
    <s v="Shipped"/>
    <s v="BE-TPAR"/>
    <n v="1"/>
    <s v="24/07/2025"/>
    <s v="09:37:17"/>
    <s v="25/07/2025"/>
    <s v="15:00:00"/>
    <x v="38"/>
    <s v="17:19:44"/>
    <x v="2"/>
    <n v="25"/>
    <n v="18"/>
    <x v="0"/>
    <n v="4"/>
    <x v="0"/>
  </r>
  <r>
    <s v="5018562450"/>
    <s v="Shipped"/>
    <s v="BE-TPAR"/>
    <n v="5"/>
    <s v="24/07/2025"/>
    <s v="09:37:15"/>
    <s v="25/07/2025"/>
    <s v="15:00:00"/>
    <x v="38"/>
    <s v="17:18:40"/>
    <x v="2"/>
    <n v="25"/>
    <n v="18"/>
    <x v="0"/>
    <n v="4"/>
    <x v="0"/>
  </r>
  <r>
    <s v="5018562797"/>
    <s v="Shipped"/>
    <s v="BE-TPAR"/>
    <n v="1"/>
    <s v="29/07/2025"/>
    <s v="15:51:43"/>
    <s v="29/07/2025"/>
    <s v="15:00:00"/>
    <x v="41"/>
    <s v="18:33:30"/>
    <x v="2"/>
    <n v="30"/>
    <n v="19"/>
    <x v="0"/>
    <n v="2"/>
    <x v="2"/>
  </r>
  <r>
    <s v="5018563382"/>
    <s v="Shipped"/>
    <s v="BE-TFPL"/>
    <n v="1"/>
    <s v="25/07/2025"/>
    <s v="09:37:06"/>
    <s v="25/07/2025"/>
    <s v="15:00:00"/>
    <x v="38"/>
    <s v="17:18:55"/>
    <x v="2"/>
    <n v="25"/>
    <n v="18"/>
    <x v="2"/>
    <n v="5"/>
    <x v="0"/>
  </r>
  <r>
    <s v="5018563695"/>
    <s v="Shipped"/>
    <s v="BE-TFPL"/>
    <n v="40"/>
    <s v="30/07/2025"/>
    <s v="11:38:13"/>
    <s v="31/07/2025"/>
    <s v="15:00:00"/>
    <x v="39"/>
    <s v="13:55:45"/>
    <x v="2"/>
    <n v="31"/>
    <n v="14"/>
    <x v="0"/>
    <n v="3"/>
    <x v="2"/>
  </r>
  <r>
    <s v="5018564359"/>
    <s v="Shipped"/>
    <s v="BE-TPAR"/>
    <n v="1"/>
    <s v="28/07/2025"/>
    <s v="12:22:19"/>
    <s v="28/07/2025"/>
    <s v="15:00:00"/>
    <x v="40"/>
    <s v="17:24:57"/>
    <x v="2"/>
    <n v="28"/>
    <n v="18"/>
    <x v="2"/>
    <n v="1"/>
    <x v="2"/>
  </r>
  <r>
    <s v="5018564521"/>
    <s v="Shipped"/>
    <s v="BE-TPAR"/>
    <n v="1"/>
    <s v="24/07/2025"/>
    <s v="10:11:52"/>
    <s v="24/07/2025"/>
    <s v="15:00:00"/>
    <x v="37"/>
    <s v="13:40:12"/>
    <x v="2"/>
    <n v="24"/>
    <n v="14"/>
    <x v="2"/>
    <n v="4"/>
    <x v="0"/>
  </r>
  <r>
    <s v="5018564522"/>
    <s v="Shipped"/>
    <s v="BE-TFPL"/>
    <n v="20"/>
    <s v="24/07/2025"/>
    <s v="10:11:52"/>
    <s v="29/07/2025"/>
    <s v="15:00:00"/>
    <x v="42"/>
    <s v="11:58:23"/>
    <x v="2"/>
    <n v="29"/>
    <n v="12"/>
    <x v="4"/>
    <n v="4"/>
    <x v="0"/>
  </r>
  <r>
    <s v="5018564523"/>
    <s v="Shipped"/>
    <s v="BE-TPAR"/>
    <n v="1"/>
    <s v="24/07/2025"/>
    <s v="10:11:51"/>
    <s v="25/07/2025"/>
    <s v="15:00:00"/>
    <x v="38"/>
    <s v="17:19:42"/>
    <x v="2"/>
    <n v="25"/>
    <n v="18"/>
    <x v="0"/>
    <n v="4"/>
    <x v="0"/>
  </r>
  <r>
    <s v="5018564726"/>
    <s v="Shipped"/>
    <s v="BE-TFPL"/>
    <n v="24"/>
    <s v="24/07/2025"/>
    <s v="11:36:52"/>
    <s v="25/07/2025"/>
    <s v="15:00:00"/>
    <x v="38"/>
    <s v="17:19:36"/>
    <x v="2"/>
    <n v="25"/>
    <n v="18"/>
    <x v="0"/>
    <n v="4"/>
    <x v="2"/>
  </r>
  <r>
    <s v="5018564853"/>
    <s v="Shipped"/>
    <s v="BE-TPAR"/>
    <n v="1"/>
    <s v="25/07/2025"/>
    <s v="10:51:42"/>
    <s v="25/07/2025"/>
    <s v="15:00:00"/>
    <x v="38"/>
    <s v="17:19:15"/>
    <x v="2"/>
    <n v="25"/>
    <n v="18"/>
    <x v="2"/>
    <n v="5"/>
    <x v="0"/>
  </r>
  <r>
    <s v="5018565134"/>
    <s v="Shipped"/>
    <s v="BE-TPAR"/>
    <n v="1"/>
    <s v="24/07/2025"/>
    <s v="11:36:52"/>
    <s v="25/07/2025"/>
    <s v="15:00:00"/>
    <x v="38"/>
    <s v="17:19:14"/>
    <x v="2"/>
    <n v="25"/>
    <n v="18"/>
    <x v="0"/>
    <n v="4"/>
    <x v="2"/>
  </r>
  <r>
    <s v="5018565690"/>
    <s v="Shipped"/>
    <s v="BE-TFPL"/>
    <n v="34"/>
    <s v="24/07/2025"/>
    <s v="11:51:58"/>
    <s v="25/07/2025"/>
    <s v="15:00:00"/>
    <x v="38"/>
    <s v="17:18:17"/>
    <x v="2"/>
    <n v="25"/>
    <n v="18"/>
    <x v="0"/>
    <n v="4"/>
    <x v="2"/>
  </r>
  <r>
    <s v="5018565706"/>
    <s v="Shipped"/>
    <s v="BE-TPAR"/>
    <n v="1"/>
    <s v="25/07/2025"/>
    <s v="08:56:45"/>
    <s v="25/07/2025"/>
    <s v="15:00:00"/>
    <x v="38"/>
    <s v="17:19:58"/>
    <x v="2"/>
    <n v="25"/>
    <n v="18"/>
    <x v="2"/>
    <n v="5"/>
    <x v="0"/>
  </r>
  <r>
    <s v="5018565732"/>
    <s v="Shipped"/>
    <s v="BE-TPAR"/>
    <n v="4"/>
    <s v="24/07/2025"/>
    <s v="15:37:52"/>
    <s v="25/07/2025"/>
    <s v="15:00:00"/>
    <x v="38"/>
    <s v="17:19:07"/>
    <x v="2"/>
    <n v="25"/>
    <n v="18"/>
    <x v="0"/>
    <n v="4"/>
    <x v="2"/>
  </r>
  <r>
    <s v="5018800560"/>
    <s v="Cancelled"/>
    <s v="BE-TPAR"/>
    <n v="1"/>
    <s v="25/08/2025"/>
    <s v="18:36:37"/>
    <s v="25/08/2025"/>
    <s v="15:00:00"/>
    <x v="1"/>
    <s v=""/>
    <x v="1"/>
    <m/>
    <m/>
    <x v="1"/>
    <m/>
    <x v="1"/>
  </r>
  <r>
    <s v="5018800561"/>
    <s v="Cancelled"/>
    <s v="BE-THPL"/>
    <n v="3"/>
    <s v="25/08/2025"/>
    <s v="18:37:38"/>
    <s v="25/08/2025"/>
    <s v="15:00:00"/>
    <x v="1"/>
    <s v=""/>
    <x v="1"/>
    <m/>
    <m/>
    <x v="1"/>
    <m/>
    <x v="1"/>
  </r>
  <r>
    <s v="5018565891"/>
    <s v="Shipped"/>
    <s v="BE-TPAR"/>
    <n v="18"/>
    <s v="24/07/2025"/>
    <s v="12:11:20"/>
    <s v="25/07/2025"/>
    <s v="15:00:00"/>
    <x v="38"/>
    <s v="17:17:48"/>
    <x v="2"/>
    <n v="25"/>
    <n v="18"/>
    <x v="0"/>
    <n v="4"/>
    <x v="2"/>
  </r>
  <r>
    <s v="5018565892"/>
    <s v="Shipped"/>
    <s v="BE-TFPL"/>
    <n v="12"/>
    <s v="24/07/2025"/>
    <s v="12:11:22"/>
    <s v="25/07/2025"/>
    <s v="15:00:00"/>
    <x v="38"/>
    <s v="12:20:34"/>
    <x v="2"/>
    <n v="25"/>
    <n v="13"/>
    <x v="0"/>
    <n v="4"/>
    <x v="2"/>
  </r>
  <r>
    <s v="5018800564"/>
    <s v="Cancelled"/>
    <s v="BE-TPAR"/>
    <n v="1"/>
    <s v="25/08/2025"/>
    <s v="18:37:39"/>
    <s v="25/08/2025"/>
    <s v="15:00:00"/>
    <x v="1"/>
    <s v=""/>
    <x v="1"/>
    <m/>
    <m/>
    <x v="1"/>
    <m/>
    <x v="1"/>
  </r>
  <r>
    <s v="5018800565"/>
    <s v="Cancelled"/>
    <s v="BE-TPAR"/>
    <n v="1"/>
    <s v="25/08/2025"/>
    <s v="18:37:39"/>
    <s v="25/08/2025"/>
    <s v="15:00:00"/>
    <x v="1"/>
    <s v=""/>
    <x v="1"/>
    <m/>
    <m/>
    <x v="1"/>
    <m/>
    <x v="1"/>
  </r>
  <r>
    <s v="5018565893"/>
    <s v="Shipped"/>
    <s v="BE-TFPL"/>
    <n v="34"/>
    <s v="24/07/2025"/>
    <s v="12:22:25"/>
    <s v="25/07/2025"/>
    <s v="15:00:00"/>
    <x v="38"/>
    <s v="12:22:32"/>
    <x v="2"/>
    <n v="25"/>
    <n v="13"/>
    <x v="0"/>
    <n v="4"/>
    <x v="2"/>
  </r>
  <r>
    <s v="5018800567"/>
    <s v="Cancelled"/>
    <s v="BE-TPAR"/>
    <n v="2"/>
    <s v="25/08/2025"/>
    <s v="18:37:39"/>
    <s v="25/08/2025"/>
    <s v="15:00:00"/>
    <x v="1"/>
    <s v=""/>
    <x v="1"/>
    <m/>
    <m/>
    <x v="1"/>
    <m/>
    <x v="1"/>
  </r>
  <r>
    <s v="5018566138"/>
    <s v="Shipped"/>
    <s v="BE-TPAR"/>
    <n v="1"/>
    <s v="25/07/2025"/>
    <s v="09:52:09"/>
    <s v="28/07/2025"/>
    <s v="15:00:00"/>
    <x v="40"/>
    <s v="17:23:48"/>
    <x v="2"/>
    <n v="28"/>
    <n v="18"/>
    <x v="0"/>
    <n v="5"/>
    <x v="0"/>
  </r>
  <r>
    <s v="5018566321"/>
    <s v="Shipped"/>
    <s v="BE-TFPL"/>
    <n v="12"/>
    <s v="24/07/2025"/>
    <s v="12:37:41"/>
    <s v="25/07/2025"/>
    <s v="15:00:00"/>
    <x v="38"/>
    <s v="17:17:02"/>
    <x v="2"/>
    <n v="25"/>
    <n v="18"/>
    <x v="0"/>
    <n v="4"/>
    <x v="2"/>
  </r>
  <r>
    <s v="5018566322"/>
    <s v="Shipped"/>
    <s v="BE-TPAR"/>
    <n v="3"/>
    <s v="24/07/2025"/>
    <s v="12:37:43"/>
    <s v="25/07/2025"/>
    <s v="15:00:00"/>
    <x v="38"/>
    <s v="17:17:32"/>
    <x v="2"/>
    <n v="25"/>
    <n v="18"/>
    <x v="0"/>
    <n v="4"/>
    <x v="2"/>
  </r>
  <r>
    <s v="5018567516"/>
    <s v="Shipped"/>
    <s v="BE-TPAR"/>
    <n v="2"/>
    <s v="24/07/2025"/>
    <s v="15:51:56"/>
    <s v="25/07/2025"/>
    <s v="15:00:00"/>
    <x v="38"/>
    <s v="17:18:08"/>
    <x v="2"/>
    <n v="25"/>
    <n v="18"/>
    <x v="0"/>
    <n v="4"/>
    <x v="2"/>
  </r>
  <r>
    <s v="5018567517"/>
    <s v="Shipped"/>
    <s v="BE-TPAR"/>
    <n v="1"/>
    <s v="24/07/2025"/>
    <s v="15:52:09"/>
    <s v="25/07/2025"/>
    <s v="15:00:00"/>
    <x v="38"/>
    <s v="17:18:06"/>
    <x v="2"/>
    <n v="25"/>
    <n v="18"/>
    <x v="0"/>
    <n v="4"/>
    <x v="2"/>
  </r>
  <r>
    <s v="5018567518"/>
    <s v="Shipped"/>
    <s v="BE-TPAR"/>
    <n v="2"/>
    <s v="24/07/2025"/>
    <s v="15:51:55"/>
    <s v="25/07/2025"/>
    <s v="15:00:00"/>
    <x v="38"/>
    <s v="17:20:00"/>
    <x v="2"/>
    <n v="25"/>
    <n v="18"/>
    <x v="0"/>
    <n v="4"/>
    <x v="2"/>
  </r>
  <r>
    <s v="5018567519"/>
    <s v="Shipped"/>
    <s v="BE-TPAR"/>
    <n v="1"/>
    <s v="24/07/2025"/>
    <s v="15:52:09"/>
    <s v="25/07/2025"/>
    <s v="15:00:00"/>
    <x v="38"/>
    <s v="17:17:06"/>
    <x v="2"/>
    <n v="25"/>
    <n v="18"/>
    <x v="0"/>
    <n v="4"/>
    <x v="2"/>
  </r>
  <r>
    <s v="5018567755"/>
    <s v="Shipped"/>
    <s v="BE-TPAR"/>
    <n v="2"/>
    <s v="29/07/2025"/>
    <s v="09:08:41"/>
    <s v="29/07/2025"/>
    <s v="15:00:00"/>
    <x v="42"/>
    <s v="17:34:26"/>
    <x v="2"/>
    <n v="29"/>
    <n v="18"/>
    <x v="2"/>
    <n v="2"/>
    <x v="0"/>
  </r>
  <r>
    <s v="5018568097"/>
    <s v="Shipped"/>
    <s v="BE-THPLB"/>
    <n v="12"/>
    <s v="25/07/2025"/>
    <s v="12:56:54"/>
    <s v="28/07/2025"/>
    <s v="15:00:00"/>
    <x v="40"/>
    <s v="12:26:42"/>
    <x v="2"/>
    <n v="28"/>
    <n v="13"/>
    <x v="0"/>
    <n v="5"/>
    <x v="2"/>
  </r>
  <r>
    <s v="5018568098"/>
    <s v="Shipped"/>
    <s v="BE-TPAR"/>
    <n v="5"/>
    <s v="25/07/2025"/>
    <s v="12:56:55"/>
    <s v="28/07/2025"/>
    <s v="15:00:00"/>
    <x v="40"/>
    <s v="17:24:40"/>
    <x v="2"/>
    <n v="28"/>
    <n v="18"/>
    <x v="0"/>
    <n v="5"/>
    <x v="2"/>
  </r>
  <r>
    <s v="5018568200"/>
    <s v="Shipped"/>
    <s v="BE-TPAR"/>
    <n v="1"/>
    <s v="24/07/2025"/>
    <s v="15:51:56"/>
    <s v="25/07/2025"/>
    <s v="15:00:00"/>
    <x v="38"/>
    <s v="17:19:43"/>
    <x v="2"/>
    <n v="25"/>
    <n v="18"/>
    <x v="0"/>
    <n v="4"/>
    <x v="2"/>
  </r>
  <r>
    <s v="5018568201"/>
    <s v="Shipped"/>
    <s v="BE-TFPL"/>
    <n v="7"/>
    <s v="24/07/2025"/>
    <s v="15:57:11"/>
    <s v="25/07/2025"/>
    <s v="15:00:00"/>
    <x v="38"/>
    <s v="17:17:06"/>
    <x v="2"/>
    <n v="25"/>
    <n v="18"/>
    <x v="0"/>
    <n v="4"/>
    <x v="2"/>
  </r>
  <r>
    <s v="5018568202"/>
    <s v="Shipped"/>
    <s v="BE-TFPL"/>
    <n v="14"/>
    <s v="24/07/2025"/>
    <s v="15:57:10"/>
    <s v="25/07/2025"/>
    <s v="15:00:00"/>
    <x v="38"/>
    <s v="17:19:04"/>
    <x v="2"/>
    <n v="25"/>
    <n v="18"/>
    <x v="0"/>
    <n v="4"/>
    <x v="2"/>
  </r>
  <r>
    <s v="5018568203"/>
    <s v="Shipped"/>
    <s v="BE-TPAR"/>
    <n v="5"/>
    <s v="24/07/2025"/>
    <s v="15:57:10"/>
    <s v="25/07/2025"/>
    <s v="15:00:00"/>
    <x v="38"/>
    <s v="17:17:55"/>
    <x v="2"/>
    <n v="25"/>
    <n v="18"/>
    <x v="0"/>
    <n v="4"/>
    <x v="2"/>
  </r>
  <r>
    <s v="5018568913"/>
    <s v="Shipped"/>
    <s v="BE-TPAR"/>
    <n v="1"/>
    <s v="29/07/2025"/>
    <s v="09:08:42"/>
    <s v="29/07/2025"/>
    <s v="15:00:00"/>
    <x v="42"/>
    <s v="17:32:12"/>
    <x v="2"/>
    <n v="29"/>
    <n v="18"/>
    <x v="2"/>
    <n v="2"/>
    <x v="0"/>
  </r>
  <r>
    <s v="5018569254"/>
    <s v="Shipped"/>
    <s v="BE-TPAR"/>
    <n v="10"/>
    <s v="25/07/2025"/>
    <s v="07:42:36"/>
    <s v="28/07/2025"/>
    <s v="15:00:00"/>
    <x v="40"/>
    <s v="17:23:17"/>
    <x v="2"/>
    <n v="28"/>
    <n v="18"/>
    <x v="0"/>
    <n v="5"/>
    <x v="0"/>
  </r>
  <r>
    <s v="5018569255"/>
    <s v="Shipped"/>
    <s v="BE-TPAR"/>
    <n v="2"/>
    <s v="25/07/2025"/>
    <s v="07:42:34"/>
    <s v="28/07/2025"/>
    <s v="15:00:00"/>
    <x v="40"/>
    <s v="17:25:34"/>
    <x v="2"/>
    <n v="28"/>
    <n v="18"/>
    <x v="0"/>
    <n v="5"/>
    <x v="0"/>
  </r>
  <r>
    <s v="5018569389"/>
    <s v="Shipped"/>
    <s v="BE-TPAR"/>
    <n v="1"/>
    <s v="25/07/2025"/>
    <s v="12:22:32"/>
    <s v="28/07/2025"/>
    <s v="15:00:00"/>
    <x v="40"/>
    <s v="17:23:47"/>
    <x v="2"/>
    <n v="28"/>
    <n v="18"/>
    <x v="0"/>
    <n v="5"/>
    <x v="2"/>
  </r>
  <r>
    <s v="5018569544"/>
    <s v="Shipped"/>
    <s v="BE-TPAR"/>
    <n v="6"/>
    <s v="25/07/2025"/>
    <s v="11:37:25"/>
    <s v="28/07/2025"/>
    <s v="15:00:00"/>
    <x v="40"/>
    <s v="17:25:10"/>
    <x v="2"/>
    <n v="28"/>
    <n v="18"/>
    <x v="0"/>
    <n v="5"/>
    <x v="2"/>
  </r>
  <r>
    <s v="5018569545"/>
    <s v="Shipped"/>
    <s v="BE-TPAR"/>
    <n v="1"/>
    <s v="25/07/2025"/>
    <s v="11:37:25"/>
    <s v="28/07/2025"/>
    <s v="15:00:00"/>
    <x v="40"/>
    <s v="17:24:25"/>
    <x v="2"/>
    <n v="28"/>
    <n v="18"/>
    <x v="0"/>
    <n v="5"/>
    <x v="2"/>
  </r>
  <r>
    <s v="5018569546"/>
    <s v="Shipped"/>
    <s v="BE-TPAR"/>
    <n v="1"/>
    <s v="25/07/2025"/>
    <s v="11:37:24"/>
    <s v="28/07/2025"/>
    <s v="15:00:00"/>
    <x v="40"/>
    <s v="17:23:42"/>
    <x v="2"/>
    <n v="28"/>
    <n v="18"/>
    <x v="0"/>
    <n v="5"/>
    <x v="2"/>
  </r>
  <r>
    <s v="5018570742"/>
    <s v="Shipped"/>
    <s v="BE-TPAR"/>
    <n v="10"/>
    <s v="25/07/2025"/>
    <s v="16:07:46"/>
    <s v="25/07/2025"/>
    <s v="15:00:00"/>
    <x v="40"/>
    <s v="17:24:02"/>
    <x v="2"/>
    <n v="28"/>
    <n v="18"/>
    <x v="0"/>
    <n v="5"/>
    <x v="2"/>
  </r>
  <r>
    <s v="5018571170"/>
    <s v="Shipped"/>
    <s v="BE-TFPL"/>
    <n v="2"/>
    <s v="25/07/2025"/>
    <s v="08:41:43"/>
    <s v="28/07/2025"/>
    <s v="15:00:00"/>
    <x v="40"/>
    <s v="12:27:26"/>
    <x v="2"/>
    <n v="28"/>
    <n v="13"/>
    <x v="0"/>
    <n v="5"/>
    <x v="0"/>
  </r>
  <r>
    <s v="5018571808"/>
    <s v="Shipped"/>
    <s v="BE-TFPL"/>
    <n v="42"/>
    <s v="25/07/2025"/>
    <s v="10:22:17"/>
    <s v="28/07/2025"/>
    <s v="15:00:00"/>
    <x v="40"/>
    <s v="12:27:45"/>
    <x v="2"/>
    <n v="28"/>
    <n v="13"/>
    <x v="0"/>
    <n v="5"/>
    <x v="0"/>
  </r>
  <r>
    <s v="5018571809"/>
    <s v="Shipped"/>
    <s v="BE-TFPL"/>
    <n v="21"/>
    <s v="25/07/2025"/>
    <s v="10:23:21"/>
    <s v="28/07/2025"/>
    <s v="15:00:00"/>
    <x v="40"/>
    <s v="17:25:40"/>
    <x v="2"/>
    <n v="28"/>
    <n v="18"/>
    <x v="0"/>
    <n v="5"/>
    <x v="0"/>
  </r>
  <r>
    <s v="5018571810"/>
    <s v="Shipped"/>
    <s v="BE-TPAR"/>
    <n v="2"/>
    <s v="25/07/2025"/>
    <s v="10:23:27"/>
    <s v="25/07/2025"/>
    <s v="15:00:00"/>
    <x v="38"/>
    <s v="17:19:56"/>
    <x v="2"/>
    <n v="25"/>
    <n v="18"/>
    <x v="2"/>
    <n v="5"/>
    <x v="0"/>
  </r>
  <r>
    <s v="5018571811"/>
    <s v="Shipped"/>
    <s v="BE-TFPL"/>
    <n v="32"/>
    <s v="25/07/2025"/>
    <s v="10:23:28"/>
    <s v="28/07/2025"/>
    <s v="15:00:00"/>
    <x v="40"/>
    <s v="12:27:51"/>
    <x v="2"/>
    <n v="28"/>
    <n v="13"/>
    <x v="0"/>
    <n v="5"/>
    <x v="0"/>
  </r>
  <r>
    <s v="5018571812"/>
    <s v="Shipped"/>
    <s v="BE-TPAR"/>
    <n v="5"/>
    <s v="25/07/2025"/>
    <s v="10:23:28"/>
    <s v="25/07/2025"/>
    <s v="15:00:00"/>
    <x v="38"/>
    <s v="17:18:20"/>
    <x v="2"/>
    <n v="25"/>
    <n v="18"/>
    <x v="2"/>
    <n v="5"/>
    <x v="0"/>
  </r>
  <r>
    <s v="5018571813"/>
    <s v="Shipped"/>
    <s v="BE-TFPL"/>
    <n v="33"/>
    <s v="25/07/2025"/>
    <s v="10:22:20"/>
    <s v="28/07/2025"/>
    <s v="15:00:00"/>
    <x v="40"/>
    <s v="12:27:52"/>
    <x v="2"/>
    <n v="28"/>
    <n v="13"/>
    <x v="0"/>
    <n v="5"/>
    <x v="0"/>
  </r>
  <r>
    <s v="5018572079"/>
    <s v="Shipped"/>
    <s v="BE-TPAR"/>
    <n v="1"/>
    <s v="25/07/2025"/>
    <s v="15:22:42"/>
    <s v="28/07/2025"/>
    <s v="15:00:00"/>
    <x v="40"/>
    <s v="17:24:55"/>
    <x v="2"/>
    <n v="28"/>
    <n v="18"/>
    <x v="0"/>
    <n v="5"/>
    <x v="2"/>
  </r>
  <r>
    <s v="5018572222"/>
    <s v="Shipped"/>
    <s v="BE-TPAR"/>
    <n v="2"/>
    <s v="28/07/2025"/>
    <s v="10:52:41"/>
    <s v="28/07/2025"/>
    <s v="15:00:00"/>
    <x v="40"/>
    <s v="17:23:26"/>
    <x v="2"/>
    <n v="28"/>
    <n v="18"/>
    <x v="2"/>
    <n v="1"/>
    <x v="0"/>
  </r>
  <r>
    <s v="5018573165"/>
    <s v="Shipped"/>
    <s v="BE-TPAR"/>
    <n v="1"/>
    <s v="25/07/2025"/>
    <s v="10:26:30"/>
    <s v="25/07/2025"/>
    <s v="15:00:00"/>
    <x v="38"/>
    <s v="17:19:54"/>
    <x v="2"/>
    <n v="25"/>
    <n v="18"/>
    <x v="2"/>
    <n v="5"/>
    <x v="0"/>
  </r>
  <r>
    <s v="5018573593"/>
    <s v="Shipped"/>
    <s v="BE-TFPL"/>
    <n v="1"/>
    <s v="29/07/2025"/>
    <s v="09:38:10"/>
    <s v="29/07/2025"/>
    <s v="15:00:00"/>
    <x v="42"/>
    <s v="17:34:40"/>
    <x v="2"/>
    <n v="29"/>
    <n v="18"/>
    <x v="2"/>
    <n v="2"/>
    <x v="0"/>
  </r>
  <r>
    <s v="5018574381"/>
    <s v="Shipped"/>
    <s v="BE-TPAR"/>
    <n v="4"/>
    <s v="25/07/2025"/>
    <s v="13:21:59"/>
    <s v="28/07/2025"/>
    <s v="15:00:00"/>
    <x v="40"/>
    <s v="17:24:32"/>
    <x v="2"/>
    <n v="28"/>
    <n v="18"/>
    <x v="0"/>
    <n v="5"/>
    <x v="2"/>
  </r>
  <r>
    <s v="5018574382"/>
    <s v="Shipped"/>
    <s v="BE-TFPL"/>
    <n v="25"/>
    <s v="25/07/2025"/>
    <s v="13:22:00"/>
    <s v="28/07/2025"/>
    <s v="15:00:00"/>
    <x v="40"/>
    <s v="12:28:34"/>
    <x v="2"/>
    <n v="28"/>
    <n v="13"/>
    <x v="0"/>
    <n v="5"/>
    <x v="2"/>
  </r>
  <r>
    <s v="5018574792"/>
    <s v="Shipped"/>
    <s v="BE-TPAR"/>
    <n v="1"/>
    <s v="29/07/2025"/>
    <s v="10:11:26"/>
    <s v="29/07/2025"/>
    <s v="15:00:00"/>
    <x v="42"/>
    <s v="17:34:23"/>
    <x v="2"/>
    <n v="29"/>
    <n v="18"/>
    <x v="2"/>
    <n v="2"/>
    <x v="0"/>
  </r>
  <r>
    <s v="5018574800"/>
    <s v="Shipped"/>
    <s v="BE-THPL"/>
    <n v="8"/>
    <s v="25/07/2025"/>
    <s v="10:37:35"/>
    <s v="28/07/2025"/>
    <s v="15:00:00"/>
    <x v="40"/>
    <s v="12:27:27"/>
    <x v="2"/>
    <n v="28"/>
    <n v="13"/>
    <x v="0"/>
    <n v="5"/>
    <x v="0"/>
  </r>
  <r>
    <s v="5018574801"/>
    <s v="Shipped"/>
    <s v="BE-TPAR"/>
    <n v="7"/>
    <s v="25/07/2025"/>
    <s v="10:37:35"/>
    <s v="28/07/2025"/>
    <s v="15:00:00"/>
    <x v="40"/>
    <s v="17:25:15"/>
    <x v="2"/>
    <n v="28"/>
    <n v="18"/>
    <x v="0"/>
    <n v="5"/>
    <x v="0"/>
  </r>
  <r>
    <s v="5018574802"/>
    <s v="Shipped"/>
    <s v="BE-TFPL"/>
    <n v="12"/>
    <s v="25/07/2025"/>
    <s v="10:37:36"/>
    <s v="28/07/2025"/>
    <s v="15:00:00"/>
    <x v="40"/>
    <s v="17:23:47"/>
    <x v="2"/>
    <n v="28"/>
    <n v="18"/>
    <x v="0"/>
    <n v="5"/>
    <x v="0"/>
  </r>
  <r>
    <s v="5018574824"/>
    <s v="Shipped"/>
    <s v="BE-TPAR"/>
    <n v="1"/>
    <s v="25/07/2025"/>
    <s v="16:36:51"/>
    <s v="28/07/2025"/>
    <s v="15:00:00"/>
    <x v="40"/>
    <s v="17:25:16"/>
    <x v="2"/>
    <n v="28"/>
    <n v="18"/>
    <x v="0"/>
    <n v="5"/>
    <x v="2"/>
  </r>
  <r>
    <s v="5018574884"/>
    <s v="Shipped"/>
    <s v="BE-TPAR"/>
    <n v="3"/>
    <s v="25/07/2025"/>
    <s v="11:22:09"/>
    <s v="28/07/2025"/>
    <s v="15:00:00"/>
    <x v="40"/>
    <s v="17:23:46"/>
    <x v="2"/>
    <n v="28"/>
    <n v="18"/>
    <x v="0"/>
    <n v="5"/>
    <x v="2"/>
  </r>
  <r>
    <s v="5018574885"/>
    <s v="Shipped"/>
    <s v="BE-THPL"/>
    <n v="10"/>
    <s v="25/07/2025"/>
    <s v="11:22:14"/>
    <s v="28/07/2025"/>
    <s v="15:00:00"/>
    <x v="40"/>
    <s v="12:26:43"/>
    <x v="2"/>
    <n v="28"/>
    <n v="13"/>
    <x v="0"/>
    <n v="5"/>
    <x v="2"/>
  </r>
  <r>
    <s v="5018574886"/>
    <s v="Shipped"/>
    <s v="BE-TPAR"/>
    <n v="3"/>
    <s v="25/07/2025"/>
    <s v="11:22:07"/>
    <s v="28/07/2025"/>
    <s v="15:00:00"/>
    <x v="40"/>
    <s v="17:25:23"/>
    <x v="2"/>
    <n v="28"/>
    <n v="18"/>
    <x v="0"/>
    <n v="5"/>
    <x v="2"/>
  </r>
  <r>
    <s v="5018574887"/>
    <s v="Shipped"/>
    <s v="BE-TPAR"/>
    <n v="5"/>
    <s v="25/07/2025"/>
    <s v="11:22:11"/>
    <s v="28/07/2025"/>
    <s v="15:00:00"/>
    <x v="40"/>
    <s v="17:25:31"/>
    <x v="2"/>
    <n v="28"/>
    <n v="18"/>
    <x v="0"/>
    <n v="5"/>
    <x v="2"/>
  </r>
  <r>
    <s v="5018574888"/>
    <s v="Shipped"/>
    <s v="BE-TPAR"/>
    <n v="3"/>
    <s v="25/07/2025"/>
    <s v="11:22:05"/>
    <s v="28/07/2025"/>
    <s v="15:00:00"/>
    <x v="40"/>
    <s v="17:23:01"/>
    <x v="2"/>
    <n v="28"/>
    <n v="18"/>
    <x v="0"/>
    <n v="5"/>
    <x v="2"/>
  </r>
  <r>
    <s v="5018574889"/>
    <s v="Shipped"/>
    <s v="BE-TPAR"/>
    <n v="5"/>
    <s v="25/07/2025"/>
    <s v="11:22:11"/>
    <s v="28/07/2025"/>
    <s v="15:00:00"/>
    <x v="40"/>
    <s v="17:23:07"/>
    <x v="2"/>
    <n v="28"/>
    <n v="18"/>
    <x v="0"/>
    <n v="5"/>
    <x v="2"/>
  </r>
  <r>
    <s v="5018575420"/>
    <s v="Shipped"/>
    <s v="BE-TPAR"/>
    <n v="7"/>
    <s v="25/07/2025"/>
    <s v="16:21:49"/>
    <s v="28/07/2025"/>
    <s v="15:00:00"/>
    <x v="40"/>
    <s v="17:25:53"/>
    <x v="2"/>
    <n v="28"/>
    <n v="18"/>
    <x v="0"/>
    <n v="5"/>
    <x v="2"/>
  </r>
  <r>
    <s v="5018575421"/>
    <s v="Shipped"/>
    <s v="BE-TPAR"/>
    <n v="2"/>
    <s v="25/07/2025"/>
    <s v="16:21:49"/>
    <s v="28/07/2025"/>
    <s v="15:00:00"/>
    <x v="40"/>
    <s v="17:23:03"/>
    <x v="2"/>
    <n v="28"/>
    <n v="18"/>
    <x v="0"/>
    <n v="5"/>
    <x v="2"/>
  </r>
  <r>
    <s v="5018576195"/>
    <s v="Shipped"/>
    <s v="BE-TPAR"/>
    <n v="4"/>
    <s v="28/07/2025"/>
    <s v="07:21:22"/>
    <s v="28/07/2025"/>
    <s v="15:00:00"/>
    <x v="40"/>
    <s v="17:25:47"/>
    <x v="2"/>
    <n v="28"/>
    <n v="18"/>
    <x v="2"/>
    <n v="1"/>
    <x v="0"/>
  </r>
  <r>
    <s v="5018576196"/>
    <s v="Shipped"/>
    <s v="BE-TPAR"/>
    <n v="6"/>
    <s v="28/07/2025"/>
    <s v="07:21:22"/>
    <s v="28/07/2025"/>
    <s v="15:00:00"/>
    <x v="40"/>
    <s v="17:22:56"/>
    <x v="2"/>
    <n v="28"/>
    <n v="18"/>
    <x v="2"/>
    <n v="1"/>
    <x v="0"/>
  </r>
  <r>
    <s v="5018576197"/>
    <s v="Shipped"/>
    <s v="BE-TFPL"/>
    <n v="9"/>
    <s v="28/07/2025"/>
    <s v="07:21:24"/>
    <s v="28/07/2025"/>
    <s v="15:00:00"/>
    <x v="40"/>
    <s v="17:24:48"/>
    <x v="2"/>
    <n v="28"/>
    <n v="18"/>
    <x v="2"/>
    <n v="1"/>
    <x v="0"/>
  </r>
  <r>
    <s v="5018576198"/>
    <s v="Shipped"/>
    <s v="BE-THPL"/>
    <n v="2"/>
    <s v="28/07/2025"/>
    <s v="07:21:25"/>
    <s v="28/07/2025"/>
    <s v="15:00:00"/>
    <x v="40"/>
    <s v="12:27:55"/>
    <x v="2"/>
    <n v="28"/>
    <n v="13"/>
    <x v="2"/>
    <n v="1"/>
    <x v="0"/>
  </r>
  <r>
    <s v="5018576199"/>
    <s v="Shipped"/>
    <s v="BE-TPAR"/>
    <n v="3"/>
    <s v="28/07/2025"/>
    <s v="07:21:15"/>
    <s v="28/07/2025"/>
    <s v="15:00:00"/>
    <x v="40"/>
    <s v="17:25:37"/>
    <x v="2"/>
    <n v="28"/>
    <n v="18"/>
    <x v="2"/>
    <n v="1"/>
    <x v="0"/>
  </r>
  <r>
    <s v="5018576358"/>
    <s v="Shipped"/>
    <s v="BE-TPAR"/>
    <n v="1"/>
    <s v="28/07/2025"/>
    <s v="09:21:51"/>
    <s v="29/07/2025"/>
    <s v="15:00:00"/>
    <x v="42"/>
    <s v="17:32:10"/>
    <x v="2"/>
    <n v="29"/>
    <n v="18"/>
    <x v="0"/>
    <n v="1"/>
    <x v="0"/>
  </r>
  <r>
    <s v="5018576383"/>
    <s v="Shipped"/>
    <s v="BE-TFPL"/>
    <n v="1"/>
    <s v="29/07/2025"/>
    <s v="09:26:56"/>
    <s v="29/07/2025"/>
    <s v="15:00:00"/>
    <x v="42"/>
    <s v="11:57:52"/>
    <x v="2"/>
    <n v="29"/>
    <n v="12"/>
    <x v="2"/>
    <n v="2"/>
    <x v="0"/>
  </r>
  <r>
    <s v="5018576408"/>
    <s v="Shipped"/>
    <s v="BE-TFPL"/>
    <n v="7"/>
    <s v="25/07/2025"/>
    <s v="14:37:20"/>
    <s v="28/07/2025"/>
    <s v="15:00:00"/>
    <x v="40"/>
    <s v="17:22:50"/>
    <x v="2"/>
    <n v="28"/>
    <n v="18"/>
    <x v="0"/>
    <n v="5"/>
    <x v="2"/>
  </r>
  <r>
    <s v="5018576409"/>
    <s v="Shipped"/>
    <s v="BE-TPAR"/>
    <n v="1"/>
    <s v="25/07/2025"/>
    <s v="14:37:19"/>
    <s v="28/07/2025"/>
    <s v="15:00:00"/>
    <x v="40"/>
    <s v="17:24:51"/>
    <x v="2"/>
    <n v="28"/>
    <n v="18"/>
    <x v="0"/>
    <n v="5"/>
    <x v="2"/>
  </r>
  <r>
    <s v="5018576410"/>
    <s v="Shipped"/>
    <s v="BE-TFPL"/>
    <n v="11"/>
    <s v="25/07/2025"/>
    <s v="14:37:21"/>
    <s v="28/07/2025"/>
    <s v="15:00:00"/>
    <x v="40"/>
    <s v="17:24:05"/>
    <x v="2"/>
    <n v="28"/>
    <n v="18"/>
    <x v="0"/>
    <n v="5"/>
    <x v="2"/>
  </r>
  <r>
    <s v="5018576411"/>
    <s v="Shipped"/>
    <s v="BE-TPAR"/>
    <n v="7"/>
    <s v="25/07/2025"/>
    <s v="14:37:20"/>
    <s v="28/07/2025"/>
    <s v="15:00:00"/>
    <x v="40"/>
    <s v="17:25:03"/>
    <x v="2"/>
    <n v="28"/>
    <n v="18"/>
    <x v="0"/>
    <n v="5"/>
    <x v="2"/>
  </r>
  <r>
    <s v="5018576412"/>
    <s v="Shipped"/>
    <s v="BE-TPAR"/>
    <n v="1"/>
    <s v="25/07/2025"/>
    <s v="14:37:19"/>
    <s v="28/07/2025"/>
    <s v="15:00:00"/>
    <x v="40"/>
    <s v="17:22:47"/>
    <x v="2"/>
    <n v="28"/>
    <n v="18"/>
    <x v="0"/>
    <n v="5"/>
    <x v="2"/>
  </r>
  <r>
    <s v="5018576413"/>
    <s v="Shipped"/>
    <s v="BE-THPL"/>
    <n v="1"/>
    <s v="25/07/2025"/>
    <s v="14:37:18"/>
    <s v="28/07/2025"/>
    <s v="15:00:00"/>
    <x v="40"/>
    <s v="12:28:35"/>
    <x v="2"/>
    <n v="28"/>
    <n v="13"/>
    <x v="0"/>
    <n v="5"/>
    <x v="2"/>
  </r>
  <r>
    <s v="5018576414"/>
    <s v="Shipped"/>
    <s v="BE-TFPL"/>
    <n v="6"/>
    <s v="25/07/2025"/>
    <s v="14:37:19"/>
    <s v="28/07/2025"/>
    <s v="15:00:00"/>
    <x v="40"/>
    <s v="17:24:50"/>
    <x v="2"/>
    <n v="28"/>
    <n v="18"/>
    <x v="0"/>
    <n v="5"/>
    <x v="2"/>
  </r>
  <r>
    <s v="5018576528"/>
    <s v="Shipped"/>
    <s v="BE-TPAR"/>
    <n v="11"/>
    <s v="25/07/2025"/>
    <s v="14:22:11"/>
    <s v="28/07/2025"/>
    <s v="15:00:00"/>
    <x v="40"/>
    <s v="17:23:23"/>
    <x v="2"/>
    <n v="28"/>
    <n v="18"/>
    <x v="0"/>
    <n v="5"/>
    <x v="2"/>
  </r>
  <r>
    <s v="5018576529"/>
    <s v="Shipped"/>
    <s v="BE-TPAR"/>
    <n v="9"/>
    <s v="25/07/2025"/>
    <s v="14:22:13"/>
    <s v="28/07/2025"/>
    <s v="15:00:00"/>
    <x v="40"/>
    <s v="17:23:39"/>
    <x v="2"/>
    <n v="28"/>
    <n v="18"/>
    <x v="0"/>
    <n v="5"/>
    <x v="2"/>
  </r>
  <r>
    <s v="5018576530"/>
    <s v="Shipped"/>
    <s v="BE-TPAR"/>
    <n v="1"/>
    <s v="25/07/2025"/>
    <s v="14:22:12"/>
    <s v="28/07/2025"/>
    <s v="15:00:00"/>
    <x v="40"/>
    <s v="17:23:27"/>
    <x v="2"/>
    <n v="28"/>
    <n v="18"/>
    <x v="0"/>
    <n v="5"/>
    <x v="2"/>
  </r>
  <r>
    <s v="5018576531"/>
    <s v="Shipped"/>
    <s v="BE-TFPL"/>
    <n v="3"/>
    <s v="25/07/2025"/>
    <s v="14:22:14"/>
    <s v="28/07/2025"/>
    <s v="15:00:00"/>
    <x v="40"/>
    <s v="17:24:27"/>
    <x v="2"/>
    <n v="28"/>
    <n v="18"/>
    <x v="0"/>
    <n v="5"/>
    <x v="2"/>
  </r>
  <r>
    <s v="5018576532"/>
    <s v="Shipped"/>
    <s v="BE-TFPL"/>
    <n v="4"/>
    <s v="25/07/2025"/>
    <s v="14:22:10"/>
    <s v="28/07/2025"/>
    <s v="15:00:00"/>
    <x v="40"/>
    <s v="17:22:57"/>
    <x v="2"/>
    <n v="28"/>
    <n v="18"/>
    <x v="0"/>
    <n v="5"/>
    <x v="2"/>
  </r>
  <r>
    <s v="5018576533"/>
    <s v="Shipped"/>
    <s v="BE-THPL"/>
    <n v="8"/>
    <s v="25/07/2025"/>
    <s v="14:22:15"/>
    <s v="28/07/2025"/>
    <s v="15:00:00"/>
    <x v="40"/>
    <s v="12:26:45"/>
    <x v="2"/>
    <n v="28"/>
    <n v="13"/>
    <x v="0"/>
    <n v="5"/>
    <x v="2"/>
  </r>
  <r>
    <s v="5018576534"/>
    <s v="Shipped"/>
    <s v="BE-TFPL"/>
    <n v="22"/>
    <s v="25/07/2025"/>
    <s v="14:22:15"/>
    <s v="28/07/2025"/>
    <s v="15:00:00"/>
    <x v="40"/>
    <s v="17:22:51"/>
    <x v="2"/>
    <n v="28"/>
    <n v="18"/>
    <x v="0"/>
    <n v="5"/>
    <x v="2"/>
  </r>
  <r>
    <s v="5018576535"/>
    <s v="Shipped"/>
    <s v="BE-TPAR"/>
    <n v="11"/>
    <s v="25/07/2025"/>
    <s v="14:22:14"/>
    <s v="28/07/2025"/>
    <s v="15:00:00"/>
    <x v="40"/>
    <s v="17:24:14"/>
    <x v="2"/>
    <n v="28"/>
    <n v="18"/>
    <x v="0"/>
    <n v="5"/>
    <x v="2"/>
  </r>
  <r>
    <s v="5018576570"/>
    <s v="Shipped"/>
    <s v="BE-TPAR"/>
    <n v="4"/>
    <s v="28/07/2025"/>
    <s v="16:22:49"/>
    <s v="29/07/2025"/>
    <s v="15:00:00"/>
    <x v="42"/>
    <s v="17:36:03"/>
    <x v="2"/>
    <n v="29"/>
    <n v="18"/>
    <x v="0"/>
    <n v="1"/>
    <x v="2"/>
  </r>
  <r>
    <s v="5018576571"/>
    <s v="Shipped"/>
    <s v="BE-TPAR"/>
    <n v="9"/>
    <s v="28/07/2025"/>
    <s v="16:21:47"/>
    <s v="29/07/2025"/>
    <s v="15:00:00"/>
    <x v="42"/>
    <s v="17:34:10"/>
    <x v="2"/>
    <n v="29"/>
    <n v="18"/>
    <x v="0"/>
    <n v="1"/>
    <x v="2"/>
  </r>
  <r>
    <s v="5018576572"/>
    <s v="Shipped"/>
    <s v="BE-TPAR"/>
    <n v="10"/>
    <s v="28/07/2025"/>
    <s v="16:22:48"/>
    <s v="29/07/2025"/>
    <s v="15:00:00"/>
    <x v="42"/>
    <s v="17:34:59"/>
    <x v="2"/>
    <n v="29"/>
    <n v="18"/>
    <x v="0"/>
    <n v="1"/>
    <x v="2"/>
  </r>
  <r>
    <s v="5018576573"/>
    <s v="Shipped"/>
    <s v="BE-TFPL"/>
    <n v="6"/>
    <s v="28/07/2025"/>
    <s v="16:22:49"/>
    <s v="29/07/2025"/>
    <s v="15:00:00"/>
    <x v="42"/>
    <s v="11:57:56"/>
    <x v="2"/>
    <n v="29"/>
    <n v="12"/>
    <x v="0"/>
    <n v="1"/>
    <x v="2"/>
  </r>
  <r>
    <s v="5018576574"/>
    <s v="Shipped"/>
    <s v="BE-TPAR"/>
    <n v="2"/>
    <s v="28/07/2025"/>
    <s v="16:21:45"/>
    <s v="29/07/2025"/>
    <s v="15:00:00"/>
    <x v="42"/>
    <s v="17:33:31"/>
    <x v="2"/>
    <n v="29"/>
    <n v="18"/>
    <x v="0"/>
    <n v="1"/>
    <x v="2"/>
  </r>
  <r>
    <s v="5018576575"/>
    <s v="Shipped"/>
    <s v="BE-TFPL"/>
    <n v="21"/>
    <s v="28/07/2025"/>
    <s v="16:22:49"/>
    <s v="29/07/2025"/>
    <s v="15:00:00"/>
    <x v="42"/>
    <s v="11:57:44"/>
    <x v="2"/>
    <n v="29"/>
    <n v="12"/>
    <x v="0"/>
    <n v="1"/>
    <x v="2"/>
  </r>
  <r>
    <s v="5018577233"/>
    <s v="Shipped"/>
    <s v="BE-TFPL"/>
    <n v="1"/>
    <s v="29/07/2025"/>
    <s v="09:08:34"/>
    <s v="29/07/2025"/>
    <s v="15:00:00"/>
    <x v="42"/>
    <s v="11:57:40"/>
    <x v="2"/>
    <n v="29"/>
    <n v="12"/>
    <x v="2"/>
    <n v="2"/>
    <x v="0"/>
  </r>
  <r>
    <s v="5018577800"/>
    <s v="Shipped"/>
    <s v="BE-TFPL"/>
    <n v="5"/>
    <s v="25/07/2025"/>
    <s v="15:22:41"/>
    <s v="28/07/2025"/>
    <s v="15:00:00"/>
    <x v="40"/>
    <s v="17:25:41"/>
    <x v="2"/>
    <n v="28"/>
    <n v="18"/>
    <x v="0"/>
    <n v="5"/>
    <x v="2"/>
  </r>
  <r>
    <s v="5018577801"/>
    <s v="Shipped"/>
    <s v="BE-TPAR"/>
    <n v="1"/>
    <s v="25/07/2025"/>
    <s v="15:22:42"/>
    <s v="28/07/2025"/>
    <s v="15:00:00"/>
    <x v="40"/>
    <s v="17:23:43"/>
    <x v="2"/>
    <n v="28"/>
    <n v="18"/>
    <x v="0"/>
    <n v="5"/>
    <x v="2"/>
  </r>
  <r>
    <s v="5018577864"/>
    <s v="Shipped"/>
    <s v="BE-TPAR"/>
    <n v="1"/>
    <s v="29/07/2025"/>
    <s v="09:26:55"/>
    <s v="29/07/2025"/>
    <s v="15:00:00"/>
    <x v="42"/>
    <s v="17:33:05"/>
    <x v="2"/>
    <n v="29"/>
    <n v="18"/>
    <x v="2"/>
    <n v="2"/>
    <x v="0"/>
  </r>
  <r>
    <s v="5018578581"/>
    <s v="Shipped"/>
    <s v="BE-TFPL"/>
    <n v="1"/>
    <s v="29/07/2025"/>
    <s v="10:11:36"/>
    <s v="29/07/2025"/>
    <s v="15:00:00"/>
    <x v="42"/>
    <s v="17:34:29"/>
    <x v="2"/>
    <n v="29"/>
    <n v="18"/>
    <x v="2"/>
    <n v="2"/>
    <x v="0"/>
  </r>
  <r>
    <s v="5018581196"/>
    <s v="Shipped"/>
    <s v="BE-TFPL"/>
    <n v="12"/>
    <s v="28/07/2025"/>
    <s v="09:56:07"/>
    <s v="29/07/2025"/>
    <s v="15:00:00"/>
    <x v="42"/>
    <s v="11:57:55"/>
    <x v="2"/>
    <n v="29"/>
    <n v="12"/>
    <x v="0"/>
    <n v="1"/>
    <x v="0"/>
  </r>
  <r>
    <s v="5018581197"/>
    <s v="Shipped"/>
    <s v="BE-TPAR"/>
    <n v="7"/>
    <s v="28/07/2025"/>
    <s v="09:56:06"/>
    <s v="29/07/2025"/>
    <s v="15:00:00"/>
    <x v="42"/>
    <s v="17:35:07"/>
    <x v="2"/>
    <n v="29"/>
    <n v="18"/>
    <x v="0"/>
    <n v="1"/>
    <x v="0"/>
  </r>
  <r>
    <s v="5018581198"/>
    <s v="Shipped"/>
    <s v="BE-THPL"/>
    <n v="16"/>
    <s v="28/07/2025"/>
    <s v="09:56:09"/>
    <s v="28/07/2025"/>
    <s v="15:00:00"/>
    <x v="40"/>
    <s v="17:23:09"/>
    <x v="2"/>
    <n v="28"/>
    <n v="18"/>
    <x v="2"/>
    <n v="1"/>
    <x v="0"/>
  </r>
  <r>
    <s v="5018581199"/>
    <s v="Shipped"/>
    <s v="BE-THPL"/>
    <n v="8"/>
    <s v="28/07/2025"/>
    <s v="09:56:10"/>
    <s v="29/07/2025"/>
    <s v="15:00:00"/>
    <x v="42"/>
    <s v="17:33:32"/>
    <x v="2"/>
    <n v="29"/>
    <n v="18"/>
    <x v="0"/>
    <n v="1"/>
    <x v="0"/>
  </r>
  <r>
    <s v="5018582639"/>
    <s v="Shipped"/>
    <s v="BE-TPAR"/>
    <n v="1"/>
    <s v="28/07/2025"/>
    <s v="12:22:19"/>
    <s v="29/07/2025"/>
    <s v="15:00:00"/>
    <x v="42"/>
    <s v="17:33:52"/>
    <x v="2"/>
    <n v="29"/>
    <n v="18"/>
    <x v="0"/>
    <n v="1"/>
    <x v="2"/>
  </r>
  <r>
    <s v="5018582762"/>
    <s v="Shipped"/>
    <s v="BE-TPAR"/>
    <n v="2"/>
    <s v="28/07/2025"/>
    <s v="11:23:08"/>
    <s v="29/07/2025"/>
    <s v="15:00:00"/>
    <x v="42"/>
    <s v="17:35:36"/>
    <x v="2"/>
    <n v="29"/>
    <n v="18"/>
    <x v="0"/>
    <n v="1"/>
    <x v="2"/>
  </r>
  <r>
    <s v="5018582763"/>
    <s v="Shipped"/>
    <s v="BE-JDR"/>
    <n v="20"/>
    <s v="28/07/2025"/>
    <s v="11:23:10"/>
    <s v="29/07/2025"/>
    <s v="17:00:00"/>
    <x v="42"/>
    <s v="15:58:45"/>
    <x v="2"/>
    <n v="29"/>
    <n v="16"/>
    <x v="0"/>
    <n v="1"/>
    <x v="2"/>
  </r>
  <r>
    <s v="5018582764"/>
    <s v="Shipped"/>
    <s v="BE-TPAR"/>
    <n v="1"/>
    <s v="28/07/2025"/>
    <s v="11:23:02"/>
    <s v="29/07/2025"/>
    <s v="15:00:00"/>
    <x v="42"/>
    <s v="17:32:28"/>
    <x v="2"/>
    <n v="29"/>
    <n v="18"/>
    <x v="0"/>
    <n v="1"/>
    <x v="2"/>
  </r>
  <r>
    <s v="5018582765"/>
    <s v="Shipped"/>
    <s v="BE-TFPL"/>
    <n v="49"/>
    <s v="28/07/2025"/>
    <s v="11:23:06"/>
    <s v="29/07/2025"/>
    <s v="15:00:00"/>
    <x v="42"/>
    <s v="11:57:59"/>
    <x v="2"/>
    <n v="29"/>
    <n v="12"/>
    <x v="0"/>
    <n v="1"/>
    <x v="2"/>
  </r>
  <r>
    <s v="5018582767"/>
    <s v="Shipped"/>
    <s v="BE-TPAR"/>
    <n v="4"/>
    <s v="28/07/2025"/>
    <s v="11:23:09"/>
    <s v="29/07/2025"/>
    <s v="15:00:00"/>
    <x v="42"/>
    <s v="17:35:35"/>
    <x v="2"/>
    <n v="29"/>
    <n v="18"/>
    <x v="0"/>
    <n v="1"/>
    <x v="2"/>
  </r>
  <r>
    <s v="5018582989"/>
    <s v="Shipped"/>
    <s v="BE-TFPL"/>
    <n v="10"/>
    <s v="30/07/2025"/>
    <s v="14:22:24"/>
    <s v="31/07/2025"/>
    <s v="15:00:00"/>
    <x v="39"/>
    <s v="13:53:41"/>
    <x v="2"/>
    <n v="31"/>
    <n v="14"/>
    <x v="0"/>
    <n v="3"/>
    <x v="2"/>
  </r>
  <r>
    <s v="5018582990"/>
    <s v="Shipped"/>
    <s v="BE-TFPL"/>
    <n v="31"/>
    <s v="30/07/2025"/>
    <s v="14:22:25"/>
    <s v="31/07/2025"/>
    <s v="15:00:00"/>
    <x v="39"/>
    <s v="13:55:01"/>
    <x v="2"/>
    <n v="31"/>
    <n v="14"/>
    <x v="0"/>
    <n v="3"/>
    <x v="2"/>
  </r>
  <r>
    <s v="5018582991"/>
    <s v="Shipped"/>
    <s v="BE-TPAR"/>
    <n v="1"/>
    <s v="30/07/2025"/>
    <s v="14:22:23"/>
    <s v="31/07/2025"/>
    <s v="15:00:00"/>
    <x v="39"/>
    <s v="13:51:22"/>
    <x v="2"/>
    <n v="31"/>
    <n v="14"/>
    <x v="0"/>
    <n v="3"/>
    <x v="2"/>
  </r>
  <r>
    <s v="5018583086"/>
    <s v="Shipped"/>
    <s v="BE-TPAR"/>
    <n v="4"/>
    <s v="28/07/2025"/>
    <s v="10:21:17"/>
    <s v="29/07/2025"/>
    <s v="15:00:00"/>
    <x v="42"/>
    <s v="17:33:57"/>
    <x v="2"/>
    <n v="29"/>
    <n v="18"/>
    <x v="0"/>
    <n v="1"/>
    <x v="0"/>
  </r>
  <r>
    <s v="5018583087"/>
    <s v="Shipped"/>
    <s v="BE-TPAR"/>
    <n v="8"/>
    <s v="28/07/2025"/>
    <s v="10:22:17"/>
    <s v="29/07/2025"/>
    <s v="15:00:00"/>
    <x v="42"/>
    <s v="17:33:18"/>
    <x v="2"/>
    <n v="29"/>
    <n v="18"/>
    <x v="0"/>
    <n v="1"/>
    <x v="0"/>
  </r>
  <r>
    <s v="5018583088"/>
    <s v="Shipped"/>
    <s v="BE-TPAR"/>
    <n v="1"/>
    <s v="28/07/2025"/>
    <s v="10:21:16"/>
    <s v="29/07/2025"/>
    <s v="15:00:00"/>
    <x v="42"/>
    <s v="17:35:28"/>
    <x v="2"/>
    <n v="29"/>
    <n v="18"/>
    <x v="0"/>
    <n v="1"/>
    <x v="0"/>
  </r>
  <r>
    <s v="5018583200"/>
    <s v="Shipped"/>
    <s v="BE-THPL"/>
    <n v="10"/>
    <s v="28/07/2025"/>
    <s v="07:21:23"/>
    <s v="28/07/2025"/>
    <s v="15:00:00"/>
    <x v="40"/>
    <s v="17:23:41"/>
    <x v="2"/>
    <n v="28"/>
    <n v="18"/>
    <x v="2"/>
    <n v="1"/>
    <x v="0"/>
  </r>
  <r>
    <s v="5018583201"/>
    <s v="Shipped"/>
    <s v="BE-TFPL"/>
    <n v="22"/>
    <s v="28/07/2025"/>
    <s v="07:21:26"/>
    <s v="29/07/2025"/>
    <s v="15:00:00"/>
    <x v="42"/>
    <s v="11:58:38"/>
    <x v="2"/>
    <n v="29"/>
    <n v="12"/>
    <x v="0"/>
    <n v="1"/>
    <x v="0"/>
  </r>
  <r>
    <s v="5018583202"/>
    <s v="Shipped"/>
    <s v="BE-TPAR"/>
    <n v="8"/>
    <s v="28/07/2025"/>
    <s v="07:21:25"/>
    <s v="28/07/2025"/>
    <s v="15:00:00"/>
    <x v="40"/>
    <s v="17:24:24"/>
    <x v="2"/>
    <n v="28"/>
    <n v="18"/>
    <x v="2"/>
    <n v="1"/>
    <x v="0"/>
  </r>
  <r>
    <s v="5018583220"/>
    <s v="Shipped"/>
    <s v="BE-TPAR"/>
    <n v="2"/>
    <s v="28/07/2025"/>
    <s v="11:37:27"/>
    <s v="29/07/2025"/>
    <s v="15:00:00"/>
    <x v="42"/>
    <s v="17:32:19"/>
    <x v="2"/>
    <n v="29"/>
    <n v="18"/>
    <x v="0"/>
    <n v="1"/>
    <x v="2"/>
  </r>
  <r>
    <s v="5018583741"/>
    <s v="Shipped"/>
    <s v="BE-TFPL"/>
    <n v="28"/>
    <s v="28/07/2025"/>
    <s v="10:37:24"/>
    <s v="29/07/2025"/>
    <s v="15:00:00"/>
    <x v="42"/>
    <s v="11:58:37"/>
    <x v="2"/>
    <n v="29"/>
    <n v="12"/>
    <x v="0"/>
    <n v="1"/>
    <x v="0"/>
  </r>
  <r>
    <s v="5018583742"/>
    <s v="Shipped"/>
    <s v="BE-TPAR"/>
    <n v="1"/>
    <s v="28/07/2025"/>
    <s v="10:37:24"/>
    <s v="29/07/2025"/>
    <s v="15:00:00"/>
    <x v="42"/>
    <s v="17:32:26"/>
    <x v="2"/>
    <n v="29"/>
    <n v="18"/>
    <x v="0"/>
    <n v="1"/>
    <x v="0"/>
  </r>
  <r>
    <s v="5018583743"/>
    <s v="Shipped"/>
    <s v="BE-THPL"/>
    <n v="4"/>
    <s v="28/07/2025"/>
    <s v="10:37:27"/>
    <s v="29/07/2025"/>
    <s v="15:00:00"/>
    <x v="42"/>
    <s v="17:33:12"/>
    <x v="2"/>
    <n v="29"/>
    <n v="18"/>
    <x v="0"/>
    <n v="1"/>
    <x v="0"/>
  </r>
  <r>
    <s v="5018583744"/>
    <s v="Shipped"/>
    <s v="BE-TPAR"/>
    <n v="8"/>
    <s v="28/07/2025"/>
    <s v="10:37:27"/>
    <s v="29/07/2025"/>
    <s v="15:00:00"/>
    <x v="42"/>
    <s v="17:32:48"/>
    <x v="2"/>
    <n v="29"/>
    <n v="18"/>
    <x v="0"/>
    <n v="1"/>
    <x v="0"/>
  </r>
  <r>
    <s v="5018583745"/>
    <s v="Shipped"/>
    <s v="BE-TFPL"/>
    <n v="10"/>
    <s v="28/07/2025"/>
    <s v="10:37:26"/>
    <s v="29/07/2025"/>
    <s v="15:00:00"/>
    <x v="42"/>
    <s v="11:57:37"/>
    <x v="2"/>
    <n v="29"/>
    <n v="12"/>
    <x v="0"/>
    <n v="1"/>
    <x v="0"/>
  </r>
  <r>
    <s v="5018583754"/>
    <s v="Shipped"/>
    <s v="BE-TPAR"/>
    <n v="1"/>
    <s v="29/07/2025"/>
    <s v="12:37:50"/>
    <s v="30/07/2025"/>
    <s v="15:00:00"/>
    <x v="41"/>
    <s v="18:33:57"/>
    <x v="2"/>
    <n v="30"/>
    <n v="19"/>
    <x v="0"/>
    <n v="2"/>
    <x v="2"/>
  </r>
  <r>
    <s v="5018583755"/>
    <s v="Shipped"/>
    <s v="BE-TFPL"/>
    <n v="20"/>
    <s v="29/07/2025"/>
    <s v="12:37:51"/>
    <s v="30/07/2025"/>
    <s v="15:00:00"/>
    <x v="41"/>
    <s v="13:06:20"/>
    <x v="2"/>
    <n v="30"/>
    <n v="14"/>
    <x v="0"/>
    <n v="2"/>
    <x v="2"/>
  </r>
  <r>
    <s v="5018583756"/>
    <s v="Shipped"/>
    <s v="BE-TPAR"/>
    <n v="8"/>
    <s v="29/07/2025"/>
    <s v="12:37:50"/>
    <s v="30/07/2025"/>
    <s v="15:00:00"/>
    <x v="41"/>
    <s v="18:34:04"/>
    <x v="2"/>
    <n v="30"/>
    <n v="19"/>
    <x v="0"/>
    <n v="2"/>
    <x v="2"/>
  </r>
  <r>
    <s v="5018583757"/>
    <s v="Shipped"/>
    <s v="BE-TPAR"/>
    <n v="6"/>
    <s v="29/07/2025"/>
    <s v="12:37:49"/>
    <s v="30/07/2025"/>
    <s v="15:00:00"/>
    <x v="41"/>
    <s v="18:33:03"/>
    <x v="2"/>
    <n v="30"/>
    <n v="19"/>
    <x v="0"/>
    <n v="2"/>
    <x v="2"/>
  </r>
  <r>
    <s v="5018584414"/>
    <s v="Shipped"/>
    <s v="BE-TFPL"/>
    <n v="19"/>
    <s v="28/07/2025"/>
    <s v="14:37:07"/>
    <s v="29/07/2025"/>
    <s v="15:00:00"/>
    <x v="42"/>
    <s v="11:57:42"/>
    <x v="2"/>
    <n v="29"/>
    <n v="12"/>
    <x v="0"/>
    <n v="1"/>
    <x v="2"/>
  </r>
  <r>
    <s v="5018584415"/>
    <s v="Shipped"/>
    <s v="BE-TPAR"/>
    <n v="2"/>
    <s v="28/07/2025"/>
    <s v="14:37:05"/>
    <s v="29/07/2025"/>
    <s v="15:00:00"/>
    <x v="42"/>
    <s v="17:35:23"/>
    <x v="2"/>
    <n v="29"/>
    <n v="18"/>
    <x v="0"/>
    <n v="1"/>
    <x v="2"/>
  </r>
  <r>
    <s v="5018584416"/>
    <s v="Shipped"/>
    <s v="BE-TPAR"/>
    <n v="6"/>
    <s v="28/07/2025"/>
    <s v="14:37:05"/>
    <s v="29/07/2025"/>
    <s v="15:00:00"/>
    <x v="42"/>
    <s v="17:33:45"/>
    <x v="2"/>
    <n v="29"/>
    <n v="18"/>
    <x v="0"/>
    <n v="1"/>
    <x v="2"/>
  </r>
  <r>
    <s v="5018584417"/>
    <s v="Shipped"/>
    <s v="BE-TFPL"/>
    <n v="13"/>
    <s v="28/07/2025"/>
    <s v="14:37:06"/>
    <s v="29/07/2025"/>
    <s v="15:00:00"/>
    <x v="42"/>
    <s v="11:57:46"/>
    <x v="2"/>
    <n v="29"/>
    <n v="12"/>
    <x v="0"/>
    <n v="1"/>
    <x v="2"/>
  </r>
  <r>
    <s v="5018584420"/>
    <s v="Shipped"/>
    <s v="BE-TFPL"/>
    <n v="9"/>
    <s v="28/07/2025"/>
    <s v="15:22:27"/>
    <s v="29/07/2025"/>
    <s v="15:00:00"/>
    <x v="42"/>
    <s v="11:57:38"/>
    <x v="2"/>
    <n v="29"/>
    <n v="12"/>
    <x v="0"/>
    <n v="1"/>
    <x v="2"/>
  </r>
  <r>
    <s v="5018584421"/>
    <s v="Shipped"/>
    <s v="BE-TPAR"/>
    <n v="2"/>
    <s v="28/07/2025"/>
    <s v="15:22:26"/>
    <s v="29/07/2025"/>
    <s v="15:00:00"/>
    <x v="42"/>
    <s v="17:35:13"/>
    <x v="2"/>
    <n v="29"/>
    <n v="18"/>
    <x v="0"/>
    <n v="1"/>
    <x v="2"/>
  </r>
  <r>
    <s v="5018815096"/>
    <s v="Cancelled"/>
    <s v="BE-TPAR"/>
    <n v="2"/>
    <s v="27/08/2025"/>
    <s v="19:22:16"/>
    <s v="27/08/2025"/>
    <s v="15:00:00"/>
    <x v="1"/>
    <s v=""/>
    <x v="1"/>
    <m/>
    <m/>
    <x v="1"/>
    <m/>
    <x v="1"/>
  </r>
  <r>
    <s v="5018815097"/>
    <s v="Cancelled"/>
    <s v="BE-TPAR"/>
    <n v="1"/>
    <s v="27/08/2025"/>
    <s v="19:22:17"/>
    <s v="27/08/2025"/>
    <s v="15:00:00"/>
    <x v="1"/>
    <s v=""/>
    <x v="1"/>
    <m/>
    <m/>
    <x v="1"/>
    <m/>
    <x v="1"/>
  </r>
  <r>
    <s v="5018815098"/>
    <s v="Cancelled"/>
    <s v="BE-TPAR"/>
    <n v="1"/>
    <s v="27/08/2025"/>
    <s v="19:22:17"/>
    <s v="27/08/2025"/>
    <s v="15:00:00"/>
    <x v="1"/>
    <s v=""/>
    <x v="1"/>
    <m/>
    <m/>
    <x v="1"/>
    <m/>
    <x v="1"/>
  </r>
  <r>
    <s v="5018584422"/>
    <s v="Shipped"/>
    <s v="BE-THPL"/>
    <n v="11"/>
    <s v="28/07/2025"/>
    <s v="15:22:29"/>
    <s v="29/07/2025"/>
    <s v="15:00:00"/>
    <x v="42"/>
    <s v="17:33:31"/>
    <x v="2"/>
    <n v="29"/>
    <n v="18"/>
    <x v="0"/>
    <n v="1"/>
    <x v="2"/>
  </r>
  <r>
    <s v="5018584423"/>
    <s v="Shipped"/>
    <s v="BE-TPAR"/>
    <n v="1"/>
    <s v="28/07/2025"/>
    <s v="15:22:25"/>
    <s v="29/07/2025"/>
    <s v="15:00:00"/>
    <x v="42"/>
    <s v="17:35:39"/>
    <x v="2"/>
    <n v="29"/>
    <n v="18"/>
    <x v="0"/>
    <n v="1"/>
    <x v="2"/>
  </r>
  <r>
    <s v="5018584424"/>
    <s v="Shipped"/>
    <s v="BE-TFPL"/>
    <n v="16"/>
    <s v="28/07/2025"/>
    <s v="15:22:28"/>
    <s v="29/07/2025"/>
    <s v="15:00:00"/>
    <x v="42"/>
    <s v="11:57:47"/>
    <x v="2"/>
    <n v="29"/>
    <n v="12"/>
    <x v="0"/>
    <n v="1"/>
    <x v="2"/>
  </r>
  <r>
    <s v="5018584425"/>
    <s v="Shipped"/>
    <s v="BE-TPAR"/>
    <n v="1"/>
    <s v="28/07/2025"/>
    <s v="15:22:24"/>
    <s v="29/07/2025"/>
    <s v="15:00:00"/>
    <x v="42"/>
    <s v="17:35:00"/>
    <x v="2"/>
    <n v="29"/>
    <n v="18"/>
    <x v="0"/>
    <n v="1"/>
    <x v="2"/>
  </r>
  <r>
    <s v="5018584426"/>
    <s v="Shipped"/>
    <s v="BE-TPAR"/>
    <n v="1"/>
    <s v="28/07/2025"/>
    <s v="15:22:26"/>
    <s v="29/07/2025"/>
    <s v="15:00:00"/>
    <x v="42"/>
    <s v="17:34:28"/>
    <x v="2"/>
    <n v="29"/>
    <n v="18"/>
    <x v="0"/>
    <n v="1"/>
    <x v="2"/>
  </r>
  <r>
    <s v="5018584427"/>
    <s v="Shipped"/>
    <s v="BE-TPAR"/>
    <n v="2"/>
    <s v="28/07/2025"/>
    <s v="15:22:25"/>
    <s v="29/07/2025"/>
    <s v="15:00:00"/>
    <x v="42"/>
    <s v="17:32:54"/>
    <x v="2"/>
    <n v="29"/>
    <n v="18"/>
    <x v="0"/>
    <n v="1"/>
    <x v="2"/>
  </r>
  <r>
    <s v="5018584428"/>
    <s v="Shipped"/>
    <s v="BE-TPAR"/>
    <n v="7"/>
    <s v="28/07/2025"/>
    <s v="15:22:27"/>
    <s v="29/07/2025"/>
    <s v="15:00:00"/>
    <x v="42"/>
    <s v="17:33:51"/>
    <x v="2"/>
    <n v="29"/>
    <n v="18"/>
    <x v="0"/>
    <n v="1"/>
    <x v="2"/>
  </r>
  <r>
    <s v="5018584429"/>
    <s v="Shipped"/>
    <s v="BE-TPAR"/>
    <n v="2"/>
    <s v="28/07/2025"/>
    <s v="15:22:26"/>
    <s v="29/07/2025"/>
    <s v="15:00:00"/>
    <x v="42"/>
    <s v="17:35:51"/>
    <x v="2"/>
    <n v="29"/>
    <n v="18"/>
    <x v="0"/>
    <n v="1"/>
    <x v="2"/>
  </r>
  <r>
    <s v="5018817211"/>
    <s v="Cancelled"/>
    <s v="BE-TPAR"/>
    <n v="2"/>
    <s v="27/08/2025"/>
    <s v="19:08:11"/>
    <s v="27/08/2025"/>
    <s v="15:00:00"/>
    <x v="1"/>
    <s v=""/>
    <x v="1"/>
    <m/>
    <m/>
    <x v="1"/>
    <m/>
    <x v="1"/>
  </r>
  <r>
    <s v="5018817212"/>
    <s v="Cancelled"/>
    <s v="BE-TPAR"/>
    <n v="1"/>
    <s v="27/08/2025"/>
    <s v="19:08:11"/>
    <s v="27/08/2025"/>
    <s v="15:00:00"/>
    <x v="1"/>
    <s v=""/>
    <x v="1"/>
    <m/>
    <m/>
    <x v="1"/>
    <m/>
    <x v="1"/>
  </r>
  <r>
    <s v="5018817213"/>
    <s v="Cancelled"/>
    <s v="BE-TPAR"/>
    <n v="1"/>
    <s v="27/08/2025"/>
    <s v="19:08:13"/>
    <s v="27/08/2025"/>
    <s v="15:00:00"/>
    <x v="1"/>
    <s v=""/>
    <x v="1"/>
    <m/>
    <m/>
    <x v="1"/>
    <m/>
    <x v="1"/>
  </r>
  <r>
    <s v="5018817214"/>
    <s v="Cancelled"/>
    <s v="BE-TPAR"/>
    <n v="2"/>
    <s v="27/08/2025"/>
    <s v="19:08:12"/>
    <s v="27/08/2025"/>
    <s v="15:00:00"/>
    <x v="1"/>
    <s v=""/>
    <x v="1"/>
    <m/>
    <m/>
    <x v="1"/>
    <m/>
    <x v="1"/>
  </r>
  <r>
    <s v="5018817215"/>
    <s v="Cancelled"/>
    <s v="BE-THPL"/>
    <n v="5"/>
    <s v="27/08/2025"/>
    <s v="19:08:12"/>
    <s v="27/08/2025"/>
    <s v="15:00:00"/>
    <x v="1"/>
    <s v=""/>
    <x v="1"/>
    <m/>
    <m/>
    <x v="1"/>
    <m/>
    <x v="1"/>
  </r>
  <r>
    <s v="5018817216"/>
    <s v="Cancelled"/>
    <s v="BE-TPAR"/>
    <n v="1"/>
    <s v="27/08/2025"/>
    <s v="19:08:09"/>
    <s v="27/08/2025"/>
    <s v="15:00:00"/>
    <x v="1"/>
    <s v=""/>
    <x v="1"/>
    <m/>
    <m/>
    <x v="1"/>
    <m/>
    <x v="1"/>
  </r>
  <r>
    <s v="5018584430"/>
    <s v="Shipped"/>
    <s v="BE-TPAR"/>
    <n v="5"/>
    <s v="28/07/2025"/>
    <s v="15:22:29"/>
    <s v="29/07/2025"/>
    <s v="15:00:00"/>
    <x v="42"/>
    <s v="17:34:37"/>
    <x v="2"/>
    <n v="29"/>
    <n v="18"/>
    <x v="0"/>
    <n v="1"/>
    <x v="2"/>
  </r>
  <r>
    <s v="5018817218"/>
    <s v="Cancelled"/>
    <s v="BE-TPAR"/>
    <n v="1"/>
    <s v="27/08/2025"/>
    <s v="19:08:14"/>
    <s v="27/08/2025"/>
    <s v="15:00:00"/>
    <x v="1"/>
    <s v=""/>
    <x v="1"/>
    <m/>
    <m/>
    <x v="1"/>
    <m/>
    <x v="1"/>
  </r>
  <r>
    <s v="5018817219"/>
    <s v="Cancelled"/>
    <s v="BE-THPL"/>
    <n v="2"/>
    <s v="27/08/2025"/>
    <s v="19:08:11"/>
    <s v="27/08/2025"/>
    <s v="15:00:00"/>
    <x v="1"/>
    <s v=""/>
    <x v="1"/>
    <m/>
    <m/>
    <x v="1"/>
    <m/>
    <x v="1"/>
  </r>
  <r>
    <s v="5018817220"/>
    <s v="Cancelled"/>
    <s v="BE-THPL"/>
    <n v="2"/>
    <s v="27/08/2025"/>
    <s v="19:08:13"/>
    <s v="27/08/2025"/>
    <s v="15:00:00"/>
    <x v="1"/>
    <s v=""/>
    <x v="1"/>
    <m/>
    <m/>
    <x v="1"/>
    <m/>
    <x v="1"/>
  </r>
  <r>
    <s v="5018817221"/>
    <s v="Cancelled"/>
    <s v="BE-TPAR"/>
    <n v="1"/>
    <s v="27/08/2025"/>
    <s v="19:08:13"/>
    <s v="27/08/2025"/>
    <s v="15:00:00"/>
    <x v="1"/>
    <s v=""/>
    <x v="1"/>
    <m/>
    <m/>
    <x v="1"/>
    <m/>
    <x v="1"/>
  </r>
  <r>
    <s v="5018817222"/>
    <s v="Cancelled"/>
    <s v="BE-TPAR"/>
    <n v="2"/>
    <s v="27/08/2025"/>
    <s v="19:08:14"/>
    <s v="27/08/2025"/>
    <s v="15:00:00"/>
    <x v="1"/>
    <s v=""/>
    <x v="1"/>
    <m/>
    <m/>
    <x v="1"/>
    <m/>
    <x v="1"/>
  </r>
  <r>
    <s v="5018584431"/>
    <s v="Shipped"/>
    <s v="BE-THPL"/>
    <n v="3"/>
    <s v="28/07/2025"/>
    <s v="15:22:25"/>
    <s v="29/07/2025"/>
    <s v="15:00:00"/>
    <x v="42"/>
    <s v="17:34:39"/>
    <x v="2"/>
    <n v="29"/>
    <n v="18"/>
    <x v="0"/>
    <n v="1"/>
    <x v="2"/>
  </r>
  <r>
    <s v="5018584948"/>
    <s v="Shipped"/>
    <s v="BE-TFPL"/>
    <n v="1"/>
    <s v="29/07/2025"/>
    <s v="08:52:26"/>
    <s v="29/07/2025"/>
    <s v="15:00:00"/>
    <x v="42"/>
    <s v="17:32:07"/>
    <x v="2"/>
    <n v="29"/>
    <n v="18"/>
    <x v="2"/>
    <n v="2"/>
    <x v="0"/>
  </r>
  <r>
    <s v="5018585110"/>
    <s v="Shipped"/>
    <s v="BE-TPAR"/>
    <n v="1"/>
    <s v="29/07/2025"/>
    <s v="09:08:35"/>
    <s v="29/07/2025"/>
    <s v="15:00:00"/>
    <x v="42"/>
    <s v="17:33:10"/>
    <x v="2"/>
    <n v="29"/>
    <n v="18"/>
    <x v="2"/>
    <n v="2"/>
    <x v="0"/>
  </r>
  <r>
    <s v="5018585111"/>
    <s v="Shipped"/>
    <s v="BE-TPAR"/>
    <n v="1"/>
    <s v="29/07/2025"/>
    <s v="09:08:41"/>
    <s v="29/07/2025"/>
    <s v="15:00:00"/>
    <x v="42"/>
    <s v="17:33:28"/>
    <x v="2"/>
    <n v="29"/>
    <n v="18"/>
    <x v="2"/>
    <n v="2"/>
    <x v="0"/>
  </r>
  <r>
    <s v="5018585296"/>
    <s v="Shipped"/>
    <s v="BE-TPAR"/>
    <n v="1"/>
    <s v="29/07/2025"/>
    <s v="09:38:05"/>
    <s v="29/07/2025"/>
    <s v="15:00:00"/>
    <x v="42"/>
    <s v="17:35:51"/>
    <x v="2"/>
    <n v="29"/>
    <n v="18"/>
    <x v="2"/>
    <n v="2"/>
    <x v="0"/>
  </r>
  <r>
    <s v="5018585466"/>
    <s v="Shipped"/>
    <s v="BE-TPAR"/>
    <n v="1"/>
    <s v="29/07/2025"/>
    <s v="09:38:06"/>
    <s v="29/07/2025"/>
    <s v="15:00:00"/>
    <x v="42"/>
    <s v="17:33:03"/>
    <x v="2"/>
    <n v="29"/>
    <n v="18"/>
    <x v="2"/>
    <n v="2"/>
    <x v="0"/>
  </r>
  <r>
    <s v="5018585469"/>
    <s v="Shipped"/>
    <s v="BE-TFPL"/>
    <n v="1"/>
    <s v="29/07/2025"/>
    <s v="09:38:09"/>
    <s v="29/07/2025"/>
    <s v="15:00:00"/>
    <x v="42"/>
    <s v="17:35:45"/>
    <x v="2"/>
    <n v="29"/>
    <n v="18"/>
    <x v="2"/>
    <n v="2"/>
    <x v="0"/>
  </r>
  <r>
    <s v="5018585918"/>
    <s v="Shipped"/>
    <s v="BE-TFPL"/>
    <n v="1"/>
    <s v="30/07/2025"/>
    <s v="12:07:21"/>
    <s v="30/07/2025"/>
    <s v="15:00:00"/>
    <x v="41"/>
    <s v="18:35:56"/>
    <x v="2"/>
    <n v="30"/>
    <n v="19"/>
    <x v="2"/>
    <n v="3"/>
    <x v="2"/>
  </r>
  <r>
    <s v="5018585925"/>
    <s v="Shipped"/>
    <s v="BE-TPAR"/>
    <n v="1"/>
    <s v="28/07/2025"/>
    <s v="10:52:46"/>
    <s v="28/07/2025"/>
    <s v="15:00:00"/>
    <x v="40"/>
    <s v="17:23:44"/>
    <x v="2"/>
    <n v="28"/>
    <n v="18"/>
    <x v="2"/>
    <n v="1"/>
    <x v="0"/>
  </r>
  <r>
    <s v="5018585926"/>
    <s v="Shipped"/>
    <s v="BE-TPAR"/>
    <n v="1"/>
    <s v="28/07/2025"/>
    <s v="10:52:42"/>
    <s v="28/07/2025"/>
    <s v="15:00:00"/>
    <x v="40"/>
    <s v="17:24:50"/>
    <x v="2"/>
    <n v="28"/>
    <n v="18"/>
    <x v="2"/>
    <n v="1"/>
    <x v="0"/>
  </r>
  <r>
    <s v="5018585928"/>
    <s v="Shipped"/>
    <s v="BE-TPAR"/>
    <n v="1"/>
    <s v="28/07/2025"/>
    <s v="10:52:41"/>
    <s v="28/07/2025"/>
    <s v="15:00:00"/>
    <x v="40"/>
    <s v="17:24:41"/>
    <x v="2"/>
    <n v="28"/>
    <n v="18"/>
    <x v="2"/>
    <n v="1"/>
    <x v="0"/>
  </r>
  <r>
    <s v="5018585933"/>
    <s v="Shipped"/>
    <s v="BE-TPAR"/>
    <n v="1"/>
    <s v="28/07/2025"/>
    <s v="10:52:41"/>
    <s v="28/07/2025"/>
    <s v="15:00:00"/>
    <x v="40"/>
    <s v="17:23:49"/>
    <x v="2"/>
    <n v="28"/>
    <n v="18"/>
    <x v="2"/>
    <n v="1"/>
    <x v="0"/>
  </r>
  <r>
    <s v="5018821092"/>
    <s v="Cancelled"/>
    <s v="BE-TFPL"/>
    <n v="1"/>
    <s v="28/08/2025"/>
    <s v="14:08:28"/>
    <s v="28/08/2025"/>
    <s v="15:00:00"/>
    <x v="1"/>
    <s v=""/>
    <x v="1"/>
    <m/>
    <m/>
    <x v="1"/>
    <m/>
    <x v="1"/>
  </r>
  <r>
    <s v="5018586500"/>
    <s v="Shipped"/>
    <s v="BE-TPAR"/>
    <n v="3"/>
    <s v="28/07/2025"/>
    <s v="15:51:35"/>
    <s v="29/07/2025"/>
    <s v="15:00:00"/>
    <x v="42"/>
    <s v="17:32:05"/>
    <x v="2"/>
    <n v="29"/>
    <n v="18"/>
    <x v="0"/>
    <n v="1"/>
    <x v="2"/>
  </r>
  <r>
    <s v="5018586533"/>
    <s v="Shipped"/>
    <s v="BE-TPAR"/>
    <n v="1"/>
    <s v="29/07/2025"/>
    <s v="08:57:33"/>
    <s v="29/07/2025"/>
    <s v="15:00:00"/>
    <x v="42"/>
    <s v="17:32:50"/>
    <x v="2"/>
    <n v="29"/>
    <n v="18"/>
    <x v="2"/>
    <n v="2"/>
    <x v="0"/>
  </r>
  <r>
    <s v="5018587135"/>
    <s v="Shipped"/>
    <s v="BE-TPAR"/>
    <n v="5"/>
    <s v="28/07/2025"/>
    <s v="11:56:39"/>
    <s v="29/07/2025"/>
    <s v="15:00:00"/>
    <x v="42"/>
    <s v="17:35:33"/>
    <x v="2"/>
    <n v="29"/>
    <n v="18"/>
    <x v="0"/>
    <n v="1"/>
    <x v="2"/>
  </r>
  <r>
    <s v="5018587136"/>
    <s v="Shipped"/>
    <s v="BE-TPAR"/>
    <n v="8"/>
    <s v="28/07/2025"/>
    <s v="11:56:45"/>
    <s v="29/07/2025"/>
    <s v="15:00:00"/>
    <x v="42"/>
    <s v="17:33:38"/>
    <x v="2"/>
    <n v="29"/>
    <n v="18"/>
    <x v="0"/>
    <n v="1"/>
    <x v="2"/>
  </r>
  <r>
    <s v="5018587765"/>
    <s v="Shipped"/>
    <s v="BE-TPAR"/>
    <n v="2"/>
    <s v="28/07/2025"/>
    <s v="13:37:40"/>
    <s v="29/07/2025"/>
    <s v="15:00:00"/>
    <x v="42"/>
    <s v="17:34:31"/>
    <x v="2"/>
    <n v="29"/>
    <n v="18"/>
    <x v="0"/>
    <n v="1"/>
    <x v="2"/>
  </r>
  <r>
    <s v="5018587766"/>
    <s v="Shipped"/>
    <s v="BE-TPAR"/>
    <n v="5"/>
    <s v="28/07/2025"/>
    <s v="13:37:41"/>
    <s v="29/07/2025"/>
    <s v="15:00:00"/>
    <x v="42"/>
    <s v="17:32:32"/>
    <x v="2"/>
    <n v="29"/>
    <n v="18"/>
    <x v="0"/>
    <n v="1"/>
    <x v="2"/>
  </r>
  <r>
    <s v="5018587767"/>
    <s v="Shipped"/>
    <s v="BE-TPAR"/>
    <n v="1"/>
    <s v="28/07/2025"/>
    <s v="13:37:41"/>
    <s v="29/07/2025"/>
    <s v="15:00:00"/>
    <x v="42"/>
    <s v="17:32:34"/>
    <x v="2"/>
    <n v="29"/>
    <n v="18"/>
    <x v="0"/>
    <n v="1"/>
    <x v="2"/>
  </r>
  <r>
    <s v="5018587768"/>
    <s v="Shipped"/>
    <s v="BE-TFPL"/>
    <n v="10"/>
    <s v="28/07/2025"/>
    <s v="13:37:42"/>
    <s v="29/07/2025"/>
    <s v="15:00:00"/>
    <x v="42"/>
    <s v="11:57:39"/>
    <x v="2"/>
    <n v="29"/>
    <n v="12"/>
    <x v="0"/>
    <n v="1"/>
    <x v="2"/>
  </r>
  <r>
    <s v="5018587769"/>
    <s v="Shipped"/>
    <s v="BE-TPAR"/>
    <n v="3"/>
    <s v="28/07/2025"/>
    <s v="13:37:43"/>
    <s v="29/07/2025"/>
    <s v="15:00:00"/>
    <x v="42"/>
    <s v="17:32:36"/>
    <x v="2"/>
    <n v="29"/>
    <n v="18"/>
    <x v="0"/>
    <n v="1"/>
    <x v="2"/>
  </r>
  <r>
    <s v="5018823985"/>
    <s v="Cancelled"/>
    <s v="BE-TPAR"/>
    <n v="1"/>
    <s v="29/08/2025"/>
    <s v="16:22:25"/>
    <s v="29/08/2025"/>
    <s v="15:00:00"/>
    <x v="1"/>
    <s v=""/>
    <x v="1"/>
    <m/>
    <m/>
    <x v="1"/>
    <m/>
    <x v="1"/>
  </r>
  <r>
    <s v="5018588108"/>
    <s v="Shipped"/>
    <s v="BE-TPAR"/>
    <n v="1"/>
    <s v="30/07/2025"/>
    <s v="11:22:51"/>
    <s v="30/07/2025"/>
    <s v="15:00:00"/>
    <x v="41"/>
    <s v="18:34:13"/>
    <x v="2"/>
    <n v="30"/>
    <n v="19"/>
    <x v="2"/>
    <n v="3"/>
    <x v="2"/>
  </r>
  <r>
    <s v="5018588386"/>
    <s v="Shipped"/>
    <s v="BE-TFPL"/>
    <n v="7"/>
    <s v="28/07/2025"/>
    <s v="14:21:58"/>
    <s v="29/07/2025"/>
    <s v="15:00:00"/>
    <x v="42"/>
    <s v="11:57:54"/>
    <x v="2"/>
    <n v="29"/>
    <n v="12"/>
    <x v="0"/>
    <n v="1"/>
    <x v="2"/>
  </r>
  <r>
    <s v="5018588387"/>
    <s v="Shipped"/>
    <s v="BE-TFPL"/>
    <n v="23"/>
    <s v="28/07/2025"/>
    <s v="14:21:59"/>
    <s v="29/07/2025"/>
    <s v="15:00:00"/>
    <x v="42"/>
    <s v="11:57:45"/>
    <x v="2"/>
    <n v="29"/>
    <n v="12"/>
    <x v="0"/>
    <n v="1"/>
    <x v="2"/>
  </r>
  <r>
    <s v="5018824384"/>
    <s v="Cancelled"/>
    <s v="BE-TPAR"/>
    <n v="1"/>
    <s v="01/09/2025"/>
    <s v="10:37:36"/>
    <s v="01/09/2025"/>
    <s v="15:00:00"/>
    <x v="1"/>
    <s v=""/>
    <x v="1"/>
    <m/>
    <m/>
    <x v="1"/>
    <m/>
    <x v="1"/>
  </r>
  <r>
    <s v="5018588388"/>
    <s v="Shipped"/>
    <s v="BE-THPL"/>
    <n v="10"/>
    <s v="28/07/2025"/>
    <s v="14:23:02"/>
    <s v="29/07/2025"/>
    <s v="15:00:00"/>
    <x v="42"/>
    <s v="17:34:42"/>
    <x v="2"/>
    <n v="29"/>
    <n v="18"/>
    <x v="0"/>
    <n v="1"/>
    <x v="2"/>
  </r>
  <r>
    <s v="5018588389"/>
    <s v="Shipped"/>
    <s v="BE-TPAR"/>
    <n v="8"/>
    <s v="28/07/2025"/>
    <s v="14:23:01"/>
    <s v="29/07/2025"/>
    <s v="15:00:00"/>
    <x v="42"/>
    <s v="17:34:49"/>
    <x v="2"/>
    <n v="29"/>
    <n v="18"/>
    <x v="0"/>
    <n v="1"/>
    <x v="2"/>
  </r>
  <r>
    <s v="5018588440"/>
    <s v="Shipped"/>
    <s v="BE-TPAR"/>
    <n v="6"/>
    <s v="28/07/2025"/>
    <s v="12:22:19"/>
    <s v="29/07/2025"/>
    <s v="15:00:00"/>
    <x v="42"/>
    <s v="17:35:49"/>
    <x v="2"/>
    <n v="29"/>
    <n v="18"/>
    <x v="0"/>
    <n v="1"/>
    <x v="2"/>
  </r>
  <r>
    <s v="5018588441"/>
    <s v="Shipped"/>
    <s v="BE-TPAR"/>
    <n v="1"/>
    <s v="28/07/2025"/>
    <s v="12:22:18"/>
    <s v="29/07/2025"/>
    <s v="15:00:00"/>
    <x v="42"/>
    <s v="17:35:52"/>
    <x v="2"/>
    <n v="29"/>
    <n v="18"/>
    <x v="0"/>
    <n v="1"/>
    <x v="2"/>
  </r>
  <r>
    <s v="5018588442"/>
    <s v="Shipped"/>
    <s v="BE-TFPL"/>
    <n v="14"/>
    <s v="28/07/2025"/>
    <s v="12:22:21"/>
    <s v="29/07/2025"/>
    <s v="15:00:00"/>
    <x v="42"/>
    <s v="11:58:39"/>
    <x v="2"/>
    <n v="29"/>
    <n v="12"/>
    <x v="0"/>
    <n v="1"/>
    <x v="2"/>
  </r>
  <r>
    <s v="5018588443"/>
    <s v="Shipped"/>
    <s v="BE-TPAR"/>
    <n v="2"/>
    <s v="28/07/2025"/>
    <s v="12:22:18"/>
    <s v="29/07/2025"/>
    <s v="15:00:00"/>
    <x v="42"/>
    <s v="17:33:07"/>
    <x v="2"/>
    <n v="29"/>
    <n v="18"/>
    <x v="0"/>
    <n v="1"/>
    <x v="2"/>
  </r>
  <r>
    <s v="5018588444"/>
    <s v="Shipped"/>
    <s v="BE-THPL"/>
    <n v="2"/>
    <s v="28/07/2025"/>
    <s v="12:22:22"/>
    <s v="29/07/2025"/>
    <s v="15:00:00"/>
    <x v="42"/>
    <s v="17:35:54"/>
    <x v="2"/>
    <n v="29"/>
    <n v="18"/>
    <x v="0"/>
    <n v="1"/>
    <x v="2"/>
  </r>
  <r>
    <s v="5018826109"/>
    <s v="Cancelled"/>
    <s v="BE-TFPL"/>
    <n v="1"/>
    <s v="01/09/2025"/>
    <s v="09:36:57"/>
    <s v="01/09/2025"/>
    <s v="15:00:00"/>
    <x v="1"/>
    <s v=""/>
    <x v="1"/>
    <m/>
    <m/>
    <x v="1"/>
    <m/>
    <x v="1"/>
  </r>
  <r>
    <s v="5018588445"/>
    <s v="Shipped"/>
    <s v="BE-TPAR"/>
    <n v="8"/>
    <s v="28/07/2025"/>
    <s v="12:22:20"/>
    <s v="29/07/2025"/>
    <s v="15:00:00"/>
    <x v="42"/>
    <s v="17:32:25"/>
    <x v="2"/>
    <n v="29"/>
    <n v="18"/>
    <x v="0"/>
    <n v="1"/>
    <x v="2"/>
  </r>
  <r>
    <s v="5018588446"/>
    <s v="Shipped"/>
    <s v="BE-TPAR"/>
    <n v="4"/>
    <s v="28/07/2025"/>
    <s v="12:22:20"/>
    <s v="29/07/2025"/>
    <s v="15:00:00"/>
    <x v="42"/>
    <s v="17:34:20"/>
    <x v="2"/>
    <n v="29"/>
    <n v="18"/>
    <x v="0"/>
    <n v="1"/>
    <x v="2"/>
  </r>
  <r>
    <s v="5018588447"/>
    <s v="Shipped"/>
    <s v="BE-TFPL"/>
    <n v="14"/>
    <s v="28/07/2025"/>
    <s v="12:22:22"/>
    <s v="29/07/2025"/>
    <s v="15:00:00"/>
    <x v="42"/>
    <s v="11:57:57"/>
    <x v="2"/>
    <n v="29"/>
    <n v="12"/>
    <x v="0"/>
    <n v="1"/>
    <x v="2"/>
  </r>
  <r>
    <s v="5018588619"/>
    <s v="Shipped"/>
    <s v="BE-TPAR"/>
    <n v="1"/>
    <s v="28/07/2025"/>
    <s v="12:37:26"/>
    <s v="29/07/2025"/>
    <s v="15:00:00"/>
    <x v="42"/>
    <s v="17:35:25"/>
    <x v="2"/>
    <n v="29"/>
    <n v="18"/>
    <x v="0"/>
    <n v="1"/>
    <x v="2"/>
  </r>
  <r>
    <s v="5018588620"/>
    <s v="Shipped"/>
    <s v="BE-TPAR"/>
    <n v="1"/>
    <s v="28/07/2025"/>
    <s v="12:37:25"/>
    <s v="29/07/2025"/>
    <s v="15:00:00"/>
    <x v="42"/>
    <s v="17:34:27"/>
    <x v="2"/>
    <n v="29"/>
    <n v="18"/>
    <x v="0"/>
    <n v="1"/>
    <x v="2"/>
  </r>
  <r>
    <s v="5018588621"/>
    <s v="Shipped"/>
    <s v="BE-TFPL"/>
    <n v="25"/>
    <s v="28/07/2025"/>
    <s v="12:38:28"/>
    <s v="29/07/2025"/>
    <s v="15:00:00"/>
    <x v="42"/>
    <s v="11:57:52"/>
    <x v="2"/>
    <n v="29"/>
    <n v="12"/>
    <x v="0"/>
    <n v="1"/>
    <x v="2"/>
  </r>
  <r>
    <s v="5018588622"/>
    <s v="Shipped"/>
    <s v="BE-TFPL"/>
    <n v="18"/>
    <s v="28/07/2025"/>
    <s v="12:38:29"/>
    <s v="29/07/2025"/>
    <s v="15:00:00"/>
    <x v="42"/>
    <s v="11:57:43"/>
    <x v="2"/>
    <n v="29"/>
    <n v="12"/>
    <x v="0"/>
    <n v="1"/>
    <x v="2"/>
  </r>
  <r>
    <s v="5018588623"/>
    <s v="Shipped"/>
    <s v="BE-THPL"/>
    <n v="5"/>
    <s v="28/07/2025"/>
    <s v="12:37:27"/>
    <s v="29/07/2025"/>
    <s v="15:00:00"/>
    <x v="42"/>
    <s v="17:35:12"/>
    <x v="2"/>
    <n v="29"/>
    <n v="18"/>
    <x v="0"/>
    <n v="1"/>
    <x v="2"/>
  </r>
  <r>
    <s v="5018588624"/>
    <s v="Shipped"/>
    <s v="BE-TPAR"/>
    <n v="9"/>
    <s v="28/07/2025"/>
    <s v="12:37:24"/>
    <s v="29/07/2025"/>
    <s v="15:00:00"/>
    <x v="42"/>
    <s v="17:35:21"/>
    <x v="2"/>
    <n v="29"/>
    <n v="18"/>
    <x v="0"/>
    <n v="1"/>
    <x v="2"/>
  </r>
  <r>
    <s v="5018588710"/>
    <s v="Shipped"/>
    <s v="BE-TPAR"/>
    <n v="5"/>
    <s v="28/07/2025"/>
    <s v="13:22:44"/>
    <s v="29/07/2025"/>
    <s v="15:00:00"/>
    <x v="42"/>
    <s v="17:32:40"/>
    <x v="2"/>
    <n v="29"/>
    <n v="18"/>
    <x v="0"/>
    <n v="1"/>
    <x v="2"/>
  </r>
  <r>
    <s v="5018588711"/>
    <s v="Shipped"/>
    <s v="BE-TFPL"/>
    <n v="17"/>
    <s v="28/07/2025"/>
    <s v="13:22:55"/>
    <s v="29/07/2025"/>
    <s v="15:00:00"/>
    <x v="42"/>
    <s v="11:57:40"/>
    <x v="2"/>
    <n v="29"/>
    <n v="12"/>
    <x v="0"/>
    <n v="1"/>
    <x v="2"/>
  </r>
  <r>
    <s v="5018588859"/>
    <s v="Shipped"/>
    <s v="BE-TPAR"/>
    <n v="1"/>
    <s v="28/07/2025"/>
    <s v="14:53:11"/>
    <s v="29/07/2025"/>
    <s v="15:00:00"/>
    <x v="42"/>
    <s v="17:34:33"/>
    <x v="2"/>
    <n v="29"/>
    <n v="18"/>
    <x v="0"/>
    <n v="1"/>
    <x v="2"/>
  </r>
  <r>
    <s v="5018588860"/>
    <s v="Shipped"/>
    <s v="BE-TPAR"/>
    <n v="4"/>
    <s v="28/07/2025"/>
    <s v="14:53:18"/>
    <s v="29/07/2025"/>
    <s v="15:00:00"/>
    <x v="42"/>
    <s v="17:35:44"/>
    <x v="2"/>
    <n v="29"/>
    <n v="18"/>
    <x v="0"/>
    <n v="1"/>
    <x v="2"/>
  </r>
  <r>
    <s v="5018588861"/>
    <s v="Shipped"/>
    <s v="BE-TPAR"/>
    <n v="1"/>
    <s v="28/07/2025"/>
    <s v="14:53:18"/>
    <s v="29/07/2025"/>
    <s v="15:00:00"/>
    <x v="42"/>
    <s v="17:33:00"/>
    <x v="2"/>
    <n v="29"/>
    <n v="18"/>
    <x v="0"/>
    <n v="1"/>
    <x v="2"/>
  </r>
  <r>
    <s v="5018588862"/>
    <s v="Shipped"/>
    <s v="BE-TPAR"/>
    <n v="1"/>
    <s v="28/07/2025"/>
    <s v="14:53:19"/>
    <s v="29/07/2025"/>
    <s v="15:00:00"/>
    <x v="42"/>
    <s v="17:34:31"/>
    <x v="2"/>
    <n v="29"/>
    <n v="18"/>
    <x v="0"/>
    <n v="1"/>
    <x v="2"/>
  </r>
  <r>
    <s v="5018588863"/>
    <s v="Shipped"/>
    <s v="BE-TPAR"/>
    <n v="4"/>
    <s v="28/07/2025"/>
    <s v="14:53:19"/>
    <s v="29/07/2025"/>
    <s v="15:00:00"/>
    <x v="42"/>
    <s v="17:34:01"/>
    <x v="2"/>
    <n v="29"/>
    <n v="18"/>
    <x v="0"/>
    <n v="1"/>
    <x v="2"/>
  </r>
  <r>
    <s v="5018588864"/>
    <s v="Shipped"/>
    <s v="BE-TPAR"/>
    <n v="9"/>
    <s v="28/07/2025"/>
    <s v="14:53:10"/>
    <s v="29/07/2025"/>
    <s v="15:00:00"/>
    <x v="42"/>
    <s v="17:33:25"/>
    <x v="2"/>
    <n v="29"/>
    <n v="18"/>
    <x v="0"/>
    <n v="1"/>
    <x v="2"/>
  </r>
  <r>
    <s v="5018589342"/>
    <s v="Shipped"/>
    <s v="BE-TPAR"/>
    <n v="2"/>
    <s v="29/07/2025"/>
    <s v="16:07:46"/>
    <s v="30/07/2025"/>
    <s v="15:00:00"/>
    <x v="41"/>
    <s v="18:35:05"/>
    <x v="2"/>
    <n v="30"/>
    <n v="19"/>
    <x v="0"/>
    <n v="2"/>
    <x v="2"/>
  </r>
  <r>
    <s v="5018589343"/>
    <s v="Shipped"/>
    <s v="BE-TFPL"/>
    <n v="27"/>
    <s v="29/07/2025"/>
    <s v="16:07:50"/>
    <s v="29/07/2025"/>
    <s v="15:00:00"/>
    <x v="41"/>
    <s v="13:06:29"/>
    <x v="2"/>
    <n v="30"/>
    <n v="14"/>
    <x v="0"/>
    <n v="2"/>
    <x v="2"/>
  </r>
  <r>
    <s v="5018589344"/>
    <s v="Shipped"/>
    <s v="BE-TPAR"/>
    <n v="7"/>
    <s v="29/07/2025"/>
    <s v="16:07:49"/>
    <s v="30/07/2025"/>
    <s v="15:00:00"/>
    <x v="41"/>
    <s v="18:33:36"/>
    <x v="2"/>
    <n v="30"/>
    <n v="19"/>
    <x v="0"/>
    <n v="2"/>
    <x v="2"/>
  </r>
  <r>
    <s v="5018589345"/>
    <s v="Shipped"/>
    <s v="BE-TPAR"/>
    <n v="1"/>
    <s v="29/07/2025"/>
    <s v="16:07:47"/>
    <s v="30/07/2025"/>
    <s v="15:00:00"/>
    <x v="41"/>
    <s v="18:35:43"/>
    <x v="2"/>
    <n v="30"/>
    <n v="19"/>
    <x v="0"/>
    <n v="2"/>
    <x v="2"/>
  </r>
  <r>
    <s v="5018589346"/>
    <s v="Shipped"/>
    <s v="BE-TFPL"/>
    <n v="22"/>
    <s v="29/07/2025"/>
    <s v="16:07:53"/>
    <s v="30/07/2025"/>
    <s v="15:00:00"/>
    <x v="41"/>
    <s v="18:36:05"/>
    <x v="2"/>
    <n v="30"/>
    <n v="19"/>
    <x v="0"/>
    <n v="2"/>
    <x v="2"/>
  </r>
  <r>
    <s v="5018589347"/>
    <s v="Shipped"/>
    <s v="BE-TPAR"/>
    <n v="1"/>
    <s v="29/07/2025"/>
    <s v="16:07:48"/>
    <s v="30/07/2025"/>
    <s v="15:00:00"/>
    <x v="41"/>
    <s v="18:36:10"/>
    <x v="2"/>
    <n v="30"/>
    <n v="19"/>
    <x v="0"/>
    <n v="2"/>
    <x v="2"/>
  </r>
  <r>
    <s v="5018589348"/>
    <s v="Shipped"/>
    <s v="BE-TPAR"/>
    <n v="3"/>
    <s v="29/07/2025"/>
    <s v="16:07:50"/>
    <s v="30/07/2025"/>
    <s v="15:00:00"/>
    <x v="41"/>
    <s v="18:34:16"/>
    <x v="2"/>
    <n v="30"/>
    <n v="19"/>
    <x v="0"/>
    <n v="2"/>
    <x v="2"/>
  </r>
  <r>
    <s v="5018589349"/>
    <s v="Shipped"/>
    <s v="BE-TFPL"/>
    <n v="9"/>
    <s v="29/07/2025"/>
    <s v="16:07:48"/>
    <s v="30/07/2025"/>
    <s v="15:00:00"/>
    <x v="41"/>
    <s v="13:06:22"/>
    <x v="2"/>
    <n v="30"/>
    <n v="14"/>
    <x v="0"/>
    <n v="2"/>
    <x v="2"/>
  </r>
  <r>
    <s v="5018589350"/>
    <s v="Shipped"/>
    <s v="BE-TPAR"/>
    <n v="1"/>
    <s v="29/07/2025"/>
    <s v="16:07:47"/>
    <s v="30/07/2025"/>
    <s v="15:00:00"/>
    <x v="41"/>
    <s v="18:35:06"/>
    <x v="2"/>
    <n v="30"/>
    <n v="19"/>
    <x v="0"/>
    <n v="2"/>
    <x v="2"/>
  </r>
  <r>
    <s v="5018589351"/>
    <s v="Shipped"/>
    <s v="BE-TPAR"/>
    <n v="2"/>
    <s v="29/07/2025"/>
    <s v="16:07:46"/>
    <s v="30/07/2025"/>
    <s v="15:00:00"/>
    <x v="41"/>
    <s v="18:35:33"/>
    <x v="2"/>
    <n v="30"/>
    <n v="19"/>
    <x v="0"/>
    <n v="2"/>
    <x v="2"/>
  </r>
  <r>
    <s v="5018589352"/>
    <s v="Shipped"/>
    <s v="BE-TPAR"/>
    <n v="1"/>
    <s v="29/07/2025"/>
    <s v="16:07:47"/>
    <s v="30/07/2025"/>
    <s v="15:00:00"/>
    <x v="41"/>
    <s v="18:36:15"/>
    <x v="2"/>
    <n v="30"/>
    <n v="19"/>
    <x v="0"/>
    <n v="2"/>
    <x v="2"/>
  </r>
  <r>
    <s v="5018589353"/>
    <s v="Shipped"/>
    <s v="BE-THPL"/>
    <n v="12"/>
    <s v="29/07/2025"/>
    <s v="16:07:49"/>
    <s v="30/07/2025"/>
    <s v="15:00:00"/>
    <x v="41"/>
    <s v="13:06:24"/>
    <x v="2"/>
    <n v="30"/>
    <n v="14"/>
    <x v="0"/>
    <n v="2"/>
    <x v="2"/>
  </r>
  <r>
    <s v="5018589473"/>
    <s v="Shipped"/>
    <s v="BE-TPAR"/>
    <n v="2"/>
    <s v="29/07/2025"/>
    <s v="12:08:37"/>
    <s v="30/07/2025"/>
    <s v="15:00:00"/>
    <x v="41"/>
    <s v="18:35:45"/>
    <x v="2"/>
    <n v="30"/>
    <n v="19"/>
    <x v="0"/>
    <n v="2"/>
    <x v="2"/>
  </r>
  <r>
    <s v="5018589474"/>
    <s v="Shipped"/>
    <s v="BE-TFPL"/>
    <n v="6"/>
    <s v="29/07/2025"/>
    <s v="12:08:38"/>
    <s v="30/07/2025"/>
    <s v="15:00:00"/>
    <x v="41"/>
    <s v="13:06:55"/>
    <x v="2"/>
    <n v="30"/>
    <n v="14"/>
    <x v="0"/>
    <n v="2"/>
    <x v="2"/>
  </r>
  <r>
    <s v="5018589475"/>
    <s v="Shipped"/>
    <s v="BE-THPL"/>
    <n v="18"/>
    <s v="29/07/2025"/>
    <s v="12:08:36"/>
    <s v="30/07/2025"/>
    <s v="15:00:00"/>
    <x v="41"/>
    <s v="13:06:54"/>
    <x v="2"/>
    <n v="30"/>
    <n v="14"/>
    <x v="0"/>
    <n v="2"/>
    <x v="2"/>
  </r>
  <r>
    <s v="5018589476"/>
    <s v="Shipped"/>
    <s v="BE-TFPL"/>
    <n v="4"/>
    <s v="29/07/2025"/>
    <s v="12:08:39"/>
    <s v="30/07/2025"/>
    <s v="15:00:00"/>
    <x v="41"/>
    <s v="13:06:12"/>
    <x v="2"/>
    <n v="30"/>
    <n v="14"/>
    <x v="0"/>
    <n v="2"/>
    <x v="2"/>
  </r>
  <r>
    <s v="5018590356"/>
    <s v="Shipped"/>
    <s v="BE-THPL"/>
    <n v="15"/>
    <s v="28/07/2025"/>
    <s v="15:37:32"/>
    <s v="29/07/2025"/>
    <s v="15:00:00"/>
    <x v="42"/>
    <s v="17:34:42"/>
    <x v="2"/>
    <n v="29"/>
    <n v="18"/>
    <x v="0"/>
    <n v="1"/>
    <x v="2"/>
  </r>
  <r>
    <s v="5018591198"/>
    <s v="Shipped"/>
    <s v="BE-TPAR"/>
    <n v="4"/>
    <s v="29/07/2025"/>
    <s v="13:08:15"/>
    <s v="30/07/2025"/>
    <s v="15:00:00"/>
    <x v="41"/>
    <s v="18:36:03"/>
    <x v="2"/>
    <n v="30"/>
    <n v="19"/>
    <x v="0"/>
    <n v="2"/>
    <x v="2"/>
  </r>
  <r>
    <s v="5018591199"/>
    <s v="Shipped"/>
    <s v="BE-TPAR"/>
    <n v="3"/>
    <s v="29/07/2025"/>
    <s v="13:08:16"/>
    <s v="30/07/2025"/>
    <s v="15:00:00"/>
    <x v="41"/>
    <s v="18:34:20"/>
    <x v="2"/>
    <n v="30"/>
    <n v="19"/>
    <x v="0"/>
    <n v="2"/>
    <x v="2"/>
  </r>
  <r>
    <s v="5018591200"/>
    <s v="Shipped"/>
    <s v="BE-TPAR"/>
    <n v="1"/>
    <s v="28/07/2025"/>
    <s v="16:37:53"/>
    <s v="29/07/2025"/>
    <s v="15:00:00"/>
    <x v="42"/>
    <s v="17:34:32"/>
    <x v="2"/>
    <n v="29"/>
    <n v="18"/>
    <x v="0"/>
    <n v="1"/>
    <x v="2"/>
  </r>
  <r>
    <s v="5018591568"/>
    <s v="Shipped"/>
    <s v="BE-TPAR"/>
    <n v="1"/>
    <s v="29/07/2025"/>
    <s v="09:38:07"/>
    <s v="29/07/2025"/>
    <s v="15:00:00"/>
    <x v="42"/>
    <s v="17:35:56"/>
    <x v="2"/>
    <n v="29"/>
    <n v="18"/>
    <x v="2"/>
    <n v="2"/>
    <x v="0"/>
  </r>
  <r>
    <s v="5018830618"/>
    <s v="Cancelled"/>
    <s v="BE-TPAR"/>
    <n v="1"/>
    <s v="02/09/2025"/>
    <s v="14:09:10"/>
    <s v="02/09/2025"/>
    <s v="15:00:00"/>
    <x v="1"/>
    <s v=""/>
    <x v="1"/>
    <m/>
    <m/>
    <x v="1"/>
    <m/>
    <x v="1"/>
  </r>
  <r>
    <s v="5018591941"/>
    <s v="Shipped"/>
    <s v="BE-TPAR"/>
    <n v="1"/>
    <s v="29/07/2025"/>
    <s v="13:37:40"/>
    <s v="29/07/2025"/>
    <s v="15:00:00"/>
    <x v="41"/>
    <s v="18:35:53"/>
    <x v="2"/>
    <n v="30"/>
    <n v="19"/>
    <x v="0"/>
    <n v="2"/>
    <x v="2"/>
  </r>
  <r>
    <s v="5018830620"/>
    <s v="Cancelled"/>
    <s v="BE-TPAR"/>
    <n v="2"/>
    <s v="02/09/2025"/>
    <s v="14:09:16"/>
    <s v="02/09/2025"/>
    <s v="15:00:00"/>
    <x v="1"/>
    <s v=""/>
    <x v="1"/>
    <m/>
    <m/>
    <x v="1"/>
    <m/>
    <x v="1"/>
  </r>
  <r>
    <s v="5018591974"/>
    <s v="Shipped"/>
    <s v="BE-TPAR"/>
    <n v="2"/>
    <s v="29/07/2025"/>
    <s v="09:57:24"/>
    <s v="30/07/2025"/>
    <s v="15:00:00"/>
    <x v="41"/>
    <s v="18:35:52"/>
    <x v="2"/>
    <n v="30"/>
    <n v="19"/>
    <x v="0"/>
    <n v="2"/>
    <x v="0"/>
  </r>
  <r>
    <s v="5018592271"/>
    <s v="Shipped"/>
    <s v="BE-TPAR"/>
    <n v="1"/>
    <s v="30/07/2025"/>
    <s v="14:52:49"/>
    <s v="31/07/2025"/>
    <s v="15:00:00"/>
    <x v="39"/>
    <s v="13:53:30"/>
    <x v="2"/>
    <n v="31"/>
    <n v="14"/>
    <x v="0"/>
    <n v="3"/>
    <x v="2"/>
  </r>
  <r>
    <s v="5018592413"/>
    <s v="Shipped"/>
    <s v="BE-TPAR"/>
    <n v="1"/>
    <s v="30/07/2025"/>
    <s v="17:53:28"/>
    <s v="31/07/2025"/>
    <s v="15:00:00"/>
    <x v="39"/>
    <s v="13:54:42"/>
    <x v="2"/>
    <n v="31"/>
    <n v="14"/>
    <x v="0"/>
    <n v="3"/>
    <x v="2"/>
  </r>
  <r>
    <s v="5018592931"/>
    <s v="Shipped"/>
    <s v="BE-THPL"/>
    <n v="18"/>
    <s v="29/07/2025"/>
    <s v="11:23:23"/>
    <s v="30/07/2025"/>
    <s v="15:00:00"/>
    <x v="41"/>
    <s v="13:06:30"/>
    <x v="2"/>
    <n v="30"/>
    <n v="14"/>
    <x v="0"/>
    <n v="2"/>
    <x v="2"/>
  </r>
  <r>
    <s v="5018592998"/>
    <s v="Shipped"/>
    <s v="BE-TPAR"/>
    <n v="12"/>
    <s v="29/07/2025"/>
    <s v="13:37:41"/>
    <s v="30/07/2025"/>
    <s v="15:00:00"/>
    <x v="41"/>
    <s v="18:34:55"/>
    <x v="2"/>
    <n v="30"/>
    <n v="19"/>
    <x v="0"/>
    <n v="2"/>
    <x v="2"/>
  </r>
  <r>
    <s v="5018830626"/>
    <s v="Cancelled"/>
    <s v="BE-TFPL"/>
    <n v="1"/>
    <s v="02/09/2025"/>
    <s v="14:09:16"/>
    <s v="03/09/2025"/>
    <s v="15:00:00"/>
    <x v="1"/>
    <s v=""/>
    <x v="1"/>
    <m/>
    <m/>
    <x v="1"/>
    <m/>
    <x v="1"/>
  </r>
  <r>
    <s v="5018593511"/>
    <s v="Shipped"/>
    <s v="BE-THPL"/>
    <n v="5"/>
    <s v="29/07/2025"/>
    <s v="11:37:38"/>
    <s v="29/07/2025"/>
    <s v="15:00:00"/>
    <x v="41"/>
    <s v="13:06:27"/>
    <x v="2"/>
    <n v="30"/>
    <n v="14"/>
    <x v="0"/>
    <n v="2"/>
    <x v="2"/>
  </r>
  <r>
    <s v="5018593512"/>
    <s v="Shipped"/>
    <s v="BE-THPL"/>
    <n v="1"/>
    <s v="29/07/2025"/>
    <s v="11:37:36"/>
    <s v="29/07/2025"/>
    <s v="15:00:00"/>
    <x v="41"/>
    <s v="13:07:45"/>
    <x v="2"/>
    <n v="30"/>
    <n v="14"/>
    <x v="0"/>
    <n v="2"/>
    <x v="2"/>
  </r>
  <r>
    <s v="5018593513"/>
    <s v="Shipped"/>
    <s v="BE-TPAR"/>
    <n v="1"/>
    <s v="29/07/2025"/>
    <s v="11:37:45"/>
    <s v="30/07/2025"/>
    <s v="15:00:00"/>
    <x v="41"/>
    <s v="18:36:32"/>
    <x v="2"/>
    <n v="30"/>
    <n v="19"/>
    <x v="0"/>
    <n v="2"/>
    <x v="2"/>
  </r>
  <r>
    <s v="5018593636"/>
    <s v="Shipped"/>
    <s v="BE-TPAR"/>
    <n v="1"/>
    <s v="30/07/2025"/>
    <s v="14:52:48"/>
    <s v="31/07/2025"/>
    <s v="15:00:00"/>
    <x v="39"/>
    <s v="13:54:00"/>
    <x v="2"/>
    <n v="31"/>
    <n v="14"/>
    <x v="0"/>
    <n v="3"/>
    <x v="2"/>
  </r>
  <r>
    <s v="5018593873"/>
    <s v="Shipped"/>
    <s v="BE-TPAR"/>
    <n v="8"/>
    <s v="29/07/2025"/>
    <s v="10:22:40"/>
    <s v="30/07/2025"/>
    <s v="15:00:00"/>
    <x v="41"/>
    <s v="18:35:00"/>
    <x v="2"/>
    <n v="30"/>
    <n v="19"/>
    <x v="0"/>
    <n v="2"/>
    <x v="0"/>
  </r>
  <r>
    <s v="5018593874"/>
    <s v="Shipped"/>
    <s v="BE-THPL"/>
    <n v="6"/>
    <s v="29/07/2025"/>
    <s v="10:22:44"/>
    <s v="30/07/2025"/>
    <s v="15:00:00"/>
    <x v="41"/>
    <s v="13:06:53"/>
    <x v="2"/>
    <n v="30"/>
    <n v="14"/>
    <x v="0"/>
    <n v="2"/>
    <x v="0"/>
  </r>
  <r>
    <s v="5018593875"/>
    <s v="Shipped"/>
    <s v="BE-TPAR"/>
    <n v="7"/>
    <s v="29/07/2025"/>
    <s v="10:22:40"/>
    <s v="30/07/2025"/>
    <s v="15:00:00"/>
    <x v="41"/>
    <s v="18:35:50"/>
    <x v="2"/>
    <n v="30"/>
    <n v="19"/>
    <x v="0"/>
    <n v="2"/>
    <x v="0"/>
  </r>
  <r>
    <s v="5018594113"/>
    <s v="Shipped"/>
    <s v="BE-TFPL"/>
    <n v="11"/>
    <s v="29/07/2025"/>
    <s v="10:36:55"/>
    <s v="30/07/2025"/>
    <s v="15:00:00"/>
    <x v="41"/>
    <s v="13:06:23"/>
    <x v="2"/>
    <n v="30"/>
    <n v="14"/>
    <x v="0"/>
    <n v="2"/>
    <x v="0"/>
  </r>
  <r>
    <s v="5018594258"/>
    <s v="Shipped"/>
    <s v="BE-TPAR"/>
    <n v="2"/>
    <s v="29/07/2025"/>
    <s v="15:07:23"/>
    <s v="30/07/2025"/>
    <s v="15:00:00"/>
    <x v="41"/>
    <s v="18:35:51"/>
    <x v="2"/>
    <n v="30"/>
    <n v="19"/>
    <x v="0"/>
    <n v="2"/>
    <x v="2"/>
  </r>
  <r>
    <s v="5018594259"/>
    <s v="Shipped"/>
    <s v="BE-TPAR"/>
    <n v="6"/>
    <s v="29/07/2025"/>
    <s v="15:07:25"/>
    <s v="30/07/2025"/>
    <s v="15:00:00"/>
    <x v="41"/>
    <s v="18:35:16"/>
    <x v="2"/>
    <n v="30"/>
    <n v="19"/>
    <x v="0"/>
    <n v="2"/>
    <x v="2"/>
  </r>
  <r>
    <s v="5018594577"/>
    <s v="Shipped"/>
    <s v="BE-TFPL"/>
    <n v="28"/>
    <s v="29/07/2025"/>
    <s v="16:22:58"/>
    <s v="30/07/2025"/>
    <s v="15:00:00"/>
    <x v="41"/>
    <s v="18:34:44"/>
    <x v="2"/>
    <n v="30"/>
    <n v="19"/>
    <x v="0"/>
    <n v="2"/>
    <x v="2"/>
  </r>
  <r>
    <s v="5018594578"/>
    <s v="Shipped"/>
    <s v="BE-TPAR"/>
    <n v="1"/>
    <s v="29/07/2025"/>
    <s v="16:22:57"/>
    <s v="30/07/2025"/>
    <s v="15:00:00"/>
    <x v="41"/>
    <s v="18:34:08"/>
    <x v="2"/>
    <n v="30"/>
    <n v="19"/>
    <x v="0"/>
    <n v="2"/>
    <x v="2"/>
  </r>
  <r>
    <s v="5018594579"/>
    <s v="Shipped"/>
    <s v="BE-THPL"/>
    <n v="7"/>
    <s v="29/07/2025"/>
    <s v="16:22:56"/>
    <s v="30/07/2025"/>
    <s v="15:00:00"/>
    <x v="41"/>
    <s v="13:06:16"/>
    <x v="2"/>
    <n v="30"/>
    <n v="14"/>
    <x v="0"/>
    <n v="2"/>
    <x v="2"/>
  </r>
  <r>
    <s v="5018594580"/>
    <s v="Shipped"/>
    <s v="BE-TPAR"/>
    <n v="7"/>
    <s v="29/07/2025"/>
    <s v="16:22:57"/>
    <s v="30/07/2025"/>
    <s v="15:00:00"/>
    <x v="41"/>
    <s v="18:33:16"/>
    <x v="2"/>
    <n v="30"/>
    <n v="19"/>
    <x v="0"/>
    <n v="2"/>
    <x v="2"/>
  </r>
  <r>
    <s v="5018594581"/>
    <s v="Shipped"/>
    <s v="BE-TPAR"/>
    <n v="5"/>
    <s v="29/07/2025"/>
    <s v="16:22:58"/>
    <s v="30/07/2025"/>
    <s v="15:00:00"/>
    <x v="41"/>
    <s v="18:33:22"/>
    <x v="2"/>
    <n v="30"/>
    <n v="19"/>
    <x v="0"/>
    <n v="2"/>
    <x v="2"/>
  </r>
  <r>
    <s v="5018594631"/>
    <s v="Shipped"/>
    <s v="BE-THPL"/>
    <n v="3"/>
    <s v="29/07/2025"/>
    <s v="13:22:18"/>
    <s v="30/07/2025"/>
    <s v="15:00:00"/>
    <x v="41"/>
    <s v="13:06:17"/>
    <x v="2"/>
    <n v="30"/>
    <n v="14"/>
    <x v="0"/>
    <n v="2"/>
    <x v="2"/>
  </r>
  <r>
    <s v="5018832178"/>
    <s v="Cancelled"/>
    <s v="BE-TPAR"/>
    <n v="1"/>
    <s v="29/08/2025"/>
    <s v="12:42:05"/>
    <s v="29/08/2025"/>
    <s v="15:00:00"/>
    <x v="1"/>
    <s v=""/>
    <x v="1"/>
    <m/>
    <m/>
    <x v="1"/>
    <m/>
    <x v="1"/>
  </r>
  <r>
    <s v="5018832179"/>
    <s v="Cancelled"/>
    <s v="BE-TPAR"/>
    <n v="1"/>
    <s v="29/08/2025"/>
    <s v="12:42:08"/>
    <s v="29/08/2025"/>
    <s v="15:00:00"/>
    <x v="1"/>
    <s v=""/>
    <x v="1"/>
    <m/>
    <m/>
    <x v="1"/>
    <m/>
    <x v="1"/>
  </r>
  <r>
    <s v="5018832180"/>
    <s v="Cancelled"/>
    <s v="BE-TPAR"/>
    <n v="1"/>
    <s v="29/08/2025"/>
    <s v="12:42:06"/>
    <s v="29/08/2025"/>
    <s v="15:00:00"/>
    <x v="1"/>
    <s v=""/>
    <x v="1"/>
    <m/>
    <m/>
    <x v="1"/>
    <m/>
    <x v="1"/>
  </r>
  <r>
    <s v="5018832181"/>
    <s v="Cancelled"/>
    <s v="BE-TPAR"/>
    <n v="1"/>
    <s v="29/08/2025"/>
    <s v="12:42:06"/>
    <s v="29/08/2025"/>
    <s v="15:00:00"/>
    <x v="1"/>
    <s v=""/>
    <x v="1"/>
    <m/>
    <m/>
    <x v="1"/>
    <m/>
    <x v="1"/>
  </r>
  <r>
    <s v="5018832182"/>
    <s v="Cancelled"/>
    <s v="BE-TPAR"/>
    <n v="1"/>
    <s v="29/08/2025"/>
    <s v="12:42:06"/>
    <s v="29/08/2025"/>
    <s v="15:00:00"/>
    <x v="1"/>
    <s v=""/>
    <x v="1"/>
    <m/>
    <m/>
    <x v="1"/>
    <m/>
    <x v="1"/>
  </r>
  <r>
    <s v="5018832183"/>
    <s v="Cancelled"/>
    <s v="BE-TPAR"/>
    <n v="1"/>
    <s v="29/08/2025"/>
    <s v="12:42:07"/>
    <s v="29/08/2025"/>
    <s v="15:00:00"/>
    <x v="1"/>
    <s v=""/>
    <x v="1"/>
    <m/>
    <m/>
    <x v="1"/>
    <m/>
    <x v="1"/>
  </r>
  <r>
    <s v="5018832184"/>
    <s v="Cancelled"/>
    <s v="BE-TPAR"/>
    <n v="2"/>
    <s v="29/08/2025"/>
    <s v="12:42:05"/>
    <s v="29/08/2025"/>
    <s v="15:00:00"/>
    <x v="1"/>
    <s v=""/>
    <x v="1"/>
    <m/>
    <m/>
    <x v="1"/>
    <m/>
    <x v="1"/>
  </r>
  <r>
    <s v="5018832185"/>
    <s v="Cancelled"/>
    <s v="BE-TPAR"/>
    <n v="1"/>
    <s v="29/08/2025"/>
    <s v="12:42:09"/>
    <s v="29/08/2025"/>
    <s v="15:00:00"/>
    <x v="1"/>
    <s v=""/>
    <x v="1"/>
    <m/>
    <m/>
    <x v="1"/>
    <m/>
    <x v="1"/>
  </r>
  <r>
    <s v="5018594632"/>
    <s v="Shipped"/>
    <s v="BE-TFPL"/>
    <n v="22"/>
    <s v="29/07/2025"/>
    <s v="13:23:20"/>
    <s v="30/07/2025"/>
    <s v="15:00:00"/>
    <x v="41"/>
    <s v="13:06:25"/>
    <x v="2"/>
    <n v="30"/>
    <n v="14"/>
    <x v="0"/>
    <n v="2"/>
    <x v="2"/>
  </r>
  <r>
    <s v="5018594633"/>
    <s v="Shipped"/>
    <s v="BE-TPAR"/>
    <n v="11"/>
    <s v="29/07/2025"/>
    <s v="13:22:18"/>
    <s v="30/07/2025"/>
    <s v="15:00:00"/>
    <x v="41"/>
    <s v="18:33:54"/>
    <x v="2"/>
    <n v="30"/>
    <n v="19"/>
    <x v="0"/>
    <n v="2"/>
    <x v="2"/>
  </r>
  <r>
    <s v="5018594820"/>
    <s v="Shipped"/>
    <s v="BE-TPAR"/>
    <n v="1"/>
    <s v="29/07/2025"/>
    <s v="14:22:02"/>
    <s v="30/07/2025"/>
    <s v="15:00:00"/>
    <x v="41"/>
    <s v="18:36:33"/>
    <x v="2"/>
    <n v="30"/>
    <n v="19"/>
    <x v="0"/>
    <n v="2"/>
    <x v="2"/>
  </r>
  <r>
    <s v="5018834200"/>
    <s v="Cancelled"/>
    <s v="BE-TPAR"/>
    <n v="1"/>
    <s v="29/08/2025"/>
    <s v="09:42:16"/>
    <s v="29/08/2025"/>
    <s v="15:00:00"/>
    <x v="1"/>
    <s v=""/>
    <x v="1"/>
    <m/>
    <m/>
    <x v="1"/>
    <m/>
    <x v="1"/>
  </r>
  <r>
    <s v="5018834202"/>
    <s v="Cancelled"/>
    <s v="BE-TPAR"/>
    <n v="1"/>
    <s v="29/08/2025"/>
    <s v="09:42:15"/>
    <s v="29/08/2025"/>
    <s v="15:00:00"/>
    <x v="1"/>
    <s v=""/>
    <x v="1"/>
    <m/>
    <m/>
    <x v="1"/>
    <m/>
    <x v="1"/>
  </r>
  <r>
    <s v="5018834203"/>
    <s v="Cancelled"/>
    <s v="BE-TPAR"/>
    <n v="1"/>
    <s v="29/08/2025"/>
    <s v="09:42:16"/>
    <s v="29/08/2025"/>
    <s v="15:00:00"/>
    <x v="1"/>
    <s v=""/>
    <x v="1"/>
    <m/>
    <m/>
    <x v="1"/>
    <m/>
    <x v="1"/>
  </r>
  <r>
    <s v="5018834204"/>
    <s v="Cancelled"/>
    <s v="BE-TPAR"/>
    <n v="1"/>
    <s v="29/08/2025"/>
    <s v="09:42:17"/>
    <s v="29/08/2025"/>
    <s v="15:00:00"/>
    <x v="1"/>
    <s v=""/>
    <x v="1"/>
    <m/>
    <m/>
    <x v="1"/>
    <m/>
    <x v="1"/>
  </r>
  <r>
    <s v="5018834205"/>
    <s v="Cancelled"/>
    <s v="BE-TPAR"/>
    <n v="1"/>
    <s v="29/08/2025"/>
    <s v="09:42:17"/>
    <s v="29/08/2025"/>
    <s v="15:00:00"/>
    <x v="1"/>
    <s v=""/>
    <x v="1"/>
    <m/>
    <m/>
    <x v="1"/>
    <m/>
    <x v="1"/>
  </r>
  <r>
    <s v="5018834206"/>
    <s v="Cancelled"/>
    <s v="BE-TPAR"/>
    <n v="1"/>
    <s v="29/08/2025"/>
    <s v="09:42:15"/>
    <s v="29/08/2025"/>
    <s v="15:00:00"/>
    <x v="1"/>
    <s v=""/>
    <x v="1"/>
    <m/>
    <m/>
    <x v="1"/>
    <m/>
    <x v="1"/>
  </r>
  <r>
    <s v="5018835348"/>
    <s v="Cancelled"/>
    <s v="BE-TFPL"/>
    <n v="1"/>
    <s v="01/09/2025"/>
    <s v="09:26:54"/>
    <s v="01/09/2025"/>
    <s v="15:00:00"/>
    <x v="1"/>
    <s v=""/>
    <x v="1"/>
    <m/>
    <m/>
    <x v="1"/>
    <m/>
    <x v="1"/>
  </r>
  <r>
    <s v="5018594821"/>
    <s v="Shipped"/>
    <s v="BE-TFPL"/>
    <n v="28"/>
    <s v="29/07/2025"/>
    <s v="14:23:06"/>
    <s v="30/07/2025"/>
    <s v="15:00:00"/>
    <x v="41"/>
    <s v="13:07:12"/>
    <x v="2"/>
    <n v="30"/>
    <n v="14"/>
    <x v="0"/>
    <n v="2"/>
    <x v="2"/>
  </r>
  <r>
    <s v="5018836809"/>
    <s v="Cancelled"/>
    <s v="BE-TPAR"/>
    <n v="1"/>
    <s v="01/09/2025"/>
    <s v="09:21:50"/>
    <s v="01/09/2025"/>
    <s v="15:00:00"/>
    <x v="1"/>
    <s v=""/>
    <x v="1"/>
    <m/>
    <m/>
    <x v="1"/>
    <m/>
    <x v="1"/>
  </r>
  <r>
    <s v="5018836851"/>
    <s v="Cancelled"/>
    <s v="BE-TPAR"/>
    <n v="1"/>
    <s v="01/09/2025"/>
    <s v="09:36:57"/>
    <s v="01/09/2025"/>
    <s v="15:00:00"/>
    <x v="1"/>
    <s v=""/>
    <x v="1"/>
    <m/>
    <m/>
    <x v="1"/>
    <m/>
    <x v="1"/>
  </r>
  <r>
    <s v="5018594822"/>
    <s v="Shipped"/>
    <s v="BE-THPL"/>
    <n v="6"/>
    <s v="29/07/2025"/>
    <s v="14:23:05"/>
    <s v="30/07/2025"/>
    <s v="15:00:00"/>
    <x v="41"/>
    <s v="18:34:15"/>
    <x v="2"/>
    <n v="30"/>
    <n v="19"/>
    <x v="0"/>
    <n v="2"/>
    <x v="2"/>
  </r>
  <r>
    <s v="5018594823"/>
    <s v="Shipped"/>
    <s v="BE-TPAR"/>
    <n v="8"/>
    <s v="29/07/2025"/>
    <s v="14:23:04"/>
    <s v="30/07/2025"/>
    <s v="15:00:00"/>
    <x v="41"/>
    <s v="18:35:42"/>
    <x v="2"/>
    <n v="30"/>
    <n v="19"/>
    <x v="0"/>
    <n v="2"/>
    <x v="2"/>
  </r>
  <r>
    <s v="5018594824"/>
    <s v="Shipped"/>
    <s v="BE-TPAR"/>
    <n v="2"/>
    <s v="29/07/2025"/>
    <s v="14:23:06"/>
    <s v="30/07/2025"/>
    <s v="15:00:00"/>
    <x v="41"/>
    <s v="18:35:34"/>
    <x v="2"/>
    <n v="30"/>
    <n v="19"/>
    <x v="0"/>
    <n v="2"/>
    <x v="2"/>
  </r>
  <r>
    <s v="5018594825"/>
    <s v="Shipped"/>
    <s v="BE-TFPL"/>
    <n v="8"/>
    <s v="29/07/2025"/>
    <s v="14:22:04"/>
    <s v="30/07/2025"/>
    <s v="15:00:00"/>
    <x v="41"/>
    <s v="13:06:19"/>
    <x v="2"/>
    <n v="30"/>
    <n v="14"/>
    <x v="0"/>
    <n v="2"/>
    <x v="2"/>
  </r>
  <r>
    <s v="5018594920"/>
    <s v="Shipped"/>
    <s v="BE-TFPL"/>
    <n v="1"/>
    <s v="29/07/2025"/>
    <s v="08:52:32"/>
    <s v="29/07/2025"/>
    <s v="15:00:00"/>
    <x v="42"/>
    <s v="17:32:42"/>
    <x v="2"/>
    <n v="29"/>
    <n v="18"/>
    <x v="2"/>
    <n v="2"/>
    <x v="0"/>
  </r>
  <r>
    <s v="5018837725"/>
    <s v="Cancelled"/>
    <s v="BE-TPAR"/>
    <n v="1"/>
    <s v="29/08/2025"/>
    <s v="13:07:16"/>
    <s v="29/08/2025"/>
    <s v="15:00:00"/>
    <x v="1"/>
    <s v=""/>
    <x v="1"/>
    <m/>
    <m/>
    <x v="1"/>
    <m/>
    <x v="1"/>
  </r>
  <r>
    <s v="5018837726"/>
    <s v="Cancelled"/>
    <s v="BE-TPAR"/>
    <n v="2"/>
    <s v="29/08/2025"/>
    <s v="13:07:16"/>
    <s v="29/08/2025"/>
    <s v="15:00:00"/>
    <x v="1"/>
    <s v=""/>
    <x v="1"/>
    <m/>
    <m/>
    <x v="1"/>
    <m/>
    <x v="1"/>
  </r>
  <r>
    <s v="5018837727"/>
    <s v="Cancelled"/>
    <s v="BE-TPAR"/>
    <n v="3"/>
    <s v="29/08/2025"/>
    <s v="13:07:22"/>
    <s v="29/08/2025"/>
    <s v="15:00:00"/>
    <x v="1"/>
    <s v=""/>
    <x v="1"/>
    <m/>
    <m/>
    <x v="1"/>
    <m/>
    <x v="1"/>
  </r>
  <r>
    <s v="5018837728"/>
    <s v="Cancelled"/>
    <s v="BE-TPAR"/>
    <n v="1"/>
    <s v="29/08/2025"/>
    <s v="13:07:18"/>
    <s v="29/08/2025"/>
    <s v="15:00:00"/>
    <x v="1"/>
    <s v=""/>
    <x v="1"/>
    <m/>
    <m/>
    <x v="1"/>
    <m/>
    <x v="1"/>
  </r>
  <r>
    <s v="5018837729"/>
    <s v="Cancelled"/>
    <s v="BE-TPAR"/>
    <n v="1"/>
    <s v="29/08/2025"/>
    <s v="13:07:20"/>
    <s v="29/08/2025"/>
    <s v="15:00:00"/>
    <x v="1"/>
    <s v=""/>
    <x v="1"/>
    <m/>
    <m/>
    <x v="1"/>
    <m/>
    <x v="1"/>
  </r>
  <r>
    <s v="5018837730"/>
    <s v="Cancelled"/>
    <s v="BE-TPAR"/>
    <n v="1"/>
    <s v="29/08/2025"/>
    <s v="13:07:19"/>
    <s v="29/08/2025"/>
    <s v="15:00:00"/>
    <x v="1"/>
    <s v=""/>
    <x v="1"/>
    <m/>
    <m/>
    <x v="1"/>
    <m/>
    <x v="1"/>
  </r>
  <r>
    <s v="5018837731"/>
    <s v="Cancelled"/>
    <s v="BE-TPAR"/>
    <n v="2"/>
    <s v="29/08/2025"/>
    <s v="13:07:18"/>
    <s v="29/08/2025"/>
    <s v="15:00:00"/>
    <x v="1"/>
    <s v=""/>
    <x v="1"/>
    <m/>
    <m/>
    <x v="1"/>
    <m/>
    <x v="1"/>
  </r>
  <r>
    <s v="5018837732"/>
    <s v="Cancelled"/>
    <s v="BE-THPLB"/>
    <n v="1"/>
    <s v="29/08/2025"/>
    <s v="13:07:19"/>
    <s v="29/08/2025"/>
    <s v="15:00:00"/>
    <x v="1"/>
    <s v=""/>
    <x v="1"/>
    <m/>
    <m/>
    <x v="1"/>
    <m/>
    <x v="1"/>
  </r>
  <r>
    <s v="5018837733"/>
    <s v="Cancelled"/>
    <s v="BE-TPAR"/>
    <n v="1"/>
    <s v="29/08/2025"/>
    <s v="13:07:22"/>
    <s v="29/08/2025"/>
    <s v="15:00:00"/>
    <x v="1"/>
    <s v=""/>
    <x v="1"/>
    <m/>
    <m/>
    <x v="1"/>
    <m/>
    <x v="1"/>
  </r>
  <r>
    <s v="5018837734"/>
    <s v="Cancelled"/>
    <s v="BE-TPAR"/>
    <n v="1"/>
    <s v="29/08/2025"/>
    <s v="13:07:19"/>
    <s v="29/08/2025"/>
    <s v="15:00:00"/>
    <x v="1"/>
    <s v=""/>
    <x v="1"/>
    <m/>
    <m/>
    <x v="1"/>
    <m/>
    <x v="1"/>
  </r>
  <r>
    <s v="5018837735"/>
    <s v="Cancelled"/>
    <s v="BE-TPAR"/>
    <n v="1"/>
    <s v="29/08/2025"/>
    <s v="13:07:17"/>
    <s v="29/08/2025"/>
    <s v="15:00:00"/>
    <x v="1"/>
    <s v=""/>
    <x v="1"/>
    <m/>
    <m/>
    <x v="1"/>
    <m/>
    <x v="1"/>
  </r>
  <r>
    <s v="5018837736"/>
    <s v="Cancelled"/>
    <s v="BE-TPAR"/>
    <n v="1"/>
    <s v="29/08/2025"/>
    <s v="13:07:17"/>
    <s v="29/08/2025"/>
    <s v="15:00:00"/>
    <x v="1"/>
    <s v=""/>
    <x v="1"/>
    <m/>
    <m/>
    <x v="1"/>
    <m/>
    <x v="1"/>
  </r>
  <r>
    <s v="5018837737"/>
    <s v="Cancelled"/>
    <s v="BE-TPAR"/>
    <n v="1"/>
    <s v="29/08/2025"/>
    <s v="13:07:20"/>
    <s v="29/08/2025"/>
    <s v="15:00:00"/>
    <x v="1"/>
    <s v=""/>
    <x v="1"/>
    <m/>
    <m/>
    <x v="1"/>
    <m/>
    <x v="1"/>
  </r>
  <r>
    <s v="5018837738"/>
    <s v="Cancelled"/>
    <s v="BE-TPAR"/>
    <n v="3"/>
    <s v="29/08/2025"/>
    <s v="13:07:21"/>
    <s v="29/08/2025"/>
    <s v="15:00:00"/>
    <x v="1"/>
    <s v=""/>
    <x v="1"/>
    <m/>
    <m/>
    <x v="1"/>
    <m/>
    <x v="1"/>
  </r>
  <r>
    <s v="5018837739"/>
    <s v="Cancelled"/>
    <s v="BE-TPAR"/>
    <n v="1"/>
    <s v="29/08/2025"/>
    <s v="13:07:21"/>
    <s v="29/08/2025"/>
    <s v="15:00:00"/>
    <x v="1"/>
    <s v=""/>
    <x v="1"/>
    <m/>
    <m/>
    <x v="1"/>
    <m/>
    <x v="1"/>
  </r>
  <r>
    <s v="5018837740"/>
    <s v="Cancelled"/>
    <s v="BE-TPAR"/>
    <n v="2"/>
    <s v="29/08/2025"/>
    <s v="13:07:22"/>
    <s v="29/08/2025"/>
    <s v="15:00:00"/>
    <x v="1"/>
    <s v=""/>
    <x v="1"/>
    <m/>
    <m/>
    <x v="1"/>
    <m/>
    <x v="1"/>
  </r>
  <r>
    <s v="5018595194"/>
    <s v="Shipped"/>
    <s v="BE-TPAR"/>
    <n v="6"/>
    <s v="29/07/2025"/>
    <s v="14:07:56"/>
    <s v="30/07/2025"/>
    <s v="15:00:00"/>
    <x v="41"/>
    <s v="18:33:45"/>
    <x v="2"/>
    <n v="30"/>
    <n v="19"/>
    <x v="0"/>
    <n v="2"/>
    <x v="2"/>
  </r>
  <r>
    <s v="5018595195"/>
    <s v="Shipped"/>
    <s v="BE-TPAR"/>
    <n v="15"/>
    <s v="29/07/2025"/>
    <s v="14:07:56"/>
    <s v="30/07/2025"/>
    <s v="15:00:00"/>
    <x v="41"/>
    <s v="18:32:58"/>
    <x v="2"/>
    <n v="30"/>
    <n v="19"/>
    <x v="0"/>
    <n v="2"/>
    <x v="2"/>
  </r>
  <r>
    <s v="5018595475"/>
    <s v="Shipped"/>
    <s v="BE-TPAR"/>
    <n v="1"/>
    <s v="30/07/2025"/>
    <s v="16:27:13"/>
    <s v="31/07/2025"/>
    <s v="15:00:00"/>
    <x v="39"/>
    <s v="13:51:33"/>
    <x v="2"/>
    <n v="31"/>
    <n v="14"/>
    <x v="0"/>
    <n v="3"/>
    <x v="2"/>
  </r>
  <r>
    <s v="5018595531"/>
    <s v="Shipped"/>
    <s v="BE-TPAR"/>
    <n v="1"/>
    <s v="29/07/2025"/>
    <s v="11:57:34"/>
    <s v="29/07/2025"/>
    <s v="15:00:00"/>
    <x v="42"/>
    <s v="17:35:10"/>
    <x v="2"/>
    <n v="29"/>
    <n v="18"/>
    <x v="2"/>
    <n v="2"/>
    <x v="2"/>
  </r>
  <r>
    <s v="5018596808"/>
    <s v="Shipped"/>
    <s v="BE-TPAR"/>
    <n v="1"/>
    <s v="29/07/2025"/>
    <s v="10:11:37"/>
    <s v="29/07/2025"/>
    <s v="15:00:00"/>
    <x v="42"/>
    <s v="17:34:15"/>
    <x v="2"/>
    <n v="29"/>
    <n v="18"/>
    <x v="2"/>
    <n v="2"/>
    <x v="0"/>
  </r>
  <r>
    <s v="5018596952"/>
    <s v="Shipped"/>
    <s v="BE-TPAR"/>
    <n v="1"/>
    <s v="30/07/2025"/>
    <s v="11:22:51"/>
    <s v="30/07/2025"/>
    <s v="15:00:00"/>
    <x v="39"/>
    <s v="13:52:15"/>
    <x v="2"/>
    <n v="31"/>
    <n v="14"/>
    <x v="0"/>
    <n v="3"/>
    <x v="2"/>
  </r>
  <r>
    <s v="5018597535"/>
    <s v="Shipped"/>
    <s v="BE-TPAR"/>
    <n v="1"/>
    <s v="30/07/2025"/>
    <s v="16:08:07"/>
    <s v="31/07/2025"/>
    <s v="15:00:00"/>
    <x v="39"/>
    <s v="13:52:30"/>
    <x v="2"/>
    <n v="31"/>
    <n v="14"/>
    <x v="0"/>
    <n v="3"/>
    <x v="2"/>
  </r>
  <r>
    <s v="5018597816"/>
    <s v="Shipped"/>
    <s v="BE-TPAR"/>
    <n v="1"/>
    <s v="30/07/2025"/>
    <s v="16:22:11"/>
    <s v="31/07/2025"/>
    <s v="15:00:00"/>
    <x v="39"/>
    <s v="13:54:19"/>
    <x v="2"/>
    <n v="31"/>
    <n v="14"/>
    <x v="0"/>
    <n v="3"/>
    <x v="2"/>
  </r>
  <r>
    <s v="5018598033"/>
    <s v="Shipped"/>
    <s v="BE-TPAR"/>
    <n v="4"/>
    <s v="30/07/2025"/>
    <s v="12:22:25"/>
    <s v="31/07/2025"/>
    <s v="15:00:00"/>
    <x v="39"/>
    <s v="13:55:48"/>
    <x v="2"/>
    <n v="31"/>
    <n v="14"/>
    <x v="0"/>
    <n v="3"/>
    <x v="2"/>
  </r>
  <r>
    <s v="5018839151"/>
    <s v="Cancelled"/>
    <s v="BE-TPAR"/>
    <n v="1"/>
    <s v="01/09/2025"/>
    <s v="14:37:34"/>
    <s v="01/09/2025"/>
    <s v="15:00:00"/>
    <x v="1"/>
    <s v=""/>
    <x v="1"/>
    <m/>
    <m/>
    <x v="1"/>
    <m/>
    <x v="1"/>
  </r>
  <r>
    <s v="5018598321"/>
    <s v="Shipped"/>
    <s v="BE-TFPL"/>
    <n v="36"/>
    <s v="29/07/2025"/>
    <s v="12:22:46"/>
    <s v="30/07/2025"/>
    <s v="15:00:00"/>
    <x v="41"/>
    <s v="13:06:49"/>
    <x v="2"/>
    <n v="30"/>
    <n v="14"/>
    <x v="0"/>
    <n v="2"/>
    <x v="2"/>
  </r>
  <r>
    <s v="5018598322"/>
    <s v="Shipped"/>
    <s v="BE-THPL"/>
    <n v="16"/>
    <s v="29/07/2025"/>
    <s v="12:22:44"/>
    <s v="30/07/2025"/>
    <s v="15:00:00"/>
    <x v="41"/>
    <s v="18:36:26"/>
    <x v="2"/>
    <n v="30"/>
    <n v="19"/>
    <x v="0"/>
    <n v="2"/>
    <x v="2"/>
  </r>
  <r>
    <s v="5018598323"/>
    <s v="Shipped"/>
    <s v="BE-TPAR"/>
    <n v="7"/>
    <s v="29/07/2025"/>
    <s v="12:22:43"/>
    <s v="30/07/2025"/>
    <s v="15:00:00"/>
    <x v="41"/>
    <s v="18:36:20"/>
    <x v="2"/>
    <n v="30"/>
    <n v="19"/>
    <x v="0"/>
    <n v="2"/>
    <x v="2"/>
  </r>
  <r>
    <s v="5018598324"/>
    <s v="Shipped"/>
    <s v="BE-TPAR"/>
    <n v="2"/>
    <s v="29/07/2025"/>
    <s v="12:22:44"/>
    <s v="30/07/2025"/>
    <s v="15:00:00"/>
    <x v="41"/>
    <s v="18:36:23"/>
    <x v="2"/>
    <n v="30"/>
    <n v="19"/>
    <x v="0"/>
    <n v="2"/>
    <x v="2"/>
  </r>
  <r>
    <s v="5018598325"/>
    <s v="Shipped"/>
    <s v="BE-TPAR"/>
    <n v="8"/>
    <s v="29/07/2025"/>
    <s v="12:22:45"/>
    <s v="30/07/2025"/>
    <s v="15:00:00"/>
    <x v="41"/>
    <s v="18:36:31"/>
    <x v="2"/>
    <n v="30"/>
    <n v="19"/>
    <x v="0"/>
    <n v="2"/>
    <x v="2"/>
  </r>
  <r>
    <s v="5018598326"/>
    <s v="Shipped"/>
    <s v="BE-TFPL"/>
    <n v="7"/>
    <s v="29/07/2025"/>
    <s v="12:22:46"/>
    <s v="30/07/2025"/>
    <s v="15:00:00"/>
    <x v="41"/>
    <s v="13:06:28"/>
    <x v="2"/>
    <n v="30"/>
    <n v="14"/>
    <x v="0"/>
    <n v="2"/>
    <x v="2"/>
  </r>
  <r>
    <s v="5018598327"/>
    <s v="Shipped"/>
    <s v="BE-TPAR"/>
    <n v="2"/>
    <s v="29/07/2025"/>
    <s v="12:22:45"/>
    <s v="30/07/2025"/>
    <s v="15:00:00"/>
    <x v="41"/>
    <s v="18:36:05"/>
    <x v="2"/>
    <n v="30"/>
    <n v="19"/>
    <x v="0"/>
    <n v="2"/>
    <x v="2"/>
  </r>
  <r>
    <s v="5018598328"/>
    <s v="Shipped"/>
    <s v="BE-TFPL"/>
    <n v="9"/>
    <s v="29/07/2025"/>
    <s v="12:22:43"/>
    <s v="30/07/2025"/>
    <s v="15:00:00"/>
    <x v="41"/>
    <s v="13:07:13"/>
    <x v="2"/>
    <n v="30"/>
    <n v="14"/>
    <x v="0"/>
    <n v="2"/>
    <x v="2"/>
  </r>
  <r>
    <s v="5018598505"/>
    <s v="Shipped"/>
    <s v="BE-TPAR"/>
    <n v="1"/>
    <s v="29/07/2025"/>
    <s v="16:38:01"/>
    <s v="30/07/2025"/>
    <s v="15:00:00"/>
    <x v="41"/>
    <s v="18:34:09"/>
    <x v="2"/>
    <n v="30"/>
    <n v="19"/>
    <x v="0"/>
    <n v="2"/>
    <x v="2"/>
  </r>
  <r>
    <s v="5018839202"/>
    <s v="Cancelled"/>
    <s v="BE-TPAR"/>
    <n v="1"/>
    <s v="29/08/2025"/>
    <s v="15:42:15"/>
    <s v="01/09/2025"/>
    <s v="15:00:00"/>
    <x v="1"/>
    <s v=""/>
    <x v="1"/>
    <m/>
    <m/>
    <x v="1"/>
    <m/>
    <x v="1"/>
  </r>
  <r>
    <s v="5018839203"/>
    <s v="Cancelled"/>
    <s v="BE-TPAR"/>
    <n v="2"/>
    <s v="29/08/2025"/>
    <s v="15:42:16"/>
    <s v="01/09/2025"/>
    <s v="15:00:00"/>
    <x v="1"/>
    <s v=""/>
    <x v="1"/>
    <m/>
    <m/>
    <x v="1"/>
    <m/>
    <x v="1"/>
  </r>
  <r>
    <s v="5018598793"/>
    <s v="Shipped"/>
    <s v="BE-THPL"/>
    <n v="11"/>
    <s v="30/07/2025"/>
    <s v="12:56:59"/>
    <s v="31/07/2025"/>
    <s v="15:00:00"/>
    <x v="39"/>
    <s v="13:51:48"/>
    <x v="2"/>
    <n v="31"/>
    <n v="14"/>
    <x v="0"/>
    <n v="3"/>
    <x v="2"/>
  </r>
  <r>
    <s v="5018598794"/>
    <s v="Shipped"/>
    <s v="BE-TPAR"/>
    <n v="9"/>
    <s v="30/07/2025"/>
    <s v="12:57:00"/>
    <s v="31/07/2025"/>
    <s v="15:00:00"/>
    <x v="39"/>
    <s v="13:54:27"/>
    <x v="2"/>
    <n v="31"/>
    <n v="14"/>
    <x v="0"/>
    <n v="3"/>
    <x v="2"/>
  </r>
  <r>
    <s v="5018598795"/>
    <s v="Shipped"/>
    <s v="BE-TPAR"/>
    <n v="20"/>
    <s v="30/07/2025"/>
    <s v="12:57:00"/>
    <s v="31/07/2025"/>
    <s v="15:00:00"/>
    <x v="39"/>
    <s v="13:53:57"/>
    <x v="2"/>
    <n v="31"/>
    <n v="14"/>
    <x v="0"/>
    <n v="3"/>
    <x v="2"/>
  </r>
  <r>
    <s v="5018599417"/>
    <s v="Shipped"/>
    <s v="BE-TPAR"/>
    <n v="5"/>
    <s v="30/07/2025"/>
    <s v="15:57:06"/>
    <s v="31/07/2025"/>
    <s v="15:00:00"/>
    <x v="39"/>
    <s v="13:52:50"/>
    <x v="2"/>
    <n v="31"/>
    <n v="14"/>
    <x v="0"/>
    <n v="3"/>
    <x v="2"/>
  </r>
  <r>
    <s v="5018599418"/>
    <s v="Shipped"/>
    <s v="BE-TPAR"/>
    <n v="3"/>
    <s v="30/07/2025"/>
    <s v="15:57:05"/>
    <s v="31/07/2025"/>
    <s v="15:00:00"/>
    <x v="39"/>
    <s v="13:55:14"/>
    <x v="2"/>
    <n v="31"/>
    <n v="14"/>
    <x v="0"/>
    <n v="3"/>
    <x v="2"/>
  </r>
  <r>
    <s v="5018599419"/>
    <s v="Shipped"/>
    <s v="BE-TPAR"/>
    <n v="3"/>
    <s v="30/07/2025"/>
    <s v="15:57:05"/>
    <s v="31/07/2025"/>
    <s v="15:00:00"/>
    <x v="39"/>
    <s v="13:54:49"/>
    <x v="2"/>
    <n v="31"/>
    <n v="14"/>
    <x v="0"/>
    <n v="3"/>
    <x v="2"/>
  </r>
  <r>
    <s v="5018599527"/>
    <s v="Shipped"/>
    <s v="BE-TPAR"/>
    <n v="1"/>
    <s v="29/07/2025"/>
    <s v="15:07:24"/>
    <s v="30/07/2025"/>
    <s v="15:00:00"/>
    <x v="41"/>
    <s v="18:36:34"/>
    <x v="2"/>
    <n v="30"/>
    <n v="19"/>
    <x v="0"/>
    <n v="2"/>
    <x v="2"/>
  </r>
  <r>
    <s v="5018599528"/>
    <s v="Shipped"/>
    <s v="BE-TPAR"/>
    <n v="1"/>
    <s v="29/07/2025"/>
    <s v="15:07:23"/>
    <s v="30/07/2025"/>
    <s v="15:00:00"/>
    <x v="41"/>
    <s v="18:33:56"/>
    <x v="2"/>
    <n v="30"/>
    <n v="19"/>
    <x v="0"/>
    <n v="2"/>
    <x v="2"/>
  </r>
  <r>
    <s v="5018599529"/>
    <s v="Shipped"/>
    <s v="BE-TPAR"/>
    <n v="1"/>
    <s v="29/07/2025"/>
    <s v="15:07:28"/>
    <s v="30/07/2025"/>
    <s v="15:00:00"/>
    <x v="41"/>
    <s v="18:33:07"/>
    <x v="2"/>
    <n v="30"/>
    <n v="19"/>
    <x v="0"/>
    <n v="2"/>
    <x v="2"/>
  </r>
  <r>
    <s v="5018599530"/>
    <s v="Shipped"/>
    <s v="BE-TPAR"/>
    <n v="1"/>
    <s v="29/07/2025"/>
    <s v="15:07:29"/>
    <s v="30/07/2025"/>
    <s v="15:00:00"/>
    <x v="41"/>
    <s v="18:33:41"/>
    <x v="2"/>
    <n v="30"/>
    <n v="19"/>
    <x v="0"/>
    <n v="2"/>
    <x v="2"/>
  </r>
  <r>
    <s v="5018599531"/>
    <s v="Shipped"/>
    <s v="BE-TPAR"/>
    <n v="1"/>
    <s v="29/07/2025"/>
    <s v="15:07:25"/>
    <s v="30/07/2025"/>
    <s v="15:00:00"/>
    <x v="41"/>
    <s v="18:34:21"/>
    <x v="2"/>
    <n v="30"/>
    <n v="19"/>
    <x v="0"/>
    <n v="2"/>
    <x v="2"/>
  </r>
  <r>
    <s v="5018599536"/>
    <s v="Shipped"/>
    <s v="BE-TPAR"/>
    <n v="1"/>
    <s v="29/07/2025"/>
    <s v="15:07:29"/>
    <s v="30/07/2025"/>
    <s v="15:00:00"/>
    <x v="41"/>
    <s v="18:34:22"/>
    <x v="2"/>
    <n v="30"/>
    <n v="19"/>
    <x v="0"/>
    <n v="2"/>
    <x v="2"/>
  </r>
  <r>
    <s v="5018599537"/>
    <s v="Shipped"/>
    <s v="BE-TPAR"/>
    <n v="1"/>
    <s v="29/07/2025"/>
    <s v="15:07:29"/>
    <s v="30/07/2025"/>
    <s v="15:00:00"/>
    <x v="41"/>
    <s v="18:35:03"/>
    <x v="2"/>
    <n v="30"/>
    <n v="19"/>
    <x v="0"/>
    <n v="2"/>
    <x v="2"/>
  </r>
  <r>
    <s v="5018599538"/>
    <s v="Shipped"/>
    <s v="BE-TPAR"/>
    <n v="1"/>
    <s v="29/07/2025"/>
    <s v="15:07:28"/>
    <s v="30/07/2025"/>
    <s v="15:00:00"/>
    <x v="41"/>
    <s v="18:35:02"/>
    <x v="2"/>
    <n v="30"/>
    <n v="19"/>
    <x v="0"/>
    <n v="2"/>
    <x v="2"/>
  </r>
  <r>
    <s v="5018599640"/>
    <s v="Shipped"/>
    <s v="BE-TPAR"/>
    <n v="1"/>
    <s v="29/07/2025"/>
    <s v="13:08:16"/>
    <s v="30/07/2025"/>
    <s v="15:00:00"/>
    <x v="41"/>
    <s v="18:36:08"/>
    <x v="2"/>
    <n v="30"/>
    <n v="19"/>
    <x v="0"/>
    <n v="2"/>
    <x v="2"/>
  </r>
  <r>
    <s v="5018599711"/>
    <s v="Shipped"/>
    <s v="BE-TPAR"/>
    <n v="4"/>
    <s v="29/07/2025"/>
    <s v="17:22:05"/>
    <s v="30/07/2025"/>
    <s v="15:00:00"/>
    <x v="41"/>
    <s v="18:33:39"/>
    <x v="2"/>
    <n v="30"/>
    <n v="19"/>
    <x v="0"/>
    <n v="2"/>
    <x v="2"/>
  </r>
  <r>
    <s v="5018599712"/>
    <s v="Shipped"/>
    <s v="BE-TFPL"/>
    <n v="44"/>
    <s v="29/07/2025"/>
    <s v="17:23:06"/>
    <s v="30/07/2025"/>
    <s v="15:00:00"/>
    <x v="41"/>
    <s v="13:07:44"/>
    <x v="2"/>
    <n v="30"/>
    <n v="14"/>
    <x v="0"/>
    <n v="2"/>
    <x v="2"/>
  </r>
  <r>
    <s v="5018600053"/>
    <s v="Shipped"/>
    <s v="BE-TPAR"/>
    <n v="2"/>
    <s v="29/07/2025"/>
    <s v="14:37:09"/>
    <s v="30/07/2025"/>
    <s v="15:00:00"/>
    <x v="41"/>
    <s v="18:36:36"/>
    <x v="2"/>
    <n v="30"/>
    <n v="19"/>
    <x v="0"/>
    <n v="2"/>
    <x v="2"/>
  </r>
  <r>
    <s v="5018600216"/>
    <s v="Shipped"/>
    <s v="BE-TPAR"/>
    <n v="1"/>
    <s v="29/07/2025"/>
    <s v="15:36:37"/>
    <s v="30/07/2025"/>
    <s v="15:00:00"/>
    <x v="41"/>
    <s v="18:36:00"/>
    <x v="2"/>
    <n v="30"/>
    <n v="19"/>
    <x v="0"/>
    <n v="2"/>
    <x v="2"/>
  </r>
  <r>
    <s v="5018600217"/>
    <s v="Shipped"/>
    <s v="BE-TFPL"/>
    <n v="7"/>
    <s v="29/07/2025"/>
    <s v="15:36:38"/>
    <s v="30/07/2025"/>
    <s v="15:00:00"/>
    <x v="41"/>
    <s v="13:06:52"/>
    <x v="2"/>
    <n v="30"/>
    <n v="14"/>
    <x v="0"/>
    <n v="2"/>
    <x v="2"/>
  </r>
  <r>
    <s v="5018600218"/>
    <s v="Shipped"/>
    <s v="BE-TFPL"/>
    <n v="16"/>
    <s v="29/07/2025"/>
    <s v="15:37:40"/>
    <s v="30/07/2025"/>
    <s v="15:00:00"/>
    <x v="41"/>
    <s v="13:06:14"/>
    <x v="2"/>
    <n v="30"/>
    <n v="14"/>
    <x v="0"/>
    <n v="2"/>
    <x v="2"/>
  </r>
  <r>
    <s v="5018600219"/>
    <s v="Shipped"/>
    <s v="BE-TPARB"/>
    <n v="10"/>
    <s v="29/07/2025"/>
    <s v="15:36:38"/>
    <s v="30/07/2025"/>
    <s v="15:00:00"/>
    <x v="41"/>
    <s v="18:35:30"/>
    <x v="2"/>
    <n v="30"/>
    <n v="19"/>
    <x v="0"/>
    <n v="2"/>
    <x v="2"/>
  </r>
  <r>
    <s v="5018600220"/>
    <s v="Shipped"/>
    <s v="BE-THPLB"/>
    <n v="7"/>
    <s v="29/07/2025"/>
    <s v="15:36:37"/>
    <s v="30/07/2025"/>
    <s v="15:00:00"/>
    <x v="41"/>
    <s v="13:06:21"/>
    <x v="2"/>
    <n v="30"/>
    <n v="14"/>
    <x v="0"/>
    <n v="2"/>
    <x v="2"/>
  </r>
  <r>
    <s v="5018600763"/>
    <s v="Shipped"/>
    <s v="BE-TPAR"/>
    <n v="1"/>
    <s v="30/07/2025"/>
    <s v="14:52:46"/>
    <s v="31/07/2025"/>
    <s v="15:00:00"/>
    <x v="39"/>
    <s v="13:53:00"/>
    <x v="2"/>
    <n v="31"/>
    <n v="14"/>
    <x v="0"/>
    <n v="3"/>
    <x v="2"/>
  </r>
  <r>
    <s v="5018600764"/>
    <s v="Shipped"/>
    <s v="BE-TPAR"/>
    <n v="5"/>
    <s v="30/07/2025"/>
    <s v="14:52:48"/>
    <s v="30/07/2025"/>
    <s v="15:00:00"/>
    <x v="39"/>
    <s v="13:51:37"/>
    <x v="2"/>
    <n v="31"/>
    <n v="14"/>
    <x v="0"/>
    <n v="3"/>
    <x v="2"/>
  </r>
  <r>
    <s v="5018600765"/>
    <s v="Shipped"/>
    <s v="BE-TPAR"/>
    <n v="2"/>
    <s v="30/07/2025"/>
    <s v="14:52:49"/>
    <s v="31/07/2025"/>
    <s v="15:00:00"/>
    <x v="39"/>
    <s v="13:53:04"/>
    <x v="2"/>
    <n v="31"/>
    <n v="14"/>
    <x v="0"/>
    <n v="3"/>
    <x v="2"/>
  </r>
  <r>
    <s v="5018600766"/>
    <s v="Shipped"/>
    <s v="BE-TPAR"/>
    <n v="3"/>
    <s v="30/07/2025"/>
    <s v="14:52:47"/>
    <s v="31/07/2025"/>
    <s v="15:00:00"/>
    <x v="39"/>
    <s v="13:51:25"/>
    <x v="2"/>
    <n v="31"/>
    <n v="14"/>
    <x v="0"/>
    <n v="3"/>
    <x v="2"/>
  </r>
  <r>
    <s v="5018600767"/>
    <s v="Shipped"/>
    <s v="BE-TPAR"/>
    <n v="3"/>
    <s v="30/07/2025"/>
    <s v="14:52:48"/>
    <s v="31/07/2025"/>
    <s v="15:00:00"/>
    <x v="39"/>
    <s v="13:54:41"/>
    <x v="2"/>
    <n v="31"/>
    <n v="14"/>
    <x v="0"/>
    <n v="3"/>
    <x v="2"/>
  </r>
  <r>
    <s v="5018600768"/>
    <s v="Shipped"/>
    <s v="BE-TPAR"/>
    <n v="2"/>
    <s v="30/07/2025"/>
    <s v="14:52:45"/>
    <s v="31/07/2025"/>
    <s v="15:00:00"/>
    <x v="39"/>
    <s v="13:52:44"/>
    <x v="2"/>
    <n v="31"/>
    <n v="14"/>
    <x v="0"/>
    <n v="3"/>
    <x v="2"/>
  </r>
  <r>
    <s v="5018600769"/>
    <s v="Shipped"/>
    <s v="BE-THPL"/>
    <n v="3"/>
    <s v="30/07/2025"/>
    <s v="14:52:49"/>
    <s v="31/07/2025"/>
    <s v="15:00:00"/>
    <x v="39"/>
    <s v="13:52:32"/>
    <x v="2"/>
    <n v="31"/>
    <n v="14"/>
    <x v="0"/>
    <n v="3"/>
    <x v="2"/>
  </r>
  <r>
    <s v="5018600770"/>
    <s v="Shipped"/>
    <s v="BE-TPAR"/>
    <n v="3"/>
    <s v="30/07/2025"/>
    <s v="14:52:46"/>
    <s v="31/07/2025"/>
    <s v="15:00:00"/>
    <x v="39"/>
    <s v="13:53:27"/>
    <x v="2"/>
    <n v="31"/>
    <n v="14"/>
    <x v="0"/>
    <n v="3"/>
    <x v="2"/>
  </r>
  <r>
    <s v="5018600837"/>
    <s v="Shipped"/>
    <s v="BE-TPAR"/>
    <n v="1"/>
    <s v="30/07/2025"/>
    <s v="12:36:39"/>
    <s v="31/07/2025"/>
    <s v="15:00:00"/>
    <x v="39"/>
    <s v="13:55:03"/>
    <x v="2"/>
    <n v="31"/>
    <n v="14"/>
    <x v="0"/>
    <n v="3"/>
    <x v="2"/>
  </r>
  <r>
    <s v="5018600838"/>
    <s v="Shipped"/>
    <s v="BE-TPAR"/>
    <n v="6"/>
    <s v="30/07/2025"/>
    <s v="12:36:41"/>
    <s v="31/07/2025"/>
    <s v="15:00:00"/>
    <x v="39"/>
    <s v="13:54:12"/>
    <x v="2"/>
    <n v="31"/>
    <n v="14"/>
    <x v="0"/>
    <n v="3"/>
    <x v="2"/>
  </r>
  <r>
    <s v="5018600839"/>
    <s v="Shipped"/>
    <s v="BE-TPAR"/>
    <n v="3"/>
    <s v="30/07/2025"/>
    <s v="12:36:41"/>
    <s v="31/07/2025"/>
    <s v="15:00:00"/>
    <x v="39"/>
    <s v="13:54:15"/>
    <x v="2"/>
    <n v="31"/>
    <n v="14"/>
    <x v="0"/>
    <n v="3"/>
    <x v="2"/>
  </r>
  <r>
    <s v="5018600941"/>
    <s v="Shipped"/>
    <s v="BE-TFPL"/>
    <n v="18"/>
    <s v="30/07/2025"/>
    <s v="16:22:11"/>
    <s v="31/07/2025"/>
    <s v="15:00:00"/>
    <x v="39"/>
    <s v="13:52:43"/>
    <x v="2"/>
    <n v="31"/>
    <n v="14"/>
    <x v="0"/>
    <n v="3"/>
    <x v="2"/>
  </r>
  <r>
    <s v="5018600942"/>
    <s v="Shipped"/>
    <s v="BE-TFPL"/>
    <n v="9"/>
    <s v="30/07/2025"/>
    <s v="16:22:10"/>
    <s v="31/07/2025"/>
    <s v="15:00:00"/>
    <x v="39"/>
    <s v="13:56:01"/>
    <x v="2"/>
    <n v="31"/>
    <n v="14"/>
    <x v="0"/>
    <n v="3"/>
    <x v="2"/>
  </r>
  <r>
    <s v="5018600943"/>
    <s v="Shipped"/>
    <s v="BE-TPAR"/>
    <n v="2"/>
    <s v="30/07/2025"/>
    <s v="16:22:10"/>
    <s v="31/07/2025"/>
    <s v="15:00:00"/>
    <x v="39"/>
    <s v="13:52:34"/>
    <x v="2"/>
    <n v="31"/>
    <n v="14"/>
    <x v="0"/>
    <n v="3"/>
    <x v="2"/>
  </r>
  <r>
    <s v="5018601069"/>
    <s v="Shipped"/>
    <s v="BE-TPAR"/>
    <n v="2"/>
    <s v="30/07/2025"/>
    <s v="13:22:16"/>
    <s v="30/07/2025"/>
    <s v="15:00:00"/>
    <x v="39"/>
    <s v="13:54:32"/>
    <x v="2"/>
    <n v="31"/>
    <n v="14"/>
    <x v="0"/>
    <n v="3"/>
    <x v="2"/>
  </r>
  <r>
    <s v="5018601071"/>
    <s v="Shipped"/>
    <s v="BE-TPAR"/>
    <n v="2"/>
    <s v="30/07/2025"/>
    <s v="13:22:16"/>
    <s v="31/07/2025"/>
    <s v="15:00:00"/>
    <x v="39"/>
    <s v="13:54:45"/>
    <x v="2"/>
    <n v="31"/>
    <n v="14"/>
    <x v="0"/>
    <n v="3"/>
    <x v="2"/>
  </r>
  <r>
    <s v="5018601152"/>
    <s v="Shipped"/>
    <s v="BE-TPAR"/>
    <n v="1"/>
    <s v="31/07/2025"/>
    <s v="12:06:28"/>
    <s v="31/07/2025"/>
    <s v="15:00:00"/>
    <x v="39"/>
    <s v="13:53:42"/>
    <x v="2"/>
    <n v="31"/>
    <n v="14"/>
    <x v="2"/>
    <n v="4"/>
    <x v="2"/>
  </r>
  <r>
    <s v="5018602324"/>
    <s v="Shipped"/>
    <s v="BE-TFPL"/>
    <n v="28"/>
    <s v="30/07/2025"/>
    <s v="09:56:51"/>
    <s v="31/07/2025"/>
    <s v="15:00:00"/>
    <x v="39"/>
    <s v="13:54:17"/>
    <x v="2"/>
    <n v="31"/>
    <n v="14"/>
    <x v="0"/>
    <n v="3"/>
    <x v="0"/>
  </r>
  <r>
    <s v="5018602739"/>
    <s v="Shipped"/>
    <s v="BE-TPAR"/>
    <n v="6"/>
    <s v="31/07/2025"/>
    <s v="10:53:56"/>
    <s v="31/07/2025"/>
    <s v="15:00:00"/>
    <x v="39"/>
    <s v="13:53:45"/>
    <x v="2"/>
    <n v="31"/>
    <n v="14"/>
    <x v="2"/>
    <n v="4"/>
    <x v="0"/>
  </r>
  <r>
    <s v="5018603044"/>
    <s v="Shipped"/>
    <s v="BE-TFPL"/>
    <n v="1"/>
    <s v="30/07/2025"/>
    <s v="10:56:46"/>
    <s v="30/07/2025"/>
    <s v="15:00:00"/>
    <x v="41"/>
    <s v="13:07:17"/>
    <x v="2"/>
    <n v="30"/>
    <n v="14"/>
    <x v="2"/>
    <n v="3"/>
    <x v="0"/>
  </r>
  <r>
    <s v="5018603509"/>
    <s v="Shipped"/>
    <s v="BE-TPAR"/>
    <n v="2"/>
    <s v="30/07/2025"/>
    <s v="14:37:38"/>
    <s v="31/07/2025"/>
    <s v="15:00:00"/>
    <x v="39"/>
    <s v="13:53:22"/>
    <x v="2"/>
    <n v="31"/>
    <n v="14"/>
    <x v="0"/>
    <n v="3"/>
    <x v="2"/>
  </r>
  <r>
    <s v="5018603510"/>
    <s v="Shipped"/>
    <s v="BE-TPAR"/>
    <n v="1"/>
    <s v="30/07/2025"/>
    <s v="14:37:41"/>
    <s v="31/07/2025"/>
    <s v="15:00:00"/>
    <x v="39"/>
    <s v="13:52:24"/>
    <x v="2"/>
    <n v="31"/>
    <n v="14"/>
    <x v="0"/>
    <n v="3"/>
    <x v="2"/>
  </r>
  <r>
    <s v="5018603568"/>
    <s v="Shipped"/>
    <s v="BE-TPAR"/>
    <n v="1"/>
    <s v="30/07/2025"/>
    <s v="12:22:24"/>
    <s v="31/07/2025"/>
    <s v="15:00:00"/>
    <x v="39"/>
    <s v="13:52:41"/>
    <x v="2"/>
    <n v="31"/>
    <n v="14"/>
    <x v="0"/>
    <n v="3"/>
    <x v="2"/>
  </r>
  <r>
    <s v="5018603569"/>
    <s v="Shipped"/>
    <s v="BE-TPAR"/>
    <n v="1"/>
    <s v="30/07/2025"/>
    <s v="12:22:24"/>
    <s v="31/07/2025"/>
    <s v="15:00:00"/>
    <x v="39"/>
    <s v="13:51:38"/>
    <x v="2"/>
    <n v="31"/>
    <n v="14"/>
    <x v="0"/>
    <n v="3"/>
    <x v="2"/>
  </r>
  <r>
    <s v="5018603570"/>
    <s v="Shipped"/>
    <s v="BE-TPAR"/>
    <n v="1"/>
    <s v="30/07/2025"/>
    <s v="12:22:31"/>
    <s v="31/07/2025"/>
    <s v="15:00:00"/>
    <x v="39"/>
    <s v="13:54:06"/>
    <x v="2"/>
    <n v="31"/>
    <n v="14"/>
    <x v="0"/>
    <n v="3"/>
    <x v="2"/>
  </r>
  <r>
    <s v="5018845594"/>
    <s v="Cancelled"/>
    <s v="BE-TPAR"/>
    <n v="2"/>
    <s v="01/09/2025"/>
    <s v="12:23:08"/>
    <s v="02/09/2025"/>
    <s v="15:00:00"/>
    <x v="1"/>
    <s v=""/>
    <x v="1"/>
    <m/>
    <m/>
    <x v="1"/>
    <m/>
    <x v="1"/>
  </r>
  <r>
    <s v="5018603571"/>
    <s v="Shipped"/>
    <s v="BE-TFPL"/>
    <n v="1"/>
    <s v="30/07/2025"/>
    <s v="12:22:23"/>
    <s v="31/07/2025"/>
    <s v="15:00:00"/>
    <x v="39"/>
    <s v="13:53:41"/>
    <x v="2"/>
    <n v="31"/>
    <n v="14"/>
    <x v="0"/>
    <n v="3"/>
    <x v="2"/>
  </r>
  <r>
    <s v="5018603572"/>
    <s v="Shipped"/>
    <s v="BE-TPAR"/>
    <n v="1"/>
    <s v="30/07/2025"/>
    <s v="12:22:34"/>
    <s v="31/07/2025"/>
    <s v="15:00:00"/>
    <x v="39"/>
    <s v="13:51:41"/>
    <x v="2"/>
    <n v="31"/>
    <n v="14"/>
    <x v="0"/>
    <n v="3"/>
    <x v="2"/>
  </r>
  <r>
    <s v="5018603573"/>
    <s v="Shipped"/>
    <s v="BE-TPAR"/>
    <n v="1"/>
    <s v="30/07/2025"/>
    <s v="12:22:28"/>
    <s v="31/07/2025"/>
    <s v="15:00:00"/>
    <x v="39"/>
    <s v="13:51:42"/>
    <x v="2"/>
    <n v="31"/>
    <n v="14"/>
    <x v="0"/>
    <n v="3"/>
    <x v="2"/>
  </r>
  <r>
    <s v="5018603574"/>
    <s v="Shipped"/>
    <s v="BE-TPAR"/>
    <n v="1"/>
    <s v="30/07/2025"/>
    <s v="12:22:26"/>
    <s v="31/07/2025"/>
    <s v="15:00:00"/>
    <x v="39"/>
    <s v="13:51:28"/>
    <x v="2"/>
    <n v="31"/>
    <n v="14"/>
    <x v="0"/>
    <n v="3"/>
    <x v="2"/>
  </r>
  <r>
    <s v="5018603575"/>
    <s v="Shipped"/>
    <s v="BE-TPAR"/>
    <n v="1"/>
    <s v="30/07/2025"/>
    <s v="12:22:33"/>
    <s v="31/07/2025"/>
    <s v="15:00:00"/>
    <x v="39"/>
    <s v="13:52:46"/>
    <x v="2"/>
    <n v="31"/>
    <n v="14"/>
    <x v="0"/>
    <n v="3"/>
    <x v="2"/>
  </r>
  <r>
    <s v="5018603576"/>
    <s v="Shipped"/>
    <s v="BE-TPAR"/>
    <n v="1"/>
    <s v="30/07/2025"/>
    <s v="12:22:27"/>
    <s v="31/07/2025"/>
    <s v="15:00:00"/>
    <x v="39"/>
    <s v="13:52:36"/>
    <x v="2"/>
    <n v="31"/>
    <n v="14"/>
    <x v="0"/>
    <n v="3"/>
    <x v="2"/>
  </r>
  <r>
    <s v="5018603577"/>
    <s v="Shipped"/>
    <s v="BE-TPAR"/>
    <n v="1"/>
    <s v="30/07/2025"/>
    <s v="12:22:26"/>
    <s v="31/07/2025"/>
    <s v="15:00:00"/>
    <x v="39"/>
    <s v="13:56:11"/>
    <x v="2"/>
    <n v="31"/>
    <n v="14"/>
    <x v="0"/>
    <n v="3"/>
    <x v="2"/>
  </r>
  <r>
    <s v="5018603578"/>
    <s v="Shipped"/>
    <s v="BE-TPAR"/>
    <n v="1"/>
    <s v="30/07/2025"/>
    <s v="12:22:26"/>
    <s v="31/07/2025"/>
    <s v="15:00:00"/>
    <x v="39"/>
    <s v="13:52:05"/>
    <x v="2"/>
    <n v="31"/>
    <n v="14"/>
    <x v="0"/>
    <n v="3"/>
    <x v="2"/>
  </r>
  <r>
    <s v="5018603579"/>
    <s v="Shipped"/>
    <s v="BE-THPL"/>
    <n v="1"/>
    <s v="30/07/2025"/>
    <s v="12:22:34"/>
    <s v="31/07/2025"/>
    <s v="15:00:00"/>
    <x v="39"/>
    <s v="13:53:09"/>
    <x v="2"/>
    <n v="31"/>
    <n v="14"/>
    <x v="0"/>
    <n v="3"/>
    <x v="2"/>
  </r>
  <r>
    <s v="5018603580"/>
    <s v="Shipped"/>
    <s v="BE-TPAR"/>
    <n v="1"/>
    <s v="30/07/2025"/>
    <s v="12:22:30"/>
    <s v="31/07/2025"/>
    <s v="15:00:00"/>
    <x v="39"/>
    <s v="13:52:06"/>
    <x v="2"/>
    <n v="31"/>
    <n v="14"/>
    <x v="0"/>
    <n v="3"/>
    <x v="2"/>
  </r>
  <r>
    <s v="5018603581"/>
    <s v="Shipped"/>
    <s v="BE-TPAR"/>
    <n v="1"/>
    <s v="30/07/2025"/>
    <s v="12:22:35"/>
    <s v="31/07/2025"/>
    <s v="15:00:00"/>
    <x v="39"/>
    <s v="13:53:19"/>
    <x v="2"/>
    <n v="31"/>
    <n v="14"/>
    <x v="0"/>
    <n v="3"/>
    <x v="2"/>
  </r>
  <r>
    <s v="5018603582"/>
    <s v="Shipped"/>
    <s v="BE-TPAR"/>
    <n v="1"/>
    <s v="30/07/2025"/>
    <s v="12:22:27"/>
    <s v="31/07/2025"/>
    <s v="15:00:00"/>
    <x v="39"/>
    <s v="13:54:35"/>
    <x v="2"/>
    <n v="31"/>
    <n v="14"/>
    <x v="0"/>
    <n v="3"/>
    <x v="2"/>
  </r>
  <r>
    <s v="5018603583"/>
    <s v="Shipped"/>
    <s v="BE-TPAR"/>
    <n v="1"/>
    <s v="30/07/2025"/>
    <s v="12:22:35"/>
    <s v="31/07/2025"/>
    <s v="15:00:00"/>
    <x v="39"/>
    <s v="13:51:56"/>
    <x v="2"/>
    <n v="31"/>
    <n v="14"/>
    <x v="0"/>
    <n v="3"/>
    <x v="2"/>
  </r>
  <r>
    <s v="5018603584"/>
    <s v="Shipped"/>
    <s v="BE-TPAR"/>
    <n v="1"/>
    <s v="30/07/2025"/>
    <s v="12:22:23"/>
    <s v="31/07/2025"/>
    <s v="15:00:00"/>
    <x v="39"/>
    <s v="13:56:14"/>
    <x v="2"/>
    <n v="31"/>
    <n v="14"/>
    <x v="0"/>
    <n v="3"/>
    <x v="2"/>
  </r>
  <r>
    <s v="5018603585"/>
    <s v="Shipped"/>
    <s v="BE-TPAR"/>
    <n v="1"/>
    <s v="30/07/2025"/>
    <s v="12:22:24"/>
    <s v="31/07/2025"/>
    <s v="15:00:00"/>
    <x v="39"/>
    <s v="13:53:21"/>
    <x v="2"/>
    <n v="31"/>
    <n v="14"/>
    <x v="0"/>
    <n v="3"/>
    <x v="2"/>
  </r>
  <r>
    <s v="5018603586"/>
    <s v="Shipped"/>
    <s v="BE-TPAR"/>
    <n v="1"/>
    <s v="30/07/2025"/>
    <s v="12:22:33"/>
    <s v="31/07/2025"/>
    <s v="15:00:00"/>
    <x v="39"/>
    <s v="13:53:20"/>
    <x v="2"/>
    <n v="31"/>
    <n v="14"/>
    <x v="0"/>
    <n v="3"/>
    <x v="2"/>
  </r>
  <r>
    <s v="5018603587"/>
    <s v="Shipped"/>
    <s v="BE-TPAR"/>
    <n v="1"/>
    <s v="30/07/2025"/>
    <s v="12:22:32"/>
    <s v="31/07/2025"/>
    <s v="15:00:00"/>
    <x v="39"/>
    <s v="13:52:07"/>
    <x v="2"/>
    <n v="31"/>
    <n v="14"/>
    <x v="0"/>
    <n v="3"/>
    <x v="2"/>
  </r>
  <r>
    <s v="5018603588"/>
    <s v="Shipped"/>
    <s v="BE-TPAR"/>
    <n v="1"/>
    <s v="30/07/2025"/>
    <s v="12:22:28"/>
    <s v="31/07/2025"/>
    <s v="15:00:00"/>
    <x v="39"/>
    <s v="13:55:51"/>
    <x v="2"/>
    <n v="31"/>
    <n v="14"/>
    <x v="0"/>
    <n v="3"/>
    <x v="2"/>
  </r>
  <r>
    <s v="5018603589"/>
    <s v="Shipped"/>
    <s v="BE-TPAR"/>
    <n v="1"/>
    <s v="30/07/2025"/>
    <s v="12:22:29"/>
    <s v="31/07/2025"/>
    <s v="15:00:00"/>
    <x v="39"/>
    <s v="13:53:02"/>
    <x v="2"/>
    <n v="31"/>
    <n v="14"/>
    <x v="0"/>
    <n v="3"/>
    <x v="2"/>
  </r>
  <r>
    <s v="5018603590"/>
    <s v="Shipped"/>
    <s v="BE-TPAR"/>
    <n v="1"/>
    <s v="30/07/2025"/>
    <s v="12:22:29"/>
    <s v="31/07/2025"/>
    <s v="15:00:00"/>
    <x v="39"/>
    <s v="13:52:38"/>
    <x v="2"/>
    <n v="31"/>
    <n v="14"/>
    <x v="0"/>
    <n v="3"/>
    <x v="2"/>
  </r>
  <r>
    <s v="5018603591"/>
    <s v="Shipped"/>
    <s v="BE-TPAR"/>
    <n v="1"/>
    <s v="30/07/2025"/>
    <s v="12:22:28"/>
    <s v="31/07/2025"/>
    <s v="15:00:00"/>
    <x v="39"/>
    <s v="13:51:59"/>
    <x v="2"/>
    <n v="31"/>
    <n v="14"/>
    <x v="0"/>
    <n v="3"/>
    <x v="2"/>
  </r>
  <r>
    <s v="5018603592"/>
    <s v="Shipped"/>
    <s v="BE-TPAR"/>
    <n v="1"/>
    <s v="30/07/2025"/>
    <s v="12:22:32"/>
    <s v="31/07/2025"/>
    <s v="15:00:00"/>
    <x v="39"/>
    <s v="13:52:29"/>
    <x v="2"/>
    <n v="31"/>
    <n v="14"/>
    <x v="0"/>
    <n v="3"/>
    <x v="2"/>
  </r>
  <r>
    <s v="5018603593"/>
    <s v="Shipped"/>
    <s v="BE-TPAR"/>
    <n v="1"/>
    <s v="30/07/2025"/>
    <s v="12:22:31"/>
    <s v="31/07/2025"/>
    <s v="15:00:00"/>
    <x v="39"/>
    <s v="13:53:13"/>
    <x v="2"/>
    <n v="31"/>
    <n v="14"/>
    <x v="0"/>
    <n v="3"/>
    <x v="2"/>
  </r>
  <r>
    <s v="5018603594"/>
    <s v="Shipped"/>
    <s v="BE-TPAR"/>
    <n v="1"/>
    <s v="30/07/2025"/>
    <s v="12:22:36"/>
    <s v="31/07/2025"/>
    <s v="15:00:00"/>
    <x v="39"/>
    <s v="13:52:21"/>
    <x v="2"/>
    <n v="31"/>
    <n v="14"/>
    <x v="0"/>
    <n v="3"/>
    <x v="2"/>
  </r>
  <r>
    <s v="5018603595"/>
    <s v="Shipped"/>
    <s v="BE-TPAR"/>
    <n v="1"/>
    <s v="30/07/2025"/>
    <s v="12:22:30"/>
    <s v="31/07/2025"/>
    <s v="15:00:00"/>
    <x v="39"/>
    <s v="13:52:09"/>
    <x v="2"/>
    <n v="31"/>
    <n v="14"/>
    <x v="0"/>
    <n v="3"/>
    <x v="2"/>
  </r>
  <r>
    <s v="5018603596"/>
    <s v="Shipped"/>
    <s v="BE-TPAR"/>
    <n v="1"/>
    <s v="30/07/2025"/>
    <s v="12:22:31"/>
    <s v="31/07/2025"/>
    <s v="15:00:00"/>
    <x v="39"/>
    <s v="13:52:18"/>
    <x v="2"/>
    <n v="31"/>
    <n v="14"/>
    <x v="0"/>
    <n v="3"/>
    <x v="2"/>
  </r>
  <r>
    <s v="5018603597"/>
    <s v="Shipped"/>
    <s v="BE-TPAR"/>
    <n v="1"/>
    <s v="30/07/2025"/>
    <s v="12:22:25"/>
    <s v="31/07/2025"/>
    <s v="15:00:00"/>
    <x v="39"/>
    <s v="13:52:27"/>
    <x v="2"/>
    <n v="31"/>
    <n v="14"/>
    <x v="0"/>
    <n v="3"/>
    <x v="2"/>
  </r>
  <r>
    <s v="5018603598"/>
    <s v="Shipped"/>
    <s v="BE-TPAR"/>
    <n v="1"/>
    <s v="30/07/2025"/>
    <s v="12:22:30"/>
    <s v="31/07/2025"/>
    <s v="15:00:00"/>
    <x v="39"/>
    <s v="13:54:29"/>
    <x v="2"/>
    <n v="31"/>
    <n v="14"/>
    <x v="0"/>
    <n v="3"/>
    <x v="2"/>
  </r>
  <r>
    <s v="5018603599"/>
    <s v="Shipped"/>
    <s v="BE-TPAR"/>
    <n v="1"/>
    <s v="30/07/2025"/>
    <s v="12:22:35"/>
    <s v="31/07/2025"/>
    <s v="15:00:00"/>
    <x v="39"/>
    <s v="13:54:36"/>
    <x v="2"/>
    <n v="31"/>
    <n v="14"/>
    <x v="0"/>
    <n v="3"/>
    <x v="2"/>
  </r>
  <r>
    <s v="5018604064"/>
    <s v="Shipped"/>
    <s v="BE-TFPL"/>
    <n v="13"/>
    <s v="30/07/2025"/>
    <s v="11:22:53"/>
    <s v="31/07/2025"/>
    <s v="15:00:00"/>
    <x v="39"/>
    <s v="13:56:06"/>
    <x v="2"/>
    <n v="31"/>
    <n v="14"/>
    <x v="0"/>
    <n v="3"/>
    <x v="2"/>
  </r>
  <r>
    <s v="5018604065"/>
    <s v="Shipped"/>
    <s v="BE-TPAR"/>
    <n v="1"/>
    <s v="30/07/2025"/>
    <s v="11:22:50"/>
    <s v="30/07/2025"/>
    <s v="15:00:00"/>
    <x v="39"/>
    <s v="13:54:46"/>
    <x v="2"/>
    <n v="31"/>
    <n v="14"/>
    <x v="0"/>
    <n v="3"/>
    <x v="2"/>
  </r>
  <r>
    <s v="5018604410"/>
    <s v="Shipped"/>
    <s v="BE-TPAR"/>
    <n v="1"/>
    <s v="30/07/2025"/>
    <s v="10:22:17"/>
    <s v="30/07/2025"/>
    <s v="15:00:00"/>
    <x v="41"/>
    <s v="18:34:18"/>
    <x v="2"/>
    <n v="30"/>
    <n v="19"/>
    <x v="2"/>
    <n v="3"/>
    <x v="0"/>
  </r>
  <r>
    <s v="5018604411"/>
    <s v="Shipped"/>
    <s v="BE-THPL"/>
    <n v="3"/>
    <s v="30/07/2025"/>
    <s v="10:21:14"/>
    <s v="31/07/2025"/>
    <s v="15:00:00"/>
    <x v="39"/>
    <s v="13:56:05"/>
    <x v="2"/>
    <n v="31"/>
    <n v="14"/>
    <x v="0"/>
    <n v="3"/>
    <x v="0"/>
  </r>
  <r>
    <s v="5018604731"/>
    <s v="Shipped"/>
    <s v="BE-TPAR"/>
    <n v="1"/>
    <s v="30/07/2025"/>
    <s v="11:38:06"/>
    <s v="30/07/2025"/>
    <s v="15:00:00"/>
    <x v="41"/>
    <s v="18:34:07"/>
    <x v="2"/>
    <n v="30"/>
    <n v="19"/>
    <x v="2"/>
    <n v="3"/>
    <x v="2"/>
  </r>
  <r>
    <s v="5018604791"/>
    <s v="Shipped"/>
    <s v="BE-TPAR"/>
    <n v="1"/>
    <s v="30/07/2025"/>
    <s v="11:12:49"/>
    <s v="30/07/2025"/>
    <s v="15:00:00"/>
    <x v="41"/>
    <s v="18:33:24"/>
    <x v="2"/>
    <n v="30"/>
    <n v="19"/>
    <x v="2"/>
    <n v="3"/>
    <x v="2"/>
  </r>
  <r>
    <s v="5018604928"/>
    <s v="Shipped"/>
    <s v="BE-TPAR"/>
    <n v="2"/>
    <s v="30/07/2025"/>
    <s v="11:38:05"/>
    <s v="30/07/2025"/>
    <s v="15:00:00"/>
    <x v="41"/>
    <s v="18:34:11"/>
    <x v="2"/>
    <n v="30"/>
    <n v="19"/>
    <x v="2"/>
    <n v="3"/>
    <x v="2"/>
  </r>
  <r>
    <s v="5018605501"/>
    <s v="Shipped"/>
    <s v="BE-TFPL"/>
    <n v="2"/>
    <s v="31/07/2025"/>
    <s v="10:22:48"/>
    <s v="31/07/2025"/>
    <s v="15:00:00"/>
    <x v="39"/>
    <s v="13:54:21"/>
    <x v="2"/>
    <n v="31"/>
    <n v="14"/>
    <x v="2"/>
    <n v="4"/>
    <x v="0"/>
  </r>
  <r>
    <s v="5018606444"/>
    <s v="Shipped"/>
    <s v="BE-TPAR"/>
    <n v="1"/>
    <s v="30/07/2025"/>
    <s v="16:22:10"/>
    <s v="31/07/2025"/>
    <s v="15:00:00"/>
    <x v="39"/>
    <s v="13:55:07"/>
    <x v="2"/>
    <n v="31"/>
    <n v="14"/>
    <x v="0"/>
    <n v="3"/>
    <x v="2"/>
  </r>
  <r>
    <s v="5018608760"/>
    <s v="Shipped"/>
    <s v="BE-TPAR"/>
    <n v="1"/>
    <s v="30/07/2025"/>
    <s v="12:22:25"/>
    <s v="31/07/2025"/>
    <s v="15:00:00"/>
    <x v="39"/>
    <s v="13:52:47"/>
    <x v="2"/>
    <n v="31"/>
    <n v="14"/>
    <x v="0"/>
    <n v="3"/>
    <x v="2"/>
  </r>
  <r>
    <s v="5018608761"/>
    <s v="Shipped"/>
    <s v="BE-TPAR"/>
    <n v="1"/>
    <s v="30/07/2025"/>
    <s v="12:22:29"/>
    <s v="31/07/2025"/>
    <s v="15:00:00"/>
    <x v="39"/>
    <s v="13:53:08"/>
    <x v="2"/>
    <n v="31"/>
    <n v="14"/>
    <x v="0"/>
    <n v="3"/>
    <x v="2"/>
  </r>
  <r>
    <s v="5018608762"/>
    <s v="Shipped"/>
    <s v="BE-TPAR"/>
    <n v="1"/>
    <s v="30/07/2025"/>
    <s v="12:22:34"/>
    <s v="31/07/2025"/>
    <s v="15:00:00"/>
    <x v="39"/>
    <s v="13:52:04"/>
    <x v="2"/>
    <n v="31"/>
    <n v="14"/>
    <x v="0"/>
    <n v="3"/>
    <x v="2"/>
  </r>
  <r>
    <s v="5018608763"/>
    <s v="Shipped"/>
    <s v="BE-TPAR"/>
    <n v="1"/>
    <s v="30/07/2025"/>
    <s v="12:22:33"/>
    <s v="31/07/2025"/>
    <s v="15:00:00"/>
    <x v="39"/>
    <s v="13:53:23"/>
    <x v="2"/>
    <n v="31"/>
    <n v="14"/>
    <x v="0"/>
    <n v="3"/>
    <x v="2"/>
  </r>
  <r>
    <s v="5018608764"/>
    <s v="Shipped"/>
    <s v="BE-TPAR"/>
    <n v="1"/>
    <s v="30/07/2025"/>
    <s v="12:22:30"/>
    <s v="31/07/2025"/>
    <s v="15:00:00"/>
    <x v="39"/>
    <s v="13:51:26"/>
    <x v="2"/>
    <n v="31"/>
    <n v="14"/>
    <x v="0"/>
    <n v="3"/>
    <x v="2"/>
  </r>
  <r>
    <s v="5018608765"/>
    <s v="Shipped"/>
    <s v="BE-TPAR"/>
    <n v="1"/>
    <s v="30/07/2025"/>
    <s v="12:22:33"/>
    <s v="31/07/2025"/>
    <s v="15:00:00"/>
    <x v="39"/>
    <s v="13:51:34"/>
    <x v="2"/>
    <n v="31"/>
    <n v="14"/>
    <x v="0"/>
    <n v="3"/>
    <x v="2"/>
  </r>
  <r>
    <s v="5018608766"/>
    <s v="Shipped"/>
    <s v="BE-TPAR"/>
    <n v="1"/>
    <s v="30/07/2025"/>
    <s v="12:22:28"/>
    <s v="31/07/2025"/>
    <s v="15:00:00"/>
    <x v="39"/>
    <s v="13:55:11"/>
    <x v="2"/>
    <n v="31"/>
    <n v="14"/>
    <x v="0"/>
    <n v="3"/>
    <x v="2"/>
  </r>
  <r>
    <s v="5018608767"/>
    <s v="Shipped"/>
    <s v="BE-TPAR"/>
    <n v="1"/>
    <s v="30/07/2025"/>
    <s v="12:22:32"/>
    <s v="31/07/2025"/>
    <s v="15:00:00"/>
    <x v="39"/>
    <s v="13:56:17"/>
    <x v="2"/>
    <n v="31"/>
    <n v="14"/>
    <x v="0"/>
    <n v="3"/>
    <x v="2"/>
  </r>
  <r>
    <s v="5018608960"/>
    <s v="Shipped"/>
    <s v="BE-TPAR"/>
    <n v="1"/>
    <s v="30/07/2025"/>
    <s v="12:36:40"/>
    <s v="31/07/2025"/>
    <s v="15:00:00"/>
    <x v="39"/>
    <s v="13:51:35"/>
    <x v="2"/>
    <n v="31"/>
    <n v="14"/>
    <x v="0"/>
    <n v="3"/>
    <x v="2"/>
  </r>
  <r>
    <s v="5018609012"/>
    <s v="Shipped"/>
    <s v="BE-TPAR"/>
    <n v="5"/>
    <s v="30/07/2025"/>
    <s v="15:38:01"/>
    <s v="31/07/2025"/>
    <s v="15:00:00"/>
    <x v="39"/>
    <s v="13:53:18"/>
    <x v="2"/>
    <n v="31"/>
    <n v="14"/>
    <x v="0"/>
    <n v="3"/>
    <x v="2"/>
  </r>
  <r>
    <s v="5018609013"/>
    <s v="Shipped"/>
    <s v="BE-TPAR"/>
    <n v="9"/>
    <s v="30/07/2025"/>
    <s v="15:38:01"/>
    <s v="31/07/2025"/>
    <s v="15:00:00"/>
    <x v="39"/>
    <s v="13:52:59"/>
    <x v="2"/>
    <n v="31"/>
    <n v="14"/>
    <x v="0"/>
    <n v="3"/>
    <x v="2"/>
  </r>
  <r>
    <s v="5018609014"/>
    <s v="Shipped"/>
    <s v="BE-THPLB"/>
    <n v="6"/>
    <s v="30/07/2025"/>
    <s v="15:37:00"/>
    <s v="31/07/2025"/>
    <s v="15:00:00"/>
    <x v="39"/>
    <s v="13:52:23"/>
    <x v="2"/>
    <n v="31"/>
    <n v="14"/>
    <x v="0"/>
    <n v="3"/>
    <x v="2"/>
  </r>
  <r>
    <s v="5018609015"/>
    <s v="Shipped"/>
    <s v="BE-THPL"/>
    <n v="1"/>
    <s v="30/07/2025"/>
    <s v="15:38:01"/>
    <s v="31/07/2025"/>
    <s v="15:00:00"/>
    <x v="39"/>
    <s v="13:52:00"/>
    <x v="2"/>
    <n v="31"/>
    <n v="14"/>
    <x v="0"/>
    <n v="3"/>
    <x v="2"/>
  </r>
  <r>
    <s v="5018609363"/>
    <s v="Shipped"/>
    <s v="BE-TPAR"/>
    <n v="1"/>
    <s v="30/07/2025"/>
    <s v="16:22:09"/>
    <s v="31/07/2025"/>
    <s v="15:00:00"/>
    <x v="39"/>
    <s v="13:56:08"/>
    <x v="2"/>
    <n v="31"/>
    <n v="14"/>
    <x v="0"/>
    <n v="3"/>
    <x v="2"/>
  </r>
  <r>
    <s v="5018609939"/>
    <s v="Shipped"/>
    <s v="BE-TPAR"/>
    <n v="4"/>
    <s v="31/07/2025"/>
    <s v="09:07:58"/>
    <s v="31/07/2025"/>
    <s v="15:00:00"/>
    <x v="39"/>
    <s v="13:51:47"/>
    <x v="2"/>
    <n v="31"/>
    <n v="14"/>
    <x v="2"/>
    <n v="4"/>
    <x v="0"/>
  </r>
  <r>
    <s v="5018613680"/>
    <s v="Shipped"/>
    <s v="BE-TPAR"/>
    <n v="5"/>
    <s v="31/07/2025"/>
    <s v="09:08:05"/>
    <s v="31/07/2025"/>
    <s v="15:00:00"/>
    <x v="39"/>
    <s v="13:51:54"/>
    <x v="2"/>
    <n v="31"/>
    <n v="14"/>
    <x v="2"/>
    <n v="4"/>
    <x v="0"/>
  </r>
  <r>
    <s v="5018613824"/>
    <s v="Shipped"/>
    <s v="BE-TPAR"/>
    <n v="2"/>
    <s v="31/07/2025"/>
    <s v="09:53:21"/>
    <s v="31/07/2025"/>
    <s v="15:00:00"/>
    <x v="39"/>
    <s v="13:56:03"/>
    <x v="2"/>
    <n v="31"/>
    <n v="14"/>
    <x v="2"/>
    <n v="4"/>
    <x v="0"/>
  </r>
  <r>
    <s v="5011077353"/>
    <s v="Shipped"/>
    <s v="BE-JDR"/>
    <n v="24"/>
    <s v="04/08/2025"/>
    <s v="11:43:05"/>
    <s v="05/08/2025"/>
    <s v="17:00:00"/>
    <x v="43"/>
    <s v="12:23:40"/>
    <x v="3"/>
    <n v="5"/>
    <n v="13"/>
    <x v="0"/>
    <n v="1"/>
    <x v="2"/>
  </r>
  <r>
    <s v="5015131673"/>
    <s v="Shipped"/>
    <s v="BE-TPAR"/>
    <n v="1"/>
    <s v="07/08/2025"/>
    <s v="14:26:46"/>
    <s v="07/08/2025"/>
    <s v="15:00:00"/>
    <x v="44"/>
    <s v="17:58:53"/>
    <x v="3"/>
    <n v="7"/>
    <n v="18"/>
    <x v="2"/>
    <n v="4"/>
    <x v="2"/>
  </r>
  <r>
    <s v="5018575635"/>
    <s v="Shipped"/>
    <s v="BE-THPL"/>
    <n v="5"/>
    <s v="01/08/2025"/>
    <s v="09:22:01"/>
    <s v="04/08/2025"/>
    <s v="15:00:00"/>
    <x v="45"/>
    <s v="17:21:58"/>
    <x v="3"/>
    <n v="4"/>
    <n v="18"/>
    <x v="0"/>
    <n v="5"/>
    <x v="0"/>
  </r>
  <r>
    <s v="5018584334"/>
    <s v="Shipped"/>
    <s v="BE-TFPL"/>
    <n v="11"/>
    <s v="01/08/2025"/>
    <s v="10:21:45"/>
    <s v="04/08/2025"/>
    <s v="15:00:00"/>
    <x v="45"/>
    <s v="17:21:48"/>
    <x v="3"/>
    <n v="4"/>
    <n v="18"/>
    <x v="0"/>
    <n v="5"/>
    <x v="0"/>
  </r>
  <r>
    <s v="5018584335"/>
    <s v="Shipped"/>
    <s v="BE-TPAR"/>
    <n v="1"/>
    <s v="01/08/2025"/>
    <s v="10:21:45"/>
    <s v="01/08/2025"/>
    <s v="15:00:00"/>
    <x v="46"/>
    <s v="13:37:11"/>
    <x v="3"/>
    <n v="1"/>
    <n v="14"/>
    <x v="2"/>
    <n v="5"/>
    <x v="0"/>
  </r>
  <r>
    <s v="5018584336"/>
    <s v="Shipped"/>
    <s v="BE-THPL"/>
    <n v="4"/>
    <s v="01/08/2025"/>
    <s v="10:21:46"/>
    <s v="04/08/2025"/>
    <s v="15:00:00"/>
    <x v="45"/>
    <s v="17:19:39"/>
    <x v="3"/>
    <n v="4"/>
    <n v="18"/>
    <x v="0"/>
    <n v="5"/>
    <x v="0"/>
  </r>
  <r>
    <s v="5018584337"/>
    <s v="Shipped"/>
    <s v="BE-TFPL"/>
    <n v="16"/>
    <s v="01/08/2025"/>
    <s v="10:22:51"/>
    <s v="04/08/2025"/>
    <s v="15:00:00"/>
    <x v="45"/>
    <s v="14:10:33"/>
    <x v="3"/>
    <n v="4"/>
    <n v="15"/>
    <x v="0"/>
    <n v="5"/>
    <x v="0"/>
  </r>
  <r>
    <s v="5018587192"/>
    <s v="Shipped"/>
    <s v="BE-TPAR"/>
    <n v="1"/>
    <s v="01/08/2025"/>
    <s v="09:07:59"/>
    <s v="01/08/2025"/>
    <s v="15:00:00"/>
    <x v="46"/>
    <s v="13:38:57"/>
    <x v="3"/>
    <n v="1"/>
    <n v="14"/>
    <x v="2"/>
    <n v="5"/>
    <x v="0"/>
  </r>
  <r>
    <s v="5018602703"/>
    <s v="Shipped"/>
    <s v="BE-TPAR"/>
    <n v="1"/>
    <s v="31/07/2025"/>
    <s v="11:38:23"/>
    <s v="31/07/2025"/>
    <s v="15:00:00"/>
    <x v="46"/>
    <s v="13:38:50"/>
    <x v="3"/>
    <n v="1"/>
    <n v="14"/>
    <x v="0"/>
    <n v="4"/>
    <x v="2"/>
  </r>
  <r>
    <s v="5018602736"/>
    <s v="Shipped"/>
    <s v="BE-TFPL"/>
    <n v="7"/>
    <s v="31/07/2025"/>
    <s v="10:53:58"/>
    <s v="01/08/2025"/>
    <s v="15:00:00"/>
    <x v="46"/>
    <s v="13:38:29"/>
    <x v="3"/>
    <n v="1"/>
    <n v="14"/>
    <x v="0"/>
    <n v="4"/>
    <x v="0"/>
  </r>
  <r>
    <s v="5018602737"/>
    <s v="Shipped"/>
    <s v="BE-TPAR"/>
    <n v="3"/>
    <s v="31/07/2025"/>
    <s v="10:53:55"/>
    <s v="01/08/2025"/>
    <s v="15:00:00"/>
    <x v="46"/>
    <s v="13:40:11"/>
    <x v="3"/>
    <n v="1"/>
    <n v="14"/>
    <x v="0"/>
    <n v="4"/>
    <x v="0"/>
  </r>
  <r>
    <s v="5018602740"/>
    <s v="Shipped"/>
    <s v="BE-TFPL"/>
    <n v="18"/>
    <s v="31/07/2025"/>
    <s v="10:53:57"/>
    <s v="05/08/2025"/>
    <s v="15:00:00"/>
    <x v="43"/>
    <s v="14:00:45"/>
    <x v="3"/>
    <n v="5"/>
    <n v="15"/>
    <x v="4"/>
    <n v="4"/>
    <x v="0"/>
  </r>
  <r>
    <s v="5018603276"/>
    <s v="Shipped"/>
    <s v="BE-TPAR"/>
    <n v="1"/>
    <s v="01/08/2025"/>
    <s v="10:36:59"/>
    <s v="01/08/2025"/>
    <s v="15:00:00"/>
    <x v="46"/>
    <s v="13:40:08"/>
    <x v="3"/>
    <n v="1"/>
    <n v="14"/>
    <x v="2"/>
    <n v="5"/>
    <x v="0"/>
  </r>
  <r>
    <s v="5018603277"/>
    <s v="Shipped"/>
    <s v="BE-TPAR"/>
    <n v="2"/>
    <s v="01/08/2025"/>
    <s v="10:37:00"/>
    <s v="01/08/2025"/>
    <s v="15:00:00"/>
    <x v="46"/>
    <s v="13:38:53"/>
    <x v="3"/>
    <n v="1"/>
    <n v="14"/>
    <x v="2"/>
    <n v="5"/>
    <x v="0"/>
  </r>
  <r>
    <s v="5018604277"/>
    <s v="Shipped"/>
    <s v="BE-TPAR"/>
    <n v="3"/>
    <s v="31/07/2025"/>
    <s v="12:22:33"/>
    <s v="01/08/2025"/>
    <s v="15:00:00"/>
    <x v="46"/>
    <s v="13:39:32"/>
    <x v="3"/>
    <n v="1"/>
    <n v="14"/>
    <x v="0"/>
    <n v="4"/>
    <x v="2"/>
  </r>
  <r>
    <s v="5018604278"/>
    <s v="Shipped"/>
    <s v="BE-TPAR"/>
    <n v="1"/>
    <s v="31/07/2025"/>
    <s v="12:22:33"/>
    <s v="01/08/2025"/>
    <s v="15:00:00"/>
    <x v="46"/>
    <s v="13:40:03"/>
    <x v="3"/>
    <n v="1"/>
    <n v="14"/>
    <x v="0"/>
    <n v="4"/>
    <x v="2"/>
  </r>
  <r>
    <s v="5018607793"/>
    <s v="Shipped"/>
    <s v="BE-TPAR"/>
    <n v="1"/>
    <s v="31/07/2025"/>
    <s v="15:08:02"/>
    <s v="01/08/2025"/>
    <s v="15:00:00"/>
    <x v="46"/>
    <s v="13:39:46"/>
    <x v="3"/>
    <n v="1"/>
    <n v="14"/>
    <x v="0"/>
    <n v="4"/>
    <x v="2"/>
  </r>
  <r>
    <s v="5018607794"/>
    <s v="Shipped"/>
    <s v="BE-TPAR"/>
    <n v="3"/>
    <s v="31/07/2025"/>
    <s v="15:07:49"/>
    <s v="01/08/2025"/>
    <s v="15:00:00"/>
    <x v="46"/>
    <s v="13:36:51"/>
    <x v="3"/>
    <n v="1"/>
    <n v="14"/>
    <x v="0"/>
    <n v="4"/>
    <x v="2"/>
  </r>
  <r>
    <s v="5018607795"/>
    <s v="Shipped"/>
    <s v="BE-TPAR"/>
    <n v="2"/>
    <s v="31/07/2025"/>
    <s v="15:08:01"/>
    <s v="01/08/2025"/>
    <s v="15:00:00"/>
    <x v="46"/>
    <s v="13:38:30"/>
    <x v="3"/>
    <n v="1"/>
    <n v="14"/>
    <x v="0"/>
    <n v="4"/>
    <x v="2"/>
  </r>
  <r>
    <s v="5018607796"/>
    <s v="Shipped"/>
    <s v="BE-THPLB"/>
    <n v="2"/>
    <s v="31/07/2025"/>
    <s v="15:07:57"/>
    <s v="01/08/2025"/>
    <s v="15:00:00"/>
    <x v="46"/>
    <s v="13:37:29"/>
    <x v="3"/>
    <n v="1"/>
    <n v="14"/>
    <x v="0"/>
    <n v="4"/>
    <x v="2"/>
  </r>
  <r>
    <s v="5018607797"/>
    <s v="Shipped"/>
    <s v="BE-TPAR"/>
    <n v="8"/>
    <s v="31/07/2025"/>
    <s v="15:07:54"/>
    <s v="01/08/2025"/>
    <s v="15:00:00"/>
    <x v="46"/>
    <s v="13:37:54"/>
    <x v="3"/>
    <n v="1"/>
    <n v="14"/>
    <x v="0"/>
    <n v="4"/>
    <x v="2"/>
  </r>
  <r>
    <s v="5018608736"/>
    <s v="Shipped"/>
    <s v="BE-TFPL"/>
    <n v="7"/>
    <s v="01/08/2025"/>
    <s v="08:41:56"/>
    <s v="04/08/2025"/>
    <s v="15:00:00"/>
    <x v="45"/>
    <s v="14:10:59"/>
    <x v="3"/>
    <n v="4"/>
    <n v="15"/>
    <x v="0"/>
    <n v="5"/>
    <x v="0"/>
  </r>
  <r>
    <s v="5018608737"/>
    <s v="Shipped"/>
    <s v="BE-TFPL"/>
    <n v="7"/>
    <s v="01/08/2025"/>
    <s v="08:41:52"/>
    <s v="04/08/2025"/>
    <s v="15:00:00"/>
    <x v="45"/>
    <s v="14:11:00"/>
    <x v="3"/>
    <n v="4"/>
    <n v="15"/>
    <x v="0"/>
    <n v="5"/>
    <x v="0"/>
  </r>
  <r>
    <s v="5018608738"/>
    <s v="Shipped"/>
    <s v="BE-TFPL"/>
    <n v="7"/>
    <s v="01/08/2025"/>
    <s v="08:41:55"/>
    <s v="04/08/2025"/>
    <s v="15:00:00"/>
    <x v="45"/>
    <s v="14:10:58"/>
    <x v="3"/>
    <n v="4"/>
    <n v="15"/>
    <x v="0"/>
    <n v="5"/>
    <x v="0"/>
  </r>
  <r>
    <s v="5018608739"/>
    <s v="Shipped"/>
    <s v="BE-TFPL"/>
    <n v="7"/>
    <s v="01/08/2025"/>
    <s v="08:41:50"/>
    <s v="04/08/2025"/>
    <s v="15:00:00"/>
    <x v="45"/>
    <s v="14:10:57"/>
    <x v="3"/>
    <n v="4"/>
    <n v="15"/>
    <x v="0"/>
    <n v="5"/>
    <x v="0"/>
  </r>
  <r>
    <s v="5018608740"/>
    <s v="Shipped"/>
    <s v="BE-TFPL"/>
    <n v="7"/>
    <s v="01/08/2025"/>
    <s v="08:41:53"/>
    <s v="04/08/2025"/>
    <s v="15:00:00"/>
    <x v="45"/>
    <s v="14:10:17"/>
    <x v="3"/>
    <n v="4"/>
    <n v="15"/>
    <x v="0"/>
    <n v="5"/>
    <x v="0"/>
  </r>
  <r>
    <s v="5018608741"/>
    <s v="Shipped"/>
    <s v="BE-TFPL"/>
    <n v="7"/>
    <s v="01/08/2025"/>
    <s v="08:41:55"/>
    <s v="04/08/2025"/>
    <s v="15:00:00"/>
    <x v="45"/>
    <s v="17:21:14"/>
    <x v="3"/>
    <n v="4"/>
    <n v="18"/>
    <x v="0"/>
    <n v="5"/>
    <x v="0"/>
  </r>
  <r>
    <s v="5018608742"/>
    <s v="Shipped"/>
    <s v="BE-TFPL"/>
    <n v="7"/>
    <s v="01/08/2025"/>
    <s v="08:41:49"/>
    <s v="04/08/2025"/>
    <s v="15:00:00"/>
    <x v="45"/>
    <s v="17:19:53"/>
    <x v="3"/>
    <n v="4"/>
    <n v="18"/>
    <x v="0"/>
    <n v="5"/>
    <x v="0"/>
  </r>
  <r>
    <s v="5018609940"/>
    <s v="Shipped"/>
    <s v="BE-TFPL"/>
    <n v="43"/>
    <s v="31/07/2025"/>
    <s v="09:08:06"/>
    <s v="01/08/2025"/>
    <s v="15:00:00"/>
    <x v="46"/>
    <s v="13:39:28"/>
    <x v="3"/>
    <n v="1"/>
    <n v="14"/>
    <x v="0"/>
    <n v="4"/>
    <x v="0"/>
  </r>
  <r>
    <s v="5018610354"/>
    <s v="Shipped"/>
    <s v="BE-THPL"/>
    <n v="9"/>
    <s v="31/07/2025"/>
    <s v="13:52:12"/>
    <s v="01/08/2025"/>
    <s v="15:00:00"/>
    <x v="46"/>
    <s v="13:39:30"/>
    <x v="3"/>
    <n v="1"/>
    <n v="14"/>
    <x v="0"/>
    <n v="4"/>
    <x v="2"/>
  </r>
  <r>
    <s v="5018611067"/>
    <s v="Shipped"/>
    <s v="BE-THPLB"/>
    <n v="33"/>
    <s v="01/08/2025"/>
    <s v="11:23:09"/>
    <s v="04/08/2025"/>
    <s v="15:00:00"/>
    <x v="45"/>
    <s v="17:20:21"/>
    <x v="3"/>
    <n v="4"/>
    <n v="18"/>
    <x v="0"/>
    <n v="5"/>
    <x v="2"/>
  </r>
  <r>
    <s v="5018611068"/>
    <s v="Shipped"/>
    <s v="BE-TPAR"/>
    <n v="3"/>
    <s v="01/08/2025"/>
    <s v="14:42:00"/>
    <s v="04/08/2025"/>
    <s v="15:00:00"/>
    <x v="45"/>
    <s v="17:20:36"/>
    <x v="3"/>
    <n v="4"/>
    <n v="18"/>
    <x v="0"/>
    <n v="5"/>
    <x v="2"/>
  </r>
  <r>
    <s v="5018611069"/>
    <s v="Shipped"/>
    <s v="BE-TPAR"/>
    <n v="1"/>
    <s v="01/08/2025"/>
    <s v="14:42:01"/>
    <s v="04/08/2025"/>
    <s v="15:00:00"/>
    <x v="45"/>
    <s v="17:20:56"/>
    <x v="3"/>
    <n v="4"/>
    <n v="18"/>
    <x v="0"/>
    <n v="5"/>
    <x v="2"/>
  </r>
  <r>
    <s v="5018612115"/>
    <s v="Shipped"/>
    <s v="BE-TFPL"/>
    <n v="20"/>
    <s v="01/08/2025"/>
    <s v="10:07:41"/>
    <s v="04/08/2025"/>
    <s v="15:00:00"/>
    <x v="45"/>
    <s v="14:10:56"/>
    <x v="3"/>
    <n v="4"/>
    <n v="15"/>
    <x v="0"/>
    <n v="5"/>
    <x v="0"/>
  </r>
  <r>
    <s v="5018612116"/>
    <s v="Shipped"/>
    <s v="BE-TPAR"/>
    <n v="10"/>
    <s v="01/08/2025"/>
    <s v="10:07:37"/>
    <s v="01/08/2025"/>
    <s v="15:00:00"/>
    <x v="46"/>
    <s v="13:39:42"/>
    <x v="3"/>
    <n v="1"/>
    <n v="14"/>
    <x v="2"/>
    <n v="5"/>
    <x v="0"/>
  </r>
  <r>
    <s v="5018612117"/>
    <s v="Shipped"/>
    <s v="BE-THPL"/>
    <n v="8"/>
    <s v="01/08/2025"/>
    <s v="10:07:36"/>
    <s v="04/08/2025"/>
    <s v="15:00:00"/>
    <x v="45"/>
    <s v="17:21:23"/>
    <x v="3"/>
    <n v="4"/>
    <n v="18"/>
    <x v="0"/>
    <n v="5"/>
    <x v="0"/>
  </r>
  <r>
    <s v="5018612236"/>
    <s v="Shipped"/>
    <s v="BE-TPAR"/>
    <n v="1"/>
    <s v="01/08/2025"/>
    <s v="12:43:13"/>
    <s v="04/08/2025"/>
    <s v="15:00:00"/>
    <x v="45"/>
    <s v="17:20:37"/>
    <x v="3"/>
    <n v="4"/>
    <n v="18"/>
    <x v="0"/>
    <n v="5"/>
    <x v="2"/>
  </r>
  <r>
    <s v="5018612237"/>
    <s v="Shipped"/>
    <s v="BE-TPAR"/>
    <n v="4"/>
    <s v="01/08/2025"/>
    <s v="12:42:12"/>
    <s v="04/08/2025"/>
    <s v="15:00:00"/>
    <x v="45"/>
    <s v="17:22:23"/>
    <x v="3"/>
    <n v="4"/>
    <n v="18"/>
    <x v="0"/>
    <n v="5"/>
    <x v="2"/>
  </r>
  <r>
    <s v="5018612238"/>
    <s v="Shipped"/>
    <s v="BE-TPAR"/>
    <n v="13"/>
    <s v="01/08/2025"/>
    <s v="12:42:12"/>
    <s v="04/08/2025"/>
    <s v="15:00:00"/>
    <x v="45"/>
    <s v="17:22:09"/>
    <x v="3"/>
    <n v="4"/>
    <n v="18"/>
    <x v="0"/>
    <n v="5"/>
    <x v="2"/>
  </r>
  <r>
    <s v="5018612435"/>
    <s v="Shipped"/>
    <s v="BE-TPAR"/>
    <n v="1"/>
    <s v="06/08/2025"/>
    <s v="15:22:58"/>
    <s v="07/08/2025"/>
    <s v="15:00:00"/>
    <x v="44"/>
    <s v="18:01:47"/>
    <x v="3"/>
    <n v="7"/>
    <n v="19"/>
    <x v="0"/>
    <n v="3"/>
    <x v="2"/>
  </r>
  <r>
    <s v="5018612436"/>
    <s v="Shipped"/>
    <s v="BE-TPAR"/>
    <n v="1"/>
    <s v="06/08/2025"/>
    <s v="15:22:58"/>
    <s v="07/08/2025"/>
    <s v="15:00:00"/>
    <x v="44"/>
    <s v="18:02:06"/>
    <x v="3"/>
    <n v="7"/>
    <n v="19"/>
    <x v="0"/>
    <n v="3"/>
    <x v="2"/>
  </r>
  <r>
    <s v="5018612437"/>
    <s v="Shipped"/>
    <s v="BE-TPAR"/>
    <n v="8"/>
    <s v="06/08/2025"/>
    <s v="15:23:06"/>
    <s v="07/08/2025"/>
    <s v="15:00:00"/>
    <x v="44"/>
    <s v="17:59:17"/>
    <x v="3"/>
    <n v="7"/>
    <n v="18"/>
    <x v="0"/>
    <n v="3"/>
    <x v="2"/>
  </r>
  <r>
    <s v="5018612438"/>
    <s v="Shipped"/>
    <s v="BE-TPAR"/>
    <n v="2"/>
    <s v="06/08/2025"/>
    <s v="15:22:59"/>
    <s v="07/08/2025"/>
    <s v="15:00:00"/>
    <x v="44"/>
    <s v="18:00:46"/>
    <x v="3"/>
    <n v="7"/>
    <n v="19"/>
    <x v="0"/>
    <n v="3"/>
    <x v="2"/>
  </r>
  <r>
    <s v="5018612439"/>
    <s v="Shipped"/>
    <s v="BE-TPAR"/>
    <n v="2"/>
    <s v="06/08/2025"/>
    <s v="15:22:59"/>
    <s v="07/08/2025"/>
    <s v="15:00:00"/>
    <x v="44"/>
    <s v="17:59:07"/>
    <x v="3"/>
    <n v="7"/>
    <n v="18"/>
    <x v="0"/>
    <n v="3"/>
    <x v="2"/>
  </r>
  <r>
    <s v="5018612990"/>
    <s v="Shipped"/>
    <s v="BE-TPAR"/>
    <n v="1"/>
    <s v="04/08/2025"/>
    <s v="10:37:03"/>
    <s v="04/08/2025"/>
    <s v="15:00:00"/>
    <x v="45"/>
    <s v="17:20:27"/>
    <x v="3"/>
    <n v="4"/>
    <n v="18"/>
    <x v="2"/>
    <n v="1"/>
    <x v="0"/>
  </r>
  <r>
    <s v="5018612991"/>
    <s v="Shipped"/>
    <s v="BE-TPAR"/>
    <n v="1"/>
    <s v="04/08/2025"/>
    <s v="10:37:02"/>
    <s v="04/08/2025"/>
    <s v="15:00:00"/>
    <x v="45"/>
    <s v="17:21:12"/>
    <x v="3"/>
    <n v="4"/>
    <n v="18"/>
    <x v="2"/>
    <n v="1"/>
    <x v="0"/>
  </r>
  <r>
    <s v="5018612992"/>
    <s v="Shipped"/>
    <s v="BE-THPL"/>
    <n v="16"/>
    <s v="04/08/2025"/>
    <s v="10:37:05"/>
    <s v="05/08/2025"/>
    <s v="15:00:00"/>
    <x v="43"/>
    <s v="19:02:18"/>
    <x v="3"/>
    <n v="5"/>
    <n v="20"/>
    <x v="0"/>
    <n v="1"/>
    <x v="0"/>
  </r>
  <r>
    <s v="5018612993"/>
    <s v="Shipped"/>
    <s v="BE-TPAR"/>
    <n v="5"/>
    <s v="04/08/2025"/>
    <s v="10:37:06"/>
    <s v="05/08/2025"/>
    <s v="15:00:00"/>
    <x v="43"/>
    <s v="19:01:34"/>
    <x v="3"/>
    <n v="5"/>
    <n v="20"/>
    <x v="0"/>
    <n v="1"/>
    <x v="0"/>
  </r>
  <r>
    <s v="5018612994"/>
    <s v="Shipped"/>
    <s v="BE-TPAR"/>
    <n v="1"/>
    <s v="04/08/2025"/>
    <s v="10:37:03"/>
    <s v="05/08/2025"/>
    <s v="15:00:00"/>
    <x v="43"/>
    <s v="18:58:31"/>
    <x v="3"/>
    <n v="5"/>
    <n v="19"/>
    <x v="0"/>
    <n v="1"/>
    <x v="0"/>
  </r>
  <r>
    <s v="5018612995"/>
    <s v="Shipped"/>
    <s v="BE-TFPL"/>
    <n v="15"/>
    <s v="04/08/2025"/>
    <s v="10:37:07"/>
    <s v="05/08/2025"/>
    <s v="15:00:00"/>
    <x v="43"/>
    <s v="14:00:33"/>
    <x v="3"/>
    <n v="5"/>
    <n v="15"/>
    <x v="0"/>
    <n v="1"/>
    <x v="0"/>
  </r>
  <r>
    <s v="5018613099"/>
    <s v="Shipped"/>
    <s v="BE-THPL"/>
    <n v="6"/>
    <s v="31/07/2025"/>
    <s v="12:06:30"/>
    <s v="01/08/2025"/>
    <s v="15:00:00"/>
    <x v="46"/>
    <s v="13:39:29"/>
    <x v="3"/>
    <n v="1"/>
    <n v="14"/>
    <x v="0"/>
    <n v="4"/>
    <x v="2"/>
  </r>
  <r>
    <s v="5018613100"/>
    <s v="Shipped"/>
    <s v="BE-TPAR"/>
    <n v="2"/>
    <s v="31/07/2025"/>
    <s v="12:06:29"/>
    <s v="01/08/2025"/>
    <s v="15:00:00"/>
    <x v="46"/>
    <s v="13:37:37"/>
    <x v="3"/>
    <n v="1"/>
    <n v="14"/>
    <x v="0"/>
    <n v="4"/>
    <x v="2"/>
  </r>
  <r>
    <s v="5018613101"/>
    <s v="Shipped"/>
    <s v="BE-TPAR"/>
    <n v="6"/>
    <s v="31/07/2025"/>
    <s v="12:06:29"/>
    <s v="01/08/2025"/>
    <s v="15:00:00"/>
    <x v="46"/>
    <s v="13:38:12"/>
    <x v="3"/>
    <n v="1"/>
    <n v="14"/>
    <x v="0"/>
    <n v="4"/>
    <x v="2"/>
  </r>
  <r>
    <s v="5018613102"/>
    <s v="Shipped"/>
    <s v="BE-TFPL"/>
    <n v="12"/>
    <s v="31/07/2025"/>
    <s v="12:06:30"/>
    <s v="01/08/2025"/>
    <s v="15:00:00"/>
    <x v="46"/>
    <s v="13:40:23"/>
    <x v="3"/>
    <n v="1"/>
    <n v="14"/>
    <x v="0"/>
    <n v="4"/>
    <x v="2"/>
  </r>
  <r>
    <s v="5018614350"/>
    <s v="Shipped"/>
    <s v="BE-THPL"/>
    <n v="6"/>
    <s v="31/07/2025"/>
    <s v="11:53:26"/>
    <s v="01/08/2025"/>
    <s v="15:00:00"/>
    <x v="46"/>
    <s v="13:37:02"/>
    <x v="3"/>
    <n v="1"/>
    <n v="14"/>
    <x v="0"/>
    <n v="4"/>
    <x v="2"/>
  </r>
  <r>
    <s v="5018614685"/>
    <s v="Shipped"/>
    <s v="BE-TPAR"/>
    <n v="4"/>
    <s v="31/07/2025"/>
    <s v="10:22:47"/>
    <s v="01/08/2025"/>
    <s v="15:00:00"/>
    <x v="46"/>
    <s v="13:37:40"/>
    <x v="3"/>
    <n v="1"/>
    <n v="14"/>
    <x v="0"/>
    <n v="4"/>
    <x v="0"/>
  </r>
  <r>
    <s v="5018614894"/>
    <s v="Shipped"/>
    <s v="BE-TPAR"/>
    <n v="1"/>
    <s v="31/07/2025"/>
    <s v="11:27:09"/>
    <s v="01/08/2025"/>
    <s v="15:00:00"/>
    <x v="46"/>
    <s v="13:39:57"/>
    <x v="3"/>
    <n v="1"/>
    <n v="14"/>
    <x v="0"/>
    <n v="4"/>
    <x v="2"/>
  </r>
  <r>
    <s v="5018614895"/>
    <s v="Shipped"/>
    <s v="BE-TPAR"/>
    <n v="1"/>
    <s v="31/07/2025"/>
    <s v="11:27:10"/>
    <s v="01/08/2025"/>
    <s v="15:00:00"/>
    <x v="46"/>
    <s v="13:37:00"/>
    <x v="3"/>
    <n v="1"/>
    <n v="14"/>
    <x v="0"/>
    <n v="4"/>
    <x v="2"/>
  </r>
  <r>
    <s v="5018614896"/>
    <s v="Shipped"/>
    <s v="BE-TPAR"/>
    <n v="1"/>
    <s v="31/07/2025"/>
    <s v="11:27:09"/>
    <s v="01/08/2025"/>
    <s v="15:00:00"/>
    <x v="46"/>
    <s v="13:40:21"/>
    <x v="3"/>
    <n v="1"/>
    <n v="14"/>
    <x v="0"/>
    <n v="4"/>
    <x v="2"/>
  </r>
  <r>
    <s v="5018614897"/>
    <s v="Shipped"/>
    <s v="BE-TPAR"/>
    <n v="1"/>
    <s v="31/07/2025"/>
    <s v="11:27:10"/>
    <s v="01/08/2025"/>
    <s v="15:00:00"/>
    <x v="46"/>
    <s v="13:38:14"/>
    <x v="3"/>
    <n v="1"/>
    <n v="14"/>
    <x v="0"/>
    <n v="4"/>
    <x v="2"/>
  </r>
  <r>
    <s v="5018614898"/>
    <s v="Shipped"/>
    <s v="BE-TPAR"/>
    <n v="1"/>
    <s v="31/07/2025"/>
    <s v="11:27:08"/>
    <s v="01/08/2025"/>
    <s v="15:00:00"/>
    <x v="46"/>
    <s v="13:37:55"/>
    <x v="3"/>
    <n v="1"/>
    <n v="14"/>
    <x v="0"/>
    <n v="4"/>
    <x v="2"/>
  </r>
  <r>
    <s v="5018614899"/>
    <s v="Shipped"/>
    <s v="BE-TPAR"/>
    <n v="1"/>
    <s v="31/07/2025"/>
    <s v="11:27:08"/>
    <s v="01/08/2025"/>
    <s v="15:00:00"/>
    <x v="46"/>
    <s v="13:38:15"/>
    <x v="3"/>
    <n v="1"/>
    <n v="14"/>
    <x v="0"/>
    <n v="4"/>
    <x v="2"/>
  </r>
  <r>
    <s v="5018614900"/>
    <s v="Shipped"/>
    <s v="BE-TPAR"/>
    <n v="1"/>
    <s v="31/07/2025"/>
    <s v="11:27:09"/>
    <s v="01/08/2025"/>
    <s v="15:00:00"/>
    <x v="46"/>
    <s v="13:40:00"/>
    <x v="3"/>
    <n v="1"/>
    <n v="14"/>
    <x v="0"/>
    <n v="4"/>
    <x v="2"/>
  </r>
  <r>
    <s v="5018614901"/>
    <s v="Shipped"/>
    <s v="BE-TPAR"/>
    <n v="1"/>
    <s v="31/07/2025"/>
    <s v="11:27:16"/>
    <s v="01/08/2025"/>
    <s v="15:00:00"/>
    <x v="46"/>
    <s v="13:39:52"/>
    <x v="3"/>
    <n v="1"/>
    <n v="14"/>
    <x v="0"/>
    <n v="4"/>
    <x v="2"/>
  </r>
  <r>
    <s v="5018614902"/>
    <s v="Shipped"/>
    <s v="BE-TPAR"/>
    <n v="1"/>
    <s v="31/07/2025"/>
    <s v="11:27:12"/>
    <s v="01/08/2025"/>
    <s v="15:00:00"/>
    <x v="46"/>
    <s v="13:36:59"/>
    <x v="3"/>
    <n v="1"/>
    <n v="14"/>
    <x v="0"/>
    <n v="4"/>
    <x v="2"/>
  </r>
  <r>
    <s v="5018614903"/>
    <s v="Shipped"/>
    <s v="BE-TPAR"/>
    <n v="1"/>
    <s v="31/07/2025"/>
    <s v="11:27:15"/>
    <s v="01/08/2025"/>
    <s v="15:00:00"/>
    <x v="46"/>
    <s v="13:38:54"/>
    <x v="3"/>
    <n v="1"/>
    <n v="14"/>
    <x v="0"/>
    <n v="4"/>
    <x v="2"/>
  </r>
  <r>
    <s v="5018614904"/>
    <s v="Shipped"/>
    <s v="BE-TPAR"/>
    <n v="1"/>
    <s v="31/07/2025"/>
    <s v="11:27:15"/>
    <s v="01/08/2025"/>
    <s v="15:00:00"/>
    <x v="46"/>
    <s v="13:40:27"/>
    <x v="3"/>
    <n v="1"/>
    <n v="14"/>
    <x v="0"/>
    <n v="4"/>
    <x v="2"/>
  </r>
  <r>
    <s v="5018614905"/>
    <s v="Shipped"/>
    <s v="BE-TPAR"/>
    <n v="1"/>
    <s v="31/07/2025"/>
    <s v="11:27:20"/>
    <s v="01/08/2025"/>
    <s v="15:00:00"/>
    <x v="46"/>
    <s v="13:38:55"/>
    <x v="3"/>
    <n v="1"/>
    <n v="14"/>
    <x v="0"/>
    <n v="4"/>
    <x v="2"/>
  </r>
  <r>
    <s v="5018614908"/>
    <s v="Shipped"/>
    <s v="BE-TPAR"/>
    <n v="1"/>
    <s v="31/07/2025"/>
    <s v="11:27:20"/>
    <s v="01/08/2025"/>
    <s v="15:00:00"/>
    <x v="46"/>
    <s v="13:38:56"/>
    <x v="3"/>
    <n v="1"/>
    <n v="14"/>
    <x v="0"/>
    <n v="4"/>
    <x v="2"/>
  </r>
  <r>
    <s v="5018615324"/>
    <s v="Shipped"/>
    <s v="BE-TPAR"/>
    <n v="1"/>
    <s v="31/07/2025"/>
    <s v="13:38:10"/>
    <s v="31/07/2025"/>
    <s v="15:00:00"/>
    <x v="46"/>
    <s v="13:37:20"/>
    <x v="3"/>
    <n v="1"/>
    <n v="14"/>
    <x v="0"/>
    <n v="4"/>
    <x v="2"/>
  </r>
  <r>
    <s v="5018615733"/>
    <s v="Shipped"/>
    <s v="BE-TPAR"/>
    <n v="1"/>
    <s v="01/08/2025"/>
    <s v="10:42:03"/>
    <s v="04/08/2025"/>
    <s v="15:00:00"/>
    <x v="45"/>
    <s v="17:21:41"/>
    <x v="3"/>
    <n v="4"/>
    <n v="18"/>
    <x v="0"/>
    <n v="5"/>
    <x v="0"/>
  </r>
  <r>
    <s v="5018615734"/>
    <s v="Shipped"/>
    <s v="BE-TPAR"/>
    <n v="1"/>
    <s v="01/08/2025"/>
    <s v="10:42:09"/>
    <s v="04/08/2025"/>
    <s v="15:00:00"/>
    <x v="45"/>
    <s v="17:22:13"/>
    <x v="3"/>
    <n v="4"/>
    <n v="18"/>
    <x v="0"/>
    <n v="5"/>
    <x v="0"/>
  </r>
  <r>
    <s v="5018615735"/>
    <s v="Shipped"/>
    <s v="BE-TFPL"/>
    <n v="1"/>
    <s v="01/08/2025"/>
    <s v="10:42:19"/>
    <s v="04/08/2025"/>
    <s v="15:00:00"/>
    <x v="45"/>
    <s v="14:10:34"/>
    <x v="3"/>
    <n v="4"/>
    <n v="15"/>
    <x v="0"/>
    <n v="5"/>
    <x v="0"/>
  </r>
  <r>
    <s v="5018615736"/>
    <s v="Shipped"/>
    <s v="BE-TPAR"/>
    <n v="1"/>
    <s v="01/08/2025"/>
    <s v="10:42:20"/>
    <s v="04/08/2025"/>
    <s v="15:00:00"/>
    <x v="45"/>
    <s v="17:22:00"/>
    <x v="3"/>
    <n v="4"/>
    <n v="18"/>
    <x v="0"/>
    <n v="5"/>
    <x v="0"/>
  </r>
  <r>
    <s v="5018615737"/>
    <s v="Shipped"/>
    <s v="BE-TPAR"/>
    <n v="1"/>
    <s v="01/08/2025"/>
    <s v="10:42:03"/>
    <s v="04/08/2025"/>
    <s v="15:00:00"/>
    <x v="45"/>
    <s v="17:22:31"/>
    <x v="3"/>
    <n v="4"/>
    <n v="18"/>
    <x v="0"/>
    <n v="5"/>
    <x v="0"/>
  </r>
  <r>
    <s v="5018615738"/>
    <s v="Shipped"/>
    <s v="BE-TPAR"/>
    <n v="1"/>
    <s v="01/08/2025"/>
    <s v="10:42:11"/>
    <s v="04/08/2025"/>
    <s v="15:00:00"/>
    <x v="45"/>
    <s v="17:22:39"/>
    <x v="3"/>
    <n v="4"/>
    <n v="18"/>
    <x v="0"/>
    <n v="5"/>
    <x v="0"/>
  </r>
  <r>
    <s v="5018615740"/>
    <s v="Shipped"/>
    <s v="BE-TPAR"/>
    <n v="1"/>
    <s v="01/08/2025"/>
    <s v="10:42:21"/>
    <s v="04/08/2025"/>
    <s v="15:00:00"/>
    <x v="45"/>
    <s v="17:21:24"/>
    <x v="3"/>
    <n v="4"/>
    <n v="18"/>
    <x v="0"/>
    <n v="5"/>
    <x v="0"/>
  </r>
  <r>
    <s v="5018615741"/>
    <s v="Shipped"/>
    <s v="BE-TPAR"/>
    <n v="1"/>
    <s v="01/08/2025"/>
    <s v="10:42:10"/>
    <s v="04/08/2025"/>
    <s v="15:00:00"/>
    <x v="45"/>
    <s v="17:22:38"/>
    <x v="3"/>
    <n v="4"/>
    <n v="18"/>
    <x v="0"/>
    <n v="5"/>
    <x v="0"/>
  </r>
  <r>
    <s v="5018615742"/>
    <s v="Shipped"/>
    <s v="BE-TPAR"/>
    <n v="1"/>
    <s v="01/08/2025"/>
    <s v="10:42:04"/>
    <s v="04/08/2025"/>
    <s v="15:00:00"/>
    <x v="45"/>
    <s v="17:21:30"/>
    <x v="3"/>
    <n v="4"/>
    <n v="18"/>
    <x v="0"/>
    <n v="5"/>
    <x v="0"/>
  </r>
  <r>
    <s v="5018615743"/>
    <s v="Shipped"/>
    <s v="BE-TPAR"/>
    <n v="1"/>
    <s v="01/08/2025"/>
    <s v="10:42:10"/>
    <s v="04/08/2025"/>
    <s v="15:00:00"/>
    <x v="45"/>
    <s v="17:20:24"/>
    <x v="3"/>
    <n v="4"/>
    <n v="18"/>
    <x v="0"/>
    <n v="5"/>
    <x v="0"/>
  </r>
  <r>
    <s v="5018615744"/>
    <s v="Shipped"/>
    <s v="BE-TPAR"/>
    <n v="1"/>
    <s v="01/08/2025"/>
    <s v="10:42:10"/>
    <s v="04/08/2025"/>
    <s v="15:00:00"/>
    <x v="45"/>
    <s v="17:21:17"/>
    <x v="3"/>
    <n v="4"/>
    <n v="18"/>
    <x v="0"/>
    <n v="5"/>
    <x v="0"/>
  </r>
  <r>
    <s v="5018615745"/>
    <s v="Shipped"/>
    <s v="BE-TPAR"/>
    <n v="1"/>
    <s v="01/08/2025"/>
    <s v="10:42:21"/>
    <s v="04/08/2025"/>
    <s v="15:00:00"/>
    <x v="45"/>
    <s v="17:19:40"/>
    <x v="3"/>
    <n v="4"/>
    <n v="18"/>
    <x v="0"/>
    <n v="5"/>
    <x v="0"/>
  </r>
  <r>
    <s v="5018615746"/>
    <s v="Shipped"/>
    <s v="BE-TPAR"/>
    <n v="1"/>
    <s v="01/08/2025"/>
    <s v="10:42:19"/>
    <s v="04/08/2025"/>
    <s v="15:00:00"/>
    <x v="45"/>
    <s v="17:21:16"/>
    <x v="3"/>
    <n v="4"/>
    <n v="18"/>
    <x v="0"/>
    <n v="5"/>
    <x v="0"/>
  </r>
  <r>
    <s v="5018615747"/>
    <s v="Shipped"/>
    <s v="BE-TPAR"/>
    <n v="1"/>
    <s v="01/08/2025"/>
    <s v="10:42:10"/>
    <s v="04/08/2025"/>
    <s v="15:00:00"/>
    <x v="45"/>
    <s v="17:21:32"/>
    <x v="3"/>
    <n v="4"/>
    <n v="18"/>
    <x v="0"/>
    <n v="5"/>
    <x v="0"/>
  </r>
  <r>
    <s v="5018615748"/>
    <s v="Shipped"/>
    <s v="BE-TPAR"/>
    <n v="1"/>
    <s v="01/08/2025"/>
    <s v="10:42:20"/>
    <s v="04/08/2025"/>
    <s v="15:00:00"/>
    <x v="45"/>
    <s v="17:21:35"/>
    <x v="3"/>
    <n v="4"/>
    <n v="18"/>
    <x v="0"/>
    <n v="5"/>
    <x v="0"/>
  </r>
  <r>
    <s v="5018616776"/>
    <s v="Shipped"/>
    <s v="BE-TFPL"/>
    <n v="20"/>
    <s v="31/07/2025"/>
    <s v="11:08:05"/>
    <s v="01/08/2025"/>
    <s v="15:00:00"/>
    <x v="46"/>
    <s v="13:38:20"/>
    <x v="3"/>
    <n v="1"/>
    <n v="14"/>
    <x v="0"/>
    <n v="4"/>
    <x v="2"/>
  </r>
  <r>
    <s v="5018616777"/>
    <s v="Shipped"/>
    <s v="BE-TPAR"/>
    <n v="5"/>
    <s v="31/07/2025"/>
    <s v="11:08:04"/>
    <s v="01/08/2025"/>
    <s v="15:00:00"/>
    <x v="46"/>
    <s v="13:37:43"/>
    <x v="3"/>
    <n v="1"/>
    <n v="14"/>
    <x v="0"/>
    <n v="4"/>
    <x v="2"/>
  </r>
  <r>
    <s v="5018616778"/>
    <s v="Shipped"/>
    <s v="BE-TPAR"/>
    <n v="1"/>
    <s v="31/07/2025"/>
    <s v="11:08:03"/>
    <s v="01/08/2025"/>
    <s v="15:00:00"/>
    <x v="46"/>
    <s v="13:38:40"/>
    <x v="3"/>
    <n v="1"/>
    <n v="14"/>
    <x v="0"/>
    <n v="4"/>
    <x v="2"/>
  </r>
  <r>
    <s v="5018616779"/>
    <s v="Shipped"/>
    <s v="BE-TFPL"/>
    <n v="8"/>
    <s v="31/07/2025"/>
    <s v="11:08:04"/>
    <s v="01/08/2025"/>
    <s v="15:00:00"/>
    <x v="46"/>
    <s v="13:39:51"/>
    <x v="3"/>
    <n v="1"/>
    <n v="14"/>
    <x v="0"/>
    <n v="4"/>
    <x v="2"/>
  </r>
  <r>
    <s v="5018616780"/>
    <s v="Shipped"/>
    <s v="BE-TPAR"/>
    <n v="4"/>
    <s v="31/07/2025"/>
    <s v="11:08:03"/>
    <s v="01/08/2025"/>
    <s v="15:00:00"/>
    <x v="46"/>
    <s v="13:38:05"/>
    <x v="3"/>
    <n v="1"/>
    <n v="14"/>
    <x v="0"/>
    <n v="4"/>
    <x v="2"/>
  </r>
  <r>
    <s v="5018617157"/>
    <s v="Shipped"/>
    <s v="BE-TPAR"/>
    <n v="4"/>
    <s v="31/07/2025"/>
    <s v="16:09:36"/>
    <s v="01/08/2025"/>
    <s v="15:00:00"/>
    <x v="46"/>
    <s v="13:37:35"/>
    <x v="3"/>
    <n v="1"/>
    <n v="14"/>
    <x v="0"/>
    <n v="4"/>
    <x v="2"/>
  </r>
  <r>
    <s v="5018617158"/>
    <s v="Shipped"/>
    <s v="BE-TPAR"/>
    <n v="1"/>
    <s v="31/07/2025"/>
    <s v="16:09:38"/>
    <s v="01/08/2025"/>
    <s v="15:00:00"/>
    <x v="46"/>
    <s v="13:40:05"/>
    <x v="3"/>
    <n v="1"/>
    <n v="14"/>
    <x v="0"/>
    <n v="4"/>
    <x v="2"/>
  </r>
  <r>
    <s v="5018617159"/>
    <s v="Shipped"/>
    <s v="BE-TPAR"/>
    <n v="2"/>
    <s v="31/07/2025"/>
    <s v="16:09:37"/>
    <s v="01/08/2025"/>
    <s v="15:00:00"/>
    <x v="46"/>
    <s v="13:39:48"/>
    <x v="3"/>
    <n v="1"/>
    <n v="14"/>
    <x v="0"/>
    <n v="4"/>
    <x v="2"/>
  </r>
  <r>
    <s v="5018617184"/>
    <s v="Shipped"/>
    <s v="BE-TPAR"/>
    <n v="6"/>
    <s v="31/07/2025"/>
    <s v="14:26:28"/>
    <s v="01/08/2025"/>
    <s v="15:00:00"/>
    <x v="46"/>
    <s v="13:37:10"/>
    <x v="3"/>
    <n v="1"/>
    <n v="14"/>
    <x v="0"/>
    <n v="4"/>
    <x v="2"/>
  </r>
  <r>
    <s v="5018617188"/>
    <s v="Shipped"/>
    <s v="BE-TPAR"/>
    <n v="4"/>
    <s v="31/07/2025"/>
    <s v="14:26:30"/>
    <s v="01/08/2025"/>
    <s v="15:00:00"/>
    <x v="46"/>
    <s v="13:38:44"/>
    <x v="3"/>
    <n v="1"/>
    <n v="14"/>
    <x v="0"/>
    <n v="4"/>
    <x v="2"/>
  </r>
  <r>
    <s v="5018617189"/>
    <s v="Shipped"/>
    <s v="BE-TPAR"/>
    <n v="6"/>
    <s v="31/07/2025"/>
    <s v="14:26:32"/>
    <s v="01/08/2025"/>
    <s v="15:00:00"/>
    <x v="46"/>
    <s v="13:38:25"/>
    <x v="3"/>
    <n v="1"/>
    <n v="14"/>
    <x v="0"/>
    <n v="4"/>
    <x v="2"/>
  </r>
  <r>
    <s v="5018617190"/>
    <s v="Shipped"/>
    <s v="BE-TPAR"/>
    <n v="1"/>
    <s v="31/07/2025"/>
    <s v="14:26:31"/>
    <s v="01/08/2025"/>
    <s v="15:00:00"/>
    <x v="46"/>
    <s v="13:39:56"/>
    <x v="3"/>
    <n v="1"/>
    <n v="14"/>
    <x v="0"/>
    <n v="4"/>
    <x v="2"/>
  </r>
  <r>
    <s v="5018617191"/>
    <s v="Shipped"/>
    <s v="BE-TFPL"/>
    <n v="15"/>
    <s v="31/07/2025"/>
    <s v="14:26:31"/>
    <s v="01/08/2025"/>
    <s v="15:00:00"/>
    <x v="46"/>
    <s v="13:36:54"/>
    <x v="3"/>
    <n v="1"/>
    <n v="14"/>
    <x v="0"/>
    <n v="4"/>
    <x v="2"/>
  </r>
  <r>
    <s v="5018617228"/>
    <s v="Shipped"/>
    <s v="BE-THPL"/>
    <n v="7"/>
    <s v="01/08/2025"/>
    <s v="11:07:36"/>
    <s v="04/08/2025"/>
    <s v="15:00:00"/>
    <x v="45"/>
    <s v="17:22:15"/>
    <x v="3"/>
    <n v="4"/>
    <n v="18"/>
    <x v="0"/>
    <n v="5"/>
    <x v="2"/>
  </r>
  <r>
    <s v="5018617229"/>
    <s v="Shipped"/>
    <s v="BE-TPAR"/>
    <n v="3"/>
    <s v="01/08/2025"/>
    <s v="11:07:35"/>
    <s v="04/08/2025"/>
    <s v="15:00:00"/>
    <x v="45"/>
    <s v="17:21:46"/>
    <x v="3"/>
    <n v="4"/>
    <n v="18"/>
    <x v="0"/>
    <n v="5"/>
    <x v="2"/>
  </r>
  <r>
    <s v="5018617340"/>
    <s v="Shipped"/>
    <s v="BE-TPAR"/>
    <n v="8"/>
    <s v="31/07/2025"/>
    <s v="15:52:33"/>
    <s v="01/08/2025"/>
    <s v="15:00:00"/>
    <x v="46"/>
    <s v="13:37:29"/>
    <x v="3"/>
    <n v="1"/>
    <n v="14"/>
    <x v="0"/>
    <n v="4"/>
    <x v="2"/>
  </r>
  <r>
    <s v="5018617341"/>
    <s v="Shipped"/>
    <s v="BE-TPAR"/>
    <n v="4"/>
    <s v="31/07/2025"/>
    <s v="15:52:32"/>
    <s v="01/08/2025"/>
    <s v="15:00:00"/>
    <x v="46"/>
    <s v="13:37:18"/>
    <x v="3"/>
    <n v="1"/>
    <n v="14"/>
    <x v="0"/>
    <n v="4"/>
    <x v="2"/>
  </r>
  <r>
    <s v="5018617342"/>
    <s v="Shipped"/>
    <s v="BE-TPAR"/>
    <n v="5"/>
    <s v="31/07/2025"/>
    <s v="15:52:32"/>
    <s v="01/08/2025"/>
    <s v="15:00:00"/>
    <x v="46"/>
    <s v="13:38:45"/>
    <x v="3"/>
    <n v="1"/>
    <n v="14"/>
    <x v="0"/>
    <n v="4"/>
    <x v="2"/>
  </r>
  <r>
    <s v="5018617746"/>
    <s v="Shipped"/>
    <s v="BE-TPAR"/>
    <n v="4"/>
    <s v="31/07/2025"/>
    <s v="14:08:20"/>
    <s v="01/08/2025"/>
    <s v="15:00:00"/>
    <x v="46"/>
    <s v="13:38:49"/>
    <x v="3"/>
    <n v="1"/>
    <n v="14"/>
    <x v="0"/>
    <n v="4"/>
    <x v="2"/>
  </r>
  <r>
    <s v="5018617747"/>
    <s v="Shipped"/>
    <s v="BE-TPAR"/>
    <n v="1"/>
    <s v="31/07/2025"/>
    <s v="14:08:21"/>
    <s v="01/08/2025"/>
    <s v="15:00:00"/>
    <x v="46"/>
    <s v="13:38:59"/>
    <x v="3"/>
    <n v="1"/>
    <n v="14"/>
    <x v="0"/>
    <n v="4"/>
    <x v="2"/>
  </r>
  <r>
    <s v="5018617748"/>
    <s v="Shipped"/>
    <s v="BE-TPAR"/>
    <n v="1"/>
    <s v="31/07/2025"/>
    <s v="14:08:19"/>
    <s v="01/08/2025"/>
    <s v="15:00:00"/>
    <x v="46"/>
    <s v="13:39:54"/>
    <x v="3"/>
    <n v="1"/>
    <n v="14"/>
    <x v="0"/>
    <n v="4"/>
    <x v="2"/>
  </r>
  <r>
    <s v="5018618948"/>
    <s v="Shipped"/>
    <s v="BE-TPAR"/>
    <n v="9"/>
    <s v="31/07/2025"/>
    <s v="14:52:39"/>
    <s v="01/08/2025"/>
    <s v="15:00:00"/>
    <x v="46"/>
    <s v="13:38:39"/>
    <x v="3"/>
    <n v="1"/>
    <n v="14"/>
    <x v="0"/>
    <n v="4"/>
    <x v="2"/>
  </r>
  <r>
    <s v="5018618949"/>
    <s v="Shipped"/>
    <s v="BE-TPAR"/>
    <n v="1"/>
    <s v="31/07/2025"/>
    <s v="14:52:38"/>
    <s v="01/08/2025"/>
    <s v="15:00:00"/>
    <x v="46"/>
    <s v="13:36:52"/>
    <x v="3"/>
    <n v="1"/>
    <n v="14"/>
    <x v="0"/>
    <n v="4"/>
    <x v="2"/>
  </r>
  <r>
    <s v="5018618950"/>
    <s v="Shipped"/>
    <s v="BE-TPAR"/>
    <n v="2"/>
    <s v="31/07/2025"/>
    <s v="14:52:42"/>
    <s v="01/08/2025"/>
    <s v="15:00:00"/>
    <x v="46"/>
    <s v="13:38:18"/>
    <x v="3"/>
    <n v="1"/>
    <n v="14"/>
    <x v="0"/>
    <n v="4"/>
    <x v="2"/>
  </r>
  <r>
    <s v="5018618951"/>
    <s v="Shipped"/>
    <s v="BE-TPAR"/>
    <n v="5"/>
    <s v="31/07/2025"/>
    <s v="14:52:40"/>
    <s v="01/08/2025"/>
    <s v="15:00:00"/>
    <x v="46"/>
    <s v="13:39:45"/>
    <x v="3"/>
    <n v="1"/>
    <n v="14"/>
    <x v="0"/>
    <n v="4"/>
    <x v="2"/>
  </r>
  <r>
    <s v="5018618952"/>
    <s v="Shipped"/>
    <s v="BE-THPL"/>
    <n v="9"/>
    <s v="31/07/2025"/>
    <s v="14:52:39"/>
    <s v="01/08/2025"/>
    <s v="15:00:00"/>
    <x v="46"/>
    <s v="13:40:02"/>
    <x v="3"/>
    <n v="1"/>
    <n v="14"/>
    <x v="0"/>
    <n v="4"/>
    <x v="2"/>
  </r>
  <r>
    <s v="5018619482"/>
    <s v="Shipped"/>
    <s v="BE-THPL"/>
    <n v="5"/>
    <s v="01/08/2025"/>
    <s v="10:42:04"/>
    <s v="04/08/2025"/>
    <s v="15:00:00"/>
    <x v="45"/>
    <s v="17:20:53"/>
    <x v="3"/>
    <n v="4"/>
    <n v="18"/>
    <x v="0"/>
    <n v="5"/>
    <x v="0"/>
  </r>
  <r>
    <s v="5018619931"/>
    <s v="Shipped"/>
    <s v="BE-TPAR"/>
    <n v="1"/>
    <s v="31/07/2025"/>
    <s v="16:22:41"/>
    <s v="01/08/2025"/>
    <s v="15:00:00"/>
    <x v="46"/>
    <s v="13:38:46"/>
    <x v="3"/>
    <n v="1"/>
    <n v="14"/>
    <x v="0"/>
    <n v="4"/>
    <x v="2"/>
  </r>
  <r>
    <s v="5018619932"/>
    <s v="Shipped"/>
    <s v="BE-TPAR"/>
    <n v="2"/>
    <s v="31/07/2025"/>
    <s v="16:22:41"/>
    <s v="01/08/2025"/>
    <s v="15:00:00"/>
    <x v="46"/>
    <s v="13:36:55"/>
    <x v="3"/>
    <n v="1"/>
    <n v="14"/>
    <x v="0"/>
    <n v="4"/>
    <x v="2"/>
  </r>
  <r>
    <s v="5018619933"/>
    <s v="Shipped"/>
    <s v="BE-TPAR"/>
    <n v="1"/>
    <s v="31/07/2025"/>
    <s v="16:22:41"/>
    <s v="01/08/2025"/>
    <s v="15:00:00"/>
    <x v="46"/>
    <s v="13:38:26"/>
    <x v="3"/>
    <n v="1"/>
    <n v="14"/>
    <x v="0"/>
    <n v="4"/>
    <x v="2"/>
  </r>
  <r>
    <s v="5018619934"/>
    <s v="Shipped"/>
    <s v="BE-TPAR"/>
    <n v="5"/>
    <s v="31/07/2025"/>
    <s v="16:22:40"/>
    <s v="01/08/2025"/>
    <s v="15:00:00"/>
    <x v="46"/>
    <s v="13:37:59"/>
    <x v="3"/>
    <n v="1"/>
    <n v="14"/>
    <x v="0"/>
    <n v="4"/>
    <x v="2"/>
  </r>
  <r>
    <s v="5018620360"/>
    <s v="Shipped"/>
    <s v="BE-THPL"/>
    <n v="7"/>
    <s v="31/07/2025"/>
    <s v="16:09:37"/>
    <s v="01/08/2025"/>
    <s v="15:00:00"/>
    <x v="46"/>
    <s v="13:38:32"/>
    <x v="3"/>
    <n v="1"/>
    <n v="14"/>
    <x v="0"/>
    <n v="4"/>
    <x v="2"/>
  </r>
  <r>
    <s v="5018620361"/>
    <s v="Shipped"/>
    <s v="BE-TPAR"/>
    <n v="1"/>
    <s v="31/07/2025"/>
    <s v="16:09:36"/>
    <s v="01/08/2025"/>
    <s v="15:00:00"/>
    <x v="46"/>
    <s v="13:38:32"/>
    <x v="3"/>
    <n v="1"/>
    <n v="14"/>
    <x v="0"/>
    <n v="4"/>
    <x v="2"/>
  </r>
  <r>
    <s v="5018620362"/>
    <s v="Shipped"/>
    <s v="BE-TPAR"/>
    <n v="6"/>
    <s v="31/07/2025"/>
    <s v="16:09:38"/>
    <s v="01/08/2025"/>
    <s v="15:00:00"/>
    <x v="46"/>
    <s v="13:37:47"/>
    <x v="3"/>
    <n v="1"/>
    <n v="14"/>
    <x v="0"/>
    <n v="4"/>
    <x v="2"/>
  </r>
  <r>
    <s v="5018620363"/>
    <s v="Shipped"/>
    <s v="BE-TPAR"/>
    <n v="1"/>
    <s v="31/07/2025"/>
    <s v="16:09:37"/>
    <s v="01/08/2025"/>
    <s v="15:00:00"/>
    <x v="46"/>
    <s v="13:39:49"/>
    <x v="3"/>
    <n v="1"/>
    <n v="14"/>
    <x v="0"/>
    <n v="4"/>
    <x v="2"/>
  </r>
  <r>
    <s v="5018620481"/>
    <s v="Shipped"/>
    <s v="BE-TPAR"/>
    <n v="1"/>
    <s v="01/08/2025"/>
    <s v="08:07:42"/>
    <s v="04/08/2025"/>
    <s v="15:00:00"/>
    <x v="45"/>
    <s v="17:20:12"/>
    <x v="3"/>
    <n v="4"/>
    <n v="18"/>
    <x v="0"/>
    <n v="5"/>
    <x v="0"/>
  </r>
  <r>
    <s v="5018620482"/>
    <s v="Shipped"/>
    <s v="BE-TPAR"/>
    <n v="2"/>
    <s v="01/08/2025"/>
    <s v="08:07:43"/>
    <s v="04/08/2025"/>
    <s v="15:00:00"/>
    <x v="45"/>
    <s v="17:22:11"/>
    <x v="3"/>
    <n v="4"/>
    <n v="18"/>
    <x v="0"/>
    <n v="5"/>
    <x v="0"/>
  </r>
  <r>
    <s v="5018620483"/>
    <s v="Shipped"/>
    <s v="BE-TFPL"/>
    <n v="8"/>
    <s v="01/08/2025"/>
    <s v="08:07:44"/>
    <s v="04/08/2025"/>
    <s v="15:00:00"/>
    <x v="45"/>
    <s v="17:19:54"/>
    <x v="3"/>
    <n v="4"/>
    <n v="18"/>
    <x v="0"/>
    <n v="5"/>
    <x v="0"/>
  </r>
  <r>
    <s v="5018620914"/>
    <s v="Shipped"/>
    <s v="BE-TFPL"/>
    <n v="1"/>
    <s v="05/08/2025"/>
    <s v="15:07:27"/>
    <s v="06/08/2025"/>
    <s v="15:00:00"/>
    <x v="47"/>
    <s v="17:37:56"/>
    <x v="3"/>
    <n v="6"/>
    <n v="18"/>
    <x v="0"/>
    <n v="2"/>
    <x v="2"/>
  </r>
  <r>
    <s v="5018620988"/>
    <s v="Shipped"/>
    <s v="BE-TFPL"/>
    <n v="10"/>
    <s v="01/08/2025"/>
    <s v="08:21:46"/>
    <s v="01/08/2025"/>
    <s v="15:00:00"/>
    <x v="46"/>
    <s v="13:39:56"/>
    <x v="3"/>
    <n v="1"/>
    <n v="14"/>
    <x v="2"/>
    <n v="5"/>
    <x v="0"/>
  </r>
  <r>
    <s v="5018621711"/>
    <s v="Shipped"/>
    <s v="BE-TPAR"/>
    <n v="1"/>
    <s v="04/08/2025"/>
    <s v="11:11:43"/>
    <s v="05/08/2025"/>
    <s v="15:00:00"/>
    <x v="43"/>
    <s v="18:58:32"/>
    <x v="3"/>
    <n v="5"/>
    <n v="19"/>
    <x v="0"/>
    <n v="1"/>
    <x v="2"/>
  </r>
  <r>
    <s v="5018621712"/>
    <s v="Shipped"/>
    <s v="BE-TPAR"/>
    <n v="1"/>
    <s v="04/08/2025"/>
    <s v="11:11:43"/>
    <s v="05/08/2025"/>
    <s v="15:00:00"/>
    <x v="43"/>
    <s v="19:00:18"/>
    <x v="3"/>
    <n v="5"/>
    <n v="20"/>
    <x v="0"/>
    <n v="1"/>
    <x v="2"/>
  </r>
  <r>
    <s v="5018621713"/>
    <s v="Shipped"/>
    <s v="BE-THPL"/>
    <n v="14"/>
    <s v="04/08/2025"/>
    <s v="11:11:45"/>
    <s v="05/08/2025"/>
    <s v="15:00:00"/>
    <x v="43"/>
    <s v="18:59:23"/>
    <x v="3"/>
    <n v="5"/>
    <n v="19"/>
    <x v="0"/>
    <n v="1"/>
    <x v="2"/>
  </r>
  <r>
    <s v="5018621714"/>
    <s v="Shipped"/>
    <s v="BE-TPAR"/>
    <n v="8"/>
    <s v="04/08/2025"/>
    <s v="11:11:44"/>
    <s v="05/08/2025"/>
    <s v="15:00:00"/>
    <x v="43"/>
    <s v="18:57:30"/>
    <x v="3"/>
    <n v="5"/>
    <n v="19"/>
    <x v="0"/>
    <n v="1"/>
    <x v="2"/>
  </r>
  <r>
    <s v="5018622005"/>
    <s v="Shipped"/>
    <s v="BE-TPAR"/>
    <n v="3"/>
    <s v="01/08/2025"/>
    <s v="07:08:28"/>
    <s v="01/08/2025"/>
    <s v="15:00:00"/>
    <x v="46"/>
    <s v="13:40:18"/>
    <x v="3"/>
    <n v="1"/>
    <n v="14"/>
    <x v="2"/>
    <n v="5"/>
    <x v="0"/>
  </r>
  <r>
    <s v="5018622006"/>
    <s v="Shipped"/>
    <s v="BE-TPAR"/>
    <n v="2"/>
    <s v="01/08/2025"/>
    <s v="07:08:34"/>
    <s v="01/08/2025"/>
    <s v="15:00:00"/>
    <x v="46"/>
    <s v="13:36:57"/>
    <x v="3"/>
    <n v="1"/>
    <n v="14"/>
    <x v="2"/>
    <n v="5"/>
    <x v="0"/>
  </r>
  <r>
    <s v="5018622533"/>
    <s v="Shipped"/>
    <s v="BE-TPAR"/>
    <n v="1"/>
    <s v="01/08/2025"/>
    <s v="10:52:22"/>
    <s v="04/08/2025"/>
    <s v="15:00:00"/>
    <x v="45"/>
    <s v="17:22:27"/>
    <x v="3"/>
    <n v="4"/>
    <n v="18"/>
    <x v="0"/>
    <n v="5"/>
    <x v="0"/>
  </r>
  <r>
    <s v="5018622534"/>
    <s v="Shipped"/>
    <s v="BE-TPAR"/>
    <n v="1"/>
    <s v="01/08/2025"/>
    <s v="10:52:23"/>
    <s v="04/08/2025"/>
    <s v="15:00:00"/>
    <x v="45"/>
    <s v="17:22:36"/>
    <x v="3"/>
    <n v="4"/>
    <n v="18"/>
    <x v="0"/>
    <n v="5"/>
    <x v="0"/>
  </r>
  <r>
    <s v="5018622535"/>
    <s v="Shipped"/>
    <s v="BE-TPAR"/>
    <n v="1"/>
    <s v="01/08/2025"/>
    <s v="10:52:24"/>
    <s v="04/08/2025"/>
    <s v="15:00:00"/>
    <x v="45"/>
    <s v="17:19:47"/>
    <x v="3"/>
    <n v="4"/>
    <n v="18"/>
    <x v="0"/>
    <n v="5"/>
    <x v="0"/>
  </r>
  <r>
    <s v="5018622536"/>
    <s v="Shipped"/>
    <s v="BE-TPAR"/>
    <n v="1"/>
    <s v="01/08/2025"/>
    <s v="10:52:24"/>
    <s v="04/08/2025"/>
    <s v="15:00:00"/>
    <x v="45"/>
    <s v="17:20:49"/>
    <x v="3"/>
    <n v="4"/>
    <n v="18"/>
    <x v="0"/>
    <n v="5"/>
    <x v="0"/>
  </r>
  <r>
    <s v="5018622537"/>
    <s v="Shipped"/>
    <s v="BE-TPAR"/>
    <n v="1"/>
    <s v="01/08/2025"/>
    <s v="10:52:23"/>
    <s v="04/08/2025"/>
    <s v="15:00:00"/>
    <x v="45"/>
    <s v="17:22:15"/>
    <x v="3"/>
    <n v="4"/>
    <n v="18"/>
    <x v="0"/>
    <n v="5"/>
    <x v="0"/>
  </r>
  <r>
    <s v="5018622538"/>
    <s v="Shipped"/>
    <s v="BE-TPAR"/>
    <n v="1"/>
    <s v="01/08/2025"/>
    <s v="10:52:24"/>
    <s v="04/08/2025"/>
    <s v="15:00:00"/>
    <x v="45"/>
    <s v="17:21:11"/>
    <x v="3"/>
    <n v="4"/>
    <n v="18"/>
    <x v="0"/>
    <n v="5"/>
    <x v="0"/>
  </r>
  <r>
    <s v="5018622539"/>
    <s v="Shipped"/>
    <s v="BE-TPAR"/>
    <n v="1"/>
    <s v="01/08/2025"/>
    <s v="10:52:23"/>
    <s v="04/08/2025"/>
    <s v="15:00:00"/>
    <x v="45"/>
    <s v="17:21:37"/>
    <x v="3"/>
    <n v="4"/>
    <n v="18"/>
    <x v="0"/>
    <n v="5"/>
    <x v="0"/>
  </r>
  <r>
    <s v="5018622653"/>
    <s v="Shipped"/>
    <s v="BE-TPAR"/>
    <n v="1"/>
    <s v="01/08/2025"/>
    <s v="11:40:19"/>
    <s v="01/08/2025"/>
    <s v="15:00:00"/>
    <x v="46"/>
    <s v="13:38:16"/>
    <x v="3"/>
    <n v="1"/>
    <n v="14"/>
    <x v="2"/>
    <n v="5"/>
    <x v="2"/>
  </r>
  <r>
    <s v="5018622708"/>
    <s v="Shipped"/>
    <s v="BE-TFPL"/>
    <n v="1"/>
    <s v="05/08/2025"/>
    <s v="12:11:20"/>
    <s v="06/08/2025"/>
    <s v="15:00:00"/>
    <x v="47"/>
    <s v="12:28:22"/>
    <x v="3"/>
    <n v="6"/>
    <n v="13"/>
    <x v="0"/>
    <n v="2"/>
    <x v="2"/>
  </r>
  <r>
    <s v="5018623198"/>
    <s v="Shipped"/>
    <s v="BE-TPAR"/>
    <n v="3"/>
    <s v="01/08/2025"/>
    <s v="16:07:23"/>
    <s v="04/08/2025"/>
    <s v="15:00:00"/>
    <x v="45"/>
    <s v="17:20:09"/>
    <x v="3"/>
    <n v="4"/>
    <n v="18"/>
    <x v="0"/>
    <n v="5"/>
    <x v="2"/>
  </r>
  <r>
    <s v="5018623199"/>
    <s v="Shipped"/>
    <s v="BE-TFPL"/>
    <n v="7"/>
    <s v="01/08/2025"/>
    <s v="16:07:23"/>
    <s v="04/08/2025"/>
    <s v="15:00:00"/>
    <x v="45"/>
    <s v="14:10:20"/>
    <x v="3"/>
    <n v="4"/>
    <n v="15"/>
    <x v="0"/>
    <n v="5"/>
    <x v="2"/>
  </r>
  <r>
    <s v="5018623346"/>
    <s v="Shipped"/>
    <s v="BE-TFPL"/>
    <n v="40"/>
    <s v="01/08/2025"/>
    <s v="11:42:37"/>
    <s v="04/08/2025"/>
    <s v="15:00:00"/>
    <x v="45"/>
    <s v="14:11:18"/>
    <x v="3"/>
    <n v="4"/>
    <n v="15"/>
    <x v="0"/>
    <n v="5"/>
    <x v="2"/>
  </r>
  <r>
    <s v="5018623347"/>
    <s v="Shipped"/>
    <s v="BE-TPAR"/>
    <n v="3"/>
    <s v="01/08/2025"/>
    <s v="11:42:23"/>
    <s v="04/08/2025"/>
    <s v="15:00:00"/>
    <x v="45"/>
    <s v="17:22:19"/>
    <x v="3"/>
    <n v="4"/>
    <n v="18"/>
    <x v="0"/>
    <n v="5"/>
    <x v="2"/>
  </r>
  <r>
    <s v="5018623348"/>
    <s v="Shipped"/>
    <s v="BE-TFPL"/>
    <n v="17"/>
    <s v="01/08/2025"/>
    <s v="11:42:24"/>
    <s v="04/08/2025"/>
    <s v="15:00:00"/>
    <x v="45"/>
    <s v="14:11:16"/>
    <x v="3"/>
    <n v="4"/>
    <n v="15"/>
    <x v="0"/>
    <n v="5"/>
    <x v="2"/>
  </r>
  <r>
    <s v="5018624352"/>
    <s v="Shipped"/>
    <s v="BE-TPAR"/>
    <n v="1"/>
    <s v="05/08/2025"/>
    <s v="08:12:39"/>
    <s v="05/08/2025"/>
    <s v="15:00:00"/>
    <x v="43"/>
    <s v="19:00:47"/>
    <x v="3"/>
    <n v="5"/>
    <n v="20"/>
    <x v="2"/>
    <n v="2"/>
    <x v="0"/>
  </r>
  <r>
    <s v="5018625081"/>
    <s v="Shipped"/>
    <s v="BE-TFPL"/>
    <n v="26"/>
    <s v="01/08/2025"/>
    <s v="09:42:06"/>
    <s v="04/08/2025"/>
    <s v="15:00:00"/>
    <x v="45"/>
    <s v="17:21:01"/>
    <x v="3"/>
    <n v="4"/>
    <n v="18"/>
    <x v="0"/>
    <n v="5"/>
    <x v="0"/>
  </r>
  <r>
    <s v="5018625082"/>
    <s v="Shipped"/>
    <s v="BE-TFPL"/>
    <n v="34"/>
    <s v="01/08/2025"/>
    <s v="09:42:04"/>
    <s v="04/08/2025"/>
    <s v="15:00:00"/>
    <x v="45"/>
    <s v="14:10:32"/>
    <x v="3"/>
    <n v="4"/>
    <n v="15"/>
    <x v="0"/>
    <n v="5"/>
    <x v="0"/>
  </r>
  <r>
    <s v="5018854726"/>
    <s v="Cancelled"/>
    <s v="BE-TPAR"/>
    <n v="1"/>
    <s v="02/09/2025"/>
    <s v="13:08:27"/>
    <s v="02/09/2025"/>
    <s v="15:00:00"/>
    <x v="1"/>
    <s v=""/>
    <x v="1"/>
    <m/>
    <m/>
    <x v="1"/>
    <m/>
    <x v="1"/>
  </r>
  <r>
    <s v="5018854727"/>
    <s v="Cancelled"/>
    <s v="BE-TPAR"/>
    <n v="1"/>
    <s v="02/09/2025"/>
    <s v="13:08:28"/>
    <s v="02/09/2025"/>
    <s v="15:00:00"/>
    <x v="1"/>
    <s v=""/>
    <x v="1"/>
    <m/>
    <m/>
    <x v="1"/>
    <m/>
    <x v="1"/>
  </r>
  <r>
    <s v="5018854728"/>
    <s v="Cancelled"/>
    <s v="BE-THPL"/>
    <n v="5"/>
    <s v="02/09/2025"/>
    <s v="13:08:27"/>
    <s v="02/09/2025"/>
    <s v="15:00:00"/>
    <x v="1"/>
    <s v=""/>
    <x v="1"/>
    <m/>
    <m/>
    <x v="1"/>
    <m/>
    <x v="1"/>
  </r>
  <r>
    <s v="5018625083"/>
    <s v="Shipped"/>
    <s v="BE-TFPL"/>
    <n v="42"/>
    <s v="01/08/2025"/>
    <s v="09:42:22"/>
    <s v="04/08/2025"/>
    <s v="15:00:00"/>
    <x v="45"/>
    <s v="14:10:54"/>
    <x v="3"/>
    <n v="4"/>
    <n v="15"/>
    <x v="0"/>
    <n v="5"/>
    <x v="0"/>
  </r>
  <r>
    <s v="5018625084"/>
    <s v="Shipped"/>
    <s v="BE-TFPL"/>
    <n v="39"/>
    <s v="01/08/2025"/>
    <s v="09:42:26"/>
    <s v="04/08/2025"/>
    <s v="15:00:00"/>
    <x v="45"/>
    <s v="14:11:15"/>
    <x v="3"/>
    <n v="4"/>
    <n v="15"/>
    <x v="0"/>
    <n v="5"/>
    <x v="0"/>
  </r>
  <r>
    <s v="5018625085"/>
    <s v="Shipped"/>
    <s v="BE-TFPL"/>
    <n v="32"/>
    <s v="01/08/2025"/>
    <s v="09:42:25"/>
    <s v="04/08/2025"/>
    <s v="15:00:00"/>
    <x v="45"/>
    <s v="17:21:10"/>
    <x v="3"/>
    <n v="4"/>
    <n v="18"/>
    <x v="0"/>
    <n v="5"/>
    <x v="0"/>
  </r>
  <r>
    <s v="5018625190"/>
    <s v="Shipped"/>
    <s v="BE-TFPL"/>
    <n v="23"/>
    <s v="04/08/2025"/>
    <s v="10:51:24"/>
    <s v="04/08/2025"/>
    <s v="15:00:00"/>
    <x v="45"/>
    <s v="17:20:43"/>
    <x v="3"/>
    <n v="4"/>
    <n v="18"/>
    <x v="2"/>
    <n v="1"/>
    <x v="0"/>
  </r>
  <r>
    <s v="5018625374"/>
    <s v="Shipped"/>
    <s v="BE-TPAR"/>
    <n v="3"/>
    <s v="01/08/2025"/>
    <s v="13:21:18"/>
    <s v="04/08/2025"/>
    <s v="15:00:00"/>
    <x v="45"/>
    <s v="17:19:56"/>
    <x v="3"/>
    <n v="4"/>
    <n v="18"/>
    <x v="0"/>
    <n v="5"/>
    <x v="2"/>
  </r>
  <r>
    <s v="5018625375"/>
    <s v="Shipped"/>
    <s v="BE-THPL"/>
    <n v="2"/>
    <s v="01/08/2025"/>
    <s v="13:21:17"/>
    <s v="04/08/2025"/>
    <s v="15:00:00"/>
    <x v="45"/>
    <s v="17:20:44"/>
    <x v="3"/>
    <n v="4"/>
    <n v="18"/>
    <x v="0"/>
    <n v="5"/>
    <x v="2"/>
  </r>
  <r>
    <s v="5018625558"/>
    <s v="Shipped"/>
    <s v="BE-TPAR"/>
    <n v="1"/>
    <s v="06/08/2025"/>
    <s v="14:43:53"/>
    <s v="07/08/2025"/>
    <s v="15:00:00"/>
    <x v="44"/>
    <s v="18:00:16"/>
    <x v="3"/>
    <n v="7"/>
    <n v="19"/>
    <x v="0"/>
    <n v="3"/>
    <x v="2"/>
  </r>
  <r>
    <s v="5018626130"/>
    <s v="Shipped"/>
    <s v="BE-TPAR"/>
    <n v="3"/>
    <s v="01/08/2025"/>
    <s v="14:53:04"/>
    <s v="01/08/2025"/>
    <s v="15:00:00"/>
    <x v="45"/>
    <s v="17:21:21"/>
    <x v="3"/>
    <n v="4"/>
    <n v="18"/>
    <x v="0"/>
    <n v="5"/>
    <x v="2"/>
  </r>
  <r>
    <s v="5018857479"/>
    <s v="Cancelled"/>
    <s v="BE-THPL"/>
    <n v="19"/>
    <s v="03/09/2025"/>
    <s v="16:08:13"/>
    <s v="03/09/2025"/>
    <s v="15:00:00"/>
    <x v="1"/>
    <s v=""/>
    <x v="1"/>
    <m/>
    <m/>
    <x v="1"/>
    <m/>
    <x v="1"/>
  </r>
  <r>
    <s v="5018626769"/>
    <s v="Shipped"/>
    <s v="BE-TFPL"/>
    <n v="27"/>
    <s v="01/08/2025"/>
    <s v="14:22:55"/>
    <s v="04/08/2025"/>
    <s v="15:00:00"/>
    <x v="45"/>
    <s v="17:19:38"/>
    <x v="3"/>
    <n v="4"/>
    <n v="18"/>
    <x v="0"/>
    <n v="5"/>
    <x v="2"/>
  </r>
  <r>
    <s v="5018626840"/>
    <s v="Shipped"/>
    <s v="BE-TPAR"/>
    <n v="1"/>
    <s v="01/08/2025"/>
    <s v="10:36:58"/>
    <s v="01/08/2025"/>
    <s v="15:00:00"/>
    <x v="46"/>
    <s v="13:40:03"/>
    <x v="3"/>
    <n v="1"/>
    <n v="14"/>
    <x v="2"/>
    <n v="5"/>
    <x v="0"/>
  </r>
  <r>
    <s v="5018627309"/>
    <s v="Shipped"/>
    <s v="BE-THPL"/>
    <n v="8"/>
    <s v="04/08/2025"/>
    <s v="14:51:12"/>
    <s v="05/08/2025"/>
    <s v="15:00:00"/>
    <x v="43"/>
    <s v="19:00:49"/>
    <x v="3"/>
    <n v="5"/>
    <n v="20"/>
    <x v="0"/>
    <n v="1"/>
    <x v="2"/>
  </r>
  <r>
    <s v="5018627310"/>
    <s v="Shipped"/>
    <s v="BE-TPAR"/>
    <n v="10"/>
    <s v="04/08/2025"/>
    <s v="14:51:14"/>
    <s v="05/08/2025"/>
    <s v="15:00:00"/>
    <x v="43"/>
    <s v="18:59:09"/>
    <x v="3"/>
    <n v="5"/>
    <n v="19"/>
    <x v="0"/>
    <n v="1"/>
    <x v="2"/>
  </r>
  <r>
    <s v="5018627311"/>
    <s v="Shipped"/>
    <s v="BE-THPL"/>
    <n v="4"/>
    <s v="04/08/2025"/>
    <s v="14:51:12"/>
    <s v="05/08/2025"/>
    <s v="15:00:00"/>
    <x v="43"/>
    <s v="18:58:29"/>
    <x v="3"/>
    <n v="5"/>
    <n v="19"/>
    <x v="0"/>
    <n v="1"/>
    <x v="2"/>
  </r>
  <r>
    <s v="5018627312"/>
    <s v="Shipped"/>
    <s v="BE-TFPL"/>
    <n v="16"/>
    <s v="04/08/2025"/>
    <s v="14:51:11"/>
    <s v="05/08/2025"/>
    <s v="15:00:00"/>
    <x v="43"/>
    <s v="14:00:29"/>
    <x v="3"/>
    <n v="5"/>
    <n v="15"/>
    <x v="0"/>
    <n v="1"/>
    <x v="2"/>
  </r>
  <r>
    <s v="5018627313"/>
    <s v="Shipped"/>
    <s v="BE-TPAR"/>
    <n v="3"/>
    <s v="04/08/2025"/>
    <s v="14:51:10"/>
    <s v="05/08/2025"/>
    <s v="15:00:00"/>
    <x v="43"/>
    <s v="19:01:54"/>
    <x v="3"/>
    <n v="5"/>
    <n v="20"/>
    <x v="0"/>
    <n v="1"/>
    <x v="2"/>
  </r>
  <r>
    <s v="5018627314"/>
    <s v="Shipped"/>
    <s v="BE-TPAR"/>
    <n v="3"/>
    <s v="04/08/2025"/>
    <s v="14:51:13"/>
    <s v="05/08/2025"/>
    <s v="15:00:00"/>
    <x v="43"/>
    <s v="19:01:37"/>
    <x v="3"/>
    <n v="5"/>
    <n v="20"/>
    <x v="0"/>
    <n v="1"/>
    <x v="2"/>
  </r>
  <r>
    <s v="5018627315"/>
    <s v="Shipped"/>
    <s v="BE-TPAR"/>
    <n v="1"/>
    <s v="04/08/2025"/>
    <s v="14:51:10"/>
    <s v="05/08/2025"/>
    <s v="15:00:00"/>
    <x v="43"/>
    <s v="19:01:44"/>
    <x v="3"/>
    <n v="5"/>
    <n v="20"/>
    <x v="0"/>
    <n v="1"/>
    <x v="2"/>
  </r>
  <r>
    <s v="5018627316"/>
    <s v="Shipped"/>
    <s v="BE-TPAR"/>
    <n v="3"/>
    <s v="04/08/2025"/>
    <s v="14:51:13"/>
    <s v="05/08/2025"/>
    <s v="15:00:00"/>
    <x v="43"/>
    <s v="18:58:30"/>
    <x v="3"/>
    <n v="5"/>
    <n v="19"/>
    <x v="0"/>
    <n v="1"/>
    <x v="2"/>
  </r>
  <r>
    <s v="5018627317"/>
    <s v="Shipped"/>
    <s v="BE-TFPL"/>
    <n v="3"/>
    <s v="04/08/2025"/>
    <s v="14:51:14"/>
    <s v="05/08/2025"/>
    <s v="15:00:00"/>
    <x v="43"/>
    <s v="14:01:18"/>
    <x v="3"/>
    <n v="5"/>
    <n v="15"/>
    <x v="0"/>
    <n v="1"/>
    <x v="2"/>
  </r>
  <r>
    <s v="5018627324"/>
    <s v="Shipped"/>
    <s v="BE-TPAR"/>
    <n v="6"/>
    <s v="01/08/2025"/>
    <s v="11:56:54"/>
    <s v="04/08/2025"/>
    <s v="15:00:00"/>
    <x v="45"/>
    <s v="17:20:34"/>
    <x v="3"/>
    <n v="4"/>
    <n v="18"/>
    <x v="0"/>
    <n v="5"/>
    <x v="2"/>
  </r>
  <r>
    <s v="5018627325"/>
    <s v="Shipped"/>
    <s v="BE-TPAR"/>
    <n v="5"/>
    <s v="01/08/2025"/>
    <s v="11:56:55"/>
    <s v="04/08/2025"/>
    <s v="15:00:00"/>
    <x v="45"/>
    <s v="17:20:03"/>
    <x v="3"/>
    <n v="4"/>
    <n v="18"/>
    <x v="0"/>
    <n v="5"/>
    <x v="2"/>
  </r>
  <r>
    <s v="5018627326"/>
    <s v="Shipped"/>
    <s v="BE-THPL"/>
    <n v="2"/>
    <s v="01/08/2025"/>
    <s v="11:56:55"/>
    <s v="04/08/2025"/>
    <s v="15:00:00"/>
    <x v="45"/>
    <s v="17:22:21"/>
    <x v="3"/>
    <n v="4"/>
    <n v="18"/>
    <x v="0"/>
    <n v="5"/>
    <x v="2"/>
  </r>
  <r>
    <s v="5018627327"/>
    <s v="Shipped"/>
    <s v="BE-TFPL"/>
    <n v="20"/>
    <s v="01/08/2025"/>
    <s v="11:56:58"/>
    <s v="04/08/2025"/>
    <s v="15:00:00"/>
    <x v="45"/>
    <s v="17:22:17"/>
    <x v="3"/>
    <n v="4"/>
    <n v="18"/>
    <x v="0"/>
    <n v="5"/>
    <x v="2"/>
  </r>
  <r>
    <s v="5018627670"/>
    <s v="Shipped"/>
    <s v="BE-TFPL"/>
    <n v="34"/>
    <s v="05/08/2025"/>
    <s v="15:07:33"/>
    <s v="06/08/2025"/>
    <s v="15:00:00"/>
    <x v="47"/>
    <s v="12:28:21"/>
    <x v="3"/>
    <n v="6"/>
    <n v="13"/>
    <x v="0"/>
    <n v="2"/>
    <x v="2"/>
  </r>
  <r>
    <s v="5018627835"/>
    <s v="Shipped"/>
    <s v="BE-TPAR"/>
    <n v="1"/>
    <s v="01/08/2025"/>
    <s v="16:56:32"/>
    <s v="04/08/2025"/>
    <s v="15:00:00"/>
    <x v="45"/>
    <s v="17:20:41"/>
    <x v="3"/>
    <n v="4"/>
    <n v="18"/>
    <x v="0"/>
    <n v="5"/>
    <x v="2"/>
  </r>
  <r>
    <s v="5018627881"/>
    <s v="Shipped"/>
    <s v="BE-TPAR"/>
    <n v="2"/>
    <s v="01/08/2025"/>
    <s v="13:36:23"/>
    <s v="04/08/2025"/>
    <s v="15:00:00"/>
    <x v="45"/>
    <s v="17:20:51"/>
    <x v="3"/>
    <n v="4"/>
    <n v="18"/>
    <x v="0"/>
    <n v="5"/>
    <x v="2"/>
  </r>
  <r>
    <s v="5018627882"/>
    <s v="Shipped"/>
    <s v="BE-TPAR"/>
    <n v="3"/>
    <s v="01/08/2025"/>
    <s v="13:36:23"/>
    <s v="04/08/2025"/>
    <s v="15:00:00"/>
    <x v="45"/>
    <s v="17:22:44"/>
    <x v="3"/>
    <n v="4"/>
    <n v="18"/>
    <x v="0"/>
    <n v="5"/>
    <x v="2"/>
  </r>
  <r>
    <s v="5018628266"/>
    <s v="Shipped"/>
    <s v="BE-TPAR"/>
    <n v="1"/>
    <s v="01/08/2025"/>
    <s v="15:07:10"/>
    <s v="04/08/2025"/>
    <s v="15:00:00"/>
    <x v="45"/>
    <s v="17:20:40"/>
    <x v="3"/>
    <n v="4"/>
    <n v="18"/>
    <x v="0"/>
    <n v="5"/>
    <x v="2"/>
  </r>
  <r>
    <s v="5018628267"/>
    <s v="Shipped"/>
    <s v="BE-TPAR"/>
    <n v="1"/>
    <s v="01/08/2025"/>
    <s v="15:07:09"/>
    <s v="04/08/2025"/>
    <s v="15:00:00"/>
    <x v="45"/>
    <s v="17:19:51"/>
    <x v="3"/>
    <n v="4"/>
    <n v="18"/>
    <x v="0"/>
    <n v="5"/>
    <x v="2"/>
  </r>
  <r>
    <s v="5018628493"/>
    <s v="Shipped"/>
    <s v="BE-TPAR"/>
    <n v="2"/>
    <s v="04/08/2025"/>
    <s v="08:37:09"/>
    <s v="04/08/2025"/>
    <s v="15:00:00"/>
    <x v="45"/>
    <s v="17:20:28"/>
    <x v="3"/>
    <n v="4"/>
    <n v="18"/>
    <x v="2"/>
    <n v="1"/>
    <x v="0"/>
  </r>
  <r>
    <s v="5018628495"/>
    <s v="Shipped"/>
    <s v="BE-THPL"/>
    <n v="7"/>
    <s v="04/08/2025"/>
    <s v="08:37:08"/>
    <s v="05/08/2025"/>
    <s v="15:00:00"/>
    <x v="43"/>
    <s v="18:59:24"/>
    <x v="3"/>
    <n v="5"/>
    <n v="19"/>
    <x v="0"/>
    <n v="1"/>
    <x v="0"/>
  </r>
  <r>
    <s v="5018628496"/>
    <s v="Shipped"/>
    <s v="BE-TPAR"/>
    <n v="3"/>
    <s v="04/08/2025"/>
    <s v="08:37:11"/>
    <s v="05/08/2025"/>
    <s v="15:00:00"/>
    <x v="43"/>
    <s v="19:01:49"/>
    <x v="3"/>
    <n v="5"/>
    <n v="20"/>
    <x v="0"/>
    <n v="1"/>
    <x v="0"/>
  </r>
  <r>
    <s v="5018628497"/>
    <s v="Shipped"/>
    <s v="BE-TPAR"/>
    <n v="1"/>
    <s v="04/08/2025"/>
    <s v="08:37:11"/>
    <s v="04/08/2025"/>
    <s v="15:00:00"/>
    <x v="45"/>
    <s v="17:20:25"/>
    <x v="3"/>
    <n v="4"/>
    <n v="18"/>
    <x v="2"/>
    <n v="1"/>
    <x v="0"/>
  </r>
  <r>
    <s v="5018628498"/>
    <s v="Shipped"/>
    <s v="BE-TPAR"/>
    <n v="1"/>
    <s v="04/08/2025"/>
    <s v="08:37:01"/>
    <s v="05/08/2025"/>
    <s v="15:00:00"/>
    <x v="43"/>
    <s v="18:58:59"/>
    <x v="3"/>
    <n v="5"/>
    <n v="19"/>
    <x v="0"/>
    <n v="1"/>
    <x v="0"/>
  </r>
  <r>
    <s v="5018628499"/>
    <s v="Shipped"/>
    <s v="BE-TPAR"/>
    <n v="4"/>
    <s v="04/08/2025"/>
    <s v="08:37:10"/>
    <s v="05/08/2025"/>
    <s v="15:00:00"/>
    <x v="43"/>
    <s v="18:58:16"/>
    <x v="3"/>
    <n v="5"/>
    <n v="19"/>
    <x v="0"/>
    <n v="1"/>
    <x v="0"/>
  </r>
  <r>
    <s v="5018628517"/>
    <s v="Shipped"/>
    <s v="BE-THPL"/>
    <n v="15"/>
    <s v="05/08/2025"/>
    <s v="09:21:59"/>
    <s v="06/08/2025"/>
    <s v="15:00:00"/>
    <x v="47"/>
    <s v="17:38:18"/>
    <x v="3"/>
    <n v="6"/>
    <n v="18"/>
    <x v="0"/>
    <n v="2"/>
    <x v="0"/>
  </r>
  <r>
    <s v="5018629001"/>
    <s v="Shipped"/>
    <s v="BE-TPAR"/>
    <n v="1"/>
    <s v="01/08/2025"/>
    <s v="14:53:03"/>
    <s v="04/08/2025"/>
    <s v="15:00:00"/>
    <x v="45"/>
    <s v="17:20:58"/>
    <x v="3"/>
    <n v="4"/>
    <n v="18"/>
    <x v="0"/>
    <n v="5"/>
    <x v="2"/>
  </r>
  <r>
    <s v="5018629002"/>
    <s v="Shipped"/>
    <s v="BE-TPAR"/>
    <n v="1"/>
    <s v="01/08/2025"/>
    <s v="14:53:04"/>
    <s v="04/08/2025"/>
    <s v="15:00:00"/>
    <x v="45"/>
    <s v="17:19:57"/>
    <x v="3"/>
    <n v="4"/>
    <n v="18"/>
    <x v="0"/>
    <n v="5"/>
    <x v="2"/>
  </r>
  <r>
    <s v="5018629122"/>
    <s v="Shipped"/>
    <s v="BE-TFPL"/>
    <n v="1"/>
    <s v="01/08/2025"/>
    <s v="14:08:32"/>
    <s v="04/08/2025"/>
    <s v="15:00:00"/>
    <x v="45"/>
    <s v="14:11:19"/>
    <x v="3"/>
    <n v="4"/>
    <n v="15"/>
    <x v="0"/>
    <n v="5"/>
    <x v="2"/>
  </r>
  <r>
    <s v="5018863610"/>
    <s v="Cancelled"/>
    <s v="BE-TPAR"/>
    <n v="2"/>
    <s v="02/09/2025"/>
    <s v="18:22:53"/>
    <s v="02/09/2025"/>
    <s v="15:00:00"/>
    <x v="1"/>
    <s v=""/>
    <x v="1"/>
    <m/>
    <m/>
    <x v="1"/>
    <m/>
    <x v="1"/>
  </r>
  <r>
    <s v="5018863611"/>
    <s v="Cancelled"/>
    <s v="BE-THPL"/>
    <n v="1"/>
    <s v="02/09/2025"/>
    <s v="18:22:51"/>
    <s v="02/09/2025"/>
    <s v="15:00:00"/>
    <x v="1"/>
    <s v=""/>
    <x v="1"/>
    <m/>
    <m/>
    <x v="1"/>
    <m/>
    <x v="1"/>
  </r>
  <r>
    <s v="5018863612"/>
    <s v="Cancelled"/>
    <s v="BE-TPAR"/>
    <n v="1"/>
    <s v="02/09/2025"/>
    <s v="18:22:53"/>
    <s v="02/09/2025"/>
    <s v="15:00:00"/>
    <x v="1"/>
    <s v=""/>
    <x v="1"/>
    <m/>
    <m/>
    <x v="1"/>
    <m/>
    <x v="1"/>
  </r>
  <r>
    <s v="5018629123"/>
    <s v="Shipped"/>
    <s v="BE-TFPL"/>
    <n v="12"/>
    <s v="01/08/2025"/>
    <s v="14:08:35"/>
    <s v="04/08/2025"/>
    <s v="15:00:00"/>
    <x v="45"/>
    <s v="14:10:21"/>
    <x v="3"/>
    <n v="4"/>
    <n v="15"/>
    <x v="0"/>
    <n v="5"/>
    <x v="2"/>
  </r>
  <r>
    <s v="5018863614"/>
    <s v="Cancelled"/>
    <s v="BE-TPAR"/>
    <n v="3"/>
    <s v="02/09/2025"/>
    <s v="18:22:53"/>
    <s v="02/09/2025"/>
    <s v="15:00:00"/>
    <x v="1"/>
    <s v=""/>
    <x v="1"/>
    <m/>
    <m/>
    <x v="1"/>
    <m/>
    <x v="1"/>
  </r>
  <r>
    <s v="5018863615"/>
    <s v="Cancelled"/>
    <s v="BE-TPAR"/>
    <n v="1"/>
    <s v="02/09/2025"/>
    <s v="18:22:52"/>
    <s v="02/09/2025"/>
    <s v="15:00:00"/>
    <x v="1"/>
    <s v=""/>
    <x v="1"/>
    <m/>
    <m/>
    <x v="1"/>
    <m/>
    <x v="1"/>
  </r>
  <r>
    <s v="5018863616"/>
    <s v="Cancelled"/>
    <s v="BE-TPAR"/>
    <n v="1"/>
    <s v="02/09/2025"/>
    <s v="18:22:52"/>
    <s v="02/09/2025"/>
    <s v="15:00:00"/>
    <x v="1"/>
    <s v=""/>
    <x v="1"/>
    <m/>
    <m/>
    <x v="1"/>
    <m/>
    <x v="1"/>
  </r>
  <r>
    <s v="5018863617"/>
    <s v="Cancelled"/>
    <s v="BE-TPAR"/>
    <n v="1"/>
    <s v="02/09/2025"/>
    <s v="18:22:54"/>
    <s v="02/09/2025"/>
    <s v="15:00:00"/>
    <x v="1"/>
    <s v=""/>
    <x v="1"/>
    <m/>
    <m/>
    <x v="1"/>
    <m/>
    <x v="1"/>
  </r>
  <r>
    <s v="5018863618"/>
    <s v="Cancelled"/>
    <s v="BE-TPAR"/>
    <n v="1"/>
    <s v="02/09/2025"/>
    <s v="18:22:52"/>
    <s v="02/09/2025"/>
    <s v="15:00:00"/>
    <x v="1"/>
    <s v=""/>
    <x v="1"/>
    <m/>
    <m/>
    <x v="1"/>
    <m/>
    <x v="1"/>
  </r>
  <r>
    <s v="5018863619"/>
    <s v="Cancelled"/>
    <s v="BE-TPAR"/>
    <n v="1"/>
    <s v="02/09/2025"/>
    <s v="18:22:54"/>
    <s v="02/09/2025"/>
    <s v="15:00:00"/>
    <x v="1"/>
    <s v=""/>
    <x v="1"/>
    <m/>
    <m/>
    <x v="1"/>
    <m/>
    <x v="1"/>
  </r>
  <r>
    <s v="5018629417"/>
    <s v="Shipped"/>
    <s v="BE-TPAR"/>
    <n v="1"/>
    <s v="01/08/2025"/>
    <s v="15:22:13"/>
    <s v="04/08/2025"/>
    <s v="15:00:00"/>
    <x v="45"/>
    <s v="17:21:55"/>
    <x v="3"/>
    <n v="4"/>
    <n v="18"/>
    <x v="0"/>
    <n v="5"/>
    <x v="2"/>
  </r>
  <r>
    <s v="5018629418"/>
    <s v="Shipped"/>
    <s v="BE-TFPL"/>
    <n v="24"/>
    <s v="01/08/2025"/>
    <s v="15:23:13"/>
    <s v="04/08/2025"/>
    <s v="15:00:00"/>
    <x v="45"/>
    <s v="14:10:15"/>
    <x v="3"/>
    <n v="4"/>
    <n v="15"/>
    <x v="0"/>
    <n v="5"/>
    <x v="2"/>
  </r>
  <r>
    <s v="5018629419"/>
    <s v="Shipped"/>
    <s v="BE-TPAR"/>
    <n v="4"/>
    <s v="01/08/2025"/>
    <s v="15:22:12"/>
    <s v="04/08/2025"/>
    <s v="15:00:00"/>
    <x v="45"/>
    <s v="17:21:28"/>
    <x v="3"/>
    <n v="4"/>
    <n v="18"/>
    <x v="0"/>
    <n v="5"/>
    <x v="2"/>
  </r>
  <r>
    <s v="5018629420"/>
    <s v="Shipped"/>
    <s v="BE-TPAR"/>
    <n v="1"/>
    <s v="01/08/2025"/>
    <s v="15:22:11"/>
    <s v="04/08/2025"/>
    <s v="15:00:00"/>
    <x v="45"/>
    <s v="17:21:23"/>
    <x v="3"/>
    <n v="4"/>
    <n v="18"/>
    <x v="0"/>
    <n v="5"/>
    <x v="2"/>
  </r>
  <r>
    <s v="5018629522"/>
    <s v="Shipped"/>
    <s v="BE-TFPL"/>
    <n v="9"/>
    <s v="04/08/2025"/>
    <s v="08:51:17"/>
    <s v="05/08/2025"/>
    <s v="15:00:00"/>
    <x v="43"/>
    <s v="14:00:26"/>
    <x v="3"/>
    <n v="5"/>
    <n v="15"/>
    <x v="0"/>
    <n v="1"/>
    <x v="0"/>
  </r>
  <r>
    <s v="5018629523"/>
    <s v="Shipped"/>
    <s v="BE-TFPL"/>
    <n v="8"/>
    <s v="04/08/2025"/>
    <s v="08:51:18"/>
    <s v="05/08/2025"/>
    <s v="15:00:00"/>
    <x v="43"/>
    <s v="19:02:12"/>
    <x v="3"/>
    <n v="5"/>
    <n v="20"/>
    <x v="0"/>
    <n v="1"/>
    <x v="0"/>
  </r>
  <r>
    <s v="5018629620"/>
    <s v="Shipped"/>
    <s v="BE-THPLB"/>
    <n v="4"/>
    <s v="01/08/2025"/>
    <s v="15:38:16"/>
    <s v="04/08/2025"/>
    <s v="15:00:00"/>
    <x v="45"/>
    <s v="17:20:23"/>
    <x v="3"/>
    <n v="4"/>
    <n v="18"/>
    <x v="0"/>
    <n v="5"/>
    <x v="2"/>
  </r>
  <r>
    <s v="5018629840"/>
    <s v="Shipped"/>
    <s v="BE-TPAR"/>
    <n v="2"/>
    <s v="01/08/2025"/>
    <s v="16:07:24"/>
    <s v="04/08/2025"/>
    <s v="15:00:00"/>
    <x v="45"/>
    <s v="17:20:45"/>
    <x v="3"/>
    <n v="4"/>
    <n v="18"/>
    <x v="0"/>
    <n v="5"/>
    <x v="2"/>
  </r>
  <r>
    <s v="5018629841"/>
    <s v="Shipped"/>
    <s v="BE-TPAR"/>
    <n v="1"/>
    <s v="01/08/2025"/>
    <s v="16:07:25"/>
    <s v="04/08/2025"/>
    <s v="15:00:00"/>
    <x v="45"/>
    <s v="17:21:38"/>
    <x v="3"/>
    <n v="4"/>
    <n v="18"/>
    <x v="0"/>
    <n v="5"/>
    <x v="2"/>
  </r>
  <r>
    <s v="5018629842"/>
    <s v="Shipped"/>
    <s v="BE-TPAR"/>
    <n v="2"/>
    <s v="01/08/2025"/>
    <s v="16:07:24"/>
    <s v="04/08/2025"/>
    <s v="15:00:00"/>
    <x v="45"/>
    <s v="17:20:05"/>
    <x v="3"/>
    <n v="4"/>
    <n v="18"/>
    <x v="0"/>
    <n v="5"/>
    <x v="2"/>
  </r>
  <r>
    <s v="5018629843"/>
    <s v="Shipped"/>
    <s v="BE-THPL"/>
    <n v="6"/>
    <s v="01/08/2025"/>
    <s v="16:07:22"/>
    <s v="04/08/2025"/>
    <s v="15:00:00"/>
    <x v="45"/>
    <s v="17:22:25"/>
    <x v="3"/>
    <n v="4"/>
    <n v="18"/>
    <x v="0"/>
    <n v="5"/>
    <x v="2"/>
  </r>
  <r>
    <s v="5018629845"/>
    <s v="Shipped"/>
    <s v="BE-TPAR"/>
    <n v="4"/>
    <s v="01/08/2025"/>
    <s v="16:07:25"/>
    <s v="04/08/2025"/>
    <s v="15:00:00"/>
    <x v="45"/>
    <s v="17:20:07"/>
    <x v="3"/>
    <n v="4"/>
    <n v="18"/>
    <x v="0"/>
    <n v="5"/>
    <x v="2"/>
  </r>
  <r>
    <s v="5018629846"/>
    <s v="Shipped"/>
    <s v="BE-TFPL"/>
    <n v="41"/>
    <s v="01/08/2025"/>
    <s v="16:07:25"/>
    <s v="04/08/2025"/>
    <s v="15:00:00"/>
    <x v="45"/>
    <s v="14:10:18"/>
    <x v="3"/>
    <n v="4"/>
    <n v="15"/>
    <x v="0"/>
    <n v="5"/>
    <x v="2"/>
  </r>
  <r>
    <s v="5018629999"/>
    <s v="Shipped"/>
    <s v="BE-THPL"/>
    <n v="9"/>
    <s v="06/08/2025"/>
    <s v="10:57:49"/>
    <s v="06/08/2025"/>
    <s v="15:00:00"/>
    <x v="47"/>
    <s v="17:40:02"/>
    <x v="3"/>
    <n v="6"/>
    <n v="18"/>
    <x v="2"/>
    <n v="3"/>
    <x v="0"/>
  </r>
  <r>
    <s v="5018630582"/>
    <s v="Shipped"/>
    <s v="BE-THPL"/>
    <n v="6"/>
    <s v="04/08/2025"/>
    <s v="02:22:12"/>
    <s v="04/08/2025"/>
    <s v="15:00:00"/>
    <x v="45"/>
    <s v="17:20:11"/>
    <x v="3"/>
    <n v="4"/>
    <n v="18"/>
    <x v="2"/>
    <n v="1"/>
    <x v="0"/>
  </r>
  <r>
    <s v="5018630583"/>
    <s v="Shipped"/>
    <s v="BE-TFPL"/>
    <n v="17"/>
    <s v="04/08/2025"/>
    <s v="02:22:31"/>
    <s v="05/08/2025"/>
    <s v="15:00:00"/>
    <x v="43"/>
    <s v="14:01:09"/>
    <x v="3"/>
    <n v="5"/>
    <n v="15"/>
    <x v="0"/>
    <n v="1"/>
    <x v="0"/>
  </r>
  <r>
    <s v="5018630823"/>
    <s v="Shipped"/>
    <s v="BE-TPAR"/>
    <n v="1"/>
    <s v="05/08/2025"/>
    <s v="08:21:48"/>
    <s v="05/08/2025"/>
    <s v="15:00:00"/>
    <x v="43"/>
    <s v="19:01:39"/>
    <x v="3"/>
    <n v="5"/>
    <n v="20"/>
    <x v="2"/>
    <n v="2"/>
    <x v="0"/>
  </r>
  <r>
    <s v="5018630829"/>
    <s v="Shipped"/>
    <s v="BE-TPAR"/>
    <n v="1"/>
    <s v="05/08/2025"/>
    <s v="11:37:12"/>
    <s v="05/08/2025"/>
    <s v="15:00:00"/>
    <x v="43"/>
    <s v="19:02:09"/>
    <x v="3"/>
    <n v="5"/>
    <n v="20"/>
    <x v="2"/>
    <n v="2"/>
    <x v="2"/>
  </r>
  <r>
    <s v="5018632501"/>
    <s v="Shipped"/>
    <s v="BE-TPAR"/>
    <n v="1"/>
    <s v="04/08/2025"/>
    <s v="15:12:20"/>
    <s v="05/08/2025"/>
    <s v="15:00:00"/>
    <x v="43"/>
    <s v="19:01:50"/>
    <x v="3"/>
    <n v="5"/>
    <n v="20"/>
    <x v="0"/>
    <n v="1"/>
    <x v="2"/>
  </r>
  <r>
    <s v="5018868898"/>
    <s v="Cancelled"/>
    <s v="BE-TPAR"/>
    <n v="1"/>
    <s v="03/09/2025"/>
    <s v="13:11:47"/>
    <s v="04/09/2025"/>
    <s v="15:00:00"/>
    <x v="1"/>
    <s v=""/>
    <x v="1"/>
    <m/>
    <m/>
    <x v="1"/>
    <m/>
    <x v="1"/>
  </r>
  <r>
    <s v="5018868899"/>
    <s v="Cancelled"/>
    <s v="BE-TPAR"/>
    <n v="1"/>
    <s v="03/09/2025"/>
    <s v="13:11:45"/>
    <s v="04/09/2025"/>
    <s v="15:00:00"/>
    <x v="1"/>
    <s v=""/>
    <x v="1"/>
    <m/>
    <m/>
    <x v="1"/>
    <m/>
    <x v="1"/>
  </r>
  <r>
    <s v="5018868900"/>
    <s v="Cancelled"/>
    <s v="BE-TPAR"/>
    <n v="1"/>
    <s v="03/09/2025"/>
    <s v="13:11:48"/>
    <s v="04/09/2025"/>
    <s v="15:00:00"/>
    <x v="1"/>
    <s v=""/>
    <x v="1"/>
    <m/>
    <m/>
    <x v="1"/>
    <m/>
    <x v="1"/>
  </r>
  <r>
    <s v="5018868901"/>
    <s v="Cancelled"/>
    <s v="BE-TPAR"/>
    <n v="1"/>
    <s v="03/09/2025"/>
    <s v="13:12:49"/>
    <s v="04/09/2025"/>
    <s v="15:00:00"/>
    <x v="1"/>
    <s v=""/>
    <x v="1"/>
    <m/>
    <m/>
    <x v="1"/>
    <m/>
    <x v="1"/>
  </r>
  <r>
    <s v="5018868902"/>
    <s v="Cancelled"/>
    <s v="BE-TPAR"/>
    <n v="1"/>
    <s v="03/09/2025"/>
    <s v="13:11:47"/>
    <s v="04/09/2025"/>
    <s v="15:00:00"/>
    <x v="1"/>
    <s v=""/>
    <x v="1"/>
    <m/>
    <m/>
    <x v="1"/>
    <m/>
    <x v="1"/>
  </r>
  <r>
    <s v="5018868903"/>
    <s v="Cancelled"/>
    <s v="BE-TPAR"/>
    <n v="1"/>
    <s v="03/09/2025"/>
    <s v="13:12:51"/>
    <s v="04/09/2025"/>
    <s v="15:00:00"/>
    <x v="1"/>
    <s v=""/>
    <x v="1"/>
    <m/>
    <m/>
    <x v="1"/>
    <m/>
    <x v="1"/>
  </r>
  <r>
    <s v="5018868904"/>
    <s v="Cancelled"/>
    <s v="BE-TPAR"/>
    <n v="2"/>
    <s v="03/09/2025"/>
    <s v="13:11:49"/>
    <s v="04/09/2025"/>
    <s v="15:00:00"/>
    <x v="1"/>
    <s v=""/>
    <x v="1"/>
    <m/>
    <m/>
    <x v="1"/>
    <m/>
    <x v="1"/>
  </r>
  <r>
    <s v="5018868905"/>
    <s v="Cancelled"/>
    <s v="BE-TPAR"/>
    <n v="1"/>
    <s v="03/09/2025"/>
    <s v="13:12:49"/>
    <s v="04/09/2025"/>
    <s v="15:00:00"/>
    <x v="1"/>
    <s v=""/>
    <x v="1"/>
    <m/>
    <m/>
    <x v="1"/>
    <m/>
    <x v="1"/>
  </r>
  <r>
    <s v="5018632524"/>
    <s v="Shipped"/>
    <s v="BE-TPAR"/>
    <n v="11"/>
    <s v="04/08/2025"/>
    <s v="10:11:56"/>
    <s v="05/08/2025"/>
    <s v="15:00:00"/>
    <x v="43"/>
    <s v="18:58:24"/>
    <x v="3"/>
    <n v="5"/>
    <n v="19"/>
    <x v="0"/>
    <n v="1"/>
    <x v="0"/>
  </r>
  <r>
    <s v="5018632916"/>
    <s v="Shipped"/>
    <s v="BE-TPAR"/>
    <n v="1"/>
    <s v="04/08/2025"/>
    <s v="15:52:01"/>
    <s v="04/08/2025"/>
    <s v="15:00:00"/>
    <x v="43"/>
    <s v="18:57:18"/>
    <x v="3"/>
    <n v="5"/>
    <n v="19"/>
    <x v="0"/>
    <n v="1"/>
    <x v="2"/>
  </r>
  <r>
    <s v="5018632917"/>
    <s v="Shipped"/>
    <s v="BE-TPAR"/>
    <n v="1"/>
    <s v="04/08/2025"/>
    <s v="15:52:00"/>
    <s v="04/08/2025"/>
    <s v="15:00:00"/>
    <x v="43"/>
    <s v="18:57:19"/>
    <x v="3"/>
    <n v="5"/>
    <n v="19"/>
    <x v="0"/>
    <n v="1"/>
    <x v="2"/>
  </r>
  <r>
    <s v="5018632918"/>
    <s v="Shipped"/>
    <s v="BE-TPAR"/>
    <n v="12"/>
    <s v="04/08/2025"/>
    <s v="15:52:01"/>
    <s v="05/08/2025"/>
    <s v="15:00:00"/>
    <x v="43"/>
    <s v="19:01:03"/>
    <x v="3"/>
    <n v="5"/>
    <n v="20"/>
    <x v="0"/>
    <n v="1"/>
    <x v="2"/>
  </r>
  <r>
    <s v="5018633636"/>
    <s v="Shipped"/>
    <s v="BE-TPAR"/>
    <n v="1"/>
    <s v="04/08/2025"/>
    <s v="15:12:31"/>
    <s v="05/08/2025"/>
    <s v="15:00:00"/>
    <x v="43"/>
    <s v="18:57:40"/>
    <x v="3"/>
    <n v="5"/>
    <n v="19"/>
    <x v="0"/>
    <n v="1"/>
    <x v="2"/>
  </r>
  <r>
    <s v="5018633637"/>
    <s v="Shipped"/>
    <s v="BE-TPAR"/>
    <n v="6"/>
    <s v="04/08/2025"/>
    <s v="15:12:19"/>
    <s v="05/08/2025"/>
    <s v="15:00:00"/>
    <x v="43"/>
    <s v="18:57:43"/>
    <x v="3"/>
    <n v="5"/>
    <n v="19"/>
    <x v="0"/>
    <n v="1"/>
    <x v="2"/>
  </r>
  <r>
    <s v="5018633638"/>
    <s v="Shipped"/>
    <s v="BE-TFPL"/>
    <n v="10"/>
    <s v="04/08/2025"/>
    <s v="15:12:20"/>
    <s v="05/08/2025"/>
    <s v="15:00:00"/>
    <x v="43"/>
    <s v="14:00:22"/>
    <x v="3"/>
    <n v="5"/>
    <n v="15"/>
    <x v="0"/>
    <n v="1"/>
    <x v="2"/>
  </r>
  <r>
    <s v="5018633639"/>
    <s v="Shipped"/>
    <s v="BE-TPAR"/>
    <n v="6"/>
    <s v="04/08/2025"/>
    <s v="15:12:34"/>
    <s v="05/08/2025"/>
    <s v="15:00:00"/>
    <x v="43"/>
    <s v="18:57:47"/>
    <x v="3"/>
    <n v="5"/>
    <n v="19"/>
    <x v="0"/>
    <n v="1"/>
    <x v="2"/>
  </r>
  <r>
    <s v="5018633744"/>
    <s v="Shipped"/>
    <s v="BE-TFPL"/>
    <n v="33"/>
    <s v="04/08/2025"/>
    <s v="11:51:21"/>
    <s v="05/08/2025"/>
    <s v="15:00:00"/>
    <x v="43"/>
    <s v="14:01:03"/>
    <x v="3"/>
    <n v="5"/>
    <n v="15"/>
    <x v="0"/>
    <n v="1"/>
    <x v="2"/>
  </r>
  <r>
    <s v="5018634312"/>
    <s v="Shipped"/>
    <s v="BE-TFPL"/>
    <n v="36"/>
    <s v="04/08/2025"/>
    <s v="12:11:35"/>
    <s v="05/08/2025"/>
    <s v="15:00:00"/>
    <x v="43"/>
    <s v="18:59:53"/>
    <x v="3"/>
    <n v="5"/>
    <n v="19"/>
    <x v="0"/>
    <n v="1"/>
    <x v="2"/>
  </r>
  <r>
    <s v="5018634313"/>
    <s v="Shipped"/>
    <s v="BE-TPAR"/>
    <n v="1"/>
    <s v="04/08/2025"/>
    <s v="12:11:34"/>
    <s v="05/08/2025"/>
    <s v="15:00:00"/>
    <x v="43"/>
    <s v="18:57:48"/>
    <x v="3"/>
    <n v="5"/>
    <n v="19"/>
    <x v="0"/>
    <n v="1"/>
    <x v="2"/>
  </r>
  <r>
    <s v="5018634479"/>
    <s v="Shipped"/>
    <s v="BE-TPAR"/>
    <n v="1"/>
    <s v="05/08/2025"/>
    <s v="08:21:47"/>
    <s v="05/08/2025"/>
    <s v="15:00:00"/>
    <x v="43"/>
    <s v="19:01:12"/>
    <x v="3"/>
    <n v="5"/>
    <n v="20"/>
    <x v="2"/>
    <n v="2"/>
    <x v="0"/>
  </r>
  <r>
    <s v="5018635144"/>
    <s v="Shipped"/>
    <s v="BE-TPAR"/>
    <n v="1"/>
    <s v="04/08/2025"/>
    <s v="14:36:56"/>
    <s v="04/08/2025"/>
    <s v="15:00:00"/>
    <x v="43"/>
    <s v="19:01:16"/>
    <x v="3"/>
    <n v="5"/>
    <n v="20"/>
    <x v="0"/>
    <n v="1"/>
    <x v="2"/>
  </r>
  <r>
    <s v="5018635146"/>
    <s v="Shipped"/>
    <s v="BE-TFPL"/>
    <n v="1"/>
    <s v="04/08/2025"/>
    <s v="14:36:58"/>
    <s v="04/08/2025"/>
    <s v="15:00:00"/>
    <x v="43"/>
    <s v="14:00:35"/>
    <x v="3"/>
    <n v="5"/>
    <n v="15"/>
    <x v="0"/>
    <n v="1"/>
    <x v="2"/>
  </r>
  <r>
    <s v="5018635147"/>
    <s v="Shipped"/>
    <s v="BE-TPAR"/>
    <n v="1"/>
    <s v="04/08/2025"/>
    <s v="14:37:03"/>
    <s v="04/08/2025"/>
    <s v="15:00:00"/>
    <x v="43"/>
    <s v="19:01:10"/>
    <x v="3"/>
    <n v="5"/>
    <n v="20"/>
    <x v="0"/>
    <n v="1"/>
    <x v="2"/>
  </r>
  <r>
    <s v="5018635148"/>
    <s v="Shipped"/>
    <s v="BE-TPAR"/>
    <n v="1"/>
    <s v="04/08/2025"/>
    <s v="14:36:58"/>
    <s v="04/08/2025"/>
    <s v="15:00:00"/>
    <x v="43"/>
    <s v="19:02:18"/>
    <x v="3"/>
    <n v="5"/>
    <n v="20"/>
    <x v="0"/>
    <n v="1"/>
    <x v="2"/>
  </r>
  <r>
    <s v="5018635149"/>
    <s v="Shipped"/>
    <s v="BE-TPAR"/>
    <n v="1"/>
    <s v="04/08/2025"/>
    <s v="14:36:58"/>
    <s v="04/08/2025"/>
    <s v="15:00:00"/>
    <x v="43"/>
    <s v="19:00:46"/>
    <x v="3"/>
    <n v="5"/>
    <n v="20"/>
    <x v="0"/>
    <n v="1"/>
    <x v="2"/>
  </r>
  <r>
    <s v="5018635150"/>
    <s v="Shipped"/>
    <s v="BE-TPAR"/>
    <n v="1"/>
    <s v="04/08/2025"/>
    <s v="14:36:59"/>
    <s v="04/08/2025"/>
    <s v="15:00:00"/>
    <x v="43"/>
    <s v="18:57:05"/>
    <x v="3"/>
    <n v="5"/>
    <n v="19"/>
    <x v="0"/>
    <n v="1"/>
    <x v="2"/>
  </r>
  <r>
    <s v="5018635151"/>
    <s v="Shipped"/>
    <s v="BE-TPAR"/>
    <n v="5"/>
    <s v="04/08/2025"/>
    <s v="14:37:01"/>
    <s v="04/08/2025"/>
    <s v="15:00:00"/>
    <x v="43"/>
    <s v="18:56:59"/>
    <x v="3"/>
    <n v="5"/>
    <n v="19"/>
    <x v="0"/>
    <n v="1"/>
    <x v="2"/>
  </r>
  <r>
    <s v="5018635154"/>
    <s v="Shipped"/>
    <s v="BE-TPAR"/>
    <n v="4"/>
    <s v="04/08/2025"/>
    <s v="14:37:00"/>
    <s v="05/08/2025"/>
    <s v="15:00:00"/>
    <x v="43"/>
    <s v="18:58:09"/>
    <x v="3"/>
    <n v="5"/>
    <n v="19"/>
    <x v="0"/>
    <n v="1"/>
    <x v="2"/>
  </r>
  <r>
    <s v="5018635155"/>
    <s v="Shipped"/>
    <s v="BE-TFPL"/>
    <n v="12"/>
    <s v="04/08/2025"/>
    <s v="14:37:02"/>
    <s v="05/08/2025"/>
    <s v="15:00:00"/>
    <x v="43"/>
    <s v="19:01:12"/>
    <x v="3"/>
    <n v="5"/>
    <n v="20"/>
    <x v="0"/>
    <n v="1"/>
    <x v="2"/>
  </r>
  <r>
    <s v="5018635156"/>
    <s v="Shipped"/>
    <s v="BE-TFPL"/>
    <n v="21"/>
    <s v="04/08/2025"/>
    <s v="14:37:06"/>
    <s v="05/08/2025"/>
    <s v="15:00:00"/>
    <x v="43"/>
    <s v="19:00:35"/>
    <x v="3"/>
    <n v="5"/>
    <n v="20"/>
    <x v="0"/>
    <n v="1"/>
    <x v="2"/>
  </r>
  <r>
    <s v="5018635157"/>
    <s v="Shipped"/>
    <s v="BE-TPAR"/>
    <n v="7"/>
    <s v="04/08/2025"/>
    <s v="14:37:06"/>
    <s v="05/08/2025"/>
    <s v="15:00:00"/>
    <x v="43"/>
    <s v="18:58:56"/>
    <x v="3"/>
    <n v="5"/>
    <n v="19"/>
    <x v="0"/>
    <n v="1"/>
    <x v="2"/>
  </r>
  <r>
    <s v="5018635158"/>
    <s v="Shipped"/>
    <s v="BE-TPAR"/>
    <n v="6"/>
    <s v="04/08/2025"/>
    <s v="14:37:05"/>
    <s v="05/08/2025"/>
    <s v="15:00:00"/>
    <x v="43"/>
    <s v="18:59:20"/>
    <x v="3"/>
    <n v="5"/>
    <n v="19"/>
    <x v="0"/>
    <n v="1"/>
    <x v="2"/>
  </r>
  <r>
    <s v="5018635159"/>
    <s v="Shipped"/>
    <s v="BE-TPAR"/>
    <n v="1"/>
    <s v="04/08/2025"/>
    <s v="14:37:01"/>
    <s v="05/08/2025"/>
    <s v="15:00:00"/>
    <x v="43"/>
    <s v="19:00:37"/>
    <x v="3"/>
    <n v="5"/>
    <n v="20"/>
    <x v="0"/>
    <n v="1"/>
    <x v="2"/>
  </r>
  <r>
    <s v="5018636077"/>
    <s v="Shipped"/>
    <s v="BE-TPAR"/>
    <n v="7"/>
    <s v="04/08/2025"/>
    <s v="16:37:19"/>
    <s v="05/08/2025"/>
    <s v="15:00:00"/>
    <x v="43"/>
    <s v="18:59:13"/>
    <x v="3"/>
    <n v="5"/>
    <n v="19"/>
    <x v="0"/>
    <n v="1"/>
    <x v="2"/>
  </r>
  <r>
    <s v="5018870410"/>
    <s v="Cancelled"/>
    <s v="BE-TPAR"/>
    <n v="1"/>
    <s v="04/09/2025"/>
    <s v="11:09:13"/>
    <s v="04/09/2025"/>
    <s v="15:00:00"/>
    <x v="1"/>
    <s v=""/>
    <x v="1"/>
    <m/>
    <m/>
    <x v="1"/>
    <m/>
    <x v="1"/>
  </r>
  <r>
    <s v="5018636078"/>
    <s v="Shipped"/>
    <s v="BE-TPAR"/>
    <n v="4"/>
    <s v="04/08/2025"/>
    <s v="16:37:10"/>
    <s v="08/08/2025"/>
    <s v="15:00:00"/>
    <x v="48"/>
    <s v="18:03:48"/>
    <x v="3"/>
    <n v="8"/>
    <n v="19"/>
    <x v="4"/>
    <n v="1"/>
    <x v="2"/>
  </r>
  <r>
    <s v="5018636079"/>
    <s v="Shipped"/>
    <s v="BE-TFPL"/>
    <n v="9"/>
    <s v="04/08/2025"/>
    <s v="16:37:14"/>
    <s v="05/08/2025"/>
    <s v="15:00:00"/>
    <x v="43"/>
    <s v="19:01:28"/>
    <x v="3"/>
    <n v="5"/>
    <n v="20"/>
    <x v="0"/>
    <n v="1"/>
    <x v="2"/>
  </r>
  <r>
    <s v="5018636832"/>
    <s v="Shipped"/>
    <s v="BE-TPAR"/>
    <n v="1"/>
    <s v="05/08/2025"/>
    <s v="15:22:39"/>
    <s v="06/08/2025"/>
    <s v="15:00:00"/>
    <x v="47"/>
    <s v="17:37:39"/>
    <x v="3"/>
    <n v="6"/>
    <n v="18"/>
    <x v="0"/>
    <n v="2"/>
    <x v="2"/>
  </r>
  <r>
    <s v="5018636833"/>
    <s v="Shipped"/>
    <s v="BE-TFPL"/>
    <n v="1"/>
    <s v="05/08/2025"/>
    <s v="15:22:38"/>
    <s v="06/08/2025"/>
    <s v="15:00:00"/>
    <x v="47"/>
    <s v="17:37:27"/>
    <x v="3"/>
    <n v="6"/>
    <n v="18"/>
    <x v="0"/>
    <n v="2"/>
    <x v="2"/>
  </r>
  <r>
    <s v="5018636834"/>
    <s v="Shipped"/>
    <s v="BE-TPAR"/>
    <n v="1"/>
    <s v="05/08/2025"/>
    <s v="15:22:39"/>
    <s v="06/08/2025"/>
    <s v="15:00:00"/>
    <x v="47"/>
    <s v="17:40:00"/>
    <x v="3"/>
    <n v="6"/>
    <n v="18"/>
    <x v="0"/>
    <n v="2"/>
    <x v="2"/>
  </r>
  <r>
    <s v="5018636835"/>
    <s v="Shipped"/>
    <s v="BE-THPL"/>
    <n v="1"/>
    <s v="05/08/2025"/>
    <s v="15:22:39"/>
    <s v="06/08/2025"/>
    <s v="15:00:00"/>
    <x v="47"/>
    <s v="17:39:17"/>
    <x v="3"/>
    <n v="6"/>
    <n v="18"/>
    <x v="0"/>
    <n v="2"/>
    <x v="2"/>
  </r>
  <r>
    <s v="5018636836"/>
    <s v="Shipped"/>
    <s v="BE-THPL"/>
    <n v="1"/>
    <s v="05/08/2025"/>
    <s v="15:22:38"/>
    <s v="06/08/2025"/>
    <s v="15:00:00"/>
    <x v="47"/>
    <s v="17:39:19"/>
    <x v="3"/>
    <n v="6"/>
    <n v="18"/>
    <x v="0"/>
    <n v="2"/>
    <x v="2"/>
  </r>
  <r>
    <s v="5018636837"/>
    <s v="Shipped"/>
    <s v="BE-TFPL"/>
    <n v="1"/>
    <s v="05/08/2025"/>
    <s v="15:22:39"/>
    <s v="06/08/2025"/>
    <s v="15:00:00"/>
    <x v="47"/>
    <s v="17:40:26"/>
    <x v="3"/>
    <n v="6"/>
    <n v="18"/>
    <x v="0"/>
    <n v="2"/>
    <x v="2"/>
  </r>
  <r>
    <s v="5018637315"/>
    <s v="Shipped"/>
    <s v="BE-TPAR"/>
    <n v="5"/>
    <s v="07/08/2025"/>
    <s v="11:07:46"/>
    <s v="07/08/2025"/>
    <s v="15:00:00"/>
    <x v="48"/>
    <s v="18:02:02"/>
    <x v="3"/>
    <n v="8"/>
    <n v="19"/>
    <x v="0"/>
    <n v="4"/>
    <x v="2"/>
  </r>
  <r>
    <s v="5018637726"/>
    <s v="Shipped"/>
    <s v="BE-TPAR"/>
    <n v="3"/>
    <s v="04/08/2025"/>
    <s v="16:12:06"/>
    <s v="05/08/2025"/>
    <s v="15:00:00"/>
    <x v="43"/>
    <s v="19:01:42"/>
    <x v="3"/>
    <n v="5"/>
    <n v="20"/>
    <x v="0"/>
    <n v="1"/>
    <x v="2"/>
  </r>
  <r>
    <s v="5018637727"/>
    <s v="Shipped"/>
    <s v="BE-TPAR"/>
    <n v="3"/>
    <s v="04/08/2025"/>
    <s v="16:12:06"/>
    <s v="05/08/2025"/>
    <s v="15:00:00"/>
    <x v="43"/>
    <s v="18:59:27"/>
    <x v="3"/>
    <n v="5"/>
    <n v="19"/>
    <x v="0"/>
    <n v="1"/>
    <x v="2"/>
  </r>
  <r>
    <s v="5018637728"/>
    <s v="Shipped"/>
    <s v="BE-TFPL"/>
    <n v="15"/>
    <s v="04/08/2025"/>
    <s v="16:12:07"/>
    <s v="05/08/2025"/>
    <s v="15:00:00"/>
    <x v="43"/>
    <s v="14:00:30"/>
    <x v="3"/>
    <n v="5"/>
    <n v="15"/>
    <x v="0"/>
    <n v="1"/>
    <x v="2"/>
  </r>
  <r>
    <s v="5018638263"/>
    <s v="Shipped"/>
    <s v="BE-TFPL"/>
    <n v="10"/>
    <s v="04/08/2025"/>
    <s v="13:36:54"/>
    <s v="05/08/2025"/>
    <s v="15:00:00"/>
    <x v="43"/>
    <s v="14:00:36"/>
    <x v="3"/>
    <n v="5"/>
    <n v="15"/>
    <x v="0"/>
    <n v="1"/>
    <x v="2"/>
  </r>
  <r>
    <s v="5018638264"/>
    <s v="Shipped"/>
    <s v="BE-TPAR"/>
    <n v="6"/>
    <s v="04/08/2025"/>
    <s v="13:36:55"/>
    <s v="05/08/2025"/>
    <s v="15:00:00"/>
    <x v="43"/>
    <s v="18:59:50"/>
    <x v="3"/>
    <n v="5"/>
    <n v="19"/>
    <x v="0"/>
    <n v="1"/>
    <x v="2"/>
  </r>
  <r>
    <s v="5018638265"/>
    <s v="Shipped"/>
    <s v="BE-TPAR"/>
    <n v="2"/>
    <s v="04/08/2025"/>
    <s v="13:36:53"/>
    <s v="05/08/2025"/>
    <s v="15:00:00"/>
    <x v="43"/>
    <s v="18:57:51"/>
    <x v="3"/>
    <n v="5"/>
    <n v="19"/>
    <x v="0"/>
    <n v="1"/>
    <x v="2"/>
  </r>
  <r>
    <s v="5018638266"/>
    <s v="Shipped"/>
    <s v="BE-TPAR"/>
    <n v="3"/>
    <s v="04/08/2025"/>
    <s v="13:36:55"/>
    <s v="05/08/2025"/>
    <s v="15:00:00"/>
    <x v="43"/>
    <s v="18:58:37"/>
    <x v="3"/>
    <n v="5"/>
    <n v="19"/>
    <x v="0"/>
    <n v="1"/>
    <x v="2"/>
  </r>
  <r>
    <s v="5018638267"/>
    <s v="Shipped"/>
    <s v="BE-TPAR"/>
    <n v="1"/>
    <s v="04/08/2025"/>
    <s v="13:36:56"/>
    <s v="05/08/2025"/>
    <s v="15:00:00"/>
    <x v="43"/>
    <s v="18:59:31"/>
    <x v="3"/>
    <n v="5"/>
    <n v="19"/>
    <x v="0"/>
    <n v="1"/>
    <x v="2"/>
  </r>
  <r>
    <s v="5018638268"/>
    <s v="Shipped"/>
    <s v="BE-TFPL"/>
    <n v="4"/>
    <s v="04/08/2025"/>
    <s v="13:36:56"/>
    <s v="05/08/2025"/>
    <s v="15:00:00"/>
    <x v="43"/>
    <s v="14:00:28"/>
    <x v="3"/>
    <n v="5"/>
    <n v="15"/>
    <x v="0"/>
    <n v="1"/>
    <x v="2"/>
  </r>
  <r>
    <s v="5018638269"/>
    <s v="Shipped"/>
    <s v="BE-THPL"/>
    <n v="7"/>
    <s v="04/08/2025"/>
    <s v="13:36:57"/>
    <s v="05/08/2025"/>
    <s v="15:00:00"/>
    <x v="43"/>
    <s v="18:58:18"/>
    <x v="3"/>
    <n v="5"/>
    <n v="19"/>
    <x v="0"/>
    <n v="1"/>
    <x v="2"/>
  </r>
  <r>
    <s v="5018638305"/>
    <s v="Shipped"/>
    <s v="BE-TPAR"/>
    <n v="3"/>
    <s v="04/08/2025"/>
    <s v="10:51:23"/>
    <s v="05/08/2025"/>
    <s v="15:00:00"/>
    <x v="43"/>
    <s v="18:57:17"/>
    <x v="3"/>
    <n v="5"/>
    <n v="19"/>
    <x v="0"/>
    <n v="1"/>
    <x v="0"/>
  </r>
  <r>
    <s v="5018873817"/>
    <s v="Cancelled"/>
    <s v="BE-TPAR"/>
    <n v="2"/>
    <s v="03/09/2025"/>
    <s v="20:11:42"/>
    <s v="03/09/2025"/>
    <s v="15:00:00"/>
    <x v="1"/>
    <s v=""/>
    <x v="1"/>
    <m/>
    <m/>
    <x v="1"/>
    <m/>
    <x v="1"/>
  </r>
  <r>
    <s v="5018638306"/>
    <s v="Shipped"/>
    <s v="BE-TPAR"/>
    <n v="6"/>
    <s v="04/08/2025"/>
    <s v="10:51:23"/>
    <s v="05/08/2025"/>
    <s v="15:00:00"/>
    <x v="43"/>
    <s v="19:01:26"/>
    <x v="3"/>
    <n v="5"/>
    <n v="20"/>
    <x v="0"/>
    <n v="1"/>
    <x v="0"/>
  </r>
  <r>
    <s v="5018638399"/>
    <s v="Shipped"/>
    <s v="BE-TPAR"/>
    <n v="1"/>
    <s v="06/08/2025"/>
    <s v="11:43:04"/>
    <s v="07/08/2025"/>
    <s v="15:00:00"/>
    <x v="44"/>
    <s v="17:59:40"/>
    <x v="3"/>
    <n v="7"/>
    <n v="18"/>
    <x v="0"/>
    <n v="3"/>
    <x v="2"/>
  </r>
  <r>
    <s v="5018638416"/>
    <s v="Shipped"/>
    <s v="BE-TFPL"/>
    <n v="18"/>
    <s v="04/08/2025"/>
    <s v="14:11:31"/>
    <s v="05/08/2025"/>
    <s v="15:00:00"/>
    <x v="43"/>
    <s v="14:01:18"/>
    <x v="3"/>
    <n v="5"/>
    <n v="15"/>
    <x v="0"/>
    <n v="1"/>
    <x v="2"/>
  </r>
  <r>
    <s v="5018638492"/>
    <s v="Shipped"/>
    <s v="BE-TPAR"/>
    <n v="3"/>
    <s v="04/08/2025"/>
    <s v="12:36:40"/>
    <s v="05/08/2025"/>
    <s v="15:00:00"/>
    <x v="43"/>
    <s v="18:59:43"/>
    <x v="3"/>
    <n v="5"/>
    <n v="19"/>
    <x v="0"/>
    <n v="1"/>
    <x v="2"/>
  </r>
  <r>
    <s v="5018873836"/>
    <s v="Cancelled"/>
    <s v="BE-TPAR"/>
    <n v="1"/>
    <s v="04/09/2025"/>
    <s v="13:07:26"/>
    <s v="04/09/2025"/>
    <s v="15:00:00"/>
    <x v="1"/>
    <s v=""/>
    <x v="1"/>
    <m/>
    <m/>
    <x v="1"/>
    <m/>
    <x v="1"/>
  </r>
  <r>
    <s v="5018873837"/>
    <s v="Cancelled"/>
    <s v="BE-TPAR"/>
    <n v="1"/>
    <s v="04/09/2025"/>
    <s v="13:07:25"/>
    <s v="04/09/2025"/>
    <s v="15:00:00"/>
    <x v="1"/>
    <s v=""/>
    <x v="1"/>
    <m/>
    <m/>
    <x v="1"/>
    <m/>
    <x v="1"/>
  </r>
  <r>
    <s v="5018873838"/>
    <s v="Cancelled"/>
    <s v="BE-TPAR"/>
    <n v="1"/>
    <s v="04/09/2025"/>
    <s v="13:07:25"/>
    <s v="04/09/2025"/>
    <s v="15:00:00"/>
    <x v="1"/>
    <s v=""/>
    <x v="1"/>
    <m/>
    <m/>
    <x v="1"/>
    <m/>
    <x v="1"/>
  </r>
  <r>
    <s v="5018873839"/>
    <s v="Cancelled"/>
    <s v="BE-TPAR"/>
    <n v="1"/>
    <s v="04/09/2025"/>
    <s v="13:07:30"/>
    <s v="04/09/2025"/>
    <s v="15:00:00"/>
    <x v="1"/>
    <s v=""/>
    <x v="1"/>
    <m/>
    <m/>
    <x v="1"/>
    <m/>
    <x v="1"/>
  </r>
  <r>
    <s v="5018874734"/>
    <s v="Cancelled"/>
    <s v="BE-TPAR"/>
    <n v="2"/>
    <s v="04/09/2025"/>
    <s v="10:52:55"/>
    <s v="04/09/2025"/>
    <s v="15:00:00"/>
    <x v="1"/>
    <s v=""/>
    <x v="1"/>
    <m/>
    <m/>
    <x v="1"/>
    <m/>
    <x v="1"/>
  </r>
  <r>
    <s v="5018638493"/>
    <s v="Shipped"/>
    <s v="BE-TFPL"/>
    <n v="24"/>
    <s v="04/08/2025"/>
    <s v="12:36:42"/>
    <s v="05/08/2025"/>
    <s v="15:00:00"/>
    <x v="43"/>
    <s v="14:00:24"/>
    <x v="3"/>
    <n v="5"/>
    <n v="15"/>
    <x v="0"/>
    <n v="1"/>
    <x v="2"/>
  </r>
  <r>
    <s v="5018638494"/>
    <s v="Shipped"/>
    <s v="BE-TFPL"/>
    <n v="11"/>
    <s v="04/08/2025"/>
    <s v="12:36:41"/>
    <s v="05/08/2025"/>
    <s v="15:00:00"/>
    <x v="43"/>
    <s v="14:00:31"/>
    <x v="3"/>
    <n v="5"/>
    <n v="15"/>
    <x v="0"/>
    <n v="1"/>
    <x v="2"/>
  </r>
  <r>
    <s v="5018638543"/>
    <s v="Shipped"/>
    <s v="BE-THPL"/>
    <n v="6"/>
    <s v="04/08/2025"/>
    <s v="15:37:52"/>
    <s v="05/08/2025"/>
    <s v="15:00:00"/>
    <x v="43"/>
    <s v="19:01:44"/>
    <x v="3"/>
    <n v="5"/>
    <n v="20"/>
    <x v="0"/>
    <n v="1"/>
    <x v="2"/>
  </r>
  <r>
    <s v="5018638544"/>
    <s v="Shipped"/>
    <s v="BE-TFPL"/>
    <n v="13"/>
    <s v="04/08/2025"/>
    <s v="15:37:55"/>
    <s v="05/08/2025"/>
    <s v="15:00:00"/>
    <x v="43"/>
    <s v="14:00:34"/>
    <x v="3"/>
    <n v="5"/>
    <n v="15"/>
    <x v="0"/>
    <n v="1"/>
    <x v="2"/>
  </r>
  <r>
    <s v="5018638545"/>
    <s v="Shipped"/>
    <s v="BE-THPL"/>
    <n v="7"/>
    <s v="04/08/2025"/>
    <s v="15:37:54"/>
    <s v="05/08/2025"/>
    <s v="15:00:00"/>
    <x v="43"/>
    <s v="18:59:01"/>
    <x v="3"/>
    <n v="5"/>
    <n v="19"/>
    <x v="0"/>
    <n v="1"/>
    <x v="2"/>
  </r>
  <r>
    <s v="5018638546"/>
    <s v="Shipped"/>
    <s v="BE-TPAR"/>
    <n v="2"/>
    <s v="04/08/2025"/>
    <s v="15:37:57"/>
    <s v="05/08/2025"/>
    <s v="15:00:00"/>
    <x v="43"/>
    <s v="19:00:40"/>
    <x v="3"/>
    <n v="5"/>
    <n v="20"/>
    <x v="0"/>
    <n v="1"/>
    <x v="2"/>
  </r>
  <r>
    <s v="5018638547"/>
    <s v="Shipped"/>
    <s v="BE-TPAR"/>
    <n v="7"/>
    <s v="04/08/2025"/>
    <s v="15:37:53"/>
    <s v="05/08/2025"/>
    <s v="15:00:00"/>
    <x v="43"/>
    <s v="18:57:37"/>
    <x v="3"/>
    <n v="5"/>
    <n v="19"/>
    <x v="0"/>
    <n v="1"/>
    <x v="2"/>
  </r>
  <r>
    <s v="5018875296"/>
    <s v="Cancelled"/>
    <s v="BE-TPAR"/>
    <n v="1"/>
    <s v="04/09/2025"/>
    <s v="15:51:50"/>
    <s v="05/09/2025"/>
    <s v="15:00:00"/>
    <x v="1"/>
    <s v=""/>
    <x v="1"/>
    <m/>
    <m/>
    <x v="1"/>
    <m/>
    <x v="1"/>
  </r>
  <r>
    <s v="5018638548"/>
    <s v="Shipped"/>
    <s v="BE-TPAR"/>
    <n v="1"/>
    <s v="04/08/2025"/>
    <s v="15:37:54"/>
    <s v="05/08/2025"/>
    <s v="15:00:00"/>
    <x v="43"/>
    <s v="19:01:55"/>
    <x v="3"/>
    <n v="5"/>
    <n v="20"/>
    <x v="0"/>
    <n v="1"/>
    <x v="2"/>
  </r>
  <r>
    <s v="5018638549"/>
    <s v="Shipped"/>
    <s v="BE-TPAR"/>
    <n v="4"/>
    <s v="04/08/2025"/>
    <s v="15:37:52"/>
    <s v="05/08/2025"/>
    <s v="15:00:00"/>
    <x v="43"/>
    <s v="19:00:20"/>
    <x v="3"/>
    <n v="5"/>
    <n v="20"/>
    <x v="0"/>
    <n v="1"/>
    <x v="2"/>
  </r>
  <r>
    <s v="5018638934"/>
    <s v="Shipped"/>
    <s v="BE-TPAR"/>
    <n v="4"/>
    <s v="04/08/2025"/>
    <s v="13:51:04"/>
    <s v="05/08/2025"/>
    <s v="15:00:00"/>
    <x v="43"/>
    <s v="19:00:09"/>
    <x v="3"/>
    <n v="5"/>
    <n v="20"/>
    <x v="0"/>
    <n v="1"/>
    <x v="2"/>
  </r>
  <r>
    <s v="5018638935"/>
    <s v="Shipped"/>
    <s v="BE-TPAR"/>
    <n v="11"/>
    <s v="04/08/2025"/>
    <s v="13:51:00"/>
    <s v="05/08/2025"/>
    <s v="15:00:00"/>
    <x v="43"/>
    <s v="18:58:49"/>
    <x v="3"/>
    <n v="5"/>
    <n v="19"/>
    <x v="0"/>
    <n v="1"/>
    <x v="2"/>
  </r>
  <r>
    <s v="5018638936"/>
    <s v="Shipped"/>
    <s v="BE-TFPL"/>
    <n v="12"/>
    <s v="04/08/2025"/>
    <s v="13:50:59"/>
    <s v="05/08/2025"/>
    <s v="15:00:00"/>
    <x v="43"/>
    <s v="14:01:20"/>
    <x v="3"/>
    <n v="5"/>
    <n v="15"/>
    <x v="0"/>
    <n v="1"/>
    <x v="2"/>
  </r>
  <r>
    <s v="5018638937"/>
    <s v="Shipped"/>
    <s v="BE-TFPL"/>
    <n v="15"/>
    <s v="04/08/2025"/>
    <s v="13:51:07"/>
    <s v="05/08/2025"/>
    <s v="15:00:00"/>
    <x v="43"/>
    <s v="14:01:06"/>
    <x v="3"/>
    <n v="5"/>
    <n v="15"/>
    <x v="0"/>
    <n v="1"/>
    <x v="2"/>
  </r>
  <r>
    <s v="5018638938"/>
    <s v="Shipped"/>
    <s v="BE-TPAR"/>
    <n v="1"/>
    <s v="04/08/2025"/>
    <s v="13:51:04"/>
    <s v="05/08/2025"/>
    <s v="15:00:00"/>
    <x v="43"/>
    <s v="18:58:25"/>
    <x v="3"/>
    <n v="5"/>
    <n v="19"/>
    <x v="0"/>
    <n v="1"/>
    <x v="2"/>
  </r>
  <r>
    <s v="5018638939"/>
    <s v="Shipped"/>
    <s v="BE-TPAR"/>
    <n v="1"/>
    <s v="04/08/2025"/>
    <s v="13:51:03"/>
    <s v="05/08/2025"/>
    <s v="15:00:00"/>
    <x v="43"/>
    <s v="18:56:59"/>
    <x v="3"/>
    <n v="5"/>
    <n v="19"/>
    <x v="0"/>
    <n v="1"/>
    <x v="2"/>
  </r>
  <r>
    <s v="5018638940"/>
    <s v="Shipped"/>
    <s v="BE-TFPL"/>
    <n v="10"/>
    <s v="04/08/2025"/>
    <s v="13:51:05"/>
    <s v="05/08/2025"/>
    <s v="15:00:00"/>
    <x v="43"/>
    <s v="14:00:21"/>
    <x v="3"/>
    <n v="5"/>
    <n v="15"/>
    <x v="0"/>
    <n v="1"/>
    <x v="2"/>
  </r>
  <r>
    <s v="5018638941"/>
    <s v="Shipped"/>
    <s v="BE-TFPL"/>
    <n v="6"/>
    <s v="04/08/2025"/>
    <s v="13:51:02"/>
    <s v="05/08/2025"/>
    <s v="15:00:00"/>
    <x v="43"/>
    <s v="14:00:27"/>
    <x v="3"/>
    <n v="5"/>
    <n v="15"/>
    <x v="0"/>
    <n v="1"/>
    <x v="2"/>
  </r>
  <r>
    <s v="5018638942"/>
    <s v="Shipped"/>
    <s v="BE-TPAR"/>
    <n v="2"/>
    <s v="04/08/2025"/>
    <s v="13:51:03"/>
    <s v="05/08/2025"/>
    <s v="15:00:00"/>
    <x v="43"/>
    <s v="18:59:33"/>
    <x v="3"/>
    <n v="5"/>
    <n v="19"/>
    <x v="0"/>
    <n v="1"/>
    <x v="2"/>
  </r>
  <r>
    <s v="5018638943"/>
    <s v="Shipped"/>
    <s v="BE-TPAR"/>
    <n v="2"/>
    <s v="04/08/2025"/>
    <s v="13:51:02"/>
    <s v="05/08/2025"/>
    <s v="15:00:00"/>
    <x v="43"/>
    <s v="18:59:35"/>
    <x v="3"/>
    <n v="5"/>
    <n v="19"/>
    <x v="0"/>
    <n v="1"/>
    <x v="2"/>
  </r>
  <r>
    <s v="5018638944"/>
    <s v="Shipped"/>
    <s v="BE-TPAR"/>
    <n v="4"/>
    <s v="04/08/2025"/>
    <s v="13:51:06"/>
    <s v="05/08/2025"/>
    <s v="15:00:00"/>
    <x v="43"/>
    <s v="18:59:38"/>
    <x v="3"/>
    <n v="5"/>
    <n v="19"/>
    <x v="0"/>
    <n v="1"/>
    <x v="2"/>
  </r>
  <r>
    <s v="5018639033"/>
    <s v="Shipped"/>
    <s v="BE-TFPL"/>
    <n v="11"/>
    <s v="05/08/2025"/>
    <s v="16:42:10"/>
    <s v="06/08/2025"/>
    <s v="15:00:00"/>
    <x v="47"/>
    <s v="12:28:27"/>
    <x v="3"/>
    <n v="6"/>
    <n v="13"/>
    <x v="0"/>
    <n v="2"/>
    <x v="2"/>
  </r>
  <r>
    <s v="5018639034"/>
    <s v="Shipped"/>
    <s v="BE-TFPL"/>
    <n v="9"/>
    <s v="05/08/2025"/>
    <s v="16:41:09"/>
    <s v="06/08/2025"/>
    <s v="15:00:00"/>
    <x v="47"/>
    <s v="12:28:04"/>
    <x v="3"/>
    <n v="6"/>
    <n v="13"/>
    <x v="0"/>
    <n v="2"/>
    <x v="2"/>
  </r>
  <r>
    <s v="5018639035"/>
    <s v="Shipped"/>
    <s v="BE-TPAR"/>
    <n v="7"/>
    <s v="05/08/2025"/>
    <s v="16:41:08"/>
    <s v="06/08/2025"/>
    <s v="15:00:00"/>
    <x v="47"/>
    <s v="17:37:32"/>
    <x v="3"/>
    <n v="6"/>
    <n v="18"/>
    <x v="0"/>
    <n v="2"/>
    <x v="2"/>
  </r>
  <r>
    <s v="5018639036"/>
    <s v="Shipped"/>
    <s v="BE-TPAR"/>
    <n v="5"/>
    <s v="05/08/2025"/>
    <s v="16:41:08"/>
    <s v="06/08/2025"/>
    <s v="15:00:00"/>
    <x v="47"/>
    <s v="17:37:37"/>
    <x v="3"/>
    <n v="6"/>
    <n v="18"/>
    <x v="0"/>
    <n v="2"/>
    <x v="2"/>
  </r>
  <r>
    <s v="5018639037"/>
    <s v="Shipped"/>
    <s v="BE-TFPL"/>
    <n v="3"/>
    <s v="05/08/2025"/>
    <s v="16:41:07"/>
    <s v="06/08/2025"/>
    <s v="15:00:00"/>
    <x v="47"/>
    <s v="17:41:47"/>
    <x v="3"/>
    <n v="6"/>
    <n v="18"/>
    <x v="0"/>
    <n v="2"/>
    <x v="2"/>
  </r>
  <r>
    <s v="5018639103"/>
    <s v="Shipped"/>
    <s v="BE-TPAR"/>
    <n v="4"/>
    <s v="05/08/2025"/>
    <s v="10:26:54"/>
    <s v="05/08/2025"/>
    <s v="15:00:00"/>
    <x v="43"/>
    <s v="19:02:16"/>
    <x v="3"/>
    <n v="5"/>
    <n v="20"/>
    <x v="2"/>
    <n v="2"/>
    <x v="0"/>
  </r>
  <r>
    <s v="5018639601"/>
    <s v="Shipped"/>
    <s v="BE-THPL"/>
    <n v="12"/>
    <s v="04/08/2025"/>
    <s v="12:07:32"/>
    <s v="04/08/2025"/>
    <s v="15:00:00"/>
    <x v="45"/>
    <s v="17:21:57"/>
    <x v="3"/>
    <n v="4"/>
    <n v="18"/>
    <x v="2"/>
    <n v="1"/>
    <x v="2"/>
  </r>
  <r>
    <s v="5018639868"/>
    <s v="Shipped"/>
    <s v="BE-TPAR"/>
    <n v="1"/>
    <s v="05/08/2025"/>
    <s v="14:42:19"/>
    <s v="06/08/2025"/>
    <s v="15:00:00"/>
    <x v="47"/>
    <s v="17:38:57"/>
    <x v="3"/>
    <n v="6"/>
    <n v="18"/>
    <x v="0"/>
    <n v="2"/>
    <x v="2"/>
  </r>
  <r>
    <s v="5018639869"/>
    <s v="Shipped"/>
    <s v="BE-TPAR"/>
    <n v="10"/>
    <s v="05/08/2025"/>
    <s v="14:42:21"/>
    <s v="06/08/2025"/>
    <s v="15:00:00"/>
    <x v="47"/>
    <s v="17:38:27"/>
    <x v="3"/>
    <n v="6"/>
    <n v="18"/>
    <x v="0"/>
    <n v="2"/>
    <x v="2"/>
  </r>
  <r>
    <s v="5018639870"/>
    <s v="Shipped"/>
    <s v="BE-TFPL"/>
    <n v="21"/>
    <s v="05/08/2025"/>
    <s v="14:42:23"/>
    <s v="06/08/2025"/>
    <s v="15:00:00"/>
    <x v="47"/>
    <s v="17:40:40"/>
    <x v="3"/>
    <n v="6"/>
    <n v="18"/>
    <x v="0"/>
    <n v="2"/>
    <x v="2"/>
  </r>
  <r>
    <s v="5018639871"/>
    <s v="Shipped"/>
    <s v="BE-TPAR"/>
    <n v="9"/>
    <s v="05/08/2025"/>
    <s v="14:42:19"/>
    <s v="06/08/2025"/>
    <s v="15:00:00"/>
    <x v="47"/>
    <s v="17:37:55"/>
    <x v="3"/>
    <n v="6"/>
    <n v="18"/>
    <x v="0"/>
    <n v="2"/>
    <x v="2"/>
  </r>
  <r>
    <s v="5018639872"/>
    <s v="Shipped"/>
    <s v="BE-TFPL"/>
    <n v="6"/>
    <s v="05/08/2025"/>
    <s v="14:42:18"/>
    <s v="06/08/2025"/>
    <s v="15:00:00"/>
    <x v="47"/>
    <s v="12:28:32"/>
    <x v="3"/>
    <n v="6"/>
    <n v="13"/>
    <x v="0"/>
    <n v="2"/>
    <x v="2"/>
  </r>
  <r>
    <s v="5018639873"/>
    <s v="Shipped"/>
    <s v="BE-TPAR"/>
    <n v="1"/>
    <s v="05/08/2025"/>
    <s v="14:42:18"/>
    <s v="06/08/2025"/>
    <s v="15:00:00"/>
    <x v="47"/>
    <s v="17:41:25"/>
    <x v="3"/>
    <n v="6"/>
    <n v="18"/>
    <x v="0"/>
    <n v="2"/>
    <x v="2"/>
  </r>
  <r>
    <s v="5018639874"/>
    <s v="Shipped"/>
    <s v="BE-TPAR"/>
    <n v="5"/>
    <s v="05/08/2025"/>
    <s v="14:42:22"/>
    <s v="06/08/2025"/>
    <s v="15:00:00"/>
    <x v="47"/>
    <s v="17:37:25"/>
    <x v="3"/>
    <n v="6"/>
    <n v="18"/>
    <x v="0"/>
    <n v="2"/>
    <x v="2"/>
  </r>
  <r>
    <s v="5018639875"/>
    <s v="Shipped"/>
    <s v="BE-TFPL"/>
    <n v="2"/>
    <s v="05/08/2025"/>
    <s v="14:42:22"/>
    <s v="06/08/2025"/>
    <s v="15:00:00"/>
    <x v="47"/>
    <s v="12:28:30"/>
    <x v="3"/>
    <n v="6"/>
    <n v="13"/>
    <x v="0"/>
    <n v="2"/>
    <x v="2"/>
  </r>
  <r>
    <s v="5018639876"/>
    <s v="Shipped"/>
    <s v="BE-TPAR"/>
    <n v="10"/>
    <s v="05/08/2025"/>
    <s v="14:42:20"/>
    <s v="07/08/2025"/>
    <s v="15:00:00"/>
    <x v="44"/>
    <s v="18:01:12"/>
    <x v="3"/>
    <n v="7"/>
    <n v="19"/>
    <x v="3"/>
    <n v="2"/>
    <x v="2"/>
  </r>
  <r>
    <s v="5018639877"/>
    <s v="Shipped"/>
    <s v="BE-TPAR"/>
    <n v="1"/>
    <s v="05/08/2025"/>
    <s v="14:42:21"/>
    <s v="06/08/2025"/>
    <s v="15:00:00"/>
    <x v="47"/>
    <s v="17:37:40"/>
    <x v="3"/>
    <n v="6"/>
    <n v="18"/>
    <x v="0"/>
    <n v="2"/>
    <x v="2"/>
  </r>
  <r>
    <s v="5018639878"/>
    <s v="Shipped"/>
    <s v="BE-TPAR"/>
    <n v="2"/>
    <s v="05/08/2025"/>
    <s v="14:42:19"/>
    <s v="06/08/2025"/>
    <s v="15:00:00"/>
    <x v="47"/>
    <s v="17:38:08"/>
    <x v="3"/>
    <n v="6"/>
    <n v="18"/>
    <x v="0"/>
    <n v="2"/>
    <x v="2"/>
  </r>
  <r>
    <s v="5018639879"/>
    <s v="Shipped"/>
    <s v="BE-TPAR"/>
    <n v="4"/>
    <s v="05/08/2025"/>
    <s v="14:42:25"/>
    <s v="06/08/2025"/>
    <s v="15:00:00"/>
    <x v="47"/>
    <s v="17:39:13"/>
    <x v="3"/>
    <n v="6"/>
    <n v="18"/>
    <x v="0"/>
    <n v="2"/>
    <x v="2"/>
  </r>
  <r>
    <s v="5018640890"/>
    <s v="Shipped"/>
    <s v="BE-TPAR"/>
    <n v="1"/>
    <s v="05/08/2025"/>
    <s v="08:12:46"/>
    <s v="05/08/2025"/>
    <s v="15:00:00"/>
    <x v="43"/>
    <s v="18:57:06"/>
    <x v="3"/>
    <n v="5"/>
    <n v="19"/>
    <x v="2"/>
    <n v="2"/>
    <x v="0"/>
  </r>
  <r>
    <s v="5018641139"/>
    <s v="Shipped"/>
    <s v="BE-TPAR"/>
    <n v="1"/>
    <s v="04/08/2025"/>
    <s v="17:36:28"/>
    <s v="04/08/2025"/>
    <s v="15:00:00"/>
    <x v="43"/>
    <s v="18:57:31"/>
    <x v="3"/>
    <n v="5"/>
    <n v="19"/>
    <x v="0"/>
    <n v="1"/>
    <x v="2"/>
  </r>
  <r>
    <s v="5018641560"/>
    <s v="Shipped"/>
    <s v="BE-THPL"/>
    <n v="10"/>
    <s v="04/08/2025"/>
    <s v="14:36:59"/>
    <s v="05/08/2025"/>
    <s v="15:00:00"/>
    <x v="43"/>
    <s v="19:01:06"/>
    <x v="3"/>
    <n v="5"/>
    <n v="20"/>
    <x v="0"/>
    <n v="1"/>
    <x v="2"/>
  </r>
  <r>
    <s v="5018641561"/>
    <s v="Shipped"/>
    <s v="BE-TFPL"/>
    <n v="5"/>
    <s v="05/08/2025"/>
    <s v="08:41:49"/>
    <s v="05/08/2025"/>
    <s v="15:00:00"/>
    <x v="43"/>
    <s v="18:57:01"/>
    <x v="3"/>
    <n v="5"/>
    <n v="19"/>
    <x v="2"/>
    <n v="2"/>
    <x v="0"/>
  </r>
  <r>
    <s v="5018641562"/>
    <s v="Shipped"/>
    <s v="BE-THPL"/>
    <n v="6"/>
    <s v="05/08/2025"/>
    <s v="08:41:50"/>
    <s v="06/08/2025"/>
    <s v="15:00:00"/>
    <x v="47"/>
    <s v="17:38:20"/>
    <x v="3"/>
    <n v="6"/>
    <n v="18"/>
    <x v="0"/>
    <n v="2"/>
    <x v="0"/>
  </r>
  <r>
    <s v="5018641563"/>
    <s v="Shipped"/>
    <s v="BE-TFPL"/>
    <n v="15"/>
    <s v="05/08/2025"/>
    <s v="08:41:51"/>
    <s v="06/08/2025"/>
    <s v="15:00:00"/>
    <x v="47"/>
    <s v="12:28:20"/>
    <x v="3"/>
    <n v="6"/>
    <n v="13"/>
    <x v="0"/>
    <n v="2"/>
    <x v="0"/>
  </r>
  <r>
    <s v="5018641564"/>
    <s v="Shipped"/>
    <s v="BE-TPAR"/>
    <n v="1"/>
    <s v="05/08/2025"/>
    <s v="08:41:50"/>
    <s v="05/08/2025"/>
    <s v="15:00:00"/>
    <x v="43"/>
    <s v="19:02:23"/>
    <x v="3"/>
    <n v="5"/>
    <n v="20"/>
    <x v="2"/>
    <n v="2"/>
    <x v="0"/>
  </r>
  <r>
    <s v="5018882086"/>
    <s v="Cancelled"/>
    <s v="BE-TPAR"/>
    <n v="1"/>
    <s v="04/09/2025"/>
    <s v="14:07:56"/>
    <s v="04/09/2025"/>
    <s v="15:00:00"/>
    <x v="1"/>
    <s v=""/>
    <x v="1"/>
    <m/>
    <m/>
    <x v="1"/>
    <m/>
    <x v="1"/>
  </r>
  <r>
    <s v="5018882087"/>
    <s v="Cancelled"/>
    <s v="BE-TPAR"/>
    <n v="1"/>
    <s v="04/09/2025"/>
    <s v="14:07:53"/>
    <s v="04/09/2025"/>
    <s v="15:00:00"/>
    <x v="1"/>
    <s v=""/>
    <x v="1"/>
    <m/>
    <m/>
    <x v="1"/>
    <m/>
    <x v="1"/>
  </r>
  <r>
    <s v="5018882088"/>
    <s v="Cancelled"/>
    <s v="BE-TPAR"/>
    <n v="1"/>
    <s v="04/09/2025"/>
    <s v="14:07:52"/>
    <s v="04/09/2025"/>
    <s v="15:00:00"/>
    <x v="1"/>
    <s v=""/>
    <x v="1"/>
    <m/>
    <m/>
    <x v="1"/>
    <m/>
    <x v="1"/>
  </r>
  <r>
    <s v="5018641565"/>
    <s v="Shipped"/>
    <s v="BE-TFPL"/>
    <n v="12"/>
    <s v="05/08/2025"/>
    <s v="08:41:52"/>
    <s v="05/08/2025"/>
    <s v="15:00:00"/>
    <x v="43"/>
    <s v="18:59:52"/>
    <x v="3"/>
    <n v="5"/>
    <n v="19"/>
    <x v="2"/>
    <n v="2"/>
    <x v="0"/>
  </r>
  <r>
    <s v="5018641760"/>
    <s v="Shipped"/>
    <s v="BE-TPAR"/>
    <n v="3"/>
    <s v="04/08/2025"/>
    <s v="15:12:19"/>
    <s v="05/08/2025"/>
    <s v="15:00:00"/>
    <x v="43"/>
    <s v="18:57:53"/>
    <x v="3"/>
    <n v="5"/>
    <n v="19"/>
    <x v="0"/>
    <n v="1"/>
    <x v="2"/>
  </r>
  <r>
    <s v="5018641761"/>
    <s v="Shipped"/>
    <s v="BE-TPAR"/>
    <n v="3"/>
    <s v="04/08/2025"/>
    <s v="15:12:33"/>
    <s v="05/08/2025"/>
    <s v="15:00:00"/>
    <x v="43"/>
    <s v="18:57:55"/>
    <x v="3"/>
    <n v="5"/>
    <n v="19"/>
    <x v="0"/>
    <n v="1"/>
    <x v="2"/>
  </r>
  <r>
    <s v="5018641762"/>
    <s v="Shipped"/>
    <s v="BE-TFPL"/>
    <n v="12"/>
    <s v="04/08/2025"/>
    <s v="15:12:34"/>
    <s v="05/08/2025"/>
    <s v="15:00:00"/>
    <x v="43"/>
    <s v="14:00:23"/>
    <x v="3"/>
    <n v="5"/>
    <n v="15"/>
    <x v="0"/>
    <n v="1"/>
    <x v="2"/>
  </r>
  <r>
    <s v="5018641763"/>
    <s v="Shipped"/>
    <s v="BE-TPAR"/>
    <n v="4"/>
    <s v="04/08/2025"/>
    <s v="15:12:18"/>
    <s v="05/08/2025"/>
    <s v="15:00:00"/>
    <x v="43"/>
    <s v="18:57:59"/>
    <x v="3"/>
    <n v="5"/>
    <n v="19"/>
    <x v="0"/>
    <n v="1"/>
    <x v="2"/>
  </r>
  <r>
    <s v="5018641764"/>
    <s v="Shipped"/>
    <s v="BE-TPAR"/>
    <n v="1"/>
    <s v="04/08/2025"/>
    <s v="15:12:32"/>
    <s v="05/08/2025"/>
    <s v="15:00:00"/>
    <x v="43"/>
    <s v="18:58:28"/>
    <x v="3"/>
    <n v="5"/>
    <n v="19"/>
    <x v="0"/>
    <n v="1"/>
    <x v="2"/>
  </r>
  <r>
    <s v="5018641765"/>
    <s v="Shipped"/>
    <s v="BE-TPAR"/>
    <n v="3"/>
    <s v="04/08/2025"/>
    <s v="15:12:33"/>
    <s v="05/08/2025"/>
    <s v="15:00:00"/>
    <x v="43"/>
    <s v="18:58:02"/>
    <x v="3"/>
    <n v="5"/>
    <n v="19"/>
    <x v="0"/>
    <n v="1"/>
    <x v="2"/>
  </r>
  <r>
    <s v="5018641766"/>
    <s v="Shipped"/>
    <s v="BE-TPAR"/>
    <n v="6"/>
    <s v="04/08/2025"/>
    <s v="15:12:21"/>
    <s v="05/08/2025"/>
    <s v="15:00:00"/>
    <x v="43"/>
    <s v="18:57:13"/>
    <x v="3"/>
    <n v="5"/>
    <n v="19"/>
    <x v="0"/>
    <n v="1"/>
    <x v="2"/>
  </r>
  <r>
    <s v="5018641767"/>
    <s v="Shipped"/>
    <s v="BE-TPAR"/>
    <n v="1"/>
    <s v="04/08/2025"/>
    <s v="15:12:19"/>
    <s v="05/08/2025"/>
    <s v="15:00:00"/>
    <x v="43"/>
    <s v="19:00:13"/>
    <x v="3"/>
    <n v="5"/>
    <n v="20"/>
    <x v="0"/>
    <n v="1"/>
    <x v="2"/>
  </r>
  <r>
    <s v="5018641768"/>
    <s v="Shipped"/>
    <s v="BE-TPAR"/>
    <n v="2"/>
    <s v="04/08/2025"/>
    <s v="15:12:33"/>
    <s v="05/08/2025"/>
    <s v="15:00:00"/>
    <x v="43"/>
    <s v="19:00:17"/>
    <x v="3"/>
    <n v="5"/>
    <n v="20"/>
    <x v="0"/>
    <n v="1"/>
    <x v="2"/>
  </r>
  <r>
    <s v="5018883080"/>
    <s v="Cancelled"/>
    <s v="BE-TPAR"/>
    <n v="1"/>
    <s v="04/09/2025"/>
    <s v="13:07:25"/>
    <s v="04/09/2025"/>
    <s v="15:00:00"/>
    <x v="1"/>
    <s v=""/>
    <x v="1"/>
    <m/>
    <m/>
    <x v="1"/>
    <m/>
    <x v="1"/>
  </r>
  <r>
    <s v="5018883081"/>
    <s v="Cancelled"/>
    <s v="BE-TPAR"/>
    <n v="1"/>
    <s v="04/09/2025"/>
    <s v="13:07:30"/>
    <s v="04/09/2025"/>
    <s v="15:00:00"/>
    <x v="1"/>
    <s v=""/>
    <x v="1"/>
    <m/>
    <m/>
    <x v="1"/>
    <m/>
    <x v="1"/>
  </r>
  <r>
    <s v="5018883082"/>
    <s v="Cancelled"/>
    <s v="BE-TPAR"/>
    <n v="2"/>
    <s v="04/09/2025"/>
    <s v="13:07:26"/>
    <s v="04/09/2025"/>
    <s v="15:00:00"/>
    <x v="1"/>
    <s v=""/>
    <x v="1"/>
    <m/>
    <m/>
    <x v="1"/>
    <m/>
    <x v="1"/>
  </r>
  <r>
    <s v="5018883083"/>
    <s v="Cancelled"/>
    <s v="BE-TPAR"/>
    <n v="1"/>
    <s v="04/09/2025"/>
    <s v="13:07:30"/>
    <s v="04/09/2025"/>
    <s v="15:00:00"/>
    <x v="1"/>
    <s v=""/>
    <x v="1"/>
    <m/>
    <m/>
    <x v="1"/>
    <m/>
    <x v="1"/>
  </r>
  <r>
    <s v="5018883084"/>
    <s v="Cancelled"/>
    <s v="BE-TPAR"/>
    <n v="2"/>
    <s v="04/09/2025"/>
    <s v="13:07:29"/>
    <s v="04/09/2025"/>
    <s v="15:00:00"/>
    <x v="1"/>
    <s v=""/>
    <x v="1"/>
    <m/>
    <m/>
    <x v="1"/>
    <m/>
    <x v="1"/>
  </r>
  <r>
    <s v="5018642048"/>
    <s v="Shipped"/>
    <s v="BE-TPAR"/>
    <n v="1"/>
    <s v="05/08/2025"/>
    <s v="11:57:15"/>
    <s v="06/08/2025"/>
    <s v="15:00:00"/>
    <x v="47"/>
    <s v="17:40:06"/>
    <x v="3"/>
    <n v="6"/>
    <n v="18"/>
    <x v="0"/>
    <n v="2"/>
    <x v="2"/>
  </r>
  <r>
    <s v="5018642049"/>
    <s v="Shipped"/>
    <s v="BE-THPL"/>
    <n v="1"/>
    <s v="05/08/2025"/>
    <s v="11:57:15"/>
    <s v="06/08/2025"/>
    <s v="15:00:00"/>
    <x v="47"/>
    <s v="17:39:15"/>
    <x v="3"/>
    <n v="6"/>
    <n v="18"/>
    <x v="0"/>
    <n v="2"/>
    <x v="2"/>
  </r>
  <r>
    <s v="5018642050"/>
    <s v="Shipped"/>
    <s v="BE-TPAR"/>
    <n v="1"/>
    <s v="05/08/2025"/>
    <s v="11:57:15"/>
    <s v="06/08/2025"/>
    <s v="15:00:00"/>
    <x v="47"/>
    <s v="17:41:27"/>
    <x v="3"/>
    <n v="6"/>
    <n v="18"/>
    <x v="0"/>
    <n v="2"/>
    <x v="2"/>
  </r>
  <r>
    <s v="5018642052"/>
    <s v="Shipped"/>
    <s v="BE-TPAR"/>
    <n v="1"/>
    <s v="05/08/2025"/>
    <s v="11:57:16"/>
    <s v="06/08/2025"/>
    <s v="15:00:00"/>
    <x v="47"/>
    <s v="17:38:52"/>
    <x v="3"/>
    <n v="6"/>
    <n v="18"/>
    <x v="0"/>
    <n v="2"/>
    <x v="2"/>
  </r>
  <r>
    <s v="5018642053"/>
    <s v="Shipped"/>
    <s v="BE-TPAR"/>
    <n v="1"/>
    <s v="05/08/2025"/>
    <s v="11:57:17"/>
    <s v="06/08/2025"/>
    <s v="15:00:00"/>
    <x v="47"/>
    <s v="17:37:48"/>
    <x v="3"/>
    <n v="6"/>
    <n v="18"/>
    <x v="0"/>
    <n v="2"/>
    <x v="2"/>
  </r>
  <r>
    <s v="5018642054"/>
    <s v="Shipped"/>
    <s v="BE-TPAR"/>
    <n v="1"/>
    <s v="05/08/2025"/>
    <s v="11:57:18"/>
    <s v="06/08/2025"/>
    <s v="15:00:00"/>
    <x v="47"/>
    <s v="17:37:57"/>
    <x v="3"/>
    <n v="6"/>
    <n v="18"/>
    <x v="0"/>
    <n v="2"/>
    <x v="2"/>
  </r>
  <r>
    <s v="5018642055"/>
    <s v="Shipped"/>
    <s v="BE-TPAR"/>
    <n v="1"/>
    <s v="05/08/2025"/>
    <s v="11:57:16"/>
    <s v="06/08/2025"/>
    <s v="15:00:00"/>
    <x v="47"/>
    <s v="17:41:40"/>
    <x v="3"/>
    <n v="6"/>
    <n v="18"/>
    <x v="0"/>
    <n v="2"/>
    <x v="2"/>
  </r>
  <r>
    <s v="5018642056"/>
    <s v="Shipped"/>
    <s v="BE-TPAR"/>
    <n v="1"/>
    <s v="05/08/2025"/>
    <s v="11:57:17"/>
    <s v="06/08/2025"/>
    <s v="15:00:00"/>
    <x v="47"/>
    <s v="17:38:52"/>
    <x v="3"/>
    <n v="6"/>
    <n v="18"/>
    <x v="0"/>
    <n v="2"/>
    <x v="2"/>
  </r>
  <r>
    <s v="5018642057"/>
    <s v="Shipped"/>
    <s v="BE-TPAR"/>
    <n v="1"/>
    <s v="05/08/2025"/>
    <s v="11:57:17"/>
    <s v="06/08/2025"/>
    <s v="15:00:00"/>
    <x v="47"/>
    <s v="17:37:43"/>
    <x v="3"/>
    <n v="6"/>
    <n v="18"/>
    <x v="0"/>
    <n v="2"/>
    <x v="2"/>
  </r>
  <r>
    <s v="5018642058"/>
    <s v="Shipped"/>
    <s v="BE-TPAR"/>
    <n v="1"/>
    <s v="05/08/2025"/>
    <s v="11:57:18"/>
    <s v="06/08/2025"/>
    <s v="15:00:00"/>
    <x v="47"/>
    <s v="17:41:49"/>
    <x v="3"/>
    <n v="6"/>
    <n v="18"/>
    <x v="0"/>
    <n v="2"/>
    <x v="2"/>
  </r>
  <r>
    <s v="5018642369"/>
    <s v="Shipped"/>
    <s v="BE-TPAR"/>
    <n v="1"/>
    <s v="05/08/2025"/>
    <s v="09:06:55"/>
    <s v="05/08/2025"/>
    <s v="15:00:00"/>
    <x v="43"/>
    <s v="19:01:51"/>
    <x v="3"/>
    <n v="5"/>
    <n v="20"/>
    <x v="2"/>
    <n v="2"/>
    <x v="0"/>
  </r>
  <r>
    <s v="5018642370"/>
    <s v="Shipped"/>
    <s v="BE-THPL"/>
    <n v="11"/>
    <s v="05/08/2025"/>
    <s v="09:06:56"/>
    <s v="05/08/2025"/>
    <s v="15:00:00"/>
    <x v="43"/>
    <s v="18:59:29"/>
    <x v="3"/>
    <n v="5"/>
    <n v="19"/>
    <x v="2"/>
    <n v="2"/>
    <x v="0"/>
  </r>
  <r>
    <s v="5018642379"/>
    <s v="Shipped"/>
    <s v="BE-TFPL"/>
    <n v="16"/>
    <s v="06/08/2025"/>
    <s v="09:57:54"/>
    <s v="07/08/2025"/>
    <s v="15:00:00"/>
    <x v="44"/>
    <s v="13:00:15"/>
    <x v="3"/>
    <n v="7"/>
    <n v="14"/>
    <x v="0"/>
    <n v="3"/>
    <x v="0"/>
  </r>
  <r>
    <s v="5018642554"/>
    <s v="Shipped"/>
    <s v="BE-TFPL"/>
    <n v="17"/>
    <s v="05/08/2025"/>
    <s v="09:42:13"/>
    <s v="06/08/2025"/>
    <s v="15:00:00"/>
    <x v="47"/>
    <s v="12:28:25"/>
    <x v="3"/>
    <n v="6"/>
    <n v="13"/>
    <x v="0"/>
    <n v="2"/>
    <x v="0"/>
  </r>
  <r>
    <s v="5018642557"/>
    <s v="Shipped"/>
    <s v="BE-TPAR"/>
    <n v="5"/>
    <s v="06/08/2025"/>
    <s v="08:57:33"/>
    <s v="07/08/2025"/>
    <s v="15:00:00"/>
    <x v="44"/>
    <s v="18:01:46"/>
    <x v="3"/>
    <n v="7"/>
    <n v="19"/>
    <x v="0"/>
    <n v="3"/>
    <x v="0"/>
  </r>
  <r>
    <s v="5018642558"/>
    <s v="Shipped"/>
    <s v="BE-TPAR"/>
    <n v="1"/>
    <s v="06/08/2025"/>
    <s v="08:57:29"/>
    <s v="06/08/2025"/>
    <s v="15:00:00"/>
    <x v="47"/>
    <s v="17:39:18"/>
    <x v="3"/>
    <n v="6"/>
    <n v="18"/>
    <x v="2"/>
    <n v="3"/>
    <x v="0"/>
  </r>
  <r>
    <s v="5018642559"/>
    <s v="Shipped"/>
    <s v="BE-TPAR"/>
    <n v="10"/>
    <s v="06/08/2025"/>
    <s v="08:57:32"/>
    <s v="06/08/2025"/>
    <s v="15:00:00"/>
    <x v="47"/>
    <s v="17:41:24"/>
    <x v="3"/>
    <n v="6"/>
    <n v="18"/>
    <x v="2"/>
    <n v="3"/>
    <x v="0"/>
  </r>
  <r>
    <s v="5018642600"/>
    <s v="Shipped"/>
    <s v="BE-TPAR"/>
    <n v="3"/>
    <s v="04/08/2025"/>
    <s v="16:37:12"/>
    <s v="05/08/2025"/>
    <s v="15:00:00"/>
    <x v="43"/>
    <s v="19:01:32"/>
    <x v="3"/>
    <n v="5"/>
    <n v="20"/>
    <x v="0"/>
    <n v="1"/>
    <x v="2"/>
  </r>
  <r>
    <s v="5018642601"/>
    <s v="Shipped"/>
    <s v="BE-TPAR"/>
    <n v="9"/>
    <s v="04/08/2025"/>
    <s v="16:37:20"/>
    <s v="05/08/2025"/>
    <s v="15:00:00"/>
    <x v="43"/>
    <s v="19:00:55"/>
    <x v="3"/>
    <n v="5"/>
    <n v="20"/>
    <x v="0"/>
    <n v="1"/>
    <x v="2"/>
  </r>
  <r>
    <s v="5018642602"/>
    <s v="Shipped"/>
    <s v="BE-TPAR"/>
    <n v="10"/>
    <s v="04/08/2025"/>
    <s v="16:37:12"/>
    <s v="05/08/2025"/>
    <s v="15:00:00"/>
    <x v="43"/>
    <s v="19:02:05"/>
    <x v="3"/>
    <n v="5"/>
    <n v="20"/>
    <x v="0"/>
    <n v="1"/>
    <x v="2"/>
  </r>
  <r>
    <s v="5018642603"/>
    <s v="Shipped"/>
    <s v="BE-TPAR"/>
    <n v="4"/>
    <s v="04/08/2025"/>
    <s v="16:37:11"/>
    <s v="05/08/2025"/>
    <s v="15:00:00"/>
    <x v="43"/>
    <s v="18:59:16"/>
    <x v="3"/>
    <n v="5"/>
    <n v="19"/>
    <x v="0"/>
    <n v="1"/>
    <x v="2"/>
  </r>
  <r>
    <s v="5018642605"/>
    <s v="Shipped"/>
    <s v="BE-TPAR"/>
    <n v="11"/>
    <s v="04/08/2025"/>
    <s v="16:37:16"/>
    <s v="05/08/2025"/>
    <s v="15:00:00"/>
    <x v="43"/>
    <s v="19:00:07"/>
    <x v="3"/>
    <n v="5"/>
    <n v="20"/>
    <x v="0"/>
    <n v="1"/>
    <x v="2"/>
  </r>
  <r>
    <s v="5018642606"/>
    <s v="Shipped"/>
    <s v="BE-THPL"/>
    <n v="12"/>
    <s v="04/08/2025"/>
    <s v="16:37:15"/>
    <s v="05/08/2025"/>
    <s v="15:00:00"/>
    <x v="43"/>
    <s v="18:58:27"/>
    <x v="3"/>
    <n v="5"/>
    <n v="19"/>
    <x v="0"/>
    <n v="1"/>
    <x v="2"/>
  </r>
  <r>
    <s v="5018885950"/>
    <s v="Cancelled"/>
    <s v="BE-TPAR"/>
    <n v="4"/>
    <s v="05/09/2025"/>
    <s v="18:52:52"/>
    <s v="05/09/2025"/>
    <s v="15:00:00"/>
    <x v="1"/>
    <s v=""/>
    <x v="1"/>
    <m/>
    <m/>
    <x v="1"/>
    <m/>
    <x v="1"/>
  </r>
  <r>
    <s v="5018885951"/>
    <s v="Cancelled"/>
    <s v="BE-TPAR"/>
    <n v="2"/>
    <s v="05/09/2025"/>
    <s v="18:52:53"/>
    <s v="05/09/2025"/>
    <s v="15:00:00"/>
    <x v="1"/>
    <s v=""/>
    <x v="1"/>
    <m/>
    <m/>
    <x v="1"/>
    <m/>
    <x v="1"/>
  </r>
  <r>
    <s v="5018885952"/>
    <s v="Cancelled"/>
    <s v="BE-TPAR"/>
    <n v="2"/>
    <s v="05/09/2025"/>
    <s v="18:52:53"/>
    <s v="05/09/2025"/>
    <s v="15:00:00"/>
    <x v="1"/>
    <s v=""/>
    <x v="1"/>
    <m/>
    <m/>
    <x v="1"/>
    <m/>
    <x v="1"/>
  </r>
  <r>
    <s v="5018885953"/>
    <s v="Cancelled"/>
    <s v="BE-TPAR"/>
    <n v="1"/>
    <s v="05/09/2025"/>
    <s v="18:52:53"/>
    <s v="05/09/2025"/>
    <s v="15:00:00"/>
    <x v="1"/>
    <s v=""/>
    <x v="1"/>
    <m/>
    <m/>
    <x v="1"/>
    <m/>
    <x v="1"/>
  </r>
  <r>
    <s v="5018885954"/>
    <s v="Cancelled"/>
    <s v="BE-TPAR"/>
    <n v="1"/>
    <s v="05/09/2025"/>
    <s v="18:52:51"/>
    <s v="05/09/2025"/>
    <s v="15:00:00"/>
    <x v="1"/>
    <s v=""/>
    <x v="1"/>
    <m/>
    <m/>
    <x v="1"/>
    <m/>
    <x v="1"/>
  </r>
  <r>
    <s v="5018642607"/>
    <s v="Shipped"/>
    <s v="BE-TPAR"/>
    <n v="2"/>
    <s v="04/08/2025"/>
    <s v="16:37:18"/>
    <s v="05/08/2025"/>
    <s v="15:00:00"/>
    <x v="43"/>
    <s v="18:58:40"/>
    <x v="3"/>
    <n v="5"/>
    <n v="19"/>
    <x v="0"/>
    <n v="1"/>
    <x v="2"/>
  </r>
  <r>
    <s v="5018642608"/>
    <s v="Shipped"/>
    <s v="BE-TFPL"/>
    <n v="11"/>
    <s v="04/08/2025"/>
    <s v="16:37:17"/>
    <s v="05/08/2025"/>
    <s v="15:00:00"/>
    <x v="43"/>
    <s v="14:00:32"/>
    <x v="3"/>
    <n v="5"/>
    <n v="15"/>
    <x v="0"/>
    <n v="1"/>
    <x v="2"/>
  </r>
  <r>
    <s v="5018642789"/>
    <s v="Shipped"/>
    <s v="BE-THPL"/>
    <n v="19"/>
    <s v="06/08/2025"/>
    <s v="12:57:52"/>
    <s v="07/08/2025"/>
    <s v="15:00:00"/>
    <x v="44"/>
    <s v="12:59:44"/>
    <x v="3"/>
    <n v="7"/>
    <n v="13"/>
    <x v="0"/>
    <n v="3"/>
    <x v="2"/>
  </r>
  <r>
    <s v="5018643425"/>
    <s v="Shipped"/>
    <s v="BE-TFPL"/>
    <n v="7"/>
    <s v="06/08/2025"/>
    <s v="13:43:23"/>
    <s v="08/08/2025"/>
    <s v="15:00:00"/>
    <x v="48"/>
    <s v="18:01:12"/>
    <x v="3"/>
    <n v="8"/>
    <n v="19"/>
    <x v="3"/>
    <n v="3"/>
    <x v="2"/>
  </r>
  <r>
    <s v="5018643426"/>
    <s v="Shipped"/>
    <s v="BE-TPAR"/>
    <n v="1"/>
    <s v="06/08/2025"/>
    <s v="13:43:22"/>
    <s v="07/08/2025"/>
    <s v="15:00:00"/>
    <x v="44"/>
    <s v="18:02:03"/>
    <x v="3"/>
    <n v="7"/>
    <n v="19"/>
    <x v="0"/>
    <n v="3"/>
    <x v="2"/>
  </r>
  <r>
    <s v="5018643427"/>
    <s v="Shipped"/>
    <s v="BE-TPAR"/>
    <n v="8"/>
    <s v="06/08/2025"/>
    <s v="13:43:23"/>
    <s v="07/08/2025"/>
    <s v="15:00:00"/>
    <x v="44"/>
    <s v="17:59:22"/>
    <x v="3"/>
    <n v="7"/>
    <n v="18"/>
    <x v="0"/>
    <n v="3"/>
    <x v="2"/>
  </r>
  <r>
    <s v="5018643428"/>
    <s v="Shipped"/>
    <s v="BE-TPAR"/>
    <n v="6"/>
    <s v="06/08/2025"/>
    <s v="13:43:21"/>
    <s v="07/08/2025"/>
    <s v="15:00:00"/>
    <x v="44"/>
    <s v="18:01:42"/>
    <x v="3"/>
    <n v="7"/>
    <n v="19"/>
    <x v="0"/>
    <n v="3"/>
    <x v="2"/>
  </r>
  <r>
    <s v="5018643429"/>
    <s v="Shipped"/>
    <s v="BE-TPAR"/>
    <n v="2"/>
    <s v="06/08/2025"/>
    <s v="13:43:26"/>
    <s v="07/08/2025"/>
    <s v="15:00:00"/>
    <x v="44"/>
    <s v="18:00:47"/>
    <x v="3"/>
    <n v="7"/>
    <n v="19"/>
    <x v="0"/>
    <n v="3"/>
    <x v="2"/>
  </r>
  <r>
    <s v="5018643430"/>
    <s v="Shipped"/>
    <s v="BE-TPAR"/>
    <n v="1"/>
    <s v="06/08/2025"/>
    <s v="13:43:21"/>
    <s v="07/08/2025"/>
    <s v="15:00:00"/>
    <x v="44"/>
    <s v="17:59:45"/>
    <x v="3"/>
    <n v="7"/>
    <n v="18"/>
    <x v="0"/>
    <n v="3"/>
    <x v="2"/>
  </r>
  <r>
    <s v="5018643431"/>
    <s v="Shipped"/>
    <s v="BE-TPAR"/>
    <n v="2"/>
    <s v="06/08/2025"/>
    <s v="13:43:21"/>
    <s v="07/08/2025"/>
    <s v="15:00:00"/>
    <x v="44"/>
    <s v="18:02:15"/>
    <x v="3"/>
    <n v="7"/>
    <n v="19"/>
    <x v="0"/>
    <n v="3"/>
    <x v="2"/>
  </r>
  <r>
    <s v="5018643432"/>
    <s v="Shipped"/>
    <s v="BE-TPAR"/>
    <n v="1"/>
    <s v="06/08/2025"/>
    <s v="13:43:25"/>
    <s v="07/08/2025"/>
    <s v="15:00:00"/>
    <x v="44"/>
    <s v="18:02:56"/>
    <x v="3"/>
    <n v="7"/>
    <n v="19"/>
    <x v="0"/>
    <n v="3"/>
    <x v="2"/>
  </r>
  <r>
    <s v="5018886304"/>
    <s v="Cancelled"/>
    <s v="BE-TPAR"/>
    <n v="1"/>
    <s v="08/09/2025"/>
    <s v="15:38:21"/>
    <s v="09/09/2025"/>
    <s v="15:00:00"/>
    <x v="1"/>
    <s v=""/>
    <x v="1"/>
    <m/>
    <m/>
    <x v="1"/>
    <m/>
    <x v="1"/>
  </r>
  <r>
    <s v="5018645264"/>
    <s v="Shipped"/>
    <s v="BE-TFPL"/>
    <n v="10"/>
    <s v="06/08/2025"/>
    <s v="15:37:08"/>
    <s v="07/08/2025"/>
    <s v="15:00:00"/>
    <x v="44"/>
    <s v="12:59:33"/>
    <x v="3"/>
    <n v="7"/>
    <n v="13"/>
    <x v="0"/>
    <n v="3"/>
    <x v="2"/>
  </r>
  <r>
    <s v="5018645350"/>
    <s v="Shipped"/>
    <s v="BE-THPL"/>
    <n v="17"/>
    <s v="05/08/2025"/>
    <s v="10:06:45"/>
    <s v="05/08/2025"/>
    <s v="15:00:00"/>
    <x v="43"/>
    <s v="18:58:35"/>
    <x v="3"/>
    <n v="5"/>
    <n v="19"/>
    <x v="2"/>
    <n v="2"/>
    <x v="0"/>
  </r>
  <r>
    <s v="5018645351"/>
    <s v="Shipped"/>
    <s v="BE-TFPL"/>
    <n v="20"/>
    <s v="05/08/2025"/>
    <s v="10:06:46"/>
    <s v="06/08/2025"/>
    <s v="15:00:00"/>
    <x v="47"/>
    <s v="12:28:18"/>
    <x v="3"/>
    <n v="6"/>
    <n v="13"/>
    <x v="0"/>
    <n v="2"/>
    <x v="0"/>
  </r>
  <r>
    <s v="5018645352"/>
    <s v="Shipped"/>
    <s v="BE-TPAR"/>
    <n v="4"/>
    <s v="05/08/2025"/>
    <s v="10:06:40"/>
    <s v="06/08/2025"/>
    <s v="15:00:00"/>
    <x v="47"/>
    <s v="17:39:07"/>
    <x v="3"/>
    <n v="6"/>
    <n v="18"/>
    <x v="0"/>
    <n v="2"/>
    <x v="0"/>
  </r>
  <r>
    <s v="5018645357"/>
    <s v="Shipped"/>
    <s v="BE-TPAR"/>
    <n v="6"/>
    <s v="05/08/2025"/>
    <s v="10:42:13"/>
    <s v="06/08/2025"/>
    <s v="15:00:00"/>
    <x v="47"/>
    <s v="17:41:32"/>
    <x v="3"/>
    <n v="6"/>
    <n v="18"/>
    <x v="0"/>
    <n v="2"/>
    <x v="0"/>
  </r>
  <r>
    <s v="5018645358"/>
    <s v="Shipped"/>
    <s v="BE-TFPL"/>
    <n v="6"/>
    <s v="05/08/2025"/>
    <s v="10:42:15"/>
    <s v="06/08/2025"/>
    <s v="15:00:00"/>
    <x v="47"/>
    <s v="12:28:29"/>
    <x v="3"/>
    <n v="6"/>
    <n v="13"/>
    <x v="0"/>
    <n v="2"/>
    <x v="0"/>
  </r>
  <r>
    <s v="5018888205"/>
    <s v="Cancelled"/>
    <s v="BE-TPAR"/>
    <n v="2"/>
    <s v="05/09/2025"/>
    <s v="08:51:53"/>
    <s v="08/09/2025"/>
    <s v="15:00:00"/>
    <x v="1"/>
    <s v=""/>
    <x v="1"/>
    <m/>
    <m/>
    <x v="1"/>
    <m/>
    <x v="1"/>
  </r>
  <r>
    <s v="5018645359"/>
    <s v="Shipped"/>
    <s v="BE-TFPL"/>
    <n v="47"/>
    <s v="05/08/2025"/>
    <s v="10:42:19"/>
    <s v="06/08/2025"/>
    <s v="15:00:00"/>
    <x v="47"/>
    <s v="12:29:11"/>
    <x v="3"/>
    <n v="6"/>
    <n v="13"/>
    <x v="0"/>
    <n v="2"/>
    <x v="0"/>
  </r>
  <r>
    <s v="5018645606"/>
    <s v="Shipped"/>
    <s v="BE-TPAR"/>
    <n v="5"/>
    <s v="05/08/2025"/>
    <s v="11:37:12"/>
    <s v="06/08/2025"/>
    <s v="15:00:00"/>
    <x v="47"/>
    <s v="17:40:42"/>
    <x v="3"/>
    <n v="6"/>
    <n v="18"/>
    <x v="0"/>
    <n v="2"/>
    <x v="2"/>
  </r>
  <r>
    <s v="5018645948"/>
    <s v="Shipped"/>
    <s v="BE-TPAR"/>
    <n v="1"/>
    <s v="05/08/2025"/>
    <s v="15:41:42"/>
    <s v="06/08/2025"/>
    <s v="15:00:00"/>
    <x v="47"/>
    <s v="17:38:20"/>
    <x v="3"/>
    <n v="6"/>
    <n v="18"/>
    <x v="0"/>
    <n v="2"/>
    <x v="2"/>
  </r>
  <r>
    <s v="5018645949"/>
    <s v="Shipped"/>
    <s v="BE-TPAR"/>
    <n v="2"/>
    <s v="05/08/2025"/>
    <s v="15:41:43"/>
    <s v="06/08/2025"/>
    <s v="15:00:00"/>
    <x v="47"/>
    <s v="17:41:15"/>
    <x v="3"/>
    <n v="6"/>
    <n v="18"/>
    <x v="0"/>
    <n v="2"/>
    <x v="2"/>
  </r>
  <r>
    <s v="5018645950"/>
    <s v="Shipped"/>
    <s v="BE-TPAR"/>
    <n v="2"/>
    <s v="05/08/2025"/>
    <s v="15:41:42"/>
    <s v="06/08/2025"/>
    <s v="15:00:00"/>
    <x v="47"/>
    <s v="17:37:08"/>
    <x v="3"/>
    <n v="6"/>
    <n v="18"/>
    <x v="0"/>
    <n v="2"/>
    <x v="2"/>
  </r>
  <r>
    <s v="5018645951"/>
    <s v="Shipped"/>
    <s v="BE-TPAR"/>
    <n v="12"/>
    <s v="05/08/2025"/>
    <s v="15:41:43"/>
    <s v="06/08/2025"/>
    <s v="15:00:00"/>
    <x v="47"/>
    <s v="17:40:16"/>
    <x v="3"/>
    <n v="6"/>
    <n v="18"/>
    <x v="0"/>
    <n v="2"/>
    <x v="2"/>
  </r>
  <r>
    <s v="5018645952"/>
    <s v="Shipped"/>
    <s v="BE-TPAR"/>
    <n v="1"/>
    <s v="05/08/2025"/>
    <s v="15:41:43"/>
    <s v="06/08/2025"/>
    <s v="15:00:00"/>
    <x v="47"/>
    <s v="17:39:16"/>
    <x v="3"/>
    <n v="6"/>
    <n v="18"/>
    <x v="0"/>
    <n v="2"/>
    <x v="2"/>
  </r>
  <r>
    <s v="5018646130"/>
    <s v="Shipped"/>
    <s v="BE-TPAR"/>
    <n v="6"/>
    <s v="05/08/2025"/>
    <s v="16:06:48"/>
    <s v="06/08/2025"/>
    <s v="15:00:00"/>
    <x v="47"/>
    <s v="17:40:22"/>
    <x v="3"/>
    <n v="6"/>
    <n v="18"/>
    <x v="0"/>
    <n v="2"/>
    <x v="2"/>
  </r>
  <r>
    <s v="5018646131"/>
    <s v="Shipped"/>
    <s v="BE-TFPL"/>
    <n v="19"/>
    <s v="05/08/2025"/>
    <s v="16:07:49"/>
    <s v="06/08/2025"/>
    <s v="15:00:00"/>
    <x v="47"/>
    <s v="17:38:19"/>
    <x v="3"/>
    <n v="6"/>
    <n v="18"/>
    <x v="0"/>
    <n v="2"/>
    <x v="2"/>
  </r>
  <r>
    <s v="5018646132"/>
    <s v="Shipped"/>
    <s v="BE-TPAR"/>
    <n v="1"/>
    <s v="05/08/2025"/>
    <s v="16:06:48"/>
    <s v="06/08/2025"/>
    <s v="15:00:00"/>
    <x v="47"/>
    <s v="17:40:24"/>
    <x v="3"/>
    <n v="6"/>
    <n v="18"/>
    <x v="0"/>
    <n v="2"/>
    <x v="2"/>
  </r>
  <r>
    <s v="5018646134"/>
    <s v="Shipped"/>
    <s v="BE-TPAR"/>
    <n v="18"/>
    <s v="05/08/2025"/>
    <s v="16:07:54"/>
    <s v="06/08/2025"/>
    <s v="15:00:00"/>
    <x v="47"/>
    <s v="17:39:55"/>
    <x v="3"/>
    <n v="6"/>
    <n v="18"/>
    <x v="0"/>
    <n v="2"/>
    <x v="2"/>
  </r>
  <r>
    <s v="5018646135"/>
    <s v="Shipped"/>
    <s v="BE-TFPL"/>
    <n v="19"/>
    <s v="05/08/2025"/>
    <s v="16:07:52"/>
    <s v="07/08/2025"/>
    <s v="15:00:00"/>
    <x v="44"/>
    <s v="12:59:34"/>
    <x v="3"/>
    <n v="7"/>
    <n v="13"/>
    <x v="3"/>
    <n v="2"/>
    <x v="2"/>
  </r>
  <r>
    <s v="5018646136"/>
    <s v="Shipped"/>
    <s v="BE-TPAR"/>
    <n v="7"/>
    <s v="05/08/2025"/>
    <s v="16:07:51"/>
    <s v="06/08/2025"/>
    <s v="15:00:00"/>
    <x v="47"/>
    <s v="17:40:49"/>
    <x v="3"/>
    <n v="6"/>
    <n v="18"/>
    <x v="0"/>
    <n v="2"/>
    <x v="2"/>
  </r>
  <r>
    <s v="5018646137"/>
    <s v="Shipped"/>
    <s v="BE-TPAR"/>
    <n v="9"/>
    <s v="05/08/2025"/>
    <s v="16:07:53"/>
    <s v="06/08/2025"/>
    <s v="15:00:00"/>
    <x v="47"/>
    <s v="17:38:38"/>
    <x v="3"/>
    <n v="6"/>
    <n v="18"/>
    <x v="0"/>
    <n v="2"/>
    <x v="2"/>
  </r>
  <r>
    <s v="5018646138"/>
    <s v="Shipped"/>
    <s v="BE-TFPL"/>
    <n v="4"/>
    <s v="05/08/2025"/>
    <s v="16:07:56"/>
    <s v="06/08/2025"/>
    <s v="15:00:00"/>
    <x v="47"/>
    <s v="17:40:58"/>
    <x v="3"/>
    <n v="6"/>
    <n v="18"/>
    <x v="0"/>
    <n v="2"/>
    <x v="2"/>
  </r>
  <r>
    <s v="5018646139"/>
    <s v="Shipped"/>
    <s v="BE-TPAR"/>
    <n v="5"/>
    <s v="05/08/2025"/>
    <s v="16:07:55"/>
    <s v="06/08/2025"/>
    <s v="15:00:00"/>
    <x v="47"/>
    <s v="17:40:57"/>
    <x v="3"/>
    <n v="6"/>
    <n v="18"/>
    <x v="0"/>
    <n v="2"/>
    <x v="2"/>
  </r>
  <r>
    <s v="5018646140"/>
    <s v="Shipped"/>
    <s v="BE-TPAR"/>
    <n v="11"/>
    <s v="05/08/2025"/>
    <s v="16:07:53"/>
    <s v="06/08/2025"/>
    <s v="15:00:00"/>
    <x v="47"/>
    <s v="17:38:48"/>
    <x v="3"/>
    <n v="6"/>
    <n v="18"/>
    <x v="0"/>
    <n v="2"/>
    <x v="2"/>
  </r>
  <r>
    <s v="5018646141"/>
    <s v="Shipped"/>
    <s v="BE-TPAR"/>
    <n v="1"/>
    <s v="05/08/2025"/>
    <s v="16:07:51"/>
    <s v="06/08/2025"/>
    <s v="15:00:00"/>
    <x v="47"/>
    <s v="17:38:05"/>
    <x v="3"/>
    <n v="6"/>
    <n v="18"/>
    <x v="0"/>
    <n v="2"/>
    <x v="2"/>
  </r>
  <r>
    <s v="5018646142"/>
    <s v="Shipped"/>
    <s v="BE-TFPL"/>
    <n v="9"/>
    <s v="05/08/2025"/>
    <s v="16:07:50"/>
    <s v="06/08/2025"/>
    <s v="15:00:00"/>
    <x v="47"/>
    <s v="12:28:26"/>
    <x v="3"/>
    <n v="6"/>
    <n v="13"/>
    <x v="0"/>
    <n v="2"/>
    <x v="2"/>
  </r>
  <r>
    <s v="5018646143"/>
    <s v="Shipped"/>
    <s v="BE-TPAR"/>
    <n v="8"/>
    <s v="05/08/2025"/>
    <s v="16:07:55"/>
    <s v="06/08/2025"/>
    <s v="15:00:00"/>
    <x v="47"/>
    <s v="17:41:05"/>
    <x v="3"/>
    <n v="6"/>
    <n v="18"/>
    <x v="0"/>
    <n v="2"/>
    <x v="2"/>
  </r>
  <r>
    <s v="5018646465"/>
    <s v="Shipped"/>
    <s v="BE-TPAR"/>
    <n v="16"/>
    <s v="05/08/2025"/>
    <s v="10:21:50"/>
    <s v="06/08/2025"/>
    <s v="15:00:00"/>
    <x v="47"/>
    <s v="17:39:35"/>
    <x v="3"/>
    <n v="6"/>
    <n v="18"/>
    <x v="0"/>
    <n v="2"/>
    <x v="0"/>
  </r>
  <r>
    <s v="5018646466"/>
    <s v="Shipped"/>
    <s v="BE-TPAR"/>
    <n v="4"/>
    <s v="05/08/2025"/>
    <s v="10:21:49"/>
    <s v="05/08/2025"/>
    <s v="15:00:00"/>
    <x v="43"/>
    <s v="19:01:20"/>
    <x v="3"/>
    <n v="5"/>
    <n v="20"/>
    <x v="2"/>
    <n v="2"/>
    <x v="0"/>
  </r>
  <r>
    <s v="5018646967"/>
    <s v="Shipped"/>
    <s v="BE-TFPL"/>
    <n v="11"/>
    <s v="05/08/2025"/>
    <s v="10:21:49"/>
    <s v="05/08/2025"/>
    <s v="15:00:00"/>
    <x v="43"/>
    <s v="18:59:39"/>
    <x v="3"/>
    <n v="5"/>
    <n v="19"/>
    <x v="2"/>
    <n v="2"/>
    <x v="0"/>
  </r>
  <r>
    <s v="5018647050"/>
    <s v="Shipped"/>
    <s v="BE-TPAR"/>
    <n v="1"/>
    <s v="05/08/2025"/>
    <s v="15:07:28"/>
    <s v="06/08/2025"/>
    <s v="15:00:00"/>
    <x v="47"/>
    <s v="17:41:45"/>
    <x v="3"/>
    <n v="6"/>
    <n v="18"/>
    <x v="0"/>
    <n v="2"/>
    <x v="2"/>
  </r>
  <r>
    <s v="5018647234"/>
    <s v="Shipped"/>
    <s v="BE-TPAR"/>
    <n v="1"/>
    <s v="07/08/2025"/>
    <s v="13:23:18"/>
    <s v="07/08/2025"/>
    <s v="15:00:00"/>
    <x v="44"/>
    <s v="18:02:02"/>
    <x v="3"/>
    <n v="7"/>
    <n v="19"/>
    <x v="2"/>
    <n v="4"/>
    <x v="2"/>
  </r>
  <r>
    <s v="5018648757"/>
    <s v="Shipped"/>
    <s v="BE-TPAR"/>
    <n v="1"/>
    <s v="05/08/2025"/>
    <s v="14:07:27"/>
    <s v="06/08/2025"/>
    <s v="15:00:00"/>
    <x v="47"/>
    <s v="17:41:33"/>
    <x v="3"/>
    <n v="6"/>
    <n v="18"/>
    <x v="0"/>
    <n v="2"/>
    <x v="2"/>
  </r>
  <r>
    <s v="5018648758"/>
    <s v="Shipped"/>
    <s v="BE-TPAR"/>
    <n v="1"/>
    <s v="05/08/2025"/>
    <s v="14:07:25"/>
    <s v="06/08/2025"/>
    <s v="15:00:00"/>
    <x v="47"/>
    <s v="17:41:34"/>
    <x v="3"/>
    <n v="6"/>
    <n v="18"/>
    <x v="0"/>
    <n v="2"/>
    <x v="2"/>
  </r>
  <r>
    <s v="5018648759"/>
    <s v="Shipped"/>
    <s v="BE-TPAR"/>
    <n v="3"/>
    <s v="05/08/2025"/>
    <s v="14:07:28"/>
    <s v="06/08/2025"/>
    <s v="15:00:00"/>
    <x v="47"/>
    <s v="17:41:37"/>
    <x v="3"/>
    <n v="6"/>
    <n v="18"/>
    <x v="0"/>
    <n v="2"/>
    <x v="2"/>
  </r>
  <r>
    <s v="5018648931"/>
    <s v="Shipped"/>
    <s v="BE-TPAR"/>
    <n v="5"/>
    <s v="05/08/2025"/>
    <s v="11:07:35"/>
    <s v="06/08/2025"/>
    <s v="15:00:00"/>
    <x v="47"/>
    <s v="17:40:37"/>
    <x v="3"/>
    <n v="6"/>
    <n v="18"/>
    <x v="0"/>
    <n v="2"/>
    <x v="2"/>
  </r>
  <r>
    <s v="5018648988"/>
    <s v="Shipped"/>
    <s v="BE-TFPL"/>
    <n v="10"/>
    <s v="05/08/2025"/>
    <s v="12:41:35"/>
    <s v="06/08/2025"/>
    <s v="15:00:00"/>
    <x v="47"/>
    <s v="12:28:24"/>
    <x v="3"/>
    <n v="6"/>
    <n v="13"/>
    <x v="0"/>
    <n v="2"/>
    <x v="2"/>
  </r>
  <r>
    <s v="5018648989"/>
    <s v="Shipped"/>
    <s v="BE-TFPL"/>
    <n v="7"/>
    <s v="05/08/2025"/>
    <s v="12:41:34"/>
    <s v="06/08/2025"/>
    <s v="15:00:00"/>
    <x v="47"/>
    <s v="12:28:33"/>
    <x v="3"/>
    <n v="6"/>
    <n v="13"/>
    <x v="0"/>
    <n v="2"/>
    <x v="2"/>
  </r>
  <r>
    <s v="5018648990"/>
    <s v="Shipped"/>
    <s v="BE-TPAR"/>
    <n v="6"/>
    <s v="05/08/2025"/>
    <s v="13:21:51"/>
    <s v="06/08/2025"/>
    <s v="15:00:00"/>
    <x v="47"/>
    <s v="17:39:02"/>
    <x v="3"/>
    <n v="6"/>
    <n v="18"/>
    <x v="0"/>
    <n v="2"/>
    <x v="2"/>
  </r>
  <r>
    <s v="5018648991"/>
    <s v="Shipped"/>
    <s v="BE-TPAR"/>
    <n v="2"/>
    <s v="05/08/2025"/>
    <s v="13:21:51"/>
    <s v="06/08/2025"/>
    <s v="15:00:00"/>
    <x v="47"/>
    <s v="17:39:39"/>
    <x v="3"/>
    <n v="6"/>
    <n v="18"/>
    <x v="0"/>
    <n v="2"/>
    <x v="2"/>
  </r>
  <r>
    <s v="5018649033"/>
    <s v="Shipped"/>
    <s v="BE-TPAR"/>
    <n v="1"/>
    <s v="05/08/2025"/>
    <s v="14:21:49"/>
    <s v="06/08/2025"/>
    <s v="15:00:00"/>
    <x v="47"/>
    <s v="17:37:41"/>
    <x v="3"/>
    <n v="6"/>
    <n v="18"/>
    <x v="0"/>
    <n v="2"/>
    <x v="2"/>
  </r>
  <r>
    <s v="5018649034"/>
    <s v="Shipped"/>
    <s v="BE-TPAR"/>
    <n v="1"/>
    <s v="05/08/2025"/>
    <s v="14:21:51"/>
    <s v="06/08/2025"/>
    <s v="15:00:00"/>
    <x v="47"/>
    <s v="17:38:31"/>
    <x v="3"/>
    <n v="6"/>
    <n v="18"/>
    <x v="0"/>
    <n v="2"/>
    <x v="2"/>
  </r>
  <r>
    <s v="5018649035"/>
    <s v="Shipped"/>
    <s v="BE-TFPL"/>
    <n v="7"/>
    <s v="05/08/2025"/>
    <s v="14:21:49"/>
    <s v="06/08/2025"/>
    <s v="15:00:00"/>
    <x v="47"/>
    <s v="17:39:09"/>
    <x v="3"/>
    <n v="6"/>
    <n v="18"/>
    <x v="0"/>
    <n v="2"/>
    <x v="2"/>
  </r>
  <r>
    <s v="5018649036"/>
    <s v="Shipped"/>
    <s v="BE-TPAR"/>
    <n v="13"/>
    <s v="05/08/2025"/>
    <s v="14:21:53"/>
    <s v="06/08/2025"/>
    <s v="15:00:00"/>
    <x v="47"/>
    <s v="17:37:19"/>
    <x v="3"/>
    <n v="6"/>
    <n v="18"/>
    <x v="0"/>
    <n v="2"/>
    <x v="2"/>
  </r>
  <r>
    <s v="5018649037"/>
    <s v="Shipped"/>
    <s v="BE-TFPL"/>
    <n v="8"/>
    <s v="05/08/2025"/>
    <s v="14:21:52"/>
    <s v="06/08/2025"/>
    <s v="15:00:00"/>
    <x v="47"/>
    <s v="12:28:36"/>
    <x v="3"/>
    <n v="6"/>
    <n v="13"/>
    <x v="0"/>
    <n v="2"/>
    <x v="2"/>
  </r>
  <r>
    <s v="5018649038"/>
    <s v="Shipped"/>
    <s v="BE-THPL"/>
    <n v="7"/>
    <s v="05/08/2025"/>
    <s v="14:21:51"/>
    <s v="06/08/2025"/>
    <s v="15:00:00"/>
    <x v="47"/>
    <s v="17:38:52"/>
    <x v="3"/>
    <n v="6"/>
    <n v="18"/>
    <x v="0"/>
    <n v="2"/>
    <x v="2"/>
  </r>
  <r>
    <s v="5018649039"/>
    <s v="Shipped"/>
    <s v="BE-TPAR"/>
    <n v="1"/>
    <s v="05/08/2025"/>
    <s v="14:21:50"/>
    <s v="06/08/2025"/>
    <s v="15:00:00"/>
    <x v="47"/>
    <s v="17:39:14"/>
    <x v="3"/>
    <n v="6"/>
    <n v="18"/>
    <x v="0"/>
    <n v="2"/>
    <x v="2"/>
  </r>
  <r>
    <s v="5018649120"/>
    <s v="Shipped"/>
    <s v="BE-TPAR"/>
    <n v="1"/>
    <s v="05/08/2025"/>
    <s v="10:42:19"/>
    <s v="06/08/2025"/>
    <s v="15:00:00"/>
    <x v="47"/>
    <s v="17:38:54"/>
    <x v="3"/>
    <n v="6"/>
    <n v="18"/>
    <x v="0"/>
    <n v="2"/>
    <x v="0"/>
  </r>
  <r>
    <s v="5018649121"/>
    <s v="Shipped"/>
    <s v="BE-TPAR"/>
    <n v="3"/>
    <s v="05/08/2025"/>
    <s v="10:42:14"/>
    <s v="06/08/2025"/>
    <s v="15:00:00"/>
    <x v="47"/>
    <s v="17:40:32"/>
    <x v="3"/>
    <n v="6"/>
    <n v="18"/>
    <x v="0"/>
    <n v="2"/>
    <x v="0"/>
  </r>
  <r>
    <s v="5018649792"/>
    <s v="Shipped"/>
    <s v="BE-TPAR"/>
    <n v="6"/>
    <s v="08/08/2025"/>
    <s v="10:12:28"/>
    <s v="08/08/2025"/>
    <s v="15:00:00"/>
    <x v="48"/>
    <s v="18:04:05"/>
    <x v="3"/>
    <n v="8"/>
    <n v="19"/>
    <x v="2"/>
    <n v="5"/>
    <x v="0"/>
  </r>
  <r>
    <s v="5018649793"/>
    <s v="Shipped"/>
    <s v="BE-TPAR"/>
    <n v="9"/>
    <s v="08/08/2025"/>
    <s v="10:12:29"/>
    <s v="08/08/2025"/>
    <s v="15:00:00"/>
    <x v="48"/>
    <s v="18:01:48"/>
    <x v="3"/>
    <n v="8"/>
    <n v="19"/>
    <x v="2"/>
    <n v="5"/>
    <x v="0"/>
  </r>
  <r>
    <s v="5018649794"/>
    <s v="Shipped"/>
    <s v="BE-TPAR"/>
    <n v="3"/>
    <s v="08/08/2025"/>
    <s v="10:12:29"/>
    <s v="08/08/2025"/>
    <s v="15:00:00"/>
    <x v="48"/>
    <s v="18:03:52"/>
    <x v="3"/>
    <n v="8"/>
    <n v="19"/>
    <x v="2"/>
    <n v="5"/>
    <x v="0"/>
  </r>
  <r>
    <s v="5018649795"/>
    <s v="Shipped"/>
    <s v="BE-TPAR"/>
    <n v="2"/>
    <s v="08/08/2025"/>
    <s v="10:12:28"/>
    <s v="08/08/2025"/>
    <s v="15:00:00"/>
    <x v="48"/>
    <s v="18:01:40"/>
    <x v="3"/>
    <n v="8"/>
    <n v="19"/>
    <x v="2"/>
    <n v="5"/>
    <x v="0"/>
  </r>
  <r>
    <s v="5018650169"/>
    <s v="Shipped"/>
    <s v="BE-TPAR"/>
    <n v="5"/>
    <s v="05/08/2025"/>
    <s v="17:10:14"/>
    <s v="06/08/2025"/>
    <s v="15:00:00"/>
    <x v="47"/>
    <s v="17:38:23"/>
    <x v="3"/>
    <n v="6"/>
    <n v="18"/>
    <x v="0"/>
    <n v="2"/>
    <x v="2"/>
  </r>
  <r>
    <s v="5018650551"/>
    <s v="Shipped"/>
    <s v="BE-TPAR"/>
    <n v="2"/>
    <s v="06/08/2025"/>
    <s v="15:06:56"/>
    <s v="07/08/2025"/>
    <s v="15:00:00"/>
    <x v="44"/>
    <s v="18:01:53"/>
    <x v="3"/>
    <n v="7"/>
    <n v="19"/>
    <x v="0"/>
    <n v="3"/>
    <x v="2"/>
  </r>
  <r>
    <s v="5018891904"/>
    <s v="Cancelled"/>
    <s v="BE-THPL"/>
    <n v="3"/>
    <s v="05/09/2025"/>
    <s v="11:36:49"/>
    <s v="08/09/2025"/>
    <s v="15:00:00"/>
    <x v="1"/>
    <s v=""/>
    <x v="1"/>
    <m/>
    <m/>
    <x v="1"/>
    <m/>
    <x v="1"/>
  </r>
  <r>
    <s v="5018650840"/>
    <s v="Shipped"/>
    <s v="BE-TPAR"/>
    <n v="1"/>
    <s v="05/08/2025"/>
    <s v="14:07:26"/>
    <s v="06/08/2025"/>
    <s v="15:00:00"/>
    <x v="47"/>
    <s v="17:41:38"/>
    <x v="3"/>
    <n v="6"/>
    <n v="18"/>
    <x v="0"/>
    <n v="2"/>
    <x v="2"/>
  </r>
  <r>
    <s v="5018650842"/>
    <s v="Shipped"/>
    <s v="BE-TPAR"/>
    <n v="1"/>
    <s v="05/08/2025"/>
    <s v="14:07:28"/>
    <s v="06/08/2025"/>
    <s v="15:00:00"/>
    <x v="47"/>
    <s v="17:38:30"/>
    <x v="3"/>
    <n v="6"/>
    <n v="18"/>
    <x v="0"/>
    <n v="2"/>
    <x v="2"/>
  </r>
  <r>
    <s v="5018650921"/>
    <s v="Shipped"/>
    <s v="BE-TPAR"/>
    <n v="9"/>
    <s v="05/08/2025"/>
    <s v="16:22:00"/>
    <s v="06/08/2025"/>
    <s v="15:00:00"/>
    <x v="47"/>
    <s v="17:38:16"/>
    <x v="3"/>
    <n v="6"/>
    <n v="18"/>
    <x v="0"/>
    <n v="2"/>
    <x v="2"/>
  </r>
  <r>
    <s v="5018651240"/>
    <s v="Shipped"/>
    <s v="BE-TPAR"/>
    <n v="6"/>
    <s v="05/08/2025"/>
    <s v="14:21:50"/>
    <s v="06/08/2025"/>
    <s v="15:00:00"/>
    <x v="47"/>
    <s v="17:38:04"/>
    <x v="3"/>
    <n v="6"/>
    <n v="18"/>
    <x v="0"/>
    <n v="2"/>
    <x v="2"/>
  </r>
  <r>
    <s v="5018651241"/>
    <s v="Shipped"/>
    <s v="BE-TFPL"/>
    <n v="5"/>
    <s v="05/08/2025"/>
    <s v="14:21:52"/>
    <s v="06/08/2025"/>
    <s v="15:00:00"/>
    <x v="47"/>
    <s v="17:40:24"/>
    <x v="3"/>
    <n v="6"/>
    <n v="18"/>
    <x v="0"/>
    <n v="2"/>
    <x v="2"/>
  </r>
  <r>
    <s v="5018651600"/>
    <s v="Shipped"/>
    <s v="BE-TPAR"/>
    <n v="3"/>
    <s v="05/08/2025"/>
    <s v="14:42:23"/>
    <s v="06/08/2025"/>
    <s v="15:00:00"/>
    <x v="47"/>
    <s v="17:40:35"/>
    <x v="3"/>
    <n v="6"/>
    <n v="18"/>
    <x v="0"/>
    <n v="2"/>
    <x v="2"/>
  </r>
  <r>
    <s v="5018652533"/>
    <s v="Shipped"/>
    <s v="BE-TPAR"/>
    <n v="18"/>
    <s v="07/08/2025"/>
    <s v="11:22:52"/>
    <s v="08/08/2025"/>
    <s v="15:00:00"/>
    <x v="48"/>
    <s v="18:04:57"/>
    <x v="3"/>
    <n v="8"/>
    <n v="19"/>
    <x v="0"/>
    <n v="4"/>
    <x v="2"/>
  </r>
  <r>
    <s v="5018652656"/>
    <s v="Shipped"/>
    <s v="BE-TFPL"/>
    <n v="1"/>
    <s v="06/08/2025"/>
    <s v="14:12:36"/>
    <s v="07/08/2025"/>
    <s v="15:00:00"/>
    <x v="44"/>
    <s v="12:59:41"/>
    <x v="3"/>
    <n v="7"/>
    <n v="13"/>
    <x v="0"/>
    <n v="3"/>
    <x v="2"/>
  </r>
  <r>
    <s v="5018652886"/>
    <s v="Shipped"/>
    <s v="BE-TPAR"/>
    <n v="1"/>
    <s v="06/08/2025"/>
    <s v="14:29:41"/>
    <s v="07/08/2025"/>
    <s v="15:00:00"/>
    <x v="44"/>
    <s v="18:02:30"/>
    <x v="3"/>
    <n v="7"/>
    <n v="19"/>
    <x v="0"/>
    <n v="3"/>
    <x v="2"/>
  </r>
  <r>
    <s v="5018652990"/>
    <s v="Shipped"/>
    <s v="BE-THPL"/>
    <n v="5"/>
    <s v="06/08/2025"/>
    <s v="20:23:04"/>
    <s v="07/08/2025"/>
    <s v="15:00:00"/>
    <x v="44"/>
    <s v="12:59:38"/>
    <x v="3"/>
    <n v="7"/>
    <n v="13"/>
    <x v="0"/>
    <n v="3"/>
    <x v="2"/>
  </r>
  <r>
    <s v="5018892502"/>
    <s v="Cancelled"/>
    <s v="BE-THPL"/>
    <n v="3"/>
    <s v="08/09/2025"/>
    <s v="09:22:07"/>
    <s v="08/09/2025"/>
    <s v="15:00:00"/>
    <x v="1"/>
    <s v=""/>
    <x v="1"/>
    <m/>
    <m/>
    <x v="1"/>
    <m/>
    <x v="1"/>
  </r>
  <r>
    <s v="5018652991"/>
    <s v="Shipped"/>
    <s v="BE-TFPL"/>
    <n v="4"/>
    <s v="06/08/2025"/>
    <s v="20:23:04"/>
    <s v="07/08/2025"/>
    <s v="15:00:00"/>
    <x v="44"/>
    <s v="12:59:31"/>
    <x v="3"/>
    <n v="7"/>
    <n v="13"/>
    <x v="0"/>
    <n v="3"/>
    <x v="2"/>
  </r>
  <r>
    <s v="5018652995"/>
    <s v="Shipped"/>
    <s v="BE-TPAR"/>
    <n v="7"/>
    <s v="07/08/2025"/>
    <s v="18:21:47"/>
    <s v="08/08/2025"/>
    <s v="15:00:00"/>
    <x v="48"/>
    <s v="18:04:09"/>
    <x v="3"/>
    <n v="8"/>
    <n v="19"/>
    <x v="0"/>
    <n v="4"/>
    <x v="2"/>
  </r>
  <r>
    <s v="5018653476"/>
    <s v="Shipped"/>
    <s v="BE-TPAR"/>
    <n v="2"/>
    <s v="07/08/2025"/>
    <s v="13:52:28"/>
    <s v="08/08/2025"/>
    <s v="15:00:00"/>
    <x v="48"/>
    <s v="18:00:12"/>
    <x v="3"/>
    <n v="8"/>
    <n v="19"/>
    <x v="0"/>
    <n v="4"/>
    <x v="2"/>
  </r>
  <r>
    <s v="5018654088"/>
    <s v="Shipped"/>
    <s v="BE-TPAR"/>
    <n v="1"/>
    <s v="06/08/2025"/>
    <s v="12:28:36"/>
    <s v="07/08/2025"/>
    <s v="15:00:00"/>
    <x v="44"/>
    <s v="18:02:51"/>
    <x v="3"/>
    <n v="7"/>
    <n v="19"/>
    <x v="0"/>
    <n v="3"/>
    <x v="2"/>
  </r>
  <r>
    <s v="5018654089"/>
    <s v="Shipped"/>
    <s v="BE-TFPL"/>
    <n v="44"/>
    <s v="06/08/2025"/>
    <s v="12:28:38"/>
    <s v="08/08/2025"/>
    <s v="15:00:00"/>
    <x v="48"/>
    <s v="12:42:32"/>
    <x v="3"/>
    <n v="8"/>
    <n v="13"/>
    <x v="3"/>
    <n v="3"/>
    <x v="2"/>
  </r>
  <r>
    <s v="5018654090"/>
    <s v="Shipped"/>
    <s v="BE-TFPL"/>
    <n v="38"/>
    <s v="06/08/2025"/>
    <s v="12:28:40"/>
    <s v="08/08/2025"/>
    <s v="15:00:00"/>
    <x v="48"/>
    <s v="18:03:44"/>
    <x v="3"/>
    <n v="8"/>
    <n v="19"/>
    <x v="3"/>
    <n v="3"/>
    <x v="2"/>
  </r>
  <r>
    <s v="5018654091"/>
    <s v="Shipped"/>
    <s v="BE-TPAR"/>
    <n v="2"/>
    <s v="06/08/2025"/>
    <s v="12:28:38"/>
    <s v="08/08/2025"/>
    <s v="15:00:00"/>
    <x v="48"/>
    <s v="17:59:31"/>
    <x v="3"/>
    <n v="8"/>
    <n v="18"/>
    <x v="3"/>
    <n v="3"/>
    <x v="2"/>
  </r>
  <r>
    <s v="5018654092"/>
    <s v="Shipped"/>
    <s v="BE-TFPL"/>
    <n v="49"/>
    <s v="06/08/2025"/>
    <s v="12:28:43"/>
    <s v="08/08/2025"/>
    <s v="15:00:00"/>
    <x v="48"/>
    <s v="18:00:11"/>
    <x v="3"/>
    <n v="8"/>
    <n v="19"/>
    <x v="3"/>
    <n v="3"/>
    <x v="2"/>
  </r>
  <r>
    <s v="5018654093"/>
    <s v="Shipped"/>
    <s v="BE-TPAR"/>
    <n v="5"/>
    <s v="06/08/2025"/>
    <s v="12:28:40"/>
    <s v="07/08/2025"/>
    <s v="15:00:00"/>
    <x v="44"/>
    <s v="18:02:01"/>
    <x v="3"/>
    <n v="7"/>
    <n v="19"/>
    <x v="0"/>
    <n v="3"/>
    <x v="2"/>
  </r>
  <r>
    <s v="5018895041"/>
    <s v="Cancelled"/>
    <s v="BE-TPAR"/>
    <n v="1"/>
    <s v="05/09/2025"/>
    <s v="14:37:58"/>
    <s v="05/09/2025"/>
    <s v="15:00:00"/>
    <x v="1"/>
    <s v=""/>
    <x v="1"/>
    <m/>
    <m/>
    <x v="1"/>
    <m/>
    <x v="1"/>
  </r>
  <r>
    <s v="5018895042"/>
    <s v="Cancelled"/>
    <s v="BE-TPAR"/>
    <n v="1"/>
    <s v="05/09/2025"/>
    <s v="14:37:58"/>
    <s v="05/09/2025"/>
    <s v="15:00:00"/>
    <x v="1"/>
    <s v=""/>
    <x v="1"/>
    <m/>
    <m/>
    <x v="1"/>
    <m/>
    <x v="1"/>
  </r>
  <r>
    <s v="5018895043"/>
    <s v="Cancelled"/>
    <s v="BE-TPAR"/>
    <n v="1"/>
    <s v="05/09/2025"/>
    <s v="14:37:57"/>
    <s v="05/09/2025"/>
    <s v="15:00:00"/>
    <x v="1"/>
    <s v=""/>
    <x v="1"/>
    <m/>
    <m/>
    <x v="1"/>
    <m/>
    <x v="1"/>
  </r>
  <r>
    <s v="5018895044"/>
    <s v="Cancelled"/>
    <s v="BE-TPAR"/>
    <n v="1"/>
    <s v="05/09/2025"/>
    <s v="14:37:57"/>
    <s v="05/09/2025"/>
    <s v="15:00:00"/>
    <x v="1"/>
    <s v=""/>
    <x v="1"/>
    <m/>
    <m/>
    <x v="1"/>
    <m/>
    <x v="1"/>
  </r>
  <r>
    <s v="5018895045"/>
    <s v="Cancelled"/>
    <s v="BE-TPAR"/>
    <n v="2"/>
    <s v="05/09/2025"/>
    <s v="14:38:00"/>
    <s v="05/09/2025"/>
    <s v="15:00:00"/>
    <x v="1"/>
    <s v=""/>
    <x v="1"/>
    <m/>
    <m/>
    <x v="1"/>
    <m/>
    <x v="1"/>
  </r>
  <r>
    <s v="5018895046"/>
    <s v="Cancelled"/>
    <s v="BE-TPAR"/>
    <n v="2"/>
    <s v="05/09/2025"/>
    <s v="14:37:57"/>
    <s v="05/09/2025"/>
    <s v="15:00:00"/>
    <x v="1"/>
    <s v=""/>
    <x v="1"/>
    <m/>
    <m/>
    <x v="1"/>
    <m/>
    <x v="1"/>
  </r>
  <r>
    <s v="5018895047"/>
    <s v="Cancelled"/>
    <s v="BE-TPAR"/>
    <n v="1"/>
    <s v="05/09/2025"/>
    <s v="14:37:55"/>
    <s v="05/09/2025"/>
    <s v="15:00:00"/>
    <x v="1"/>
    <s v=""/>
    <x v="1"/>
    <m/>
    <m/>
    <x v="1"/>
    <m/>
    <x v="1"/>
  </r>
  <r>
    <s v="5018895048"/>
    <s v="Cancelled"/>
    <s v="BE-TPAR"/>
    <n v="1"/>
    <s v="05/09/2025"/>
    <s v="14:38:00"/>
    <s v="05/09/2025"/>
    <s v="15:00:00"/>
    <x v="1"/>
    <s v=""/>
    <x v="1"/>
    <m/>
    <m/>
    <x v="1"/>
    <m/>
    <x v="1"/>
  </r>
  <r>
    <s v="5018895049"/>
    <s v="Cancelled"/>
    <s v="BE-TPAR"/>
    <n v="1"/>
    <s v="05/09/2025"/>
    <s v="14:37:55"/>
    <s v="05/09/2025"/>
    <s v="15:00:00"/>
    <x v="1"/>
    <s v=""/>
    <x v="1"/>
    <m/>
    <m/>
    <x v="1"/>
    <m/>
    <x v="1"/>
  </r>
  <r>
    <s v="5018654094"/>
    <s v="Shipped"/>
    <s v="BE-TFPL"/>
    <n v="56"/>
    <s v="06/08/2025"/>
    <s v="12:28:45"/>
    <s v="08/08/2025"/>
    <s v="15:00:00"/>
    <x v="48"/>
    <s v="12:43:15"/>
    <x v="3"/>
    <n v="8"/>
    <n v="13"/>
    <x v="3"/>
    <n v="3"/>
    <x v="2"/>
  </r>
  <r>
    <s v="5018654095"/>
    <s v="Shipped"/>
    <s v="BE-TFPL"/>
    <n v="9"/>
    <s v="06/08/2025"/>
    <s v="12:28:37"/>
    <s v="07/08/2025"/>
    <s v="15:00:00"/>
    <x v="44"/>
    <s v="12:59:29"/>
    <x v="3"/>
    <n v="7"/>
    <n v="13"/>
    <x v="0"/>
    <n v="3"/>
    <x v="2"/>
  </r>
  <r>
    <s v="5018654096"/>
    <s v="Shipped"/>
    <s v="BE-TFPL"/>
    <n v="47"/>
    <s v="06/08/2025"/>
    <s v="12:28:42"/>
    <s v="08/08/2025"/>
    <s v="15:00:00"/>
    <x v="48"/>
    <s v="12:40:45"/>
    <x v="3"/>
    <n v="8"/>
    <n v="13"/>
    <x v="3"/>
    <n v="3"/>
    <x v="2"/>
  </r>
  <r>
    <s v="5018654097"/>
    <s v="Shipped"/>
    <s v="BE-TPAR"/>
    <n v="3"/>
    <s v="06/08/2025"/>
    <s v="12:28:37"/>
    <s v="07/08/2025"/>
    <s v="15:00:00"/>
    <x v="44"/>
    <s v="18:01:04"/>
    <x v="3"/>
    <n v="7"/>
    <n v="19"/>
    <x v="0"/>
    <n v="3"/>
    <x v="2"/>
  </r>
  <r>
    <s v="5018654133"/>
    <s v="Shipped"/>
    <s v="BE-THPLB"/>
    <n v="6"/>
    <s v="07/08/2025"/>
    <s v="09:57:23"/>
    <s v="08/08/2025"/>
    <s v="15:00:00"/>
    <x v="48"/>
    <s v="18:01:16"/>
    <x v="3"/>
    <n v="8"/>
    <n v="19"/>
    <x v="0"/>
    <n v="4"/>
    <x v="0"/>
  </r>
  <r>
    <s v="5018654214"/>
    <s v="Shipped"/>
    <s v="BE-THPLB"/>
    <n v="1"/>
    <s v="06/08/2025"/>
    <s v="10:13:03"/>
    <s v="06/08/2025"/>
    <s v="15:00:00"/>
    <x v="47"/>
    <s v="17:38:28"/>
    <x v="3"/>
    <n v="6"/>
    <n v="18"/>
    <x v="2"/>
    <n v="3"/>
    <x v="0"/>
  </r>
  <r>
    <s v="5018654586"/>
    <s v="Shipped"/>
    <s v="BE-TFPL"/>
    <n v="67"/>
    <s v="07/08/2025"/>
    <s v="08:57:11"/>
    <s v="08/08/2025"/>
    <s v="15:00:00"/>
    <x v="48"/>
    <s v="12:42:13"/>
    <x v="3"/>
    <n v="8"/>
    <n v="13"/>
    <x v="0"/>
    <n v="4"/>
    <x v="0"/>
  </r>
  <r>
    <s v="5018654587"/>
    <s v="Shipped"/>
    <s v="BE-TPAR"/>
    <n v="2"/>
    <s v="07/08/2025"/>
    <s v="08:57:09"/>
    <s v="07/08/2025"/>
    <s v="15:00:00"/>
    <x v="44"/>
    <s v="17:59:54"/>
    <x v="3"/>
    <n v="7"/>
    <n v="18"/>
    <x v="2"/>
    <n v="4"/>
    <x v="0"/>
  </r>
  <r>
    <s v="5018654588"/>
    <s v="Shipped"/>
    <s v="BE-TPAR"/>
    <n v="5"/>
    <s v="07/08/2025"/>
    <s v="08:57:10"/>
    <s v="08/08/2025"/>
    <s v="15:00:00"/>
    <x v="48"/>
    <s v="18:03:13"/>
    <x v="3"/>
    <n v="8"/>
    <n v="19"/>
    <x v="0"/>
    <n v="4"/>
    <x v="0"/>
  </r>
  <r>
    <s v="5018654589"/>
    <s v="Shipped"/>
    <s v="BE-TPAR"/>
    <n v="4"/>
    <s v="07/08/2025"/>
    <s v="08:57:10"/>
    <s v="08/08/2025"/>
    <s v="15:00:00"/>
    <x v="48"/>
    <s v="18:04:00"/>
    <x v="3"/>
    <n v="8"/>
    <n v="19"/>
    <x v="0"/>
    <n v="4"/>
    <x v="0"/>
  </r>
  <r>
    <s v="5018654590"/>
    <s v="Shipped"/>
    <s v="BE-THPL"/>
    <n v="8"/>
    <s v="07/08/2025"/>
    <s v="08:57:09"/>
    <s v="08/08/2025"/>
    <s v="15:00:00"/>
    <x v="48"/>
    <s v="18:01:41"/>
    <x v="3"/>
    <n v="8"/>
    <n v="19"/>
    <x v="0"/>
    <n v="4"/>
    <x v="0"/>
  </r>
  <r>
    <s v="5018654934"/>
    <s v="Shipped"/>
    <s v="BE-THPL"/>
    <n v="9"/>
    <s v="07/08/2025"/>
    <s v="10:22:33"/>
    <s v="07/08/2025"/>
    <s v="15:00:00"/>
    <x v="44"/>
    <s v="12:59:30"/>
    <x v="3"/>
    <n v="7"/>
    <n v="13"/>
    <x v="2"/>
    <n v="4"/>
    <x v="0"/>
  </r>
  <r>
    <s v="5018654935"/>
    <s v="Shipped"/>
    <s v="BE-TFPL"/>
    <n v="10"/>
    <s v="07/08/2025"/>
    <s v="10:22:33"/>
    <s v="07/08/2025"/>
    <s v="15:00:00"/>
    <x v="44"/>
    <s v="12:59:43"/>
    <x v="3"/>
    <n v="7"/>
    <n v="13"/>
    <x v="2"/>
    <n v="4"/>
    <x v="0"/>
  </r>
  <r>
    <s v="5018654936"/>
    <s v="Shipped"/>
    <s v="BE-TPAR"/>
    <n v="13"/>
    <s v="07/08/2025"/>
    <s v="10:22:35"/>
    <s v="08/08/2025"/>
    <s v="15:00:00"/>
    <x v="48"/>
    <s v="18:04:20"/>
    <x v="3"/>
    <n v="8"/>
    <n v="19"/>
    <x v="0"/>
    <n v="4"/>
    <x v="0"/>
  </r>
  <r>
    <s v="5018654937"/>
    <s v="Shipped"/>
    <s v="BE-TFPL"/>
    <n v="22"/>
    <s v="07/08/2025"/>
    <s v="10:22:34"/>
    <s v="12/08/2025"/>
    <s v="15:00:00"/>
    <x v="49"/>
    <s v="11:34:20"/>
    <x v="3"/>
    <n v="12"/>
    <n v="12"/>
    <x v="4"/>
    <n v="4"/>
    <x v="0"/>
  </r>
  <r>
    <s v="5018655520"/>
    <s v="Shipped"/>
    <s v="BE-TPAR"/>
    <n v="1"/>
    <s v="06/08/2025"/>
    <s v="08:57:32"/>
    <s v="06/08/2025"/>
    <s v="15:00:00"/>
    <x v="47"/>
    <s v="17:40:03"/>
    <x v="3"/>
    <n v="6"/>
    <n v="18"/>
    <x v="2"/>
    <n v="3"/>
    <x v="0"/>
  </r>
  <r>
    <s v="5018655521"/>
    <s v="Shipped"/>
    <s v="BE-TPAR"/>
    <n v="1"/>
    <s v="06/08/2025"/>
    <s v="09:12:37"/>
    <s v="06/08/2025"/>
    <s v="15:00:00"/>
    <x v="47"/>
    <s v="17:40:27"/>
    <x v="3"/>
    <n v="6"/>
    <n v="18"/>
    <x v="2"/>
    <n v="3"/>
    <x v="0"/>
  </r>
  <r>
    <s v="5018655522"/>
    <s v="Shipped"/>
    <s v="BE-TFPL"/>
    <n v="10"/>
    <s v="06/08/2025"/>
    <s v="09:00:35"/>
    <s v="06/08/2025"/>
    <s v="15:00:00"/>
    <x v="47"/>
    <s v="12:28:28"/>
    <x v="3"/>
    <n v="6"/>
    <n v="13"/>
    <x v="2"/>
    <n v="3"/>
    <x v="0"/>
  </r>
  <r>
    <s v="5018655523"/>
    <s v="Shipped"/>
    <s v="BE-TPAR"/>
    <n v="3"/>
    <s v="06/08/2025"/>
    <s v="09:00:33"/>
    <s v="06/08/2025"/>
    <s v="15:00:00"/>
    <x v="47"/>
    <s v="17:41:07"/>
    <x v="3"/>
    <n v="6"/>
    <n v="18"/>
    <x v="2"/>
    <n v="3"/>
    <x v="0"/>
  </r>
  <r>
    <s v="5018655524"/>
    <s v="Shipped"/>
    <s v="BE-THPL"/>
    <n v="2"/>
    <s v="06/08/2025"/>
    <s v="09:00:35"/>
    <s v="06/08/2025"/>
    <s v="15:00:00"/>
    <x v="47"/>
    <s v="17:38:50"/>
    <x v="3"/>
    <n v="6"/>
    <n v="18"/>
    <x v="2"/>
    <n v="3"/>
    <x v="0"/>
  </r>
  <r>
    <s v="5018655525"/>
    <s v="Shipped"/>
    <s v="BE-THPL"/>
    <n v="5"/>
    <s v="06/08/2025"/>
    <s v="09:00:34"/>
    <s v="06/08/2025"/>
    <s v="15:00:00"/>
    <x v="47"/>
    <s v="17:37:27"/>
    <x v="3"/>
    <n v="6"/>
    <n v="18"/>
    <x v="2"/>
    <n v="3"/>
    <x v="0"/>
  </r>
  <r>
    <s v="5018655526"/>
    <s v="Shipped"/>
    <s v="BE-TPAR"/>
    <n v="1"/>
    <s v="06/08/2025"/>
    <s v="09:00:35"/>
    <s v="06/08/2025"/>
    <s v="15:00:00"/>
    <x v="47"/>
    <s v="17:41:11"/>
    <x v="3"/>
    <n v="6"/>
    <n v="18"/>
    <x v="2"/>
    <n v="3"/>
    <x v="0"/>
  </r>
  <r>
    <s v="5018655545"/>
    <s v="Shipped"/>
    <s v="BE-TFPL"/>
    <n v="13"/>
    <s v="07/08/2025"/>
    <s v="14:22:44"/>
    <s v="08/08/2025"/>
    <s v="15:00:00"/>
    <x v="48"/>
    <s v="12:42:33"/>
    <x v="3"/>
    <n v="8"/>
    <n v="13"/>
    <x v="0"/>
    <n v="4"/>
    <x v="2"/>
  </r>
  <r>
    <s v="5018655546"/>
    <s v="Shipped"/>
    <s v="BE-TPAR"/>
    <n v="1"/>
    <s v="07/08/2025"/>
    <s v="14:22:44"/>
    <s v="08/08/2025"/>
    <s v="15:00:00"/>
    <x v="48"/>
    <s v="18:03:17"/>
    <x v="3"/>
    <n v="8"/>
    <n v="19"/>
    <x v="0"/>
    <n v="4"/>
    <x v="2"/>
  </r>
  <r>
    <s v="5018655653"/>
    <s v="Shipped"/>
    <s v="BE-TPAR"/>
    <n v="1"/>
    <s v="06/08/2025"/>
    <s v="11:28:57"/>
    <s v="07/08/2025"/>
    <s v="15:00:00"/>
    <x v="44"/>
    <s v="18:02:46"/>
    <x v="3"/>
    <n v="7"/>
    <n v="19"/>
    <x v="0"/>
    <n v="3"/>
    <x v="2"/>
  </r>
  <r>
    <s v="5018655654"/>
    <s v="Shipped"/>
    <s v="BE-TPAR"/>
    <n v="1"/>
    <s v="06/08/2025"/>
    <s v="11:28:58"/>
    <s v="07/08/2025"/>
    <s v="15:00:00"/>
    <x v="44"/>
    <s v="17:58:58"/>
    <x v="3"/>
    <n v="7"/>
    <n v="18"/>
    <x v="0"/>
    <n v="3"/>
    <x v="2"/>
  </r>
  <r>
    <s v="5018655655"/>
    <s v="Shipped"/>
    <s v="BE-TPAR"/>
    <n v="1"/>
    <s v="06/08/2025"/>
    <s v="11:28:57"/>
    <s v="07/08/2025"/>
    <s v="15:00:00"/>
    <x v="44"/>
    <s v="18:02:47"/>
    <x v="3"/>
    <n v="7"/>
    <n v="19"/>
    <x v="0"/>
    <n v="3"/>
    <x v="2"/>
  </r>
  <r>
    <s v="5018655656"/>
    <s v="Shipped"/>
    <s v="BE-TPAR"/>
    <n v="2"/>
    <s v="06/08/2025"/>
    <s v="11:28:57"/>
    <s v="07/08/2025"/>
    <s v="15:00:00"/>
    <x v="44"/>
    <s v="18:02:50"/>
    <x v="3"/>
    <n v="7"/>
    <n v="19"/>
    <x v="0"/>
    <n v="3"/>
    <x v="2"/>
  </r>
  <r>
    <s v="5018655657"/>
    <s v="Shipped"/>
    <s v="BE-TPAR"/>
    <n v="1"/>
    <s v="06/08/2025"/>
    <s v="11:28:58"/>
    <s v="07/08/2025"/>
    <s v="15:00:00"/>
    <x v="44"/>
    <s v="18:01:29"/>
    <x v="3"/>
    <n v="7"/>
    <n v="19"/>
    <x v="0"/>
    <n v="3"/>
    <x v="2"/>
  </r>
  <r>
    <s v="5018655658"/>
    <s v="Shipped"/>
    <s v="BE-TPAR"/>
    <n v="3"/>
    <s v="06/08/2025"/>
    <s v="11:28:58"/>
    <s v="07/08/2025"/>
    <s v="15:00:00"/>
    <x v="44"/>
    <s v="18:01:49"/>
    <x v="3"/>
    <n v="7"/>
    <n v="19"/>
    <x v="0"/>
    <n v="3"/>
    <x v="2"/>
  </r>
  <r>
    <s v="5018656807"/>
    <s v="Shipped"/>
    <s v="BE-THPLB"/>
    <n v="2"/>
    <s v="06/08/2025"/>
    <s v="14:43:51"/>
    <s v="06/08/2025"/>
    <s v="15:00:00"/>
    <x v="44"/>
    <s v="17:59:34"/>
    <x v="3"/>
    <n v="7"/>
    <n v="18"/>
    <x v="0"/>
    <n v="3"/>
    <x v="2"/>
  </r>
  <r>
    <s v="5018656808"/>
    <s v="Shipped"/>
    <s v="BE-TPAR"/>
    <n v="1"/>
    <s v="06/08/2025"/>
    <s v="14:43:51"/>
    <s v="07/08/2025"/>
    <s v="15:00:00"/>
    <x v="44"/>
    <s v="18:00:50"/>
    <x v="3"/>
    <n v="7"/>
    <n v="19"/>
    <x v="0"/>
    <n v="3"/>
    <x v="2"/>
  </r>
  <r>
    <s v="5018656810"/>
    <s v="Shipped"/>
    <s v="BE-TPAR"/>
    <n v="1"/>
    <s v="06/08/2025"/>
    <s v="14:43:51"/>
    <s v="07/08/2025"/>
    <s v="15:00:00"/>
    <x v="44"/>
    <s v="18:00:53"/>
    <x v="3"/>
    <n v="7"/>
    <n v="19"/>
    <x v="0"/>
    <n v="3"/>
    <x v="2"/>
  </r>
  <r>
    <s v="5018656811"/>
    <s v="Shipped"/>
    <s v="BE-TPAR"/>
    <n v="1"/>
    <s v="06/08/2025"/>
    <s v="14:43:50"/>
    <s v="07/08/2025"/>
    <s v="15:00:00"/>
    <x v="44"/>
    <s v="18:01:21"/>
    <x v="3"/>
    <n v="7"/>
    <n v="19"/>
    <x v="0"/>
    <n v="3"/>
    <x v="2"/>
  </r>
  <r>
    <s v="5018656812"/>
    <s v="Shipped"/>
    <s v="BE-TPAR"/>
    <n v="1"/>
    <s v="06/08/2025"/>
    <s v="14:43:50"/>
    <s v="07/08/2025"/>
    <s v="15:00:00"/>
    <x v="44"/>
    <s v="18:00:17"/>
    <x v="3"/>
    <n v="7"/>
    <n v="19"/>
    <x v="0"/>
    <n v="3"/>
    <x v="2"/>
  </r>
  <r>
    <s v="5018656813"/>
    <s v="Shipped"/>
    <s v="BE-TPAR"/>
    <n v="1"/>
    <s v="06/08/2025"/>
    <s v="14:43:54"/>
    <s v="07/08/2025"/>
    <s v="15:00:00"/>
    <x v="44"/>
    <s v="18:02:18"/>
    <x v="3"/>
    <n v="7"/>
    <n v="19"/>
    <x v="0"/>
    <n v="3"/>
    <x v="2"/>
  </r>
  <r>
    <s v="5018656814"/>
    <s v="Shipped"/>
    <s v="BE-TPAR"/>
    <n v="1"/>
    <s v="06/08/2025"/>
    <s v="14:43:52"/>
    <s v="07/08/2025"/>
    <s v="15:00:00"/>
    <x v="44"/>
    <s v="17:58:54"/>
    <x v="3"/>
    <n v="7"/>
    <n v="18"/>
    <x v="0"/>
    <n v="3"/>
    <x v="2"/>
  </r>
  <r>
    <s v="5018656816"/>
    <s v="Shipped"/>
    <s v="BE-TPAR"/>
    <n v="1"/>
    <s v="06/08/2025"/>
    <s v="14:43:52"/>
    <s v="07/08/2025"/>
    <s v="15:00:00"/>
    <x v="44"/>
    <s v="17:59:51"/>
    <x v="3"/>
    <n v="7"/>
    <n v="18"/>
    <x v="0"/>
    <n v="3"/>
    <x v="2"/>
  </r>
  <r>
    <s v="5018656817"/>
    <s v="Shipped"/>
    <s v="BE-TPAR"/>
    <n v="1"/>
    <s v="06/08/2025"/>
    <s v="14:43:51"/>
    <s v="07/08/2025"/>
    <s v="15:00:00"/>
    <x v="44"/>
    <s v="18:01:30"/>
    <x v="3"/>
    <n v="7"/>
    <n v="19"/>
    <x v="0"/>
    <n v="3"/>
    <x v="2"/>
  </r>
  <r>
    <s v="5018656818"/>
    <s v="Shipped"/>
    <s v="BE-TPAR"/>
    <n v="1"/>
    <s v="06/08/2025"/>
    <s v="14:43:52"/>
    <s v="07/08/2025"/>
    <s v="15:00:00"/>
    <x v="44"/>
    <s v="17:59:03"/>
    <x v="3"/>
    <n v="7"/>
    <n v="18"/>
    <x v="0"/>
    <n v="3"/>
    <x v="2"/>
  </r>
  <r>
    <s v="5018656819"/>
    <s v="Shipped"/>
    <s v="BE-TPAR"/>
    <n v="1"/>
    <s v="06/08/2025"/>
    <s v="14:43:52"/>
    <s v="07/08/2025"/>
    <s v="15:00:00"/>
    <x v="44"/>
    <s v="17:59:44"/>
    <x v="3"/>
    <n v="7"/>
    <n v="18"/>
    <x v="0"/>
    <n v="3"/>
    <x v="2"/>
  </r>
  <r>
    <s v="5018656820"/>
    <s v="Shipped"/>
    <s v="BE-TPAR"/>
    <n v="1"/>
    <s v="06/08/2025"/>
    <s v="14:43:54"/>
    <s v="07/08/2025"/>
    <s v="15:00:00"/>
    <x v="44"/>
    <s v="17:59:28"/>
    <x v="3"/>
    <n v="7"/>
    <n v="18"/>
    <x v="0"/>
    <n v="3"/>
    <x v="2"/>
  </r>
  <r>
    <s v="5018656821"/>
    <s v="Shipped"/>
    <s v="BE-TPAR"/>
    <n v="1"/>
    <s v="06/08/2025"/>
    <s v="14:43:54"/>
    <s v="07/08/2025"/>
    <s v="15:00:00"/>
    <x v="44"/>
    <s v="18:01:32"/>
    <x v="3"/>
    <n v="7"/>
    <n v="19"/>
    <x v="0"/>
    <n v="3"/>
    <x v="2"/>
  </r>
  <r>
    <s v="5018657109"/>
    <s v="Shipped"/>
    <s v="BE-TPAR"/>
    <n v="1"/>
    <s v="07/08/2025"/>
    <s v="10:27:40"/>
    <s v="07/08/2025"/>
    <s v="15:00:00"/>
    <x v="44"/>
    <s v="18:00:44"/>
    <x v="3"/>
    <n v="7"/>
    <n v="19"/>
    <x v="2"/>
    <n v="4"/>
    <x v="0"/>
  </r>
  <r>
    <s v="5018657282"/>
    <s v="Shipped"/>
    <s v="BE-THPL"/>
    <n v="12"/>
    <s v="06/08/2025"/>
    <s v="11:15:55"/>
    <s v="06/08/2025"/>
    <s v="15:00:00"/>
    <x v="47"/>
    <s v="17:38:41"/>
    <x v="3"/>
    <n v="6"/>
    <n v="18"/>
    <x v="2"/>
    <n v="3"/>
    <x v="2"/>
  </r>
  <r>
    <s v="5018657607"/>
    <s v="Shipped"/>
    <s v="BE-TFPL"/>
    <n v="13"/>
    <s v="06/08/2025"/>
    <s v="10:28:22"/>
    <s v="06/08/2025"/>
    <s v="15:00:00"/>
    <x v="47"/>
    <s v="17:38:40"/>
    <x v="3"/>
    <n v="6"/>
    <n v="18"/>
    <x v="2"/>
    <n v="3"/>
    <x v="0"/>
  </r>
  <r>
    <s v="5018657608"/>
    <s v="Shipped"/>
    <s v="BE-TPAR"/>
    <n v="1"/>
    <s v="06/08/2025"/>
    <s v="10:28:16"/>
    <s v="06/08/2025"/>
    <s v="15:00:00"/>
    <x v="47"/>
    <s v="17:38:06"/>
    <x v="3"/>
    <n v="6"/>
    <n v="18"/>
    <x v="2"/>
    <n v="3"/>
    <x v="0"/>
  </r>
  <r>
    <s v="5018657609"/>
    <s v="Shipped"/>
    <s v="BE-TFPL"/>
    <n v="42"/>
    <s v="06/08/2025"/>
    <s v="10:28:23"/>
    <s v="07/08/2025"/>
    <s v="15:00:00"/>
    <x v="44"/>
    <s v="13:00:13"/>
    <x v="3"/>
    <n v="7"/>
    <n v="14"/>
    <x v="0"/>
    <n v="3"/>
    <x v="0"/>
  </r>
  <r>
    <s v="5018902558"/>
    <s v="Cancelled"/>
    <s v="BE-TPAR"/>
    <n v="1"/>
    <s v="08/09/2025"/>
    <s v="13:57:12"/>
    <s v="08/09/2025"/>
    <s v="15:00:00"/>
    <x v="1"/>
    <s v=""/>
    <x v="1"/>
    <m/>
    <m/>
    <x v="1"/>
    <m/>
    <x v="1"/>
  </r>
  <r>
    <s v="5018657610"/>
    <s v="Shipped"/>
    <s v="BE-TFPL"/>
    <n v="10"/>
    <s v="06/08/2025"/>
    <s v="10:28:18"/>
    <s v="07/08/2025"/>
    <s v="15:00:00"/>
    <x v="44"/>
    <s v="13:00:14"/>
    <x v="3"/>
    <n v="7"/>
    <n v="14"/>
    <x v="0"/>
    <n v="3"/>
    <x v="0"/>
  </r>
  <r>
    <s v="5018657612"/>
    <s v="Shipped"/>
    <s v="BE-TPAR"/>
    <n v="1"/>
    <s v="06/08/2025"/>
    <s v="20:08:01"/>
    <s v="07/08/2025"/>
    <s v="15:00:00"/>
    <x v="44"/>
    <s v="18:02:11"/>
    <x v="3"/>
    <n v="7"/>
    <n v="19"/>
    <x v="0"/>
    <n v="3"/>
    <x v="2"/>
  </r>
  <r>
    <s v="5018657613"/>
    <s v="Shipped"/>
    <s v="BE-TPAR"/>
    <n v="1"/>
    <s v="06/08/2025"/>
    <s v="20:08:03"/>
    <s v="07/08/2025"/>
    <s v="15:00:00"/>
    <x v="44"/>
    <s v="17:59:23"/>
    <x v="3"/>
    <n v="7"/>
    <n v="18"/>
    <x v="0"/>
    <n v="3"/>
    <x v="2"/>
  </r>
  <r>
    <s v="5018657614"/>
    <s v="Shipped"/>
    <s v="BE-TPAR"/>
    <n v="3"/>
    <s v="06/08/2025"/>
    <s v="20:08:02"/>
    <s v="07/08/2025"/>
    <s v="15:00:00"/>
    <x v="44"/>
    <s v="17:59:26"/>
    <x v="3"/>
    <n v="7"/>
    <n v="18"/>
    <x v="0"/>
    <n v="3"/>
    <x v="2"/>
  </r>
  <r>
    <s v="5018657615"/>
    <s v="Shipped"/>
    <s v="BE-TPAR"/>
    <n v="2"/>
    <s v="06/08/2025"/>
    <s v="20:08:02"/>
    <s v="07/08/2025"/>
    <s v="15:00:00"/>
    <x v="44"/>
    <s v="18:01:35"/>
    <x v="3"/>
    <n v="7"/>
    <n v="19"/>
    <x v="0"/>
    <n v="3"/>
    <x v="2"/>
  </r>
  <r>
    <s v="5018657616"/>
    <s v="Shipped"/>
    <s v="BE-TPAR"/>
    <n v="1"/>
    <s v="06/08/2025"/>
    <s v="20:07:59"/>
    <s v="07/08/2025"/>
    <s v="15:00:00"/>
    <x v="44"/>
    <s v="17:59:07"/>
    <x v="3"/>
    <n v="7"/>
    <n v="18"/>
    <x v="0"/>
    <n v="3"/>
    <x v="2"/>
  </r>
  <r>
    <s v="5018657617"/>
    <s v="Shipped"/>
    <s v="BE-TPAR"/>
    <n v="5"/>
    <s v="06/08/2025"/>
    <s v="20:08:02"/>
    <s v="07/08/2025"/>
    <s v="15:00:00"/>
    <x v="44"/>
    <s v="18:00:03"/>
    <x v="3"/>
    <n v="7"/>
    <n v="19"/>
    <x v="0"/>
    <n v="3"/>
    <x v="2"/>
  </r>
  <r>
    <s v="5018658070"/>
    <s v="Shipped"/>
    <s v="BE-TFPL"/>
    <n v="29"/>
    <s v="06/08/2025"/>
    <s v="16:42:34"/>
    <s v="07/08/2025"/>
    <s v="15:00:00"/>
    <x v="44"/>
    <s v="12:59:36"/>
    <x v="3"/>
    <n v="7"/>
    <n v="13"/>
    <x v="0"/>
    <n v="3"/>
    <x v="2"/>
  </r>
  <r>
    <s v="5018658313"/>
    <s v="Shipped"/>
    <s v="BE-TPAR"/>
    <n v="1"/>
    <s v="07/08/2025"/>
    <s v="10:53:45"/>
    <s v="07/08/2025"/>
    <s v="15:00:00"/>
    <x v="44"/>
    <s v="18:00:48"/>
    <x v="3"/>
    <n v="7"/>
    <n v="19"/>
    <x v="2"/>
    <n v="4"/>
    <x v="0"/>
  </r>
  <r>
    <s v="5018658314"/>
    <s v="Shipped"/>
    <s v="BE-TPAR"/>
    <n v="6"/>
    <s v="07/08/2025"/>
    <s v="10:53:44"/>
    <s v="07/08/2025"/>
    <s v="15:00:00"/>
    <x v="44"/>
    <s v="18:03:04"/>
    <x v="3"/>
    <n v="7"/>
    <n v="19"/>
    <x v="2"/>
    <n v="4"/>
    <x v="0"/>
  </r>
  <r>
    <s v="5018658315"/>
    <s v="Shipped"/>
    <s v="BE-THPL"/>
    <n v="4"/>
    <s v="07/08/2025"/>
    <s v="10:52:43"/>
    <s v="07/08/2025"/>
    <s v="15:00:00"/>
    <x v="44"/>
    <s v="12:59:42"/>
    <x v="3"/>
    <n v="7"/>
    <n v="13"/>
    <x v="2"/>
    <n v="4"/>
    <x v="0"/>
  </r>
  <r>
    <s v="5018658316"/>
    <s v="Shipped"/>
    <s v="BE-TPAR"/>
    <n v="1"/>
    <s v="07/08/2025"/>
    <s v="10:52:43"/>
    <s v="08/08/2025"/>
    <s v="15:00:00"/>
    <x v="48"/>
    <s v="18:03:32"/>
    <x v="3"/>
    <n v="8"/>
    <n v="19"/>
    <x v="0"/>
    <n v="4"/>
    <x v="0"/>
  </r>
  <r>
    <s v="5018658453"/>
    <s v="Shipped"/>
    <s v="BE-TFPL"/>
    <n v="29"/>
    <s v="06/08/2025"/>
    <s v="17:11:38"/>
    <s v="07/08/2025"/>
    <s v="15:00:00"/>
    <x v="44"/>
    <s v="12:59:37"/>
    <x v="3"/>
    <n v="7"/>
    <n v="13"/>
    <x v="0"/>
    <n v="3"/>
    <x v="2"/>
  </r>
  <r>
    <s v="5018658454"/>
    <s v="Shipped"/>
    <s v="BE-TPAR"/>
    <n v="1"/>
    <s v="06/08/2025"/>
    <s v="18:07:48"/>
    <s v="06/08/2025"/>
    <s v="15:00:00"/>
    <x v="44"/>
    <s v="18:02:40"/>
    <x v="3"/>
    <n v="7"/>
    <n v="19"/>
    <x v="0"/>
    <n v="3"/>
    <x v="2"/>
  </r>
  <r>
    <s v="5018658455"/>
    <s v="Shipped"/>
    <s v="BE-TPAR"/>
    <n v="2"/>
    <s v="06/08/2025"/>
    <s v="18:07:50"/>
    <s v="06/08/2025"/>
    <s v="15:00:00"/>
    <x v="44"/>
    <s v="18:01:24"/>
    <x v="3"/>
    <n v="7"/>
    <n v="19"/>
    <x v="0"/>
    <n v="3"/>
    <x v="2"/>
  </r>
  <r>
    <s v="5018658456"/>
    <s v="Shipped"/>
    <s v="BE-THPL"/>
    <n v="5"/>
    <s v="06/08/2025"/>
    <s v="18:07:49"/>
    <s v="06/08/2025"/>
    <s v="15:00:00"/>
    <x v="44"/>
    <s v="17:59:52"/>
    <x v="3"/>
    <n v="7"/>
    <n v="18"/>
    <x v="0"/>
    <n v="3"/>
    <x v="2"/>
  </r>
  <r>
    <s v="5018658501"/>
    <s v="Shipped"/>
    <s v="BE-TFPL"/>
    <n v="14"/>
    <s v="06/08/2025"/>
    <s v="16:31:29"/>
    <s v="07/08/2025"/>
    <s v="15:00:00"/>
    <x v="44"/>
    <s v="12:59:40"/>
    <x v="3"/>
    <n v="7"/>
    <n v="13"/>
    <x v="0"/>
    <n v="3"/>
    <x v="2"/>
  </r>
  <r>
    <s v="5018658502"/>
    <s v="Shipped"/>
    <s v="BE-TPAR"/>
    <n v="5"/>
    <s v="06/08/2025"/>
    <s v="16:31:29"/>
    <s v="07/08/2025"/>
    <s v="15:00:00"/>
    <x v="44"/>
    <s v="18:00:12"/>
    <x v="3"/>
    <n v="7"/>
    <n v="19"/>
    <x v="0"/>
    <n v="3"/>
    <x v="2"/>
  </r>
  <r>
    <s v="5018658503"/>
    <s v="Shipped"/>
    <s v="BE-TFPL"/>
    <n v="31"/>
    <s v="06/08/2025"/>
    <s v="16:31:30"/>
    <s v="07/08/2025"/>
    <s v="15:00:00"/>
    <x v="44"/>
    <s v="18:00:41"/>
    <x v="3"/>
    <n v="7"/>
    <n v="19"/>
    <x v="0"/>
    <n v="3"/>
    <x v="2"/>
  </r>
  <r>
    <s v="5018659080"/>
    <s v="Shipped"/>
    <s v="BE-TPAR"/>
    <n v="1"/>
    <s v="06/08/2025"/>
    <s v="11:43:19"/>
    <s v="07/08/2025"/>
    <s v="15:00:00"/>
    <x v="44"/>
    <s v="17:59:42"/>
    <x v="3"/>
    <n v="7"/>
    <n v="18"/>
    <x v="0"/>
    <n v="3"/>
    <x v="2"/>
  </r>
  <r>
    <s v="5018659081"/>
    <s v="Shipped"/>
    <s v="BE-TPAR"/>
    <n v="1"/>
    <s v="06/08/2025"/>
    <s v="11:43:19"/>
    <s v="07/08/2025"/>
    <s v="15:00:00"/>
    <x v="44"/>
    <s v="18:00:57"/>
    <x v="3"/>
    <n v="7"/>
    <n v="19"/>
    <x v="0"/>
    <n v="3"/>
    <x v="2"/>
  </r>
  <r>
    <s v="5018659083"/>
    <s v="Shipped"/>
    <s v="BE-THPLB"/>
    <n v="1"/>
    <s v="06/08/2025"/>
    <s v="11:43:04"/>
    <s v="07/08/2025"/>
    <s v="15:00:00"/>
    <x v="44"/>
    <s v="12:59:35"/>
    <x v="3"/>
    <n v="7"/>
    <n v="13"/>
    <x v="0"/>
    <n v="3"/>
    <x v="2"/>
  </r>
  <r>
    <s v="5018659084"/>
    <s v="Shipped"/>
    <s v="BE-TFPL"/>
    <n v="1"/>
    <s v="06/08/2025"/>
    <s v="11:43:03"/>
    <s v="07/08/2025"/>
    <s v="15:00:00"/>
    <x v="44"/>
    <s v="12:59:45"/>
    <x v="3"/>
    <n v="7"/>
    <n v="13"/>
    <x v="0"/>
    <n v="3"/>
    <x v="2"/>
  </r>
  <r>
    <s v="5018659085"/>
    <s v="Shipped"/>
    <s v="BE-TPAR"/>
    <n v="1"/>
    <s v="06/08/2025"/>
    <s v="11:43:14"/>
    <s v="07/08/2025"/>
    <s v="15:00:00"/>
    <x v="44"/>
    <s v="18:02:45"/>
    <x v="3"/>
    <n v="7"/>
    <n v="19"/>
    <x v="0"/>
    <n v="3"/>
    <x v="2"/>
  </r>
  <r>
    <s v="5018659086"/>
    <s v="Shipped"/>
    <s v="BE-TFPL"/>
    <n v="1"/>
    <s v="06/08/2025"/>
    <s v="11:43:04"/>
    <s v="07/08/2025"/>
    <s v="15:00:00"/>
    <x v="44"/>
    <s v="12:59:38"/>
    <x v="3"/>
    <n v="7"/>
    <n v="13"/>
    <x v="0"/>
    <n v="3"/>
    <x v="2"/>
  </r>
  <r>
    <s v="5018659087"/>
    <s v="Shipped"/>
    <s v="BE-TPAR"/>
    <n v="1"/>
    <s v="06/08/2025"/>
    <s v="11:43:13"/>
    <s v="07/08/2025"/>
    <s v="15:00:00"/>
    <x v="44"/>
    <s v="17:59:48"/>
    <x v="3"/>
    <n v="7"/>
    <n v="18"/>
    <x v="0"/>
    <n v="3"/>
    <x v="2"/>
  </r>
  <r>
    <s v="5018659088"/>
    <s v="Shipped"/>
    <s v="BE-TPAR"/>
    <n v="1"/>
    <s v="06/08/2025"/>
    <s v="11:44:19"/>
    <s v="07/08/2025"/>
    <s v="15:00:00"/>
    <x v="44"/>
    <s v="18:00:07"/>
    <x v="3"/>
    <n v="7"/>
    <n v="19"/>
    <x v="0"/>
    <n v="3"/>
    <x v="2"/>
  </r>
  <r>
    <s v="5018907594"/>
    <s v="Cancelled"/>
    <s v="BE-TPAR"/>
    <n v="1"/>
    <s v="12/09/2025"/>
    <s v="13:22:23"/>
    <s v="15/09/2025"/>
    <s v="15:00:00"/>
    <x v="1"/>
    <s v=""/>
    <x v="1"/>
    <m/>
    <m/>
    <x v="1"/>
    <m/>
    <x v="1"/>
  </r>
  <r>
    <s v="5018659089"/>
    <s v="Shipped"/>
    <s v="BE-TPAR"/>
    <n v="1"/>
    <s v="06/08/2025"/>
    <s v="11:43:15"/>
    <s v="07/08/2025"/>
    <s v="15:00:00"/>
    <x v="44"/>
    <s v="17:59:30"/>
    <x v="3"/>
    <n v="7"/>
    <n v="18"/>
    <x v="0"/>
    <n v="3"/>
    <x v="2"/>
  </r>
  <r>
    <s v="5018907596"/>
    <s v="Cancelled"/>
    <s v="BE-TPAR"/>
    <n v="1"/>
    <s v="12/09/2025"/>
    <s v="13:22:24"/>
    <s v="15/09/2025"/>
    <s v="15:00:00"/>
    <x v="1"/>
    <s v=""/>
    <x v="1"/>
    <m/>
    <m/>
    <x v="1"/>
    <m/>
    <x v="1"/>
  </r>
  <r>
    <s v="5018659090"/>
    <s v="Shipped"/>
    <s v="BE-TPAR"/>
    <n v="1"/>
    <s v="06/08/2025"/>
    <s v="11:43:15"/>
    <s v="07/08/2025"/>
    <s v="15:00:00"/>
    <x v="44"/>
    <s v="17:59:08"/>
    <x v="3"/>
    <n v="7"/>
    <n v="18"/>
    <x v="0"/>
    <n v="3"/>
    <x v="2"/>
  </r>
  <r>
    <s v="5018659091"/>
    <s v="Shipped"/>
    <s v="BE-TPAR"/>
    <n v="1"/>
    <s v="06/08/2025"/>
    <s v="11:43:13"/>
    <s v="07/08/2025"/>
    <s v="15:00:00"/>
    <x v="44"/>
    <s v="17:59:31"/>
    <x v="3"/>
    <n v="7"/>
    <n v="18"/>
    <x v="0"/>
    <n v="3"/>
    <x v="2"/>
  </r>
  <r>
    <s v="5018659092"/>
    <s v="Shipped"/>
    <s v="BE-TPAR"/>
    <n v="1"/>
    <s v="06/08/2025"/>
    <s v="11:43:15"/>
    <s v="07/08/2025"/>
    <s v="15:00:00"/>
    <x v="44"/>
    <s v="18:02:55"/>
    <x v="3"/>
    <n v="7"/>
    <n v="19"/>
    <x v="0"/>
    <n v="3"/>
    <x v="2"/>
  </r>
  <r>
    <s v="5018659093"/>
    <s v="Shipped"/>
    <s v="BE-TPAR"/>
    <n v="1"/>
    <s v="06/08/2025"/>
    <s v="11:44:20"/>
    <s v="07/08/2025"/>
    <s v="15:00:00"/>
    <x v="44"/>
    <s v="17:59:24"/>
    <x v="3"/>
    <n v="7"/>
    <n v="18"/>
    <x v="0"/>
    <n v="3"/>
    <x v="2"/>
  </r>
  <r>
    <s v="5018659095"/>
    <s v="Shipped"/>
    <s v="BE-TPAR"/>
    <n v="1"/>
    <s v="06/08/2025"/>
    <s v="11:44:20"/>
    <s v="07/08/2025"/>
    <s v="15:00:00"/>
    <x v="44"/>
    <s v="17:59:00"/>
    <x v="3"/>
    <n v="7"/>
    <n v="18"/>
    <x v="0"/>
    <n v="3"/>
    <x v="2"/>
  </r>
  <r>
    <s v="5018659098"/>
    <s v="Shipped"/>
    <s v="BE-TPAR"/>
    <n v="1"/>
    <s v="06/08/2025"/>
    <s v="11:43:16"/>
    <s v="07/08/2025"/>
    <s v="15:00:00"/>
    <x v="44"/>
    <s v="18:02:29"/>
    <x v="3"/>
    <n v="7"/>
    <n v="19"/>
    <x v="0"/>
    <n v="3"/>
    <x v="2"/>
  </r>
  <r>
    <s v="5018659099"/>
    <s v="Shipped"/>
    <s v="BE-TPAR"/>
    <n v="1"/>
    <s v="06/08/2025"/>
    <s v="11:43:17"/>
    <s v="07/08/2025"/>
    <s v="15:00:00"/>
    <x v="44"/>
    <s v="17:59:46"/>
    <x v="3"/>
    <n v="7"/>
    <n v="18"/>
    <x v="0"/>
    <n v="3"/>
    <x v="2"/>
  </r>
  <r>
    <s v="5018907881"/>
    <s v="Cancelled"/>
    <s v="BE-TPAR"/>
    <n v="1"/>
    <s v="08/09/2025"/>
    <s v="13:57:11"/>
    <s v="08/09/2025"/>
    <s v="15:00:00"/>
    <x v="1"/>
    <s v=""/>
    <x v="1"/>
    <m/>
    <m/>
    <x v="1"/>
    <m/>
    <x v="1"/>
  </r>
  <r>
    <s v="5018907882"/>
    <s v="Cancelled"/>
    <s v="BE-TPAR"/>
    <n v="1"/>
    <s v="08/09/2025"/>
    <s v="13:57:12"/>
    <s v="08/09/2025"/>
    <s v="15:00:00"/>
    <x v="1"/>
    <s v=""/>
    <x v="1"/>
    <m/>
    <m/>
    <x v="1"/>
    <m/>
    <x v="1"/>
  </r>
  <r>
    <s v="5018659100"/>
    <s v="Shipped"/>
    <s v="BE-TPAR"/>
    <n v="1"/>
    <s v="06/08/2025"/>
    <s v="11:43:17"/>
    <s v="07/08/2025"/>
    <s v="15:00:00"/>
    <x v="44"/>
    <s v="18:00:06"/>
    <x v="3"/>
    <n v="7"/>
    <n v="19"/>
    <x v="0"/>
    <n v="3"/>
    <x v="2"/>
  </r>
  <r>
    <s v="5018659101"/>
    <s v="Shipped"/>
    <s v="BE-TPAR"/>
    <n v="1"/>
    <s v="06/08/2025"/>
    <s v="11:43:17"/>
    <s v="07/08/2025"/>
    <s v="15:00:00"/>
    <x v="44"/>
    <s v="18:02:10"/>
    <x v="3"/>
    <n v="7"/>
    <n v="19"/>
    <x v="0"/>
    <n v="3"/>
    <x v="2"/>
  </r>
  <r>
    <s v="5018659102"/>
    <s v="Shipped"/>
    <s v="BE-TPAR"/>
    <n v="1"/>
    <s v="06/08/2025"/>
    <s v="11:43:16"/>
    <s v="07/08/2025"/>
    <s v="15:00:00"/>
    <x v="44"/>
    <s v="18:01:26"/>
    <x v="3"/>
    <n v="7"/>
    <n v="19"/>
    <x v="0"/>
    <n v="3"/>
    <x v="2"/>
  </r>
  <r>
    <s v="5018659103"/>
    <s v="Shipped"/>
    <s v="BE-TPAR"/>
    <n v="1"/>
    <s v="06/08/2025"/>
    <s v="11:43:17"/>
    <s v="07/08/2025"/>
    <s v="15:00:00"/>
    <x v="44"/>
    <s v="18:02:22"/>
    <x v="3"/>
    <n v="7"/>
    <n v="19"/>
    <x v="0"/>
    <n v="3"/>
    <x v="2"/>
  </r>
  <r>
    <s v="5018659104"/>
    <s v="Shipped"/>
    <s v="BE-TPAR"/>
    <n v="1"/>
    <s v="06/08/2025"/>
    <s v="11:43:14"/>
    <s v="07/08/2025"/>
    <s v="15:00:00"/>
    <x v="44"/>
    <s v="18:02:59"/>
    <x v="3"/>
    <n v="7"/>
    <n v="19"/>
    <x v="0"/>
    <n v="3"/>
    <x v="2"/>
  </r>
  <r>
    <s v="5018659106"/>
    <s v="Shipped"/>
    <s v="BE-TPAR"/>
    <n v="1"/>
    <s v="06/08/2025"/>
    <s v="11:43:16"/>
    <s v="07/08/2025"/>
    <s v="15:00:00"/>
    <x v="44"/>
    <s v="17:58:51"/>
    <x v="3"/>
    <n v="7"/>
    <n v="18"/>
    <x v="0"/>
    <n v="3"/>
    <x v="2"/>
  </r>
  <r>
    <s v="5018659286"/>
    <s v="Shipped"/>
    <s v="BE-TFPL"/>
    <n v="50"/>
    <s v="06/08/2025"/>
    <s v="11:58:28"/>
    <s v="08/08/2025"/>
    <s v="15:00:00"/>
    <x v="48"/>
    <s v="18:00:44"/>
    <x v="3"/>
    <n v="8"/>
    <n v="19"/>
    <x v="3"/>
    <n v="3"/>
    <x v="2"/>
  </r>
  <r>
    <s v="5018659287"/>
    <s v="Shipped"/>
    <s v="BE-TPAR"/>
    <n v="1"/>
    <s v="06/08/2025"/>
    <s v="11:57:23"/>
    <s v="07/08/2025"/>
    <s v="15:00:00"/>
    <x v="44"/>
    <s v="18:01:01"/>
    <x v="3"/>
    <n v="7"/>
    <n v="19"/>
    <x v="0"/>
    <n v="3"/>
    <x v="2"/>
  </r>
  <r>
    <s v="5018659288"/>
    <s v="Shipped"/>
    <s v="BE-TFPL"/>
    <n v="59"/>
    <s v="06/08/2025"/>
    <s v="11:58:25"/>
    <s v="08/08/2025"/>
    <s v="15:00:00"/>
    <x v="48"/>
    <s v="12:41:18"/>
    <x v="3"/>
    <n v="8"/>
    <n v="13"/>
    <x v="3"/>
    <n v="3"/>
    <x v="2"/>
  </r>
  <r>
    <s v="5018659289"/>
    <s v="Shipped"/>
    <s v="BE-TFPL"/>
    <n v="2"/>
    <s v="06/08/2025"/>
    <s v="11:57:23"/>
    <s v="08/08/2025"/>
    <s v="15:00:00"/>
    <x v="48"/>
    <s v="18:04:23"/>
    <x v="3"/>
    <n v="8"/>
    <n v="19"/>
    <x v="3"/>
    <n v="3"/>
    <x v="2"/>
  </r>
  <r>
    <s v="5018659290"/>
    <s v="Shipped"/>
    <s v="BE-TPAR"/>
    <n v="8"/>
    <s v="06/08/2025"/>
    <s v="12:00:31"/>
    <s v="07/08/2025"/>
    <s v="15:00:00"/>
    <x v="44"/>
    <s v="17:58:49"/>
    <x v="3"/>
    <n v="7"/>
    <n v="18"/>
    <x v="0"/>
    <n v="3"/>
    <x v="2"/>
  </r>
  <r>
    <s v="5018659291"/>
    <s v="Shipped"/>
    <s v="BE-TPAR"/>
    <n v="1"/>
    <s v="06/08/2025"/>
    <s v="12:00:31"/>
    <s v="07/08/2025"/>
    <s v="15:00:00"/>
    <x v="44"/>
    <s v="18:00:14"/>
    <x v="3"/>
    <n v="7"/>
    <n v="19"/>
    <x v="0"/>
    <n v="3"/>
    <x v="2"/>
  </r>
  <r>
    <s v="5018659325"/>
    <s v="Shipped"/>
    <s v="BE-THPL"/>
    <n v="9"/>
    <s v="07/08/2025"/>
    <s v="08:38:00"/>
    <s v="07/08/2025"/>
    <s v="15:00:00"/>
    <x v="44"/>
    <s v="12:59:46"/>
    <x v="3"/>
    <n v="7"/>
    <n v="13"/>
    <x v="2"/>
    <n v="4"/>
    <x v="0"/>
  </r>
  <r>
    <s v="5018659326"/>
    <s v="Shipped"/>
    <s v="BE-TPAR"/>
    <n v="1"/>
    <s v="07/08/2025"/>
    <s v="08:38:01"/>
    <s v="07/08/2025"/>
    <s v="15:00:00"/>
    <x v="44"/>
    <s v="17:59:54"/>
    <x v="3"/>
    <n v="7"/>
    <n v="18"/>
    <x v="2"/>
    <n v="4"/>
    <x v="0"/>
  </r>
  <r>
    <s v="5018659327"/>
    <s v="Shipped"/>
    <s v="BE-TPAR"/>
    <n v="3"/>
    <s v="07/08/2025"/>
    <s v="08:37:55"/>
    <s v="07/08/2025"/>
    <s v="15:00:00"/>
    <x v="44"/>
    <s v="17:59:37"/>
    <x v="3"/>
    <n v="7"/>
    <n v="18"/>
    <x v="2"/>
    <n v="4"/>
    <x v="0"/>
  </r>
  <r>
    <s v="5018659335"/>
    <s v="Shipped"/>
    <s v="BE-TPAR"/>
    <n v="2"/>
    <s v="07/08/2025"/>
    <s v="16:22:10"/>
    <s v="08/08/2025"/>
    <s v="15:00:00"/>
    <x v="48"/>
    <s v="18:01:20"/>
    <x v="3"/>
    <n v="8"/>
    <n v="19"/>
    <x v="0"/>
    <n v="4"/>
    <x v="2"/>
  </r>
  <r>
    <s v="5018659336"/>
    <s v="Shipped"/>
    <s v="BE-TPAR"/>
    <n v="1"/>
    <s v="07/08/2025"/>
    <s v="16:22:11"/>
    <s v="08/08/2025"/>
    <s v="15:00:00"/>
    <x v="48"/>
    <s v="18:02:03"/>
    <x v="3"/>
    <n v="8"/>
    <n v="19"/>
    <x v="0"/>
    <n v="4"/>
    <x v="2"/>
  </r>
  <r>
    <s v="5018659337"/>
    <s v="Shipped"/>
    <s v="BE-TPAR"/>
    <n v="1"/>
    <s v="07/08/2025"/>
    <s v="16:22:10"/>
    <s v="08/08/2025"/>
    <s v="15:00:00"/>
    <x v="48"/>
    <s v="18:04:30"/>
    <x v="3"/>
    <n v="8"/>
    <n v="19"/>
    <x v="0"/>
    <n v="4"/>
    <x v="2"/>
  </r>
  <r>
    <s v="5018659338"/>
    <s v="Shipped"/>
    <s v="BE-THPL"/>
    <n v="1"/>
    <s v="07/08/2025"/>
    <s v="16:22:11"/>
    <s v="08/08/2025"/>
    <s v="15:00:00"/>
    <x v="48"/>
    <s v="18:04:41"/>
    <x v="3"/>
    <n v="8"/>
    <n v="19"/>
    <x v="0"/>
    <n v="4"/>
    <x v="2"/>
  </r>
  <r>
    <s v="5018659427"/>
    <s v="Shipped"/>
    <s v="BE-TPAR"/>
    <n v="4"/>
    <s v="08/08/2025"/>
    <s v="10:51:49"/>
    <s v="11/08/2025"/>
    <s v="15:00:00"/>
    <x v="50"/>
    <s v="18:02:55"/>
    <x v="3"/>
    <n v="11"/>
    <n v="19"/>
    <x v="0"/>
    <n v="5"/>
    <x v="0"/>
  </r>
  <r>
    <s v="5018659429"/>
    <s v="Shipped"/>
    <s v="BE-TPAR"/>
    <n v="1"/>
    <s v="11/08/2025"/>
    <s v="13:37:51"/>
    <s v="12/08/2025"/>
    <s v="15:00:00"/>
    <x v="49"/>
    <s v="21:02:10"/>
    <x v="3"/>
    <n v="12"/>
    <n v="22"/>
    <x v="0"/>
    <n v="1"/>
    <x v="2"/>
  </r>
  <r>
    <s v="5018659430"/>
    <s v="Shipped"/>
    <s v="BE-TFPL"/>
    <n v="43"/>
    <s v="11/08/2025"/>
    <s v="13:37:56"/>
    <s v="12/08/2025"/>
    <s v="15:00:00"/>
    <x v="49"/>
    <s v="11:34:59"/>
    <x v="3"/>
    <n v="12"/>
    <n v="12"/>
    <x v="0"/>
    <n v="1"/>
    <x v="2"/>
  </r>
  <r>
    <s v="5018659431"/>
    <s v="Shipped"/>
    <s v="BE-TPAR"/>
    <n v="1"/>
    <s v="11/08/2025"/>
    <s v="13:37:51"/>
    <s v="12/08/2025"/>
    <s v="15:00:00"/>
    <x v="49"/>
    <s v="21:00:01"/>
    <x v="3"/>
    <n v="12"/>
    <n v="22"/>
    <x v="0"/>
    <n v="1"/>
    <x v="2"/>
  </r>
  <r>
    <s v="5018659593"/>
    <s v="Shipped"/>
    <s v="BE-TPAR"/>
    <n v="2"/>
    <s v="06/08/2025"/>
    <s v="14:43:53"/>
    <s v="07/08/2025"/>
    <s v="15:00:00"/>
    <x v="44"/>
    <s v="18:02:27"/>
    <x v="3"/>
    <n v="7"/>
    <n v="19"/>
    <x v="0"/>
    <n v="3"/>
    <x v="2"/>
  </r>
  <r>
    <s v="5018659594"/>
    <s v="Shipped"/>
    <s v="BE-TPAR"/>
    <n v="2"/>
    <s v="06/08/2025"/>
    <s v="14:43:53"/>
    <s v="07/08/2025"/>
    <s v="15:00:00"/>
    <x v="44"/>
    <s v="18:02:36"/>
    <x v="3"/>
    <n v="7"/>
    <n v="19"/>
    <x v="0"/>
    <n v="3"/>
    <x v="2"/>
  </r>
  <r>
    <s v="5018659620"/>
    <s v="Shipped"/>
    <s v="BE-TPAR"/>
    <n v="1"/>
    <s v="07/08/2025"/>
    <s v="13:38:20"/>
    <s v="08/08/2025"/>
    <s v="15:00:00"/>
    <x v="48"/>
    <s v="18:02:29"/>
    <x v="3"/>
    <n v="8"/>
    <n v="19"/>
    <x v="0"/>
    <n v="4"/>
    <x v="2"/>
  </r>
  <r>
    <s v="5018659727"/>
    <s v="Shipped"/>
    <s v="BE-TPAR"/>
    <n v="1"/>
    <s v="07/08/2025"/>
    <s v="10:26:36"/>
    <s v="07/08/2025"/>
    <s v="15:00:00"/>
    <x v="44"/>
    <s v="18:02:24"/>
    <x v="3"/>
    <n v="7"/>
    <n v="19"/>
    <x v="2"/>
    <n v="4"/>
    <x v="0"/>
  </r>
  <r>
    <s v="5018660155"/>
    <s v="Shipped"/>
    <s v="BE-TPAR"/>
    <n v="1"/>
    <s v="08/08/2025"/>
    <s v="10:51:49"/>
    <s v="08/08/2025"/>
    <s v="15:00:00"/>
    <x v="48"/>
    <s v="18:02:18"/>
    <x v="3"/>
    <n v="8"/>
    <n v="19"/>
    <x v="2"/>
    <n v="5"/>
    <x v="0"/>
  </r>
  <r>
    <s v="5018660402"/>
    <s v="Shipped"/>
    <s v="BE-TFPL"/>
    <n v="7"/>
    <s v="06/08/2025"/>
    <s v="13:57:32"/>
    <s v="07/08/2025"/>
    <s v="15:00:00"/>
    <x v="44"/>
    <s v="12:59:32"/>
    <x v="3"/>
    <n v="7"/>
    <n v="13"/>
    <x v="0"/>
    <n v="3"/>
    <x v="2"/>
  </r>
  <r>
    <s v="5018660403"/>
    <s v="Shipped"/>
    <s v="BE-TPAR"/>
    <n v="1"/>
    <s v="06/08/2025"/>
    <s v="13:57:32"/>
    <s v="07/08/2025"/>
    <s v="15:00:00"/>
    <x v="44"/>
    <s v="17:59:09"/>
    <x v="3"/>
    <n v="7"/>
    <n v="18"/>
    <x v="0"/>
    <n v="3"/>
    <x v="2"/>
  </r>
  <r>
    <s v="5018660404"/>
    <s v="Shipped"/>
    <s v="BE-TPAR"/>
    <n v="1"/>
    <s v="06/08/2025"/>
    <s v="13:57:32"/>
    <s v="07/08/2025"/>
    <s v="15:00:00"/>
    <x v="44"/>
    <s v="17:59:38"/>
    <x v="3"/>
    <n v="7"/>
    <n v="18"/>
    <x v="0"/>
    <n v="3"/>
    <x v="2"/>
  </r>
  <r>
    <s v="5018660406"/>
    <s v="Shipped"/>
    <s v="BE-TPAR"/>
    <n v="2"/>
    <s v="06/08/2025"/>
    <s v="14:00:33"/>
    <s v="07/08/2025"/>
    <s v="15:00:00"/>
    <x v="44"/>
    <s v="17:59:05"/>
    <x v="3"/>
    <n v="7"/>
    <n v="18"/>
    <x v="0"/>
    <n v="3"/>
    <x v="2"/>
  </r>
  <r>
    <s v="5018661071"/>
    <s v="Shipped"/>
    <s v="BE-TPAR"/>
    <n v="8"/>
    <s v="06/08/2025"/>
    <s v="17:22:45"/>
    <s v="07/08/2025"/>
    <s v="15:00:00"/>
    <x v="44"/>
    <s v="18:01:20"/>
    <x v="3"/>
    <n v="7"/>
    <n v="19"/>
    <x v="0"/>
    <n v="3"/>
    <x v="2"/>
  </r>
  <r>
    <s v="5018661072"/>
    <s v="Shipped"/>
    <s v="BE-TPAR"/>
    <n v="2"/>
    <s v="06/08/2025"/>
    <s v="17:22:45"/>
    <s v="07/08/2025"/>
    <s v="15:00:00"/>
    <x v="44"/>
    <s v="18:02:09"/>
    <x v="3"/>
    <n v="7"/>
    <n v="19"/>
    <x v="0"/>
    <n v="3"/>
    <x v="2"/>
  </r>
  <r>
    <s v="5018661311"/>
    <s v="Shipped"/>
    <s v="BE-THPL"/>
    <n v="3"/>
    <s v="07/08/2025"/>
    <s v="13:23:18"/>
    <s v="07/08/2025"/>
    <s v="15:00:00"/>
    <x v="48"/>
    <s v="18:04:31"/>
    <x v="3"/>
    <n v="8"/>
    <n v="19"/>
    <x v="0"/>
    <n v="4"/>
    <x v="2"/>
  </r>
  <r>
    <s v="5018661669"/>
    <s v="Shipped"/>
    <s v="BE-TFPL"/>
    <n v="1"/>
    <s v="08/08/2025"/>
    <s v="12:52:51"/>
    <s v="11/08/2025"/>
    <s v="15:00:00"/>
    <x v="50"/>
    <s v="13:49:44"/>
    <x v="3"/>
    <n v="11"/>
    <n v="14"/>
    <x v="0"/>
    <n v="5"/>
    <x v="2"/>
  </r>
  <r>
    <s v="5018908781"/>
    <s v="Cancelled"/>
    <s v="BE-TPAR"/>
    <n v="1"/>
    <s v="08/09/2025"/>
    <s v="20:37:41"/>
    <s v="08/09/2025"/>
    <s v="15:00:00"/>
    <x v="1"/>
    <s v=""/>
    <x v="1"/>
    <m/>
    <m/>
    <x v="1"/>
    <m/>
    <x v="1"/>
  </r>
  <r>
    <s v="5018661715"/>
    <s v="Shipped"/>
    <s v="BE-TFPL"/>
    <n v="1"/>
    <s v="11/08/2025"/>
    <s v="10:36:53"/>
    <s v="11/08/2025"/>
    <s v="15:00:00"/>
    <x v="50"/>
    <s v="18:03:45"/>
    <x v="3"/>
    <n v="11"/>
    <n v="19"/>
    <x v="2"/>
    <n v="1"/>
    <x v="0"/>
  </r>
  <r>
    <s v="5018661754"/>
    <s v="Shipped"/>
    <s v="BE-TFPL"/>
    <n v="4"/>
    <s v="08/08/2025"/>
    <s v="11:51:23"/>
    <s v="08/08/2025"/>
    <s v="15:00:00"/>
    <x v="50"/>
    <s v="13:49:43"/>
    <x v="3"/>
    <n v="11"/>
    <n v="14"/>
    <x v="0"/>
    <n v="5"/>
    <x v="2"/>
  </r>
  <r>
    <s v="5018662114"/>
    <s v="Shipped"/>
    <s v="BE-THPL"/>
    <n v="12"/>
    <s v="08/08/2025"/>
    <s v="17:12:00"/>
    <s v="11/08/2025"/>
    <s v="15:00:00"/>
    <x v="50"/>
    <s v="18:03:01"/>
    <x v="3"/>
    <n v="11"/>
    <n v="19"/>
    <x v="0"/>
    <n v="5"/>
    <x v="2"/>
  </r>
  <r>
    <s v="5018662115"/>
    <s v="Shipped"/>
    <s v="BE-THPL"/>
    <n v="1"/>
    <s v="08/08/2025"/>
    <s v="17:11:00"/>
    <s v="11/08/2025"/>
    <s v="15:00:00"/>
    <x v="50"/>
    <s v="13:48:47"/>
    <x v="3"/>
    <n v="11"/>
    <n v="14"/>
    <x v="0"/>
    <n v="5"/>
    <x v="2"/>
  </r>
  <r>
    <s v="5018662116"/>
    <s v="Shipped"/>
    <s v="BE-TPAR"/>
    <n v="2"/>
    <s v="08/08/2025"/>
    <s v="17:10:59"/>
    <s v="11/08/2025"/>
    <s v="15:00:00"/>
    <x v="50"/>
    <s v="18:03:53"/>
    <x v="3"/>
    <n v="11"/>
    <n v="19"/>
    <x v="0"/>
    <n v="5"/>
    <x v="2"/>
  </r>
  <r>
    <s v="5018663243"/>
    <s v="Shipped"/>
    <s v="BE-TPAR"/>
    <n v="2"/>
    <s v="07/08/2025"/>
    <s v="18:35:48"/>
    <s v="08/08/2025"/>
    <s v="15:00:00"/>
    <x v="48"/>
    <s v="18:01:17"/>
    <x v="3"/>
    <n v="8"/>
    <n v="19"/>
    <x v="0"/>
    <n v="4"/>
    <x v="2"/>
  </r>
  <r>
    <s v="5018663524"/>
    <s v="Shipped"/>
    <s v="BE-THPLB"/>
    <n v="17"/>
    <s v="08/08/2025"/>
    <s v="14:11:18"/>
    <s v="11/08/2025"/>
    <s v="15:00:00"/>
    <x v="50"/>
    <s v="18:01:34"/>
    <x v="3"/>
    <n v="11"/>
    <n v="19"/>
    <x v="0"/>
    <n v="5"/>
    <x v="2"/>
  </r>
  <r>
    <s v="5018663525"/>
    <s v="Shipped"/>
    <s v="BE-TPAR"/>
    <n v="3"/>
    <s v="08/08/2025"/>
    <s v="14:11:17"/>
    <s v="11/08/2025"/>
    <s v="15:00:00"/>
    <x v="50"/>
    <s v="18:03:32"/>
    <x v="3"/>
    <n v="11"/>
    <n v="19"/>
    <x v="0"/>
    <n v="5"/>
    <x v="2"/>
  </r>
  <r>
    <s v="5018663526"/>
    <s v="Shipped"/>
    <s v="BE-TPAR"/>
    <n v="1"/>
    <s v="08/08/2025"/>
    <s v="14:11:17"/>
    <s v="11/08/2025"/>
    <s v="15:00:00"/>
    <x v="50"/>
    <s v="18:02:38"/>
    <x v="3"/>
    <n v="11"/>
    <n v="19"/>
    <x v="0"/>
    <n v="5"/>
    <x v="2"/>
  </r>
  <r>
    <s v="5018663527"/>
    <s v="Shipped"/>
    <s v="BE-TPAR"/>
    <n v="3"/>
    <s v="08/08/2025"/>
    <s v="14:11:18"/>
    <s v="11/08/2025"/>
    <s v="15:00:00"/>
    <x v="50"/>
    <s v="18:02:30"/>
    <x v="3"/>
    <n v="11"/>
    <n v="19"/>
    <x v="0"/>
    <n v="5"/>
    <x v="2"/>
  </r>
  <r>
    <s v="5018663528"/>
    <s v="Shipped"/>
    <s v="BE-TFPL"/>
    <n v="11"/>
    <s v="08/08/2025"/>
    <s v="14:11:19"/>
    <s v="11/08/2025"/>
    <s v="15:00:00"/>
    <x v="50"/>
    <s v="13:49:37"/>
    <x v="3"/>
    <n v="11"/>
    <n v="14"/>
    <x v="0"/>
    <n v="5"/>
    <x v="2"/>
  </r>
  <r>
    <s v="5018663529"/>
    <s v="Shipped"/>
    <s v="BE-TFPL"/>
    <n v="23"/>
    <s v="08/08/2025"/>
    <s v="14:12:20"/>
    <s v="11/08/2025"/>
    <s v="15:00:00"/>
    <x v="50"/>
    <s v="18:04:10"/>
    <x v="3"/>
    <n v="11"/>
    <n v="19"/>
    <x v="0"/>
    <n v="5"/>
    <x v="2"/>
  </r>
  <r>
    <s v="5018664077"/>
    <s v="Shipped"/>
    <s v="BE-TPAR"/>
    <n v="1"/>
    <s v="11/08/2025"/>
    <s v="10:57:01"/>
    <s v="11/08/2025"/>
    <s v="15:00:00"/>
    <x v="50"/>
    <s v="18:01:06"/>
    <x v="3"/>
    <n v="11"/>
    <n v="19"/>
    <x v="2"/>
    <n v="1"/>
    <x v="0"/>
  </r>
  <r>
    <s v="5018664078"/>
    <s v="Shipped"/>
    <s v="BE-JDR"/>
    <n v="10"/>
    <s v="11/08/2025"/>
    <s v="10:57:02"/>
    <s v="12/08/2025"/>
    <s v="17:00:00"/>
    <x v="49"/>
    <s v="13:59:08"/>
    <x v="3"/>
    <n v="12"/>
    <n v="14"/>
    <x v="0"/>
    <n v="1"/>
    <x v="0"/>
  </r>
  <r>
    <s v="5018664079"/>
    <s v="Shipped"/>
    <s v="BE-TFPL"/>
    <n v="32"/>
    <s v="11/08/2025"/>
    <s v="10:57:05"/>
    <s v="12/08/2025"/>
    <s v="15:00:00"/>
    <x v="49"/>
    <s v="11:35:02"/>
    <x v="3"/>
    <n v="12"/>
    <n v="12"/>
    <x v="0"/>
    <n v="1"/>
    <x v="0"/>
  </r>
  <r>
    <s v="5018664342"/>
    <s v="Shipped"/>
    <s v="BE-TFPL"/>
    <n v="2"/>
    <s v="08/08/2025"/>
    <s v="20:37:17"/>
    <s v="11/08/2025"/>
    <s v="15:00:00"/>
    <x v="50"/>
    <s v="18:01:31"/>
    <x v="3"/>
    <n v="11"/>
    <n v="19"/>
    <x v="0"/>
    <n v="5"/>
    <x v="2"/>
  </r>
  <r>
    <s v="5018664410"/>
    <s v="Shipped"/>
    <s v="BE-TPAR"/>
    <n v="2"/>
    <s v="07/08/2025"/>
    <s v="19:36:53"/>
    <s v="07/08/2025"/>
    <s v="15:00:00"/>
    <x v="48"/>
    <s v="18:04:35"/>
    <x v="3"/>
    <n v="8"/>
    <n v="19"/>
    <x v="0"/>
    <n v="4"/>
    <x v="2"/>
  </r>
  <r>
    <s v="5018664889"/>
    <s v="Shipped"/>
    <s v="BE-TPAR"/>
    <n v="6"/>
    <s v="07/08/2025"/>
    <s v="11:37:01"/>
    <s v="08/08/2025"/>
    <s v="15:00:00"/>
    <x v="48"/>
    <s v="18:01:58"/>
    <x v="3"/>
    <n v="8"/>
    <n v="19"/>
    <x v="0"/>
    <n v="4"/>
    <x v="2"/>
  </r>
  <r>
    <s v="5018664890"/>
    <s v="Shipped"/>
    <s v="BE-TFPL"/>
    <n v="28"/>
    <s v="07/08/2025"/>
    <s v="11:37:03"/>
    <s v="08/08/2025"/>
    <s v="15:00:00"/>
    <x v="48"/>
    <s v="12:42:15"/>
    <x v="3"/>
    <n v="8"/>
    <n v="13"/>
    <x v="0"/>
    <n v="4"/>
    <x v="2"/>
  </r>
  <r>
    <s v="5018665005"/>
    <s v="Shipped"/>
    <s v="BE-TPAR"/>
    <n v="1"/>
    <s v="07/08/2025"/>
    <s v="12:22:35"/>
    <s v="08/08/2025"/>
    <s v="15:00:00"/>
    <x v="48"/>
    <s v="17:59:30"/>
    <x v="3"/>
    <n v="8"/>
    <n v="18"/>
    <x v="0"/>
    <n v="4"/>
    <x v="2"/>
  </r>
  <r>
    <s v="5018665508"/>
    <s v="Shipped"/>
    <s v="BE-TFPL"/>
    <n v="1"/>
    <s v="08/08/2025"/>
    <s v="11:42:19"/>
    <s v="08/08/2025"/>
    <s v="15:00:00"/>
    <x v="50"/>
    <s v="18:02:59"/>
    <x v="3"/>
    <n v="11"/>
    <n v="19"/>
    <x v="0"/>
    <n v="5"/>
    <x v="2"/>
  </r>
  <r>
    <s v="5018665626"/>
    <s v="Shipped"/>
    <s v="BE-TPAR"/>
    <n v="1"/>
    <s v="11/08/2025"/>
    <s v="13:53:00"/>
    <s v="11/08/2025"/>
    <s v="15:00:00"/>
    <x v="49"/>
    <s v="20:56:52"/>
    <x v="3"/>
    <n v="12"/>
    <n v="21"/>
    <x v="0"/>
    <n v="1"/>
    <x v="2"/>
  </r>
  <r>
    <s v="5018665945"/>
    <s v="Shipped"/>
    <s v="BE-TPAR"/>
    <n v="9"/>
    <s v="07/08/2025"/>
    <s v="15:06:34"/>
    <s v="08/08/2025"/>
    <s v="15:00:00"/>
    <x v="48"/>
    <s v="18:02:14"/>
    <x v="3"/>
    <n v="8"/>
    <n v="19"/>
    <x v="0"/>
    <n v="4"/>
    <x v="2"/>
  </r>
  <r>
    <s v="5018665946"/>
    <s v="Shipped"/>
    <s v="BE-TFPL"/>
    <n v="1"/>
    <s v="07/08/2025"/>
    <s v="15:06:35"/>
    <s v="08/08/2025"/>
    <s v="15:00:00"/>
    <x v="48"/>
    <s v="12:40:18"/>
    <x v="3"/>
    <n v="8"/>
    <n v="13"/>
    <x v="0"/>
    <n v="4"/>
    <x v="2"/>
  </r>
  <r>
    <s v="5018665947"/>
    <s v="Shipped"/>
    <s v="BE-TPAR"/>
    <n v="1"/>
    <s v="07/08/2025"/>
    <s v="15:06:36"/>
    <s v="08/08/2025"/>
    <s v="15:00:00"/>
    <x v="48"/>
    <s v="18:01:06"/>
    <x v="3"/>
    <n v="8"/>
    <n v="19"/>
    <x v="0"/>
    <n v="4"/>
    <x v="2"/>
  </r>
  <r>
    <s v="5018665948"/>
    <s v="Shipped"/>
    <s v="BE-TPAR"/>
    <n v="1"/>
    <s v="07/08/2025"/>
    <s v="15:06:34"/>
    <s v="11/08/2025"/>
    <s v="15:00:00"/>
    <x v="50"/>
    <s v="18:01:09"/>
    <x v="3"/>
    <n v="11"/>
    <n v="19"/>
    <x v="3"/>
    <n v="4"/>
    <x v="2"/>
  </r>
  <r>
    <s v="5018665949"/>
    <s v="Shipped"/>
    <s v="BE-TPAR"/>
    <n v="6"/>
    <s v="07/08/2025"/>
    <s v="15:06:42"/>
    <s v="08/08/2025"/>
    <s v="15:00:00"/>
    <x v="48"/>
    <s v="18:03:52"/>
    <x v="3"/>
    <n v="8"/>
    <n v="19"/>
    <x v="0"/>
    <n v="4"/>
    <x v="2"/>
  </r>
  <r>
    <s v="5018665950"/>
    <s v="Shipped"/>
    <s v="BE-TPAR"/>
    <n v="8"/>
    <s v="07/08/2025"/>
    <s v="15:06:41"/>
    <s v="08/08/2025"/>
    <s v="15:00:00"/>
    <x v="48"/>
    <s v="18:02:25"/>
    <x v="3"/>
    <n v="8"/>
    <n v="19"/>
    <x v="0"/>
    <n v="4"/>
    <x v="2"/>
  </r>
  <r>
    <s v="5018665951"/>
    <s v="Shipped"/>
    <s v="BE-TPAR"/>
    <n v="1"/>
    <s v="07/08/2025"/>
    <s v="15:06:41"/>
    <s v="08/08/2025"/>
    <s v="15:00:00"/>
    <x v="48"/>
    <s v="18:03:53"/>
    <x v="3"/>
    <n v="8"/>
    <n v="19"/>
    <x v="0"/>
    <n v="4"/>
    <x v="2"/>
  </r>
  <r>
    <s v="5018665952"/>
    <s v="Shipped"/>
    <s v="BE-TPAR"/>
    <n v="2"/>
    <s v="07/08/2025"/>
    <s v="15:06:36"/>
    <s v="08/08/2025"/>
    <s v="15:00:00"/>
    <x v="48"/>
    <s v="18:01:36"/>
    <x v="3"/>
    <n v="8"/>
    <n v="19"/>
    <x v="0"/>
    <n v="4"/>
    <x v="2"/>
  </r>
  <r>
    <s v="5018665953"/>
    <s v="Shipped"/>
    <s v="BE-TPAR"/>
    <n v="4"/>
    <s v="07/08/2025"/>
    <s v="15:06:35"/>
    <s v="08/08/2025"/>
    <s v="15:00:00"/>
    <x v="48"/>
    <s v="18:01:09"/>
    <x v="3"/>
    <n v="8"/>
    <n v="19"/>
    <x v="0"/>
    <n v="4"/>
    <x v="2"/>
  </r>
  <r>
    <s v="5018665954"/>
    <s v="Shipped"/>
    <s v="BE-TPAR"/>
    <n v="6"/>
    <s v="07/08/2025"/>
    <s v="15:06:36"/>
    <s v="08/08/2025"/>
    <s v="15:00:00"/>
    <x v="48"/>
    <s v="18:01:24"/>
    <x v="3"/>
    <n v="8"/>
    <n v="19"/>
    <x v="0"/>
    <n v="4"/>
    <x v="2"/>
  </r>
  <r>
    <s v="5018665955"/>
    <s v="Shipped"/>
    <s v="BE-TPAR"/>
    <n v="6"/>
    <s v="07/08/2025"/>
    <s v="15:06:37"/>
    <s v="08/08/2025"/>
    <s v="15:00:00"/>
    <x v="48"/>
    <s v="18:01:32"/>
    <x v="3"/>
    <n v="8"/>
    <n v="19"/>
    <x v="0"/>
    <n v="4"/>
    <x v="2"/>
  </r>
  <r>
    <s v="5018666371"/>
    <s v="Shipped"/>
    <s v="BE-TPAR"/>
    <n v="4"/>
    <s v="07/08/2025"/>
    <s v="17:21:34"/>
    <s v="07/08/2025"/>
    <s v="15:00:00"/>
    <x v="48"/>
    <s v="18:04:40"/>
    <x v="3"/>
    <n v="8"/>
    <n v="19"/>
    <x v="0"/>
    <n v="4"/>
    <x v="2"/>
  </r>
  <r>
    <s v="5018666428"/>
    <s v="Shipped"/>
    <s v="BE-TPAR"/>
    <n v="1"/>
    <s v="11/08/2025"/>
    <s v="10:57:04"/>
    <s v="11/08/2025"/>
    <s v="15:00:00"/>
    <x v="50"/>
    <s v="18:01:11"/>
    <x v="3"/>
    <n v="11"/>
    <n v="19"/>
    <x v="2"/>
    <n v="1"/>
    <x v="0"/>
  </r>
  <r>
    <s v="5018666429"/>
    <s v="Shipped"/>
    <s v="BE-TPAR"/>
    <n v="1"/>
    <s v="11/08/2025"/>
    <s v="11:07:07"/>
    <s v="11/08/2025"/>
    <s v="15:00:00"/>
    <x v="50"/>
    <s v="18:02:56"/>
    <x v="3"/>
    <n v="11"/>
    <n v="19"/>
    <x v="2"/>
    <n v="1"/>
    <x v="2"/>
  </r>
  <r>
    <s v="5018666431"/>
    <s v="Shipped"/>
    <s v="BE-TPAR"/>
    <n v="1"/>
    <s v="11/08/2025"/>
    <s v="11:51:38"/>
    <s v="12/08/2025"/>
    <s v="15:00:00"/>
    <x v="49"/>
    <s v="21:01:12"/>
    <x v="3"/>
    <n v="12"/>
    <n v="22"/>
    <x v="0"/>
    <n v="1"/>
    <x v="2"/>
  </r>
  <r>
    <s v="5018666526"/>
    <s v="Shipped"/>
    <s v="BE-TFPL"/>
    <n v="19"/>
    <s v="07/08/2025"/>
    <s v="12:08:23"/>
    <s v="07/08/2025"/>
    <s v="15:00:00"/>
    <x v="44"/>
    <s v="18:02:53"/>
    <x v="3"/>
    <n v="7"/>
    <n v="19"/>
    <x v="2"/>
    <n v="4"/>
    <x v="2"/>
  </r>
  <r>
    <s v="5018667239"/>
    <s v="Shipped"/>
    <s v="BE-TPAR"/>
    <n v="1"/>
    <s v="11/08/2025"/>
    <s v="10:51:00"/>
    <s v="11/08/2025"/>
    <s v="15:00:00"/>
    <x v="50"/>
    <s v="18:03:33"/>
    <x v="3"/>
    <n v="11"/>
    <n v="19"/>
    <x v="2"/>
    <n v="1"/>
    <x v="0"/>
  </r>
  <r>
    <s v="5018667983"/>
    <s v="Shipped"/>
    <s v="BE-TFPL"/>
    <n v="8"/>
    <s v="14/08/2025"/>
    <s v="11:26:11"/>
    <s v="18/08/2025"/>
    <s v="15:00:00"/>
    <x v="51"/>
    <s v="14:34:52"/>
    <x v="3"/>
    <n v="18"/>
    <n v="15"/>
    <x v="3"/>
    <n v="4"/>
    <x v="2"/>
  </r>
  <r>
    <s v="5018667984"/>
    <s v="Shipped"/>
    <s v="BE-TPAR"/>
    <n v="5"/>
    <s v="14/08/2025"/>
    <s v="11:26:12"/>
    <s v="18/08/2025"/>
    <s v="15:00:00"/>
    <x v="51"/>
    <s v="18:25:00"/>
    <x v="3"/>
    <n v="18"/>
    <n v="19"/>
    <x v="3"/>
    <n v="4"/>
    <x v="2"/>
  </r>
  <r>
    <s v="5018667985"/>
    <s v="Shipped"/>
    <s v="BE-TPAR"/>
    <n v="3"/>
    <s v="14/08/2025"/>
    <s v="11:26:12"/>
    <s v="14/08/2025"/>
    <s v="15:00:00"/>
    <x v="51"/>
    <s v="18:21:17"/>
    <x v="3"/>
    <n v="18"/>
    <n v="19"/>
    <x v="3"/>
    <n v="4"/>
    <x v="2"/>
  </r>
  <r>
    <s v="5018668240"/>
    <s v="Shipped"/>
    <s v="BE-TPAR"/>
    <n v="1"/>
    <s v="07/08/2025"/>
    <s v="10:27:37"/>
    <s v="07/08/2025"/>
    <s v="15:00:00"/>
    <x v="44"/>
    <s v="18:03:00"/>
    <x v="3"/>
    <n v="7"/>
    <n v="19"/>
    <x v="2"/>
    <n v="4"/>
    <x v="0"/>
  </r>
  <r>
    <s v="5018668357"/>
    <s v="Shipped"/>
    <s v="BE-TFPL"/>
    <n v="13"/>
    <s v="18/08/2025"/>
    <s v="08:12:21"/>
    <s v="19/08/2025"/>
    <s v="15:00:00"/>
    <x v="52"/>
    <s v="12:53:37"/>
    <x v="3"/>
    <n v="19"/>
    <n v="13"/>
    <x v="0"/>
    <n v="1"/>
    <x v="0"/>
  </r>
  <r>
    <s v="5018668358"/>
    <s v="Shipped"/>
    <s v="BE-TPAR"/>
    <n v="15"/>
    <s v="18/08/2025"/>
    <s v="08:12:27"/>
    <s v="18/08/2025"/>
    <s v="15:00:00"/>
    <x v="51"/>
    <s v="18:22:46"/>
    <x v="3"/>
    <n v="18"/>
    <n v="19"/>
    <x v="2"/>
    <n v="1"/>
    <x v="0"/>
  </r>
  <r>
    <s v="5018912337"/>
    <s v="Cancelled"/>
    <s v="BE-TPAR"/>
    <n v="1"/>
    <s v="10/09/2025"/>
    <s v="11:08:21"/>
    <s v="10/09/2025"/>
    <s v="15:00:00"/>
    <x v="1"/>
    <s v=""/>
    <x v="1"/>
    <m/>
    <m/>
    <x v="1"/>
    <m/>
    <x v="1"/>
  </r>
  <r>
    <s v="5018669187"/>
    <s v="Shipped"/>
    <s v="BE-TPAR"/>
    <n v="2"/>
    <s v="08/08/2025"/>
    <s v="15:37:45"/>
    <s v="11/08/2025"/>
    <s v="15:00:00"/>
    <x v="50"/>
    <s v="18:03:39"/>
    <x v="3"/>
    <n v="11"/>
    <n v="19"/>
    <x v="0"/>
    <n v="5"/>
    <x v="2"/>
  </r>
  <r>
    <s v="5018669188"/>
    <s v="Shipped"/>
    <s v="BE-TPAR"/>
    <n v="4"/>
    <s v="08/08/2025"/>
    <s v="15:37:45"/>
    <s v="11/08/2025"/>
    <s v="15:00:00"/>
    <x v="50"/>
    <s v="18:01:33"/>
    <x v="3"/>
    <n v="11"/>
    <n v="19"/>
    <x v="0"/>
    <n v="5"/>
    <x v="2"/>
  </r>
  <r>
    <s v="5018669189"/>
    <s v="Shipped"/>
    <s v="BE-TPAR"/>
    <n v="5"/>
    <s v="08/08/2025"/>
    <s v="15:37:46"/>
    <s v="11/08/2025"/>
    <s v="15:00:00"/>
    <x v="50"/>
    <s v="18:02:44"/>
    <x v="3"/>
    <n v="11"/>
    <n v="19"/>
    <x v="0"/>
    <n v="5"/>
    <x v="2"/>
  </r>
  <r>
    <s v="5018669190"/>
    <s v="Shipped"/>
    <s v="BE-TFPL"/>
    <n v="21"/>
    <s v="08/08/2025"/>
    <s v="15:37:47"/>
    <s v="11/08/2025"/>
    <s v="15:00:00"/>
    <x v="50"/>
    <s v="18:02:00"/>
    <x v="3"/>
    <n v="11"/>
    <n v="19"/>
    <x v="0"/>
    <n v="5"/>
    <x v="2"/>
  </r>
  <r>
    <s v="5018669191"/>
    <s v="Shipped"/>
    <s v="BE-TPAR"/>
    <n v="7"/>
    <s v="08/08/2025"/>
    <s v="15:37:46"/>
    <s v="11/08/2025"/>
    <s v="15:00:00"/>
    <x v="50"/>
    <s v="18:01:47"/>
    <x v="3"/>
    <n v="11"/>
    <n v="19"/>
    <x v="0"/>
    <n v="5"/>
    <x v="2"/>
  </r>
  <r>
    <s v="5018669192"/>
    <s v="Shipped"/>
    <s v="BE-TPAR"/>
    <n v="2"/>
    <s v="08/08/2025"/>
    <s v="15:37:45"/>
    <s v="11/08/2025"/>
    <s v="15:00:00"/>
    <x v="50"/>
    <s v="18:01:29"/>
    <x v="3"/>
    <n v="11"/>
    <n v="19"/>
    <x v="0"/>
    <n v="5"/>
    <x v="2"/>
  </r>
  <r>
    <s v="5018669644"/>
    <s v="Shipped"/>
    <s v="BE-TFPL"/>
    <n v="6"/>
    <s v="07/08/2025"/>
    <s v="15:56:57"/>
    <s v="08/08/2025"/>
    <s v="15:00:00"/>
    <x v="48"/>
    <s v="18:03:15"/>
    <x v="3"/>
    <n v="8"/>
    <n v="19"/>
    <x v="0"/>
    <n v="4"/>
    <x v="2"/>
  </r>
  <r>
    <s v="5018669645"/>
    <s v="Shipped"/>
    <s v="BE-TPAR"/>
    <n v="2"/>
    <s v="07/08/2025"/>
    <s v="15:56:58"/>
    <s v="08/08/2025"/>
    <s v="15:00:00"/>
    <x v="48"/>
    <s v="18:04:29"/>
    <x v="3"/>
    <n v="8"/>
    <n v="19"/>
    <x v="0"/>
    <n v="4"/>
    <x v="2"/>
  </r>
  <r>
    <s v="5018669646"/>
    <s v="Shipped"/>
    <s v="BE-TFPL"/>
    <n v="28"/>
    <s v="07/08/2025"/>
    <s v="15:58:02"/>
    <s v="08/08/2025"/>
    <s v="15:00:00"/>
    <x v="48"/>
    <s v="18:03:19"/>
    <x v="3"/>
    <n v="8"/>
    <n v="19"/>
    <x v="0"/>
    <n v="4"/>
    <x v="2"/>
  </r>
  <r>
    <s v="5018669647"/>
    <s v="Shipped"/>
    <s v="BE-TFPL"/>
    <n v="70"/>
    <s v="07/08/2025"/>
    <s v="15:58:03"/>
    <s v="08/08/2025"/>
    <s v="15:00:00"/>
    <x v="48"/>
    <s v="18:03:09"/>
    <x v="3"/>
    <n v="8"/>
    <n v="19"/>
    <x v="0"/>
    <n v="4"/>
    <x v="2"/>
  </r>
  <r>
    <s v="5018669648"/>
    <s v="Shipped"/>
    <s v="BE-TPAR"/>
    <n v="13"/>
    <s v="07/08/2025"/>
    <s v="15:56:58"/>
    <s v="08/08/2025"/>
    <s v="15:00:00"/>
    <x v="48"/>
    <s v="18:03:31"/>
    <x v="3"/>
    <n v="8"/>
    <n v="19"/>
    <x v="0"/>
    <n v="4"/>
    <x v="2"/>
  </r>
  <r>
    <s v="5018669649"/>
    <s v="Shipped"/>
    <s v="BE-TFPL"/>
    <n v="36"/>
    <s v="07/08/2025"/>
    <s v="15:57:00"/>
    <s v="08/08/2025"/>
    <s v="15:00:00"/>
    <x v="48"/>
    <s v="12:41:20"/>
    <x v="3"/>
    <n v="8"/>
    <n v="13"/>
    <x v="0"/>
    <n v="4"/>
    <x v="2"/>
  </r>
  <r>
    <s v="5018669685"/>
    <s v="Shipped"/>
    <s v="BE-TPAR"/>
    <n v="1"/>
    <s v="07/08/2025"/>
    <s v="11:52:06"/>
    <s v="08/08/2025"/>
    <s v="15:00:00"/>
    <x v="48"/>
    <s v="18:02:27"/>
    <x v="3"/>
    <n v="8"/>
    <n v="19"/>
    <x v="0"/>
    <n v="4"/>
    <x v="2"/>
  </r>
  <r>
    <s v="5018669952"/>
    <s v="Shipped"/>
    <s v="BE-THPL"/>
    <n v="9"/>
    <s v="11/08/2025"/>
    <s v="16:56:23"/>
    <s v="12/08/2025"/>
    <s v="15:00:00"/>
    <x v="49"/>
    <s v="11:33:35"/>
    <x v="3"/>
    <n v="12"/>
    <n v="12"/>
    <x v="0"/>
    <n v="1"/>
    <x v="2"/>
  </r>
  <r>
    <s v="5018669953"/>
    <s v="Shipped"/>
    <s v="BE-TPAR"/>
    <n v="4"/>
    <s v="11/08/2025"/>
    <s v="16:56:22"/>
    <s v="12/08/2025"/>
    <s v="15:00:00"/>
    <x v="49"/>
    <s v="20:57:12"/>
    <x v="3"/>
    <n v="12"/>
    <n v="21"/>
    <x v="0"/>
    <n v="1"/>
    <x v="2"/>
  </r>
  <r>
    <s v="5018669954"/>
    <s v="Shipped"/>
    <s v="BE-TFPL"/>
    <n v="8"/>
    <s v="11/08/2025"/>
    <s v="16:56:24"/>
    <s v="12/08/2025"/>
    <s v="15:00:00"/>
    <x v="49"/>
    <s v="11:33:36"/>
    <x v="3"/>
    <n v="12"/>
    <n v="12"/>
    <x v="0"/>
    <n v="1"/>
    <x v="2"/>
  </r>
  <r>
    <s v="5018669955"/>
    <s v="Shipped"/>
    <s v="BE-TPAR"/>
    <n v="2"/>
    <s v="11/08/2025"/>
    <s v="16:56:22"/>
    <s v="12/08/2025"/>
    <s v="15:00:00"/>
    <x v="49"/>
    <s v="20:57:13"/>
    <x v="3"/>
    <n v="12"/>
    <n v="21"/>
    <x v="0"/>
    <n v="1"/>
    <x v="2"/>
  </r>
  <r>
    <s v="5018669956"/>
    <s v="Shipped"/>
    <s v="BE-TPAR"/>
    <n v="3"/>
    <s v="11/08/2025"/>
    <s v="16:56:23"/>
    <s v="12/08/2025"/>
    <s v="15:00:00"/>
    <x v="49"/>
    <s v="20:57:16"/>
    <x v="3"/>
    <n v="12"/>
    <n v="21"/>
    <x v="0"/>
    <n v="1"/>
    <x v="2"/>
  </r>
  <r>
    <s v="5018670218"/>
    <s v="Shipped"/>
    <s v="BE-TFPL"/>
    <n v="44"/>
    <s v="08/08/2025"/>
    <s v="09:52:12"/>
    <s v="11/08/2025"/>
    <s v="15:00:00"/>
    <x v="50"/>
    <s v="13:49:22"/>
    <x v="3"/>
    <n v="11"/>
    <n v="14"/>
    <x v="0"/>
    <n v="5"/>
    <x v="0"/>
  </r>
  <r>
    <s v="5018670219"/>
    <s v="Shipped"/>
    <s v="BE-TFPL"/>
    <n v="41"/>
    <s v="08/08/2025"/>
    <s v="09:52:10"/>
    <s v="11/08/2025"/>
    <s v="15:00:00"/>
    <x v="50"/>
    <s v="13:49:25"/>
    <x v="3"/>
    <n v="11"/>
    <n v="14"/>
    <x v="0"/>
    <n v="5"/>
    <x v="0"/>
  </r>
  <r>
    <s v="5018670827"/>
    <s v="Shipped"/>
    <s v="BE-TPAR"/>
    <n v="1"/>
    <s v="11/08/2025"/>
    <s v="11:41:37"/>
    <s v="12/08/2025"/>
    <s v="15:00:00"/>
    <x v="49"/>
    <s v="20:56:37"/>
    <x v="3"/>
    <n v="12"/>
    <n v="21"/>
    <x v="0"/>
    <n v="1"/>
    <x v="2"/>
  </r>
  <r>
    <s v="5018671486"/>
    <s v="Shipped"/>
    <s v="BE-TPAR"/>
    <n v="3"/>
    <s v="07/08/2025"/>
    <s v="14:37:48"/>
    <s v="07/08/2025"/>
    <s v="15:00:00"/>
    <x v="48"/>
    <s v="18:04:24"/>
    <x v="3"/>
    <n v="8"/>
    <n v="19"/>
    <x v="0"/>
    <n v="4"/>
    <x v="2"/>
  </r>
  <r>
    <s v="5018671488"/>
    <s v="Shipped"/>
    <s v="BE-TPAR"/>
    <n v="1"/>
    <s v="07/08/2025"/>
    <s v="14:38:55"/>
    <s v="07/08/2025"/>
    <s v="15:00:00"/>
    <x v="48"/>
    <s v="18:02:15"/>
    <x v="3"/>
    <n v="8"/>
    <n v="19"/>
    <x v="0"/>
    <n v="4"/>
    <x v="2"/>
  </r>
  <r>
    <s v="5018671505"/>
    <s v="Shipped"/>
    <s v="BE-TFPL"/>
    <n v="4"/>
    <s v="07/08/2025"/>
    <s v="14:38:59"/>
    <s v="08/08/2025"/>
    <s v="15:00:00"/>
    <x v="48"/>
    <s v="17:59:30"/>
    <x v="3"/>
    <n v="8"/>
    <n v="18"/>
    <x v="0"/>
    <n v="4"/>
    <x v="2"/>
  </r>
  <r>
    <s v="5018671506"/>
    <s v="Shipped"/>
    <s v="BE-TFPL"/>
    <n v="31"/>
    <s v="07/08/2025"/>
    <s v="14:39:00"/>
    <s v="08/08/2025"/>
    <s v="15:00:00"/>
    <x v="48"/>
    <s v="12:40:20"/>
    <x v="3"/>
    <n v="8"/>
    <n v="13"/>
    <x v="0"/>
    <n v="4"/>
    <x v="2"/>
  </r>
  <r>
    <s v="5018671507"/>
    <s v="Shipped"/>
    <s v="BE-TPAR"/>
    <n v="1"/>
    <s v="07/08/2025"/>
    <s v="14:38:58"/>
    <s v="08/08/2025"/>
    <s v="15:00:00"/>
    <x v="48"/>
    <s v="18:03:44"/>
    <x v="3"/>
    <n v="8"/>
    <n v="19"/>
    <x v="0"/>
    <n v="4"/>
    <x v="2"/>
  </r>
  <r>
    <s v="5018672023"/>
    <s v="Shipped"/>
    <s v="BE-TPAR"/>
    <n v="2"/>
    <s v="08/08/2025"/>
    <s v="12:52:55"/>
    <s v="11/08/2025"/>
    <s v="15:00:00"/>
    <x v="50"/>
    <s v="18:03:13"/>
    <x v="3"/>
    <n v="11"/>
    <n v="19"/>
    <x v="0"/>
    <n v="5"/>
    <x v="2"/>
  </r>
  <r>
    <s v="5018672024"/>
    <s v="Shipped"/>
    <s v="BE-TPAR"/>
    <n v="4"/>
    <s v="08/08/2025"/>
    <s v="12:52:51"/>
    <s v="11/08/2025"/>
    <s v="15:00:00"/>
    <x v="50"/>
    <s v="18:01:14"/>
    <x v="3"/>
    <n v="11"/>
    <n v="19"/>
    <x v="0"/>
    <n v="5"/>
    <x v="2"/>
  </r>
  <r>
    <s v="5018672157"/>
    <s v="Shipped"/>
    <s v="BE-TPAR"/>
    <n v="5"/>
    <s v="07/08/2025"/>
    <s v="17:21:34"/>
    <s v="08/08/2025"/>
    <s v="15:00:00"/>
    <x v="48"/>
    <s v="18:01:15"/>
    <x v="3"/>
    <n v="8"/>
    <n v="19"/>
    <x v="0"/>
    <n v="4"/>
    <x v="2"/>
  </r>
  <r>
    <s v="5018672281"/>
    <s v="Shipped"/>
    <s v="BE-TPAR"/>
    <n v="1"/>
    <s v="07/08/2025"/>
    <s v="17:51:37"/>
    <s v="08/08/2025"/>
    <s v="15:00:00"/>
    <x v="48"/>
    <s v="18:04:32"/>
    <x v="3"/>
    <n v="8"/>
    <n v="19"/>
    <x v="0"/>
    <n v="4"/>
    <x v="2"/>
  </r>
  <r>
    <s v="5018672282"/>
    <s v="Shipped"/>
    <s v="BE-TFPL"/>
    <n v="20"/>
    <s v="07/08/2025"/>
    <s v="17:51:37"/>
    <s v="08/08/2025"/>
    <s v="15:00:00"/>
    <x v="48"/>
    <s v="12:40:16"/>
    <x v="3"/>
    <n v="8"/>
    <n v="13"/>
    <x v="0"/>
    <n v="4"/>
    <x v="2"/>
  </r>
  <r>
    <s v="5018672283"/>
    <s v="Shipped"/>
    <s v="BE-TPAR"/>
    <n v="3"/>
    <s v="07/08/2025"/>
    <s v="17:51:39"/>
    <s v="08/08/2025"/>
    <s v="15:00:00"/>
    <x v="48"/>
    <s v="18:01:35"/>
    <x v="3"/>
    <n v="8"/>
    <n v="19"/>
    <x v="0"/>
    <n v="4"/>
    <x v="2"/>
  </r>
  <r>
    <s v="5018672285"/>
    <s v="Shipped"/>
    <s v="BE-TFPL"/>
    <n v="10"/>
    <s v="07/08/2025"/>
    <s v="17:56:40"/>
    <s v="08/08/2025"/>
    <s v="15:00:00"/>
    <x v="48"/>
    <s v="12:40:17"/>
    <x v="3"/>
    <n v="8"/>
    <n v="13"/>
    <x v="0"/>
    <n v="4"/>
    <x v="2"/>
  </r>
  <r>
    <s v="5018672286"/>
    <s v="Shipped"/>
    <s v="BE-THPL"/>
    <n v="8"/>
    <s v="07/08/2025"/>
    <s v="17:56:40"/>
    <s v="08/08/2025"/>
    <s v="15:00:00"/>
    <x v="48"/>
    <s v="18:01:05"/>
    <x v="3"/>
    <n v="8"/>
    <n v="19"/>
    <x v="0"/>
    <n v="4"/>
    <x v="2"/>
  </r>
  <r>
    <s v="5018672287"/>
    <s v="Shipped"/>
    <s v="BE-TPAR"/>
    <n v="1"/>
    <s v="07/08/2025"/>
    <s v="17:56:39"/>
    <s v="08/08/2025"/>
    <s v="15:00:00"/>
    <x v="48"/>
    <s v="18:02:17"/>
    <x v="3"/>
    <n v="8"/>
    <n v="19"/>
    <x v="0"/>
    <n v="4"/>
    <x v="2"/>
  </r>
  <r>
    <s v="5018672377"/>
    <s v="Shipped"/>
    <s v="BE-TPAR"/>
    <n v="1"/>
    <s v="08/08/2025"/>
    <s v="11:42:19"/>
    <s v="08/08/2025"/>
    <s v="15:00:00"/>
    <x v="50"/>
    <s v="18:02:16"/>
    <x v="3"/>
    <n v="11"/>
    <n v="19"/>
    <x v="0"/>
    <n v="5"/>
    <x v="2"/>
  </r>
  <r>
    <s v="5018672845"/>
    <s v="Shipped"/>
    <s v="BE-TPAR"/>
    <n v="2"/>
    <s v="07/08/2025"/>
    <s v="18:21:45"/>
    <s v="08/08/2025"/>
    <s v="15:00:00"/>
    <x v="48"/>
    <s v="18:01:38"/>
    <x v="3"/>
    <n v="8"/>
    <n v="19"/>
    <x v="0"/>
    <n v="4"/>
    <x v="2"/>
  </r>
  <r>
    <s v="5018672846"/>
    <s v="Shipped"/>
    <s v="BE-TFPL"/>
    <n v="12"/>
    <s v="07/08/2025"/>
    <s v="18:21:47"/>
    <s v="08/08/2025"/>
    <s v="15:00:00"/>
    <x v="48"/>
    <s v="12:40:20"/>
    <x v="3"/>
    <n v="8"/>
    <n v="13"/>
    <x v="0"/>
    <n v="4"/>
    <x v="2"/>
  </r>
  <r>
    <s v="5018672852"/>
    <s v="Shipped"/>
    <s v="BE-TPAR"/>
    <n v="4"/>
    <s v="14/08/2025"/>
    <s v="10:51:38"/>
    <s v="14/08/2025"/>
    <s v="15:00:00"/>
    <x v="53"/>
    <s v="14:53:30"/>
    <x v="3"/>
    <n v="14"/>
    <n v="15"/>
    <x v="2"/>
    <n v="4"/>
    <x v="0"/>
  </r>
  <r>
    <s v="5018672853"/>
    <s v="Shipped"/>
    <s v="BE-TFPL"/>
    <n v="35"/>
    <s v="14/08/2025"/>
    <s v="10:51:39"/>
    <s v="18/08/2025"/>
    <s v="15:00:00"/>
    <x v="51"/>
    <s v="14:32:45"/>
    <x v="3"/>
    <n v="18"/>
    <n v="15"/>
    <x v="3"/>
    <n v="4"/>
    <x v="0"/>
  </r>
  <r>
    <s v="5018672854"/>
    <s v="Shipped"/>
    <s v="BE-TFPL"/>
    <n v="17"/>
    <s v="14/08/2025"/>
    <s v="10:52:41"/>
    <s v="19/08/2025"/>
    <s v="15:00:00"/>
    <x v="52"/>
    <s v="12:53:49"/>
    <x v="3"/>
    <n v="19"/>
    <n v="13"/>
    <x v="4"/>
    <n v="4"/>
    <x v="0"/>
  </r>
  <r>
    <s v="5018672855"/>
    <s v="Shipped"/>
    <s v="BE-TFPL"/>
    <n v="7"/>
    <s v="14/08/2025"/>
    <s v="10:51:39"/>
    <s v="18/08/2025"/>
    <s v="15:00:00"/>
    <x v="51"/>
    <s v="14:34:55"/>
    <x v="3"/>
    <n v="18"/>
    <n v="15"/>
    <x v="3"/>
    <n v="4"/>
    <x v="0"/>
  </r>
  <r>
    <s v="5018672984"/>
    <s v="Shipped"/>
    <s v="BE-TPAR"/>
    <n v="4"/>
    <s v="08/08/2025"/>
    <s v="12:37:49"/>
    <s v="11/08/2025"/>
    <s v="15:00:00"/>
    <x v="50"/>
    <s v="18:03:19"/>
    <x v="3"/>
    <n v="11"/>
    <n v="19"/>
    <x v="0"/>
    <n v="5"/>
    <x v="2"/>
  </r>
  <r>
    <s v="5018673006"/>
    <s v="Shipped"/>
    <s v="BE-TFPL"/>
    <n v="33"/>
    <s v="08/08/2025"/>
    <s v="09:37:00"/>
    <s v="11/08/2025"/>
    <s v="15:00:00"/>
    <x v="50"/>
    <s v="13:48:50"/>
    <x v="3"/>
    <n v="11"/>
    <n v="14"/>
    <x v="0"/>
    <n v="5"/>
    <x v="0"/>
  </r>
  <r>
    <s v="5018674260"/>
    <s v="Shipped"/>
    <s v="BE-TPAR"/>
    <n v="6"/>
    <s v="08/08/2025"/>
    <s v="15:52:49"/>
    <s v="11/08/2025"/>
    <s v="15:00:00"/>
    <x v="50"/>
    <s v="18:02:05"/>
    <x v="3"/>
    <n v="11"/>
    <n v="19"/>
    <x v="0"/>
    <n v="5"/>
    <x v="2"/>
  </r>
  <r>
    <s v="5018674697"/>
    <s v="Shipped"/>
    <s v="BE-TFPL"/>
    <n v="13"/>
    <s v="08/08/2025"/>
    <s v="10:36:39"/>
    <s v="11/08/2025"/>
    <s v="15:00:00"/>
    <x v="50"/>
    <s v="18:03:03"/>
    <x v="3"/>
    <n v="11"/>
    <n v="19"/>
    <x v="0"/>
    <n v="5"/>
    <x v="0"/>
  </r>
  <r>
    <s v="5018674698"/>
    <s v="Shipped"/>
    <s v="BE-TPAR"/>
    <n v="1"/>
    <s v="08/08/2025"/>
    <s v="10:36:39"/>
    <s v="08/08/2025"/>
    <s v="15:00:00"/>
    <x v="48"/>
    <s v="18:04:25"/>
    <x v="3"/>
    <n v="8"/>
    <n v="19"/>
    <x v="2"/>
    <n v="5"/>
    <x v="0"/>
  </r>
  <r>
    <s v="5018674928"/>
    <s v="Shipped"/>
    <s v="BE-THPL"/>
    <n v="1"/>
    <s v="08/08/2025"/>
    <s v="11:12:05"/>
    <s v="11/08/2025"/>
    <s v="15:00:00"/>
    <x v="50"/>
    <s v="13:49:43"/>
    <x v="3"/>
    <n v="11"/>
    <n v="14"/>
    <x v="0"/>
    <n v="5"/>
    <x v="2"/>
  </r>
  <r>
    <s v="5018674929"/>
    <s v="Shipped"/>
    <s v="BE-THPLB"/>
    <n v="2"/>
    <s v="08/08/2025"/>
    <s v="11:12:03"/>
    <s v="11/08/2025"/>
    <s v="15:00:00"/>
    <x v="50"/>
    <s v="18:01:49"/>
    <x v="3"/>
    <n v="11"/>
    <n v="19"/>
    <x v="0"/>
    <n v="5"/>
    <x v="2"/>
  </r>
  <r>
    <s v="5018674930"/>
    <s v="Shipped"/>
    <s v="BE-TPAR"/>
    <n v="4"/>
    <s v="08/08/2025"/>
    <s v="11:12:06"/>
    <s v="11/08/2025"/>
    <s v="15:00:00"/>
    <x v="50"/>
    <s v="18:02:01"/>
    <x v="3"/>
    <n v="11"/>
    <n v="19"/>
    <x v="0"/>
    <n v="5"/>
    <x v="2"/>
  </r>
  <r>
    <s v="5018676056"/>
    <s v="Shipped"/>
    <s v="BE-TPAR"/>
    <n v="2"/>
    <s v="08/08/2025"/>
    <s v="16:11:51"/>
    <s v="11/08/2025"/>
    <s v="15:00:00"/>
    <x v="50"/>
    <s v="18:01:18"/>
    <x v="3"/>
    <n v="11"/>
    <n v="19"/>
    <x v="0"/>
    <n v="5"/>
    <x v="2"/>
  </r>
  <r>
    <s v="5018676057"/>
    <s v="Shipped"/>
    <s v="BE-TFPL"/>
    <n v="12"/>
    <s v="08/08/2025"/>
    <s v="16:11:51"/>
    <s v="11/08/2025"/>
    <s v="15:00:00"/>
    <x v="50"/>
    <s v="18:03:02"/>
    <x v="3"/>
    <n v="11"/>
    <n v="19"/>
    <x v="0"/>
    <n v="5"/>
    <x v="2"/>
  </r>
  <r>
    <s v="5018676079"/>
    <s v="Shipped"/>
    <s v="BE-TPAR"/>
    <n v="5"/>
    <s v="12/08/2025"/>
    <s v="10:12:24"/>
    <s v="12/08/2025"/>
    <s v="15:00:00"/>
    <x v="49"/>
    <s v="20:57:56"/>
    <x v="3"/>
    <n v="12"/>
    <n v="21"/>
    <x v="2"/>
    <n v="2"/>
    <x v="0"/>
  </r>
  <r>
    <s v="5018676157"/>
    <s v="Shipped"/>
    <s v="BE-TPAR"/>
    <n v="4"/>
    <s v="26/08/2025"/>
    <s v="15:22:16"/>
    <s v="27/08/2025"/>
    <s v="15:00:00"/>
    <x v="54"/>
    <s v="19:02:18"/>
    <x v="3"/>
    <n v="27"/>
    <n v="20"/>
    <x v="0"/>
    <n v="2"/>
    <x v="2"/>
  </r>
  <r>
    <s v="5018676447"/>
    <s v="Shipped"/>
    <s v="BE-TPAR"/>
    <n v="4"/>
    <s v="08/08/2025"/>
    <s v="18:12:06"/>
    <s v="08/08/2025"/>
    <s v="15:00:00"/>
    <x v="50"/>
    <s v="18:01:16"/>
    <x v="3"/>
    <n v="11"/>
    <n v="19"/>
    <x v="0"/>
    <n v="5"/>
    <x v="2"/>
  </r>
  <r>
    <s v="5018677867"/>
    <s v="Shipped"/>
    <s v="BE-THPLB"/>
    <n v="4"/>
    <s v="11/08/2025"/>
    <s v="11:12:08"/>
    <s v="11/08/2025"/>
    <s v="15:00:00"/>
    <x v="50"/>
    <s v="18:02:16"/>
    <x v="3"/>
    <n v="11"/>
    <n v="19"/>
    <x v="2"/>
    <n v="1"/>
    <x v="2"/>
  </r>
  <r>
    <s v="5018677923"/>
    <s v="Shipped"/>
    <s v="BE-TPAR"/>
    <n v="20"/>
    <s v="08/08/2025"/>
    <s v="11:22:13"/>
    <s v="08/08/2025"/>
    <s v="15:00:00"/>
    <x v="48"/>
    <s v="18:01:03"/>
    <x v="3"/>
    <n v="8"/>
    <n v="19"/>
    <x v="2"/>
    <n v="5"/>
    <x v="2"/>
  </r>
  <r>
    <s v="5018677942"/>
    <s v="Shipped"/>
    <s v="BE-EUROBROKERS NV"/>
    <n v="2"/>
    <s v="11/08/2025"/>
    <s v="11:23:11"/>
    <s v="11/08/2025"/>
    <s v="12:30:00"/>
    <x v="50"/>
    <s v="12:36:22"/>
    <x v="3"/>
    <n v="11"/>
    <n v="13"/>
    <x v="2"/>
    <n v="1"/>
    <x v="2"/>
  </r>
  <r>
    <s v="5018678041"/>
    <s v="Shipped"/>
    <s v="BE-TPAR"/>
    <n v="1"/>
    <s v="08/08/2025"/>
    <s v="11:42:20"/>
    <s v="08/08/2025"/>
    <s v="15:00:00"/>
    <x v="50"/>
    <s v="18:01:51"/>
    <x v="3"/>
    <n v="11"/>
    <n v="19"/>
    <x v="0"/>
    <n v="5"/>
    <x v="2"/>
  </r>
  <r>
    <s v="5018678052"/>
    <s v="Shipped"/>
    <s v="BE-TPAR"/>
    <n v="2"/>
    <s v="11/08/2025"/>
    <s v="12:52:21"/>
    <s v="11/08/2025"/>
    <s v="15:00:00"/>
    <x v="49"/>
    <s v="20:57:30"/>
    <x v="3"/>
    <n v="12"/>
    <n v="21"/>
    <x v="0"/>
    <n v="1"/>
    <x v="2"/>
  </r>
  <r>
    <s v="5018678117"/>
    <s v="Shipped"/>
    <s v="BE-TPAR"/>
    <n v="14"/>
    <s v="08/08/2025"/>
    <s v="15:12:40"/>
    <s v="11/08/2025"/>
    <s v="15:00:00"/>
    <x v="50"/>
    <s v="18:02:14"/>
    <x v="3"/>
    <n v="11"/>
    <n v="19"/>
    <x v="0"/>
    <n v="5"/>
    <x v="2"/>
  </r>
  <r>
    <s v="5018678118"/>
    <s v="Shipped"/>
    <s v="BE-TPAR"/>
    <n v="10"/>
    <s v="08/08/2025"/>
    <s v="15:12:39"/>
    <s v="11/08/2025"/>
    <s v="15:00:00"/>
    <x v="50"/>
    <s v="18:02:38"/>
    <x v="3"/>
    <n v="11"/>
    <n v="19"/>
    <x v="0"/>
    <n v="5"/>
    <x v="2"/>
  </r>
  <r>
    <s v="5018678119"/>
    <s v="Shipped"/>
    <s v="BE-TFPL"/>
    <n v="11"/>
    <s v="08/08/2025"/>
    <s v="15:12:40"/>
    <s v="11/08/2025"/>
    <s v="15:00:00"/>
    <x v="50"/>
    <s v="18:01:30"/>
    <x v="3"/>
    <n v="11"/>
    <n v="19"/>
    <x v="0"/>
    <n v="5"/>
    <x v="2"/>
  </r>
  <r>
    <s v="5018678162"/>
    <s v="Shipped"/>
    <s v="BE-TPAR"/>
    <n v="2"/>
    <s v="08/08/2025"/>
    <s v="11:22:14"/>
    <s v="08/08/2025"/>
    <s v="15:00:00"/>
    <x v="48"/>
    <s v="18:00:47"/>
    <x v="3"/>
    <n v="8"/>
    <n v="19"/>
    <x v="2"/>
    <n v="5"/>
    <x v="2"/>
  </r>
  <r>
    <s v="5018678185"/>
    <s v="Shipped"/>
    <s v="BE-THPL"/>
    <n v="15"/>
    <s v="11/08/2025"/>
    <s v="11:13:09"/>
    <s v="11/08/2025"/>
    <s v="15:00:00"/>
    <x v="50"/>
    <s v="18:02:24"/>
    <x v="3"/>
    <n v="11"/>
    <n v="19"/>
    <x v="2"/>
    <n v="1"/>
    <x v="2"/>
  </r>
  <r>
    <s v="5018678950"/>
    <s v="Shipped"/>
    <s v="BE-TPAR"/>
    <n v="2"/>
    <s v="11/08/2025"/>
    <s v="14:22:10"/>
    <s v="12/08/2025"/>
    <s v="15:00:00"/>
    <x v="49"/>
    <s v="21:00:32"/>
    <x v="3"/>
    <n v="12"/>
    <n v="22"/>
    <x v="0"/>
    <n v="1"/>
    <x v="2"/>
  </r>
  <r>
    <s v="5018678951"/>
    <s v="Shipped"/>
    <s v="BE-TPAR"/>
    <n v="1"/>
    <s v="11/08/2025"/>
    <s v="14:22:09"/>
    <s v="12/08/2025"/>
    <s v="15:00:00"/>
    <x v="49"/>
    <s v="20:57:33"/>
    <x v="3"/>
    <n v="12"/>
    <n v="21"/>
    <x v="0"/>
    <n v="1"/>
    <x v="2"/>
  </r>
  <r>
    <s v="5018678953"/>
    <s v="Shipped"/>
    <s v="BE-TFPL"/>
    <n v="13"/>
    <s v="11/08/2025"/>
    <s v="14:22:14"/>
    <s v="12/08/2025"/>
    <s v="15:00:00"/>
    <x v="49"/>
    <s v="20:55:59"/>
    <x v="3"/>
    <n v="12"/>
    <n v="21"/>
    <x v="0"/>
    <n v="1"/>
    <x v="2"/>
  </r>
  <r>
    <s v="5018678954"/>
    <s v="Shipped"/>
    <s v="BE-THPL"/>
    <n v="9"/>
    <s v="11/08/2025"/>
    <s v="14:22:11"/>
    <s v="12/08/2025"/>
    <s v="15:00:00"/>
    <x v="49"/>
    <s v="11:33:38"/>
    <x v="3"/>
    <n v="12"/>
    <n v="12"/>
    <x v="0"/>
    <n v="1"/>
    <x v="2"/>
  </r>
  <r>
    <s v="5018678955"/>
    <s v="Shipped"/>
    <s v="BE-TPAR"/>
    <n v="7"/>
    <s v="11/08/2025"/>
    <s v="14:22:14"/>
    <s v="12/08/2025"/>
    <s v="15:00:00"/>
    <x v="49"/>
    <s v="20:59:02"/>
    <x v="3"/>
    <n v="12"/>
    <n v="21"/>
    <x v="0"/>
    <n v="1"/>
    <x v="2"/>
  </r>
  <r>
    <s v="5018678963"/>
    <s v="Shipped"/>
    <s v="BE-THPL"/>
    <n v="17"/>
    <s v="08/08/2025"/>
    <s v="13:07:58"/>
    <s v="11/08/2025"/>
    <s v="15:00:00"/>
    <x v="50"/>
    <s v="18:04:16"/>
    <x v="3"/>
    <n v="11"/>
    <n v="19"/>
    <x v="0"/>
    <n v="5"/>
    <x v="2"/>
  </r>
  <r>
    <s v="5018679001"/>
    <s v="Shipped"/>
    <s v="BE-TPAR"/>
    <n v="1"/>
    <s v="08/08/2025"/>
    <s v="11:51:22"/>
    <s v="11/08/2025"/>
    <s v="15:00:00"/>
    <x v="50"/>
    <s v="18:01:19"/>
    <x v="3"/>
    <n v="11"/>
    <n v="19"/>
    <x v="0"/>
    <n v="5"/>
    <x v="2"/>
  </r>
  <r>
    <s v="5018679002"/>
    <s v="Shipped"/>
    <s v="BE-TPAR"/>
    <n v="1"/>
    <s v="08/08/2025"/>
    <s v="11:51:22"/>
    <s v="11/08/2025"/>
    <s v="15:00:00"/>
    <x v="50"/>
    <s v="18:01:22"/>
    <x v="3"/>
    <n v="11"/>
    <n v="19"/>
    <x v="0"/>
    <n v="5"/>
    <x v="2"/>
  </r>
  <r>
    <s v="5018679003"/>
    <s v="Shipped"/>
    <s v="BE-TPAR"/>
    <n v="1"/>
    <s v="08/08/2025"/>
    <s v="11:51:22"/>
    <s v="11/08/2025"/>
    <s v="15:00:00"/>
    <x v="50"/>
    <s v="18:01:25"/>
    <x v="3"/>
    <n v="11"/>
    <n v="19"/>
    <x v="0"/>
    <n v="5"/>
    <x v="2"/>
  </r>
  <r>
    <s v="5018679004"/>
    <s v="Shipped"/>
    <s v="BE-TPAR"/>
    <n v="2"/>
    <s v="08/08/2025"/>
    <s v="11:51:23"/>
    <s v="11/08/2025"/>
    <s v="15:00:00"/>
    <x v="50"/>
    <s v="18:03:07"/>
    <x v="3"/>
    <n v="11"/>
    <n v="19"/>
    <x v="0"/>
    <n v="5"/>
    <x v="2"/>
  </r>
  <r>
    <s v="5018679005"/>
    <s v="Shipped"/>
    <s v="BE-TPAR"/>
    <n v="1"/>
    <s v="08/08/2025"/>
    <s v="11:51:22"/>
    <s v="11/08/2025"/>
    <s v="15:00:00"/>
    <x v="50"/>
    <s v="18:03:35"/>
    <x v="3"/>
    <n v="11"/>
    <n v="19"/>
    <x v="0"/>
    <n v="5"/>
    <x v="2"/>
  </r>
  <r>
    <s v="5018679006"/>
    <s v="Shipped"/>
    <s v="BE-TPAR"/>
    <n v="1"/>
    <s v="08/08/2025"/>
    <s v="11:51:23"/>
    <s v="11/08/2025"/>
    <s v="15:00:00"/>
    <x v="50"/>
    <s v="18:02:50"/>
    <x v="3"/>
    <n v="11"/>
    <n v="19"/>
    <x v="0"/>
    <n v="5"/>
    <x v="2"/>
  </r>
  <r>
    <s v="5018679007"/>
    <s v="Shipped"/>
    <s v="BE-TPAR"/>
    <n v="1"/>
    <s v="08/08/2025"/>
    <s v="11:51:24"/>
    <s v="11/08/2025"/>
    <s v="15:00:00"/>
    <x v="50"/>
    <s v="18:03:59"/>
    <x v="3"/>
    <n v="11"/>
    <n v="19"/>
    <x v="0"/>
    <n v="5"/>
    <x v="2"/>
  </r>
  <r>
    <s v="5018679621"/>
    <s v="Shipped"/>
    <s v="BE-TPAR"/>
    <n v="8"/>
    <s v="08/08/2025"/>
    <s v="12:11:39"/>
    <s v="11/08/2025"/>
    <s v="15:00:00"/>
    <x v="50"/>
    <s v="18:03:25"/>
    <x v="3"/>
    <n v="11"/>
    <n v="19"/>
    <x v="0"/>
    <n v="5"/>
    <x v="2"/>
  </r>
  <r>
    <s v="5018680255"/>
    <s v="Shipped"/>
    <s v="BE-TPAR"/>
    <n v="1"/>
    <s v="08/08/2025"/>
    <s v="14:37:30"/>
    <s v="11/08/2025"/>
    <s v="15:00:00"/>
    <x v="50"/>
    <s v="18:01:07"/>
    <x v="3"/>
    <n v="11"/>
    <n v="19"/>
    <x v="0"/>
    <n v="5"/>
    <x v="2"/>
  </r>
  <r>
    <s v="5018680256"/>
    <s v="Shipped"/>
    <s v="BE-TPAR"/>
    <n v="1"/>
    <s v="08/08/2025"/>
    <s v="14:37:29"/>
    <s v="11/08/2025"/>
    <s v="15:00:00"/>
    <x v="50"/>
    <s v="18:01:26"/>
    <x v="3"/>
    <n v="11"/>
    <n v="19"/>
    <x v="0"/>
    <n v="5"/>
    <x v="2"/>
  </r>
  <r>
    <s v="5018680257"/>
    <s v="Shipped"/>
    <s v="BE-TPAR"/>
    <n v="1"/>
    <s v="08/08/2025"/>
    <s v="14:37:31"/>
    <s v="11/08/2025"/>
    <s v="15:00:00"/>
    <x v="50"/>
    <s v="18:01:38"/>
    <x v="3"/>
    <n v="11"/>
    <n v="19"/>
    <x v="0"/>
    <n v="5"/>
    <x v="2"/>
  </r>
  <r>
    <s v="5018680258"/>
    <s v="Shipped"/>
    <s v="BE-TPAR"/>
    <n v="1"/>
    <s v="08/08/2025"/>
    <s v="14:37:31"/>
    <s v="11/08/2025"/>
    <s v="15:00:00"/>
    <x v="50"/>
    <s v="18:03:34"/>
    <x v="3"/>
    <n v="11"/>
    <n v="19"/>
    <x v="0"/>
    <n v="5"/>
    <x v="2"/>
  </r>
  <r>
    <s v="5018680259"/>
    <s v="Shipped"/>
    <s v="BE-TPAR"/>
    <n v="4"/>
    <s v="08/08/2025"/>
    <s v="14:37:30"/>
    <s v="11/08/2025"/>
    <s v="15:00:00"/>
    <x v="50"/>
    <s v="18:02:47"/>
    <x v="3"/>
    <n v="11"/>
    <n v="19"/>
    <x v="0"/>
    <n v="5"/>
    <x v="2"/>
  </r>
  <r>
    <s v="5018680260"/>
    <s v="Shipped"/>
    <s v="BE-TPAR"/>
    <n v="3"/>
    <s v="08/08/2025"/>
    <s v="14:37:33"/>
    <s v="11/08/2025"/>
    <s v="15:00:00"/>
    <x v="50"/>
    <s v="18:03:42"/>
    <x v="3"/>
    <n v="11"/>
    <n v="19"/>
    <x v="0"/>
    <n v="5"/>
    <x v="2"/>
  </r>
  <r>
    <s v="5018680261"/>
    <s v="Shipped"/>
    <s v="BE-TPAR"/>
    <n v="1"/>
    <s v="08/08/2025"/>
    <s v="14:37:31"/>
    <s v="11/08/2025"/>
    <s v="15:00:00"/>
    <x v="50"/>
    <s v="18:02:48"/>
    <x v="3"/>
    <n v="11"/>
    <n v="19"/>
    <x v="0"/>
    <n v="5"/>
    <x v="2"/>
  </r>
  <r>
    <s v="5018680262"/>
    <s v="Shipped"/>
    <s v="BE-TPAR"/>
    <n v="1"/>
    <s v="08/08/2025"/>
    <s v="14:37:32"/>
    <s v="11/08/2025"/>
    <s v="15:00:00"/>
    <x v="50"/>
    <s v="18:03:47"/>
    <x v="3"/>
    <n v="11"/>
    <n v="19"/>
    <x v="0"/>
    <n v="5"/>
    <x v="2"/>
  </r>
  <r>
    <s v="5018680376"/>
    <s v="Shipped"/>
    <s v="BE-TPAR"/>
    <n v="2"/>
    <s v="11/08/2025"/>
    <s v="15:07:39"/>
    <s v="12/08/2025"/>
    <s v="15:00:00"/>
    <x v="50"/>
    <s v="18:01:27"/>
    <x v="3"/>
    <n v="11"/>
    <n v="19"/>
    <x v="2"/>
    <n v="1"/>
    <x v="2"/>
  </r>
  <r>
    <s v="5018680377"/>
    <s v="Shipped"/>
    <s v="BE-TPAR"/>
    <n v="1"/>
    <s v="11/08/2025"/>
    <s v="15:07:40"/>
    <s v="12/08/2025"/>
    <s v="15:00:00"/>
    <x v="49"/>
    <s v="20:56:47"/>
    <x v="3"/>
    <n v="12"/>
    <n v="21"/>
    <x v="0"/>
    <n v="1"/>
    <x v="2"/>
  </r>
  <r>
    <s v="5018680745"/>
    <s v="Shipped"/>
    <s v="BE-TPAR"/>
    <n v="1"/>
    <s v="12/08/2025"/>
    <s v="10:26:39"/>
    <s v="12/08/2025"/>
    <s v="15:00:00"/>
    <x v="49"/>
    <s v="20:56:53"/>
    <x v="3"/>
    <n v="12"/>
    <n v="21"/>
    <x v="2"/>
    <n v="2"/>
    <x v="0"/>
  </r>
  <r>
    <s v="5018680746"/>
    <s v="Shipped"/>
    <s v="BE-TPAR"/>
    <n v="1"/>
    <s v="12/08/2025"/>
    <s v="10:36:40"/>
    <s v="12/08/2025"/>
    <s v="15:00:00"/>
    <x v="49"/>
    <s v="20:59:56"/>
    <x v="3"/>
    <n v="12"/>
    <n v="21"/>
    <x v="2"/>
    <n v="2"/>
    <x v="0"/>
  </r>
  <r>
    <s v="5018680747"/>
    <s v="Shipped"/>
    <s v="BE-TFPL"/>
    <n v="1"/>
    <s v="12/08/2025"/>
    <s v="10:36:41"/>
    <s v="12/08/2025"/>
    <s v="15:00:00"/>
    <x v="49"/>
    <s v="20:56:11"/>
    <x v="3"/>
    <n v="12"/>
    <n v="21"/>
    <x v="2"/>
    <n v="2"/>
    <x v="0"/>
  </r>
  <r>
    <s v="5018680748"/>
    <s v="Shipped"/>
    <s v="BE-TPAR"/>
    <n v="1"/>
    <s v="12/08/2025"/>
    <s v="10:36:48"/>
    <s v="12/08/2025"/>
    <s v="15:00:00"/>
    <x v="49"/>
    <s v="21:01:27"/>
    <x v="3"/>
    <n v="12"/>
    <n v="22"/>
    <x v="2"/>
    <n v="2"/>
    <x v="0"/>
  </r>
  <r>
    <s v="5018680749"/>
    <s v="Shipped"/>
    <s v="BE-TPAR"/>
    <n v="1"/>
    <s v="12/08/2025"/>
    <s v="10:36:40"/>
    <s v="12/08/2025"/>
    <s v="15:00:00"/>
    <x v="49"/>
    <s v="20:59:38"/>
    <x v="3"/>
    <n v="12"/>
    <n v="21"/>
    <x v="2"/>
    <n v="2"/>
    <x v="0"/>
  </r>
  <r>
    <s v="5018680750"/>
    <s v="Shipped"/>
    <s v="BE-TPAR"/>
    <n v="1"/>
    <s v="12/08/2025"/>
    <s v="10:36:40"/>
    <s v="12/08/2025"/>
    <s v="15:00:00"/>
    <x v="49"/>
    <s v="21:01:48"/>
    <x v="3"/>
    <n v="12"/>
    <n v="22"/>
    <x v="2"/>
    <n v="2"/>
    <x v="0"/>
  </r>
  <r>
    <s v="5018680751"/>
    <s v="Shipped"/>
    <s v="BE-TPAR"/>
    <n v="1"/>
    <s v="12/08/2025"/>
    <s v="10:36:47"/>
    <s v="12/08/2025"/>
    <s v="15:00:00"/>
    <x v="49"/>
    <s v="20:57:22"/>
    <x v="3"/>
    <n v="12"/>
    <n v="21"/>
    <x v="2"/>
    <n v="2"/>
    <x v="0"/>
  </r>
  <r>
    <s v="5018680752"/>
    <s v="Shipped"/>
    <s v="BE-TPAR"/>
    <n v="1"/>
    <s v="12/08/2025"/>
    <s v="10:36:50"/>
    <s v="12/08/2025"/>
    <s v="15:00:00"/>
    <x v="49"/>
    <s v="21:01:14"/>
    <x v="3"/>
    <n v="12"/>
    <n v="22"/>
    <x v="2"/>
    <n v="2"/>
    <x v="0"/>
  </r>
  <r>
    <s v="5018680753"/>
    <s v="Shipped"/>
    <s v="BE-TPAR"/>
    <n v="1"/>
    <s v="12/08/2025"/>
    <s v="10:36:48"/>
    <s v="12/08/2025"/>
    <s v="15:00:00"/>
    <x v="49"/>
    <s v="20:59:54"/>
    <x v="3"/>
    <n v="12"/>
    <n v="21"/>
    <x v="2"/>
    <n v="2"/>
    <x v="0"/>
  </r>
  <r>
    <s v="5018680754"/>
    <s v="Shipped"/>
    <s v="BE-TPAR"/>
    <n v="1"/>
    <s v="12/08/2025"/>
    <s v="10:36:42"/>
    <s v="12/08/2025"/>
    <s v="15:00:00"/>
    <x v="49"/>
    <s v="20:56:46"/>
    <x v="3"/>
    <n v="12"/>
    <n v="21"/>
    <x v="2"/>
    <n v="2"/>
    <x v="0"/>
  </r>
  <r>
    <s v="5018680757"/>
    <s v="Shipped"/>
    <s v="BE-TPAR"/>
    <n v="1"/>
    <s v="12/08/2025"/>
    <s v="13:57:08"/>
    <s v="13/08/2025"/>
    <s v="15:00:00"/>
    <x v="55"/>
    <s v="16:34:11"/>
    <x v="3"/>
    <n v="13"/>
    <n v="17"/>
    <x v="0"/>
    <n v="2"/>
    <x v="2"/>
  </r>
  <r>
    <s v="5018681090"/>
    <s v="Shipped"/>
    <s v="BE-TPAR"/>
    <n v="2"/>
    <s v="11/08/2025"/>
    <s v="12:23:10"/>
    <s v="12/08/2025"/>
    <s v="15:00:00"/>
    <x v="49"/>
    <s v="21:02:09"/>
    <x v="3"/>
    <n v="12"/>
    <n v="22"/>
    <x v="0"/>
    <n v="1"/>
    <x v="2"/>
  </r>
  <r>
    <s v="5018681091"/>
    <s v="Shipped"/>
    <s v="BE-TPAR"/>
    <n v="5"/>
    <s v="11/08/2025"/>
    <s v="12:23:08"/>
    <s v="12/08/2025"/>
    <s v="15:00:00"/>
    <x v="49"/>
    <s v="20:59:46"/>
    <x v="3"/>
    <n v="12"/>
    <n v="21"/>
    <x v="0"/>
    <n v="1"/>
    <x v="2"/>
  </r>
  <r>
    <s v="5018681092"/>
    <s v="Shipped"/>
    <s v="BE-THPL"/>
    <n v="3"/>
    <s v="11/08/2025"/>
    <s v="12:23:07"/>
    <s v="12/08/2025"/>
    <s v="15:00:00"/>
    <x v="49"/>
    <s v="20:56:13"/>
    <x v="3"/>
    <n v="12"/>
    <n v="21"/>
    <x v="0"/>
    <n v="1"/>
    <x v="2"/>
  </r>
  <r>
    <s v="5018681093"/>
    <s v="Shipped"/>
    <s v="BE-TFPL"/>
    <n v="12"/>
    <s v="11/08/2025"/>
    <s v="12:23:10"/>
    <s v="12/08/2025"/>
    <s v="15:00:00"/>
    <x v="49"/>
    <s v="11:35:02"/>
    <x v="3"/>
    <n v="12"/>
    <n v="12"/>
    <x v="0"/>
    <n v="1"/>
    <x v="2"/>
  </r>
  <r>
    <s v="5018681094"/>
    <s v="Shipped"/>
    <s v="BE-TPAR"/>
    <n v="8"/>
    <s v="11/08/2025"/>
    <s v="12:23:09"/>
    <s v="12/08/2025"/>
    <s v="15:00:00"/>
    <x v="49"/>
    <s v="21:01:08"/>
    <x v="3"/>
    <n v="12"/>
    <n v="22"/>
    <x v="0"/>
    <n v="1"/>
    <x v="2"/>
  </r>
  <r>
    <s v="5018681320"/>
    <s v="Shipped"/>
    <s v="BE-TFPL"/>
    <n v="5"/>
    <s v="08/08/2025"/>
    <s v="15:12:38"/>
    <s v="11/08/2025"/>
    <s v="15:00:00"/>
    <x v="50"/>
    <s v="18:01:31"/>
    <x v="3"/>
    <n v="11"/>
    <n v="19"/>
    <x v="0"/>
    <n v="5"/>
    <x v="2"/>
  </r>
  <r>
    <s v="5018681321"/>
    <s v="Shipped"/>
    <s v="BE-THPL"/>
    <n v="7"/>
    <s v="08/08/2025"/>
    <s v="15:12:38"/>
    <s v="11/08/2025"/>
    <s v="15:00:00"/>
    <x v="50"/>
    <s v="18:04:01"/>
    <x v="3"/>
    <n v="11"/>
    <n v="19"/>
    <x v="0"/>
    <n v="5"/>
    <x v="2"/>
  </r>
  <r>
    <s v="5018681558"/>
    <s v="Shipped"/>
    <s v="BE-TPAR"/>
    <n v="1"/>
    <s v="11/08/2025"/>
    <s v="17:56:37"/>
    <s v="12/08/2025"/>
    <s v="15:00:00"/>
    <x v="49"/>
    <s v="20:57:31"/>
    <x v="3"/>
    <n v="12"/>
    <n v="21"/>
    <x v="0"/>
    <n v="1"/>
    <x v="2"/>
  </r>
  <r>
    <s v="5018681559"/>
    <s v="Shipped"/>
    <s v="BE-THPL"/>
    <n v="12"/>
    <s v="11/08/2025"/>
    <s v="17:57:38"/>
    <s v="12/08/2025"/>
    <s v="15:00:00"/>
    <x v="49"/>
    <s v="20:56:00"/>
    <x v="3"/>
    <n v="12"/>
    <n v="21"/>
    <x v="0"/>
    <n v="1"/>
    <x v="2"/>
  </r>
  <r>
    <s v="5018681814"/>
    <s v="Shipped"/>
    <s v="BE-TPAR"/>
    <n v="1"/>
    <s v="11/08/2025"/>
    <s v="11:36:33"/>
    <s v="12/08/2025"/>
    <s v="15:00:00"/>
    <x v="49"/>
    <s v="21:02:11"/>
    <x v="3"/>
    <n v="12"/>
    <n v="22"/>
    <x v="0"/>
    <n v="1"/>
    <x v="2"/>
  </r>
  <r>
    <s v="5018682036"/>
    <s v="Shipped"/>
    <s v="BE-TPAR"/>
    <n v="5"/>
    <s v="12/08/2025"/>
    <s v="09:36:51"/>
    <s v="12/08/2025"/>
    <s v="15:00:00"/>
    <x v="49"/>
    <s v="21:01:24"/>
    <x v="3"/>
    <n v="12"/>
    <n v="22"/>
    <x v="2"/>
    <n v="2"/>
    <x v="0"/>
  </r>
  <r>
    <s v="5018682131"/>
    <s v="Shipped"/>
    <s v="BE-TPAR"/>
    <n v="3"/>
    <s v="08/08/2025"/>
    <s v="16:36:55"/>
    <s v="11/08/2025"/>
    <s v="15:00:00"/>
    <x v="50"/>
    <s v="18:01:55"/>
    <x v="3"/>
    <n v="11"/>
    <n v="19"/>
    <x v="0"/>
    <n v="5"/>
    <x v="2"/>
  </r>
  <r>
    <s v="5018682132"/>
    <s v="Shipped"/>
    <s v="BE-TPAR"/>
    <n v="1"/>
    <s v="08/08/2025"/>
    <s v="16:36:55"/>
    <s v="11/08/2025"/>
    <s v="15:00:00"/>
    <x v="50"/>
    <s v="18:01:10"/>
    <x v="3"/>
    <n v="11"/>
    <n v="19"/>
    <x v="0"/>
    <n v="5"/>
    <x v="2"/>
  </r>
  <r>
    <s v="5018682133"/>
    <s v="Shipped"/>
    <s v="BE-TPAR"/>
    <n v="3"/>
    <s v="08/08/2025"/>
    <s v="16:36:54"/>
    <s v="11/08/2025"/>
    <s v="15:00:00"/>
    <x v="50"/>
    <s v="18:04:08"/>
    <x v="3"/>
    <n v="11"/>
    <n v="19"/>
    <x v="0"/>
    <n v="5"/>
    <x v="2"/>
  </r>
  <r>
    <s v="5018682134"/>
    <s v="Shipped"/>
    <s v="BE-TPAR"/>
    <n v="4"/>
    <s v="08/08/2025"/>
    <s v="16:36:55"/>
    <s v="11/08/2025"/>
    <s v="15:00:00"/>
    <x v="50"/>
    <s v="18:01:58"/>
    <x v="3"/>
    <n v="11"/>
    <n v="19"/>
    <x v="0"/>
    <n v="5"/>
    <x v="2"/>
  </r>
  <r>
    <s v="5018682166"/>
    <s v="Shipped"/>
    <s v="BE-TPAR"/>
    <n v="1"/>
    <s v="08/08/2025"/>
    <s v="16:50:57"/>
    <s v="11/08/2025"/>
    <s v="15:00:00"/>
    <x v="50"/>
    <s v="18:03:48"/>
    <x v="3"/>
    <n v="11"/>
    <n v="19"/>
    <x v="0"/>
    <n v="5"/>
    <x v="2"/>
  </r>
  <r>
    <s v="5018682167"/>
    <s v="Shipped"/>
    <s v="BE-TPAR"/>
    <n v="7"/>
    <s v="08/08/2025"/>
    <s v="16:50:57"/>
    <s v="11/08/2025"/>
    <s v="15:00:00"/>
    <x v="50"/>
    <s v="18:01:37"/>
    <x v="3"/>
    <n v="11"/>
    <n v="19"/>
    <x v="0"/>
    <n v="5"/>
    <x v="2"/>
  </r>
  <r>
    <s v="5018683172"/>
    <s v="Shipped"/>
    <s v="BE-TPAR"/>
    <n v="8"/>
    <s v="09/08/2025"/>
    <s v="00:12:36"/>
    <s v="14/08/2025"/>
    <s v="15:00:00"/>
    <x v="53"/>
    <s v="14:55:35"/>
    <x v="3"/>
    <n v="14"/>
    <n v="15"/>
    <x v="4"/>
    <n v="6"/>
    <x v="0"/>
  </r>
  <r>
    <s v="5018683881"/>
    <s v="Shipped"/>
    <s v="BE-TFPL"/>
    <n v="21"/>
    <s v="12/08/2025"/>
    <s v="10:36:54"/>
    <s v="13/08/2025"/>
    <s v="15:00:00"/>
    <x v="55"/>
    <s v="12:04:49"/>
    <x v="3"/>
    <n v="13"/>
    <n v="13"/>
    <x v="0"/>
    <n v="2"/>
    <x v="0"/>
  </r>
  <r>
    <s v="5018683911"/>
    <s v="Shipped"/>
    <s v="BE-TPAR"/>
    <n v="6"/>
    <s v="20/08/2025"/>
    <s v="12:23:43"/>
    <s v="21/08/2025"/>
    <s v="15:00:00"/>
    <x v="56"/>
    <s v="14:47:05"/>
    <x v="3"/>
    <n v="21"/>
    <n v="15"/>
    <x v="0"/>
    <n v="3"/>
    <x v="2"/>
  </r>
  <r>
    <s v="5018683912"/>
    <s v="Shipped"/>
    <s v="BE-TPAR"/>
    <n v="3"/>
    <s v="20/08/2025"/>
    <s v="12:23:44"/>
    <s v="21/08/2025"/>
    <s v="15:00:00"/>
    <x v="56"/>
    <s v="14:48:37"/>
    <x v="3"/>
    <n v="21"/>
    <n v="15"/>
    <x v="0"/>
    <n v="3"/>
    <x v="2"/>
  </r>
  <r>
    <s v="5018683913"/>
    <s v="Shipped"/>
    <s v="BE-TPAR"/>
    <n v="1"/>
    <s v="20/08/2025"/>
    <s v="12:23:43"/>
    <s v="21/08/2025"/>
    <s v="15:00:00"/>
    <x v="56"/>
    <s v="14:45:46"/>
    <x v="3"/>
    <n v="21"/>
    <n v="15"/>
    <x v="0"/>
    <n v="3"/>
    <x v="2"/>
  </r>
  <r>
    <s v="5018683914"/>
    <s v="Shipped"/>
    <s v="BE-TPAR"/>
    <n v="1"/>
    <s v="20/08/2025"/>
    <s v="12:22:42"/>
    <s v="21/08/2025"/>
    <s v="15:00:00"/>
    <x v="56"/>
    <s v="14:48:37"/>
    <x v="3"/>
    <n v="21"/>
    <n v="15"/>
    <x v="0"/>
    <n v="3"/>
    <x v="2"/>
  </r>
  <r>
    <s v="5018684726"/>
    <s v="Shipped"/>
    <s v="BE-TPAR"/>
    <n v="1"/>
    <s v="11/08/2025"/>
    <s v="10:57:01"/>
    <s v="11/08/2025"/>
    <s v="15:00:00"/>
    <x v="50"/>
    <s v="18:03:04"/>
    <x v="3"/>
    <n v="11"/>
    <n v="19"/>
    <x v="2"/>
    <n v="1"/>
    <x v="0"/>
  </r>
  <r>
    <s v="5018917424"/>
    <s v="Cancelled"/>
    <s v="BE-TPAR"/>
    <n v="1"/>
    <s v="09/09/2025"/>
    <s v="19:08:49"/>
    <s v="09/09/2025"/>
    <s v="15:00:00"/>
    <x v="1"/>
    <s v=""/>
    <x v="1"/>
    <m/>
    <m/>
    <x v="1"/>
    <m/>
    <x v="1"/>
  </r>
  <r>
    <s v="5018917425"/>
    <s v="Cancelled"/>
    <s v="BE-TPAR"/>
    <n v="1"/>
    <s v="09/09/2025"/>
    <s v="19:08:49"/>
    <s v="09/09/2025"/>
    <s v="15:00:00"/>
    <x v="1"/>
    <s v=""/>
    <x v="1"/>
    <m/>
    <m/>
    <x v="1"/>
    <m/>
    <x v="1"/>
  </r>
  <r>
    <s v="5018917426"/>
    <s v="Cancelled"/>
    <s v="BE-TPAR"/>
    <n v="1"/>
    <s v="09/09/2025"/>
    <s v="19:08:49"/>
    <s v="09/09/2025"/>
    <s v="15:00:00"/>
    <x v="1"/>
    <s v=""/>
    <x v="1"/>
    <m/>
    <m/>
    <x v="1"/>
    <m/>
    <x v="1"/>
  </r>
  <r>
    <s v="5018917427"/>
    <s v="Cancelled"/>
    <s v="BE-TPAR"/>
    <n v="1"/>
    <s v="09/09/2025"/>
    <s v="19:08:46"/>
    <s v="09/09/2025"/>
    <s v="15:00:00"/>
    <x v="1"/>
    <s v=""/>
    <x v="1"/>
    <m/>
    <m/>
    <x v="1"/>
    <m/>
    <x v="1"/>
  </r>
  <r>
    <s v="5018917428"/>
    <s v="Cancelled"/>
    <s v="BE-TPAR"/>
    <n v="2"/>
    <s v="09/09/2025"/>
    <s v="19:08:51"/>
    <s v="09/09/2025"/>
    <s v="15:00:00"/>
    <x v="1"/>
    <s v=""/>
    <x v="1"/>
    <m/>
    <m/>
    <x v="1"/>
    <m/>
    <x v="1"/>
  </r>
  <r>
    <s v="5018685108"/>
    <s v="Shipped"/>
    <s v="BE-TPAR"/>
    <n v="3"/>
    <s v="11/08/2025"/>
    <s v="02:26:32"/>
    <s v="11/08/2025"/>
    <s v="15:00:00"/>
    <x v="50"/>
    <s v="18:03:29"/>
    <x v="3"/>
    <n v="11"/>
    <n v="19"/>
    <x v="2"/>
    <n v="1"/>
    <x v="0"/>
  </r>
  <r>
    <s v="5018685109"/>
    <s v="Shipped"/>
    <s v="BE-TFPL"/>
    <n v="15"/>
    <s v="11/08/2025"/>
    <s v="02:26:46"/>
    <s v="11/08/2025"/>
    <s v="15:00:00"/>
    <x v="50"/>
    <s v="13:49:36"/>
    <x v="3"/>
    <n v="11"/>
    <n v="14"/>
    <x v="2"/>
    <n v="1"/>
    <x v="0"/>
  </r>
  <r>
    <s v="5018685110"/>
    <s v="Shipped"/>
    <s v="BE-TFPL"/>
    <n v="28"/>
    <s v="11/08/2025"/>
    <s v="02:26:51"/>
    <s v="11/08/2025"/>
    <s v="15:00:00"/>
    <x v="50"/>
    <s v="13:49:35"/>
    <x v="3"/>
    <n v="11"/>
    <n v="14"/>
    <x v="2"/>
    <n v="1"/>
    <x v="0"/>
  </r>
  <r>
    <s v="5018685111"/>
    <s v="Shipped"/>
    <s v="BE-TPAR"/>
    <n v="1"/>
    <s v="11/08/2025"/>
    <s v="02:26:46"/>
    <s v="11/08/2025"/>
    <s v="15:00:00"/>
    <x v="50"/>
    <s v="18:03:20"/>
    <x v="3"/>
    <n v="11"/>
    <n v="19"/>
    <x v="2"/>
    <n v="1"/>
    <x v="0"/>
  </r>
  <r>
    <s v="5018685112"/>
    <s v="Shipped"/>
    <s v="BE-TFPL"/>
    <n v="24"/>
    <s v="11/08/2025"/>
    <s v="02:26:50"/>
    <s v="11/08/2025"/>
    <s v="15:00:00"/>
    <x v="50"/>
    <s v="18:04:02"/>
    <x v="3"/>
    <n v="11"/>
    <n v="19"/>
    <x v="2"/>
    <n v="1"/>
    <x v="0"/>
  </r>
  <r>
    <s v="5018685113"/>
    <s v="Shipped"/>
    <s v="BE-TFPL"/>
    <n v="34"/>
    <s v="11/08/2025"/>
    <s v="02:26:47"/>
    <s v="11/08/2025"/>
    <s v="15:00:00"/>
    <x v="50"/>
    <s v="13:49:42"/>
    <x v="3"/>
    <n v="11"/>
    <n v="14"/>
    <x v="2"/>
    <n v="1"/>
    <x v="0"/>
  </r>
  <r>
    <s v="5018685114"/>
    <s v="Shipped"/>
    <s v="BE-TFPL"/>
    <n v="24"/>
    <s v="11/08/2025"/>
    <s v="02:26:49"/>
    <s v="11/08/2025"/>
    <s v="15:00:00"/>
    <x v="50"/>
    <s v="13:49:01"/>
    <x v="3"/>
    <n v="11"/>
    <n v="14"/>
    <x v="2"/>
    <n v="1"/>
    <x v="0"/>
  </r>
  <r>
    <s v="5018685344"/>
    <s v="Shipped"/>
    <s v="BE-TPAR"/>
    <n v="3"/>
    <s v="13/08/2025"/>
    <s v="09:41:56"/>
    <s v="13/08/2025"/>
    <s v="15:00:00"/>
    <x v="55"/>
    <s v="16:34:08"/>
    <x v="3"/>
    <n v="13"/>
    <n v="17"/>
    <x v="2"/>
    <n v="3"/>
    <x v="0"/>
  </r>
  <r>
    <s v="5018685345"/>
    <s v="Shipped"/>
    <s v="BE-TPAR"/>
    <n v="5"/>
    <s v="13/08/2025"/>
    <s v="09:41:59"/>
    <s v="13/08/2025"/>
    <s v="15:00:00"/>
    <x v="55"/>
    <s v="16:33:18"/>
    <x v="3"/>
    <n v="13"/>
    <n v="17"/>
    <x v="2"/>
    <n v="3"/>
    <x v="0"/>
  </r>
  <r>
    <s v="5018686460"/>
    <s v="Shipped"/>
    <s v="BE-TFPL"/>
    <n v="25"/>
    <s v="11/08/2025"/>
    <s v="18:37:55"/>
    <s v="12/08/2025"/>
    <s v="15:00:00"/>
    <x v="49"/>
    <s v="11:33:37"/>
    <x v="3"/>
    <n v="12"/>
    <n v="12"/>
    <x v="0"/>
    <n v="1"/>
    <x v="2"/>
  </r>
  <r>
    <s v="5018687208"/>
    <s v="Shipped"/>
    <s v="BE-TPAR"/>
    <n v="1"/>
    <s v="11/08/2025"/>
    <s v="15:56:53"/>
    <s v="12/08/2025"/>
    <s v="15:00:00"/>
    <x v="49"/>
    <s v="21:00:02"/>
    <x v="3"/>
    <n v="12"/>
    <n v="22"/>
    <x v="0"/>
    <n v="1"/>
    <x v="2"/>
  </r>
  <r>
    <s v="5018687251"/>
    <s v="Shipped"/>
    <s v="BE-TPAR"/>
    <n v="2"/>
    <s v="11/08/2025"/>
    <s v="15:21:47"/>
    <s v="12/08/2025"/>
    <s v="15:00:00"/>
    <x v="49"/>
    <s v="20:57:17"/>
    <x v="3"/>
    <n v="12"/>
    <n v="21"/>
    <x v="0"/>
    <n v="1"/>
    <x v="2"/>
  </r>
  <r>
    <s v="5018687252"/>
    <s v="Shipped"/>
    <s v="BE-TPAR"/>
    <n v="2"/>
    <s v="11/08/2025"/>
    <s v="15:21:46"/>
    <s v="12/08/2025"/>
    <s v="15:00:00"/>
    <x v="49"/>
    <s v="20:59:24"/>
    <x v="3"/>
    <n v="12"/>
    <n v="21"/>
    <x v="0"/>
    <n v="1"/>
    <x v="2"/>
  </r>
  <r>
    <s v="5018687253"/>
    <s v="Shipped"/>
    <s v="BE-TFPL"/>
    <n v="12"/>
    <s v="11/08/2025"/>
    <s v="15:21:47"/>
    <s v="12/08/2025"/>
    <s v="15:00:00"/>
    <x v="49"/>
    <s v="20:56:20"/>
    <x v="3"/>
    <n v="12"/>
    <n v="21"/>
    <x v="0"/>
    <n v="1"/>
    <x v="2"/>
  </r>
  <r>
    <s v="5018687254"/>
    <s v="Shipped"/>
    <s v="BE-TPAR"/>
    <n v="1"/>
    <s v="11/08/2025"/>
    <s v="15:21:47"/>
    <s v="12/08/2025"/>
    <s v="15:00:00"/>
    <x v="49"/>
    <s v="20:59:26"/>
    <x v="3"/>
    <n v="12"/>
    <n v="21"/>
    <x v="0"/>
    <n v="1"/>
    <x v="2"/>
  </r>
  <r>
    <s v="5018687551"/>
    <s v="Shipped"/>
    <s v="BE-THPL"/>
    <n v="10"/>
    <s v="12/08/2025"/>
    <s v="16:12:23"/>
    <s v="13/08/2025"/>
    <s v="15:00:00"/>
    <x v="55"/>
    <s v="16:32:13"/>
    <x v="3"/>
    <n v="13"/>
    <n v="17"/>
    <x v="0"/>
    <n v="2"/>
    <x v="2"/>
  </r>
  <r>
    <s v="5018687573"/>
    <s v="Shipped"/>
    <s v="BE-TFPL"/>
    <n v="11"/>
    <s v="11/08/2025"/>
    <s v="17:21:31"/>
    <s v="12/08/2025"/>
    <s v="15:00:00"/>
    <x v="49"/>
    <s v="20:58:02"/>
    <x v="3"/>
    <n v="12"/>
    <n v="21"/>
    <x v="0"/>
    <n v="1"/>
    <x v="2"/>
  </r>
  <r>
    <s v="5018687870"/>
    <s v="Shipped"/>
    <s v="BE-TFPL"/>
    <n v="1"/>
    <s v="11/08/2025"/>
    <s v="13:57:04"/>
    <s v="12/08/2025"/>
    <s v="15:00:00"/>
    <x v="49"/>
    <s v="11:35:16"/>
    <x v="3"/>
    <n v="12"/>
    <n v="12"/>
    <x v="0"/>
    <n v="1"/>
    <x v="2"/>
  </r>
  <r>
    <s v="5018688500"/>
    <s v="Shipped"/>
    <s v="BE-TPAR"/>
    <n v="1"/>
    <s v="11/08/2025"/>
    <s v="18:22:52"/>
    <s v="12/08/2025"/>
    <s v="15:00:00"/>
    <x v="49"/>
    <s v="20:58:06"/>
    <x v="3"/>
    <n v="12"/>
    <n v="21"/>
    <x v="0"/>
    <n v="1"/>
    <x v="2"/>
  </r>
  <r>
    <s v="5018688501"/>
    <s v="Shipped"/>
    <s v="BE-TFPL"/>
    <n v="3"/>
    <s v="11/08/2025"/>
    <s v="18:22:53"/>
    <s v="12/08/2025"/>
    <s v="15:00:00"/>
    <x v="49"/>
    <s v="20:56:19"/>
    <x v="3"/>
    <n v="12"/>
    <n v="21"/>
    <x v="0"/>
    <n v="1"/>
    <x v="2"/>
  </r>
  <r>
    <s v="5018688502"/>
    <s v="Shipped"/>
    <s v="BE-TPAR"/>
    <n v="2"/>
    <s v="11/08/2025"/>
    <s v="18:22:52"/>
    <s v="12/08/2025"/>
    <s v="15:00:00"/>
    <x v="49"/>
    <s v="21:00:24"/>
    <x v="3"/>
    <n v="12"/>
    <n v="22"/>
    <x v="0"/>
    <n v="1"/>
    <x v="2"/>
  </r>
  <r>
    <s v="5018688503"/>
    <s v="Shipped"/>
    <s v="BE-TPAR"/>
    <n v="3"/>
    <s v="11/08/2025"/>
    <s v="18:22:47"/>
    <s v="12/08/2025"/>
    <s v="15:00:00"/>
    <x v="49"/>
    <s v="20:56:56"/>
    <x v="3"/>
    <n v="12"/>
    <n v="21"/>
    <x v="0"/>
    <n v="1"/>
    <x v="2"/>
  </r>
  <r>
    <s v="5018688504"/>
    <s v="Shipped"/>
    <s v="BE-TPAR"/>
    <n v="3"/>
    <s v="11/08/2025"/>
    <s v="18:22:47"/>
    <s v="12/08/2025"/>
    <s v="15:00:00"/>
    <x v="49"/>
    <s v="20:57:00"/>
    <x v="3"/>
    <n v="12"/>
    <n v="21"/>
    <x v="0"/>
    <n v="1"/>
    <x v="2"/>
  </r>
  <r>
    <s v="5018688505"/>
    <s v="Shipped"/>
    <s v="BE-THPL"/>
    <n v="7"/>
    <s v="11/08/2025"/>
    <s v="18:22:47"/>
    <s v="12/08/2025"/>
    <s v="15:00:00"/>
    <x v="49"/>
    <s v="20:59:05"/>
    <x v="3"/>
    <n v="12"/>
    <n v="21"/>
    <x v="0"/>
    <n v="1"/>
    <x v="2"/>
  </r>
  <r>
    <s v="5018688506"/>
    <s v="Shipped"/>
    <s v="BE-TPAR"/>
    <n v="2"/>
    <s v="11/08/2025"/>
    <s v="18:22:47"/>
    <s v="12/08/2025"/>
    <s v="15:00:00"/>
    <x v="49"/>
    <s v="20:57:04"/>
    <x v="3"/>
    <n v="12"/>
    <n v="21"/>
    <x v="0"/>
    <n v="1"/>
    <x v="2"/>
  </r>
  <r>
    <s v="5018688507"/>
    <s v="Shipped"/>
    <s v="BE-TPAR"/>
    <n v="2"/>
    <s v="11/08/2025"/>
    <s v="18:22:49"/>
    <s v="12/08/2025"/>
    <s v="15:00:00"/>
    <x v="49"/>
    <s v="20:59:06"/>
    <x v="3"/>
    <n v="12"/>
    <n v="21"/>
    <x v="0"/>
    <n v="1"/>
    <x v="2"/>
  </r>
  <r>
    <s v="5018918462"/>
    <s v="Cancelled"/>
    <s v="BE-THPL"/>
    <n v="1"/>
    <s v="10/09/2025"/>
    <s v="13:22:17"/>
    <s v="10/09/2025"/>
    <s v="15:00:00"/>
    <x v="1"/>
    <s v=""/>
    <x v="1"/>
    <m/>
    <m/>
    <x v="1"/>
    <m/>
    <x v="1"/>
  </r>
  <r>
    <s v="5018918557"/>
    <s v="Cancelled"/>
    <s v="BE-TPAR"/>
    <n v="1"/>
    <s v="10/09/2025"/>
    <s v="16:12:10"/>
    <s v="11/09/2025"/>
    <s v="15:00:00"/>
    <x v="1"/>
    <s v=""/>
    <x v="1"/>
    <m/>
    <m/>
    <x v="1"/>
    <m/>
    <x v="1"/>
  </r>
  <r>
    <s v="5018688508"/>
    <s v="Shipped"/>
    <s v="BE-TPAR"/>
    <n v="3"/>
    <s v="11/08/2025"/>
    <s v="18:22:53"/>
    <s v="12/08/2025"/>
    <s v="15:00:00"/>
    <x v="49"/>
    <s v="20:57:08"/>
    <x v="3"/>
    <n v="12"/>
    <n v="21"/>
    <x v="0"/>
    <n v="1"/>
    <x v="2"/>
  </r>
  <r>
    <s v="5018688509"/>
    <s v="Shipped"/>
    <s v="BE-TPAR"/>
    <n v="3"/>
    <s v="11/08/2025"/>
    <s v="18:22:48"/>
    <s v="12/08/2025"/>
    <s v="15:00:00"/>
    <x v="49"/>
    <s v="21:01:55"/>
    <x v="3"/>
    <n v="12"/>
    <n v="22"/>
    <x v="0"/>
    <n v="1"/>
    <x v="2"/>
  </r>
  <r>
    <s v="5018688510"/>
    <s v="Shipped"/>
    <s v="BE-TPAR"/>
    <n v="1"/>
    <s v="11/08/2025"/>
    <s v="18:22:49"/>
    <s v="12/08/2025"/>
    <s v="15:00:00"/>
    <x v="49"/>
    <s v="20:57:09"/>
    <x v="3"/>
    <n v="12"/>
    <n v="21"/>
    <x v="0"/>
    <n v="1"/>
    <x v="2"/>
  </r>
  <r>
    <s v="5018688511"/>
    <s v="Shipped"/>
    <s v="BE-TPAR"/>
    <n v="1"/>
    <s v="11/08/2025"/>
    <s v="18:22:50"/>
    <s v="12/08/2025"/>
    <s v="15:00:00"/>
    <x v="49"/>
    <s v="20:57:10"/>
    <x v="3"/>
    <n v="12"/>
    <n v="21"/>
    <x v="0"/>
    <n v="1"/>
    <x v="2"/>
  </r>
  <r>
    <s v="5018688512"/>
    <s v="Shipped"/>
    <s v="BE-TFPL"/>
    <n v="12"/>
    <s v="11/08/2025"/>
    <s v="18:22:53"/>
    <s v="12/08/2025"/>
    <s v="15:00:00"/>
    <x v="49"/>
    <s v="20:55:55"/>
    <x v="3"/>
    <n v="12"/>
    <n v="21"/>
    <x v="0"/>
    <n v="1"/>
    <x v="2"/>
  </r>
  <r>
    <s v="5018688561"/>
    <s v="Shipped"/>
    <s v="BE-TPAR"/>
    <n v="8"/>
    <s v="11/08/2025"/>
    <s v="13:22:44"/>
    <s v="14/08/2025"/>
    <s v="15:00:00"/>
    <x v="53"/>
    <s v="14:55:41"/>
    <x v="3"/>
    <n v="14"/>
    <n v="15"/>
    <x v="4"/>
    <n v="1"/>
    <x v="2"/>
  </r>
  <r>
    <s v="5018688966"/>
    <s v="Shipped"/>
    <s v="BE-TPAR"/>
    <n v="1"/>
    <s v="11/08/2025"/>
    <s v="10:51:00"/>
    <s v="11/08/2025"/>
    <s v="15:00:00"/>
    <x v="50"/>
    <s v="18:03:04"/>
    <x v="3"/>
    <n v="11"/>
    <n v="19"/>
    <x v="2"/>
    <n v="1"/>
    <x v="0"/>
  </r>
  <r>
    <s v="5018689095"/>
    <s v="Shipped"/>
    <s v="BE-TPAR"/>
    <n v="1"/>
    <s v="11/08/2025"/>
    <s v="11:36:28"/>
    <s v="11/08/2025"/>
    <s v="15:00:00"/>
    <x v="49"/>
    <s v="20:56:35"/>
    <x v="3"/>
    <n v="12"/>
    <n v="21"/>
    <x v="0"/>
    <n v="1"/>
    <x v="2"/>
  </r>
  <r>
    <s v="5018689334"/>
    <s v="Shipped"/>
    <s v="BE-TPAR"/>
    <n v="1"/>
    <s v="11/08/2025"/>
    <s v="11:36:35"/>
    <s v="12/08/2025"/>
    <s v="15:00:00"/>
    <x v="49"/>
    <s v="20:59:17"/>
    <x v="3"/>
    <n v="12"/>
    <n v="21"/>
    <x v="0"/>
    <n v="1"/>
    <x v="2"/>
  </r>
  <r>
    <s v="5018689404"/>
    <s v="Shipped"/>
    <s v="BE-TPAR"/>
    <n v="1"/>
    <s v="11/08/2025"/>
    <s v="12:23:07"/>
    <s v="12/08/2025"/>
    <s v="15:00:00"/>
    <x v="49"/>
    <s v="20:59:57"/>
    <x v="3"/>
    <n v="12"/>
    <n v="21"/>
    <x v="0"/>
    <n v="1"/>
    <x v="2"/>
  </r>
  <r>
    <s v="5018689405"/>
    <s v="Shipped"/>
    <s v="BE-TPAR"/>
    <n v="1"/>
    <s v="11/08/2025"/>
    <s v="12:23:10"/>
    <s v="12/08/2025"/>
    <s v="15:00:00"/>
    <x v="49"/>
    <s v="20:59:58"/>
    <x v="3"/>
    <n v="12"/>
    <n v="21"/>
    <x v="0"/>
    <n v="1"/>
    <x v="2"/>
  </r>
  <r>
    <s v="5018689406"/>
    <s v="Shipped"/>
    <s v="BE-TPAR"/>
    <n v="1"/>
    <s v="11/08/2025"/>
    <s v="12:23:05"/>
    <s v="12/08/2025"/>
    <s v="15:00:00"/>
    <x v="49"/>
    <s v="21:02:14"/>
    <x v="3"/>
    <n v="12"/>
    <n v="22"/>
    <x v="0"/>
    <n v="1"/>
    <x v="2"/>
  </r>
  <r>
    <s v="5018689407"/>
    <s v="Shipped"/>
    <s v="BE-TPAR"/>
    <n v="1"/>
    <s v="11/08/2025"/>
    <s v="12:23:10"/>
    <s v="12/08/2025"/>
    <s v="15:00:00"/>
    <x v="49"/>
    <s v="20:59:59"/>
    <x v="3"/>
    <n v="12"/>
    <n v="21"/>
    <x v="0"/>
    <n v="1"/>
    <x v="2"/>
  </r>
  <r>
    <s v="5018689408"/>
    <s v="Shipped"/>
    <s v="BE-TFPL"/>
    <n v="1"/>
    <s v="11/08/2025"/>
    <s v="12:23:04"/>
    <s v="12/08/2025"/>
    <s v="15:00:00"/>
    <x v="49"/>
    <s v="20:59:39"/>
    <x v="3"/>
    <n v="12"/>
    <n v="21"/>
    <x v="0"/>
    <n v="1"/>
    <x v="2"/>
  </r>
  <r>
    <s v="5018689409"/>
    <s v="Shipped"/>
    <s v="BE-TPAR"/>
    <n v="1"/>
    <s v="11/08/2025"/>
    <s v="12:23:05"/>
    <s v="12/08/2025"/>
    <s v="15:00:00"/>
    <x v="49"/>
    <s v="20:58:04"/>
    <x v="3"/>
    <n v="12"/>
    <n v="21"/>
    <x v="0"/>
    <n v="1"/>
    <x v="2"/>
  </r>
  <r>
    <s v="5018689410"/>
    <s v="Shipped"/>
    <s v="BE-TPAR"/>
    <n v="1"/>
    <s v="11/08/2025"/>
    <s v="12:22:03"/>
    <s v="12/08/2025"/>
    <s v="15:00:00"/>
    <x v="49"/>
    <s v="21:02:22"/>
    <x v="3"/>
    <n v="12"/>
    <n v="22"/>
    <x v="0"/>
    <n v="1"/>
    <x v="2"/>
  </r>
  <r>
    <s v="5018689411"/>
    <s v="Shipped"/>
    <s v="BE-TPAR"/>
    <n v="1"/>
    <s v="11/08/2025"/>
    <s v="12:23:04"/>
    <s v="12/08/2025"/>
    <s v="15:00:00"/>
    <x v="49"/>
    <s v="20:59:07"/>
    <x v="3"/>
    <n v="12"/>
    <n v="21"/>
    <x v="0"/>
    <n v="1"/>
    <x v="2"/>
  </r>
  <r>
    <s v="5018689412"/>
    <s v="Shipped"/>
    <s v="BE-TPAR"/>
    <n v="1"/>
    <s v="11/08/2025"/>
    <s v="12:23:12"/>
    <s v="12/08/2025"/>
    <s v="15:00:00"/>
    <x v="49"/>
    <s v="21:01:49"/>
    <x v="3"/>
    <n v="12"/>
    <n v="22"/>
    <x v="0"/>
    <n v="1"/>
    <x v="2"/>
  </r>
  <r>
    <s v="5018689413"/>
    <s v="Shipped"/>
    <s v="BE-TPAR"/>
    <n v="1"/>
    <s v="11/08/2025"/>
    <s v="12:23:05"/>
    <s v="12/08/2025"/>
    <s v="15:00:00"/>
    <x v="49"/>
    <s v="20:59:09"/>
    <x v="3"/>
    <n v="12"/>
    <n v="21"/>
    <x v="0"/>
    <n v="1"/>
    <x v="2"/>
  </r>
  <r>
    <s v="5018689414"/>
    <s v="Shipped"/>
    <s v="BE-TPAR"/>
    <n v="1"/>
    <s v="11/08/2025"/>
    <s v="12:23:03"/>
    <s v="12/08/2025"/>
    <s v="15:00:00"/>
    <x v="49"/>
    <s v="21:01:10"/>
    <x v="3"/>
    <n v="12"/>
    <n v="22"/>
    <x v="0"/>
    <n v="1"/>
    <x v="2"/>
  </r>
  <r>
    <s v="5018689415"/>
    <s v="Shipped"/>
    <s v="BE-TPAR"/>
    <n v="1"/>
    <s v="11/08/2025"/>
    <s v="12:23:04"/>
    <s v="12/08/2025"/>
    <s v="15:00:00"/>
    <x v="49"/>
    <s v="20:59:14"/>
    <x v="3"/>
    <n v="12"/>
    <n v="21"/>
    <x v="0"/>
    <n v="1"/>
    <x v="2"/>
  </r>
  <r>
    <s v="5018689416"/>
    <s v="Shipped"/>
    <s v="BE-TPAR"/>
    <n v="1"/>
    <s v="11/08/2025"/>
    <s v="12:23:13"/>
    <s v="12/08/2025"/>
    <s v="15:00:00"/>
    <x v="49"/>
    <s v="20:59:03"/>
    <x v="3"/>
    <n v="12"/>
    <n v="21"/>
    <x v="0"/>
    <n v="1"/>
    <x v="2"/>
  </r>
  <r>
    <s v="5018689417"/>
    <s v="Shipped"/>
    <s v="BE-TPAR"/>
    <n v="1"/>
    <s v="11/08/2025"/>
    <s v="12:23:11"/>
    <s v="12/08/2025"/>
    <s v="15:00:00"/>
    <x v="49"/>
    <s v="21:00:46"/>
    <x v="3"/>
    <n v="12"/>
    <n v="22"/>
    <x v="0"/>
    <n v="1"/>
    <x v="2"/>
  </r>
  <r>
    <s v="5018689418"/>
    <s v="Shipped"/>
    <s v="BE-TPAR"/>
    <n v="1"/>
    <s v="11/08/2025"/>
    <s v="12:23:13"/>
    <s v="12/08/2025"/>
    <s v="15:00:00"/>
    <x v="49"/>
    <s v="20:59:10"/>
    <x v="3"/>
    <n v="12"/>
    <n v="21"/>
    <x v="0"/>
    <n v="1"/>
    <x v="2"/>
  </r>
  <r>
    <s v="5018689419"/>
    <s v="Shipped"/>
    <s v="BE-TPAR"/>
    <n v="1"/>
    <s v="11/08/2025"/>
    <s v="12:23:13"/>
    <s v="12/08/2025"/>
    <s v="15:00:00"/>
    <x v="49"/>
    <s v="21:01:50"/>
    <x v="3"/>
    <n v="12"/>
    <n v="22"/>
    <x v="0"/>
    <n v="1"/>
    <x v="2"/>
  </r>
  <r>
    <s v="5018689420"/>
    <s v="Shipped"/>
    <s v="BE-TPAR"/>
    <n v="1"/>
    <s v="11/08/2025"/>
    <s v="12:23:13"/>
    <s v="12/08/2025"/>
    <s v="15:00:00"/>
    <x v="49"/>
    <s v="21:01:11"/>
    <x v="3"/>
    <n v="12"/>
    <n v="22"/>
    <x v="0"/>
    <n v="1"/>
    <x v="2"/>
  </r>
  <r>
    <s v="5018689421"/>
    <s v="Shipped"/>
    <s v="BE-TPAR"/>
    <n v="1"/>
    <s v="11/08/2025"/>
    <s v="12:23:11"/>
    <s v="12/08/2025"/>
    <s v="15:00:00"/>
    <x v="49"/>
    <s v="21:00:35"/>
    <x v="3"/>
    <n v="12"/>
    <n v="22"/>
    <x v="0"/>
    <n v="1"/>
    <x v="2"/>
  </r>
  <r>
    <s v="5018689422"/>
    <s v="Shipped"/>
    <s v="BE-TPAR"/>
    <n v="1"/>
    <s v="11/08/2025"/>
    <s v="12:23:12"/>
    <s v="12/08/2025"/>
    <s v="15:00:00"/>
    <x v="49"/>
    <s v="21:02:24"/>
    <x v="3"/>
    <n v="12"/>
    <n v="22"/>
    <x v="0"/>
    <n v="1"/>
    <x v="2"/>
  </r>
  <r>
    <s v="5018689423"/>
    <s v="Shipped"/>
    <s v="BE-TPAR"/>
    <n v="1"/>
    <s v="11/08/2025"/>
    <s v="12:23:11"/>
    <s v="12/08/2025"/>
    <s v="15:00:00"/>
    <x v="49"/>
    <s v="20:58:05"/>
    <x v="3"/>
    <n v="12"/>
    <n v="21"/>
    <x v="0"/>
    <n v="1"/>
    <x v="2"/>
  </r>
  <r>
    <s v="5018689424"/>
    <s v="Shipped"/>
    <s v="BE-TPAR"/>
    <n v="1"/>
    <s v="11/08/2025"/>
    <s v="12:23:07"/>
    <s v="12/08/2025"/>
    <s v="15:00:00"/>
    <x v="49"/>
    <s v="20:59:14"/>
    <x v="3"/>
    <n v="12"/>
    <n v="21"/>
    <x v="0"/>
    <n v="1"/>
    <x v="2"/>
  </r>
  <r>
    <s v="5018689425"/>
    <s v="Shipped"/>
    <s v="BE-TPAR"/>
    <n v="1"/>
    <s v="11/08/2025"/>
    <s v="12:23:06"/>
    <s v="12/08/2025"/>
    <s v="15:00:00"/>
    <x v="49"/>
    <s v="20:59:20"/>
    <x v="3"/>
    <n v="12"/>
    <n v="21"/>
    <x v="0"/>
    <n v="1"/>
    <x v="2"/>
  </r>
  <r>
    <s v="5018689426"/>
    <s v="Shipped"/>
    <s v="BE-TPAR"/>
    <n v="1"/>
    <s v="11/08/2025"/>
    <s v="12:23:06"/>
    <s v="12/08/2025"/>
    <s v="15:00:00"/>
    <x v="49"/>
    <s v="21:00:33"/>
    <x v="3"/>
    <n v="12"/>
    <n v="22"/>
    <x v="0"/>
    <n v="1"/>
    <x v="2"/>
  </r>
  <r>
    <s v="5018689427"/>
    <s v="Shipped"/>
    <s v="BE-TPAR"/>
    <n v="1"/>
    <s v="11/08/2025"/>
    <s v="12:23:07"/>
    <s v="12/08/2025"/>
    <s v="15:00:00"/>
    <x v="49"/>
    <s v="20:59:11"/>
    <x v="3"/>
    <n v="12"/>
    <n v="21"/>
    <x v="0"/>
    <n v="1"/>
    <x v="2"/>
  </r>
  <r>
    <s v="5018689428"/>
    <s v="Shipped"/>
    <s v="BE-TPAR"/>
    <n v="1"/>
    <s v="11/08/2025"/>
    <s v="12:23:05"/>
    <s v="12/08/2025"/>
    <s v="15:00:00"/>
    <x v="49"/>
    <s v="20:59:19"/>
    <x v="3"/>
    <n v="12"/>
    <n v="21"/>
    <x v="0"/>
    <n v="1"/>
    <x v="2"/>
  </r>
  <r>
    <s v="5018689429"/>
    <s v="Shipped"/>
    <s v="BE-TPAR"/>
    <n v="1"/>
    <s v="11/08/2025"/>
    <s v="12:23:06"/>
    <s v="12/08/2025"/>
    <s v="15:00:00"/>
    <x v="49"/>
    <s v="21:01:56"/>
    <x v="3"/>
    <n v="12"/>
    <n v="22"/>
    <x v="0"/>
    <n v="1"/>
    <x v="2"/>
  </r>
  <r>
    <s v="5018689430"/>
    <s v="Shipped"/>
    <s v="BE-TPAR"/>
    <n v="1"/>
    <s v="11/08/2025"/>
    <s v="12:27:15"/>
    <s v="12/08/2025"/>
    <s v="15:00:00"/>
    <x v="49"/>
    <s v="20:57:47"/>
    <x v="3"/>
    <n v="12"/>
    <n v="21"/>
    <x v="0"/>
    <n v="1"/>
    <x v="2"/>
  </r>
  <r>
    <s v="5018689431"/>
    <s v="Shipped"/>
    <s v="BE-TPAR"/>
    <n v="1"/>
    <s v="11/08/2025"/>
    <s v="12:27:14"/>
    <s v="12/08/2025"/>
    <s v="15:00:00"/>
    <x v="49"/>
    <s v="20:59:15"/>
    <x v="3"/>
    <n v="12"/>
    <n v="21"/>
    <x v="0"/>
    <n v="1"/>
    <x v="2"/>
  </r>
  <r>
    <s v="5018689432"/>
    <s v="Shipped"/>
    <s v="BE-TPAR"/>
    <n v="1"/>
    <s v="11/08/2025"/>
    <s v="12:26:14"/>
    <s v="12/08/2025"/>
    <s v="15:00:00"/>
    <x v="49"/>
    <s v="20:57:28"/>
    <x v="3"/>
    <n v="12"/>
    <n v="21"/>
    <x v="0"/>
    <n v="1"/>
    <x v="2"/>
  </r>
  <r>
    <s v="5018689433"/>
    <s v="Shipped"/>
    <s v="BE-TPAR"/>
    <n v="1"/>
    <s v="11/08/2025"/>
    <s v="12:27:15"/>
    <s v="12/08/2025"/>
    <s v="15:00:00"/>
    <x v="49"/>
    <s v="21:02:12"/>
    <x v="3"/>
    <n v="12"/>
    <n v="22"/>
    <x v="0"/>
    <n v="1"/>
    <x v="2"/>
  </r>
  <r>
    <s v="5018923459"/>
    <s v="Cancelled"/>
    <s v="BE-TPAR"/>
    <n v="1"/>
    <s v="24/09/2025"/>
    <s v="14:25:29"/>
    <s v="26/09/2025"/>
    <s v="15:00:00"/>
    <x v="1"/>
    <s v=""/>
    <x v="1"/>
    <m/>
    <m/>
    <x v="1"/>
    <m/>
    <x v="1"/>
  </r>
  <r>
    <s v="5018689434"/>
    <s v="Shipped"/>
    <s v="BE-TPAR"/>
    <n v="1"/>
    <s v="11/08/2025"/>
    <s v="12:27:15"/>
    <s v="12/08/2025"/>
    <s v="15:00:00"/>
    <x v="49"/>
    <s v="21:02:27"/>
    <x v="3"/>
    <n v="12"/>
    <n v="22"/>
    <x v="0"/>
    <n v="1"/>
    <x v="2"/>
  </r>
  <r>
    <s v="5018689435"/>
    <s v="Shipped"/>
    <s v="BE-TPAR"/>
    <n v="1"/>
    <s v="11/08/2025"/>
    <s v="12:27:15"/>
    <s v="12/08/2025"/>
    <s v="15:00:00"/>
    <x v="49"/>
    <s v="20:56:51"/>
    <x v="3"/>
    <n v="12"/>
    <n v="21"/>
    <x v="0"/>
    <n v="1"/>
    <x v="2"/>
  </r>
  <r>
    <s v="5018690940"/>
    <s v="Shipped"/>
    <s v="BE-THPLB"/>
    <n v="4"/>
    <s v="11/08/2025"/>
    <s v="16:37:05"/>
    <s v="12/08/2025"/>
    <s v="15:00:00"/>
    <x v="49"/>
    <s v="20:58:10"/>
    <x v="3"/>
    <n v="12"/>
    <n v="21"/>
    <x v="0"/>
    <n v="1"/>
    <x v="2"/>
  </r>
  <r>
    <s v="5018690941"/>
    <s v="Shipped"/>
    <s v="BE-TFPL"/>
    <n v="9"/>
    <s v="11/08/2025"/>
    <s v="16:37:10"/>
    <s v="12/08/2025"/>
    <s v="15:00:00"/>
    <x v="49"/>
    <s v="20:56:17"/>
    <x v="3"/>
    <n v="12"/>
    <n v="21"/>
    <x v="0"/>
    <n v="1"/>
    <x v="2"/>
  </r>
  <r>
    <s v="5018690942"/>
    <s v="Shipped"/>
    <s v="BE-TPAR"/>
    <n v="1"/>
    <s v="11/08/2025"/>
    <s v="16:37:08"/>
    <s v="12/08/2025"/>
    <s v="15:00:00"/>
    <x v="49"/>
    <s v="20:59:28"/>
    <x v="3"/>
    <n v="12"/>
    <n v="21"/>
    <x v="0"/>
    <n v="1"/>
    <x v="2"/>
  </r>
  <r>
    <s v="5018690943"/>
    <s v="Shipped"/>
    <s v="BE-TPAR"/>
    <n v="1"/>
    <s v="11/08/2025"/>
    <s v="16:37:06"/>
    <s v="12/08/2025"/>
    <s v="15:00:00"/>
    <x v="49"/>
    <s v="21:01:52"/>
    <x v="3"/>
    <n v="12"/>
    <n v="22"/>
    <x v="0"/>
    <n v="1"/>
    <x v="2"/>
  </r>
  <r>
    <s v="5018690944"/>
    <s v="Shipped"/>
    <s v="BE-TPAR"/>
    <n v="4"/>
    <s v="11/08/2025"/>
    <s v="16:37:07"/>
    <s v="12/08/2025"/>
    <s v="15:00:00"/>
    <x v="49"/>
    <s v="21:00:57"/>
    <x v="3"/>
    <n v="12"/>
    <n v="22"/>
    <x v="0"/>
    <n v="1"/>
    <x v="2"/>
  </r>
  <r>
    <s v="5018690945"/>
    <s v="Shipped"/>
    <s v="BE-TPAR"/>
    <n v="4"/>
    <s v="11/08/2025"/>
    <s v="16:37:09"/>
    <s v="12/08/2025"/>
    <s v="15:00:00"/>
    <x v="49"/>
    <s v="20:57:25"/>
    <x v="3"/>
    <n v="12"/>
    <n v="21"/>
    <x v="0"/>
    <n v="1"/>
    <x v="2"/>
  </r>
  <r>
    <s v="5018690986"/>
    <s v="Shipped"/>
    <s v="BE-TFPL"/>
    <n v="20"/>
    <s v="11/08/2025"/>
    <s v="14:38:20"/>
    <s v="12/08/2025"/>
    <s v="15:00:00"/>
    <x v="49"/>
    <s v="20:59:13"/>
    <x v="3"/>
    <n v="12"/>
    <n v="21"/>
    <x v="0"/>
    <n v="1"/>
    <x v="2"/>
  </r>
  <r>
    <s v="5018690987"/>
    <s v="Shipped"/>
    <s v="BE-THPL"/>
    <n v="9"/>
    <s v="11/08/2025"/>
    <s v="14:38:17"/>
    <s v="12/08/2025"/>
    <s v="15:00:00"/>
    <x v="49"/>
    <s v="20:56:18"/>
    <x v="3"/>
    <n v="12"/>
    <n v="21"/>
    <x v="0"/>
    <n v="1"/>
    <x v="2"/>
  </r>
  <r>
    <s v="5018690988"/>
    <s v="Shipped"/>
    <s v="BE-TPAR"/>
    <n v="1"/>
    <s v="11/08/2025"/>
    <s v="14:38:19"/>
    <s v="12/08/2025"/>
    <s v="15:00:00"/>
    <x v="49"/>
    <s v="20:59:16"/>
    <x v="3"/>
    <n v="12"/>
    <n v="21"/>
    <x v="0"/>
    <n v="1"/>
    <x v="2"/>
  </r>
  <r>
    <s v="5018925011"/>
    <s v="Cancelled"/>
    <s v="BE-TPAR"/>
    <n v="1"/>
    <s v="10/09/2025"/>
    <s v="11:12:32"/>
    <s v="10/09/2025"/>
    <s v="15:00:00"/>
    <x v="1"/>
    <s v=""/>
    <x v="1"/>
    <m/>
    <m/>
    <x v="1"/>
    <m/>
    <x v="1"/>
  </r>
  <r>
    <s v="5018690989"/>
    <s v="Shipped"/>
    <s v="BE-TPAR"/>
    <n v="7"/>
    <s v="11/08/2025"/>
    <s v="14:38:25"/>
    <s v="12/08/2025"/>
    <s v="15:00:00"/>
    <x v="49"/>
    <s v="21:02:01"/>
    <x v="3"/>
    <n v="12"/>
    <n v="22"/>
    <x v="0"/>
    <n v="1"/>
    <x v="2"/>
  </r>
  <r>
    <s v="5018690990"/>
    <s v="Shipped"/>
    <s v="BE-TFPL"/>
    <n v="29"/>
    <s v="11/08/2025"/>
    <s v="14:38:26"/>
    <s v="12/08/2025"/>
    <s v="15:00:00"/>
    <x v="49"/>
    <s v="11:35:12"/>
    <x v="3"/>
    <n v="12"/>
    <n v="12"/>
    <x v="0"/>
    <n v="1"/>
    <x v="2"/>
  </r>
  <r>
    <s v="5018690991"/>
    <s v="Shipped"/>
    <s v="BE-TPAR"/>
    <n v="3"/>
    <s v="11/08/2025"/>
    <s v="14:38:21"/>
    <s v="12/08/2025"/>
    <s v="15:00:00"/>
    <x v="49"/>
    <s v="21:01:33"/>
    <x v="3"/>
    <n v="12"/>
    <n v="22"/>
    <x v="0"/>
    <n v="1"/>
    <x v="2"/>
  </r>
  <r>
    <s v="5018690992"/>
    <s v="Shipped"/>
    <s v="BE-TFPL"/>
    <n v="15"/>
    <s v="11/08/2025"/>
    <s v="14:38:21"/>
    <s v="12/08/2025"/>
    <s v="15:00:00"/>
    <x v="49"/>
    <s v="20:56:24"/>
    <x v="3"/>
    <n v="12"/>
    <n v="21"/>
    <x v="0"/>
    <n v="1"/>
    <x v="2"/>
  </r>
  <r>
    <s v="5018690993"/>
    <s v="Shipped"/>
    <s v="BE-TPAR"/>
    <n v="6"/>
    <s v="11/08/2025"/>
    <s v="14:38:19"/>
    <s v="12/08/2025"/>
    <s v="15:00:00"/>
    <x v="49"/>
    <s v="20:58:08"/>
    <x v="3"/>
    <n v="12"/>
    <n v="21"/>
    <x v="0"/>
    <n v="1"/>
    <x v="2"/>
  </r>
  <r>
    <s v="5018690994"/>
    <s v="Shipped"/>
    <s v="BE-TFPL"/>
    <n v="14"/>
    <s v="11/08/2025"/>
    <s v="14:38:22"/>
    <s v="12/08/2025"/>
    <s v="15:00:00"/>
    <x v="49"/>
    <s v="20:58:48"/>
    <x v="3"/>
    <n v="12"/>
    <n v="21"/>
    <x v="0"/>
    <n v="1"/>
    <x v="2"/>
  </r>
  <r>
    <s v="5018926735"/>
    <s v="Cancelled"/>
    <s v="BE-TPAR"/>
    <n v="1"/>
    <s v="10/09/2025"/>
    <s v="10:53:06"/>
    <s v="12/09/2025"/>
    <s v="15:00:00"/>
    <x v="1"/>
    <s v=""/>
    <x v="1"/>
    <m/>
    <m/>
    <x v="1"/>
    <m/>
    <x v="1"/>
  </r>
  <r>
    <s v="5018690995"/>
    <s v="Shipped"/>
    <s v="BE-TFPL"/>
    <n v="16"/>
    <s v="11/08/2025"/>
    <s v="14:38:28"/>
    <s v="12/08/2025"/>
    <s v="15:00:00"/>
    <x v="49"/>
    <s v="11:33:48"/>
    <x v="3"/>
    <n v="12"/>
    <n v="12"/>
    <x v="0"/>
    <n v="1"/>
    <x v="2"/>
  </r>
  <r>
    <s v="5018926867"/>
    <s v="Cancelled"/>
    <s v="BE-TPAR"/>
    <n v="1"/>
    <s v="10/09/2025"/>
    <s v="20:36:27"/>
    <s v="10/09/2025"/>
    <s v="15:00:00"/>
    <x v="1"/>
    <s v=""/>
    <x v="1"/>
    <m/>
    <m/>
    <x v="1"/>
    <m/>
    <x v="1"/>
  </r>
  <r>
    <s v="5018926868"/>
    <s v="Cancelled"/>
    <s v="BE-TPAR"/>
    <n v="2"/>
    <s v="10/09/2025"/>
    <s v="20:36:26"/>
    <s v="10/09/2025"/>
    <s v="15:00:00"/>
    <x v="1"/>
    <s v=""/>
    <x v="1"/>
    <m/>
    <m/>
    <x v="1"/>
    <m/>
    <x v="1"/>
  </r>
  <r>
    <s v="5018926869"/>
    <s v="Cancelled"/>
    <s v="BE-TPAR"/>
    <n v="1"/>
    <s v="10/09/2025"/>
    <s v="20:36:24"/>
    <s v="10/09/2025"/>
    <s v="15:00:00"/>
    <x v="1"/>
    <s v=""/>
    <x v="1"/>
    <m/>
    <m/>
    <x v="1"/>
    <m/>
    <x v="1"/>
  </r>
  <r>
    <s v="5018926870"/>
    <s v="Cancelled"/>
    <s v="BE-TFPL"/>
    <n v="3"/>
    <s v="10/09/2025"/>
    <s v="20:36:26"/>
    <s v="10/09/2025"/>
    <s v="15:00:00"/>
    <x v="1"/>
    <s v=""/>
    <x v="1"/>
    <m/>
    <m/>
    <x v="1"/>
    <m/>
    <x v="1"/>
  </r>
  <r>
    <s v="5018691109"/>
    <s v="Shipped"/>
    <s v="BE-TPAR"/>
    <n v="3"/>
    <s v="11/08/2025"/>
    <s v="11:36:34"/>
    <s v="12/08/2025"/>
    <s v="15:00:00"/>
    <x v="49"/>
    <s v="20:58:03"/>
    <x v="3"/>
    <n v="12"/>
    <n v="21"/>
    <x v="0"/>
    <n v="1"/>
    <x v="2"/>
  </r>
  <r>
    <s v="5018691110"/>
    <s v="Shipped"/>
    <s v="BE-TPAR"/>
    <n v="4"/>
    <s v="11/08/2025"/>
    <s v="12:38:17"/>
    <s v="12/08/2025"/>
    <s v="15:00:00"/>
    <x v="49"/>
    <s v="20:56:41"/>
    <x v="3"/>
    <n v="12"/>
    <n v="21"/>
    <x v="0"/>
    <n v="1"/>
    <x v="2"/>
  </r>
  <r>
    <s v="5018691111"/>
    <s v="Shipped"/>
    <s v="BE-TPAR"/>
    <n v="2"/>
    <s v="11/08/2025"/>
    <s v="12:38:19"/>
    <s v="12/08/2025"/>
    <s v="15:00:00"/>
    <x v="49"/>
    <s v="21:00:20"/>
    <x v="3"/>
    <n v="12"/>
    <n v="22"/>
    <x v="0"/>
    <n v="1"/>
    <x v="2"/>
  </r>
  <r>
    <s v="5018691112"/>
    <s v="Shipped"/>
    <s v="BE-TPAR"/>
    <n v="2"/>
    <s v="11/08/2025"/>
    <s v="12:38:17"/>
    <s v="12/08/2025"/>
    <s v="15:00:00"/>
    <x v="49"/>
    <s v="20:57:27"/>
    <x v="3"/>
    <n v="12"/>
    <n v="21"/>
    <x v="0"/>
    <n v="1"/>
    <x v="2"/>
  </r>
  <r>
    <s v="5018691113"/>
    <s v="Shipped"/>
    <s v="BE-THPL"/>
    <n v="2"/>
    <s v="11/08/2025"/>
    <s v="12:38:17"/>
    <s v="12/08/2025"/>
    <s v="15:00:00"/>
    <x v="49"/>
    <s v="11:33:50"/>
    <x v="3"/>
    <n v="12"/>
    <n v="12"/>
    <x v="0"/>
    <n v="1"/>
    <x v="2"/>
  </r>
  <r>
    <s v="5018691114"/>
    <s v="Shipped"/>
    <s v="BE-TFPL"/>
    <n v="10"/>
    <s v="11/08/2025"/>
    <s v="12:38:18"/>
    <s v="12/08/2025"/>
    <s v="15:00:00"/>
    <x v="49"/>
    <s v="20:56:16"/>
    <x v="3"/>
    <n v="12"/>
    <n v="21"/>
    <x v="0"/>
    <n v="1"/>
    <x v="2"/>
  </r>
  <r>
    <s v="5018691115"/>
    <s v="Shipped"/>
    <s v="BE-TPAR"/>
    <n v="6"/>
    <s v="11/08/2025"/>
    <s v="12:38:18"/>
    <s v="12/08/2025"/>
    <s v="15:00:00"/>
    <x v="49"/>
    <s v="21:01:47"/>
    <x v="3"/>
    <n v="12"/>
    <n v="22"/>
    <x v="0"/>
    <n v="1"/>
    <x v="2"/>
  </r>
  <r>
    <s v="5018691118"/>
    <s v="Shipped"/>
    <s v="BE-TFPL"/>
    <n v="15"/>
    <s v="11/08/2025"/>
    <s v="12:57:28"/>
    <s v="12/08/2025"/>
    <s v="15:00:00"/>
    <x v="49"/>
    <s v="20:56:21"/>
    <x v="3"/>
    <n v="12"/>
    <n v="21"/>
    <x v="0"/>
    <n v="1"/>
    <x v="2"/>
  </r>
  <r>
    <s v="5018691119"/>
    <s v="Shipped"/>
    <s v="BE-TPAR"/>
    <n v="1"/>
    <s v="11/08/2025"/>
    <s v="12:57:26"/>
    <s v="12/08/2025"/>
    <s v="15:00:00"/>
    <x v="49"/>
    <s v="20:57:35"/>
    <x v="3"/>
    <n v="12"/>
    <n v="21"/>
    <x v="0"/>
    <n v="1"/>
    <x v="2"/>
  </r>
  <r>
    <s v="5018691152"/>
    <s v="Shipped"/>
    <s v="BE-TFPL"/>
    <n v="8"/>
    <s v="11/08/2025"/>
    <s v="22:36:12"/>
    <s v="12/08/2025"/>
    <s v="15:00:00"/>
    <x v="49"/>
    <s v="20:55:57"/>
    <x v="3"/>
    <n v="12"/>
    <n v="21"/>
    <x v="0"/>
    <n v="1"/>
    <x v="2"/>
  </r>
  <r>
    <s v="5018691200"/>
    <s v="Shipped"/>
    <s v="BE-TPAR"/>
    <n v="1"/>
    <s v="11/08/2025"/>
    <s v="10:57:03"/>
    <s v="11/08/2025"/>
    <s v="15:00:00"/>
    <x v="50"/>
    <s v="18:02:25"/>
    <x v="3"/>
    <n v="11"/>
    <n v="19"/>
    <x v="2"/>
    <n v="1"/>
    <x v="0"/>
  </r>
  <r>
    <s v="5018691201"/>
    <s v="Shipped"/>
    <s v="BE-TPAR"/>
    <n v="1"/>
    <s v="11/08/2025"/>
    <s v="10:57:02"/>
    <s v="11/08/2025"/>
    <s v="15:00:00"/>
    <x v="50"/>
    <s v="18:03:05"/>
    <x v="3"/>
    <n v="11"/>
    <n v="19"/>
    <x v="2"/>
    <n v="1"/>
    <x v="0"/>
  </r>
  <r>
    <s v="5018691202"/>
    <s v="Shipped"/>
    <s v="BE-TPAR"/>
    <n v="1"/>
    <s v="11/08/2025"/>
    <s v="10:57:04"/>
    <s v="11/08/2025"/>
    <s v="15:00:00"/>
    <x v="50"/>
    <s v="18:02:57"/>
    <x v="3"/>
    <n v="11"/>
    <n v="19"/>
    <x v="2"/>
    <n v="1"/>
    <x v="0"/>
  </r>
  <r>
    <s v="5018691203"/>
    <s v="Shipped"/>
    <s v="BE-TPAR"/>
    <n v="1"/>
    <s v="11/08/2025"/>
    <s v="10:57:03"/>
    <s v="11/08/2025"/>
    <s v="15:00:00"/>
    <x v="50"/>
    <s v="18:01:12"/>
    <x v="3"/>
    <n v="11"/>
    <n v="19"/>
    <x v="2"/>
    <n v="1"/>
    <x v="0"/>
  </r>
  <r>
    <s v="5018691204"/>
    <s v="Shipped"/>
    <s v="BE-TPAR"/>
    <n v="1"/>
    <s v="11/08/2025"/>
    <s v="10:57:02"/>
    <s v="11/08/2025"/>
    <s v="15:00:00"/>
    <x v="50"/>
    <s v="18:03:43"/>
    <x v="3"/>
    <n v="11"/>
    <n v="19"/>
    <x v="2"/>
    <n v="1"/>
    <x v="0"/>
  </r>
  <r>
    <s v="5018691205"/>
    <s v="Shipped"/>
    <s v="BE-TPAR"/>
    <n v="1"/>
    <s v="11/08/2025"/>
    <s v="10:57:04"/>
    <s v="11/08/2025"/>
    <s v="15:00:00"/>
    <x v="50"/>
    <s v="18:02:58"/>
    <x v="3"/>
    <n v="11"/>
    <n v="19"/>
    <x v="2"/>
    <n v="1"/>
    <x v="0"/>
  </r>
  <r>
    <s v="5018691250"/>
    <s v="Shipped"/>
    <s v="BE-TPAR"/>
    <n v="5"/>
    <s v="11/08/2025"/>
    <s v="17:36:33"/>
    <s v="12/08/2025"/>
    <s v="15:00:00"/>
    <x v="49"/>
    <s v="20:58:00"/>
    <x v="3"/>
    <n v="12"/>
    <n v="21"/>
    <x v="0"/>
    <n v="1"/>
    <x v="2"/>
  </r>
  <r>
    <s v="5018691251"/>
    <s v="Shipped"/>
    <s v="BE-TFPL"/>
    <n v="7"/>
    <s v="11/08/2025"/>
    <s v="17:36:34"/>
    <s v="12/08/2025"/>
    <s v="15:00:00"/>
    <x v="49"/>
    <s v="20:55:53"/>
    <x v="3"/>
    <n v="12"/>
    <n v="21"/>
    <x v="0"/>
    <n v="1"/>
    <x v="2"/>
  </r>
  <r>
    <s v="5018691252"/>
    <s v="Shipped"/>
    <s v="BE-TPAR"/>
    <n v="1"/>
    <s v="11/08/2025"/>
    <s v="17:36:32"/>
    <s v="12/08/2025"/>
    <s v="15:00:00"/>
    <x v="49"/>
    <s v="21:02:13"/>
    <x v="3"/>
    <n v="12"/>
    <n v="22"/>
    <x v="0"/>
    <n v="1"/>
    <x v="2"/>
  </r>
  <r>
    <s v="5018691253"/>
    <s v="Shipped"/>
    <s v="BE-TFPL"/>
    <n v="21"/>
    <s v="11/08/2025"/>
    <s v="17:37:34"/>
    <s v="12/08/2025"/>
    <s v="15:00:00"/>
    <x v="49"/>
    <s v="11:33:52"/>
    <x v="3"/>
    <n v="12"/>
    <n v="12"/>
    <x v="0"/>
    <n v="1"/>
    <x v="2"/>
  </r>
  <r>
    <s v="5018691254"/>
    <s v="Shipped"/>
    <s v="BE-THPL"/>
    <n v="7"/>
    <s v="11/08/2025"/>
    <s v="17:36:33"/>
    <s v="12/08/2025"/>
    <s v="15:00:00"/>
    <x v="49"/>
    <s v="11:33:34"/>
    <x v="3"/>
    <n v="12"/>
    <n v="12"/>
    <x v="0"/>
    <n v="1"/>
    <x v="2"/>
  </r>
  <r>
    <s v="5018691309"/>
    <s v="Shipped"/>
    <s v="BE-TPAR"/>
    <n v="1"/>
    <s v="13/08/2025"/>
    <s v="10:08:03"/>
    <s v="13/08/2025"/>
    <s v="15:00:00"/>
    <x v="55"/>
    <s v="16:35:34"/>
    <x v="3"/>
    <n v="13"/>
    <n v="17"/>
    <x v="2"/>
    <n v="3"/>
    <x v="0"/>
  </r>
  <r>
    <s v="5018691313"/>
    <s v="Shipped"/>
    <s v="BE-TPAR"/>
    <n v="1"/>
    <s v="13/08/2025"/>
    <s v="10:52:54"/>
    <s v="13/08/2025"/>
    <s v="15:00:00"/>
    <x v="55"/>
    <s v="16:32:40"/>
    <x v="3"/>
    <n v="13"/>
    <n v="17"/>
    <x v="2"/>
    <n v="3"/>
    <x v="0"/>
  </r>
  <r>
    <s v="5018691314"/>
    <s v="Shipped"/>
    <s v="BE-TPAR"/>
    <n v="2"/>
    <s v="13/08/2025"/>
    <s v="10:52:53"/>
    <s v="13/08/2025"/>
    <s v="15:00:00"/>
    <x v="55"/>
    <s v="16:32:31"/>
    <x v="3"/>
    <n v="13"/>
    <n v="17"/>
    <x v="2"/>
    <n v="3"/>
    <x v="0"/>
  </r>
  <r>
    <s v="5018691384"/>
    <s v="Shipped"/>
    <s v="BE-TPAR"/>
    <n v="6"/>
    <s v="12/08/2025"/>
    <s v="10:11:22"/>
    <s v="12/08/2025"/>
    <s v="15:00:00"/>
    <x v="49"/>
    <s v="20:58:42"/>
    <x v="3"/>
    <n v="12"/>
    <n v="21"/>
    <x v="2"/>
    <n v="2"/>
    <x v="0"/>
  </r>
  <r>
    <s v="5018691483"/>
    <s v="Shipped"/>
    <s v="BE-TPAR"/>
    <n v="1"/>
    <s v="11/08/2025"/>
    <s v="11:41:37"/>
    <s v="12/08/2025"/>
    <s v="15:00:00"/>
    <x v="49"/>
    <s v="20:59:23"/>
    <x v="3"/>
    <n v="12"/>
    <n v="21"/>
    <x v="0"/>
    <n v="1"/>
    <x v="2"/>
  </r>
  <r>
    <s v="5018691780"/>
    <s v="Shipped"/>
    <s v="BE-TPAR"/>
    <n v="6"/>
    <s v="12/08/2025"/>
    <s v="16:37:33"/>
    <s v="13/08/2025"/>
    <s v="15:00:00"/>
    <x v="55"/>
    <s v="16:34:51"/>
    <x v="3"/>
    <n v="13"/>
    <n v="17"/>
    <x v="0"/>
    <n v="2"/>
    <x v="2"/>
  </r>
  <r>
    <s v="5018691794"/>
    <s v="Shipped"/>
    <s v="BE-TPAR"/>
    <n v="1"/>
    <s v="14/08/2025"/>
    <s v="15:27:25"/>
    <s v="18/08/2025"/>
    <s v="15:00:00"/>
    <x v="51"/>
    <s v="18:20:12"/>
    <x v="3"/>
    <n v="18"/>
    <n v="19"/>
    <x v="3"/>
    <n v="4"/>
    <x v="2"/>
  </r>
  <r>
    <s v="5018691795"/>
    <s v="Shipped"/>
    <s v="BE-TFPL"/>
    <n v="36"/>
    <s v="14/08/2025"/>
    <s v="15:28:25"/>
    <s v="18/08/2025"/>
    <s v="15:00:00"/>
    <x v="51"/>
    <s v="14:34:23"/>
    <x v="3"/>
    <n v="18"/>
    <n v="15"/>
    <x v="3"/>
    <n v="4"/>
    <x v="2"/>
  </r>
  <r>
    <s v="5018691796"/>
    <s v="Shipped"/>
    <s v="BE-TPAR"/>
    <n v="2"/>
    <s v="14/08/2025"/>
    <s v="15:27:24"/>
    <s v="18/08/2025"/>
    <s v="15:00:00"/>
    <x v="51"/>
    <s v="18:21:34"/>
    <x v="3"/>
    <n v="18"/>
    <n v="19"/>
    <x v="3"/>
    <n v="4"/>
    <x v="2"/>
  </r>
  <r>
    <s v="5018930239"/>
    <s v="Cancelled"/>
    <s v="BE-TPAR"/>
    <n v="1"/>
    <s v="11/09/2025"/>
    <s v="15:22:00"/>
    <s v="11/09/2025"/>
    <s v="15:00:00"/>
    <x v="1"/>
    <s v=""/>
    <x v="1"/>
    <m/>
    <m/>
    <x v="1"/>
    <m/>
    <x v="1"/>
  </r>
  <r>
    <s v="5018691797"/>
    <s v="Shipped"/>
    <s v="BE-TPAR"/>
    <n v="1"/>
    <s v="14/08/2025"/>
    <s v="15:27:24"/>
    <s v="18/08/2025"/>
    <s v="15:00:00"/>
    <x v="51"/>
    <s v="18:26:40"/>
    <x v="3"/>
    <n v="18"/>
    <n v="19"/>
    <x v="3"/>
    <n v="4"/>
    <x v="2"/>
  </r>
  <r>
    <s v="5018691798"/>
    <s v="Shipped"/>
    <s v="BE-TPAR"/>
    <n v="1"/>
    <s v="14/08/2025"/>
    <s v="15:27:25"/>
    <s v="18/08/2025"/>
    <s v="15:00:00"/>
    <x v="51"/>
    <s v="18:24:00"/>
    <x v="3"/>
    <n v="18"/>
    <n v="19"/>
    <x v="3"/>
    <n v="4"/>
    <x v="2"/>
  </r>
  <r>
    <s v="5018691820"/>
    <s v="Shipped"/>
    <s v="BE-TPAR"/>
    <n v="12"/>
    <s v="12/08/2025"/>
    <s v="08:37:18"/>
    <s v="13/08/2025"/>
    <s v="15:00:00"/>
    <x v="55"/>
    <s v="16:32:59"/>
    <x v="3"/>
    <n v="13"/>
    <n v="17"/>
    <x v="0"/>
    <n v="2"/>
    <x v="0"/>
  </r>
  <r>
    <s v="5018691883"/>
    <s v="Shipped"/>
    <s v="BE-THPL"/>
    <n v="13"/>
    <s v="11/08/2025"/>
    <s v="11:56:53"/>
    <s v="12/08/2025"/>
    <s v="15:00:00"/>
    <x v="49"/>
    <s v="20:56:14"/>
    <x v="3"/>
    <n v="12"/>
    <n v="21"/>
    <x v="0"/>
    <n v="1"/>
    <x v="2"/>
  </r>
  <r>
    <s v="5018691884"/>
    <s v="Shipped"/>
    <s v="BE-TFPL"/>
    <n v="20"/>
    <s v="11/08/2025"/>
    <s v="11:56:59"/>
    <s v="12/08/2025"/>
    <s v="15:00:00"/>
    <x v="49"/>
    <s v="11:33:50"/>
    <x v="3"/>
    <n v="12"/>
    <n v="12"/>
    <x v="0"/>
    <n v="1"/>
    <x v="2"/>
  </r>
  <r>
    <s v="5018932804"/>
    <s v="Cancelled"/>
    <s v="BE-TPAR"/>
    <n v="1"/>
    <s v="11/09/2025"/>
    <s v="08:52:23"/>
    <s v="11/09/2025"/>
    <s v="15:00:00"/>
    <x v="1"/>
    <s v=""/>
    <x v="1"/>
    <m/>
    <m/>
    <x v="1"/>
    <m/>
    <x v="1"/>
  </r>
  <r>
    <s v="5018692440"/>
    <s v="Shipped"/>
    <s v="BE-TFPL"/>
    <n v="19"/>
    <s v="11/08/2025"/>
    <s v="12:57:27"/>
    <s v="12/08/2025"/>
    <s v="15:00:00"/>
    <x v="49"/>
    <s v="20:56:10"/>
    <x v="3"/>
    <n v="12"/>
    <n v="21"/>
    <x v="0"/>
    <n v="1"/>
    <x v="2"/>
  </r>
  <r>
    <s v="5018692441"/>
    <s v="Shipped"/>
    <s v="BE-TPAR"/>
    <n v="7"/>
    <s v="11/08/2025"/>
    <s v="12:57:26"/>
    <s v="12/08/2025"/>
    <s v="15:00:00"/>
    <x v="49"/>
    <s v="20:58:52"/>
    <x v="3"/>
    <n v="12"/>
    <n v="21"/>
    <x v="0"/>
    <n v="1"/>
    <x v="2"/>
  </r>
  <r>
    <s v="5018692442"/>
    <s v="Shipped"/>
    <s v="BE-TPAR"/>
    <n v="3"/>
    <s v="11/08/2025"/>
    <s v="12:57:27"/>
    <s v="12/08/2025"/>
    <s v="15:00:00"/>
    <x v="49"/>
    <s v="21:02:18"/>
    <x v="3"/>
    <n v="12"/>
    <n v="22"/>
    <x v="0"/>
    <n v="1"/>
    <x v="2"/>
  </r>
  <r>
    <s v="5018692443"/>
    <s v="Shipped"/>
    <s v="BE-TPAR"/>
    <n v="2"/>
    <s v="11/08/2025"/>
    <s v="12:57:28"/>
    <s v="12/08/2025"/>
    <s v="15:00:00"/>
    <x v="49"/>
    <s v="21:01:42"/>
    <x v="3"/>
    <n v="12"/>
    <n v="22"/>
    <x v="0"/>
    <n v="1"/>
    <x v="2"/>
  </r>
  <r>
    <s v="5018692444"/>
    <s v="Shipped"/>
    <s v="BE-TPAR"/>
    <n v="1"/>
    <s v="11/08/2025"/>
    <s v="12:57:26"/>
    <s v="12/08/2025"/>
    <s v="15:00:00"/>
    <x v="49"/>
    <s v="20:57:36"/>
    <x v="3"/>
    <n v="12"/>
    <n v="21"/>
    <x v="0"/>
    <n v="1"/>
    <x v="2"/>
  </r>
  <r>
    <s v="5018692445"/>
    <s v="Shipped"/>
    <s v="BE-TPAR"/>
    <n v="7"/>
    <s v="11/08/2025"/>
    <s v="12:57:32"/>
    <s v="12/08/2025"/>
    <s v="15:00:00"/>
    <x v="49"/>
    <s v="21:01:38"/>
    <x v="3"/>
    <n v="12"/>
    <n v="22"/>
    <x v="0"/>
    <n v="1"/>
    <x v="2"/>
  </r>
  <r>
    <s v="5018692446"/>
    <s v="Shipped"/>
    <s v="BE-TPAR"/>
    <n v="3"/>
    <s v="11/08/2025"/>
    <s v="12:57:31"/>
    <s v="12/08/2025"/>
    <s v="15:00:00"/>
    <x v="49"/>
    <s v="21:00:53"/>
    <x v="3"/>
    <n v="12"/>
    <n v="22"/>
    <x v="0"/>
    <n v="1"/>
    <x v="2"/>
  </r>
  <r>
    <s v="5018692447"/>
    <s v="Shipped"/>
    <s v="BE-TPAR"/>
    <n v="1"/>
    <s v="11/08/2025"/>
    <s v="12:57:33"/>
    <s v="12/08/2025"/>
    <s v="15:00:00"/>
    <x v="49"/>
    <s v="21:00:11"/>
    <x v="3"/>
    <n v="12"/>
    <n v="22"/>
    <x v="0"/>
    <n v="1"/>
    <x v="2"/>
  </r>
  <r>
    <s v="5018692448"/>
    <s v="Shipped"/>
    <s v="BE-TPAR"/>
    <n v="2"/>
    <s v="11/08/2025"/>
    <s v="12:57:33"/>
    <s v="12/08/2025"/>
    <s v="15:00:00"/>
    <x v="49"/>
    <s v="20:58:55"/>
    <x v="3"/>
    <n v="12"/>
    <n v="21"/>
    <x v="0"/>
    <n v="1"/>
    <x v="2"/>
  </r>
  <r>
    <s v="5018692449"/>
    <s v="Shipped"/>
    <s v="BE-TPAR"/>
    <n v="2"/>
    <s v="11/08/2025"/>
    <s v="12:57:32"/>
    <s v="12/08/2025"/>
    <s v="15:00:00"/>
    <x v="49"/>
    <s v="21:00:30"/>
    <x v="3"/>
    <n v="12"/>
    <n v="22"/>
    <x v="0"/>
    <n v="1"/>
    <x v="2"/>
  </r>
  <r>
    <s v="5018692914"/>
    <s v="Shipped"/>
    <s v="BE-TFPL"/>
    <n v="11"/>
    <s v="12/08/2025"/>
    <s v="13:53:07"/>
    <s v="13/08/2025"/>
    <s v="15:00:00"/>
    <x v="55"/>
    <s v="12:05:02"/>
    <x v="3"/>
    <n v="13"/>
    <n v="13"/>
    <x v="0"/>
    <n v="2"/>
    <x v="2"/>
  </r>
  <r>
    <s v="5018693641"/>
    <s v="Shipped"/>
    <s v="BE-TPAR"/>
    <n v="3"/>
    <s v="11/08/2025"/>
    <s v="16:22:00"/>
    <s v="12/08/2025"/>
    <s v="15:00:00"/>
    <x v="49"/>
    <s v="21:00:28"/>
    <x v="3"/>
    <n v="12"/>
    <n v="22"/>
    <x v="0"/>
    <n v="1"/>
    <x v="2"/>
  </r>
  <r>
    <s v="5018693642"/>
    <s v="Shipped"/>
    <s v="BE-TFPL"/>
    <n v="17"/>
    <s v="11/08/2025"/>
    <s v="16:21:59"/>
    <s v="13/08/2025"/>
    <s v="15:00:00"/>
    <x v="55"/>
    <s v="12:04:52"/>
    <x v="3"/>
    <n v="13"/>
    <n v="13"/>
    <x v="3"/>
    <n v="1"/>
    <x v="2"/>
  </r>
  <r>
    <s v="5018693643"/>
    <s v="Shipped"/>
    <s v="BE-TFPL"/>
    <n v="22"/>
    <s v="11/08/2025"/>
    <s v="16:22:02"/>
    <s v="12/08/2025"/>
    <s v="15:00:00"/>
    <x v="49"/>
    <s v="20:56:15"/>
    <x v="3"/>
    <n v="12"/>
    <n v="21"/>
    <x v="0"/>
    <n v="1"/>
    <x v="2"/>
  </r>
  <r>
    <s v="5018693644"/>
    <s v="Shipped"/>
    <s v="BE-TPAR"/>
    <n v="7"/>
    <s v="11/08/2025"/>
    <s v="16:21:58"/>
    <s v="12/08/2025"/>
    <s v="15:00:00"/>
    <x v="49"/>
    <s v="21:00:16"/>
    <x v="3"/>
    <n v="12"/>
    <n v="22"/>
    <x v="0"/>
    <n v="1"/>
    <x v="2"/>
  </r>
  <r>
    <s v="5018693645"/>
    <s v="Shipped"/>
    <s v="BE-TPAR"/>
    <n v="6"/>
    <s v="11/08/2025"/>
    <s v="16:22:02"/>
    <s v="12/08/2025"/>
    <s v="15:00:00"/>
    <x v="49"/>
    <s v="21:01:20"/>
    <x v="3"/>
    <n v="12"/>
    <n v="22"/>
    <x v="0"/>
    <n v="1"/>
    <x v="2"/>
  </r>
  <r>
    <s v="5018693646"/>
    <s v="Shipped"/>
    <s v="BE-THPL"/>
    <n v="8"/>
    <s v="11/08/2025"/>
    <s v="16:22:03"/>
    <s v="12/08/2025"/>
    <s v="15:00:00"/>
    <x v="49"/>
    <s v="20:56:39"/>
    <x v="3"/>
    <n v="12"/>
    <n v="21"/>
    <x v="0"/>
    <n v="1"/>
    <x v="2"/>
  </r>
  <r>
    <s v="5018693647"/>
    <s v="Shipped"/>
    <s v="BE-TPAR"/>
    <n v="8"/>
    <s v="11/08/2025"/>
    <s v="16:22:02"/>
    <s v="12/08/2025"/>
    <s v="15:00:00"/>
    <x v="49"/>
    <s v="21:00:10"/>
    <x v="3"/>
    <n v="12"/>
    <n v="22"/>
    <x v="0"/>
    <n v="1"/>
    <x v="2"/>
  </r>
  <r>
    <s v="5018693648"/>
    <s v="Shipped"/>
    <s v="BE-TPAR"/>
    <n v="4"/>
    <s v="11/08/2025"/>
    <s v="16:22:04"/>
    <s v="13/08/2025"/>
    <s v="15:00:00"/>
    <x v="55"/>
    <s v="16:33:27"/>
    <x v="3"/>
    <n v="13"/>
    <n v="17"/>
    <x v="3"/>
    <n v="1"/>
    <x v="2"/>
  </r>
  <r>
    <s v="5018694620"/>
    <s v="Shipped"/>
    <s v="BE-TPAR"/>
    <n v="3"/>
    <s v="11/08/2025"/>
    <s v="22:56:16"/>
    <s v="12/08/2025"/>
    <s v="15:00:00"/>
    <x v="49"/>
    <s v="20:56:44"/>
    <x v="3"/>
    <n v="12"/>
    <n v="21"/>
    <x v="0"/>
    <n v="1"/>
    <x v="2"/>
  </r>
  <r>
    <s v="5018694621"/>
    <s v="Shipped"/>
    <s v="BE-TPAR"/>
    <n v="2"/>
    <s v="11/08/2025"/>
    <s v="22:56:18"/>
    <s v="12/08/2025"/>
    <s v="15:00:00"/>
    <x v="49"/>
    <s v="20:57:20"/>
    <x v="3"/>
    <n v="12"/>
    <n v="21"/>
    <x v="0"/>
    <n v="1"/>
    <x v="2"/>
  </r>
  <r>
    <s v="5018694622"/>
    <s v="Shipped"/>
    <s v="BE-THPL"/>
    <n v="5"/>
    <s v="11/08/2025"/>
    <s v="22:56:17"/>
    <s v="12/08/2025"/>
    <s v="15:00:00"/>
    <x v="49"/>
    <s v="21:01:52"/>
    <x v="3"/>
    <n v="12"/>
    <n v="22"/>
    <x v="0"/>
    <n v="1"/>
    <x v="2"/>
  </r>
  <r>
    <s v="5018695364"/>
    <s v="Shipped"/>
    <s v="BE-TPAR"/>
    <n v="3"/>
    <s v="12/08/2025"/>
    <s v="14:12:13"/>
    <s v="13/08/2025"/>
    <s v="15:00:00"/>
    <x v="55"/>
    <s v="16:35:15"/>
    <x v="3"/>
    <n v="13"/>
    <n v="17"/>
    <x v="0"/>
    <n v="2"/>
    <x v="2"/>
  </r>
  <r>
    <s v="5018695367"/>
    <s v="Shipped"/>
    <s v="BE-TPAR"/>
    <n v="1"/>
    <s v="12/08/2025"/>
    <s v="14:12:12"/>
    <s v="13/08/2025"/>
    <s v="15:00:00"/>
    <x v="55"/>
    <s v="16:34:20"/>
    <x v="3"/>
    <n v="13"/>
    <n v="17"/>
    <x v="0"/>
    <n v="2"/>
    <x v="2"/>
  </r>
  <r>
    <s v="5018695368"/>
    <s v="Shipped"/>
    <s v="BE-TFPL"/>
    <n v="32"/>
    <s v="12/08/2025"/>
    <s v="14:12:15"/>
    <s v="13/08/2025"/>
    <s v="15:00:00"/>
    <x v="55"/>
    <s v="12:04:48"/>
    <x v="3"/>
    <n v="13"/>
    <n v="13"/>
    <x v="0"/>
    <n v="2"/>
    <x v="2"/>
  </r>
  <r>
    <s v="5018695398"/>
    <s v="Shipped"/>
    <s v="BE-TPAR"/>
    <n v="7"/>
    <s v="13/08/2025"/>
    <s v="19:22:01"/>
    <s v="18/08/2025"/>
    <s v="15:00:00"/>
    <x v="51"/>
    <s v="18:25:28"/>
    <x v="3"/>
    <n v="18"/>
    <n v="19"/>
    <x v="4"/>
    <n v="3"/>
    <x v="2"/>
  </r>
  <r>
    <s v="5018695470"/>
    <s v="Shipped"/>
    <s v="BE-TPAR"/>
    <n v="3"/>
    <s v="12/08/2025"/>
    <s v="08:51:27"/>
    <s v="12/08/2025"/>
    <s v="15:00:00"/>
    <x v="49"/>
    <s v="20:57:48"/>
    <x v="3"/>
    <n v="12"/>
    <n v="21"/>
    <x v="2"/>
    <n v="2"/>
    <x v="0"/>
  </r>
  <r>
    <s v="5018695560"/>
    <s v="Shipped"/>
    <s v="BE-THPL"/>
    <n v="9"/>
    <s v="11/08/2025"/>
    <s v="17:56:37"/>
    <s v="12/08/2025"/>
    <s v="15:00:00"/>
    <x v="49"/>
    <s v="20:58:54"/>
    <x v="3"/>
    <n v="12"/>
    <n v="21"/>
    <x v="0"/>
    <n v="1"/>
    <x v="2"/>
  </r>
  <r>
    <s v="5018695561"/>
    <s v="Shipped"/>
    <s v="BE-TPAR"/>
    <n v="1"/>
    <s v="11/08/2025"/>
    <s v="17:57:40"/>
    <s v="12/08/2025"/>
    <s v="15:00:00"/>
    <x v="49"/>
    <s v="20:57:32"/>
    <x v="3"/>
    <n v="12"/>
    <n v="21"/>
    <x v="0"/>
    <n v="1"/>
    <x v="2"/>
  </r>
  <r>
    <s v="5018695562"/>
    <s v="Shipped"/>
    <s v="BE-TFPL"/>
    <n v="11"/>
    <s v="11/08/2025"/>
    <s v="17:57:38"/>
    <s v="12/08/2025"/>
    <s v="15:00:00"/>
    <x v="49"/>
    <s v="20:55:58"/>
    <x v="3"/>
    <n v="12"/>
    <n v="21"/>
    <x v="0"/>
    <n v="1"/>
    <x v="2"/>
  </r>
  <r>
    <s v="5018695563"/>
    <s v="Shipped"/>
    <s v="BE-TFPL"/>
    <n v="28"/>
    <s v="11/08/2025"/>
    <s v="17:57:42"/>
    <s v="12/08/2025"/>
    <s v="15:00:00"/>
    <x v="49"/>
    <s v="20:56:09"/>
    <x v="3"/>
    <n v="12"/>
    <n v="21"/>
    <x v="0"/>
    <n v="1"/>
    <x v="2"/>
  </r>
  <r>
    <s v="5018695564"/>
    <s v="Shipped"/>
    <s v="BE-TPAR"/>
    <n v="5"/>
    <s v="11/08/2025"/>
    <s v="17:57:40"/>
    <s v="12/08/2025"/>
    <s v="15:00:00"/>
    <x v="49"/>
    <s v="21:02:08"/>
    <x v="3"/>
    <n v="12"/>
    <n v="22"/>
    <x v="0"/>
    <n v="1"/>
    <x v="2"/>
  </r>
  <r>
    <s v="5018695565"/>
    <s v="Shipped"/>
    <s v="BE-TFPL"/>
    <n v="9"/>
    <s v="11/08/2025"/>
    <s v="17:57:41"/>
    <s v="12/08/2025"/>
    <s v="15:00:00"/>
    <x v="49"/>
    <s v="20:56:23"/>
    <x v="3"/>
    <n v="12"/>
    <n v="21"/>
    <x v="0"/>
    <n v="1"/>
    <x v="2"/>
  </r>
  <r>
    <s v="5018695566"/>
    <s v="Shipped"/>
    <s v="BE-THPL"/>
    <n v="2"/>
    <s v="11/08/2025"/>
    <s v="17:57:39"/>
    <s v="12/08/2025"/>
    <s v="15:00:00"/>
    <x v="49"/>
    <s v="20:59:26"/>
    <x v="3"/>
    <n v="12"/>
    <n v="21"/>
    <x v="0"/>
    <n v="1"/>
    <x v="2"/>
  </r>
  <r>
    <s v="5018937902"/>
    <s v="Cancelled"/>
    <s v="BE-TPAR"/>
    <n v="1"/>
    <s v="15/09/2025"/>
    <s v="10:58:25"/>
    <s v="15/09/2025"/>
    <s v="15:00:00"/>
    <x v="1"/>
    <s v=""/>
    <x v="1"/>
    <m/>
    <m/>
    <x v="1"/>
    <m/>
    <x v="1"/>
  </r>
  <r>
    <s v="5018695567"/>
    <s v="Shipped"/>
    <s v="BE-TPAR"/>
    <n v="3"/>
    <s v="11/08/2025"/>
    <s v="17:57:39"/>
    <s v="12/08/2025"/>
    <s v="15:00:00"/>
    <x v="49"/>
    <s v="21:01:41"/>
    <x v="3"/>
    <n v="12"/>
    <n v="22"/>
    <x v="0"/>
    <n v="1"/>
    <x v="2"/>
  </r>
  <r>
    <s v="5018695568"/>
    <s v="Shipped"/>
    <s v="BE-TPAR"/>
    <n v="5"/>
    <s v="11/08/2025"/>
    <s v="17:57:42"/>
    <s v="12/08/2025"/>
    <s v="15:00:00"/>
    <x v="49"/>
    <s v="20:59:33"/>
    <x v="3"/>
    <n v="12"/>
    <n v="21"/>
    <x v="0"/>
    <n v="1"/>
    <x v="2"/>
  </r>
  <r>
    <s v="5018695569"/>
    <s v="Shipped"/>
    <s v="BE-TFPL"/>
    <n v="10"/>
    <s v="11/08/2025"/>
    <s v="17:57:41"/>
    <s v="12/08/2025"/>
    <s v="15:00:00"/>
    <x v="49"/>
    <s v="20:55:56"/>
    <x v="3"/>
    <n v="12"/>
    <n v="21"/>
    <x v="0"/>
    <n v="1"/>
    <x v="2"/>
  </r>
  <r>
    <s v="5018695570"/>
    <s v="Shipped"/>
    <s v="BE-TFPL"/>
    <n v="5"/>
    <s v="11/08/2025"/>
    <s v="17:57:40"/>
    <s v="12/08/2025"/>
    <s v="15:00:00"/>
    <x v="49"/>
    <s v="20:55:54"/>
    <x v="3"/>
    <n v="12"/>
    <n v="21"/>
    <x v="0"/>
    <n v="1"/>
    <x v="2"/>
  </r>
  <r>
    <s v="5018695571"/>
    <s v="Shipped"/>
    <s v="BE-TPAR"/>
    <n v="3"/>
    <s v="11/08/2025"/>
    <s v="17:57:39"/>
    <s v="12/08/2025"/>
    <s v="15:00:00"/>
    <x v="49"/>
    <s v="20:59:49"/>
    <x v="3"/>
    <n v="12"/>
    <n v="21"/>
    <x v="0"/>
    <n v="1"/>
    <x v="2"/>
  </r>
  <r>
    <s v="5018695631"/>
    <s v="Shipped"/>
    <s v="BE-TPAR"/>
    <n v="2"/>
    <s v="12/08/2025"/>
    <s v="15:12:41"/>
    <s v="13/08/2025"/>
    <s v="15:00:00"/>
    <x v="55"/>
    <s v="16:35:33"/>
    <x v="3"/>
    <n v="13"/>
    <n v="17"/>
    <x v="0"/>
    <n v="2"/>
    <x v="2"/>
  </r>
  <r>
    <s v="5018695654"/>
    <s v="Shipped"/>
    <s v="BE-TFPL"/>
    <n v="26"/>
    <s v="12/08/2025"/>
    <s v="17:37:43"/>
    <s v="13/08/2025"/>
    <s v="15:00:00"/>
    <x v="55"/>
    <s v="16:34:06"/>
    <x v="3"/>
    <n v="13"/>
    <n v="17"/>
    <x v="0"/>
    <n v="2"/>
    <x v="2"/>
  </r>
  <r>
    <s v="5018695744"/>
    <s v="Shipped"/>
    <s v="BE-TPAR"/>
    <n v="11"/>
    <s v="12/08/2025"/>
    <s v="10:36:50"/>
    <s v="12/08/2025"/>
    <s v="15:00:00"/>
    <x v="49"/>
    <s v="20:57:46"/>
    <x v="3"/>
    <n v="12"/>
    <n v="21"/>
    <x v="2"/>
    <n v="2"/>
    <x v="0"/>
  </r>
  <r>
    <s v="5018696556"/>
    <s v="Shipped"/>
    <s v="BE-TFPL"/>
    <n v="14"/>
    <s v="13/08/2025"/>
    <s v="10:52:53"/>
    <s v="13/08/2025"/>
    <s v="15:00:00"/>
    <x v="55"/>
    <s v="16:35:12"/>
    <x v="3"/>
    <n v="13"/>
    <n v="17"/>
    <x v="2"/>
    <n v="3"/>
    <x v="0"/>
  </r>
  <r>
    <s v="5018696749"/>
    <s v="Shipped"/>
    <s v="BE-TFPL"/>
    <n v="17"/>
    <s v="13/08/2025"/>
    <s v="10:42:45"/>
    <s v="13/08/2025"/>
    <s v="15:00:00"/>
    <x v="55"/>
    <s v="16:33:24"/>
    <x v="3"/>
    <n v="13"/>
    <n v="17"/>
    <x v="2"/>
    <n v="3"/>
    <x v="0"/>
  </r>
  <r>
    <s v="5018938931"/>
    <s v="Cancelled"/>
    <s v="BE-TPAR"/>
    <n v="1"/>
    <s v="11/09/2025"/>
    <s v="14:51:53"/>
    <s v="12/09/2025"/>
    <s v="15:00:00"/>
    <x v="1"/>
    <s v=""/>
    <x v="1"/>
    <m/>
    <m/>
    <x v="1"/>
    <m/>
    <x v="1"/>
  </r>
  <r>
    <s v="5018698227"/>
    <s v="Shipped"/>
    <s v="BE-TPAR"/>
    <n v="1"/>
    <s v="12/08/2025"/>
    <s v="17:11:38"/>
    <s v="13/08/2025"/>
    <s v="15:00:00"/>
    <x v="55"/>
    <s v="16:34:15"/>
    <x v="3"/>
    <n v="13"/>
    <n v="17"/>
    <x v="0"/>
    <n v="2"/>
    <x v="2"/>
  </r>
  <r>
    <s v="5018698524"/>
    <s v="Shipped"/>
    <s v="BE-TFPL"/>
    <n v="37"/>
    <s v="12/08/2025"/>
    <s v="11:37:56"/>
    <s v="13/08/2025"/>
    <s v="15:00:00"/>
    <x v="55"/>
    <s v="12:05:18"/>
    <x v="3"/>
    <n v="13"/>
    <n v="13"/>
    <x v="0"/>
    <n v="2"/>
    <x v="2"/>
  </r>
  <r>
    <s v="5018698968"/>
    <s v="Shipped"/>
    <s v="BE-TFPL"/>
    <n v="23"/>
    <s v="12/08/2025"/>
    <s v="11:37:55"/>
    <s v="12/08/2025"/>
    <s v="15:00:00"/>
    <x v="49"/>
    <s v="20:57:31"/>
    <x v="3"/>
    <n v="12"/>
    <n v="21"/>
    <x v="2"/>
    <n v="2"/>
    <x v="2"/>
  </r>
  <r>
    <s v="5018699354"/>
    <s v="Shipped"/>
    <s v="BE-THPL"/>
    <n v="3"/>
    <s v="13/08/2025"/>
    <s v="10:52:54"/>
    <s v="13/08/2025"/>
    <s v="15:00:00"/>
    <x v="55"/>
    <s v="16:34:20"/>
    <x v="3"/>
    <n v="13"/>
    <n v="17"/>
    <x v="2"/>
    <n v="3"/>
    <x v="0"/>
  </r>
  <r>
    <s v="5018699728"/>
    <s v="Shipped"/>
    <s v="BE-TPAR"/>
    <n v="1"/>
    <s v="12/08/2025"/>
    <s v="17:08:37"/>
    <s v="12/08/2025"/>
    <s v="15:00:00"/>
    <x v="55"/>
    <s v="16:34:41"/>
    <x v="3"/>
    <n v="13"/>
    <n v="17"/>
    <x v="0"/>
    <n v="2"/>
    <x v="2"/>
  </r>
  <r>
    <s v="5018700039"/>
    <s v="Shipped"/>
    <s v="BE-TPAR"/>
    <n v="1"/>
    <s v="14/08/2025"/>
    <s v="15:22:23"/>
    <s v="14/08/2025"/>
    <s v="15:00:00"/>
    <x v="51"/>
    <s v="18:24:10"/>
    <x v="3"/>
    <n v="18"/>
    <n v="19"/>
    <x v="3"/>
    <n v="4"/>
    <x v="2"/>
  </r>
  <r>
    <s v="5018700438"/>
    <s v="Shipped"/>
    <s v="BE-TPAR"/>
    <n v="5"/>
    <s v="14/08/2025"/>
    <s v="08:52:23"/>
    <s v="18/08/2025"/>
    <s v="15:00:00"/>
    <x v="51"/>
    <s v="18:22:50"/>
    <x v="3"/>
    <n v="18"/>
    <n v="19"/>
    <x v="3"/>
    <n v="4"/>
    <x v="0"/>
  </r>
  <r>
    <s v="5018700439"/>
    <s v="Shipped"/>
    <s v="BE-TPAR"/>
    <n v="1"/>
    <s v="14/08/2025"/>
    <s v="08:52:15"/>
    <s v="18/08/2025"/>
    <s v="15:00:00"/>
    <x v="51"/>
    <s v="18:20:44"/>
    <x v="3"/>
    <n v="18"/>
    <n v="19"/>
    <x v="3"/>
    <n v="4"/>
    <x v="0"/>
  </r>
  <r>
    <s v="5018700479"/>
    <s v="Shipped"/>
    <s v="BE-TPAR"/>
    <n v="1"/>
    <s v="14/08/2025"/>
    <s v="08:52:28"/>
    <s v="18/08/2025"/>
    <s v="15:00:00"/>
    <x v="51"/>
    <s v="18:27:01"/>
    <x v="3"/>
    <n v="18"/>
    <n v="19"/>
    <x v="3"/>
    <n v="4"/>
    <x v="0"/>
  </r>
  <r>
    <s v="5018941286"/>
    <s v="Cancelled"/>
    <s v="BE-TPAR"/>
    <n v="1"/>
    <s v="12/09/2025"/>
    <s v="09:33:29"/>
    <s v="12/09/2025"/>
    <s v="15:00:00"/>
    <x v="1"/>
    <s v=""/>
    <x v="1"/>
    <m/>
    <m/>
    <x v="1"/>
    <m/>
    <x v="1"/>
  </r>
  <r>
    <s v="5018941287"/>
    <s v="Cancelled"/>
    <s v="BE-TPAR"/>
    <n v="1"/>
    <s v="12/09/2025"/>
    <s v="09:34:30"/>
    <s v="12/09/2025"/>
    <s v="15:00:00"/>
    <x v="1"/>
    <s v=""/>
    <x v="1"/>
    <m/>
    <m/>
    <x v="1"/>
    <m/>
    <x v="1"/>
  </r>
  <r>
    <s v="5018700763"/>
    <s v="Shipped"/>
    <s v="BE-TFPL"/>
    <n v="1"/>
    <s v="12/08/2025"/>
    <s v="10:22:28"/>
    <s v="12/08/2025"/>
    <s v="15:00:00"/>
    <x v="49"/>
    <s v="20:56:11"/>
    <x v="3"/>
    <n v="12"/>
    <n v="21"/>
    <x v="2"/>
    <n v="2"/>
    <x v="0"/>
  </r>
  <r>
    <s v="5018701028"/>
    <s v="Shipped"/>
    <s v="BE-TPAR"/>
    <n v="1"/>
    <s v="14/08/2025"/>
    <s v="10:36:27"/>
    <s v="14/08/2025"/>
    <s v="15:00:00"/>
    <x v="53"/>
    <s v="14:52:44"/>
    <x v="3"/>
    <n v="14"/>
    <n v="15"/>
    <x v="2"/>
    <n v="4"/>
    <x v="0"/>
  </r>
  <r>
    <s v="5018701164"/>
    <s v="Shipped"/>
    <s v="BE-TPAR"/>
    <n v="7"/>
    <s v="12/08/2025"/>
    <s v="14:52:29"/>
    <s v="13/08/2025"/>
    <s v="15:00:00"/>
    <x v="55"/>
    <s v="16:34:22"/>
    <x v="3"/>
    <n v="13"/>
    <n v="17"/>
    <x v="0"/>
    <n v="2"/>
    <x v="2"/>
  </r>
  <r>
    <s v="5018701165"/>
    <s v="Shipped"/>
    <s v="BE-TFPL"/>
    <n v="6"/>
    <s v="12/08/2025"/>
    <s v="14:52:30"/>
    <s v="13/08/2025"/>
    <s v="15:00:00"/>
    <x v="55"/>
    <s v="12:04:46"/>
    <x v="3"/>
    <n v="13"/>
    <n v="13"/>
    <x v="0"/>
    <n v="2"/>
    <x v="2"/>
  </r>
  <r>
    <s v="5018701200"/>
    <s v="Shipped"/>
    <s v="BE-TPAR"/>
    <n v="3"/>
    <s v="12/08/2025"/>
    <s v="10:12:23"/>
    <s v="12/08/2025"/>
    <s v="15:00:00"/>
    <x v="49"/>
    <s v="20:57:51"/>
    <x v="3"/>
    <n v="12"/>
    <n v="21"/>
    <x v="2"/>
    <n v="2"/>
    <x v="0"/>
  </r>
  <r>
    <s v="5018701201"/>
    <s v="Shipped"/>
    <s v="BE-TPAR"/>
    <n v="8"/>
    <s v="12/08/2025"/>
    <s v="10:12:24"/>
    <s v="12/08/2025"/>
    <s v="15:00:00"/>
    <x v="49"/>
    <s v="21:00:46"/>
    <x v="3"/>
    <n v="12"/>
    <n v="22"/>
    <x v="2"/>
    <n v="2"/>
    <x v="0"/>
  </r>
  <r>
    <s v="5018701205"/>
    <s v="Shipped"/>
    <s v="BE-TPAR"/>
    <n v="2"/>
    <s v="12/08/2025"/>
    <s v="13:37:53"/>
    <s v="13/08/2025"/>
    <s v="15:00:00"/>
    <x v="55"/>
    <s v="16:34:11"/>
    <x v="3"/>
    <n v="13"/>
    <n v="17"/>
    <x v="0"/>
    <n v="2"/>
    <x v="2"/>
  </r>
  <r>
    <s v="5018701206"/>
    <s v="Shipped"/>
    <s v="BE-TPAR"/>
    <n v="1"/>
    <s v="12/08/2025"/>
    <s v="13:37:53"/>
    <s v="13/08/2025"/>
    <s v="15:00:00"/>
    <x v="55"/>
    <s v="16:34:18"/>
    <x v="3"/>
    <n v="13"/>
    <n v="17"/>
    <x v="0"/>
    <n v="2"/>
    <x v="2"/>
  </r>
  <r>
    <s v="5018701207"/>
    <s v="Shipped"/>
    <s v="BE-TPAR"/>
    <n v="3"/>
    <s v="12/08/2025"/>
    <s v="13:37:55"/>
    <s v="13/08/2025"/>
    <s v="15:00:00"/>
    <x v="55"/>
    <s v="16:32:11"/>
    <x v="3"/>
    <n v="13"/>
    <n v="17"/>
    <x v="0"/>
    <n v="2"/>
    <x v="2"/>
  </r>
  <r>
    <s v="5018943151"/>
    <s v="Cancelled"/>
    <s v="BE-TPAR"/>
    <n v="1"/>
    <s v="12/09/2025"/>
    <s v="14:53:22"/>
    <s v="12/09/2025"/>
    <s v="15:00:00"/>
    <x v="1"/>
    <s v=""/>
    <x v="1"/>
    <m/>
    <m/>
    <x v="1"/>
    <m/>
    <x v="1"/>
  </r>
  <r>
    <s v="5018701208"/>
    <s v="Shipped"/>
    <s v="BE-THPL"/>
    <n v="4"/>
    <s v="12/08/2025"/>
    <s v="13:37:52"/>
    <s v="13/08/2025"/>
    <s v="15:00:00"/>
    <x v="55"/>
    <s v="12:04:55"/>
    <x v="3"/>
    <n v="13"/>
    <n v="13"/>
    <x v="0"/>
    <n v="2"/>
    <x v="2"/>
  </r>
  <r>
    <s v="5018701209"/>
    <s v="Shipped"/>
    <s v="BE-TPAR"/>
    <n v="2"/>
    <s v="12/08/2025"/>
    <s v="13:37:57"/>
    <s v="13/08/2025"/>
    <s v="15:00:00"/>
    <x v="55"/>
    <s v="16:32:42"/>
    <x v="3"/>
    <n v="13"/>
    <n v="17"/>
    <x v="0"/>
    <n v="2"/>
    <x v="2"/>
  </r>
  <r>
    <s v="5018701210"/>
    <s v="Shipped"/>
    <s v="BE-TPAR"/>
    <n v="1"/>
    <s v="12/08/2025"/>
    <s v="13:37:54"/>
    <s v="13/08/2025"/>
    <s v="15:00:00"/>
    <x v="55"/>
    <s v="16:32:16"/>
    <x v="3"/>
    <n v="13"/>
    <n v="17"/>
    <x v="0"/>
    <n v="2"/>
    <x v="2"/>
  </r>
  <r>
    <s v="5018701211"/>
    <s v="Shipped"/>
    <s v="BE-TFPL"/>
    <n v="5"/>
    <s v="12/08/2025"/>
    <s v="13:37:54"/>
    <s v="13/08/2025"/>
    <s v="15:00:00"/>
    <x v="55"/>
    <s v="12:04:56"/>
    <x v="3"/>
    <n v="13"/>
    <n v="13"/>
    <x v="0"/>
    <n v="2"/>
    <x v="2"/>
  </r>
  <r>
    <s v="5018701212"/>
    <s v="Shipped"/>
    <s v="BE-TPAR"/>
    <n v="6"/>
    <s v="12/08/2025"/>
    <s v="13:37:57"/>
    <s v="13/08/2025"/>
    <s v="15:00:00"/>
    <x v="55"/>
    <s v="16:34:46"/>
    <x v="3"/>
    <n v="13"/>
    <n v="17"/>
    <x v="0"/>
    <n v="2"/>
    <x v="2"/>
  </r>
  <r>
    <s v="5018701214"/>
    <s v="Shipped"/>
    <s v="BE-TPAR"/>
    <n v="1"/>
    <s v="12/08/2025"/>
    <s v="13:37:53"/>
    <s v="13/08/2025"/>
    <s v="15:00:00"/>
    <x v="55"/>
    <s v="16:32:17"/>
    <x v="3"/>
    <n v="13"/>
    <n v="17"/>
    <x v="0"/>
    <n v="2"/>
    <x v="2"/>
  </r>
  <r>
    <s v="5018701215"/>
    <s v="Shipped"/>
    <s v="BE-TPAR"/>
    <n v="1"/>
    <s v="12/08/2025"/>
    <s v="13:37:56"/>
    <s v="13/08/2025"/>
    <s v="15:00:00"/>
    <x v="55"/>
    <s v="16:32:49"/>
    <x v="3"/>
    <n v="13"/>
    <n v="17"/>
    <x v="0"/>
    <n v="2"/>
    <x v="2"/>
  </r>
  <r>
    <s v="5018701216"/>
    <s v="Shipped"/>
    <s v="BE-TPAR"/>
    <n v="1"/>
    <s v="12/08/2025"/>
    <s v="13:37:56"/>
    <s v="13/08/2025"/>
    <s v="15:00:00"/>
    <x v="55"/>
    <s v="16:34:52"/>
    <x v="3"/>
    <n v="13"/>
    <n v="17"/>
    <x v="0"/>
    <n v="2"/>
    <x v="2"/>
  </r>
  <r>
    <s v="5018701217"/>
    <s v="Shipped"/>
    <s v="BE-TPAR"/>
    <n v="5"/>
    <s v="12/08/2025"/>
    <s v="13:37:57"/>
    <s v="13/08/2025"/>
    <s v="15:00:00"/>
    <x v="55"/>
    <s v="16:32:26"/>
    <x v="3"/>
    <n v="13"/>
    <n v="17"/>
    <x v="0"/>
    <n v="2"/>
    <x v="2"/>
  </r>
  <r>
    <s v="5018701218"/>
    <s v="Shipped"/>
    <s v="BE-TFPL"/>
    <n v="9"/>
    <s v="12/08/2025"/>
    <s v="13:37:58"/>
    <s v="13/08/2025"/>
    <s v="15:00:00"/>
    <x v="55"/>
    <s v="16:34:18"/>
    <x v="3"/>
    <n v="13"/>
    <n v="17"/>
    <x v="0"/>
    <n v="2"/>
    <x v="2"/>
  </r>
  <r>
    <s v="5018701219"/>
    <s v="Shipped"/>
    <s v="BE-TPAR"/>
    <n v="3"/>
    <s v="12/08/2025"/>
    <s v="13:38:00"/>
    <s v="13/08/2025"/>
    <s v="15:00:00"/>
    <x v="55"/>
    <s v="16:35:10"/>
    <x v="3"/>
    <n v="13"/>
    <n v="17"/>
    <x v="0"/>
    <n v="2"/>
    <x v="2"/>
  </r>
  <r>
    <s v="5018701220"/>
    <s v="Shipped"/>
    <s v="BE-TPAR"/>
    <n v="2"/>
    <s v="12/08/2025"/>
    <s v="13:37:56"/>
    <s v="13/08/2025"/>
    <s v="15:00:00"/>
    <x v="55"/>
    <s v="16:33:31"/>
    <x v="3"/>
    <n v="13"/>
    <n v="17"/>
    <x v="0"/>
    <n v="2"/>
    <x v="2"/>
  </r>
  <r>
    <s v="5018701221"/>
    <s v="Shipped"/>
    <s v="BE-TPAR"/>
    <n v="4"/>
    <s v="12/08/2025"/>
    <s v="13:37:54"/>
    <s v="13/08/2025"/>
    <s v="15:00:00"/>
    <x v="55"/>
    <s v="16:33:37"/>
    <x v="3"/>
    <n v="13"/>
    <n v="17"/>
    <x v="0"/>
    <n v="2"/>
    <x v="2"/>
  </r>
  <r>
    <s v="5018701222"/>
    <s v="Shipped"/>
    <s v="BE-TPAR"/>
    <n v="1"/>
    <s v="12/08/2025"/>
    <s v="13:37:58"/>
    <s v="13/08/2025"/>
    <s v="15:00:00"/>
    <x v="55"/>
    <s v="16:33:19"/>
    <x v="3"/>
    <n v="13"/>
    <n v="17"/>
    <x v="0"/>
    <n v="2"/>
    <x v="2"/>
  </r>
  <r>
    <s v="5018702027"/>
    <s v="Shipped"/>
    <s v="BE-TPAR"/>
    <n v="1"/>
    <s v="13/08/2025"/>
    <s v="11:53:33"/>
    <s v="14/08/2025"/>
    <s v="15:00:00"/>
    <x v="53"/>
    <s v="14:54:47"/>
    <x v="3"/>
    <n v="14"/>
    <n v="15"/>
    <x v="0"/>
    <n v="3"/>
    <x v="2"/>
  </r>
  <r>
    <s v="5018702028"/>
    <s v="Shipped"/>
    <s v="BE-TPAR"/>
    <n v="1"/>
    <s v="13/08/2025"/>
    <s v="11:53:34"/>
    <s v="14/08/2025"/>
    <s v="15:00:00"/>
    <x v="53"/>
    <s v="14:53:21"/>
    <x v="3"/>
    <n v="14"/>
    <n v="15"/>
    <x v="0"/>
    <n v="3"/>
    <x v="2"/>
  </r>
  <r>
    <s v="5018702029"/>
    <s v="Shipped"/>
    <s v="BE-TPAR"/>
    <n v="1"/>
    <s v="13/08/2025"/>
    <s v="11:53:32"/>
    <s v="14/08/2025"/>
    <s v="15:00:00"/>
    <x v="53"/>
    <s v="14:54:15"/>
    <x v="3"/>
    <n v="14"/>
    <n v="15"/>
    <x v="0"/>
    <n v="3"/>
    <x v="2"/>
  </r>
  <r>
    <s v="5018702030"/>
    <s v="Shipped"/>
    <s v="BE-TPAR"/>
    <n v="1"/>
    <s v="13/08/2025"/>
    <s v="11:53:33"/>
    <s v="14/08/2025"/>
    <s v="15:00:00"/>
    <x v="53"/>
    <s v="14:55:52"/>
    <x v="3"/>
    <n v="14"/>
    <n v="15"/>
    <x v="0"/>
    <n v="3"/>
    <x v="2"/>
  </r>
  <r>
    <s v="5018702031"/>
    <s v="Shipped"/>
    <s v="BE-TPAR"/>
    <n v="1"/>
    <s v="13/08/2025"/>
    <s v="11:53:32"/>
    <s v="14/08/2025"/>
    <s v="15:00:00"/>
    <x v="53"/>
    <s v="14:56:42"/>
    <x v="3"/>
    <n v="14"/>
    <n v="15"/>
    <x v="0"/>
    <n v="3"/>
    <x v="2"/>
  </r>
  <r>
    <s v="5018702032"/>
    <s v="Shipped"/>
    <s v="BE-TPAR"/>
    <n v="1"/>
    <s v="13/08/2025"/>
    <s v="11:53:34"/>
    <s v="14/08/2025"/>
    <s v="15:00:00"/>
    <x v="53"/>
    <s v="14:53:15"/>
    <x v="3"/>
    <n v="14"/>
    <n v="15"/>
    <x v="0"/>
    <n v="3"/>
    <x v="2"/>
  </r>
  <r>
    <s v="5018702033"/>
    <s v="Shipped"/>
    <s v="BE-TPAR"/>
    <n v="1"/>
    <s v="13/08/2025"/>
    <s v="11:53:44"/>
    <s v="14/08/2025"/>
    <s v="15:00:00"/>
    <x v="53"/>
    <s v="14:56:07"/>
    <x v="3"/>
    <n v="14"/>
    <n v="15"/>
    <x v="0"/>
    <n v="3"/>
    <x v="2"/>
  </r>
  <r>
    <s v="5018702034"/>
    <s v="Shipped"/>
    <s v="BE-TPAR"/>
    <n v="1"/>
    <s v="13/08/2025"/>
    <s v="11:53:40"/>
    <s v="14/08/2025"/>
    <s v="15:00:00"/>
    <x v="53"/>
    <s v="14:54:40"/>
    <x v="3"/>
    <n v="14"/>
    <n v="15"/>
    <x v="0"/>
    <n v="3"/>
    <x v="2"/>
  </r>
  <r>
    <s v="5018702035"/>
    <s v="Shipped"/>
    <s v="BE-TPAR"/>
    <n v="1"/>
    <s v="13/08/2025"/>
    <s v="11:53:37"/>
    <s v="14/08/2025"/>
    <s v="15:00:00"/>
    <x v="53"/>
    <s v="14:55:53"/>
    <x v="3"/>
    <n v="14"/>
    <n v="15"/>
    <x v="0"/>
    <n v="3"/>
    <x v="2"/>
  </r>
  <r>
    <s v="5018702036"/>
    <s v="Shipped"/>
    <s v="BE-TPAR"/>
    <n v="1"/>
    <s v="13/08/2025"/>
    <s v="11:53:33"/>
    <s v="14/08/2025"/>
    <s v="15:00:00"/>
    <x v="53"/>
    <s v="14:55:44"/>
    <x v="3"/>
    <n v="14"/>
    <n v="15"/>
    <x v="0"/>
    <n v="3"/>
    <x v="2"/>
  </r>
  <r>
    <s v="5018702037"/>
    <s v="Shipped"/>
    <s v="BE-TPAR"/>
    <n v="1"/>
    <s v="13/08/2025"/>
    <s v="11:53:39"/>
    <s v="14/08/2025"/>
    <s v="15:00:00"/>
    <x v="53"/>
    <s v="14:52:45"/>
    <x v="3"/>
    <n v="14"/>
    <n v="15"/>
    <x v="0"/>
    <n v="3"/>
    <x v="2"/>
  </r>
  <r>
    <s v="5018702038"/>
    <s v="Shipped"/>
    <s v="BE-TPAR"/>
    <n v="1"/>
    <s v="13/08/2025"/>
    <s v="11:53:38"/>
    <s v="14/08/2025"/>
    <s v="15:00:00"/>
    <x v="53"/>
    <s v="14:55:54"/>
    <x v="3"/>
    <n v="14"/>
    <n v="15"/>
    <x v="0"/>
    <n v="3"/>
    <x v="2"/>
  </r>
  <r>
    <s v="5018702039"/>
    <s v="Shipped"/>
    <s v="BE-TPAR"/>
    <n v="1"/>
    <s v="13/08/2025"/>
    <s v="11:53:41"/>
    <s v="14/08/2025"/>
    <s v="15:00:00"/>
    <x v="53"/>
    <s v="14:53:39"/>
    <x v="3"/>
    <n v="14"/>
    <n v="15"/>
    <x v="0"/>
    <n v="3"/>
    <x v="2"/>
  </r>
  <r>
    <s v="5018947658"/>
    <s v="Cancelled"/>
    <s v="BE-TPAR"/>
    <n v="1"/>
    <s v="15/09/2025"/>
    <s v="11:14:35"/>
    <s v="15/09/2025"/>
    <s v="15:00:00"/>
    <x v="1"/>
    <s v=""/>
    <x v="1"/>
    <m/>
    <m/>
    <x v="1"/>
    <m/>
    <x v="1"/>
  </r>
  <r>
    <s v="5018703111"/>
    <s v="Shipped"/>
    <s v="BE-TPAR"/>
    <n v="2"/>
    <s v="13/08/2025"/>
    <s v="10:08:04"/>
    <s v="13/08/2025"/>
    <s v="15:00:00"/>
    <x v="55"/>
    <s v="16:35:17"/>
    <x v="3"/>
    <n v="13"/>
    <n v="17"/>
    <x v="2"/>
    <n v="3"/>
    <x v="0"/>
  </r>
  <r>
    <s v="5018703210"/>
    <s v="Shipped"/>
    <s v="BE-TPAR"/>
    <n v="8"/>
    <s v="12/08/2025"/>
    <s v="14:37:22"/>
    <s v="13/08/2025"/>
    <s v="15:00:00"/>
    <x v="55"/>
    <s v="16:35:28"/>
    <x v="3"/>
    <n v="13"/>
    <n v="17"/>
    <x v="0"/>
    <n v="2"/>
    <x v="2"/>
  </r>
  <r>
    <s v="5018703211"/>
    <s v="Shipped"/>
    <s v="BE-TFPL"/>
    <n v="6"/>
    <s v="12/08/2025"/>
    <s v="14:37:24"/>
    <s v="13/08/2025"/>
    <s v="15:00:00"/>
    <x v="55"/>
    <s v="12:05:00"/>
    <x v="3"/>
    <n v="13"/>
    <n v="13"/>
    <x v="0"/>
    <n v="2"/>
    <x v="2"/>
  </r>
  <r>
    <s v="5018703212"/>
    <s v="Shipped"/>
    <s v="BE-TPAR"/>
    <n v="2"/>
    <s v="12/08/2025"/>
    <s v="14:37:21"/>
    <s v="13/08/2025"/>
    <s v="15:00:00"/>
    <x v="55"/>
    <s v="16:35:03"/>
    <x v="3"/>
    <n v="13"/>
    <n v="17"/>
    <x v="0"/>
    <n v="2"/>
    <x v="2"/>
  </r>
  <r>
    <s v="5018703213"/>
    <s v="Shipped"/>
    <s v="BE-THPL"/>
    <n v="2"/>
    <s v="12/08/2025"/>
    <s v="14:37:20"/>
    <s v="13/08/2025"/>
    <s v="15:00:00"/>
    <x v="55"/>
    <s v="12:04:54"/>
    <x v="3"/>
    <n v="13"/>
    <n v="13"/>
    <x v="0"/>
    <n v="2"/>
    <x v="2"/>
  </r>
  <r>
    <s v="5018703214"/>
    <s v="Shipped"/>
    <s v="BE-TFPL"/>
    <n v="11"/>
    <s v="12/08/2025"/>
    <s v="14:37:27"/>
    <s v="13/08/2025"/>
    <s v="15:00:00"/>
    <x v="55"/>
    <s v="12:04:51"/>
    <x v="3"/>
    <n v="13"/>
    <n v="13"/>
    <x v="0"/>
    <n v="2"/>
    <x v="2"/>
  </r>
  <r>
    <s v="5018949627"/>
    <s v="Cancelled"/>
    <s v="BE-TPAR"/>
    <n v="1"/>
    <s v="16/09/2025"/>
    <s v="10:47:07"/>
    <s v="16/09/2025"/>
    <s v="15:00:00"/>
    <x v="1"/>
    <s v=""/>
    <x v="1"/>
    <m/>
    <m/>
    <x v="1"/>
    <m/>
    <x v="1"/>
  </r>
  <r>
    <s v="5018949628"/>
    <s v="Cancelled"/>
    <s v="BE-TPAR"/>
    <n v="1"/>
    <s v="16/09/2025"/>
    <s v="10:47:15"/>
    <s v="16/09/2025"/>
    <s v="15:00:00"/>
    <x v="1"/>
    <s v=""/>
    <x v="1"/>
    <m/>
    <m/>
    <x v="1"/>
    <m/>
    <x v="1"/>
  </r>
  <r>
    <s v="5018703215"/>
    <s v="Shipped"/>
    <s v="BE-TPAR"/>
    <n v="7"/>
    <s v="12/08/2025"/>
    <s v="14:37:23"/>
    <s v="13/08/2025"/>
    <s v="15:00:00"/>
    <x v="55"/>
    <s v="16:34:58"/>
    <x v="3"/>
    <n v="13"/>
    <n v="17"/>
    <x v="0"/>
    <n v="2"/>
    <x v="2"/>
  </r>
  <r>
    <s v="5018703216"/>
    <s v="Shipped"/>
    <s v="BE-TPAR"/>
    <n v="1"/>
    <s v="12/08/2025"/>
    <s v="14:37:22"/>
    <s v="13/08/2025"/>
    <s v="15:00:00"/>
    <x v="55"/>
    <s v="16:34:09"/>
    <x v="3"/>
    <n v="13"/>
    <n v="17"/>
    <x v="0"/>
    <n v="2"/>
    <x v="2"/>
  </r>
  <r>
    <s v="5018703217"/>
    <s v="Shipped"/>
    <s v="BE-TPAR"/>
    <n v="11"/>
    <s v="12/08/2025"/>
    <s v="14:37:25"/>
    <s v="13/08/2025"/>
    <s v="15:00:00"/>
    <x v="55"/>
    <s v="16:33:46"/>
    <x v="3"/>
    <n v="13"/>
    <n v="17"/>
    <x v="0"/>
    <n v="2"/>
    <x v="2"/>
  </r>
  <r>
    <s v="5018703218"/>
    <s v="Shipped"/>
    <s v="BE-TPAR"/>
    <n v="5"/>
    <s v="12/08/2025"/>
    <s v="14:37:21"/>
    <s v="13/08/2025"/>
    <s v="15:00:00"/>
    <x v="55"/>
    <s v="16:34:01"/>
    <x v="3"/>
    <n v="13"/>
    <n v="17"/>
    <x v="0"/>
    <n v="2"/>
    <x v="2"/>
  </r>
  <r>
    <s v="5018703219"/>
    <s v="Shipped"/>
    <s v="BE-THPL"/>
    <n v="11"/>
    <s v="12/08/2025"/>
    <s v="14:37:26"/>
    <s v="13/08/2025"/>
    <s v="15:00:00"/>
    <x v="55"/>
    <s v="12:04:53"/>
    <x v="3"/>
    <n v="13"/>
    <n v="13"/>
    <x v="0"/>
    <n v="2"/>
    <x v="2"/>
  </r>
  <r>
    <s v="5018703321"/>
    <s v="Shipped"/>
    <s v="BE-TPAR"/>
    <n v="4"/>
    <s v="12/08/2025"/>
    <s v="13:12:46"/>
    <s v="13/08/2025"/>
    <s v="15:00:00"/>
    <x v="55"/>
    <s v="16:35:35"/>
    <x v="3"/>
    <n v="13"/>
    <n v="17"/>
    <x v="0"/>
    <n v="2"/>
    <x v="2"/>
  </r>
  <r>
    <s v="5018703322"/>
    <s v="Shipped"/>
    <s v="BE-TPAR"/>
    <n v="3"/>
    <s v="12/08/2025"/>
    <s v="13:12:44"/>
    <s v="13/08/2025"/>
    <s v="15:00:00"/>
    <x v="55"/>
    <s v="16:35:42"/>
    <x v="3"/>
    <n v="13"/>
    <n v="17"/>
    <x v="0"/>
    <n v="2"/>
    <x v="2"/>
  </r>
  <r>
    <s v="5018703323"/>
    <s v="Shipped"/>
    <s v="BE-TPAR"/>
    <n v="6"/>
    <s v="12/08/2025"/>
    <s v="13:12:44"/>
    <s v="13/08/2025"/>
    <s v="15:00:00"/>
    <x v="55"/>
    <s v="16:32:06"/>
    <x v="3"/>
    <n v="13"/>
    <n v="17"/>
    <x v="0"/>
    <n v="2"/>
    <x v="2"/>
  </r>
  <r>
    <s v="5018703324"/>
    <s v="Shipped"/>
    <s v="BE-TFPL"/>
    <n v="16"/>
    <s v="12/08/2025"/>
    <s v="13:12:47"/>
    <s v="13/08/2025"/>
    <s v="15:00:00"/>
    <x v="55"/>
    <s v="12:04:45"/>
    <x v="3"/>
    <n v="13"/>
    <n v="13"/>
    <x v="0"/>
    <n v="2"/>
    <x v="2"/>
  </r>
  <r>
    <s v="5018703325"/>
    <s v="Shipped"/>
    <s v="BE-TPAR"/>
    <n v="5"/>
    <s v="12/08/2025"/>
    <s v="13:12:46"/>
    <s v="13/08/2025"/>
    <s v="15:00:00"/>
    <x v="55"/>
    <s v="16:35:45"/>
    <x v="3"/>
    <n v="13"/>
    <n v="17"/>
    <x v="0"/>
    <n v="2"/>
    <x v="2"/>
  </r>
  <r>
    <s v="5018703817"/>
    <s v="Shipped"/>
    <s v="BE-TPAR"/>
    <n v="1"/>
    <s v="13/08/2025"/>
    <s v="10:52:55"/>
    <s v="13/08/2025"/>
    <s v="15:00:00"/>
    <x v="55"/>
    <s v="16:33:21"/>
    <x v="3"/>
    <n v="13"/>
    <n v="17"/>
    <x v="2"/>
    <n v="3"/>
    <x v="0"/>
  </r>
  <r>
    <s v="5018704314"/>
    <s v="Shipped"/>
    <s v="BE-TPAR"/>
    <n v="4"/>
    <s v="12/08/2025"/>
    <s v="17:51:49"/>
    <s v="13/08/2025"/>
    <s v="15:00:00"/>
    <x v="55"/>
    <s v="16:33:07"/>
    <x v="3"/>
    <n v="13"/>
    <n v="17"/>
    <x v="0"/>
    <n v="2"/>
    <x v="2"/>
  </r>
  <r>
    <s v="5018704315"/>
    <s v="Shipped"/>
    <s v="BE-THPLB"/>
    <n v="2"/>
    <s v="12/08/2025"/>
    <s v="17:51:47"/>
    <s v="13/08/2025"/>
    <s v="15:00:00"/>
    <x v="55"/>
    <s v="12:04:47"/>
    <x v="3"/>
    <n v="13"/>
    <n v="13"/>
    <x v="0"/>
    <n v="2"/>
    <x v="2"/>
  </r>
  <r>
    <s v="5018704316"/>
    <s v="Shipped"/>
    <s v="BE-TPAR"/>
    <n v="3"/>
    <s v="12/08/2025"/>
    <s v="17:51:48"/>
    <s v="13/08/2025"/>
    <s v="15:00:00"/>
    <x v="55"/>
    <s v="16:34:04"/>
    <x v="3"/>
    <n v="13"/>
    <n v="17"/>
    <x v="0"/>
    <n v="2"/>
    <x v="2"/>
  </r>
  <r>
    <s v="5018704317"/>
    <s v="Shipped"/>
    <s v="BE-TPAR"/>
    <n v="3"/>
    <s v="12/08/2025"/>
    <s v="17:51:48"/>
    <s v="13/08/2025"/>
    <s v="15:00:00"/>
    <x v="55"/>
    <s v="16:33:14"/>
    <x v="3"/>
    <n v="13"/>
    <n v="17"/>
    <x v="0"/>
    <n v="2"/>
    <x v="2"/>
  </r>
  <r>
    <s v="5018704318"/>
    <s v="Shipped"/>
    <s v="BE-TPAR"/>
    <n v="8"/>
    <s v="12/08/2025"/>
    <s v="17:51:46"/>
    <s v="13/08/2025"/>
    <s v="15:00:00"/>
    <x v="55"/>
    <s v="16:33:57"/>
    <x v="3"/>
    <n v="13"/>
    <n v="17"/>
    <x v="0"/>
    <n v="2"/>
    <x v="2"/>
  </r>
  <r>
    <s v="5018704319"/>
    <s v="Shipped"/>
    <s v="BE-TPAR"/>
    <n v="2"/>
    <s v="12/08/2025"/>
    <s v="17:51:49"/>
    <s v="13/08/2025"/>
    <s v="15:00:00"/>
    <x v="55"/>
    <s v="16:33:58"/>
    <x v="3"/>
    <n v="13"/>
    <n v="17"/>
    <x v="0"/>
    <n v="2"/>
    <x v="2"/>
  </r>
  <r>
    <s v="5018704686"/>
    <s v="Shipped"/>
    <s v="BE-TPAR"/>
    <n v="1"/>
    <s v="12/08/2025"/>
    <s v="15:37:06"/>
    <s v="13/08/2025"/>
    <s v="15:00:00"/>
    <x v="55"/>
    <s v="16:33:20"/>
    <x v="3"/>
    <n v="13"/>
    <n v="17"/>
    <x v="0"/>
    <n v="2"/>
    <x v="2"/>
  </r>
  <r>
    <s v="5018704687"/>
    <s v="Shipped"/>
    <s v="BE-TPAR"/>
    <n v="2"/>
    <s v="12/08/2025"/>
    <s v="15:37:08"/>
    <s v="13/08/2025"/>
    <s v="15:00:00"/>
    <x v="55"/>
    <s v="16:32:30"/>
    <x v="3"/>
    <n v="13"/>
    <n v="17"/>
    <x v="0"/>
    <n v="2"/>
    <x v="2"/>
  </r>
  <r>
    <s v="5018704688"/>
    <s v="Shipped"/>
    <s v="BE-TFPL"/>
    <n v="4"/>
    <s v="12/08/2025"/>
    <s v="15:37:07"/>
    <s v="13/08/2025"/>
    <s v="15:00:00"/>
    <x v="55"/>
    <s v="12:04:50"/>
    <x v="3"/>
    <n v="13"/>
    <n v="13"/>
    <x v="0"/>
    <n v="2"/>
    <x v="2"/>
  </r>
  <r>
    <s v="5018704936"/>
    <s v="Shipped"/>
    <s v="BE-TPAR"/>
    <n v="1"/>
    <s v="14/08/2025"/>
    <s v="11:07:54"/>
    <s v="14/08/2025"/>
    <s v="15:00:00"/>
    <x v="51"/>
    <s v="18:25:05"/>
    <x v="3"/>
    <n v="18"/>
    <n v="19"/>
    <x v="3"/>
    <n v="4"/>
    <x v="2"/>
  </r>
  <r>
    <s v="5018705005"/>
    <s v="Shipped"/>
    <s v="BE-TFPL"/>
    <n v="20"/>
    <s v="12/08/2025"/>
    <s v="18:11:54"/>
    <s v="13/08/2025"/>
    <s v="15:00:00"/>
    <x v="55"/>
    <s v="16:34:48"/>
    <x v="3"/>
    <n v="13"/>
    <n v="17"/>
    <x v="0"/>
    <n v="2"/>
    <x v="2"/>
  </r>
  <r>
    <s v="5018705760"/>
    <s v="Shipped"/>
    <s v="BE-TPAR"/>
    <n v="16"/>
    <s v="12/08/2025"/>
    <s v="17:37:40"/>
    <s v="13/08/2025"/>
    <s v="15:00:00"/>
    <x v="55"/>
    <s v="16:32:39"/>
    <x v="3"/>
    <n v="13"/>
    <n v="17"/>
    <x v="0"/>
    <n v="2"/>
    <x v="2"/>
  </r>
  <r>
    <s v="5018705761"/>
    <s v="Shipped"/>
    <s v="BE-TPAR"/>
    <n v="1"/>
    <s v="12/08/2025"/>
    <s v="17:37:41"/>
    <s v="13/08/2025"/>
    <s v="15:00:00"/>
    <x v="55"/>
    <s v="16:33:09"/>
    <x v="3"/>
    <n v="13"/>
    <n v="17"/>
    <x v="0"/>
    <n v="2"/>
    <x v="2"/>
  </r>
  <r>
    <s v="5018705762"/>
    <s v="Shipped"/>
    <s v="BE-TPAR"/>
    <n v="3"/>
    <s v="12/08/2025"/>
    <s v="17:37:40"/>
    <s v="13/08/2025"/>
    <s v="15:00:00"/>
    <x v="55"/>
    <s v="16:32:15"/>
    <x v="3"/>
    <n v="13"/>
    <n v="17"/>
    <x v="0"/>
    <n v="2"/>
    <x v="2"/>
  </r>
  <r>
    <s v="5018705763"/>
    <s v="Shipped"/>
    <s v="BE-TPAR"/>
    <n v="1"/>
    <s v="12/08/2025"/>
    <s v="17:37:40"/>
    <s v="13/08/2025"/>
    <s v="15:00:00"/>
    <x v="55"/>
    <s v="16:33:05"/>
    <x v="3"/>
    <n v="13"/>
    <n v="17"/>
    <x v="0"/>
    <n v="2"/>
    <x v="2"/>
  </r>
  <r>
    <s v="5018705840"/>
    <s v="Shipped"/>
    <s v="BE-TFPL"/>
    <n v="6"/>
    <s v="12/08/2025"/>
    <s v="17:51:50"/>
    <s v="13/08/2025"/>
    <s v="15:00:00"/>
    <x v="55"/>
    <s v="12:05:20"/>
    <x v="3"/>
    <n v="13"/>
    <n v="13"/>
    <x v="0"/>
    <n v="2"/>
    <x v="2"/>
  </r>
  <r>
    <s v="5018705841"/>
    <s v="Shipped"/>
    <s v="BE-TFPL"/>
    <n v="7"/>
    <s v="12/08/2025"/>
    <s v="17:51:49"/>
    <s v="14/08/2025"/>
    <s v="15:00:00"/>
    <x v="53"/>
    <s v="14:53:32"/>
    <x v="3"/>
    <n v="14"/>
    <n v="15"/>
    <x v="3"/>
    <n v="2"/>
    <x v="2"/>
  </r>
  <r>
    <s v="5018705843"/>
    <s v="Shipped"/>
    <s v="BE-TPAR"/>
    <n v="21"/>
    <s v="12/08/2025"/>
    <s v="17:51:50"/>
    <s v="13/08/2025"/>
    <s v="15:00:00"/>
    <x v="55"/>
    <s v="16:34:40"/>
    <x v="3"/>
    <n v="13"/>
    <n v="17"/>
    <x v="0"/>
    <n v="2"/>
    <x v="2"/>
  </r>
  <r>
    <s v="5018705844"/>
    <s v="Shipped"/>
    <s v="BE-TPAR"/>
    <n v="1"/>
    <s v="12/08/2025"/>
    <s v="17:51:47"/>
    <s v="13/08/2025"/>
    <s v="15:00:00"/>
    <x v="55"/>
    <s v="16:35:12"/>
    <x v="3"/>
    <n v="13"/>
    <n v="17"/>
    <x v="0"/>
    <n v="2"/>
    <x v="2"/>
  </r>
  <r>
    <s v="5018705845"/>
    <s v="Shipped"/>
    <s v="BE-TPAR"/>
    <n v="7"/>
    <s v="12/08/2025"/>
    <s v="17:51:47"/>
    <s v="13/08/2025"/>
    <s v="15:00:00"/>
    <x v="55"/>
    <s v="16:35:20"/>
    <x v="3"/>
    <n v="13"/>
    <n v="17"/>
    <x v="0"/>
    <n v="2"/>
    <x v="2"/>
  </r>
  <r>
    <s v="5018707058"/>
    <s v="Shipped"/>
    <s v="BE-TFPL"/>
    <n v="1"/>
    <s v="13/08/2025"/>
    <s v="13:52:39"/>
    <s v="13/08/2025"/>
    <s v="15:00:00"/>
    <x v="53"/>
    <s v="14:54:28"/>
    <x v="3"/>
    <n v="14"/>
    <n v="15"/>
    <x v="0"/>
    <n v="3"/>
    <x v="2"/>
  </r>
  <r>
    <s v="5018707358"/>
    <s v="Shipped"/>
    <s v="BE-TPAR"/>
    <n v="3"/>
    <s v="14/08/2025"/>
    <s v="14:26:49"/>
    <s v="14/08/2025"/>
    <s v="15:00:00"/>
    <x v="51"/>
    <s v="18:24:14"/>
    <x v="3"/>
    <n v="18"/>
    <n v="19"/>
    <x v="3"/>
    <n v="4"/>
    <x v="2"/>
  </r>
  <r>
    <s v="5018707645"/>
    <s v="Shipped"/>
    <s v="BE-TPAR"/>
    <n v="2"/>
    <s v="13/08/2025"/>
    <s v="09:08:23"/>
    <s v="13/08/2025"/>
    <s v="15:00:00"/>
    <x v="55"/>
    <s v="16:33:47"/>
    <x v="3"/>
    <n v="13"/>
    <n v="17"/>
    <x v="2"/>
    <n v="3"/>
    <x v="0"/>
  </r>
  <r>
    <s v="5018707648"/>
    <s v="Shipped"/>
    <s v="BE-TPAR"/>
    <n v="1"/>
    <s v="13/08/2025"/>
    <s v="09:08:28"/>
    <s v="13/08/2025"/>
    <s v="15:00:00"/>
    <x v="55"/>
    <s v="16:33:10"/>
    <x v="3"/>
    <n v="13"/>
    <n v="17"/>
    <x v="2"/>
    <n v="3"/>
    <x v="0"/>
  </r>
  <r>
    <s v="5018707649"/>
    <s v="Shipped"/>
    <s v="BE-TPAR"/>
    <n v="2"/>
    <s v="13/08/2025"/>
    <s v="09:08:32"/>
    <s v="13/08/2025"/>
    <s v="15:00:00"/>
    <x v="55"/>
    <s v="16:32:48"/>
    <x v="3"/>
    <n v="13"/>
    <n v="17"/>
    <x v="2"/>
    <n v="3"/>
    <x v="0"/>
  </r>
  <r>
    <s v="5018707651"/>
    <s v="Shipped"/>
    <s v="BE-THPL"/>
    <n v="5"/>
    <s v="13/08/2025"/>
    <s v="09:08:30"/>
    <s v="13/08/2025"/>
    <s v="15:00:00"/>
    <x v="55"/>
    <s v="16:33:48"/>
    <x v="3"/>
    <n v="13"/>
    <n v="17"/>
    <x v="2"/>
    <n v="3"/>
    <x v="0"/>
  </r>
  <r>
    <s v="5018707654"/>
    <s v="Shipped"/>
    <s v="BE-TPAR"/>
    <n v="1"/>
    <s v="13/08/2025"/>
    <s v="09:08:37"/>
    <s v="13/08/2025"/>
    <s v="15:00:00"/>
    <x v="55"/>
    <s v="16:32:19"/>
    <x v="3"/>
    <n v="13"/>
    <n v="17"/>
    <x v="2"/>
    <n v="3"/>
    <x v="0"/>
  </r>
  <r>
    <s v="5018707655"/>
    <s v="Shipped"/>
    <s v="BE-TPAR"/>
    <n v="3"/>
    <s v="13/08/2025"/>
    <s v="09:08:35"/>
    <s v="13/08/2025"/>
    <s v="15:00:00"/>
    <x v="55"/>
    <s v="16:33:01"/>
    <x v="3"/>
    <n v="13"/>
    <n v="17"/>
    <x v="2"/>
    <n v="3"/>
    <x v="0"/>
  </r>
  <r>
    <s v="5018707657"/>
    <s v="Shipped"/>
    <s v="BE-TPAR"/>
    <n v="1"/>
    <s v="13/08/2025"/>
    <s v="09:08:37"/>
    <s v="13/08/2025"/>
    <s v="15:00:00"/>
    <x v="55"/>
    <s v="16:32:44"/>
    <x v="3"/>
    <n v="13"/>
    <n v="17"/>
    <x v="2"/>
    <n v="3"/>
    <x v="0"/>
  </r>
  <r>
    <s v="5018707659"/>
    <s v="Shipped"/>
    <s v="BE-TFPL"/>
    <n v="5"/>
    <s v="13/08/2025"/>
    <s v="09:08:33"/>
    <s v="13/08/2025"/>
    <s v="15:00:00"/>
    <x v="55"/>
    <s v="16:35:47"/>
    <x v="3"/>
    <n v="13"/>
    <n v="17"/>
    <x v="2"/>
    <n v="3"/>
    <x v="0"/>
  </r>
  <r>
    <s v="5018707660"/>
    <s v="Shipped"/>
    <s v="BE-TPAR"/>
    <n v="2"/>
    <s v="13/08/2025"/>
    <s v="09:08:34"/>
    <s v="13/08/2025"/>
    <s v="15:00:00"/>
    <x v="55"/>
    <s v="16:35:29"/>
    <x v="3"/>
    <n v="13"/>
    <n v="17"/>
    <x v="2"/>
    <n v="3"/>
    <x v="0"/>
  </r>
  <r>
    <s v="5018707668"/>
    <s v="Shipped"/>
    <s v="BE-TPAR"/>
    <n v="1"/>
    <s v="13/08/2025"/>
    <s v="09:08:39"/>
    <s v="13/08/2025"/>
    <s v="15:00:00"/>
    <x v="55"/>
    <s v="16:33:08"/>
    <x v="3"/>
    <n v="13"/>
    <n v="17"/>
    <x v="2"/>
    <n v="3"/>
    <x v="0"/>
  </r>
  <r>
    <s v="5018707669"/>
    <s v="Shipped"/>
    <s v="BE-TFPL"/>
    <n v="5"/>
    <s v="13/08/2025"/>
    <s v="09:08:41"/>
    <s v="13/08/2025"/>
    <s v="15:00:00"/>
    <x v="55"/>
    <s v="16:34:12"/>
    <x v="3"/>
    <n v="13"/>
    <n v="17"/>
    <x v="2"/>
    <n v="3"/>
    <x v="0"/>
  </r>
  <r>
    <s v="5018708143"/>
    <s v="Shipped"/>
    <s v="BE-TPAR"/>
    <n v="1"/>
    <s v="13/08/2025"/>
    <s v="10:22:18"/>
    <s v="13/08/2025"/>
    <s v="15:00:00"/>
    <x v="55"/>
    <s v="16:32:40"/>
    <x v="3"/>
    <n v="13"/>
    <n v="17"/>
    <x v="2"/>
    <n v="3"/>
    <x v="0"/>
  </r>
  <r>
    <s v="5018708144"/>
    <s v="Shipped"/>
    <s v="BE-TFPL"/>
    <n v="12"/>
    <s v="13/08/2025"/>
    <s v="10:22:16"/>
    <s v="13/08/2025"/>
    <s v="15:00:00"/>
    <x v="55"/>
    <s v="16:34:17"/>
    <x v="3"/>
    <n v="13"/>
    <n v="17"/>
    <x v="2"/>
    <n v="3"/>
    <x v="0"/>
  </r>
  <r>
    <s v="5018708145"/>
    <s v="Shipped"/>
    <s v="BE-TFPL"/>
    <n v="5"/>
    <s v="13/08/2025"/>
    <s v="10:22:18"/>
    <s v="14/08/2025"/>
    <s v="15:00:00"/>
    <x v="53"/>
    <s v="14:52:43"/>
    <x v="3"/>
    <n v="14"/>
    <n v="15"/>
    <x v="0"/>
    <n v="3"/>
    <x v="0"/>
  </r>
  <r>
    <s v="5018708146"/>
    <s v="Shipped"/>
    <s v="BE-TFPL"/>
    <n v="36"/>
    <s v="13/08/2025"/>
    <s v="10:23:19"/>
    <s v="14/08/2025"/>
    <s v="15:00:00"/>
    <x v="53"/>
    <s v="14:56:23"/>
    <x v="3"/>
    <n v="14"/>
    <n v="15"/>
    <x v="0"/>
    <n v="3"/>
    <x v="0"/>
  </r>
  <r>
    <s v="5018708147"/>
    <s v="Shipped"/>
    <s v="BE-TPAR"/>
    <n v="1"/>
    <s v="13/08/2025"/>
    <s v="10:22:18"/>
    <s v="13/08/2025"/>
    <s v="15:00:00"/>
    <x v="55"/>
    <s v="16:33:11"/>
    <x v="3"/>
    <n v="13"/>
    <n v="17"/>
    <x v="2"/>
    <n v="3"/>
    <x v="0"/>
  </r>
  <r>
    <s v="5018708148"/>
    <s v="Shipped"/>
    <s v="BE-TPAR"/>
    <n v="1"/>
    <s v="13/08/2025"/>
    <s v="10:22:16"/>
    <s v="13/08/2025"/>
    <s v="15:00:00"/>
    <x v="55"/>
    <s v="16:32:41"/>
    <x v="3"/>
    <n v="13"/>
    <n v="17"/>
    <x v="2"/>
    <n v="3"/>
    <x v="0"/>
  </r>
  <r>
    <s v="5018708149"/>
    <s v="Shipped"/>
    <s v="BE-TFPL"/>
    <n v="13"/>
    <s v="13/08/2025"/>
    <s v="10:22:17"/>
    <s v="13/08/2025"/>
    <s v="15:00:00"/>
    <x v="55"/>
    <s v="16:35:31"/>
    <x v="3"/>
    <n v="13"/>
    <n v="17"/>
    <x v="2"/>
    <n v="3"/>
    <x v="0"/>
  </r>
  <r>
    <s v="5018708153"/>
    <s v="Shipped"/>
    <s v="BE-TFPL"/>
    <n v="12"/>
    <s v="13/08/2025"/>
    <s v="12:42:10"/>
    <s v="14/08/2025"/>
    <s v="15:00:00"/>
    <x v="53"/>
    <s v="14:53:21"/>
    <x v="3"/>
    <n v="14"/>
    <n v="15"/>
    <x v="0"/>
    <n v="3"/>
    <x v="2"/>
  </r>
  <r>
    <s v="5018708738"/>
    <s v="Shipped"/>
    <s v="BE-TPAR"/>
    <n v="4"/>
    <s v="14/08/2025"/>
    <s v="17:07:20"/>
    <s v="18/08/2025"/>
    <s v="15:00:00"/>
    <x v="51"/>
    <s v="18:24:30"/>
    <x v="3"/>
    <n v="18"/>
    <n v="19"/>
    <x v="3"/>
    <n v="4"/>
    <x v="2"/>
  </r>
  <r>
    <s v="5018708788"/>
    <s v="Shipped"/>
    <s v="BE-TPAR"/>
    <n v="10"/>
    <s v="14/08/2025"/>
    <s v="09:27:13"/>
    <s v="18/08/2025"/>
    <s v="15:00:00"/>
    <x v="51"/>
    <s v="18:26:49"/>
    <x v="3"/>
    <n v="18"/>
    <n v="19"/>
    <x v="3"/>
    <n v="4"/>
    <x v="0"/>
  </r>
  <r>
    <s v="5018708789"/>
    <s v="Shipped"/>
    <s v="BE-TPAR"/>
    <n v="1"/>
    <s v="14/08/2025"/>
    <s v="09:27:12"/>
    <s v="14/08/2025"/>
    <s v="15:00:00"/>
    <x v="53"/>
    <s v="14:55:42"/>
    <x v="3"/>
    <n v="14"/>
    <n v="15"/>
    <x v="2"/>
    <n v="4"/>
    <x v="0"/>
  </r>
  <r>
    <s v="5018709411"/>
    <s v="Shipped"/>
    <s v="BE-TPAR"/>
    <n v="1"/>
    <s v="13/08/2025"/>
    <s v="10:22:19"/>
    <s v="13/08/2025"/>
    <s v="15:00:00"/>
    <x v="55"/>
    <s v="16:34:23"/>
    <x v="3"/>
    <n v="13"/>
    <n v="17"/>
    <x v="2"/>
    <n v="3"/>
    <x v="0"/>
  </r>
  <r>
    <s v="5018709821"/>
    <s v="Shipped"/>
    <s v="BE-TPAR"/>
    <n v="1"/>
    <s v="14/08/2025"/>
    <s v="13:52:11"/>
    <s v="18/08/2025"/>
    <s v="15:00:00"/>
    <x v="51"/>
    <s v="18:19:40"/>
    <x v="3"/>
    <n v="18"/>
    <n v="19"/>
    <x v="3"/>
    <n v="4"/>
    <x v="2"/>
  </r>
  <r>
    <s v="5018710139"/>
    <s v="Shipped"/>
    <s v="BE-TPAR"/>
    <n v="1"/>
    <s v="13/08/2025"/>
    <s v="16:42:37"/>
    <s v="14/08/2025"/>
    <s v="15:00:00"/>
    <x v="53"/>
    <s v="14:55:56"/>
    <x v="3"/>
    <n v="14"/>
    <n v="15"/>
    <x v="0"/>
    <n v="3"/>
    <x v="2"/>
  </r>
  <r>
    <s v="5018711125"/>
    <s v="Shipped"/>
    <s v="BE-THPL"/>
    <n v="2"/>
    <s v="13/08/2025"/>
    <s v="11:42:27"/>
    <s v="13/08/2025"/>
    <s v="15:00:00"/>
    <x v="55"/>
    <s v="16:35:00"/>
    <x v="3"/>
    <n v="13"/>
    <n v="17"/>
    <x v="2"/>
    <n v="3"/>
    <x v="2"/>
  </r>
  <r>
    <s v="5018711166"/>
    <s v="Shipped"/>
    <s v="BE-TPAR"/>
    <n v="13"/>
    <s v="13/08/2025"/>
    <s v="10:42:49"/>
    <s v="14/08/2025"/>
    <s v="15:00:00"/>
    <x v="53"/>
    <s v="14:54:11"/>
    <x v="3"/>
    <n v="14"/>
    <n v="15"/>
    <x v="0"/>
    <n v="3"/>
    <x v="0"/>
  </r>
  <r>
    <s v="5018711582"/>
    <s v="Shipped"/>
    <s v="BE-TFPL"/>
    <n v="21"/>
    <s v="13/08/2025"/>
    <s v="14:22:44"/>
    <s v="14/08/2025"/>
    <s v="15:00:00"/>
    <x v="53"/>
    <s v="14:55:01"/>
    <x v="3"/>
    <n v="14"/>
    <n v="15"/>
    <x v="0"/>
    <n v="3"/>
    <x v="2"/>
  </r>
  <r>
    <s v="5018711583"/>
    <s v="Shipped"/>
    <s v="BE-TPAR"/>
    <n v="9"/>
    <s v="13/08/2025"/>
    <s v="14:22:44"/>
    <s v="14/08/2025"/>
    <s v="15:00:00"/>
    <x v="53"/>
    <s v="14:53:38"/>
    <x v="3"/>
    <n v="14"/>
    <n v="15"/>
    <x v="0"/>
    <n v="3"/>
    <x v="2"/>
  </r>
  <r>
    <s v="5018711666"/>
    <s v="Shipped"/>
    <s v="BE-TPAR"/>
    <n v="1"/>
    <s v="13/08/2025"/>
    <s v="16:22:27"/>
    <s v="14/08/2025"/>
    <s v="15:00:00"/>
    <x v="53"/>
    <s v="14:55:01"/>
    <x v="3"/>
    <n v="14"/>
    <n v="15"/>
    <x v="0"/>
    <n v="3"/>
    <x v="2"/>
  </r>
  <r>
    <s v="5018711667"/>
    <s v="Shipped"/>
    <s v="BE-TPAR"/>
    <n v="5"/>
    <s v="13/08/2025"/>
    <s v="16:22:30"/>
    <s v="14/08/2025"/>
    <s v="15:00:00"/>
    <x v="53"/>
    <s v="14:53:00"/>
    <x v="3"/>
    <n v="14"/>
    <n v="15"/>
    <x v="0"/>
    <n v="3"/>
    <x v="2"/>
  </r>
  <r>
    <s v="5018711668"/>
    <s v="Shipped"/>
    <s v="BE-TPAR"/>
    <n v="1"/>
    <s v="13/08/2025"/>
    <s v="16:22:28"/>
    <s v="14/08/2025"/>
    <s v="15:00:00"/>
    <x v="53"/>
    <s v="14:54:17"/>
    <x v="3"/>
    <n v="14"/>
    <n v="15"/>
    <x v="0"/>
    <n v="3"/>
    <x v="2"/>
  </r>
  <r>
    <s v="5018711669"/>
    <s v="Shipped"/>
    <s v="BE-TPAR"/>
    <n v="1"/>
    <s v="13/08/2025"/>
    <s v="16:22:28"/>
    <s v="14/08/2025"/>
    <s v="15:00:00"/>
    <x v="53"/>
    <s v="14:56:48"/>
    <x v="3"/>
    <n v="14"/>
    <n v="15"/>
    <x v="0"/>
    <n v="3"/>
    <x v="2"/>
  </r>
  <r>
    <s v="5018711670"/>
    <s v="Shipped"/>
    <s v="BE-TPAR"/>
    <n v="1"/>
    <s v="13/08/2025"/>
    <s v="16:22:27"/>
    <s v="14/08/2025"/>
    <s v="15:00:00"/>
    <x v="53"/>
    <s v="14:54:13"/>
    <x v="3"/>
    <n v="14"/>
    <n v="15"/>
    <x v="0"/>
    <n v="3"/>
    <x v="2"/>
  </r>
  <r>
    <s v="5018711671"/>
    <s v="Shipped"/>
    <s v="BE-TPAR"/>
    <n v="5"/>
    <s v="13/08/2025"/>
    <s v="16:22:28"/>
    <s v="14/08/2025"/>
    <s v="15:00:00"/>
    <x v="53"/>
    <s v="14:53:54"/>
    <x v="3"/>
    <n v="14"/>
    <n v="15"/>
    <x v="0"/>
    <n v="3"/>
    <x v="2"/>
  </r>
  <r>
    <s v="5018711672"/>
    <s v="Shipped"/>
    <s v="BE-TPAR"/>
    <n v="1"/>
    <s v="13/08/2025"/>
    <s v="16:22:27"/>
    <s v="14/08/2025"/>
    <s v="15:00:00"/>
    <x v="53"/>
    <s v="14:54:30"/>
    <x v="3"/>
    <n v="14"/>
    <n v="15"/>
    <x v="0"/>
    <n v="3"/>
    <x v="2"/>
  </r>
  <r>
    <s v="5018711673"/>
    <s v="Shipped"/>
    <s v="BE-TFPL"/>
    <n v="9"/>
    <s v="13/08/2025"/>
    <s v="16:22:31"/>
    <s v="14/08/2025"/>
    <s v="15:00:00"/>
    <x v="53"/>
    <s v="14:53:02"/>
    <x v="3"/>
    <n v="14"/>
    <n v="15"/>
    <x v="0"/>
    <n v="3"/>
    <x v="2"/>
  </r>
  <r>
    <s v="5018711674"/>
    <s v="Shipped"/>
    <s v="BE-TPAR"/>
    <n v="7"/>
    <s v="13/08/2025"/>
    <s v="16:22:29"/>
    <s v="14/08/2025"/>
    <s v="15:00:00"/>
    <x v="53"/>
    <s v="14:53:08"/>
    <x v="3"/>
    <n v="14"/>
    <n v="15"/>
    <x v="0"/>
    <n v="3"/>
    <x v="2"/>
  </r>
  <r>
    <s v="5018711675"/>
    <s v="Shipped"/>
    <s v="BE-TFPL"/>
    <n v="20"/>
    <s v="13/08/2025"/>
    <s v="16:22:31"/>
    <s v="14/08/2025"/>
    <s v="15:00:00"/>
    <x v="53"/>
    <s v="14:54:21"/>
    <x v="3"/>
    <n v="14"/>
    <n v="15"/>
    <x v="0"/>
    <n v="3"/>
    <x v="2"/>
  </r>
  <r>
    <s v="5018711676"/>
    <s v="Shipped"/>
    <s v="BE-TPAR"/>
    <n v="3"/>
    <s v="13/08/2025"/>
    <s v="16:22:28"/>
    <s v="14/08/2025"/>
    <s v="15:00:00"/>
    <x v="53"/>
    <s v="14:53:43"/>
    <x v="3"/>
    <n v="14"/>
    <n v="15"/>
    <x v="0"/>
    <n v="3"/>
    <x v="2"/>
  </r>
  <r>
    <s v="5018711678"/>
    <s v="Shipped"/>
    <s v="BE-THPL"/>
    <n v="14"/>
    <s v="13/08/2025"/>
    <s v="16:22:30"/>
    <s v="14/08/2025"/>
    <s v="15:00:00"/>
    <x v="53"/>
    <s v="14:53:24"/>
    <x v="3"/>
    <n v="14"/>
    <n v="15"/>
    <x v="0"/>
    <n v="3"/>
    <x v="2"/>
  </r>
  <r>
    <s v="5018711789"/>
    <s v="Shipped"/>
    <s v="BE-THPL"/>
    <n v="1"/>
    <s v="21/08/2025"/>
    <s v="09:21:49"/>
    <s v="21/08/2025"/>
    <s v="15:00:00"/>
    <x v="56"/>
    <s v="14:46:10"/>
    <x v="3"/>
    <n v="21"/>
    <n v="15"/>
    <x v="2"/>
    <n v="4"/>
    <x v="0"/>
  </r>
  <r>
    <s v="5018711790"/>
    <s v="Shipped"/>
    <s v="BE-TPAR"/>
    <n v="3"/>
    <s v="21/08/2025"/>
    <s v="09:21:48"/>
    <s v="21/08/2025"/>
    <s v="15:00:00"/>
    <x v="56"/>
    <s v="14:47:08"/>
    <x v="3"/>
    <n v="21"/>
    <n v="15"/>
    <x v="2"/>
    <n v="4"/>
    <x v="0"/>
  </r>
  <r>
    <s v="5018711791"/>
    <s v="Shipped"/>
    <s v="BE-TPAR"/>
    <n v="4"/>
    <s v="21/08/2025"/>
    <s v="09:21:48"/>
    <s v="21/08/2025"/>
    <s v="15:00:00"/>
    <x v="56"/>
    <s v="14:48:06"/>
    <x v="3"/>
    <n v="21"/>
    <n v="15"/>
    <x v="2"/>
    <n v="4"/>
    <x v="0"/>
  </r>
  <r>
    <s v="5018958803"/>
    <s v="Cancelled"/>
    <s v="BE-TFPL"/>
    <n v="1"/>
    <s v="15/09/2025"/>
    <s v="10:58:25"/>
    <s v="15/09/2025"/>
    <s v="15:00:00"/>
    <x v="1"/>
    <s v=""/>
    <x v="1"/>
    <m/>
    <m/>
    <x v="1"/>
    <m/>
    <x v="1"/>
  </r>
  <r>
    <s v="5018711792"/>
    <s v="Shipped"/>
    <s v="BE-TPAR"/>
    <n v="1"/>
    <s v="21/08/2025"/>
    <s v="09:21:47"/>
    <s v="21/08/2025"/>
    <s v="15:00:00"/>
    <x v="56"/>
    <s v="14:46:46"/>
    <x v="3"/>
    <n v="21"/>
    <n v="15"/>
    <x v="2"/>
    <n v="4"/>
    <x v="0"/>
  </r>
  <r>
    <s v="5018958845"/>
    <s v="Cancelled"/>
    <s v="BE-TPAR"/>
    <n v="1"/>
    <s v="15/09/2025"/>
    <s v="16:21:22"/>
    <s v="15/09/2025"/>
    <s v="15:00:00"/>
    <x v="1"/>
    <s v=""/>
    <x v="1"/>
    <m/>
    <m/>
    <x v="1"/>
    <m/>
    <x v="1"/>
  </r>
  <r>
    <s v="5018958950"/>
    <s v="Cancelled"/>
    <s v="BE-THPL"/>
    <n v="2"/>
    <s v="17/09/2025"/>
    <s v="14:41:25"/>
    <s v="19/09/2025"/>
    <s v="15:00:00"/>
    <x v="1"/>
    <s v=""/>
    <x v="1"/>
    <m/>
    <m/>
    <x v="1"/>
    <m/>
    <x v="1"/>
  </r>
  <r>
    <s v="5018711793"/>
    <s v="Shipped"/>
    <s v="BE-TPAR"/>
    <n v="1"/>
    <s v="21/08/2025"/>
    <s v="09:21:47"/>
    <s v="21/08/2025"/>
    <s v="15:00:00"/>
    <x v="56"/>
    <s v="14:47:57"/>
    <x v="3"/>
    <n v="21"/>
    <n v="15"/>
    <x v="2"/>
    <n v="4"/>
    <x v="0"/>
  </r>
  <r>
    <s v="5018711794"/>
    <s v="Shipped"/>
    <s v="BE-THPL"/>
    <n v="1"/>
    <s v="21/08/2025"/>
    <s v="09:21:48"/>
    <s v="21/08/2025"/>
    <s v="15:00:00"/>
    <x v="56"/>
    <s v="14:46:20"/>
    <x v="3"/>
    <n v="21"/>
    <n v="15"/>
    <x v="2"/>
    <n v="4"/>
    <x v="0"/>
  </r>
  <r>
    <s v="5018711795"/>
    <s v="Shipped"/>
    <s v="BE-TPAR"/>
    <n v="1"/>
    <s v="21/08/2025"/>
    <s v="09:23:49"/>
    <s v="21/08/2025"/>
    <s v="15:00:00"/>
    <x v="56"/>
    <s v="14:46:45"/>
    <x v="3"/>
    <n v="21"/>
    <n v="15"/>
    <x v="2"/>
    <n v="4"/>
    <x v="0"/>
  </r>
  <r>
    <s v="5018712735"/>
    <s v="Shipped"/>
    <s v="BE-TPAR"/>
    <n v="1"/>
    <s v="13/08/2025"/>
    <s v="16:09:22"/>
    <s v="14/08/2025"/>
    <s v="15:00:00"/>
    <x v="53"/>
    <s v="14:55:22"/>
    <x v="3"/>
    <n v="14"/>
    <n v="15"/>
    <x v="0"/>
    <n v="3"/>
    <x v="2"/>
  </r>
  <r>
    <s v="5018712736"/>
    <s v="Shipped"/>
    <s v="BE-TPAR"/>
    <n v="1"/>
    <s v="13/08/2025"/>
    <s v="16:09:22"/>
    <s v="14/08/2025"/>
    <s v="15:00:00"/>
    <x v="53"/>
    <s v="14:55:25"/>
    <x v="3"/>
    <n v="14"/>
    <n v="15"/>
    <x v="0"/>
    <n v="3"/>
    <x v="2"/>
  </r>
  <r>
    <s v="5018712737"/>
    <s v="Shipped"/>
    <s v="BE-TPAR"/>
    <n v="3"/>
    <s v="13/08/2025"/>
    <s v="16:09:21"/>
    <s v="14/08/2025"/>
    <s v="15:00:00"/>
    <x v="53"/>
    <s v="14:54:46"/>
    <x v="3"/>
    <n v="14"/>
    <n v="15"/>
    <x v="0"/>
    <n v="3"/>
    <x v="2"/>
  </r>
  <r>
    <s v="5018712738"/>
    <s v="Shipped"/>
    <s v="BE-TFPL"/>
    <n v="10"/>
    <s v="13/08/2025"/>
    <s v="16:09:22"/>
    <s v="14/08/2025"/>
    <s v="15:00:00"/>
    <x v="53"/>
    <s v="14:52:56"/>
    <x v="3"/>
    <n v="14"/>
    <n v="15"/>
    <x v="0"/>
    <n v="3"/>
    <x v="2"/>
  </r>
  <r>
    <s v="5018712739"/>
    <s v="Shipped"/>
    <s v="BE-TPAR"/>
    <n v="1"/>
    <s v="13/08/2025"/>
    <s v="16:09:22"/>
    <s v="14/08/2025"/>
    <s v="15:00:00"/>
    <x v="53"/>
    <s v="14:55:58"/>
    <x v="3"/>
    <n v="14"/>
    <n v="15"/>
    <x v="0"/>
    <n v="3"/>
    <x v="2"/>
  </r>
  <r>
    <s v="5018712740"/>
    <s v="Shipped"/>
    <s v="BE-TPAR"/>
    <n v="2"/>
    <s v="13/08/2025"/>
    <s v="16:09:23"/>
    <s v="14/08/2025"/>
    <s v="15:00:00"/>
    <x v="53"/>
    <s v="14:56:00"/>
    <x v="3"/>
    <n v="14"/>
    <n v="15"/>
    <x v="0"/>
    <n v="3"/>
    <x v="2"/>
  </r>
  <r>
    <s v="5018712741"/>
    <s v="Shipped"/>
    <s v="BE-TPAR"/>
    <n v="6"/>
    <s v="13/08/2025"/>
    <s v="16:09:23"/>
    <s v="14/08/2025"/>
    <s v="15:00:00"/>
    <x v="53"/>
    <s v="14:54:00"/>
    <x v="3"/>
    <n v="14"/>
    <n v="15"/>
    <x v="0"/>
    <n v="3"/>
    <x v="2"/>
  </r>
  <r>
    <s v="5018712742"/>
    <s v="Shipped"/>
    <s v="BE-THPL"/>
    <n v="6"/>
    <s v="13/08/2025"/>
    <s v="16:09:24"/>
    <s v="14/08/2025"/>
    <s v="15:00:00"/>
    <x v="53"/>
    <s v="14:54:30"/>
    <x v="3"/>
    <n v="14"/>
    <n v="15"/>
    <x v="0"/>
    <n v="3"/>
    <x v="2"/>
  </r>
  <r>
    <s v="5018712743"/>
    <s v="Shipped"/>
    <s v="BE-TPAR"/>
    <n v="8"/>
    <s v="13/08/2025"/>
    <s v="16:09:25"/>
    <s v="14/08/2025"/>
    <s v="15:00:00"/>
    <x v="53"/>
    <s v="14:55:09"/>
    <x v="3"/>
    <n v="14"/>
    <n v="15"/>
    <x v="0"/>
    <n v="3"/>
    <x v="2"/>
  </r>
  <r>
    <s v="5018712744"/>
    <s v="Shipped"/>
    <s v="BE-THPL"/>
    <n v="2"/>
    <s v="13/08/2025"/>
    <s v="16:09:24"/>
    <s v="14/08/2025"/>
    <s v="15:00:00"/>
    <x v="53"/>
    <s v="14:56:41"/>
    <x v="3"/>
    <n v="14"/>
    <n v="15"/>
    <x v="0"/>
    <n v="3"/>
    <x v="2"/>
  </r>
  <r>
    <s v="5018713160"/>
    <s v="Shipped"/>
    <s v="BE-TPAR"/>
    <n v="1"/>
    <s v="13/08/2025"/>
    <s v="11:53:42"/>
    <s v="14/08/2025"/>
    <s v="15:00:00"/>
    <x v="53"/>
    <s v="14:54:18"/>
    <x v="3"/>
    <n v="14"/>
    <n v="15"/>
    <x v="0"/>
    <n v="3"/>
    <x v="2"/>
  </r>
  <r>
    <s v="5018713161"/>
    <s v="Shipped"/>
    <s v="BE-TPAR"/>
    <n v="1"/>
    <s v="13/08/2025"/>
    <s v="11:53:39"/>
    <s v="14/08/2025"/>
    <s v="15:00:00"/>
    <x v="53"/>
    <s v="14:53:17"/>
    <x v="3"/>
    <n v="14"/>
    <n v="15"/>
    <x v="0"/>
    <n v="3"/>
    <x v="2"/>
  </r>
  <r>
    <s v="5018713162"/>
    <s v="Shipped"/>
    <s v="BE-TPAR"/>
    <n v="1"/>
    <s v="13/08/2025"/>
    <s v="11:53:38"/>
    <s v="14/08/2025"/>
    <s v="15:00:00"/>
    <x v="53"/>
    <s v="14:53:18"/>
    <x v="3"/>
    <n v="14"/>
    <n v="15"/>
    <x v="0"/>
    <n v="3"/>
    <x v="2"/>
  </r>
  <r>
    <s v="5018713163"/>
    <s v="Shipped"/>
    <s v="BE-TPAR"/>
    <n v="1"/>
    <s v="13/08/2025"/>
    <s v="11:53:41"/>
    <s v="14/08/2025"/>
    <s v="15:00:00"/>
    <x v="53"/>
    <s v="14:53:19"/>
    <x v="3"/>
    <n v="14"/>
    <n v="15"/>
    <x v="0"/>
    <n v="3"/>
    <x v="2"/>
  </r>
  <r>
    <s v="5018713164"/>
    <s v="Shipped"/>
    <s v="BE-TPAR"/>
    <n v="1"/>
    <s v="13/08/2025"/>
    <s v="11:53:41"/>
    <s v="14/08/2025"/>
    <s v="15:00:00"/>
    <x v="53"/>
    <s v="14:56:43"/>
    <x v="3"/>
    <n v="14"/>
    <n v="15"/>
    <x v="0"/>
    <n v="3"/>
    <x v="2"/>
  </r>
  <r>
    <s v="5018713165"/>
    <s v="Shipped"/>
    <s v="BE-TPAR"/>
    <n v="1"/>
    <s v="13/08/2025"/>
    <s v="11:53:33"/>
    <s v="14/08/2025"/>
    <s v="15:00:00"/>
    <x v="53"/>
    <s v="14:55:54"/>
    <x v="3"/>
    <n v="14"/>
    <n v="15"/>
    <x v="0"/>
    <n v="3"/>
    <x v="2"/>
  </r>
  <r>
    <s v="5018713166"/>
    <s v="Shipped"/>
    <s v="BE-TPAR"/>
    <n v="1"/>
    <s v="13/08/2025"/>
    <s v="11:53:37"/>
    <s v="14/08/2025"/>
    <s v="15:00:00"/>
    <x v="53"/>
    <s v="14:53:24"/>
    <x v="3"/>
    <n v="14"/>
    <n v="15"/>
    <x v="0"/>
    <n v="3"/>
    <x v="2"/>
  </r>
  <r>
    <s v="5018713167"/>
    <s v="Shipped"/>
    <s v="BE-TPAR"/>
    <n v="1"/>
    <s v="13/08/2025"/>
    <s v="11:53:40"/>
    <s v="14/08/2025"/>
    <s v="15:00:00"/>
    <x v="53"/>
    <s v="14:55:01"/>
    <x v="3"/>
    <n v="14"/>
    <n v="15"/>
    <x v="0"/>
    <n v="3"/>
    <x v="2"/>
  </r>
  <r>
    <s v="5018713168"/>
    <s v="Shipped"/>
    <s v="BE-TPAR"/>
    <n v="1"/>
    <s v="13/08/2025"/>
    <s v="11:53:36"/>
    <s v="14/08/2025"/>
    <s v="15:00:00"/>
    <x v="53"/>
    <s v="14:56:30"/>
    <x v="3"/>
    <n v="14"/>
    <n v="15"/>
    <x v="0"/>
    <n v="3"/>
    <x v="2"/>
  </r>
  <r>
    <s v="5018713169"/>
    <s v="Shipped"/>
    <s v="BE-TPAR"/>
    <n v="1"/>
    <s v="13/08/2025"/>
    <s v="11:53:37"/>
    <s v="14/08/2025"/>
    <s v="15:00:00"/>
    <x v="53"/>
    <s v="14:53:25"/>
    <x v="3"/>
    <n v="14"/>
    <n v="15"/>
    <x v="0"/>
    <n v="3"/>
    <x v="2"/>
  </r>
  <r>
    <s v="5018713170"/>
    <s v="Shipped"/>
    <s v="BE-TPAR"/>
    <n v="1"/>
    <s v="13/08/2025"/>
    <s v="11:53:43"/>
    <s v="14/08/2025"/>
    <s v="15:00:00"/>
    <x v="53"/>
    <s v="14:55:55"/>
    <x v="3"/>
    <n v="14"/>
    <n v="15"/>
    <x v="0"/>
    <n v="3"/>
    <x v="2"/>
  </r>
  <r>
    <s v="5018713171"/>
    <s v="Shipped"/>
    <s v="BE-TPAR"/>
    <n v="1"/>
    <s v="13/08/2025"/>
    <s v="11:53:44"/>
    <s v="14/08/2025"/>
    <s v="15:00:00"/>
    <x v="53"/>
    <s v="14:55:03"/>
    <x v="3"/>
    <n v="14"/>
    <n v="15"/>
    <x v="0"/>
    <n v="3"/>
    <x v="2"/>
  </r>
  <r>
    <s v="5018713172"/>
    <s v="Shipped"/>
    <s v="BE-TPAR"/>
    <n v="1"/>
    <s v="13/08/2025"/>
    <s v="11:53:42"/>
    <s v="14/08/2025"/>
    <s v="15:00:00"/>
    <x v="53"/>
    <s v="14:54:31"/>
    <x v="3"/>
    <n v="14"/>
    <n v="15"/>
    <x v="0"/>
    <n v="3"/>
    <x v="2"/>
  </r>
  <r>
    <s v="5018713173"/>
    <s v="Shipped"/>
    <s v="BE-TPAR"/>
    <n v="1"/>
    <s v="13/08/2025"/>
    <s v="11:53:38"/>
    <s v="14/08/2025"/>
    <s v="15:00:00"/>
    <x v="53"/>
    <s v="14:53:44"/>
    <x v="3"/>
    <n v="14"/>
    <n v="15"/>
    <x v="0"/>
    <n v="3"/>
    <x v="2"/>
  </r>
  <r>
    <s v="5018713174"/>
    <s v="Shipped"/>
    <s v="BE-THPLB"/>
    <n v="1"/>
    <s v="13/08/2025"/>
    <s v="11:53:42"/>
    <s v="14/08/2025"/>
    <s v="15:00:00"/>
    <x v="53"/>
    <s v="14:53:55"/>
    <x v="3"/>
    <n v="14"/>
    <n v="15"/>
    <x v="0"/>
    <n v="3"/>
    <x v="2"/>
  </r>
  <r>
    <s v="5018713175"/>
    <s v="Shipped"/>
    <s v="BE-TPAR"/>
    <n v="1"/>
    <s v="13/08/2025"/>
    <s v="11:53:44"/>
    <s v="14/08/2025"/>
    <s v="15:00:00"/>
    <x v="53"/>
    <s v="14:54:19"/>
    <x v="3"/>
    <n v="14"/>
    <n v="15"/>
    <x v="0"/>
    <n v="3"/>
    <x v="2"/>
  </r>
  <r>
    <s v="5018713176"/>
    <s v="Shipped"/>
    <s v="BE-TPAR"/>
    <n v="1"/>
    <s v="13/08/2025"/>
    <s v="11:53:39"/>
    <s v="14/08/2025"/>
    <s v="15:00:00"/>
    <x v="53"/>
    <s v="14:54:32"/>
    <x v="3"/>
    <n v="14"/>
    <n v="15"/>
    <x v="0"/>
    <n v="3"/>
    <x v="2"/>
  </r>
  <r>
    <s v="5018713177"/>
    <s v="Shipped"/>
    <s v="BE-TPAR"/>
    <n v="1"/>
    <s v="13/08/2025"/>
    <s v="11:53:43"/>
    <s v="14/08/2025"/>
    <s v="15:00:00"/>
    <x v="53"/>
    <s v="14:53:10"/>
    <x v="3"/>
    <n v="14"/>
    <n v="15"/>
    <x v="0"/>
    <n v="3"/>
    <x v="2"/>
  </r>
  <r>
    <s v="5018713178"/>
    <s v="Shipped"/>
    <s v="BE-TPAR"/>
    <n v="1"/>
    <s v="13/08/2025"/>
    <s v="11:53:37"/>
    <s v="14/08/2025"/>
    <s v="15:00:00"/>
    <x v="53"/>
    <s v="14:55:26"/>
    <x v="3"/>
    <n v="14"/>
    <n v="15"/>
    <x v="0"/>
    <n v="3"/>
    <x v="2"/>
  </r>
  <r>
    <s v="5018713179"/>
    <s v="Shipped"/>
    <s v="BE-TPAR"/>
    <n v="1"/>
    <s v="13/08/2025"/>
    <s v="11:53:42"/>
    <s v="14/08/2025"/>
    <s v="15:00:00"/>
    <x v="53"/>
    <s v="14:52:46"/>
    <x v="3"/>
    <n v="14"/>
    <n v="15"/>
    <x v="0"/>
    <n v="3"/>
    <x v="2"/>
  </r>
  <r>
    <s v="5018713180"/>
    <s v="Shipped"/>
    <s v="BE-TPAR"/>
    <n v="1"/>
    <s v="13/08/2025"/>
    <s v="11:53:43"/>
    <s v="14/08/2025"/>
    <s v="15:00:00"/>
    <x v="53"/>
    <s v="14:55:09"/>
    <x v="3"/>
    <n v="14"/>
    <n v="15"/>
    <x v="0"/>
    <n v="3"/>
    <x v="2"/>
  </r>
  <r>
    <s v="5018713181"/>
    <s v="Shipped"/>
    <s v="BE-TPAR"/>
    <n v="1"/>
    <s v="13/08/2025"/>
    <s v="11:53:40"/>
    <s v="14/08/2025"/>
    <s v="15:00:00"/>
    <x v="53"/>
    <s v="14:55:22"/>
    <x v="3"/>
    <n v="14"/>
    <n v="15"/>
    <x v="0"/>
    <n v="3"/>
    <x v="2"/>
  </r>
  <r>
    <s v="5018713182"/>
    <s v="Shipped"/>
    <s v="BE-TPAR"/>
    <n v="1"/>
    <s v="13/08/2025"/>
    <s v="11:56:44"/>
    <s v="14/08/2025"/>
    <s v="15:00:00"/>
    <x v="53"/>
    <s v="14:53:11"/>
    <x v="3"/>
    <n v="14"/>
    <n v="15"/>
    <x v="0"/>
    <n v="3"/>
    <x v="2"/>
  </r>
  <r>
    <s v="5018713183"/>
    <s v="Shipped"/>
    <s v="BE-TPAR"/>
    <n v="1"/>
    <s v="13/08/2025"/>
    <s v="11:56:45"/>
    <s v="14/08/2025"/>
    <s v="15:00:00"/>
    <x v="53"/>
    <s v="14:56:02"/>
    <x v="3"/>
    <n v="14"/>
    <n v="15"/>
    <x v="0"/>
    <n v="3"/>
    <x v="2"/>
  </r>
  <r>
    <s v="5018713184"/>
    <s v="Shipped"/>
    <s v="BE-TPAR"/>
    <n v="1"/>
    <s v="13/08/2025"/>
    <s v="11:56:45"/>
    <s v="14/08/2025"/>
    <s v="15:00:00"/>
    <x v="53"/>
    <s v="14:56:39"/>
    <x v="3"/>
    <n v="14"/>
    <n v="15"/>
    <x v="0"/>
    <n v="3"/>
    <x v="2"/>
  </r>
  <r>
    <s v="5018713185"/>
    <s v="Shipped"/>
    <s v="BE-TPAR"/>
    <n v="1"/>
    <s v="13/08/2025"/>
    <s v="11:56:46"/>
    <s v="14/08/2025"/>
    <s v="15:00:00"/>
    <x v="53"/>
    <s v="14:54:38"/>
    <x v="3"/>
    <n v="14"/>
    <n v="15"/>
    <x v="0"/>
    <n v="3"/>
    <x v="2"/>
  </r>
  <r>
    <s v="5018713417"/>
    <s v="Shipped"/>
    <s v="BE-TPAR"/>
    <n v="2"/>
    <s v="13/08/2025"/>
    <s v="13:41:35"/>
    <s v="14/08/2025"/>
    <s v="15:00:00"/>
    <x v="53"/>
    <s v="14:55:16"/>
    <x v="3"/>
    <n v="14"/>
    <n v="15"/>
    <x v="0"/>
    <n v="3"/>
    <x v="2"/>
  </r>
  <r>
    <s v="5018713418"/>
    <s v="Shipped"/>
    <s v="BE-TPAR"/>
    <n v="6"/>
    <s v="13/08/2025"/>
    <s v="13:41:36"/>
    <s v="14/08/2025"/>
    <s v="15:00:00"/>
    <x v="53"/>
    <s v="14:55:50"/>
    <x v="3"/>
    <n v="14"/>
    <n v="15"/>
    <x v="0"/>
    <n v="3"/>
    <x v="2"/>
  </r>
  <r>
    <s v="5018713420"/>
    <s v="Shipped"/>
    <s v="BE-TPAR"/>
    <n v="2"/>
    <s v="13/08/2025"/>
    <s v="13:41:31"/>
    <s v="14/08/2025"/>
    <s v="15:00:00"/>
    <x v="53"/>
    <s v="14:55:28"/>
    <x v="3"/>
    <n v="14"/>
    <n v="15"/>
    <x v="0"/>
    <n v="3"/>
    <x v="2"/>
  </r>
  <r>
    <s v="5018713421"/>
    <s v="Shipped"/>
    <s v="BE-THPL"/>
    <n v="2"/>
    <s v="13/08/2025"/>
    <s v="13:41:34"/>
    <s v="14/08/2025"/>
    <s v="15:00:00"/>
    <x v="53"/>
    <s v="14:56:03"/>
    <x v="3"/>
    <n v="14"/>
    <n v="15"/>
    <x v="0"/>
    <n v="3"/>
    <x v="2"/>
  </r>
  <r>
    <s v="5018713422"/>
    <s v="Shipped"/>
    <s v="BE-TPAR"/>
    <n v="3"/>
    <s v="13/08/2025"/>
    <s v="13:41:31"/>
    <s v="14/08/2025"/>
    <s v="15:00:00"/>
    <x v="53"/>
    <s v="14:53:14"/>
    <x v="3"/>
    <n v="14"/>
    <n v="15"/>
    <x v="0"/>
    <n v="3"/>
    <x v="2"/>
  </r>
  <r>
    <s v="5018713423"/>
    <s v="Shipped"/>
    <s v="BE-TPAR"/>
    <n v="1"/>
    <s v="13/08/2025"/>
    <s v="13:41:32"/>
    <s v="14/08/2025"/>
    <s v="15:00:00"/>
    <x v="53"/>
    <s v="14:52:50"/>
    <x v="3"/>
    <n v="14"/>
    <n v="15"/>
    <x v="0"/>
    <n v="3"/>
    <x v="2"/>
  </r>
  <r>
    <s v="5018713424"/>
    <s v="Shipped"/>
    <s v="BE-TPAR"/>
    <n v="1"/>
    <s v="13/08/2025"/>
    <s v="13:41:32"/>
    <s v="14/08/2025"/>
    <s v="15:00:00"/>
    <x v="53"/>
    <s v="14:54:22"/>
    <x v="3"/>
    <n v="14"/>
    <n v="15"/>
    <x v="0"/>
    <n v="3"/>
    <x v="2"/>
  </r>
  <r>
    <s v="5018966638"/>
    <s v="Cancelled"/>
    <s v="BE-TPAR"/>
    <n v="1"/>
    <s v="16/09/2025"/>
    <s v="13:32:56"/>
    <s v="16/09/2025"/>
    <s v="15:00:00"/>
    <x v="1"/>
    <s v=""/>
    <x v="1"/>
    <m/>
    <m/>
    <x v="1"/>
    <m/>
    <x v="1"/>
  </r>
  <r>
    <s v="5018713425"/>
    <s v="Shipped"/>
    <s v="BE-TPAR"/>
    <n v="7"/>
    <s v="13/08/2025"/>
    <s v="13:41:33"/>
    <s v="14/08/2025"/>
    <s v="15:00:00"/>
    <x v="53"/>
    <s v="14:54:26"/>
    <x v="3"/>
    <n v="14"/>
    <n v="15"/>
    <x v="0"/>
    <n v="3"/>
    <x v="2"/>
  </r>
  <r>
    <s v="5018713426"/>
    <s v="Shipped"/>
    <s v="BE-TFPL"/>
    <n v="3"/>
    <s v="13/08/2025"/>
    <s v="13:41:36"/>
    <s v="14/08/2025"/>
    <s v="15:00:00"/>
    <x v="53"/>
    <s v="14:53:23"/>
    <x v="3"/>
    <n v="14"/>
    <n v="15"/>
    <x v="0"/>
    <n v="3"/>
    <x v="2"/>
  </r>
  <r>
    <s v="5018713427"/>
    <s v="Shipped"/>
    <s v="BE-TPAR"/>
    <n v="4"/>
    <s v="13/08/2025"/>
    <s v="13:41:33"/>
    <s v="14/08/2025"/>
    <s v="15:00:00"/>
    <x v="53"/>
    <s v="14:52:55"/>
    <x v="3"/>
    <n v="14"/>
    <n v="15"/>
    <x v="0"/>
    <n v="3"/>
    <x v="2"/>
  </r>
  <r>
    <s v="5018713428"/>
    <s v="Shipped"/>
    <s v="BE-TPAR"/>
    <n v="3"/>
    <s v="13/08/2025"/>
    <s v="13:41:34"/>
    <s v="14/08/2025"/>
    <s v="15:00:00"/>
    <x v="53"/>
    <s v="14:56:05"/>
    <x v="3"/>
    <n v="14"/>
    <n v="15"/>
    <x v="0"/>
    <n v="3"/>
    <x v="2"/>
  </r>
  <r>
    <s v="5018713429"/>
    <s v="Shipped"/>
    <s v="BE-TPAR"/>
    <n v="2"/>
    <s v="13/08/2025"/>
    <s v="13:41:34"/>
    <s v="13/08/2025"/>
    <s v="15:00:00"/>
    <x v="53"/>
    <s v="14:53:47"/>
    <x v="3"/>
    <n v="14"/>
    <n v="15"/>
    <x v="0"/>
    <n v="3"/>
    <x v="2"/>
  </r>
  <r>
    <s v="5018713430"/>
    <s v="Shipped"/>
    <s v="BE-THPL"/>
    <n v="4"/>
    <s v="13/08/2025"/>
    <s v="13:41:35"/>
    <s v="14/08/2025"/>
    <s v="15:00:00"/>
    <x v="53"/>
    <s v="14:53:50"/>
    <x v="3"/>
    <n v="14"/>
    <n v="15"/>
    <x v="0"/>
    <n v="3"/>
    <x v="2"/>
  </r>
  <r>
    <s v="5018713431"/>
    <s v="Shipped"/>
    <s v="BE-TPAR"/>
    <n v="6"/>
    <s v="13/08/2025"/>
    <s v="13:41:35"/>
    <s v="14/08/2025"/>
    <s v="15:00:00"/>
    <x v="53"/>
    <s v="14:56:38"/>
    <x v="3"/>
    <n v="14"/>
    <n v="15"/>
    <x v="0"/>
    <n v="3"/>
    <x v="2"/>
  </r>
  <r>
    <s v="5018713432"/>
    <s v="Shipped"/>
    <s v="BE-TPAR"/>
    <n v="5"/>
    <s v="13/08/2025"/>
    <s v="14:08:41"/>
    <s v="14/08/2025"/>
    <s v="15:00:00"/>
    <x v="53"/>
    <s v="14:52:53"/>
    <x v="3"/>
    <n v="14"/>
    <n v="15"/>
    <x v="0"/>
    <n v="3"/>
    <x v="2"/>
  </r>
  <r>
    <s v="5018713433"/>
    <s v="Shipped"/>
    <s v="BE-TPAR"/>
    <n v="2"/>
    <s v="13/08/2025"/>
    <s v="14:08:42"/>
    <s v="14/08/2025"/>
    <s v="15:00:00"/>
    <x v="53"/>
    <s v="14:55:23"/>
    <x v="3"/>
    <n v="14"/>
    <n v="15"/>
    <x v="0"/>
    <n v="3"/>
    <x v="2"/>
  </r>
  <r>
    <s v="5018713435"/>
    <s v="Shipped"/>
    <s v="BE-TPAR"/>
    <n v="2"/>
    <s v="13/08/2025"/>
    <s v="14:08:41"/>
    <s v="14/08/2025"/>
    <s v="15:00:00"/>
    <x v="53"/>
    <s v="14:55:19"/>
    <x v="3"/>
    <n v="14"/>
    <n v="15"/>
    <x v="0"/>
    <n v="3"/>
    <x v="2"/>
  </r>
  <r>
    <s v="5018713436"/>
    <s v="Shipped"/>
    <s v="BE-THPL"/>
    <n v="3"/>
    <s v="13/08/2025"/>
    <s v="14:08:42"/>
    <s v="14/08/2025"/>
    <s v="15:00:00"/>
    <x v="53"/>
    <s v="14:55:30"/>
    <x v="3"/>
    <n v="14"/>
    <n v="15"/>
    <x v="0"/>
    <n v="3"/>
    <x v="2"/>
  </r>
  <r>
    <s v="5018713437"/>
    <s v="Shipped"/>
    <s v="BE-TPAR"/>
    <n v="1"/>
    <s v="13/08/2025"/>
    <s v="14:08:40"/>
    <s v="14/08/2025"/>
    <s v="15:00:00"/>
    <x v="53"/>
    <s v="14:55:13"/>
    <x v="3"/>
    <n v="14"/>
    <n v="15"/>
    <x v="0"/>
    <n v="3"/>
    <x v="2"/>
  </r>
  <r>
    <s v="5018713601"/>
    <s v="Shipped"/>
    <s v="BE-THPL"/>
    <n v="6"/>
    <s v="13/08/2025"/>
    <s v="13:22:27"/>
    <s v="14/08/2025"/>
    <s v="15:00:00"/>
    <x v="53"/>
    <s v="14:56:01"/>
    <x v="3"/>
    <n v="14"/>
    <n v="15"/>
    <x v="0"/>
    <n v="3"/>
    <x v="2"/>
  </r>
  <r>
    <s v="5018713602"/>
    <s v="Shipped"/>
    <s v="BE-TPAR"/>
    <n v="1"/>
    <s v="13/08/2025"/>
    <s v="13:22:23"/>
    <s v="14/08/2025"/>
    <s v="15:00:00"/>
    <x v="53"/>
    <s v="14:53:09"/>
    <x v="3"/>
    <n v="14"/>
    <n v="15"/>
    <x v="0"/>
    <n v="3"/>
    <x v="2"/>
  </r>
  <r>
    <s v="5018971834"/>
    <s v="Cancelled"/>
    <s v="BE-TPAR"/>
    <n v="1"/>
    <s v="18/09/2025"/>
    <s v="10:45:51"/>
    <s v="19/09/2025"/>
    <s v="15:00:00"/>
    <x v="1"/>
    <s v=""/>
    <x v="1"/>
    <m/>
    <m/>
    <x v="1"/>
    <m/>
    <x v="1"/>
  </r>
  <r>
    <s v="5018713603"/>
    <s v="Shipped"/>
    <s v="BE-TPAR"/>
    <n v="1"/>
    <s v="13/08/2025"/>
    <s v="13:22:24"/>
    <s v="14/08/2025"/>
    <s v="15:00:00"/>
    <x v="53"/>
    <s v="14:53:56"/>
    <x v="3"/>
    <n v="14"/>
    <n v="15"/>
    <x v="0"/>
    <n v="3"/>
    <x v="2"/>
  </r>
  <r>
    <s v="5018713604"/>
    <s v="Shipped"/>
    <s v="BE-TPAR"/>
    <n v="1"/>
    <s v="13/08/2025"/>
    <s v="13:22:24"/>
    <s v="14/08/2025"/>
    <s v="15:00:00"/>
    <x v="53"/>
    <s v="14:55:20"/>
    <x v="3"/>
    <n v="14"/>
    <n v="15"/>
    <x v="0"/>
    <n v="3"/>
    <x v="2"/>
  </r>
  <r>
    <s v="5018713641"/>
    <s v="Shipped"/>
    <s v="BE-TPAR"/>
    <n v="10"/>
    <s v="13/08/2025"/>
    <s v="12:23:01"/>
    <s v="14/08/2025"/>
    <s v="15:00:00"/>
    <x v="53"/>
    <s v="14:56:29"/>
    <x v="3"/>
    <n v="14"/>
    <n v="15"/>
    <x v="0"/>
    <n v="3"/>
    <x v="2"/>
  </r>
  <r>
    <s v="5018713870"/>
    <s v="Shipped"/>
    <s v="BE-TPAR"/>
    <n v="4"/>
    <s v="14/08/2025"/>
    <s v="09:07:08"/>
    <s v="18/08/2025"/>
    <s v="15:00:00"/>
    <x v="51"/>
    <s v="18:23:06"/>
    <x v="3"/>
    <n v="18"/>
    <n v="19"/>
    <x v="3"/>
    <n v="4"/>
    <x v="0"/>
  </r>
  <r>
    <s v="5018715060"/>
    <s v="Shipped"/>
    <s v="BE-TPAR"/>
    <n v="6"/>
    <s v="20/08/2025"/>
    <s v="13:42:00"/>
    <s v="21/08/2025"/>
    <s v="15:00:00"/>
    <x v="56"/>
    <s v="14:47:38"/>
    <x v="3"/>
    <n v="21"/>
    <n v="15"/>
    <x v="0"/>
    <n v="3"/>
    <x v="2"/>
  </r>
  <r>
    <s v="5018715895"/>
    <s v="Shipped"/>
    <s v="BE-TPAR"/>
    <n v="1"/>
    <s v="14/08/2025"/>
    <s v="10:56:48"/>
    <s v="14/08/2025"/>
    <s v="15:00:00"/>
    <x v="53"/>
    <s v="14:54:14"/>
    <x v="3"/>
    <n v="14"/>
    <n v="15"/>
    <x v="2"/>
    <n v="4"/>
    <x v="0"/>
  </r>
  <r>
    <s v="5018715896"/>
    <s v="Shipped"/>
    <s v="BE-TPAR"/>
    <n v="1"/>
    <s v="14/08/2025"/>
    <s v="10:56:48"/>
    <s v="14/08/2025"/>
    <s v="15:00:00"/>
    <x v="53"/>
    <s v="14:54:22"/>
    <x v="3"/>
    <n v="14"/>
    <n v="15"/>
    <x v="2"/>
    <n v="4"/>
    <x v="0"/>
  </r>
  <r>
    <s v="5018715897"/>
    <s v="Shipped"/>
    <s v="BE-TPAR"/>
    <n v="1"/>
    <s v="14/08/2025"/>
    <s v="10:56:45"/>
    <s v="14/08/2025"/>
    <s v="15:00:00"/>
    <x v="53"/>
    <s v="14:56:06"/>
    <x v="3"/>
    <n v="14"/>
    <n v="15"/>
    <x v="2"/>
    <n v="4"/>
    <x v="0"/>
  </r>
  <r>
    <s v="5018715898"/>
    <s v="Shipped"/>
    <s v="BE-TPAR"/>
    <n v="1"/>
    <s v="14/08/2025"/>
    <s v="10:56:49"/>
    <s v="14/08/2025"/>
    <s v="15:00:00"/>
    <x v="53"/>
    <s v="14:53:48"/>
    <x v="3"/>
    <n v="14"/>
    <n v="15"/>
    <x v="2"/>
    <n v="4"/>
    <x v="0"/>
  </r>
  <r>
    <s v="5018715899"/>
    <s v="Shipped"/>
    <s v="BE-TPAR"/>
    <n v="1"/>
    <s v="14/08/2025"/>
    <s v="10:56:45"/>
    <s v="14/08/2025"/>
    <s v="15:00:00"/>
    <x v="53"/>
    <s v="14:54:28"/>
    <x v="3"/>
    <n v="14"/>
    <n v="15"/>
    <x v="2"/>
    <n v="4"/>
    <x v="0"/>
  </r>
  <r>
    <s v="5018715900"/>
    <s v="Shipped"/>
    <s v="BE-TPAR"/>
    <n v="1"/>
    <s v="14/08/2025"/>
    <s v="10:56:47"/>
    <s v="14/08/2025"/>
    <s v="15:00:00"/>
    <x v="53"/>
    <s v="14:54:27"/>
    <x v="3"/>
    <n v="14"/>
    <n v="15"/>
    <x v="2"/>
    <n v="4"/>
    <x v="0"/>
  </r>
  <r>
    <s v="5018715901"/>
    <s v="Shipped"/>
    <s v="BE-TPAR"/>
    <n v="1"/>
    <s v="14/08/2025"/>
    <s v="10:56:46"/>
    <s v="14/08/2025"/>
    <s v="15:00:00"/>
    <x v="53"/>
    <s v="14:54:41"/>
    <x v="3"/>
    <n v="14"/>
    <n v="15"/>
    <x v="2"/>
    <n v="4"/>
    <x v="0"/>
  </r>
  <r>
    <s v="5018715902"/>
    <s v="Shipped"/>
    <s v="BE-TPAR"/>
    <n v="1"/>
    <s v="14/08/2025"/>
    <s v="10:56:48"/>
    <s v="14/08/2025"/>
    <s v="15:00:00"/>
    <x v="53"/>
    <s v="14:54:39"/>
    <x v="3"/>
    <n v="14"/>
    <n v="15"/>
    <x v="2"/>
    <n v="4"/>
    <x v="0"/>
  </r>
  <r>
    <s v="5018716452"/>
    <s v="Shipped"/>
    <s v="BE-TPAR"/>
    <n v="1"/>
    <s v="14/08/2025"/>
    <s v="08:52:11"/>
    <s v="18/08/2025"/>
    <s v="15:00:00"/>
    <x v="51"/>
    <s v="18:25:36"/>
    <x v="3"/>
    <n v="18"/>
    <n v="19"/>
    <x v="3"/>
    <n v="4"/>
    <x v="0"/>
  </r>
  <r>
    <s v="5018716453"/>
    <s v="Shipped"/>
    <s v="BE-TPAR"/>
    <n v="1"/>
    <s v="14/08/2025"/>
    <s v="08:52:04"/>
    <s v="18/08/2025"/>
    <s v="15:00:00"/>
    <x v="51"/>
    <s v="18:20:53"/>
    <x v="3"/>
    <n v="18"/>
    <n v="19"/>
    <x v="3"/>
    <n v="4"/>
    <x v="0"/>
  </r>
  <r>
    <s v="5018716454"/>
    <s v="Shipped"/>
    <s v="BE-TPAR"/>
    <n v="1"/>
    <s v="14/08/2025"/>
    <s v="08:52:12"/>
    <s v="18/08/2025"/>
    <s v="15:00:00"/>
    <x v="51"/>
    <s v="18:22:19"/>
    <x v="3"/>
    <n v="18"/>
    <n v="19"/>
    <x v="3"/>
    <n v="4"/>
    <x v="0"/>
  </r>
  <r>
    <s v="5018716455"/>
    <s v="Shipped"/>
    <s v="BE-TPAR"/>
    <n v="1"/>
    <s v="14/08/2025"/>
    <s v="08:52:15"/>
    <s v="18/08/2025"/>
    <s v="15:00:00"/>
    <x v="51"/>
    <s v="18:22:34"/>
    <x v="3"/>
    <n v="18"/>
    <n v="19"/>
    <x v="3"/>
    <n v="4"/>
    <x v="0"/>
  </r>
  <r>
    <s v="5018716456"/>
    <s v="Shipped"/>
    <s v="BE-TFPL"/>
    <n v="1"/>
    <s v="14/08/2025"/>
    <s v="08:52:12"/>
    <s v="18/08/2025"/>
    <s v="15:00:00"/>
    <x v="51"/>
    <s v="14:33:15"/>
    <x v="3"/>
    <n v="18"/>
    <n v="15"/>
    <x v="3"/>
    <n v="4"/>
    <x v="0"/>
  </r>
  <r>
    <s v="5018716457"/>
    <s v="Shipped"/>
    <s v="BE-TPAR"/>
    <n v="1"/>
    <s v="14/08/2025"/>
    <s v="08:52:14"/>
    <s v="18/08/2025"/>
    <s v="15:00:00"/>
    <x v="51"/>
    <s v="18:26:56"/>
    <x v="3"/>
    <n v="18"/>
    <n v="19"/>
    <x v="3"/>
    <n v="4"/>
    <x v="0"/>
  </r>
  <r>
    <s v="5018716458"/>
    <s v="Shipped"/>
    <s v="BE-TPAR"/>
    <n v="1"/>
    <s v="14/08/2025"/>
    <s v="08:52:17"/>
    <s v="18/08/2025"/>
    <s v="15:00:00"/>
    <x v="51"/>
    <s v="18:21:29"/>
    <x v="3"/>
    <n v="18"/>
    <n v="19"/>
    <x v="3"/>
    <n v="4"/>
    <x v="0"/>
  </r>
  <r>
    <s v="5018716459"/>
    <s v="Shipped"/>
    <s v="BE-TPAR"/>
    <n v="1"/>
    <s v="14/08/2025"/>
    <s v="08:52:16"/>
    <s v="18/08/2025"/>
    <s v="15:00:00"/>
    <x v="51"/>
    <s v="18:23:14"/>
    <x v="3"/>
    <n v="18"/>
    <n v="19"/>
    <x v="3"/>
    <n v="4"/>
    <x v="0"/>
  </r>
  <r>
    <s v="5018716460"/>
    <s v="Shipped"/>
    <s v="BE-TPAR"/>
    <n v="1"/>
    <s v="14/08/2025"/>
    <s v="08:52:16"/>
    <s v="18/08/2025"/>
    <s v="15:00:00"/>
    <x v="51"/>
    <s v="18:27:03"/>
    <x v="3"/>
    <n v="18"/>
    <n v="19"/>
    <x v="3"/>
    <n v="4"/>
    <x v="0"/>
  </r>
  <r>
    <s v="5018716461"/>
    <s v="Shipped"/>
    <s v="BE-TPAR"/>
    <n v="1"/>
    <s v="14/08/2025"/>
    <s v="08:52:14"/>
    <s v="18/08/2025"/>
    <s v="15:00:00"/>
    <x v="51"/>
    <s v="18:27:29"/>
    <x v="3"/>
    <n v="18"/>
    <n v="19"/>
    <x v="3"/>
    <n v="4"/>
    <x v="0"/>
  </r>
  <r>
    <s v="5018716462"/>
    <s v="Shipped"/>
    <s v="BE-TPAR"/>
    <n v="1"/>
    <s v="14/08/2025"/>
    <s v="08:52:12"/>
    <s v="18/08/2025"/>
    <s v="15:00:00"/>
    <x v="51"/>
    <s v="18:20:13"/>
    <x v="3"/>
    <n v="18"/>
    <n v="19"/>
    <x v="3"/>
    <n v="4"/>
    <x v="0"/>
  </r>
  <r>
    <s v="5018716463"/>
    <s v="Shipped"/>
    <s v="BE-TPAR"/>
    <n v="3"/>
    <s v="14/08/2025"/>
    <s v="08:52:11"/>
    <s v="18/08/2025"/>
    <s v="15:00:00"/>
    <x v="51"/>
    <s v="18:19:29"/>
    <x v="3"/>
    <n v="18"/>
    <n v="19"/>
    <x v="3"/>
    <n v="4"/>
    <x v="0"/>
  </r>
  <r>
    <s v="5018716464"/>
    <s v="Shipped"/>
    <s v="BE-TPAR"/>
    <n v="1"/>
    <s v="14/08/2025"/>
    <s v="08:52:32"/>
    <s v="18/08/2025"/>
    <s v="15:00:00"/>
    <x v="51"/>
    <s v="18:26:54"/>
    <x v="3"/>
    <n v="18"/>
    <n v="19"/>
    <x v="3"/>
    <n v="4"/>
    <x v="0"/>
  </r>
  <r>
    <s v="5018973480"/>
    <s v="Cancelled"/>
    <s v="BE-TPAR"/>
    <n v="1"/>
    <s v="16/09/2025"/>
    <s v="13:32:57"/>
    <s v="16/09/2025"/>
    <s v="15:00:00"/>
    <x v="1"/>
    <s v=""/>
    <x v="1"/>
    <m/>
    <m/>
    <x v="1"/>
    <m/>
    <x v="1"/>
  </r>
  <r>
    <s v="5018716465"/>
    <s v="Shipped"/>
    <s v="BE-TPAR"/>
    <n v="1"/>
    <s v="14/08/2025"/>
    <s v="08:52:30"/>
    <s v="18/08/2025"/>
    <s v="15:00:00"/>
    <x v="51"/>
    <s v="18:24:47"/>
    <x v="3"/>
    <n v="18"/>
    <n v="19"/>
    <x v="3"/>
    <n v="4"/>
    <x v="0"/>
  </r>
  <r>
    <s v="5018716466"/>
    <s v="Shipped"/>
    <s v="BE-TPAR"/>
    <n v="1"/>
    <s v="14/08/2025"/>
    <s v="08:52:20"/>
    <s v="18/08/2025"/>
    <s v="15:00:00"/>
    <x v="51"/>
    <s v="18:27:25"/>
    <x v="3"/>
    <n v="18"/>
    <n v="19"/>
    <x v="3"/>
    <n v="4"/>
    <x v="0"/>
  </r>
  <r>
    <s v="5018716467"/>
    <s v="Shipped"/>
    <s v="BE-TPAR"/>
    <n v="1"/>
    <s v="14/08/2025"/>
    <s v="08:52:23"/>
    <s v="18/08/2025"/>
    <s v="15:00:00"/>
    <x v="51"/>
    <s v="18:20:07"/>
    <x v="3"/>
    <n v="18"/>
    <n v="19"/>
    <x v="3"/>
    <n v="4"/>
    <x v="0"/>
  </r>
  <r>
    <s v="5018716468"/>
    <s v="Shipped"/>
    <s v="BE-TPAR"/>
    <n v="1"/>
    <s v="14/08/2025"/>
    <s v="08:52:18"/>
    <s v="18/08/2025"/>
    <s v="15:00:00"/>
    <x v="51"/>
    <s v="18:20:08"/>
    <x v="3"/>
    <n v="18"/>
    <n v="19"/>
    <x v="3"/>
    <n v="4"/>
    <x v="0"/>
  </r>
  <r>
    <s v="5018716469"/>
    <s v="Shipped"/>
    <s v="BE-TPAR"/>
    <n v="1"/>
    <s v="14/08/2025"/>
    <s v="08:52:18"/>
    <s v="18/08/2025"/>
    <s v="15:00:00"/>
    <x v="51"/>
    <s v="18:21:10"/>
    <x v="3"/>
    <n v="18"/>
    <n v="19"/>
    <x v="3"/>
    <n v="4"/>
    <x v="0"/>
  </r>
  <r>
    <s v="5018716470"/>
    <s v="Shipped"/>
    <s v="BE-TPAR"/>
    <n v="1"/>
    <s v="14/08/2025"/>
    <s v="08:52:20"/>
    <s v="18/08/2025"/>
    <s v="15:00:00"/>
    <x v="51"/>
    <s v="18:24:09"/>
    <x v="3"/>
    <n v="18"/>
    <n v="19"/>
    <x v="3"/>
    <n v="4"/>
    <x v="0"/>
  </r>
  <r>
    <s v="5018716471"/>
    <s v="Shipped"/>
    <s v="BE-TPAR"/>
    <n v="1"/>
    <s v="14/08/2025"/>
    <s v="08:52:18"/>
    <s v="18/08/2025"/>
    <s v="15:00:00"/>
    <x v="51"/>
    <s v="18:25:59"/>
    <x v="3"/>
    <n v="18"/>
    <n v="19"/>
    <x v="3"/>
    <n v="4"/>
    <x v="0"/>
  </r>
  <r>
    <s v="5018716472"/>
    <s v="Shipped"/>
    <s v="BE-TPAR"/>
    <n v="1"/>
    <s v="14/08/2025"/>
    <s v="08:52:17"/>
    <s v="18/08/2025"/>
    <s v="15:00:00"/>
    <x v="51"/>
    <s v="18:23:16"/>
    <x v="3"/>
    <n v="18"/>
    <n v="19"/>
    <x v="3"/>
    <n v="4"/>
    <x v="0"/>
  </r>
  <r>
    <s v="5018716473"/>
    <s v="Shipped"/>
    <s v="BE-TFPL"/>
    <n v="61"/>
    <s v="14/08/2025"/>
    <s v="08:52:24"/>
    <s v="18/08/2025"/>
    <s v="15:00:00"/>
    <x v="51"/>
    <s v="14:34:03"/>
    <x v="3"/>
    <n v="18"/>
    <n v="15"/>
    <x v="3"/>
    <n v="4"/>
    <x v="0"/>
  </r>
  <r>
    <s v="5018973609"/>
    <s v="Cancelled"/>
    <s v="BE-TPAR"/>
    <n v="1"/>
    <s v="16/09/2025"/>
    <s v="15:43:02"/>
    <s v="17/09/2025"/>
    <s v="15:00:00"/>
    <x v="1"/>
    <s v=""/>
    <x v="1"/>
    <m/>
    <m/>
    <x v="1"/>
    <m/>
    <x v="1"/>
  </r>
  <r>
    <s v="5018717160"/>
    <s v="Shipped"/>
    <s v="BE-TFPL"/>
    <n v="10"/>
    <s v="13/08/2025"/>
    <s v="22:41:27"/>
    <s v="14/08/2025"/>
    <s v="15:00:00"/>
    <x v="53"/>
    <s v="14:56:47"/>
    <x v="3"/>
    <n v="14"/>
    <n v="15"/>
    <x v="0"/>
    <n v="3"/>
    <x v="2"/>
  </r>
  <r>
    <s v="5018717493"/>
    <s v="Shipped"/>
    <s v="BE-TFPL"/>
    <n v="45"/>
    <s v="19/08/2025"/>
    <s v="11:23:20"/>
    <s v="20/08/2025"/>
    <s v="15:00:00"/>
    <x v="57"/>
    <s v="11:53:56"/>
    <x v="3"/>
    <n v="20"/>
    <n v="12"/>
    <x v="0"/>
    <n v="2"/>
    <x v="2"/>
  </r>
  <r>
    <s v="5018718095"/>
    <s v="Shipped"/>
    <s v="BE-TPAR"/>
    <n v="1"/>
    <s v="14/08/2025"/>
    <s v="10:26:24"/>
    <s v="14/08/2025"/>
    <s v="15:00:00"/>
    <x v="53"/>
    <s v="14:56:44"/>
    <x v="3"/>
    <n v="14"/>
    <n v="15"/>
    <x v="2"/>
    <n v="4"/>
    <x v="0"/>
  </r>
  <r>
    <s v="5018718096"/>
    <s v="Shipped"/>
    <s v="BE-TPAR"/>
    <n v="1"/>
    <s v="14/08/2025"/>
    <s v="10:26:25"/>
    <s v="14/08/2025"/>
    <s v="15:00:00"/>
    <x v="53"/>
    <s v="14:56:45"/>
    <x v="3"/>
    <n v="14"/>
    <n v="15"/>
    <x v="2"/>
    <n v="4"/>
    <x v="0"/>
  </r>
  <r>
    <s v="5018718097"/>
    <s v="Shipped"/>
    <s v="BE-THPL"/>
    <n v="7"/>
    <s v="14/08/2025"/>
    <s v="10:26:25"/>
    <s v="18/08/2025"/>
    <s v="15:00:00"/>
    <x v="51"/>
    <s v="18:19:46"/>
    <x v="3"/>
    <n v="18"/>
    <n v="19"/>
    <x v="3"/>
    <n v="4"/>
    <x v="0"/>
  </r>
  <r>
    <s v="5018718098"/>
    <s v="Shipped"/>
    <s v="BE-TPAR"/>
    <n v="2"/>
    <s v="14/08/2025"/>
    <s v="10:26:26"/>
    <s v="14/08/2025"/>
    <s v="15:00:00"/>
    <x v="53"/>
    <s v="14:56:33"/>
    <x v="3"/>
    <n v="14"/>
    <n v="15"/>
    <x v="2"/>
    <n v="4"/>
    <x v="0"/>
  </r>
  <r>
    <s v="5018718276"/>
    <s v="Shipped"/>
    <s v="BE-TFPL"/>
    <n v="38"/>
    <s v="18/08/2025"/>
    <s v="12:37:49"/>
    <s v="19/08/2025"/>
    <s v="15:00:00"/>
    <x v="52"/>
    <s v="12:53:53"/>
    <x v="3"/>
    <n v="19"/>
    <n v="13"/>
    <x v="0"/>
    <n v="1"/>
    <x v="2"/>
  </r>
  <r>
    <s v="5018718277"/>
    <s v="Shipped"/>
    <s v="BE-TPAR"/>
    <n v="2"/>
    <s v="18/08/2025"/>
    <s v="12:37:48"/>
    <s v="19/08/2025"/>
    <s v="15:00:00"/>
    <x v="52"/>
    <s v="17:10:19"/>
    <x v="3"/>
    <n v="19"/>
    <n v="18"/>
    <x v="0"/>
    <n v="1"/>
    <x v="2"/>
  </r>
  <r>
    <s v="5018719541"/>
    <s v="Shipped"/>
    <s v="BE-TFPL"/>
    <n v="41"/>
    <s v="14/08/2025"/>
    <s v="14:53:11"/>
    <s v="18/08/2025"/>
    <s v="15:00:00"/>
    <x v="51"/>
    <s v="14:33:14"/>
    <x v="3"/>
    <n v="18"/>
    <n v="15"/>
    <x v="3"/>
    <n v="4"/>
    <x v="2"/>
  </r>
  <r>
    <s v="5018719600"/>
    <s v="Shipped"/>
    <s v="BE-TPAR"/>
    <n v="2"/>
    <s v="14/08/2025"/>
    <s v="08:52:16"/>
    <s v="18/08/2025"/>
    <s v="15:00:00"/>
    <x v="51"/>
    <s v="18:25:08"/>
    <x v="3"/>
    <n v="18"/>
    <n v="19"/>
    <x v="3"/>
    <n v="4"/>
    <x v="0"/>
  </r>
  <r>
    <s v="5018719601"/>
    <s v="Shipped"/>
    <s v="BE-TPAR"/>
    <n v="1"/>
    <s v="14/08/2025"/>
    <s v="08:52:28"/>
    <s v="18/08/2025"/>
    <s v="15:00:00"/>
    <x v="51"/>
    <s v="18:20:40"/>
    <x v="3"/>
    <n v="18"/>
    <n v="19"/>
    <x v="3"/>
    <n v="4"/>
    <x v="0"/>
  </r>
  <r>
    <s v="5018719602"/>
    <s v="Shipped"/>
    <s v="BE-TPAR"/>
    <n v="1"/>
    <s v="14/08/2025"/>
    <s v="08:52:17"/>
    <s v="18/08/2025"/>
    <s v="15:00:00"/>
    <x v="51"/>
    <s v="18:22:16"/>
    <x v="3"/>
    <n v="18"/>
    <n v="19"/>
    <x v="3"/>
    <n v="4"/>
    <x v="0"/>
  </r>
  <r>
    <s v="5018719603"/>
    <s v="Shipped"/>
    <s v="BE-THPLB"/>
    <n v="1"/>
    <s v="14/08/2025"/>
    <s v="08:52:14"/>
    <s v="18/08/2025"/>
    <s v="15:00:00"/>
    <x v="51"/>
    <s v="18:20:57"/>
    <x v="3"/>
    <n v="18"/>
    <n v="19"/>
    <x v="3"/>
    <n v="4"/>
    <x v="0"/>
  </r>
  <r>
    <s v="5018719604"/>
    <s v="Shipped"/>
    <s v="BE-TPAR"/>
    <n v="1"/>
    <s v="14/08/2025"/>
    <s v="08:52:22"/>
    <s v="18/08/2025"/>
    <s v="15:00:00"/>
    <x v="51"/>
    <s v="18:21:56"/>
    <x v="3"/>
    <n v="18"/>
    <n v="19"/>
    <x v="3"/>
    <n v="4"/>
    <x v="0"/>
  </r>
  <r>
    <s v="5018719605"/>
    <s v="Shipped"/>
    <s v="BE-TPAR"/>
    <n v="1"/>
    <s v="14/08/2025"/>
    <s v="08:52:31"/>
    <s v="18/08/2025"/>
    <s v="15:00:00"/>
    <x v="51"/>
    <s v="18:25:56"/>
    <x v="3"/>
    <n v="18"/>
    <n v="19"/>
    <x v="3"/>
    <n v="4"/>
    <x v="0"/>
  </r>
  <r>
    <s v="5018719606"/>
    <s v="Shipped"/>
    <s v="BE-TPAR"/>
    <n v="1"/>
    <s v="14/08/2025"/>
    <s v="08:52:33"/>
    <s v="18/08/2025"/>
    <s v="15:00:00"/>
    <x v="51"/>
    <s v="18:24:05"/>
    <x v="3"/>
    <n v="18"/>
    <n v="19"/>
    <x v="3"/>
    <n v="4"/>
    <x v="0"/>
  </r>
  <r>
    <s v="5018719800"/>
    <s v="Shipped"/>
    <s v="BE-TPAR"/>
    <n v="1"/>
    <s v="14/08/2025"/>
    <s v="08:52:21"/>
    <s v="18/08/2025"/>
    <s v="15:00:00"/>
    <x v="51"/>
    <s v="18:24:33"/>
    <x v="3"/>
    <n v="18"/>
    <n v="19"/>
    <x v="3"/>
    <n v="4"/>
    <x v="0"/>
  </r>
  <r>
    <s v="5018719801"/>
    <s v="Shipped"/>
    <s v="BE-TPAR"/>
    <n v="1"/>
    <s v="14/08/2025"/>
    <s v="08:52:17"/>
    <s v="18/08/2025"/>
    <s v="15:00:00"/>
    <x v="51"/>
    <s v="18:21:24"/>
    <x v="3"/>
    <n v="18"/>
    <n v="19"/>
    <x v="3"/>
    <n v="4"/>
    <x v="0"/>
  </r>
  <r>
    <s v="5018719802"/>
    <s v="Shipped"/>
    <s v="BE-TPAR"/>
    <n v="1"/>
    <s v="14/08/2025"/>
    <s v="08:52:34"/>
    <s v="18/08/2025"/>
    <s v="15:00:00"/>
    <x v="51"/>
    <s v="18:25:35"/>
    <x v="3"/>
    <n v="18"/>
    <n v="19"/>
    <x v="3"/>
    <n v="4"/>
    <x v="0"/>
  </r>
  <r>
    <s v="5018719803"/>
    <s v="Shipped"/>
    <s v="BE-TPAR"/>
    <n v="1"/>
    <s v="14/08/2025"/>
    <s v="08:52:23"/>
    <s v="18/08/2025"/>
    <s v="15:00:00"/>
    <x v="51"/>
    <s v="18:24:11"/>
    <x v="3"/>
    <n v="18"/>
    <n v="19"/>
    <x v="3"/>
    <n v="4"/>
    <x v="0"/>
  </r>
  <r>
    <s v="5018719804"/>
    <s v="Shipped"/>
    <s v="BE-TPAR"/>
    <n v="1"/>
    <s v="14/08/2025"/>
    <s v="08:52:27"/>
    <s v="18/08/2025"/>
    <s v="15:00:00"/>
    <x v="51"/>
    <s v="18:25:40"/>
    <x v="3"/>
    <n v="18"/>
    <n v="19"/>
    <x v="3"/>
    <n v="4"/>
    <x v="0"/>
  </r>
  <r>
    <s v="5018719805"/>
    <s v="Shipped"/>
    <s v="BE-TPAR"/>
    <n v="1"/>
    <s v="14/08/2025"/>
    <s v="08:52:33"/>
    <s v="18/08/2025"/>
    <s v="15:00:00"/>
    <x v="51"/>
    <s v="18:20:11"/>
    <x v="3"/>
    <n v="18"/>
    <n v="19"/>
    <x v="3"/>
    <n v="4"/>
    <x v="0"/>
  </r>
  <r>
    <s v="5018719806"/>
    <s v="Shipped"/>
    <s v="BE-TPAR"/>
    <n v="1"/>
    <s v="14/08/2025"/>
    <s v="08:52:23"/>
    <s v="18/08/2025"/>
    <s v="15:00:00"/>
    <x v="51"/>
    <s v="18:23:11"/>
    <x v="3"/>
    <n v="18"/>
    <n v="19"/>
    <x v="3"/>
    <n v="4"/>
    <x v="0"/>
  </r>
  <r>
    <s v="5018719807"/>
    <s v="Shipped"/>
    <s v="BE-TPAR"/>
    <n v="1"/>
    <s v="14/08/2025"/>
    <s v="08:52:19"/>
    <s v="18/08/2025"/>
    <s v="15:00:00"/>
    <x v="51"/>
    <s v="18:25:29"/>
    <x v="3"/>
    <n v="18"/>
    <n v="19"/>
    <x v="3"/>
    <n v="4"/>
    <x v="0"/>
  </r>
  <r>
    <s v="5018719808"/>
    <s v="Shipped"/>
    <s v="BE-TPAR"/>
    <n v="1"/>
    <s v="14/08/2025"/>
    <s v="08:52:19"/>
    <s v="18/08/2025"/>
    <s v="15:00:00"/>
    <x v="51"/>
    <s v="18:22:59"/>
    <x v="3"/>
    <n v="18"/>
    <n v="19"/>
    <x v="3"/>
    <n v="4"/>
    <x v="0"/>
  </r>
  <r>
    <s v="5018719809"/>
    <s v="Shipped"/>
    <s v="BE-TPAR"/>
    <n v="1"/>
    <s v="14/08/2025"/>
    <s v="08:52:21"/>
    <s v="18/08/2025"/>
    <s v="15:00:00"/>
    <x v="51"/>
    <s v="18:27:04"/>
    <x v="3"/>
    <n v="18"/>
    <n v="19"/>
    <x v="3"/>
    <n v="4"/>
    <x v="0"/>
  </r>
  <r>
    <s v="5018719810"/>
    <s v="Shipped"/>
    <s v="BE-TPAR"/>
    <n v="1"/>
    <s v="14/08/2025"/>
    <s v="08:52:19"/>
    <s v="18/08/2025"/>
    <s v="15:00:00"/>
    <x v="51"/>
    <s v="18:24:32"/>
    <x v="3"/>
    <n v="18"/>
    <n v="19"/>
    <x v="3"/>
    <n v="4"/>
    <x v="0"/>
  </r>
  <r>
    <s v="5018719811"/>
    <s v="Shipped"/>
    <s v="BE-TPAR"/>
    <n v="1"/>
    <s v="14/08/2025"/>
    <s v="08:52:33"/>
    <s v="18/08/2025"/>
    <s v="15:00:00"/>
    <x v="51"/>
    <s v="18:26:41"/>
    <x v="3"/>
    <n v="18"/>
    <n v="19"/>
    <x v="3"/>
    <n v="4"/>
    <x v="0"/>
  </r>
  <r>
    <s v="5018719812"/>
    <s v="Shipped"/>
    <s v="BE-TPAR"/>
    <n v="1"/>
    <s v="14/08/2025"/>
    <s v="08:52:21"/>
    <s v="18/08/2025"/>
    <s v="15:00:00"/>
    <x v="51"/>
    <s v="18:19:55"/>
    <x v="3"/>
    <n v="18"/>
    <n v="19"/>
    <x v="3"/>
    <n v="4"/>
    <x v="0"/>
  </r>
  <r>
    <s v="5018719813"/>
    <s v="Shipped"/>
    <s v="BE-TPAR"/>
    <n v="1"/>
    <s v="14/08/2025"/>
    <s v="08:52:20"/>
    <s v="18/08/2025"/>
    <s v="15:00:00"/>
    <x v="51"/>
    <s v="18:20:00"/>
    <x v="3"/>
    <n v="18"/>
    <n v="19"/>
    <x v="3"/>
    <n v="4"/>
    <x v="0"/>
  </r>
  <r>
    <s v="5018719814"/>
    <s v="Shipped"/>
    <s v="BE-TPAR"/>
    <n v="1"/>
    <s v="14/08/2025"/>
    <s v="08:52:30"/>
    <s v="18/08/2025"/>
    <s v="15:00:00"/>
    <x v="51"/>
    <s v="18:25:32"/>
    <x v="3"/>
    <n v="18"/>
    <n v="19"/>
    <x v="3"/>
    <n v="4"/>
    <x v="0"/>
  </r>
  <r>
    <s v="5018719815"/>
    <s v="Shipped"/>
    <s v="BE-TPAR"/>
    <n v="1"/>
    <s v="14/08/2025"/>
    <s v="08:52:20"/>
    <s v="18/08/2025"/>
    <s v="15:00:00"/>
    <x v="51"/>
    <s v="18:23:12"/>
    <x v="3"/>
    <n v="18"/>
    <n v="19"/>
    <x v="3"/>
    <n v="4"/>
    <x v="0"/>
  </r>
  <r>
    <s v="5018719816"/>
    <s v="Shipped"/>
    <s v="BE-TPAR"/>
    <n v="1"/>
    <s v="14/08/2025"/>
    <s v="08:52:36"/>
    <s v="18/08/2025"/>
    <s v="15:00:00"/>
    <x v="51"/>
    <s v="18:21:46"/>
    <x v="3"/>
    <n v="18"/>
    <n v="19"/>
    <x v="3"/>
    <n v="4"/>
    <x v="0"/>
  </r>
  <r>
    <s v="5018719817"/>
    <s v="Shipped"/>
    <s v="BE-THPL"/>
    <n v="1"/>
    <s v="14/08/2025"/>
    <s v="08:52:34"/>
    <s v="18/08/2025"/>
    <s v="15:00:00"/>
    <x v="51"/>
    <s v="18:24:53"/>
    <x v="3"/>
    <n v="18"/>
    <n v="19"/>
    <x v="3"/>
    <n v="4"/>
    <x v="0"/>
  </r>
  <r>
    <s v="5018719818"/>
    <s v="Shipped"/>
    <s v="BE-TPAR"/>
    <n v="1"/>
    <s v="14/08/2025"/>
    <s v="08:52:21"/>
    <s v="18/08/2025"/>
    <s v="15:00:00"/>
    <x v="51"/>
    <s v="18:27:06"/>
    <x v="3"/>
    <n v="18"/>
    <n v="19"/>
    <x v="3"/>
    <n v="4"/>
    <x v="0"/>
  </r>
  <r>
    <s v="5018719819"/>
    <s v="Shipped"/>
    <s v="BE-TPAR"/>
    <n v="1"/>
    <s v="14/08/2025"/>
    <s v="08:52:32"/>
    <s v="18/08/2025"/>
    <s v="15:00:00"/>
    <x v="51"/>
    <s v="18:26:13"/>
    <x v="3"/>
    <n v="18"/>
    <n v="19"/>
    <x v="3"/>
    <n v="4"/>
    <x v="0"/>
  </r>
  <r>
    <s v="5018719820"/>
    <s v="Shipped"/>
    <s v="BE-TPAR"/>
    <n v="1"/>
    <s v="14/08/2025"/>
    <s v="08:52:31"/>
    <s v="18/08/2025"/>
    <s v="15:00:00"/>
    <x v="51"/>
    <s v="18:22:22"/>
    <x v="3"/>
    <n v="18"/>
    <n v="19"/>
    <x v="3"/>
    <n v="4"/>
    <x v="0"/>
  </r>
  <r>
    <s v="5018719821"/>
    <s v="Shipped"/>
    <s v="BE-TPAR"/>
    <n v="1"/>
    <s v="14/08/2025"/>
    <s v="08:52:31"/>
    <s v="18/08/2025"/>
    <s v="15:00:00"/>
    <x v="51"/>
    <s v="18:23:30"/>
    <x v="3"/>
    <n v="18"/>
    <n v="19"/>
    <x v="3"/>
    <n v="4"/>
    <x v="0"/>
  </r>
  <r>
    <s v="5018719822"/>
    <s v="Shipped"/>
    <s v="BE-TPAR"/>
    <n v="1"/>
    <s v="14/08/2025"/>
    <s v="08:52:35"/>
    <s v="18/08/2025"/>
    <s v="15:00:00"/>
    <x v="51"/>
    <s v="18:25:43"/>
    <x v="3"/>
    <n v="18"/>
    <n v="19"/>
    <x v="3"/>
    <n v="4"/>
    <x v="0"/>
  </r>
  <r>
    <s v="5018719823"/>
    <s v="Shipped"/>
    <s v="BE-TPAR"/>
    <n v="1"/>
    <s v="14/08/2025"/>
    <s v="08:52:33"/>
    <s v="18/08/2025"/>
    <s v="15:00:00"/>
    <x v="51"/>
    <s v="18:23:13"/>
    <x v="3"/>
    <n v="18"/>
    <n v="19"/>
    <x v="3"/>
    <n v="4"/>
    <x v="0"/>
  </r>
  <r>
    <s v="5018719824"/>
    <s v="Shipped"/>
    <s v="BE-TPAR"/>
    <n v="1"/>
    <s v="14/08/2025"/>
    <s v="08:52:28"/>
    <s v="18/08/2025"/>
    <s v="15:00:00"/>
    <x v="51"/>
    <s v="18:25:33"/>
    <x v="3"/>
    <n v="18"/>
    <n v="19"/>
    <x v="3"/>
    <n v="4"/>
    <x v="0"/>
  </r>
  <r>
    <s v="5018719825"/>
    <s v="Shipped"/>
    <s v="BE-TPAR"/>
    <n v="2"/>
    <s v="14/08/2025"/>
    <s v="08:52:22"/>
    <s v="18/08/2025"/>
    <s v="15:00:00"/>
    <x v="51"/>
    <s v="18:24:56"/>
    <x v="3"/>
    <n v="18"/>
    <n v="19"/>
    <x v="3"/>
    <n v="4"/>
    <x v="0"/>
  </r>
  <r>
    <s v="5018719826"/>
    <s v="Shipped"/>
    <s v="BE-TPAR"/>
    <n v="1"/>
    <s v="14/08/2025"/>
    <s v="08:52:30"/>
    <s v="18/08/2025"/>
    <s v="15:00:00"/>
    <x v="51"/>
    <s v="18:19:52"/>
    <x v="3"/>
    <n v="18"/>
    <n v="19"/>
    <x v="3"/>
    <n v="4"/>
    <x v="0"/>
  </r>
  <r>
    <s v="5018719827"/>
    <s v="Shipped"/>
    <s v="BE-TPAR"/>
    <n v="1"/>
    <s v="14/08/2025"/>
    <s v="08:52:35"/>
    <s v="18/08/2025"/>
    <s v="15:00:00"/>
    <x v="51"/>
    <s v="18:25:30"/>
    <x v="3"/>
    <n v="18"/>
    <n v="19"/>
    <x v="3"/>
    <n v="4"/>
    <x v="0"/>
  </r>
  <r>
    <s v="5018719828"/>
    <s v="Shipped"/>
    <s v="BE-TPAR"/>
    <n v="1"/>
    <s v="14/08/2025"/>
    <s v="08:52:28"/>
    <s v="18/08/2025"/>
    <s v="15:00:00"/>
    <x v="51"/>
    <s v="18:24:49"/>
    <x v="3"/>
    <n v="18"/>
    <n v="19"/>
    <x v="3"/>
    <n v="4"/>
    <x v="0"/>
  </r>
  <r>
    <s v="5018719829"/>
    <s v="Shipped"/>
    <s v="BE-TPAR"/>
    <n v="1"/>
    <s v="14/08/2025"/>
    <s v="08:52:29"/>
    <s v="18/08/2025"/>
    <s v="15:00:00"/>
    <x v="51"/>
    <s v="18:23:31"/>
    <x v="3"/>
    <n v="18"/>
    <n v="19"/>
    <x v="3"/>
    <n v="4"/>
    <x v="0"/>
  </r>
  <r>
    <s v="5018719830"/>
    <s v="Shipped"/>
    <s v="BE-TPAR"/>
    <n v="1"/>
    <s v="14/08/2025"/>
    <s v="08:52:34"/>
    <s v="18/08/2025"/>
    <s v="15:00:00"/>
    <x v="51"/>
    <s v="18:27:07"/>
    <x v="3"/>
    <n v="18"/>
    <n v="19"/>
    <x v="3"/>
    <n v="4"/>
    <x v="0"/>
  </r>
  <r>
    <s v="5018719831"/>
    <s v="Shipped"/>
    <s v="BE-TPAR"/>
    <n v="1"/>
    <s v="14/08/2025"/>
    <s v="08:52:35"/>
    <s v="18/08/2025"/>
    <s v="15:00:00"/>
    <x v="51"/>
    <s v="18:25:44"/>
    <x v="3"/>
    <n v="18"/>
    <n v="19"/>
    <x v="3"/>
    <n v="4"/>
    <x v="0"/>
  </r>
  <r>
    <s v="5018719832"/>
    <s v="Shipped"/>
    <s v="BE-TPAR"/>
    <n v="1"/>
    <s v="14/08/2025"/>
    <s v="08:52:34"/>
    <s v="18/08/2025"/>
    <s v="15:00:00"/>
    <x v="51"/>
    <s v="18:19:57"/>
    <x v="3"/>
    <n v="18"/>
    <n v="19"/>
    <x v="3"/>
    <n v="4"/>
    <x v="0"/>
  </r>
  <r>
    <s v="5018719833"/>
    <s v="Shipped"/>
    <s v="BE-TPAR"/>
    <n v="1"/>
    <s v="14/08/2025"/>
    <s v="08:52:31"/>
    <s v="18/08/2025"/>
    <s v="15:00:00"/>
    <x v="51"/>
    <s v="18:24:15"/>
    <x v="3"/>
    <n v="18"/>
    <n v="19"/>
    <x v="3"/>
    <n v="4"/>
    <x v="0"/>
  </r>
  <r>
    <s v="5018978991"/>
    <s v="Cancelled"/>
    <s v="BE-TPAR"/>
    <n v="1"/>
    <s v="18/09/2025"/>
    <s v="09:20:04"/>
    <s v="18/09/2025"/>
    <s v="15:00:00"/>
    <x v="1"/>
    <s v=""/>
    <x v="1"/>
    <m/>
    <m/>
    <x v="1"/>
    <m/>
    <x v="1"/>
  </r>
  <r>
    <s v="5018719834"/>
    <s v="Shipped"/>
    <s v="BE-TPAR"/>
    <n v="1"/>
    <s v="14/08/2025"/>
    <s v="08:52:29"/>
    <s v="18/08/2025"/>
    <s v="15:00:00"/>
    <x v="51"/>
    <s v="18:19:42"/>
    <x v="3"/>
    <n v="18"/>
    <n v="19"/>
    <x v="3"/>
    <n v="4"/>
    <x v="0"/>
  </r>
  <r>
    <s v="5018719835"/>
    <s v="Shipped"/>
    <s v="BE-TPAR"/>
    <n v="1"/>
    <s v="14/08/2025"/>
    <s v="08:52:32"/>
    <s v="18/08/2025"/>
    <s v="15:00:00"/>
    <x v="51"/>
    <s v="18:25:36"/>
    <x v="3"/>
    <n v="18"/>
    <n v="19"/>
    <x v="3"/>
    <n v="4"/>
    <x v="0"/>
  </r>
  <r>
    <s v="5018719836"/>
    <s v="Shipped"/>
    <s v="BE-TPAR"/>
    <n v="1"/>
    <s v="14/08/2025"/>
    <s v="08:52:29"/>
    <s v="18/08/2025"/>
    <s v="15:00:00"/>
    <x v="51"/>
    <s v="18:25:00"/>
    <x v="3"/>
    <n v="18"/>
    <n v="19"/>
    <x v="3"/>
    <n v="4"/>
    <x v="0"/>
  </r>
  <r>
    <s v="5018719837"/>
    <s v="Shipped"/>
    <s v="BE-TPAR"/>
    <n v="1"/>
    <s v="14/08/2025"/>
    <s v="08:52:22"/>
    <s v="18/08/2025"/>
    <s v="15:00:00"/>
    <x v="51"/>
    <s v="18:22:21"/>
    <x v="3"/>
    <n v="18"/>
    <n v="19"/>
    <x v="3"/>
    <n v="4"/>
    <x v="0"/>
  </r>
  <r>
    <s v="5018719838"/>
    <s v="Shipped"/>
    <s v="BE-TPAR"/>
    <n v="1"/>
    <s v="14/08/2025"/>
    <s v="08:56:46"/>
    <s v="18/08/2025"/>
    <s v="15:00:00"/>
    <x v="51"/>
    <s v="18:25:51"/>
    <x v="3"/>
    <n v="18"/>
    <n v="19"/>
    <x v="3"/>
    <n v="4"/>
    <x v="0"/>
  </r>
  <r>
    <s v="5018719839"/>
    <s v="Shipped"/>
    <s v="BE-TPAR"/>
    <n v="1"/>
    <s v="14/08/2025"/>
    <s v="08:56:48"/>
    <s v="18/08/2025"/>
    <s v="15:00:00"/>
    <x v="51"/>
    <s v="18:27:08"/>
    <x v="3"/>
    <n v="18"/>
    <n v="19"/>
    <x v="3"/>
    <n v="4"/>
    <x v="0"/>
  </r>
  <r>
    <s v="5018719840"/>
    <s v="Shipped"/>
    <s v="BE-TPAR"/>
    <n v="1"/>
    <s v="14/08/2025"/>
    <s v="08:56:38"/>
    <s v="18/08/2025"/>
    <s v="15:00:00"/>
    <x v="51"/>
    <s v="18:21:18"/>
    <x v="3"/>
    <n v="18"/>
    <n v="19"/>
    <x v="3"/>
    <n v="4"/>
    <x v="0"/>
  </r>
  <r>
    <s v="5018719841"/>
    <s v="Shipped"/>
    <s v="BE-TPAR"/>
    <n v="1"/>
    <s v="14/08/2025"/>
    <s v="08:56:43"/>
    <s v="18/08/2025"/>
    <s v="15:00:00"/>
    <x v="51"/>
    <s v="18:22:53"/>
    <x v="3"/>
    <n v="18"/>
    <n v="19"/>
    <x v="3"/>
    <n v="4"/>
    <x v="0"/>
  </r>
  <r>
    <s v="5018719842"/>
    <s v="Shipped"/>
    <s v="BE-TPAR"/>
    <n v="1"/>
    <s v="14/08/2025"/>
    <s v="08:56:47"/>
    <s v="18/08/2025"/>
    <s v="15:00:00"/>
    <x v="51"/>
    <s v="18:27:27"/>
    <x v="3"/>
    <n v="18"/>
    <n v="19"/>
    <x v="3"/>
    <n v="4"/>
    <x v="0"/>
  </r>
  <r>
    <s v="5018719843"/>
    <s v="Shipped"/>
    <s v="BE-TPAR"/>
    <n v="1"/>
    <s v="14/08/2025"/>
    <s v="08:56:42"/>
    <s v="18/08/2025"/>
    <s v="15:00:00"/>
    <x v="51"/>
    <s v="18:21:27"/>
    <x v="3"/>
    <n v="18"/>
    <n v="19"/>
    <x v="3"/>
    <n v="4"/>
    <x v="0"/>
  </r>
  <r>
    <s v="5018719844"/>
    <s v="Shipped"/>
    <s v="BE-TPAR"/>
    <n v="1"/>
    <s v="14/08/2025"/>
    <s v="08:56:42"/>
    <s v="18/08/2025"/>
    <s v="15:00:00"/>
    <x v="51"/>
    <s v="18:23:08"/>
    <x v="3"/>
    <n v="18"/>
    <n v="19"/>
    <x v="3"/>
    <n v="4"/>
    <x v="0"/>
  </r>
  <r>
    <s v="5018719845"/>
    <s v="Shipped"/>
    <s v="BE-TPAR"/>
    <n v="1"/>
    <s v="14/08/2025"/>
    <s v="08:56:44"/>
    <s v="18/08/2025"/>
    <s v="15:00:00"/>
    <x v="51"/>
    <s v="18:24:16"/>
    <x v="3"/>
    <n v="18"/>
    <n v="19"/>
    <x v="3"/>
    <n v="4"/>
    <x v="0"/>
  </r>
  <r>
    <s v="5018719846"/>
    <s v="Shipped"/>
    <s v="BE-TPAR"/>
    <n v="1"/>
    <s v="14/08/2025"/>
    <s v="08:56:45"/>
    <s v="18/08/2025"/>
    <s v="15:00:00"/>
    <x v="51"/>
    <s v="18:20:22"/>
    <x v="3"/>
    <n v="18"/>
    <n v="19"/>
    <x v="3"/>
    <n v="4"/>
    <x v="0"/>
  </r>
  <r>
    <s v="5018719847"/>
    <s v="Shipped"/>
    <s v="BE-TPAR"/>
    <n v="1"/>
    <s v="14/08/2025"/>
    <s v="08:56:39"/>
    <s v="18/08/2025"/>
    <s v="15:00:00"/>
    <x v="51"/>
    <s v="18:22:54"/>
    <x v="3"/>
    <n v="18"/>
    <n v="19"/>
    <x v="3"/>
    <n v="4"/>
    <x v="0"/>
  </r>
  <r>
    <s v="5018719848"/>
    <s v="Shipped"/>
    <s v="BE-TPAR"/>
    <n v="1"/>
    <s v="14/08/2025"/>
    <s v="08:56:45"/>
    <s v="18/08/2025"/>
    <s v="15:00:00"/>
    <x v="51"/>
    <s v="18:22:52"/>
    <x v="3"/>
    <n v="18"/>
    <n v="19"/>
    <x v="3"/>
    <n v="4"/>
    <x v="0"/>
  </r>
  <r>
    <s v="5018719849"/>
    <s v="Shipped"/>
    <s v="BE-TPAR"/>
    <n v="1"/>
    <s v="14/08/2025"/>
    <s v="08:56:47"/>
    <s v="18/08/2025"/>
    <s v="15:00:00"/>
    <x v="51"/>
    <s v="18:20:37"/>
    <x v="3"/>
    <n v="18"/>
    <n v="19"/>
    <x v="3"/>
    <n v="4"/>
    <x v="0"/>
  </r>
  <r>
    <s v="5018719850"/>
    <s v="Shipped"/>
    <s v="BE-THPL"/>
    <n v="1"/>
    <s v="14/08/2025"/>
    <s v="08:56:36"/>
    <s v="18/08/2025"/>
    <s v="15:00:00"/>
    <x v="51"/>
    <s v="18:26:51"/>
    <x v="3"/>
    <n v="18"/>
    <n v="19"/>
    <x v="3"/>
    <n v="4"/>
    <x v="0"/>
  </r>
  <r>
    <s v="5018719851"/>
    <s v="Shipped"/>
    <s v="BE-TPAR"/>
    <n v="1"/>
    <s v="14/08/2025"/>
    <s v="08:56:43"/>
    <s v="18/08/2025"/>
    <s v="15:00:00"/>
    <x v="51"/>
    <s v="18:19:43"/>
    <x v="3"/>
    <n v="18"/>
    <n v="19"/>
    <x v="3"/>
    <n v="4"/>
    <x v="0"/>
  </r>
  <r>
    <s v="5018719852"/>
    <s v="Shipped"/>
    <s v="BE-TPAR"/>
    <n v="1"/>
    <s v="14/08/2025"/>
    <s v="08:56:43"/>
    <s v="18/08/2025"/>
    <s v="15:00:00"/>
    <x v="51"/>
    <s v="18:21:53"/>
    <x v="3"/>
    <n v="18"/>
    <n v="19"/>
    <x v="3"/>
    <n v="4"/>
    <x v="0"/>
  </r>
  <r>
    <s v="5018719853"/>
    <s v="Shipped"/>
    <s v="BE-THPLB"/>
    <n v="1"/>
    <s v="14/08/2025"/>
    <s v="08:56:45"/>
    <s v="18/08/2025"/>
    <s v="15:00:00"/>
    <x v="51"/>
    <s v="18:20:58"/>
    <x v="3"/>
    <n v="18"/>
    <n v="19"/>
    <x v="3"/>
    <n v="4"/>
    <x v="0"/>
  </r>
  <r>
    <s v="5018719854"/>
    <s v="Shipped"/>
    <s v="BE-TPAR"/>
    <n v="1"/>
    <s v="14/08/2025"/>
    <s v="08:56:44"/>
    <s v="18/08/2025"/>
    <s v="15:00:00"/>
    <x v="51"/>
    <s v="18:26:29"/>
    <x v="3"/>
    <n v="18"/>
    <n v="19"/>
    <x v="3"/>
    <n v="4"/>
    <x v="0"/>
  </r>
  <r>
    <s v="5018719855"/>
    <s v="Shipped"/>
    <s v="BE-TPAR"/>
    <n v="1"/>
    <s v="14/08/2025"/>
    <s v="08:56:48"/>
    <s v="18/08/2025"/>
    <s v="15:00:00"/>
    <x v="51"/>
    <s v="18:20:40"/>
    <x v="3"/>
    <n v="18"/>
    <n v="19"/>
    <x v="3"/>
    <n v="4"/>
    <x v="0"/>
  </r>
  <r>
    <s v="5018719856"/>
    <s v="Shipped"/>
    <s v="BE-TPAR"/>
    <n v="1"/>
    <s v="14/08/2025"/>
    <s v="08:56:39"/>
    <s v="18/08/2025"/>
    <s v="15:00:00"/>
    <x v="51"/>
    <s v="18:26:14"/>
    <x v="3"/>
    <n v="18"/>
    <n v="19"/>
    <x v="3"/>
    <n v="4"/>
    <x v="0"/>
  </r>
  <r>
    <s v="5018719857"/>
    <s v="Shipped"/>
    <s v="BE-TPAR"/>
    <n v="1"/>
    <s v="14/08/2025"/>
    <s v="08:56:44"/>
    <s v="18/08/2025"/>
    <s v="15:00:00"/>
    <x v="51"/>
    <s v="18:22:07"/>
    <x v="3"/>
    <n v="18"/>
    <n v="19"/>
    <x v="3"/>
    <n v="4"/>
    <x v="0"/>
  </r>
  <r>
    <s v="5018719858"/>
    <s v="Shipped"/>
    <s v="BE-TPAR"/>
    <n v="1"/>
    <s v="14/08/2025"/>
    <s v="08:56:37"/>
    <s v="18/08/2025"/>
    <s v="15:00:00"/>
    <x v="51"/>
    <s v="18:26:30"/>
    <x v="3"/>
    <n v="18"/>
    <n v="19"/>
    <x v="3"/>
    <n v="4"/>
    <x v="0"/>
  </r>
  <r>
    <s v="5018719859"/>
    <s v="Shipped"/>
    <s v="BE-TPAR"/>
    <n v="1"/>
    <s v="14/08/2025"/>
    <s v="08:56:46"/>
    <s v="18/08/2025"/>
    <s v="15:00:00"/>
    <x v="51"/>
    <s v="18:24:18"/>
    <x v="3"/>
    <n v="18"/>
    <n v="19"/>
    <x v="3"/>
    <n v="4"/>
    <x v="0"/>
  </r>
  <r>
    <s v="5018719860"/>
    <s v="Shipped"/>
    <s v="BE-TPAR"/>
    <n v="1"/>
    <s v="14/08/2025"/>
    <s v="08:56:45"/>
    <s v="18/08/2025"/>
    <s v="15:00:00"/>
    <x v="51"/>
    <s v="18:20:35"/>
    <x v="3"/>
    <n v="18"/>
    <n v="19"/>
    <x v="3"/>
    <n v="4"/>
    <x v="0"/>
  </r>
  <r>
    <s v="5018719861"/>
    <s v="Shipped"/>
    <s v="BE-TPAR"/>
    <n v="1"/>
    <s v="14/08/2025"/>
    <s v="08:56:38"/>
    <s v="18/08/2025"/>
    <s v="15:00:00"/>
    <x v="51"/>
    <s v="18:25:04"/>
    <x v="3"/>
    <n v="18"/>
    <n v="19"/>
    <x v="3"/>
    <n v="4"/>
    <x v="0"/>
  </r>
  <r>
    <s v="5018719862"/>
    <s v="Shipped"/>
    <s v="BE-TPAR"/>
    <n v="1"/>
    <s v="14/08/2025"/>
    <s v="08:56:47"/>
    <s v="18/08/2025"/>
    <s v="15:00:00"/>
    <x v="51"/>
    <s v="18:27:16"/>
    <x v="3"/>
    <n v="18"/>
    <n v="19"/>
    <x v="3"/>
    <n v="4"/>
    <x v="0"/>
  </r>
  <r>
    <s v="5018719863"/>
    <s v="Shipped"/>
    <s v="BE-TPAR"/>
    <n v="1"/>
    <s v="14/08/2025"/>
    <s v="08:56:38"/>
    <s v="18/08/2025"/>
    <s v="15:00:00"/>
    <x v="51"/>
    <s v="18:26:12"/>
    <x v="3"/>
    <n v="18"/>
    <n v="19"/>
    <x v="3"/>
    <n v="4"/>
    <x v="0"/>
  </r>
  <r>
    <s v="5018719864"/>
    <s v="Shipped"/>
    <s v="BE-TPAR"/>
    <n v="1"/>
    <s v="14/08/2025"/>
    <s v="08:56:37"/>
    <s v="18/08/2025"/>
    <s v="15:00:00"/>
    <x v="51"/>
    <s v="18:19:54"/>
    <x v="3"/>
    <n v="18"/>
    <n v="19"/>
    <x v="3"/>
    <n v="4"/>
    <x v="0"/>
  </r>
  <r>
    <s v="5018719865"/>
    <s v="Shipped"/>
    <s v="BE-TPAR"/>
    <n v="1"/>
    <s v="14/08/2025"/>
    <s v="08:57:51"/>
    <s v="18/08/2025"/>
    <s v="15:00:00"/>
    <x v="51"/>
    <s v="18:27:17"/>
    <x v="3"/>
    <n v="18"/>
    <n v="19"/>
    <x v="3"/>
    <n v="4"/>
    <x v="0"/>
  </r>
  <r>
    <s v="5018719866"/>
    <s v="Shipped"/>
    <s v="BE-TPAR"/>
    <n v="1"/>
    <s v="14/08/2025"/>
    <s v="08:56:37"/>
    <s v="18/08/2025"/>
    <s v="15:00:00"/>
    <x v="51"/>
    <s v="18:25:58"/>
    <x v="3"/>
    <n v="18"/>
    <n v="19"/>
    <x v="3"/>
    <n v="4"/>
    <x v="0"/>
  </r>
  <r>
    <s v="5018719867"/>
    <s v="Shipped"/>
    <s v="BE-TPAR"/>
    <n v="1"/>
    <s v="14/08/2025"/>
    <s v="08:56:48"/>
    <s v="18/08/2025"/>
    <s v="15:00:00"/>
    <x v="51"/>
    <s v="18:22:17"/>
    <x v="3"/>
    <n v="18"/>
    <n v="19"/>
    <x v="3"/>
    <n v="4"/>
    <x v="0"/>
  </r>
  <r>
    <s v="5018719868"/>
    <s v="Shipped"/>
    <s v="BE-TPAR"/>
    <n v="1"/>
    <s v="14/08/2025"/>
    <s v="08:56:40"/>
    <s v="18/08/2025"/>
    <s v="15:00:00"/>
    <x v="51"/>
    <s v="18:25:09"/>
    <x v="3"/>
    <n v="18"/>
    <n v="19"/>
    <x v="3"/>
    <n v="4"/>
    <x v="0"/>
  </r>
  <r>
    <s v="5018719869"/>
    <s v="Shipped"/>
    <s v="BE-TPAR"/>
    <n v="1"/>
    <s v="14/08/2025"/>
    <s v="08:57:50"/>
    <s v="18/08/2025"/>
    <s v="15:00:00"/>
    <x v="51"/>
    <s v="18:21:13"/>
    <x v="3"/>
    <n v="18"/>
    <n v="19"/>
    <x v="3"/>
    <n v="4"/>
    <x v="0"/>
  </r>
  <r>
    <s v="5018719870"/>
    <s v="Shipped"/>
    <s v="BE-THPLB"/>
    <n v="1"/>
    <s v="14/08/2025"/>
    <s v="08:57:49"/>
    <s v="18/08/2025"/>
    <s v="15:00:00"/>
    <x v="51"/>
    <s v="18:20:59"/>
    <x v="3"/>
    <n v="18"/>
    <n v="19"/>
    <x v="3"/>
    <n v="4"/>
    <x v="0"/>
  </r>
  <r>
    <s v="5018719871"/>
    <s v="Shipped"/>
    <s v="BE-TPAR"/>
    <n v="1"/>
    <s v="14/08/2025"/>
    <s v="08:56:41"/>
    <s v="18/08/2025"/>
    <s v="15:00:00"/>
    <x v="51"/>
    <s v="18:21:57"/>
    <x v="3"/>
    <n v="18"/>
    <n v="19"/>
    <x v="3"/>
    <n v="4"/>
    <x v="0"/>
  </r>
  <r>
    <s v="5018719872"/>
    <s v="Shipped"/>
    <s v="BE-TPAR"/>
    <n v="1"/>
    <s v="14/08/2025"/>
    <s v="08:57:49"/>
    <s v="18/08/2025"/>
    <s v="15:00:00"/>
    <x v="51"/>
    <s v="18:20:09"/>
    <x v="3"/>
    <n v="18"/>
    <n v="19"/>
    <x v="3"/>
    <n v="4"/>
    <x v="0"/>
  </r>
  <r>
    <s v="5018719873"/>
    <s v="Shipped"/>
    <s v="BE-TPAR"/>
    <n v="1"/>
    <s v="14/08/2025"/>
    <s v="08:56:48"/>
    <s v="18/08/2025"/>
    <s v="15:00:00"/>
    <x v="51"/>
    <s v="18:20:28"/>
    <x v="3"/>
    <n v="18"/>
    <n v="19"/>
    <x v="3"/>
    <n v="4"/>
    <x v="0"/>
  </r>
  <r>
    <s v="5018719874"/>
    <s v="Shipped"/>
    <s v="BE-TPAR"/>
    <n v="1"/>
    <s v="14/08/2025"/>
    <s v="08:56:41"/>
    <s v="18/08/2025"/>
    <s v="15:00:00"/>
    <x v="51"/>
    <s v="18:21:55"/>
    <x v="3"/>
    <n v="18"/>
    <n v="19"/>
    <x v="3"/>
    <n v="4"/>
    <x v="0"/>
  </r>
  <r>
    <s v="5018719875"/>
    <s v="Shipped"/>
    <s v="BE-TPAR"/>
    <n v="1"/>
    <s v="14/08/2025"/>
    <s v="08:57:49"/>
    <s v="18/08/2025"/>
    <s v="15:00:00"/>
    <x v="51"/>
    <s v="18:21:25"/>
    <x v="3"/>
    <n v="18"/>
    <n v="19"/>
    <x v="3"/>
    <n v="4"/>
    <x v="0"/>
  </r>
  <r>
    <s v="5018719876"/>
    <s v="Shipped"/>
    <s v="BE-TPAR"/>
    <n v="1"/>
    <s v="14/08/2025"/>
    <s v="08:57:55"/>
    <s v="18/08/2025"/>
    <s v="15:00:00"/>
    <x v="51"/>
    <s v="18:24:19"/>
    <x v="3"/>
    <n v="18"/>
    <n v="19"/>
    <x v="3"/>
    <n v="4"/>
    <x v="0"/>
  </r>
  <r>
    <s v="5018719877"/>
    <s v="Shipped"/>
    <s v="BE-TPAR"/>
    <n v="1"/>
    <s v="14/08/2025"/>
    <s v="08:56:40"/>
    <s v="18/08/2025"/>
    <s v="15:00:00"/>
    <x v="51"/>
    <s v="18:21:44"/>
    <x v="3"/>
    <n v="18"/>
    <n v="19"/>
    <x v="3"/>
    <n v="4"/>
    <x v="0"/>
  </r>
  <r>
    <s v="5018719878"/>
    <s v="Shipped"/>
    <s v="BE-TPAR"/>
    <n v="1"/>
    <s v="14/08/2025"/>
    <s v="08:57:58"/>
    <s v="18/08/2025"/>
    <s v="15:00:00"/>
    <x v="51"/>
    <s v="18:22:23"/>
    <x v="3"/>
    <n v="18"/>
    <n v="19"/>
    <x v="3"/>
    <n v="4"/>
    <x v="0"/>
  </r>
  <r>
    <s v="5018719879"/>
    <s v="Shipped"/>
    <s v="BE-TPAR"/>
    <n v="1"/>
    <s v="14/08/2025"/>
    <s v="08:57:57"/>
    <s v="18/08/2025"/>
    <s v="15:00:00"/>
    <x v="51"/>
    <s v="18:19:30"/>
    <x v="3"/>
    <n v="18"/>
    <n v="19"/>
    <x v="3"/>
    <n v="4"/>
    <x v="0"/>
  </r>
  <r>
    <s v="5018719880"/>
    <s v="Shipped"/>
    <s v="BE-TPAR"/>
    <n v="1"/>
    <s v="14/08/2025"/>
    <s v="08:56:40"/>
    <s v="18/08/2025"/>
    <s v="15:00:00"/>
    <x v="51"/>
    <s v="18:21:09"/>
    <x v="3"/>
    <n v="18"/>
    <n v="19"/>
    <x v="3"/>
    <n v="4"/>
    <x v="0"/>
  </r>
  <r>
    <s v="5018719881"/>
    <s v="Shipped"/>
    <s v="BE-TPAR"/>
    <n v="1"/>
    <s v="14/08/2025"/>
    <s v="08:57:57"/>
    <s v="18/08/2025"/>
    <s v="15:00:00"/>
    <x v="51"/>
    <s v="18:21:31"/>
    <x v="3"/>
    <n v="18"/>
    <n v="19"/>
    <x v="3"/>
    <n v="4"/>
    <x v="0"/>
  </r>
  <r>
    <s v="5018719882"/>
    <s v="Shipped"/>
    <s v="BE-TPAR"/>
    <n v="1"/>
    <s v="14/08/2025"/>
    <s v="08:57:54"/>
    <s v="18/08/2025"/>
    <s v="15:00:00"/>
    <x v="51"/>
    <s v="18:27:19"/>
    <x v="3"/>
    <n v="18"/>
    <n v="19"/>
    <x v="3"/>
    <n v="4"/>
    <x v="0"/>
  </r>
  <r>
    <s v="5018719883"/>
    <s v="Shipped"/>
    <s v="BE-TPAR"/>
    <n v="1"/>
    <s v="14/08/2025"/>
    <s v="08:56:41"/>
    <s v="18/08/2025"/>
    <s v="15:00:00"/>
    <x v="51"/>
    <s v="18:23:20"/>
    <x v="3"/>
    <n v="18"/>
    <n v="19"/>
    <x v="3"/>
    <n v="4"/>
    <x v="0"/>
  </r>
  <r>
    <s v="5018719884"/>
    <s v="Shipped"/>
    <s v="BE-TPAR"/>
    <n v="1"/>
    <s v="14/08/2025"/>
    <s v="08:56:39"/>
    <s v="18/08/2025"/>
    <s v="15:00:00"/>
    <x v="51"/>
    <s v="18:26:16"/>
    <x v="3"/>
    <n v="18"/>
    <n v="19"/>
    <x v="3"/>
    <n v="4"/>
    <x v="0"/>
  </r>
  <r>
    <s v="5018719885"/>
    <s v="Shipped"/>
    <s v="BE-TPAR"/>
    <n v="1"/>
    <s v="14/08/2025"/>
    <s v="08:57:54"/>
    <s v="18/08/2025"/>
    <s v="15:00:00"/>
    <x v="51"/>
    <s v="18:26:36"/>
    <x v="3"/>
    <n v="18"/>
    <n v="19"/>
    <x v="3"/>
    <n v="4"/>
    <x v="0"/>
  </r>
  <r>
    <s v="5018719886"/>
    <s v="Shipped"/>
    <s v="BE-TPAR"/>
    <n v="1"/>
    <s v="14/08/2025"/>
    <s v="08:57:51"/>
    <s v="18/08/2025"/>
    <s v="15:00:00"/>
    <x v="51"/>
    <s v="18:25:53"/>
    <x v="3"/>
    <n v="18"/>
    <n v="19"/>
    <x v="3"/>
    <n v="4"/>
    <x v="0"/>
  </r>
  <r>
    <s v="5018987832"/>
    <s v="Cancelled"/>
    <s v="BE-TPAR"/>
    <n v="1"/>
    <s v="18/09/2025"/>
    <s v="09:44:24"/>
    <s v="18/09/2025"/>
    <s v="15:00:00"/>
    <x v="1"/>
    <s v=""/>
    <x v="1"/>
    <m/>
    <m/>
    <x v="1"/>
    <m/>
    <x v="1"/>
  </r>
  <r>
    <s v="5018719887"/>
    <s v="Shipped"/>
    <s v="BE-TPAR"/>
    <n v="1"/>
    <s v="14/08/2025"/>
    <s v="08:56:39"/>
    <s v="18/08/2025"/>
    <s v="15:00:00"/>
    <x v="51"/>
    <s v="18:26:57"/>
    <x v="3"/>
    <n v="18"/>
    <n v="19"/>
    <x v="3"/>
    <n v="4"/>
    <x v="0"/>
  </r>
  <r>
    <s v="5018719888"/>
    <s v="Shipped"/>
    <s v="BE-TPAR"/>
    <n v="1"/>
    <s v="14/08/2025"/>
    <s v="08:57:52"/>
    <s v="18/08/2025"/>
    <s v="15:00:00"/>
    <x v="51"/>
    <s v="18:21:58"/>
    <x v="3"/>
    <n v="18"/>
    <n v="19"/>
    <x v="3"/>
    <n v="4"/>
    <x v="0"/>
  </r>
  <r>
    <s v="5018719889"/>
    <s v="Shipped"/>
    <s v="BE-TPAR"/>
    <n v="1"/>
    <s v="14/08/2025"/>
    <s v="08:57:58"/>
    <s v="18/08/2025"/>
    <s v="15:00:00"/>
    <x v="51"/>
    <s v="18:21:20"/>
    <x v="3"/>
    <n v="18"/>
    <n v="19"/>
    <x v="3"/>
    <n v="4"/>
    <x v="0"/>
  </r>
  <r>
    <s v="5018719890"/>
    <s v="Shipped"/>
    <s v="BE-TPAR"/>
    <n v="1"/>
    <s v="14/08/2025"/>
    <s v="08:56:42"/>
    <s v="18/08/2025"/>
    <s v="15:00:00"/>
    <x v="51"/>
    <s v="18:24:20"/>
    <x v="3"/>
    <n v="18"/>
    <n v="19"/>
    <x v="3"/>
    <n v="4"/>
    <x v="0"/>
  </r>
  <r>
    <s v="5018719891"/>
    <s v="Shipped"/>
    <s v="BE-TPAR"/>
    <n v="1"/>
    <s v="14/08/2025"/>
    <s v="08:57:53"/>
    <s v="18/08/2025"/>
    <s v="15:00:00"/>
    <x v="51"/>
    <s v="18:19:49"/>
    <x v="3"/>
    <n v="18"/>
    <n v="19"/>
    <x v="3"/>
    <n v="4"/>
    <x v="0"/>
  </r>
  <r>
    <s v="5018719892"/>
    <s v="Shipped"/>
    <s v="BE-THPLB"/>
    <n v="1"/>
    <s v="14/08/2025"/>
    <s v="08:56:41"/>
    <s v="18/08/2025"/>
    <s v="15:00:00"/>
    <x v="51"/>
    <s v="18:26:15"/>
    <x v="3"/>
    <n v="18"/>
    <n v="19"/>
    <x v="3"/>
    <n v="4"/>
    <x v="0"/>
  </r>
  <r>
    <s v="5018719893"/>
    <s v="Shipped"/>
    <s v="BE-TPAR"/>
    <n v="1"/>
    <s v="14/08/2025"/>
    <s v="08:57:52"/>
    <s v="18/08/2025"/>
    <s v="15:00:00"/>
    <x v="51"/>
    <s v="18:21:52"/>
    <x v="3"/>
    <n v="18"/>
    <n v="19"/>
    <x v="3"/>
    <n v="4"/>
    <x v="0"/>
  </r>
  <r>
    <s v="5018719894"/>
    <s v="Shipped"/>
    <s v="BE-TPAR"/>
    <n v="1"/>
    <s v="14/08/2025"/>
    <s v="08:57:50"/>
    <s v="18/08/2025"/>
    <s v="15:00:00"/>
    <x v="51"/>
    <s v="18:19:43"/>
    <x v="3"/>
    <n v="18"/>
    <n v="19"/>
    <x v="3"/>
    <n v="4"/>
    <x v="0"/>
  </r>
  <r>
    <s v="5018719895"/>
    <s v="Shipped"/>
    <s v="BE-TPAR"/>
    <n v="1"/>
    <s v="14/08/2025"/>
    <s v="08:57:53"/>
    <s v="18/08/2025"/>
    <s v="15:00:00"/>
    <x v="51"/>
    <s v="18:22:55"/>
    <x v="3"/>
    <n v="18"/>
    <n v="19"/>
    <x v="3"/>
    <n v="4"/>
    <x v="0"/>
  </r>
  <r>
    <s v="5018719896"/>
    <s v="Shipped"/>
    <s v="BE-TPAR"/>
    <n v="1"/>
    <s v="14/08/2025"/>
    <s v="08:57:52"/>
    <s v="18/08/2025"/>
    <s v="15:00:00"/>
    <x v="51"/>
    <s v="18:27:23"/>
    <x v="3"/>
    <n v="18"/>
    <n v="19"/>
    <x v="3"/>
    <n v="4"/>
    <x v="0"/>
  </r>
  <r>
    <s v="5018719897"/>
    <s v="Shipped"/>
    <s v="BE-TPAR"/>
    <n v="1"/>
    <s v="14/08/2025"/>
    <s v="08:57:56"/>
    <s v="18/08/2025"/>
    <s v="15:00:00"/>
    <x v="51"/>
    <s v="18:21:22"/>
    <x v="3"/>
    <n v="18"/>
    <n v="19"/>
    <x v="3"/>
    <n v="4"/>
    <x v="0"/>
  </r>
  <r>
    <s v="5018719898"/>
    <s v="Shipped"/>
    <s v="BE-TPAR"/>
    <n v="1"/>
    <s v="14/08/2025"/>
    <s v="08:57:55"/>
    <s v="18/08/2025"/>
    <s v="15:00:00"/>
    <x v="51"/>
    <s v="18:20:39"/>
    <x v="3"/>
    <n v="18"/>
    <n v="19"/>
    <x v="3"/>
    <n v="4"/>
    <x v="0"/>
  </r>
  <r>
    <s v="5018719899"/>
    <s v="Shipped"/>
    <s v="BE-TPAR"/>
    <n v="1"/>
    <s v="14/08/2025"/>
    <s v="08:57:56"/>
    <s v="18/08/2025"/>
    <s v="15:00:00"/>
    <x v="51"/>
    <s v="18:21:03"/>
    <x v="3"/>
    <n v="18"/>
    <n v="19"/>
    <x v="3"/>
    <n v="4"/>
    <x v="0"/>
  </r>
  <r>
    <s v="5018719900"/>
    <s v="Shipped"/>
    <s v="BE-TPAR"/>
    <n v="1"/>
    <s v="14/08/2025"/>
    <s v="08:56:42"/>
    <s v="18/08/2025"/>
    <s v="15:00:00"/>
    <x v="51"/>
    <s v="18:23:09"/>
    <x v="3"/>
    <n v="18"/>
    <n v="19"/>
    <x v="3"/>
    <n v="4"/>
    <x v="0"/>
  </r>
  <r>
    <s v="5018719901"/>
    <s v="Shipped"/>
    <s v="BE-TPAR"/>
    <n v="1"/>
    <s v="14/08/2025"/>
    <s v="08:56:46"/>
    <s v="18/08/2025"/>
    <s v="15:00:00"/>
    <x v="51"/>
    <s v="18:21:59"/>
    <x v="3"/>
    <n v="18"/>
    <n v="19"/>
    <x v="3"/>
    <n v="4"/>
    <x v="0"/>
  </r>
  <r>
    <s v="5018719902"/>
    <s v="Shipped"/>
    <s v="BE-TPAR"/>
    <n v="1"/>
    <s v="14/08/2025"/>
    <s v="08:57:53"/>
    <s v="18/08/2025"/>
    <s v="15:00:00"/>
    <x v="51"/>
    <s v="18:23:11"/>
    <x v="3"/>
    <n v="18"/>
    <n v="19"/>
    <x v="3"/>
    <n v="4"/>
    <x v="0"/>
  </r>
  <r>
    <s v="5018719903"/>
    <s v="Shipped"/>
    <s v="BE-TPAR"/>
    <n v="1"/>
    <s v="14/08/2025"/>
    <s v="08:57:50"/>
    <s v="18/08/2025"/>
    <s v="15:00:00"/>
    <x v="51"/>
    <s v="18:22:18"/>
    <x v="3"/>
    <n v="18"/>
    <n v="19"/>
    <x v="3"/>
    <n v="4"/>
    <x v="0"/>
  </r>
  <r>
    <s v="5018719904"/>
    <s v="Shipped"/>
    <s v="BE-TPAR"/>
    <n v="1"/>
    <s v="14/08/2025"/>
    <s v="08:57:57"/>
    <s v="18/08/2025"/>
    <s v="15:00:00"/>
    <x v="51"/>
    <s v="18:23:17"/>
    <x v="3"/>
    <n v="18"/>
    <n v="19"/>
    <x v="3"/>
    <n v="4"/>
    <x v="0"/>
  </r>
  <r>
    <s v="5018719905"/>
    <s v="Shipped"/>
    <s v="BE-TPAR"/>
    <n v="1"/>
    <s v="14/08/2025"/>
    <s v="08:57:56"/>
    <s v="18/08/2025"/>
    <s v="15:00:00"/>
    <x v="51"/>
    <s v="18:21:04"/>
    <x v="3"/>
    <n v="18"/>
    <n v="19"/>
    <x v="3"/>
    <n v="4"/>
    <x v="0"/>
  </r>
  <r>
    <s v="5018719906"/>
    <s v="Shipped"/>
    <s v="BE-TPAR"/>
    <n v="1"/>
    <s v="14/08/2025"/>
    <s v="08:57:57"/>
    <s v="18/08/2025"/>
    <s v="15:00:00"/>
    <x v="51"/>
    <s v="18:26:58"/>
    <x v="3"/>
    <n v="18"/>
    <n v="19"/>
    <x v="3"/>
    <n v="4"/>
    <x v="0"/>
  </r>
  <r>
    <s v="5018991570"/>
    <s v="Cancelled"/>
    <s v="BE-TFPL"/>
    <n v="1"/>
    <s v="18/09/2025"/>
    <s v="12:55:58"/>
    <s v="19/09/2025"/>
    <s v="15:00:00"/>
    <x v="1"/>
    <s v=""/>
    <x v="1"/>
    <m/>
    <m/>
    <x v="1"/>
    <m/>
    <x v="1"/>
  </r>
  <r>
    <s v="5018719907"/>
    <s v="Shipped"/>
    <s v="BE-TPAR"/>
    <n v="1"/>
    <s v="14/08/2025"/>
    <s v="08:58:01"/>
    <s v="18/08/2025"/>
    <s v="15:00:00"/>
    <x v="51"/>
    <s v="18:21:36"/>
    <x v="3"/>
    <n v="18"/>
    <n v="19"/>
    <x v="3"/>
    <n v="4"/>
    <x v="0"/>
  </r>
  <r>
    <s v="5018719908"/>
    <s v="Shipped"/>
    <s v="BE-TPAR"/>
    <n v="1"/>
    <s v="14/08/2025"/>
    <s v="08:57:52"/>
    <s v="18/08/2025"/>
    <s v="15:00:00"/>
    <x v="51"/>
    <s v="18:22:00"/>
    <x v="3"/>
    <n v="18"/>
    <n v="19"/>
    <x v="3"/>
    <n v="4"/>
    <x v="0"/>
  </r>
  <r>
    <s v="5018719909"/>
    <s v="Shipped"/>
    <s v="BE-TPAR"/>
    <n v="1"/>
    <s v="14/08/2025"/>
    <s v="08:57:55"/>
    <s v="18/08/2025"/>
    <s v="15:00:00"/>
    <x v="51"/>
    <s v="18:20:54"/>
    <x v="3"/>
    <n v="18"/>
    <n v="19"/>
    <x v="3"/>
    <n v="4"/>
    <x v="0"/>
  </r>
  <r>
    <s v="5018719910"/>
    <s v="Shipped"/>
    <s v="BE-TPAR"/>
    <n v="1"/>
    <s v="14/08/2025"/>
    <s v="08:58:02"/>
    <s v="18/08/2025"/>
    <s v="15:00:00"/>
    <x v="51"/>
    <s v="18:21:15"/>
    <x v="3"/>
    <n v="18"/>
    <n v="19"/>
    <x v="3"/>
    <n v="4"/>
    <x v="0"/>
  </r>
  <r>
    <s v="5018991771"/>
    <s v="Cancelled"/>
    <s v="BE-TFPL"/>
    <n v="1"/>
    <s v="18/09/2025"/>
    <s v="13:44:20"/>
    <s v="19/09/2025"/>
    <s v="15:00:00"/>
    <x v="1"/>
    <s v=""/>
    <x v="1"/>
    <m/>
    <m/>
    <x v="1"/>
    <m/>
    <x v="1"/>
  </r>
  <r>
    <s v="5018719911"/>
    <s v="Shipped"/>
    <s v="BE-TPAR"/>
    <n v="1"/>
    <s v="14/08/2025"/>
    <s v="08:58:04"/>
    <s v="18/08/2025"/>
    <s v="15:00:00"/>
    <x v="51"/>
    <s v="18:22:08"/>
    <x v="3"/>
    <n v="18"/>
    <n v="19"/>
    <x v="3"/>
    <n v="4"/>
    <x v="0"/>
  </r>
  <r>
    <s v="5018719912"/>
    <s v="Shipped"/>
    <s v="BE-TPAR"/>
    <n v="1"/>
    <s v="14/08/2025"/>
    <s v="08:57:55"/>
    <s v="18/08/2025"/>
    <s v="15:00:00"/>
    <x v="51"/>
    <s v="18:19:45"/>
    <x v="3"/>
    <n v="18"/>
    <n v="19"/>
    <x v="3"/>
    <n v="4"/>
    <x v="0"/>
  </r>
  <r>
    <s v="5018719913"/>
    <s v="Shipped"/>
    <s v="BE-TPAR"/>
    <n v="1"/>
    <s v="14/08/2025"/>
    <s v="08:57:53"/>
    <s v="18/08/2025"/>
    <s v="15:00:00"/>
    <x v="51"/>
    <s v="18:21:01"/>
    <x v="3"/>
    <n v="18"/>
    <n v="19"/>
    <x v="3"/>
    <n v="4"/>
    <x v="0"/>
  </r>
  <r>
    <s v="5018719914"/>
    <s v="Shipped"/>
    <s v="BE-TPAR"/>
    <n v="1"/>
    <s v="14/08/2025"/>
    <s v="08:57:51"/>
    <s v="18/08/2025"/>
    <s v="15:00:00"/>
    <x v="51"/>
    <s v="18:24:26"/>
    <x v="3"/>
    <n v="18"/>
    <n v="19"/>
    <x v="3"/>
    <n v="4"/>
    <x v="0"/>
  </r>
  <r>
    <s v="5018719915"/>
    <s v="Shipped"/>
    <s v="BE-TPAR"/>
    <n v="1"/>
    <s v="14/08/2025"/>
    <s v="08:57:56"/>
    <s v="18/08/2025"/>
    <s v="15:00:00"/>
    <x v="51"/>
    <s v="18:20:29"/>
    <x v="3"/>
    <n v="18"/>
    <n v="19"/>
    <x v="3"/>
    <n v="4"/>
    <x v="0"/>
  </r>
  <r>
    <s v="5018719916"/>
    <s v="Shipped"/>
    <s v="BE-TPAR"/>
    <n v="1"/>
    <s v="14/08/2025"/>
    <s v="08:57:54"/>
    <s v="18/08/2025"/>
    <s v="15:00:00"/>
    <x v="51"/>
    <s v="18:23:07"/>
    <x v="3"/>
    <n v="18"/>
    <n v="19"/>
    <x v="3"/>
    <n v="4"/>
    <x v="0"/>
  </r>
  <r>
    <s v="5018719917"/>
    <s v="Shipped"/>
    <s v="BE-TPAR"/>
    <n v="1"/>
    <s v="14/08/2025"/>
    <s v="08:57:58"/>
    <s v="18/08/2025"/>
    <s v="15:00:00"/>
    <x v="51"/>
    <s v="18:20:57"/>
    <x v="3"/>
    <n v="18"/>
    <n v="19"/>
    <x v="3"/>
    <n v="4"/>
    <x v="0"/>
  </r>
  <r>
    <s v="5018719918"/>
    <s v="Shipped"/>
    <s v="BE-TPAR"/>
    <n v="1"/>
    <s v="14/08/2025"/>
    <s v="08:58:00"/>
    <s v="18/08/2025"/>
    <s v="15:00:00"/>
    <x v="51"/>
    <s v="18:21:06"/>
    <x v="3"/>
    <n v="18"/>
    <n v="19"/>
    <x v="3"/>
    <n v="4"/>
    <x v="0"/>
  </r>
  <r>
    <s v="5018719919"/>
    <s v="Shipped"/>
    <s v="BE-TPAR"/>
    <n v="1"/>
    <s v="14/08/2025"/>
    <s v="08:58:04"/>
    <s v="18/08/2025"/>
    <s v="15:00:00"/>
    <x v="51"/>
    <s v="18:21:54"/>
    <x v="3"/>
    <n v="18"/>
    <n v="19"/>
    <x v="3"/>
    <n v="4"/>
    <x v="0"/>
  </r>
  <r>
    <s v="5018720000"/>
    <s v="Shipped"/>
    <s v="BE-TPAR"/>
    <n v="1"/>
    <s v="14/08/2025"/>
    <s v="08:58:05"/>
    <s v="18/08/2025"/>
    <s v="15:00:00"/>
    <x v="51"/>
    <s v="18:20:38"/>
    <x v="3"/>
    <n v="18"/>
    <n v="19"/>
    <x v="3"/>
    <n v="4"/>
    <x v="0"/>
  </r>
  <r>
    <s v="5018720001"/>
    <s v="Shipped"/>
    <s v="BE-TPAR"/>
    <n v="1"/>
    <s v="14/08/2025"/>
    <s v="08:57:51"/>
    <s v="18/08/2025"/>
    <s v="15:00:00"/>
    <x v="51"/>
    <s v="18:22:56"/>
    <x v="3"/>
    <n v="18"/>
    <n v="19"/>
    <x v="3"/>
    <n v="4"/>
    <x v="0"/>
  </r>
  <r>
    <s v="5018720002"/>
    <s v="Shipped"/>
    <s v="BE-TPAR"/>
    <n v="1"/>
    <s v="14/08/2025"/>
    <s v="08:58:01"/>
    <s v="18/08/2025"/>
    <s v="15:00:00"/>
    <x v="51"/>
    <s v="18:22:24"/>
    <x v="3"/>
    <n v="18"/>
    <n v="19"/>
    <x v="3"/>
    <n v="4"/>
    <x v="0"/>
  </r>
  <r>
    <s v="5018720003"/>
    <s v="Shipped"/>
    <s v="BE-TPAR"/>
    <n v="1"/>
    <s v="14/08/2025"/>
    <s v="08:58:00"/>
    <s v="18/08/2025"/>
    <s v="15:00:00"/>
    <x v="51"/>
    <s v="18:20:10"/>
    <x v="3"/>
    <n v="18"/>
    <n v="19"/>
    <x v="3"/>
    <n v="4"/>
    <x v="0"/>
  </r>
  <r>
    <s v="5018720004"/>
    <s v="Shipped"/>
    <s v="BE-TPAR"/>
    <n v="1"/>
    <s v="14/08/2025"/>
    <s v="08:57:50"/>
    <s v="18/08/2025"/>
    <s v="15:00:00"/>
    <x v="51"/>
    <s v="18:26:33"/>
    <x v="3"/>
    <n v="18"/>
    <n v="19"/>
    <x v="3"/>
    <n v="4"/>
    <x v="0"/>
  </r>
  <r>
    <s v="5018720005"/>
    <s v="Shipped"/>
    <s v="BE-TPAR"/>
    <n v="1"/>
    <s v="14/08/2025"/>
    <s v="08:58:00"/>
    <s v="18/08/2025"/>
    <s v="15:00:00"/>
    <x v="51"/>
    <s v="18:23:15"/>
    <x v="3"/>
    <n v="18"/>
    <n v="19"/>
    <x v="3"/>
    <n v="4"/>
    <x v="0"/>
  </r>
  <r>
    <s v="5018720006"/>
    <s v="Shipped"/>
    <s v="BE-TPAR"/>
    <n v="1"/>
    <s v="14/08/2025"/>
    <s v="08:58:02"/>
    <s v="18/08/2025"/>
    <s v="15:00:00"/>
    <x v="51"/>
    <s v="18:26:31"/>
    <x v="3"/>
    <n v="18"/>
    <n v="19"/>
    <x v="3"/>
    <n v="4"/>
    <x v="0"/>
  </r>
  <r>
    <s v="5018720007"/>
    <s v="Shipped"/>
    <s v="BE-TPAR"/>
    <n v="1"/>
    <s v="14/08/2025"/>
    <s v="08:58:02"/>
    <s v="18/08/2025"/>
    <s v="15:00:00"/>
    <x v="51"/>
    <s v="18:22:25"/>
    <x v="3"/>
    <n v="18"/>
    <n v="19"/>
    <x v="3"/>
    <n v="4"/>
    <x v="0"/>
  </r>
  <r>
    <s v="5018720008"/>
    <s v="Shipped"/>
    <s v="BE-TPAR"/>
    <n v="1"/>
    <s v="14/08/2025"/>
    <s v="08:57:59"/>
    <s v="18/08/2025"/>
    <s v="15:00:00"/>
    <x v="51"/>
    <s v="18:21:26"/>
    <x v="3"/>
    <n v="18"/>
    <n v="19"/>
    <x v="3"/>
    <n v="4"/>
    <x v="0"/>
  </r>
  <r>
    <s v="5018720009"/>
    <s v="Shipped"/>
    <s v="BE-TPAR"/>
    <n v="1"/>
    <s v="14/08/2025"/>
    <s v="08:57:59"/>
    <s v="18/08/2025"/>
    <s v="15:00:00"/>
    <x v="51"/>
    <s v="18:24:01"/>
    <x v="3"/>
    <n v="18"/>
    <n v="19"/>
    <x v="3"/>
    <n v="4"/>
    <x v="0"/>
  </r>
  <r>
    <s v="5018720010"/>
    <s v="Shipped"/>
    <s v="BE-TPAR"/>
    <n v="1"/>
    <s v="14/08/2025"/>
    <s v="08:57:59"/>
    <s v="18/08/2025"/>
    <s v="15:00:00"/>
    <x v="51"/>
    <s v="18:23:49"/>
    <x v="3"/>
    <n v="18"/>
    <n v="19"/>
    <x v="3"/>
    <n v="4"/>
    <x v="0"/>
  </r>
  <r>
    <s v="5018720011"/>
    <s v="Shipped"/>
    <s v="BE-TPAR"/>
    <n v="1"/>
    <s v="14/08/2025"/>
    <s v="08:58:05"/>
    <s v="18/08/2025"/>
    <s v="15:00:00"/>
    <x v="51"/>
    <s v="18:26:55"/>
    <x v="3"/>
    <n v="18"/>
    <n v="19"/>
    <x v="3"/>
    <n v="4"/>
    <x v="0"/>
  </r>
  <r>
    <s v="5018720012"/>
    <s v="Shipped"/>
    <s v="BE-TPAR"/>
    <n v="1"/>
    <s v="14/08/2025"/>
    <s v="08:57:58"/>
    <s v="18/08/2025"/>
    <s v="15:00:00"/>
    <x v="51"/>
    <s v="18:20:15"/>
    <x v="3"/>
    <n v="18"/>
    <n v="19"/>
    <x v="3"/>
    <n v="4"/>
    <x v="0"/>
  </r>
  <r>
    <s v="5018720013"/>
    <s v="Shipped"/>
    <s v="BE-TPAR"/>
    <n v="1"/>
    <s v="14/08/2025"/>
    <s v="08:58:03"/>
    <s v="18/08/2025"/>
    <s v="15:00:00"/>
    <x v="51"/>
    <s v="18:20:16"/>
    <x v="3"/>
    <n v="18"/>
    <n v="19"/>
    <x v="3"/>
    <n v="4"/>
    <x v="0"/>
  </r>
  <r>
    <s v="5018720014"/>
    <s v="Shipped"/>
    <s v="BE-TPAR"/>
    <n v="1"/>
    <s v="14/08/2025"/>
    <s v="08:58:04"/>
    <s v="18/08/2025"/>
    <s v="15:00:00"/>
    <x v="51"/>
    <s v="18:27:31"/>
    <x v="3"/>
    <n v="18"/>
    <n v="19"/>
    <x v="3"/>
    <n v="4"/>
    <x v="0"/>
  </r>
  <r>
    <s v="5018720015"/>
    <s v="Shipped"/>
    <s v="BE-TPAR"/>
    <n v="1"/>
    <s v="14/08/2025"/>
    <s v="08:58:05"/>
    <s v="18/08/2025"/>
    <s v="15:00:00"/>
    <x v="51"/>
    <s v="18:23:47"/>
    <x v="3"/>
    <n v="18"/>
    <n v="19"/>
    <x v="3"/>
    <n v="4"/>
    <x v="0"/>
  </r>
  <r>
    <s v="5018720016"/>
    <s v="Shipped"/>
    <s v="BE-TPAR"/>
    <n v="1"/>
    <s v="14/08/2025"/>
    <s v="08:58:04"/>
    <s v="18/08/2025"/>
    <s v="15:00:00"/>
    <x v="51"/>
    <s v="18:27:34"/>
    <x v="3"/>
    <n v="18"/>
    <n v="19"/>
    <x v="3"/>
    <n v="4"/>
    <x v="0"/>
  </r>
  <r>
    <s v="5018994073"/>
    <s v="Cancelled"/>
    <s v="BE-TPAR"/>
    <n v="4"/>
    <s v="23/09/2025"/>
    <s v="16:57:30"/>
    <s v="24/09/2025"/>
    <s v="15:00:00"/>
    <x v="1"/>
    <s v=""/>
    <x v="1"/>
    <m/>
    <m/>
    <x v="1"/>
    <m/>
    <x v="1"/>
  </r>
  <r>
    <s v="5018720017"/>
    <s v="Shipped"/>
    <s v="BE-TPAR"/>
    <n v="1"/>
    <s v="14/08/2025"/>
    <s v="08:58:02"/>
    <s v="18/08/2025"/>
    <s v="15:00:00"/>
    <x v="51"/>
    <s v="18:24:43"/>
    <x v="3"/>
    <n v="18"/>
    <n v="19"/>
    <x v="3"/>
    <n v="4"/>
    <x v="0"/>
  </r>
  <r>
    <s v="5018720018"/>
    <s v="Shipped"/>
    <s v="BE-TPAR"/>
    <n v="1"/>
    <s v="14/08/2025"/>
    <s v="08:58:06"/>
    <s v="18/08/2025"/>
    <s v="15:00:00"/>
    <x v="51"/>
    <s v="18:24:04"/>
    <x v="3"/>
    <n v="18"/>
    <n v="19"/>
    <x v="3"/>
    <n v="4"/>
    <x v="0"/>
  </r>
  <r>
    <s v="5018720019"/>
    <s v="Shipped"/>
    <s v="BE-TPAR"/>
    <n v="1"/>
    <s v="14/08/2025"/>
    <s v="08:58:03"/>
    <s v="18/08/2025"/>
    <s v="15:00:00"/>
    <x v="51"/>
    <s v="18:27:32"/>
    <x v="3"/>
    <n v="18"/>
    <n v="19"/>
    <x v="3"/>
    <n v="4"/>
    <x v="0"/>
  </r>
  <r>
    <s v="5018720020"/>
    <s v="Shipped"/>
    <s v="BE-TPAR"/>
    <n v="1"/>
    <s v="14/08/2025"/>
    <s v="08:58:00"/>
    <s v="18/08/2025"/>
    <s v="15:00:00"/>
    <x v="51"/>
    <s v="18:20:06"/>
    <x v="3"/>
    <n v="18"/>
    <n v="19"/>
    <x v="3"/>
    <n v="4"/>
    <x v="0"/>
  </r>
  <r>
    <s v="5018720021"/>
    <s v="Shipped"/>
    <s v="BE-THPL"/>
    <n v="1"/>
    <s v="14/08/2025"/>
    <s v="08:58:06"/>
    <s v="18/08/2025"/>
    <s v="15:00:00"/>
    <x v="51"/>
    <s v="18:25:38"/>
    <x v="3"/>
    <n v="18"/>
    <n v="19"/>
    <x v="3"/>
    <n v="4"/>
    <x v="0"/>
  </r>
  <r>
    <s v="5018720022"/>
    <s v="Shipped"/>
    <s v="BE-TPAR"/>
    <n v="1"/>
    <s v="14/08/2025"/>
    <s v="08:58:06"/>
    <s v="18/08/2025"/>
    <s v="15:00:00"/>
    <x v="51"/>
    <s v="18:23:50"/>
    <x v="3"/>
    <n v="18"/>
    <n v="19"/>
    <x v="3"/>
    <n v="4"/>
    <x v="0"/>
  </r>
  <r>
    <s v="5018720023"/>
    <s v="Shipped"/>
    <s v="BE-TPAR"/>
    <n v="1"/>
    <s v="14/08/2025"/>
    <s v="08:58:05"/>
    <s v="18/08/2025"/>
    <s v="15:00:00"/>
    <x v="51"/>
    <s v="18:21:06"/>
    <x v="3"/>
    <n v="18"/>
    <n v="19"/>
    <x v="3"/>
    <n v="4"/>
    <x v="0"/>
  </r>
  <r>
    <s v="5018720024"/>
    <s v="Shipped"/>
    <s v="BE-TPAR"/>
    <n v="1"/>
    <s v="14/08/2025"/>
    <s v="08:58:03"/>
    <s v="18/08/2025"/>
    <s v="15:00:00"/>
    <x v="51"/>
    <s v="18:21:07"/>
    <x v="3"/>
    <n v="18"/>
    <n v="19"/>
    <x v="3"/>
    <n v="4"/>
    <x v="0"/>
  </r>
  <r>
    <s v="5018720025"/>
    <s v="Shipped"/>
    <s v="BE-TPAR"/>
    <n v="1"/>
    <s v="14/08/2025"/>
    <s v="08:58:01"/>
    <s v="18/08/2025"/>
    <s v="15:00:00"/>
    <x v="51"/>
    <s v="18:27:33"/>
    <x v="3"/>
    <n v="18"/>
    <n v="19"/>
    <x v="3"/>
    <n v="4"/>
    <x v="0"/>
  </r>
  <r>
    <s v="5018720026"/>
    <s v="Shipped"/>
    <s v="BE-TPAR"/>
    <n v="1"/>
    <s v="14/08/2025"/>
    <s v="09:07:07"/>
    <s v="18/08/2025"/>
    <s v="15:00:00"/>
    <x v="51"/>
    <s v="18:23:46"/>
    <x v="3"/>
    <n v="18"/>
    <n v="19"/>
    <x v="3"/>
    <n v="4"/>
    <x v="0"/>
  </r>
  <r>
    <s v="5018720027"/>
    <s v="Shipped"/>
    <s v="BE-TPAR"/>
    <n v="1"/>
    <s v="14/08/2025"/>
    <s v="09:07:09"/>
    <s v="18/08/2025"/>
    <s v="15:00:00"/>
    <x v="51"/>
    <s v="18:24:08"/>
    <x v="3"/>
    <n v="18"/>
    <n v="19"/>
    <x v="3"/>
    <n v="4"/>
    <x v="0"/>
  </r>
  <r>
    <s v="5018720028"/>
    <s v="Shipped"/>
    <s v="BE-TPAR"/>
    <n v="1"/>
    <s v="14/08/2025"/>
    <s v="09:08:09"/>
    <s v="18/08/2025"/>
    <s v="15:00:00"/>
    <x v="51"/>
    <s v="18:23:48"/>
    <x v="3"/>
    <n v="18"/>
    <n v="19"/>
    <x v="3"/>
    <n v="4"/>
    <x v="0"/>
  </r>
  <r>
    <s v="5018720029"/>
    <s v="Shipped"/>
    <s v="BE-TPAR"/>
    <n v="1"/>
    <s v="14/08/2025"/>
    <s v="09:07:08"/>
    <s v="18/08/2025"/>
    <s v="15:00:00"/>
    <x v="51"/>
    <s v="18:19:54"/>
    <x v="3"/>
    <n v="18"/>
    <n v="19"/>
    <x v="3"/>
    <n v="4"/>
    <x v="0"/>
  </r>
  <r>
    <s v="5018720030"/>
    <s v="Shipped"/>
    <s v="BE-TPAR"/>
    <n v="1"/>
    <s v="14/08/2025"/>
    <s v="09:08:10"/>
    <s v="18/08/2025"/>
    <s v="15:00:00"/>
    <x v="51"/>
    <s v="18:24:45"/>
    <x v="3"/>
    <n v="18"/>
    <n v="19"/>
    <x v="3"/>
    <n v="4"/>
    <x v="0"/>
  </r>
  <r>
    <s v="5018720031"/>
    <s v="Shipped"/>
    <s v="BE-TPAR"/>
    <n v="1"/>
    <s v="14/08/2025"/>
    <s v="09:07:07"/>
    <s v="18/08/2025"/>
    <s v="15:00:00"/>
    <x v="51"/>
    <s v="18:23:59"/>
    <x v="3"/>
    <n v="18"/>
    <n v="19"/>
    <x v="3"/>
    <n v="4"/>
    <x v="0"/>
  </r>
  <r>
    <s v="5018720032"/>
    <s v="Shipped"/>
    <s v="BE-TPAR"/>
    <n v="1"/>
    <s v="14/08/2025"/>
    <s v="09:08:09"/>
    <s v="18/08/2025"/>
    <s v="15:00:00"/>
    <x v="51"/>
    <s v="18:24:37"/>
    <x v="3"/>
    <n v="18"/>
    <n v="19"/>
    <x v="3"/>
    <n v="4"/>
    <x v="0"/>
  </r>
  <r>
    <s v="5018720033"/>
    <s v="Shipped"/>
    <s v="BE-TPAR"/>
    <n v="1"/>
    <s v="14/08/2025"/>
    <s v="09:07:07"/>
    <s v="18/08/2025"/>
    <s v="15:00:00"/>
    <x v="51"/>
    <s v="18:20:20"/>
    <x v="3"/>
    <n v="18"/>
    <n v="19"/>
    <x v="3"/>
    <n v="4"/>
    <x v="0"/>
  </r>
  <r>
    <s v="5018720512"/>
    <s v="Shipped"/>
    <s v="BE-TFPL"/>
    <n v="9"/>
    <s v="18/08/2025"/>
    <s v="16:09:10"/>
    <s v="19/08/2025"/>
    <s v="15:00:00"/>
    <x v="52"/>
    <s v="12:53:38"/>
    <x v="3"/>
    <n v="19"/>
    <n v="13"/>
    <x v="0"/>
    <n v="1"/>
    <x v="2"/>
  </r>
  <r>
    <s v="5018720513"/>
    <s v="Shipped"/>
    <s v="BE-TPAR"/>
    <n v="11"/>
    <s v="18/08/2025"/>
    <s v="16:08:10"/>
    <s v="19/08/2025"/>
    <s v="15:00:00"/>
    <x v="52"/>
    <s v="17:07:33"/>
    <x v="3"/>
    <n v="19"/>
    <n v="18"/>
    <x v="0"/>
    <n v="1"/>
    <x v="2"/>
  </r>
  <r>
    <s v="5018720514"/>
    <s v="Shipped"/>
    <s v="BE-TFPL"/>
    <n v="25"/>
    <s v="18/08/2025"/>
    <s v="16:09:16"/>
    <s v="19/08/2025"/>
    <s v="15:00:00"/>
    <x v="52"/>
    <s v="12:53:43"/>
    <x v="3"/>
    <n v="19"/>
    <n v="13"/>
    <x v="0"/>
    <n v="1"/>
    <x v="2"/>
  </r>
  <r>
    <s v="5018720515"/>
    <s v="Shipped"/>
    <s v="BE-TFPL"/>
    <n v="23"/>
    <s v="18/08/2025"/>
    <s v="16:11:20"/>
    <s v="19/08/2025"/>
    <s v="15:00:00"/>
    <x v="52"/>
    <s v="12:53:29"/>
    <x v="3"/>
    <n v="19"/>
    <n v="13"/>
    <x v="0"/>
    <n v="1"/>
    <x v="2"/>
  </r>
  <r>
    <s v="5018720516"/>
    <s v="Shipped"/>
    <s v="BE-TPAR"/>
    <n v="8"/>
    <s v="18/08/2025"/>
    <s v="16:11:19"/>
    <s v="19/08/2025"/>
    <s v="15:00:00"/>
    <x v="52"/>
    <s v="17:08:05"/>
    <x v="3"/>
    <n v="19"/>
    <n v="18"/>
    <x v="0"/>
    <n v="1"/>
    <x v="2"/>
  </r>
  <r>
    <s v="5018720517"/>
    <s v="Shipped"/>
    <s v="BE-THPL"/>
    <n v="15"/>
    <s v="18/08/2025"/>
    <s v="16:11:19"/>
    <s v="19/08/2025"/>
    <s v="15:00:00"/>
    <x v="52"/>
    <s v="12:53:33"/>
    <x v="3"/>
    <n v="19"/>
    <n v="13"/>
    <x v="0"/>
    <n v="1"/>
    <x v="2"/>
  </r>
  <r>
    <s v="5018996854"/>
    <s v="Cancelled"/>
    <s v="BE-TPAR"/>
    <n v="1"/>
    <s v="22/09/2025"/>
    <s v="10:51:20"/>
    <s v="22/09/2025"/>
    <s v="15:00:00"/>
    <x v="1"/>
    <s v=""/>
    <x v="1"/>
    <m/>
    <m/>
    <x v="1"/>
    <m/>
    <x v="1"/>
  </r>
  <r>
    <s v="5018720852"/>
    <s v="Shipped"/>
    <s v="BE-THPL"/>
    <n v="6"/>
    <s v="14/08/2025"/>
    <s v="10:07:18"/>
    <s v="14/08/2025"/>
    <s v="15:00:00"/>
    <x v="53"/>
    <s v="14:54:30"/>
    <x v="3"/>
    <n v="14"/>
    <n v="15"/>
    <x v="2"/>
    <n v="4"/>
    <x v="0"/>
  </r>
  <r>
    <s v="5018720853"/>
    <s v="Shipped"/>
    <s v="BE-TPAR"/>
    <n v="7"/>
    <s v="14/08/2025"/>
    <s v="10:07:20"/>
    <s v="14/08/2025"/>
    <s v="15:00:00"/>
    <x v="53"/>
    <s v="14:54:37"/>
    <x v="3"/>
    <n v="14"/>
    <n v="15"/>
    <x v="2"/>
    <n v="4"/>
    <x v="0"/>
  </r>
  <r>
    <s v="5018723020"/>
    <s v="Shipped"/>
    <s v="BE-TFPL"/>
    <n v="34"/>
    <s v="14/08/2025"/>
    <s v="15:07:14"/>
    <s v="18/08/2025"/>
    <s v="15:00:00"/>
    <x v="51"/>
    <s v="18:23:42"/>
    <x v="3"/>
    <n v="18"/>
    <n v="19"/>
    <x v="3"/>
    <n v="4"/>
    <x v="2"/>
  </r>
  <r>
    <s v="5018723021"/>
    <s v="Shipped"/>
    <s v="BE-TFPL"/>
    <n v="29"/>
    <s v="14/08/2025"/>
    <s v="15:07:16"/>
    <s v="18/08/2025"/>
    <s v="15:00:00"/>
    <x v="51"/>
    <s v="14:33:18"/>
    <x v="3"/>
    <n v="18"/>
    <n v="15"/>
    <x v="3"/>
    <n v="4"/>
    <x v="2"/>
  </r>
  <r>
    <s v="5018723022"/>
    <s v="Shipped"/>
    <s v="BE-TFPL"/>
    <n v="47"/>
    <s v="14/08/2025"/>
    <s v="15:08:20"/>
    <s v="18/08/2025"/>
    <s v="15:00:00"/>
    <x v="51"/>
    <s v="14:34:50"/>
    <x v="3"/>
    <n v="18"/>
    <n v="15"/>
    <x v="3"/>
    <n v="4"/>
    <x v="2"/>
  </r>
  <r>
    <s v="5018723023"/>
    <s v="Shipped"/>
    <s v="BE-TFPL"/>
    <n v="24"/>
    <s v="14/08/2025"/>
    <s v="15:07:19"/>
    <s v="18/08/2025"/>
    <s v="15:00:00"/>
    <x v="51"/>
    <s v="14:33:17"/>
    <x v="3"/>
    <n v="18"/>
    <n v="15"/>
    <x v="3"/>
    <n v="4"/>
    <x v="2"/>
  </r>
  <r>
    <s v="5018723024"/>
    <s v="Shipped"/>
    <s v="BE-TFPL"/>
    <n v="19"/>
    <s v="14/08/2025"/>
    <s v="15:07:18"/>
    <s v="18/08/2025"/>
    <s v="15:00:00"/>
    <x v="51"/>
    <s v="18:23:52"/>
    <x v="3"/>
    <n v="18"/>
    <n v="19"/>
    <x v="3"/>
    <n v="4"/>
    <x v="2"/>
  </r>
  <r>
    <s v="5018998953"/>
    <s v="Cancelled"/>
    <s v="BE-THPL"/>
    <n v="1"/>
    <s v="22/09/2025"/>
    <s v="18:23:18"/>
    <s v="22/09/2025"/>
    <s v="15:00:00"/>
    <x v="1"/>
    <s v=""/>
    <x v="1"/>
    <m/>
    <m/>
    <x v="1"/>
    <m/>
    <x v="1"/>
  </r>
  <r>
    <s v="5018723211"/>
    <s v="Shipped"/>
    <s v="BE-THPL"/>
    <n v="7"/>
    <s v="14/08/2025"/>
    <s v="11:08:01"/>
    <s v="18/08/2025"/>
    <s v="15:00:00"/>
    <x v="51"/>
    <s v="18:26:10"/>
    <x v="3"/>
    <n v="18"/>
    <n v="19"/>
    <x v="3"/>
    <n v="4"/>
    <x v="2"/>
  </r>
  <r>
    <s v="5018723212"/>
    <s v="Shipped"/>
    <s v="BE-TPAR"/>
    <n v="1"/>
    <s v="14/08/2025"/>
    <s v="11:08:01"/>
    <s v="18/08/2025"/>
    <s v="15:00:00"/>
    <x v="51"/>
    <s v="18:20:30"/>
    <x v="3"/>
    <n v="18"/>
    <n v="19"/>
    <x v="3"/>
    <n v="4"/>
    <x v="2"/>
  </r>
  <r>
    <s v="5018723213"/>
    <s v="Shipped"/>
    <s v="BE-TPAR"/>
    <n v="12"/>
    <s v="14/08/2025"/>
    <s v="11:08:00"/>
    <s v="18/08/2025"/>
    <s v="15:00:00"/>
    <x v="51"/>
    <s v="18:22:33"/>
    <x v="3"/>
    <n v="18"/>
    <n v="19"/>
    <x v="3"/>
    <n v="4"/>
    <x v="2"/>
  </r>
  <r>
    <s v="5018723215"/>
    <s v="Shipped"/>
    <s v="BE-THPL"/>
    <n v="12"/>
    <s v="14/08/2025"/>
    <s v="11:07:53"/>
    <s v="18/08/2025"/>
    <s v="15:00:00"/>
    <x v="51"/>
    <s v="18:23:10"/>
    <x v="3"/>
    <n v="18"/>
    <n v="19"/>
    <x v="3"/>
    <n v="4"/>
    <x v="2"/>
  </r>
  <r>
    <s v="5018723216"/>
    <s v="Shipped"/>
    <s v="BE-TPAR"/>
    <n v="2"/>
    <s v="14/08/2025"/>
    <s v="11:07:55"/>
    <s v="18/08/2025"/>
    <s v="15:00:00"/>
    <x v="51"/>
    <s v="18:24:38"/>
    <x v="3"/>
    <n v="18"/>
    <n v="19"/>
    <x v="3"/>
    <n v="4"/>
    <x v="2"/>
  </r>
  <r>
    <s v="5018723217"/>
    <s v="Shipped"/>
    <s v="BE-THPL"/>
    <n v="13"/>
    <s v="14/08/2025"/>
    <s v="11:07:51"/>
    <s v="18/08/2025"/>
    <s v="15:00:00"/>
    <x v="51"/>
    <s v="18:21:27"/>
    <x v="3"/>
    <n v="18"/>
    <n v="19"/>
    <x v="3"/>
    <n v="4"/>
    <x v="2"/>
  </r>
  <r>
    <s v="5018723218"/>
    <s v="Shipped"/>
    <s v="BE-TFPL"/>
    <n v="21"/>
    <s v="14/08/2025"/>
    <s v="11:07:52"/>
    <s v="18/08/2025"/>
    <s v="15:00:00"/>
    <x v="51"/>
    <s v="18:27:27"/>
    <x v="3"/>
    <n v="18"/>
    <n v="19"/>
    <x v="3"/>
    <n v="4"/>
    <x v="2"/>
  </r>
  <r>
    <s v="5018723219"/>
    <s v="Shipped"/>
    <s v="BE-TPAR"/>
    <n v="4"/>
    <s v="14/08/2025"/>
    <s v="11:07:54"/>
    <s v="18/08/2025"/>
    <s v="15:00:00"/>
    <x v="51"/>
    <s v="18:20:26"/>
    <x v="3"/>
    <n v="18"/>
    <n v="19"/>
    <x v="3"/>
    <n v="4"/>
    <x v="2"/>
  </r>
  <r>
    <s v="5018723243"/>
    <s v="Shipped"/>
    <s v="BE-TFPL"/>
    <n v="12"/>
    <s v="14/08/2025"/>
    <s v="12:07:28"/>
    <s v="18/08/2025"/>
    <s v="15:00:00"/>
    <x v="51"/>
    <s v="18:24:53"/>
    <x v="3"/>
    <n v="18"/>
    <n v="19"/>
    <x v="3"/>
    <n v="4"/>
    <x v="2"/>
  </r>
  <r>
    <s v="5018723694"/>
    <s v="Shipped"/>
    <s v="BE-TPAR"/>
    <n v="1"/>
    <s v="14/08/2025"/>
    <s v="16:22:14"/>
    <s v="18/08/2025"/>
    <s v="15:00:00"/>
    <x v="51"/>
    <s v="18:27:20"/>
    <x v="3"/>
    <n v="18"/>
    <n v="19"/>
    <x v="3"/>
    <n v="4"/>
    <x v="2"/>
  </r>
  <r>
    <s v="5018723864"/>
    <s v="Shipped"/>
    <s v="BE-TFPL"/>
    <n v="18"/>
    <s v="22/08/2025"/>
    <s v="10:22:26"/>
    <s v="25/08/2025"/>
    <s v="15:00:00"/>
    <x v="58"/>
    <s v="14:10:35"/>
    <x v="3"/>
    <n v="25"/>
    <n v="15"/>
    <x v="0"/>
    <n v="5"/>
    <x v="0"/>
  </r>
  <r>
    <s v="5018723865"/>
    <s v="Shipped"/>
    <s v="BE-TFPL"/>
    <n v="55"/>
    <s v="22/08/2025"/>
    <s v="10:22:28"/>
    <s v="25/08/2025"/>
    <s v="15:00:00"/>
    <x v="58"/>
    <s v="14:01:49"/>
    <x v="3"/>
    <n v="25"/>
    <n v="15"/>
    <x v="0"/>
    <n v="5"/>
    <x v="0"/>
  </r>
  <r>
    <s v="5018723947"/>
    <s v="Shipped"/>
    <s v="BE-TFPL"/>
    <n v="10"/>
    <s v="18/08/2025"/>
    <s v="10:37:08"/>
    <s v="18/08/2025"/>
    <s v="15:00:00"/>
    <x v="51"/>
    <s v="18:23:19"/>
    <x v="3"/>
    <n v="18"/>
    <n v="19"/>
    <x v="2"/>
    <n v="1"/>
    <x v="0"/>
  </r>
  <r>
    <s v="5018723948"/>
    <s v="Shipped"/>
    <s v="BE-TPAR"/>
    <n v="2"/>
    <s v="18/08/2025"/>
    <s v="10:37:07"/>
    <s v="18/08/2025"/>
    <s v="15:00:00"/>
    <x v="51"/>
    <s v="18:20:44"/>
    <x v="3"/>
    <n v="18"/>
    <n v="19"/>
    <x v="2"/>
    <n v="1"/>
    <x v="0"/>
  </r>
  <r>
    <s v="5018723949"/>
    <s v="Shipped"/>
    <s v="BE-TPAR"/>
    <n v="1"/>
    <s v="18/08/2025"/>
    <s v="10:37:06"/>
    <s v="18/08/2025"/>
    <s v="15:00:00"/>
    <x v="51"/>
    <s v="18:21:47"/>
    <x v="3"/>
    <n v="18"/>
    <n v="19"/>
    <x v="2"/>
    <n v="1"/>
    <x v="0"/>
  </r>
  <r>
    <s v="5018724354"/>
    <s v="Shipped"/>
    <s v="BE-TPAR"/>
    <n v="3"/>
    <s v="18/08/2025"/>
    <s v="08:51:42"/>
    <s v="19/08/2025"/>
    <s v="15:00:00"/>
    <x v="52"/>
    <s v="17:10:21"/>
    <x v="3"/>
    <n v="19"/>
    <n v="18"/>
    <x v="0"/>
    <n v="1"/>
    <x v="0"/>
  </r>
  <r>
    <s v="5018724355"/>
    <s v="Shipped"/>
    <s v="BE-TPARB"/>
    <n v="18"/>
    <s v="18/08/2025"/>
    <s v="08:51:45"/>
    <s v="19/08/2025"/>
    <s v="15:00:00"/>
    <x v="52"/>
    <s v="17:10:14"/>
    <x v="3"/>
    <n v="19"/>
    <n v="18"/>
    <x v="0"/>
    <n v="1"/>
    <x v="0"/>
  </r>
  <r>
    <s v="5018724356"/>
    <s v="Shipped"/>
    <s v="BE-TPAR"/>
    <n v="1"/>
    <s v="18/08/2025"/>
    <s v="08:51:44"/>
    <s v="18/08/2025"/>
    <s v="15:00:00"/>
    <x v="51"/>
    <s v="18:19:53"/>
    <x v="3"/>
    <n v="18"/>
    <n v="19"/>
    <x v="2"/>
    <n v="1"/>
    <x v="0"/>
  </r>
  <r>
    <s v="5018724357"/>
    <s v="Shipped"/>
    <s v="BE-TPAR"/>
    <n v="1"/>
    <s v="18/08/2025"/>
    <s v="08:51:45"/>
    <s v="18/08/2025"/>
    <s v="15:00:00"/>
    <x v="51"/>
    <s v="18:26:34"/>
    <x v="3"/>
    <n v="18"/>
    <n v="19"/>
    <x v="2"/>
    <n v="1"/>
    <x v="0"/>
  </r>
  <r>
    <s v="5018724649"/>
    <s v="Shipped"/>
    <s v="BE-TFPL"/>
    <n v="32"/>
    <s v="14/08/2025"/>
    <s v="13:07:04"/>
    <s v="18/08/2025"/>
    <s v="15:00:00"/>
    <x v="51"/>
    <s v="14:34:54"/>
    <x v="3"/>
    <n v="18"/>
    <n v="15"/>
    <x v="3"/>
    <n v="4"/>
    <x v="2"/>
  </r>
  <r>
    <s v="5018724795"/>
    <s v="Shipped"/>
    <s v="BE-TFPL"/>
    <n v="1"/>
    <s v="14/08/2025"/>
    <s v="12:51:52"/>
    <s v="18/08/2025"/>
    <s v="15:00:00"/>
    <x v="51"/>
    <s v="14:34:58"/>
    <x v="3"/>
    <n v="18"/>
    <n v="15"/>
    <x v="3"/>
    <n v="4"/>
    <x v="2"/>
  </r>
  <r>
    <s v="5018725922"/>
    <s v="Shipped"/>
    <s v="BE-TFPL"/>
    <n v="19"/>
    <s v="14/08/2025"/>
    <s v="14:22:48"/>
    <s v="18/08/2025"/>
    <s v="15:00:00"/>
    <x v="51"/>
    <s v="14:32:43"/>
    <x v="3"/>
    <n v="18"/>
    <n v="15"/>
    <x v="3"/>
    <n v="4"/>
    <x v="2"/>
  </r>
  <r>
    <s v="5018725923"/>
    <s v="Shipped"/>
    <s v="BE-TPAR"/>
    <n v="15"/>
    <s v="14/08/2025"/>
    <s v="14:22:47"/>
    <s v="18/08/2025"/>
    <s v="15:00:00"/>
    <x v="51"/>
    <s v="18:26:26"/>
    <x v="3"/>
    <n v="18"/>
    <n v="19"/>
    <x v="3"/>
    <n v="4"/>
    <x v="2"/>
  </r>
  <r>
    <s v="5019002605"/>
    <s v="Cancelled"/>
    <s v="BE-TPAR"/>
    <n v="1"/>
    <s v="19/09/2025"/>
    <s v="10:08:01"/>
    <s v="19/09/2025"/>
    <s v="15:00:00"/>
    <x v="1"/>
    <s v=""/>
    <x v="1"/>
    <m/>
    <m/>
    <x v="1"/>
    <m/>
    <x v="1"/>
  </r>
  <r>
    <s v="5018726071"/>
    <s v="Shipped"/>
    <s v="BE-TPAR"/>
    <n v="2"/>
    <s v="18/08/2025"/>
    <s v="10:12:00"/>
    <s v="18/08/2025"/>
    <s v="15:00:00"/>
    <x v="51"/>
    <s v="18:24:41"/>
    <x v="3"/>
    <n v="18"/>
    <n v="19"/>
    <x v="2"/>
    <n v="1"/>
    <x v="0"/>
  </r>
  <r>
    <s v="5018727900"/>
    <s v="Shipped"/>
    <s v="BE-TPAR"/>
    <n v="1"/>
    <s v="18/08/2025"/>
    <s v="09:11:49"/>
    <s v="18/08/2025"/>
    <s v="15:00:00"/>
    <x v="51"/>
    <s v="18:23:22"/>
    <x v="3"/>
    <n v="18"/>
    <n v="19"/>
    <x v="2"/>
    <n v="1"/>
    <x v="0"/>
  </r>
  <r>
    <s v="5018727901"/>
    <s v="Shipped"/>
    <s v="BE-TPAR"/>
    <n v="1"/>
    <s v="18/08/2025"/>
    <s v="09:11:49"/>
    <s v="18/08/2025"/>
    <s v="15:00:00"/>
    <x v="51"/>
    <s v="18:26:39"/>
    <x v="3"/>
    <n v="18"/>
    <n v="19"/>
    <x v="2"/>
    <n v="1"/>
    <x v="0"/>
  </r>
  <r>
    <s v="5018727902"/>
    <s v="Shipped"/>
    <s v="BE-TPAR"/>
    <n v="2"/>
    <s v="18/08/2025"/>
    <s v="09:11:47"/>
    <s v="18/08/2025"/>
    <s v="15:00:00"/>
    <x v="51"/>
    <s v="18:25:06"/>
    <x v="3"/>
    <n v="18"/>
    <n v="19"/>
    <x v="2"/>
    <n v="1"/>
    <x v="0"/>
  </r>
  <r>
    <s v="5018728033"/>
    <s v="Shipped"/>
    <s v="BE-TPAR"/>
    <n v="8"/>
    <s v="22/08/2025"/>
    <s v="14:07:22"/>
    <s v="25/08/2025"/>
    <s v="15:00:00"/>
    <x v="58"/>
    <s v="18:08:47"/>
    <x v="3"/>
    <n v="25"/>
    <n v="19"/>
    <x v="0"/>
    <n v="5"/>
    <x v="2"/>
  </r>
  <r>
    <s v="5018728034"/>
    <s v="Shipped"/>
    <s v="BE-TPAR"/>
    <n v="2"/>
    <s v="22/08/2025"/>
    <s v="14:07:21"/>
    <s v="25/08/2025"/>
    <s v="15:00:00"/>
    <x v="58"/>
    <s v="18:10:12"/>
    <x v="3"/>
    <n v="25"/>
    <n v="19"/>
    <x v="0"/>
    <n v="5"/>
    <x v="2"/>
  </r>
  <r>
    <s v="5018728035"/>
    <s v="Shipped"/>
    <s v="BE-TPAR"/>
    <n v="1"/>
    <s v="22/08/2025"/>
    <s v="14:07:22"/>
    <s v="25/08/2025"/>
    <s v="15:00:00"/>
    <x v="58"/>
    <s v="18:08:35"/>
    <x v="3"/>
    <n v="25"/>
    <n v="19"/>
    <x v="0"/>
    <n v="5"/>
    <x v="2"/>
  </r>
  <r>
    <s v="5018728036"/>
    <s v="Shipped"/>
    <s v="BE-TPAR"/>
    <n v="4"/>
    <s v="22/08/2025"/>
    <s v="14:07:23"/>
    <s v="25/08/2025"/>
    <s v="15:00:00"/>
    <x v="58"/>
    <s v="18:08:13"/>
    <x v="3"/>
    <n v="25"/>
    <n v="19"/>
    <x v="0"/>
    <n v="5"/>
    <x v="2"/>
  </r>
  <r>
    <s v="5018728338"/>
    <s v="Shipped"/>
    <s v="BE-TPAR"/>
    <n v="7"/>
    <s v="15/08/2025"/>
    <s v="14:41:28"/>
    <s v="18/08/2025"/>
    <s v="15:00:00"/>
    <x v="51"/>
    <s v="18:25:49"/>
    <x v="3"/>
    <n v="18"/>
    <n v="19"/>
    <x v="0"/>
    <n v="5"/>
    <x v="2"/>
  </r>
  <r>
    <s v="5018728339"/>
    <s v="Shipped"/>
    <s v="BE-TPAR"/>
    <n v="8"/>
    <s v="15/08/2025"/>
    <s v="14:41:33"/>
    <s v="18/08/2025"/>
    <s v="15:00:00"/>
    <x v="51"/>
    <s v="18:22:06"/>
    <x v="3"/>
    <n v="18"/>
    <n v="19"/>
    <x v="0"/>
    <n v="5"/>
    <x v="2"/>
  </r>
  <r>
    <s v="5018728340"/>
    <s v="Shipped"/>
    <s v="BE-THPL"/>
    <n v="5"/>
    <s v="15/08/2025"/>
    <s v="14:41:32"/>
    <s v="18/08/2025"/>
    <s v="15:00:00"/>
    <x v="51"/>
    <s v="18:21:22"/>
    <x v="3"/>
    <n v="18"/>
    <n v="19"/>
    <x v="0"/>
    <n v="5"/>
    <x v="2"/>
  </r>
  <r>
    <s v="5018728341"/>
    <s v="Shipped"/>
    <s v="BE-TFPL"/>
    <n v="9"/>
    <s v="15/08/2025"/>
    <s v="14:41:34"/>
    <s v="18/08/2025"/>
    <s v="15:00:00"/>
    <x v="51"/>
    <s v="18:26:11"/>
    <x v="3"/>
    <n v="18"/>
    <n v="19"/>
    <x v="0"/>
    <n v="5"/>
    <x v="2"/>
  </r>
  <r>
    <s v="5018728342"/>
    <s v="Shipped"/>
    <s v="BE-TFPL"/>
    <n v="5"/>
    <s v="15/08/2025"/>
    <s v="14:41:34"/>
    <s v="18/08/2025"/>
    <s v="15:00:00"/>
    <x v="51"/>
    <s v="14:32:37"/>
    <x v="3"/>
    <n v="18"/>
    <n v="15"/>
    <x v="0"/>
    <n v="5"/>
    <x v="2"/>
  </r>
  <r>
    <s v="5018728343"/>
    <s v="Shipped"/>
    <s v="BE-TPAR"/>
    <n v="4"/>
    <s v="15/08/2025"/>
    <s v="14:41:32"/>
    <s v="18/08/2025"/>
    <s v="15:00:00"/>
    <x v="51"/>
    <s v="18:27:15"/>
    <x v="3"/>
    <n v="18"/>
    <n v="19"/>
    <x v="0"/>
    <n v="5"/>
    <x v="2"/>
  </r>
  <r>
    <s v="5018728344"/>
    <s v="Shipped"/>
    <s v="BE-TPAR"/>
    <n v="4"/>
    <s v="15/08/2025"/>
    <s v="14:41:35"/>
    <s v="18/08/2025"/>
    <s v="15:00:00"/>
    <x v="51"/>
    <s v="18:20:34"/>
    <x v="3"/>
    <n v="18"/>
    <n v="19"/>
    <x v="0"/>
    <n v="5"/>
    <x v="2"/>
  </r>
  <r>
    <s v="5018728345"/>
    <s v="Shipped"/>
    <s v="BE-TFPL"/>
    <n v="3"/>
    <s v="15/08/2025"/>
    <s v="14:41:33"/>
    <s v="18/08/2025"/>
    <s v="15:00:00"/>
    <x v="51"/>
    <s v="14:34:25"/>
    <x v="3"/>
    <n v="18"/>
    <n v="15"/>
    <x v="0"/>
    <n v="5"/>
    <x v="2"/>
  </r>
  <r>
    <s v="5018728346"/>
    <s v="Shipped"/>
    <s v="BE-TPAR"/>
    <n v="9"/>
    <s v="15/08/2025"/>
    <s v="14:41:36"/>
    <s v="18/08/2025"/>
    <s v="15:00:00"/>
    <x v="51"/>
    <s v="18:22:15"/>
    <x v="3"/>
    <n v="18"/>
    <n v="19"/>
    <x v="0"/>
    <n v="5"/>
    <x v="2"/>
  </r>
  <r>
    <s v="5018728347"/>
    <s v="Shipped"/>
    <s v="BE-TPAR"/>
    <n v="4"/>
    <s v="15/08/2025"/>
    <s v="14:41:35"/>
    <s v="18/08/2025"/>
    <s v="15:00:00"/>
    <x v="51"/>
    <s v="18:20:43"/>
    <x v="3"/>
    <n v="18"/>
    <n v="19"/>
    <x v="0"/>
    <n v="5"/>
    <x v="2"/>
  </r>
  <r>
    <s v="5018728348"/>
    <s v="Shipped"/>
    <s v="BE-TPAR"/>
    <n v="1"/>
    <s v="15/08/2025"/>
    <s v="14:41:36"/>
    <s v="18/08/2025"/>
    <s v="15:00:00"/>
    <x v="51"/>
    <s v="18:21:51"/>
    <x v="3"/>
    <n v="18"/>
    <n v="19"/>
    <x v="0"/>
    <n v="5"/>
    <x v="2"/>
  </r>
  <r>
    <s v="5018728349"/>
    <s v="Shipped"/>
    <s v="BE-TPAR"/>
    <n v="12"/>
    <s v="15/08/2025"/>
    <s v="14:41:36"/>
    <s v="18/08/2025"/>
    <s v="15:00:00"/>
    <x v="51"/>
    <s v="18:19:39"/>
    <x v="3"/>
    <n v="18"/>
    <n v="19"/>
    <x v="0"/>
    <n v="5"/>
    <x v="2"/>
  </r>
  <r>
    <s v="5018730309"/>
    <s v="Shipped"/>
    <s v="BE-TPAR"/>
    <n v="1"/>
    <s v="18/08/2025"/>
    <s v="11:08:24"/>
    <s v="19/08/2025"/>
    <s v="15:00:00"/>
    <x v="52"/>
    <s v="17:11:13"/>
    <x v="3"/>
    <n v="19"/>
    <n v="18"/>
    <x v="0"/>
    <n v="1"/>
    <x v="2"/>
  </r>
  <r>
    <s v="5018730310"/>
    <s v="Shipped"/>
    <s v="BE-TPAR"/>
    <n v="1"/>
    <s v="18/08/2025"/>
    <s v="11:07:18"/>
    <s v="19/08/2025"/>
    <s v="15:00:00"/>
    <x v="52"/>
    <s v="17:06:33"/>
    <x v="3"/>
    <n v="19"/>
    <n v="18"/>
    <x v="0"/>
    <n v="1"/>
    <x v="2"/>
  </r>
  <r>
    <s v="5018730311"/>
    <s v="Shipped"/>
    <s v="BE-TPAR"/>
    <n v="1"/>
    <s v="18/08/2025"/>
    <s v="11:07:19"/>
    <s v="19/08/2025"/>
    <s v="15:00:00"/>
    <x v="52"/>
    <s v="17:08:23"/>
    <x v="3"/>
    <n v="19"/>
    <n v="18"/>
    <x v="0"/>
    <n v="1"/>
    <x v="2"/>
  </r>
  <r>
    <s v="5018730312"/>
    <s v="Shipped"/>
    <s v="BE-TPAR"/>
    <n v="1"/>
    <s v="18/08/2025"/>
    <s v="11:08:29"/>
    <s v="19/08/2025"/>
    <s v="15:00:00"/>
    <x v="52"/>
    <s v="17:10:53"/>
    <x v="3"/>
    <n v="19"/>
    <n v="18"/>
    <x v="0"/>
    <n v="1"/>
    <x v="2"/>
  </r>
  <r>
    <s v="5018730313"/>
    <s v="Shipped"/>
    <s v="BE-TPAR"/>
    <n v="1"/>
    <s v="18/08/2025"/>
    <s v="11:08:27"/>
    <s v="19/08/2025"/>
    <s v="15:00:00"/>
    <x v="52"/>
    <s v="17:09:22"/>
    <x v="3"/>
    <n v="19"/>
    <n v="18"/>
    <x v="0"/>
    <n v="1"/>
    <x v="2"/>
  </r>
  <r>
    <s v="5018730314"/>
    <s v="Shipped"/>
    <s v="BE-TPAR"/>
    <n v="1"/>
    <s v="18/08/2025"/>
    <s v="11:08:27"/>
    <s v="19/08/2025"/>
    <s v="15:00:00"/>
    <x v="52"/>
    <s v="17:09:24"/>
    <x v="3"/>
    <n v="19"/>
    <n v="18"/>
    <x v="0"/>
    <n v="1"/>
    <x v="2"/>
  </r>
  <r>
    <s v="5018730315"/>
    <s v="Shipped"/>
    <s v="BE-TPAR"/>
    <n v="1"/>
    <s v="18/08/2025"/>
    <s v="11:07:18"/>
    <s v="19/08/2025"/>
    <s v="15:00:00"/>
    <x v="52"/>
    <s v="17:09:52"/>
    <x v="3"/>
    <n v="19"/>
    <n v="18"/>
    <x v="0"/>
    <n v="1"/>
    <x v="2"/>
  </r>
  <r>
    <s v="5018730316"/>
    <s v="Shipped"/>
    <s v="BE-TPAR"/>
    <n v="1"/>
    <s v="18/08/2025"/>
    <s v="11:07:19"/>
    <s v="19/08/2025"/>
    <s v="15:00:00"/>
    <x v="52"/>
    <s v="17:09:25"/>
    <x v="3"/>
    <n v="19"/>
    <n v="18"/>
    <x v="0"/>
    <n v="1"/>
    <x v="2"/>
  </r>
  <r>
    <s v="5018730317"/>
    <s v="Shipped"/>
    <s v="BE-TPAR"/>
    <n v="1"/>
    <s v="18/08/2025"/>
    <s v="11:07:20"/>
    <s v="19/08/2025"/>
    <s v="15:00:00"/>
    <x v="52"/>
    <s v="17:11:07"/>
    <x v="3"/>
    <n v="19"/>
    <n v="18"/>
    <x v="0"/>
    <n v="1"/>
    <x v="2"/>
  </r>
  <r>
    <s v="5018730318"/>
    <s v="Shipped"/>
    <s v="BE-TPAR"/>
    <n v="1"/>
    <s v="18/08/2025"/>
    <s v="11:08:25"/>
    <s v="19/08/2025"/>
    <s v="15:00:00"/>
    <x v="52"/>
    <s v="17:11:08"/>
    <x v="3"/>
    <n v="19"/>
    <n v="18"/>
    <x v="0"/>
    <n v="1"/>
    <x v="2"/>
  </r>
  <r>
    <s v="5018730319"/>
    <s v="Shipped"/>
    <s v="BE-TPAR"/>
    <n v="1"/>
    <s v="18/08/2025"/>
    <s v="11:08:24"/>
    <s v="19/08/2025"/>
    <s v="15:00:00"/>
    <x v="52"/>
    <s v="17:09:33"/>
    <x v="3"/>
    <n v="19"/>
    <n v="18"/>
    <x v="0"/>
    <n v="1"/>
    <x v="2"/>
  </r>
  <r>
    <s v="5018731020"/>
    <s v="Shipped"/>
    <s v="BE-TPAR"/>
    <n v="9"/>
    <s v="15/08/2025"/>
    <s v="10:42:46"/>
    <s v="18/08/2025"/>
    <s v="15:00:00"/>
    <x v="51"/>
    <s v="18:20:51"/>
    <x v="3"/>
    <n v="18"/>
    <n v="19"/>
    <x v="0"/>
    <n v="5"/>
    <x v="0"/>
  </r>
  <r>
    <s v="5018731130"/>
    <s v="Shipped"/>
    <s v="BE-TPAR"/>
    <n v="1"/>
    <s v="18/08/2025"/>
    <s v="11:21:42"/>
    <s v="19/08/2025"/>
    <s v="15:00:00"/>
    <x v="52"/>
    <s v="17:08:58"/>
    <x v="3"/>
    <n v="19"/>
    <n v="18"/>
    <x v="0"/>
    <n v="1"/>
    <x v="2"/>
  </r>
  <r>
    <s v="5018731131"/>
    <s v="Shipped"/>
    <s v="BE-TPAR"/>
    <n v="1"/>
    <s v="18/08/2025"/>
    <s v="11:21:41"/>
    <s v="19/08/2025"/>
    <s v="15:00:00"/>
    <x v="52"/>
    <s v="17:10:23"/>
    <x v="3"/>
    <n v="19"/>
    <n v="18"/>
    <x v="0"/>
    <n v="1"/>
    <x v="2"/>
  </r>
  <r>
    <s v="5019006602"/>
    <s v="Cancelled"/>
    <s v="BE-TPAR"/>
    <n v="2"/>
    <s v="19/09/2025"/>
    <s v="18:37:45"/>
    <s v="19/09/2025"/>
    <s v="15:00:00"/>
    <x v="1"/>
    <s v=""/>
    <x v="1"/>
    <m/>
    <m/>
    <x v="1"/>
    <m/>
    <x v="1"/>
  </r>
  <r>
    <s v="5019006603"/>
    <s v="Cancelled"/>
    <s v="BE-TPAR"/>
    <n v="5"/>
    <s v="19/09/2025"/>
    <s v="18:37:41"/>
    <s v="19/09/2025"/>
    <s v="15:00:00"/>
    <x v="1"/>
    <s v=""/>
    <x v="1"/>
    <m/>
    <m/>
    <x v="1"/>
    <m/>
    <x v="1"/>
  </r>
  <r>
    <s v="5019006604"/>
    <s v="Cancelled"/>
    <s v="BE-TPAR"/>
    <n v="3"/>
    <s v="19/09/2025"/>
    <s v="18:37:44"/>
    <s v="19/09/2025"/>
    <s v="15:00:00"/>
    <x v="1"/>
    <s v=""/>
    <x v="1"/>
    <m/>
    <m/>
    <x v="1"/>
    <m/>
    <x v="1"/>
  </r>
  <r>
    <s v="5018731132"/>
    <s v="Shipped"/>
    <s v="BE-TPAR"/>
    <n v="1"/>
    <s v="18/08/2025"/>
    <s v="11:21:39"/>
    <s v="19/08/2025"/>
    <s v="15:00:00"/>
    <x v="52"/>
    <s v="17:07:34"/>
    <x v="3"/>
    <n v="19"/>
    <n v="18"/>
    <x v="0"/>
    <n v="1"/>
    <x v="2"/>
  </r>
  <r>
    <s v="5019006606"/>
    <s v="Cancelled"/>
    <s v="BE-TPAR"/>
    <n v="1"/>
    <s v="19/09/2025"/>
    <s v="18:37:44"/>
    <s v="19/09/2025"/>
    <s v="15:00:00"/>
    <x v="1"/>
    <s v=""/>
    <x v="1"/>
    <m/>
    <m/>
    <x v="1"/>
    <m/>
    <x v="1"/>
  </r>
  <r>
    <s v="5018731133"/>
    <s v="Shipped"/>
    <s v="BE-TPAR"/>
    <n v="1"/>
    <s v="18/08/2025"/>
    <s v="11:21:41"/>
    <s v="19/08/2025"/>
    <s v="15:00:00"/>
    <x v="52"/>
    <s v="17:10:26"/>
    <x v="3"/>
    <n v="19"/>
    <n v="18"/>
    <x v="0"/>
    <n v="1"/>
    <x v="2"/>
  </r>
  <r>
    <s v="5019006608"/>
    <s v="Cancelled"/>
    <s v="BE-TPAR"/>
    <n v="4"/>
    <s v="19/09/2025"/>
    <s v="18:37:42"/>
    <s v="19/09/2025"/>
    <s v="15:00:00"/>
    <x v="1"/>
    <s v=""/>
    <x v="1"/>
    <m/>
    <m/>
    <x v="1"/>
    <m/>
    <x v="1"/>
  </r>
  <r>
    <s v="5019006609"/>
    <s v="Cancelled"/>
    <s v="BE-TPAR"/>
    <n v="3"/>
    <s v="19/09/2025"/>
    <s v="18:37:45"/>
    <s v="19/09/2025"/>
    <s v="15:00:00"/>
    <x v="1"/>
    <s v=""/>
    <x v="1"/>
    <m/>
    <m/>
    <x v="1"/>
    <m/>
    <x v="1"/>
  </r>
  <r>
    <s v="5018731134"/>
    <s v="Shipped"/>
    <s v="BE-TPAR"/>
    <n v="1"/>
    <s v="18/08/2025"/>
    <s v="11:21:38"/>
    <s v="19/08/2025"/>
    <s v="15:00:00"/>
    <x v="52"/>
    <s v="17:08:49"/>
    <x v="3"/>
    <n v="19"/>
    <n v="18"/>
    <x v="0"/>
    <n v="1"/>
    <x v="2"/>
  </r>
  <r>
    <s v="5019006611"/>
    <s v="Cancelled"/>
    <s v="BE-THPL"/>
    <n v="5"/>
    <s v="19/09/2025"/>
    <s v="18:37:42"/>
    <s v="19/09/2025"/>
    <s v="15:00:00"/>
    <x v="1"/>
    <s v=""/>
    <x v="1"/>
    <m/>
    <m/>
    <x v="1"/>
    <m/>
    <x v="1"/>
  </r>
  <r>
    <s v="5018731135"/>
    <s v="Shipped"/>
    <s v="BE-TPAR"/>
    <n v="1"/>
    <s v="18/08/2025"/>
    <s v="11:21:44"/>
    <s v="19/08/2025"/>
    <s v="15:00:00"/>
    <x v="52"/>
    <s v="17:11:14"/>
    <x v="3"/>
    <n v="19"/>
    <n v="18"/>
    <x v="0"/>
    <n v="1"/>
    <x v="2"/>
  </r>
  <r>
    <s v="5019006613"/>
    <s v="Cancelled"/>
    <s v="BE-TFPL"/>
    <n v="4"/>
    <s v="19/09/2025"/>
    <s v="18:37:44"/>
    <s v="19/09/2025"/>
    <s v="15:00:00"/>
    <x v="1"/>
    <s v=""/>
    <x v="1"/>
    <m/>
    <m/>
    <x v="1"/>
    <m/>
    <x v="1"/>
  </r>
  <r>
    <s v="5019006614"/>
    <s v="Cancelled"/>
    <s v="BE-TPAR"/>
    <n v="1"/>
    <s v="19/09/2025"/>
    <s v="18:37:43"/>
    <s v="19/09/2025"/>
    <s v="15:00:00"/>
    <x v="1"/>
    <s v=""/>
    <x v="1"/>
    <m/>
    <m/>
    <x v="1"/>
    <m/>
    <x v="1"/>
  </r>
  <r>
    <s v="5019006615"/>
    <s v="Cancelled"/>
    <s v="BE-TPAR"/>
    <n v="1"/>
    <s v="19/09/2025"/>
    <s v="18:37:43"/>
    <s v="19/09/2025"/>
    <s v="15:00:00"/>
    <x v="1"/>
    <s v=""/>
    <x v="1"/>
    <m/>
    <m/>
    <x v="1"/>
    <m/>
    <x v="1"/>
  </r>
  <r>
    <s v="5019006616"/>
    <s v="Cancelled"/>
    <s v="BE-TPAR"/>
    <n v="1"/>
    <s v="19/09/2025"/>
    <s v="18:37:40"/>
    <s v="19/09/2025"/>
    <s v="15:00:00"/>
    <x v="1"/>
    <s v=""/>
    <x v="1"/>
    <m/>
    <m/>
    <x v="1"/>
    <m/>
    <x v="1"/>
  </r>
  <r>
    <s v="5018731136"/>
    <s v="Shipped"/>
    <s v="BE-TPAR"/>
    <n v="1"/>
    <s v="18/08/2025"/>
    <s v="11:21:44"/>
    <s v="19/08/2025"/>
    <s v="15:00:00"/>
    <x v="52"/>
    <s v="17:07:51"/>
    <x v="3"/>
    <n v="19"/>
    <n v="18"/>
    <x v="0"/>
    <n v="1"/>
    <x v="2"/>
  </r>
  <r>
    <s v="5018731137"/>
    <s v="Shipped"/>
    <s v="BE-TPAR"/>
    <n v="1"/>
    <s v="18/08/2025"/>
    <s v="11:21:44"/>
    <s v="19/08/2025"/>
    <s v="15:00:00"/>
    <x v="52"/>
    <s v="17:10:42"/>
    <x v="3"/>
    <n v="19"/>
    <n v="18"/>
    <x v="0"/>
    <n v="1"/>
    <x v="2"/>
  </r>
  <r>
    <s v="5018731138"/>
    <s v="Shipped"/>
    <s v="BE-TPAR"/>
    <n v="1"/>
    <s v="18/08/2025"/>
    <s v="11:21:42"/>
    <s v="19/08/2025"/>
    <s v="15:00:00"/>
    <x v="52"/>
    <s v="17:10:22"/>
    <x v="3"/>
    <n v="19"/>
    <n v="18"/>
    <x v="0"/>
    <n v="1"/>
    <x v="2"/>
  </r>
  <r>
    <s v="5018731139"/>
    <s v="Shipped"/>
    <s v="BE-TPAR"/>
    <n v="1"/>
    <s v="18/08/2025"/>
    <s v="11:21:45"/>
    <s v="19/08/2025"/>
    <s v="15:00:00"/>
    <x v="52"/>
    <s v="17:06:45"/>
    <x v="3"/>
    <n v="19"/>
    <n v="18"/>
    <x v="0"/>
    <n v="1"/>
    <x v="2"/>
  </r>
  <r>
    <s v="5019006962"/>
    <s v="Cancelled"/>
    <s v="BE-TPAR"/>
    <n v="1"/>
    <s v="22/09/2025"/>
    <s v="12:36:57"/>
    <s v="22/09/2025"/>
    <s v="15:00:00"/>
    <x v="1"/>
    <s v=""/>
    <x v="1"/>
    <m/>
    <m/>
    <x v="1"/>
    <m/>
    <x v="1"/>
  </r>
  <r>
    <s v="5018731140"/>
    <s v="Shipped"/>
    <s v="BE-TPAR"/>
    <n v="1"/>
    <s v="18/08/2025"/>
    <s v="11:21:42"/>
    <s v="19/08/2025"/>
    <s v="15:00:00"/>
    <x v="52"/>
    <s v="17:06:46"/>
    <x v="3"/>
    <n v="19"/>
    <n v="18"/>
    <x v="0"/>
    <n v="1"/>
    <x v="2"/>
  </r>
  <r>
    <s v="5018731141"/>
    <s v="Shipped"/>
    <s v="BE-TPAR"/>
    <n v="1"/>
    <s v="18/08/2025"/>
    <s v="11:21:39"/>
    <s v="19/08/2025"/>
    <s v="15:00:00"/>
    <x v="52"/>
    <s v="17:06:47"/>
    <x v="3"/>
    <n v="19"/>
    <n v="18"/>
    <x v="0"/>
    <n v="1"/>
    <x v="2"/>
  </r>
  <r>
    <s v="5018731142"/>
    <s v="Shipped"/>
    <s v="BE-TPAR"/>
    <n v="1"/>
    <s v="18/08/2025"/>
    <s v="11:21:43"/>
    <s v="19/08/2025"/>
    <s v="15:00:00"/>
    <x v="52"/>
    <s v="17:09:01"/>
    <x v="3"/>
    <n v="19"/>
    <n v="18"/>
    <x v="0"/>
    <n v="1"/>
    <x v="2"/>
  </r>
  <r>
    <s v="5018731143"/>
    <s v="Shipped"/>
    <s v="BE-TPAR"/>
    <n v="1"/>
    <s v="18/08/2025"/>
    <s v="11:21:40"/>
    <s v="19/08/2025"/>
    <s v="15:00:00"/>
    <x v="52"/>
    <s v="17:06:31"/>
    <x v="3"/>
    <n v="19"/>
    <n v="18"/>
    <x v="0"/>
    <n v="1"/>
    <x v="2"/>
  </r>
  <r>
    <s v="5018731144"/>
    <s v="Shipped"/>
    <s v="BE-TPAR"/>
    <n v="1"/>
    <s v="18/08/2025"/>
    <s v="11:21:45"/>
    <s v="19/08/2025"/>
    <s v="15:00:00"/>
    <x v="52"/>
    <s v="17:07:52"/>
    <x v="3"/>
    <n v="19"/>
    <n v="18"/>
    <x v="0"/>
    <n v="1"/>
    <x v="2"/>
  </r>
  <r>
    <s v="5018731145"/>
    <s v="Shipped"/>
    <s v="BE-TPAR"/>
    <n v="1"/>
    <s v="18/08/2025"/>
    <s v="11:21:39"/>
    <s v="19/08/2025"/>
    <s v="15:00:00"/>
    <x v="52"/>
    <s v="17:09:05"/>
    <x v="3"/>
    <n v="19"/>
    <n v="18"/>
    <x v="0"/>
    <n v="1"/>
    <x v="2"/>
  </r>
  <r>
    <s v="5018731146"/>
    <s v="Shipped"/>
    <s v="BE-TPAR"/>
    <n v="1"/>
    <s v="18/08/2025"/>
    <s v="11:21:40"/>
    <s v="19/08/2025"/>
    <s v="15:00:00"/>
    <x v="52"/>
    <s v="17:09:49"/>
    <x v="3"/>
    <n v="19"/>
    <n v="18"/>
    <x v="0"/>
    <n v="1"/>
    <x v="2"/>
  </r>
  <r>
    <s v="5018731147"/>
    <s v="Shipped"/>
    <s v="BE-TPAR"/>
    <n v="1"/>
    <s v="18/08/2025"/>
    <s v="11:21:41"/>
    <s v="19/08/2025"/>
    <s v="15:00:00"/>
    <x v="52"/>
    <s v="17:10:49"/>
    <x v="3"/>
    <n v="19"/>
    <n v="18"/>
    <x v="0"/>
    <n v="1"/>
    <x v="2"/>
  </r>
  <r>
    <s v="5019008580"/>
    <s v="Cancelled"/>
    <s v="BE-THPL"/>
    <n v="1"/>
    <s v="23/09/2025"/>
    <s v="08:19:08"/>
    <s v="23/09/2025"/>
    <s v="15:00:00"/>
    <x v="1"/>
    <s v=""/>
    <x v="1"/>
    <m/>
    <m/>
    <x v="1"/>
    <m/>
    <x v="1"/>
  </r>
  <r>
    <s v="5019008581"/>
    <s v="Cancelled"/>
    <s v="BE-TPAR"/>
    <n v="1"/>
    <s v="23/09/2025"/>
    <s v="08:19:10"/>
    <s v="23/09/2025"/>
    <s v="15:00:00"/>
    <x v="1"/>
    <s v=""/>
    <x v="1"/>
    <m/>
    <m/>
    <x v="1"/>
    <m/>
    <x v="1"/>
  </r>
  <r>
    <s v="5019008582"/>
    <s v="Cancelled"/>
    <s v="BE-TPAR"/>
    <n v="1"/>
    <s v="23/09/2025"/>
    <s v="08:19:10"/>
    <s v="23/09/2025"/>
    <s v="15:00:00"/>
    <x v="1"/>
    <s v=""/>
    <x v="1"/>
    <m/>
    <m/>
    <x v="1"/>
    <m/>
    <x v="1"/>
  </r>
  <r>
    <s v="5019008583"/>
    <s v="Cancelled"/>
    <s v="BE-TPAR"/>
    <n v="1"/>
    <s v="23/09/2025"/>
    <s v="08:19:08"/>
    <s v="23/09/2025"/>
    <s v="15:00:00"/>
    <x v="1"/>
    <s v=""/>
    <x v="1"/>
    <m/>
    <m/>
    <x v="1"/>
    <m/>
    <x v="1"/>
  </r>
  <r>
    <s v="5018731148"/>
    <s v="Shipped"/>
    <s v="BE-TPAR"/>
    <n v="1"/>
    <s v="18/08/2025"/>
    <s v="11:21:46"/>
    <s v="19/08/2025"/>
    <s v="15:00:00"/>
    <x v="52"/>
    <s v="17:07:35"/>
    <x v="3"/>
    <n v="19"/>
    <n v="18"/>
    <x v="0"/>
    <n v="1"/>
    <x v="2"/>
  </r>
  <r>
    <s v="5019008585"/>
    <s v="Cancelled"/>
    <s v="BE-THPL"/>
    <n v="1"/>
    <s v="23/09/2025"/>
    <s v="08:19:09"/>
    <s v="23/09/2025"/>
    <s v="15:00:00"/>
    <x v="1"/>
    <s v=""/>
    <x v="1"/>
    <m/>
    <m/>
    <x v="1"/>
    <m/>
    <x v="1"/>
  </r>
  <r>
    <s v="5019008586"/>
    <s v="Cancelled"/>
    <s v="BE-TFPL"/>
    <n v="1"/>
    <s v="23/09/2025"/>
    <s v="08:19:09"/>
    <s v="23/09/2025"/>
    <s v="15:00:00"/>
    <x v="1"/>
    <s v=""/>
    <x v="1"/>
    <m/>
    <m/>
    <x v="1"/>
    <m/>
    <x v="1"/>
  </r>
  <r>
    <s v="5018731149"/>
    <s v="Shipped"/>
    <s v="BE-TPAR"/>
    <n v="1"/>
    <s v="18/08/2025"/>
    <s v="11:21:40"/>
    <s v="19/08/2025"/>
    <s v="15:00:00"/>
    <x v="52"/>
    <s v="17:08:24"/>
    <x v="3"/>
    <n v="19"/>
    <n v="18"/>
    <x v="0"/>
    <n v="1"/>
    <x v="2"/>
  </r>
  <r>
    <s v="5018731150"/>
    <s v="Shipped"/>
    <s v="BE-TPAR"/>
    <n v="1"/>
    <s v="18/08/2025"/>
    <s v="11:21:45"/>
    <s v="19/08/2025"/>
    <s v="15:00:00"/>
    <x v="52"/>
    <s v="17:08:37"/>
    <x v="3"/>
    <n v="19"/>
    <n v="18"/>
    <x v="0"/>
    <n v="1"/>
    <x v="2"/>
  </r>
  <r>
    <s v="5018731151"/>
    <s v="Shipped"/>
    <s v="BE-TPAR"/>
    <n v="1"/>
    <s v="18/08/2025"/>
    <s v="11:21:43"/>
    <s v="19/08/2025"/>
    <s v="15:00:00"/>
    <x v="52"/>
    <s v="17:06:49"/>
    <x v="3"/>
    <n v="19"/>
    <n v="18"/>
    <x v="0"/>
    <n v="1"/>
    <x v="2"/>
  </r>
  <r>
    <s v="5018731152"/>
    <s v="Shipped"/>
    <s v="BE-TPAR"/>
    <n v="1"/>
    <s v="18/08/2025"/>
    <s v="11:22:55"/>
    <s v="19/08/2025"/>
    <s v="15:00:00"/>
    <x v="52"/>
    <s v="17:08:39"/>
    <x v="3"/>
    <n v="19"/>
    <n v="18"/>
    <x v="0"/>
    <n v="1"/>
    <x v="2"/>
  </r>
  <r>
    <s v="5018731153"/>
    <s v="Shipped"/>
    <s v="BE-TPAR"/>
    <n v="1"/>
    <s v="18/08/2025"/>
    <s v="11:21:46"/>
    <s v="19/08/2025"/>
    <s v="15:00:00"/>
    <x v="52"/>
    <s v="17:09:35"/>
    <x v="3"/>
    <n v="19"/>
    <n v="18"/>
    <x v="0"/>
    <n v="1"/>
    <x v="2"/>
  </r>
  <r>
    <s v="5018731154"/>
    <s v="Shipped"/>
    <s v="BE-TPAR"/>
    <n v="1"/>
    <s v="18/08/2025"/>
    <s v="11:22:46"/>
    <s v="19/08/2025"/>
    <s v="15:00:00"/>
    <x v="52"/>
    <s v="17:07:20"/>
    <x v="3"/>
    <n v="19"/>
    <n v="18"/>
    <x v="0"/>
    <n v="1"/>
    <x v="2"/>
  </r>
  <r>
    <s v="5018731155"/>
    <s v="Shipped"/>
    <s v="BE-TPAR"/>
    <n v="1"/>
    <s v="18/08/2025"/>
    <s v="11:22:55"/>
    <s v="19/08/2025"/>
    <s v="15:00:00"/>
    <x v="52"/>
    <s v="17:11:25"/>
    <x v="3"/>
    <n v="19"/>
    <n v="18"/>
    <x v="0"/>
    <n v="1"/>
    <x v="2"/>
  </r>
  <r>
    <s v="5018731156"/>
    <s v="Shipped"/>
    <s v="BE-TPAR"/>
    <n v="1"/>
    <s v="18/08/2025"/>
    <s v="11:22:47"/>
    <s v="19/08/2025"/>
    <s v="15:00:00"/>
    <x v="52"/>
    <s v="17:10:51"/>
    <x v="3"/>
    <n v="19"/>
    <n v="18"/>
    <x v="0"/>
    <n v="1"/>
    <x v="2"/>
  </r>
  <r>
    <s v="5018732026"/>
    <s v="Shipped"/>
    <s v="BE-TPAR"/>
    <n v="2"/>
    <s v="18/08/2025"/>
    <s v="11:51:20"/>
    <s v="19/08/2025"/>
    <s v="15:00:00"/>
    <x v="52"/>
    <s v="17:09:38"/>
    <x v="3"/>
    <n v="19"/>
    <n v="18"/>
    <x v="0"/>
    <n v="1"/>
    <x v="2"/>
  </r>
  <r>
    <s v="5018732027"/>
    <s v="Shipped"/>
    <s v="BE-TFPL"/>
    <n v="19"/>
    <s v="18/08/2025"/>
    <s v="11:51:20"/>
    <s v="19/08/2025"/>
    <s v="15:00:00"/>
    <x v="52"/>
    <s v="17:08:29"/>
    <x v="3"/>
    <n v="19"/>
    <n v="18"/>
    <x v="0"/>
    <n v="1"/>
    <x v="2"/>
  </r>
  <r>
    <s v="5018732297"/>
    <s v="Shipped"/>
    <s v="BE-THPLB"/>
    <n v="9"/>
    <s v="15/08/2025"/>
    <s v="13:07:20"/>
    <s v="18/08/2025"/>
    <s v="15:00:00"/>
    <x v="51"/>
    <s v="18:21:03"/>
    <x v="3"/>
    <n v="18"/>
    <n v="19"/>
    <x v="0"/>
    <n v="5"/>
    <x v="2"/>
  </r>
  <r>
    <s v="5018732298"/>
    <s v="Shipped"/>
    <s v="BE-TPAR"/>
    <n v="9"/>
    <s v="15/08/2025"/>
    <s v="13:07:16"/>
    <s v="18/08/2025"/>
    <s v="15:00:00"/>
    <x v="51"/>
    <s v="18:21:43"/>
    <x v="3"/>
    <n v="18"/>
    <n v="19"/>
    <x v="0"/>
    <n v="5"/>
    <x v="2"/>
  </r>
  <r>
    <s v="5018732555"/>
    <s v="Shipped"/>
    <s v="BE-TFPL"/>
    <n v="45"/>
    <s v="18/08/2025"/>
    <s v="14:52:38"/>
    <s v="19/08/2025"/>
    <s v="15:00:00"/>
    <x v="52"/>
    <s v="12:52:14"/>
    <x v="3"/>
    <n v="19"/>
    <n v="13"/>
    <x v="0"/>
    <n v="1"/>
    <x v="2"/>
  </r>
  <r>
    <s v="5018732556"/>
    <s v="Shipped"/>
    <s v="BE-TPAR"/>
    <n v="3"/>
    <s v="18/08/2025"/>
    <s v="14:52:22"/>
    <s v="19/08/2025"/>
    <s v="15:00:00"/>
    <x v="52"/>
    <s v="17:11:23"/>
    <x v="3"/>
    <n v="19"/>
    <n v="18"/>
    <x v="0"/>
    <n v="1"/>
    <x v="2"/>
  </r>
  <r>
    <s v="5018732557"/>
    <s v="Shipped"/>
    <s v="BE-THPL"/>
    <n v="13"/>
    <s v="18/08/2025"/>
    <s v="14:52:38"/>
    <s v="19/08/2025"/>
    <s v="15:00:00"/>
    <x v="52"/>
    <s v="12:53:41"/>
    <x v="3"/>
    <n v="19"/>
    <n v="13"/>
    <x v="0"/>
    <n v="1"/>
    <x v="2"/>
  </r>
  <r>
    <s v="5018732558"/>
    <s v="Shipped"/>
    <s v="BE-TFPL"/>
    <n v="12"/>
    <s v="18/08/2025"/>
    <s v="14:52:36"/>
    <s v="19/08/2025"/>
    <s v="15:00:00"/>
    <x v="52"/>
    <s v="12:53:51"/>
    <x v="3"/>
    <n v="19"/>
    <n v="13"/>
    <x v="0"/>
    <n v="1"/>
    <x v="2"/>
  </r>
  <r>
    <s v="5018732559"/>
    <s v="Shipped"/>
    <s v="BE-TPAR"/>
    <n v="3"/>
    <s v="18/08/2025"/>
    <s v="14:52:23"/>
    <s v="19/08/2025"/>
    <s v="15:00:00"/>
    <x v="52"/>
    <s v="17:09:16"/>
    <x v="3"/>
    <n v="19"/>
    <n v="18"/>
    <x v="0"/>
    <n v="1"/>
    <x v="2"/>
  </r>
  <r>
    <s v="5018732923"/>
    <s v="Shipped"/>
    <s v="BE-TFPL"/>
    <n v="18"/>
    <s v="15/08/2025"/>
    <s v="15:07:40"/>
    <s v="18/08/2025"/>
    <s v="15:00:00"/>
    <x v="51"/>
    <s v="14:32:42"/>
    <x v="3"/>
    <n v="18"/>
    <n v="15"/>
    <x v="0"/>
    <n v="5"/>
    <x v="2"/>
  </r>
  <r>
    <s v="5018732924"/>
    <s v="Shipped"/>
    <s v="BE-TPAR"/>
    <n v="4"/>
    <s v="15/08/2025"/>
    <s v="15:07:42"/>
    <s v="18/08/2025"/>
    <s v="15:00:00"/>
    <x v="51"/>
    <s v="18:23:02"/>
    <x v="3"/>
    <n v="18"/>
    <n v="19"/>
    <x v="0"/>
    <n v="5"/>
    <x v="2"/>
  </r>
  <r>
    <s v="5018732925"/>
    <s v="Shipped"/>
    <s v="BE-TFPL"/>
    <n v="17"/>
    <s v="15/08/2025"/>
    <s v="15:07:39"/>
    <s v="18/08/2025"/>
    <s v="15:00:00"/>
    <x v="51"/>
    <s v="14:32:44"/>
    <x v="3"/>
    <n v="18"/>
    <n v="15"/>
    <x v="0"/>
    <n v="5"/>
    <x v="2"/>
  </r>
  <r>
    <s v="5018732926"/>
    <s v="Shipped"/>
    <s v="BE-THPL"/>
    <n v="13"/>
    <s v="15/08/2025"/>
    <s v="15:07:42"/>
    <s v="18/08/2025"/>
    <s v="15:00:00"/>
    <x v="51"/>
    <s v="18:25:02"/>
    <x v="3"/>
    <n v="18"/>
    <n v="19"/>
    <x v="0"/>
    <n v="5"/>
    <x v="2"/>
  </r>
  <r>
    <s v="5018734908"/>
    <s v="Shipped"/>
    <s v="BE-TPAR"/>
    <n v="8"/>
    <s v="18/08/2025"/>
    <s v="12:11:43"/>
    <s v="19/08/2025"/>
    <s v="15:00:00"/>
    <x v="52"/>
    <s v="17:08:22"/>
    <x v="3"/>
    <n v="19"/>
    <n v="18"/>
    <x v="0"/>
    <n v="1"/>
    <x v="2"/>
  </r>
  <r>
    <s v="5018734909"/>
    <s v="Shipped"/>
    <s v="BE-THPL"/>
    <n v="18"/>
    <s v="18/08/2025"/>
    <s v="12:11:44"/>
    <s v="19/08/2025"/>
    <s v="15:00:00"/>
    <x v="52"/>
    <s v="17:09:44"/>
    <x v="3"/>
    <n v="19"/>
    <n v="18"/>
    <x v="0"/>
    <n v="1"/>
    <x v="2"/>
  </r>
  <r>
    <s v="5018734910"/>
    <s v="Shipped"/>
    <s v="BE-TPAR"/>
    <n v="6"/>
    <s v="18/08/2025"/>
    <s v="12:11:43"/>
    <s v="19/08/2025"/>
    <s v="15:00:00"/>
    <x v="52"/>
    <s v="17:07:59"/>
    <x v="3"/>
    <n v="19"/>
    <n v="18"/>
    <x v="0"/>
    <n v="1"/>
    <x v="2"/>
  </r>
  <r>
    <s v="5018736990"/>
    <s v="Shipped"/>
    <s v="BE-TFPL"/>
    <n v="11"/>
    <s v="18/08/2025"/>
    <s v="10:52:11"/>
    <s v="18/08/2025"/>
    <s v="15:00:00"/>
    <x v="51"/>
    <s v="18:25:02"/>
    <x v="3"/>
    <n v="18"/>
    <n v="19"/>
    <x v="2"/>
    <n v="1"/>
    <x v="0"/>
  </r>
  <r>
    <s v="5018736991"/>
    <s v="Shipped"/>
    <s v="BE-TPAR"/>
    <n v="7"/>
    <s v="18/08/2025"/>
    <s v="10:52:12"/>
    <s v="18/08/2025"/>
    <s v="15:00:00"/>
    <x v="51"/>
    <s v="18:21:50"/>
    <x v="3"/>
    <n v="18"/>
    <n v="19"/>
    <x v="2"/>
    <n v="1"/>
    <x v="0"/>
  </r>
  <r>
    <s v="5018738474"/>
    <s v="Shipped"/>
    <s v="BE-TPAR"/>
    <n v="7"/>
    <s v="18/08/2025"/>
    <s v="15:11:53"/>
    <s v="19/08/2025"/>
    <s v="15:00:00"/>
    <x v="52"/>
    <s v="17:08:56"/>
    <x v="3"/>
    <n v="19"/>
    <n v="18"/>
    <x v="0"/>
    <n v="1"/>
    <x v="2"/>
  </r>
  <r>
    <s v="5018738475"/>
    <s v="Shipped"/>
    <s v="BE-TPAR"/>
    <n v="2"/>
    <s v="18/08/2025"/>
    <s v="15:11:51"/>
    <s v="19/08/2025"/>
    <s v="15:00:00"/>
    <x v="52"/>
    <s v="17:06:33"/>
    <x v="3"/>
    <n v="19"/>
    <n v="18"/>
    <x v="0"/>
    <n v="1"/>
    <x v="2"/>
  </r>
  <r>
    <s v="5018738476"/>
    <s v="Shipped"/>
    <s v="BE-TPAR"/>
    <n v="6"/>
    <s v="18/08/2025"/>
    <s v="15:11:49"/>
    <s v="19/08/2025"/>
    <s v="15:00:00"/>
    <x v="52"/>
    <s v="17:06:41"/>
    <x v="3"/>
    <n v="19"/>
    <n v="18"/>
    <x v="0"/>
    <n v="1"/>
    <x v="2"/>
  </r>
  <r>
    <s v="5018738477"/>
    <s v="Shipped"/>
    <s v="BE-TFPL"/>
    <n v="7"/>
    <s v="18/08/2025"/>
    <s v="15:11:52"/>
    <s v="19/08/2025"/>
    <s v="15:00:00"/>
    <x v="52"/>
    <s v="17:07:55"/>
    <x v="3"/>
    <n v="19"/>
    <n v="18"/>
    <x v="0"/>
    <n v="1"/>
    <x v="2"/>
  </r>
  <r>
    <s v="5018738478"/>
    <s v="Shipped"/>
    <s v="BE-TPAR"/>
    <n v="4"/>
    <s v="18/08/2025"/>
    <s v="15:11:49"/>
    <s v="19/08/2025"/>
    <s v="15:00:00"/>
    <x v="52"/>
    <s v="17:06:19"/>
    <x v="3"/>
    <n v="19"/>
    <n v="18"/>
    <x v="0"/>
    <n v="1"/>
    <x v="2"/>
  </r>
  <r>
    <s v="5018738479"/>
    <s v="Shipped"/>
    <s v="BE-THPL"/>
    <n v="6"/>
    <s v="18/08/2025"/>
    <s v="15:11:50"/>
    <s v="19/08/2025"/>
    <s v="15:00:00"/>
    <x v="52"/>
    <s v="17:08:26"/>
    <x v="3"/>
    <n v="19"/>
    <n v="18"/>
    <x v="0"/>
    <n v="1"/>
    <x v="2"/>
  </r>
  <r>
    <s v="5019014192"/>
    <s v="Cancelled"/>
    <s v="BE-THPL"/>
    <n v="1"/>
    <s v="22/09/2025"/>
    <s v="12:21:52"/>
    <s v="23/09/2025"/>
    <s v="15:00:00"/>
    <x v="1"/>
    <s v=""/>
    <x v="1"/>
    <m/>
    <m/>
    <x v="1"/>
    <m/>
    <x v="1"/>
  </r>
  <r>
    <s v="5018739324"/>
    <s v="Shipped"/>
    <s v="BE-TPAR"/>
    <n v="1"/>
    <s v="18/08/2025"/>
    <s v="13:52:00"/>
    <s v="19/08/2025"/>
    <s v="15:00:00"/>
    <x v="52"/>
    <s v="17:09:10"/>
    <x v="3"/>
    <n v="19"/>
    <n v="18"/>
    <x v="0"/>
    <n v="1"/>
    <x v="2"/>
  </r>
  <r>
    <s v="5018739339"/>
    <s v="Shipped"/>
    <s v="BE-TFPL"/>
    <n v="14"/>
    <s v="19/08/2025"/>
    <s v="16:37:25"/>
    <s v="20/08/2025"/>
    <s v="15:00:00"/>
    <x v="57"/>
    <s v="11:53:13"/>
    <x v="3"/>
    <n v="20"/>
    <n v="12"/>
    <x v="0"/>
    <n v="2"/>
    <x v="2"/>
  </r>
  <r>
    <s v="5018739340"/>
    <s v="Shipped"/>
    <s v="BE-TPAR"/>
    <n v="5"/>
    <s v="19/08/2025"/>
    <s v="16:37:24"/>
    <s v="20/08/2025"/>
    <s v="15:00:00"/>
    <x v="57"/>
    <s v="18:23:42"/>
    <x v="3"/>
    <n v="20"/>
    <n v="19"/>
    <x v="0"/>
    <n v="2"/>
    <x v="2"/>
  </r>
  <r>
    <s v="5019015979"/>
    <s v="Cancelled"/>
    <s v="BE-TPAR"/>
    <n v="1"/>
    <s v="24/09/2025"/>
    <s v="15:22:13"/>
    <s v="25/09/2025"/>
    <s v="15:00:00"/>
    <x v="1"/>
    <s v=""/>
    <x v="1"/>
    <m/>
    <m/>
    <x v="1"/>
    <m/>
    <x v="1"/>
  </r>
  <r>
    <s v="5018739341"/>
    <s v="Shipped"/>
    <s v="BE-TPAR"/>
    <n v="5"/>
    <s v="19/08/2025"/>
    <s v="16:37:24"/>
    <s v="20/08/2025"/>
    <s v="15:00:00"/>
    <x v="57"/>
    <s v="18:23:36"/>
    <x v="3"/>
    <n v="20"/>
    <n v="19"/>
    <x v="0"/>
    <n v="2"/>
    <x v="2"/>
  </r>
  <r>
    <s v="5018739342"/>
    <s v="Shipped"/>
    <s v="BE-TPAR"/>
    <n v="1"/>
    <s v="19/08/2025"/>
    <s v="16:37:22"/>
    <s v="20/08/2025"/>
    <s v="15:00:00"/>
    <x v="57"/>
    <s v="18:21:25"/>
    <x v="3"/>
    <n v="20"/>
    <n v="19"/>
    <x v="0"/>
    <n v="2"/>
    <x v="2"/>
  </r>
  <r>
    <s v="5018739343"/>
    <s v="Shipped"/>
    <s v="BE-TFPL"/>
    <n v="32"/>
    <s v="19/08/2025"/>
    <s v="16:37:26"/>
    <s v="20/08/2025"/>
    <s v="15:00:00"/>
    <x v="57"/>
    <s v="11:53:03"/>
    <x v="3"/>
    <n v="20"/>
    <n v="12"/>
    <x v="0"/>
    <n v="2"/>
    <x v="2"/>
  </r>
  <r>
    <s v="5018739344"/>
    <s v="Shipped"/>
    <s v="BE-THPL"/>
    <n v="15"/>
    <s v="19/08/2025"/>
    <s v="16:37:26"/>
    <s v="20/08/2025"/>
    <s v="15:00:00"/>
    <x v="57"/>
    <s v="11:53:04"/>
    <x v="3"/>
    <n v="20"/>
    <n v="12"/>
    <x v="0"/>
    <n v="2"/>
    <x v="2"/>
  </r>
  <r>
    <s v="5018739345"/>
    <s v="Shipped"/>
    <s v="BE-TPAR"/>
    <n v="4"/>
    <s v="19/08/2025"/>
    <s v="16:37:21"/>
    <s v="20/08/2025"/>
    <s v="15:00:00"/>
    <x v="57"/>
    <s v="18:24:08"/>
    <x v="3"/>
    <n v="20"/>
    <n v="19"/>
    <x v="0"/>
    <n v="2"/>
    <x v="2"/>
  </r>
  <r>
    <s v="5018739346"/>
    <s v="Shipped"/>
    <s v="BE-THPL"/>
    <n v="12"/>
    <s v="19/08/2025"/>
    <s v="16:37:20"/>
    <s v="20/08/2025"/>
    <s v="15:00:00"/>
    <x v="57"/>
    <s v="18:21:36"/>
    <x v="3"/>
    <n v="20"/>
    <n v="19"/>
    <x v="0"/>
    <n v="2"/>
    <x v="2"/>
  </r>
  <r>
    <s v="5018739529"/>
    <s v="Shipped"/>
    <s v="BE-THPL"/>
    <n v="7"/>
    <s v="18/08/2025"/>
    <s v="13:07:54"/>
    <s v="19/08/2025"/>
    <s v="15:00:00"/>
    <x v="52"/>
    <s v="17:07:12"/>
    <x v="3"/>
    <n v="19"/>
    <n v="18"/>
    <x v="0"/>
    <n v="1"/>
    <x v="2"/>
  </r>
  <r>
    <s v="5018739532"/>
    <s v="Shipped"/>
    <s v="BE-TFPL"/>
    <n v="7"/>
    <s v="19/08/2025"/>
    <s v="10:36:49"/>
    <s v="20/08/2025"/>
    <s v="15:00:00"/>
    <x v="57"/>
    <s v="11:53:12"/>
    <x v="3"/>
    <n v="20"/>
    <n v="12"/>
    <x v="0"/>
    <n v="2"/>
    <x v="0"/>
  </r>
  <r>
    <s v="5018739534"/>
    <s v="Shipped"/>
    <s v="BE-TPAR"/>
    <n v="2"/>
    <s v="19/08/2025"/>
    <s v="10:36:49"/>
    <s v="19/08/2025"/>
    <s v="15:00:00"/>
    <x v="52"/>
    <s v="17:09:20"/>
    <x v="3"/>
    <n v="19"/>
    <n v="18"/>
    <x v="2"/>
    <n v="2"/>
    <x v="0"/>
  </r>
  <r>
    <s v="5018739777"/>
    <s v="Shipped"/>
    <s v="BE-TPAR"/>
    <n v="1"/>
    <s v="18/08/2025"/>
    <s v="14:07:02"/>
    <s v="19/08/2025"/>
    <s v="15:00:00"/>
    <x v="52"/>
    <s v="17:09:57"/>
    <x v="3"/>
    <n v="19"/>
    <n v="18"/>
    <x v="0"/>
    <n v="1"/>
    <x v="2"/>
  </r>
  <r>
    <s v="5018740724"/>
    <s v="Shipped"/>
    <s v="BE-TPAR"/>
    <n v="3"/>
    <s v="18/08/2025"/>
    <s v="12:08:35"/>
    <s v="19/08/2025"/>
    <s v="15:00:00"/>
    <x v="52"/>
    <s v="17:08:30"/>
    <x v="3"/>
    <n v="19"/>
    <n v="18"/>
    <x v="0"/>
    <n v="1"/>
    <x v="2"/>
  </r>
  <r>
    <s v="5018740911"/>
    <s v="Shipped"/>
    <s v="BE-TPAR"/>
    <n v="11"/>
    <s v="18/08/2025"/>
    <s v="14:37:16"/>
    <s v="19/08/2025"/>
    <s v="15:00:00"/>
    <x v="52"/>
    <s v="17:06:28"/>
    <x v="3"/>
    <n v="19"/>
    <n v="18"/>
    <x v="0"/>
    <n v="1"/>
    <x v="2"/>
  </r>
  <r>
    <s v="5018740912"/>
    <s v="Shipped"/>
    <s v="BE-TPAR"/>
    <n v="3"/>
    <s v="18/08/2025"/>
    <s v="14:38:20"/>
    <s v="19/08/2025"/>
    <s v="15:00:00"/>
    <x v="52"/>
    <s v="17:07:44"/>
    <x v="3"/>
    <n v="19"/>
    <n v="18"/>
    <x v="0"/>
    <n v="1"/>
    <x v="2"/>
  </r>
  <r>
    <s v="5018740913"/>
    <s v="Shipped"/>
    <s v="BE-TPAR"/>
    <n v="5"/>
    <s v="18/08/2025"/>
    <s v="14:38:17"/>
    <s v="19/08/2025"/>
    <s v="15:00:00"/>
    <x v="52"/>
    <s v="17:11:11"/>
    <x v="3"/>
    <n v="19"/>
    <n v="18"/>
    <x v="0"/>
    <n v="1"/>
    <x v="2"/>
  </r>
  <r>
    <s v="5018740914"/>
    <s v="Shipped"/>
    <s v="BE-THPLB"/>
    <n v="2"/>
    <s v="18/08/2025"/>
    <s v="14:37:15"/>
    <s v="19/08/2025"/>
    <s v="15:00:00"/>
    <x v="52"/>
    <s v="17:07:38"/>
    <x v="3"/>
    <n v="19"/>
    <n v="18"/>
    <x v="0"/>
    <n v="1"/>
    <x v="2"/>
  </r>
  <r>
    <s v="5018740915"/>
    <s v="Shipped"/>
    <s v="BE-TFPL"/>
    <n v="1"/>
    <s v="18/08/2025"/>
    <s v="14:38:18"/>
    <s v="19/08/2025"/>
    <s v="15:00:00"/>
    <x v="52"/>
    <s v="12:53:50"/>
    <x v="3"/>
    <n v="19"/>
    <n v="13"/>
    <x v="0"/>
    <n v="1"/>
    <x v="2"/>
  </r>
  <r>
    <s v="5018740916"/>
    <s v="Shipped"/>
    <s v="BE-THPL"/>
    <n v="6"/>
    <s v="18/08/2025"/>
    <s v="14:37:16"/>
    <s v="18/08/2025"/>
    <s v="15:00:00"/>
    <x v="52"/>
    <s v="12:48:17"/>
    <x v="3"/>
    <n v="19"/>
    <n v="13"/>
    <x v="0"/>
    <n v="1"/>
    <x v="2"/>
  </r>
  <r>
    <s v="5019017176"/>
    <s v="Cancelled"/>
    <s v="BE-TFPL"/>
    <n v="1"/>
    <s v="22/09/2025"/>
    <s v="15:07:20"/>
    <s v="23/09/2025"/>
    <s v="15:00:00"/>
    <x v="1"/>
    <s v=""/>
    <x v="1"/>
    <m/>
    <m/>
    <x v="1"/>
    <m/>
    <x v="1"/>
  </r>
  <r>
    <s v="5018740917"/>
    <s v="Shipped"/>
    <s v="BE-TPAR"/>
    <n v="2"/>
    <s v="18/08/2025"/>
    <s v="14:38:19"/>
    <s v="19/08/2025"/>
    <s v="15:00:00"/>
    <x v="52"/>
    <s v="17:07:15"/>
    <x v="3"/>
    <n v="19"/>
    <n v="18"/>
    <x v="0"/>
    <n v="1"/>
    <x v="2"/>
  </r>
  <r>
    <s v="5018740918"/>
    <s v="Shipped"/>
    <s v="BE-TPAR"/>
    <n v="1"/>
    <s v="18/08/2025"/>
    <s v="14:37:14"/>
    <s v="19/08/2025"/>
    <s v="15:00:00"/>
    <x v="52"/>
    <s v="17:07:47"/>
    <x v="3"/>
    <n v="19"/>
    <n v="18"/>
    <x v="0"/>
    <n v="1"/>
    <x v="2"/>
  </r>
  <r>
    <s v="5018740919"/>
    <s v="Shipped"/>
    <s v="BE-TPAR"/>
    <n v="1"/>
    <s v="18/08/2025"/>
    <s v="14:38:18"/>
    <s v="19/08/2025"/>
    <s v="15:00:00"/>
    <x v="52"/>
    <s v="17:08:36"/>
    <x v="3"/>
    <n v="19"/>
    <n v="18"/>
    <x v="0"/>
    <n v="1"/>
    <x v="2"/>
  </r>
  <r>
    <s v="5018742240"/>
    <s v="Shipped"/>
    <s v="BE-TFPL"/>
    <n v="25"/>
    <s v="18/08/2025"/>
    <s v="10:52:15"/>
    <s v="18/08/2025"/>
    <s v="15:00:00"/>
    <x v="51"/>
    <s v="18:22:52"/>
    <x v="3"/>
    <n v="18"/>
    <n v="19"/>
    <x v="2"/>
    <n v="1"/>
    <x v="0"/>
  </r>
  <r>
    <s v="5018742735"/>
    <s v="Shipped"/>
    <s v="BE-THPL"/>
    <n v="11"/>
    <s v="18/08/2025"/>
    <s v="13:36:58"/>
    <s v="19/08/2025"/>
    <s v="15:00:00"/>
    <x v="52"/>
    <s v="12:53:39"/>
    <x v="3"/>
    <n v="19"/>
    <n v="13"/>
    <x v="0"/>
    <n v="1"/>
    <x v="2"/>
  </r>
  <r>
    <s v="5018742760"/>
    <s v="Shipped"/>
    <s v="BE-TPAR"/>
    <n v="1"/>
    <s v="18/08/2025"/>
    <s v="11:08:24"/>
    <s v="19/08/2025"/>
    <s v="15:00:00"/>
    <x v="52"/>
    <s v="17:09:08"/>
    <x v="3"/>
    <n v="19"/>
    <n v="18"/>
    <x v="0"/>
    <n v="1"/>
    <x v="2"/>
  </r>
  <r>
    <s v="5018742761"/>
    <s v="Shipped"/>
    <s v="BE-TPAR"/>
    <n v="1"/>
    <s v="18/08/2025"/>
    <s v="11:07:20"/>
    <s v="19/08/2025"/>
    <s v="15:00:00"/>
    <x v="52"/>
    <s v="17:10:44"/>
    <x v="3"/>
    <n v="19"/>
    <n v="18"/>
    <x v="0"/>
    <n v="1"/>
    <x v="2"/>
  </r>
  <r>
    <s v="5018742762"/>
    <s v="Shipped"/>
    <s v="BE-TPAR"/>
    <n v="1"/>
    <s v="18/08/2025"/>
    <s v="11:08:25"/>
    <s v="19/08/2025"/>
    <s v="15:00:00"/>
    <x v="52"/>
    <s v="17:09:28"/>
    <x v="3"/>
    <n v="19"/>
    <n v="18"/>
    <x v="0"/>
    <n v="1"/>
    <x v="2"/>
  </r>
  <r>
    <s v="5018742763"/>
    <s v="Shipped"/>
    <s v="BE-TPAR"/>
    <n v="1"/>
    <s v="18/08/2025"/>
    <s v="11:08:29"/>
    <s v="19/08/2025"/>
    <s v="15:00:00"/>
    <x v="52"/>
    <s v="17:07:13"/>
    <x v="3"/>
    <n v="19"/>
    <n v="18"/>
    <x v="0"/>
    <n v="1"/>
    <x v="2"/>
  </r>
  <r>
    <s v="5018742764"/>
    <s v="Shipped"/>
    <s v="BE-TPAR"/>
    <n v="1"/>
    <s v="18/08/2025"/>
    <s v="11:08:26"/>
    <s v="19/08/2025"/>
    <s v="15:00:00"/>
    <x v="52"/>
    <s v="17:10:46"/>
    <x v="3"/>
    <n v="19"/>
    <n v="18"/>
    <x v="0"/>
    <n v="1"/>
    <x v="2"/>
  </r>
  <r>
    <s v="5018742765"/>
    <s v="Shipped"/>
    <s v="BE-TPAR"/>
    <n v="1"/>
    <s v="18/08/2025"/>
    <s v="11:08:37"/>
    <s v="19/08/2025"/>
    <s v="15:00:00"/>
    <x v="52"/>
    <s v="17:08:34"/>
    <x v="3"/>
    <n v="19"/>
    <n v="18"/>
    <x v="0"/>
    <n v="1"/>
    <x v="2"/>
  </r>
  <r>
    <s v="5018742766"/>
    <s v="Shipped"/>
    <s v="BE-TPAR"/>
    <n v="1"/>
    <s v="18/08/2025"/>
    <s v="11:08:29"/>
    <s v="19/08/2025"/>
    <s v="15:00:00"/>
    <x v="52"/>
    <s v="17:08:43"/>
    <x v="3"/>
    <n v="19"/>
    <n v="18"/>
    <x v="0"/>
    <n v="1"/>
    <x v="2"/>
  </r>
  <r>
    <s v="5018742767"/>
    <s v="Shipped"/>
    <s v="BE-TPAR"/>
    <n v="1"/>
    <s v="18/08/2025"/>
    <s v="11:08:26"/>
    <s v="19/08/2025"/>
    <s v="15:00:00"/>
    <x v="52"/>
    <s v="17:09:50"/>
    <x v="3"/>
    <n v="19"/>
    <n v="18"/>
    <x v="0"/>
    <n v="1"/>
    <x v="2"/>
  </r>
  <r>
    <s v="5018742768"/>
    <s v="Shipped"/>
    <s v="BE-TPAR"/>
    <n v="1"/>
    <s v="18/08/2025"/>
    <s v="11:08:28"/>
    <s v="19/08/2025"/>
    <s v="15:00:00"/>
    <x v="52"/>
    <s v="17:08:06"/>
    <x v="3"/>
    <n v="19"/>
    <n v="18"/>
    <x v="0"/>
    <n v="1"/>
    <x v="2"/>
  </r>
  <r>
    <s v="5018742769"/>
    <s v="Shipped"/>
    <s v="BE-TPAR"/>
    <n v="1"/>
    <s v="18/08/2025"/>
    <s v="11:08:27"/>
    <s v="19/08/2025"/>
    <s v="15:00:00"/>
    <x v="52"/>
    <s v="17:08:52"/>
    <x v="3"/>
    <n v="19"/>
    <n v="18"/>
    <x v="0"/>
    <n v="1"/>
    <x v="2"/>
  </r>
  <r>
    <s v="5018742770"/>
    <s v="Shipped"/>
    <s v="BE-TPAR"/>
    <n v="1"/>
    <s v="18/08/2025"/>
    <s v="11:08:23"/>
    <s v="19/08/2025"/>
    <s v="15:00:00"/>
    <x v="52"/>
    <s v="17:08:52"/>
    <x v="3"/>
    <n v="19"/>
    <n v="18"/>
    <x v="0"/>
    <n v="1"/>
    <x v="2"/>
  </r>
  <r>
    <s v="5018742771"/>
    <s v="Shipped"/>
    <s v="BE-TPAR"/>
    <n v="1"/>
    <s v="18/08/2025"/>
    <s v="11:08:35"/>
    <s v="19/08/2025"/>
    <s v="15:00:00"/>
    <x v="52"/>
    <s v="17:08:33"/>
    <x v="3"/>
    <n v="19"/>
    <n v="18"/>
    <x v="0"/>
    <n v="1"/>
    <x v="2"/>
  </r>
  <r>
    <s v="5018742772"/>
    <s v="Shipped"/>
    <s v="BE-TPAR"/>
    <n v="1"/>
    <s v="18/08/2025"/>
    <s v="11:08:23"/>
    <s v="19/08/2025"/>
    <s v="15:00:00"/>
    <x v="52"/>
    <s v="17:08:58"/>
    <x v="3"/>
    <n v="19"/>
    <n v="18"/>
    <x v="0"/>
    <n v="1"/>
    <x v="2"/>
  </r>
  <r>
    <s v="5018742773"/>
    <s v="Shipped"/>
    <s v="BE-TPAR"/>
    <n v="1"/>
    <s v="18/08/2025"/>
    <s v="11:08:37"/>
    <s v="19/08/2025"/>
    <s v="15:00:00"/>
    <x v="52"/>
    <s v="17:10:43"/>
    <x v="3"/>
    <n v="19"/>
    <n v="18"/>
    <x v="0"/>
    <n v="1"/>
    <x v="2"/>
  </r>
  <r>
    <s v="5018742774"/>
    <s v="Shipped"/>
    <s v="BE-TPAR"/>
    <n v="1"/>
    <s v="18/08/2025"/>
    <s v="11:08:36"/>
    <s v="19/08/2025"/>
    <s v="15:00:00"/>
    <x v="52"/>
    <s v="17:11:15"/>
    <x v="3"/>
    <n v="19"/>
    <n v="18"/>
    <x v="0"/>
    <n v="1"/>
    <x v="2"/>
  </r>
  <r>
    <s v="5018742775"/>
    <s v="Shipped"/>
    <s v="BE-TPAR"/>
    <n v="1"/>
    <s v="18/08/2025"/>
    <s v="11:08:35"/>
    <s v="19/08/2025"/>
    <s v="15:00:00"/>
    <x v="52"/>
    <s v="17:06:50"/>
    <x v="3"/>
    <n v="19"/>
    <n v="18"/>
    <x v="0"/>
    <n v="1"/>
    <x v="2"/>
  </r>
  <r>
    <s v="5018742776"/>
    <s v="Shipped"/>
    <s v="BE-TPAR"/>
    <n v="1"/>
    <s v="18/08/2025"/>
    <s v="11:08:28"/>
    <s v="19/08/2025"/>
    <s v="15:00:00"/>
    <x v="52"/>
    <s v="17:07:24"/>
    <x v="3"/>
    <n v="19"/>
    <n v="18"/>
    <x v="0"/>
    <n v="1"/>
    <x v="2"/>
  </r>
  <r>
    <s v="5019018185"/>
    <s v="Cancelled"/>
    <s v="BE-TPAR"/>
    <n v="1"/>
    <s v="24/09/2025"/>
    <s v="12:25:52"/>
    <s v="24/09/2025"/>
    <s v="15:00:00"/>
    <x v="1"/>
    <s v=""/>
    <x v="1"/>
    <m/>
    <m/>
    <x v="1"/>
    <m/>
    <x v="1"/>
  </r>
  <r>
    <s v="5018742777"/>
    <s v="Shipped"/>
    <s v="BE-TPAR"/>
    <n v="1"/>
    <s v="18/08/2025"/>
    <s v="11:08:25"/>
    <s v="19/08/2025"/>
    <s v="15:00:00"/>
    <x v="52"/>
    <s v="17:11:16"/>
    <x v="3"/>
    <n v="19"/>
    <n v="18"/>
    <x v="0"/>
    <n v="1"/>
    <x v="2"/>
  </r>
  <r>
    <s v="5018742778"/>
    <s v="Shipped"/>
    <s v="BE-TPAR"/>
    <n v="1"/>
    <s v="18/08/2025"/>
    <s v="11:08:34"/>
    <s v="19/08/2025"/>
    <s v="15:00:00"/>
    <x v="52"/>
    <s v="17:08:27"/>
    <x v="3"/>
    <n v="19"/>
    <n v="18"/>
    <x v="0"/>
    <n v="1"/>
    <x v="2"/>
  </r>
  <r>
    <s v="5018742779"/>
    <s v="Shipped"/>
    <s v="BE-TPAR"/>
    <n v="1"/>
    <s v="18/08/2025"/>
    <s v="11:08:27"/>
    <s v="19/08/2025"/>
    <s v="15:00:00"/>
    <x v="52"/>
    <s v="17:09:02"/>
    <x v="3"/>
    <n v="19"/>
    <n v="18"/>
    <x v="0"/>
    <n v="1"/>
    <x v="2"/>
  </r>
  <r>
    <s v="5018742780"/>
    <s v="Shipped"/>
    <s v="BE-TPAR"/>
    <n v="1"/>
    <s v="18/08/2025"/>
    <s v="11:08:29"/>
    <s v="19/08/2025"/>
    <s v="15:00:00"/>
    <x v="52"/>
    <s v="17:08:59"/>
    <x v="3"/>
    <n v="19"/>
    <n v="18"/>
    <x v="0"/>
    <n v="1"/>
    <x v="2"/>
  </r>
  <r>
    <s v="5018742781"/>
    <s v="Shipped"/>
    <s v="BE-TPAR"/>
    <n v="1"/>
    <s v="18/08/2025"/>
    <s v="11:08:30"/>
    <s v="19/08/2025"/>
    <s v="15:00:00"/>
    <x v="52"/>
    <s v="17:06:42"/>
    <x v="3"/>
    <n v="19"/>
    <n v="18"/>
    <x v="0"/>
    <n v="1"/>
    <x v="2"/>
  </r>
  <r>
    <s v="5018742782"/>
    <s v="Shipped"/>
    <s v="BE-TPAR"/>
    <n v="1"/>
    <s v="18/08/2025"/>
    <s v="11:08:33"/>
    <s v="19/08/2025"/>
    <s v="15:00:00"/>
    <x v="52"/>
    <s v="17:11:00"/>
    <x v="3"/>
    <n v="19"/>
    <n v="18"/>
    <x v="0"/>
    <n v="1"/>
    <x v="2"/>
  </r>
  <r>
    <s v="5018742783"/>
    <s v="Shipped"/>
    <s v="BE-TPAR"/>
    <n v="1"/>
    <s v="18/08/2025"/>
    <s v="11:08:37"/>
    <s v="19/08/2025"/>
    <s v="15:00:00"/>
    <x v="52"/>
    <s v="17:11:17"/>
    <x v="3"/>
    <n v="19"/>
    <n v="18"/>
    <x v="0"/>
    <n v="1"/>
    <x v="2"/>
  </r>
  <r>
    <s v="5018742784"/>
    <s v="Shipped"/>
    <s v="BE-TPAR"/>
    <n v="1"/>
    <s v="18/08/2025"/>
    <s v="11:08:36"/>
    <s v="19/08/2025"/>
    <s v="15:00:00"/>
    <x v="52"/>
    <s v="17:10:59"/>
    <x v="3"/>
    <n v="19"/>
    <n v="18"/>
    <x v="0"/>
    <n v="1"/>
    <x v="2"/>
  </r>
  <r>
    <s v="5018742785"/>
    <s v="Shipped"/>
    <s v="BE-TPAR"/>
    <n v="1"/>
    <s v="18/08/2025"/>
    <s v="11:08:36"/>
    <s v="19/08/2025"/>
    <s v="15:00:00"/>
    <x v="52"/>
    <s v="17:10:29"/>
    <x v="3"/>
    <n v="19"/>
    <n v="18"/>
    <x v="0"/>
    <n v="1"/>
    <x v="2"/>
  </r>
  <r>
    <s v="5018742786"/>
    <s v="Shipped"/>
    <s v="BE-TPAR"/>
    <n v="1"/>
    <s v="18/08/2025"/>
    <s v="11:08:32"/>
    <s v="19/08/2025"/>
    <s v="15:00:00"/>
    <x v="52"/>
    <s v="17:08:44"/>
    <x v="3"/>
    <n v="19"/>
    <n v="18"/>
    <x v="0"/>
    <n v="1"/>
    <x v="2"/>
  </r>
  <r>
    <s v="5018742787"/>
    <s v="Shipped"/>
    <s v="BE-TPAR"/>
    <n v="1"/>
    <s v="18/08/2025"/>
    <s v="11:08:30"/>
    <s v="19/08/2025"/>
    <s v="15:00:00"/>
    <x v="52"/>
    <s v="17:08:57"/>
    <x v="3"/>
    <n v="19"/>
    <n v="18"/>
    <x v="0"/>
    <n v="1"/>
    <x v="2"/>
  </r>
  <r>
    <s v="5018742788"/>
    <s v="Shipped"/>
    <s v="BE-TPAR"/>
    <n v="1"/>
    <s v="18/08/2025"/>
    <s v="11:08:34"/>
    <s v="19/08/2025"/>
    <s v="15:00:00"/>
    <x v="52"/>
    <s v="17:07:22"/>
    <x v="3"/>
    <n v="19"/>
    <n v="18"/>
    <x v="0"/>
    <n v="1"/>
    <x v="2"/>
  </r>
  <r>
    <s v="5018742789"/>
    <s v="Shipped"/>
    <s v="BE-TPAR"/>
    <n v="1"/>
    <s v="18/08/2025"/>
    <s v="11:08:30"/>
    <s v="19/08/2025"/>
    <s v="15:00:00"/>
    <x v="52"/>
    <s v="17:09:07"/>
    <x v="3"/>
    <n v="19"/>
    <n v="18"/>
    <x v="0"/>
    <n v="1"/>
    <x v="2"/>
  </r>
  <r>
    <s v="5018742790"/>
    <s v="Shipped"/>
    <s v="BE-TPAR"/>
    <n v="1"/>
    <s v="18/08/2025"/>
    <s v="11:08:28"/>
    <s v="19/08/2025"/>
    <s v="15:00:00"/>
    <x v="52"/>
    <s v="17:07:21"/>
    <x v="3"/>
    <n v="19"/>
    <n v="18"/>
    <x v="0"/>
    <n v="1"/>
    <x v="2"/>
  </r>
  <r>
    <s v="5018742791"/>
    <s v="Shipped"/>
    <s v="BE-TPAR"/>
    <n v="1"/>
    <s v="18/08/2025"/>
    <s v="11:08:31"/>
    <s v="19/08/2025"/>
    <s v="15:00:00"/>
    <x v="52"/>
    <s v="17:08:38"/>
    <x v="3"/>
    <n v="19"/>
    <n v="18"/>
    <x v="0"/>
    <n v="1"/>
    <x v="2"/>
  </r>
  <r>
    <s v="5018742792"/>
    <s v="Shipped"/>
    <s v="BE-TPAR"/>
    <n v="1"/>
    <s v="18/08/2025"/>
    <s v="11:08:32"/>
    <s v="19/08/2025"/>
    <s v="15:00:00"/>
    <x v="52"/>
    <s v="17:11:01"/>
    <x v="3"/>
    <n v="19"/>
    <n v="18"/>
    <x v="0"/>
    <n v="1"/>
    <x v="2"/>
  </r>
  <r>
    <s v="5018742793"/>
    <s v="Shipped"/>
    <s v="BE-TPAR"/>
    <n v="1"/>
    <s v="18/08/2025"/>
    <s v="11:08:32"/>
    <s v="19/08/2025"/>
    <s v="15:00:00"/>
    <x v="52"/>
    <s v="17:11:12"/>
    <x v="3"/>
    <n v="19"/>
    <n v="18"/>
    <x v="0"/>
    <n v="1"/>
    <x v="2"/>
  </r>
  <r>
    <s v="5019018778"/>
    <s v="Cancelled"/>
    <s v="BE-TPAR"/>
    <n v="1"/>
    <s v="22/09/2025"/>
    <s v="16:27:39"/>
    <s v="23/09/2025"/>
    <s v="15:00:00"/>
    <x v="1"/>
    <s v=""/>
    <x v="1"/>
    <m/>
    <m/>
    <x v="1"/>
    <m/>
    <x v="1"/>
  </r>
  <r>
    <s v="5018742794"/>
    <s v="Shipped"/>
    <s v="BE-TPAR"/>
    <n v="1"/>
    <s v="18/08/2025"/>
    <s v="11:08:34"/>
    <s v="19/08/2025"/>
    <s v="15:00:00"/>
    <x v="52"/>
    <s v="17:06:44"/>
    <x v="3"/>
    <n v="19"/>
    <n v="18"/>
    <x v="0"/>
    <n v="1"/>
    <x v="2"/>
  </r>
  <r>
    <s v="5019018780"/>
    <s v="Cancelled"/>
    <s v="BE-TPAR"/>
    <n v="1"/>
    <s v="22/09/2025"/>
    <s v="16:27:38"/>
    <s v="23/09/2025"/>
    <s v="15:00:00"/>
    <x v="1"/>
    <s v=""/>
    <x v="1"/>
    <m/>
    <m/>
    <x v="1"/>
    <m/>
    <x v="1"/>
  </r>
  <r>
    <s v="5018742795"/>
    <s v="Shipped"/>
    <s v="BE-TPAR"/>
    <n v="1"/>
    <s v="18/08/2025"/>
    <s v="11:08:31"/>
    <s v="19/08/2025"/>
    <s v="15:00:00"/>
    <x v="52"/>
    <s v="17:09:42"/>
    <x v="3"/>
    <n v="19"/>
    <n v="18"/>
    <x v="0"/>
    <n v="1"/>
    <x v="2"/>
  </r>
  <r>
    <s v="5018742796"/>
    <s v="Shipped"/>
    <s v="BE-TPAR"/>
    <n v="1"/>
    <s v="18/08/2025"/>
    <s v="11:08:31"/>
    <s v="19/08/2025"/>
    <s v="15:00:00"/>
    <x v="52"/>
    <s v="17:10:52"/>
    <x v="3"/>
    <n v="19"/>
    <n v="18"/>
    <x v="0"/>
    <n v="1"/>
    <x v="2"/>
  </r>
  <r>
    <s v="5018742797"/>
    <s v="Shipped"/>
    <s v="BE-TPAR"/>
    <n v="1"/>
    <s v="18/08/2025"/>
    <s v="11:08:26"/>
    <s v="19/08/2025"/>
    <s v="15:00:00"/>
    <x v="52"/>
    <s v="17:09:39"/>
    <x v="3"/>
    <n v="19"/>
    <n v="18"/>
    <x v="0"/>
    <n v="1"/>
    <x v="2"/>
  </r>
  <r>
    <s v="5018742798"/>
    <s v="Shipped"/>
    <s v="BE-TPAR"/>
    <n v="1"/>
    <s v="18/08/2025"/>
    <s v="11:08:34"/>
    <s v="19/08/2025"/>
    <s v="15:00:00"/>
    <x v="52"/>
    <s v="17:11:28"/>
    <x v="3"/>
    <n v="19"/>
    <n v="18"/>
    <x v="0"/>
    <n v="1"/>
    <x v="2"/>
  </r>
  <r>
    <s v="5018742799"/>
    <s v="Shipped"/>
    <s v="BE-TPAR"/>
    <n v="2"/>
    <s v="18/08/2025"/>
    <s v="11:08:35"/>
    <s v="19/08/2025"/>
    <s v="15:00:00"/>
    <x v="52"/>
    <s v="17:09:14"/>
    <x v="3"/>
    <n v="19"/>
    <n v="18"/>
    <x v="0"/>
    <n v="1"/>
    <x v="2"/>
  </r>
  <r>
    <s v="5018742840"/>
    <s v="Shipped"/>
    <s v="BE-TPAR"/>
    <n v="1"/>
    <s v="18/08/2025"/>
    <s v="11:08:33"/>
    <s v="19/08/2025"/>
    <s v="15:00:00"/>
    <x v="52"/>
    <s v="17:11:27"/>
    <x v="3"/>
    <n v="19"/>
    <n v="18"/>
    <x v="0"/>
    <n v="1"/>
    <x v="2"/>
  </r>
  <r>
    <s v="5018743436"/>
    <s v="Shipped"/>
    <s v="BE-TPAR"/>
    <n v="1"/>
    <s v="19/08/2025"/>
    <s v="10:08:09"/>
    <s v="19/08/2025"/>
    <s v="11:30:00"/>
    <x v="52"/>
    <s v="11:40:33"/>
    <x v="3"/>
    <n v="19"/>
    <n v="12"/>
    <x v="2"/>
    <n v="2"/>
    <x v="0"/>
  </r>
  <r>
    <s v="5018743585"/>
    <s v="Shipped"/>
    <s v="BE-TPAR"/>
    <n v="2"/>
    <s v="18/08/2025"/>
    <s v="17:38:35"/>
    <s v="19/08/2025"/>
    <s v="15:00:00"/>
    <x v="52"/>
    <s v="17:07:41"/>
    <x v="3"/>
    <n v="19"/>
    <n v="18"/>
    <x v="0"/>
    <n v="1"/>
    <x v="2"/>
  </r>
  <r>
    <s v="5018743586"/>
    <s v="Shipped"/>
    <s v="BE-TPAR"/>
    <n v="5"/>
    <s v="18/08/2025"/>
    <s v="17:38:36"/>
    <s v="19/08/2025"/>
    <s v="15:00:00"/>
    <x v="52"/>
    <s v="17:08:47"/>
    <x v="3"/>
    <n v="19"/>
    <n v="18"/>
    <x v="0"/>
    <n v="1"/>
    <x v="2"/>
  </r>
  <r>
    <s v="5018743587"/>
    <s v="Shipped"/>
    <s v="BE-TPAR"/>
    <n v="3"/>
    <s v="18/08/2025"/>
    <s v="17:38:35"/>
    <s v="19/08/2025"/>
    <s v="15:00:00"/>
    <x v="52"/>
    <s v="17:10:32"/>
    <x v="3"/>
    <n v="19"/>
    <n v="18"/>
    <x v="0"/>
    <n v="1"/>
    <x v="2"/>
  </r>
  <r>
    <s v="5018743588"/>
    <s v="Shipped"/>
    <s v="BE-TFPL"/>
    <n v="12"/>
    <s v="18/08/2025"/>
    <s v="17:37:33"/>
    <s v="19/08/2025"/>
    <s v="15:00:00"/>
    <x v="52"/>
    <s v="12:48:59"/>
    <x v="3"/>
    <n v="19"/>
    <n v="13"/>
    <x v="0"/>
    <n v="1"/>
    <x v="2"/>
  </r>
  <r>
    <s v="5018743589"/>
    <s v="Shipped"/>
    <s v="BE-TPAR"/>
    <n v="3"/>
    <s v="18/08/2025"/>
    <s v="17:38:35"/>
    <s v="19/08/2025"/>
    <s v="15:00:00"/>
    <x v="52"/>
    <s v="17:08:49"/>
    <x v="3"/>
    <n v="19"/>
    <n v="18"/>
    <x v="0"/>
    <n v="1"/>
    <x v="2"/>
  </r>
  <r>
    <s v="5019019795"/>
    <s v="Cancelled"/>
    <s v="BE-TPAR"/>
    <n v="1"/>
    <s v="24/09/2025"/>
    <s v="16:07:32"/>
    <s v="25/09/2025"/>
    <s v="15:00:00"/>
    <x v="1"/>
    <s v=""/>
    <x v="1"/>
    <m/>
    <m/>
    <x v="1"/>
    <m/>
    <x v="1"/>
  </r>
  <r>
    <s v="5018743590"/>
    <s v="Shipped"/>
    <s v="BE-TPAR"/>
    <n v="2"/>
    <s v="18/08/2025"/>
    <s v="17:38:34"/>
    <s v="19/08/2025"/>
    <s v="15:00:00"/>
    <x v="52"/>
    <s v="17:07:24"/>
    <x v="3"/>
    <n v="19"/>
    <n v="18"/>
    <x v="0"/>
    <n v="1"/>
    <x v="2"/>
  </r>
  <r>
    <s v="5019019797"/>
    <s v="Cancelled"/>
    <s v="BE-TFPL"/>
    <n v="1"/>
    <s v="24/09/2025"/>
    <s v="16:07:32"/>
    <s v="25/09/2025"/>
    <s v="15:00:00"/>
    <x v="1"/>
    <s v=""/>
    <x v="1"/>
    <m/>
    <m/>
    <x v="1"/>
    <m/>
    <x v="1"/>
  </r>
  <r>
    <s v="5018743591"/>
    <s v="Shipped"/>
    <s v="BE-TPAR"/>
    <n v="3"/>
    <s v="18/08/2025"/>
    <s v="17:38:36"/>
    <s v="19/08/2025"/>
    <s v="15:00:00"/>
    <x v="52"/>
    <s v="17:09:17"/>
    <x v="3"/>
    <n v="19"/>
    <n v="18"/>
    <x v="0"/>
    <n v="1"/>
    <x v="2"/>
  </r>
  <r>
    <s v="5018743592"/>
    <s v="Shipped"/>
    <s v="BE-THPL"/>
    <n v="8"/>
    <s v="18/08/2025"/>
    <s v="17:38:36"/>
    <s v="19/08/2025"/>
    <s v="15:00:00"/>
    <x v="52"/>
    <s v="12:47:19"/>
    <x v="3"/>
    <n v="19"/>
    <n v="13"/>
    <x v="0"/>
    <n v="1"/>
    <x v="2"/>
  </r>
  <r>
    <s v="5018743839"/>
    <s v="Shipped"/>
    <s v="BE-TPAR"/>
    <n v="7"/>
    <s v="19/08/2025"/>
    <s v="13:38:17"/>
    <s v="20/08/2025"/>
    <s v="15:00:00"/>
    <x v="57"/>
    <s v="18:22:48"/>
    <x v="3"/>
    <n v="20"/>
    <n v="19"/>
    <x v="0"/>
    <n v="2"/>
    <x v="2"/>
  </r>
  <r>
    <s v="5018743962"/>
    <s v="Shipped"/>
    <s v="BE-TPAR"/>
    <n v="3"/>
    <s v="18/08/2025"/>
    <s v="16:38:24"/>
    <s v="19/08/2025"/>
    <s v="15:00:00"/>
    <x v="52"/>
    <s v="17:08:32"/>
    <x v="3"/>
    <n v="19"/>
    <n v="18"/>
    <x v="0"/>
    <n v="1"/>
    <x v="2"/>
  </r>
  <r>
    <s v="5018744855"/>
    <s v="Shipped"/>
    <s v="BE-TFPL"/>
    <n v="20"/>
    <s v="19/08/2025"/>
    <s v="10:23:40"/>
    <s v="19/08/2025"/>
    <s v="15:00:00"/>
    <x v="52"/>
    <s v="17:11:20"/>
    <x v="3"/>
    <n v="19"/>
    <n v="18"/>
    <x v="2"/>
    <n v="2"/>
    <x v="0"/>
  </r>
  <r>
    <s v="5018744856"/>
    <s v="Shipped"/>
    <s v="BE-TPAR"/>
    <n v="2"/>
    <s v="19/08/2025"/>
    <s v="10:23:26"/>
    <s v="19/08/2025"/>
    <s v="15:00:00"/>
    <x v="52"/>
    <s v="17:10:36"/>
    <x v="3"/>
    <n v="19"/>
    <n v="18"/>
    <x v="2"/>
    <n v="2"/>
    <x v="0"/>
  </r>
  <r>
    <s v="5018744857"/>
    <s v="Shipped"/>
    <s v="BE-TFPL"/>
    <n v="20"/>
    <s v="19/08/2025"/>
    <s v="10:23:41"/>
    <s v="20/08/2025"/>
    <s v="15:00:00"/>
    <x v="57"/>
    <s v="11:53:11"/>
    <x v="3"/>
    <n v="20"/>
    <n v="12"/>
    <x v="0"/>
    <n v="2"/>
    <x v="0"/>
  </r>
  <r>
    <s v="5018744859"/>
    <s v="Shipped"/>
    <s v="BE-TFPL"/>
    <n v="11"/>
    <s v="19/08/2025"/>
    <s v="10:23:39"/>
    <s v="20/08/2025"/>
    <s v="15:00:00"/>
    <x v="57"/>
    <s v="18:21:19"/>
    <x v="3"/>
    <n v="20"/>
    <n v="19"/>
    <x v="0"/>
    <n v="2"/>
    <x v="0"/>
  </r>
  <r>
    <s v="5018744860"/>
    <s v="Shipped"/>
    <s v="BE-THPL"/>
    <n v="8"/>
    <s v="19/08/2025"/>
    <s v="10:23:40"/>
    <s v="19/08/2025"/>
    <s v="15:00:00"/>
    <x v="52"/>
    <s v="17:11:25"/>
    <x v="3"/>
    <n v="19"/>
    <n v="18"/>
    <x v="2"/>
    <n v="2"/>
    <x v="0"/>
  </r>
  <r>
    <s v="5018745480"/>
    <s v="Shipped"/>
    <s v="BE-TPAR"/>
    <n v="8"/>
    <s v="18/08/2025"/>
    <s v="14:38:20"/>
    <s v="19/08/2025"/>
    <s v="15:00:00"/>
    <x v="52"/>
    <s v="17:10:40"/>
    <x v="3"/>
    <n v="19"/>
    <n v="18"/>
    <x v="0"/>
    <n v="1"/>
    <x v="2"/>
  </r>
  <r>
    <s v="5018745535"/>
    <s v="Shipped"/>
    <s v="BE-TFPL"/>
    <n v="38"/>
    <s v="18/08/2025"/>
    <s v="16:52:29"/>
    <s v="19/08/2025"/>
    <s v="15:00:00"/>
    <x v="52"/>
    <s v="12:53:35"/>
    <x v="3"/>
    <n v="19"/>
    <n v="13"/>
    <x v="0"/>
    <n v="1"/>
    <x v="2"/>
  </r>
  <r>
    <s v="5018745536"/>
    <s v="Shipped"/>
    <s v="BE-THPL"/>
    <n v="9"/>
    <s v="18/08/2025"/>
    <s v="16:52:29"/>
    <s v="19/08/2025"/>
    <s v="15:00:00"/>
    <x v="52"/>
    <s v="17:07:37"/>
    <x v="3"/>
    <n v="19"/>
    <n v="18"/>
    <x v="0"/>
    <n v="1"/>
    <x v="2"/>
  </r>
  <r>
    <s v="5018745560"/>
    <s v="Shipped"/>
    <s v="BE-TPAR"/>
    <n v="1"/>
    <s v="18/08/2025"/>
    <s v="14:52:24"/>
    <s v="19/08/2025"/>
    <s v="15:00:00"/>
    <x v="52"/>
    <s v="17:08:41"/>
    <x v="3"/>
    <n v="19"/>
    <n v="18"/>
    <x v="0"/>
    <n v="1"/>
    <x v="2"/>
  </r>
  <r>
    <s v="5018745561"/>
    <s v="Shipped"/>
    <s v="BE-TPAR"/>
    <n v="2"/>
    <s v="18/08/2025"/>
    <s v="14:52:22"/>
    <s v="19/08/2025"/>
    <s v="15:00:00"/>
    <x v="52"/>
    <s v="17:07:49"/>
    <x v="3"/>
    <n v="19"/>
    <n v="18"/>
    <x v="0"/>
    <n v="1"/>
    <x v="2"/>
  </r>
  <r>
    <s v="5018745562"/>
    <s v="Shipped"/>
    <s v="BE-TPAR"/>
    <n v="1"/>
    <s v="18/08/2025"/>
    <s v="14:52:37"/>
    <s v="19/08/2025"/>
    <s v="15:00:00"/>
    <x v="52"/>
    <s v="17:09:44"/>
    <x v="3"/>
    <n v="19"/>
    <n v="18"/>
    <x v="0"/>
    <n v="1"/>
    <x v="2"/>
  </r>
  <r>
    <s v="5018745563"/>
    <s v="Shipped"/>
    <s v="BE-TPAR"/>
    <n v="6"/>
    <s v="18/08/2025"/>
    <s v="14:52:24"/>
    <s v="19/08/2025"/>
    <s v="15:00:00"/>
    <x v="52"/>
    <s v="17:07:20"/>
    <x v="3"/>
    <n v="19"/>
    <n v="18"/>
    <x v="0"/>
    <n v="1"/>
    <x v="2"/>
  </r>
  <r>
    <s v="5018745564"/>
    <s v="Shipped"/>
    <s v="BE-TPAR"/>
    <n v="1"/>
    <s v="18/08/2025"/>
    <s v="14:52:27"/>
    <s v="19/08/2025"/>
    <s v="15:00:00"/>
    <x v="52"/>
    <s v="17:06:52"/>
    <x v="3"/>
    <n v="19"/>
    <n v="18"/>
    <x v="0"/>
    <n v="1"/>
    <x v="2"/>
  </r>
  <r>
    <s v="5018745565"/>
    <s v="Shipped"/>
    <s v="BE-TPAR"/>
    <n v="1"/>
    <s v="18/08/2025"/>
    <s v="14:52:36"/>
    <s v="19/08/2025"/>
    <s v="15:00:00"/>
    <x v="52"/>
    <s v="17:08:42"/>
    <x v="3"/>
    <n v="19"/>
    <n v="18"/>
    <x v="0"/>
    <n v="1"/>
    <x v="2"/>
  </r>
  <r>
    <s v="5018745566"/>
    <s v="Shipped"/>
    <s v="BE-THPL"/>
    <n v="8"/>
    <s v="18/08/2025"/>
    <s v="14:52:37"/>
    <s v="19/08/2025"/>
    <s v="15:00:00"/>
    <x v="52"/>
    <s v="12:53:35"/>
    <x v="3"/>
    <n v="19"/>
    <n v="13"/>
    <x v="0"/>
    <n v="1"/>
    <x v="2"/>
  </r>
  <r>
    <s v="5018745880"/>
    <s v="Shipped"/>
    <s v="BE-TFPL"/>
    <n v="11"/>
    <s v="18/08/2025"/>
    <s v="15:11:52"/>
    <s v="19/08/2025"/>
    <s v="15:00:00"/>
    <x v="52"/>
    <s v="17:06:54"/>
    <x v="3"/>
    <n v="19"/>
    <n v="18"/>
    <x v="0"/>
    <n v="1"/>
    <x v="2"/>
  </r>
  <r>
    <s v="5018745881"/>
    <s v="Shipped"/>
    <s v="BE-TPAR"/>
    <n v="2"/>
    <s v="18/08/2025"/>
    <s v="15:11:50"/>
    <s v="19/08/2025"/>
    <s v="15:00:00"/>
    <x v="52"/>
    <s v="17:06:55"/>
    <x v="3"/>
    <n v="19"/>
    <n v="18"/>
    <x v="0"/>
    <n v="1"/>
    <x v="2"/>
  </r>
  <r>
    <s v="5018745882"/>
    <s v="Shipped"/>
    <s v="BE-TPAR"/>
    <n v="3"/>
    <s v="18/08/2025"/>
    <s v="15:11:51"/>
    <s v="19/08/2025"/>
    <s v="15:00:00"/>
    <x v="52"/>
    <s v="17:06:56"/>
    <x v="3"/>
    <n v="19"/>
    <n v="18"/>
    <x v="0"/>
    <n v="1"/>
    <x v="2"/>
  </r>
  <r>
    <s v="5018745883"/>
    <s v="Shipped"/>
    <s v="BE-TPAR"/>
    <n v="6"/>
    <s v="18/08/2025"/>
    <s v="15:11:54"/>
    <s v="19/08/2025"/>
    <s v="15:00:00"/>
    <x v="52"/>
    <s v="17:07:01"/>
    <x v="3"/>
    <n v="19"/>
    <n v="18"/>
    <x v="0"/>
    <n v="1"/>
    <x v="2"/>
  </r>
  <r>
    <s v="5018745884"/>
    <s v="Shipped"/>
    <s v="BE-TPAR"/>
    <n v="10"/>
    <s v="18/08/2025"/>
    <s v="15:11:56"/>
    <s v="19/08/2025"/>
    <s v="15:00:00"/>
    <x v="52"/>
    <s v="17:07:07"/>
    <x v="3"/>
    <n v="19"/>
    <n v="18"/>
    <x v="0"/>
    <n v="1"/>
    <x v="2"/>
  </r>
  <r>
    <s v="5018745885"/>
    <s v="Shipped"/>
    <s v="BE-TPAR"/>
    <n v="3"/>
    <s v="18/08/2025"/>
    <s v="15:11:55"/>
    <s v="19/08/2025"/>
    <s v="15:00:00"/>
    <x v="52"/>
    <s v="17:07:09"/>
    <x v="3"/>
    <n v="19"/>
    <n v="18"/>
    <x v="0"/>
    <n v="1"/>
    <x v="2"/>
  </r>
  <r>
    <s v="5018745886"/>
    <s v="Shipped"/>
    <s v="BE-TPAR"/>
    <n v="1"/>
    <s v="18/08/2025"/>
    <s v="15:11:55"/>
    <s v="19/08/2025"/>
    <s v="15:00:00"/>
    <x v="52"/>
    <s v="17:07:10"/>
    <x v="3"/>
    <n v="19"/>
    <n v="18"/>
    <x v="0"/>
    <n v="1"/>
    <x v="2"/>
  </r>
  <r>
    <s v="5018745887"/>
    <s v="Shipped"/>
    <s v="BE-TPAR"/>
    <n v="3"/>
    <s v="18/08/2025"/>
    <s v="15:11:54"/>
    <s v="19/08/2025"/>
    <s v="15:00:00"/>
    <x v="52"/>
    <s v="17:09:36"/>
    <x v="3"/>
    <n v="19"/>
    <n v="18"/>
    <x v="0"/>
    <n v="1"/>
    <x v="2"/>
  </r>
  <r>
    <s v="5018745888"/>
    <s v="Shipped"/>
    <s v="BE-TPAR"/>
    <n v="5"/>
    <s v="18/08/2025"/>
    <s v="15:11:51"/>
    <s v="19/08/2025"/>
    <s v="15:00:00"/>
    <x v="52"/>
    <s v="17:11:06"/>
    <x v="3"/>
    <n v="19"/>
    <n v="18"/>
    <x v="0"/>
    <n v="1"/>
    <x v="2"/>
  </r>
  <r>
    <s v="5018745889"/>
    <s v="Shipped"/>
    <s v="BE-TPAR"/>
    <n v="1"/>
    <s v="18/08/2025"/>
    <s v="15:11:55"/>
    <s v="19/08/2025"/>
    <s v="15:00:00"/>
    <x v="52"/>
    <s v="17:10:41"/>
    <x v="3"/>
    <n v="19"/>
    <n v="18"/>
    <x v="0"/>
    <n v="1"/>
    <x v="2"/>
  </r>
  <r>
    <s v="5018745890"/>
    <s v="Shipped"/>
    <s v="BE-TFPL"/>
    <n v="3"/>
    <s v="18/08/2025"/>
    <s v="17:53:38"/>
    <s v="19/08/2025"/>
    <s v="15:00:00"/>
    <x v="52"/>
    <s v="17:08:58"/>
    <x v="3"/>
    <n v="19"/>
    <n v="18"/>
    <x v="0"/>
    <n v="1"/>
    <x v="2"/>
  </r>
  <r>
    <s v="5018745909"/>
    <s v="Shipped"/>
    <s v="BE-TPAR"/>
    <n v="2"/>
    <s v="19/08/2025"/>
    <s v="16:22:17"/>
    <s v="20/08/2025"/>
    <s v="15:00:00"/>
    <x v="57"/>
    <s v="18:22:51"/>
    <x v="3"/>
    <n v="20"/>
    <n v="19"/>
    <x v="0"/>
    <n v="2"/>
    <x v="2"/>
  </r>
  <r>
    <s v="5018745910"/>
    <s v="Shipped"/>
    <s v="BE-TPAR"/>
    <n v="12"/>
    <s v="19/08/2025"/>
    <s v="16:22:18"/>
    <s v="20/08/2025"/>
    <s v="15:00:00"/>
    <x v="57"/>
    <s v="18:22:32"/>
    <x v="3"/>
    <n v="20"/>
    <n v="19"/>
    <x v="0"/>
    <n v="2"/>
    <x v="2"/>
  </r>
  <r>
    <s v="5018745911"/>
    <s v="Shipped"/>
    <s v="BE-TFPL"/>
    <n v="12"/>
    <s v="19/08/2025"/>
    <s v="16:22:18"/>
    <s v="20/08/2025"/>
    <s v="15:00:00"/>
    <x v="57"/>
    <s v="18:21:53"/>
    <x v="3"/>
    <n v="20"/>
    <n v="19"/>
    <x v="0"/>
    <n v="2"/>
    <x v="2"/>
  </r>
  <r>
    <s v="5018746247"/>
    <s v="Shipped"/>
    <s v="BE-TPAR"/>
    <n v="4"/>
    <s v="18/08/2025"/>
    <s v="15:51:01"/>
    <s v="19/08/2025"/>
    <s v="15:00:00"/>
    <x v="52"/>
    <s v="17:09:31"/>
    <x v="3"/>
    <n v="19"/>
    <n v="18"/>
    <x v="0"/>
    <n v="1"/>
    <x v="2"/>
  </r>
  <r>
    <s v="5018746248"/>
    <s v="Shipped"/>
    <s v="BE-TPAR"/>
    <n v="3"/>
    <s v="18/08/2025"/>
    <s v="15:52:02"/>
    <s v="19/08/2025"/>
    <s v="15:00:00"/>
    <x v="52"/>
    <s v="17:10:48"/>
    <x v="3"/>
    <n v="19"/>
    <n v="18"/>
    <x v="0"/>
    <n v="1"/>
    <x v="2"/>
  </r>
  <r>
    <s v="5018746551"/>
    <s v="Shipped"/>
    <s v="BE-TFPL"/>
    <n v="8"/>
    <s v="19/08/2025"/>
    <s v="09:21:49"/>
    <s v="20/08/2025"/>
    <s v="15:00:00"/>
    <x v="57"/>
    <s v="18:24:11"/>
    <x v="3"/>
    <n v="20"/>
    <n v="19"/>
    <x v="0"/>
    <n v="2"/>
    <x v="0"/>
  </r>
  <r>
    <s v="5018746552"/>
    <s v="Shipped"/>
    <s v="BE-TPAR"/>
    <n v="1"/>
    <s v="19/08/2025"/>
    <s v="09:21:49"/>
    <s v="19/08/2025"/>
    <s v="15:00:00"/>
    <x v="52"/>
    <s v="17:09:04"/>
    <x v="3"/>
    <n v="19"/>
    <n v="18"/>
    <x v="2"/>
    <n v="2"/>
    <x v="0"/>
  </r>
  <r>
    <s v="5018746553"/>
    <s v="Shipped"/>
    <s v="BE-THPL"/>
    <n v="6"/>
    <s v="19/08/2025"/>
    <s v="09:21:48"/>
    <s v="20/08/2025"/>
    <s v="15:00:00"/>
    <x v="57"/>
    <s v="18:23:44"/>
    <x v="3"/>
    <n v="20"/>
    <n v="19"/>
    <x v="0"/>
    <n v="2"/>
    <x v="0"/>
  </r>
  <r>
    <s v="5018746707"/>
    <s v="Shipped"/>
    <s v="BE-TPARB"/>
    <n v="19"/>
    <s v="26/08/2025"/>
    <s v="17:22:46"/>
    <s v="27/08/2025"/>
    <s v="15:00:00"/>
    <x v="54"/>
    <s v="19:01:02"/>
    <x v="3"/>
    <n v="27"/>
    <n v="20"/>
    <x v="0"/>
    <n v="2"/>
    <x v="2"/>
  </r>
  <r>
    <s v="5018746708"/>
    <s v="Shipped"/>
    <s v="BE-THPL"/>
    <n v="14"/>
    <s v="26/08/2025"/>
    <s v="17:22:45"/>
    <s v="27/08/2025"/>
    <s v="15:00:00"/>
    <x v="54"/>
    <s v="19:00:42"/>
    <x v="3"/>
    <n v="27"/>
    <n v="20"/>
    <x v="0"/>
    <n v="2"/>
    <x v="2"/>
  </r>
  <r>
    <s v="5018747996"/>
    <s v="Shipped"/>
    <s v="BE-TPAR"/>
    <n v="2"/>
    <s v="19/08/2025"/>
    <s v="08:37:30"/>
    <s v="19/08/2025"/>
    <s v="15:00:00"/>
    <x v="52"/>
    <s v="17:10:50"/>
    <x v="3"/>
    <n v="19"/>
    <n v="18"/>
    <x v="2"/>
    <n v="2"/>
    <x v="0"/>
  </r>
  <r>
    <s v="5019024084"/>
    <s v="Cancelled"/>
    <s v="BE-TPAR"/>
    <n v="1"/>
    <s v="23/09/2025"/>
    <s v="12:57:51"/>
    <s v="23/09/2025"/>
    <s v="15:00:00"/>
    <x v="1"/>
    <s v=""/>
    <x v="1"/>
    <m/>
    <m/>
    <x v="1"/>
    <m/>
    <x v="1"/>
  </r>
  <r>
    <s v="5019024085"/>
    <s v="Cancelled"/>
    <s v="BE-TPAR"/>
    <n v="4"/>
    <s v="23/09/2025"/>
    <s v="12:57:51"/>
    <s v="23/09/2025"/>
    <s v="15:00:00"/>
    <x v="1"/>
    <s v=""/>
    <x v="1"/>
    <m/>
    <m/>
    <x v="1"/>
    <m/>
    <x v="1"/>
  </r>
  <r>
    <s v="5019024086"/>
    <s v="Cancelled"/>
    <s v="BE-TPAR"/>
    <n v="1"/>
    <s v="23/09/2025"/>
    <s v="12:57:51"/>
    <s v="23/09/2025"/>
    <s v="15:00:00"/>
    <x v="1"/>
    <s v=""/>
    <x v="1"/>
    <m/>
    <m/>
    <x v="1"/>
    <m/>
    <x v="1"/>
  </r>
  <r>
    <s v="5019024087"/>
    <s v="Cancelled"/>
    <s v="BE-TPAR"/>
    <n v="1"/>
    <s v="23/09/2025"/>
    <s v="12:57:50"/>
    <s v="23/09/2025"/>
    <s v="15:00:00"/>
    <x v="1"/>
    <s v=""/>
    <x v="1"/>
    <m/>
    <m/>
    <x v="1"/>
    <m/>
    <x v="1"/>
  </r>
  <r>
    <s v="5019024088"/>
    <s v="Cancelled"/>
    <s v="BE-THPL"/>
    <n v="2"/>
    <s v="23/09/2025"/>
    <s v="12:57:52"/>
    <s v="23/09/2025"/>
    <s v="15:00:00"/>
    <x v="1"/>
    <s v=""/>
    <x v="1"/>
    <m/>
    <m/>
    <x v="1"/>
    <m/>
    <x v="1"/>
  </r>
  <r>
    <s v="5018747997"/>
    <s v="Shipped"/>
    <s v="BE-TPAR"/>
    <n v="6"/>
    <s v="19/08/2025"/>
    <s v="08:37:34"/>
    <s v="19/08/2025"/>
    <s v="15:00:00"/>
    <x v="52"/>
    <s v="17:09:48"/>
    <x v="3"/>
    <n v="19"/>
    <n v="18"/>
    <x v="2"/>
    <n v="2"/>
    <x v="0"/>
  </r>
  <r>
    <s v="5018747999"/>
    <s v="Shipped"/>
    <s v="BE-TPAR"/>
    <n v="2"/>
    <s v="19/08/2025"/>
    <s v="08:37:32"/>
    <s v="19/08/2025"/>
    <s v="15:00:00"/>
    <x v="52"/>
    <s v="17:07:54"/>
    <x v="3"/>
    <n v="19"/>
    <n v="18"/>
    <x v="2"/>
    <n v="2"/>
    <x v="0"/>
  </r>
  <r>
    <s v="5018748664"/>
    <s v="Shipped"/>
    <s v="BE-TFPL"/>
    <n v="6"/>
    <s v="19/08/2025"/>
    <s v="08:22:28"/>
    <s v="19/08/2025"/>
    <s v="15:00:00"/>
    <x v="52"/>
    <s v="12:48:01"/>
    <x v="3"/>
    <n v="19"/>
    <n v="13"/>
    <x v="2"/>
    <n v="2"/>
    <x v="0"/>
  </r>
  <r>
    <s v="5018748665"/>
    <s v="Shipped"/>
    <s v="BE-THPL"/>
    <n v="9"/>
    <s v="19/08/2025"/>
    <s v="08:22:29"/>
    <s v="19/08/2025"/>
    <s v="15:00:00"/>
    <x v="52"/>
    <s v="12:48:15"/>
    <x v="3"/>
    <n v="19"/>
    <n v="13"/>
    <x v="2"/>
    <n v="2"/>
    <x v="0"/>
  </r>
  <r>
    <s v="5018748666"/>
    <s v="Shipped"/>
    <s v="BE-TPAR"/>
    <n v="1"/>
    <s v="19/08/2025"/>
    <s v="08:22:22"/>
    <s v="19/08/2025"/>
    <s v="15:00:00"/>
    <x v="52"/>
    <s v="17:10:24"/>
    <x v="3"/>
    <n v="19"/>
    <n v="18"/>
    <x v="2"/>
    <n v="2"/>
    <x v="0"/>
  </r>
  <r>
    <s v="5018748817"/>
    <s v="Shipped"/>
    <s v="BE-TPAR"/>
    <n v="1"/>
    <s v="20/08/2025"/>
    <s v="15:08:42"/>
    <s v="21/08/2025"/>
    <s v="15:00:00"/>
    <x v="56"/>
    <s v="14:46:49"/>
    <x v="3"/>
    <n v="21"/>
    <n v="15"/>
    <x v="0"/>
    <n v="3"/>
    <x v="2"/>
  </r>
  <r>
    <s v="5018748818"/>
    <s v="Shipped"/>
    <s v="BE-TPAR"/>
    <n v="2"/>
    <s v="20/08/2025"/>
    <s v="15:08:44"/>
    <s v="21/08/2025"/>
    <s v="15:00:00"/>
    <x v="56"/>
    <s v="14:46:08"/>
    <x v="3"/>
    <n v="21"/>
    <n v="15"/>
    <x v="0"/>
    <n v="3"/>
    <x v="2"/>
  </r>
  <r>
    <s v="5018748819"/>
    <s v="Shipped"/>
    <s v="BE-THPL"/>
    <n v="3"/>
    <s v="20/08/2025"/>
    <s v="15:08:45"/>
    <s v="21/08/2025"/>
    <s v="15:00:00"/>
    <x v="56"/>
    <s v="14:47:07"/>
    <x v="3"/>
    <n v="21"/>
    <n v="15"/>
    <x v="0"/>
    <n v="3"/>
    <x v="2"/>
  </r>
  <r>
    <s v="5018748820"/>
    <s v="Shipped"/>
    <s v="BE-THPL"/>
    <n v="7"/>
    <s v="20/08/2025"/>
    <s v="15:08:44"/>
    <s v="21/08/2025"/>
    <s v="15:00:00"/>
    <x v="56"/>
    <s v="14:46:49"/>
    <x v="3"/>
    <n v="21"/>
    <n v="15"/>
    <x v="0"/>
    <n v="3"/>
    <x v="2"/>
  </r>
  <r>
    <s v="5018748821"/>
    <s v="Shipped"/>
    <s v="BE-TPAR"/>
    <n v="1"/>
    <s v="20/08/2025"/>
    <s v="15:08:45"/>
    <s v="21/08/2025"/>
    <s v="15:00:00"/>
    <x v="56"/>
    <s v="14:46:19"/>
    <x v="3"/>
    <n v="21"/>
    <n v="15"/>
    <x v="0"/>
    <n v="3"/>
    <x v="2"/>
  </r>
  <r>
    <s v="5018748822"/>
    <s v="Shipped"/>
    <s v="BE-TPAR"/>
    <n v="5"/>
    <s v="20/08/2025"/>
    <s v="15:08:47"/>
    <s v="21/08/2025"/>
    <s v="15:00:00"/>
    <x v="56"/>
    <s v="14:46:58"/>
    <x v="3"/>
    <n v="21"/>
    <n v="15"/>
    <x v="0"/>
    <n v="3"/>
    <x v="2"/>
  </r>
  <r>
    <s v="5018749573"/>
    <s v="Shipped"/>
    <s v="BE-THPL"/>
    <n v="18"/>
    <s v="19/08/2025"/>
    <s v="09:53:03"/>
    <s v="20/08/2025"/>
    <s v="15:00:00"/>
    <x v="57"/>
    <s v="11:52:52"/>
    <x v="3"/>
    <n v="20"/>
    <n v="12"/>
    <x v="0"/>
    <n v="2"/>
    <x v="0"/>
  </r>
  <r>
    <s v="5018750320"/>
    <s v="Shipped"/>
    <s v="BE-THPL"/>
    <n v="5"/>
    <s v="19/08/2025"/>
    <s v="08:37:32"/>
    <s v="19/08/2025"/>
    <s v="15:00:00"/>
    <x v="52"/>
    <s v="12:53:31"/>
    <x v="3"/>
    <n v="19"/>
    <n v="13"/>
    <x v="2"/>
    <n v="2"/>
    <x v="0"/>
  </r>
  <r>
    <s v="5019026144"/>
    <s v="Cancelled"/>
    <s v="BE-TPAR"/>
    <n v="1"/>
    <s v="25/09/2025"/>
    <s v="09:22:07"/>
    <s v="26/09/2025"/>
    <s v="15:00:00"/>
    <x v="1"/>
    <s v=""/>
    <x v="1"/>
    <m/>
    <m/>
    <x v="1"/>
    <m/>
    <x v="1"/>
  </r>
  <r>
    <s v="5018750321"/>
    <s v="Shipped"/>
    <s v="BE-TPAR"/>
    <n v="1"/>
    <s v="19/08/2025"/>
    <s v="08:37:31"/>
    <s v="19/08/2025"/>
    <s v="15:00:00"/>
    <x v="52"/>
    <s v="17:09:33"/>
    <x v="3"/>
    <n v="19"/>
    <n v="18"/>
    <x v="2"/>
    <n v="2"/>
    <x v="0"/>
  </r>
  <r>
    <s v="5018750322"/>
    <s v="Shipped"/>
    <s v="BE-TFPL"/>
    <n v="5"/>
    <s v="19/08/2025"/>
    <s v="08:37:33"/>
    <s v="19/08/2025"/>
    <s v="15:00:00"/>
    <x v="52"/>
    <s v="17:09:38"/>
    <x v="3"/>
    <n v="19"/>
    <n v="18"/>
    <x v="2"/>
    <n v="2"/>
    <x v="0"/>
  </r>
  <r>
    <s v="5018750376"/>
    <s v="Shipped"/>
    <s v="BE-TFPL"/>
    <n v="28"/>
    <s v="19/08/2025"/>
    <s v="13:53:48"/>
    <s v="20/08/2025"/>
    <s v="15:00:00"/>
    <x v="57"/>
    <s v="11:52:53"/>
    <x v="3"/>
    <n v="20"/>
    <n v="12"/>
    <x v="0"/>
    <n v="2"/>
    <x v="2"/>
  </r>
  <r>
    <s v="5018750377"/>
    <s v="Shipped"/>
    <s v="BE-TPAR"/>
    <n v="2"/>
    <s v="19/08/2025"/>
    <s v="13:53:26"/>
    <s v="20/08/2025"/>
    <s v="15:00:00"/>
    <x v="57"/>
    <s v="18:22:53"/>
    <x v="3"/>
    <n v="20"/>
    <n v="19"/>
    <x v="0"/>
    <n v="2"/>
    <x v="2"/>
  </r>
  <r>
    <s v="5018750378"/>
    <s v="Shipped"/>
    <s v="BE-TFPL"/>
    <n v="5"/>
    <s v="19/08/2025"/>
    <s v="13:53:27"/>
    <s v="20/08/2025"/>
    <s v="15:00:00"/>
    <x v="57"/>
    <s v="11:53:14"/>
    <x v="3"/>
    <n v="20"/>
    <n v="12"/>
    <x v="0"/>
    <n v="2"/>
    <x v="2"/>
  </r>
  <r>
    <s v="5018750449"/>
    <s v="Shipped"/>
    <s v="BE-TFPL"/>
    <n v="25"/>
    <s v="19/08/2025"/>
    <s v="08:56:44"/>
    <s v="19/08/2025"/>
    <s v="15:00:00"/>
    <x v="52"/>
    <s v="12:53:41"/>
    <x v="3"/>
    <n v="19"/>
    <n v="13"/>
    <x v="2"/>
    <n v="2"/>
    <x v="0"/>
  </r>
  <r>
    <s v="5018750450"/>
    <s v="Shipped"/>
    <s v="BE-TPAR"/>
    <n v="7"/>
    <s v="19/08/2025"/>
    <s v="08:56:41"/>
    <s v="19/08/2025"/>
    <s v="15:00:00"/>
    <x v="52"/>
    <s v="17:09:57"/>
    <x v="3"/>
    <n v="19"/>
    <n v="18"/>
    <x v="2"/>
    <n v="2"/>
    <x v="0"/>
  </r>
  <r>
    <s v="5018750451"/>
    <s v="Shipped"/>
    <s v="BE-TFPL"/>
    <n v="14"/>
    <s v="19/08/2025"/>
    <s v="08:56:43"/>
    <s v="20/08/2025"/>
    <s v="15:00:00"/>
    <x v="57"/>
    <s v="11:52:50"/>
    <x v="3"/>
    <n v="20"/>
    <n v="12"/>
    <x v="0"/>
    <n v="2"/>
    <x v="0"/>
  </r>
  <r>
    <s v="5018750452"/>
    <s v="Shipped"/>
    <s v="BE-TFPL"/>
    <n v="1"/>
    <s v="19/08/2025"/>
    <s v="08:56:40"/>
    <s v="20/08/2025"/>
    <s v="15:00:00"/>
    <x v="57"/>
    <s v="18:21:49"/>
    <x v="3"/>
    <n v="20"/>
    <n v="19"/>
    <x v="0"/>
    <n v="2"/>
    <x v="0"/>
  </r>
  <r>
    <s v="5018750908"/>
    <s v="Shipped"/>
    <s v="BE-TPAR"/>
    <n v="6"/>
    <s v="19/08/2025"/>
    <s v="12:23:00"/>
    <s v="20/08/2025"/>
    <s v="15:00:00"/>
    <x v="57"/>
    <s v="18:21:24"/>
    <x v="3"/>
    <n v="20"/>
    <n v="19"/>
    <x v="0"/>
    <n v="2"/>
    <x v="2"/>
  </r>
  <r>
    <s v="5018750909"/>
    <s v="Shipped"/>
    <s v="BE-TFPL"/>
    <n v="26"/>
    <s v="19/08/2025"/>
    <s v="12:23:01"/>
    <s v="20/08/2025"/>
    <s v="15:00:00"/>
    <x v="57"/>
    <s v="11:53:33"/>
    <x v="3"/>
    <n v="20"/>
    <n v="12"/>
    <x v="0"/>
    <n v="2"/>
    <x v="2"/>
  </r>
  <r>
    <s v="5018750910"/>
    <s v="Shipped"/>
    <s v="BE-TPAR"/>
    <n v="9"/>
    <s v="19/08/2025"/>
    <s v="12:23:01"/>
    <s v="20/08/2025"/>
    <s v="15:00:00"/>
    <x v="57"/>
    <s v="18:22:59"/>
    <x v="3"/>
    <n v="20"/>
    <n v="19"/>
    <x v="0"/>
    <n v="2"/>
    <x v="2"/>
  </r>
  <r>
    <s v="5018750911"/>
    <s v="Shipped"/>
    <s v="BE-TPAR"/>
    <n v="6"/>
    <s v="19/08/2025"/>
    <s v="12:23:00"/>
    <s v="20/08/2025"/>
    <s v="15:00:00"/>
    <x v="57"/>
    <s v="18:23:02"/>
    <x v="3"/>
    <n v="20"/>
    <n v="19"/>
    <x v="0"/>
    <n v="2"/>
    <x v="2"/>
  </r>
  <r>
    <s v="5018753445"/>
    <s v="Shipped"/>
    <s v="BE-TPAR"/>
    <n v="4"/>
    <s v="19/08/2025"/>
    <s v="10:57:00"/>
    <s v="20/08/2025"/>
    <s v="15:00:00"/>
    <x v="57"/>
    <s v="18:23:53"/>
    <x v="3"/>
    <n v="20"/>
    <n v="19"/>
    <x v="0"/>
    <n v="2"/>
    <x v="0"/>
  </r>
  <r>
    <s v="5018753446"/>
    <s v="Shipped"/>
    <s v="BE-TPAR"/>
    <n v="1"/>
    <s v="19/08/2025"/>
    <s v="10:57:00"/>
    <s v="19/08/2025"/>
    <s v="15:00:00"/>
    <x v="52"/>
    <s v="17:09:41"/>
    <x v="3"/>
    <n v="19"/>
    <n v="18"/>
    <x v="2"/>
    <n v="2"/>
    <x v="0"/>
  </r>
  <r>
    <s v="5018753869"/>
    <s v="Shipped"/>
    <s v="BE-TFPL"/>
    <n v="13"/>
    <s v="19/08/2025"/>
    <s v="11:51:56"/>
    <s v="20/08/2025"/>
    <s v="15:00:00"/>
    <x v="57"/>
    <s v="18:21:17"/>
    <x v="3"/>
    <n v="20"/>
    <n v="19"/>
    <x v="0"/>
    <n v="2"/>
    <x v="2"/>
  </r>
  <r>
    <s v="5018753870"/>
    <s v="Shipped"/>
    <s v="BE-TPAR"/>
    <n v="1"/>
    <s v="19/08/2025"/>
    <s v="11:51:55"/>
    <s v="20/08/2025"/>
    <s v="15:00:00"/>
    <x v="57"/>
    <s v="18:23:04"/>
    <x v="3"/>
    <n v="20"/>
    <n v="19"/>
    <x v="0"/>
    <n v="2"/>
    <x v="2"/>
  </r>
  <r>
    <s v="5018754053"/>
    <s v="Shipped"/>
    <s v="BE-THPL"/>
    <n v="9"/>
    <s v="19/08/2025"/>
    <s v="12:37:07"/>
    <s v="20/08/2025"/>
    <s v="15:00:00"/>
    <x v="57"/>
    <s v="18:23:07"/>
    <x v="3"/>
    <n v="20"/>
    <n v="19"/>
    <x v="0"/>
    <n v="2"/>
    <x v="2"/>
  </r>
  <r>
    <s v="5018754054"/>
    <s v="Shipped"/>
    <s v="BE-TPAR"/>
    <n v="2"/>
    <s v="19/08/2025"/>
    <s v="12:37:06"/>
    <s v="20/08/2025"/>
    <s v="15:00:00"/>
    <x v="57"/>
    <s v="18:21:46"/>
    <x v="3"/>
    <n v="20"/>
    <n v="19"/>
    <x v="0"/>
    <n v="2"/>
    <x v="2"/>
  </r>
  <r>
    <s v="5018754142"/>
    <s v="Shipped"/>
    <s v="BE-TPAR"/>
    <n v="2"/>
    <s v="19/08/2025"/>
    <s v="15:57:13"/>
    <s v="20/08/2025"/>
    <s v="15:00:00"/>
    <x v="57"/>
    <s v="18:22:50"/>
    <x v="3"/>
    <n v="20"/>
    <n v="19"/>
    <x v="0"/>
    <n v="2"/>
    <x v="2"/>
  </r>
  <r>
    <s v="5018754143"/>
    <s v="Shipped"/>
    <s v="BE-TPAR"/>
    <n v="1"/>
    <s v="19/08/2025"/>
    <s v="15:57:13"/>
    <s v="20/08/2025"/>
    <s v="15:00:00"/>
    <x v="57"/>
    <s v="18:21:18"/>
    <x v="3"/>
    <n v="20"/>
    <n v="19"/>
    <x v="0"/>
    <n v="2"/>
    <x v="2"/>
  </r>
  <r>
    <s v="5019027897"/>
    <s v="Cancelled"/>
    <s v="BE-TPAR"/>
    <n v="1"/>
    <s v="25/09/2025"/>
    <s v="09:22:08"/>
    <s v="25/09/2025"/>
    <s v="15:00:00"/>
    <x v="1"/>
    <s v=""/>
    <x v="1"/>
    <m/>
    <m/>
    <x v="1"/>
    <m/>
    <x v="1"/>
  </r>
  <r>
    <s v="5018754184"/>
    <s v="Shipped"/>
    <s v="BE-THPL"/>
    <n v="18"/>
    <s v="19/08/2025"/>
    <s v="15:22:06"/>
    <s v="20/08/2025"/>
    <s v="15:00:00"/>
    <x v="57"/>
    <s v="18:23:20"/>
    <x v="3"/>
    <n v="20"/>
    <n v="19"/>
    <x v="0"/>
    <n v="2"/>
    <x v="2"/>
  </r>
  <r>
    <s v="5018754520"/>
    <s v="Shipped"/>
    <s v="BE-TPAR"/>
    <n v="4"/>
    <s v="19/08/2025"/>
    <s v="11:37:26"/>
    <s v="20/08/2025"/>
    <s v="15:00:00"/>
    <x v="57"/>
    <s v="18:23:22"/>
    <x v="3"/>
    <n v="20"/>
    <n v="19"/>
    <x v="0"/>
    <n v="2"/>
    <x v="2"/>
  </r>
  <r>
    <s v="5018754728"/>
    <s v="Shipped"/>
    <s v="BE-TFPL"/>
    <n v="9"/>
    <s v="19/08/2025"/>
    <s v="14:52:37"/>
    <s v="20/08/2025"/>
    <s v="15:00:00"/>
    <x v="57"/>
    <s v="18:22:43"/>
    <x v="3"/>
    <n v="20"/>
    <n v="19"/>
    <x v="0"/>
    <n v="2"/>
    <x v="2"/>
  </r>
  <r>
    <s v="5019028954"/>
    <s v="Cancelled"/>
    <s v="BE-TPAR"/>
    <n v="1"/>
    <s v="24/09/2025"/>
    <s v="12:25:53"/>
    <s v="24/09/2025"/>
    <s v="15:00:00"/>
    <x v="1"/>
    <s v=""/>
    <x v="1"/>
    <m/>
    <m/>
    <x v="1"/>
    <m/>
    <x v="1"/>
  </r>
  <r>
    <s v="5018754729"/>
    <s v="Shipped"/>
    <s v="BE-TFPL"/>
    <n v="19"/>
    <s v="19/08/2025"/>
    <s v="15:08:41"/>
    <s v="20/08/2025"/>
    <s v="15:00:00"/>
    <x v="57"/>
    <s v="11:53:58"/>
    <x v="3"/>
    <n v="20"/>
    <n v="12"/>
    <x v="0"/>
    <n v="2"/>
    <x v="2"/>
  </r>
  <r>
    <s v="5018754782"/>
    <s v="Shipped"/>
    <s v="BE-TPAR"/>
    <n v="5"/>
    <s v="20/08/2025"/>
    <s v="11:23:33"/>
    <s v="20/08/2025"/>
    <s v="15:00:00"/>
    <x v="57"/>
    <s v="18:23:08"/>
    <x v="3"/>
    <n v="20"/>
    <n v="19"/>
    <x v="2"/>
    <n v="3"/>
    <x v="2"/>
  </r>
  <r>
    <s v="5018755435"/>
    <s v="Shipped"/>
    <s v="BE-TPAR"/>
    <n v="1"/>
    <s v="21/08/2025"/>
    <s v="08:52:27"/>
    <s v="21/08/2025"/>
    <s v="15:00:00"/>
    <x v="56"/>
    <s v="14:48:34"/>
    <x v="3"/>
    <n v="21"/>
    <n v="15"/>
    <x v="2"/>
    <n v="4"/>
    <x v="0"/>
  </r>
  <r>
    <s v="5018755520"/>
    <s v="Shipped"/>
    <s v="BE-TPAR"/>
    <n v="5"/>
    <s v="19/08/2025"/>
    <s v="13:38:15"/>
    <s v="20/08/2025"/>
    <s v="15:00:00"/>
    <x v="57"/>
    <s v="18:23:28"/>
    <x v="3"/>
    <n v="20"/>
    <n v="19"/>
    <x v="0"/>
    <n v="2"/>
    <x v="2"/>
  </r>
  <r>
    <s v="5019031153"/>
    <s v="Cancelled"/>
    <s v="BE-TPAR"/>
    <n v="1"/>
    <s v="24/09/2025"/>
    <s v="09:26:19"/>
    <s v="25/09/2025"/>
    <s v="15:00:00"/>
    <x v="1"/>
    <s v=""/>
    <x v="1"/>
    <m/>
    <m/>
    <x v="1"/>
    <m/>
    <x v="1"/>
  </r>
  <r>
    <s v="5018755863"/>
    <s v="Shipped"/>
    <s v="BE-TPAR"/>
    <n v="1"/>
    <s v="20/08/2025"/>
    <s v="10:53:20"/>
    <s v="20/08/2025"/>
    <s v="15:00:00"/>
    <x v="57"/>
    <s v="18:22:36"/>
    <x v="3"/>
    <n v="20"/>
    <n v="19"/>
    <x v="2"/>
    <n v="3"/>
    <x v="0"/>
  </r>
  <r>
    <s v="5018756001"/>
    <s v="Shipped"/>
    <s v="BE-TPAR"/>
    <n v="15"/>
    <s v="19/08/2025"/>
    <s v="14:23:05"/>
    <s v="20/08/2025"/>
    <s v="15:00:00"/>
    <x v="57"/>
    <s v="18:22:03"/>
    <x v="3"/>
    <n v="20"/>
    <n v="19"/>
    <x v="0"/>
    <n v="2"/>
    <x v="2"/>
  </r>
  <r>
    <s v="5018756002"/>
    <s v="Shipped"/>
    <s v="BE-TPAR"/>
    <n v="2"/>
    <s v="19/08/2025"/>
    <s v="14:23:02"/>
    <s v="20/08/2025"/>
    <s v="15:00:00"/>
    <x v="57"/>
    <s v="18:21:52"/>
    <x v="3"/>
    <n v="20"/>
    <n v="19"/>
    <x v="0"/>
    <n v="2"/>
    <x v="2"/>
  </r>
  <r>
    <s v="5018756003"/>
    <s v="Shipped"/>
    <s v="BE-TPAR"/>
    <n v="2"/>
    <s v="19/08/2025"/>
    <s v="14:23:03"/>
    <s v="20/08/2025"/>
    <s v="15:00:00"/>
    <x v="57"/>
    <s v="18:23:05"/>
    <x v="3"/>
    <n v="20"/>
    <n v="19"/>
    <x v="0"/>
    <n v="2"/>
    <x v="2"/>
  </r>
  <r>
    <s v="5018756004"/>
    <s v="Shipped"/>
    <s v="BE-TPAR"/>
    <n v="1"/>
    <s v="19/08/2025"/>
    <s v="14:23:04"/>
    <s v="20/08/2025"/>
    <s v="15:00:00"/>
    <x v="57"/>
    <s v="18:23:09"/>
    <x v="3"/>
    <n v="20"/>
    <n v="19"/>
    <x v="0"/>
    <n v="2"/>
    <x v="2"/>
  </r>
  <r>
    <s v="5018756005"/>
    <s v="Shipped"/>
    <s v="BE-TPAR"/>
    <n v="6"/>
    <s v="19/08/2025"/>
    <s v="14:23:00"/>
    <s v="20/08/2025"/>
    <s v="15:00:00"/>
    <x v="57"/>
    <s v="18:21:44"/>
    <x v="3"/>
    <n v="20"/>
    <n v="19"/>
    <x v="0"/>
    <n v="2"/>
    <x v="2"/>
  </r>
  <r>
    <s v="5018756006"/>
    <s v="Shipped"/>
    <s v="BE-THPL"/>
    <n v="7"/>
    <s v="19/08/2025"/>
    <s v="14:23:05"/>
    <s v="20/08/2025"/>
    <s v="15:00:00"/>
    <x v="57"/>
    <s v="18:21:46"/>
    <x v="3"/>
    <n v="20"/>
    <n v="19"/>
    <x v="0"/>
    <n v="2"/>
    <x v="2"/>
  </r>
  <r>
    <s v="5018756015"/>
    <s v="Shipped"/>
    <s v="BE-TPAR"/>
    <n v="1"/>
    <s v="20/08/2025"/>
    <s v="10:08:08"/>
    <s v="20/08/2025"/>
    <s v="15:00:00"/>
    <x v="57"/>
    <s v="18:22:37"/>
    <x v="3"/>
    <n v="20"/>
    <n v="19"/>
    <x v="2"/>
    <n v="3"/>
    <x v="0"/>
  </r>
  <r>
    <s v="5018756214"/>
    <s v="Shipped"/>
    <s v="BE-TPAR"/>
    <n v="3"/>
    <s v="19/08/2025"/>
    <s v="16:52:29"/>
    <s v="20/08/2025"/>
    <s v="15:00:00"/>
    <x v="57"/>
    <s v="18:23:55"/>
    <x v="3"/>
    <n v="20"/>
    <n v="19"/>
    <x v="0"/>
    <n v="2"/>
    <x v="2"/>
  </r>
  <r>
    <s v="5018756325"/>
    <s v="Shipped"/>
    <s v="BE-TPAR"/>
    <n v="1"/>
    <s v="19/08/2025"/>
    <s v="14:37:27"/>
    <s v="19/08/2025"/>
    <s v="15:00:00"/>
    <x v="57"/>
    <s v="18:21:30"/>
    <x v="3"/>
    <n v="20"/>
    <n v="19"/>
    <x v="0"/>
    <n v="2"/>
    <x v="2"/>
  </r>
  <r>
    <s v="5018756326"/>
    <s v="Shipped"/>
    <s v="BE-TPAR"/>
    <n v="1"/>
    <s v="19/08/2025"/>
    <s v="14:37:24"/>
    <s v="19/08/2025"/>
    <s v="15:00:00"/>
    <x v="57"/>
    <s v="18:21:31"/>
    <x v="3"/>
    <n v="20"/>
    <n v="19"/>
    <x v="0"/>
    <n v="2"/>
    <x v="2"/>
  </r>
  <r>
    <s v="5018756327"/>
    <s v="Shipped"/>
    <s v="BE-TPAR"/>
    <n v="1"/>
    <s v="19/08/2025"/>
    <s v="14:37:24"/>
    <s v="20/08/2025"/>
    <s v="15:00:00"/>
    <x v="57"/>
    <s v="18:24:03"/>
    <x v="3"/>
    <n v="20"/>
    <n v="19"/>
    <x v="0"/>
    <n v="2"/>
    <x v="2"/>
  </r>
  <r>
    <s v="5018756328"/>
    <s v="Shipped"/>
    <s v="BE-THPL"/>
    <n v="7"/>
    <s v="19/08/2025"/>
    <s v="14:37:25"/>
    <s v="20/08/2025"/>
    <s v="15:00:00"/>
    <x v="57"/>
    <s v="18:22:06"/>
    <x v="3"/>
    <n v="20"/>
    <n v="19"/>
    <x v="0"/>
    <n v="2"/>
    <x v="2"/>
  </r>
  <r>
    <s v="5018756329"/>
    <s v="Shipped"/>
    <s v="BE-THPL"/>
    <n v="14"/>
    <s v="19/08/2025"/>
    <s v="14:38:29"/>
    <s v="20/08/2025"/>
    <s v="15:00:00"/>
    <x v="57"/>
    <s v="11:53:34"/>
    <x v="3"/>
    <n v="20"/>
    <n v="12"/>
    <x v="0"/>
    <n v="2"/>
    <x v="2"/>
  </r>
  <r>
    <s v="5018756330"/>
    <s v="Shipped"/>
    <s v="BE-TPAR"/>
    <n v="1"/>
    <s v="19/08/2025"/>
    <s v="14:37:25"/>
    <s v="20/08/2025"/>
    <s v="15:00:00"/>
    <x v="57"/>
    <s v="18:21:34"/>
    <x v="3"/>
    <n v="20"/>
    <n v="19"/>
    <x v="0"/>
    <n v="2"/>
    <x v="2"/>
  </r>
  <r>
    <s v="5018756331"/>
    <s v="Shipped"/>
    <s v="BE-TPAR"/>
    <n v="3"/>
    <s v="19/08/2025"/>
    <s v="14:37:25"/>
    <s v="20/08/2025"/>
    <s v="15:00:00"/>
    <x v="57"/>
    <s v="18:21:48"/>
    <x v="3"/>
    <n v="20"/>
    <n v="19"/>
    <x v="0"/>
    <n v="2"/>
    <x v="2"/>
  </r>
  <r>
    <s v="5019034166"/>
    <s v="Cancelled"/>
    <s v="BE-THPLB"/>
    <n v="1"/>
    <s v="24/09/2025"/>
    <s v="07:55:21"/>
    <s v="25/09/2025"/>
    <s v="15:00:00"/>
    <x v="1"/>
    <s v=""/>
    <x v="1"/>
    <m/>
    <m/>
    <x v="1"/>
    <m/>
    <x v="1"/>
  </r>
  <r>
    <s v="5018756332"/>
    <s v="Shipped"/>
    <s v="BE-TPAR"/>
    <n v="2"/>
    <s v="19/08/2025"/>
    <s v="14:38:28"/>
    <s v="20/08/2025"/>
    <s v="15:00:00"/>
    <x v="57"/>
    <s v="18:23:54"/>
    <x v="3"/>
    <n v="20"/>
    <n v="19"/>
    <x v="0"/>
    <n v="2"/>
    <x v="2"/>
  </r>
  <r>
    <s v="5018756333"/>
    <s v="Shipped"/>
    <s v="BE-THPL"/>
    <n v="20"/>
    <s v="19/08/2025"/>
    <s v="14:38:31"/>
    <s v="20/08/2025"/>
    <s v="15:00:00"/>
    <x v="57"/>
    <s v="11:53:15"/>
    <x v="3"/>
    <n v="20"/>
    <n v="12"/>
    <x v="0"/>
    <n v="2"/>
    <x v="2"/>
  </r>
  <r>
    <s v="5018756334"/>
    <s v="Shipped"/>
    <s v="BE-TPAR"/>
    <n v="1"/>
    <s v="19/08/2025"/>
    <s v="14:38:28"/>
    <s v="20/08/2025"/>
    <s v="15:00:00"/>
    <x v="57"/>
    <s v="18:23:16"/>
    <x v="3"/>
    <n v="20"/>
    <n v="19"/>
    <x v="0"/>
    <n v="2"/>
    <x v="2"/>
  </r>
  <r>
    <s v="5018756335"/>
    <s v="Shipped"/>
    <s v="BE-TPAR"/>
    <n v="14"/>
    <s v="19/08/2025"/>
    <s v="14:38:27"/>
    <s v="20/08/2025"/>
    <s v="15:00:00"/>
    <x v="57"/>
    <s v="18:22:19"/>
    <x v="3"/>
    <n v="20"/>
    <n v="19"/>
    <x v="0"/>
    <n v="2"/>
    <x v="2"/>
  </r>
  <r>
    <s v="5018756336"/>
    <s v="Shipped"/>
    <s v="BE-THPL"/>
    <n v="8"/>
    <s v="19/08/2025"/>
    <s v="14:37:26"/>
    <s v="20/08/2025"/>
    <s v="15:00:00"/>
    <x v="57"/>
    <s v="18:24:05"/>
    <x v="3"/>
    <n v="20"/>
    <n v="19"/>
    <x v="0"/>
    <n v="2"/>
    <x v="2"/>
  </r>
  <r>
    <s v="5018756337"/>
    <s v="Shipped"/>
    <s v="BE-TFPL"/>
    <n v="21"/>
    <s v="19/08/2025"/>
    <s v="14:38:32"/>
    <s v="20/08/2025"/>
    <s v="15:00:00"/>
    <x v="57"/>
    <s v="18:22:05"/>
    <x v="3"/>
    <n v="20"/>
    <n v="19"/>
    <x v="0"/>
    <n v="2"/>
    <x v="2"/>
  </r>
  <r>
    <s v="5018756338"/>
    <s v="Shipped"/>
    <s v="BE-TPAR"/>
    <n v="2"/>
    <s v="19/08/2025"/>
    <s v="14:38:30"/>
    <s v="20/08/2025"/>
    <s v="15:00:00"/>
    <x v="57"/>
    <s v="18:22:08"/>
    <x v="3"/>
    <n v="20"/>
    <n v="19"/>
    <x v="0"/>
    <n v="2"/>
    <x v="2"/>
  </r>
  <r>
    <s v="5019034991"/>
    <s v="Cancelled"/>
    <s v="BE-TFPL"/>
    <n v="3"/>
    <s v="24/09/2025"/>
    <s v="14:40:46"/>
    <s v="24/09/2025"/>
    <s v="15:00:00"/>
    <x v="1"/>
    <s v=""/>
    <x v="1"/>
    <m/>
    <m/>
    <x v="1"/>
    <m/>
    <x v="1"/>
  </r>
  <r>
    <s v="5019034992"/>
    <s v="Cancelled"/>
    <s v="BE-TPAR"/>
    <n v="1"/>
    <s v="24/09/2025"/>
    <s v="14:40:46"/>
    <s v="24/09/2025"/>
    <s v="15:00:00"/>
    <x v="1"/>
    <s v=""/>
    <x v="1"/>
    <m/>
    <m/>
    <x v="1"/>
    <m/>
    <x v="1"/>
  </r>
  <r>
    <s v="5018756357"/>
    <s v="Shipped"/>
    <s v="BE-TPAR"/>
    <n v="1"/>
    <s v="20/08/2025"/>
    <s v="09:08:32"/>
    <s v="20/08/2025"/>
    <s v="15:00:00"/>
    <x v="57"/>
    <s v="18:23:30"/>
    <x v="3"/>
    <n v="20"/>
    <n v="19"/>
    <x v="2"/>
    <n v="3"/>
    <x v="0"/>
  </r>
  <r>
    <s v="5019034994"/>
    <s v="Cancelled"/>
    <s v="BE-TPAR"/>
    <n v="1"/>
    <s v="24/09/2025"/>
    <s v="14:40:45"/>
    <s v="24/09/2025"/>
    <s v="15:00:00"/>
    <x v="1"/>
    <s v=""/>
    <x v="1"/>
    <m/>
    <m/>
    <x v="1"/>
    <m/>
    <x v="1"/>
  </r>
  <r>
    <s v="5018756358"/>
    <s v="Shipped"/>
    <s v="BE-THPL"/>
    <n v="14"/>
    <s v="20/08/2025"/>
    <s v="09:08:36"/>
    <s v="20/08/2025"/>
    <s v="15:00:00"/>
    <x v="57"/>
    <s v="18:23:57"/>
    <x v="3"/>
    <n v="20"/>
    <n v="19"/>
    <x v="2"/>
    <n v="3"/>
    <x v="0"/>
  </r>
  <r>
    <s v="5018756359"/>
    <s v="Shipped"/>
    <s v="BE-TPAR"/>
    <n v="1"/>
    <s v="20/08/2025"/>
    <s v="09:08:32"/>
    <s v="20/08/2025"/>
    <s v="15:00:00"/>
    <x v="57"/>
    <s v="18:23:57"/>
    <x v="3"/>
    <n v="20"/>
    <n v="19"/>
    <x v="2"/>
    <n v="3"/>
    <x v="0"/>
  </r>
  <r>
    <s v="5019034997"/>
    <s v="Cancelled"/>
    <s v="BE-TPAR"/>
    <n v="1"/>
    <s v="24/09/2025"/>
    <s v="14:40:44"/>
    <s v="24/09/2025"/>
    <s v="15:00:00"/>
    <x v="1"/>
    <s v=""/>
    <x v="1"/>
    <m/>
    <m/>
    <x v="1"/>
    <m/>
    <x v="1"/>
  </r>
  <r>
    <s v="5019034998"/>
    <s v="Cancelled"/>
    <s v="BE-TPAR"/>
    <n v="1"/>
    <s v="24/09/2025"/>
    <s v="14:40:44"/>
    <s v="24/09/2025"/>
    <s v="15:00:00"/>
    <x v="1"/>
    <s v=""/>
    <x v="1"/>
    <m/>
    <m/>
    <x v="1"/>
    <m/>
    <x v="1"/>
  </r>
  <r>
    <s v="5019034999"/>
    <s v="Cancelled"/>
    <s v="BE-TPAR"/>
    <n v="1"/>
    <s v="24/09/2025"/>
    <s v="14:40:49"/>
    <s v="24/09/2025"/>
    <s v="15:00:00"/>
    <x v="1"/>
    <s v=""/>
    <x v="1"/>
    <m/>
    <m/>
    <x v="1"/>
    <m/>
    <x v="1"/>
  </r>
  <r>
    <s v="5018756793"/>
    <s v="Shipped"/>
    <s v="BE-TFPL"/>
    <n v="29"/>
    <s v="20/08/2025"/>
    <s v="10:22:27"/>
    <s v="21/08/2025"/>
    <s v="15:00:00"/>
    <x v="56"/>
    <s v="14:48:31"/>
    <x v="3"/>
    <n v="21"/>
    <n v="15"/>
    <x v="0"/>
    <n v="3"/>
    <x v="0"/>
  </r>
  <r>
    <s v="5018756794"/>
    <s v="Shipped"/>
    <s v="BE-TFPL"/>
    <n v="28"/>
    <s v="20/08/2025"/>
    <s v="10:22:30"/>
    <s v="21/08/2025"/>
    <s v="15:00:00"/>
    <x v="56"/>
    <s v="14:47:33"/>
    <x v="3"/>
    <n v="21"/>
    <n v="15"/>
    <x v="0"/>
    <n v="3"/>
    <x v="0"/>
  </r>
  <r>
    <s v="5018756795"/>
    <s v="Shipped"/>
    <s v="BE-TFPL"/>
    <n v="10"/>
    <s v="20/08/2025"/>
    <s v="10:22:28"/>
    <s v="20/08/2025"/>
    <s v="15:00:00"/>
    <x v="57"/>
    <s v="18:24:10"/>
    <x v="3"/>
    <n v="20"/>
    <n v="19"/>
    <x v="2"/>
    <n v="3"/>
    <x v="0"/>
  </r>
  <r>
    <s v="5018756796"/>
    <s v="Shipped"/>
    <s v="BE-TPAR"/>
    <n v="2"/>
    <s v="20/08/2025"/>
    <s v="10:22:28"/>
    <s v="21/08/2025"/>
    <s v="15:00:00"/>
    <x v="56"/>
    <s v="14:48:33"/>
    <x v="3"/>
    <n v="21"/>
    <n v="15"/>
    <x v="0"/>
    <n v="3"/>
    <x v="0"/>
  </r>
  <r>
    <s v="5018756797"/>
    <s v="Shipped"/>
    <s v="BE-TFPL"/>
    <n v="22"/>
    <s v="20/08/2025"/>
    <s v="10:22:31"/>
    <s v="21/08/2025"/>
    <s v="15:00:00"/>
    <x v="56"/>
    <s v="14:46:12"/>
    <x v="3"/>
    <n v="21"/>
    <n v="15"/>
    <x v="0"/>
    <n v="3"/>
    <x v="0"/>
  </r>
  <r>
    <s v="5018757239"/>
    <s v="Shipped"/>
    <s v="BE-TPAR"/>
    <n v="3"/>
    <s v="20/08/2025"/>
    <s v="08:41:20"/>
    <s v="20/08/2025"/>
    <s v="15:00:00"/>
    <x v="57"/>
    <s v="18:24:02"/>
    <x v="3"/>
    <n v="20"/>
    <n v="19"/>
    <x v="2"/>
    <n v="3"/>
    <x v="0"/>
  </r>
  <r>
    <s v="5018757772"/>
    <s v="Shipped"/>
    <s v="BE-THPL"/>
    <n v="5"/>
    <s v="20/08/2025"/>
    <s v="10:41:40"/>
    <s v="20/08/2025"/>
    <s v="15:00:00"/>
    <x v="57"/>
    <s v="18:21:37"/>
    <x v="3"/>
    <n v="20"/>
    <n v="19"/>
    <x v="2"/>
    <n v="3"/>
    <x v="0"/>
  </r>
  <r>
    <s v="5018757773"/>
    <s v="Shipped"/>
    <s v="BE-TFPL"/>
    <n v="4"/>
    <s v="20/08/2025"/>
    <s v="10:41:41"/>
    <s v="20/08/2025"/>
    <s v="15:00:00"/>
    <x v="57"/>
    <s v="18:23:38"/>
    <x v="3"/>
    <n v="20"/>
    <n v="19"/>
    <x v="2"/>
    <n v="3"/>
    <x v="0"/>
  </r>
  <r>
    <s v="5018757820"/>
    <s v="Shipped"/>
    <s v="BE-TPAR"/>
    <n v="1"/>
    <s v="20/08/2025"/>
    <s v="10:52:15"/>
    <s v="20/08/2025"/>
    <s v="15:00:00"/>
    <x v="57"/>
    <s v="18:21:27"/>
    <x v="3"/>
    <n v="20"/>
    <n v="19"/>
    <x v="2"/>
    <n v="3"/>
    <x v="0"/>
  </r>
  <r>
    <s v="5018759380"/>
    <s v="Shipped"/>
    <s v="BE-TPAR"/>
    <n v="8"/>
    <s v="25/08/2025"/>
    <s v="12:12:30"/>
    <s v="26/08/2025"/>
    <s v="15:00:00"/>
    <x v="54"/>
    <s v="18:44:06"/>
    <x v="3"/>
    <n v="27"/>
    <n v="19"/>
    <x v="3"/>
    <n v="1"/>
    <x v="2"/>
  </r>
  <r>
    <s v="5018759381"/>
    <s v="Shipped"/>
    <s v="BE-TPAR"/>
    <n v="8"/>
    <s v="25/08/2025"/>
    <s v="12:12:29"/>
    <s v="26/08/2025"/>
    <s v="15:00:00"/>
    <x v="54"/>
    <s v="18:43:40"/>
    <x v="3"/>
    <n v="27"/>
    <n v="19"/>
    <x v="3"/>
    <n v="1"/>
    <x v="2"/>
  </r>
  <r>
    <s v="5018759382"/>
    <s v="Shipped"/>
    <s v="BE-TPAR"/>
    <n v="6"/>
    <s v="25/08/2025"/>
    <s v="12:11:29"/>
    <s v="26/08/2025"/>
    <s v="15:00:00"/>
    <x v="54"/>
    <s v="18:45:26"/>
    <x v="3"/>
    <n v="27"/>
    <n v="19"/>
    <x v="3"/>
    <n v="1"/>
    <x v="2"/>
  </r>
  <r>
    <s v="5018759383"/>
    <s v="Shipped"/>
    <s v="BE-TFPL"/>
    <n v="70"/>
    <s v="25/08/2025"/>
    <s v="12:12:31"/>
    <s v="26/08/2025"/>
    <s v="15:00:00"/>
    <x v="59"/>
    <s v="20:17:21"/>
    <x v="3"/>
    <n v="26"/>
    <n v="21"/>
    <x v="0"/>
    <n v="1"/>
    <x v="2"/>
  </r>
  <r>
    <s v="5018760109"/>
    <s v="Shipped"/>
    <s v="BE-TFPL"/>
    <n v="1"/>
    <s v="21/08/2025"/>
    <s v="14:52:02"/>
    <s v="22/08/2025"/>
    <s v="15:00:00"/>
    <x v="60"/>
    <s v="14:21:02"/>
    <x v="3"/>
    <n v="22"/>
    <n v="15"/>
    <x v="0"/>
    <n v="4"/>
    <x v="2"/>
  </r>
  <r>
    <s v="5018760328"/>
    <s v="Shipped"/>
    <s v="BE-TPAR"/>
    <n v="1"/>
    <s v="20/08/2025"/>
    <s v="14:41:35"/>
    <s v="21/08/2025"/>
    <s v="15:00:00"/>
    <x v="56"/>
    <s v="14:48:47"/>
    <x v="3"/>
    <n v="21"/>
    <n v="15"/>
    <x v="0"/>
    <n v="3"/>
    <x v="2"/>
  </r>
  <r>
    <s v="5018760329"/>
    <s v="Shipped"/>
    <s v="BE-TPAR"/>
    <n v="6"/>
    <s v="20/08/2025"/>
    <s v="14:41:35"/>
    <s v="21/08/2025"/>
    <s v="15:00:00"/>
    <x v="56"/>
    <s v="14:47:31"/>
    <x v="3"/>
    <n v="21"/>
    <n v="15"/>
    <x v="0"/>
    <n v="3"/>
    <x v="2"/>
  </r>
  <r>
    <s v="5018760400"/>
    <s v="Shipped"/>
    <s v="BE-TPAR"/>
    <n v="3"/>
    <s v="20/08/2025"/>
    <s v="08:41:26"/>
    <s v="20/08/2025"/>
    <s v="15:00:00"/>
    <x v="57"/>
    <s v="18:23:45"/>
    <x v="3"/>
    <n v="20"/>
    <n v="19"/>
    <x v="2"/>
    <n v="3"/>
    <x v="0"/>
  </r>
  <r>
    <s v="5018760401"/>
    <s v="Shipped"/>
    <s v="BE-TPAR"/>
    <n v="5"/>
    <s v="20/08/2025"/>
    <s v="08:41:26"/>
    <s v="20/08/2025"/>
    <s v="15:00:00"/>
    <x v="57"/>
    <s v="18:23:16"/>
    <x v="3"/>
    <n v="20"/>
    <n v="19"/>
    <x v="2"/>
    <n v="3"/>
    <x v="0"/>
  </r>
  <r>
    <s v="5018760402"/>
    <s v="Shipped"/>
    <s v="BE-TPAR"/>
    <n v="3"/>
    <s v="20/08/2025"/>
    <s v="08:41:25"/>
    <s v="20/08/2025"/>
    <s v="15:00:00"/>
    <x v="57"/>
    <s v="18:22:41"/>
    <x v="3"/>
    <n v="20"/>
    <n v="19"/>
    <x v="2"/>
    <n v="3"/>
    <x v="0"/>
  </r>
  <r>
    <s v="5018760524"/>
    <s v="Shipped"/>
    <s v="BE-TPAR"/>
    <n v="2"/>
    <s v="22/08/2025"/>
    <s v="09:42:59"/>
    <s v="25/08/2025"/>
    <s v="15:00:00"/>
    <x v="58"/>
    <s v="18:09:13"/>
    <x v="3"/>
    <n v="25"/>
    <n v="19"/>
    <x v="0"/>
    <n v="5"/>
    <x v="0"/>
  </r>
  <r>
    <s v="5018760560"/>
    <s v="Shipped"/>
    <s v="BE-THPL"/>
    <n v="1"/>
    <s v="20/08/2025"/>
    <s v="09:08:33"/>
    <s v="20/08/2025"/>
    <s v="15:00:00"/>
    <x v="57"/>
    <s v="18:23:24"/>
    <x v="3"/>
    <n v="20"/>
    <n v="19"/>
    <x v="2"/>
    <n v="3"/>
    <x v="0"/>
  </r>
  <r>
    <s v="5018760561"/>
    <s v="Shipped"/>
    <s v="BE-TPAR"/>
    <n v="1"/>
    <s v="20/08/2025"/>
    <s v="09:08:36"/>
    <s v="20/08/2025"/>
    <s v="15:00:00"/>
    <x v="57"/>
    <s v="18:22:34"/>
    <x v="3"/>
    <n v="20"/>
    <n v="19"/>
    <x v="2"/>
    <n v="3"/>
    <x v="0"/>
  </r>
  <r>
    <s v="5018760562"/>
    <s v="Shipped"/>
    <s v="BE-TPAR"/>
    <n v="2"/>
    <s v="20/08/2025"/>
    <s v="09:08:35"/>
    <s v="20/08/2025"/>
    <s v="15:00:00"/>
    <x v="57"/>
    <s v="18:21:39"/>
    <x v="3"/>
    <n v="20"/>
    <n v="19"/>
    <x v="2"/>
    <n v="3"/>
    <x v="0"/>
  </r>
  <r>
    <s v="5018760563"/>
    <s v="Shipped"/>
    <s v="BE-TPAR"/>
    <n v="2"/>
    <s v="20/08/2025"/>
    <s v="09:08:35"/>
    <s v="20/08/2025"/>
    <s v="15:00:00"/>
    <x v="57"/>
    <s v="18:21:29"/>
    <x v="3"/>
    <n v="20"/>
    <n v="19"/>
    <x v="2"/>
    <n v="3"/>
    <x v="0"/>
  </r>
  <r>
    <s v="5018760616"/>
    <s v="Shipped"/>
    <s v="BE-TPAR"/>
    <n v="1"/>
    <s v="20/08/2025"/>
    <s v="16:08:08"/>
    <s v="21/08/2025"/>
    <s v="15:00:00"/>
    <x v="56"/>
    <s v="14:47:45"/>
    <x v="3"/>
    <n v="21"/>
    <n v="15"/>
    <x v="0"/>
    <n v="3"/>
    <x v="2"/>
  </r>
  <r>
    <s v="5018760800"/>
    <s v="Shipped"/>
    <s v="BE-TPAR"/>
    <n v="2"/>
    <s v="20/08/2025"/>
    <s v="09:22:39"/>
    <s v="20/08/2025"/>
    <s v="15:00:00"/>
    <x v="57"/>
    <s v="18:23:24"/>
    <x v="3"/>
    <n v="20"/>
    <n v="19"/>
    <x v="2"/>
    <n v="3"/>
    <x v="0"/>
  </r>
  <r>
    <s v="5018760801"/>
    <s v="Shipped"/>
    <s v="BE-TPAR"/>
    <n v="1"/>
    <s v="20/08/2025"/>
    <s v="09:22:39"/>
    <s v="20/08/2025"/>
    <s v="15:00:00"/>
    <x v="57"/>
    <s v="18:23:17"/>
    <x v="3"/>
    <n v="20"/>
    <n v="19"/>
    <x v="2"/>
    <n v="3"/>
    <x v="0"/>
  </r>
  <r>
    <s v="5018760802"/>
    <s v="Shipped"/>
    <s v="BE-TFPL"/>
    <n v="4"/>
    <s v="20/08/2025"/>
    <s v="09:22:41"/>
    <s v="20/08/2025"/>
    <s v="15:00:00"/>
    <x v="57"/>
    <s v="18:24:12"/>
    <x v="3"/>
    <n v="20"/>
    <n v="19"/>
    <x v="2"/>
    <n v="3"/>
    <x v="0"/>
  </r>
  <r>
    <s v="5018760803"/>
    <s v="Shipped"/>
    <s v="BE-TPAR"/>
    <n v="8"/>
    <s v="20/08/2025"/>
    <s v="09:22:40"/>
    <s v="20/08/2025"/>
    <s v="15:00:00"/>
    <x v="57"/>
    <s v="18:23:49"/>
    <x v="3"/>
    <n v="20"/>
    <n v="19"/>
    <x v="2"/>
    <n v="3"/>
    <x v="0"/>
  </r>
  <r>
    <s v="5018761729"/>
    <s v="Shipped"/>
    <s v="BE-THPL"/>
    <n v="6"/>
    <s v="20/08/2025"/>
    <s v="11:07:27"/>
    <s v="20/08/2025"/>
    <s v="15:00:00"/>
    <x v="57"/>
    <s v="18:22:54"/>
    <x v="3"/>
    <n v="20"/>
    <n v="19"/>
    <x v="2"/>
    <n v="3"/>
    <x v="2"/>
  </r>
  <r>
    <s v="5018761734"/>
    <s v="Shipped"/>
    <s v="BE-TPAR"/>
    <n v="2"/>
    <s v="20/08/2025"/>
    <s v="15:52:03"/>
    <s v="21/08/2025"/>
    <s v="15:00:00"/>
    <x v="56"/>
    <s v="08:26:44"/>
    <x v="3"/>
    <n v="21"/>
    <n v="9"/>
    <x v="0"/>
    <n v="3"/>
    <x v="2"/>
  </r>
  <r>
    <s v="5018761953"/>
    <s v="Shipped"/>
    <s v="BE-TPAR"/>
    <n v="5"/>
    <s v="20/08/2025"/>
    <s v="15:21:49"/>
    <s v="21/08/2025"/>
    <s v="15:00:00"/>
    <x v="56"/>
    <s v="14:46:17"/>
    <x v="3"/>
    <n v="21"/>
    <n v="15"/>
    <x v="0"/>
    <n v="3"/>
    <x v="2"/>
  </r>
  <r>
    <s v="5018761954"/>
    <s v="Shipped"/>
    <s v="BE-TPAR"/>
    <n v="4"/>
    <s v="20/08/2025"/>
    <s v="15:21:49"/>
    <s v="21/08/2025"/>
    <s v="15:00:00"/>
    <x v="56"/>
    <s v="14:47:56"/>
    <x v="3"/>
    <n v="21"/>
    <n v="15"/>
    <x v="0"/>
    <n v="3"/>
    <x v="2"/>
  </r>
  <r>
    <s v="5018761955"/>
    <s v="Shipped"/>
    <s v="BE-TPAR"/>
    <n v="1"/>
    <s v="20/08/2025"/>
    <s v="15:21:50"/>
    <s v="21/08/2025"/>
    <s v="15:00:00"/>
    <x v="56"/>
    <s v="14:47:33"/>
    <x v="3"/>
    <n v="21"/>
    <n v="15"/>
    <x v="0"/>
    <n v="3"/>
    <x v="2"/>
  </r>
  <r>
    <s v="5018762504"/>
    <s v="Shipped"/>
    <s v="BE-TFPL"/>
    <n v="29"/>
    <s v="21/08/2025"/>
    <s v="15:37:24"/>
    <s v="22/08/2025"/>
    <s v="15:00:00"/>
    <x v="60"/>
    <s v="14:21:47"/>
    <x v="3"/>
    <n v="22"/>
    <n v="15"/>
    <x v="0"/>
    <n v="4"/>
    <x v="2"/>
  </r>
  <r>
    <s v="5018762505"/>
    <s v="Shipped"/>
    <s v="BE-TFPL"/>
    <n v="32"/>
    <s v="21/08/2025"/>
    <s v="15:37:22"/>
    <s v="22/08/2025"/>
    <s v="15:00:00"/>
    <x v="60"/>
    <s v="17:24:03"/>
    <x v="3"/>
    <n v="22"/>
    <n v="18"/>
    <x v="0"/>
    <n v="4"/>
    <x v="2"/>
  </r>
  <r>
    <s v="5018762506"/>
    <s v="Shipped"/>
    <s v="BE-TFPL"/>
    <n v="25"/>
    <s v="21/08/2025"/>
    <s v="15:37:20"/>
    <s v="25/08/2025"/>
    <s v="15:00:00"/>
    <x v="58"/>
    <s v="13:53:54"/>
    <x v="3"/>
    <n v="25"/>
    <n v="14"/>
    <x v="3"/>
    <n v="4"/>
    <x v="2"/>
  </r>
  <r>
    <s v="5018762507"/>
    <s v="Shipped"/>
    <s v="BE-TPAR"/>
    <n v="8"/>
    <s v="21/08/2025"/>
    <s v="15:37:20"/>
    <s v="22/08/2025"/>
    <s v="15:00:00"/>
    <x v="60"/>
    <s v="17:23:09"/>
    <x v="3"/>
    <n v="22"/>
    <n v="18"/>
    <x v="0"/>
    <n v="4"/>
    <x v="2"/>
  </r>
  <r>
    <s v="5018762508"/>
    <s v="Shipped"/>
    <s v="BE-TPAR"/>
    <n v="7"/>
    <s v="21/08/2025"/>
    <s v="15:37:19"/>
    <s v="22/08/2025"/>
    <s v="15:00:00"/>
    <x v="60"/>
    <s v="17:23:24"/>
    <x v="3"/>
    <n v="22"/>
    <n v="18"/>
    <x v="0"/>
    <n v="4"/>
    <x v="2"/>
  </r>
  <r>
    <s v="5018762509"/>
    <s v="Shipped"/>
    <s v="BE-THPL"/>
    <n v="14"/>
    <s v="21/08/2025"/>
    <s v="15:42:26"/>
    <s v="22/08/2025"/>
    <s v="15:00:00"/>
    <x v="60"/>
    <s v="17:23:42"/>
    <x v="3"/>
    <n v="22"/>
    <n v="18"/>
    <x v="0"/>
    <n v="4"/>
    <x v="2"/>
  </r>
  <r>
    <s v="5019040414"/>
    <s v="Cancelled"/>
    <s v="BE-TPAR"/>
    <n v="1"/>
    <s v="24/09/2025"/>
    <s v="15:51:27"/>
    <s v="25/09/2025"/>
    <s v="15:00:00"/>
    <x v="1"/>
    <s v=""/>
    <x v="1"/>
    <m/>
    <m/>
    <x v="1"/>
    <m/>
    <x v="1"/>
  </r>
  <r>
    <s v="5018762510"/>
    <s v="Shipped"/>
    <s v="BE-TFPL"/>
    <n v="58"/>
    <s v="21/08/2025"/>
    <s v="15:42:28"/>
    <s v="22/08/2025"/>
    <s v="15:00:00"/>
    <x v="60"/>
    <s v="14:21:34"/>
    <x v="3"/>
    <n v="22"/>
    <n v="15"/>
    <x v="0"/>
    <n v="4"/>
    <x v="2"/>
  </r>
  <r>
    <s v="5018762511"/>
    <s v="Shipped"/>
    <s v="BE-TFPL"/>
    <n v="36"/>
    <s v="21/08/2025"/>
    <s v="15:42:27"/>
    <s v="25/08/2025"/>
    <s v="15:00:00"/>
    <x v="58"/>
    <s v="13:54:40"/>
    <x v="3"/>
    <n v="25"/>
    <n v="14"/>
    <x v="3"/>
    <n v="4"/>
    <x v="2"/>
  </r>
  <r>
    <s v="5018762742"/>
    <s v="Shipped"/>
    <s v="BE-TFPL"/>
    <n v="10"/>
    <s v="21/08/2025"/>
    <s v="09:37:58"/>
    <s v="21/08/2025"/>
    <s v="15:00:00"/>
    <x v="56"/>
    <s v="14:45:56"/>
    <x v="3"/>
    <n v="21"/>
    <n v="15"/>
    <x v="2"/>
    <n v="4"/>
    <x v="0"/>
  </r>
  <r>
    <s v="5018762743"/>
    <s v="Shipped"/>
    <s v="BE-TPAR"/>
    <n v="7"/>
    <s v="21/08/2025"/>
    <s v="09:37:51"/>
    <s v="21/08/2025"/>
    <s v="15:00:00"/>
    <x v="56"/>
    <s v="14:46:01"/>
    <x v="3"/>
    <n v="21"/>
    <n v="15"/>
    <x v="2"/>
    <n v="4"/>
    <x v="0"/>
  </r>
  <r>
    <s v="5019040880"/>
    <s v="Cancelled"/>
    <s v="BE-TPAR"/>
    <n v="1"/>
    <s v="24/09/2025"/>
    <s v="14:40:44"/>
    <s v="24/09/2025"/>
    <s v="15:00:00"/>
    <x v="1"/>
    <s v=""/>
    <x v="1"/>
    <m/>
    <m/>
    <x v="1"/>
    <m/>
    <x v="1"/>
  </r>
  <r>
    <s v="5018762744"/>
    <s v="Shipped"/>
    <s v="BE-TPAR"/>
    <n v="6"/>
    <s v="21/08/2025"/>
    <s v="09:37:52"/>
    <s v="21/08/2025"/>
    <s v="15:00:00"/>
    <x v="56"/>
    <s v="14:46:06"/>
    <x v="3"/>
    <n v="21"/>
    <n v="15"/>
    <x v="2"/>
    <n v="4"/>
    <x v="0"/>
  </r>
  <r>
    <s v="5019040882"/>
    <s v="Cancelled"/>
    <s v="BE-TPAR"/>
    <n v="1"/>
    <s v="24/09/2025"/>
    <s v="14:40:48"/>
    <s v="24/09/2025"/>
    <s v="15:00:00"/>
    <x v="1"/>
    <s v=""/>
    <x v="1"/>
    <m/>
    <m/>
    <x v="1"/>
    <m/>
    <x v="1"/>
  </r>
  <r>
    <s v="5018762759"/>
    <s v="Shipped"/>
    <s v="BE-TPAR"/>
    <n v="5"/>
    <s v="21/08/2025"/>
    <s v="16:37:47"/>
    <s v="22/08/2025"/>
    <s v="15:00:00"/>
    <x v="60"/>
    <s v="17:22:38"/>
    <x v="3"/>
    <n v="22"/>
    <n v="18"/>
    <x v="0"/>
    <n v="4"/>
    <x v="2"/>
  </r>
  <r>
    <s v="5018763553"/>
    <s v="Shipped"/>
    <s v="BE-TFPL"/>
    <n v="11"/>
    <s v="21/08/2025"/>
    <s v="11:22:43"/>
    <s v="22/08/2025"/>
    <s v="15:00:00"/>
    <x v="60"/>
    <s v="17:25:12"/>
    <x v="3"/>
    <n v="22"/>
    <n v="18"/>
    <x v="0"/>
    <n v="4"/>
    <x v="2"/>
  </r>
  <r>
    <s v="5018764289"/>
    <s v="Shipped"/>
    <s v="BE-TFPL"/>
    <n v="15"/>
    <s v="20/08/2025"/>
    <s v="16:22:14"/>
    <s v="21/08/2025"/>
    <s v="15:00:00"/>
    <x v="56"/>
    <s v="14:47:25"/>
    <x v="3"/>
    <n v="21"/>
    <n v="15"/>
    <x v="0"/>
    <n v="3"/>
    <x v="2"/>
  </r>
  <r>
    <s v="5018764290"/>
    <s v="Shipped"/>
    <s v="BE-TFPL"/>
    <n v="10"/>
    <s v="20/08/2025"/>
    <s v="16:22:14"/>
    <s v="21/08/2025"/>
    <s v="15:00:00"/>
    <x v="56"/>
    <s v="14:47:15"/>
    <x v="3"/>
    <n v="21"/>
    <n v="15"/>
    <x v="0"/>
    <n v="3"/>
    <x v="2"/>
  </r>
  <r>
    <s v="5018764291"/>
    <s v="Shipped"/>
    <s v="BE-TPAR"/>
    <n v="1"/>
    <s v="20/08/2025"/>
    <s v="16:22:16"/>
    <s v="21/08/2025"/>
    <s v="15:00:00"/>
    <x v="56"/>
    <s v="14:47:41"/>
    <x v="3"/>
    <n v="21"/>
    <n v="15"/>
    <x v="0"/>
    <n v="3"/>
    <x v="2"/>
  </r>
  <r>
    <s v="5018764292"/>
    <s v="Shipped"/>
    <s v="BE-TPAR"/>
    <n v="1"/>
    <s v="20/08/2025"/>
    <s v="16:21:11"/>
    <s v="21/08/2025"/>
    <s v="15:00:00"/>
    <x v="56"/>
    <s v="14:45:53"/>
    <x v="3"/>
    <n v="21"/>
    <n v="15"/>
    <x v="0"/>
    <n v="3"/>
    <x v="2"/>
  </r>
  <r>
    <s v="5018764293"/>
    <s v="Shipped"/>
    <s v="BE-TPAR"/>
    <n v="3"/>
    <s v="20/08/2025"/>
    <s v="16:21:12"/>
    <s v="21/08/2025"/>
    <s v="15:00:00"/>
    <x v="56"/>
    <s v="14:47:26"/>
    <x v="3"/>
    <n v="21"/>
    <n v="15"/>
    <x v="0"/>
    <n v="3"/>
    <x v="2"/>
  </r>
  <r>
    <s v="5019041851"/>
    <s v="Cancelled"/>
    <s v="BE-TPAR"/>
    <n v="1"/>
    <s v="25/09/2025"/>
    <s v="09:23:20"/>
    <s v="25/09/2025"/>
    <s v="15:00:00"/>
    <x v="1"/>
    <s v=""/>
    <x v="1"/>
    <m/>
    <m/>
    <x v="1"/>
    <m/>
    <x v="1"/>
  </r>
  <r>
    <s v="5018764294"/>
    <s v="Shipped"/>
    <s v="BE-TFPL"/>
    <n v="15"/>
    <s v="20/08/2025"/>
    <s v="16:21:12"/>
    <s v="21/08/2025"/>
    <s v="15:00:00"/>
    <x v="56"/>
    <s v="14:46:37"/>
    <x v="3"/>
    <n v="21"/>
    <n v="15"/>
    <x v="0"/>
    <n v="3"/>
    <x v="2"/>
  </r>
  <r>
    <s v="5018764295"/>
    <s v="Shipped"/>
    <s v="BE-THPL"/>
    <n v="18"/>
    <s v="20/08/2025"/>
    <s v="16:22:16"/>
    <s v="25/08/2025"/>
    <s v="15:00:00"/>
    <x v="58"/>
    <s v="14:02:47"/>
    <x v="3"/>
    <n v="25"/>
    <n v="15"/>
    <x v="4"/>
    <n v="3"/>
    <x v="2"/>
  </r>
  <r>
    <s v="5019043407"/>
    <s v="Released"/>
    <s v="BE-TFPL"/>
    <n v="18"/>
    <s v="25/09/2025"/>
    <s v="12:22:48"/>
    <s v="30/09/2025"/>
    <s v="15:00:00"/>
    <x v="1"/>
    <s v=""/>
    <x v="1"/>
    <m/>
    <m/>
    <x v="1"/>
    <m/>
    <x v="1"/>
  </r>
  <r>
    <s v="5018764296"/>
    <s v="Shipped"/>
    <s v="BE-TPAR"/>
    <n v="8"/>
    <s v="20/08/2025"/>
    <s v="16:21:11"/>
    <s v="21/08/2025"/>
    <s v="15:00:00"/>
    <x v="56"/>
    <s v="14:46:36"/>
    <x v="3"/>
    <n v="21"/>
    <n v="15"/>
    <x v="0"/>
    <n v="3"/>
    <x v="2"/>
  </r>
  <r>
    <s v="5018764297"/>
    <s v="Shipped"/>
    <s v="BE-TPAR"/>
    <n v="6"/>
    <s v="20/08/2025"/>
    <s v="16:22:15"/>
    <s v="21/08/2025"/>
    <s v="15:00:00"/>
    <x v="56"/>
    <s v="14:46:44"/>
    <x v="3"/>
    <n v="21"/>
    <n v="15"/>
    <x v="0"/>
    <n v="3"/>
    <x v="2"/>
  </r>
  <r>
    <s v="5018765009"/>
    <s v="Shipped"/>
    <s v="BE-TFPL"/>
    <n v="48"/>
    <s v="20/08/2025"/>
    <s v="14:23:17"/>
    <s v="22/08/2025"/>
    <s v="15:00:00"/>
    <x v="60"/>
    <s v="14:21:01"/>
    <x v="3"/>
    <n v="22"/>
    <n v="15"/>
    <x v="3"/>
    <n v="3"/>
    <x v="2"/>
  </r>
  <r>
    <s v="5018765010"/>
    <s v="Shipped"/>
    <s v="BE-TFPL"/>
    <n v="43"/>
    <s v="20/08/2025"/>
    <s v="14:23:13"/>
    <s v="22/08/2025"/>
    <s v="15:00:00"/>
    <x v="60"/>
    <s v="14:23:15"/>
    <x v="3"/>
    <n v="22"/>
    <n v="15"/>
    <x v="3"/>
    <n v="3"/>
    <x v="2"/>
  </r>
  <r>
    <s v="5018765011"/>
    <s v="Shipped"/>
    <s v="BE-TFPL"/>
    <n v="62"/>
    <s v="20/08/2025"/>
    <s v="14:24:29"/>
    <s v="22/08/2025"/>
    <s v="15:00:00"/>
    <x v="60"/>
    <s v="14:22:59"/>
    <x v="3"/>
    <n v="22"/>
    <n v="15"/>
    <x v="3"/>
    <n v="3"/>
    <x v="2"/>
  </r>
  <r>
    <s v="5018765012"/>
    <s v="Shipped"/>
    <s v="BE-TFPL"/>
    <n v="47"/>
    <s v="20/08/2025"/>
    <s v="14:23:20"/>
    <s v="22/08/2025"/>
    <s v="15:00:00"/>
    <x v="60"/>
    <s v="14:23:36"/>
    <x v="3"/>
    <n v="22"/>
    <n v="15"/>
    <x v="3"/>
    <n v="3"/>
    <x v="2"/>
  </r>
  <r>
    <s v="5018765013"/>
    <s v="Shipped"/>
    <s v="BE-TFPL"/>
    <n v="58"/>
    <s v="20/08/2025"/>
    <s v="14:23:22"/>
    <s v="22/08/2025"/>
    <s v="15:00:00"/>
    <x v="60"/>
    <s v="14:22:15"/>
    <x v="3"/>
    <n v="22"/>
    <n v="15"/>
    <x v="3"/>
    <n v="3"/>
    <x v="2"/>
  </r>
  <r>
    <s v="5018765014"/>
    <s v="Shipped"/>
    <s v="BE-TFPL"/>
    <n v="35"/>
    <s v="20/08/2025"/>
    <s v="14:23:15"/>
    <s v="22/08/2025"/>
    <s v="15:00:00"/>
    <x v="60"/>
    <s v="17:22:30"/>
    <x v="3"/>
    <n v="22"/>
    <n v="18"/>
    <x v="3"/>
    <n v="3"/>
    <x v="2"/>
  </r>
  <r>
    <s v="5018765015"/>
    <s v="Shipped"/>
    <s v="BE-TFPL"/>
    <n v="61"/>
    <s v="20/08/2025"/>
    <s v="14:24:26"/>
    <s v="22/08/2025"/>
    <s v="15:00:00"/>
    <x v="60"/>
    <s v="14:20:48"/>
    <x v="3"/>
    <n v="22"/>
    <n v="15"/>
    <x v="3"/>
    <n v="3"/>
    <x v="2"/>
  </r>
  <r>
    <s v="5018765016"/>
    <s v="Shipped"/>
    <s v="BE-TFPL"/>
    <n v="30"/>
    <s v="20/08/2025"/>
    <s v="14:23:19"/>
    <s v="22/08/2025"/>
    <s v="15:00:00"/>
    <x v="60"/>
    <s v="14:23:17"/>
    <x v="3"/>
    <n v="22"/>
    <n v="15"/>
    <x v="3"/>
    <n v="3"/>
    <x v="2"/>
  </r>
  <r>
    <s v="5018765017"/>
    <s v="Shipped"/>
    <s v="BE-TFPL"/>
    <n v="29"/>
    <s v="20/08/2025"/>
    <s v="14:23:12"/>
    <s v="22/08/2025"/>
    <s v="15:00:00"/>
    <x v="60"/>
    <s v="17:22:32"/>
    <x v="3"/>
    <n v="22"/>
    <n v="18"/>
    <x v="3"/>
    <n v="3"/>
    <x v="2"/>
  </r>
  <r>
    <s v="5018765018"/>
    <s v="Shipped"/>
    <s v="BE-TFPL"/>
    <n v="66"/>
    <s v="20/08/2025"/>
    <s v="14:23:24"/>
    <s v="22/08/2025"/>
    <s v="15:00:00"/>
    <x v="60"/>
    <s v="17:25:04"/>
    <x v="3"/>
    <n v="22"/>
    <n v="18"/>
    <x v="3"/>
    <n v="3"/>
    <x v="2"/>
  </r>
  <r>
    <s v="5018765039"/>
    <s v="Shipped"/>
    <s v="BE-TFPL"/>
    <n v="20"/>
    <s v="21/08/2025"/>
    <s v="16:08:32"/>
    <s v="25/08/2025"/>
    <s v="15:00:00"/>
    <x v="58"/>
    <s v="13:55:11"/>
    <x v="3"/>
    <n v="25"/>
    <n v="14"/>
    <x v="3"/>
    <n v="4"/>
    <x v="2"/>
  </r>
  <r>
    <s v="5018765244"/>
    <s v="Shipped"/>
    <s v="BE-TFPL"/>
    <n v="33"/>
    <s v="20/08/2025"/>
    <s v="14:08:02"/>
    <s v="22/08/2025"/>
    <s v="15:00:00"/>
    <x v="60"/>
    <s v="14:22:17"/>
    <x v="3"/>
    <n v="22"/>
    <n v="15"/>
    <x v="3"/>
    <n v="3"/>
    <x v="2"/>
  </r>
  <r>
    <s v="5018765245"/>
    <s v="Shipped"/>
    <s v="BE-TFPL"/>
    <n v="43"/>
    <s v="20/08/2025"/>
    <s v="14:09:06"/>
    <s v="22/08/2025"/>
    <s v="15:00:00"/>
    <x v="60"/>
    <s v="14:23:54"/>
    <x v="3"/>
    <n v="22"/>
    <n v="15"/>
    <x v="3"/>
    <n v="3"/>
    <x v="2"/>
  </r>
  <r>
    <s v="5018765246"/>
    <s v="Shipped"/>
    <s v="BE-TFPL"/>
    <n v="28"/>
    <s v="20/08/2025"/>
    <s v="14:09:04"/>
    <s v="22/08/2025"/>
    <s v="15:00:00"/>
    <x v="60"/>
    <s v="17:24:11"/>
    <x v="3"/>
    <n v="22"/>
    <n v="18"/>
    <x v="3"/>
    <n v="3"/>
    <x v="2"/>
  </r>
  <r>
    <s v="5018765247"/>
    <s v="Shipped"/>
    <s v="BE-TFPL"/>
    <n v="36"/>
    <s v="20/08/2025"/>
    <s v="14:09:08"/>
    <s v="22/08/2025"/>
    <s v="15:00:00"/>
    <x v="60"/>
    <s v="17:24:00"/>
    <x v="3"/>
    <n v="22"/>
    <n v="18"/>
    <x v="3"/>
    <n v="3"/>
    <x v="2"/>
  </r>
  <r>
    <s v="5018765695"/>
    <s v="Shipped"/>
    <s v="BE-TPAR"/>
    <n v="1"/>
    <s v="20/08/2025"/>
    <s v="15:42:01"/>
    <s v="21/08/2025"/>
    <s v="15:00:00"/>
    <x v="56"/>
    <s v="14:47:49"/>
    <x v="3"/>
    <n v="21"/>
    <n v="15"/>
    <x v="0"/>
    <n v="3"/>
    <x v="2"/>
  </r>
  <r>
    <s v="5018765696"/>
    <s v="Shipped"/>
    <s v="BE-TFPL"/>
    <n v="1"/>
    <s v="20/08/2025"/>
    <s v="15:42:01"/>
    <s v="21/08/2025"/>
    <s v="15:00:00"/>
    <x v="56"/>
    <s v="14:47:11"/>
    <x v="3"/>
    <n v="21"/>
    <n v="15"/>
    <x v="0"/>
    <n v="3"/>
    <x v="2"/>
  </r>
  <r>
    <s v="5018765867"/>
    <s v="Shipped"/>
    <s v="BE-TFPL"/>
    <n v="6"/>
    <s v="21/08/2025"/>
    <s v="16:21:42"/>
    <s v="22/08/2025"/>
    <s v="15:00:00"/>
    <x v="60"/>
    <s v="17:22:17"/>
    <x v="3"/>
    <n v="22"/>
    <n v="18"/>
    <x v="0"/>
    <n v="4"/>
    <x v="2"/>
  </r>
  <r>
    <s v="5018765868"/>
    <s v="Shipped"/>
    <s v="BE-TPAR"/>
    <n v="1"/>
    <s v="21/08/2025"/>
    <s v="16:21:41"/>
    <s v="22/08/2025"/>
    <s v="15:00:00"/>
    <x v="60"/>
    <s v="17:23:10"/>
    <x v="3"/>
    <n v="22"/>
    <n v="18"/>
    <x v="0"/>
    <n v="4"/>
    <x v="2"/>
  </r>
  <r>
    <s v="5018765869"/>
    <s v="Shipped"/>
    <s v="BE-TPAR"/>
    <n v="3"/>
    <s v="21/08/2025"/>
    <s v="16:21:41"/>
    <s v="22/08/2025"/>
    <s v="15:00:00"/>
    <x v="60"/>
    <s v="17:22:19"/>
    <x v="3"/>
    <n v="22"/>
    <n v="18"/>
    <x v="0"/>
    <n v="4"/>
    <x v="2"/>
  </r>
  <r>
    <s v="5018765870"/>
    <s v="Shipped"/>
    <s v="BE-TPAR"/>
    <n v="7"/>
    <s v="21/08/2025"/>
    <s v="16:21:42"/>
    <s v="22/08/2025"/>
    <s v="15:00:00"/>
    <x v="60"/>
    <s v="17:23:16"/>
    <x v="3"/>
    <n v="22"/>
    <n v="18"/>
    <x v="0"/>
    <n v="4"/>
    <x v="2"/>
  </r>
  <r>
    <s v="5018765871"/>
    <s v="Shipped"/>
    <s v="BE-TPAR"/>
    <n v="4"/>
    <s v="21/08/2025"/>
    <s v="16:21:43"/>
    <s v="22/08/2025"/>
    <s v="15:00:00"/>
    <x v="60"/>
    <s v="17:24:19"/>
    <x v="3"/>
    <n v="22"/>
    <n v="18"/>
    <x v="0"/>
    <n v="4"/>
    <x v="2"/>
  </r>
  <r>
    <s v="5018765872"/>
    <s v="Shipped"/>
    <s v="BE-TPAR"/>
    <n v="2"/>
    <s v="21/08/2025"/>
    <s v="16:21:42"/>
    <s v="22/08/2025"/>
    <s v="15:00:00"/>
    <x v="60"/>
    <s v="17:24:13"/>
    <x v="3"/>
    <n v="22"/>
    <n v="18"/>
    <x v="0"/>
    <n v="4"/>
    <x v="2"/>
  </r>
  <r>
    <s v="5018765952"/>
    <s v="Shipped"/>
    <s v="BE-TPAR"/>
    <n v="1"/>
    <s v="28/08/2025"/>
    <s v="08:22:37"/>
    <s v="28/08/2025"/>
    <s v="15:00:00"/>
    <x v="61"/>
    <s v="19:59:32"/>
    <x v="3"/>
    <n v="28"/>
    <n v="20"/>
    <x v="2"/>
    <n v="4"/>
    <x v="0"/>
  </r>
  <r>
    <s v="5018765953"/>
    <s v="Shipped"/>
    <s v="BE-TPAR"/>
    <n v="8"/>
    <s v="28/08/2025"/>
    <s v="08:22:40"/>
    <s v="28/08/2025"/>
    <s v="15:00:00"/>
    <x v="61"/>
    <s v="19:58:36"/>
    <x v="3"/>
    <n v="28"/>
    <n v="20"/>
    <x v="2"/>
    <n v="4"/>
    <x v="0"/>
  </r>
  <r>
    <s v="5018765954"/>
    <s v="Shipped"/>
    <s v="BE-TFPL"/>
    <n v="10"/>
    <s v="28/08/2025"/>
    <s v="08:22:39"/>
    <s v="28/08/2025"/>
    <s v="15:00:00"/>
    <x v="61"/>
    <s v="13:36:30"/>
    <x v="3"/>
    <n v="28"/>
    <n v="14"/>
    <x v="2"/>
    <n v="4"/>
    <x v="0"/>
  </r>
  <r>
    <s v="5018765955"/>
    <s v="Shipped"/>
    <s v="BE-TPAR"/>
    <n v="5"/>
    <s v="28/08/2025"/>
    <s v="08:22:41"/>
    <s v="28/08/2025"/>
    <s v="15:00:00"/>
    <x v="61"/>
    <s v="19:58:42"/>
    <x v="3"/>
    <n v="28"/>
    <n v="20"/>
    <x v="2"/>
    <n v="4"/>
    <x v="0"/>
  </r>
  <r>
    <s v="5018766118"/>
    <s v="Shipped"/>
    <s v="BE-TFPL"/>
    <n v="26"/>
    <s v="22/08/2025"/>
    <s v="16:08:45"/>
    <s v="22/08/2025"/>
    <s v="15:00:00"/>
    <x v="58"/>
    <s v="13:53:39"/>
    <x v="3"/>
    <n v="25"/>
    <n v="14"/>
    <x v="0"/>
    <n v="5"/>
    <x v="2"/>
  </r>
  <r>
    <s v="5018766244"/>
    <s v="Shipped"/>
    <s v="BE-TPAR"/>
    <n v="1"/>
    <s v="21/08/2025"/>
    <s v="09:08:29"/>
    <s v="21/08/2025"/>
    <s v="15:00:00"/>
    <x v="56"/>
    <s v="14:47:12"/>
    <x v="3"/>
    <n v="21"/>
    <n v="15"/>
    <x v="2"/>
    <n v="4"/>
    <x v="0"/>
  </r>
  <r>
    <s v="5018766245"/>
    <s v="Shipped"/>
    <s v="BE-THPL"/>
    <n v="4"/>
    <s v="21/08/2025"/>
    <s v="09:08:32"/>
    <s v="21/08/2025"/>
    <s v="15:00:00"/>
    <x v="56"/>
    <s v="14:45:46"/>
    <x v="3"/>
    <n v="21"/>
    <n v="15"/>
    <x v="2"/>
    <n v="4"/>
    <x v="0"/>
  </r>
  <r>
    <s v="5018766246"/>
    <s v="Shipped"/>
    <s v="BE-TFPL"/>
    <n v="1"/>
    <s v="21/08/2025"/>
    <s v="09:08:31"/>
    <s v="21/08/2025"/>
    <s v="15:00:00"/>
    <x v="56"/>
    <s v="14:46:48"/>
    <x v="3"/>
    <n v="21"/>
    <n v="15"/>
    <x v="2"/>
    <n v="4"/>
    <x v="0"/>
  </r>
  <r>
    <s v="5018766247"/>
    <s v="Shipped"/>
    <s v="BE-TFPL"/>
    <n v="16"/>
    <s v="21/08/2025"/>
    <s v="09:08:45"/>
    <s v="21/08/2025"/>
    <s v="15:00:00"/>
    <x v="56"/>
    <s v="14:47:14"/>
    <x v="3"/>
    <n v="21"/>
    <n v="15"/>
    <x v="2"/>
    <n v="4"/>
    <x v="0"/>
  </r>
  <r>
    <s v="5018766248"/>
    <s v="Shipped"/>
    <s v="BE-TPAR"/>
    <n v="1"/>
    <s v="21/08/2025"/>
    <s v="09:08:33"/>
    <s v="21/08/2025"/>
    <s v="15:00:00"/>
    <x v="56"/>
    <s v="14:48:46"/>
    <x v="3"/>
    <n v="21"/>
    <n v="15"/>
    <x v="2"/>
    <n v="4"/>
    <x v="0"/>
  </r>
  <r>
    <s v="5018766249"/>
    <s v="Shipped"/>
    <s v="BE-TPAR"/>
    <n v="1"/>
    <s v="21/08/2025"/>
    <s v="09:08:29"/>
    <s v="21/08/2025"/>
    <s v="15:00:00"/>
    <x v="56"/>
    <s v="14:45:48"/>
    <x v="3"/>
    <n v="21"/>
    <n v="15"/>
    <x v="2"/>
    <n v="4"/>
    <x v="0"/>
  </r>
  <r>
    <s v="5018766250"/>
    <s v="Shipped"/>
    <s v="BE-TPAR"/>
    <n v="1"/>
    <s v="21/08/2025"/>
    <s v="09:08:30"/>
    <s v="21/08/2025"/>
    <s v="15:00:00"/>
    <x v="56"/>
    <s v="14:47:59"/>
    <x v="3"/>
    <n v="21"/>
    <n v="15"/>
    <x v="2"/>
    <n v="4"/>
    <x v="0"/>
  </r>
  <r>
    <s v="5018766251"/>
    <s v="Shipped"/>
    <s v="BE-TPAR"/>
    <n v="5"/>
    <s v="21/08/2025"/>
    <s v="09:08:32"/>
    <s v="21/08/2025"/>
    <s v="15:00:00"/>
    <x v="56"/>
    <s v="14:46:27"/>
    <x v="3"/>
    <n v="21"/>
    <n v="15"/>
    <x v="2"/>
    <n v="4"/>
    <x v="0"/>
  </r>
  <r>
    <s v="5018767033"/>
    <s v="Shipped"/>
    <s v="BE-TPAR"/>
    <n v="1"/>
    <s v="22/08/2025"/>
    <s v="15:21:37"/>
    <s v="22/08/2025"/>
    <s v="15:00:00"/>
    <x v="58"/>
    <s v="18:08:15"/>
    <x v="3"/>
    <n v="25"/>
    <n v="19"/>
    <x v="0"/>
    <n v="5"/>
    <x v="2"/>
  </r>
  <r>
    <s v="5018767331"/>
    <s v="Shipped"/>
    <s v="BE-TPAR"/>
    <n v="1"/>
    <s v="21/08/2025"/>
    <s v="10:08:02"/>
    <s v="21/08/2025"/>
    <s v="15:00:00"/>
    <x v="56"/>
    <s v="14:48:33"/>
    <x v="3"/>
    <n v="21"/>
    <n v="15"/>
    <x v="2"/>
    <n v="4"/>
    <x v="0"/>
  </r>
  <r>
    <s v="5018767332"/>
    <s v="Shipped"/>
    <s v="BE-TPAR"/>
    <n v="2"/>
    <s v="21/08/2025"/>
    <s v="10:08:02"/>
    <s v="21/08/2025"/>
    <s v="15:00:00"/>
    <x v="56"/>
    <s v="14:46:18"/>
    <x v="3"/>
    <n v="21"/>
    <n v="15"/>
    <x v="2"/>
    <n v="4"/>
    <x v="0"/>
  </r>
  <r>
    <s v="5018767684"/>
    <s v="Shipped"/>
    <s v="BE-TPAR"/>
    <n v="3"/>
    <s v="21/08/2025"/>
    <s v="14:41:57"/>
    <s v="22/08/2025"/>
    <s v="15:00:00"/>
    <x v="60"/>
    <s v="17:22:42"/>
    <x v="3"/>
    <n v="22"/>
    <n v="18"/>
    <x v="0"/>
    <n v="4"/>
    <x v="2"/>
  </r>
  <r>
    <s v="5018767685"/>
    <s v="Shipped"/>
    <s v="BE-TFPL"/>
    <n v="8"/>
    <s v="21/08/2025"/>
    <s v="14:41:56"/>
    <s v="22/08/2025"/>
    <s v="15:00:00"/>
    <x v="60"/>
    <s v="17:22:43"/>
    <x v="3"/>
    <n v="22"/>
    <n v="18"/>
    <x v="0"/>
    <n v="4"/>
    <x v="2"/>
  </r>
  <r>
    <s v="5018767686"/>
    <s v="Shipped"/>
    <s v="BE-TPAR"/>
    <n v="4"/>
    <s v="21/08/2025"/>
    <s v="14:41:55"/>
    <s v="22/08/2025"/>
    <s v="15:00:00"/>
    <x v="60"/>
    <s v="17:22:15"/>
    <x v="3"/>
    <n v="22"/>
    <n v="18"/>
    <x v="0"/>
    <n v="4"/>
    <x v="2"/>
  </r>
  <r>
    <s v="5018767687"/>
    <s v="Shipped"/>
    <s v="BE-TPAR"/>
    <n v="4"/>
    <s v="21/08/2025"/>
    <s v="14:41:58"/>
    <s v="22/08/2025"/>
    <s v="15:00:00"/>
    <x v="60"/>
    <s v="17:23:32"/>
    <x v="3"/>
    <n v="22"/>
    <n v="18"/>
    <x v="0"/>
    <n v="4"/>
    <x v="2"/>
  </r>
  <r>
    <s v="5018767688"/>
    <s v="Shipped"/>
    <s v="BE-TFPL"/>
    <n v="13"/>
    <s v="21/08/2025"/>
    <s v="14:41:59"/>
    <s v="22/08/2025"/>
    <s v="15:00:00"/>
    <x v="60"/>
    <s v="17:23:40"/>
    <x v="3"/>
    <n v="22"/>
    <n v="18"/>
    <x v="0"/>
    <n v="4"/>
    <x v="2"/>
  </r>
  <r>
    <s v="5018767689"/>
    <s v="Shipped"/>
    <s v="BE-TPAR"/>
    <n v="3"/>
    <s v="21/08/2025"/>
    <s v="14:41:59"/>
    <s v="22/08/2025"/>
    <s v="15:00:00"/>
    <x v="60"/>
    <s v="17:22:56"/>
    <x v="3"/>
    <n v="22"/>
    <n v="18"/>
    <x v="0"/>
    <n v="4"/>
    <x v="2"/>
  </r>
  <r>
    <s v="5018767690"/>
    <s v="Shipped"/>
    <s v="BE-TPAR"/>
    <n v="1"/>
    <s v="21/08/2025"/>
    <s v="14:41:56"/>
    <s v="22/08/2025"/>
    <s v="15:00:00"/>
    <x v="60"/>
    <s v="17:23:40"/>
    <x v="3"/>
    <n v="22"/>
    <n v="18"/>
    <x v="0"/>
    <n v="4"/>
    <x v="2"/>
  </r>
  <r>
    <s v="5018767691"/>
    <s v="Shipped"/>
    <s v="BE-TFPL"/>
    <n v="6"/>
    <s v="21/08/2025"/>
    <s v="14:41:55"/>
    <s v="22/08/2025"/>
    <s v="15:00:00"/>
    <x v="60"/>
    <s v="14:23:56"/>
    <x v="3"/>
    <n v="22"/>
    <n v="15"/>
    <x v="0"/>
    <n v="4"/>
    <x v="2"/>
  </r>
  <r>
    <s v="5018767692"/>
    <s v="Shipped"/>
    <s v="BE-THPL"/>
    <n v="3"/>
    <s v="21/08/2025"/>
    <s v="14:41:57"/>
    <s v="22/08/2025"/>
    <s v="15:00:00"/>
    <x v="60"/>
    <s v="17:25:06"/>
    <x v="3"/>
    <n v="22"/>
    <n v="18"/>
    <x v="0"/>
    <n v="4"/>
    <x v="2"/>
  </r>
  <r>
    <s v="5018767693"/>
    <s v="Shipped"/>
    <s v="BE-TPAR"/>
    <n v="1"/>
    <s v="21/08/2025"/>
    <s v="14:41:58"/>
    <s v="22/08/2025"/>
    <s v="15:00:00"/>
    <x v="60"/>
    <s v="17:24:13"/>
    <x v="3"/>
    <n v="22"/>
    <n v="18"/>
    <x v="0"/>
    <n v="4"/>
    <x v="2"/>
  </r>
  <r>
    <s v="5018768435"/>
    <s v="Shipped"/>
    <s v="BE-TPAR"/>
    <n v="1"/>
    <s v="22/08/2025"/>
    <s v="12:08:06"/>
    <s v="25/08/2025"/>
    <s v="15:00:00"/>
    <x v="58"/>
    <s v="18:09:15"/>
    <x v="3"/>
    <n v="25"/>
    <n v="19"/>
    <x v="0"/>
    <n v="5"/>
    <x v="2"/>
  </r>
  <r>
    <s v="5018768436"/>
    <s v="Shipped"/>
    <s v="BE-TPAR"/>
    <n v="1"/>
    <s v="22/08/2025"/>
    <s v="12:08:06"/>
    <s v="25/08/2025"/>
    <s v="15:00:00"/>
    <x v="58"/>
    <s v="18:09:50"/>
    <x v="3"/>
    <n v="25"/>
    <n v="19"/>
    <x v="0"/>
    <n v="5"/>
    <x v="2"/>
  </r>
  <r>
    <s v="5018768437"/>
    <s v="Shipped"/>
    <s v="BE-TPAR"/>
    <n v="1"/>
    <s v="22/08/2025"/>
    <s v="12:08:09"/>
    <s v="25/08/2025"/>
    <s v="15:00:00"/>
    <x v="58"/>
    <s v="18:08:02"/>
    <x v="3"/>
    <n v="25"/>
    <n v="19"/>
    <x v="0"/>
    <n v="5"/>
    <x v="2"/>
  </r>
  <r>
    <s v="5018768438"/>
    <s v="Shipped"/>
    <s v="BE-TPAR"/>
    <n v="1"/>
    <s v="22/08/2025"/>
    <s v="12:08:10"/>
    <s v="25/08/2025"/>
    <s v="15:00:00"/>
    <x v="58"/>
    <s v="18:09:02"/>
    <x v="3"/>
    <n v="25"/>
    <n v="19"/>
    <x v="0"/>
    <n v="5"/>
    <x v="2"/>
  </r>
  <r>
    <s v="5018768439"/>
    <s v="Shipped"/>
    <s v="BE-TFPL"/>
    <n v="1"/>
    <s v="22/08/2025"/>
    <s v="12:08:07"/>
    <s v="25/08/2025"/>
    <s v="15:00:00"/>
    <x v="58"/>
    <s v="13:53:54"/>
    <x v="3"/>
    <n v="25"/>
    <n v="14"/>
    <x v="0"/>
    <n v="5"/>
    <x v="2"/>
  </r>
  <r>
    <s v="5018768548"/>
    <s v="Shipped"/>
    <s v="BE-JDR"/>
    <n v="27"/>
    <s v="25/08/2025"/>
    <s v="11:11:48"/>
    <s v="26/08/2025"/>
    <s v="17:00:00"/>
    <x v="59"/>
    <s v="16:25:21"/>
    <x v="3"/>
    <n v="26"/>
    <n v="17"/>
    <x v="0"/>
    <n v="1"/>
    <x v="2"/>
  </r>
  <r>
    <s v="5018768549"/>
    <s v="Shipped"/>
    <s v="BE-TPAR"/>
    <n v="4"/>
    <s v="25/08/2025"/>
    <s v="11:11:48"/>
    <s v="26/08/2025"/>
    <s v="15:00:00"/>
    <x v="54"/>
    <s v="18:45:07"/>
    <x v="3"/>
    <n v="27"/>
    <n v="19"/>
    <x v="3"/>
    <n v="1"/>
    <x v="2"/>
  </r>
  <r>
    <s v="5018768610"/>
    <s v="Shipped"/>
    <s v="BE-TPAR"/>
    <n v="1"/>
    <s v="21/08/2025"/>
    <s v="13:37:25"/>
    <s v="21/08/2025"/>
    <s v="15:00:00"/>
    <x v="60"/>
    <s v="17:22:59"/>
    <x v="3"/>
    <n v="22"/>
    <n v="18"/>
    <x v="0"/>
    <n v="4"/>
    <x v="2"/>
  </r>
  <r>
    <s v="5018768992"/>
    <s v="Shipped"/>
    <s v="BE-TPAR"/>
    <n v="2"/>
    <s v="21/08/2025"/>
    <s v="17:06:55"/>
    <s v="25/08/2025"/>
    <s v="15:00:00"/>
    <x v="58"/>
    <s v="18:09:22"/>
    <x v="3"/>
    <n v="25"/>
    <n v="19"/>
    <x v="3"/>
    <n v="4"/>
    <x v="2"/>
  </r>
  <r>
    <s v="5018769568"/>
    <s v="Shipped"/>
    <s v="BE-TPAR"/>
    <n v="2"/>
    <s v="21/08/2025"/>
    <s v="10:38:20"/>
    <s v="21/08/2025"/>
    <s v="15:00:00"/>
    <x v="56"/>
    <s v="14:48:09"/>
    <x v="3"/>
    <n v="21"/>
    <n v="15"/>
    <x v="2"/>
    <n v="4"/>
    <x v="0"/>
  </r>
  <r>
    <s v="5018769851"/>
    <s v="Shipped"/>
    <s v="BE-THPL"/>
    <n v="6"/>
    <s v="21/08/2025"/>
    <s v="17:37:57"/>
    <s v="25/08/2025"/>
    <s v="15:00:00"/>
    <x v="58"/>
    <s v="13:53:38"/>
    <x v="3"/>
    <n v="25"/>
    <n v="14"/>
    <x v="3"/>
    <n v="4"/>
    <x v="2"/>
  </r>
  <r>
    <s v="5018770112"/>
    <s v="Shipped"/>
    <s v="BE-TFPL"/>
    <n v="2"/>
    <s v="21/08/2025"/>
    <s v="15:07:04"/>
    <s v="21/08/2025"/>
    <s v="15:00:00"/>
    <x v="60"/>
    <s v="14:21:34"/>
    <x v="3"/>
    <n v="22"/>
    <n v="15"/>
    <x v="0"/>
    <n v="4"/>
    <x v="2"/>
  </r>
  <r>
    <s v="5018770114"/>
    <s v="Shipped"/>
    <s v="BE-TPAR"/>
    <n v="2"/>
    <s v="21/08/2025"/>
    <s v="15:07:06"/>
    <s v="22/08/2025"/>
    <s v="15:00:00"/>
    <x v="60"/>
    <s v="17:22:40"/>
    <x v="3"/>
    <n v="22"/>
    <n v="18"/>
    <x v="0"/>
    <n v="4"/>
    <x v="2"/>
  </r>
  <r>
    <s v="5019050696"/>
    <s v="Cancelled"/>
    <s v="BE-TPAR"/>
    <n v="1"/>
    <s v="25/09/2025"/>
    <s v="14:52:54"/>
    <s v="26/09/2025"/>
    <s v="15:00:00"/>
    <x v="1"/>
    <s v=""/>
    <x v="1"/>
    <m/>
    <m/>
    <x v="1"/>
    <m/>
    <x v="1"/>
  </r>
  <r>
    <s v="5019050697"/>
    <s v="Cancelled"/>
    <s v="BE-TPAR"/>
    <n v="1"/>
    <s v="25/09/2025"/>
    <s v="14:52:54"/>
    <s v="26/09/2025"/>
    <s v="15:00:00"/>
    <x v="1"/>
    <s v=""/>
    <x v="1"/>
    <m/>
    <m/>
    <x v="1"/>
    <m/>
    <x v="1"/>
  </r>
  <r>
    <s v="5018770115"/>
    <s v="Shipped"/>
    <s v="BE-THPL"/>
    <n v="9"/>
    <s v="21/08/2025"/>
    <s v="15:07:04"/>
    <s v="22/08/2025"/>
    <s v="15:00:00"/>
    <x v="60"/>
    <s v="17:25:05"/>
    <x v="3"/>
    <n v="22"/>
    <n v="18"/>
    <x v="0"/>
    <n v="4"/>
    <x v="2"/>
  </r>
  <r>
    <s v="5018770116"/>
    <s v="Shipped"/>
    <s v="BE-TPAR"/>
    <n v="1"/>
    <s v="21/08/2025"/>
    <s v="15:07:06"/>
    <s v="21/08/2025"/>
    <s v="15:00:00"/>
    <x v="60"/>
    <s v="17:24:03"/>
    <x v="3"/>
    <n v="22"/>
    <n v="18"/>
    <x v="0"/>
    <n v="4"/>
    <x v="2"/>
  </r>
  <r>
    <s v="5018770117"/>
    <s v="Shipped"/>
    <s v="BE-TPAR"/>
    <n v="1"/>
    <s v="21/08/2025"/>
    <s v="15:07:06"/>
    <s v="21/08/2025"/>
    <s v="15:00:00"/>
    <x v="60"/>
    <s v="17:23:28"/>
    <x v="3"/>
    <n v="22"/>
    <n v="18"/>
    <x v="0"/>
    <n v="4"/>
    <x v="2"/>
  </r>
  <r>
    <s v="5018771026"/>
    <s v="Shipped"/>
    <s v="BE-TPAR"/>
    <n v="1"/>
    <s v="22/08/2025"/>
    <s v="08:36:39"/>
    <s v="22/08/2025"/>
    <s v="15:00:00"/>
    <x v="60"/>
    <s v="17:24:14"/>
    <x v="3"/>
    <n v="22"/>
    <n v="18"/>
    <x v="2"/>
    <n v="5"/>
    <x v="0"/>
  </r>
  <r>
    <s v="5018081518"/>
    <s v="Cancelled"/>
    <s v="BE-TPAR"/>
    <n v="1"/>
    <s v="24/06/2025"/>
    <s v="11:55:02"/>
    <s v="24/06/2025"/>
    <s v="15:00:00"/>
    <x v="1"/>
    <s v=""/>
    <x v="1"/>
    <m/>
    <m/>
    <x v="1"/>
    <m/>
    <x v="1"/>
  </r>
  <r>
    <s v="5018771379"/>
    <s v="Shipped"/>
    <s v="BE-TFPL"/>
    <n v="6"/>
    <s v="23/08/2025"/>
    <s v="12:23:11"/>
    <s v="25/08/2025"/>
    <s v="15:00:00"/>
    <x v="58"/>
    <s v="18:09:41"/>
    <x v="3"/>
    <n v="25"/>
    <n v="19"/>
    <x v="3"/>
    <n v="6"/>
    <x v="2"/>
  </r>
  <r>
    <s v="5018772642"/>
    <s v="Shipped"/>
    <s v="BE-TPARB"/>
    <n v="1"/>
    <s v="21/08/2025"/>
    <s v="10:38:19"/>
    <s v="21/08/2025"/>
    <s v="15:00:00"/>
    <x v="56"/>
    <s v="14:47:44"/>
    <x v="3"/>
    <n v="21"/>
    <n v="15"/>
    <x v="2"/>
    <n v="4"/>
    <x v="0"/>
  </r>
  <r>
    <s v="5018773126"/>
    <s v="Shipped"/>
    <s v="BE-TPAR"/>
    <n v="4"/>
    <s v="21/08/2025"/>
    <s v="10:23:11"/>
    <s v="21/08/2025"/>
    <s v="15:00:00"/>
    <x v="56"/>
    <s v="14:46:30"/>
    <x v="3"/>
    <n v="21"/>
    <n v="15"/>
    <x v="2"/>
    <n v="4"/>
    <x v="0"/>
  </r>
  <r>
    <s v="5018773127"/>
    <s v="Shipped"/>
    <s v="BE-TFPL"/>
    <n v="14"/>
    <s v="21/08/2025"/>
    <s v="10:23:11"/>
    <s v="26/08/2025"/>
    <s v="15:00:00"/>
    <x v="59"/>
    <s v="20:17:29"/>
    <x v="3"/>
    <n v="26"/>
    <n v="21"/>
    <x v="4"/>
    <n v="4"/>
    <x v="0"/>
  </r>
  <r>
    <s v="5018773128"/>
    <s v="Shipped"/>
    <s v="BE-THPL"/>
    <n v="11"/>
    <s v="21/08/2025"/>
    <s v="10:23:12"/>
    <s v="21/08/2025"/>
    <s v="15:00:00"/>
    <x v="56"/>
    <s v="14:47:10"/>
    <x v="3"/>
    <n v="21"/>
    <n v="15"/>
    <x v="2"/>
    <n v="4"/>
    <x v="0"/>
  </r>
  <r>
    <s v="5018773560"/>
    <s v="Shipped"/>
    <s v="BE-TFPL"/>
    <n v="24"/>
    <s v="21/08/2025"/>
    <s v="10:42:22"/>
    <s v="22/08/2025"/>
    <s v="15:00:00"/>
    <x v="60"/>
    <s v="17:23:34"/>
    <x v="3"/>
    <n v="22"/>
    <n v="18"/>
    <x v="0"/>
    <n v="4"/>
    <x v="0"/>
  </r>
  <r>
    <s v="5018774005"/>
    <s v="Shipped"/>
    <s v="BE-TPAR"/>
    <n v="1"/>
    <s v="22/08/2025"/>
    <s v="09:06:54"/>
    <s v="22/08/2025"/>
    <s v="15:00:00"/>
    <x v="60"/>
    <s v="17:22:32"/>
    <x v="3"/>
    <n v="22"/>
    <n v="18"/>
    <x v="2"/>
    <n v="5"/>
    <x v="0"/>
  </r>
  <r>
    <s v="5018774006"/>
    <s v="Shipped"/>
    <s v="BE-EUROBROKERS NV"/>
    <n v="1"/>
    <s v="22/08/2025"/>
    <s v="09:37:58"/>
    <s v="22/08/2025"/>
    <s v="11:00:00"/>
    <x v="60"/>
    <s v="11:15:00"/>
    <x v="3"/>
    <n v="22"/>
    <n v="12"/>
    <x v="2"/>
    <n v="5"/>
    <x v="0"/>
  </r>
  <r>
    <s v="5018775003"/>
    <s v="Shipped"/>
    <s v="BE-TPAR"/>
    <n v="3"/>
    <s v="21/08/2025"/>
    <s v="14:22:30"/>
    <s v="21/08/2025"/>
    <s v="15:00:00"/>
    <x v="60"/>
    <s v="17:23:38"/>
    <x v="3"/>
    <n v="22"/>
    <n v="18"/>
    <x v="0"/>
    <n v="4"/>
    <x v="2"/>
  </r>
  <r>
    <s v="5018775004"/>
    <s v="Shipped"/>
    <s v="BE-TPAR"/>
    <n v="10"/>
    <s v="21/08/2025"/>
    <s v="14:22:31"/>
    <s v="22/08/2025"/>
    <s v="15:00:00"/>
    <x v="60"/>
    <s v="17:22:51"/>
    <x v="3"/>
    <n v="22"/>
    <n v="18"/>
    <x v="0"/>
    <n v="4"/>
    <x v="2"/>
  </r>
  <r>
    <s v="5018775503"/>
    <s v="Shipped"/>
    <s v="BE-TFPL"/>
    <n v="16"/>
    <s v="25/08/2025"/>
    <s v="10:08:01"/>
    <s v="25/08/2025"/>
    <s v="15:00:00"/>
    <x v="58"/>
    <s v="18:09:22"/>
    <x v="3"/>
    <n v="25"/>
    <n v="19"/>
    <x v="2"/>
    <n v="1"/>
    <x v="0"/>
  </r>
  <r>
    <s v="5018775618"/>
    <s v="Shipped"/>
    <s v="BE-TPAR"/>
    <n v="5"/>
    <s v="22/08/2025"/>
    <s v="10:27:31"/>
    <s v="22/08/2025"/>
    <s v="15:00:00"/>
    <x v="60"/>
    <s v="17:25:10"/>
    <x v="3"/>
    <n v="22"/>
    <n v="18"/>
    <x v="2"/>
    <n v="5"/>
    <x v="0"/>
  </r>
  <r>
    <s v="5018775648"/>
    <s v="Shipped"/>
    <s v="BE-TPAR"/>
    <n v="6"/>
    <s v="22/08/2025"/>
    <s v="10:07:13"/>
    <s v="22/08/2025"/>
    <s v="15:00:00"/>
    <x v="60"/>
    <s v="17:24:09"/>
    <x v="3"/>
    <n v="22"/>
    <n v="18"/>
    <x v="2"/>
    <n v="5"/>
    <x v="0"/>
  </r>
  <r>
    <s v="5018775649"/>
    <s v="Shipped"/>
    <s v="BE-TPAR"/>
    <n v="2"/>
    <s v="22/08/2025"/>
    <s v="10:07:12"/>
    <s v="22/08/2025"/>
    <s v="15:00:00"/>
    <x v="60"/>
    <s v="17:23:18"/>
    <x v="3"/>
    <n v="22"/>
    <n v="18"/>
    <x v="2"/>
    <n v="5"/>
    <x v="0"/>
  </r>
  <r>
    <s v="5018775980"/>
    <s v="Shipped"/>
    <s v="BE-TFPL"/>
    <n v="27"/>
    <s v="25/08/2025"/>
    <s v="10:39:17"/>
    <s v="25/08/2025"/>
    <s v="15:00:00"/>
    <x v="58"/>
    <s v="18:09:34"/>
    <x v="3"/>
    <n v="25"/>
    <n v="19"/>
    <x v="2"/>
    <n v="1"/>
    <x v="0"/>
  </r>
  <r>
    <s v="5018775982"/>
    <s v="Shipped"/>
    <s v="BE-TPAR"/>
    <n v="2"/>
    <s v="25/08/2025"/>
    <s v="11:08:41"/>
    <s v="26/08/2025"/>
    <s v="15:00:00"/>
    <x v="54"/>
    <s v="18:42:13"/>
    <x v="3"/>
    <n v="27"/>
    <n v="19"/>
    <x v="3"/>
    <n v="1"/>
    <x v="2"/>
  </r>
  <r>
    <s v="5018775983"/>
    <s v="Shipped"/>
    <s v="BE-TPAR"/>
    <n v="1"/>
    <s v="25/08/2025"/>
    <s v="11:08:47"/>
    <s v="26/08/2025"/>
    <s v="15:00:00"/>
    <x v="54"/>
    <s v="18:44:28"/>
    <x v="3"/>
    <n v="27"/>
    <n v="19"/>
    <x v="3"/>
    <n v="1"/>
    <x v="2"/>
  </r>
  <r>
    <s v="5018775984"/>
    <s v="Shipped"/>
    <s v="BE-TPAR"/>
    <n v="1"/>
    <s v="25/08/2025"/>
    <s v="11:08:41"/>
    <s v="26/08/2025"/>
    <s v="15:00:00"/>
    <x v="54"/>
    <s v="18:44:13"/>
    <x v="3"/>
    <n v="27"/>
    <n v="19"/>
    <x v="3"/>
    <n v="1"/>
    <x v="2"/>
  </r>
  <r>
    <s v="5018775985"/>
    <s v="Shipped"/>
    <s v="BE-TPAR"/>
    <n v="1"/>
    <s v="25/08/2025"/>
    <s v="11:08:40"/>
    <s v="26/08/2025"/>
    <s v="15:00:00"/>
    <x v="54"/>
    <s v="18:43:26"/>
    <x v="3"/>
    <n v="27"/>
    <n v="19"/>
    <x v="3"/>
    <n v="1"/>
    <x v="2"/>
  </r>
  <r>
    <s v="5018775986"/>
    <s v="Shipped"/>
    <s v="BE-TPAR"/>
    <n v="2"/>
    <s v="25/08/2025"/>
    <s v="11:08:40"/>
    <s v="26/08/2025"/>
    <s v="15:00:00"/>
    <x v="54"/>
    <s v="18:43:17"/>
    <x v="3"/>
    <n v="27"/>
    <n v="19"/>
    <x v="3"/>
    <n v="1"/>
    <x v="2"/>
  </r>
  <r>
    <s v="5018775987"/>
    <s v="Shipped"/>
    <s v="BE-TPAR"/>
    <n v="1"/>
    <s v="25/08/2025"/>
    <s v="11:08:42"/>
    <s v="26/08/2025"/>
    <s v="15:00:00"/>
    <x v="54"/>
    <s v="18:42:35"/>
    <x v="3"/>
    <n v="27"/>
    <n v="19"/>
    <x v="3"/>
    <n v="1"/>
    <x v="2"/>
  </r>
  <r>
    <s v="5018775988"/>
    <s v="Shipped"/>
    <s v="BE-TPAR"/>
    <n v="1"/>
    <s v="25/08/2025"/>
    <s v="11:07:36"/>
    <s v="26/08/2025"/>
    <s v="15:00:00"/>
    <x v="54"/>
    <s v="18:42:53"/>
    <x v="3"/>
    <n v="27"/>
    <n v="19"/>
    <x v="3"/>
    <n v="1"/>
    <x v="2"/>
  </r>
  <r>
    <s v="5018775989"/>
    <s v="Shipped"/>
    <s v="BE-TPAR"/>
    <n v="2"/>
    <s v="25/08/2025"/>
    <s v="11:07:35"/>
    <s v="26/08/2025"/>
    <s v="15:00:00"/>
    <x v="54"/>
    <s v="18:43:21"/>
    <x v="3"/>
    <n v="27"/>
    <n v="19"/>
    <x v="3"/>
    <n v="1"/>
    <x v="2"/>
  </r>
  <r>
    <s v="5018775990"/>
    <s v="Shipped"/>
    <s v="BE-TPAR"/>
    <n v="1"/>
    <s v="25/08/2025"/>
    <s v="11:07:37"/>
    <s v="26/08/2025"/>
    <s v="15:00:00"/>
    <x v="54"/>
    <s v="18:43:48"/>
    <x v="3"/>
    <n v="27"/>
    <n v="19"/>
    <x v="3"/>
    <n v="1"/>
    <x v="2"/>
  </r>
  <r>
    <s v="5018775991"/>
    <s v="Shipped"/>
    <s v="BE-TPAR"/>
    <n v="1"/>
    <s v="25/08/2025"/>
    <s v="11:07:38"/>
    <s v="26/08/2025"/>
    <s v="15:00:00"/>
    <x v="54"/>
    <s v="18:43:55"/>
    <x v="3"/>
    <n v="27"/>
    <n v="19"/>
    <x v="3"/>
    <n v="1"/>
    <x v="2"/>
  </r>
  <r>
    <s v="5018775992"/>
    <s v="Shipped"/>
    <s v="BE-TPAR"/>
    <n v="4"/>
    <s v="25/08/2025"/>
    <s v="11:07:37"/>
    <s v="26/08/2025"/>
    <s v="15:00:00"/>
    <x v="54"/>
    <s v="18:44:43"/>
    <x v="3"/>
    <n v="27"/>
    <n v="19"/>
    <x v="3"/>
    <n v="1"/>
    <x v="2"/>
  </r>
  <r>
    <s v="5018775993"/>
    <s v="Shipped"/>
    <s v="BE-TPAR"/>
    <n v="1"/>
    <s v="25/08/2025"/>
    <s v="11:07:36"/>
    <s v="26/08/2025"/>
    <s v="15:00:00"/>
    <x v="54"/>
    <s v="18:41:06"/>
    <x v="3"/>
    <n v="27"/>
    <n v="19"/>
    <x v="3"/>
    <n v="1"/>
    <x v="2"/>
  </r>
  <r>
    <s v="5018775994"/>
    <s v="Shipped"/>
    <s v="BE-TPAR"/>
    <n v="2"/>
    <s v="25/08/2025"/>
    <s v="11:07:37"/>
    <s v="26/08/2025"/>
    <s v="15:00:00"/>
    <x v="54"/>
    <s v="18:43:58"/>
    <x v="3"/>
    <n v="27"/>
    <n v="19"/>
    <x v="3"/>
    <n v="1"/>
    <x v="2"/>
  </r>
  <r>
    <s v="5018775995"/>
    <s v="Shipped"/>
    <s v="BE-TPAR"/>
    <n v="1"/>
    <s v="25/08/2025"/>
    <s v="11:08:42"/>
    <s v="26/08/2025"/>
    <s v="15:00:00"/>
    <x v="54"/>
    <s v="18:44:18"/>
    <x v="3"/>
    <n v="27"/>
    <n v="19"/>
    <x v="3"/>
    <n v="1"/>
    <x v="2"/>
  </r>
  <r>
    <s v="5018775996"/>
    <s v="Shipped"/>
    <s v="BE-THPL"/>
    <n v="3"/>
    <s v="25/08/2025"/>
    <s v="11:08:47"/>
    <s v="26/08/2025"/>
    <s v="15:00:00"/>
    <x v="59"/>
    <s v="20:16:47"/>
    <x v="3"/>
    <n v="26"/>
    <n v="21"/>
    <x v="0"/>
    <n v="1"/>
    <x v="2"/>
  </r>
  <r>
    <s v="5018775997"/>
    <s v="Shipped"/>
    <s v="BE-TPAR"/>
    <n v="2"/>
    <s v="25/08/2025"/>
    <s v="11:08:46"/>
    <s v="26/08/2025"/>
    <s v="15:00:00"/>
    <x v="54"/>
    <s v="18:43:43"/>
    <x v="3"/>
    <n v="27"/>
    <n v="19"/>
    <x v="3"/>
    <n v="1"/>
    <x v="2"/>
  </r>
  <r>
    <s v="5018775998"/>
    <s v="Shipped"/>
    <s v="BE-TPAR"/>
    <n v="1"/>
    <s v="25/08/2025"/>
    <s v="11:08:41"/>
    <s v="26/08/2025"/>
    <s v="15:00:00"/>
    <x v="54"/>
    <s v="18:41:04"/>
    <x v="3"/>
    <n v="27"/>
    <n v="19"/>
    <x v="3"/>
    <n v="1"/>
    <x v="2"/>
  </r>
  <r>
    <s v="5018775999"/>
    <s v="Shipped"/>
    <s v="BE-THPL"/>
    <n v="4"/>
    <s v="25/08/2025"/>
    <s v="11:08:42"/>
    <s v="26/08/2025"/>
    <s v="15:00:00"/>
    <x v="59"/>
    <s v="20:17:06"/>
    <x v="3"/>
    <n v="26"/>
    <n v="21"/>
    <x v="0"/>
    <n v="1"/>
    <x v="2"/>
  </r>
  <r>
    <s v="5018777144"/>
    <s v="Shipped"/>
    <s v="BE-THPL"/>
    <n v="7"/>
    <s v="22/08/2025"/>
    <s v="14:23:30"/>
    <s v="25/08/2025"/>
    <s v="15:00:00"/>
    <x v="58"/>
    <s v="14:09:33"/>
    <x v="3"/>
    <n v="25"/>
    <n v="15"/>
    <x v="0"/>
    <n v="5"/>
    <x v="2"/>
  </r>
  <r>
    <s v="5018777145"/>
    <s v="Shipped"/>
    <s v="BE-TPAR"/>
    <n v="2"/>
    <s v="22/08/2025"/>
    <s v="14:23:30"/>
    <s v="25/08/2025"/>
    <s v="15:00:00"/>
    <x v="58"/>
    <s v="18:08:20"/>
    <x v="3"/>
    <n v="25"/>
    <n v="19"/>
    <x v="0"/>
    <n v="5"/>
    <x v="2"/>
  </r>
  <r>
    <s v="5018777146"/>
    <s v="Shipped"/>
    <s v="BE-TPAR"/>
    <n v="3"/>
    <s v="22/08/2025"/>
    <s v="14:23:32"/>
    <s v="25/08/2025"/>
    <s v="15:00:00"/>
    <x v="58"/>
    <s v="18:08:59"/>
    <x v="3"/>
    <n v="25"/>
    <n v="19"/>
    <x v="0"/>
    <n v="5"/>
    <x v="2"/>
  </r>
  <r>
    <s v="5018777147"/>
    <s v="Shipped"/>
    <s v="BE-TPAR"/>
    <n v="2"/>
    <s v="22/08/2025"/>
    <s v="14:23:32"/>
    <s v="25/08/2025"/>
    <s v="15:00:00"/>
    <x v="58"/>
    <s v="18:09:25"/>
    <x v="3"/>
    <n v="25"/>
    <n v="19"/>
    <x v="0"/>
    <n v="5"/>
    <x v="2"/>
  </r>
  <r>
    <s v="5018777148"/>
    <s v="Shipped"/>
    <s v="BE-TPAR"/>
    <n v="2"/>
    <s v="22/08/2025"/>
    <s v="14:23:30"/>
    <s v="25/08/2025"/>
    <s v="15:00:00"/>
    <x v="58"/>
    <s v="18:08:36"/>
    <x v="3"/>
    <n v="25"/>
    <n v="19"/>
    <x v="0"/>
    <n v="5"/>
    <x v="2"/>
  </r>
  <r>
    <s v="5018777149"/>
    <s v="Shipped"/>
    <s v="BE-TPAR"/>
    <n v="2"/>
    <s v="22/08/2025"/>
    <s v="14:23:31"/>
    <s v="25/08/2025"/>
    <s v="15:00:00"/>
    <x v="58"/>
    <s v="18:08:18"/>
    <x v="3"/>
    <n v="25"/>
    <n v="19"/>
    <x v="0"/>
    <n v="5"/>
    <x v="2"/>
  </r>
  <r>
    <s v="5018777150"/>
    <s v="Shipped"/>
    <s v="BE-TFPL"/>
    <n v="17"/>
    <s v="22/08/2025"/>
    <s v="14:23:29"/>
    <s v="25/08/2025"/>
    <s v="15:00:00"/>
    <x v="58"/>
    <s v="18:09:11"/>
    <x v="3"/>
    <n v="25"/>
    <n v="19"/>
    <x v="0"/>
    <n v="5"/>
    <x v="2"/>
  </r>
  <r>
    <s v="5018777152"/>
    <s v="Shipped"/>
    <s v="BE-TPAR"/>
    <n v="1"/>
    <s v="22/08/2025"/>
    <s v="14:23:32"/>
    <s v="25/08/2025"/>
    <s v="15:00:00"/>
    <x v="58"/>
    <s v="18:08:23"/>
    <x v="3"/>
    <n v="25"/>
    <n v="19"/>
    <x v="0"/>
    <n v="5"/>
    <x v="2"/>
  </r>
  <r>
    <s v="5018777320"/>
    <s v="Shipped"/>
    <s v="BE-TFPL"/>
    <n v="11"/>
    <s v="21/08/2025"/>
    <s v="16:08:35"/>
    <s v="22/08/2025"/>
    <s v="15:00:00"/>
    <x v="60"/>
    <s v="14:23:37"/>
    <x v="3"/>
    <n v="22"/>
    <n v="15"/>
    <x v="0"/>
    <n v="4"/>
    <x v="2"/>
  </r>
  <r>
    <s v="5018777321"/>
    <s v="Shipped"/>
    <s v="BE-TFPL"/>
    <n v="36"/>
    <s v="21/08/2025"/>
    <s v="16:08:34"/>
    <s v="25/08/2025"/>
    <s v="15:00:00"/>
    <x v="58"/>
    <s v="14:08:11"/>
    <x v="3"/>
    <n v="25"/>
    <n v="15"/>
    <x v="3"/>
    <n v="4"/>
    <x v="2"/>
  </r>
  <r>
    <s v="5018777322"/>
    <s v="Shipped"/>
    <s v="BE-TPAR"/>
    <n v="7"/>
    <s v="21/08/2025"/>
    <s v="16:08:36"/>
    <s v="22/08/2025"/>
    <s v="15:00:00"/>
    <x v="60"/>
    <s v="17:23:02"/>
    <x v="3"/>
    <n v="22"/>
    <n v="18"/>
    <x v="0"/>
    <n v="4"/>
    <x v="2"/>
  </r>
  <r>
    <s v="5018777323"/>
    <s v="Shipped"/>
    <s v="BE-TFPL"/>
    <n v="27"/>
    <s v="21/08/2025"/>
    <s v="16:08:37"/>
    <s v="25/08/2025"/>
    <s v="15:00:00"/>
    <x v="58"/>
    <s v="13:54:42"/>
    <x v="3"/>
    <n v="25"/>
    <n v="14"/>
    <x v="3"/>
    <n v="4"/>
    <x v="2"/>
  </r>
  <r>
    <s v="5018777324"/>
    <s v="Shipped"/>
    <s v="BE-TFPL"/>
    <n v="26"/>
    <s v="21/08/2025"/>
    <s v="16:08:38"/>
    <s v="25/08/2025"/>
    <s v="15:00:00"/>
    <x v="58"/>
    <s v="13:55:09"/>
    <x v="3"/>
    <n v="25"/>
    <n v="14"/>
    <x v="3"/>
    <n v="4"/>
    <x v="2"/>
  </r>
  <r>
    <s v="5018131194"/>
    <s v="Cancelled"/>
    <s v="BE-TPAR"/>
    <n v="1"/>
    <s v="02/06/2025"/>
    <s v="11:41:28"/>
    <s v="02/06/2025"/>
    <s v="15:00:00"/>
    <x v="1"/>
    <s v=""/>
    <x v="1"/>
    <m/>
    <m/>
    <x v="1"/>
    <m/>
    <x v="1"/>
  </r>
  <r>
    <s v="5018131195"/>
    <s v="Cancelled"/>
    <s v="BE-TPAR"/>
    <n v="3"/>
    <s v="02/06/2025"/>
    <s v="11:41:29"/>
    <s v="02/06/2025"/>
    <s v="15:00:00"/>
    <x v="1"/>
    <s v=""/>
    <x v="1"/>
    <m/>
    <m/>
    <x v="1"/>
    <m/>
    <x v="1"/>
  </r>
  <r>
    <s v="5018131196"/>
    <s v="Cancelled"/>
    <s v="BE-TPAR"/>
    <n v="1"/>
    <s v="02/06/2025"/>
    <s v="11:41:30"/>
    <s v="02/06/2025"/>
    <s v="15:00:00"/>
    <x v="1"/>
    <s v=""/>
    <x v="1"/>
    <m/>
    <m/>
    <x v="1"/>
    <m/>
    <x v="1"/>
  </r>
  <r>
    <s v="5018131197"/>
    <s v="Cancelled"/>
    <s v="BE-TPAR"/>
    <n v="1"/>
    <s v="02/06/2025"/>
    <s v="11:41:30"/>
    <s v="02/06/2025"/>
    <s v="15:00:00"/>
    <x v="1"/>
    <s v=""/>
    <x v="1"/>
    <m/>
    <m/>
    <x v="1"/>
    <m/>
    <x v="1"/>
  </r>
  <r>
    <s v="5018131198"/>
    <s v="Cancelled"/>
    <s v="BE-TPAR"/>
    <n v="1"/>
    <s v="02/06/2025"/>
    <s v="11:41:31"/>
    <s v="02/06/2025"/>
    <s v="15:00:00"/>
    <x v="1"/>
    <s v=""/>
    <x v="1"/>
    <m/>
    <m/>
    <x v="1"/>
    <m/>
    <x v="1"/>
  </r>
  <r>
    <s v="5018131199"/>
    <s v="Cancelled"/>
    <s v="BE-TPAR"/>
    <n v="1"/>
    <s v="02/06/2025"/>
    <s v="11:41:30"/>
    <s v="02/06/2025"/>
    <s v="15:00:00"/>
    <x v="1"/>
    <s v=""/>
    <x v="1"/>
    <m/>
    <m/>
    <x v="1"/>
    <m/>
    <x v="1"/>
  </r>
  <r>
    <s v="5018777341"/>
    <s v="Shipped"/>
    <s v="BE-TFPL"/>
    <n v="9"/>
    <s v="25/08/2025"/>
    <s v="10:12:04"/>
    <s v="25/08/2025"/>
    <s v="15:00:00"/>
    <x v="58"/>
    <s v="18:09:24"/>
    <x v="3"/>
    <n v="25"/>
    <n v="19"/>
    <x v="2"/>
    <n v="1"/>
    <x v="0"/>
  </r>
  <r>
    <s v="5018777379"/>
    <s v="Shipped"/>
    <s v="BE-TFPL"/>
    <n v="12"/>
    <s v="25/08/2025"/>
    <s v="15:11:37"/>
    <s v="26/08/2025"/>
    <s v="15:00:00"/>
    <x v="59"/>
    <s v="20:16:46"/>
    <x v="3"/>
    <n v="26"/>
    <n v="21"/>
    <x v="0"/>
    <n v="1"/>
    <x v="2"/>
  </r>
  <r>
    <s v="5018777380"/>
    <s v="Shipped"/>
    <s v="BE-TPAR"/>
    <n v="2"/>
    <s v="25/08/2025"/>
    <s v="15:11:35"/>
    <s v="26/08/2025"/>
    <s v="15:00:00"/>
    <x v="54"/>
    <s v="18:40:58"/>
    <x v="3"/>
    <n v="27"/>
    <n v="19"/>
    <x v="3"/>
    <n v="1"/>
    <x v="2"/>
  </r>
  <r>
    <s v="5018777381"/>
    <s v="Shipped"/>
    <s v="BE-THPL"/>
    <n v="13"/>
    <s v="25/08/2025"/>
    <s v="15:11:38"/>
    <s v="26/08/2025"/>
    <s v="15:00:00"/>
    <x v="59"/>
    <s v="20:16:55"/>
    <x v="3"/>
    <n v="26"/>
    <n v="21"/>
    <x v="0"/>
    <n v="1"/>
    <x v="2"/>
  </r>
  <r>
    <s v="5018777382"/>
    <s v="Shipped"/>
    <s v="BE-TPAR"/>
    <n v="5"/>
    <s v="25/08/2025"/>
    <s v="15:11:37"/>
    <s v="26/08/2025"/>
    <s v="15:00:00"/>
    <x v="54"/>
    <s v="18:44:38"/>
    <x v="3"/>
    <n v="27"/>
    <n v="19"/>
    <x v="3"/>
    <n v="1"/>
    <x v="2"/>
  </r>
  <r>
    <s v="5018777383"/>
    <s v="Shipped"/>
    <s v="BE-TPAR"/>
    <n v="7"/>
    <s v="25/08/2025"/>
    <s v="15:12:39"/>
    <s v="26/08/2025"/>
    <s v="15:00:00"/>
    <x v="54"/>
    <s v="18:46:16"/>
    <x v="3"/>
    <n v="27"/>
    <n v="19"/>
    <x v="3"/>
    <n v="1"/>
    <x v="2"/>
  </r>
  <r>
    <s v="5018777385"/>
    <s v="Shipped"/>
    <s v="BE-TFPL"/>
    <n v="51"/>
    <s v="25/08/2025"/>
    <s v="15:12:40"/>
    <s v="26/08/2025"/>
    <s v="15:00:00"/>
    <x v="59"/>
    <s v="20:17:12"/>
    <x v="3"/>
    <n v="26"/>
    <n v="21"/>
    <x v="0"/>
    <n v="1"/>
    <x v="2"/>
  </r>
  <r>
    <s v="5018777386"/>
    <s v="Shipped"/>
    <s v="BE-TPAR"/>
    <n v="1"/>
    <s v="25/08/2025"/>
    <s v="15:11:36"/>
    <s v="26/08/2025"/>
    <s v="15:00:00"/>
    <x v="54"/>
    <s v="18:41:36"/>
    <x v="3"/>
    <n v="27"/>
    <n v="19"/>
    <x v="3"/>
    <n v="1"/>
    <x v="2"/>
  </r>
  <r>
    <s v="5018777396"/>
    <s v="Shipped"/>
    <s v="BE-TPAR"/>
    <n v="8"/>
    <s v="26/08/2025"/>
    <s v="09:07:23"/>
    <s v="26/08/2025"/>
    <s v="15:00:00"/>
    <x v="54"/>
    <s v="18:42:50"/>
    <x v="3"/>
    <n v="27"/>
    <n v="19"/>
    <x v="0"/>
    <n v="2"/>
    <x v="0"/>
  </r>
  <r>
    <s v="5018777600"/>
    <s v="Shipped"/>
    <s v="BE-TPAR"/>
    <n v="3"/>
    <s v="21/08/2025"/>
    <s v="16:36:45"/>
    <s v="22/08/2025"/>
    <s v="15:00:00"/>
    <x v="60"/>
    <s v="17:24:12"/>
    <x v="3"/>
    <n v="22"/>
    <n v="18"/>
    <x v="0"/>
    <n v="4"/>
    <x v="2"/>
  </r>
  <r>
    <s v="5018777601"/>
    <s v="Shipped"/>
    <s v="BE-TPAR"/>
    <n v="4"/>
    <s v="21/08/2025"/>
    <s v="16:37:46"/>
    <s v="22/08/2025"/>
    <s v="15:00:00"/>
    <x v="60"/>
    <s v="17:25:16"/>
    <x v="3"/>
    <n v="22"/>
    <n v="18"/>
    <x v="0"/>
    <n v="4"/>
    <x v="2"/>
  </r>
  <r>
    <s v="5018777602"/>
    <s v="Shipped"/>
    <s v="BE-TPAR"/>
    <n v="1"/>
    <s v="21/08/2025"/>
    <s v="16:36:45"/>
    <s v="22/08/2025"/>
    <s v="15:00:00"/>
    <x v="60"/>
    <s v="17:24:20"/>
    <x v="3"/>
    <n v="22"/>
    <n v="18"/>
    <x v="0"/>
    <n v="4"/>
    <x v="2"/>
  </r>
  <r>
    <s v="5018777603"/>
    <s v="Shipped"/>
    <s v="BE-TPAR"/>
    <n v="4"/>
    <s v="21/08/2025"/>
    <s v="16:36:46"/>
    <s v="25/08/2025"/>
    <s v="15:00:00"/>
    <x v="58"/>
    <s v="18:09:54"/>
    <x v="3"/>
    <n v="25"/>
    <n v="19"/>
    <x v="3"/>
    <n v="4"/>
    <x v="2"/>
  </r>
  <r>
    <s v="5018777604"/>
    <s v="Shipped"/>
    <s v="BE-TPAR"/>
    <n v="2"/>
    <s v="21/08/2025"/>
    <s v="16:37:48"/>
    <s v="22/08/2025"/>
    <s v="15:00:00"/>
    <x v="60"/>
    <s v="17:25:13"/>
    <x v="3"/>
    <n v="22"/>
    <n v="18"/>
    <x v="0"/>
    <n v="4"/>
    <x v="2"/>
  </r>
  <r>
    <s v="5018777605"/>
    <s v="Shipped"/>
    <s v="BE-TPAR"/>
    <n v="6"/>
    <s v="21/08/2025"/>
    <s v="16:37:47"/>
    <s v="25/08/2025"/>
    <s v="15:00:00"/>
    <x v="58"/>
    <s v="18:09:59"/>
    <x v="3"/>
    <n v="25"/>
    <n v="19"/>
    <x v="3"/>
    <n v="4"/>
    <x v="2"/>
  </r>
  <r>
    <s v="5018777606"/>
    <s v="Shipped"/>
    <s v="BE-TFPL"/>
    <n v="11"/>
    <s v="21/08/2025"/>
    <s v="16:41:49"/>
    <s v="25/08/2025"/>
    <s v="15:00:00"/>
    <x v="58"/>
    <s v="18:10:01"/>
    <x v="3"/>
    <n v="25"/>
    <n v="19"/>
    <x v="3"/>
    <n v="4"/>
    <x v="2"/>
  </r>
  <r>
    <s v="5018777607"/>
    <s v="Shipped"/>
    <s v="BE-TFPL"/>
    <n v="10"/>
    <s v="21/08/2025"/>
    <s v="16:41:49"/>
    <s v="22/08/2025"/>
    <s v="15:00:00"/>
    <x v="60"/>
    <s v="14:21:04"/>
    <x v="3"/>
    <n v="22"/>
    <n v="15"/>
    <x v="0"/>
    <n v="4"/>
    <x v="2"/>
  </r>
  <r>
    <s v="5018777608"/>
    <s v="Shipped"/>
    <s v="BE-THPLB"/>
    <n v="1"/>
    <s v="21/08/2025"/>
    <s v="16:41:48"/>
    <s v="22/08/2025"/>
    <s v="15:00:00"/>
    <x v="60"/>
    <s v="17:22:57"/>
    <x v="3"/>
    <n v="22"/>
    <n v="18"/>
    <x v="0"/>
    <n v="4"/>
    <x v="2"/>
  </r>
  <r>
    <s v="5018780176"/>
    <s v="Shipped"/>
    <s v="BE-THPL"/>
    <n v="20"/>
    <s v="28/08/2025"/>
    <s v="12:23:35"/>
    <s v="29/08/2025"/>
    <s v="15:00:00"/>
    <x v="62"/>
    <s v="12:41:28"/>
    <x v="3"/>
    <n v="29"/>
    <n v="13"/>
    <x v="0"/>
    <n v="4"/>
    <x v="2"/>
  </r>
  <r>
    <s v="5018780177"/>
    <s v="Shipped"/>
    <s v="BE-TPAR"/>
    <n v="7"/>
    <s v="28/08/2025"/>
    <s v="12:23:29"/>
    <s v="29/08/2025"/>
    <s v="15:00:00"/>
    <x v="62"/>
    <s v="12:42:25"/>
    <x v="3"/>
    <n v="29"/>
    <n v="13"/>
    <x v="0"/>
    <n v="4"/>
    <x v="2"/>
  </r>
  <r>
    <s v="5018780178"/>
    <s v="Shipped"/>
    <s v="BE-TFPL"/>
    <n v="10"/>
    <s v="28/08/2025"/>
    <s v="12:23:30"/>
    <s v="29/08/2025"/>
    <s v="15:00:00"/>
    <x v="62"/>
    <s v="12:40:53"/>
    <x v="3"/>
    <n v="29"/>
    <n v="13"/>
    <x v="0"/>
    <n v="4"/>
    <x v="2"/>
  </r>
  <r>
    <s v="5018780735"/>
    <s v="Shipped"/>
    <s v="BE-TPAR"/>
    <n v="1"/>
    <s v="22/08/2025"/>
    <s v="15:21:38"/>
    <s v="25/08/2025"/>
    <s v="15:00:00"/>
    <x v="58"/>
    <s v="18:09:14"/>
    <x v="3"/>
    <n v="25"/>
    <n v="19"/>
    <x v="0"/>
    <n v="5"/>
    <x v="2"/>
  </r>
  <r>
    <s v="5018781096"/>
    <s v="Shipped"/>
    <s v="BE-TFPL"/>
    <n v="27"/>
    <s v="22/08/2025"/>
    <s v="12:08:03"/>
    <s v="25/08/2025"/>
    <s v="15:00:00"/>
    <x v="58"/>
    <s v="14:10:21"/>
    <x v="3"/>
    <n v="25"/>
    <n v="15"/>
    <x v="0"/>
    <n v="5"/>
    <x v="2"/>
  </r>
  <r>
    <s v="5018781394"/>
    <s v="Shipped"/>
    <s v="BE-TPAR"/>
    <n v="2"/>
    <s v="25/08/2025"/>
    <s v="02:22:43"/>
    <s v="26/08/2025"/>
    <s v="15:00:00"/>
    <x v="54"/>
    <s v="18:44:55"/>
    <x v="3"/>
    <n v="27"/>
    <n v="19"/>
    <x v="3"/>
    <n v="1"/>
    <x v="0"/>
  </r>
  <r>
    <s v="5018781764"/>
    <s v="Shipped"/>
    <s v="BE-TFPL"/>
    <n v="17"/>
    <s v="22/08/2025"/>
    <s v="12:22:12"/>
    <s v="25/08/2025"/>
    <s v="15:00:00"/>
    <x v="58"/>
    <s v="13:54:13"/>
    <x v="3"/>
    <n v="25"/>
    <n v="14"/>
    <x v="0"/>
    <n v="5"/>
    <x v="2"/>
  </r>
  <r>
    <s v="5018781765"/>
    <s v="Shipped"/>
    <s v="BE-TFPL"/>
    <n v="8"/>
    <s v="22/08/2025"/>
    <s v="12:22:11"/>
    <s v="25/08/2025"/>
    <s v="15:00:00"/>
    <x v="58"/>
    <s v="18:08:00"/>
    <x v="3"/>
    <n v="25"/>
    <n v="19"/>
    <x v="0"/>
    <n v="5"/>
    <x v="2"/>
  </r>
  <r>
    <s v="5018781766"/>
    <s v="Shipped"/>
    <s v="BE-TPAR"/>
    <n v="6"/>
    <s v="22/08/2025"/>
    <s v="12:22:12"/>
    <s v="25/08/2025"/>
    <s v="15:00:00"/>
    <x v="58"/>
    <s v="18:09:45"/>
    <x v="3"/>
    <n v="25"/>
    <n v="19"/>
    <x v="0"/>
    <n v="5"/>
    <x v="2"/>
  </r>
  <r>
    <s v="5018781783"/>
    <s v="Shipped"/>
    <s v="BE-TFPL"/>
    <n v="24"/>
    <s v="27/08/2025"/>
    <s v="10:07:22"/>
    <s v="28/08/2025"/>
    <s v="15:00:00"/>
    <x v="61"/>
    <s v="13:36:51"/>
    <x v="3"/>
    <n v="28"/>
    <n v="14"/>
    <x v="0"/>
    <n v="3"/>
    <x v="0"/>
  </r>
  <r>
    <s v="5018782042"/>
    <s v="Shipped"/>
    <s v="BE-TPAR"/>
    <n v="1"/>
    <s v="22/08/2025"/>
    <s v="13:42:24"/>
    <s v="25/08/2025"/>
    <s v="15:00:00"/>
    <x v="58"/>
    <s v="18:09:47"/>
    <x v="3"/>
    <n v="25"/>
    <n v="19"/>
    <x v="0"/>
    <n v="5"/>
    <x v="2"/>
  </r>
  <r>
    <s v="5018782043"/>
    <s v="Shipped"/>
    <s v="BE-TPAR"/>
    <n v="1"/>
    <s v="22/08/2025"/>
    <s v="13:42:23"/>
    <s v="25/08/2025"/>
    <s v="15:00:00"/>
    <x v="58"/>
    <s v="18:10:09"/>
    <x v="3"/>
    <n v="25"/>
    <n v="19"/>
    <x v="0"/>
    <n v="5"/>
    <x v="2"/>
  </r>
  <r>
    <s v="5018782044"/>
    <s v="Shipped"/>
    <s v="BE-TFPL"/>
    <n v="12"/>
    <s v="22/08/2025"/>
    <s v="13:42:26"/>
    <s v="25/08/2025"/>
    <s v="15:00:00"/>
    <x v="58"/>
    <s v="14:03:45"/>
    <x v="3"/>
    <n v="25"/>
    <n v="15"/>
    <x v="0"/>
    <n v="5"/>
    <x v="2"/>
  </r>
  <r>
    <s v="5018782045"/>
    <s v="Shipped"/>
    <s v="BE-TPAR"/>
    <n v="3"/>
    <s v="22/08/2025"/>
    <s v="13:42:24"/>
    <s v="25/08/2025"/>
    <s v="15:00:00"/>
    <x v="58"/>
    <s v="18:08:21"/>
    <x v="3"/>
    <n v="25"/>
    <n v="19"/>
    <x v="0"/>
    <n v="5"/>
    <x v="2"/>
  </r>
  <r>
    <s v="5018782046"/>
    <s v="Shipped"/>
    <s v="BE-TPAR"/>
    <n v="1"/>
    <s v="22/08/2025"/>
    <s v="13:42:29"/>
    <s v="25/08/2025"/>
    <s v="15:00:00"/>
    <x v="58"/>
    <s v="18:08:26"/>
    <x v="3"/>
    <n v="25"/>
    <n v="19"/>
    <x v="0"/>
    <n v="5"/>
    <x v="2"/>
  </r>
  <r>
    <s v="5018782047"/>
    <s v="Shipped"/>
    <s v="BE-TPAR"/>
    <n v="3"/>
    <s v="22/08/2025"/>
    <s v="13:42:24"/>
    <s v="25/08/2025"/>
    <s v="15:00:00"/>
    <x v="58"/>
    <s v="18:08:38"/>
    <x v="3"/>
    <n v="25"/>
    <n v="19"/>
    <x v="0"/>
    <n v="5"/>
    <x v="2"/>
  </r>
  <r>
    <s v="5018782049"/>
    <s v="Shipped"/>
    <s v="BE-TFPL"/>
    <n v="2"/>
    <s v="22/08/2025"/>
    <s v="13:42:25"/>
    <s v="25/08/2025"/>
    <s v="15:00:00"/>
    <x v="58"/>
    <s v="14:03:16"/>
    <x v="3"/>
    <n v="25"/>
    <n v="15"/>
    <x v="0"/>
    <n v="5"/>
    <x v="2"/>
  </r>
  <r>
    <s v="5018782050"/>
    <s v="Shipped"/>
    <s v="BE-TPAR"/>
    <n v="2"/>
    <s v="22/08/2025"/>
    <s v="13:42:25"/>
    <s v="25/08/2025"/>
    <s v="15:00:00"/>
    <x v="58"/>
    <s v="18:08:06"/>
    <x v="3"/>
    <n v="25"/>
    <n v="19"/>
    <x v="0"/>
    <n v="5"/>
    <x v="2"/>
  </r>
  <r>
    <s v="5018782051"/>
    <s v="Shipped"/>
    <s v="BE-TPAR"/>
    <n v="3"/>
    <s v="22/08/2025"/>
    <s v="13:42:26"/>
    <s v="25/08/2025"/>
    <s v="15:00:00"/>
    <x v="58"/>
    <s v="18:08:31"/>
    <x v="3"/>
    <n v="25"/>
    <n v="19"/>
    <x v="0"/>
    <n v="5"/>
    <x v="2"/>
  </r>
  <r>
    <s v="5018782052"/>
    <s v="Shipped"/>
    <s v="BE-TPAR"/>
    <n v="3"/>
    <s v="22/08/2025"/>
    <s v="13:42:27"/>
    <s v="25/08/2025"/>
    <s v="15:00:00"/>
    <x v="58"/>
    <s v="18:08:36"/>
    <x v="3"/>
    <n v="25"/>
    <n v="19"/>
    <x v="0"/>
    <n v="5"/>
    <x v="2"/>
  </r>
  <r>
    <s v="5018782215"/>
    <s v="Shipped"/>
    <s v="BE-TPAR"/>
    <n v="1"/>
    <s v="22/08/2025"/>
    <s v="13:52:30"/>
    <s v="25/08/2025"/>
    <s v="15:00:00"/>
    <x v="58"/>
    <s v="18:08:04"/>
    <x v="3"/>
    <n v="25"/>
    <n v="19"/>
    <x v="0"/>
    <n v="5"/>
    <x v="2"/>
  </r>
  <r>
    <s v="5018142272"/>
    <s v="Cancelled"/>
    <s v="BE-TPAR"/>
    <n v="1"/>
    <s v="02/06/2025"/>
    <s v="10:27:53"/>
    <s v="02/06/2025"/>
    <s v="15:00:00"/>
    <x v="1"/>
    <s v=""/>
    <x v="1"/>
    <m/>
    <m/>
    <x v="1"/>
    <m/>
    <x v="1"/>
  </r>
  <r>
    <s v="5018783673"/>
    <s v="Shipped"/>
    <s v="BE-TPAR"/>
    <n v="10"/>
    <s v="28/08/2025"/>
    <s v="15:21:57"/>
    <s v="29/08/2025"/>
    <s v="15:00:00"/>
    <x v="62"/>
    <s v="12:41:10"/>
    <x v="3"/>
    <n v="29"/>
    <n v="13"/>
    <x v="0"/>
    <n v="4"/>
    <x v="2"/>
  </r>
  <r>
    <s v="5018783674"/>
    <s v="Shipped"/>
    <s v="BE-TPAR"/>
    <n v="1"/>
    <s v="28/08/2025"/>
    <s v="15:23:59"/>
    <s v="29/08/2025"/>
    <s v="15:00:00"/>
    <x v="62"/>
    <s v="12:43:19"/>
    <x v="3"/>
    <n v="29"/>
    <n v="13"/>
    <x v="0"/>
    <n v="4"/>
    <x v="2"/>
  </r>
  <r>
    <s v="5018783675"/>
    <s v="Shipped"/>
    <s v="BE-TPAR"/>
    <n v="2"/>
    <s v="28/08/2025"/>
    <s v="15:22:58"/>
    <s v="29/08/2025"/>
    <s v="15:00:00"/>
    <x v="62"/>
    <s v="12:40:42"/>
    <x v="3"/>
    <n v="29"/>
    <n v="13"/>
    <x v="0"/>
    <n v="4"/>
    <x v="2"/>
  </r>
  <r>
    <s v="5018783676"/>
    <s v="Shipped"/>
    <s v="BE-TPAR"/>
    <n v="5"/>
    <s v="28/08/2025"/>
    <s v="15:22:58"/>
    <s v="29/08/2025"/>
    <s v="15:00:00"/>
    <x v="62"/>
    <s v="12:41:21"/>
    <x v="3"/>
    <n v="29"/>
    <n v="13"/>
    <x v="0"/>
    <n v="4"/>
    <x v="2"/>
  </r>
  <r>
    <s v="5018783677"/>
    <s v="Shipped"/>
    <s v="BE-TPAR"/>
    <n v="2"/>
    <s v="28/08/2025"/>
    <s v="15:21:57"/>
    <s v="29/08/2025"/>
    <s v="15:00:00"/>
    <x v="62"/>
    <s v="12:41:43"/>
    <x v="3"/>
    <n v="29"/>
    <n v="13"/>
    <x v="0"/>
    <n v="4"/>
    <x v="2"/>
  </r>
  <r>
    <s v="5018783678"/>
    <s v="Shipped"/>
    <s v="BE-TPAR"/>
    <n v="1"/>
    <s v="28/08/2025"/>
    <s v="15:21:56"/>
    <s v="29/08/2025"/>
    <s v="15:00:00"/>
    <x v="62"/>
    <s v="12:41:24"/>
    <x v="3"/>
    <n v="29"/>
    <n v="13"/>
    <x v="0"/>
    <n v="4"/>
    <x v="2"/>
  </r>
  <r>
    <s v="5018784829"/>
    <s v="Shipped"/>
    <s v="BE-THPL"/>
    <n v="13"/>
    <s v="22/08/2025"/>
    <s v="11:41:58"/>
    <s v="25/08/2025"/>
    <s v="15:00:00"/>
    <x v="58"/>
    <s v="14:10:37"/>
    <x v="3"/>
    <n v="25"/>
    <n v="15"/>
    <x v="0"/>
    <n v="5"/>
    <x v="2"/>
  </r>
  <r>
    <s v="5018785560"/>
    <s v="Shipped"/>
    <s v="BE-TPAR"/>
    <n v="1"/>
    <s v="22/08/2025"/>
    <s v="12:08:08"/>
    <s v="25/08/2025"/>
    <s v="15:00:00"/>
    <x v="58"/>
    <s v="18:07:58"/>
    <x v="3"/>
    <n v="25"/>
    <n v="19"/>
    <x v="0"/>
    <n v="5"/>
    <x v="2"/>
  </r>
  <r>
    <s v="5018785562"/>
    <s v="Shipped"/>
    <s v="BE-THPL"/>
    <n v="1"/>
    <s v="22/08/2025"/>
    <s v="12:08:07"/>
    <s v="25/08/2025"/>
    <s v="15:00:00"/>
    <x v="58"/>
    <s v="18:08:09"/>
    <x v="3"/>
    <n v="25"/>
    <n v="19"/>
    <x v="0"/>
    <n v="5"/>
    <x v="2"/>
  </r>
  <r>
    <s v="5018143837"/>
    <s v="Cancelled"/>
    <s v="BE-TPAR"/>
    <n v="1"/>
    <s v="02/06/2025"/>
    <s v="12:26:20"/>
    <s v="02/06/2025"/>
    <s v="15:00:00"/>
    <x v="1"/>
    <s v=""/>
    <x v="1"/>
    <m/>
    <m/>
    <x v="1"/>
    <m/>
    <x v="1"/>
  </r>
  <r>
    <s v="5018785563"/>
    <s v="Shipped"/>
    <s v="BE-TPAR"/>
    <n v="1"/>
    <s v="22/08/2025"/>
    <s v="12:08:07"/>
    <s v="25/08/2025"/>
    <s v="15:00:00"/>
    <x v="58"/>
    <s v="18:08:01"/>
    <x v="3"/>
    <n v="25"/>
    <n v="19"/>
    <x v="0"/>
    <n v="5"/>
    <x v="2"/>
  </r>
  <r>
    <s v="5018785564"/>
    <s v="Shipped"/>
    <s v="BE-TPAR"/>
    <n v="1"/>
    <s v="22/08/2025"/>
    <s v="12:08:05"/>
    <s v="25/08/2025"/>
    <s v="15:00:00"/>
    <x v="58"/>
    <s v="18:09:37"/>
    <x v="3"/>
    <n v="25"/>
    <n v="19"/>
    <x v="0"/>
    <n v="5"/>
    <x v="2"/>
  </r>
  <r>
    <s v="5018785565"/>
    <s v="Shipped"/>
    <s v="BE-TPAR"/>
    <n v="1"/>
    <s v="22/08/2025"/>
    <s v="12:08:01"/>
    <s v="25/08/2025"/>
    <s v="15:00:00"/>
    <x v="58"/>
    <s v="18:08:52"/>
    <x v="3"/>
    <n v="25"/>
    <n v="19"/>
    <x v="0"/>
    <n v="5"/>
    <x v="2"/>
  </r>
  <r>
    <s v="5018785566"/>
    <s v="Shipped"/>
    <s v="BE-TPAR"/>
    <n v="1"/>
    <s v="22/08/2025"/>
    <s v="12:08:06"/>
    <s v="25/08/2025"/>
    <s v="15:00:00"/>
    <x v="58"/>
    <s v="18:08:08"/>
    <x v="3"/>
    <n v="25"/>
    <n v="19"/>
    <x v="0"/>
    <n v="5"/>
    <x v="2"/>
  </r>
  <r>
    <s v="5018785567"/>
    <s v="Shipped"/>
    <s v="BE-TPAR"/>
    <n v="1"/>
    <s v="22/08/2025"/>
    <s v="12:08:02"/>
    <s v="25/08/2025"/>
    <s v="15:00:00"/>
    <x v="58"/>
    <s v="18:10:02"/>
    <x v="3"/>
    <n v="25"/>
    <n v="19"/>
    <x v="0"/>
    <n v="5"/>
    <x v="2"/>
  </r>
  <r>
    <s v="5018785568"/>
    <s v="Shipped"/>
    <s v="BE-TPAR"/>
    <n v="1"/>
    <s v="22/08/2025"/>
    <s v="12:08:03"/>
    <s v="25/08/2025"/>
    <s v="15:00:00"/>
    <x v="58"/>
    <s v="18:08:29"/>
    <x v="3"/>
    <n v="25"/>
    <n v="19"/>
    <x v="0"/>
    <n v="5"/>
    <x v="2"/>
  </r>
  <r>
    <s v="5018785569"/>
    <s v="Shipped"/>
    <s v="BE-TPAR"/>
    <n v="1"/>
    <s v="22/08/2025"/>
    <s v="12:08:05"/>
    <s v="25/08/2025"/>
    <s v="15:00:00"/>
    <x v="58"/>
    <s v="18:09:24"/>
    <x v="3"/>
    <n v="25"/>
    <n v="19"/>
    <x v="0"/>
    <n v="5"/>
    <x v="2"/>
  </r>
  <r>
    <s v="5018144849"/>
    <s v="Cancelled"/>
    <s v="BE-TPAR"/>
    <n v="1"/>
    <s v="02/06/2025"/>
    <s v="21:27:24"/>
    <s v="03/06/2025"/>
    <s v="15:00:00"/>
    <x v="1"/>
    <s v=""/>
    <x v="1"/>
    <m/>
    <m/>
    <x v="1"/>
    <m/>
    <x v="1"/>
  </r>
  <r>
    <s v="5018785570"/>
    <s v="Shipped"/>
    <s v="BE-TPAR"/>
    <n v="1"/>
    <s v="22/08/2025"/>
    <s v="12:08:05"/>
    <s v="25/08/2025"/>
    <s v="15:00:00"/>
    <x v="58"/>
    <s v="18:08:50"/>
    <x v="3"/>
    <n v="25"/>
    <n v="19"/>
    <x v="0"/>
    <n v="5"/>
    <x v="2"/>
  </r>
  <r>
    <s v="5018785571"/>
    <s v="Shipped"/>
    <s v="BE-TPAR"/>
    <n v="1"/>
    <s v="22/08/2025"/>
    <s v="12:08:02"/>
    <s v="25/08/2025"/>
    <s v="15:00:00"/>
    <x v="58"/>
    <s v="18:08:54"/>
    <x v="3"/>
    <n v="25"/>
    <n v="19"/>
    <x v="0"/>
    <n v="5"/>
    <x v="2"/>
  </r>
  <r>
    <s v="5018785574"/>
    <s v="Shipped"/>
    <s v="BE-TPAR"/>
    <n v="1"/>
    <s v="22/08/2025"/>
    <s v="12:08:08"/>
    <s v="25/08/2025"/>
    <s v="15:00:00"/>
    <x v="58"/>
    <s v="18:10:08"/>
    <x v="3"/>
    <n v="25"/>
    <n v="19"/>
    <x v="0"/>
    <n v="5"/>
    <x v="2"/>
  </r>
  <r>
    <s v="5018785575"/>
    <s v="Shipped"/>
    <s v="BE-TPAR"/>
    <n v="1"/>
    <s v="22/08/2025"/>
    <s v="12:08:08"/>
    <s v="25/08/2025"/>
    <s v="15:00:00"/>
    <x v="58"/>
    <s v="18:10:12"/>
    <x v="3"/>
    <n v="25"/>
    <n v="19"/>
    <x v="0"/>
    <n v="5"/>
    <x v="2"/>
  </r>
  <r>
    <s v="5018785958"/>
    <s v="Shipped"/>
    <s v="BE-TPAR"/>
    <n v="1"/>
    <s v="26/08/2025"/>
    <s v="14:22:45"/>
    <s v="27/08/2025"/>
    <s v="15:00:00"/>
    <x v="54"/>
    <s v="19:00:32"/>
    <x v="3"/>
    <n v="27"/>
    <n v="20"/>
    <x v="0"/>
    <n v="2"/>
    <x v="2"/>
  </r>
  <r>
    <s v="5018785959"/>
    <s v="Shipped"/>
    <s v="BE-TPAR"/>
    <n v="1"/>
    <s v="26/08/2025"/>
    <s v="14:22:42"/>
    <s v="27/08/2025"/>
    <s v="15:00:00"/>
    <x v="54"/>
    <s v="19:00:33"/>
    <x v="3"/>
    <n v="27"/>
    <n v="20"/>
    <x v="0"/>
    <n v="2"/>
    <x v="2"/>
  </r>
  <r>
    <s v="5018786446"/>
    <s v="Shipped"/>
    <s v="BE-TPAR"/>
    <n v="3"/>
    <s v="22/08/2025"/>
    <s v="14:41:33"/>
    <s v="25/08/2025"/>
    <s v="15:00:00"/>
    <x v="58"/>
    <s v="18:08:23"/>
    <x v="3"/>
    <n v="25"/>
    <n v="19"/>
    <x v="0"/>
    <n v="5"/>
    <x v="2"/>
  </r>
  <r>
    <s v="5018786837"/>
    <s v="Shipped"/>
    <s v="BE-TFPL"/>
    <n v="11"/>
    <s v="25/08/2025"/>
    <s v="09:11:40"/>
    <s v="25/08/2025"/>
    <s v="15:00:00"/>
    <x v="58"/>
    <s v="18:08:34"/>
    <x v="3"/>
    <n v="25"/>
    <n v="19"/>
    <x v="2"/>
    <n v="1"/>
    <x v="0"/>
  </r>
  <r>
    <s v="5018786921"/>
    <s v="Shipped"/>
    <s v="BE-TPAR"/>
    <n v="3"/>
    <s v="22/08/2025"/>
    <s v="15:37:40"/>
    <s v="25/08/2025"/>
    <s v="15:00:00"/>
    <x v="58"/>
    <s v="18:09:19"/>
    <x v="3"/>
    <n v="25"/>
    <n v="19"/>
    <x v="0"/>
    <n v="5"/>
    <x v="2"/>
  </r>
  <r>
    <s v="5018786922"/>
    <s v="Shipped"/>
    <s v="BE-TPAR"/>
    <n v="3"/>
    <s v="22/08/2025"/>
    <s v="15:37:39"/>
    <s v="25/08/2025"/>
    <s v="15:00:00"/>
    <x v="58"/>
    <s v="18:10:07"/>
    <x v="3"/>
    <n v="25"/>
    <n v="19"/>
    <x v="0"/>
    <n v="5"/>
    <x v="2"/>
  </r>
  <r>
    <s v="5018787030"/>
    <s v="Shipped"/>
    <s v="BE-TFPL"/>
    <n v="24"/>
    <s v="25/08/2025"/>
    <s v="11:38:21"/>
    <s v="26/08/2025"/>
    <s v="15:00:00"/>
    <x v="59"/>
    <s v="20:16:59"/>
    <x v="3"/>
    <n v="26"/>
    <n v="21"/>
    <x v="0"/>
    <n v="1"/>
    <x v="2"/>
  </r>
  <r>
    <s v="5018787071"/>
    <s v="Shipped"/>
    <s v="BE-TPAR"/>
    <n v="2"/>
    <s v="25/08/2025"/>
    <s v="07:12:20"/>
    <s v="25/08/2025"/>
    <s v="15:00:00"/>
    <x v="58"/>
    <s v="18:09:27"/>
    <x v="3"/>
    <n v="25"/>
    <n v="19"/>
    <x v="2"/>
    <n v="1"/>
    <x v="0"/>
  </r>
  <r>
    <s v="5018787072"/>
    <s v="Shipped"/>
    <s v="BE-TFPL"/>
    <n v="12"/>
    <s v="25/08/2025"/>
    <s v="07:12:22"/>
    <s v="26/08/2025"/>
    <s v="15:00:00"/>
    <x v="59"/>
    <s v="20:17:42"/>
    <x v="3"/>
    <n v="26"/>
    <n v="21"/>
    <x v="0"/>
    <n v="1"/>
    <x v="0"/>
  </r>
  <r>
    <s v="5018787073"/>
    <s v="Shipped"/>
    <s v="BE-TPAR"/>
    <n v="1"/>
    <s v="25/08/2025"/>
    <s v="07:12:13"/>
    <s v="25/08/2025"/>
    <s v="15:00:00"/>
    <x v="58"/>
    <s v="18:08:28"/>
    <x v="3"/>
    <n v="25"/>
    <n v="19"/>
    <x v="2"/>
    <n v="1"/>
    <x v="0"/>
  </r>
  <r>
    <s v="5018787074"/>
    <s v="Shipped"/>
    <s v="BE-TFPL"/>
    <n v="18"/>
    <s v="25/08/2025"/>
    <s v="07:12:21"/>
    <s v="25/08/2025"/>
    <s v="15:00:00"/>
    <x v="58"/>
    <s v="13:53:43"/>
    <x v="3"/>
    <n v="25"/>
    <n v="14"/>
    <x v="2"/>
    <n v="1"/>
    <x v="0"/>
  </r>
  <r>
    <s v="5018787075"/>
    <s v="Shipped"/>
    <s v="BE-THPL"/>
    <n v="11"/>
    <s v="25/08/2025"/>
    <s v="07:12:20"/>
    <s v="26/08/2025"/>
    <s v="15:00:00"/>
    <x v="59"/>
    <s v="20:17:15"/>
    <x v="3"/>
    <n v="26"/>
    <n v="21"/>
    <x v="0"/>
    <n v="1"/>
    <x v="0"/>
  </r>
  <r>
    <s v="5018787641"/>
    <s v="Shipped"/>
    <s v="BE-TFPL"/>
    <n v="15"/>
    <s v="22/08/2025"/>
    <s v="16:37:53"/>
    <s v="25/08/2025"/>
    <s v="15:00:00"/>
    <x v="58"/>
    <s v="13:54:02"/>
    <x v="3"/>
    <n v="25"/>
    <n v="14"/>
    <x v="0"/>
    <n v="5"/>
    <x v="2"/>
  </r>
  <r>
    <s v="5018788275"/>
    <s v="Shipped"/>
    <s v="BE-TPAR"/>
    <n v="7"/>
    <s v="27/08/2025"/>
    <s v="14:42:02"/>
    <s v="28/08/2025"/>
    <s v="15:00:00"/>
    <x v="61"/>
    <s v="20:00:43"/>
    <x v="3"/>
    <n v="28"/>
    <n v="21"/>
    <x v="0"/>
    <n v="3"/>
    <x v="2"/>
  </r>
  <r>
    <s v="5018788276"/>
    <s v="Shipped"/>
    <s v="BE-TPAR"/>
    <n v="3"/>
    <s v="27/08/2025"/>
    <s v="14:42:03"/>
    <s v="28/08/2025"/>
    <s v="15:00:00"/>
    <x v="61"/>
    <s v="19:59:14"/>
    <x v="3"/>
    <n v="28"/>
    <n v="20"/>
    <x v="0"/>
    <n v="3"/>
    <x v="2"/>
  </r>
  <r>
    <s v="5018788277"/>
    <s v="Shipped"/>
    <s v="BE-TPAR"/>
    <n v="1"/>
    <s v="27/08/2025"/>
    <s v="14:42:01"/>
    <s v="28/08/2025"/>
    <s v="15:00:00"/>
    <x v="61"/>
    <s v="19:58:55"/>
    <x v="3"/>
    <n v="28"/>
    <n v="20"/>
    <x v="0"/>
    <n v="3"/>
    <x v="2"/>
  </r>
  <r>
    <s v="5018788278"/>
    <s v="Shipped"/>
    <s v="BE-TPAR"/>
    <n v="5"/>
    <s v="27/08/2025"/>
    <s v="14:42:02"/>
    <s v="28/08/2025"/>
    <s v="15:00:00"/>
    <x v="61"/>
    <s v="20:00:12"/>
    <x v="3"/>
    <n v="28"/>
    <n v="21"/>
    <x v="0"/>
    <n v="3"/>
    <x v="2"/>
  </r>
  <r>
    <s v="5018788279"/>
    <s v="Shipped"/>
    <s v="BE-THPL"/>
    <n v="5"/>
    <s v="27/08/2025"/>
    <s v="14:42:03"/>
    <s v="28/08/2025"/>
    <s v="15:00:00"/>
    <x v="61"/>
    <s v="13:36:50"/>
    <x v="3"/>
    <n v="28"/>
    <n v="14"/>
    <x v="0"/>
    <n v="3"/>
    <x v="2"/>
  </r>
  <r>
    <s v="5018788899"/>
    <s v="Shipped"/>
    <s v="BE-THPL"/>
    <n v="1"/>
    <s v="25/08/2025"/>
    <s v="10:53:21"/>
    <s v="25/08/2025"/>
    <s v="15:00:00"/>
    <x v="58"/>
    <s v="18:09:11"/>
    <x v="3"/>
    <n v="25"/>
    <n v="19"/>
    <x v="2"/>
    <n v="1"/>
    <x v="0"/>
  </r>
  <r>
    <s v="5018788900"/>
    <s v="Shipped"/>
    <s v="BE-TPAR"/>
    <n v="1"/>
    <s v="25/08/2025"/>
    <s v="10:53:21"/>
    <s v="25/08/2025"/>
    <s v="15:00:00"/>
    <x v="58"/>
    <s v="18:08:32"/>
    <x v="3"/>
    <n v="25"/>
    <n v="19"/>
    <x v="2"/>
    <n v="1"/>
    <x v="0"/>
  </r>
  <r>
    <s v="5018788901"/>
    <s v="Shipped"/>
    <s v="BE-TPAR"/>
    <n v="5"/>
    <s v="25/08/2025"/>
    <s v="10:53:21"/>
    <s v="26/08/2025"/>
    <s v="15:00:00"/>
    <x v="54"/>
    <s v="18:44:16"/>
    <x v="3"/>
    <n v="27"/>
    <n v="19"/>
    <x v="3"/>
    <n v="1"/>
    <x v="0"/>
  </r>
  <r>
    <s v="5018788902"/>
    <s v="Shipped"/>
    <s v="BE-TPAR"/>
    <n v="5"/>
    <s v="25/08/2025"/>
    <s v="10:53:23"/>
    <s v="25/08/2025"/>
    <s v="15:00:00"/>
    <x v="58"/>
    <s v="18:08:41"/>
    <x v="3"/>
    <n v="25"/>
    <n v="19"/>
    <x v="2"/>
    <n v="1"/>
    <x v="0"/>
  </r>
  <r>
    <s v="5018788903"/>
    <s v="Shipped"/>
    <s v="BE-TFPL"/>
    <n v="9"/>
    <s v="25/08/2025"/>
    <s v="10:53:23"/>
    <s v="26/08/2025"/>
    <s v="15:00:00"/>
    <x v="59"/>
    <s v="20:17:31"/>
    <x v="3"/>
    <n v="26"/>
    <n v="21"/>
    <x v="0"/>
    <n v="1"/>
    <x v="0"/>
  </r>
  <r>
    <s v="5018789688"/>
    <s v="Shipped"/>
    <s v="BE-TFPL"/>
    <n v="14"/>
    <s v="25/08/2025"/>
    <s v="13:12:20"/>
    <s v="26/08/2025"/>
    <s v="15:00:00"/>
    <x v="59"/>
    <s v="20:17:32"/>
    <x v="3"/>
    <n v="26"/>
    <n v="21"/>
    <x v="0"/>
    <n v="1"/>
    <x v="2"/>
  </r>
  <r>
    <s v="5018789691"/>
    <s v="Shipped"/>
    <s v="BE-TPAR"/>
    <n v="1"/>
    <s v="25/08/2025"/>
    <s v="14:52:30"/>
    <s v="26/08/2025"/>
    <s v="15:00:00"/>
    <x v="54"/>
    <s v="18:44:40"/>
    <x v="3"/>
    <n v="27"/>
    <n v="19"/>
    <x v="3"/>
    <n v="1"/>
    <x v="2"/>
  </r>
  <r>
    <s v="5018789692"/>
    <s v="Shipped"/>
    <s v="BE-TFPL"/>
    <n v="27"/>
    <s v="25/08/2025"/>
    <s v="14:52:32"/>
    <s v="26/08/2025"/>
    <s v="15:00:00"/>
    <x v="59"/>
    <s v="20:16:42"/>
    <x v="3"/>
    <n v="26"/>
    <n v="21"/>
    <x v="0"/>
    <n v="1"/>
    <x v="2"/>
  </r>
  <r>
    <s v="5018789701"/>
    <s v="Shipped"/>
    <s v="BE-TPAR"/>
    <n v="2"/>
    <s v="26/08/2025"/>
    <s v="09:22:33"/>
    <s v="27/08/2025"/>
    <s v="15:00:00"/>
    <x v="54"/>
    <s v="19:02:12"/>
    <x v="3"/>
    <n v="27"/>
    <n v="20"/>
    <x v="0"/>
    <n v="2"/>
    <x v="0"/>
  </r>
  <r>
    <s v="5018789702"/>
    <s v="Shipped"/>
    <s v="BE-THPL"/>
    <n v="6"/>
    <s v="26/08/2025"/>
    <s v="09:22:34"/>
    <s v="27/08/2025"/>
    <s v="15:00:00"/>
    <x v="54"/>
    <s v="19:02:14"/>
    <x v="3"/>
    <n v="27"/>
    <n v="20"/>
    <x v="0"/>
    <n v="2"/>
    <x v="0"/>
  </r>
  <r>
    <s v="5018789703"/>
    <s v="Shipped"/>
    <s v="BE-TPAR"/>
    <n v="5"/>
    <s v="26/08/2025"/>
    <s v="09:22:33"/>
    <s v="27/08/2025"/>
    <s v="15:00:00"/>
    <x v="54"/>
    <s v="19:01:46"/>
    <x v="3"/>
    <n v="27"/>
    <n v="20"/>
    <x v="0"/>
    <n v="2"/>
    <x v="0"/>
  </r>
  <r>
    <s v="5018790023"/>
    <s v="Shipped"/>
    <s v="BE-TPAR"/>
    <n v="6"/>
    <s v="25/08/2025"/>
    <s v="13:37:28"/>
    <s v="26/08/2025"/>
    <s v="15:00:00"/>
    <x v="54"/>
    <s v="18:41:44"/>
    <x v="3"/>
    <n v="27"/>
    <n v="19"/>
    <x v="3"/>
    <n v="1"/>
    <x v="2"/>
  </r>
  <r>
    <s v="5018790024"/>
    <s v="Shipped"/>
    <s v="BE-TPAR"/>
    <n v="9"/>
    <s v="25/08/2025"/>
    <s v="13:37:31"/>
    <s v="26/08/2025"/>
    <s v="15:00:00"/>
    <x v="54"/>
    <s v="18:42:58"/>
    <x v="3"/>
    <n v="27"/>
    <n v="19"/>
    <x v="3"/>
    <n v="1"/>
    <x v="2"/>
  </r>
  <r>
    <s v="5018790025"/>
    <s v="Shipped"/>
    <s v="BE-TFPL"/>
    <n v="17"/>
    <s v="25/08/2025"/>
    <s v="13:37:34"/>
    <s v="26/08/2025"/>
    <s v="15:00:00"/>
    <x v="54"/>
    <s v="18:42:52"/>
    <x v="3"/>
    <n v="27"/>
    <n v="19"/>
    <x v="3"/>
    <n v="1"/>
    <x v="2"/>
  </r>
  <r>
    <s v="5018790026"/>
    <s v="Shipped"/>
    <s v="BE-THPL"/>
    <n v="14"/>
    <s v="25/08/2025"/>
    <s v="13:37:32"/>
    <s v="26/08/2025"/>
    <s v="15:00:00"/>
    <x v="59"/>
    <s v="20:17:00"/>
    <x v="3"/>
    <n v="26"/>
    <n v="21"/>
    <x v="0"/>
    <n v="1"/>
    <x v="2"/>
  </r>
  <r>
    <s v="5018790027"/>
    <s v="Shipped"/>
    <s v="BE-TFPL"/>
    <n v="21"/>
    <s v="25/08/2025"/>
    <s v="13:37:33"/>
    <s v="26/08/2025"/>
    <s v="15:00:00"/>
    <x v="54"/>
    <s v="18:45:42"/>
    <x v="3"/>
    <n v="27"/>
    <n v="19"/>
    <x v="3"/>
    <n v="1"/>
    <x v="2"/>
  </r>
  <r>
    <s v="5018790028"/>
    <s v="Shipped"/>
    <s v="BE-THPL"/>
    <n v="9"/>
    <s v="25/08/2025"/>
    <s v="13:37:29"/>
    <s v="26/08/2025"/>
    <s v="15:00:00"/>
    <x v="59"/>
    <s v="20:17:10"/>
    <x v="3"/>
    <n v="26"/>
    <n v="21"/>
    <x v="0"/>
    <n v="1"/>
    <x v="2"/>
  </r>
  <r>
    <s v="5018790029"/>
    <s v="Shipped"/>
    <s v="BE-TPAR"/>
    <n v="3"/>
    <s v="25/08/2025"/>
    <s v="13:37:30"/>
    <s v="26/08/2025"/>
    <s v="15:00:00"/>
    <x v="54"/>
    <s v="18:44:58"/>
    <x v="3"/>
    <n v="27"/>
    <n v="19"/>
    <x v="3"/>
    <n v="1"/>
    <x v="2"/>
  </r>
  <r>
    <s v="5018790030"/>
    <s v="Shipped"/>
    <s v="BE-TPAR"/>
    <n v="2"/>
    <s v="25/08/2025"/>
    <s v="13:37:31"/>
    <s v="26/08/2025"/>
    <s v="15:00:00"/>
    <x v="54"/>
    <s v="18:41:59"/>
    <x v="3"/>
    <n v="27"/>
    <n v="19"/>
    <x v="3"/>
    <n v="1"/>
    <x v="2"/>
  </r>
  <r>
    <s v="5018790197"/>
    <s v="Shipped"/>
    <s v="BE-TPAR"/>
    <n v="4"/>
    <s v="28/08/2025"/>
    <s v="13:22:55"/>
    <s v="29/08/2025"/>
    <s v="15:00:00"/>
    <x v="62"/>
    <s v="12:41:49"/>
    <x v="3"/>
    <n v="29"/>
    <n v="13"/>
    <x v="0"/>
    <n v="4"/>
    <x v="2"/>
  </r>
  <r>
    <s v="5018790198"/>
    <s v="Shipped"/>
    <s v="BE-TPAR"/>
    <n v="2"/>
    <s v="28/08/2025"/>
    <s v="13:22:55"/>
    <s v="29/08/2025"/>
    <s v="15:00:00"/>
    <x v="62"/>
    <s v="12:40:41"/>
    <x v="3"/>
    <n v="29"/>
    <n v="13"/>
    <x v="0"/>
    <n v="4"/>
    <x v="2"/>
  </r>
  <r>
    <s v="5018790199"/>
    <s v="Shipped"/>
    <s v="BE-TPAR"/>
    <n v="8"/>
    <s v="28/08/2025"/>
    <s v="13:23:07"/>
    <s v="29/08/2025"/>
    <s v="15:00:00"/>
    <x v="62"/>
    <s v="12:41:34"/>
    <x v="3"/>
    <n v="29"/>
    <n v="13"/>
    <x v="0"/>
    <n v="4"/>
    <x v="2"/>
  </r>
  <r>
    <s v="5018792015"/>
    <s v="Shipped"/>
    <s v="BE-TPAR"/>
    <n v="4"/>
    <s v="26/08/2025"/>
    <s v="11:22:37"/>
    <s v="26/08/2025"/>
    <s v="15:00:00"/>
    <x v="54"/>
    <s v="18:59:05"/>
    <x v="3"/>
    <n v="27"/>
    <n v="19"/>
    <x v="0"/>
    <n v="2"/>
    <x v="2"/>
  </r>
  <r>
    <s v="5018792016"/>
    <s v="Shipped"/>
    <s v="BE-TFPL"/>
    <n v="13"/>
    <s v="26/08/2025"/>
    <s v="11:22:40"/>
    <s v="27/08/2025"/>
    <s v="15:00:00"/>
    <x v="54"/>
    <s v="18:41:37"/>
    <x v="3"/>
    <n v="27"/>
    <n v="19"/>
    <x v="0"/>
    <n v="2"/>
    <x v="2"/>
  </r>
  <r>
    <s v="5018792023"/>
    <s v="Shipped"/>
    <s v="BE-TPAR"/>
    <n v="11"/>
    <s v="27/08/2025"/>
    <s v="09:42:14"/>
    <s v="28/08/2025"/>
    <s v="15:00:00"/>
    <x v="61"/>
    <s v="19:58:31"/>
    <x v="3"/>
    <n v="28"/>
    <n v="20"/>
    <x v="0"/>
    <n v="3"/>
    <x v="0"/>
  </r>
  <r>
    <s v="5018792024"/>
    <s v="Shipped"/>
    <s v="BE-TPAR"/>
    <n v="3"/>
    <s v="27/08/2025"/>
    <s v="09:42:09"/>
    <s v="28/08/2025"/>
    <s v="15:00:00"/>
    <x v="61"/>
    <s v="20:00:39"/>
    <x v="3"/>
    <n v="28"/>
    <n v="21"/>
    <x v="0"/>
    <n v="3"/>
    <x v="0"/>
  </r>
  <r>
    <s v="5018792115"/>
    <s v="Shipped"/>
    <s v="BE-TPAR"/>
    <n v="5"/>
    <s v="25/08/2025"/>
    <s v="16:37:14"/>
    <s v="26/08/2025"/>
    <s v="15:00:00"/>
    <x v="54"/>
    <s v="18:42:11"/>
    <x v="3"/>
    <n v="27"/>
    <n v="19"/>
    <x v="3"/>
    <n v="1"/>
    <x v="2"/>
  </r>
  <r>
    <s v="5018792574"/>
    <s v="Shipped"/>
    <s v="BE-THPL"/>
    <n v="1"/>
    <s v="25/08/2025"/>
    <s v="14:37:15"/>
    <s v="25/08/2025"/>
    <s v="15:00:00"/>
    <x v="59"/>
    <s v="20:17:06"/>
    <x v="3"/>
    <n v="26"/>
    <n v="21"/>
    <x v="0"/>
    <n v="1"/>
    <x v="2"/>
  </r>
  <r>
    <s v="5018792575"/>
    <s v="Shipped"/>
    <s v="BE-TPAR"/>
    <n v="6"/>
    <s v="25/08/2025"/>
    <s v="14:37:13"/>
    <s v="26/08/2025"/>
    <s v="15:00:00"/>
    <x v="54"/>
    <s v="18:42:39"/>
    <x v="3"/>
    <n v="27"/>
    <n v="19"/>
    <x v="3"/>
    <n v="1"/>
    <x v="2"/>
  </r>
  <r>
    <s v="5018792576"/>
    <s v="Shipped"/>
    <s v="BE-TPAR"/>
    <n v="10"/>
    <s v="25/08/2025"/>
    <s v="14:37:13"/>
    <s v="26/08/2025"/>
    <s v="15:00:00"/>
    <x v="54"/>
    <s v="18:44:26"/>
    <x v="3"/>
    <n v="27"/>
    <n v="19"/>
    <x v="3"/>
    <n v="1"/>
    <x v="2"/>
  </r>
  <r>
    <s v="5018792578"/>
    <s v="Shipped"/>
    <s v="BE-TPAR"/>
    <n v="2"/>
    <s v="25/08/2025"/>
    <s v="14:37:18"/>
    <s v="25/08/2025"/>
    <s v="15:00:00"/>
    <x v="54"/>
    <s v="18:45:42"/>
    <x v="3"/>
    <n v="27"/>
    <n v="19"/>
    <x v="3"/>
    <n v="1"/>
    <x v="2"/>
  </r>
  <r>
    <s v="5018792580"/>
    <s v="Shipped"/>
    <s v="BE-TPAR"/>
    <n v="3"/>
    <s v="25/08/2025"/>
    <s v="14:37:17"/>
    <s v="25/08/2025"/>
    <s v="15:00:00"/>
    <x v="54"/>
    <s v="18:45:28"/>
    <x v="3"/>
    <n v="27"/>
    <n v="19"/>
    <x v="3"/>
    <n v="1"/>
    <x v="2"/>
  </r>
  <r>
    <s v="5018792583"/>
    <s v="Shipped"/>
    <s v="BE-TPAR"/>
    <n v="9"/>
    <s v="25/08/2025"/>
    <s v="14:38:19"/>
    <s v="26/08/2025"/>
    <s v="15:00:00"/>
    <x v="54"/>
    <s v="18:42:21"/>
    <x v="3"/>
    <n v="27"/>
    <n v="19"/>
    <x v="3"/>
    <n v="1"/>
    <x v="2"/>
  </r>
  <r>
    <s v="5018792584"/>
    <s v="Shipped"/>
    <s v="BE-TPAR"/>
    <n v="1"/>
    <s v="25/08/2025"/>
    <s v="14:37:17"/>
    <s v="26/08/2025"/>
    <s v="15:00:00"/>
    <x v="54"/>
    <s v="18:44:33"/>
    <x v="3"/>
    <n v="27"/>
    <n v="19"/>
    <x v="3"/>
    <n v="1"/>
    <x v="2"/>
  </r>
  <r>
    <s v="5018792585"/>
    <s v="Shipped"/>
    <s v="BE-TFPL"/>
    <n v="14"/>
    <s v="25/08/2025"/>
    <s v="14:37:16"/>
    <s v="26/08/2025"/>
    <s v="15:00:00"/>
    <x v="54"/>
    <s v="18:43:35"/>
    <x v="3"/>
    <n v="27"/>
    <n v="19"/>
    <x v="3"/>
    <n v="1"/>
    <x v="2"/>
  </r>
  <r>
    <s v="5018792586"/>
    <s v="Shipped"/>
    <s v="BE-TPAR"/>
    <n v="2"/>
    <s v="25/08/2025"/>
    <s v="14:38:19"/>
    <s v="26/08/2025"/>
    <s v="15:00:00"/>
    <x v="54"/>
    <s v="18:45:32"/>
    <x v="3"/>
    <n v="27"/>
    <n v="19"/>
    <x v="3"/>
    <n v="1"/>
    <x v="2"/>
  </r>
  <r>
    <s v="5018792587"/>
    <s v="Shipped"/>
    <s v="BE-THPL"/>
    <n v="8"/>
    <s v="25/08/2025"/>
    <s v="14:37:14"/>
    <s v="26/08/2025"/>
    <s v="15:00:00"/>
    <x v="59"/>
    <s v="20:17:14"/>
    <x v="3"/>
    <n v="26"/>
    <n v="21"/>
    <x v="0"/>
    <n v="1"/>
    <x v="2"/>
  </r>
  <r>
    <s v="5018792729"/>
    <s v="Shipped"/>
    <s v="BE-TPAR"/>
    <n v="8"/>
    <s v="25/08/2025"/>
    <s v="10:38:09"/>
    <s v="26/08/2025"/>
    <s v="15:00:00"/>
    <x v="54"/>
    <s v="18:42:07"/>
    <x v="3"/>
    <n v="27"/>
    <n v="19"/>
    <x v="3"/>
    <n v="1"/>
    <x v="0"/>
  </r>
  <r>
    <s v="5018792730"/>
    <s v="Shipped"/>
    <s v="BE-THPL"/>
    <n v="11"/>
    <s v="25/08/2025"/>
    <s v="10:38:15"/>
    <s v="26/08/2025"/>
    <s v="15:00:00"/>
    <x v="59"/>
    <s v="20:16:53"/>
    <x v="3"/>
    <n v="26"/>
    <n v="21"/>
    <x v="0"/>
    <n v="1"/>
    <x v="0"/>
  </r>
  <r>
    <s v="5018792731"/>
    <s v="Shipped"/>
    <s v="BE-TFPL"/>
    <n v="11"/>
    <s v="25/08/2025"/>
    <s v="10:38:16"/>
    <s v="25/08/2025"/>
    <s v="15:00:00"/>
    <x v="58"/>
    <s v="14:10:15"/>
    <x v="3"/>
    <n v="25"/>
    <n v="15"/>
    <x v="2"/>
    <n v="1"/>
    <x v="0"/>
  </r>
  <r>
    <s v="5018794841"/>
    <s v="Shipped"/>
    <s v="BE-TPAR"/>
    <n v="2"/>
    <s v="25/08/2025"/>
    <s v="16:51:17"/>
    <s v="26/08/2025"/>
    <s v="15:00:00"/>
    <x v="54"/>
    <s v="18:43:40"/>
    <x v="3"/>
    <n v="27"/>
    <n v="19"/>
    <x v="3"/>
    <n v="1"/>
    <x v="2"/>
  </r>
  <r>
    <s v="5018794842"/>
    <s v="Shipped"/>
    <s v="BE-THPL"/>
    <n v="8"/>
    <s v="25/08/2025"/>
    <s v="16:52:18"/>
    <s v="26/08/2025"/>
    <s v="15:00:00"/>
    <x v="59"/>
    <s v="20:16:52"/>
    <x v="3"/>
    <n v="26"/>
    <n v="21"/>
    <x v="0"/>
    <n v="1"/>
    <x v="2"/>
  </r>
  <r>
    <s v="5018150621"/>
    <s v="Cancelled"/>
    <s v="BE-TPAR"/>
    <n v="1"/>
    <s v="03/06/2025"/>
    <s v="10:37:34"/>
    <s v="03/06/2025"/>
    <s v="15:00:00"/>
    <x v="1"/>
    <s v=""/>
    <x v="1"/>
    <m/>
    <m/>
    <x v="1"/>
    <m/>
    <x v="1"/>
  </r>
  <r>
    <s v="5018150622"/>
    <s v="Cancelled"/>
    <s v="BE-TPAR"/>
    <n v="1"/>
    <s v="03/06/2025"/>
    <s v="10:37:34"/>
    <s v="03/06/2025"/>
    <s v="15:00:00"/>
    <x v="1"/>
    <s v=""/>
    <x v="1"/>
    <m/>
    <m/>
    <x v="1"/>
    <m/>
    <x v="1"/>
  </r>
  <r>
    <s v="5018150623"/>
    <s v="Cancelled"/>
    <s v="BE-TPAR"/>
    <n v="1"/>
    <s v="03/06/2025"/>
    <s v="10:37:34"/>
    <s v="03/06/2025"/>
    <s v="15:00:00"/>
    <x v="1"/>
    <s v=""/>
    <x v="1"/>
    <m/>
    <m/>
    <x v="1"/>
    <m/>
    <x v="1"/>
  </r>
  <r>
    <s v="5018794845"/>
    <s v="Shipped"/>
    <s v="BE-TFPL"/>
    <n v="3"/>
    <s v="25/08/2025"/>
    <s v="16:51:17"/>
    <s v="26/08/2025"/>
    <s v="15:00:00"/>
    <x v="59"/>
    <s v="20:16:47"/>
    <x v="3"/>
    <n v="26"/>
    <n v="21"/>
    <x v="0"/>
    <n v="1"/>
    <x v="2"/>
  </r>
  <r>
    <s v="5018794849"/>
    <s v="Shipped"/>
    <s v="BE-TPAR"/>
    <n v="2"/>
    <s v="26/08/2025"/>
    <s v="10:41:57"/>
    <s v="27/08/2025"/>
    <s v="15:00:00"/>
    <x v="54"/>
    <s v="18:58:55"/>
    <x v="3"/>
    <n v="27"/>
    <n v="19"/>
    <x v="0"/>
    <n v="2"/>
    <x v="0"/>
  </r>
  <r>
    <s v="5018794850"/>
    <s v="Shipped"/>
    <s v="BE-TPAR"/>
    <n v="4"/>
    <s v="26/08/2025"/>
    <s v="10:41:58"/>
    <s v="27/08/2025"/>
    <s v="15:00:00"/>
    <x v="54"/>
    <s v="18:58:58"/>
    <x v="3"/>
    <n v="27"/>
    <n v="19"/>
    <x v="0"/>
    <n v="2"/>
    <x v="0"/>
  </r>
  <r>
    <s v="5018150627"/>
    <s v="Cancelled"/>
    <s v="BE-TPAR"/>
    <n v="1"/>
    <s v="03/06/2025"/>
    <s v="10:37:30"/>
    <s v="03/06/2025"/>
    <s v="15:00:00"/>
    <x v="1"/>
    <s v=""/>
    <x v="1"/>
    <m/>
    <m/>
    <x v="1"/>
    <m/>
    <x v="1"/>
  </r>
  <r>
    <s v="5018150628"/>
    <s v="Cancelled"/>
    <s v="BE-TPAR"/>
    <n v="1"/>
    <s v="03/06/2025"/>
    <s v="10:37:35"/>
    <s v="03/06/2025"/>
    <s v="15:00:00"/>
    <x v="1"/>
    <s v=""/>
    <x v="1"/>
    <m/>
    <m/>
    <x v="1"/>
    <m/>
    <x v="1"/>
  </r>
  <r>
    <s v="5018150629"/>
    <s v="Cancelled"/>
    <s v="BE-TPAR"/>
    <n v="1"/>
    <s v="03/06/2025"/>
    <s v="10:37:30"/>
    <s v="03/06/2025"/>
    <s v="15:00:00"/>
    <x v="1"/>
    <s v=""/>
    <x v="1"/>
    <m/>
    <m/>
    <x v="1"/>
    <m/>
    <x v="1"/>
  </r>
  <r>
    <s v="5018794851"/>
    <s v="Shipped"/>
    <s v="BE-TPAR"/>
    <n v="1"/>
    <s v="26/08/2025"/>
    <s v="10:41:57"/>
    <s v="27/08/2025"/>
    <s v="15:00:00"/>
    <x v="54"/>
    <s v="18:59:32"/>
    <x v="3"/>
    <n v="27"/>
    <n v="19"/>
    <x v="0"/>
    <n v="2"/>
    <x v="0"/>
  </r>
  <r>
    <s v="5018794852"/>
    <s v="Shipped"/>
    <s v="BE-TPAR"/>
    <n v="2"/>
    <s v="26/08/2025"/>
    <s v="10:41:57"/>
    <s v="27/08/2025"/>
    <s v="15:00:00"/>
    <x v="54"/>
    <s v="19:01:42"/>
    <x v="3"/>
    <n v="27"/>
    <n v="20"/>
    <x v="0"/>
    <n v="2"/>
    <x v="0"/>
  </r>
  <r>
    <s v="5018794944"/>
    <s v="Shipped"/>
    <s v="BE-TPAR"/>
    <n v="1"/>
    <s v="26/08/2025"/>
    <s v="16:22:33"/>
    <s v="26/08/2025"/>
    <s v="15:00:00"/>
    <x v="54"/>
    <s v="19:00:34"/>
    <x v="3"/>
    <n v="27"/>
    <n v="20"/>
    <x v="0"/>
    <n v="2"/>
    <x v="2"/>
  </r>
  <r>
    <s v="5018795157"/>
    <s v="Shipped"/>
    <s v="BE-TPAR"/>
    <n v="2"/>
    <s v="27/08/2025"/>
    <s v="11:23:24"/>
    <s v="28/08/2025"/>
    <s v="15:00:00"/>
    <x v="61"/>
    <s v="19:58:24"/>
    <x v="3"/>
    <n v="28"/>
    <n v="20"/>
    <x v="0"/>
    <n v="3"/>
    <x v="2"/>
  </r>
  <r>
    <s v="5018795226"/>
    <s v="Shipped"/>
    <s v="BE-TPAR"/>
    <n v="7"/>
    <s v="25/08/2025"/>
    <s v="11:52:26"/>
    <s v="26/08/2025"/>
    <s v="15:00:00"/>
    <x v="54"/>
    <s v="18:45:40"/>
    <x v="3"/>
    <n v="27"/>
    <n v="19"/>
    <x v="3"/>
    <n v="1"/>
    <x v="2"/>
  </r>
  <r>
    <s v="5018795314"/>
    <s v="Shipped"/>
    <s v="BE-TPAR"/>
    <n v="7"/>
    <s v="28/08/2025"/>
    <s v="13:42:20"/>
    <s v="29/08/2025"/>
    <s v="15:00:00"/>
    <x v="62"/>
    <s v="12:42:49"/>
    <x v="3"/>
    <n v="29"/>
    <n v="13"/>
    <x v="0"/>
    <n v="4"/>
    <x v="2"/>
  </r>
  <r>
    <s v="5018795315"/>
    <s v="Shipped"/>
    <s v="BE-TPAR"/>
    <n v="4"/>
    <s v="28/08/2025"/>
    <s v="13:42:20"/>
    <s v="29/08/2025"/>
    <s v="15:00:00"/>
    <x v="62"/>
    <s v="12:41:15"/>
    <x v="3"/>
    <n v="29"/>
    <n v="13"/>
    <x v="0"/>
    <n v="4"/>
    <x v="2"/>
  </r>
  <r>
    <s v="5018795316"/>
    <s v="Shipped"/>
    <s v="BE-TPAR"/>
    <n v="3"/>
    <s v="28/08/2025"/>
    <s v="13:42:19"/>
    <s v="29/08/2025"/>
    <s v="15:00:00"/>
    <x v="62"/>
    <s v="12:41:26"/>
    <x v="3"/>
    <n v="29"/>
    <n v="13"/>
    <x v="0"/>
    <n v="4"/>
    <x v="2"/>
  </r>
  <r>
    <s v="5018151752"/>
    <s v="Cancelled"/>
    <s v="BE-TFPL"/>
    <n v="1"/>
    <s v="03/06/2025"/>
    <s v="20:38:14"/>
    <s v="03/06/2025"/>
    <s v="15:00:00"/>
    <x v="1"/>
    <s v=""/>
    <x v="1"/>
    <m/>
    <m/>
    <x v="1"/>
    <m/>
    <x v="1"/>
  </r>
  <r>
    <s v="5018151753"/>
    <s v="Cancelled"/>
    <s v="BE-TPAR"/>
    <n v="4"/>
    <s v="03/06/2025"/>
    <s v="20:38:18"/>
    <s v="03/06/2025"/>
    <s v="15:00:00"/>
    <x v="1"/>
    <s v=""/>
    <x v="1"/>
    <m/>
    <m/>
    <x v="1"/>
    <m/>
    <x v="1"/>
  </r>
  <r>
    <s v="5018151754"/>
    <s v="Cancelled"/>
    <s v="BE-TPAR"/>
    <n v="1"/>
    <s v="03/06/2025"/>
    <s v="20:38:14"/>
    <s v="03/06/2025"/>
    <s v="15:00:00"/>
    <x v="1"/>
    <s v=""/>
    <x v="1"/>
    <m/>
    <m/>
    <x v="1"/>
    <m/>
    <x v="1"/>
  </r>
  <r>
    <s v="5018151755"/>
    <s v="Cancelled"/>
    <s v="BE-TPAR"/>
    <n v="5"/>
    <s v="03/06/2025"/>
    <s v="20:38:18"/>
    <s v="03/06/2025"/>
    <s v="15:00:00"/>
    <x v="1"/>
    <s v=""/>
    <x v="1"/>
    <m/>
    <m/>
    <x v="1"/>
    <m/>
    <x v="1"/>
  </r>
  <r>
    <s v="5018151756"/>
    <s v="Cancelled"/>
    <s v="BE-THPLB"/>
    <n v="3"/>
    <s v="03/06/2025"/>
    <s v="20:38:19"/>
    <s v="03/06/2025"/>
    <s v="15:00:00"/>
    <x v="1"/>
    <s v=""/>
    <x v="1"/>
    <m/>
    <m/>
    <x v="1"/>
    <m/>
    <x v="1"/>
  </r>
  <r>
    <s v="5018151757"/>
    <s v="Cancelled"/>
    <s v="BE-TPAR"/>
    <n v="3"/>
    <s v="03/06/2025"/>
    <s v="20:38:17"/>
    <s v="03/06/2025"/>
    <s v="15:00:00"/>
    <x v="1"/>
    <s v=""/>
    <x v="1"/>
    <m/>
    <m/>
    <x v="1"/>
    <m/>
    <x v="1"/>
  </r>
  <r>
    <s v="5018151758"/>
    <s v="Cancelled"/>
    <s v="BE-TPAR"/>
    <n v="3"/>
    <s v="03/06/2025"/>
    <s v="20:38:16"/>
    <s v="03/06/2025"/>
    <s v="15:00:00"/>
    <x v="1"/>
    <s v=""/>
    <x v="1"/>
    <m/>
    <m/>
    <x v="1"/>
    <m/>
    <x v="1"/>
  </r>
  <r>
    <s v="5018151759"/>
    <s v="Cancelled"/>
    <s v="BE-TPAR"/>
    <n v="1"/>
    <s v="03/06/2025"/>
    <s v="20:38:20"/>
    <s v="03/06/2025"/>
    <s v="15:00:00"/>
    <x v="1"/>
    <s v=""/>
    <x v="1"/>
    <m/>
    <m/>
    <x v="1"/>
    <m/>
    <x v="1"/>
  </r>
  <r>
    <s v="5018795317"/>
    <s v="Shipped"/>
    <s v="BE-THPL"/>
    <n v="4"/>
    <s v="28/08/2025"/>
    <s v="13:42:19"/>
    <s v="29/08/2025"/>
    <s v="15:00:00"/>
    <x v="62"/>
    <s v="12:43:09"/>
    <x v="3"/>
    <n v="29"/>
    <n v="13"/>
    <x v="0"/>
    <n v="4"/>
    <x v="2"/>
  </r>
  <r>
    <s v="5018795318"/>
    <s v="Shipped"/>
    <s v="BE-TPAR"/>
    <n v="5"/>
    <s v="28/08/2025"/>
    <s v="13:42:21"/>
    <s v="29/08/2025"/>
    <s v="15:00:00"/>
    <x v="62"/>
    <s v="12:40:51"/>
    <x v="3"/>
    <n v="29"/>
    <n v="13"/>
    <x v="0"/>
    <n v="4"/>
    <x v="2"/>
  </r>
  <r>
    <s v="5018796105"/>
    <s v="Shipped"/>
    <s v="BE-TPAR"/>
    <n v="1"/>
    <s v="26/08/2025"/>
    <s v="12:08:11"/>
    <s v="26/08/2025"/>
    <s v="15:00:00"/>
    <x v="54"/>
    <s v="18:59:44"/>
    <x v="3"/>
    <n v="27"/>
    <n v="19"/>
    <x v="0"/>
    <n v="2"/>
    <x v="2"/>
  </r>
  <r>
    <s v="5018796248"/>
    <s v="Shipped"/>
    <s v="BE-TPAR"/>
    <n v="1"/>
    <s v="26/08/2025"/>
    <s v="09:42:42"/>
    <s v="26/08/2025"/>
    <s v="15:00:00"/>
    <x v="54"/>
    <s v="18:43:46"/>
    <x v="3"/>
    <n v="27"/>
    <n v="19"/>
    <x v="0"/>
    <n v="2"/>
    <x v="0"/>
  </r>
  <r>
    <s v="5018796963"/>
    <s v="Shipped"/>
    <s v="BE-TPAR"/>
    <n v="1"/>
    <s v="25/08/2025"/>
    <s v="11:08:40"/>
    <s v="26/08/2025"/>
    <s v="15:00:00"/>
    <x v="54"/>
    <s v="18:44:50"/>
    <x v="3"/>
    <n v="27"/>
    <n v="19"/>
    <x v="3"/>
    <n v="1"/>
    <x v="2"/>
  </r>
  <r>
    <s v="5018796966"/>
    <s v="Shipped"/>
    <s v="BE-TPAR"/>
    <n v="1"/>
    <s v="25/08/2025"/>
    <s v="11:08:40"/>
    <s v="26/08/2025"/>
    <s v="15:00:00"/>
    <x v="54"/>
    <s v="18:43:50"/>
    <x v="3"/>
    <n v="27"/>
    <n v="19"/>
    <x v="3"/>
    <n v="1"/>
    <x v="2"/>
  </r>
  <r>
    <s v="5018797409"/>
    <s v="Shipped"/>
    <s v="BE-TPAR"/>
    <n v="1"/>
    <s v="25/08/2025"/>
    <s v="14:11:53"/>
    <s v="26/08/2025"/>
    <s v="15:00:00"/>
    <x v="54"/>
    <s v="18:41:54"/>
    <x v="3"/>
    <n v="27"/>
    <n v="19"/>
    <x v="3"/>
    <n v="1"/>
    <x v="2"/>
  </r>
  <r>
    <s v="5018797410"/>
    <s v="Shipped"/>
    <s v="BE-TPAR"/>
    <n v="1"/>
    <s v="25/08/2025"/>
    <s v="14:11:53"/>
    <s v="26/08/2025"/>
    <s v="15:00:00"/>
    <x v="54"/>
    <s v="18:41:39"/>
    <x v="3"/>
    <n v="27"/>
    <n v="19"/>
    <x v="3"/>
    <n v="1"/>
    <x v="2"/>
  </r>
  <r>
    <s v="5018797411"/>
    <s v="Shipped"/>
    <s v="BE-TPAR"/>
    <n v="6"/>
    <s v="25/08/2025"/>
    <s v="14:11:52"/>
    <s v="26/08/2025"/>
    <s v="15:00:00"/>
    <x v="54"/>
    <s v="18:43:24"/>
    <x v="3"/>
    <n v="27"/>
    <n v="19"/>
    <x v="3"/>
    <n v="1"/>
    <x v="2"/>
  </r>
  <r>
    <s v="5018797412"/>
    <s v="Shipped"/>
    <s v="BE-TPAR"/>
    <n v="1"/>
    <s v="25/08/2025"/>
    <s v="14:11:54"/>
    <s v="26/08/2025"/>
    <s v="15:00:00"/>
    <x v="54"/>
    <s v="18:41:14"/>
    <x v="3"/>
    <n v="27"/>
    <n v="19"/>
    <x v="3"/>
    <n v="1"/>
    <x v="2"/>
  </r>
  <r>
    <s v="5018797413"/>
    <s v="Shipped"/>
    <s v="BE-TPAR"/>
    <n v="3"/>
    <s v="25/08/2025"/>
    <s v="14:11:54"/>
    <s v="26/08/2025"/>
    <s v="15:00:00"/>
    <x v="54"/>
    <s v="18:43:13"/>
    <x v="3"/>
    <n v="27"/>
    <n v="19"/>
    <x v="3"/>
    <n v="1"/>
    <x v="2"/>
  </r>
  <r>
    <s v="5018797414"/>
    <s v="Shipped"/>
    <s v="BE-TFPL"/>
    <n v="10"/>
    <s v="25/08/2025"/>
    <s v="14:11:55"/>
    <s v="26/08/2025"/>
    <s v="15:00:00"/>
    <x v="59"/>
    <s v="20:17:17"/>
    <x v="3"/>
    <n v="26"/>
    <n v="21"/>
    <x v="0"/>
    <n v="1"/>
    <x v="2"/>
  </r>
  <r>
    <s v="5018797415"/>
    <s v="Shipped"/>
    <s v="BE-TFPL"/>
    <n v="30"/>
    <s v="25/08/2025"/>
    <s v="14:11:56"/>
    <s v="26/08/2025"/>
    <s v="15:00:00"/>
    <x v="59"/>
    <s v="20:17:09"/>
    <x v="3"/>
    <n v="26"/>
    <n v="21"/>
    <x v="0"/>
    <n v="1"/>
    <x v="2"/>
  </r>
  <r>
    <s v="5018797416"/>
    <s v="Shipped"/>
    <s v="BE-TPAR"/>
    <n v="2"/>
    <s v="25/08/2025"/>
    <s v="14:11:53"/>
    <s v="26/08/2025"/>
    <s v="15:00:00"/>
    <x v="54"/>
    <s v="18:43:49"/>
    <x v="3"/>
    <n v="27"/>
    <n v="19"/>
    <x v="3"/>
    <n v="1"/>
    <x v="2"/>
  </r>
  <r>
    <s v="5018797727"/>
    <s v="Shipped"/>
    <s v="BE-TPAR"/>
    <n v="9"/>
    <s v="26/08/2025"/>
    <s v="14:07:22"/>
    <s v="27/08/2025"/>
    <s v="15:00:00"/>
    <x v="54"/>
    <s v="19:00:07"/>
    <x v="3"/>
    <n v="27"/>
    <n v="20"/>
    <x v="0"/>
    <n v="2"/>
    <x v="2"/>
  </r>
  <r>
    <s v="5018797728"/>
    <s v="Shipped"/>
    <s v="BE-TPAR"/>
    <n v="1"/>
    <s v="26/08/2025"/>
    <s v="14:07:23"/>
    <s v="27/08/2025"/>
    <s v="15:00:00"/>
    <x v="54"/>
    <s v="19:00:26"/>
    <x v="3"/>
    <n v="27"/>
    <n v="20"/>
    <x v="0"/>
    <n v="2"/>
    <x v="2"/>
  </r>
  <r>
    <s v="5018797729"/>
    <s v="Shipped"/>
    <s v="BE-TFPL"/>
    <n v="21"/>
    <s v="26/08/2025"/>
    <s v="14:07:34"/>
    <s v="27/08/2025"/>
    <s v="15:00:00"/>
    <x v="54"/>
    <s v="18:41:00"/>
    <x v="3"/>
    <n v="27"/>
    <n v="19"/>
    <x v="0"/>
    <n v="2"/>
    <x v="2"/>
  </r>
  <r>
    <s v="5018797730"/>
    <s v="Shipped"/>
    <s v="BE-TPAR"/>
    <n v="7"/>
    <s v="26/08/2025"/>
    <s v="14:07:23"/>
    <s v="27/08/2025"/>
    <s v="15:00:00"/>
    <x v="54"/>
    <s v="19:01:51"/>
    <x v="3"/>
    <n v="27"/>
    <n v="20"/>
    <x v="0"/>
    <n v="2"/>
    <x v="2"/>
  </r>
  <r>
    <s v="5018797731"/>
    <s v="Shipped"/>
    <s v="BE-TPAR"/>
    <n v="2"/>
    <s v="26/08/2025"/>
    <s v="14:07:22"/>
    <s v="27/08/2025"/>
    <s v="15:00:00"/>
    <x v="54"/>
    <s v="19:00:40"/>
    <x v="3"/>
    <n v="27"/>
    <n v="20"/>
    <x v="0"/>
    <n v="2"/>
    <x v="2"/>
  </r>
  <r>
    <s v="5018797830"/>
    <s v="Shipped"/>
    <s v="BE-TPAR"/>
    <n v="2"/>
    <s v="27/08/2025"/>
    <s v="10:57:46"/>
    <s v="28/08/2025"/>
    <s v="15:00:00"/>
    <x v="61"/>
    <s v="19:58:46"/>
    <x v="3"/>
    <n v="28"/>
    <n v="20"/>
    <x v="0"/>
    <n v="3"/>
    <x v="0"/>
  </r>
  <r>
    <s v="5018798093"/>
    <s v="Shipped"/>
    <s v="BE-TPAR"/>
    <n v="1"/>
    <s v="25/08/2025"/>
    <s v="13:52:39"/>
    <s v="26/08/2025"/>
    <s v="15:00:00"/>
    <x v="54"/>
    <s v="18:44:08"/>
    <x v="3"/>
    <n v="27"/>
    <n v="19"/>
    <x v="3"/>
    <n v="1"/>
    <x v="2"/>
  </r>
  <r>
    <s v="5018155388"/>
    <s v="Cancelled"/>
    <s v="BE-TFPL"/>
    <n v="1"/>
    <s v="03/06/2025"/>
    <s v="14:12:07"/>
    <s v="04/06/2025"/>
    <s v="15:00:00"/>
    <x v="1"/>
    <s v=""/>
    <x v="1"/>
    <m/>
    <m/>
    <x v="1"/>
    <m/>
    <x v="1"/>
  </r>
  <r>
    <s v="5018798094"/>
    <s v="Shipped"/>
    <s v="BE-TPAR"/>
    <n v="8"/>
    <s v="25/08/2025"/>
    <s v="13:52:41"/>
    <s v="26/08/2025"/>
    <s v="15:00:00"/>
    <x v="54"/>
    <s v="18:41:13"/>
    <x v="3"/>
    <n v="27"/>
    <n v="19"/>
    <x v="3"/>
    <n v="1"/>
    <x v="2"/>
  </r>
  <r>
    <s v="5018798095"/>
    <s v="Shipped"/>
    <s v="BE-TPAR"/>
    <n v="4"/>
    <s v="25/08/2025"/>
    <s v="13:52:43"/>
    <s v="26/08/2025"/>
    <s v="15:00:00"/>
    <x v="54"/>
    <s v="18:45:01"/>
    <x v="3"/>
    <n v="27"/>
    <n v="19"/>
    <x v="3"/>
    <n v="1"/>
    <x v="2"/>
  </r>
  <r>
    <s v="5018798096"/>
    <s v="Shipped"/>
    <s v="BE-THPL"/>
    <n v="4"/>
    <s v="25/08/2025"/>
    <s v="13:52:41"/>
    <s v="26/08/2025"/>
    <s v="15:00:00"/>
    <x v="59"/>
    <s v="20:17:43"/>
    <x v="3"/>
    <n v="26"/>
    <n v="21"/>
    <x v="0"/>
    <n v="1"/>
    <x v="2"/>
  </r>
  <r>
    <s v="5018798097"/>
    <s v="Shipped"/>
    <s v="BE-THPL"/>
    <n v="12"/>
    <s v="25/08/2025"/>
    <s v="13:52:42"/>
    <s v="26/08/2025"/>
    <s v="15:00:00"/>
    <x v="59"/>
    <s v="20:17:18"/>
    <x v="3"/>
    <n v="26"/>
    <n v="21"/>
    <x v="0"/>
    <n v="1"/>
    <x v="2"/>
  </r>
  <r>
    <s v="5018798098"/>
    <s v="Shipped"/>
    <s v="BE-TFPL"/>
    <n v="14"/>
    <s v="25/08/2025"/>
    <s v="13:52:39"/>
    <s v="26/08/2025"/>
    <s v="15:00:00"/>
    <x v="59"/>
    <s v="20:16:56"/>
    <x v="3"/>
    <n v="26"/>
    <n v="21"/>
    <x v="0"/>
    <n v="1"/>
    <x v="2"/>
  </r>
  <r>
    <s v="5018798099"/>
    <s v="Shipped"/>
    <s v="BE-TPAR"/>
    <n v="1"/>
    <s v="25/08/2025"/>
    <s v="13:52:44"/>
    <s v="26/08/2025"/>
    <s v="15:00:00"/>
    <x v="54"/>
    <s v="18:41:01"/>
    <x v="3"/>
    <n v="27"/>
    <n v="19"/>
    <x v="3"/>
    <n v="1"/>
    <x v="2"/>
  </r>
  <r>
    <s v="5018798100"/>
    <s v="Shipped"/>
    <s v="BE-THPL"/>
    <n v="13"/>
    <s v="25/08/2025"/>
    <s v="13:52:40"/>
    <s v="26/08/2025"/>
    <s v="15:00:00"/>
    <x v="59"/>
    <s v="20:17:17"/>
    <x v="3"/>
    <n v="26"/>
    <n v="21"/>
    <x v="0"/>
    <n v="1"/>
    <x v="2"/>
  </r>
  <r>
    <s v="5018798101"/>
    <s v="Shipped"/>
    <s v="BE-TPAR"/>
    <n v="2"/>
    <s v="25/08/2025"/>
    <s v="13:52:40"/>
    <s v="26/08/2025"/>
    <s v="15:00:00"/>
    <x v="54"/>
    <s v="18:41:06"/>
    <x v="3"/>
    <n v="27"/>
    <n v="19"/>
    <x v="3"/>
    <n v="1"/>
    <x v="2"/>
  </r>
  <r>
    <s v="5018798102"/>
    <s v="Shipped"/>
    <s v="BE-TPAR"/>
    <n v="3"/>
    <s v="25/08/2025"/>
    <s v="13:52:42"/>
    <s v="26/08/2025"/>
    <s v="15:00:00"/>
    <x v="54"/>
    <s v="18:44:52"/>
    <x v="3"/>
    <n v="27"/>
    <n v="19"/>
    <x v="3"/>
    <n v="1"/>
    <x v="2"/>
  </r>
  <r>
    <s v="5018798103"/>
    <s v="Shipped"/>
    <s v="BE-TFPL"/>
    <n v="18"/>
    <s v="25/08/2025"/>
    <s v="13:52:43"/>
    <s v="26/08/2025"/>
    <s v="15:00:00"/>
    <x v="59"/>
    <s v="20:17:41"/>
    <x v="3"/>
    <n v="26"/>
    <n v="21"/>
    <x v="0"/>
    <n v="1"/>
    <x v="2"/>
  </r>
  <r>
    <s v="5018798357"/>
    <s v="Shipped"/>
    <s v="BE-THPL"/>
    <n v="4"/>
    <s v="25/08/2025"/>
    <s v="17:37:22"/>
    <s v="26/08/2025"/>
    <s v="15:00:00"/>
    <x v="59"/>
    <s v="20:17:05"/>
    <x v="3"/>
    <n v="26"/>
    <n v="21"/>
    <x v="0"/>
    <n v="1"/>
    <x v="2"/>
  </r>
  <r>
    <s v="5018798358"/>
    <s v="Shipped"/>
    <s v="BE-TFPL"/>
    <n v="33"/>
    <s v="25/08/2025"/>
    <s v="17:37:25"/>
    <s v="26/08/2025"/>
    <s v="15:00:00"/>
    <x v="59"/>
    <s v="20:17:13"/>
    <x v="3"/>
    <n v="26"/>
    <n v="21"/>
    <x v="0"/>
    <n v="1"/>
    <x v="2"/>
  </r>
  <r>
    <s v="5018798359"/>
    <s v="Shipped"/>
    <s v="BE-TPAR"/>
    <n v="1"/>
    <s v="25/08/2025"/>
    <s v="17:37:23"/>
    <s v="26/08/2025"/>
    <s v="15:00:00"/>
    <x v="54"/>
    <s v="18:41:16"/>
    <x v="3"/>
    <n v="27"/>
    <n v="19"/>
    <x v="3"/>
    <n v="1"/>
    <x v="2"/>
  </r>
  <r>
    <s v="5018799078"/>
    <s v="Shipped"/>
    <s v="BE-TPAR"/>
    <n v="1"/>
    <s v="25/08/2025"/>
    <s v="18:36:36"/>
    <s v="25/08/2025"/>
    <s v="15:00:00"/>
    <x v="54"/>
    <s v="18:41:45"/>
    <x v="3"/>
    <n v="27"/>
    <n v="19"/>
    <x v="3"/>
    <n v="1"/>
    <x v="2"/>
  </r>
  <r>
    <s v="5018799079"/>
    <s v="Shipped"/>
    <s v="BE-TPAR"/>
    <n v="1"/>
    <s v="25/08/2025"/>
    <s v="18:36:38"/>
    <s v="25/08/2025"/>
    <s v="15:00:00"/>
    <x v="54"/>
    <s v="18:42:41"/>
    <x v="3"/>
    <n v="27"/>
    <n v="19"/>
    <x v="3"/>
    <n v="1"/>
    <x v="2"/>
  </r>
  <r>
    <s v="5018799115"/>
    <s v="Shipped"/>
    <s v="BE-TPAR"/>
    <n v="1"/>
    <s v="25/08/2025"/>
    <s v="15:52:00"/>
    <s v="26/08/2025"/>
    <s v="15:00:00"/>
    <x v="54"/>
    <s v="18:43:21"/>
    <x v="3"/>
    <n v="27"/>
    <n v="19"/>
    <x v="3"/>
    <n v="1"/>
    <x v="2"/>
  </r>
  <r>
    <s v="5018799412"/>
    <s v="Shipped"/>
    <s v="BE-TFPL"/>
    <n v="9"/>
    <s v="25/08/2025"/>
    <s v="17:52:28"/>
    <s v="26/08/2025"/>
    <s v="15:00:00"/>
    <x v="59"/>
    <s v="20:16:54"/>
    <x v="3"/>
    <n v="26"/>
    <n v="21"/>
    <x v="0"/>
    <n v="1"/>
    <x v="2"/>
  </r>
  <r>
    <s v="5018799413"/>
    <s v="Shipped"/>
    <s v="BE-TPAR"/>
    <n v="4"/>
    <s v="25/08/2025"/>
    <s v="17:52:27"/>
    <s v="26/08/2025"/>
    <s v="15:00:00"/>
    <x v="54"/>
    <s v="18:41:19"/>
    <x v="3"/>
    <n v="27"/>
    <n v="19"/>
    <x v="3"/>
    <n v="1"/>
    <x v="2"/>
  </r>
  <r>
    <s v="5018799414"/>
    <s v="Shipped"/>
    <s v="BE-TPAR"/>
    <n v="1"/>
    <s v="25/08/2025"/>
    <s v="17:52:27"/>
    <s v="26/08/2025"/>
    <s v="15:00:00"/>
    <x v="54"/>
    <s v="18:41:20"/>
    <x v="3"/>
    <n v="27"/>
    <n v="19"/>
    <x v="3"/>
    <n v="1"/>
    <x v="2"/>
  </r>
  <r>
    <s v="5018799415"/>
    <s v="Shipped"/>
    <s v="BE-TPAR"/>
    <n v="2"/>
    <s v="25/08/2025"/>
    <s v="17:52:28"/>
    <s v="26/08/2025"/>
    <s v="15:00:00"/>
    <x v="54"/>
    <s v="18:41:22"/>
    <x v="3"/>
    <n v="27"/>
    <n v="19"/>
    <x v="3"/>
    <n v="1"/>
    <x v="2"/>
  </r>
  <r>
    <s v="5018799416"/>
    <s v="Shipped"/>
    <s v="BE-TPAR"/>
    <n v="8"/>
    <s v="25/08/2025"/>
    <s v="17:52:30"/>
    <s v="26/08/2025"/>
    <s v="15:00:00"/>
    <x v="54"/>
    <s v="18:41:30"/>
    <x v="3"/>
    <n v="27"/>
    <n v="19"/>
    <x v="3"/>
    <n v="1"/>
    <x v="2"/>
  </r>
  <r>
    <s v="5018799417"/>
    <s v="Shipped"/>
    <s v="BE-TPAR"/>
    <n v="3"/>
    <s v="25/08/2025"/>
    <s v="17:52:29"/>
    <s v="26/08/2025"/>
    <s v="15:00:00"/>
    <x v="54"/>
    <s v="18:41:33"/>
    <x v="3"/>
    <n v="27"/>
    <n v="19"/>
    <x v="3"/>
    <n v="1"/>
    <x v="2"/>
  </r>
  <r>
    <s v="5018799418"/>
    <s v="Shipped"/>
    <s v="BE-TFPL"/>
    <n v="13"/>
    <s v="25/08/2025"/>
    <s v="17:52:30"/>
    <s v="26/08/2025"/>
    <s v="15:00:00"/>
    <x v="59"/>
    <s v="20:16:50"/>
    <x v="3"/>
    <n v="26"/>
    <n v="21"/>
    <x v="0"/>
    <n v="1"/>
    <x v="2"/>
  </r>
  <r>
    <s v="5018799419"/>
    <s v="Shipped"/>
    <s v="BE-TPAR"/>
    <n v="4"/>
    <s v="25/08/2025"/>
    <s v="17:52:29"/>
    <s v="26/08/2025"/>
    <s v="15:00:00"/>
    <x v="54"/>
    <s v="18:41:35"/>
    <x v="3"/>
    <n v="27"/>
    <n v="19"/>
    <x v="3"/>
    <n v="1"/>
    <x v="2"/>
  </r>
  <r>
    <s v="5018799761"/>
    <s v="Shipped"/>
    <s v="BE-TPAR"/>
    <n v="11"/>
    <s v="25/08/2025"/>
    <s v="16:11:09"/>
    <s v="26/08/2025"/>
    <s v="15:00:00"/>
    <x v="54"/>
    <s v="18:41:53"/>
    <x v="3"/>
    <n v="27"/>
    <n v="19"/>
    <x v="3"/>
    <n v="1"/>
    <x v="2"/>
  </r>
  <r>
    <s v="5018799762"/>
    <s v="Shipped"/>
    <s v="BE-TPAR"/>
    <n v="2"/>
    <s v="25/08/2025"/>
    <s v="16:11:11"/>
    <s v="26/08/2025"/>
    <s v="15:00:00"/>
    <x v="54"/>
    <s v="18:41:03"/>
    <x v="3"/>
    <n v="27"/>
    <n v="19"/>
    <x v="3"/>
    <n v="1"/>
    <x v="2"/>
  </r>
  <r>
    <s v="5018799763"/>
    <s v="Shipped"/>
    <s v="BE-TPAR"/>
    <n v="4"/>
    <s v="25/08/2025"/>
    <s v="16:11:07"/>
    <s v="26/08/2025"/>
    <s v="15:00:00"/>
    <x v="54"/>
    <s v="18:44:12"/>
    <x v="3"/>
    <n v="27"/>
    <n v="19"/>
    <x v="3"/>
    <n v="1"/>
    <x v="2"/>
  </r>
  <r>
    <s v="5018156750"/>
    <s v="Cancelled"/>
    <s v="BE-TPAR"/>
    <n v="1"/>
    <s v="05/06/2025"/>
    <s v="13:11:13"/>
    <s v="05/06/2025"/>
    <s v="15:00:00"/>
    <x v="1"/>
    <s v=""/>
    <x v="1"/>
    <m/>
    <m/>
    <x v="1"/>
    <m/>
    <x v="1"/>
  </r>
  <r>
    <s v="5018156751"/>
    <s v="Cancelled"/>
    <s v="BE-TPAR"/>
    <n v="1"/>
    <s v="05/06/2025"/>
    <s v="13:11:13"/>
    <s v="05/06/2025"/>
    <s v="15:00:00"/>
    <x v="1"/>
    <s v=""/>
    <x v="1"/>
    <m/>
    <m/>
    <x v="1"/>
    <m/>
    <x v="1"/>
  </r>
  <r>
    <s v="5018799764"/>
    <s v="Shipped"/>
    <s v="BE-TPAR"/>
    <n v="1"/>
    <s v="25/08/2025"/>
    <s v="16:11:08"/>
    <s v="26/08/2025"/>
    <s v="15:00:00"/>
    <x v="54"/>
    <s v="18:43:51"/>
    <x v="3"/>
    <n v="27"/>
    <n v="19"/>
    <x v="3"/>
    <n v="1"/>
    <x v="2"/>
  </r>
  <r>
    <s v="5018799765"/>
    <s v="Shipped"/>
    <s v="BE-TPAR"/>
    <n v="2"/>
    <s v="25/08/2025"/>
    <s v="16:11:08"/>
    <s v="26/08/2025"/>
    <s v="15:00:00"/>
    <x v="54"/>
    <s v="18:43:15"/>
    <x v="3"/>
    <n v="27"/>
    <n v="19"/>
    <x v="3"/>
    <n v="1"/>
    <x v="2"/>
  </r>
  <r>
    <s v="5018799766"/>
    <s v="Shipped"/>
    <s v="BE-TPAR"/>
    <n v="8"/>
    <s v="25/08/2025"/>
    <s v="16:11:10"/>
    <s v="26/08/2025"/>
    <s v="15:00:00"/>
    <x v="54"/>
    <s v="18:42:32"/>
    <x v="3"/>
    <n v="27"/>
    <n v="19"/>
    <x v="3"/>
    <n v="1"/>
    <x v="2"/>
  </r>
  <r>
    <s v="5018799767"/>
    <s v="Shipped"/>
    <s v="BE-TFPL"/>
    <n v="3"/>
    <s v="25/08/2025"/>
    <s v="16:11:09"/>
    <s v="26/08/2025"/>
    <s v="15:00:00"/>
    <x v="59"/>
    <s v="20:17:01"/>
    <x v="3"/>
    <n v="26"/>
    <n v="21"/>
    <x v="0"/>
    <n v="1"/>
    <x v="2"/>
  </r>
  <r>
    <s v="5018799768"/>
    <s v="Shipped"/>
    <s v="BE-TPAR"/>
    <n v="1"/>
    <s v="25/08/2025"/>
    <s v="16:11:10"/>
    <s v="26/08/2025"/>
    <s v="15:00:00"/>
    <x v="54"/>
    <s v="18:41:38"/>
    <x v="3"/>
    <n v="27"/>
    <n v="19"/>
    <x v="3"/>
    <n v="1"/>
    <x v="2"/>
  </r>
  <r>
    <s v="5018800061"/>
    <s v="Shipped"/>
    <s v="BE-THPL"/>
    <n v="15"/>
    <s v="26/08/2025"/>
    <s v="13:42:04"/>
    <s v="27/08/2025"/>
    <s v="15:00:00"/>
    <x v="54"/>
    <s v="18:45:30"/>
    <x v="3"/>
    <n v="27"/>
    <n v="19"/>
    <x v="0"/>
    <n v="2"/>
    <x v="2"/>
  </r>
  <r>
    <s v="5018800062"/>
    <s v="Shipped"/>
    <s v="BE-TPAR"/>
    <n v="7"/>
    <s v="26/08/2025"/>
    <s v="13:42:05"/>
    <s v="27/08/2025"/>
    <s v="15:00:00"/>
    <x v="54"/>
    <s v="19:02:04"/>
    <x v="3"/>
    <n v="27"/>
    <n v="20"/>
    <x v="0"/>
    <n v="2"/>
    <x v="2"/>
  </r>
  <r>
    <s v="5018800063"/>
    <s v="Shipped"/>
    <s v="BE-TPAR"/>
    <n v="6"/>
    <s v="26/08/2025"/>
    <s v="13:42:03"/>
    <s v="27/08/2025"/>
    <s v="15:00:00"/>
    <x v="54"/>
    <s v="19:01:56"/>
    <x v="3"/>
    <n v="27"/>
    <n v="20"/>
    <x v="0"/>
    <n v="2"/>
    <x v="2"/>
  </r>
  <r>
    <s v="5018800400"/>
    <s v="Shipped"/>
    <s v="BE-TFPL"/>
    <n v="16"/>
    <s v="25/08/2025"/>
    <s v="17:37:24"/>
    <s v="26/08/2025"/>
    <s v="15:00:00"/>
    <x v="59"/>
    <s v="20:16:51"/>
    <x v="3"/>
    <n v="26"/>
    <n v="21"/>
    <x v="0"/>
    <n v="1"/>
    <x v="2"/>
  </r>
  <r>
    <s v="5018800479"/>
    <s v="Shipped"/>
    <s v="BE-TPAR"/>
    <n v="1"/>
    <s v="27/08/2025"/>
    <s v="11:56:40"/>
    <s v="28/08/2025"/>
    <s v="15:00:00"/>
    <x v="61"/>
    <s v="19:58:46"/>
    <x v="3"/>
    <n v="28"/>
    <n v="20"/>
    <x v="0"/>
    <n v="3"/>
    <x v="2"/>
  </r>
  <r>
    <s v="5018800562"/>
    <s v="Shipped"/>
    <s v="BE-TPAR"/>
    <n v="1"/>
    <s v="25/08/2025"/>
    <s v="18:37:38"/>
    <s v="25/08/2025"/>
    <s v="15:00:00"/>
    <x v="54"/>
    <s v="18:44:18"/>
    <x v="3"/>
    <n v="27"/>
    <n v="19"/>
    <x v="3"/>
    <n v="1"/>
    <x v="2"/>
  </r>
  <r>
    <s v="5018800563"/>
    <s v="Shipped"/>
    <s v="BE-TPAR"/>
    <n v="1"/>
    <s v="25/08/2025"/>
    <s v="18:36:37"/>
    <s v="25/08/2025"/>
    <s v="15:00:00"/>
    <x v="54"/>
    <s v="18:41:56"/>
    <x v="3"/>
    <n v="27"/>
    <n v="19"/>
    <x v="3"/>
    <n v="1"/>
    <x v="2"/>
  </r>
  <r>
    <s v="5018800566"/>
    <s v="Shipped"/>
    <s v="BE-THPL"/>
    <n v="3"/>
    <s v="25/08/2025"/>
    <s v="18:37:40"/>
    <s v="25/08/2025"/>
    <s v="15:00:00"/>
    <x v="59"/>
    <s v="20:17:03"/>
    <x v="3"/>
    <n v="26"/>
    <n v="21"/>
    <x v="0"/>
    <n v="1"/>
    <x v="2"/>
  </r>
  <r>
    <s v="5018803174"/>
    <s v="Shipped"/>
    <s v="BE-THPL"/>
    <n v="8"/>
    <s v="26/08/2025"/>
    <s v="13:07:37"/>
    <s v="27/08/2025"/>
    <s v="15:00:00"/>
    <x v="54"/>
    <s v="18:44:30"/>
    <x v="3"/>
    <n v="27"/>
    <n v="19"/>
    <x v="0"/>
    <n v="2"/>
    <x v="2"/>
  </r>
  <r>
    <s v="5018803666"/>
    <s v="Shipped"/>
    <s v="BE-TFPL"/>
    <n v="9"/>
    <s v="26/08/2025"/>
    <s v="10:22:47"/>
    <s v="27/08/2025"/>
    <s v="15:00:00"/>
    <x v="54"/>
    <s v="18:43:42"/>
    <x v="3"/>
    <n v="27"/>
    <n v="19"/>
    <x v="0"/>
    <n v="2"/>
    <x v="0"/>
  </r>
  <r>
    <s v="5018803667"/>
    <s v="Shipped"/>
    <s v="BE-THPL"/>
    <n v="22"/>
    <s v="26/08/2025"/>
    <s v="10:22:49"/>
    <s v="26/08/2025"/>
    <s v="15:00:00"/>
    <x v="59"/>
    <s v="20:17:02"/>
    <x v="3"/>
    <n v="26"/>
    <n v="21"/>
    <x v="2"/>
    <n v="2"/>
    <x v="0"/>
  </r>
  <r>
    <s v="5018803668"/>
    <s v="Shipped"/>
    <s v="BE-TFPL"/>
    <n v="7"/>
    <s v="26/08/2025"/>
    <s v="10:22:48"/>
    <s v="27/08/2025"/>
    <s v="15:00:00"/>
    <x v="54"/>
    <s v="18:45:30"/>
    <x v="3"/>
    <n v="27"/>
    <n v="19"/>
    <x v="0"/>
    <n v="2"/>
    <x v="0"/>
  </r>
  <r>
    <s v="5018159960"/>
    <s v="Cancelled"/>
    <s v="BE-TPAR"/>
    <n v="2"/>
    <s v="03/06/2025"/>
    <s v="20:38:17"/>
    <s v="03/06/2025"/>
    <s v="15:00:00"/>
    <x v="1"/>
    <s v=""/>
    <x v="1"/>
    <m/>
    <m/>
    <x v="1"/>
    <m/>
    <x v="1"/>
  </r>
  <r>
    <s v="5018159961"/>
    <s v="Cancelled"/>
    <s v="BE-TPAR"/>
    <n v="1"/>
    <s v="03/06/2025"/>
    <s v="20:38:19"/>
    <s v="03/06/2025"/>
    <s v="15:00:00"/>
    <x v="1"/>
    <s v=""/>
    <x v="1"/>
    <m/>
    <m/>
    <x v="1"/>
    <m/>
    <x v="1"/>
  </r>
  <r>
    <s v="5018159962"/>
    <s v="Cancelled"/>
    <s v="BE-TPAR"/>
    <n v="2"/>
    <s v="03/06/2025"/>
    <s v="20:38:17"/>
    <s v="03/06/2025"/>
    <s v="15:00:00"/>
    <x v="1"/>
    <s v=""/>
    <x v="1"/>
    <m/>
    <m/>
    <x v="1"/>
    <m/>
    <x v="1"/>
  </r>
  <r>
    <s v="5018159963"/>
    <s v="Cancelled"/>
    <s v="BE-TPAR"/>
    <n v="2"/>
    <s v="03/06/2025"/>
    <s v="20:38:15"/>
    <s v="03/06/2025"/>
    <s v="15:00:00"/>
    <x v="1"/>
    <s v=""/>
    <x v="1"/>
    <m/>
    <m/>
    <x v="1"/>
    <m/>
    <x v="1"/>
  </r>
  <r>
    <s v="5018803673"/>
    <s v="Shipped"/>
    <s v="BE-TPAR"/>
    <n v="3"/>
    <s v="26/08/2025"/>
    <s v="11:07:26"/>
    <s v="27/08/2025"/>
    <s v="15:00:00"/>
    <x v="54"/>
    <s v="19:00:13"/>
    <x v="3"/>
    <n v="27"/>
    <n v="20"/>
    <x v="0"/>
    <n v="2"/>
    <x v="2"/>
  </r>
  <r>
    <s v="5018803675"/>
    <s v="Shipped"/>
    <s v="BE-TFPL"/>
    <n v="28"/>
    <s v="26/08/2025"/>
    <s v="14:41:56"/>
    <s v="27/08/2025"/>
    <s v="15:00:00"/>
    <x v="54"/>
    <s v="18:43:10"/>
    <x v="3"/>
    <n v="27"/>
    <n v="19"/>
    <x v="0"/>
    <n v="2"/>
    <x v="2"/>
  </r>
  <r>
    <s v="5018804221"/>
    <s v="Shipped"/>
    <s v="BE-TPAR"/>
    <n v="10"/>
    <s v="26/08/2025"/>
    <s v="14:22:48"/>
    <s v="27/08/2025"/>
    <s v="15:00:00"/>
    <x v="54"/>
    <s v="18:59:57"/>
    <x v="3"/>
    <n v="27"/>
    <n v="19"/>
    <x v="0"/>
    <n v="2"/>
    <x v="2"/>
  </r>
  <r>
    <s v="5018804222"/>
    <s v="Shipped"/>
    <s v="BE-TPAR"/>
    <n v="8"/>
    <s v="26/08/2025"/>
    <s v="14:22:46"/>
    <s v="27/08/2025"/>
    <s v="15:00:00"/>
    <x v="54"/>
    <s v="18:59:43"/>
    <x v="3"/>
    <n v="27"/>
    <n v="19"/>
    <x v="0"/>
    <n v="2"/>
    <x v="2"/>
  </r>
  <r>
    <s v="5018804223"/>
    <s v="Shipped"/>
    <s v="BE-TPAR"/>
    <n v="1"/>
    <s v="26/08/2025"/>
    <s v="14:22:45"/>
    <s v="27/08/2025"/>
    <s v="15:00:00"/>
    <x v="54"/>
    <s v="19:00:27"/>
    <x v="3"/>
    <n v="27"/>
    <n v="20"/>
    <x v="0"/>
    <n v="2"/>
    <x v="2"/>
  </r>
  <r>
    <s v="5018804224"/>
    <s v="Shipped"/>
    <s v="BE-TPAR"/>
    <n v="1"/>
    <s v="26/08/2025"/>
    <s v="14:22:42"/>
    <s v="27/08/2025"/>
    <s v="15:00:00"/>
    <x v="54"/>
    <s v="18:59:31"/>
    <x v="3"/>
    <n v="27"/>
    <n v="19"/>
    <x v="0"/>
    <n v="2"/>
    <x v="2"/>
  </r>
  <r>
    <s v="5018804225"/>
    <s v="Shipped"/>
    <s v="BE-THPL"/>
    <n v="2"/>
    <s v="26/08/2025"/>
    <s v="14:22:49"/>
    <s v="27/08/2025"/>
    <s v="15:00:00"/>
    <x v="54"/>
    <s v="19:01:58"/>
    <x v="3"/>
    <n v="27"/>
    <n v="20"/>
    <x v="0"/>
    <n v="2"/>
    <x v="2"/>
  </r>
  <r>
    <s v="5018804626"/>
    <s v="Shipped"/>
    <s v="BE-TPAR"/>
    <n v="1"/>
    <s v="27/08/2025"/>
    <s v="11:07:52"/>
    <s v="27/08/2025"/>
    <s v="15:00:00"/>
    <x v="54"/>
    <s v="18:59:46"/>
    <x v="3"/>
    <n v="27"/>
    <n v="19"/>
    <x v="2"/>
    <n v="3"/>
    <x v="2"/>
  </r>
  <r>
    <s v="5018805139"/>
    <s v="Shipped"/>
    <s v="BE-TPAR"/>
    <n v="1"/>
    <s v="27/08/2025"/>
    <s v="11:23:14"/>
    <s v="28/08/2025"/>
    <s v="15:00:00"/>
    <x v="61"/>
    <s v="20:00:28"/>
    <x v="3"/>
    <n v="28"/>
    <n v="21"/>
    <x v="0"/>
    <n v="3"/>
    <x v="2"/>
  </r>
  <r>
    <s v="5018805761"/>
    <s v="Shipped"/>
    <s v="BE-TPAR"/>
    <n v="7"/>
    <s v="26/08/2025"/>
    <s v="12:08:10"/>
    <s v="27/08/2025"/>
    <s v="15:00:00"/>
    <x v="54"/>
    <s v="18:59:28"/>
    <x v="3"/>
    <n v="27"/>
    <n v="19"/>
    <x v="0"/>
    <n v="2"/>
    <x v="2"/>
  </r>
  <r>
    <s v="5018805762"/>
    <s v="Shipped"/>
    <s v="BE-TPAR"/>
    <n v="9"/>
    <s v="26/08/2025"/>
    <s v="12:08:11"/>
    <s v="27/08/2025"/>
    <s v="15:00:00"/>
    <x v="54"/>
    <s v="18:59:49"/>
    <x v="3"/>
    <n v="27"/>
    <n v="19"/>
    <x v="0"/>
    <n v="2"/>
    <x v="2"/>
  </r>
  <r>
    <s v="5018805804"/>
    <s v="Shipped"/>
    <s v="BE-TPAR"/>
    <n v="2"/>
    <s v="26/08/2025"/>
    <s v="17:09:43"/>
    <s v="27/08/2025"/>
    <s v="15:00:00"/>
    <x v="54"/>
    <s v="18:59:18"/>
    <x v="3"/>
    <n v="27"/>
    <n v="19"/>
    <x v="0"/>
    <n v="2"/>
    <x v="2"/>
  </r>
  <r>
    <s v="5018806033"/>
    <s v="Shipped"/>
    <s v="BE-TPAR"/>
    <n v="9"/>
    <s v="26/08/2025"/>
    <s v="15:42:21"/>
    <s v="27/08/2025"/>
    <s v="15:00:00"/>
    <x v="54"/>
    <s v="19:01:27"/>
    <x v="3"/>
    <n v="27"/>
    <n v="20"/>
    <x v="0"/>
    <n v="2"/>
    <x v="2"/>
  </r>
  <r>
    <s v="5018806034"/>
    <s v="Shipped"/>
    <s v="BE-TFPL"/>
    <n v="5"/>
    <s v="26/08/2025"/>
    <s v="15:42:22"/>
    <s v="27/08/2025"/>
    <s v="15:00:00"/>
    <x v="54"/>
    <s v="18:45:03"/>
    <x v="3"/>
    <n v="27"/>
    <n v="19"/>
    <x v="0"/>
    <n v="2"/>
    <x v="2"/>
  </r>
  <r>
    <s v="5018806035"/>
    <s v="Shipped"/>
    <s v="BE-TFPL"/>
    <n v="17"/>
    <s v="26/08/2025"/>
    <s v="15:42:22"/>
    <s v="27/08/2025"/>
    <s v="15:00:00"/>
    <x v="54"/>
    <s v="18:44:57"/>
    <x v="3"/>
    <n v="27"/>
    <n v="19"/>
    <x v="0"/>
    <n v="2"/>
    <x v="2"/>
  </r>
  <r>
    <s v="5018806344"/>
    <s v="Shipped"/>
    <s v="BE-TPAR"/>
    <n v="4"/>
    <s v="26/08/2025"/>
    <s v="16:42:40"/>
    <s v="27/08/2025"/>
    <s v="15:00:00"/>
    <x v="54"/>
    <s v="18:59:08"/>
    <x v="3"/>
    <n v="27"/>
    <n v="19"/>
    <x v="0"/>
    <n v="2"/>
    <x v="2"/>
  </r>
  <r>
    <s v="5018806601"/>
    <s v="Shipped"/>
    <s v="BE-TPAR"/>
    <n v="3"/>
    <s v="26/08/2025"/>
    <s v="11:57:08"/>
    <s v="26/08/2025"/>
    <s v="15:00:00"/>
    <x v="54"/>
    <s v="18:59:30"/>
    <x v="3"/>
    <n v="27"/>
    <n v="19"/>
    <x v="0"/>
    <n v="2"/>
    <x v="2"/>
  </r>
  <r>
    <s v="5018806718"/>
    <s v="Shipped"/>
    <s v="BE-TPAR"/>
    <n v="3"/>
    <s v="27/08/2025"/>
    <s v="11:07:55"/>
    <s v="28/08/2025"/>
    <s v="15:00:00"/>
    <x v="61"/>
    <s v="19:59:48"/>
    <x v="3"/>
    <n v="28"/>
    <n v="20"/>
    <x v="0"/>
    <n v="3"/>
    <x v="2"/>
  </r>
  <r>
    <s v="5018806719"/>
    <s v="Shipped"/>
    <s v="BE-TPAR"/>
    <n v="3"/>
    <s v="27/08/2025"/>
    <s v="11:12:06"/>
    <s v="28/08/2025"/>
    <s v="15:00:00"/>
    <x v="61"/>
    <s v="20:00:04"/>
    <x v="3"/>
    <n v="28"/>
    <n v="21"/>
    <x v="0"/>
    <n v="3"/>
    <x v="2"/>
  </r>
  <r>
    <s v="5018806983"/>
    <s v="Shipped"/>
    <s v="BE-TPAR"/>
    <n v="3"/>
    <s v="26/08/2025"/>
    <s v="17:51:51"/>
    <s v="27/08/2025"/>
    <s v="15:00:00"/>
    <x v="54"/>
    <s v="19:00:11"/>
    <x v="3"/>
    <n v="27"/>
    <n v="20"/>
    <x v="0"/>
    <n v="2"/>
    <x v="2"/>
  </r>
  <r>
    <s v="5018806984"/>
    <s v="Shipped"/>
    <s v="BE-TPAR"/>
    <n v="10"/>
    <s v="26/08/2025"/>
    <s v="17:41:48"/>
    <s v="27/08/2025"/>
    <s v="15:00:00"/>
    <x v="54"/>
    <s v="19:01:13"/>
    <x v="3"/>
    <n v="27"/>
    <n v="20"/>
    <x v="0"/>
    <n v="2"/>
    <x v="2"/>
  </r>
  <r>
    <s v="5018806985"/>
    <s v="Shipped"/>
    <s v="BE-TPAR"/>
    <n v="4"/>
    <s v="26/08/2025"/>
    <s v="17:41:49"/>
    <s v="27/08/2025"/>
    <s v="15:00:00"/>
    <x v="54"/>
    <s v="19:01:15"/>
    <x v="3"/>
    <n v="27"/>
    <n v="20"/>
    <x v="0"/>
    <n v="2"/>
    <x v="2"/>
  </r>
  <r>
    <s v="5018806986"/>
    <s v="Shipped"/>
    <s v="BE-TPAR"/>
    <n v="2"/>
    <s v="26/08/2025"/>
    <s v="18:41:56"/>
    <s v="27/08/2025"/>
    <s v="15:00:00"/>
    <x v="54"/>
    <s v="18:59:22"/>
    <x v="3"/>
    <n v="27"/>
    <n v="19"/>
    <x v="0"/>
    <n v="2"/>
    <x v="2"/>
  </r>
  <r>
    <s v="5018806987"/>
    <s v="Shipped"/>
    <s v="BE-TPAR"/>
    <n v="7"/>
    <s v="26/08/2025"/>
    <s v="18:41:57"/>
    <s v="27/08/2025"/>
    <s v="15:00:00"/>
    <x v="54"/>
    <s v="19:00:18"/>
    <x v="3"/>
    <n v="27"/>
    <n v="20"/>
    <x v="0"/>
    <n v="2"/>
    <x v="2"/>
  </r>
  <r>
    <s v="5018806988"/>
    <s v="Shipped"/>
    <s v="BE-TFPL"/>
    <n v="27"/>
    <s v="26/08/2025"/>
    <s v="18:41:58"/>
    <s v="27/08/2025"/>
    <s v="15:00:00"/>
    <x v="54"/>
    <s v="18:45:00"/>
    <x v="3"/>
    <n v="27"/>
    <n v="19"/>
    <x v="0"/>
    <n v="2"/>
    <x v="2"/>
  </r>
  <r>
    <s v="5018807591"/>
    <s v="Shipped"/>
    <s v="BE-TPAR"/>
    <n v="4"/>
    <s v="26/08/2025"/>
    <s v="16:07:27"/>
    <s v="27/08/2025"/>
    <s v="15:00:00"/>
    <x v="54"/>
    <s v="19:01:20"/>
    <x v="3"/>
    <n v="27"/>
    <n v="20"/>
    <x v="0"/>
    <n v="2"/>
    <x v="2"/>
  </r>
  <r>
    <s v="5018807600"/>
    <s v="Shipped"/>
    <s v="BE-TFPL"/>
    <n v="30"/>
    <s v="26/08/2025"/>
    <s v="13:22:49"/>
    <s v="27/08/2025"/>
    <s v="15:00:00"/>
    <x v="54"/>
    <s v="18:45:23"/>
    <x v="3"/>
    <n v="27"/>
    <n v="19"/>
    <x v="0"/>
    <n v="2"/>
    <x v="2"/>
  </r>
  <r>
    <s v="5018807601"/>
    <s v="Shipped"/>
    <s v="BE-TPAR"/>
    <n v="1"/>
    <s v="26/08/2025"/>
    <s v="13:22:49"/>
    <s v="27/08/2025"/>
    <s v="15:00:00"/>
    <x v="54"/>
    <s v="19:00:30"/>
    <x v="3"/>
    <n v="27"/>
    <n v="20"/>
    <x v="0"/>
    <n v="2"/>
    <x v="2"/>
  </r>
  <r>
    <s v="5018808116"/>
    <s v="Shipped"/>
    <s v="BE-TPAR"/>
    <n v="1"/>
    <s v="28/08/2025"/>
    <s v="07:42:24"/>
    <s v="29/08/2025"/>
    <s v="15:00:00"/>
    <x v="62"/>
    <s v="12:41:50"/>
    <x v="3"/>
    <n v="29"/>
    <n v="13"/>
    <x v="0"/>
    <n v="4"/>
    <x v="0"/>
  </r>
  <r>
    <s v="5018808200"/>
    <s v="Shipped"/>
    <s v="BE-TPAR"/>
    <n v="2"/>
    <s v="26/08/2025"/>
    <s v="14:22:43"/>
    <s v="27/08/2025"/>
    <s v="15:00:00"/>
    <x v="54"/>
    <s v="19:00:46"/>
    <x v="3"/>
    <n v="27"/>
    <n v="20"/>
    <x v="0"/>
    <n v="2"/>
    <x v="2"/>
  </r>
  <r>
    <s v="5018808201"/>
    <s v="Shipped"/>
    <s v="BE-TPAR"/>
    <n v="1"/>
    <s v="26/08/2025"/>
    <s v="14:22:48"/>
    <s v="27/08/2025"/>
    <s v="15:00:00"/>
    <x v="54"/>
    <s v="19:00:35"/>
    <x v="3"/>
    <n v="27"/>
    <n v="20"/>
    <x v="0"/>
    <n v="2"/>
    <x v="2"/>
  </r>
  <r>
    <s v="5018808202"/>
    <s v="Shipped"/>
    <s v="BE-TPAR"/>
    <n v="1"/>
    <s v="26/08/2025"/>
    <s v="14:22:44"/>
    <s v="27/08/2025"/>
    <s v="15:00:00"/>
    <x v="54"/>
    <s v="18:59:51"/>
    <x v="3"/>
    <n v="27"/>
    <n v="19"/>
    <x v="0"/>
    <n v="2"/>
    <x v="2"/>
  </r>
  <r>
    <s v="5018161428"/>
    <s v="Cancelled"/>
    <s v="BE-TPAR"/>
    <n v="1"/>
    <s v="04/06/2025"/>
    <s v="10:22:34"/>
    <s v="04/06/2025"/>
    <s v="15:00:00"/>
    <x v="1"/>
    <s v=""/>
    <x v="1"/>
    <m/>
    <m/>
    <x v="1"/>
    <m/>
    <x v="1"/>
  </r>
  <r>
    <s v="5018161429"/>
    <s v="Cancelled"/>
    <s v="BE-TPAR"/>
    <n v="1"/>
    <s v="04/06/2025"/>
    <s v="10:22:33"/>
    <s v="04/06/2025"/>
    <s v="15:00:00"/>
    <x v="1"/>
    <s v=""/>
    <x v="1"/>
    <m/>
    <m/>
    <x v="1"/>
    <m/>
    <x v="1"/>
  </r>
  <r>
    <s v="5018161430"/>
    <s v="Cancelled"/>
    <s v="BE-TPAR"/>
    <n v="1"/>
    <s v="04/06/2025"/>
    <s v="10:22:38"/>
    <s v="04/06/2025"/>
    <s v="15:00:00"/>
    <x v="1"/>
    <s v=""/>
    <x v="1"/>
    <m/>
    <m/>
    <x v="1"/>
    <m/>
    <x v="1"/>
  </r>
  <r>
    <s v="5018161431"/>
    <s v="Cancelled"/>
    <s v="BE-TPAR"/>
    <n v="1"/>
    <s v="04/06/2025"/>
    <s v="10:22:34"/>
    <s v="04/06/2025"/>
    <s v="15:00:00"/>
    <x v="1"/>
    <s v=""/>
    <x v="1"/>
    <m/>
    <m/>
    <x v="1"/>
    <m/>
    <x v="1"/>
  </r>
  <r>
    <s v="5018808203"/>
    <s v="Shipped"/>
    <s v="BE-THPL"/>
    <n v="1"/>
    <s v="26/08/2025"/>
    <s v="14:22:43"/>
    <s v="27/08/2025"/>
    <s v="15:00:00"/>
    <x v="54"/>
    <s v="18:58:51"/>
    <x v="3"/>
    <n v="27"/>
    <n v="19"/>
    <x v="0"/>
    <n v="2"/>
    <x v="2"/>
  </r>
  <r>
    <s v="5018161433"/>
    <s v="Cancelled"/>
    <s v="BE-TPAR"/>
    <n v="1"/>
    <s v="04/06/2025"/>
    <s v="10:22:34"/>
    <s v="04/06/2025"/>
    <s v="15:00:00"/>
    <x v="1"/>
    <s v=""/>
    <x v="1"/>
    <m/>
    <m/>
    <x v="1"/>
    <m/>
    <x v="1"/>
  </r>
  <r>
    <s v="5018161434"/>
    <s v="Cancelled"/>
    <s v="BE-TPAR"/>
    <n v="1"/>
    <s v="04/06/2025"/>
    <s v="10:22:37"/>
    <s v="04/06/2025"/>
    <s v="15:00:00"/>
    <x v="1"/>
    <s v=""/>
    <x v="1"/>
    <m/>
    <m/>
    <x v="1"/>
    <m/>
    <x v="1"/>
  </r>
  <r>
    <s v="5018161435"/>
    <s v="Cancelled"/>
    <s v="BE-TPAR"/>
    <n v="1"/>
    <s v="04/06/2025"/>
    <s v="10:22:42"/>
    <s v="04/06/2025"/>
    <s v="15:00:00"/>
    <x v="1"/>
    <s v=""/>
    <x v="1"/>
    <m/>
    <m/>
    <x v="1"/>
    <m/>
    <x v="1"/>
  </r>
  <r>
    <s v="5018161436"/>
    <s v="Cancelled"/>
    <s v="BE-TPAR"/>
    <n v="1"/>
    <s v="04/06/2025"/>
    <s v="10:22:39"/>
    <s v="04/06/2025"/>
    <s v="15:00:00"/>
    <x v="1"/>
    <s v=""/>
    <x v="1"/>
    <m/>
    <m/>
    <x v="1"/>
    <m/>
    <x v="1"/>
  </r>
  <r>
    <s v="5018161437"/>
    <s v="Cancelled"/>
    <s v="BE-TPAR"/>
    <n v="1"/>
    <s v="04/06/2025"/>
    <s v="10:22:40"/>
    <s v="04/06/2025"/>
    <s v="15:00:00"/>
    <x v="1"/>
    <s v=""/>
    <x v="1"/>
    <m/>
    <m/>
    <x v="1"/>
    <m/>
    <x v="1"/>
  </r>
  <r>
    <s v="5018808204"/>
    <s v="Shipped"/>
    <s v="BE-TPAR"/>
    <n v="1"/>
    <s v="26/08/2025"/>
    <s v="14:22:47"/>
    <s v="27/08/2025"/>
    <s v="15:00:00"/>
    <x v="54"/>
    <s v="19:00:19"/>
    <x v="3"/>
    <n v="27"/>
    <n v="20"/>
    <x v="0"/>
    <n v="2"/>
    <x v="2"/>
  </r>
  <r>
    <s v="5018161439"/>
    <s v="Cancelled"/>
    <s v="BE-TPAR"/>
    <n v="1"/>
    <s v="04/06/2025"/>
    <s v="10:22:38"/>
    <s v="04/06/2025"/>
    <s v="15:00:00"/>
    <x v="1"/>
    <s v=""/>
    <x v="1"/>
    <m/>
    <m/>
    <x v="1"/>
    <m/>
    <x v="1"/>
  </r>
  <r>
    <s v="5018808205"/>
    <s v="Shipped"/>
    <s v="BE-TPAR"/>
    <n v="1"/>
    <s v="26/08/2025"/>
    <s v="14:22:44"/>
    <s v="27/08/2025"/>
    <s v="15:00:00"/>
    <x v="54"/>
    <s v="19:01:33"/>
    <x v="3"/>
    <n v="27"/>
    <n v="20"/>
    <x v="0"/>
    <n v="2"/>
    <x v="2"/>
  </r>
  <r>
    <s v="5018808206"/>
    <s v="Shipped"/>
    <s v="BE-TPAR"/>
    <n v="1"/>
    <s v="26/08/2025"/>
    <s v="14:22:47"/>
    <s v="27/08/2025"/>
    <s v="15:00:00"/>
    <x v="54"/>
    <s v="18:59:59"/>
    <x v="3"/>
    <n v="27"/>
    <n v="19"/>
    <x v="0"/>
    <n v="2"/>
    <x v="2"/>
  </r>
  <r>
    <s v="5018808207"/>
    <s v="Shipped"/>
    <s v="BE-TPAR"/>
    <n v="1"/>
    <s v="26/08/2025"/>
    <s v="14:22:46"/>
    <s v="27/08/2025"/>
    <s v="15:00:00"/>
    <x v="54"/>
    <s v="19:00:29"/>
    <x v="3"/>
    <n v="27"/>
    <n v="20"/>
    <x v="0"/>
    <n v="2"/>
    <x v="2"/>
  </r>
  <r>
    <s v="5018808208"/>
    <s v="Shipped"/>
    <s v="BE-TPAR"/>
    <n v="1"/>
    <s v="26/08/2025"/>
    <s v="14:22:48"/>
    <s v="27/08/2025"/>
    <s v="15:00:00"/>
    <x v="54"/>
    <s v="19:01:28"/>
    <x v="3"/>
    <n v="27"/>
    <n v="20"/>
    <x v="0"/>
    <n v="2"/>
    <x v="2"/>
  </r>
  <r>
    <s v="5018808209"/>
    <s v="Shipped"/>
    <s v="BE-TPAR"/>
    <n v="1"/>
    <s v="26/08/2025"/>
    <s v="14:22:47"/>
    <s v="27/08/2025"/>
    <s v="15:00:00"/>
    <x v="54"/>
    <s v="19:00:42"/>
    <x v="3"/>
    <n v="27"/>
    <n v="20"/>
    <x v="0"/>
    <n v="2"/>
    <x v="2"/>
  </r>
  <r>
    <s v="5018808210"/>
    <s v="Shipped"/>
    <s v="BE-TPAR"/>
    <n v="1"/>
    <s v="26/08/2025"/>
    <s v="14:22:45"/>
    <s v="27/08/2025"/>
    <s v="15:00:00"/>
    <x v="54"/>
    <s v="18:59:01"/>
    <x v="3"/>
    <n v="27"/>
    <n v="19"/>
    <x v="0"/>
    <n v="2"/>
    <x v="2"/>
  </r>
  <r>
    <s v="5018808604"/>
    <s v="Shipped"/>
    <s v="BE-TPAR"/>
    <n v="1"/>
    <s v="26/08/2025"/>
    <s v="15:07:08"/>
    <s v="27/08/2025"/>
    <s v="15:00:00"/>
    <x v="54"/>
    <s v="19:01:38"/>
    <x v="3"/>
    <n v="27"/>
    <n v="20"/>
    <x v="0"/>
    <n v="2"/>
    <x v="2"/>
  </r>
  <r>
    <s v="5018808605"/>
    <s v="Shipped"/>
    <s v="BE-TFPL"/>
    <n v="61"/>
    <s v="26/08/2025"/>
    <s v="15:07:11"/>
    <s v="27/08/2025"/>
    <s v="15:00:00"/>
    <x v="54"/>
    <s v="18:46:12"/>
    <x v="3"/>
    <n v="27"/>
    <n v="19"/>
    <x v="0"/>
    <n v="2"/>
    <x v="2"/>
  </r>
  <r>
    <s v="5018808606"/>
    <s v="Shipped"/>
    <s v="BE-TPAR"/>
    <n v="3"/>
    <s v="26/08/2025"/>
    <s v="15:07:10"/>
    <s v="27/08/2025"/>
    <s v="15:00:00"/>
    <x v="54"/>
    <s v="19:00:02"/>
    <x v="3"/>
    <n v="27"/>
    <n v="20"/>
    <x v="0"/>
    <n v="2"/>
    <x v="2"/>
  </r>
  <r>
    <s v="5018808607"/>
    <s v="Shipped"/>
    <s v="BE-TPAR"/>
    <n v="4"/>
    <s v="26/08/2025"/>
    <s v="15:07:08"/>
    <s v="27/08/2025"/>
    <s v="15:00:00"/>
    <x v="54"/>
    <s v="19:01:40"/>
    <x v="3"/>
    <n v="27"/>
    <n v="20"/>
    <x v="0"/>
    <n v="2"/>
    <x v="2"/>
  </r>
  <r>
    <s v="5018808960"/>
    <s v="Shipped"/>
    <s v="BE-THPL"/>
    <n v="5"/>
    <s v="26/08/2025"/>
    <s v="16:22:33"/>
    <s v="27/08/2025"/>
    <s v="15:00:00"/>
    <x v="54"/>
    <s v="18:58:53"/>
    <x v="3"/>
    <n v="27"/>
    <n v="19"/>
    <x v="0"/>
    <n v="2"/>
    <x v="2"/>
  </r>
  <r>
    <s v="5018808961"/>
    <s v="Shipped"/>
    <s v="BE-TPAR"/>
    <n v="2"/>
    <s v="26/08/2025"/>
    <s v="16:22:34"/>
    <s v="26/08/2025"/>
    <s v="15:00:00"/>
    <x v="54"/>
    <s v="19:01:05"/>
    <x v="3"/>
    <n v="27"/>
    <n v="20"/>
    <x v="0"/>
    <n v="2"/>
    <x v="2"/>
  </r>
  <r>
    <s v="5018808962"/>
    <s v="Shipped"/>
    <s v="BE-TFPL"/>
    <n v="9"/>
    <s v="26/08/2025"/>
    <s v="16:22:29"/>
    <s v="27/08/2025"/>
    <s v="15:00:00"/>
    <x v="54"/>
    <s v="18:42:34"/>
    <x v="3"/>
    <n v="27"/>
    <n v="19"/>
    <x v="0"/>
    <n v="2"/>
    <x v="2"/>
  </r>
  <r>
    <s v="5018808963"/>
    <s v="Shipped"/>
    <s v="BE-TPAR"/>
    <n v="1"/>
    <s v="26/08/2025"/>
    <s v="16:22:34"/>
    <s v="27/08/2025"/>
    <s v="15:00:00"/>
    <x v="54"/>
    <s v="18:59:00"/>
    <x v="3"/>
    <n v="27"/>
    <n v="19"/>
    <x v="0"/>
    <n v="2"/>
    <x v="2"/>
  </r>
  <r>
    <s v="5018808964"/>
    <s v="Shipped"/>
    <s v="BE-TPAR"/>
    <n v="6"/>
    <s v="26/08/2025"/>
    <s v="16:22:31"/>
    <s v="27/08/2025"/>
    <s v="15:00:00"/>
    <x v="54"/>
    <s v="18:59:13"/>
    <x v="3"/>
    <n v="27"/>
    <n v="19"/>
    <x v="0"/>
    <n v="2"/>
    <x v="2"/>
  </r>
  <r>
    <s v="5018808965"/>
    <s v="Shipped"/>
    <s v="BE-TPAR"/>
    <n v="10"/>
    <s v="26/08/2025"/>
    <s v="16:22:32"/>
    <s v="27/08/2025"/>
    <s v="15:00:00"/>
    <x v="54"/>
    <s v="19:02:10"/>
    <x v="3"/>
    <n v="27"/>
    <n v="20"/>
    <x v="0"/>
    <n v="2"/>
    <x v="2"/>
  </r>
  <r>
    <s v="5018809459"/>
    <s v="Shipped"/>
    <s v="BE-TPAR"/>
    <n v="2"/>
    <s v="27/08/2025"/>
    <s v="11:07:51"/>
    <s v="28/08/2025"/>
    <s v="15:00:00"/>
    <x v="61"/>
    <s v="19:59:57"/>
    <x v="3"/>
    <n v="28"/>
    <n v="20"/>
    <x v="0"/>
    <n v="3"/>
    <x v="2"/>
  </r>
  <r>
    <s v="5018809624"/>
    <s v="Shipped"/>
    <s v="BE-TPAR"/>
    <n v="1"/>
    <s v="27/08/2025"/>
    <s v="14:22:45"/>
    <s v="27/08/2025"/>
    <s v="15:00:00"/>
    <x v="61"/>
    <s v="19:59:58"/>
    <x v="3"/>
    <n v="28"/>
    <n v="20"/>
    <x v="0"/>
    <n v="3"/>
    <x v="2"/>
  </r>
  <r>
    <s v="5018809634"/>
    <s v="Shipped"/>
    <s v="BE-TPAR"/>
    <n v="1"/>
    <s v="28/08/2025"/>
    <s v="08:22:38"/>
    <s v="28/08/2025"/>
    <s v="15:00:00"/>
    <x v="61"/>
    <s v="20:00:14"/>
    <x v="3"/>
    <n v="28"/>
    <n v="21"/>
    <x v="2"/>
    <n v="4"/>
    <x v="0"/>
  </r>
  <r>
    <s v="5018809802"/>
    <s v="Shipped"/>
    <s v="BE-TPAR"/>
    <n v="2"/>
    <s v="28/08/2025"/>
    <s v="09:22:56"/>
    <s v="29/08/2025"/>
    <s v="15:00:00"/>
    <x v="62"/>
    <s v="12:41:12"/>
    <x v="3"/>
    <n v="29"/>
    <n v="13"/>
    <x v="0"/>
    <n v="4"/>
    <x v="0"/>
  </r>
  <r>
    <s v="5018809973"/>
    <s v="Shipped"/>
    <s v="BE-TPAR"/>
    <n v="3"/>
    <s v="28/08/2025"/>
    <s v="10:41:29"/>
    <s v="29/08/2025"/>
    <s v="15:00:00"/>
    <x v="62"/>
    <s v="12:40:12"/>
    <x v="3"/>
    <n v="29"/>
    <n v="13"/>
    <x v="0"/>
    <n v="4"/>
    <x v="0"/>
  </r>
  <r>
    <s v="5018164388"/>
    <s v="Cancelled"/>
    <s v="BE-TPAR"/>
    <n v="1"/>
    <s v="05/06/2025"/>
    <s v="16:21:25"/>
    <s v="06/06/2025"/>
    <s v="15:00:00"/>
    <x v="1"/>
    <s v=""/>
    <x v="1"/>
    <m/>
    <m/>
    <x v="1"/>
    <m/>
    <x v="1"/>
  </r>
  <r>
    <s v="5018164389"/>
    <s v="Cancelled"/>
    <s v="BE-TPAR"/>
    <n v="1"/>
    <s v="05/06/2025"/>
    <s v="16:21:24"/>
    <s v="06/06/2025"/>
    <s v="15:00:00"/>
    <x v="1"/>
    <s v=""/>
    <x v="1"/>
    <m/>
    <m/>
    <x v="1"/>
    <m/>
    <x v="1"/>
  </r>
  <r>
    <s v="5018810105"/>
    <s v="Shipped"/>
    <s v="BE-TFPL"/>
    <n v="48"/>
    <s v="27/08/2025"/>
    <s v="15:42:26"/>
    <s v="28/08/2025"/>
    <s v="15:00:00"/>
    <x v="61"/>
    <s v="13:37:30"/>
    <x v="3"/>
    <n v="28"/>
    <n v="14"/>
    <x v="0"/>
    <n v="3"/>
    <x v="2"/>
  </r>
  <r>
    <s v="5018810106"/>
    <s v="Shipped"/>
    <s v="BE-TPAR"/>
    <n v="1"/>
    <s v="27/08/2025"/>
    <s v="15:41:24"/>
    <s v="28/08/2025"/>
    <s v="15:00:00"/>
    <x v="61"/>
    <s v="20:00:58"/>
    <x v="3"/>
    <n v="28"/>
    <n v="21"/>
    <x v="0"/>
    <n v="3"/>
    <x v="2"/>
  </r>
  <r>
    <s v="5018810107"/>
    <s v="Shipped"/>
    <s v="BE-TPAR"/>
    <n v="3"/>
    <s v="27/08/2025"/>
    <s v="15:41:24"/>
    <s v="28/08/2025"/>
    <s v="15:00:00"/>
    <x v="61"/>
    <s v="19:59:34"/>
    <x v="3"/>
    <n v="28"/>
    <n v="20"/>
    <x v="0"/>
    <n v="3"/>
    <x v="2"/>
  </r>
  <r>
    <s v="5018810108"/>
    <s v="Shipped"/>
    <s v="BE-TPAR"/>
    <n v="2"/>
    <s v="27/08/2025"/>
    <s v="15:41:25"/>
    <s v="28/08/2025"/>
    <s v="15:00:00"/>
    <x v="61"/>
    <s v="19:58:58"/>
    <x v="3"/>
    <n v="28"/>
    <n v="20"/>
    <x v="0"/>
    <n v="3"/>
    <x v="2"/>
  </r>
  <r>
    <s v="5018810109"/>
    <s v="Shipped"/>
    <s v="BE-TPAR"/>
    <n v="4"/>
    <s v="27/08/2025"/>
    <s v="15:41:25"/>
    <s v="28/08/2025"/>
    <s v="15:00:00"/>
    <x v="61"/>
    <s v="19:59:02"/>
    <x v="3"/>
    <n v="28"/>
    <n v="20"/>
    <x v="0"/>
    <n v="3"/>
    <x v="2"/>
  </r>
  <r>
    <s v="5018810110"/>
    <s v="Shipped"/>
    <s v="BE-TPAR"/>
    <n v="4"/>
    <s v="27/08/2025"/>
    <s v="15:41:25"/>
    <s v="28/08/2025"/>
    <s v="15:00:00"/>
    <x v="61"/>
    <s v="19:59:27"/>
    <x v="3"/>
    <n v="28"/>
    <n v="20"/>
    <x v="0"/>
    <n v="3"/>
    <x v="2"/>
  </r>
  <r>
    <s v="5018810387"/>
    <s v="Shipped"/>
    <s v="BE-TPAR"/>
    <n v="5"/>
    <s v="27/08/2025"/>
    <s v="11:41:35"/>
    <s v="28/08/2025"/>
    <s v="15:00:00"/>
    <x v="61"/>
    <s v="19:59:55"/>
    <x v="3"/>
    <n v="28"/>
    <n v="20"/>
    <x v="0"/>
    <n v="3"/>
    <x v="2"/>
  </r>
  <r>
    <s v="5018811212"/>
    <s v="Shipped"/>
    <s v="BE-TPAR"/>
    <n v="5"/>
    <s v="27/08/2025"/>
    <s v="10:41:40"/>
    <s v="27/08/2025"/>
    <s v="15:00:00"/>
    <x v="54"/>
    <s v="19:00:23"/>
    <x v="3"/>
    <n v="27"/>
    <n v="20"/>
    <x v="2"/>
    <n v="3"/>
    <x v="0"/>
  </r>
  <r>
    <s v="5018811213"/>
    <s v="Shipped"/>
    <s v="BE-TPAR"/>
    <n v="2"/>
    <s v="27/08/2025"/>
    <s v="10:41:40"/>
    <s v="27/08/2025"/>
    <s v="15:00:00"/>
    <x v="54"/>
    <s v="19:01:06"/>
    <x v="3"/>
    <n v="27"/>
    <n v="20"/>
    <x v="2"/>
    <n v="3"/>
    <x v="0"/>
  </r>
  <r>
    <s v="5018811487"/>
    <s v="Shipped"/>
    <s v="BE-TFPL"/>
    <n v="6"/>
    <s v="27/08/2025"/>
    <s v="12:07:43"/>
    <s v="29/08/2025"/>
    <s v="15:00:00"/>
    <x v="62"/>
    <s v="12:40:54"/>
    <x v="3"/>
    <n v="29"/>
    <n v="13"/>
    <x v="3"/>
    <n v="3"/>
    <x v="2"/>
  </r>
  <r>
    <s v="5018812295"/>
    <s v="Shipped"/>
    <s v="BE-TFPL"/>
    <n v="29"/>
    <s v="27/08/2025"/>
    <s v="11:07:55"/>
    <s v="28/08/2025"/>
    <s v="15:00:00"/>
    <x v="61"/>
    <s v="20:00:31"/>
    <x v="3"/>
    <n v="28"/>
    <n v="21"/>
    <x v="0"/>
    <n v="3"/>
    <x v="2"/>
  </r>
  <r>
    <s v="5018812337"/>
    <s v="Shipped"/>
    <s v="BE-THPL"/>
    <n v="5"/>
    <s v="27/08/2025"/>
    <s v="12:22:51"/>
    <s v="28/08/2025"/>
    <s v="15:00:00"/>
    <x v="61"/>
    <s v="13:36:29"/>
    <x v="3"/>
    <n v="28"/>
    <n v="14"/>
    <x v="0"/>
    <n v="3"/>
    <x v="2"/>
  </r>
  <r>
    <s v="5018812338"/>
    <s v="Shipped"/>
    <s v="BE-TPAR"/>
    <n v="1"/>
    <s v="27/08/2025"/>
    <s v="12:22:51"/>
    <s v="28/08/2025"/>
    <s v="15:00:00"/>
    <x v="61"/>
    <s v="19:58:54"/>
    <x v="3"/>
    <n v="28"/>
    <n v="20"/>
    <x v="0"/>
    <n v="3"/>
    <x v="2"/>
  </r>
  <r>
    <s v="5018812339"/>
    <s v="Shipped"/>
    <s v="BE-TFPL"/>
    <n v="22"/>
    <s v="27/08/2025"/>
    <s v="12:22:49"/>
    <s v="28/08/2025"/>
    <s v="15:00:00"/>
    <x v="61"/>
    <s v="20:00:28"/>
    <x v="3"/>
    <n v="28"/>
    <n v="21"/>
    <x v="0"/>
    <n v="3"/>
    <x v="2"/>
  </r>
  <r>
    <s v="5018812340"/>
    <s v="Shipped"/>
    <s v="BE-TPAR"/>
    <n v="5"/>
    <s v="27/08/2025"/>
    <s v="12:22:53"/>
    <s v="28/08/2025"/>
    <s v="15:00:00"/>
    <x v="61"/>
    <s v="20:00:35"/>
    <x v="3"/>
    <n v="28"/>
    <n v="21"/>
    <x v="0"/>
    <n v="3"/>
    <x v="2"/>
  </r>
  <r>
    <s v="5018812341"/>
    <s v="Shipped"/>
    <s v="BE-TPAR"/>
    <n v="1"/>
    <s v="27/08/2025"/>
    <s v="12:22:49"/>
    <s v="28/08/2025"/>
    <s v="15:00:00"/>
    <x v="61"/>
    <s v="19:59:08"/>
    <x v="3"/>
    <n v="28"/>
    <n v="20"/>
    <x v="0"/>
    <n v="3"/>
    <x v="2"/>
  </r>
  <r>
    <s v="5018812342"/>
    <s v="Shipped"/>
    <s v="BE-TPAR"/>
    <n v="3"/>
    <s v="27/08/2025"/>
    <s v="12:22:52"/>
    <s v="28/08/2025"/>
    <s v="15:00:00"/>
    <x v="61"/>
    <s v="19:59:23"/>
    <x v="3"/>
    <n v="28"/>
    <n v="20"/>
    <x v="0"/>
    <n v="3"/>
    <x v="2"/>
  </r>
  <r>
    <s v="5018812343"/>
    <s v="Shipped"/>
    <s v="BE-TPAR"/>
    <n v="4"/>
    <s v="27/08/2025"/>
    <s v="14:08:40"/>
    <s v="28/08/2025"/>
    <s v="15:00:00"/>
    <x v="61"/>
    <s v="20:00:18"/>
    <x v="3"/>
    <n v="28"/>
    <n v="21"/>
    <x v="0"/>
    <n v="3"/>
    <x v="2"/>
  </r>
  <r>
    <s v="5018812620"/>
    <s v="Shipped"/>
    <s v="BE-TPAR"/>
    <n v="6"/>
    <s v="27/08/2025"/>
    <s v="13:23:27"/>
    <s v="28/08/2025"/>
    <s v="15:00:00"/>
    <x v="61"/>
    <s v="19:59:39"/>
    <x v="3"/>
    <n v="28"/>
    <n v="20"/>
    <x v="0"/>
    <n v="3"/>
    <x v="2"/>
  </r>
  <r>
    <s v="5018812728"/>
    <s v="Shipped"/>
    <s v="BE-TPAR"/>
    <n v="1"/>
    <s v="27/08/2025"/>
    <s v="10:26:30"/>
    <s v="27/08/2025"/>
    <s v="15:00:00"/>
    <x v="54"/>
    <s v="19:00:47"/>
    <x v="3"/>
    <n v="27"/>
    <n v="20"/>
    <x v="2"/>
    <n v="3"/>
    <x v="0"/>
  </r>
  <r>
    <s v="5018812729"/>
    <s v="Shipped"/>
    <s v="BE-TPAR"/>
    <n v="1"/>
    <s v="27/08/2025"/>
    <s v="10:26:30"/>
    <s v="27/08/2025"/>
    <s v="15:00:00"/>
    <x v="54"/>
    <s v="19:00:38"/>
    <x v="3"/>
    <n v="27"/>
    <n v="20"/>
    <x v="2"/>
    <n v="3"/>
    <x v="0"/>
  </r>
  <r>
    <s v="5018812730"/>
    <s v="Shipped"/>
    <s v="BE-TPAR"/>
    <n v="1"/>
    <s v="27/08/2025"/>
    <s v="10:26:32"/>
    <s v="27/08/2025"/>
    <s v="15:00:00"/>
    <x v="54"/>
    <s v="18:58:53"/>
    <x v="3"/>
    <n v="27"/>
    <n v="19"/>
    <x v="2"/>
    <n v="3"/>
    <x v="0"/>
  </r>
  <r>
    <s v="5018812731"/>
    <s v="Shipped"/>
    <s v="BE-TPAR"/>
    <n v="2"/>
    <s v="27/08/2025"/>
    <s v="10:26:32"/>
    <s v="27/08/2025"/>
    <s v="15:00:00"/>
    <x v="54"/>
    <s v="19:00:13"/>
    <x v="3"/>
    <n v="27"/>
    <n v="20"/>
    <x v="2"/>
    <n v="3"/>
    <x v="0"/>
  </r>
  <r>
    <s v="5018812732"/>
    <s v="Shipped"/>
    <s v="BE-TPAR"/>
    <n v="1"/>
    <s v="27/08/2025"/>
    <s v="10:26:30"/>
    <s v="27/08/2025"/>
    <s v="15:00:00"/>
    <x v="54"/>
    <s v="19:00:25"/>
    <x v="3"/>
    <n v="27"/>
    <n v="20"/>
    <x v="2"/>
    <n v="3"/>
    <x v="0"/>
  </r>
  <r>
    <s v="5018165638"/>
    <s v="Cancelled"/>
    <s v="BE-TPAR"/>
    <n v="1"/>
    <s v="05/06/2025"/>
    <s v="10:37:29"/>
    <s v="05/06/2025"/>
    <s v="15:00:00"/>
    <x v="1"/>
    <s v=""/>
    <x v="1"/>
    <m/>
    <m/>
    <x v="1"/>
    <m/>
    <x v="1"/>
  </r>
  <r>
    <s v="5018812733"/>
    <s v="Shipped"/>
    <s v="BE-TPAR"/>
    <n v="1"/>
    <s v="27/08/2025"/>
    <s v="10:26:31"/>
    <s v="27/08/2025"/>
    <s v="15:00:00"/>
    <x v="54"/>
    <s v="19:00:44"/>
    <x v="3"/>
    <n v="27"/>
    <n v="20"/>
    <x v="2"/>
    <n v="3"/>
    <x v="0"/>
  </r>
  <r>
    <s v="5018812734"/>
    <s v="Shipped"/>
    <s v="BE-TPAR"/>
    <n v="1"/>
    <s v="27/08/2025"/>
    <s v="10:26:32"/>
    <s v="27/08/2025"/>
    <s v="15:00:00"/>
    <x v="54"/>
    <s v="19:01:32"/>
    <x v="3"/>
    <n v="27"/>
    <n v="20"/>
    <x v="2"/>
    <n v="3"/>
    <x v="0"/>
  </r>
  <r>
    <s v="5018812735"/>
    <s v="Shipped"/>
    <s v="BE-TPAR"/>
    <n v="1"/>
    <s v="27/08/2025"/>
    <s v="10:26:31"/>
    <s v="27/08/2025"/>
    <s v="15:00:00"/>
    <x v="54"/>
    <s v="19:02:20"/>
    <x v="3"/>
    <n v="27"/>
    <n v="20"/>
    <x v="2"/>
    <n v="3"/>
    <x v="0"/>
  </r>
  <r>
    <s v="5018812736"/>
    <s v="Shipped"/>
    <s v="BE-TPAR"/>
    <n v="1"/>
    <s v="27/08/2025"/>
    <s v="10:26:31"/>
    <s v="27/08/2025"/>
    <s v="15:00:00"/>
    <x v="54"/>
    <s v="19:00:31"/>
    <x v="3"/>
    <n v="27"/>
    <n v="20"/>
    <x v="2"/>
    <n v="3"/>
    <x v="0"/>
  </r>
  <r>
    <s v="5018813524"/>
    <s v="Shipped"/>
    <s v="BE-TPAR"/>
    <n v="3"/>
    <s v="27/08/2025"/>
    <s v="11:23:24"/>
    <s v="28/08/2025"/>
    <s v="15:00:00"/>
    <x v="61"/>
    <s v="19:59:44"/>
    <x v="3"/>
    <n v="28"/>
    <n v="20"/>
    <x v="0"/>
    <n v="3"/>
    <x v="2"/>
  </r>
  <r>
    <s v="5018166370"/>
    <s v="Cancelled"/>
    <s v="BE-TPAR"/>
    <n v="1"/>
    <s v="04/06/2025"/>
    <s v="12:07:42"/>
    <s v="05/06/2025"/>
    <s v="15:00:00"/>
    <x v="1"/>
    <s v=""/>
    <x v="1"/>
    <m/>
    <m/>
    <x v="1"/>
    <m/>
    <x v="1"/>
  </r>
  <r>
    <s v="5018814086"/>
    <s v="Shipped"/>
    <s v="BE-TPAR"/>
    <n v="1"/>
    <s v="27/08/2025"/>
    <s v="13:23:24"/>
    <s v="27/08/2025"/>
    <s v="15:00:00"/>
    <x v="61"/>
    <s v="20:00:43"/>
    <x v="3"/>
    <n v="28"/>
    <n v="21"/>
    <x v="0"/>
    <n v="3"/>
    <x v="2"/>
  </r>
  <r>
    <s v="5018814175"/>
    <s v="Shipped"/>
    <s v="BE-TPAR"/>
    <n v="7"/>
    <s v="27/08/2025"/>
    <s v="11:23:15"/>
    <s v="27/08/2025"/>
    <s v="15:00:00"/>
    <x v="54"/>
    <s v="18:59:38"/>
    <x v="3"/>
    <n v="27"/>
    <n v="19"/>
    <x v="2"/>
    <n v="3"/>
    <x v="2"/>
  </r>
  <r>
    <s v="5018814176"/>
    <s v="Shipped"/>
    <s v="BE-THPLB"/>
    <n v="16"/>
    <s v="27/08/2025"/>
    <s v="11:23:19"/>
    <s v="28/08/2025"/>
    <s v="15:00:00"/>
    <x v="61"/>
    <s v="19:58:49"/>
    <x v="3"/>
    <n v="28"/>
    <n v="20"/>
    <x v="0"/>
    <n v="3"/>
    <x v="2"/>
  </r>
  <r>
    <s v="5018814177"/>
    <s v="Shipped"/>
    <s v="BE-TPAR"/>
    <n v="6"/>
    <s v="27/08/2025"/>
    <s v="11:23:25"/>
    <s v="28/08/2025"/>
    <s v="15:00:00"/>
    <x v="61"/>
    <s v="19:58:21"/>
    <x v="3"/>
    <n v="28"/>
    <n v="20"/>
    <x v="0"/>
    <n v="3"/>
    <x v="2"/>
  </r>
  <r>
    <s v="5018814178"/>
    <s v="Shipped"/>
    <s v="BE-TPAR"/>
    <n v="2"/>
    <s v="27/08/2025"/>
    <s v="11:23:14"/>
    <s v="28/08/2025"/>
    <s v="15:00:00"/>
    <x v="61"/>
    <s v="19:58:53"/>
    <x v="3"/>
    <n v="28"/>
    <n v="20"/>
    <x v="0"/>
    <n v="3"/>
    <x v="2"/>
  </r>
  <r>
    <s v="5018814179"/>
    <s v="Shipped"/>
    <s v="BE-TPAR"/>
    <n v="1"/>
    <s v="27/08/2025"/>
    <s v="11:23:23"/>
    <s v="28/08/2025"/>
    <s v="15:00:00"/>
    <x v="61"/>
    <s v="19:59:16"/>
    <x v="3"/>
    <n v="28"/>
    <n v="20"/>
    <x v="0"/>
    <n v="3"/>
    <x v="2"/>
  </r>
  <r>
    <s v="5018814180"/>
    <s v="Shipped"/>
    <s v="BE-TPAR"/>
    <n v="1"/>
    <s v="27/08/2025"/>
    <s v="11:23:14"/>
    <s v="28/08/2025"/>
    <s v="15:00:00"/>
    <x v="61"/>
    <s v="19:59:10"/>
    <x v="3"/>
    <n v="28"/>
    <n v="20"/>
    <x v="0"/>
    <n v="3"/>
    <x v="2"/>
  </r>
  <r>
    <s v="5018814181"/>
    <s v="Shipped"/>
    <s v="BE-TFPL"/>
    <n v="18"/>
    <s v="27/08/2025"/>
    <s v="11:23:23"/>
    <s v="28/08/2025"/>
    <s v="15:00:00"/>
    <x v="61"/>
    <s v="13:36:33"/>
    <x v="3"/>
    <n v="28"/>
    <n v="14"/>
    <x v="0"/>
    <n v="3"/>
    <x v="2"/>
  </r>
  <r>
    <s v="5018814271"/>
    <s v="Shipped"/>
    <s v="BE-THPLB"/>
    <n v="1"/>
    <s v="28/08/2025"/>
    <s v="15:52:08"/>
    <s v="28/08/2025"/>
    <s v="15:00:00"/>
    <x v="61"/>
    <s v="19:58:49"/>
    <x v="3"/>
    <n v="28"/>
    <n v="20"/>
    <x v="2"/>
    <n v="4"/>
    <x v="2"/>
  </r>
  <r>
    <s v="5018814498"/>
    <s v="Shipped"/>
    <s v="BE-TFPL"/>
    <n v="2"/>
    <s v="27/08/2025"/>
    <s v="14:22:49"/>
    <s v="29/08/2025"/>
    <s v="15:00:00"/>
    <x v="62"/>
    <s v="12:41:52"/>
    <x v="3"/>
    <n v="29"/>
    <n v="13"/>
    <x v="3"/>
    <n v="3"/>
    <x v="2"/>
  </r>
  <r>
    <s v="5018814499"/>
    <s v="Shipped"/>
    <s v="BE-TPAR"/>
    <n v="1"/>
    <s v="27/08/2025"/>
    <s v="14:22:45"/>
    <s v="28/08/2025"/>
    <s v="15:00:00"/>
    <x v="61"/>
    <s v="20:01:01"/>
    <x v="3"/>
    <n v="28"/>
    <n v="21"/>
    <x v="0"/>
    <n v="3"/>
    <x v="2"/>
  </r>
  <r>
    <s v="5018814500"/>
    <s v="Shipped"/>
    <s v="BE-THPL"/>
    <n v="2"/>
    <s v="27/08/2025"/>
    <s v="14:22:48"/>
    <s v="28/08/2025"/>
    <s v="15:00:00"/>
    <x v="61"/>
    <s v="19:58:48"/>
    <x v="3"/>
    <n v="28"/>
    <n v="20"/>
    <x v="0"/>
    <n v="3"/>
    <x v="2"/>
  </r>
  <r>
    <s v="5018814501"/>
    <s v="Shipped"/>
    <s v="BE-TPAR"/>
    <n v="1"/>
    <s v="27/08/2025"/>
    <s v="14:22:47"/>
    <s v="28/08/2025"/>
    <s v="15:00:00"/>
    <x v="61"/>
    <s v="20:00:14"/>
    <x v="3"/>
    <n v="28"/>
    <n v="21"/>
    <x v="0"/>
    <n v="3"/>
    <x v="2"/>
  </r>
  <r>
    <s v="5018814502"/>
    <s v="Shipped"/>
    <s v="BE-TPAR"/>
    <n v="17"/>
    <s v="27/08/2025"/>
    <s v="14:22:50"/>
    <s v="28/08/2025"/>
    <s v="15:00:00"/>
    <x v="61"/>
    <s v="20:00:56"/>
    <x v="3"/>
    <n v="28"/>
    <n v="21"/>
    <x v="0"/>
    <n v="3"/>
    <x v="2"/>
  </r>
  <r>
    <s v="5018814503"/>
    <s v="Shipped"/>
    <s v="BE-TFPL"/>
    <n v="5"/>
    <s v="27/08/2025"/>
    <s v="14:22:49"/>
    <s v="29/08/2025"/>
    <s v="15:00:00"/>
    <x v="62"/>
    <s v="12:43:01"/>
    <x v="3"/>
    <n v="29"/>
    <n v="13"/>
    <x v="3"/>
    <n v="3"/>
    <x v="2"/>
  </r>
  <r>
    <s v="5018814504"/>
    <s v="Shipped"/>
    <s v="BE-TFPL"/>
    <n v="3"/>
    <s v="27/08/2025"/>
    <s v="14:22:46"/>
    <s v="29/08/2025"/>
    <s v="15:00:00"/>
    <x v="62"/>
    <s v="12:40:06"/>
    <x v="3"/>
    <n v="29"/>
    <n v="13"/>
    <x v="3"/>
    <n v="3"/>
    <x v="2"/>
  </r>
  <r>
    <s v="5018814506"/>
    <s v="Shipped"/>
    <s v="BE-TPAR"/>
    <n v="1"/>
    <s v="27/08/2025"/>
    <s v="14:22:46"/>
    <s v="29/08/2025"/>
    <s v="15:00:00"/>
    <x v="62"/>
    <s v="12:40:14"/>
    <x v="3"/>
    <n v="29"/>
    <n v="13"/>
    <x v="3"/>
    <n v="3"/>
    <x v="2"/>
  </r>
  <r>
    <s v="5018814507"/>
    <s v="Shipped"/>
    <s v="BE-TPAR"/>
    <n v="2"/>
    <s v="27/08/2025"/>
    <s v="14:22:48"/>
    <s v="29/08/2025"/>
    <s v="15:00:00"/>
    <x v="62"/>
    <s v="12:40:09"/>
    <x v="3"/>
    <n v="29"/>
    <n v="13"/>
    <x v="3"/>
    <n v="3"/>
    <x v="2"/>
  </r>
  <r>
    <s v="5018814508"/>
    <s v="Shipped"/>
    <s v="BE-TPAR"/>
    <n v="4"/>
    <s v="27/08/2025"/>
    <s v="14:22:50"/>
    <s v="29/08/2025"/>
    <s v="15:00:00"/>
    <x v="62"/>
    <s v="12:40:18"/>
    <x v="3"/>
    <n v="29"/>
    <n v="13"/>
    <x v="3"/>
    <n v="3"/>
    <x v="2"/>
  </r>
  <r>
    <s v="5018814509"/>
    <s v="Shipped"/>
    <s v="BE-TPAR"/>
    <n v="1"/>
    <s v="27/08/2025"/>
    <s v="14:22:49"/>
    <s v="29/08/2025"/>
    <s v="15:00:00"/>
    <x v="62"/>
    <s v="12:42:36"/>
    <x v="3"/>
    <n v="29"/>
    <n v="13"/>
    <x v="3"/>
    <n v="3"/>
    <x v="2"/>
  </r>
  <r>
    <s v="5018814510"/>
    <s v="Shipped"/>
    <s v="BE-TPAR"/>
    <n v="3"/>
    <s v="27/08/2025"/>
    <s v="14:22:46"/>
    <s v="28/08/2025"/>
    <s v="15:00:00"/>
    <x v="61"/>
    <s v="19:59:32"/>
    <x v="3"/>
    <n v="28"/>
    <n v="20"/>
    <x v="0"/>
    <n v="3"/>
    <x v="2"/>
  </r>
  <r>
    <s v="5018814511"/>
    <s v="Shipped"/>
    <s v="BE-TPAR"/>
    <n v="2"/>
    <s v="27/08/2025"/>
    <s v="14:22:47"/>
    <s v="28/08/2025"/>
    <s v="15:00:00"/>
    <x v="61"/>
    <s v="19:58:44"/>
    <x v="3"/>
    <n v="28"/>
    <n v="20"/>
    <x v="0"/>
    <n v="3"/>
    <x v="2"/>
  </r>
  <r>
    <s v="5018815080"/>
    <s v="Shipped"/>
    <s v="BE-TPAR"/>
    <n v="3"/>
    <s v="27/08/2025"/>
    <s v="10:22:29"/>
    <s v="27/08/2025"/>
    <s v="15:00:00"/>
    <x v="54"/>
    <s v="19:01:37"/>
    <x v="3"/>
    <n v="27"/>
    <n v="20"/>
    <x v="2"/>
    <n v="3"/>
    <x v="0"/>
  </r>
  <r>
    <s v="5018815081"/>
    <s v="Shipped"/>
    <s v="BE-TPAR"/>
    <n v="1"/>
    <s v="27/08/2025"/>
    <s v="10:22:28"/>
    <s v="27/08/2025"/>
    <s v="15:00:00"/>
    <x v="54"/>
    <s v="18:59:02"/>
    <x v="3"/>
    <n v="27"/>
    <n v="19"/>
    <x v="2"/>
    <n v="3"/>
    <x v="0"/>
  </r>
  <r>
    <s v="5018816880"/>
    <s v="Shipped"/>
    <s v="BE-TPAR"/>
    <n v="3"/>
    <s v="27/08/2025"/>
    <s v="12:40:59"/>
    <s v="28/08/2025"/>
    <s v="15:00:00"/>
    <x v="61"/>
    <s v="20:00:08"/>
    <x v="3"/>
    <n v="28"/>
    <n v="21"/>
    <x v="0"/>
    <n v="3"/>
    <x v="2"/>
  </r>
  <r>
    <s v="5018816882"/>
    <s v="Shipped"/>
    <s v="BE-TFPL"/>
    <n v="7"/>
    <s v="27/08/2025"/>
    <s v="15:07:09"/>
    <s v="28/08/2025"/>
    <s v="15:00:00"/>
    <x v="61"/>
    <s v="13:36:31"/>
    <x v="3"/>
    <n v="28"/>
    <n v="14"/>
    <x v="0"/>
    <n v="3"/>
    <x v="2"/>
  </r>
  <r>
    <s v="5018817210"/>
    <s v="Shipped"/>
    <s v="BE-TFPL"/>
    <n v="24"/>
    <s v="27/08/2025"/>
    <s v="16:07:33"/>
    <s v="28/08/2025"/>
    <s v="15:00:00"/>
    <x v="61"/>
    <s v="13:36:48"/>
    <x v="3"/>
    <n v="28"/>
    <n v="14"/>
    <x v="0"/>
    <n v="3"/>
    <x v="2"/>
  </r>
  <r>
    <s v="5018817217"/>
    <s v="Shipped"/>
    <s v="BE-TPAR"/>
    <n v="2"/>
    <s v="27/08/2025"/>
    <s v="19:08:12"/>
    <s v="27/08/2025"/>
    <s v="15:00:00"/>
    <x v="61"/>
    <s v="20:00:59"/>
    <x v="3"/>
    <n v="28"/>
    <n v="21"/>
    <x v="0"/>
    <n v="3"/>
    <x v="2"/>
  </r>
  <r>
    <s v="5018819126"/>
    <s v="Shipped"/>
    <s v="BE-THPL"/>
    <n v="5"/>
    <s v="28/08/2025"/>
    <s v="16:22:22"/>
    <s v="29/08/2025"/>
    <s v="15:00:00"/>
    <x v="62"/>
    <s v="12:43:18"/>
    <x v="3"/>
    <n v="29"/>
    <n v="13"/>
    <x v="0"/>
    <n v="4"/>
    <x v="2"/>
  </r>
  <r>
    <s v="5018819127"/>
    <s v="Shipped"/>
    <s v="BE-TPAR"/>
    <n v="13"/>
    <s v="28/08/2025"/>
    <s v="16:22:23"/>
    <s v="29/08/2025"/>
    <s v="15:00:00"/>
    <x v="62"/>
    <s v="12:43:28"/>
    <x v="3"/>
    <n v="29"/>
    <n v="13"/>
    <x v="0"/>
    <n v="4"/>
    <x v="2"/>
  </r>
  <r>
    <s v="5018819128"/>
    <s v="Shipped"/>
    <s v="BE-TPAR"/>
    <n v="8"/>
    <s v="28/08/2025"/>
    <s v="16:22:23"/>
    <s v="29/08/2025"/>
    <s v="15:00:00"/>
    <x v="62"/>
    <s v="12:43:34"/>
    <x v="3"/>
    <n v="29"/>
    <n v="13"/>
    <x v="0"/>
    <n v="4"/>
    <x v="2"/>
  </r>
  <r>
    <s v="5018819692"/>
    <s v="Shipped"/>
    <s v="BE-TPAR"/>
    <n v="2"/>
    <s v="28/08/2025"/>
    <s v="20:22:18"/>
    <s v="29/08/2025"/>
    <s v="15:00:00"/>
    <x v="62"/>
    <s v="12:40:55"/>
    <x v="3"/>
    <n v="29"/>
    <n v="13"/>
    <x v="0"/>
    <n v="4"/>
    <x v="2"/>
  </r>
  <r>
    <s v="5018819693"/>
    <s v="Shipped"/>
    <s v="BE-THPL"/>
    <n v="7"/>
    <s v="28/08/2025"/>
    <s v="20:22:18"/>
    <s v="29/08/2025"/>
    <s v="15:00:00"/>
    <x v="62"/>
    <s v="12:43:03"/>
    <x v="3"/>
    <n v="29"/>
    <n v="13"/>
    <x v="0"/>
    <n v="4"/>
    <x v="2"/>
  </r>
  <r>
    <s v="5018819694"/>
    <s v="Shipped"/>
    <s v="BE-TPAR"/>
    <n v="2"/>
    <s v="28/08/2025"/>
    <s v="20:22:17"/>
    <s v="29/08/2025"/>
    <s v="15:00:00"/>
    <x v="62"/>
    <s v="12:43:06"/>
    <x v="3"/>
    <n v="29"/>
    <n v="13"/>
    <x v="0"/>
    <n v="4"/>
    <x v="2"/>
  </r>
  <r>
    <s v="5018819695"/>
    <s v="Shipped"/>
    <s v="BE-THPL"/>
    <n v="4"/>
    <s v="28/08/2025"/>
    <s v="20:22:17"/>
    <s v="29/08/2025"/>
    <s v="15:00:00"/>
    <x v="62"/>
    <s v="12:40:01"/>
    <x v="3"/>
    <n v="29"/>
    <n v="13"/>
    <x v="0"/>
    <n v="4"/>
    <x v="2"/>
  </r>
  <r>
    <s v="5018819696"/>
    <s v="Shipped"/>
    <s v="BE-THPL"/>
    <n v="2"/>
    <s v="28/08/2025"/>
    <s v="20:22:18"/>
    <s v="29/08/2025"/>
    <s v="15:00:00"/>
    <x v="62"/>
    <s v="12:43:19"/>
    <x v="3"/>
    <n v="29"/>
    <n v="13"/>
    <x v="0"/>
    <n v="4"/>
    <x v="2"/>
  </r>
  <r>
    <s v="5018819697"/>
    <s v="Shipped"/>
    <s v="BE-TPAR"/>
    <n v="1"/>
    <s v="28/08/2025"/>
    <s v="20:22:17"/>
    <s v="29/08/2025"/>
    <s v="15:00:00"/>
    <x v="62"/>
    <s v="12:40:56"/>
    <x v="3"/>
    <n v="29"/>
    <n v="13"/>
    <x v="0"/>
    <n v="4"/>
    <x v="2"/>
  </r>
  <r>
    <s v="5018819698"/>
    <s v="Shipped"/>
    <s v="BE-TPAR"/>
    <n v="2"/>
    <s v="28/08/2025"/>
    <s v="20:22:19"/>
    <s v="29/08/2025"/>
    <s v="15:00:00"/>
    <x v="62"/>
    <s v="12:42:34"/>
    <x v="3"/>
    <n v="29"/>
    <n v="13"/>
    <x v="0"/>
    <n v="4"/>
    <x v="2"/>
  </r>
  <r>
    <s v="5018821093"/>
    <s v="Shipped"/>
    <s v="BE-TPAR"/>
    <n v="1"/>
    <s v="28/08/2025"/>
    <s v="14:08:27"/>
    <s v="29/08/2025"/>
    <s v="15:00:00"/>
    <x v="62"/>
    <s v="12:42:54"/>
    <x v="3"/>
    <n v="29"/>
    <n v="13"/>
    <x v="0"/>
    <n v="4"/>
    <x v="2"/>
  </r>
  <r>
    <s v="5018821094"/>
    <s v="Shipped"/>
    <s v="BE-TPAR"/>
    <n v="3"/>
    <s v="28/08/2025"/>
    <s v="14:08:28"/>
    <s v="28/08/2025"/>
    <s v="15:00:00"/>
    <x v="62"/>
    <s v="12:40:14"/>
    <x v="3"/>
    <n v="29"/>
    <n v="13"/>
    <x v="0"/>
    <n v="4"/>
    <x v="2"/>
  </r>
  <r>
    <s v="5018821095"/>
    <s v="Shipped"/>
    <s v="BE-TFPL"/>
    <n v="59"/>
    <s v="28/08/2025"/>
    <s v="14:08:30"/>
    <s v="29/08/2025"/>
    <s v="15:00:00"/>
    <x v="62"/>
    <s v="12:42:21"/>
    <x v="3"/>
    <n v="29"/>
    <n v="13"/>
    <x v="0"/>
    <n v="4"/>
    <x v="2"/>
  </r>
  <r>
    <s v="5018821205"/>
    <s v="Shipped"/>
    <s v="BE-TFPL"/>
    <n v="7"/>
    <s v="28/08/2025"/>
    <s v="08:41:46"/>
    <s v="28/08/2025"/>
    <s v="15:00:00"/>
    <x v="61"/>
    <s v="13:36:33"/>
    <x v="3"/>
    <n v="28"/>
    <n v="14"/>
    <x v="2"/>
    <n v="4"/>
    <x v="0"/>
  </r>
  <r>
    <s v="5018822287"/>
    <s v="Shipped"/>
    <s v="BE-TPAR"/>
    <n v="1"/>
    <s v="28/08/2025"/>
    <s v="11:42:17"/>
    <s v="29/08/2025"/>
    <s v="15:00:00"/>
    <x v="62"/>
    <s v="12:40:39"/>
    <x v="3"/>
    <n v="29"/>
    <n v="13"/>
    <x v="0"/>
    <n v="4"/>
    <x v="2"/>
  </r>
  <r>
    <s v="5018822288"/>
    <s v="Shipped"/>
    <s v="BE-TPAR"/>
    <n v="9"/>
    <s v="28/08/2025"/>
    <s v="11:42:17"/>
    <s v="29/08/2025"/>
    <s v="15:00:00"/>
    <x v="62"/>
    <s v="12:42:41"/>
    <x v="3"/>
    <n v="29"/>
    <n v="13"/>
    <x v="0"/>
    <n v="4"/>
    <x v="2"/>
  </r>
  <r>
    <s v="5018823881"/>
    <s v="Shipped"/>
    <s v="BE-TFPL"/>
    <n v="11"/>
    <s v="28/08/2025"/>
    <s v="09:42:02"/>
    <s v="29/08/2025"/>
    <s v="15:00:00"/>
    <x v="62"/>
    <s v="12:41:37"/>
    <x v="3"/>
    <n v="29"/>
    <n v="13"/>
    <x v="0"/>
    <n v="4"/>
    <x v="0"/>
  </r>
  <r>
    <s v="5018823882"/>
    <s v="Shipped"/>
    <s v="BE-TPAR"/>
    <n v="3"/>
    <s v="28/08/2025"/>
    <s v="09:42:01"/>
    <s v="29/08/2025"/>
    <s v="15:00:00"/>
    <x v="62"/>
    <s v="12:41:38"/>
    <x v="3"/>
    <n v="29"/>
    <n v="13"/>
    <x v="0"/>
    <n v="4"/>
    <x v="0"/>
  </r>
  <r>
    <s v="5018823883"/>
    <s v="Shipped"/>
    <s v="BE-TPAR"/>
    <n v="1"/>
    <s v="28/08/2025"/>
    <s v="09:42:01"/>
    <s v="29/08/2025"/>
    <s v="15:00:00"/>
    <x v="62"/>
    <s v="12:43:20"/>
    <x v="3"/>
    <n v="29"/>
    <n v="13"/>
    <x v="0"/>
    <n v="4"/>
    <x v="0"/>
  </r>
  <r>
    <s v="5018825447"/>
    <s v="Shipped"/>
    <s v="BE-THPL"/>
    <n v="8"/>
    <s v="28/08/2025"/>
    <s v="13:07:48"/>
    <s v="29/08/2025"/>
    <s v="15:00:00"/>
    <x v="62"/>
    <s v="12:42:27"/>
    <x v="3"/>
    <n v="29"/>
    <n v="13"/>
    <x v="0"/>
    <n v="4"/>
    <x v="2"/>
  </r>
  <r>
    <s v="5018825448"/>
    <s v="Shipped"/>
    <s v="BE-TPAR"/>
    <n v="21"/>
    <s v="28/08/2025"/>
    <s v="13:07:49"/>
    <s v="29/08/2025"/>
    <s v="15:00:00"/>
    <x v="62"/>
    <s v="12:40:36"/>
    <x v="3"/>
    <n v="29"/>
    <n v="13"/>
    <x v="0"/>
    <n v="4"/>
    <x v="2"/>
  </r>
  <r>
    <s v="5018825449"/>
    <s v="Shipped"/>
    <s v="BE-TPAR"/>
    <n v="7"/>
    <s v="28/08/2025"/>
    <s v="13:07:51"/>
    <s v="29/08/2025"/>
    <s v="15:00:00"/>
    <x v="62"/>
    <s v="12:41:02"/>
    <x v="3"/>
    <n v="29"/>
    <n v="13"/>
    <x v="0"/>
    <n v="4"/>
    <x v="2"/>
  </r>
  <r>
    <s v="5018825450"/>
    <s v="Shipped"/>
    <s v="BE-TPAR"/>
    <n v="4"/>
    <s v="28/08/2025"/>
    <s v="13:08:52"/>
    <s v="29/08/2025"/>
    <s v="15:00:00"/>
    <x v="62"/>
    <s v="12:40:46"/>
    <x v="3"/>
    <n v="29"/>
    <n v="13"/>
    <x v="0"/>
    <n v="4"/>
    <x v="2"/>
  </r>
  <r>
    <s v="5018825468"/>
    <s v="Shipped"/>
    <s v="BE-TPAR"/>
    <n v="13"/>
    <s v="28/08/2025"/>
    <s v="16:08:18"/>
    <s v="29/08/2025"/>
    <s v="15:00:00"/>
    <x v="62"/>
    <s v="12:43:16"/>
    <x v="3"/>
    <n v="29"/>
    <n v="13"/>
    <x v="0"/>
    <n v="4"/>
    <x v="2"/>
  </r>
  <r>
    <s v="5018826816"/>
    <s v="Shipped"/>
    <s v="BE-TPARB"/>
    <n v="3"/>
    <s v="28/08/2025"/>
    <s v="14:22:38"/>
    <s v="29/08/2025"/>
    <s v="15:00:00"/>
    <x v="62"/>
    <s v="12:42:32"/>
    <x v="3"/>
    <n v="29"/>
    <n v="13"/>
    <x v="0"/>
    <n v="4"/>
    <x v="2"/>
  </r>
  <r>
    <s v="5018826817"/>
    <s v="Shipped"/>
    <s v="BE-TPAR"/>
    <n v="6"/>
    <s v="28/08/2025"/>
    <s v="14:22:37"/>
    <s v="29/08/2025"/>
    <s v="15:00:00"/>
    <x v="62"/>
    <s v="12:42:54"/>
    <x v="3"/>
    <n v="29"/>
    <n v="13"/>
    <x v="0"/>
    <n v="4"/>
    <x v="2"/>
  </r>
  <r>
    <s v="5018827280"/>
    <s v="Shipped"/>
    <s v="BE-THPLB"/>
    <n v="3"/>
    <s v="28/08/2025"/>
    <s v="13:22:56"/>
    <s v="29/08/2025"/>
    <s v="15:00:00"/>
    <x v="62"/>
    <s v="12:41:12"/>
    <x v="3"/>
    <n v="29"/>
    <n v="13"/>
    <x v="0"/>
    <n v="4"/>
    <x v="2"/>
  </r>
  <r>
    <s v="5018827281"/>
    <s v="Shipped"/>
    <s v="BE-TPAR"/>
    <n v="3"/>
    <s v="28/08/2025"/>
    <s v="13:22:59"/>
    <s v="29/08/2025"/>
    <s v="15:00:00"/>
    <x v="62"/>
    <s v="12:41:47"/>
    <x v="3"/>
    <n v="29"/>
    <n v="13"/>
    <x v="0"/>
    <n v="4"/>
    <x v="2"/>
  </r>
  <r>
    <s v="5018828257"/>
    <s v="Shipped"/>
    <s v="BE-TPAR"/>
    <n v="4"/>
    <s v="29/08/2025"/>
    <s v="10:07:26"/>
    <s v="29/08/2025"/>
    <s v="15:00:00"/>
    <x v="62"/>
    <s v="12:40:10"/>
    <x v="3"/>
    <n v="29"/>
    <n v="13"/>
    <x v="2"/>
    <n v="5"/>
    <x v="0"/>
  </r>
  <r>
    <s v="5018828258"/>
    <s v="Shipped"/>
    <s v="BE-TPAR"/>
    <n v="1"/>
    <s v="29/08/2025"/>
    <s v="10:07:26"/>
    <s v="29/08/2025"/>
    <s v="15:00:00"/>
    <x v="62"/>
    <s v="12:43:09"/>
    <x v="3"/>
    <n v="29"/>
    <n v="13"/>
    <x v="2"/>
    <n v="5"/>
    <x v="0"/>
  </r>
  <r>
    <s v="5018828603"/>
    <s v="Shipped"/>
    <s v="BE-THPL"/>
    <n v="9"/>
    <s v="28/08/2025"/>
    <s v="15:06:53"/>
    <s v="29/08/2025"/>
    <s v="15:00:00"/>
    <x v="62"/>
    <s v="12:41:17"/>
    <x v="3"/>
    <n v="29"/>
    <n v="13"/>
    <x v="0"/>
    <n v="4"/>
    <x v="2"/>
  </r>
  <r>
    <s v="5018828843"/>
    <s v="Shipped"/>
    <s v="BE-TPAR"/>
    <n v="2"/>
    <s v="28/08/2025"/>
    <s v="16:41:29"/>
    <s v="29/08/2025"/>
    <s v="15:00:00"/>
    <x v="62"/>
    <s v="12:40:37"/>
    <x v="3"/>
    <n v="29"/>
    <n v="13"/>
    <x v="0"/>
    <n v="4"/>
    <x v="2"/>
  </r>
  <r>
    <s v="5018828844"/>
    <s v="Shipped"/>
    <s v="BE-TPAR"/>
    <n v="1"/>
    <s v="28/08/2025"/>
    <s v="16:41:30"/>
    <s v="29/08/2025"/>
    <s v="15:00:00"/>
    <x v="62"/>
    <s v="12:43:29"/>
    <x v="3"/>
    <n v="29"/>
    <n v="13"/>
    <x v="0"/>
    <n v="4"/>
    <x v="2"/>
  </r>
  <r>
    <s v="5018828845"/>
    <s v="Shipped"/>
    <s v="BE-TFPL"/>
    <n v="7"/>
    <s v="28/08/2025"/>
    <s v="16:41:31"/>
    <s v="29/08/2025"/>
    <s v="15:00:00"/>
    <x v="62"/>
    <s v="12:43:04"/>
    <x v="3"/>
    <n v="29"/>
    <n v="13"/>
    <x v="0"/>
    <n v="4"/>
    <x v="2"/>
  </r>
  <r>
    <s v="5018828846"/>
    <s v="Shipped"/>
    <s v="BE-TPAR"/>
    <n v="3"/>
    <s v="28/08/2025"/>
    <s v="16:41:30"/>
    <s v="29/08/2025"/>
    <s v="15:00:00"/>
    <x v="62"/>
    <s v="12:40:02"/>
    <x v="3"/>
    <n v="29"/>
    <n v="13"/>
    <x v="0"/>
    <n v="4"/>
    <x v="2"/>
  </r>
  <r>
    <s v="5018828847"/>
    <s v="Shipped"/>
    <s v="BE-TPAR"/>
    <n v="2"/>
    <s v="28/08/2025"/>
    <s v="16:41:31"/>
    <s v="29/08/2025"/>
    <s v="15:00:00"/>
    <x v="62"/>
    <s v="12:42:57"/>
    <x v="3"/>
    <n v="29"/>
    <n v="13"/>
    <x v="0"/>
    <n v="4"/>
    <x v="2"/>
  </r>
  <r>
    <s v="5018830270"/>
    <s v="Shipped"/>
    <s v="BE-TPAR"/>
    <n v="2"/>
    <s v="29/08/2025"/>
    <s v="10:21:33"/>
    <s v="29/08/2025"/>
    <s v="15:00:00"/>
    <x v="62"/>
    <s v="12:41:36"/>
    <x v="3"/>
    <n v="29"/>
    <n v="13"/>
    <x v="2"/>
    <n v="5"/>
    <x v="0"/>
  </r>
  <r>
    <s v="5018832097"/>
    <s v="Shipped"/>
    <s v="BE-TFPL"/>
    <n v="12"/>
    <s v="29/08/2025"/>
    <s v="09:22:08"/>
    <s v="29/08/2025"/>
    <s v="15:00:00"/>
    <x v="62"/>
    <s v="12:43:08"/>
    <x v="3"/>
    <n v="29"/>
    <n v="13"/>
    <x v="2"/>
    <n v="5"/>
    <x v="0"/>
  </r>
  <r>
    <s v="5018832098"/>
    <s v="Shipped"/>
    <s v="BE-TFPL"/>
    <n v="11"/>
    <s v="29/08/2025"/>
    <s v="09:22:07"/>
    <s v="29/08/2025"/>
    <s v="15:00:00"/>
    <x v="62"/>
    <s v="12:40:00"/>
    <x v="3"/>
    <n v="29"/>
    <n v="13"/>
    <x v="2"/>
    <n v="5"/>
    <x v="0"/>
  </r>
  <r>
    <s v="5018832166"/>
    <s v="Shipped"/>
    <s v="BE-TPAR"/>
    <n v="1"/>
    <s v="29/08/2025"/>
    <s v="09:07:52"/>
    <s v="29/08/2025"/>
    <s v="15:00:00"/>
    <x v="62"/>
    <s v="12:42:55"/>
    <x v="3"/>
    <n v="29"/>
    <n v="13"/>
    <x v="2"/>
    <n v="5"/>
    <x v="0"/>
  </r>
  <r>
    <s v="5018797832"/>
    <s v="Shipped"/>
    <s v="BE-TPAR"/>
    <n v="1"/>
    <s v="27/08/2025"/>
    <s v="14:26:52"/>
    <s v="02/09/2025"/>
    <s v="15:00:00"/>
    <x v="63"/>
    <s v="17:57:36"/>
    <x v="4"/>
    <n v="2"/>
    <n v="18"/>
    <x v="4"/>
    <n v="3"/>
    <x v="2"/>
  </r>
  <r>
    <s v="5018809438"/>
    <s v="Shipped"/>
    <s v="BE-TPAR"/>
    <n v="1"/>
    <s v="01/09/2025"/>
    <s v="11:21:21"/>
    <s v="02/09/2025"/>
    <s v="15:00:00"/>
    <x v="63"/>
    <s v="17:58:45"/>
    <x v="4"/>
    <n v="2"/>
    <n v="18"/>
    <x v="0"/>
    <n v="1"/>
    <x v="2"/>
  </r>
  <r>
    <s v="5018809439"/>
    <s v="Shipped"/>
    <s v="BE-TPAR"/>
    <n v="1"/>
    <s v="01/09/2025"/>
    <s v="11:21:32"/>
    <s v="02/09/2025"/>
    <s v="15:00:00"/>
    <x v="63"/>
    <s v="17:57:35"/>
    <x v="4"/>
    <n v="2"/>
    <n v="18"/>
    <x v="0"/>
    <n v="1"/>
    <x v="2"/>
  </r>
  <r>
    <s v="5018810599"/>
    <s v="Shipped"/>
    <s v="BE-TPAR"/>
    <n v="2"/>
    <s v="29/08/2025"/>
    <s v="12:23:00"/>
    <s v="29/08/2025"/>
    <s v="15:00:00"/>
    <x v="64"/>
    <s v="14:16:18"/>
    <x v="4"/>
    <n v="1"/>
    <n v="15"/>
    <x v="0"/>
    <n v="5"/>
    <x v="2"/>
  </r>
  <r>
    <s v="5018814505"/>
    <s v="Shipped"/>
    <s v="BE-THPL"/>
    <n v="14"/>
    <s v="27/08/2025"/>
    <s v="14:22:51"/>
    <s v="01/09/2025"/>
    <s v="15:00:00"/>
    <x v="64"/>
    <s v="14:09:28"/>
    <x v="4"/>
    <n v="1"/>
    <n v="15"/>
    <x v="4"/>
    <n v="3"/>
    <x v="2"/>
  </r>
  <r>
    <s v="5018815716"/>
    <s v="Shipped"/>
    <s v="BE-THPL"/>
    <n v="5"/>
    <s v="29/08/2025"/>
    <s v="13:21:32"/>
    <s v="01/09/2025"/>
    <s v="15:00:00"/>
    <x v="64"/>
    <s v="14:08:52"/>
    <x v="4"/>
    <n v="1"/>
    <n v="15"/>
    <x v="0"/>
    <n v="5"/>
    <x v="2"/>
  </r>
  <r>
    <s v="5018176483"/>
    <s v="Cancelled"/>
    <s v="BE-TPAR"/>
    <n v="1"/>
    <s v="05/06/2025"/>
    <s v="10:37:26"/>
    <s v="05/06/2025"/>
    <s v="15:00:00"/>
    <x v="1"/>
    <s v=""/>
    <x v="1"/>
    <m/>
    <m/>
    <x v="1"/>
    <m/>
    <x v="1"/>
  </r>
  <r>
    <s v="5018176578"/>
    <s v="Cancelled"/>
    <s v="BE-TPAR"/>
    <n v="2"/>
    <s v="05/06/2025"/>
    <s v="13:37:54"/>
    <s v="05/06/2025"/>
    <s v="15:00:00"/>
    <x v="1"/>
    <s v=""/>
    <x v="1"/>
    <m/>
    <m/>
    <x v="1"/>
    <m/>
    <x v="1"/>
  </r>
  <r>
    <s v="5018176579"/>
    <s v="Cancelled"/>
    <s v="BE-TPAR"/>
    <n v="4"/>
    <s v="05/06/2025"/>
    <s v="13:39:03"/>
    <s v="05/06/2025"/>
    <s v="15:00:00"/>
    <x v="1"/>
    <s v=""/>
    <x v="1"/>
    <m/>
    <m/>
    <x v="1"/>
    <m/>
    <x v="1"/>
  </r>
  <r>
    <s v="5018176580"/>
    <s v="Cancelled"/>
    <s v="BE-TPAR"/>
    <n v="1"/>
    <s v="05/06/2025"/>
    <s v="13:37:59"/>
    <s v="05/06/2025"/>
    <s v="15:00:00"/>
    <x v="1"/>
    <s v=""/>
    <x v="1"/>
    <m/>
    <m/>
    <x v="1"/>
    <m/>
    <x v="1"/>
  </r>
  <r>
    <s v="5018176581"/>
    <s v="Cancelled"/>
    <s v="BE-TPAR"/>
    <n v="3"/>
    <s v="05/06/2025"/>
    <s v="13:37:55"/>
    <s v="05/06/2025"/>
    <s v="15:00:00"/>
    <x v="1"/>
    <s v=""/>
    <x v="1"/>
    <m/>
    <m/>
    <x v="1"/>
    <m/>
    <x v="1"/>
  </r>
  <r>
    <s v="5018176582"/>
    <s v="Cancelled"/>
    <s v="BE-THPL"/>
    <n v="15"/>
    <s v="05/06/2025"/>
    <s v="13:37:56"/>
    <s v="05/06/2025"/>
    <s v="15:00:00"/>
    <x v="1"/>
    <s v=""/>
    <x v="1"/>
    <m/>
    <m/>
    <x v="1"/>
    <m/>
    <x v="1"/>
  </r>
  <r>
    <s v="5018176583"/>
    <s v="Cancelled"/>
    <s v="BE-TPAR"/>
    <n v="4"/>
    <s v="05/06/2025"/>
    <s v="13:37:55"/>
    <s v="05/06/2025"/>
    <s v="15:00:00"/>
    <x v="1"/>
    <s v=""/>
    <x v="1"/>
    <m/>
    <m/>
    <x v="1"/>
    <m/>
    <x v="1"/>
  </r>
  <r>
    <s v="5018176584"/>
    <s v="Cancelled"/>
    <s v="BE-TPAR"/>
    <n v="1"/>
    <s v="05/06/2025"/>
    <s v="13:37:54"/>
    <s v="05/06/2025"/>
    <s v="15:00:00"/>
    <x v="1"/>
    <s v=""/>
    <x v="1"/>
    <m/>
    <m/>
    <x v="1"/>
    <m/>
    <x v="1"/>
  </r>
  <r>
    <s v="5018176585"/>
    <s v="Cancelled"/>
    <s v="BE-TFPL"/>
    <n v="2"/>
    <s v="05/06/2025"/>
    <s v="13:37:59"/>
    <s v="05/06/2025"/>
    <s v="15:00:00"/>
    <x v="1"/>
    <s v=""/>
    <x v="1"/>
    <m/>
    <m/>
    <x v="1"/>
    <m/>
    <x v="1"/>
  </r>
  <r>
    <s v="5018176586"/>
    <s v="Cancelled"/>
    <s v="BE-TFPL"/>
    <n v="3"/>
    <s v="05/06/2025"/>
    <s v="13:38:00"/>
    <s v="05/06/2025"/>
    <s v="15:00:00"/>
    <x v="1"/>
    <s v=""/>
    <x v="1"/>
    <m/>
    <m/>
    <x v="1"/>
    <m/>
    <x v="1"/>
  </r>
  <r>
    <s v="5018176587"/>
    <s v="Cancelled"/>
    <s v="BE-TPAR"/>
    <n v="2"/>
    <s v="05/06/2025"/>
    <s v="13:37:56"/>
    <s v="05/06/2025"/>
    <s v="15:00:00"/>
    <x v="1"/>
    <s v=""/>
    <x v="1"/>
    <m/>
    <m/>
    <x v="1"/>
    <m/>
    <x v="1"/>
  </r>
  <r>
    <s v="5018176588"/>
    <s v="Cancelled"/>
    <s v="BE-TPAR"/>
    <n v="3"/>
    <s v="05/06/2025"/>
    <s v="13:37:53"/>
    <s v="05/06/2025"/>
    <s v="15:00:00"/>
    <x v="1"/>
    <s v=""/>
    <x v="1"/>
    <m/>
    <m/>
    <x v="1"/>
    <m/>
    <x v="1"/>
  </r>
  <r>
    <s v="5018815717"/>
    <s v="Shipped"/>
    <s v="BE-TFPL"/>
    <n v="24"/>
    <s v="29/08/2025"/>
    <s v="13:21:35"/>
    <s v="01/09/2025"/>
    <s v="15:00:00"/>
    <x v="64"/>
    <s v="14:09:49"/>
    <x v="4"/>
    <n v="1"/>
    <n v="15"/>
    <x v="0"/>
    <n v="5"/>
    <x v="2"/>
  </r>
  <r>
    <s v="5018815718"/>
    <s v="Shipped"/>
    <s v="BE-TPAR"/>
    <n v="1"/>
    <s v="29/08/2025"/>
    <s v="13:21:30"/>
    <s v="01/09/2025"/>
    <s v="15:00:00"/>
    <x v="64"/>
    <s v="14:16:22"/>
    <x v="4"/>
    <n v="1"/>
    <n v="15"/>
    <x v="0"/>
    <n v="5"/>
    <x v="2"/>
  </r>
  <r>
    <s v="5018815999"/>
    <s v="Shipped"/>
    <s v="BE-TFPL"/>
    <n v="22"/>
    <s v="03/09/2025"/>
    <s v="09:52:38"/>
    <s v="04/09/2025"/>
    <s v="15:00:00"/>
    <x v="65"/>
    <s v="13:47:31"/>
    <x v="4"/>
    <n v="4"/>
    <n v="14"/>
    <x v="0"/>
    <n v="3"/>
    <x v="0"/>
  </r>
  <r>
    <s v="5018816471"/>
    <s v="Shipped"/>
    <s v="BE-TPAR"/>
    <n v="4"/>
    <s v="28/08/2025"/>
    <s v="00:23:17"/>
    <s v="02/09/2025"/>
    <s v="15:00:00"/>
    <x v="63"/>
    <s v="17:56:30"/>
    <x v="4"/>
    <n v="2"/>
    <n v="18"/>
    <x v="4"/>
    <n v="4"/>
    <x v="0"/>
  </r>
  <r>
    <s v="5018819690"/>
    <s v="Shipped"/>
    <s v="BE-TFPL"/>
    <n v="20"/>
    <s v="28/08/2025"/>
    <s v="17:22:41"/>
    <s v="01/09/2025"/>
    <s v="15:00:00"/>
    <x v="64"/>
    <s v="14:09:27"/>
    <x v="4"/>
    <n v="1"/>
    <n v="15"/>
    <x v="3"/>
    <n v="4"/>
    <x v="2"/>
  </r>
  <r>
    <s v="5018819691"/>
    <s v="Shipped"/>
    <s v="BE-TFPL"/>
    <n v="40"/>
    <s v="28/08/2025"/>
    <s v="17:22:42"/>
    <s v="01/09/2025"/>
    <s v="15:00:00"/>
    <x v="64"/>
    <s v="14:09:25"/>
    <x v="4"/>
    <n v="1"/>
    <n v="15"/>
    <x v="3"/>
    <n v="4"/>
    <x v="2"/>
  </r>
  <r>
    <s v="5018823986"/>
    <s v="Shipped"/>
    <s v="BE-THPL"/>
    <n v="2"/>
    <s v="29/08/2025"/>
    <s v="16:22:26"/>
    <s v="01/09/2025"/>
    <s v="15:00:00"/>
    <x v="64"/>
    <s v="20:49:32"/>
    <x v="4"/>
    <n v="1"/>
    <n v="21"/>
    <x v="0"/>
    <n v="5"/>
    <x v="2"/>
  </r>
  <r>
    <s v="5018823987"/>
    <s v="Shipped"/>
    <s v="BE-TFPL"/>
    <n v="20"/>
    <s v="29/08/2025"/>
    <s v="16:22:26"/>
    <s v="01/09/2025"/>
    <s v="15:00:00"/>
    <x v="64"/>
    <s v="14:08:54"/>
    <x v="4"/>
    <n v="1"/>
    <n v="15"/>
    <x v="0"/>
    <n v="5"/>
    <x v="2"/>
  </r>
  <r>
    <s v="5018178344"/>
    <s v="Cancelled"/>
    <s v="BE-TPAR"/>
    <n v="1"/>
    <s v="05/06/2025"/>
    <s v="15:37:43"/>
    <s v="06/06/2025"/>
    <s v="15:00:00"/>
    <x v="1"/>
    <s v=""/>
    <x v="1"/>
    <m/>
    <m/>
    <x v="1"/>
    <m/>
    <x v="1"/>
  </r>
  <r>
    <s v="5018823988"/>
    <s v="Shipped"/>
    <s v="BE-TFPL"/>
    <n v="4"/>
    <s v="29/08/2025"/>
    <s v="16:22:26"/>
    <s v="01/09/2025"/>
    <s v="15:00:00"/>
    <x v="64"/>
    <s v="14:09:33"/>
    <x v="4"/>
    <n v="1"/>
    <n v="15"/>
    <x v="0"/>
    <n v="5"/>
    <x v="2"/>
  </r>
  <r>
    <s v="5018824647"/>
    <s v="Shipped"/>
    <s v="BE-TFPL"/>
    <n v="31"/>
    <s v="28/08/2025"/>
    <s v="17:08:37"/>
    <s v="01/09/2025"/>
    <s v="15:00:00"/>
    <x v="64"/>
    <s v="14:09:13"/>
    <x v="4"/>
    <n v="1"/>
    <n v="15"/>
    <x v="3"/>
    <n v="4"/>
    <x v="2"/>
  </r>
  <r>
    <s v="5018824648"/>
    <s v="Shipped"/>
    <s v="BE-TFPL"/>
    <n v="30"/>
    <s v="28/08/2025"/>
    <s v="17:08:38"/>
    <s v="01/09/2025"/>
    <s v="15:00:00"/>
    <x v="64"/>
    <s v="20:49:42"/>
    <x v="4"/>
    <n v="1"/>
    <n v="21"/>
    <x v="3"/>
    <n v="4"/>
    <x v="2"/>
  </r>
  <r>
    <s v="5018826667"/>
    <s v="Shipped"/>
    <s v="BE-THPL"/>
    <n v="4"/>
    <s v="29/08/2025"/>
    <s v="11:07:03"/>
    <s v="01/09/2025"/>
    <s v="15:00:00"/>
    <x v="64"/>
    <s v="14:09:50"/>
    <x v="4"/>
    <n v="1"/>
    <n v="15"/>
    <x v="0"/>
    <n v="5"/>
    <x v="2"/>
  </r>
  <r>
    <s v="5018826668"/>
    <s v="Shipped"/>
    <s v="BE-TFPL"/>
    <n v="17"/>
    <s v="29/08/2025"/>
    <s v="11:07:04"/>
    <s v="01/09/2025"/>
    <s v="15:00:00"/>
    <x v="64"/>
    <s v="14:08:55"/>
    <x v="4"/>
    <n v="1"/>
    <n v="15"/>
    <x v="0"/>
    <n v="5"/>
    <x v="2"/>
  </r>
  <r>
    <s v="5018826715"/>
    <s v="Shipped"/>
    <s v="BE-THPL"/>
    <n v="13"/>
    <s v="28/08/2025"/>
    <s v="20:08:13"/>
    <s v="01/09/2025"/>
    <s v="15:00:00"/>
    <x v="64"/>
    <s v="14:08:48"/>
    <x v="4"/>
    <n v="1"/>
    <n v="15"/>
    <x v="3"/>
    <n v="4"/>
    <x v="2"/>
  </r>
  <r>
    <s v="5018827193"/>
    <s v="Shipped"/>
    <s v="BE-TPAR"/>
    <n v="1"/>
    <s v="01/09/2025"/>
    <s v="10:37:36"/>
    <s v="02/09/2025"/>
    <s v="15:00:00"/>
    <x v="63"/>
    <s v="17:54:28"/>
    <x v="4"/>
    <n v="2"/>
    <n v="18"/>
    <x v="0"/>
    <n v="1"/>
    <x v="0"/>
  </r>
  <r>
    <s v="5018827194"/>
    <s v="Shipped"/>
    <s v="BE-TFPL"/>
    <n v="21"/>
    <s v="01/09/2025"/>
    <s v="10:37:46"/>
    <s v="01/09/2025"/>
    <s v="15:00:00"/>
    <x v="64"/>
    <s v="20:49:33"/>
    <x v="4"/>
    <n v="1"/>
    <n v="21"/>
    <x v="2"/>
    <n v="1"/>
    <x v="0"/>
  </r>
  <r>
    <s v="5018827195"/>
    <s v="Shipped"/>
    <s v="BE-THPL"/>
    <n v="14"/>
    <s v="01/09/2025"/>
    <s v="10:37:45"/>
    <s v="01/09/2025"/>
    <s v="15:00:00"/>
    <x v="64"/>
    <s v="14:09:51"/>
    <x v="4"/>
    <n v="1"/>
    <n v="15"/>
    <x v="2"/>
    <n v="1"/>
    <x v="0"/>
  </r>
  <r>
    <s v="5018827196"/>
    <s v="Shipped"/>
    <s v="BE-TPAR"/>
    <n v="5"/>
    <s v="01/09/2025"/>
    <s v="10:37:37"/>
    <s v="02/09/2025"/>
    <s v="15:00:00"/>
    <x v="63"/>
    <s v="17:54:21"/>
    <x v="4"/>
    <n v="2"/>
    <n v="18"/>
    <x v="0"/>
    <n v="1"/>
    <x v="0"/>
  </r>
  <r>
    <s v="5018827197"/>
    <s v="Shipped"/>
    <s v="BE-TPAR"/>
    <n v="8"/>
    <s v="01/09/2025"/>
    <s v="10:37:45"/>
    <s v="02/09/2025"/>
    <s v="15:00:00"/>
    <x v="63"/>
    <s v="17:55:09"/>
    <x v="4"/>
    <n v="2"/>
    <n v="18"/>
    <x v="0"/>
    <n v="1"/>
    <x v="0"/>
  </r>
  <r>
    <s v="5018829060"/>
    <s v="Shipped"/>
    <s v="BE-TFPL"/>
    <n v="36"/>
    <s v="31/08/2025"/>
    <s v="11:26:16"/>
    <s v="01/09/2025"/>
    <s v="15:00:00"/>
    <x v="64"/>
    <s v="20:50:34"/>
    <x v="4"/>
    <n v="1"/>
    <n v="21"/>
    <x v="0"/>
    <n v="7"/>
    <x v="2"/>
  </r>
  <r>
    <s v="5018829953"/>
    <s v="Shipped"/>
    <s v="BE-TFPL"/>
    <n v="4"/>
    <s v="29/08/2025"/>
    <s v="15:42:13"/>
    <s v="01/09/2025"/>
    <s v="15:00:00"/>
    <x v="64"/>
    <s v="14:08:55"/>
    <x v="4"/>
    <n v="1"/>
    <n v="15"/>
    <x v="0"/>
    <n v="5"/>
    <x v="2"/>
  </r>
  <r>
    <s v="5018180000"/>
    <s v="Cancelled"/>
    <s v="BE-TPAR"/>
    <n v="1"/>
    <s v="05/06/2025"/>
    <s v="16:21:21"/>
    <s v="06/06/2025"/>
    <s v="15:00:00"/>
    <x v="1"/>
    <s v=""/>
    <x v="1"/>
    <m/>
    <m/>
    <x v="1"/>
    <m/>
    <x v="1"/>
  </r>
  <r>
    <s v="5018180001"/>
    <s v="Cancelled"/>
    <s v="BE-TPAR"/>
    <n v="1"/>
    <s v="05/06/2025"/>
    <s v="16:21:24"/>
    <s v="06/06/2025"/>
    <s v="15:00:00"/>
    <x v="1"/>
    <s v=""/>
    <x v="1"/>
    <m/>
    <m/>
    <x v="1"/>
    <m/>
    <x v="1"/>
  </r>
  <r>
    <s v="5018829954"/>
    <s v="Shipped"/>
    <s v="BE-THPL"/>
    <n v="3"/>
    <s v="29/08/2025"/>
    <s v="15:42:16"/>
    <s v="01/09/2025"/>
    <s v="15:00:00"/>
    <x v="64"/>
    <s v="14:09:13"/>
    <x v="4"/>
    <n v="1"/>
    <n v="15"/>
    <x v="0"/>
    <n v="5"/>
    <x v="2"/>
  </r>
  <r>
    <s v="5018829955"/>
    <s v="Shipped"/>
    <s v="BE-TPAR"/>
    <n v="2"/>
    <s v="29/08/2025"/>
    <s v="15:42:12"/>
    <s v="01/09/2025"/>
    <s v="15:00:00"/>
    <x v="64"/>
    <s v="14:15:52"/>
    <x v="4"/>
    <n v="1"/>
    <n v="15"/>
    <x v="0"/>
    <n v="5"/>
    <x v="2"/>
  </r>
  <r>
    <s v="5018829956"/>
    <s v="Shipped"/>
    <s v="BE-THPL"/>
    <n v="3"/>
    <s v="29/08/2025"/>
    <s v="15:42:14"/>
    <s v="01/09/2025"/>
    <s v="15:00:00"/>
    <x v="64"/>
    <s v="14:09:47"/>
    <x v="4"/>
    <n v="1"/>
    <n v="15"/>
    <x v="0"/>
    <n v="5"/>
    <x v="2"/>
  </r>
  <r>
    <s v="5018829957"/>
    <s v="Shipped"/>
    <s v="BE-TPAR"/>
    <n v="2"/>
    <s v="29/08/2025"/>
    <s v="15:42:14"/>
    <s v="01/09/2025"/>
    <s v="15:00:00"/>
    <x v="64"/>
    <s v="14:16:12"/>
    <x v="4"/>
    <n v="1"/>
    <n v="15"/>
    <x v="0"/>
    <n v="5"/>
    <x v="2"/>
  </r>
  <r>
    <s v="5018829958"/>
    <s v="Shipped"/>
    <s v="BE-TFPL"/>
    <n v="6"/>
    <s v="29/08/2025"/>
    <s v="15:42:13"/>
    <s v="29/08/2025"/>
    <s v="15:00:00"/>
    <x v="64"/>
    <s v="20:50:36"/>
    <x v="4"/>
    <n v="1"/>
    <n v="21"/>
    <x v="0"/>
    <n v="5"/>
    <x v="2"/>
  </r>
  <r>
    <s v="5018829959"/>
    <s v="Shipped"/>
    <s v="BE-THPLB"/>
    <n v="4"/>
    <s v="29/08/2025"/>
    <s v="15:42:15"/>
    <s v="01/09/2025"/>
    <s v="15:00:00"/>
    <x v="64"/>
    <s v="14:08:37"/>
    <x v="4"/>
    <n v="1"/>
    <n v="15"/>
    <x v="0"/>
    <n v="5"/>
    <x v="2"/>
  </r>
  <r>
    <s v="5018830271"/>
    <s v="Shipped"/>
    <s v="BE-TFPL"/>
    <n v="20"/>
    <s v="29/08/2025"/>
    <s v="10:21:34"/>
    <s v="02/09/2025"/>
    <s v="15:00:00"/>
    <x v="63"/>
    <s v="12:53:16"/>
    <x v="4"/>
    <n v="2"/>
    <n v="13"/>
    <x v="3"/>
    <n v="5"/>
    <x v="0"/>
  </r>
  <r>
    <s v="5018830385"/>
    <s v="Shipped"/>
    <s v="BE-THPL"/>
    <n v="4"/>
    <s v="29/08/2025"/>
    <s v="15:09:02"/>
    <s v="01/09/2025"/>
    <s v="15:00:00"/>
    <x v="64"/>
    <s v="20:50:38"/>
    <x v="4"/>
    <n v="1"/>
    <n v="21"/>
    <x v="0"/>
    <n v="5"/>
    <x v="2"/>
  </r>
  <r>
    <s v="5018830386"/>
    <s v="Shipped"/>
    <s v="BE-TPAR"/>
    <n v="2"/>
    <s v="29/08/2025"/>
    <s v="15:09:03"/>
    <s v="01/09/2025"/>
    <s v="15:00:00"/>
    <x v="64"/>
    <s v="14:16:44"/>
    <x v="4"/>
    <n v="1"/>
    <n v="15"/>
    <x v="0"/>
    <n v="5"/>
    <x v="2"/>
  </r>
  <r>
    <s v="5018830387"/>
    <s v="Shipped"/>
    <s v="BE-TFPL"/>
    <n v="36"/>
    <s v="29/08/2025"/>
    <s v="15:09:03"/>
    <s v="01/09/2025"/>
    <s v="15:00:00"/>
    <x v="64"/>
    <s v="14:09:52"/>
    <x v="4"/>
    <n v="1"/>
    <n v="15"/>
    <x v="0"/>
    <n v="5"/>
    <x v="2"/>
  </r>
  <r>
    <s v="5018830388"/>
    <s v="Shipped"/>
    <s v="BE-TPAR"/>
    <n v="8"/>
    <s v="29/08/2025"/>
    <s v="15:09:02"/>
    <s v="01/09/2025"/>
    <s v="15:00:00"/>
    <x v="64"/>
    <s v="14:15:33"/>
    <x v="4"/>
    <n v="1"/>
    <n v="15"/>
    <x v="0"/>
    <n v="5"/>
    <x v="2"/>
  </r>
  <r>
    <s v="5018830389"/>
    <s v="Shipped"/>
    <s v="BE-TPAR"/>
    <n v="2"/>
    <s v="29/08/2025"/>
    <s v="15:09:00"/>
    <s v="01/09/2025"/>
    <s v="15:00:00"/>
    <x v="64"/>
    <s v="14:16:13"/>
    <x v="4"/>
    <n v="1"/>
    <n v="15"/>
    <x v="0"/>
    <n v="5"/>
    <x v="2"/>
  </r>
  <r>
    <s v="5018830390"/>
    <s v="Shipped"/>
    <s v="BE-TPAR"/>
    <n v="1"/>
    <s v="29/08/2025"/>
    <s v="15:09:01"/>
    <s v="01/09/2025"/>
    <s v="15:00:00"/>
    <x v="64"/>
    <s v="14:15:34"/>
    <x v="4"/>
    <n v="1"/>
    <n v="15"/>
    <x v="0"/>
    <n v="5"/>
    <x v="2"/>
  </r>
  <r>
    <s v="5018830391"/>
    <s v="Shipped"/>
    <s v="BE-TPAR"/>
    <n v="2"/>
    <s v="29/08/2025"/>
    <s v="15:09:03"/>
    <s v="01/09/2025"/>
    <s v="15:00:00"/>
    <x v="64"/>
    <s v="14:15:23"/>
    <x v="4"/>
    <n v="1"/>
    <n v="15"/>
    <x v="0"/>
    <n v="5"/>
    <x v="2"/>
  </r>
  <r>
    <s v="5018830392"/>
    <s v="Shipped"/>
    <s v="BE-TPAR"/>
    <n v="4"/>
    <s v="29/08/2025"/>
    <s v="15:09:01"/>
    <s v="01/09/2025"/>
    <s v="15:00:00"/>
    <x v="64"/>
    <s v="14:16:37"/>
    <x v="4"/>
    <n v="1"/>
    <n v="15"/>
    <x v="0"/>
    <n v="5"/>
    <x v="2"/>
  </r>
  <r>
    <s v="5018830619"/>
    <s v="Shipped"/>
    <s v="BE-TPAR"/>
    <n v="1"/>
    <s v="02/09/2025"/>
    <s v="14:09:09"/>
    <s v="03/09/2025"/>
    <s v="15:00:00"/>
    <x v="66"/>
    <s v="20:04:12"/>
    <x v="4"/>
    <n v="3"/>
    <n v="21"/>
    <x v="0"/>
    <n v="2"/>
    <x v="2"/>
  </r>
  <r>
    <s v="5018830621"/>
    <s v="Shipped"/>
    <s v="BE-TFPL"/>
    <n v="6"/>
    <s v="02/09/2025"/>
    <s v="14:09:13"/>
    <s v="03/09/2025"/>
    <s v="15:00:00"/>
    <x v="66"/>
    <s v="13:51:21"/>
    <x v="4"/>
    <n v="3"/>
    <n v="14"/>
    <x v="0"/>
    <n v="2"/>
    <x v="2"/>
  </r>
  <r>
    <s v="5018830622"/>
    <s v="Shipped"/>
    <s v="BE-TFPL"/>
    <n v="1"/>
    <s v="02/09/2025"/>
    <s v="14:09:10"/>
    <s v="03/09/2025"/>
    <s v="15:00:00"/>
    <x v="66"/>
    <s v="13:51:22"/>
    <x v="4"/>
    <n v="3"/>
    <n v="14"/>
    <x v="0"/>
    <n v="2"/>
    <x v="2"/>
  </r>
  <r>
    <s v="5018830623"/>
    <s v="Shipped"/>
    <s v="BE-TPAR"/>
    <n v="4"/>
    <s v="02/09/2025"/>
    <s v="14:09:15"/>
    <s v="03/09/2025"/>
    <s v="15:00:00"/>
    <x v="66"/>
    <s v="20:04:06"/>
    <x v="4"/>
    <n v="3"/>
    <n v="21"/>
    <x v="0"/>
    <n v="2"/>
    <x v="2"/>
  </r>
  <r>
    <s v="5018830624"/>
    <s v="Shipped"/>
    <s v="BE-TFPL"/>
    <n v="19"/>
    <s v="02/09/2025"/>
    <s v="14:09:11"/>
    <s v="03/09/2025"/>
    <s v="15:00:00"/>
    <x v="66"/>
    <s v="13:51:31"/>
    <x v="4"/>
    <n v="3"/>
    <n v="14"/>
    <x v="0"/>
    <n v="2"/>
    <x v="2"/>
  </r>
  <r>
    <s v="5018830625"/>
    <s v="Shipped"/>
    <s v="BE-TPAR"/>
    <n v="2"/>
    <s v="02/09/2025"/>
    <s v="14:09:14"/>
    <s v="03/09/2025"/>
    <s v="15:00:00"/>
    <x v="66"/>
    <s v="20:02:55"/>
    <x v="4"/>
    <n v="3"/>
    <n v="21"/>
    <x v="0"/>
    <n v="2"/>
    <x v="2"/>
  </r>
  <r>
    <s v="5018830627"/>
    <s v="Shipped"/>
    <s v="BE-TPAR"/>
    <n v="2"/>
    <s v="02/09/2025"/>
    <s v="14:09:15"/>
    <s v="03/09/2025"/>
    <s v="15:00:00"/>
    <x v="66"/>
    <s v="20:01:46"/>
    <x v="4"/>
    <n v="3"/>
    <n v="21"/>
    <x v="0"/>
    <n v="2"/>
    <x v="2"/>
  </r>
  <r>
    <s v="5018830628"/>
    <s v="Shipped"/>
    <s v="BE-TPAR"/>
    <n v="8"/>
    <s v="02/09/2025"/>
    <s v="14:09:10"/>
    <s v="03/09/2025"/>
    <s v="15:00:00"/>
    <x v="66"/>
    <s v="20:02:40"/>
    <x v="4"/>
    <n v="3"/>
    <n v="21"/>
    <x v="0"/>
    <n v="2"/>
    <x v="2"/>
  </r>
  <r>
    <s v="5018830629"/>
    <s v="Shipped"/>
    <s v="BE-TPAR"/>
    <n v="7"/>
    <s v="02/09/2025"/>
    <s v="14:09:20"/>
    <s v="03/09/2025"/>
    <s v="15:00:00"/>
    <x v="66"/>
    <s v="20:03:05"/>
    <x v="4"/>
    <n v="3"/>
    <n v="21"/>
    <x v="0"/>
    <n v="2"/>
    <x v="2"/>
  </r>
  <r>
    <s v="5018831317"/>
    <s v="Shipped"/>
    <s v="BE-THPLB"/>
    <n v="23"/>
    <s v="29/08/2025"/>
    <s v="17:41:43"/>
    <s v="01/09/2025"/>
    <s v="15:00:00"/>
    <x v="64"/>
    <s v="14:08:46"/>
    <x v="4"/>
    <n v="1"/>
    <n v="15"/>
    <x v="0"/>
    <n v="5"/>
    <x v="2"/>
  </r>
  <r>
    <s v="5018831394"/>
    <s v="Shipped"/>
    <s v="BE-THPLB"/>
    <n v="39"/>
    <s v="01/09/2025"/>
    <s v="10:08:24"/>
    <s v="01/09/2025"/>
    <s v="15:00:00"/>
    <x v="64"/>
    <s v="20:49:30"/>
    <x v="4"/>
    <n v="1"/>
    <n v="21"/>
    <x v="2"/>
    <n v="1"/>
    <x v="0"/>
  </r>
  <r>
    <s v="5018831533"/>
    <s v="Shipped"/>
    <s v="BE-TPAR"/>
    <n v="1"/>
    <s v="29/08/2025"/>
    <s v="12:23:00"/>
    <s v="29/08/2025"/>
    <s v="15:00:00"/>
    <x v="64"/>
    <s v="14:15:46"/>
    <x v="4"/>
    <n v="1"/>
    <n v="15"/>
    <x v="0"/>
    <n v="5"/>
    <x v="2"/>
  </r>
  <r>
    <s v="5018832123"/>
    <s v="Shipped"/>
    <s v="BE-TFPL"/>
    <n v="12"/>
    <s v="29/08/2025"/>
    <s v="13:42:11"/>
    <s v="01/09/2025"/>
    <s v="15:00:00"/>
    <x v="64"/>
    <s v="20:49:31"/>
    <x v="4"/>
    <n v="1"/>
    <n v="21"/>
    <x v="0"/>
    <n v="5"/>
    <x v="2"/>
  </r>
  <r>
    <s v="5018832124"/>
    <s v="Shipped"/>
    <s v="BE-TFPL"/>
    <n v="11"/>
    <s v="29/08/2025"/>
    <s v="13:42:12"/>
    <s v="01/09/2025"/>
    <s v="15:00:00"/>
    <x v="64"/>
    <s v="20:50:37"/>
    <x v="4"/>
    <n v="1"/>
    <n v="21"/>
    <x v="0"/>
    <n v="5"/>
    <x v="2"/>
  </r>
  <r>
    <s v="5018832125"/>
    <s v="Shipped"/>
    <s v="BE-THPL"/>
    <n v="7"/>
    <s v="29/08/2025"/>
    <s v="13:42:13"/>
    <s v="01/09/2025"/>
    <s v="15:00:00"/>
    <x v="64"/>
    <s v="14:09:48"/>
    <x v="4"/>
    <n v="1"/>
    <n v="15"/>
    <x v="0"/>
    <n v="5"/>
    <x v="2"/>
  </r>
  <r>
    <s v="5018832126"/>
    <s v="Shipped"/>
    <s v="BE-TPAR"/>
    <n v="1"/>
    <s v="29/08/2025"/>
    <s v="13:42:13"/>
    <s v="01/09/2025"/>
    <s v="15:00:00"/>
    <x v="64"/>
    <s v="14:16:27"/>
    <x v="4"/>
    <n v="1"/>
    <n v="15"/>
    <x v="0"/>
    <n v="5"/>
    <x v="2"/>
  </r>
  <r>
    <s v="5018832127"/>
    <s v="Shipped"/>
    <s v="BE-TPAR"/>
    <n v="4"/>
    <s v="29/08/2025"/>
    <s v="13:42:12"/>
    <s v="01/09/2025"/>
    <s v="15:00:00"/>
    <x v="64"/>
    <s v="14:16:33"/>
    <x v="4"/>
    <n v="1"/>
    <n v="15"/>
    <x v="0"/>
    <n v="5"/>
    <x v="2"/>
  </r>
  <r>
    <s v="5018832157"/>
    <s v="Shipped"/>
    <s v="BE-TFPL"/>
    <n v="20"/>
    <s v="01/09/2025"/>
    <s v="09:36:58"/>
    <s v="02/09/2025"/>
    <s v="15:00:00"/>
    <x v="63"/>
    <s v="12:54:04"/>
    <x v="4"/>
    <n v="2"/>
    <n v="13"/>
    <x v="0"/>
    <n v="1"/>
    <x v="0"/>
  </r>
  <r>
    <s v="5018832159"/>
    <s v="Shipped"/>
    <s v="BE-TPAR"/>
    <n v="1"/>
    <s v="01/09/2025"/>
    <s v="09:56:07"/>
    <s v="01/09/2025"/>
    <s v="15:00:00"/>
    <x v="64"/>
    <s v="14:16:45"/>
    <x v="4"/>
    <n v="1"/>
    <n v="15"/>
    <x v="2"/>
    <n v="1"/>
    <x v="0"/>
  </r>
  <r>
    <s v="5018832924"/>
    <s v="Shipped"/>
    <s v="BE-TPAR"/>
    <n v="2"/>
    <s v="29/08/2025"/>
    <s v="11:41:24"/>
    <s v="01/09/2025"/>
    <s v="15:00:00"/>
    <x v="64"/>
    <s v="14:15:26"/>
    <x v="4"/>
    <n v="1"/>
    <n v="15"/>
    <x v="0"/>
    <n v="5"/>
    <x v="2"/>
  </r>
  <r>
    <s v="5018832925"/>
    <s v="Shipped"/>
    <s v="BE-TFPL"/>
    <n v="39"/>
    <s v="29/08/2025"/>
    <s v="11:41:24"/>
    <s v="01/09/2025"/>
    <s v="15:00:00"/>
    <x v="64"/>
    <s v="14:09:45"/>
    <x v="4"/>
    <n v="1"/>
    <n v="15"/>
    <x v="0"/>
    <n v="5"/>
    <x v="2"/>
  </r>
  <r>
    <s v="5018833937"/>
    <s v="Shipped"/>
    <s v="BE-TPAR"/>
    <n v="8"/>
    <s v="29/08/2025"/>
    <s v="14:36:39"/>
    <s v="01/09/2025"/>
    <s v="15:00:00"/>
    <x v="64"/>
    <s v="14:16:01"/>
    <x v="4"/>
    <n v="1"/>
    <n v="15"/>
    <x v="0"/>
    <n v="5"/>
    <x v="2"/>
  </r>
  <r>
    <s v="5018836680"/>
    <s v="Shipped"/>
    <s v="BE-TFPL"/>
    <n v="29"/>
    <s v="29/08/2025"/>
    <s v="11:22:16"/>
    <s v="01/09/2025"/>
    <s v="15:00:00"/>
    <x v="64"/>
    <s v="14:09:11"/>
    <x v="4"/>
    <n v="1"/>
    <n v="15"/>
    <x v="0"/>
    <n v="5"/>
    <x v="2"/>
  </r>
  <r>
    <s v="5018837292"/>
    <s v="Shipped"/>
    <s v="BE-TPAR"/>
    <n v="3"/>
    <s v="03/09/2025"/>
    <s v="13:37:03"/>
    <s v="04/09/2025"/>
    <s v="15:00:00"/>
    <x v="65"/>
    <s v="13:46:05"/>
    <x v="4"/>
    <n v="4"/>
    <n v="14"/>
    <x v="0"/>
    <n v="3"/>
    <x v="2"/>
  </r>
  <r>
    <s v="5018837293"/>
    <s v="Shipped"/>
    <s v="BE-TPAR"/>
    <n v="3"/>
    <s v="03/09/2025"/>
    <s v="16:12:15"/>
    <s v="04/09/2025"/>
    <s v="15:00:00"/>
    <x v="65"/>
    <s v="13:47:49"/>
    <x v="4"/>
    <n v="4"/>
    <n v="14"/>
    <x v="0"/>
    <n v="3"/>
    <x v="2"/>
  </r>
  <r>
    <s v="5018837344"/>
    <s v="Shipped"/>
    <s v="BE-TPAR"/>
    <n v="2"/>
    <s v="01/09/2025"/>
    <s v="14:23:21"/>
    <s v="02/09/2025"/>
    <s v="15:00:00"/>
    <x v="63"/>
    <s v="17:54:23"/>
    <x v="4"/>
    <n v="2"/>
    <n v="18"/>
    <x v="0"/>
    <n v="1"/>
    <x v="2"/>
  </r>
  <r>
    <s v="5018837345"/>
    <s v="Shipped"/>
    <s v="BE-THPL"/>
    <n v="6"/>
    <s v="01/09/2025"/>
    <s v="14:23:23"/>
    <s v="02/09/2025"/>
    <s v="15:00:00"/>
    <x v="63"/>
    <s v="17:53:56"/>
    <x v="4"/>
    <n v="2"/>
    <n v="18"/>
    <x v="0"/>
    <n v="1"/>
    <x v="2"/>
  </r>
  <r>
    <s v="5018837346"/>
    <s v="Shipped"/>
    <s v="BE-TFPL"/>
    <n v="33"/>
    <s v="01/09/2025"/>
    <s v="14:23:24"/>
    <s v="02/09/2025"/>
    <s v="15:00:00"/>
    <x v="63"/>
    <s v="12:52:35"/>
    <x v="4"/>
    <n v="2"/>
    <n v="13"/>
    <x v="0"/>
    <n v="1"/>
    <x v="2"/>
  </r>
  <r>
    <s v="5018837772"/>
    <s v="Shipped"/>
    <s v="BE-THPLB"/>
    <n v="2"/>
    <s v="29/08/2025"/>
    <s v="14:41:54"/>
    <s v="01/09/2025"/>
    <s v="15:00:00"/>
    <x v="64"/>
    <s v="20:49:18"/>
    <x v="4"/>
    <n v="1"/>
    <n v="21"/>
    <x v="0"/>
    <n v="5"/>
    <x v="2"/>
  </r>
  <r>
    <s v="5018837773"/>
    <s v="Shipped"/>
    <s v="BE-TPAR"/>
    <n v="1"/>
    <s v="29/08/2025"/>
    <s v="14:41:54"/>
    <s v="01/09/2025"/>
    <s v="15:00:00"/>
    <x v="64"/>
    <s v="14:15:49"/>
    <x v="4"/>
    <n v="1"/>
    <n v="15"/>
    <x v="0"/>
    <n v="5"/>
    <x v="2"/>
  </r>
  <r>
    <s v="5018837774"/>
    <s v="Shipped"/>
    <s v="BE-TPAR"/>
    <n v="1"/>
    <s v="29/08/2025"/>
    <s v="14:41:55"/>
    <s v="01/09/2025"/>
    <s v="15:00:00"/>
    <x v="64"/>
    <s v="14:15:27"/>
    <x v="4"/>
    <n v="1"/>
    <n v="15"/>
    <x v="0"/>
    <n v="5"/>
    <x v="2"/>
  </r>
  <r>
    <s v="5018837775"/>
    <s v="Shipped"/>
    <s v="BE-TPAR"/>
    <n v="1"/>
    <s v="29/08/2025"/>
    <s v="14:41:54"/>
    <s v="01/09/2025"/>
    <s v="15:00:00"/>
    <x v="64"/>
    <s v="14:15:21"/>
    <x v="4"/>
    <n v="1"/>
    <n v="15"/>
    <x v="0"/>
    <n v="5"/>
    <x v="2"/>
  </r>
  <r>
    <s v="5018838566"/>
    <s v="Shipped"/>
    <s v="BE-TFPL"/>
    <n v="7"/>
    <s v="01/09/2025"/>
    <s v="07:22:18"/>
    <s v="01/09/2025"/>
    <s v="15:00:00"/>
    <x v="64"/>
    <s v="14:08:51"/>
    <x v="4"/>
    <n v="1"/>
    <n v="15"/>
    <x v="2"/>
    <n v="1"/>
    <x v="0"/>
  </r>
  <r>
    <s v="5018838567"/>
    <s v="Shipped"/>
    <s v="BE-TPAR"/>
    <n v="2"/>
    <s v="01/09/2025"/>
    <s v="07:22:10"/>
    <s v="02/09/2025"/>
    <s v="15:00:00"/>
    <x v="63"/>
    <s v="17:59:06"/>
    <x v="4"/>
    <n v="2"/>
    <n v="18"/>
    <x v="0"/>
    <n v="1"/>
    <x v="0"/>
  </r>
  <r>
    <s v="5018838585"/>
    <s v="Shipped"/>
    <s v="BE-TPAR"/>
    <n v="6"/>
    <s v="01/09/2025"/>
    <s v="14:52:41"/>
    <s v="02/09/2025"/>
    <s v="15:00:00"/>
    <x v="63"/>
    <s v="17:54:42"/>
    <x v="4"/>
    <n v="2"/>
    <n v="18"/>
    <x v="0"/>
    <n v="1"/>
    <x v="2"/>
  </r>
  <r>
    <s v="5018838586"/>
    <s v="Shipped"/>
    <s v="BE-TPAR"/>
    <n v="3"/>
    <s v="01/09/2025"/>
    <s v="14:52:42"/>
    <s v="02/09/2025"/>
    <s v="15:00:00"/>
    <x v="63"/>
    <s v="17:58:33"/>
    <x v="4"/>
    <n v="2"/>
    <n v="18"/>
    <x v="0"/>
    <n v="1"/>
    <x v="2"/>
  </r>
  <r>
    <s v="5018838587"/>
    <s v="Shipped"/>
    <s v="BE-TPAR"/>
    <n v="6"/>
    <s v="01/09/2025"/>
    <s v="14:52:41"/>
    <s v="02/09/2025"/>
    <s v="15:00:00"/>
    <x v="63"/>
    <s v="17:53:54"/>
    <x v="4"/>
    <n v="2"/>
    <n v="18"/>
    <x v="0"/>
    <n v="1"/>
    <x v="2"/>
  </r>
  <r>
    <s v="5018839152"/>
    <s v="Shipped"/>
    <s v="BE-TFPL"/>
    <n v="13"/>
    <s v="01/09/2025"/>
    <s v="14:37:35"/>
    <s v="02/09/2025"/>
    <s v="15:00:00"/>
    <x v="63"/>
    <s v="12:52:41"/>
    <x v="4"/>
    <n v="2"/>
    <n v="13"/>
    <x v="0"/>
    <n v="1"/>
    <x v="2"/>
  </r>
  <r>
    <s v="5018839153"/>
    <s v="Shipped"/>
    <s v="BE-TPAR"/>
    <n v="9"/>
    <s v="01/09/2025"/>
    <s v="14:37:33"/>
    <s v="02/09/2025"/>
    <s v="15:00:00"/>
    <x v="63"/>
    <s v="17:56:59"/>
    <x v="4"/>
    <n v="2"/>
    <n v="18"/>
    <x v="0"/>
    <n v="1"/>
    <x v="2"/>
  </r>
  <r>
    <s v="5018839154"/>
    <s v="Shipped"/>
    <s v="BE-TPAR"/>
    <n v="2"/>
    <s v="01/09/2025"/>
    <s v="14:37:32"/>
    <s v="02/09/2025"/>
    <s v="15:00:00"/>
    <x v="63"/>
    <s v="17:55:20"/>
    <x v="4"/>
    <n v="2"/>
    <n v="18"/>
    <x v="0"/>
    <n v="1"/>
    <x v="2"/>
  </r>
  <r>
    <s v="5018839155"/>
    <s v="Shipped"/>
    <s v="BE-TFPL"/>
    <n v="6"/>
    <s v="01/09/2025"/>
    <s v="14:37:36"/>
    <s v="02/09/2025"/>
    <s v="15:00:00"/>
    <x v="63"/>
    <s v="12:52:53"/>
    <x v="4"/>
    <n v="2"/>
    <n v="13"/>
    <x v="0"/>
    <n v="1"/>
    <x v="2"/>
  </r>
  <r>
    <s v="5018189141"/>
    <s v="Cancelled"/>
    <s v="BE-TPAR"/>
    <n v="1"/>
    <s v="06/06/2025"/>
    <s v="12:51:52"/>
    <s v="10/06/2025"/>
    <s v="15:00:00"/>
    <x v="1"/>
    <s v=""/>
    <x v="1"/>
    <m/>
    <m/>
    <x v="1"/>
    <m/>
    <x v="1"/>
  </r>
  <r>
    <s v="5018839156"/>
    <s v="Shipped"/>
    <s v="BE-TPAR"/>
    <n v="2"/>
    <s v="01/09/2025"/>
    <s v="14:37:33"/>
    <s v="02/09/2025"/>
    <s v="15:00:00"/>
    <x v="63"/>
    <s v="17:58:09"/>
    <x v="4"/>
    <n v="2"/>
    <n v="18"/>
    <x v="0"/>
    <n v="1"/>
    <x v="2"/>
  </r>
  <r>
    <s v="5018839157"/>
    <s v="Shipped"/>
    <s v="BE-TPAR"/>
    <n v="9"/>
    <s v="01/09/2025"/>
    <s v="14:37:36"/>
    <s v="02/09/2025"/>
    <s v="15:00:00"/>
    <x v="63"/>
    <s v="17:57:08"/>
    <x v="4"/>
    <n v="2"/>
    <n v="18"/>
    <x v="0"/>
    <n v="1"/>
    <x v="2"/>
  </r>
  <r>
    <s v="5018839158"/>
    <s v="Shipped"/>
    <s v="BE-TPAR"/>
    <n v="3"/>
    <s v="01/09/2025"/>
    <s v="14:37:34"/>
    <s v="02/09/2025"/>
    <s v="15:00:00"/>
    <x v="63"/>
    <s v="17:54:45"/>
    <x v="4"/>
    <n v="2"/>
    <n v="18"/>
    <x v="0"/>
    <n v="1"/>
    <x v="2"/>
  </r>
  <r>
    <s v="5018839200"/>
    <s v="Shipped"/>
    <s v="BE-TFPL"/>
    <n v="4"/>
    <s v="29/08/2025"/>
    <s v="15:42:16"/>
    <s v="01/09/2025"/>
    <s v="15:00:00"/>
    <x v="64"/>
    <s v="14:09:46"/>
    <x v="4"/>
    <n v="1"/>
    <n v="15"/>
    <x v="0"/>
    <n v="5"/>
    <x v="2"/>
  </r>
  <r>
    <s v="5018839201"/>
    <s v="Shipped"/>
    <s v="BE-TPAR"/>
    <n v="3"/>
    <s v="29/08/2025"/>
    <s v="15:42:15"/>
    <s v="01/09/2025"/>
    <s v="15:00:00"/>
    <x v="64"/>
    <s v="14:16:09"/>
    <x v="4"/>
    <n v="1"/>
    <n v="15"/>
    <x v="0"/>
    <n v="5"/>
    <x v="2"/>
  </r>
  <r>
    <s v="5018839277"/>
    <s v="Shipped"/>
    <s v="BE-TPAR"/>
    <n v="1"/>
    <s v="02/09/2025"/>
    <s v="14:24:24"/>
    <s v="03/09/2025"/>
    <s v="15:00:00"/>
    <x v="66"/>
    <s v="20:01:38"/>
    <x v="4"/>
    <n v="3"/>
    <n v="21"/>
    <x v="0"/>
    <n v="2"/>
    <x v="2"/>
  </r>
  <r>
    <s v="5018839397"/>
    <s v="Shipped"/>
    <s v="BE-TPAR"/>
    <n v="1"/>
    <s v="01/09/2025"/>
    <s v="11:21:23"/>
    <s v="02/09/2025"/>
    <s v="15:00:00"/>
    <x v="63"/>
    <s v="17:56:36"/>
    <x v="4"/>
    <n v="2"/>
    <n v="18"/>
    <x v="0"/>
    <n v="1"/>
    <x v="2"/>
  </r>
  <r>
    <s v="5018839398"/>
    <s v="Shipped"/>
    <s v="BE-TPAR"/>
    <n v="1"/>
    <s v="01/09/2025"/>
    <s v="11:21:22"/>
    <s v="02/09/2025"/>
    <s v="15:00:00"/>
    <x v="63"/>
    <s v="17:58:23"/>
    <x v="4"/>
    <n v="2"/>
    <n v="18"/>
    <x v="0"/>
    <n v="1"/>
    <x v="2"/>
  </r>
  <r>
    <s v="5018839399"/>
    <s v="Shipped"/>
    <s v="BE-TPAR"/>
    <n v="1"/>
    <s v="01/09/2025"/>
    <s v="11:21:24"/>
    <s v="02/09/2025"/>
    <s v="15:00:00"/>
    <x v="63"/>
    <s v="17:53:03"/>
    <x v="4"/>
    <n v="2"/>
    <n v="18"/>
    <x v="0"/>
    <n v="1"/>
    <x v="2"/>
  </r>
  <r>
    <s v="5018839968"/>
    <s v="Shipped"/>
    <s v="BE-TPAR"/>
    <n v="6"/>
    <s v="01/09/2025"/>
    <s v="16:22:58"/>
    <s v="02/09/2025"/>
    <s v="15:00:00"/>
    <x v="63"/>
    <s v="17:58:36"/>
    <x v="4"/>
    <n v="2"/>
    <n v="18"/>
    <x v="0"/>
    <n v="1"/>
    <x v="2"/>
  </r>
  <r>
    <s v="5018839969"/>
    <s v="Shipped"/>
    <s v="BE-TFPL"/>
    <n v="10"/>
    <s v="01/09/2025"/>
    <s v="16:23:01"/>
    <s v="02/09/2025"/>
    <s v="15:00:00"/>
    <x v="63"/>
    <s v="12:52:39"/>
    <x v="4"/>
    <n v="2"/>
    <n v="13"/>
    <x v="0"/>
    <n v="1"/>
    <x v="2"/>
  </r>
  <r>
    <s v="5018839970"/>
    <s v="Shipped"/>
    <s v="BE-TFPL"/>
    <n v="11"/>
    <s v="01/09/2025"/>
    <s v="16:23:00"/>
    <s v="02/09/2025"/>
    <s v="15:00:00"/>
    <x v="63"/>
    <s v="17:57:59"/>
    <x v="4"/>
    <n v="2"/>
    <n v="18"/>
    <x v="0"/>
    <n v="1"/>
    <x v="2"/>
  </r>
  <r>
    <s v="5018839971"/>
    <s v="Shipped"/>
    <s v="BE-TPAR"/>
    <n v="8"/>
    <s v="01/09/2025"/>
    <s v="16:22:57"/>
    <s v="02/09/2025"/>
    <s v="15:00:00"/>
    <x v="63"/>
    <s v="17:57:17"/>
    <x v="4"/>
    <n v="2"/>
    <n v="18"/>
    <x v="0"/>
    <n v="1"/>
    <x v="2"/>
  </r>
  <r>
    <s v="5018839972"/>
    <s v="Shipped"/>
    <s v="BE-TFPL"/>
    <n v="11"/>
    <s v="01/09/2025"/>
    <s v="16:23:00"/>
    <s v="02/09/2025"/>
    <s v="15:00:00"/>
    <x v="63"/>
    <s v="12:52:51"/>
    <x v="4"/>
    <n v="2"/>
    <n v="13"/>
    <x v="0"/>
    <n v="1"/>
    <x v="2"/>
  </r>
  <r>
    <s v="5018839973"/>
    <s v="Shipped"/>
    <s v="BE-THPLB"/>
    <n v="5"/>
    <s v="01/09/2025"/>
    <s v="16:22:59"/>
    <s v="02/09/2025"/>
    <s v="15:00:00"/>
    <x v="63"/>
    <s v="17:55:18"/>
    <x v="4"/>
    <n v="2"/>
    <n v="18"/>
    <x v="0"/>
    <n v="1"/>
    <x v="2"/>
  </r>
  <r>
    <s v="5018195110"/>
    <s v="Cancelled"/>
    <s v="BE-TPAR"/>
    <n v="1"/>
    <s v="10/06/2025"/>
    <s v="10:37:17"/>
    <s v="10/06/2025"/>
    <s v="15:00:00"/>
    <x v="1"/>
    <s v=""/>
    <x v="1"/>
    <m/>
    <m/>
    <x v="1"/>
    <m/>
    <x v="1"/>
  </r>
  <r>
    <s v="5018840520"/>
    <s v="Shipped"/>
    <s v="BE-TPAR"/>
    <n v="2"/>
    <s v="29/08/2025"/>
    <s v="18:07:50"/>
    <s v="01/09/2025"/>
    <s v="15:00:00"/>
    <x v="64"/>
    <s v="14:16:05"/>
    <x v="4"/>
    <n v="1"/>
    <n v="15"/>
    <x v="0"/>
    <n v="5"/>
    <x v="2"/>
  </r>
  <r>
    <s v="5018840521"/>
    <s v="Shipped"/>
    <s v="BE-TPAR"/>
    <n v="1"/>
    <s v="29/08/2025"/>
    <s v="18:07:51"/>
    <s v="01/09/2025"/>
    <s v="15:00:00"/>
    <x v="64"/>
    <s v="14:15:19"/>
    <x v="4"/>
    <n v="1"/>
    <n v="15"/>
    <x v="0"/>
    <n v="5"/>
    <x v="2"/>
  </r>
  <r>
    <s v="5018840945"/>
    <s v="Shipped"/>
    <s v="BE-TPAR"/>
    <n v="2"/>
    <s v="01/09/2025"/>
    <s v="16:57:10"/>
    <s v="02/09/2025"/>
    <s v="15:00:00"/>
    <x v="63"/>
    <s v="17:56:12"/>
    <x v="4"/>
    <n v="2"/>
    <n v="18"/>
    <x v="0"/>
    <n v="1"/>
    <x v="2"/>
  </r>
  <r>
    <s v="5018840946"/>
    <s v="Shipped"/>
    <s v="BE-TPAR"/>
    <n v="2"/>
    <s v="01/09/2025"/>
    <s v="16:57:10"/>
    <s v="02/09/2025"/>
    <s v="15:00:00"/>
    <x v="63"/>
    <s v="17:53:05"/>
    <x v="4"/>
    <n v="2"/>
    <n v="18"/>
    <x v="0"/>
    <n v="1"/>
    <x v="2"/>
  </r>
  <r>
    <s v="5018840947"/>
    <s v="Shipped"/>
    <s v="BE-THPL"/>
    <n v="24"/>
    <s v="01/09/2025"/>
    <s v="16:57:11"/>
    <s v="02/09/2025"/>
    <s v="15:00:00"/>
    <x v="63"/>
    <s v="17:59:31"/>
    <x v="4"/>
    <n v="2"/>
    <n v="18"/>
    <x v="0"/>
    <n v="1"/>
    <x v="2"/>
  </r>
  <r>
    <s v="5018842209"/>
    <s v="Shipped"/>
    <s v="BE-TPAR"/>
    <n v="4"/>
    <s v="01/09/2025"/>
    <s v="10:22:30"/>
    <s v="01/09/2025"/>
    <s v="15:00:00"/>
    <x v="64"/>
    <s v="14:15:37"/>
    <x v="4"/>
    <n v="1"/>
    <n v="15"/>
    <x v="2"/>
    <n v="1"/>
    <x v="0"/>
  </r>
  <r>
    <s v="5018842210"/>
    <s v="Shipped"/>
    <s v="BE-TFPL"/>
    <n v="14"/>
    <s v="01/09/2025"/>
    <s v="10:22:31"/>
    <s v="02/09/2025"/>
    <s v="15:00:00"/>
    <x v="63"/>
    <s v="17:57:56"/>
    <x v="4"/>
    <n v="2"/>
    <n v="18"/>
    <x v="0"/>
    <n v="1"/>
    <x v="0"/>
  </r>
  <r>
    <s v="5018842224"/>
    <s v="Shipped"/>
    <s v="BE-TPAR"/>
    <n v="2"/>
    <s v="01/09/2025"/>
    <s v="13:22:50"/>
    <s v="02/09/2025"/>
    <s v="15:00:00"/>
    <x v="63"/>
    <s v="17:55:42"/>
    <x v="4"/>
    <n v="2"/>
    <n v="18"/>
    <x v="0"/>
    <n v="1"/>
    <x v="2"/>
  </r>
  <r>
    <s v="5018195732"/>
    <s v="Cancelled"/>
    <s v="BE-TFPL"/>
    <n v="1"/>
    <s v="09/06/2025"/>
    <s v="20:53:02"/>
    <s v="10/06/2025"/>
    <s v="15:00:00"/>
    <x v="1"/>
    <s v=""/>
    <x v="1"/>
    <m/>
    <m/>
    <x v="1"/>
    <m/>
    <x v="1"/>
  </r>
  <r>
    <s v="5018842225"/>
    <s v="Shipped"/>
    <s v="BE-TPAR"/>
    <n v="1"/>
    <s v="01/09/2025"/>
    <s v="13:22:48"/>
    <s v="02/09/2025"/>
    <s v="15:00:00"/>
    <x v="63"/>
    <s v="17:58:28"/>
    <x v="4"/>
    <n v="2"/>
    <n v="18"/>
    <x v="0"/>
    <n v="1"/>
    <x v="2"/>
  </r>
  <r>
    <s v="5018842226"/>
    <s v="Shipped"/>
    <s v="BE-TFPL"/>
    <n v="17"/>
    <s v="01/09/2025"/>
    <s v="13:22:51"/>
    <s v="02/09/2025"/>
    <s v="15:00:00"/>
    <x v="63"/>
    <s v="17:55:19"/>
    <x v="4"/>
    <n v="2"/>
    <n v="18"/>
    <x v="0"/>
    <n v="1"/>
    <x v="2"/>
  </r>
  <r>
    <s v="5018842466"/>
    <s v="Shipped"/>
    <s v="BE-TPAR"/>
    <n v="1"/>
    <s v="01/09/2025"/>
    <s v="12:37:15"/>
    <s v="02/09/2025"/>
    <s v="15:00:00"/>
    <x v="63"/>
    <s v="17:55:22"/>
    <x v="4"/>
    <n v="2"/>
    <n v="18"/>
    <x v="0"/>
    <n v="1"/>
    <x v="2"/>
  </r>
  <r>
    <s v="5018842467"/>
    <s v="Shipped"/>
    <s v="BE-TPAR"/>
    <n v="2"/>
    <s v="01/09/2025"/>
    <s v="12:37:16"/>
    <s v="02/09/2025"/>
    <s v="15:00:00"/>
    <x v="63"/>
    <s v="17:54:34"/>
    <x v="4"/>
    <n v="2"/>
    <n v="18"/>
    <x v="0"/>
    <n v="1"/>
    <x v="2"/>
  </r>
  <r>
    <s v="5018842468"/>
    <s v="Shipped"/>
    <s v="BE-TPAR"/>
    <n v="4"/>
    <s v="01/09/2025"/>
    <s v="12:37:14"/>
    <s v="02/09/2025"/>
    <s v="15:00:00"/>
    <x v="63"/>
    <s v="17:55:16"/>
    <x v="4"/>
    <n v="2"/>
    <n v="18"/>
    <x v="0"/>
    <n v="1"/>
    <x v="2"/>
  </r>
  <r>
    <s v="5018842469"/>
    <s v="Shipped"/>
    <s v="BE-TPAR"/>
    <n v="10"/>
    <s v="01/09/2025"/>
    <s v="12:37:17"/>
    <s v="02/09/2025"/>
    <s v="15:00:00"/>
    <x v="63"/>
    <s v="17:55:52"/>
    <x v="4"/>
    <n v="2"/>
    <n v="18"/>
    <x v="0"/>
    <n v="1"/>
    <x v="2"/>
  </r>
  <r>
    <s v="5018842470"/>
    <s v="Shipped"/>
    <s v="BE-TFPL"/>
    <n v="7"/>
    <s v="01/09/2025"/>
    <s v="12:37:14"/>
    <s v="02/09/2025"/>
    <s v="15:00:00"/>
    <x v="63"/>
    <s v="12:52:37"/>
    <x v="4"/>
    <n v="2"/>
    <n v="13"/>
    <x v="0"/>
    <n v="1"/>
    <x v="2"/>
  </r>
  <r>
    <s v="5018842471"/>
    <s v="Shipped"/>
    <s v="BE-TFPL"/>
    <n v="6"/>
    <s v="01/09/2025"/>
    <s v="12:37:18"/>
    <s v="02/09/2025"/>
    <s v="15:00:00"/>
    <x v="63"/>
    <s v="17:54:06"/>
    <x v="4"/>
    <n v="2"/>
    <n v="18"/>
    <x v="0"/>
    <n v="1"/>
    <x v="2"/>
  </r>
  <r>
    <s v="5018842472"/>
    <s v="Shipped"/>
    <s v="BE-TPAR"/>
    <n v="7"/>
    <s v="01/09/2025"/>
    <s v="12:37:16"/>
    <s v="02/09/2025"/>
    <s v="15:00:00"/>
    <x v="63"/>
    <s v="17:54:53"/>
    <x v="4"/>
    <n v="2"/>
    <n v="18"/>
    <x v="0"/>
    <n v="1"/>
    <x v="2"/>
  </r>
  <r>
    <s v="5018842473"/>
    <s v="Shipped"/>
    <s v="BE-THPL"/>
    <n v="2"/>
    <s v="01/09/2025"/>
    <s v="12:37:16"/>
    <s v="02/09/2025"/>
    <s v="15:00:00"/>
    <x v="63"/>
    <s v="17:54:07"/>
    <x v="4"/>
    <n v="2"/>
    <n v="18"/>
    <x v="0"/>
    <n v="1"/>
    <x v="2"/>
  </r>
  <r>
    <s v="5018842474"/>
    <s v="Shipped"/>
    <s v="BE-THPL"/>
    <n v="12"/>
    <s v="01/09/2025"/>
    <s v="12:37:20"/>
    <s v="02/09/2025"/>
    <s v="15:00:00"/>
    <x v="63"/>
    <s v="17:55:00"/>
    <x v="4"/>
    <n v="2"/>
    <n v="18"/>
    <x v="0"/>
    <n v="1"/>
    <x v="2"/>
  </r>
  <r>
    <s v="5018842490"/>
    <s v="Shipped"/>
    <s v="BE-TPAR"/>
    <n v="1"/>
    <s v="01/09/2025"/>
    <s v="15:22:23"/>
    <s v="02/09/2025"/>
    <s v="15:00:00"/>
    <x v="63"/>
    <s v="17:58:52"/>
    <x v="4"/>
    <n v="2"/>
    <n v="18"/>
    <x v="0"/>
    <n v="1"/>
    <x v="2"/>
  </r>
  <r>
    <s v="5018842491"/>
    <s v="Shipped"/>
    <s v="BE-TFPL"/>
    <n v="11"/>
    <s v="01/09/2025"/>
    <s v="15:22:24"/>
    <s v="02/09/2025"/>
    <s v="15:00:00"/>
    <x v="63"/>
    <s v="12:53:36"/>
    <x v="4"/>
    <n v="2"/>
    <n v="13"/>
    <x v="0"/>
    <n v="1"/>
    <x v="2"/>
  </r>
  <r>
    <s v="5018842492"/>
    <s v="Shipped"/>
    <s v="BE-TFPL"/>
    <n v="4"/>
    <s v="01/09/2025"/>
    <s v="15:22:22"/>
    <s v="02/09/2025"/>
    <s v="15:00:00"/>
    <x v="63"/>
    <s v="12:52:52"/>
    <x v="4"/>
    <n v="2"/>
    <n v="13"/>
    <x v="0"/>
    <n v="1"/>
    <x v="2"/>
  </r>
  <r>
    <s v="5018842493"/>
    <s v="Shipped"/>
    <s v="BE-TPAR"/>
    <n v="1"/>
    <s v="01/09/2025"/>
    <s v="15:22:21"/>
    <s v="02/09/2025"/>
    <s v="15:00:00"/>
    <x v="63"/>
    <s v="17:56:48"/>
    <x v="4"/>
    <n v="2"/>
    <n v="18"/>
    <x v="0"/>
    <n v="1"/>
    <x v="2"/>
  </r>
  <r>
    <s v="5018842494"/>
    <s v="Shipped"/>
    <s v="BE-TPAR"/>
    <n v="2"/>
    <s v="01/09/2025"/>
    <s v="15:22:24"/>
    <s v="02/09/2025"/>
    <s v="15:00:00"/>
    <x v="63"/>
    <s v="17:55:54"/>
    <x v="4"/>
    <n v="2"/>
    <n v="18"/>
    <x v="0"/>
    <n v="1"/>
    <x v="2"/>
  </r>
  <r>
    <s v="5018842495"/>
    <s v="Shipped"/>
    <s v="BE-TPAR"/>
    <n v="1"/>
    <s v="01/09/2025"/>
    <s v="15:22:22"/>
    <s v="02/09/2025"/>
    <s v="15:00:00"/>
    <x v="63"/>
    <s v="17:56:21"/>
    <x v="4"/>
    <n v="2"/>
    <n v="18"/>
    <x v="0"/>
    <n v="1"/>
    <x v="2"/>
  </r>
  <r>
    <s v="5018843678"/>
    <s v="Shipped"/>
    <s v="BE-TFPL"/>
    <n v="12"/>
    <s v="01/09/2025"/>
    <s v="10:57:01"/>
    <s v="02/09/2025"/>
    <s v="15:00:00"/>
    <x v="63"/>
    <s v="17:56:38"/>
    <x v="4"/>
    <n v="2"/>
    <n v="18"/>
    <x v="0"/>
    <n v="1"/>
    <x v="0"/>
  </r>
  <r>
    <s v="5018201233"/>
    <s v="Cancelled"/>
    <s v="BE-TPAR"/>
    <n v="1"/>
    <s v="10/06/2025"/>
    <s v="08:52:53"/>
    <s v="10/06/2025"/>
    <s v="15:00:00"/>
    <x v="1"/>
    <s v=""/>
    <x v="1"/>
    <m/>
    <m/>
    <x v="1"/>
    <m/>
    <x v="1"/>
  </r>
  <r>
    <s v="5018844473"/>
    <s v="Shipped"/>
    <s v="BE-TFPL"/>
    <n v="30"/>
    <s v="01/09/2025"/>
    <s v="15:37:37"/>
    <s v="02/09/2025"/>
    <s v="15:00:00"/>
    <x v="63"/>
    <s v="12:53:53"/>
    <x v="4"/>
    <n v="2"/>
    <n v="13"/>
    <x v="0"/>
    <n v="1"/>
    <x v="2"/>
  </r>
  <r>
    <s v="5018844474"/>
    <s v="Shipped"/>
    <s v="BE-TFPL"/>
    <n v="34"/>
    <s v="01/09/2025"/>
    <s v="15:37:36"/>
    <s v="02/09/2025"/>
    <s v="15:00:00"/>
    <x v="63"/>
    <s v="12:53:34"/>
    <x v="4"/>
    <n v="2"/>
    <n v="13"/>
    <x v="0"/>
    <n v="1"/>
    <x v="2"/>
  </r>
  <r>
    <s v="5018844475"/>
    <s v="Shipped"/>
    <s v="BE-TPAR"/>
    <n v="8"/>
    <s v="01/09/2025"/>
    <s v="15:37:35"/>
    <s v="02/09/2025"/>
    <s v="15:00:00"/>
    <x v="63"/>
    <s v="17:53:17"/>
    <x v="4"/>
    <n v="2"/>
    <n v="18"/>
    <x v="0"/>
    <n v="1"/>
    <x v="2"/>
  </r>
  <r>
    <s v="5018845251"/>
    <s v="Shipped"/>
    <s v="BE-TFPL"/>
    <n v="11"/>
    <s v="02/09/2025"/>
    <s v="10:38:38"/>
    <s v="03/09/2025"/>
    <s v="15:00:00"/>
    <x v="66"/>
    <s v="13:51:29"/>
    <x v="4"/>
    <n v="3"/>
    <n v="14"/>
    <x v="0"/>
    <n v="2"/>
    <x v="0"/>
  </r>
  <r>
    <s v="5018845586"/>
    <s v="Shipped"/>
    <s v="BE-TFPL"/>
    <n v="17"/>
    <s v="01/09/2025"/>
    <s v="12:23:08"/>
    <s v="02/09/2025"/>
    <s v="15:00:00"/>
    <x v="63"/>
    <s v="17:58:55"/>
    <x v="4"/>
    <n v="2"/>
    <n v="18"/>
    <x v="0"/>
    <n v="1"/>
    <x v="2"/>
  </r>
  <r>
    <s v="5018845587"/>
    <s v="Shipped"/>
    <s v="BE-THPL"/>
    <n v="10"/>
    <s v="01/09/2025"/>
    <s v="12:23:06"/>
    <s v="02/09/2025"/>
    <s v="15:00:00"/>
    <x v="63"/>
    <s v="17:56:14"/>
    <x v="4"/>
    <n v="2"/>
    <n v="18"/>
    <x v="0"/>
    <n v="1"/>
    <x v="2"/>
  </r>
  <r>
    <s v="5018845588"/>
    <s v="Shipped"/>
    <s v="BE-TFPL"/>
    <n v="9"/>
    <s v="01/09/2025"/>
    <s v="12:23:06"/>
    <s v="02/09/2025"/>
    <s v="15:00:00"/>
    <x v="63"/>
    <s v="12:54:05"/>
    <x v="4"/>
    <n v="2"/>
    <n v="13"/>
    <x v="0"/>
    <n v="1"/>
    <x v="2"/>
  </r>
  <r>
    <s v="5018845589"/>
    <s v="Shipped"/>
    <s v="BE-THPL"/>
    <n v="23"/>
    <s v="01/09/2025"/>
    <s v="12:23:10"/>
    <s v="02/09/2025"/>
    <s v="15:00:00"/>
    <x v="63"/>
    <s v="17:56:28"/>
    <x v="4"/>
    <n v="2"/>
    <n v="18"/>
    <x v="0"/>
    <n v="1"/>
    <x v="2"/>
  </r>
  <r>
    <s v="5018845590"/>
    <s v="Shipped"/>
    <s v="BE-TPAR"/>
    <n v="1"/>
    <s v="01/09/2025"/>
    <s v="12:23:05"/>
    <s v="02/09/2025"/>
    <s v="15:00:00"/>
    <x v="63"/>
    <s v="17:59:18"/>
    <x v="4"/>
    <n v="2"/>
    <n v="18"/>
    <x v="0"/>
    <n v="1"/>
    <x v="2"/>
  </r>
  <r>
    <s v="5018845591"/>
    <s v="Shipped"/>
    <s v="BE-THPL"/>
    <n v="8"/>
    <s v="01/09/2025"/>
    <s v="12:23:05"/>
    <s v="02/09/2025"/>
    <s v="15:00:00"/>
    <x v="63"/>
    <s v="17:54:02"/>
    <x v="4"/>
    <n v="2"/>
    <n v="18"/>
    <x v="0"/>
    <n v="1"/>
    <x v="2"/>
  </r>
  <r>
    <s v="5018845592"/>
    <s v="Shipped"/>
    <s v="BE-TPAR"/>
    <n v="9"/>
    <s v="01/09/2025"/>
    <s v="12:23:08"/>
    <s v="02/09/2025"/>
    <s v="15:00:00"/>
    <x v="63"/>
    <s v="17:56:10"/>
    <x v="4"/>
    <n v="2"/>
    <n v="18"/>
    <x v="0"/>
    <n v="1"/>
    <x v="2"/>
  </r>
  <r>
    <s v="5018845593"/>
    <s v="Shipped"/>
    <s v="BE-TPAR"/>
    <n v="4"/>
    <s v="01/09/2025"/>
    <s v="12:23:07"/>
    <s v="02/09/2025"/>
    <s v="15:00:00"/>
    <x v="63"/>
    <s v="17:54:09"/>
    <x v="4"/>
    <n v="2"/>
    <n v="18"/>
    <x v="0"/>
    <n v="1"/>
    <x v="2"/>
  </r>
  <r>
    <s v="5018845595"/>
    <s v="Shipped"/>
    <s v="BE-TFPL"/>
    <n v="10"/>
    <s v="01/09/2025"/>
    <s v="12:23:09"/>
    <s v="02/09/2025"/>
    <s v="15:00:00"/>
    <x v="63"/>
    <s v="12:52:40"/>
    <x v="4"/>
    <n v="2"/>
    <n v="13"/>
    <x v="0"/>
    <n v="1"/>
    <x v="2"/>
  </r>
  <r>
    <s v="5018845596"/>
    <s v="Shipped"/>
    <s v="BE-TPAR"/>
    <n v="6"/>
    <s v="01/09/2025"/>
    <s v="12:23:07"/>
    <s v="02/09/2025"/>
    <s v="15:00:00"/>
    <x v="63"/>
    <s v="17:58:04"/>
    <x v="4"/>
    <n v="2"/>
    <n v="18"/>
    <x v="0"/>
    <n v="1"/>
    <x v="2"/>
  </r>
  <r>
    <s v="5018845879"/>
    <s v="Shipped"/>
    <s v="BE-TPAR"/>
    <n v="8"/>
    <s v="01/09/2025"/>
    <s v="18:22:49"/>
    <s v="02/09/2025"/>
    <s v="15:00:00"/>
    <x v="63"/>
    <s v="17:53:23"/>
    <x v="4"/>
    <n v="2"/>
    <n v="18"/>
    <x v="0"/>
    <n v="1"/>
    <x v="2"/>
  </r>
  <r>
    <s v="5018846674"/>
    <s v="Shipped"/>
    <s v="BE-TPAR"/>
    <n v="7"/>
    <s v="03/09/2025"/>
    <s v="11:12:47"/>
    <s v="04/09/2025"/>
    <s v="15:00:00"/>
    <x v="65"/>
    <s v="13:48:12"/>
    <x v="4"/>
    <n v="4"/>
    <n v="14"/>
    <x v="0"/>
    <n v="3"/>
    <x v="2"/>
  </r>
  <r>
    <s v="5018846675"/>
    <s v="Shipped"/>
    <s v="BE-TFPL"/>
    <n v="18"/>
    <s v="03/09/2025"/>
    <s v="11:12:49"/>
    <s v="04/09/2025"/>
    <s v="15:00:00"/>
    <x v="65"/>
    <s v="13:46:15"/>
    <x v="4"/>
    <n v="4"/>
    <n v="14"/>
    <x v="0"/>
    <n v="3"/>
    <x v="2"/>
  </r>
  <r>
    <s v="5018846676"/>
    <s v="Shipped"/>
    <s v="BE-TFPL"/>
    <n v="4"/>
    <s v="03/09/2025"/>
    <s v="11:12:47"/>
    <s v="04/09/2025"/>
    <s v="15:00:00"/>
    <x v="65"/>
    <s v="13:47:02"/>
    <x v="4"/>
    <n v="4"/>
    <n v="14"/>
    <x v="0"/>
    <n v="3"/>
    <x v="2"/>
  </r>
  <r>
    <s v="5018846677"/>
    <s v="Shipped"/>
    <s v="BE-TPAR"/>
    <n v="3"/>
    <s v="03/09/2025"/>
    <s v="11:12:48"/>
    <s v="03/09/2025"/>
    <s v="15:00:00"/>
    <x v="66"/>
    <s v="20:03:09"/>
    <x v="4"/>
    <n v="3"/>
    <n v="21"/>
    <x v="2"/>
    <n v="3"/>
    <x v="2"/>
  </r>
  <r>
    <s v="5018847409"/>
    <s v="Shipped"/>
    <s v="BE-JDR"/>
    <n v="50"/>
    <s v="01/09/2025"/>
    <s v="11:57:53"/>
    <s v="02/09/2025"/>
    <s v="17:00:00"/>
    <x v="63"/>
    <s v="16:43:33"/>
    <x v="4"/>
    <n v="2"/>
    <n v="17"/>
    <x v="0"/>
    <n v="1"/>
    <x v="2"/>
  </r>
  <r>
    <s v="5018847802"/>
    <s v="Shipped"/>
    <s v="BE-TPAR"/>
    <n v="1"/>
    <s v="01/09/2025"/>
    <s v="11:42:23"/>
    <s v="02/09/2025"/>
    <s v="15:00:00"/>
    <x v="63"/>
    <s v="17:56:32"/>
    <x v="4"/>
    <n v="2"/>
    <n v="18"/>
    <x v="0"/>
    <n v="1"/>
    <x v="2"/>
  </r>
  <r>
    <s v="5018847803"/>
    <s v="Shipped"/>
    <s v="BE-TPAR"/>
    <n v="1"/>
    <s v="01/09/2025"/>
    <s v="11:42:23"/>
    <s v="02/09/2025"/>
    <s v="15:00:00"/>
    <x v="63"/>
    <s v="17:57:54"/>
    <x v="4"/>
    <n v="2"/>
    <n v="18"/>
    <x v="0"/>
    <n v="1"/>
    <x v="2"/>
  </r>
  <r>
    <s v="5018847804"/>
    <s v="Shipped"/>
    <s v="BE-TFPL"/>
    <n v="1"/>
    <s v="01/09/2025"/>
    <s v="11:42:24"/>
    <s v="02/09/2025"/>
    <s v="15:00:00"/>
    <x v="63"/>
    <s v="12:52:41"/>
    <x v="4"/>
    <n v="2"/>
    <n v="13"/>
    <x v="0"/>
    <n v="1"/>
    <x v="2"/>
  </r>
  <r>
    <s v="5018847805"/>
    <s v="Shipped"/>
    <s v="BE-TFPL"/>
    <n v="1"/>
    <s v="01/09/2025"/>
    <s v="11:42:26"/>
    <s v="02/09/2025"/>
    <s v="15:00:00"/>
    <x v="63"/>
    <s v="17:56:24"/>
    <x v="4"/>
    <n v="2"/>
    <n v="18"/>
    <x v="0"/>
    <n v="1"/>
    <x v="2"/>
  </r>
  <r>
    <s v="5018847806"/>
    <s v="Shipped"/>
    <s v="BE-TPAR"/>
    <n v="1"/>
    <s v="01/09/2025"/>
    <s v="11:42:28"/>
    <s v="02/09/2025"/>
    <s v="15:00:00"/>
    <x v="63"/>
    <s v="17:58:56"/>
    <x v="4"/>
    <n v="2"/>
    <n v="18"/>
    <x v="0"/>
    <n v="1"/>
    <x v="2"/>
  </r>
  <r>
    <s v="5018847807"/>
    <s v="Shipped"/>
    <s v="BE-TPAR"/>
    <n v="1"/>
    <s v="01/09/2025"/>
    <s v="11:42:25"/>
    <s v="02/09/2025"/>
    <s v="15:00:00"/>
    <x v="63"/>
    <s v="17:54:46"/>
    <x v="4"/>
    <n v="2"/>
    <n v="18"/>
    <x v="0"/>
    <n v="1"/>
    <x v="2"/>
  </r>
  <r>
    <s v="5018847808"/>
    <s v="Shipped"/>
    <s v="BE-TPAR"/>
    <n v="1"/>
    <s v="01/09/2025"/>
    <s v="11:42:26"/>
    <s v="02/09/2025"/>
    <s v="15:00:00"/>
    <x v="63"/>
    <s v="17:54:56"/>
    <x v="4"/>
    <n v="2"/>
    <n v="18"/>
    <x v="0"/>
    <n v="1"/>
    <x v="2"/>
  </r>
  <r>
    <s v="5018847809"/>
    <s v="Shipped"/>
    <s v="BE-TPAR"/>
    <n v="1"/>
    <s v="01/09/2025"/>
    <s v="11:42:26"/>
    <s v="02/09/2025"/>
    <s v="15:00:00"/>
    <x v="63"/>
    <s v="17:58:29"/>
    <x v="4"/>
    <n v="2"/>
    <n v="18"/>
    <x v="0"/>
    <n v="1"/>
    <x v="2"/>
  </r>
  <r>
    <s v="5018847810"/>
    <s v="Shipped"/>
    <s v="BE-TPAR"/>
    <n v="1"/>
    <s v="01/09/2025"/>
    <s v="11:42:28"/>
    <s v="02/09/2025"/>
    <s v="15:00:00"/>
    <x v="63"/>
    <s v="17:53:04"/>
    <x v="4"/>
    <n v="2"/>
    <n v="18"/>
    <x v="0"/>
    <n v="1"/>
    <x v="2"/>
  </r>
  <r>
    <s v="5018847811"/>
    <s v="Shipped"/>
    <s v="BE-TPAR"/>
    <n v="1"/>
    <s v="01/09/2025"/>
    <s v="11:42:27"/>
    <s v="02/09/2025"/>
    <s v="15:00:00"/>
    <x v="63"/>
    <s v="17:58:49"/>
    <x v="4"/>
    <n v="2"/>
    <n v="18"/>
    <x v="0"/>
    <n v="1"/>
    <x v="2"/>
  </r>
  <r>
    <s v="5018847812"/>
    <s v="Shipped"/>
    <s v="BE-TPAR"/>
    <n v="1"/>
    <s v="01/09/2025"/>
    <s v="11:42:27"/>
    <s v="02/09/2025"/>
    <s v="15:00:00"/>
    <x v="63"/>
    <s v="17:55:11"/>
    <x v="4"/>
    <n v="2"/>
    <n v="18"/>
    <x v="0"/>
    <n v="1"/>
    <x v="2"/>
  </r>
  <r>
    <s v="5018847813"/>
    <s v="Shipped"/>
    <s v="BE-TPAR"/>
    <n v="1"/>
    <s v="01/09/2025"/>
    <s v="11:42:27"/>
    <s v="02/09/2025"/>
    <s v="15:00:00"/>
    <x v="63"/>
    <s v="17:56:31"/>
    <x v="4"/>
    <n v="2"/>
    <n v="18"/>
    <x v="0"/>
    <n v="1"/>
    <x v="2"/>
  </r>
  <r>
    <s v="5018847814"/>
    <s v="Shipped"/>
    <s v="BE-TPAR"/>
    <n v="1"/>
    <s v="01/09/2025"/>
    <s v="11:42:26"/>
    <s v="02/09/2025"/>
    <s v="15:00:00"/>
    <x v="63"/>
    <s v="17:58:47"/>
    <x v="4"/>
    <n v="2"/>
    <n v="18"/>
    <x v="0"/>
    <n v="1"/>
    <x v="2"/>
  </r>
  <r>
    <s v="5018847815"/>
    <s v="Shipped"/>
    <s v="BE-TPAR"/>
    <n v="1"/>
    <s v="01/09/2025"/>
    <s v="11:51:34"/>
    <s v="02/09/2025"/>
    <s v="15:00:00"/>
    <x v="63"/>
    <s v="17:54:10"/>
    <x v="4"/>
    <n v="2"/>
    <n v="18"/>
    <x v="0"/>
    <n v="1"/>
    <x v="2"/>
  </r>
  <r>
    <s v="5018847816"/>
    <s v="Shipped"/>
    <s v="BE-TPAR"/>
    <n v="1"/>
    <s v="01/09/2025"/>
    <s v="11:51:31"/>
    <s v="02/09/2025"/>
    <s v="15:00:00"/>
    <x v="63"/>
    <s v="17:54:29"/>
    <x v="4"/>
    <n v="2"/>
    <n v="18"/>
    <x v="0"/>
    <n v="1"/>
    <x v="2"/>
  </r>
  <r>
    <s v="5018847817"/>
    <s v="Shipped"/>
    <s v="BE-TPAR"/>
    <n v="1"/>
    <s v="01/09/2025"/>
    <s v="11:51:31"/>
    <s v="02/09/2025"/>
    <s v="15:00:00"/>
    <x v="63"/>
    <s v="17:55:00"/>
    <x v="4"/>
    <n v="2"/>
    <n v="18"/>
    <x v="0"/>
    <n v="1"/>
    <x v="2"/>
  </r>
  <r>
    <s v="5018847818"/>
    <s v="Shipped"/>
    <s v="BE-TPAR"/>
    <n v="1"/>
    <s v="01/09/2025"/>
    <s v="11:51:34"/>
    <s v="02/09/2025"/>
    <s v="15:00:00"/>
    <x v="63"/>
    <s v="17:59:07"/>
    <x v="4"/>
    <n v="2"/>
    <n v="18"/>
    <x v="0"/>
    <n v="1"/>
    <x v="2"/>
  </r>
  <r>
    <s v="5018847819"/>
    <s v="Shipped"/>
    <s v="BE-TPAR"/>
    <n v="1"/>
    <s v="01/09/2025"/>
    <s v="11:51:30"/>
    <s v="02/09/2025"/>
    <s v="15:00:00"/>
    <x v="63"/>
    <s v="17:59:08"/>
    <x v="4"/>
    <n v="2"/>
    <n v="18"/>
    <x v="0"/>
    <n v="1"/>
    <x v="2"/>
  </r>
  <r>
    <s v="5018847820"/>
    <s v="Shipped"/>
    <s v="BE-TPAR"/>
    <n v="1"/>
    <s v="01/09/2025"/>
    <s v="11:51:31"/>
    <s v="02/09/2025"/>
    <s v="15:00:00"/>
    <x v="63"/>
    <s v="17:59:09"/>
    <x v="4"/>
    <n v="2"/>
    <n v="18"/>
    <x v="0"/>
    <n v="1"/>
    <x v="2"/>
  </r>
  <r>
    <s v="5018847821"/>
    <s v="Shipped"/>
    <s v="BE-TPAR"/>
    <n v="1"/>
    <s v="01/09/2025"/>
    <s v="11:51:32"/>
    <s v="02/09/2025"/>
    <s v="15:00:00"/>
    <x v="63"/>
    <s v="17:52:53"/>
    <x v="4"/>
    <n v="2"/>
    <n v="18"/>
    <x v="0"/>
    <n v="1"/>
    <x v="2"/>
  </r>
  <r>
    <s v="5018847822"/>
    <s v="Shipped"/>
    <s v="BE-TPAR"/>
    <n v="1"/>
    <s v="01/09/2025"/>
    <s v="11:51:37"/>
    <s v="02/09/2025"/>
    <s v="15:00:00"/>
    <x v="63"/>
    <s v="17:57:19"/>
    <x v="4"/>
    <n v="2"/>
    <n v="18"/>
    <x v="0"/>
    <n v="1"/>
    <x v="2"/>
  </r>
  <r>
    <s v="5018847823"/>
    <s v="Shipped"/>
    <s v="BE-TPAR"/>
    <n v="1"/>
    <s v="01/09/2025"/>
    <s v="11:51:38"/>
    <s v="02/09/2025"/>
    <s v="15:00:00"/>
    <x v="63"/>
    <s v="17:57:42"/>
    <x v="4"/>
    <n v="2"/>
    <n v="18"/>
    <x v="0"/>
    <n v="1"/>
    <x v="2"/>
  </r>
  <r>
    <s v="5018847824"/>
    <s v="Shipped"/>
    <s v="BE-TPAR"/>
    <n v="1"/>
    <s v="01/09/2025"/>
    <s v="11:51:32"/>
    <s v="02/09/2025"/>
    <s v="15:00:00"/>
    <x v="63"/>
    <s v="17:59:21"/>
    <x v="4"/>
    <n v="2"/>
    <n v="18"/>
    <x v="0"/>
    <n v="1"/>
    <x v="2"/>
  </r>
  <r>
    <s v="5018847825"/>
    <s v="Shipped"/>
    <s v="BE-TPAR"/>
    <n v="1"/>
    <s v="01/09/2025"/>
    <s v="11:51:34"/>
    <s v="02/09/2025"/>
    <s v="15:00:00"/>
    <x v="63"/>
    <s v="17:59:31"/>
    <x v="4"/>
    <n v="2"/>
    <n v="18"/>
    <x v="0"/>
    <n v="1"/>
    <x v="2"/>
  </r>
  <r>
    <s v="5018847826"/>
    <s v="Shipped"/>
    <s v="BE-TPAR"/>
    <n v="1"/>
    <s v="01/09/2025"/>
    <s v="11:51:33"/>
    <s v="02/09/2025"/>
    <s v="15:00:00"/>
    <x v="63"/>
    <s v="17:58:55"/>
    <x v="4"/>
    <n v="2"/>
    <n v="18"/>
    <x v="0"/>
    <n v="1"/>
    <x v="2"/>
  </r>
  <r>
    <s v="5018847827"/>
    <s v="Shipped"/>
    <s v="BE-TPAR"/>
    <n v="3"/>
    <s v="01/09/2025"/>
    <s v="11:51:32"/>
    <s v="01/09/2025"/>
    <s v="15:00:00"/>
    <x v="63"/>
    <s v="17:58:25"/>
    <x v="4"/>
    <n v="2"/>
    <n v="18"/>
    <x v="0"/>
    <n v="1"/>
    <x v="2"/>
  </r>
  <r>
    <s v="5018847828"/>
    <s v="Shipped"/>
    <s v="BE-TPAR"/>
    <n v="1"/>
    <s v="01/09/2025"/>
    <s v="11:51:37"/>
    <s v="02/09/2025"/>
    <s v="15:00:00"/>
    <x v="63"/>
    <s v="17:56:49"/>
    <x v="4"/>
    <n v="2"/>
    <n v="18"/>
    <x v="0"/>
    <n v="1"/>
    <x v="2"/>
  </r>
  <r>
    <s v="5018848358"/>
    <s v="Shipped"/>
    <s v="BE-TFPL"/>
    <n v="9"/>
    <s v="03/09/2025"/>
    <s v="10:57:40"/>
    <s v="03/09/2025"/>
    <s v="15:00:00"/>
    <x v="66"/>
    <s v="20:03:26"/>
    <x v="4"/>
    <n v="3"/>
    <n v="21"/>
    <x v="2"/>
    <n v="3"/>
    <x v="0"/>
  </r>
  <r>
    <s v="5018848520"/>
    <s v="Shipped"/>
    <s v="BE-TFPL"/>
    <n v="10"/>
    <s v="01/09/2025"/>
    <s v="09:56:21"/>
    <s v="02/09/2025"/>
    <s v="15:00:00"/>
    <x v="63"/>
    <s v="17:53:07"/>
    <x v="4"/>
    <n v="2"/>
    <n v="18"/>
    <x v="0"/>
    <n v="1"/>
    <x v="0"/>
  </r>
  <r>
    <s v="5018848521"/>
    <s v="Shipped"/>
    <s v="BE-THPL"/>
    <n v="12"/>
    <s v="01/09/2025"/>
    <s v="09:56:08"/>
    <s v="01/09/2025"/>
    <s v="15:00:00"/>
    <x v="64"/>
    <s v="14:08:49"/>
    <x v="4"/>
    <n v="1"/>
    <n v="15"/>
    <x v="2"/>
    <n v="1"/>
    <x v="0"/>
  </r>
  <r>
    <s v="5018848537"/>
    <s v="Shipped"/>
    <s v="BE-TPAR"/>
    <n v="4"/>
    <s v="01/09/2025"/>
    <s v="17:22:29"/>
    <s v="02/09/2025"/>
    <s v="15:00:00"/>
    <x v="63"/>
    <s v="17:56:35"/>
    <x v="4"/>
    <n v="2"/>
    <n v="18"/>
    <x v="0"/>
    <n v="1"/>
    <x v="2"/>
  </r>
  <r>
    <s v="5018848538"/>
    <s v="Shipped"/>
    <s v="BE-TPAR"/>
    <n v="3"/>
    <s v="01/09/2025"/>
    <s v="17:22:29"/>
    <s v="02/09/2025"/>
    <s v="15:00:00"/>
    <x v="63"/>
    <s v="17:58:44"/>
    <x v="4"/>
    <n v="2"/>
    <n v="18"/>
    <x v="0"/>
    <n v="1"/>
    <x v="2"/>
  </r>
  <r>
    <s v="5018848539"/>
    <s v="Shipped"/>
    <s v="BE-TFPL"/>
    <n v="10"/>
    <s v="01/09/2025"/>
    <s v="17:22:30"/>
    <s v="02/09/2025"/>
    <s v="15:00:00"/>
    <x v="63"/>
    <s v="12:52:38"/>
    <x v="4"/>
    <n v="2"/>
    <n v="13"/>
    <x v="0"/>
    <n v="1"/>
    <x v="2"/>
  </r>
  <r>
    <s v="5018848540"/>
    <s v="Shipped"/>
    <s v="BE-TFPL"/>
    <n v="11"/>
    <s v="01/09/2025"/>
    <s v="17:22:30"/>
    <s v="02/09/2025"/>
    <s v="15:00:00"/>
    <x v="63"/>
    <s v="12:52:47"/>
    <x v="4"/>
    <n v="2"/>
    <n v="13"/>
    <x v="0"/>
    <n v="1"/>
    <x v="2"/>
  </r>
  <r>
    <s v="5018848541"/>
    <s v="Shipped"/>
    <s v="BE-TPAR"/>
    <n v="1"/>
    <s v="01/09/2025"/>
    <s v="17:22:29"/>
    <s v="02/09/2025"/>
    <s v="15:00:00"/>
    <x v="63"/>
    <s v="17:57:59"/>
    <x v="4"/>
    <n v="2"/>
    <n v="18"/>
    <x v="0"/>
    <n v="1"/>
    <x v="2"/>
  </r>
  <r>
    <s v="5018848897"/>
    <s v="Shipped"/>
    <s v="BE-THPL"/>
    <n v="9"/>
    <s v="02/09/2025"/>
    <s v="13:24:37"/>
    <s v="03/09/2025"/>
    <s v="15:00:00"/>
    <x v="66"/>
    <s v="13:51:19"/>
    <x v="4"/>
    <n v="3"/>
    <n v="14"/>
    <x v="0"/>
    <n v="2"/>
    <x v="2"/>
  </r>
  <r>
    <s v="5018848898"/>
    <s v="Shipped"/>
    <s v="BE-TPAR"/>
    <n v="3"/>
    <s v="02/09/2025"/>
    <s v="16:07:10"/>
    <s v="03/09/2025"/>
    <s v="15:00:00"/>
    <x v="66"/>
    <s v="20:01:34"/>
    <x v="4"/>
    <n v="3"/>
    <n v="21"/>
    <x v="0"/>
    <n v="2"/>
    <x v="2"/>
  </r>
  <r>
    <s v="5018848899"/>
    <s v="Shipped"/>
    <s v="BE-TFPL"/>
    <n v="3"/>
    <s v="02/09/2025"/>
    <s v="16:07:09"/>
    <s v="03/09/2025"/>
    <s v="15:00:00"/>
    <x v="66"/>
    <s v="13:52:03"/>
    <x v="4"/>
    <n v="3"/>
    <n v="14"/>
    <x v="0"/>
    <n v="2"/>
    <x v="2"/>
  </r>
  <r>
    <s v="5018848900"/>
    <s v="Shipped"/>
    <s v="BE-TPAR"/>
    <n v="6"/>
    <s v="02/09/2025"/>
    <s v="16:07:08"/>
    <s v="03/09/2025"/>
    <s v="15:00:00"/>
    <x v="66"/>
    <s v="20:01:52"/>
    <x v="4"/>
    <n v="3"/>
    <n v="21"/>
    <x v="0"/>
    <n v="2"/>
    <x v="2"/>
  </r>
  <r>
    <s v="5018848901"/>
    <s v="Shipped"/>
    <s v="BE-TFPL"/>
    <n v="12"/>
    <s v="02/09/2025"/>
    <s v="16:07:14"/>
    <s v="03/09/2025"/>
    <s v="15:00:00"/>
    <x v="66"/>
    <s v="13:51:26"/>
    <x v="4"/>
    <n v="3"/>
    <n v="14"/>
    <x v="0"/>
    <n v="2"/>
    <x v="2"/>
  </r>
  <r>
    <s v="5018848902"/>
    <s v="Shipped"/>
    <s v="BE-TPAR"/>
    <n v="2"/>
    <s v="02/09/2025"/>
    <s v="16:07:10"/>
    <s v="03/09/2025"/>
    <s v="15:00:00"/>
    <x v="66"/>
    <s v="20:03:06"/>
    <x v="4"/>
    <n v="3"/>
    <n v="21"/>
    <x v="0"/>
    <n v="2"/>
    <x v="2"/>
  </r>
  <r>
    <s v="5018848903"/>
    <s v="Shipped"/>
    <s v="BE-TPAR"/>
    <n v="2"/>
    <s v="02/09/2025"/>
    <s v="16:07:12"/>
    <s v="03/09/2025"/>
    <s v="15:00:00"/>
    <x v="66"/>
    <s v="20:02:32"/>
    <x v="4"/>
    <n v="3"/>
    <n v="21"/>
    <x v="0"/>
    <n v="2"/>
    <x v="2"/>
  </r>
  <r>
    <s v="5018848904"/>
    <s v="Shipped"/>
    <s v="BE-TPAR"/>
    <n v="11"/>
    <s v="02/09/2025"/>
    <s v="16:07:12"/>
    <s v="03/09/2025"/>
    <s v="15:00:00"/>
    <x v="66"/>
    <s v="20:02:17"/>
    <x v="4"/>
    <n v="3"/>
    <n v="21"/>
    <x v="0"/>
    <n v="2"/>
    <x v="2"/>
  </r>
  <r>
    <s v="5018849070"/>
    <s v="Shipped"/>
    <s v="BE-TFPL"/>
    <n v="15"/>
    <s v="02/09/2025"/>
    <s v="14:38:37"/>
    <s v="03/09/2025"/>
    <s v="15:00:00"/>
    <x v="66"/>
    <s v="13:51:24"/>
    <x v="4"/>
    <n v="3"/>
    <n v="14"/>
    <x v="0"/>
    <n v="2"/>
    <x v="2"/>
  </r>
  <r>
    <s v="5018849071"/>
    <s v="Shipped"/>
    <s v="BE-TPAR"/>
    <n v="1"/>
    <s v="02/09/2025"/>
    <s v="14:38:34"/>
    <s v="03/09/2025"/>
    <s v="15:00:00"/>
    <x v="66"/>
    <s v="20:02:19"/>
    <x v="4"/>
    <n v="3"/>
    <n v="21"/>
    <x v="0"/>
    <n v="2"/>
    <x v="2"/>
  </r>
  <r>
    <s v="5018849072"/>
    <s v="Shipped"/>
    <s v="BE-THPL"/>
    <n v="7"/>
    <s v="02/09/2025"/>
    <s v="14:38:39"/>
    <s v="03/09/2025"/>
    <s v="15:00:00"/>
    <x v="66"/>
    <s v="20:03:34"/>
    <x v="4"/>
    <n v="3"/>
    <n v="21"/>
    <x v="0"/>
    <n v="2"/>
    <x v="2"/>
  </r>
  <r>
    <s v="5018849073"/>
    <s v="Shipped"/>
    <s v="BE-TPAR"/>
    <n v="7"/>
    <s v="02/09/2025"/>
    <s v="14:38:33"/>
    <s v="03/09/2025"/>
    <s v="15:00:00"/>
    <x v="66"/>
    <s v="20:03:32"/>
    <x v="4"/>
    <n v="3"/>
    <n v="21"/>
    <x v="0"/>
    <n v="2"/>
    <x v="2"/>
  </r>
  <r>
    <s v="5018849074"/>
    <s v="Shipped"/>
    <s v="BE-TFPL"/>
    <n v="11"/>
    <s v="02/09/2025"/>
    <s v="14:38:37"/>
    <s v="03/09/2025"/>
    <s v="15:00:00"/>
    <x v="66"/>
    <s v="13:51:18"/>
    <x v="4"/>
    <n v="3"/>
    <n v="14"/>
    <x v="0"/>
    <n v="2"/>
    <x v="2"/>
  </r>
  <r>
    <s v="5018849075"/>
    <s v="Shipped"/>
    <s v="BE-TFPL"/>
    <n v="16"/>
    <s v="02/09/2025"/>
    <s v="14:38:38"/>
    <s v="03/09/2025"/>
    <s v="15:00:00"/>
    <x v="66"/>
    <s v="20:04:08"/>
    <x v="4"/>
    <n v="3"/>
    <n v="21"/>
    <x v="0"/>
    <n v="2"/>
    <x v="2"/>
  </r>
  <r>
    <s v="5018849840"/>
    <s v="Shipped"/>
    <s v="BE-TPAR"/>
    <n v="2"/>
    <s v="01/09/2025"/>
    <s v="11:21:23"/>
    <s v="02/09/2025"/>
    <s v="15:00:00"/>
    <x v="63"/>
    <s v="17:55:26"/>
    <x v="4"/>
    <n v="2"/>
    <n v="18"/>
    <x v="0"/>
    <n v="1"/>
    <x v="2"/>
  </r>
  <r>
    <s v="5018849841"/>
    <s v="Shipped"/>
    <s v="BE-TPAR"/>
    <n v="1"/>
    <s v="01/09/2025"/>
    <s v="11:21:22"/>
    <s v="02/09/2025"/>
    <s v="15:00:00"/>
    <x v="63"/>
    <s v="17:58:48"/>
    <x v="4"/>
    <n v="2"/>
    <n v="18"/>
    <x v="0"/>
    <n v="1"/>
    <x v="2"/>
  </r>
  <r>
    <s v="5018849842"/>
    <s v="Shipped"/>
    <s v="BE-TPAR"/>
    <n v="1"/>
    <s v="01/09/2025"/>
    <s v="11:21:23"/>
    <s v="02/09/2025"/>
    <s v="15:00:00"/>
    <x v="63"/>
    <s v="17:54:47"/>
    <x v="4"/>
    <n v="2"/>
    <n v="18"/>
    <x v="0"/>
    <n v="1"/>
    <x v="2"/>
  </r>
  <r>
    <s v="5018849843"/>
    <s v="Shipped"/>
    <s v="BE-TPAR"/>
    <n v="1"/>
    <s v="01/09/2025"/>
    <s v="11:21:26"/>
    <s v="02/09/2025"/>
    <s v="15:00:00"/>
    <x v="63"/>
    <s v="17:57:22"/>
    <x v="4"/>
    <n v="2"/>
    <n v="18"/>
    <x v="0"/>
    <n v="1"/>
    <x v="2"/>
  </r>
  <r>
    <s v="5018849844"/>
    <s v="Shipped"/>
    <s v="BE-TPAR"/>
    <n v="1"/>
    <s v="01/09/2025"/>
    <s v="11:21:27"/>
    <s v="02/09/2025"/>
    <s v="15:00:00"/>
    <x v="63"/>
    <s v="17:58:20"/>
    <x v="4"/>
    <n v="2"/>
    <n v="18"/>
    <x v="0"/>
    <n v="1"/>
    <x v="2"/>
  </r>
  <r>
    <s v="5018206889"/>
    <s v="Cancelled"/>
    <s v="BE-TPAR"/>
    <n v="1"/>
    <s v="10/06/2025"/>
    <s v="14:52:17"/>
    <s v="11/06/2025"/>
    <s v="15:00:00"/>
    <x v="1"/>
    <s v=""/>
    <x v="1"/>
    <m/>
    <m/>
    <x v="1"/>
    <m/>
    <x v="1"/>
  </r>
  <r>
    <s v="5018207167"/>
    <s v="Cancelled"/>
    <s v="BE-TPAR"/>
    <n v="1"/>
    <s v="10/06/2025"/>
    <s v="13:12:17"/>
    <s v="11/06/2025"/>
    <s v="15:00:00"/>
    <x v="1"/>
    <s v=""/>
    <x v="1"/>
    <m/>
    <m/>
    <x v="1"/>
    <m/>
    <x v="1"/>
  </r>
  <r>
    <s v="5018849845"/>
    <s v="Shipped"/>
    <s v="BE-TPAR"/>
    <n v="1"/>
    <s v="01/09/2025"/>
    <s v="11:21:29"/>
    <s v="02/09/2025"/>
    <s v="15:00:00"/>
    <x v="63"/>
    <s v="17:58:57"/>
    <x v="4"/>
    <n v="2"/>
    <n v="18"/>
    <x v="0"/>
    <n v="1"/>
    <x v="2"/>
  </r>
  <r>
    <s v="5018849846"/>
    <s v="Shipped"/>
    <s v="BE-TPAR"/>
    <n v="1"/>
    <s v="01/09/2025"/>
    <s v="11:21:30"/>
    <s v="02/09/2025"/>
    <s v="15:00:00"/>
    <x v="63"/>
    <s v="17:58:31"/>
    <x v="4"/>
    <n v="2"/>
    <n v="18"/>
    <x v="0"/>
    <n v="1"/>
    <x v="2"/>
  </r>
  <r>
    <s v="5018849847"/>
    <s v="Shipped"/>
    <s v="BE-TPAR"/>
    <n v="1"/>
    <s v="01/09/2025"/>
    <s v="11:21:27"/>
    <s v="02/09/2025"/>
    <s v="15:00:00"/>
    <x v="63"/>
    <s v="17:59:23"/>
    <x v="4"/>
    <n v="2"/>
    <n v="18"/>
    <x v="0"/>
    <n v="1"/>
    <x v="2"/>
  </r>
  <r>
    <s v="5018849848"/>
    <s v="Shipped"/>
    <s v="BE-TPAR"/>
    <n v="1"/>
    <s v="01/09/2025"/>
    <s v="11:21:26"/>
    <s v="02/09/2025"/>
    <s v="15:00:00"/>
    <x v="63"/>
    <s v="17:54:54"/>
    <x v="4"/>
    <n v="2"/>
    <n v="18"/>
    <x v="0"/>
    <n v="1"/>
    <x v="2"/>
  </r>
  <r>
    <s v="5018849849"/>
    <s v="Shipped"/>
    <s v="BE-TPAR"/>
    <n v="1"/>
    <s v="01/09/2025"/>
    <s v="11:21:28"/>
    <s v="02/09/2025"/>
    <s v="15:00:00"/>
    <x v="63"/>
    <s v="17:53:25"/>
    <x v="4"/>
    <n v="2"/>
    <n v="18"/>
    <x v="0"/>
    <n v="1"/>
    <x v="2"/>
  </r>
  <r>
    <s v="5018849850"/>
    <s v="Shipped"/>
    <s v="BE-TPAR"/>
    <n v="1"/>
    <s v="01/09/2025"/>
    <s v="11:22:36"/>
    <s v="02/09/2025"/>
    <s v="15:00:00"/>
    <x v="63"/>
    <s v="17:53:25"/>
    <x v="4"/>
    <n v="2"/>
    <n v="18"/>
    <x v="0"/>
    <n v="1"/>
    <x v="2"/>
  </r>
  <r>
    <s v="5018849851"/>
    <s v="Shipped"/>
    <s v="BE-TPAR"/>
    <n v="1"/>
    <s v="01/09/2025"/>
    <s v="11:21:25"/>
    <s v="02/09/2025"/>
    <s v="15:00:00"/>
    <x v="63"/>
    <s v="17:58:37"/>
    <x v="4"/>
    <n v="2"/>
    <n v="18"/>
    <x v="0"/>
    <n v="1"/>
    <x v="2"/>
  </r>
  <r>
    <s v="5018849852"/>
    <s v="Shipped"/>
    <s v="BE-TPAR"/>
    <n v="1"/>
    <s v="01/09/2025"/>
    <s v="11:22:42"/>
    <s v="02/09/2025"/>
    <s v="15:00:00"/>
    <x v="63"/>
    <s v="17:58:10"/>
    <x v="4"/>
    <n v="2"/>
    <n v="18"/>
    <x v="0"/>
    <n v="1"/>
    <x v="2"/>
  </r>
  <r>
    <s v="5018849853"/>
    <s v="Shipped"/>
    <s v="BE-TPAR"/>
    <n v="1"/>
    <s v="01/09/2025"/>
    <s v="11:22:41"/>
    <s v="02/09/2025"/>
    <s v="15:00:00"/>
    <x v="63"/>
    <s v="17:58:40"/>
    <x v="4"/>
    <n v="2"/>
    <n v="18"/>
    <x v="0"/>
    <n v="1"/>
    <x v="2"/>
  </r>
  <r>
    <s v="5018849854"/>
    <s v="Shipped"/>
    <s v="BE-TPAR"/>
    <n v="1"/>
    <s v="01/09/2025"/>
    <s v="11:22:40"/>
    <s v="02/09/2025"/>
    <s v="15:00:00"/>
    <x v="63"/>
    <s v="17:59:00"/>
    <x v="4"/>
    <n v="2"/>
    <n v="18"/>
    <x v="0"/>
    <n v="1"/>
    <x v="2"/>
  </r>
  <r>
    <s v="5018849855"/>
    <s v="Shipped"/>
    <s v="BE-TPAR"/>
    <n v="1"/>
    <s v="01/09/2025"/>
    <s v="11:21:25"/>
    <s v="02/09/2025"/>
    <s v="15:00:00"/>
    <x v="63"/>
    <s v="17:57:09"/>
    <x v="4"/>
    <n v="2"/>
    <n v="18"/>
    <x v="0"/>
    <n v="1"/>
    <x v="2"/>
  </r>
  <r>
    <s v="5018207221"/>
    <s v="Cancelled"/>
    <s v="BE-TPAR"/>
    <n v="1"/>
    <s v="10/06/2025"/>
    <s v="15:22:01"/>
    <s v="10/06/2025"/>
    <s v="15:00:00"/>
    <x v="1"/>
    <s v=""/>
    <x v="1"/>
    <m/>
    <m/>
    <x v="1"/>
    <m/>
    <x v="1"/>
  </r>
  <r>
    <s v="5018207222"/>
    <s v="Cancelled"/>
    <s v="BE-TFPL"/>
    <n v="1"/>
    <s v="10/06/2025"/>
    <s v="15:22:01"/>
    <s v="10/06/2025"/>
    <s v="15:00:00"/>
    <x v="1"/>
    <s v=""/>
    <x v="1"/>
    <m/>
    <m/>
    <x v="1"/>
    <m/>
    <x v="1"/>
  </r>
  <r>
    <s v="5018207223"/>
    <s v="Cancelled"/>
    <s v="BE-TPAR"/>
    <n v="1"/>
    <s v="10/06/2025"/>
    <s v="15:22:04"/>
    <s v="10/06/2025"/>
    <s v="15:00:00"/>
    <x v="1"/>
    <s v=""/>
    <x v="1"/>
    <m/>
    <m/>
    <x v="1"/>
    <m/>
    <x v="1"/>
  </r>
  <r>
    <s v="5018207224"/>
    <s v="Cancelled"/>
    <s v="BE-TPAR"/>
    <n v="1"/>
    <s v="10/06/2025"/>
    <s v="15:23:05"/>
    <s v="10/06/2025"/>
    <s v="15:00:00"/>
    <x v="1"/>
    <s v=""/>
    <x v="1"/>
    <m/>
    <m/>
    <x v="1"/>
    <m/>
    <x v="1"/>
  </r>
  <r>
    <s v="5018849856"/>
    <s v="Shipped"/>
    <s v="BE-TPAR"/>
    <n v="1"/>
    <s v="01/09/2025"/>
    <s v="11:21:28"/>
    <s v="02/09/2025"/>
    <s v="15:00:00"/>
    <x v="63"/>
    <s v="17:57:43"/>
    <x v="4"/>
    <n v="2"/>
    <n v="18"/>
    <x v="0"/>
    <n v="1"/>
    <x v="2"/>
  </r>
  <r>
    <s v="5018849857"/>
    <s v="Shipped"/>
    <s v="BE-TPAR"/>
    <n v="1"/>
    <s v="01/09/2025"/>
    <s v="11:22:37"/>
    <s v="02/09/2025"/>
    <s v="15:00:00"/>
    <x v="63"/>
    <s v="17:55:57"/>
    <x v="4"/>
    <n v="2"/>
    <n v="18"/>
    <x v="0"/>
    <n v="1"/>
    <x v="2"/>
  </r>
  <r>
    <s v="5018849858"/>
    <s v="Shipped"/>
    <s v="BE-TPAR"/>
    <n v="1"/>
    <s v="01/09/2025"/>
    <s v="11:22:40"/>
    <s v="02/09/2025"/>
    <s v="15:00:00"/>
    <x v="63"/>
    <s v="17:58:05"/>
    <x v="4"/>
    <n v="2"/>
    <n v="18"/>
    <x v="0"/>
    <n v="1"/>
    <x v="2"/>
  </r>
  <r>
    <s v="5018849859"/>
    <s v="Shipped"/>
    <s v="BE-TPAR"/>
    <n v="1"/>
    <s v="01/09/2025"/>
    <s v="11:21:29"/>
    <s v="02/09/2025"/>
    <s v="15:00:00"/>
    <x v="63"/>
    <s v="17:54:22"/>
    <x v="4"/>
    <n v="2"/>
    <n v="18"/>
    <x v="0"/>
    <n v="1"/>
    <x v="2"/>
  </r>
  <r>
    <s v="5018849860"/>
    <s v="Shipped"/>
    <s v="BE-TPAR"/>
    <n v="1"/>
    <s v="01/09/2025"/>
    <s v="11:22:43"/>
    <s v="02/09/2025"/>
    <s v="15:00:00"/>
    <x v="63"/>
    <s v="17:59:13"/>
    <x v="4"/>
    <n v="2"/>
    <n v="18"/>
    <x v="0"/>
    <n v="1"/>
    <x v="2"/>
  </r>
  <r>
    <s v="5018849861"/>
    <s v="Shipped"/>
    <s v="BE-TPAR"/>
    <n v="1"/>
    <s v="01/09/2025"/>
    <s v="11:22:45"/>
    <s v="02/09/2025"/>
    <s v="15:00:00"/>
    <x v="63"/>
    <s v="17:55:01"/>
    <x v="4"/>
    <n v="2"/>
    <n v="18"/>
    <x v="0"/>
    <n v="1"/>
    <x v="2"/>
  </r>
  <r>
    <s v="5018849862"/>
    <s v="Shipped"/>
    <s v="BE-TPAR"/>
    <n v="1"/>
    <s v="01/09/2025"/>
    <s v="11:22:44"/>
    <s v="02/09/2025"/>
    <s v="15:00:00"/>
    <x v="63"/>
    <s v="17:55:29"/>
    <x v="4"/>
    <n v="2"/>
    <n v="18"/>
    <x v="0"/>
    <n v="1"/>
    <x v="2"/>
  </r>
  <r>
    <s v="5018849863"/>
    <s v="Shipped"/>
    <s v="BE-TPAR"/>
    <n v="1"/>
    <s v="01/09/2025"/>
    <s v="11:22:42"/>
    <s v="02/09/2025"/>
    <s v="15:00:00"/>
    <x v="63"/>
    <s v="17:57:52"/>
    <x v="4"/>
    <n v="2"/>
    <n v="18"/>
    <x v="0"/>
    <n v="1"/>
    <x v="2"/>
  </r>
  <r>
    <s v="5018849864"/>
    <s v="Shipped"/>
    <s v="BE-TPAR"/>
    <n v="1"/>
    <s v="01/09/2025"/>
    <s v="11:22:46"/>
    <s v="02/09/2025"/>
    <s v="15:00:00"/>
    <x v="63"/>
    <s v="17:57:57"/>
    <x v="4"/>
    <n v="2"/>
    <n v="18"/>
    <x v="0"/>
    <n v="1"/>
    <x v="2"/>
  </r>
  <r>
    <s v="5018849865"/>
    <s v="Shipped"/>
    <s v="BE-TPAR"/>
    <n v="1"/>
    <s v="01/09/2025"/>
    <s v="11:21:34"/>
    <s v="02/09/2025"/>
    <s v="15:00:00"/>
    <x v="63"/>
    <s v="17:52:54"/>
    <x v="4"/>
    <n v="2"/>
    <n v="18"/>
    <x v="0"/>
    <n v="1"/>
    <x v="2"/>
  </r>
  <r>
    <s v="5018849866"/>
    <s v="Shipped"/>
    <s v="BE-TPAR"/>
    <n v="1"/>
    <s v="01/09/2025"/>
    <s v="11:22:35"/>
    <s v="02/09/2025"/>
    <s v="15:00:00"/>
    <x v="63"/>
    <s v="17:58:46"/>
    <x v="4"/>
    <n v="2"/>
    <n v="18"/>
    <x v="0"/>
    <n v="1"/>
    <x v="2"/>
  </r>
  <r>
    <s v="5018849867"/>
    <s v="Shipped"/>
    <s v="BE-TPAR"/>
    <n v="1"/>
    <s v="01/09/2025"/>
    <s v="11:21:33"/>
    <s v="02/09/2025"/>
    <s v="15:00:00"/>
    <x v="63"/>
    <s v="17:54:57"/>
    <x v="4"/>
    <n v="2"/>
    <n v="18"/>
    <x v="0"/>
    <n v="1"/>
    <x v="2"/>
  </r>
  <r>
    <s v="5018849868"/>
    <s v="Shipped"/>
    <s v="BE-TPAR"/>
    <n v="1"/>
    <s v="01/09/2025"/>
    <s v="11:21:31"/>
    <s v="02/09/2025"/>
    <s v="15:00:00"/>
    <x v="63"/>
    <s v="17:57:18"/>
    <x v="4"/>
    <n v="2"/>
    <n v="18"/>
    <x v="0"/>
    <n v="1"/>
    <x v="2"/>
  </r>
  <r>
    <s v="5018849869"/>
    <s v="Shipped"/>
    <s v="BE-TPAR"/>
    <n v="1"/>
    <s v="01/09/2025"/>
    <s v="11:22:49"/>
    <s v="02/09/2025"/>
    <s v="15:00:00"/>
    <x v="63"/>
    <s v="17:55:12"/>
    <x v="4"/>
    <n v="2"/>
    <n v="18"/>
    <x v="0"/>
    <n v="1"/>
    <x v="2"/>
  </r>
  <r>
    <s v="5018849870"/>
    <s v="Shipped"/>
    <s v="BE-TPAR"/>
    <n v="1"/>
    <s v="01/09/2025"/>
    <s v="11:22:49"/>
    <s v="02/09/2025"/>
    <s v="15:00:00"/>
    <x v="63"/>
    <s v="17:54:15"/>
    <x v="4"/>
    <n v="2"/>
    <n v="18"/>
    <x v="0"/>
    <n v="1"/>
    <x v="2"/>
  </r>
  <r>
    <s v="5018207667"/>
    <s v="Cancelled"/>
    <s v="BE-TPAR"/>
    <n v="2"/>
    <s v="11/06/2025"/>
    <s v="13:07:42"/>
    <s v="12/06/2025"/>
    <s v="15:00:00"/>
    <x v="1"/>
    <s v=""/>
    <x v="1"/>
    <m/>
    <m/>
    <x v="1"/>
    <m/>
    <x v="1"/>
  </r>
  <r>
    <s v="5018849871"/>
    <s v="Shipped"/>
    <s v="BE-TPAR"/>
    <n v="1"/>
    <s v="01/09/2025"/>
    <s v="11:22:47"/>
    <s v="02/09/2025"/>
    <s v="15:00:00"/>
    <x v="63"/>
    <s v="17:54:16"/>
    <x v="4"/>
    <n v="2"/>
    <n v="18"/>
    <x v="0"/>
    <n v="1"/>
    <x v="2"/>
  </r>
  <r>
    <s v="5018849872"/>
    <s v="Shipped"/>
    <s v="BE-TPAR"/>
    <n v="1"/>
    <s v="01/09/2025"/>
    <s v="11:22:46"/>
    <s v="02/09/2025"/>
    <s v="15:00:00"/>
    <x v="63"/>
    <s v="17:54:24"/>
    <x v="4"/>
    <n v="2"/>
    <n v="18"/>
    <x v="0"/>
    <n v="1"/>
    <x v="2"/>
  </r>
  <r>
    <s v="5018849873"/>
    <s v="Shipped"/>
    <s v="BE-TPAR"/>
    <n v="1"/>
    <s v="01/09/2025"/>
    <s v="11:22:47"/>
    <s v="02/09/2025"/>
    <s v="15:00:00"/>
    <x v="63"/>
    <s v="17:59:31"/>
    <x v="4"/>
    <n v="2"/>
    <n v="18"/>
    <x v="0"/>
    <n v="1"/>
    <x v="2"/>
  </r>
  <r>
    <s v="5018849874"/>
    <s v="Shipped"/>
    <s v="BE-TPAR"/>
    <n v="1"/>
    <s v="01/09/2025"/>
    <s v="11:22:47"/>
    <s v="02/09/2025"/>
    <s v="15:00:00"/>
    <x v="63"/>
    <s v="17:54:03"/>
    <x v="4"/>
    <n v="2"/>
    <n v="18"/>
    <x v="0"/>
    <n v="1"/>
    <x v="2"/>
  </r>
  <r>
    <s v="5018849875"/>
    <s v="Shipped"/>
    <s v="BE-TPAR"/>
    <n v="1"/>
    <s v="01/09/2025"/>
    <s v="11:22:48"/>
    <s v="02/09/2025"/>
    <s v="15:00:00"/>
    <x v="63"/>
    <s v="17:52:56"/>
    <x v="4"/>
    <n v="2"/>
    <n v="18"/>
    <x v="0"/>
    <n v="1"/>
    <x v="2"/>
  </r>
  <r>
    <s v="5018849876"/>
    <s v="Shipped"/>
    <s v="BE-TPAR"/>
    <n v="1"/>
    <s v="01/09/2025"/>
    <s v="11:21:32"/>
    <s v="02/09/2025"/>
    <s v="15:00:00"/>
    <x v="63"/>
    <s v="17:55:27"/>
    <x v="4"/>
    <n v="2"/>
    <n v="18"/>
    <x v="0"/>
    <n v="1"/>
    <x v="2"/>
  </r>
  <r>
    <s v="5018849877"/>
    <s v="Shipped"/>
    <s v="BE-TPAR"/>
    <n v="2"/>
    <s v="01/09/2025"/>
    <s v="11:22:50"/>
    <s v="02/09/2025"/>
    <s v="15:00:00"/>
    <x v="63"/>
    <s v="17:53:27"/>
    <x v="4"/>
    <n v="2"/>
    <n v="18"/>
    <x v="0"/>
    <n v="1"/>
    <x v="2"/>
  </r>
  <r>
    <s v="5018849878"/>
    <s v="Shipped"/>
    <s v="BE-TPAR"/>
    <n v="1"/>
    <s v="01/09/2025"/>
    <s v="11:21:31"/>
    <s v="02/09/2025"/>
    <s v="15:00:00"/>
    <x v="63"/>
    <s v="17:55:59"/>
    <x v="4"/>
    <n v="2"/>
    <n v="18"/>
    <x v="0"/>
    <n v="1"/>
    <x v="2"/>
  </r>
  <r>
    <s v="5018849879"/>
    <s v="Shipped"/>
    <s v="BE-TPAR"/>
    <n v="1"/>
    <s v="01/09/2025"/>
    <s v="11:22:37"/>
    <s v="02/09/2025"/>
    <s v="15:00:00"/>
    <x v="63"/>
    <s v="17:55:30"/>
    <x v="4"/>
    <n v="2"/>
    <n v="18"/>
    <x v="0"/>
    <n v="1"/>
    <x v="2"/>
  </r>
  <r>
    <s v="5018849880"/>
    <s v="Shipped"/>
    <s v="BE-TPARB"/>
    <n v="1"/>
    <s v="01/09/2025"/>
    <s v="11:22:37"/>
    <s v="02/09/2025"/>
    <s v="15:00:00"/>
    <x v="63"/>
    <s v="17:57:41"/>
    <x v="4"/>
    <n v="2"/>
    <n v="18"/>
    <x v="0"/>
    <n v="1"/>
    <x v="2"/>
  </r>
  <r>
    <s v="5018849881"/>
    <s v="Shipped"/>
    <s v="BE-TPAR"/>
    <n v="1"/>
    <s v="01/09/2025"/>
    <s v="11:21:33"/>
    <s v="02/09/2025"/>
    <s v="15:00:00"/>
    <x v="63"/>
    <s v="17:58:00"/>
    <x v="4"/>
    <n v="2"/>
    <n v="18"/>
    <x v="0"/>
    <n v="1"/>
    <x v="2"/>
  </r>
  <r>
    <s v="5018849882"/>
    <s v="Shipped"/>
    <s v="BE-TPAR"/>
    <n v="1"/>
    <s v="01/09/2025"/>
    <s v="11:22:38"/>
    <s v="02/09/2025"/>
    <s v="15:00:00"/>
    <x v="63"/>
    <s v="17:54:38"/>
    <x v="4"/>
    <n v="2"/>
    <n v="18"/>
    <x v="0"/>
    <n v="1"/>
    <x v="2"/>
  </r>
  <r>
    <s v="5018849883"/>
    <s v="Shipped"/>
    <s v="BE-TPAR"/>
    <n v="1"/>
    <s v="01/09/2025"/>
    <s v="11:21:26"/>
    <s v="02/09/2025"/>
    <s v="15:00:00"/>
    <x v="63"/>
    <s v="17:54:00"/>
    <x v="4"/>
    <n v="2"/>
    <n v="18"/>
    <x v="0"/>
    <n v="1"/>
    <x v="2"/>
  </r>
  <r>
    <s v="5018849884"/>
    <s v="Shipped"/>
    <s v="BE-TPAR"/>
    <n v="1"/>
    <s v="01/09/2025"/>
    <s v="11:21:27"/>
    <s v="02/09/2025"/>
    <s v="15:00:00"/>
    <x v="63"/>
    <s v="17:55:14"/>
    <x v="4"/>
    <n v="2"/>
    <n v="18"/>
    <x v="0"/>
    <n v="1"/>
    <x v="2"/>
  </r>
  <r>
    <s v="5018849885"/>
    <s v="Shipped"/>
    <s v="BE-TPAR"/>
    <n v="1"/>
    <s v="01/09/2025"/>
    <s v="11:21:28"/>
    <s v="02/09/2025"/>
    <s v="15:00:00"/>
    <x v="63"/>
    <s v="17:57:50"/>
    <x v="4"/>
    <n v="2"/>
    <n v="18"/>
    <x v="0"/>
    <n v="1"/>
    <x v="2"/>
  </r>
  <r>
    <s v="5018849886"/>
    <s v="Shipped"/>
    <s v="BE-TPAR"/>
    <n v="1"/>
    <s v="01/09/2025"/>
    <s v="11:21:24"/>
    <s v="02/09/2025"/>
    <s v="15:00:00"/>
    <x v="63"/>
    <s v="17:58:39"/>
    <x v="4"/>
    <n v="2"/>
    <n v="18"/>
    <x v="0"/>
    <n v="1"/>
    <x v="2"/>
  </r>
  <r>
    <s v="5018849887"/>
    <s v="Shipped"/>
    <s v="BE-TFPL"/>
    <n v="1"/>
    <s v="01/09/2025"/>
    <s v="11:22:39"/>
    <s v="02/09/2025"/>
    <s v="15:00:00"/>
    <x v="63"/>
    <s v="17:56:26"/>
    <x v="4"/>
    <n v="2"/>
    <n v="18"/>
    <x v="0"/>
    <n v="1"/>
    <x v="2"/>
  </r>
  <r>
    <s v="5018849888"/>
    <s v="Shipped"/>
    <s v="BE-TPAR"/>
    <n v="1"/>
    <s v="01/09/2025"/>
    <s v="11:22:44"/>
    <s v="02/09/2025"/>
    <s v="15:00:00"/>
    <x v="63"/>
    <s v="17:56:33"/>
    <x v="4"/>
    <n v="2"/>
    <n v="18"/>
    <x v="0"/>
    <n v="1"/>
    <x v="2"/>
  </r>
  <r>
    <s v="5018849889"/>
    <s v="Shipped"/>
    <s v="BE-TPAR"/>
    <n v="1"/>
    <s v="01/09/2025"/>
    <s v="11:21:25"/>
    <s v="02/09/2025"/>
    <s v="15:00:00"/>
    <x v="63"/>
    <s v="17:58:58"/>
    <x v="4"/>
    <n v="2"/>
    <n v="18"/>
    <x v="0"/>
    <n v="1"/>
    <x v="2"/>
  </r>
  <r>
    <s v="5018849890"/>
    <s v="Shipped"/>
    <s v="BE-TPAR"/>
    <n v="1"/>
    <s v="01/09/2025"/>
    <s v="11:21:25"/>
    <s v="02/09/2025"/>
    <s v="15:00:00"/>
    <x v="63"/>
    <s v="17:54:43"/>
    <x v="4"/>
    <n v="2"/>
    <n v="18"/>
    <x v="0"/>
    <n v="1"/>
    <x v="2"/>
  </r>
  <r>
    <s v="5018849891"/>
    <s v="Shipped"/>
    <s v="BE-TPAR"/>
    <n v="1"/>
    <s v="01/09/2025"/>
    <s v="11:22:45"/>
    <s v="02/09/2025"/>
    <s v="15:00:00"/>
    <x v="63"/>
    <s v="17:56:30"/>
    <x v="4"/>
    <n v="2"/>
    <n v="18"/>
    <x v="0"/>
    <n v="1"/>
    <x v="2"/>
  </r>
  <r>
    <s v="5018849892"/>
    <s v="Shipped"/>
    <s v="BE-TPAR"/>
    <n v="2"/>
    <s v="01/09/2025"/>
    <s v="11:22:41"/>
    <s v="02/09/2025"/>
    <s v="15:00:00"/>
    <x v="63"/>
    <s v="17:57:24"/>
    <x v="4"/>
    <n v="2"/>
    <n v="18"/>
    <x v="0"/>
    <n v="1"/>
    <x v="2"/>
  </r>
  <r>
    <s v="5018849893"/>
    <s v="Shipped"/>
    <s v="BE-TPAR"/>
    <n v="1"/>
    <s v="01/09/2025"/>
    <s v="11:21:29"/>
    <s v="02/09/2025"/>
    <s v="15:00:00"/>
    <x v="63"/>
    <s v="17:58:26"/>
    <x v="4"/>
    <n v="2"/>
    <n v="18"/>
    <x v="0"/>
    <n v="1"/>
    <x v="2"/>
  </r>
  <r>
    <s v="5018849894"/>
    <s v="Shipped"/>
    <s v="BE-TPAR"/>
    <n v="1"/>
    <s v="01/09/2025"/>
    <s v="11:21:33"/>
    <s v="02/09/2025"/>
    <s v="15:00:00"/>
    <x v="63"/>
    <s v="17:54:48"/>
    <x v="4"/>
    <n v="2"/>
    <n v="18"/>
    <x v="0"/>
    <n v="1"/>
    <x v="2"/>
  </r>
  <r>
    <s v="5018849895"/>
    <s v="Shipped"/>
    <s v="BE-TPAR"/>
    <n v="1"/>
    <s v="01/09/2025"/>
    <s v="11:22:42"/>
    <s v="02/09/2025"/>
    <s v="15:00:00"/>
    <x v="63"/>
    <s v="17:58:44"/>
    <x v="4"/>
    <n v="2"/>
    <n v="18"/>
    <x v="0"/>
    <n v="1"/>
    <x v="2"/>
  </r>
  <r>
    <s v="5018849896"/>
    <s v="Shipped"/>
    <s v="BE-TPAR"/>
    <n v="1"/>
    <s v="01/09/2025"/>
    <s v="11:22:45"/>
    <s v="02/09/2025"/>
    <s v="15:00:00"/>
    <x v="63"/>
    <s v="17:56:15"/>
    <x v="4"/>
    <n v="2"/>
    <n v="18"/>
    <x v="0"/>
    <n v="1"/>
    <x v="2"/>
  </r>
  <r>
    <s v="5018849897"/>
    <s v="Shipped"/>
    <s v="BE-TPAR"/>
    <n v="1"/>
    <s v="01/09/2025"/>
    <s v="11:22:44"/>
    <s v="02/09/2025"/>
    <s v="15:00:00"/>
    <x v="63"/>
    <s v="17:53:28"/>
    <x v="4"/>
    <n v="2"/>
    <n v="18"/>
    <x v="0"/>
    <n v="1"/>
    <x v="2"/>
  </r>
  <r>
    <s v="5018849898"/>
    <s v="Shipped"/>
    <s v="BE-TPAR"/>
    <n v="1"/>
    <s v="01/09/2025"/>
    <s v="11:22:43"/>
    <s v="02/09/2025"/>
    <s v="15:00:00"/>
    <x v="63"/>
    <s v="17:57:44"/>
    <x v="4"/>
    <n v="2"/>
    <n v="18"/>
    <x v="0"/>
    <n v="1"/>
    <x v="2"/>
  </r>
  <r>
    <s v="5018849899"/>
    <s v="Shipped"/>
    <s v="BE-TPAR"/>
    <n v="1"/>
    <s v="01/09/2025"/>
    <s v="11:21:30"/>
    <s v="02/09/2025"/>
    <s v="15:00:00"/>
    <x v="63"/>
    <s v="17:54:17"/>
    <x v="4"/>
    <n v="2"/>
    <n v="18"/>
    <x v="0"/>
    <n v="1"/>
    <x v="2"/>
  </r>
  <r>
    <s v="5018849900"/>
    <s v="Shipped"/>
    <s v="BE-TPAR"/>
    <n v="1"/>
    <s v="01/09/2025"/>
    <s v="11:21:33"/>
    <s v="02/09/2025"/>
    <s v="15:00:00"/>
    <x v="63"/>
    <s v="17:58:21"/>
    <x v="4"/>
    <n v="2"/>
    <n v="18"/>
    <x v="0"/>
    <n v="1"/>
    <x v="2"/>
  </r>
  <r>
    <s v="5018849901"/>
    <s v="Shipped"/>
    <s v="BE-TPAR"/>
    <n v="1"/>
    <s v="01/09/2025"/>
    <s v="11:21:32"/>
    <s v="02/09/2025"/>
    <s v="15:00:00"/>
    <x v="63"/>
    <s v="17:55:10"/>
    <x v="4"/>
    <n v="2"/>
    <n v="18"/>
    <x v="0"/>
    <n v="1"/>
    <x v="2"/>
  </r>
  <r>
    <s v="5018849902"/>
    <s v="Shipped"/>
    <s v="BE-TPAR"/>
    <n v="1"/>
    <s v="01/09/2025"/>
    <s v="11:21:34"/>
    <s v="02/09/2025"/>
    <s v="15:00:00"/>
    <x v="63"/>
    <s v="17:52:55"/>
    <x v="4"/>
    <n v="2"/>
    <n v="18"/>
    <x v="0"/>
    <n v="1"/>
    <x v="2"/>
  </r>
  <r>
    <s v="5018849903"/>
    <s v="Shipped"/>
    <s v="BE-TPAR"/>
    <n v="1"/>
    <s v="01/09/2025"/>
    <s v="11:22:55"/>
    <s v="02/09/2025"/>
    <s v="15:00:00"/>
    <x v="63"/>
    <s v="17:59:02"/>
    <x v="4"/>
    <n v="2"/>
    <n v="18"/>
    <x v="0"/>
    <n v="1"/>
    <x v="2"/>
  </r>
  <r>
    <s v="5018849904"/>
    <s v="Shipped"/>
    <s v="BE-TPAR"/>
    <n v="1"/>
    <s v="01/09/2025"/>
    <s v="11:22:46"/>
    <s v="02/09/2025"/>
    <s v="15:00:00"/>
    <x v="63"/>
    <s v="17:54:11"/>
    <x v="4"/>
    <n v="2"/>
    <n v="18"/>
    <x v="0"/>
    <n v="1"/>
    <x v="2"/>
  </r>
  <r>
    <s v="5018849905"/>
    <s v="Shipped"/>
    <s v="BE-TPAR"/>
    <n v="1"/>
    <s v="01/09/2025"/>
    <s v="11:22:50"/>
    <s v="02/09/2025"/>
    <s v="15:00:00"/>
    <x v="63"/>
    <s v="17:54:36"/>
    <x v="4"/>
    <n v="2"/>
    <n v="18"/>
    <x v="0"/>
    <n v="1"/>
    <x v="2"/>
  </r>
  <r>
    <s v="5018849906"/>
    <s v="Shipped"/>
    <s v="BE-TPAR"/>
    <n v="1"/>
    <s v="01/09/2025"/>
    <s v="11:22:46"/>
    <s v="02/09/2025"/>
    <s v="15:00:00"/>
    <x v="63"/>
    <s v="17:55:55"/>
    <x v="4"/>
    <n v="2"/>
    <n v="18"/>
    <x v="0"/>
    <n v="1"/>
    <x v="2"/>
  </r>
  <r>
    <s v="5018849907"/>
    <s v="Shipped"/>
    <s v="BE-TPAR"/>
    <n v="1"/>
    <s v="01/09/2025"/>
    <s v="11:22:48"/>
    <s v="02/09/2025"/>
    <s v="15:00:00"/>
    <x v="63"/>
    <s v="17:58:41"/>
    <x v="4"/>
    <n v="2"/>
    <n v="18"/>
    <x v="0"/>
    <n v="1"/>
    <x v="2"/>
  </r>
  <r>
    <s v="5018849908"/>
    <s v="Shipped"/>
    <s v="BE-THPLB"/>
    <n v="1"/>
    <s v="01/09/2025"/>
    <s v="11:22:50"/>
    <s v="02/09/2025"/>
    <s v="15:00:00"/>
    <x v="63"/>
    <s v="17:54:14"/>
    <x v="4"/>
    <n v="2"/>
    <n v="18"/>
    <x v="0"/>
    <n v="1"/>
    <x v="2"/>
  </r>
  <r>
    <s v="5018849909"/>
    <s v="Shipped"/>
    <s v="BE-TPAR"/>
    <n v="1"/>
    <s v="01/09/2025"/>
    <s v="11:22:49"/>
    <s v="02/09/2025"/>
    <s v="15:00:00"/>
    <x v="63"/>
    <s v="17:56:00"/>
    <x v="4"/>
    <n v="2"/>
    <n v="18"/>
    <x v="0"/>
    <n v="1"/>
    <x v="2"/>
  </r>
  <r>
    <s v="5018849910"/>
    <s v="Shipped"/>
    <s v="BE-TPAR"/>
    <n v="1"/>
    <s v="01/09/2025"/>
    <s v="11:22:48"/>
    <s v="02/09/2025"/>
    <s v="15:00:00"/>
    <x v="63"/>
    <s v="17:54:02"/>
    <x v="4"/>
    <n v="2"/>
    <n v="18"/>
    <x v="0"/>
    <n v="1"/>
    <x v="2"/>
  </r>
  <r>
    <s v="5018849911"/>
    <s v="Shipped"/>
    <s v="BE-TPAR"/>
    <n v="1"/>
    <s v="01/09/2025"/>
    <s v="11:21:34"/>
    <s v="02/09/2025"/>
    <s v="15:00:00"/>
    <x v="63"/>
    <s v="17:56:38"/>
    <x v="4"/>
    <n v="2"/>
    <n v="18"/>
    <x v="0"/>
    <n v="1"/>
    <x v="2"/>
  </r>
  <r>
    <s v="5018849912"/>
    <s v="Shipped"/>
    <s v="BE-TPAR"/>
    <n v="1"/>
    <s v="01/09/2025"/>
    <s v="11:21:31"/>
    <s v="02/09/2025"/>
    <s v="15:00:00"/>
    <x v="63"/>
    <s v="17:54:58"/>
    <x v="4"/>
    <n v="2"/>
    <n v="18"/>
    <x v="0"/>
    <n v="1"/>
    <x v="2"/>
  </r>
  <r>
    <s v="5018849913"/>
    <s v="Shipped"/>
    <s v="BE-TPAR"/>
    <n v="1"/>
    <s v="01/09/2025"/>
    <s v="11:21:30"/>
    <s v="02/09/2025"/>
    <s v="15:00:00"/>
    <x v="63"/>
    <s v="17:56:23"/>
    <x v="4"/>
    <n v="2"/>
    <n v="18"/>
    <x v="0"/>
    <n v="1"/>
    <x v="2"/>
  </r>
  <r>
    <s v="5018209697"/>
    <s v="Cancelled"/>
    <s v="BE-TPAR"/>
    <n v="1"/>
    <s v="10/06/2025"/>
    <s v="15:06:30"/>
    <s v="11/06/2025"/>
    <s v="15:00:00"/>
    <x v="1"/>
    <s v=""/>
    <x v="1"/>
    <m/>
    <m/>
    <x v="1"/>
    <m/>
    <x v="1"/>
  </r>
  <r>
    <s v="5018849914"/>
    <s v="Shipped"/>
    <s v="BE-TPAR"/>
    <n v="1"/>
    <s v="01/09/2025"/>
    <s v="11:22:39"/>
    <s v="02/09/2025"/>
    <s v="15:00:00"/>
    <x v="63"/>
    <s v="17:58:50"/>
    <x v="4"/>
    <n v="2"/>
    <n v="18"/>
    <x v="0"/>
    <n v="1"/>
    <x v="2"/>
  </r>
  <r>
    <s v="5018849915"/>
    <s v="Shipped"/>
    <s v="BE-TPAR"/>
    <n v="1"/>
    <s v="01/09/2025"/>
    <s v="11:22:39"/>
    <s v="02/09/2025"/>
    <s v="15:00:00"/>
    <x v="63"/>
    <s v="17:58:51"/>
    <x v="4"/>
    <n v="2"/>
    <n v="18"/>
    <x v="0"/>
    <n v="1"/>
    <x v="2"/>
  </r>
  <r>
    <s v="5018849916"/>
    <s v="Shipped"/>
    <s v="BE-TPAR"/>
    <n v="1"/>
    <s v="01/09/2025"/>
    <s v="11:22:49"/>
    <s v="02/09/2025"/>
    <s v="15:00:00"/>
    <x v="63"/>
    <s v="17:56:02"/>
    <x v="4"/>
    <n v="2"/>
    <n v="18"/>
    <x v="0"/>
    <n v="1"/>
    <x v="2"/>
  </r>
  <r>
    <s v="5018849917"/>
    <s v="Shipped"/>
    <s v="BE-TPAR"/>
    <n v="1"/>
    <s v="01/09/2025"/>
    <s v="11:22:52"/>
    <s v="02/09/2025"/>
    <s v="15:00:00"/>
    <x v="63"/>
    <s v="17:58:55"/>
    <x v="4"/>
    <n v="2"/>
    <n v="18"/>
    <x v="0"/>
    <n v="1"/>
    <x v="2"/>
  </r>
  <r>
    <s v="5018849918"/>
    <s v="Shipped"/>
    <s v="BE-TPAR"/>
    <n v="1"/>
    <s v="01/09/2025"/>
    <s v="11:23:57"/>
    <s v="02/09/2025"/>
    <s v="15:00:00"/>
    <x v="63"/>
    <s v="17:54:37"/>
    <x v="4"/>
    <n v="2"/>
    <n v="18"/>
    <x v="0"/>
    <n v="1"/>
    <x v="2"/>
  </r>
  <r>
    <s v="5018210103"/>
    <s v="Cancelled"/>
    <s v="BE-TPAR"/>
    <n v="1"/>
    <s v="11/06/2025"/>
    <s v="08:26:58"/>
    <s v="11/06/2025"/>
    <s v="15:00:00"/>
    <x v="1"/>
    <s v=""/>
    <x v="1"/>
    <m/>
    <m/>
    <x v="1"/>
    <m/>
    <x v="1"/>
  </r>
  <r>
    <s v="5018210104"/>
    <s v="Cancelled"/>
    <s v="BE-TPAR"/>
    <n v="1"/>
    <s v="11/06/2025"/>
    <s v="08:26:58"/>
    <s v="11/06/2025"/>
    <s v="15:00:00"/>
    <x v="1"/>
    <s v=""/>
    <x v="1"/>
    <m/>
    <m/>
    <x v="1"/>
    <m/>
    <x v="1"/>
  </r>
  <r>
    <s v="5018210105"/>
    <s v="Cancelled"/>
    <s v="BE-TFPL"/>
    <n v="1"/>
    <s v="11/06/2025"/>
    <s v="08:26:58"/>
    <s v="11/06/2025"/>
    <s v="15:00:00"/>
    <x v="1"/>
    <s v=""/>
    <x v="1"/>
    <m/>
    <m/>
    <x v="1"/>
    <m/>
    <x v="1"/>
  </r>
  <r>
    <s v="5018849919"/>
    <s v="Shipped"/>
    <s v="BE-TPAR"/>
    <n v="1"/>
    <s v="01/09/2025"/>
    <s v="11:22:53"/>
    <s v="02/09/2025"/>
    <s v="15:00:00"/>
    <x v="63"/>
    <s v="17:55:28"/>
    <x v="4"/>
    <n v="2"/>
    <n v="18"/>
    <x v="0"/>
    <n v="1"/>
    <x v="2"/>
  </r>
  <r>
    <s v="5018849960"/>
    <s v="Shipped"/>
    <s v="BE-TPAR"/>
    <n v="1"/>
    <s v="01/09/2025"/>
    <s v="11:22:39"/>
    <s v="02/09/2025"/>
    <s v="15:00:00"/>
    <x v="63"/>
    <s v="17:55:03"/>
    <x v="4"/>
    <n v="2"/>
    <n v="18"/>
    <x v="0"/>
    <n v="1"/>
    <x v="2"/>
  </r>
  <r>
    <s v="5018849961"/>
    <s v="Shipped"/>
    <s v="BE-TPAR"/>
    <n v="1"/>
    <s v="01/09/2025"/>
    <s v="11:22:41"/>
    <s v="02/09/2025"/>
    <s v="15:00:00"/>
    <x v="63"/>
    <s v="17:54:12"/>
    <x v="4"/>
    <n v="2"/>
    <n v="18"/>
    <x v="0"/>
    <n v="1"/>
    <x v="2"/>
  </r>
  <r>
    <s v="5018849962"/>
    <s v="Shipped"/>
    <s v="BE-TPAR"/>
    <n v="1"/>
    <s v="01/09/2025"/>
    <s v="11:22:35"/>
    <s v="02/09/2025"/>
    <s v="15:00:00"/>
    <x v="63"/>
    <s v="17:56:22"/>
    <x v="4"/>
    <n v="2"/>
    <n v="18"/>
    <x v="0"/>
    <n v="1"/>
    <x v="2"/>
  </r>
  <r>
    <s v="5018849963"/>
    <s v="Shipped"/>
    <s v="BE-TPAR"/>
    <n v="1"/>
    <s v="01/09/2025"/>
    <s v="11:22:53"/>
    <s v="02/09/2025"/>
    <s v="15:00:00"/>
    <x v="63"/>
    <s v="17:59:14"/>
    <x v="4"/>
    <n v="2"/>
    <n v="18"/>
    <x v="0"/>
    <n v="1"/>
    <x v="2"/>
  </r>
  <r>
    <s v="5018849964"/>
    <s v="Shipped"/>
    <s v="BE-TPAR"/>
    <n v="1"/>
    <s v="01/09/2025"/>
    <s v="11:22:51"/>
    <s v="02/09/2025"/>
    <s v="15:00:00"/>
    <x v="63"/>
    <s v="17:53:29"/>
    <x v="4"/>
    <n v="2"/>
    <n v="18"/>
    <x v="0"/>
    <n v="1"/>
    <x v="2"/>
  </r>
  <r>
    <s v="5018849965"/>
    <s v="Shipped"/>
    <s v="BE-TPAR"/>
    <n v="1"/>
    <s v="01/09/2025"/>
    <s v="11:22:52"/>
    <s v="02/09/2025"/>
    <s v="15:00:00"/>
    <x v="63"/>
    <s v="17:57:45"/>
    <x v="4"/>
    <n v="2"/>
    <n v="18"/>
    <x v="0"/>
    <n v="1"/>
    <x v="2"/>
  </r>
  <r>
    <s v="5018849966"/>
    <s v="Shipped"/>
    <s v="BE-TPAR"/>
    <n v="1"/>
    <s v="01/09/2025"/>
    <s v="11:22:56"/>
    <s v="02/09/2025"/>
    <s v="15:00:00"/>
    <x v="63"/>
    <s v="17:57:46"/>
    <x v="4"/>
    <n v="2"/>
    <n v="18"/>
    <x v="0"/>
    <n v="1"/>
    <x v="2"/>
  </r>
  <r>
    <s v="5018849967"/>
    <s v="Shipped"/>
    <s v="BE-TPAR"/>
    <n v="1"/>
    <s v="01/09/2025"/>
    <s v="11:22:51"/>
    <s v="02/09/2025"/>
    <s v="15:00:00"/>
    <x v="63"/>
    <s v="17:54:26"/>
    <x v="4"/>
    <n v="2"/>
    <n v="18"/>
    <x v="0"/>
    <n v="1"/>
    <x v="2"/>
  </r>
  <r>
    <s v="5018849968"/>
    <s v="Shipped"/>
    <s v="BE-TPAR"/>
    <n v="1"/>
    <s v="01/09/2025"/>
    <s v="11:22:54"/>
    <s v="02/09/2025"/>
    <s v="15:00:00"/>
    <x v="63"/>
    <s v="17:59:10"/>
    <x v="4"/>
    <n v="2"/>
    <n v="18"/>
    <x v="0"/>
    <n v="1"/>
    <x v="2"/>
  </r>
  <r>
    <s v="5018849969"/>
    <s v="Shipped"/>
    <s v="BE-TPAR"/>
    <n v="1"/>
    <s v="01/09/2025"/>
    <s v="11:23:57"/>
    <s v="02/09/2025"/>
    <s v="15:00:00"/>
    <x v="63"/>
    <s v="17:57:10"/>
    <x v="4"/>
    <n v="2"/>
    <n v="18"/>
    <x v="0"/>
    <n v="1"/>
    <x v="2"/>
  </r>
  <r>
    <s v="5018849970"/>
    <s v="Shipped"/>
    <s v="BE-TPAR"/>
    <n v="1"/>
    <s v="01/09/2025"/>
    <s v="11:22:54"/>
    <s v="02/09/2025"/>
    <s v="15:00:00"/>
    <x v="63"/>
    <s v="17:59:25"/>
    <x v="4"/>
    <n v="2"/>
    <n v="18"/>
    <x v="0"/>
    <n v="1"/>
    <x v="2"/>
  </r>
  <r>
    <s v="5018849971"/>
    <s v="Shipped"/>
    <s v="BE-TPAR"/>
    <n v="1"/>
    <s v="01/09/2025"/>
    <s v="11:23:58"/>
    <s v="02/09/2025"/>
    <s v="15:00:00"/>
    <x v="63"/>
    <s v="17:56:14"/>
    <x v="4"/>
    <n v="2"/>
    <n v="18"/>
    <x v="0"/>
    <n v="1"/>
    <x v="2"/>
  </r>
  <r>
    <s v="5018849972"/>
    <s v="Shipped"/>
    <s v="BE-TPAR"/>
    <n v="1"/>
    <s v="01/09/2025"/>
    <s v="11:22:55"/>
    <s v="02/09/2025"/>
    <s v="15:00:00"/>
    <x v="63"/>
    <s v="17:56:12"/>
    <x v="4"/>
    <n v="2"/>
    <n v="18"/>
    <x v="0"/>
    <n v="1"/>
    <x v="2"/>
  </r>
  <r>
    <s v="5018849973"/>
    <s v="Shipped"/>
    <s v="BE-TPAR"/>
    <n v="1"/>
    <s v="01/09/2025"/>
    <s v="11:22:56"/>
    <s v="02/09/2025"/>
    <s v="15:00:00"/>
    <x v="63"/>
    <s v="17:56:26"/>
    <x v="4"/>
    <n v="2"/>
    <n v="18"/>
    <x v="0"/>
    <n v="1"/>
    <x v="2"/>
  </r>
  <r>
    <s v="5018849974"/>
    <s v="Shipped"/>
    <s v="BE-TPAR"/>
    <n v="1"/>
    <s v="01/09/2025"/>
    <s v="11:23:59"/>
    <s v="02/09/2025"/>
    <s v="15:00:00"/>
    <x v="63"/>
    <s v="17:56:42"/>
    <x v="4"/>
    <n v="2"/>
    <n v="18"/>
    <x v="0"/>
    <n v="1"/>
    <x v="2"/>
  </r>
  <r>
    <s v="5018849975"/>
    <s v="Shipped"/>
    <s v="BE-TPAR"/>
    <n v="1"/>
    <s v="01/09/2025"/>
    <s v="11:23:59"/>
    <s v="02/09/2025"/>
    <s v="15:00:00"/>
    <x v="63"/>
    <s v="17:57:48"/>
    <x v="4"/>
    <n v="2"/>
    <n v="18"/>
    <x v="0"/>
    <n v="1"/>
    <x v="2"/>
  </r>
  <r>
    <s v="5018849976"/>
    <s v="Shipped"/>
    <s v="BE-TPAR"/>
    <n v="1"/>
    <s v="01/09/2025"/>
    <s v="11:22:52"/>
    <s v="02/09/2025"/>
    <s v="15:00:00"/>
    <x v="63"/>
    <s v="17:57:39"/>
    <x v="4"/>
    <n v="2"/>
    <n v="18"/>
    <x v="0"/>
    <n v="1"/>
    <x v="2"/>
  </r>
  <r>
    <s v="5018849977"/>
    <s v="Shipped"/>
    <s v="BE-TPAR"/>
    <n v="1"/>
    <s v="01/09/2025"/>
    <s v="11:24:00"/>
    <s v="02/09/2025"/>
    <s v="15:00:00"/>
    <x v="63"/>
    <s v="17:56:45"/>
    <x v="4"/>
    <n v="2"/>
    <n v="18"/>
    <x v="0"/>
    <n v="1"/>
    <x v="2"/>
  </r>
  <r>
    <s v="5018850000"/>
    <s v="Shipped"/>
    <s v="BE-TPAR"/>
    <n v="1"/>
    <s v="01/09/2025"/>
    <s v="11:23:58"/>
    <s v="02/09/2025"/>
    <s v="15:00:00"/>
    <x v="63"/>
    <s v="17:54:13"/>
    <x v="4"/>
    <n v="2"/>
    <n v="18"/>
    <x v="0"/>
    <n v="1"/>
    <x v="2"/>
  </r>
  <r>
    <s v="5018850001"/>
    <s v="Shipped"/>
    <s v="BE-TPAR"/>
    <n v="1"/>
    <s v="01/09/2025"/>
    <s v="11:23:59"/>
    <s v="02/09/2025"/>
    <s v="15:00:00"/>
    <x v="63"/>
    <s v="17:57:20"/>
    <x v="4"/>
    <n v="2"/>
    <n v="18"/>
    <x v="0"/>
    <n v="1"/>
    <x v="2"/>
  </r>
  <r>
    <s v="5018850002"/>
    <s v="Shipped"/>
    <s v="BE-TPAR"/>
    <n v="1"/>
    <s v="01/09/2025"/>
    <s v="11:22:52"/>
    <s v="02/09/2025"/>
    <s v="15:00:00"/>
    <x v="63"/>
    <s v="17:58:06"/>
    <x v="4"/>
    <n v="2"/>
    <n v="18"/>
    <x v="0"/>
    <n v="1"/>
    <x v="2"/>
  </r>
  <r>
    <s v="5018850003"/>
    <s v="Shipped"/>
    <s v="BE-TPAR"/>
    <n v="1"/>
    <s v="01/09/2025"/>
    <s v="11:22:55"/>
    <s v="02/09/2025"/>
    <s v="15:00:00"/>
    <x v="63"/>
    <s v="17:58:38"/>
    <x v="4"/>
    <n v="2"/>
    <n v="18"/>
    <x v="0"/>
    <n v="1"/>
    <x v="2"/>
  </r>
  <r>
    <s v="5018850004"/>
    <s v="Shipped"/>
    <s v="BE-TPAR"/>
    <n v="1"/>
    <s v="01/09/2025"/>
    <s v="11:23:58"/>
    <s v="02/09/2025"/>
    <s v="15:00:00"/>
    <x v="63"/>
    <s v="17:52:58"/>
    <x v="4"/>
    <n v="2"/>
    <n v="18"/>
    <x v="0"/>
    <n v="1"/>
    <x v="2"/>
  </r>
  <r>
    <s v="5018850005"/>
    <s v="Shipped"/>
    <s v="BE-TPAR"/>
    <n v="1"/>
    <s v="01/09/2025"/>
    <s v="11:23:57"/>
    <s v="02/09/2025"/>
    <s v="15:00:00"/>
    <x v="63"/>
    <s v="17:54:55"/>
    <x v="4"/>
    <n v="2"/>
    <n v="18"/>
    <x v="0"/>
    <n v="1"/>
    <x v="2"/>
  </r>
  <r>
    <s v="5018850006"/>
    <s v="Shipped"/>
    <s v="BE-TPAR"/>
    <n v="1"/>
    <s v="01/09/2025"/>
    <s v="11:22:54"/>
    <s v="02/09/2025"/>
    <s v="15:00:00"/>
    <x v="63"/>
    <s v="17:53:17"/>
    <x v="4"/>
    <n v="2"/>
    <n v="18"/>
    <x v="0"/>
    <n v="1"/>
    <x v="2"/>
  </r>
  <r>
    <s v="5018850007"/>
    <s v="Shipped"/>
    <s v="BE-TPAR"/>
    <n v="1"/>
    <s v="01/09/2025"/>
    <s v="11:23:59"/>
    <s v="02/09/2025"/>
    <s v="15:00:00"/>
    <x v="63"/>
    <s v="17:59:28"/>
    <x v="4"/>
    <n v="2"/>
    <n v="18"/>
    <x v="0"/>
    <n v="1"/>
    <x v="2"/>
  </r>
  <r>
    <s v="5018850008"/>
    <s v="Shipped"/>
    <s v="BE-TPAR"/>
    <n v="1"/>
    <s v="01/09/2025"/>
    <s v="11:22:53"/>
    <s v="02/09/2025"/>
    <s v="15:00:00"/>
    <x v="63"/>
    <s v="17:53:02"/>
    <x v="4"/>
    <n v="2"/>
    <n v="18"/>
    <x v="0"/>
    <n v="1"/>
    <x v="2"/>
  </r>
  <r>
    <s v="5018212974"/>
    <s v="Cancelled"/>
    <s v="BE-TPAR"/>
    <n v="1"/>
    <s v="11/06/2025"/>
    <s v="10:07:56"/>
    <s v="12/06/2025"/>
    <s v="15:00:00"/>
    <x v="1"/>
    <s v=""/>
    <x v="1"/>
    <m/>
    <m/>
    <x v="1"/>
    <m/>
    <x v="1"/>
  </r>
  <r>
    <s v="5018850009"/>
    <s v="Shipped"/>
    <s v="BE-TPAR"/>
    <n v="1"/>
    <s v="01/09/2025"/>
    <s v="11:24:00"/>
    <s v="02/09/2025"/>
    <s v="15:00:00"/>
    <x v="63"/>
    <s v="17:53:02"/>
    <x v="4"/>
    <n v="2"/>
    <n v="18"/>
    <x v="0"/>
    <n v="1"/>
    <x v="2"/>
  </r>
  <r>
    <s v="5018850010"/>
    <s v="Shipped"/>
    <s v="BE-TPAR"/>
    <n v="1"/>
    <s v="01/09/2025"/>
    <s v="11:22:43"/>
    <s v="02/09/2025"/>
    <s v="15:00:00"/>
    <x v="63"/>
    <s v="17:56:39"/>
    <x v="4"/>
    <n v="2"/>
    <n v="18"/>
    <x v="0"/>
    <n v="1"/>
    <x v="2"/>
  </r>
  <r>
    <s v="5018850672"/>
    <s v="Shipped"/>
    <s v="BE-THPL"/>
    <n v="5"/>
    <s v="02/09/2025"/>
    <s v="11:26:23"/>
    <s v="03/09/2025"/>
    <s v="15:00:00"/>
    <x v="66"/>
    <s v="13:51:28"/>
    <x v="4"/>
    <n v="3"/>
    <n v="14"/>
    <x v="0"/>
    <n v="2"/>
    <x v="2"/>
  </r>
  <r>
    <s v="5018850673"/>
    <s v="Shipped"/>
    <s v="BE-TPAR"/>
    <n v="1"/>
    <s v="02/09/2025"/>
    <s v="11:26:20"/>
    <s v="03/09/2025"/>
    <s v="15:00:00"/>
    <x v="66"/>
    <s v="20:03:24"/>
    <x v="4"/>
    <n v="3"/>
    <n v="21"/>
    <x v="0"/>
    <n v="2"/>
    <x v="2"/>
  </r>
  <r>
    <s v="5018850674"/>
    <s v="Shipped"/>
    <s v="BE-TPAR"/>
    <n v="1"/>
    <s v="02/09/2025"/>
    <s v="11:25:18"/>
    <s v="03/09/2025"/>
    <s v="15:00:00"/>
    <x v="66"/>
    <s v="20:02:49"/>
    <x v="4"/>
    <n v="3"/>
    <n v="21"/>
    <x v="0"/>
    <n v="2"/>
    <x v="2"/>
  </r>
  <r>
    <s v="5018850930"/>
    <s v="Shipped"/>
    <s v="BE-TFPL"/>
    <n v="49"/>
    <s v="03/09/2025"/>
    <s v="19:52:29"/>
    <s v="05/09/2025"/>
    <s v="15:00:00"/>
    <x v="67"/>
    <s v="14:47:52"/>
    <x v="4"/>
    <n v="5"/>
    <n v="15"/>
    <x v="3"/>
    <n v="3"/>
    <x v="2"/>
  </r>
  <r>
    <s v="5018850931"/>
    <s v="Shipped"/>
    <s v="BE-TFPL"/>
    <n v="58"/>
    <s v="03/09/2025"/>
    <s v="19:53:33"/>
    <s v="05/09/2025"/>
    <s v="15:00:00"/>
    <x v="67"/>
    <s v="14:48:40"/>
    <x v="4"/>
    <n v="5"/>
    <n v="15"/>
    <x v="3"/>
    <n v="3"/>
    <x v="2"/>
  </r>
  <r>
    <s v="5018850932"/>
    <s v="Shipped"/>
    <s v="BE-TFPL"/>
    <n v="56"/>
    <s v="03/09/2025"/>
    <s v="19:53:35"/>
    <s v="05/09/2025"/>
    <s v="15:00:00"/>
    <x v="67"/>
    <s v="14:44:08"/>
    <x v="4"/>
    <n v="5"/>
    <n v="15"/>
    <x v="3"/>
    <n v="3"/>
    <x v="2"/>
  </r>
  <r>
    <s v="5018850933"/>
    <s v="Shipped"/>
    <s v="BE-TFPL"/>
    <n v="50"/>
    <s v="03/09/2025"/>
    <s v="19:56:37"/>
    <s v="05/09/2025"/>
    <s v="15:00:00"/>
    <x v="67"/>
    <s v="18:39:06"/>
    <x v="4"/>
    <n v="5"/>
    <n v="19"/>
    <x v="3"/>
    <n v="3"/>
    <x v="2"/>
  </r>
  <r>
    <s v="5018850993"/>
    <s v="Shipped"/>
    <s v="BE-TPAR"/>
    <n v="7"/>
    <s v="01/09/2025"/>
    <s v="23:23:07"/>
    <s v="02/09/2025"/>
    <s v="15:00:00"/>
    <x v="63"/>
    <s v="17:58:18"/>
    <x v="4"/>
    <n v="2"/>
    <n v="18"/>
    <x v="0"/>
    <n v="1"/>
    <x v="2"/>
  </r>
  <r>
    <s v="5018213544"/>
    <s v="Cancelled"/>
    <s v="BE-TPAR"/>
    <n v="1"/>
    <s v="12/06/2025"/>
    <s v="10:57:46"/>
    <s v="12/06/2025"/>
    <s v="15:00:00"/>
    <x v="1"/>
    <s v=""/>
    <x v="1"/>
    <m/>
    <m/>
    <x v="1"/>
    <m/>
    <x v="1"/>
  </r>
  <r>
    <s v="5018851227"/>
    <s v="Shipped"/>
    <s v="BE-TPAR"/>
    <n v="2"/>
    <s v="03/09/2025"/>
    <s v="12:11:22"/>
    <s v="04/09/2025"/>
    <s v="15:00:00"/>
    <x v="65"/>
    <s v="13:46:09"/>
    <x v="4"/>
    <n v="4"/>
    <n v="14"/>
    <x v="0"/>
    <n v="3"/>
    <x v="2"/>
  </r>
  <r>
    <s v="5018851228"/>
    <s v="Shipped"/>
    <s v="BE-TPAR"/>
    <n v="1"/>
    <s v="03/09/2025"/>
    <s v="12:11:22"/>
    <s v="04/09/2025"/>
    <s v="15:00:00"/>
    <x v="65"/>
    <s v="13:48:31"/>
    <x v="4"/>
    <n v="4"/>
    <n v="14"/>
    <x v="0"/>
    <n v="3"/>
    <x v="2"/>
  </r>
  <r>
    <s v="5018851739"/>
    <s v="Shipped"/>
    <s v="BE-TPAR"/>
    <n v="2"/>
    <s v="01/09/2025"/>
    <s v="23:38:13"/>
    <s v="02/09/2025"/>
    <s v="15:00:00"/>
    <x v="63"/>
    <s v="17:53:32"/>
    <x v="4"/>
    <n v="2"/>
    <n v="18"/>
    <x v="0"/>
    <n v="1"/>
    <x v="2"/>
  </r>
  <r>
    <s v="5018851740"/>
    <s v="Shipped"/>
    <s v="BE-TFPL"/>
    <n v="12"/>
    <s v="01/09/2025"/>
    <s v="23:38:14"/>
    <s v="02/09/2025"/>
    <s v="15:00:00"/>
    <x v="63"/>
    <s v="17:53:34"/>
    <x v="4"/>
    <n v="2"/>
    <n v="18"/>
    <x v="0"/>
    <n v="1"/>
    <x v="2"/>
  </r>
  <r>
    <s v="5018851741"/>
    <s v="Shipped"/>
    <s v="BE-TFPL"/>
    <n v="13"/>
    <s v="01/09/2025"/>
    <s v="23:38:12"/>
    <s v="02/09/2025"/>
    <s v="15:00:00"/>
    <x v="63"/>
    <s v="17:53:35"/>
    <x v="4"/>
    <n v="2"/>
    <n v="18"/>
    <x v="0"/>
    <n v="1"/>
    <x v="2"/>
  </r>
  <r>
    <s v="5018851742"/>
    <s v="Shipped"/>
    <s v="BE-TPAR"/>
    <n v="1"/>
    <s v="01/09/2025"/>
    <s v="23:38:11"/>
    <s v="02/09/2025"/>
    <s v="15:00:00"/>
    <x v="63"/>
    <s v="17:53:35"/>
    <x v="4"/>
    <n v="2"/>
    <n v="18"/>
    <x v="0"/>
    <n v="1"/>
    <x v="2"/>
  </r>
  <r>
    <s v="5018851743"/>
    <s v="Shipped"/>
    <s v="BE-TPAR"/>
    <n v="6"/>
    <s v="01/09/2025"/>
    <s v="23:38:14"/>
    <s v="02/09/2025"/>
    <s v="15:00:00"/>
    <x v="63"/>
    <s v="17:53:38"/>
    <x v="4"/>
    <n v="2"/>
    <n v="18"/>
    <x v="0"/>
    <n v="1"/>
    <x v="2"/>
  </r>
  <r>
    <s v="5018851744"/>
    <s v="Shipped"/>
    <s v="BE-TPAR"/>
    <n v="2"/>
    <s v="01/09/2025"/>
    <s v="23:38:13"/>
    <s v="02/09/2025"/>
    <s v="15:00:00"/>
    <x v="63"/>
    <s v="17:53:39"/>
    <x v="4"/>
    <n v="2"/>
    <n v="18"/>
    <x v="0"/>
    <n v="1"/>
    <x v="2"/>
  </r>
  <r>
    <s v="5018851746"/>
    <s v="Shipped"/>
    <s v="BE-TFPL"/>
    <n v="11"/>
    <s v="02/09/2025"/>
    <s v="10:12:07"/>
    <s v="03/09/2025"/>
    <s v="15:00:00"/>
    <x v="66"/>
    <s v="13:51:23"/>
    <x v="4"/>
    <n v="3"/>
    <n v="14"/>
    <x v="0"/>
    <n v="2"/>
    <x v="0"/>
  </r>
  <r>
    <s v="5018851747"/>
    <s v="Shipped"/>
    <s v="BE-TPAR"/>
    <n v="1"/>
    <s v="02/09/2025"/>
    <s v="10:08:57"/>
    <s v="03/09/2025"/>
    <s v="15:00:00"/>
    <x v="66"/>
    <s v="20:03:34"/>
    <x v="4"/>
    <n v="3"/>
    <n v="21"/>
    <x v="0"/>
    <n v="2"/>
    <x v="0"/>
  </r>
  <r>
    <s v="5018851777"/>
    <s v="Shipped"/>
    <s v="BE-TPAR"/>
    <n v="1"/>
    <s v="02/09/2025"/>
    <s v="14:24:24"/>
    <s v="03/09/2025"/>
    <s v="15:00:00"/>
    <x v="66"/>
    <s v="20:01:39"/>
    <x v="4"/>
    <n v="3"/>
    <n v="21"/>
    <x v="0"/>
    <n v="2"/>
    <x v="2"/>
  </r>
  <r>
    <s v="5018851965"/>
    <s v="Shipped"/>
    <s v="BE-TPAR"/>
    <n v="8"/>
    <s v="01/09/2025"/>
    <s v="13:53:01"/>
    <s v="02/09/2025"/>
    <s v="15:00:00"/>
    <x v="63"/>
    <s v="17:57:34"/>
    <x v="4"/>
    <n v="2"/>
    <n v="18"/>
    <x v="0"/>
    <n v="1"/>
    <x v="2"/>
  </r>
  <r>
    <s v="5018852746"/>
    <s v="Shipped"/>
    <s v="BE-TFPL"/>
    <n v="6"/>
    <s v="02/09/2025"/>
    <s v="09:24:13"/>
    <s v="02/09/2025"/>
    <s v="15:00:00"/>
    <x v="63"/>
    <s v="17:54:05"/>
    <x v="4"/>
    <n v="2"/>
    <n v="18"/>
    <x v="2"/>
    <n v="2"/>
    <x v="0"/>
  </r>
  <r>
    <s v="5018852747"/>
    <s v="Shipped"/>
    <s v="BE-TPAR"/>
    <n v="2"/>
    <s v="02/09/2025"/>
    <s v="09:24:15"/>
    <s v="02/09/2025"/>
    <s v="15:00:00"/>
    <x v="63"/>
    <s v="17:59:12"/>
    <x v="4"/>
    <n v="2"/>
    <n v="18"/>
    <x v="2"/>
    <n v="2"/>
    <x v="0"/>
  </r>
  <r>
    <s v="5018852875"/>
    <s v="Shipped"/>
    <s v="BE-TPAR"/>
    <n v="2"/>
    <s v="01/09/2025"/>
    <s v="23:53:18"/>
    <s v="02/09/2025"/>
    <s v="15:00:00"/>
    <x v="63"/>
    <s v="17:53:43"/>
    <x v="4"/>
    <n v="2"/>
    <n v="18"/>
    <x v="0"/>
    <n v="1"/>
    <x v="2"/>
  </r>
  <r>
    <s v="5018852876"/>
    <s v="Shipped"/>
    <s v="BE-TPAR"/>
    <n v="1"/>
    <s v="01/09/2025"/>
    <s v="23:53:18"/>
    <s v="02/09/2025"/>
    <s v="15:00:00"/>
    <x v="63"/>
    <s v="17:53:44"/>
    <x v="4"/>
    <n v="2"/>
    <n v="18"/>
    <x v="0"/>
    <n v="1"/>
    <x v="2"/>
  </r>
  <r>
    <s v="5018853176"/>
    <s v="Shipped"/>
    <s v="BE-TPAR"/>
    <n v="3"/>
    <s v="01/09/2025"/>
    <s v="17:37:36"/>
    <s v="02/09/2025"/>
    <s v="15:00:00"/>
    <x v="63"/>
    <s v="17:55:24"/>
    <x v="4"/>
    <n v="2"/>
    <n v="18"/>
    <x v="0"/>
    <n v="1"/>
    <x v="2"/>
  </r>
  <r>
    <s v="5018853177"/>
    <s v="Shipped"/>
    <s v="BE-TFPL"/>
    <n v="8"/>
    <s v="01/09/2025"/>
    <s v="17:37:37"/>
    <s v="02/09/2025"/>
    <s v="15:00:00"/>
    <x v="63"/>
    <s v="12:52:50"/>
    <x v="4"/>
    <n v="2"/>
    <n v="13"/>
    <x v="0"/>
    <n v="1"/>
    <x v="2"/>
  </r>
  <r>
    <s v="5018853178"/>
    <s v="Shipped"/>
    <s v="BE-TPAR"/>
    <n v="8"/>
    <s v="01/09/2025"/>
    <s v="17:37:35"/>
    <s v="02/09/2025"/>
    <s v="15:00:00"/>
    <x v="63"/>
    <s v="17:55:40"/>
    <x v="4"/>
    <n v="2"/>
    <n v="18"/>
    <x v="0"/>
    <n v="1"/>
    <x v="2"/>
  </r>
  <r>
    <s v="5018853179"/>
    <s v="Shipped"/>
    <s v="BE-TFPL"/>
    <n v="3"/>
    <s v="01/09/2025"/>
    <s v="17:37:35"/>
    <s v="02/09/2025"/>
    <s v="15:00:00"/>
    <x v="63"/>
    <s v="17:58:28"/>
    <x v="4"/>
    <n v="2"/>
    <n v="18"/>
    <x v="0"/>
    <n v="1"/>
    <x v="2"/>
  </r>
  <r>
    <s v="5018853180"/>
    <s v="Shipped"/>
    <s v="BE-THPL"/>
    <n v="10"/>
    <s v="01/09/2025"/>
    <s v="17:37:38"/>
    <s v="02/09/2025"/>
    <s v="15:00:00"/>
    <x v="63"/>
    <s v="17:58:08"/>
    <x v="4"/>
    <n v="2"/>
    <n v="18"/>
    <x v="0"/>
    <n v="1"/>
    <x v="2"/>
  </r>
  <r>
    <s v="5018853452"/>
    <s v="Shipped"/>
    <s v="BE-TPAR"/>
    <n v="1"/>
    <s v="02/09/2025"/>
    <s v="08:38:49"/>
    <s v="02/09/2025"/>
    <s v="15:00:00"/>
    <x v="63"/>
    <s v="17:57:40"/>
    <x v="4"/>
    <n v="2"/>
    <n v="18"/>
    <x v="2"/>
    <n v="2"/>
    <x v="0"/>
  </r>
  <r>
    <s v="5018854337"/>
    <s v="Shipped"/>
    <s v="BE-TFPL"/>
    <n v="4"/>
    <s v="01/09/2025"/>
    <s v="17:52:42"/>
    <s v="02/09/2025"/>
    <s v="15:00:00"/>
    <x v="63"/>
    <s v="12:52:49"/>
    <x v="4"/>
    <n v="2"/>
    <n v="13"/>
    <x v="0"/>
    <n v="1"/>
    <x v="2"/>
  </r>
  <r>
    <s v="5018854338"/>
    <s v="Shipped"/>
    <s v="BE-TPAR"/>
    <n v="2"/>
    <s v="01/09/2025"/>
    <s v="17:52:42"/>
    <s v="02/09/2025"/>
    <s v="15:00:00"/>
    <x v="63"/>
    <s v="17:53:49"/>
    <x v="4"/>
    <n v="2"/>
    <n v="18"/>
    <x v="0"/>
    <n v="1"/>
    <x v="2"/>
  </r>
  <r>
    <s v="5018854339"/>
    <s v="Shipped"/>
    <s v="BE-TPAR"/>
    <n v="8"/>
    <s v="01/09/2025"/>
    <s v="17:52:42"/>
    <s v="02/09/2025"/>
    <s v="15:00:00"/>
    <x v="63"/>
    <s v="17:53:58"/>
    <x v="4"/>
    <n v="2"/>
    <n v="18"/>
    <x v="0"/>
    <n v="1"/>
    <x v="2"/>
  </r>
  <r>
    <s v="5018854367"/>
    <s v="Shipped"/>
    <s v="BE-TPAR"/>
    <n v="1"/>
    <s v="02/09/2025"/>
    <s v="11:39:28"/>
    <s v="02/09/2025"/>
    <s v="15:00:00"/>
    <x v="66"/>
    <s v="20:02:45"/>
    <x v="4"/>
    <n v="3"/>
    <n v="21"/>
    <x v="0"/>
    <n v="2"/>
    <x v="2"/>
  </r>
  <r>
    <s v="5018854527"/>
    <s v="Shipped"/>
    <s v="BE-THPL"/>
    <n v="4"/>
    <s v="02/09/2025"/>
    <s v="09:38:31"/>
    <s v="02/09/2025"/>
    <s v="15:00:00"/>
    <x v="63"/>
    <s v="17:54:28"/>
    <x v="4"/>
    <n v="2"/>
    <n v="18"/>
    <x v="2"/>
    <n v="2"/>
    <x v="0"/>
  </r>
  <r>
    <s v="5018854528"/>
    <s v="Shipped"/>
    <s v="BE-TPAR"/>
    <n v="4"/>
    <s v="02/09/2025"/>
    <s v="09:38:30"/>
    <s v="03/09/2025"/>
    <s v="15:00:00"/>
    <x v="66"/>
    <s v="20:04:01"/>
    <x v="4"/>
    <n v="3"/>
    <n v="21"/>
    <x v="0"/>
    <n v="2"/>
    <x v="0"/>
  </r>
  <r>
    <s v="5018854560"/>
    <s v="Shipped"/>
    <s v="BE-TPAR"/>
    <n v="4"/>
    <s v="01/09/2025"/>
    <s v="18:22:48"/>
    <s v="02/09/2025"/>
    <s v="15:00:00"/>
    <x v="63"/>
    <s v="17:56:19"/>
    <x v="4"/>
    <n v="2"/>
    <n v="18"/>
    <x v="0"/>
    <n v="1"/>
    <x v="2"/>
  </r>
  <r>
    <s v="5018855516"/>
    <s v="Shipped"/>
    <s v="BE-TPAR"/>
    <n v="1"/>
    <s v="03/09/2025"/>
    <s v="21:11:58"/>
    <s v="04/09/2025"/>
    <s v="15:00:00"/>
    <x v="65"/>
    <s v="13:47:28"/>
    <x v="4"/>
    <n v="4"/>
    <n v="14"/>
    <x v="0"/>
    <n v="3"/>
    <x v="2"/>
  </r>
  <r>
    <s v="5018856059"/>
    <s v="Shipped"/>
    <s v="BE-TPAR"/>
    <n v="2"/>
    <s v="02/09/2025"/>
    <s v="11:09:02"/>
    <s v="02/09/2025"/>
    <s v="15:00:00"/>
    <x v="66"/>
    <s v="20:01:30"/>
    <x v="4"/>
    <n v="3"/>
    <n v="21"/>
    <x v="0"/>
    <n v="2"/>
    <x v="2"/>
  </r>
  <r>
    <s v="5018856060"/>
    <s v="Shipped"/>
    <s v="BE-TPAR"/>
    <n v="4"/>
    <s v="02/09/2025"/>
    <s v="11:08:57"/>
    <s v="03/09/2025"/>
    <s v="15:00:00"/>
    <x v="66"/>
    <s v="20:02:06"/>
    <x v="4"/>
    <n v="3"/>
    <n v="21"/>
    <x v="0"/>
    <n v="2"/>
    <x v="2"/>
  </r>
  <r>
    <s v="5018856061"/>
    <s v="Shipped"/>
    <s v="BE-TFPL"/>
    <n v="4"/>
    <s v="02/09/2025"/>
    <s v="11:08:58"/>
    <s v="02/09/2025"/>
    <s v="15:00:00"/>
    <x v="66"/>
    <s v="13:51:26"/>
    <x v="4"/>
    <n v="3"/>
    <n v="14"/>
    <x v="0"/>
    <n v="2"/>
    <x v="2"/>
  </r>
  <r>
    <s v="5018856062"/>
    <s v="Shipped"/>
    <s v="BE-TPAR"/>
    <n v="18"/>
    <s v="02/09/2025"/>
    <s v="11:09:01"/>
    <s v="03/09/2025"/>
    <s v="15:00:00"/>
    <x v="66"/>
    <s v="20:03:50"/>
    <x v="4"/>
    <n v="3"/>
    <n v="21"/>
    <x v="0"/>
    <n v="2"/>
    <x v="2"/>
  </r>
  <r>
    <s v="5018856511"/>
    <s v="Shipped"/>
    <s v="BE-TPAR"/>
    <n v="2"/>
    <s v="03/09/2025"/>
    <s v="09:38:27"/>
    <s v="03/09/2025"/>
    <s v="15:00:00"/>
    <x v="66"/>
    <s v="20:03:55"/>
    <x v="4"/>
    <n v="3"/>
    <n v="21"/>
    <x v="2"/>
    <n v="3"/>
    <x v="0"/>
  </r>
  <r>
    <s v="5018857025"/>
    <s v="Shipped"/>
    <s v="BE-THPL"/>
    <n v="10"/>
    <s v="02/09/2025"/>
    <s v="10:24:14"/>
    <s v="03/09/2025"/>
    <s v="15:00:00"/>
    <x v="66"/>
    <s v="13:51:28"/>
    <x v="4"/>
    <n v="3"/>
    <n v="14"/>
    <x v="0"/>
    <n v="2"/>
    <x v="0"/>
  </r>
  <r>
    <s v="5018857026"/>
    <s v="Shipped"/>
    <s v="BE-THPL"/>
    <n v="10"/>
    <s v="02/09/2025"/>
    <s v="10:24:15"/>
    <s v="02/09/2025"/>
    <s v="15:00:00"/>
    <x v="63"/>
    <s v="17:57:54"/>
    <x v="4"/>
    <n v="2"/>
    <n v="18"/>
    <x v="2"/>
    <n v="2"/>
    <x v="0"/>
  </r>
  <r>
    <s v="5018858074"/>
    <s v="Shipped"/>
    <s v="BE-THPL"/>
    <n v="1"/>
    <s v="05/09/2025"/>
    <s v="08:11:39"/>
    <s v="08/09/2025"/>
    <s v="15:00:00"/>
    <x v="68"/>
    <s v="13:40:28"/>
    <x v="4"/>
    <n v="8"/>
    <n v="14"/>
    <x v="0"/>
    <n v="5"/>
    <x v="0"/>
  </r>
  <r>
    <s v="5018859103"/>
    <s v="Shipped"/>
    <s v="BE-TPAR"/>
    <n v="15"/>
    <s v="02/09/2025"/>
    <s v="13:40:03"/>
    <s v="03/09/2025"/>
    <s v="15:00:00"/>
    <x v="66"/>
    <s v="20:03:21"/>
    <x v="4"/>
    <n v="3"/>
    <n v="21"/>
    <x v="0"/>
    <n v="2"/>
    <x v="2"/>
  </r>
  <r>
    <s v="5018859104"/>
    <s v="Shipped"/>
    <s v="BE-TPAR"/>
    <n v="12"/>
    <s v="02/09/2025"/>
    <s v="13:38:51"/>
    <s v="03/09/2025"/>
    <s v="15:00:00"/>
    <x v="66"/>
    <s v="20:02:29"/>
    <x v="4"/>
    <n v="3"/>
    <n v="21"/>
    <x v="0"/>
    <n v="2"/>
    <x v="2"/>
  </r>
  <r>
    <s v="5018859105"/>
    <s v="Shipped"/>
    <s v="BE-TPAR"/>
    <n v="1"/>
    <s v="02/09/2025"/>
    <s v="13:38:51"/>
    <s v="03/09/2025"/>
    <s v="15:00:00"/>
    <x v="66"/>
    <s v="20:02:20"/>
    <x v="4"/>
    <n v="3"/>
    <n v="21"/>
    <x v="0"/>
    <n v="2"/>
    <x v="2"/>
  </r>
  <r>
    <s v="5018859106"/>
    <s v="Shipped"/>
    <s v="BE-TPAR"/>
    <n v="1"/>
    <s v="02/09/2025"/>
    <s v="13:38:53"/>
    <s v="03/09/2025"/>
    <s v="15:00:00"/>
    <x v="66"/>
    <s v="20:03:01"/>
    <x v="4"/>
    <n v="3"/>
    <n v="21"/>
    <x v="0"/>
    <n v="2"/>
    <x v="2"/>
  </r>
  <r>
    <s v="5018859107"/>
    <s v="Shipped"/>
    <s v="BE-TPAR"/>
    <n v="10"/>
    <s v="02/09/2025"/>
    <s v="13:38:53"/>
    <s v="03/09/2025"/>
    <s v="15:00:00"/>
    <x v="66"/>
    <s v="20:02:02"/>
    <x v="4"/>
    <n v="3"/>
    <n v="21"/>
    <x v="0"/>
    <n v="2"/>
    <x v="2"/>
  </r>
  <r>
    <s v="5018859108"/>
    <s v="Shipped"/>
    <s v="BE-TFPL"/>
    <n v="6"/>
    <s v="02/09/2025"/>
    <s v="13:38:53"/>
    <s v="03/09/2025"/>
    <s v="15:00:00"/>
    <x v="66"/>
    <s v="20:04:03"/>
    <x v="4"/>
    <n v="3"/>
    <n v="21"/>
    <x v="0"/>
    <n v="2"/>
    <x v="2"/>
  </r>
  <r>
    <s v="5018859233"/>
    <s v="Shipped"/>
    <s v="BE-TPAR"/>
    <n v="1"/>
    <s v="04/09/2025"/>
    <s v="09:22:39"/>
    <s v="04/09/2025"/>
    <s v="15:00:00"/>
    <x v="65"/>
    <s v="13:47:28"/>
    <x v="4"/>
    <n v="4"/>
    <n v="14"/>
    <x v="2"/>
    <n v="4"/>
    <x v="0"/>
  </r>
  <r>
    <s v="5018860804"/>
    <s v="Shipped"/>
    <s v="BE-TPAR"/>
    <n v="1"/>
    <s v="02/09/2025"/>
    <s v="11:27:24"/>
    <s v="03/09/2025"/>
    <s v="15:00:00"/>
    <x v="66"/>
    <s v="20:01:25"/>
    <x v="4"/>
    <n v="3"/>
    <n v="21"/>
    <x v="0"/>
    <n v="2"/>
    <x v="2"/>
  </r>
  <r>
    <s v="5018860805"/>
    <s v="Shipped"/>
    <s v="BE-TPAR"/>
    <n v="1"/>
    <s v="02/09/2025"/>
    <s v="11:27:23"/>
    <s v="03/09/2025"/>
    <s v="15:00:00"/>
    <x v="66"/>
    <s v="20:01:26"/>
    <x v="4"/>
    <n v="3"/>
    <n v="21"/>
    <x v="0"/>
    <n v="2"/>
    <x v="2"/>
  </r>
  <r>
    <s v="5018860806"/>
    <s v="Shipped"/>
    <s v="BE-TPAR"/>
    <n v="1"/>
    <s v="02/09/2025"/>
    <s v="11:27:24"/>
    <s v="03/09/2025"/>
    <s v="15:00:00"/>
    <x v="66"/>
    <s v="20:04:13"/>
    <x v="4"/>
    <n v="3"/>
    <n v="21"/>
    <x v="0"/>
    <n v="2"/>
    <x v="2"/>
  </r>
  <r>
    <s v="5018860807"/>
    <s v="Shipped"/>
    <s v="BE-TPAR"/>
    <n v="1"/>
    <s v="02/09/2025"/>
    <s v="11:39:28"/>
    <s v="03/09/2025"/>
    <s v="15:00:00"/>
    <x v="66"/>
    <s v="20:01:35"/>
    <x v="4"/>
    <n v="3"/>
    <n v="21"/>
    <x v="0"/>
    <n v="2"/>
    <x v="2"/>
  </r>
  <r>
    <s v="5018860808"/>
    <s v="Shipped"/>
    <s v="BE-TPAR"/>
    <n v="1"/>
    <s v="02/09/2025"/>
    <s v="11:39:27"/>
    <s v="03/09/2025"/>
    <s v="15:00:00"/>
    <x v="66"/>
    <s v="20:01:36"/>
    <x v="4"/>
    <n v="3"/>
    <n v="21"/>
    <x v="0"/>
    <n v="2"/>
    <x v="2"/>
  </r>
  <r>
    <s v="5018860809"/>
    <s v="Shipped"/>
    <s v="BE-TPAR"/>
    <n v="1"/>
    <s v="02/09/2025"/>
    <s v="11:39:27"/>
    <s v="03/09/2025"/>
    <s v="15:00:00"/>
    <x v="66"/>
    <s v="20:01:37"/>
    <x v="4"/>
    <n v="3"/>
    <n v="21"/>
    <x v="0"/>
    <n v="2"/>
    <x v="2"/>
  </r>
  <r>
    <s v="5018861332"/>
    <s v="Shipped"/>
    <s v="BE-THPL"/>
    <n v="10"/>
    <s v="04/09/2025"/>
    <s v="10:38:47"/>
    <s v="04/09/2025"/>
    <s v="15:00:00"/>
    <x v="65"/>
    <s v="13:48:20"/>
    <x v="4"/>
    <n v="4"/>
    <n v="14"/>
    <x v="2"/>
    <n v="4"/>
    <x v="0"/>
  </r>
  <r>
    <s v="5018861333"/>
    <s v="Shipped"/>
    <s v="BE-TFPL"/>
    <n v="19"/>
    <s v="04/09/2025"/>
    <s v="10:38:42"/>
    <s v="05/09/2025"/>
    <s v="15:00:00"/>
    <x v="67"/>
    <s v="18:39:08"/>
    <x v="4"/>
    <n v="5"/>
    <n v="19"/>
    <x v="0"/>
    <n v="4"/>
    <x v="0"/>
  </r>
  <r>
    <s v="5018862298"/>
    <s v="Shipped"/>
    <s v="BE-TFPL"/>
    <n v="17"/>
    <s v="03/09/2025"/>
    <s v="16:37:28"/>
    <s v="04/09/2025"/>
    <s v="15:00:00"/>
    <x v="65"/>
    <s v="13:47:57"/>
    <x v="4"/>
    <n v="4"/>
    <n v="14"/>
    <x v="0"/>
    <n v="3"/>
    <x v="2"/>
  </r>
  <r>
    <s v="5018862299"/>
    <s v="Shipped"/>
    <s v="BE-TPAR"/>
    <n v="9"/>
    <s v="03/09/2025"/>
    <s v="16:37:24"/>
    <s v="04/09/2025"/>
    <s v="15:00:00"/>
    <x v="65"/>
    <s v="13:48:04"/>
    <x v="4"/>
    <n v="4"/>
    <n v="14"/>
    <x v="0"/>
    <n v="3"/>
    <x v="2"/>
  </r>
  <r>
    <s v="5018862300"/>
    <s v="Shipped"/>
    <s v="BE-TPAR"/>
    <n v="1"/>
    <s v="03/09/2025"/>
    <s v="16:37:23"/>
    <s v="04/09/2025"/>
    <s v="15:00:00"/>
    <x v="65"/>
    <s v="13:46:23"/>
    <x v="4"/>
    <n v="4"/>
    <n v="14"/>
    <x v="0"/>
    <n v="3"/>
    <x v="2"/>
  </r>
  <r>
    <s v="5018862301"/>
    <s v="Shipped"/>
    <s v="BE-TPAR"/>
    <n v="4"/>
    <s v="03/09/2025"/>
    <s v="16:37:24"/>
    <s v="04/09/2025"/>
    <s v="15:00:00"/>
    <x v="65"/>
    <s v="13:46:26"/>
    <x v="4"/>
    <n v="4"/>
    <n v="14"/>
    <x v="0"/>
    <n v="3"/>
    <x v="2"/>
  </r>
  <r>
    <s v="5018862302"/>
    <s v="Shipped"/>
    <s v="BE-TPAR"/>
    <n v="1"/>
    <s v="03/09/2025"/>
    <s v="16:37:23"/>
    <s v="04/09/2025"/>
    <s v="15:00:00"/>
    <x v="65"/>
    <s v="13:46:53"/>
    <x v="4"/>
    <n v="4"/>
    <n v="14"/>
    <x v="0"/>
    <n v="3"/>
    <x v="2"/>
  </r>
  <r>
    <s v="5018862303"/>
    <s v="Shipped"/>
    <s v="BE-TPAR"/>
    <n v="4"/>
    <s v="03/09/2025"/>
    <s v="16:37:25"/>
    <s v="04/09/2025"/>
    <s v="15:00:00"/>
    <x v="65"/>
    <s v="13:48:29"/>
    <x v="4"/>
    <n v="4"/>
    <n v="14"/>
    <x v="0"/>
    <n v="3"/>
    <x v="2"/>
  </r>
  <r>
    <s v="5018862304"/>
    <s v="Shipped"/>
    <s v="BE-TPAR"/>
    <n v="2"/>
    <s v="03/09/2025"/>
    <s v="16:37:27"/>
    <s v="04/09/2025"/>
    <s v="15:00:00"/>
    <x v="65"/>
    <s v="13:47:51"/>
    <x v="4"/>
    <n v="4"/>
    <n v="14"/>
    <x v="0"/>
    <n v="3"/>
    <x v="2"/>
  </r>
  <r>
    <s v="5018862484"/>
    <s v="Shipped"/>
    <s v="BE-TFPL"/>
    <n v="15"/>
    <s v="02/09/2025"/>
    <s v="16:22:19"/>
    <s v="03/09/2025"/>
    <s v="15:00:00"/>
    <x v="66"/>
    <s v="20:03:07"/>
    <x v="4"/>
    <n v="3"/>
    <n v="21"/>
    <x v="0"/>
    <n v="2"/>
    <x v="2"/>
  </r>
  <r>
    <s v="5018862781"/>
    <s v="Shipped"/>
    <s v="BE-TFPL"/>
    <n v="64"/>
    <s v="02/09/2025"/>
    <s v="15:42:00"/>
    <s v="03/09/2025"/>
    <s v="15:00:00"/>
    <x v="66"/>
    <s v="13:52:02"/>
    <x v="4"/>
    <n v="3"/>
    <n v="14"/>
    <x v="0"/>
    <n v="2"/>
    <x v="2"/>
  </r>
  <r>
    <s v="5018217041"/>
    <s v="Cancelled"/>
    <s v="BE-TPAR"/>
    <n v="2"/>
    <s v="12/06/2025"/>
    <s v="18:37:50"/>
    <s v="12/06/2025"/>
    <s v="15:00:00"/>
    <x v="1"/>
    <s v=""/>
    <x v="1"/>
    <m/>
    <m/>
    <x v="1"/>
    <m/>
    <x v="1"/>
  </r>
  <r>
    <s v="5018217042"/>
    <s v="Cancelled"/>
    <s v="BE-TFPL"/>
    <n v="4"/>
    <s v="12/06/2025"/>
    <s v="18:37:50"/>
    <s v="12/06/2025"/>
    <s v="15:00:00"/>
    <x v="1"/>
    <s v=""/>
    <x v="1"/>
    <m/>
    <m/>
    <x v="1"/>
    <m/>
    <x v="1"/>
  </r>
  <r>
    <s v="5018862801"/>
    <s v="Shipped"/>
    <s v="BE-TPAR"/>
    <n v="1"/>
    <s v="02/09/2025"/>
    <s v="14:11:21"/>
    <s v="03/09/2025"/>
    <s v="15:00:00"/>
    <x v="66"/>
    <s v="20:01:40"/>
    <x v="4"/>
    <n v="3"/>
    <n v="21"/>
    <x v="0"/>
    <n v="2"/>
    <x v="2"/>
  </r>
  <r>
    <s v="5018863115"/>
    <s v="Shipped"/>
    <s v="BE-TPAR"/>
    <n v="1"/>
    <s v="03/09/2025"/>
    <s v="10:52:29"/>
    <s v="03/09/2025"/>
    <s v="15:00:00"/>
    <x v="66"/>
    <s v="20:02:48"/>
    <x v="4"/>
    <n v="3"/>
    <n v="21"/>
    <x v="2"/>
    <n v="3"/>
    <x v="0"/>
  </r>
  <r>
    <s v="5018863203"/>
    <s v="Shipped"/>
    <s v="BE-TFPL"/>
    <n v="53"/>
    <s v="02/09/2025"/>
    <s v="15:07:49"/>
    <s v="03/09/2025"/>
    <s v="15:00:00"/>
    <x v="66"/>
    <s v="14:09:03"/>
    <x v="4"/>
    <n v="3"/>
    <n v="15"/>
    <x v="0"/>
    <n v="2"/>
    <x v="2"/>
  </r>
  <r>
    <s v="5018863204"/>
    <s v="Shipped"/>
    <s v="BE-TFPL"/>
    <n v="18"/>
    <s v="02/09/2025"/>
    <s v="15:06:48"/>
    <s v="03/09/2025"/>
    <s v="15:00:00"/>
    <x v="66"/>
    <s v="13:51:16"/>
    <x v="4"/>
    <n v="3"/>
    <n v="14"/>
    <x v="0"/>
    <n v="2"/>
    <x v="2"/>
  </r>
  <r>
    <s v="5018863205"/>
    <s v="Shipped"/>
    <s v="BE-THPL"/>
    <n v="10"/>
    <s v="02/09/2025"/>
    <s v="15:06:47"/>
    <s v="03/09/2025"/>
    <s v="15:00:00"/>
    <x v="66"/>
    <s v="13:51:17"/>
    <x v="4"/>
    <n v="3"/>
    <n v="14"/>
    <x v="0"/>
    <n v="2"/>
    <x v="2"/>
  </r>
  <r>
    <s v="5018863206"/>
    <s v="Shipped"/>
    <s v="BE-TFPL"/>
    <n v="3"/>
    <s v="02/09/2025"/>
    <s v="15:06:47"/>
    <s v="03/09/2025"/>
    <s v="15:00:00"/>
    <x v="66"/>
    <s v="14:09:04"/>
    <x v="4"/>
    <n v="3"/>
    <n v="15"/>
    <x v="0"/>
    <n v="2"/>
    <x v="2"/>
  </r>
  <r>
    <s v="5018863613"/>
    <s v="Shipped"/>
    <s v="BE-TPAR"/>
    <n v="2"/>
    <s v="02/09/2025"/>
    <s v="18:22:54"/>
    <s v="02/09/2025"/>
    <s v="15:00:00"/>
    <x v="66"/>
    <s v="20:02:18"/>
    <x v="4"/>
    <n v="3"/>
    <n v="21"/>
    <x v="0"/>
    <n v="2"/>
    <x v="2"/>
  </r>
  <r>
    <s v="5018864593"/>
    <s v="Shipped"/>
    <s v="BE-TPAR"/>
    <n v="12"/>
    <s v="04/09/2025"/>
    <s v="10:38:41"/>
    <s v="04/09/2025"/>
    <s v="15:00:00"/>
    <x v="65"/>
    <s v="13:47:47"/>
    <x v="4"/>
    <n v="4"/>
    <n v="14"/>
    <x v="2"/>
    <n v="4"/>
    <x v="0"/>
  </r>
  <r>
    <s v="5018865099"/>
    <s v="Shipped"/>
    <s v="BE-THPL"/>
    <n v="14"/>
    <s v="04/09/2025"/>
    <s v="12:23:07"/>
    <s v="05/09/2025"/>
    <s v="15:00:00"/>
    <x v="67"/>
    <s v="14:44:48"/>
    <x v="4"/>
    <n v="5"/>
    <n v="15"/>
    <x v="0"/>
    <n v="4"/>
    <x v="2"/>
  </r>
  <r>
    <s v="5018865100"/>
    <s v="Shipped"/>
    <s v="BE-THPL"/>
    <n v="21"/>
    <s v="04/09/2025"/>
    <s v="12:23:09"/>
    <s v="05/09/2025"/>
    <s v="15:00:00"/>
    <x v="67"/>
    <s v="14:45:15"/>
    <x v="4"/>
    <n v="5"/>
    <n v="15"/>
    <x v="0"/>
    <n v="4"/>
    <x v="2"/>
  </r>
  <r>
    <s v="5018865522"/>
    <s v="Shipped"/>
    <s v="BE-TPAR"/>
    <n v="1"/>
    <s v="03/09/2025"/>
    <s v="08:52:43"/>
    <s v="03/09/2025"/>
    <s v="15:00:00"/>
    <x v="66"/>
    <s v="20:03:09"/>
    <x v="4"/>
    <n v="3"/>
    <n v="21"/>
    <x v="2"/>
    <n v="3"/>
    <x v="0"/>
  </r>
  <r>
    <s v="5018865798"/>
    <s v="Shipped"/>
    <s v="BE-TPAR"/>
    <n v="3"/>
    <s v="03/09/2025"/>
    <s v="10:38:22"/>
    <s v="03/09/2025"/>
    <s v="15:00:00"/>
    <x v="66"/>
    <s v="20:03:00"/>
    <x v="4"/>
    <n v="3"/>
    <n v="21"/>
    <x v="2"/>
    <n v="3"/>
    <x v="0"/>
  </r>
  <r>
    <s v="5018865799"/>
    <s v="Shipped"/>
    <s v="BE-TPAR"/>
    <n v="3"/>
    <s v="03/09/2025"/>
    <s v="10:38:23"/>
    <s v="03/09/2025"/>
    <s v="15:00:00"/>
    <x v="66"/>
    <s v="20:02:52"/>
    <x v="4"/>
    <n v="3"/>
    <n v="21"/>
    <x v="2"/>
    <n v="3"/>
    <x v="0"/>
  </r>
  <r>
    <s v="5018866559"/>
    <s v="Shipped"/>
    <s v="BE-TFPL"/>
    <n v="7"/>
    <s v="03/09/2025"/>
    <s v="10:11:55"/>
    <s v="03/09/2025"/>
    <s v="15:00:00"/>
    <x v="66"/>
    <s v="20:01:43"/>
    <x v="4"/>
    <n v="3"/>
    <n v="21"/>
    <x v="2"/>
    <n v="3"/>
    <x v="0"/>
  </r>
  <r>
    <s v="5018867718"/>
    <s v="Shipped"/>
    <s v="BE-TPAR"/>
    <n v="2"/>
    <s v="03/09/2025"/>
    <s v="15:10:56"/>
    <s v="04/09/2025"/>
    <s v="15:00:00"/>
    <x v="65"/>
    <s v="13:46:03"/>
    <x v="4"/>
    <n v="4"/>
    <n v="14"/>
    <x v="0"/>
    <n v="3"/>
    <x v="2"/>
  </r>
  <r>
    <s v="5018867719"/>
    <s v="Shipped"/>
    <s v="BE-TPAR"/>
    <n v="1"/>
    <s v="03/09/2025"/>
    <s v="15:10:56"/>
    <s v="04/09/2025"/>
    <s v="15:00:00"/>
    <x v="65"/>
    <s v="13:48:13"/>
    <x v="4"/>
    <n v="4"/>
    <n v="14"/>
    <x v="0"/>
    <n v="3"/>
    <x v="2"/>
  </r>
  <r>
    <s v="5018868888"/>
    <s v="Shipped"/>
    <s v="BE-TPAR"/>
    <n v="1"/>
    <s v="03/09/2025"/>
    <s v="13:11:46"/>
    <s v="04/09/2025"/>
    <s v="15:00:00"/>
    <x v="65"/>
    <s v="13:46:16"/>
    <x v="4"/>
    <n v="4"/>
    <n v="14"/>
    <x v="0"/>
    <n v="3"/>
    <x v="2"/>
  </r>
  <r>
    <s v="5018868889"/>
    <s v="Shipped"/>
    <s v="BE-TPAR"/>
    <n v="1"/>
    <s v="03/09/2025"/>
    <s v="13:11:44"/>
    <s v="04/09/2025"/>
    <s v="15:00:00"/>
    <x v="65"/>
    <s v="13:48:39"/>
    <x v="4"/>
    <n v="4"/>
    <n v="14"/>
    <x v="0"/>
    <n v="3"/>
    <x v="2"/>
  </r>
  <r>
    <s v="5018868890"/>
    <s v="Shipped"/>
    <s v="BE-TPAR"/>
    <n v="1"/>
    <s v="03/09/2025"/>
    <s v="13:11:45"/>
    <s v="04/09/2025"/>
    <s v="15:00:00"/>
    <x v="65"/>
    <s v="13:46:35"/>
    <x v="4"/>
    <n v="4"/>
    <n v="14"/>
    <x v="0"/>
    <n v="3"/>
    <x v="2"/>
  </r>
  <r>
    <s v="5018868891"/>
    <s v="Shipped"/>
    <s v="BE-TPAR"/>
    <n v="1"/>
    <s v="03/09/2025"/>
    <s v="13:11:47"/>
    <s v="04/09/2025"/>
    <s v="15:00:00"/>
    <x v="65"/>
    <s v="13:46:50"/>
    <x v="4"/>
    <n v="4"/>
    <n v="14"/>
    <x v="0"/>
    <n v="3"/>
    <x v="2"/>
  </r>
  <r>
    <s v="5018868892"/>
    <s v="Shipped"/>
    <s v="BE-TPAR"/>
    <n v="1"/>
    <s v="03/09/2025"/>
    <s v="13:11:44"/>
    <s v="04/09/2025"/>
    <s v="15:00:00"/>
    <x v="65"/>
    <s v="13:48:30"/>
    <x v="4"/>
    <n v="4"/>
    <n v="14"/>
    <x v="0"/>
    <n v="3"/>
    <x v="2"/>
  </r>
  <r>
    <s v="5018868893"/>
    <s v="Shipped"/>
    <s v="BE-TPAR"/>
    <n v="1"/>
    <s v="03/09/2025"/>
    <s v="13:11:48"/>
    <s v="04/09/2025"/>
    <s v="15:00:00"/>
    <x v="65"/>
    <s v="13:47:49"/>
    <x v="4"/>
    <n v="4"/>
    <n v="14"/>
    <x v="0"/>
    <n v="3"/>
    <x v="2"/>
  </r>
  <r>
    <s v="5018868894"/>
    <s v="Shipped"/>
    <s v="BE-TPAR"/>
    <n v="1"/>
    <s v="03/09/2025"/>
    <s v="13:11:45"/>
    <s v="04/09/2025"/>
    <s v="15:00:00"/>
    <x v="65"/>
    <s v="13:47:33"/>
    <x v="4"/>
    <n v="4"/>
    <n v="14"/>
    <x v="0"/>
    <n v="3"/>
    <x v="2"/>
  </r>
  <r>
    <s v="5018868895"/>
    <s v="Shipped"/>
    <s v="BE-TPAR"/>
    <n v="1"/>
    <s v="03/09/2025"/>
    <s v="13:11:46"/>
    <s v="04/09/2025"/>
    <s v="15:00:00"/>
    <x v="65"/>
    <s v="13:46:35"/>
    <x v="4"/>
    <n v="4"/>
    <n v="14"/>
    <x v="0"/>
    <n v="3"/>
    <x v="2"/>
  </r>
  <r>
    <s v="5018868896"/>
    <s v="Shipped"/>
    <s v="BE-TPAR"/>
    <n v="1"/>
    <s v="03/09/2025"/>
    <s v="13:11:48"/>
    <s v="04/09/2025"/>
    <s v="15:00:00"/>
    <x v="65"/>
    <s v="13:46:27"/>
    <x v="4"/>
    <n v="4"/>
    <n v="14"/>
    <x v="0"/>
    <n v="3"/>
    <x v="2"/>
  </r>
  <r>
    <s v="5018868897"/>
    <s v="Shipped"/>
    <s v="BE-TPAR"/>
    <n v="1"/>
    <s v="03/09/2025"/>
    <s v="13:11:47"/>
    <s v="04/09/2025"/>
    <s v="15:00:00"/>
    <x v="65"/>
    <s v="13:47:00"/>
    <x v="4"/>
    <n v="4"/>
    <n v="14"/>
    <x v="0"/>
    <n v="3"/>
    <x v="2"/>
  </r>
  <r>
    <s v="5018869392"/>
    <s v="Shipped"/>
    <s v="BE-THPL"/>
    <n v="13"/>
    <s v="04/09/2025"/>
    <s v="15:26:30"/>
    <s v="05/09/2025"/>
    <s v="15:00:00"/>
    <x v="67"/>
    <s v="18:37:35"/>
    <x v="4"/>
    <n v="5"/>
    <n v="19"/>
    <x v="0"/>
    <n v="4"/>
    <x v="2"/>
  </r>
  <r>
    <s v="5018869393"/>
    <s v="Shipped"/>
    <s v="BE-TFPL"/>
    <n v="35"/>
    <s v="04/09/2025"/>
    <s v="15:26:31"/>
    <s v="05/09/2025"/>
    <s v="15:00:00"/>
    <x v="67"/>
    <s v="18:38:23"/>
    <x v="4"/>
    <n v="5"/>
    <n v="19"/>
    <x v="0"/>
    <n v="4"/>
    <x v="2"/>
  </r>
  <r>
    <s v="5018869394"/>
    <s v="Shipped"/>
    <s v="BE-TFPL"/>
    <n v="75"/>
    <s v="04/09/2025"/>
    <s v="15:28:37"/>
    <s v="05/09/2025"/>
    <s v="15:00:00"/>
    <x v="67"/>
    <s v="14:46:21"/>
    <x v="4"/>
    <n v="5"/>
    <n v="15"/>
    <x v="0"/>
    <n v="4"/>
    <x v="2"/>
  </r>
  <r>
    <s v="5018869395"/>
    <s v="Shipped"/>
    <s v="BE-TFPL"/>
    <n v="29"/>
    <s v="04/09/2025"/>
    <s v="15:26:33"/>
    <s v="05/09/2025"/>
    <s v="15:00:00"/>
    <x v="67"/>
    <s v="18:37:34"/>
    <x v="4"/>
    <n v="5"/>
    <n v="19"/>
    <x v="0"/>
    <n v="4"/>
    <x v="2"/>
  </r>
  <r>
    <s v="5018869396"/>
    <s v="Shipped"/>
    <s v="BE-TPAR"/>
    <n v="1"/>
    <s v="04/09/2025"/>
    <s v="15:26:30"/>
    <s v="05/09/2025"/>
    <s v="15:00:00"/>
    <x v="67"/>
    <s v="14:47:53"/>
    <x v="4"/>
    <n v="5"/>
    <n v="15"/>
    <x v="0"/>
    <n v="4"/>
    <x v="2"/>
  </r>
  <r>
    <s v="5018869397"/>
    <s v="Shipped"/>
    <s v="BE-TFPL"/>
    <n v="1"/>
    <s v="04/09/2025"/>
    <s v="15:26:29"/>
    <s v="05/09/2025"/>
    <s v="15:00:00"/>
    <x v="67"/>
    <s v="14:45:22"/>
    <x v="4"/>
    <n v="5"/>
    <n v="15"/>
    <x v="0"/>
    <n v="4"/>
    <x v="2"/>
  </r>
  <r>
    <s v="5018869398"/>
    <s v="Shipped"/>
    <s v="BE-TPAR"/>
    <n v="1"/>
    <s v="04/09/2025"/>
    <s v="15:26:29"/>
    <s v="05/09/2025"/>
    <s v="15:00:00"/>
    <x v="67"/>
    <s v="14:47:17"/>
    <x v="4"/>
    <n v="5"/>
    <n v="15"/>
    <x v="0"/>
    <n v="4"/>
    <x v="2"/>
  </r>
  <r>
    <s v="5018869399"/>
    <s v="Shipped"/>
    <s v="BE-TPAR"/>
    <n v="1"/>
    <s v="04/09/2025"/>
    <s v="15:26:30"/>
    <s v="05/09/2025"/>
    <s v="15:00:00"/>
    <x v="67"/>
    <s v="14:46:22"/>
    <x v="4"/>
    <n v="5"/>
    <n v="15"/>
    <x v="0"/>
    <n v="4"/>
    <x v="2"/>
  </r>
  <r>
    <s v="5018869405"/>
    <s v="Shipped"/>
    <s v="BE-TPAR"/>
    <n v="1"/>
    <s v="03/09/2025"/>
    <s v="20:41:52"/>
    <s v="03/09/2025"/>
    <s v="15:00:00"/>
    <x v="65"/>
    <s v="13:48:05"/>
    <x v="4"/>
    <n v="4"/>
    <n v="14"/>
    <x v="0"/>
    <n v="3"/>
    <x v="2"/>
  </r>
  <r>
    <s v="5018869573"/>
    <s v="Shipped"/>
    <s v="BE-TPAR"/>
    <n v="4"/>
    <s v="03/09/2025"/>
    <s v="11:53:06"/>
    <s v="04/09/2025"/>
    <s v="15:00:00"/>
    <x v="65"/>
    <s v="13:48:18"/>
    <x v="4"/>
    <n v="4"/>
    <n v="14"/>
    <x v="0"/>
    <n v="3"/>
    <x v="2"/>
  </r>
  <r>
    <s v="5018869574"/>
    <s v="Shipped"/>
    <s v="BE-THPL"/>
    <n v="6"/>
    <s v="03/09/2025"/>
    <s v="11:53:08"/>
    <s v="04/09/2025"/>
    <s v="15:00:00"/>
    <x v="65"/>
    <s v="13:47:14"/>
    <x v="4"/>
    <n v="4"/>
    <n v="14"/>
    <x v="0"/>
    <n v="3"/>
    <x v="2"/>
  </r>
  <r>
    <s v="5018869600"/>
    <s v="Shipped"/>
    <s v="BE-TFPL"/>
    <n v="32"/>
    <s v="03/09/2025"/>
    <s v="09:57:40"/>
    <s v="03/09/2025"/>
    <s v="15:00:00"/>
    <x v="66"/>
    <s v="20:02:48"/>
    <x v="4"/>
    <n v="3"/>
    <n v="21"/>
    <x v="2"/>
    <n v="3"/>
    <x v="0"/>
  </r>
  <r>
    <s v="5018869601"/>
    <s v="Shipped"/>
    <s v="BE-TPAR"/>
    <n v="7"/>
    <s v="03/09/2025"/>
    <s v="11:07:44"/>
    <s v="03/09/2025"/>
    <s v="15:00:00"/>
    <x v="65"/>
    <s v="13:48:38"/>
    <x v="4"/>
    <n v="4"/>
    <n v="14"/>
    <x v="0"/>
    <n v="3"/>
    <x v="2"/>
  </r>
  <r>
    <s v="5018869602"/>
    <s v="Shipped"/>
    <s v="BE-TPAR"/>
    <n v="1"/>
    <s v="03/09/2025"/>
    <s v="12:07:15"/>
    <s v="03/09/2025"/>
    <s v="15:00:00"/>
    <x v="65"/>
    <s v="13:46:56"/>
    <x v="4"/>
    <n v="4"/>
    <n v="14"/>
    <x v="0"/>
    <n v="3"/>
    <x v="2"/>
  </r>
  <r>
    <s v="5018869757"/>
    <s v="Shipped"/>
    <s v="BE-TFPL"/>
    <n v="4"/>
    <s v="05/09/2025"/>
    <s v="07:38:31"/>
    <s v="08/09/2025"/>
    <s v="15:00:00"/>
    <x v="68"/>
    <s v="13:40:45"/>
    <x v="4"/>
    <n v="8"/>
    <n v="14"/>
    <x v="0"/>
    <n v="5"/>
    <x v="0"/>
  </r>
  <r>
    <s v="5018218795"/>
    <s v="Cancelled"/>
    <s v="BE-TPAR"/>
    <n v="1"/>
    <s v="13/06/2025"/>
    <s v="10:22:25"/>
    <s v="13/06/2025"/>
    <s v="15:00:00"/>
    <x v="1"/>
    <s v=""/>
    <x v="1"/>
    <m/>
    <m/>
    <x v="1"/>
    <m/>
    <x v="1"/>
  </r>
  <r>
    <s v="5018218796"/>
    <s v="Cancelled"/>
    <s v="BE-TPAR"/>
    <n v="1"/>
    <s v="13/06/2025"/>
    <s v="10:22:22"/>
    <s v="13/06/2025"/>
    <s v="15:00:00"/>
    <x v="1"/>
    <s v=""/>
    <x v="1"/>
    <m/>
    <m/>
    <x v="1"/>
    <m/>
    <x v="1"/>
  </r>
  <r>
    <s v="5018218797"/>
    <s v="Cancelled"/>
    <s v="BE-TPAR"/>
    <n v="1"/>
    <s v="13/06/2025"/>
    <s v="10:22:26"/>
    <s v="13/06/2025"/>
    <s v="15:00:00"/>
    <x v="1"/>
    <s v=""/>
    <x v="1"/>
    <m/>
    <m/>
    <x v="1"/>
    <m/>
    <x v="1"/>
  </r>
  <r>
    <s v="5018218798"/>
    <s v="Cancelled"/>
    <s v="BE-THPLB"/>
    <n v="1"/>
    <s v="13/06/2025"/>
    <s v="10:22:21"/>
    <s v="13/06/2025"/>
    <s v="15:00:00"/>
    <x v="1"/>
    <s v=""/>
    <x v="1"/>
    <m/>
    <m/>
    <x v="1"/>
    <m/>
    <x v="1"/>
  </r>
  <r>
    <s v="5018218799"/>
    <s v="Cancelled"/>
    <s v="BE-TPAR"/>
    <n v="1"/>
    <s v="13/06/2025"/>
    <s v="10:22:23"/>
    <s v="13/06/2025"/>
    <s v="15:00:00"/>
    <x v="1"/>
    <s v=""/>
    <x v="1"/>
    <m/>
    <m/>
    <x v="1"/>
    <m/>
    <x v="1"/>
  </r>
  <r>
    <s v="5018869851"/>
    <s v="Shipped"/>
    <s v="BE-TPAR"/>
    <n v="1"/>
    <s v="03/09/2025"/>
    <s v="16:51:32"/>
    <s v="04/09/2025"/>
    <s v="15:00:00"/>
    <x v="65"/>
    <s v="13:48:14"/>
    <x v="4"/>
    <n v="4"/>
    <n v="14"/>
    <x v="0"/>
    <n v="3"/>
    <x v="2"/>
  </r>
  <r>
    <s v="5018869852"/>
    <s v="Shipped"/>
    <s v="BE-TPAR"/>
    <n v="1"/>
    <s v="03/09/2025"/>
    <s v="16:51:33"/>
    <s v="04/09/2025"/>
    <s v="15:00:00"/>
    <x v="65"/>
    <s v="13:47:10"/>
    <x v="4"/>
    <n v="4"/>
    <n v="14"/>
    <x v="0"/>
    <n v="3"/>
    <x v="2"/>
  </r>
  <r>
    <s v="5018869853"/>
    <s v="Shipped"/>
    <s v="BE-TFPL"/>
    <n v="18"/>
    <s v="03/09/2025"/>
    <s v="16:52:35"/>
    <s v="04/09/2025"/>
    <s v="15:00:00"/>
    <x v="65"/>
    <s v="13:47:27"/>
    <x v="4"/>
    <n v="4"/>
    <n v="14"/>
    <x v="0"/>
    <n v="3"/>
    <x v="2"/>
  </r>
  <r>
    <s v="5018869854"/>
    <s v="Shipped"/>
    <s v="BE-TFPL"/>
    <n v="8"/>
    <s v="03/09/2025"/>
    <s v="16:52:34"/>
    <s v="04/09/2025"/>
    <s v="15:00:00"/>
    <x v="65"/>
    <s v="13:45:47"/>
    <x v="4"/>
    <n v="4"/>
    <n v="14"/>
    <x v="0"/>
    <n v="3"/>
    <x v="2"/>
  </r>
  <r>
    <s v="5018869855"/>
    <s v="Shipped"/>
    <s v="BE-TPAR"/>
    <n v="6"/>
    <s v="03/09/2025"/>
    <s v="16:52:34"/>
    <s v="04/09/2025"/>
    <s v="15:00:00"/>
    <x v="65"/>
    <s v="13:45:51"/>
    <x v="4"/>
    <n v="4"/>
    <n v="14"/>
    <x v="0"/>
    <n v="3"/>
    <x v="2"/>
  </r>
  <r>
    <s v="5018869856"/>
    <s v="Shipped"/>
    <s v="BE-TPAR"/>
    <n v="5"/>
    <s v="03/09/2025"/>
    <s v="16:52:33"/>
    <s v="04/09/2025"/>
    <s v="15:00:00"/>
    <x v="65"/>
    <s v="13:45:56"/>
    <x v="4"/>
    <n v="4"/>
    <n v="14"/>
    <x v="0"/>
    <n v="3"/>
    <x v="2"/>
  </r>
  <r>
    <s v="5018869979"/>
    <s v="Shipped"/>
    <s v="BE-TPAR"/>
    <n v="2"/>
    <s v="03/09/2025"/>
    <s v="11:37:57"/>
    <s v="03/09/2025"/>
    <s v="15:00:00"/>
    <x v="65"/>
    <s v="13:46:13"/>
    <x v="4"/>
    <n v="4"/>
    <n v="14"/>
    <x v="0"/>
    <n v="3"/>
    <x v="2"/>
  </r>
  <r>
    <s v="5018870000"/>
    <s v="Shipped"/>
    <s v="BE-TPAR"/>
    <n v="2"/>
    <s v="03/09/2025"/>
    <s v="10:11:55"/>
    <s v="03/09/2025"/>
    <s v="15:00:00"/>
    <x v="66"/>
    <s v="20:03:57"/>
    <x v="4"/>
    <n v="3"/>
    <n v="21"/>
    <x v="2"/>
    <n v="3"/>
    <x v="0"/>
  </r>
  <r>
    <s v="5018870001"/>
    <s v="Shipped"/>
    <s v="BE-TPAR"/>
    <n v="1"/>
    <s v="03/09/2025"/>
    <s v="10:11:54"/>
    <s v="03/09/2025"/>
    <s v="15:00:00"/>
    <x v="66"/>
    <s v="20:01:41"/>
    <x v="4"/>
    <n v="3"/>
    <n v="21"/>
    <x v="2"/>
    <n v="3"/>
    <x v="0"/>
  </r>
  <r>
    <s v="5018870002"/>
    <s v="Shipped"/>
    <s v="BE-THPL"/>
    <n v="8"/>
    <s v="03/09/2025"/>
    <s v="10:11:54"/>
    <s v="03/09/2025"/>
    <s v="15:00:00"/>
    <x v="66"/>
    <s v="20:03:52"/>
    <x v="4"/>
    <n v="3"/>
    <n v="21"/>
    <x v="2"/>
    <n v="3"/>
    <x v="0"/>
  </r>
  <r>
    <s v="5018870320"/>
    <s v="Shipped"/>
    <s v="BE-TPAR"/>
    <n v="1"/>
    <s v="03/09/2025"/>
    <s v="10:38:22"/>
    <s v="03/09/2025"/>
    <s v="15:00:00"/>
    <x v="66"/>
    <s v="20:02:53"/>
    <x v="4"/>
    <n v="3"/>
    <n v="21"/>
    <x v="2"/>
    <n v="3"/>
    <x v="0"/>
  </r>
  <r>
    <s v="5018870513"/>
    <s v="Shipped"/>
    <s v="BE-TPAR"/>
    <n v="5"/>
    <s v="03/09/2025"/>
    <s v="20:36:51"/>
    <s v="04/09/2025"/>
    <s v="15:00:00"/>
    <x v="65"/>
    <s v="13:45:41"/>
    <x v="4"/>
    <n v="4"/>
    <n v="14"/>
    <x v="0"/>
    <n v="3"/>
    <x v="2"/>
  </r>
  <r>
    <s v="5018871089"/>
    <s v="Shipped"/>
    <s v="BE-TPAR"/>
    <n v="6"/>
    <s v="03/09/2025"/>
    <s v="14:52:43"/>
    <s v="04/09/2025"/>
    <s v="15:00:00"/>
    <x v="65"/>
    <s v="13:46:48"/>
    <x v="4"/>
    <n v="4"/>
    <n v="14"/>
    <x v="0"/>
    <n v="3"/>
    <x v="2"/>
  </r>
  <r>
    <s v="5018871090"/>
    <s v="Shipped"/>
    <s v="BE-TPAR"/>
    <n v="4"/>
    <s v="03/09/2025"/>
    <s v="14:52:44"/>
    <s v="04/09/2025"/>
    <s v="15:00:00"/>
    <x v="65"/>
    <s v="13:47:09"/>
    <x v="4"/>
    <n v="4"/>
    <n v="14"/>
    <x v="0"/>
    <n v="3"/>
    <x v="2"/>
  </r>
  <r>
    <s v="5018871091"/>
    <s v="Shipped"/>
    <s v="BE-TPAR"/>
    <n v="3"/>
    <s v="03/09/2025"/>
    <s v="14:52:43"/>
    <s v="04/09/2025"/>
    <s v="15:00:00"/>
    <x v="65"/>
    <s v="13:46:32"/>
    <x v="4"/>
    <n v="4"/>
    <n v="14"/>
    <x v="0"/>
    <n v="3"/>
    <x v="2"/>
  </r>
  <r>
    <s v="5018871092"/>
    <s v="Shipped"/>
    <s v="BE-TPAR"/>
    <n v="1"/>
    <s v="03/09/2025"/>
    <s v="14:52:42"/>
    <s v="04/09/2025"/>
    <s v="15:00:00"/>
    <x v="65"/>
    <s v="13:47:11"/>
    <x v="4"/>
    <n v="4"/>
    <n v="14"/>
    <x v="0"/>
    <n v="3"/>
    <x v="2"/>
  </r>
  <r>
    <s v="5018871093"/>
    <s v="Shipped"/>
    <s v="BE-TPAR"/>
    <n v="2"/>
    <s v="03/09/2025"/>
    <s v="14:52:44"/>
    <s v="04/09/2025"/>
    <s v="15:00:00"/>
    <x v="65"/>
    <s v="13:47:13"/>
    <x v="4"/>
    <n v="4"/>
    <n v="14"/>
    <x v="0"/>
    <n v="3"/>
    <x v="2"/>
  </r>
  <r>
    <s v="5018871094"/>
    <s v="Shipped"/>
    <s v="BE-TFPL"/>
    <n v="13"/>
    <s v="03/09/2025"/>
    <s v="14:52:46"/>
    <s v="04/09/2025"/>
    <s v="15:00:00"/>
    <x v="65"/>
    <s v="13:48:41"/>
    <x v="4"/>
    <n v="4"/>
    <n v="14"/>
    <x v="0"/>
    <n v="3"/>
    <x v="2"/>
  </r>
  <r>
    <s v="5018871095"/>
    <s v="Shipped"/>
    <s v="BE-TPAR"/>
    <n v="6"/>
    <s v="03/09/2025"/>
    <s v="14:52:45"/>
    <s v="04/09/2025"/>
    <s v="15:00:00"/>
    <x v="65"/>
    <s v="13:46:40"/>
    <x v="4"/>
    <n v="4"/>
    <n v="14"/>
    <x v="0"/>
    <n v="3"/>
    <x v="2"/>
  </r>
  <r>
    <s v="5018871198"/>
    <s v="Shipped"/>
    <s v="BE-THPL"/>
    <n v="2"/>
    <s v="04/09/2025"/>
    <s v="08:07:14"/>
    <s v="04/09/2025"/>
    <s v="15:00:00"/>
    <x v="65"/>
    <s v="13:48:21"/>
    <x v="4"/>
    <n v="4"/>
    <n v="14"/>
    <x v="2"/>
    <n v="4"/>
    <x v="0"/>
  </r>
  <r>
    <s v="5018871216"/>
    <s v="Shipped"/>
    <s v="BE-TPAR"/>
    <n v="1"/>
    <s v="04/09/2025"/>
    <s v="11:09:13"/>
    <s v="04/09/2025"/>
    <s v="15:00:00"/>
    <x v="65"/>
    <s v="13:46:07"/>
    <x v="4"/>
    <n v="4"/>
    <n v="14"/>
    <x v="2"/>
    <n v="4"/>
    <x v="2"/>
  </r>
  <r>
    <s v="5018219936"/>
    <s v="Cancelled"/>
    <s v="BE-TPAR"/>
    <n v="1"/>
    <s v="13/06/2025"/>
    <s v="15:23:04"/>
    <s v="16/06/2025"/>
    <s v="15:00:00"/>
    <x v="1"/>
    <s v=""/>
    <x v="1"/>
    <m/>
    <m/>
    <x v="1"/>
    <m/>
    <x v="1"/>
  </r>
  <r>
    <s v="5018871289"/>
    <s v="Shipped"/>
    <s v="BE-TFPL"/>
    <n v="11"/>
    <s v="03/09/2025"/>
    <s v="14:37:38"/>
    <s v="04/09/2025"/>
    <s v="15:00:00"/>
    <x v="65"/>
    <s v="13:45:37"/>
    <x v="4"/>
    <n v="4"/>
    <n v="14"/>
    <x v="0"/>
    <n v="3"/>
    <x v="2"/>
  </r>
  <r>
    <s v="5018871290"/>
    <s v="Shipped"/>
    <s v="BE-TPAR"/>
    <n v="2"/>
    <s v="03/09/2025"/>
    <s v="14:37:31"/>
    <s v="04/09/2025"/>
    <s v="15:00:00"/>
    <x v="65"/>
    <s v="13:48:25"/>
    <x v="4"/>
    <n v="4"/>
    <n v="14"/>
    <x v="0"/>
    <n v="3"/>
    <x v="2"/>
  </r>
  <r>
    <s v="5018871291"/>
    <s v="Shipped"/>
    <s v="BE-TPAR"/>
    <n v="5"/>
    <s v="03/09/2025"/>
    <s v="14:37:37"/>
    <s v="04/09/2025"/>
    <s v="15:00:00"/>
    <x v="65"/>
    <s v="13:47:55"/>
    <x v="4"/>
    <n v="4"/>
    <n v="14"/>
    <x v="0"/>
    <n v="3"/>
    <x v="2"/>
  </r>
  <r>
    <s v="5018871292"/>
    <s v="Shipped"/>
    <s v="BE-TPAR"/>
    <n v="1"/>
    <s v="03/09/2025"/>
    <s v="14:37:38"/>
    <s v="04/09/2025"/>
    <s v="15:00:00"/>
    <x v="65"/>
    <s v="13:46:05"/>
    <x v="4"/>
    <n v="4"/>
    <n v="14"/>
    <x v="0"/>
    <n v="3"/>
    <x v="2"/>
  </r>
  <r>
    <s v="5018871293"/>
    <s v="Shipped"/>
    <s v="BE-TPAR"/>
    <n v="6"/>
    <s v="03/09/2025"/>
    <s v="14:37:36"/>
    <s v="04/09/2025"/>
    <s v="15:00:00"/>
    <x v="65"/>
    <s v="13:45:45"/>
    <x v="4"/>
    <n v="4"/>
    <n v="14"/>
    <x v="0"/>
    <n v="3"/>
    <x v="2"/>
  </r>
  <r>
    <s v="5018871294"/>
    <s v="Shipped"/>
    <s v="BE-THPL"/>
    <n v="16"/>
    <s v="03/09/2025"/>
    <s v="14:37:35"/>
    <s v="04/09/2025"/>
    <s v="15:00:00"/>
    <x v="65"/>
    <s v="13:46:34"/>
    <x v="4"/>
    <n v="4"/>
    <n v="14"/>
    <x v="0"/>
    <n v="3"/>
    <x v="2"/>
  </r>
  <r>
    <s v="5018871424"/>
    <s v="Shipped"/>
    <s v="BE-TFPL"/>
    <n v="7"/>
    <s v="04/09/2025"/>
    <s v="00:23:39"/>
    <s v="09/09/2025"/>
    <s v="15:00:00"/>
    <x v="69"/>
    <s v="13:06:15"/>
    <x v="4"/>
    <n v="9"/>
    <n v="14"/>
    <x v="4"/>
    <n v="4"/>
    <x v="0"/>
  </r>
  <r>
    <s v="5018873594"/>
    <s v="Shipped"/>
    <s v="BE-TFPL"/>
    <n v="15"/>
    <s v="05/09/2025"/>
    <s v="11:52:05"/>
    <s v="08/09/2025"/>
    <s v="15:00:00"/>
    <x v="68"/>
    <s v="20:10:10"/>
    <x v="4"/>
    <n v="8"/>
    <n v="21"/>
    <x v="0"/>
    <n v="5"/>
    <x v="2"/>
  </r>
  <r>
    <s v="5018873595"/>
    <s v="Shipped"/>
    <s v="BE-TFPL"/>
    <n v="9"/>
    <s v="05/09/2025"/>
    <s v="11:52:04"/>
    <s v="08/09/2025"/>
    <s v="15:00:00"/>
    <x v="68"/>
    <s v="20:08:52"/>
    <x v="4"/>
    <n v="8"/>
    <n v="21"/>
    <x v="0"/>
    <n v="5"/>
    <x v="2"/>
  </r>
  <r>
    <s v="5018873816"/>
    <s v="Shipped"/>
    <s v="BE-TPAR"/>
    <n v="6"/>
    <s v="03/09/2025"/>
    <s v="20:11:42"/>
    <s v="05/09/2025"/>
    <s v="15:00:00"/>
    <x v="67"/>
    <s v="14:44:45"/>
    <x v="4"/>
    <n v="5"/>
    <n v="15"/>
    <x v="3"/>
    <n v="3"/>
    <x v="2"/>
  </r>
  <r>
    <s v="5018873818"/>
    <s v="Shipped"/>
    <s v="BE-TFPL"/>
    <n v="45"/>
    <s v="03/09/2025"/>
    <s v="20:11:43"/>
    <s v="05/09/2025"/>
    <s v="15:00:00"/>
    <x v="67"/>
    <s v="14:44:30"/>
    <x v="4"/>
    <n v="5"/>
    <n v="15"/>
    <x v="3"/>
    <n v="3"/>
    <x v="2"/>
  </r>
  <r>
    <s v="5018873819"/>
    <s v="Shipped"/>
    <s v="BE-TFPL"/>
    <n v="56"/>
    <s v="03/09/2025"/>
    <s v="20:12:45"/>
    <s v="05/09/2025"/>
    <s v="15:00:00"/>
    <x v="67"/>
    <s v="14:47:02"/>
    <x v="4"/>
    <n v="5"/>
    <n v="15"/>
    <x v="3"/>
    <n v="3"/>
    <x v="2"/>
  </r>
  <r>
    <s v="5018220762"/>
    <s v="Cancelled"/>
    <s v="BE-TPAR"/>
    <n v="1"/>
    <s v="11/06/2025"/>
    <s v="18:52:25"/>
    <s v="11/06/2025"/>
    <s v="15:00:00"/>
    <x v="1"/>
    <s v=""/>
    <x v="1"/>
    <m/>
    <m/>
    <x v="1"/>
    <m/>
    <x v="1"/>
  </r>
  <r>
    <s v="5018220763"/>
    <s v="Cancelled"/>
    <s v="BE-TPAR"/>
    <n v="1"/>
    <s v="11/06/2025"/>
    <s v="18:52:25"/>
    <s v="11/06/2025"/>
    <s v="15:00:00"/>
    <x v="1"/>
    <s v=""/>
    <x v="1"/>
    <m/>
    <m/>
    <x v="1"/>
    <m/>
    <x v="1"/>
  </r>
  <r>
    <s v="5018873820"/>
    <s v="Shipped"/>
    <s v="BE-TPAR"/>
    <n v="2"/>
    <s v="03/09/2025"/>
    <s v="20:11:42"/>
    <s v="04/09/2025"/>
    <s v="15:00:00"/>
    <x v="65"/>
    <s v="13:46:58"/>
    <x v="4"/>
    <n v="4"/>
    <n v="14"/>
    <x v="0"/>
    <n v="3"/>
    <x v="2"/>
  </r>
  <r>
    <s v="5018873821"/>
    <s v="Shipped"/>
    <s v="BE-TPAR"/>
    <n v="7"/>
    <s v="03/09/2025"/>
    <s v="20:11:43"/>
    <s v="04/09/2025"/>
    <s v="15:00:00"/>
    <x v="65"/>
    <s v="13:46:22"/>
    <x v="4"/>
    <n v="4"/>
    <n v="14"/>
    <x v="0"/>
    <n v="3"/>
    <x v="2"/>
  </r>
  <r>
    <s v="5018874850"/>
    <s v="Shipped"/>
    <s v="BE-TPAR"/>
    <n v="6"/>
    <s v="05/09/2025"/>
    <s v="08:36:48"/>
    <s v="08/09/2025"/>
    <s v="15:00:00"/>
    <x v="68"/>
    <s v="20:08:29"/>
    <x v="4"/>
    <n v="8"/>
    <n v="21"/>
    <x v="0"/>
    <n v="5"/>
    <x v="0"/>
  </r>
  <r>
    <s v="5018874868"/>
    <s v="Shipped"/>
    <s v="BE-TPAR"/>
    <n v="11"/>
    <s v="05/09/2025"/>
    <s v="16:13:07"/>
    <s v="08/09/2025"/>
    <s v="15:00:00"/>
    <x v="68"/>
    <s v="20:09:07"/>
    <x v="4"/>
    <n v="8"/>
    <n v="21"/>
    <x v="0"/>
    <n v="5"/>
    <x v="2"/>
  </r>
  <r>
    <s v="5018874869"/>
    <s v="Shipped"/>
    <s v="BE-TFPL"/>
    <n v="7"/>
    <s v="05/09/2025"/>
    <s v="16:13:06"/>
    <s v="08/09/2025"/>
    <s v="15:00:00"/>
    <x v="68"/>
    <s v="20:07:14"/>
    <x v="4"/>
    <n v="8"/>
    <n v="21"/>
    <x v="0"/>
    <n v="5"/>
    <x v="2"/>
  </r>
  <r>
    <s v="5018874870"/>
    <s v="Shipped"/>
    <s v="BE-TFPL"/>
    <n v="4"/>
    <s v="05/09/2025"/>
    <s v="16:13:08"/>
    <s v="08/09/2025"/>
    <s v="15:00:00"/>
    <x v="68"/>
    <s v="13:40:29"/>
    <x v="4"/>
    <n v="8"/>
    <n v="14"/>
    <x v="0"/>
    <n v="5"/>
    <x v="2"/>
  </r>
  <r>
    <s v="5018874871"/>
    <s v="Shipped"/>
    <s v="BE-TPAR"/>
    <n v="1"/>
    <s v="05/09/2025"/>
    <s v="16:13:07"/>
    <s v="08/09/2025"/>
    <s v="15:00:00"/>
    <x v="68"/>
    <s v="20:10:20"/>
    <x v="4"/>
    <n v="8"/>
    <n v="21"/>
    <x v="0"/>
    <n v="5"/>
    <x v="2"/>
  </r>
  <r>
    <s v="5018874872"/>
    <s v="Shipped"/>
    <s v="BE-THPL"/>
    <n v="8"/>
    <s v="05/09/2025"/>
    <s v="16:13:08"/>
    <s v="08/09/2025"/>
    <s v="15:00:00"/>
    <x v="68"/>
    <s v="20:09:15"/>
    <x v="4"/>
    <n v="8"/>
    <n v="21"/>
    <x v="0"/>
    <n v="5"/>
    <x v="2"/>
  </r>
  <r>
    <s v="5018874873"/>
    <s v="Shipped"/>
    <s v="BE-TFPL"/>
    <n v="35"/>
    <s v="05/09/2025"/>
    <s v="16:13:09"/>
    <s v="08/09/2025"/>
    <s v="15:00:00"/>
    <x v="68"/>
    <s v="13:39:33"/>
    <x v="4"/>
    <n v="8"/>
    <n v="14"/>
    <x v="0"/>
    <n v="5"/>
    <x v="2"/>
  </r>
  <r>
    <s v="5018875297"/>
    <s v="Shipped"/>
    <s v="BE-TFPL"/>
    <n v="14"/>
    <s v="04/09/2025"/>
    <s v="15:51:54"/>
    <s v="05/09/2025"/>
    <s v="15:00:00"/>
    <x v="67"/>
    <s v="18:39:15"/>
    <x v="4"/>
    <n v="5"/>
    <n v="19"/>
    <x v="0"/>
    <n v="4"/>
    <x v="2"/>
  </r>
  <r>
    <s v="5018875374"/>
    <s v="Shipped"/>
    <s v="BE-TPAR"/>
    <n v="9"/>
    <s v="04/09/2025"/>
    <s v="13:51:45"/>
    <s v="04/09/2025"/>
    <s v="15:00:00"/>
    <x v="67"/>
    <s v="14:44:57"/>
    <x v="4"/>
    <n v="5"/>
    <n v="15"/>
    <x v="0"/>
    <n v="4"/>
    <x v="2"/>
  </r>
  <r>
    <s v="5018875375"/>
    <s v="Shipped"/>
    <s v="BE-TFPL"/>
    <n v="28"/>
    <s v="04/09/2025"/>
    <s v="13:52:46"/>
    <s v="05/09/2025"/>
    <s v="15:00:00"/>
    <x v="67"/>
    <s v="14:47:15"/>
    <x v="4"/>
    <n v="5"/>
    <n v="15"/>
    <x v="0"/>
    <n v="4"/>
    <x v="2"/>
  </r>
  <r>
    <s v="5018875383"/>
    <s v="Shipped"/>
    <s v="BE-TPAR"/>
    <n v="5"/>
    <s v="05/09/2025"/>
    <s v="12:52:55"/>
    <s v="08/09/2025"/>
    <s v="15:00:00"/>
    <x v="68"/>
    <s v="20:07:56"/>
    <x v="4"/>
    <n v="8"/>
    <n v="21"/>
    <x v="0"/>
    <n v="5"/>
    <x v="2"/>
  </r>
  <r>
    <s v="5018875384"/>
    <s v="Shipped"/>
    <s v="BE-TPAR"/>
    <n v="1"/>
    <s v="05/09/2025"/>
    <s v="12:52:55"/>
    <s v="08/09/2025"/>
    <s v="15:00:00"/>
    <x v="68"/>
    <s v="20:07:17"/>
    <x v="4"/>
    <n v="8"/>
    <n v="21"/>
    <x v="0"/>
    <n v="5"/>
    <x v="2"/>
  </r>
  <r>
    <s v="5018875385"/>
    <s v="Shipped"/>
    <s v="BE-TFPL"/>
    <n v="27"/>
    <s v="05/09/2025"/>
    <s v="12:52:56"/>
    <s v="08/09/2025"/>
    <s v="15:00:00"/>
    <x v="68"/>
    <s v="13:38:54"/>
    <x v="4"/>
    <n v="8"/>
    <n v="14"/>
    <x v="0"/>
    <n v="5"/>
    <x v="2"/>
  </r>
  <r>
    <s v="5018875388"/>
    <s v="Shipped"/>
    <s v="BE-TPAR"/>
    <n v="3"/>
    <s v="05/09/2025"/>
    <s v="16:37:16"/>
    <s v="08/09/2025"/>
    <s v="15:00:00"/>
    <x v="68"/>
    <s v="20:08:54"/>
    <x v="4"/>
    <n v="8"/>
    <n v="21"/>
    <x v="0"/>
    <n v="5"/>
    <x v="2"/>
  </r>
  <r>
    <s v="5018875389"/>
    <s v="Shipped"/>
    <s v="BE-TPAR"/>
    <n v="1"/>
    <s v="05/09/2025"/>
    <s v="16:38:17"/>
    <s v="08/09/2025"/>
    <s v="15:00:00"/>
    <x v="68"/>
    <s v="20:09:16"/>
    <x v="4"/>
    <n v="8"/>
    <n v="21"/>
    <x v="0"/>
    <n v="5"/>
    <x v="2"/>
  </r>
  <r>
    <s v="5018875390"/>
    <s v="Shipped"/>
    <s v="BE-TPAR"/>
    <n v="1"/>
    <s v="05/09/2025"/>
    <s v="16:38:17"/>
    <s v="08/09/2025"/>
    <s v="15:00:00"/>
    <x v="68"/>
    <s v="20:08:54"/>
    <x v="4"/>
    <n v="8"/>
    <n v="21"/>
    <x v="0"/>
    <n v="5"/>
    <x v="2"/>
  </r>
  <r>
    <s v="5018875391"/>
    <s v="Shipped"/>
    <s v="BE-TPAR"/>
    <n v="3"/>
    <s v="05/09/2025"/>
    <s v="16:38:17"/>
    <s v="08/09/2025"/>
    <s v="15:00:00"/>
    <x v="68"/>
    <s v="20:07:12"/>
    <x v="4"/>
    <n v="8"/>
    <n v="21"/>
    <x v="0"/>
    <n v="5"/>
    <x v="2"/>
  </r>
  <r>
    <s v="5018875392"/>
    <s v="Shipped"/>
    <s v="BE-TFPL"/>
    <n v="5"/>
    <s v="05/09/2025"/>
    <s v="16:38:19"/>
    <s v="08/09/2025"/>
    <s v="15:00:00"/>
    <x v="68"/>
    <s v="20:07:43"/>
    <x v="4"/>
    <n v="8"/>
    <n v="21"/>
    <x v="0"/>
    <n v="5"/>
    <x v="2"/>
  </r>
  <r>
    <s v="5018875393"/>
    <s v="Shipped"/>
    <s v="BE-TPAR"/>
    <n v="2"/>
    <s v="05/09/2025"/>
    <s v="16:38:17"/>
    <s v="08/09/2025"/>
    <s v="15:00:00"/>
    <x v="68"/>
    <s v="20:08:36"/>
    <x v="4"/>
    <n v="8"/>
    <n v="21"/>
    <x v="0"/>
    <n v="5"/>
    <x v="2"/>
  </r>
  <r>
    <s v="5018875394"/>
    <s v="Shipped"/>
    <s v="BE-TPAR"/>
    <n v="1"/>
    <s v="05/09/2025"/>
    <s v="16:38:19"/>
    <s v="08/09/2025"/>
    <s v="15:00:00"/>
    <x v="68"/>
    <s v="20:07:46"/>
    <x v="4"/>
    <n v="8"/>
    <n v="21"/>
    <x v="0"/>
    <n v="5"/>
    <x v="2"/>
  </r>
  <r>
    <s v="5018875395"/>
    <s v="Shipped"/>
    <s v="BE-TPAR"/>
    <n v="6"/>
    <s v="05/09/2025"/>
    <s v="16:38:18"/>
    <s v="08/09/2025"/>
    <s v="15:00:00"/>
    <x v="68"/>
    <s v="20:07:36"/>
    <x v="4"/>
    <n v="8"/>
    <n v="21"/>
    <x v="0"/>
    <n v="5"/>
    <x v="2"/>
  </r>
  <r>
    <s v="5018875396"/>
    <s v="Shipped"/>
    <s v="BE-TPAR"/>
    <n v="2"/>
    <s v="05/09/2025"/>
    <s v="16:38:18"/>
    <s v="08/09/2025"/>
    <s v="15:00:00"/>
    <x v="68"/>
    <s v="20:07:22"/>
    <x v="4"/>
    <n v="8"/>
    <n v="21"/>
    <x v="0"/>
    <n v="5"/>
    <x v="2"/>
  </r>
  <r>
    <s v="5018875526"/>
    <s v="Shipped"/>
    <s v="BE-TPAR"/>
    <n v="1"/>
    <s v="10/09/2025"/>
    <s v="14:11:53"/>
    <s v="11/09/2025"/>
    <s v="15:00:00"/>
    <x v="70"/>
    <s v="14:38:38"/>
    <x v="4"/>
    <n v="11"/>
    <n v="15"/>
    <x v="0"/>
    <n v="3"/>
    <x v="2"/>
  </r>
  <r>
    <s v="5018875794"/>
    <s v="Shipped"/>
    <s v="BE-TPAR"/>
    <n v="1"/>
    <s v="05/09/2025"/>
    <s v="11:08:26"/>
    <s v="08/09/2025"/>
    <s v="15:00:00"/>
    <x v="68"/>
    <s v="20:08:31"/>
    <x v="4"/>
    <n v="8"/>
    <n v="21"/>
    <x v="0"/>
    <n v="5"/>
    <x v="2"/>
  </r>
  <r>
    <s v="5018224790"/>
    <s v="Cancelled"/>
    <s v="BE-DPD"/>
    <n v="10"/>
    <s v="12/06/2025"/>
    <s v="08:52:39"/>
    <s v="12/06/2025"/>
    <s v="13:30:00"/>
    <x v="1"/>
    <s v=""/>
    <x v="1"/>
    <m/>
    <m/>
    <x v="1"/>
    <m/>
    <x v="1"/>
  </r>
  <r>
    <s v="5018876129"/>
    <s v="Shipped"/>
    <s v="BE-TFPL"/>
    <n v="19"/>
    <s v="05/09/2025"/>
    <s v="09:12:01"/>
    <s v="08/09/2025"/>
    <s v="15:00:00"/>
    <x v="68"/>
    <s v="20:07:46"/>
    <x v="4"/>
    <n v="8"/>
    <n v="21"/>
    <x v="0"/>
    <n v="5"/>
    <x v="0"/>
  </r>
  <r>
    <s v="5018876227"/>
    <s v="Shipped"/>
    <s v="BE-TFPL"/>
    <n v="3"/>
    <s v="05/09/2025"/>
    <s v="15:11:35"/>
    <s v="08/09/2025"/>
    <s v="15:00:00"/>
    <x v="68"/>
    <s v="20:08:47"/>
    <x v="4"/>
    <n v="8"/>
    <n v="21"/>
    <x v="0"/>
    <n v="5"/>
    <x v="2"/>
  </r>
  <r>
    <s v="5018876228"/>
    <s v="Shipped"/>
    <s v="BE-TPAR"/>
    <n v="2"/>
    <s v="05/09/2025"/>
    <s v="15:11:35"/>
    <s v="05/09/2025"/>
    <s v="15:00:00"/>
    <x v="68"/>
    <s v="20:08:56"/>
    <x v="4"/>
    <n v="8"/>
    <n v="21"/>
    <x v="0"/>
    <n v="5"/>
    <x v="2"/>
  </r>
  <r>
    <s v="5018876229"/>
    <s v="Shipped"/>
    <s v="BE-TPAR"/>
    <n v="1"/>
    <s v="05/09/2025"/>
    <s v="15:11:37"/>
    <s v="08/09/2025"/>
    <s v="15:00:00"/>
    <x v="68"/>
    <s v="20:07:26"/>
    <x v="4"/>
    <n v="8"/>
    <n v="21"/>
    <x v="0"/>
    <n v="5"/>
    <x v="2"/>
  </r>
  <r>
    <s v="5018876397"/>
    <s v="Shipped"/>
    <s v="BE-THPL"/>
    <n v="4"/>
    <s v="04/09/2025"/>
    <s v="10:08:13"/>
    <s v="05/09/2025"/>
    <s v="15:00:00"/>
    <x v="67"/>
    <s v="14:44:47"/>
    <x v="4"/>
    <n v="5"/>
    <n v="15"/>
    <x v="0"/>
    <n v="4"/>
    <x v="0"/>
  </r>
  <r>
    <s v="5018876583"/>
    <s v="Shipped"/>
    <s v="BE-TPAR"/>
    <n v="6"/>
    <s v="04/09/2025"/>
    <s v="11:52:48"/>
    <s v="05/09/2025"/>
    <s v="15:00:00"/>
    <x v="67"/>
    <s v="14:49:45"/>
    <x v="4"/>
    <n v="5"/>
    <n v="15"/>
    <x v="0"/>
    <n v="4"/>
    <x v="2"/>
  </r>
  <r>
    <s v="5018876822"/>
    <s v="Shipped"/>
    <s v="BE-TPAR"/>
    <n v="10"/>
    <s v="08/09/2025"/>
    <s v="15:57:27"/>
    <s v="09/09/2025"/>
    <s v="15:00:00"/>
    <x v="69"/>
    <s v="18:38:09"/>
    <x v="4"/>
    <n v="9"/>
    <n v="19"/>
    <x v="0"/>
    <n v="1"/>
    <x v="2"/>
  </r>
  <r>
    <s v="5018876823"/>
    <s v="Shipped"/>
    <s v="BE-THPL"/>
    <n v="6"/>
    <s v="08/09/2025"/>
    <s v="15:57:28"/>
    <s v="09/09/2025"/>
    <s v="15:00:00"/>
    <x v="69"/>
    <s v="13:06:10"/>
    <x v="4"/>
    <n v="9"/>
    <n v="14"/>
    <x v="0"/>
    <n v="1"/>
    <x v="2"/>
  </r>
  <r>
    <s v="5018878398"/>
    <s v="Shipped"/>
    <s v="BE-TPAR"/>
    <n v="6"/>
    <s v="05/09/2025"/>
    <s v="12:11:36"/>
    <s v="08/09/2025"/>
    <s v="15:00:00"/>
    <x v="68"/>
    <s v="20:10:07"/>
    <x v="4"/>
    <n v="8"/>
    <n v="21"/>
    <x v="0"/>
    <n v="5"/>
    <x v="2"/>
  </r>
  <r>
    <s v="5018878399"/>
    <s v="Shipped"/>
    <s v="BE-THPL"/>
    <n v="15"/>
    <s v="05/09/2025"/>
    <s v="12:11:37"/>
    <s v="08/09/2025"/>
    <s v="15:00:00"/>
    <x v="68"/>
    <s v="13:40:42"/>
    <x v="4"/>
    <n v="8"/>
    <n v="14"/>
    <x v="0"/>
    <n v="5"/>
    <x v="2"/>
  </r>
  <r>
    <s v="5018878638"/>
    <s v="Shipped"/>
    <s v="BE-TFPL"/>
    <n v="24"/>
    <s v="04/09/2025"/>
    <s v="16:27:07"/>
    <s v="08/09/2025"/>
    <s v="15:00:00"/>
    <x v="68"/>
    <s v="13:40:25"/>
    <x v="4"/>
    <n v="8"/>
    <n v="14"/>
    <x v="3"/>
    <n v="4"/>
    <x v="2"/>
  </r>
  <r>
    <s v="5018878639"/>
    <s v="Shipped"/>
    <s v="BE-TFPL"/>
    <n v="47"/>
    <s v="04/09/2025"/>
    <s v="16:27:08"/>
    <s v="08/09/2025"/>
    <s v="15:00:00"/>
    <x v="68"/>
    <s v="13:40:03"/>
    <x v="4"/>
    <n v="8"/>
    <n v="14"/>
    <x v="3"/>
    <n v="4"/>
    <x v="2"/>
  </r>
  <r>
    <s v="5018879221"/>
    <s v="Shipped"/>
    <s v="BE-TPAR"/>
    <n v="5"/>
    <s v="04/09/2025"/>
    <s v="12:07:03"/>
    <s v="05/09/2025"/>
    <s v="15:00:00"/>
    <x v="67"/>
    <s v="14:44:39"/>
    <x v="4"/>
    <n v="5"/>
    <n v="15"/>
    <x v="0"/>
    <n v="4"/>
    <x v="2"/>
  </r>
  <r>
    <s v="5018879238"/>
    <s v="Shipped"/>
    <s v="BE-TFPL"/>
    <n v="51"/>
    <s v="04/09/2025"/>
    <s v="20:08:13"/>
    <s v="05/09/2025"/>
    <s v="15:00:00"/>
    <x v="67"/>
    <s v="18:38:44"/>
    <x v="4"/>
    <n v="5"/>
    <n v="19"/>
    <x v="0"/>
    <n v="4"/>
    <x v="2"/>
  </r>
  <r>
    <s v="5018881470"/>
    <s v="Shipped"/>
    <s v="BE-TPAR"/>
    <n v="1"/>
    <s v="04/09/2025"/>
    <s v="10:52:59"/>
    <s v="05/09/2025"/>
    <s v="15:00:00"/>
    <x v="67"/>
    <s v="14:47:32"/>
    <x v="4"/>
    <n v="5"/>
    <n v="15"/>
    <x v="0"/>
    <n v="4"/>
    <x v="0"/>
  </r>
  <r>
    <s v="5018881471"/>
    <s v="Shipped"/>
    <s v="BE-TPAR"/>
    <n v="10"/>
    <s v="04/09/2025"/>
    <s v="10:52:56"/>
    <s v="05/09/2025"/>
    <s v="15:00:00"/>
    <x v="67"/>
    <s v="14:49:41"/>
    <x v="4"/>
    <n v="5"/>
    <n v="15"/>
    <x v="0"/>
    <n v="4"/>
    <x v="0"/>
  </r>
  <r>
    <s v="5018881604"/>
    <s v="Shipped"/>
    <s v="BE-TFPL"/>
    <n v="58"/>
    <s v="04/09/2025"/>
    <s v="13:26:36"/>
    <s v="05/09/2025"/>
    <s v="15:00:00"/>
    <x v="67"/>
    <s v="18:38:05"/>
    <x v="4"/>
    <n v="5"/>
    <n v="19"/>
    <x v="0"/>
    <n v="4"/>
    <x v="2"/>
  </r>
  <r>
    <s v="5018881605"/>
    <s v="Shipped"/>
    <s v="BE-TPAR"/>
    <n v="1"/>
    <s v="04/09/2025"/>
    <s v="13:26:36"/>
    <s v="05/09/2025"/>
    <s v="15:00:00"/>
    <x v="67"/>
    <s v="14:47:03"/>
    <x v="4"/>
    <n v="5"/>
    <n v="15"/>
    <x v="0"/>
    <n v="4"/>
    <x v="2"/>
  </r>
  <r>
    <s v="5018881681"/>
    <s v="Shipped"/>
    <s v="BE-TPAR"/>
    <n v="13"/>
    <s v="04/09/2025"/>
    <s v="11:09:14"/>
    <s v="05/09/2025"/>
    <s v="15:00:00"/>
    <x v="67"/>
    <s v="14:47:27"/>
    <x v="4"/>
    <n v="5"/>
    <n v="15"/>
    <x v="0"/>
    <n v="4"/>
    <x v="2"/>
  </r>
  <r>
    <s v="5018881711"/>
    <s v="Shipped"/>
    <s v="BE-TPAR"/>
    <n v="2"/>
    <s v="04/09/2025"/>
    <s v="16:09:02"/>
    <s v="05/09/2025"/>
    <s v="15:00:00"/>
    <x v="67"/>
    <s v="14:49:43"/>
    <x v="4"/>
    <n v="5"/>
    <n v="15"/>
    <x v="0"/>
    <n v="4"/>
    <x v="2"/>
  </r>
  <r>
    <s v="5018881712"/>
    <s v="Shipped"/>
    <s v="BE-TPAR"/>
    <n v="10"/>
    <s v="04/09/2025"/>
    <s v="16:09:01"/>
    <s v="05/09/2025"/>
    <s v="15:00:00"/>
    <x v="67"/>
    <s v="14:44:12"/>
    <x v="4"/>
    <n v="5"/>
    <n v="15"/>
    <x v="0"/>
    <n v="4"/>
    <x v="2"/>
  </r>
  <r>
    <s v="5018882085"/>
    <s v="Shipped"/>
    <s v="BE-TPAR"/>
    <n v="10"/>
    <s v="04/09/2025"/>
    <s v="14:07:54"/>
    <s v="05/09/2025"/>
    <s v="15:00:00"/>
    <x v="67"/>
    <s v="14:45:19"/>
    <x v="4"/>
    <n v="5"/>
    <n v="15"/>
    <x v="0"/>
    <n v="4"/>
    <x v="2"/>
  </r>
  <r>
    <s v="5018882089"/>
    <s v="Shipped"/>
    <s v="BE-TPAR"/>
    <n v="7"/>
    <s v="04/09/2025"/>
    <s v="14:07:56"/>
    <s v="05/09/2025"/>
    <s v="15:00:00"/>
    <x v="67"/>
    <s v="14:48:00"/>
    <x v="4"/>
    <n v="5"/>
    <n v="15"/>
    <x v="0"/>
    <n v="4"/>
    <x v="2"/>
  </r>
  <r>
    <s v="5018882090"/>
    <s v="Shipped"/>
    <s v="BE-TPAR"/>
    <n v="12"/>
    <s v="04/09/2025"/>
    <s v="14:07:57"/>
    <s v="05/09/2025"/>
    <s v="15:00:00"/>
    <x v="67"/>
    <s v="14:45:31"/>
    <x v="4"/>
    <n v="5"/>
    <n v="15"/>
    <x v="0"/>
    <n v="4"/>
    <x v="2"/>
  </r>
  <r>
    <s v="5018882091"/>
    <s v="Shipped"/>
    <s v="BE-TPAR"/>
    <n v="1"/>
    <s v="04/09/2025"/>
    <s v="14:07:56"/>
    <s v="05/09/2025"/>
    <s v="15:00:00"/>
    <x v="67"/>
    <s v="14:44:49"/>
    <x v="4"/>
    <n v="5"/>
    <n v="15"/>
    <x v="0"/>
    <n v="4"/>
    <x v="2"/>
  </r>
  <r>
    <s v="5018882092"/>
    <s v="Shipped"/>
    <s v="BE-TPAR"/>
    <n v="2"/>
    <s v="04/09/2025"/>
    <s v="14:07:53"/>
    <s v="05/09/2025"/>
    <s v="15:00:00"/>
    <x v="67"/>
    <s v="14:45:07"/>
    <x v="4"/>
    <n v="5"/>
    <n v="15"/>
    <x v="0"/>
    <n v="4"/>
    <x v="2"/>
  </r>
  <r>
    <s v="5018882093"/>
    <s v="Shipped"/>
    <s v="BE-TPAR"/>
    <n v="7"/>
    <s v="04/09/2025"/>
    <s v="14:07:54"/>
    <s v="05/09/2025"/>
    <s v="15:00:00"/>
    <x v="67"/>
    <s v="14:48:50"/>
    <x v="4"/>
    <n v="5"/>
    <n v="15"/>
    <x v="0"/>
    <n v="4"/>
    <x v="2"/>
  </r>
  <r>
    <s v="5018882321"/>
    <s v="Shipped"/>
    <s v="BE-TPAR"/>
    <n v="1"/>
    <s v="04/09/2025"/>
    <s v="13:07:24"/>
    <s v="04/09/2025"/>
    <s v="15:00:00"/>
    <x v="67"/>
    <s v="14:45:32"/>
    <x v="4"/>
    <n v="5"/>
    <n v="15"/>
    <x v="0"/>
    <n v="4"/>
    <x v="2"/>
  </r>
  <r>
    <s v="5018882757"/>
    <s v="Shipped"/>
    <s v="BE-THPL"/>
    <n v="13"/>
    <s v="09/09/2025"/>
    <s v="09:07:50"/>
    <s v="10/09/2025"/>
    <s v="15:00:00"/>
    <x v="71"/>
    <s v="13:16:43"/>
    <x v="4"/>
    <n v="10"/>
    <n v="14"/>
    <x v="0"/>
    <n v="2"/>
    <x v="0"/>
  </r>
  <r>
    <s v="5018882758"/>
    <s v="Shipped"/>
    <s v="BE-TPAR"/>
    <n v="4"/>
    <s v="09/09/2025"/>
    <s v="09:07:43"/>
    <s v="09/09/2025"/>
    <s v="15:00:00"/>
    <x v="69"/>
    <s v="18:39:43"/>
    <x v="4"/>
    <n v="9"/>
    <n v="19"/>
    <x v="2"/>
    <n v="2"/>
    <x v="0"/>
  </r>
  <r>
    <s v="5018882759"/>
    <s v="Shipped"/>
    <s v="BE-TPAR"/>
    <n v="5"/>
    <s v="09/09/2025"/>
    <s v="09:07:41"/>
    <s v="09/09/2025"/>
    <s v="15:00:00"/>
    <x v="69"/>
    <s v="18:40:35"/>
    <x v="4"/>
    <n v="9"/>
    <n v="19"/>
    <x v="2"/>
    <n v="2"/>
    <x v="0"/>
  </r>
  <r>
    <s v="5018882942"/>
    <s v="Shipped"/>
    <s v="BE-THPLB"/>
    <n v="6"/>
    <s v="04/09/2025"/>
    <s v="19:10:00"/>
    <s v="08/09/2025"/>
    <s v="15:00:00"/>
    <x v="68"/>
    <s v="13:38:51"/>
    <x v="4"/>
    <n v="8"/>
    <n v="14"/>
    <x v="3"/>
    <n v="4"/>
    <x v="2"/>
  </r>
  <r>
    <s v="5018883085"/>
    <s v="Shipped"/>
    <s v="BE-THPL"/>
    <n v="8"/>
    <s v="04/09/2025"/>
    <s v="13:07:31"/>
    <s v="05/09/2025"/>
    <s v="15:00:00"/>
    <x v="67"/>
    <s v="14:47:16"/>
    <x v="4"/>
    <n v="5"/>
    <n v="15"/>
    <x v="0"/>
    <n v="4"/>
    <x v="2"/>
  </r>
  <r>
    <s v="5018883913"/>
    <s v="Shipped"/>
    <s v="BE-TFPL"/>
    <n v="42"/>
    <s v="04/09/2025"/>
    <s v="14:53:16"/>
    <s v="08/09/2025"/>
    <s v="15:00:00"/>
    <x v="68"/>
    <s v="13:40:41"/>
    <x v="4"/>
    <n v="8"/>
    <n v="14"/>
    <x v="3"/>
    <n v="4"/>
    <x v="2"/>
  </r>
  <r>
    <s v="5018883914"/>
    <s v="Shipped"/>
    <s v="BE-THPL"/>
    <n v="10"/>
    <s v="04/09/2025"/>
    <s v="14:53:16"/>
    <s v="05/09/2025"/>
    <s v="15:00:00"/>
    <x v="67"/>
    <s v="14:46:24"/>
    <x v="4"/>
    <n v="5"/>
    <n v="15"/>
    <x v="0"/>
    <n v="4"/>
    <x v="2"/>
  </r>
  <r>
    <s v="5018883915"/>
    <s v="Shipped"/>
    <s v="BE-TFPL"/>
    <n v="14"/>
    <s v="04/09/2025"/>
    <s v="14:53:13"/>
    <s v="05/09/2025"/>
    <s v="15:00:00"/>
    <x v="67"/>
    <s v="14:47:34"/>
    <x v="4"/>
    <n v="5"/>
    <n v="15"/>
    <x v="0"/>
    <n v="4"/>
    <x v="2"/>
  </r>
  <r>
    <s v="5018883916"/>
    <s v="Shipped"/>
    <s v="BE-TFPL"/>
    <n v="68"/>
    <s v="04/09/2025"/>
    <s v="14:53:19"/>
    <s v="05/09/2025"/>
    <s v="15:00:00"/>
    <x v="67"/>
    <s v="14:49:33"/>
    <x v="4"/>
    <n v="5"/>
    <n v="15"/>
    <x v="0"/>
    <n v="4"/>
    <x v="2"/>
  </r>
  <r>
    <s v="5018883917"/>
    <s v="Shipped"/>
    <s v="BE-TPAR"/>
    <n v="1"/>
    <s v="04/09/2025"/>
    <s v="14:53:15"/>
    <s v="04/09/2025"/>
    <s v="15:00:00"/>
    <x v="67"/>
    <s v="14:46:24"/>
    <x v="4"/>
    <n v="5"/>
    <n v="15"/>
    <x v="0"/>
    <n v="4"/>
    <x v="2"/>
  </r>
  <r>
    <s v="5018883918"/>
    <s v="Shipped"/>
    <s v="BE-TPAR"/>
    <n v="5"/>
    <s v="04/09/2025"/>
    <s v="14:53:14"/>
    <s v="04/09/2025"/>
    <s v="15:00:00"/>
    <x v="67"/>
    <s v="14:43:33"/>
    <x v="4"/>
    <n v="5"/>
    <n v="15"/>
    <x v="0"/>
    <n v="4"/>
    <x v="2"/>
  </r>
  <r>
    <s v="5018883919"/>
    <s v="Shipped"/>
    <s v="BE-TPAR"/>
    <n v="1"/>
    <s v="04/09/2025"/>
    <s v="14:53:15"/>
    <s v="05/09/2025"/>
    <s v="15:00:00"/>
    <x v="67"/>
    <s v="14:44:58"/>
    <x v="4"/>
    <n v="5"/>
    <n v="15"/>
    <x v="0"/>
    <n v="4"/>
    <x v="2"/>
  </r>
  <r>
    <s v="5018884160"/>
    <s v="Shipped"/>
    <s v="BE-TPAR"/>
    <n v="7"/>
    <s v="04/09/2025"/>
    <s v="14:53:15"/>
    <s v="05/09/2025"/>
    <s v="15:00:00"/>
    <x v="67"/>
    <s v="14:45:05"/>
    <x v="4"/>
    <n v="5"/>
    <n v="15"/>
    <x v="0"/>
    <n v="4"/>
    <x v="2"/>
  </r>
  <r>
    <s v="5018884161"/>
    <s v="Shipped"/>
    <s v="BE-TPAR"/>
    <n v="1"/>
    <s v="04/09/2025"/>
    <s v="14:53:13"/>
    <s v="05/09/2025"/>
    <s v="15:00:00"/>
    <x v="67"/>
    <s v="14:44:49"/>
    <x v="4"/>
    <n v="5"/>
    <n v="15"/>
    <x v="0"/>
    <n v="4"/>
    <x v="2"/>
  </r>
  <r>
    <s v="5018884162"/>
    <s v="Shipped"/>
    <s v="BE-TFPL"/>
    <n v="12"/>
    <s v="04/09/2025"/>
    <s v="14:53:18"/>
    <s v="05/09/2025"/>
    <s v="15:00:00"/>
    <x v="67"/>
    <s v="14:49:34"/>
    <x v="4"/>
    <n v="5"/>
    <n v="15"/>
    <x v="0"/>
    <n v="4"/>
    <x v="2"/>
  </r>
  <r>
    <s v="5018884480"/>
    <s v="Shipped"/>
    <s v="BE-THPL"/>
    <n v="3"/>
    <s v="04/09/2025"/>
    <s v="15:27:36"/>
    <s v="05/09/2025"/>
    <s v="15:00:00"/>
    <x v="67"/>
    <s v="14:47:28"/>
    <x v="4"/>
    <n v="5"/>
    <n v="15"/>
    <x v="0"/>
    <n v="4"/>
    <x v="2"/>
  </r>
  <r>
    <s v="5018884481"/>
    <s v="Shipped"/>
    <s v="BE-TPAR"/>
    <n v="1"/>
    <s v="04/09/2025"/>
    <s v="15:27:35"/>
    <s v="05/09/2025"/>
    <s v="15:00:00"/>
    <x v="67"/>
    <s v="14:48:02"/>
    <x v="4"/>
    <n v="5"/>
    <n v="15"/>
    <x v="0"/>
    <n v="4"/>
    <x v="2"/>
  </r>
  <r>
    <s v="5018884482"/>
    <s v="Shipped"/>
    <s v="BE-TFPL"/>
    <n v="20"/>
    <s v="04/09/2025"/>
    <s v="15:27:34"/>
    <s v="08/09/2025"/>
    <s v="15:00:00"/>
    <x v="68"/>
    <s v="13:40:27"/>
    <x v="4"/>
    <n v="8"/>
    <n v="14"/>
    <x v="3"/>
    <n v="4"/>
    <x v="2"/>
  </r>
  <r>
    <s v="5018884483"/>
    <s v="Shipped"/>
    <s v="BE-TFPL"/>
    <n v="26"/>
    <s v="04/09/2025"/>
    <s v="15:27:36"/>
    <s v="08/09/2025"/>
    <s v="15:00:00"/>
    <x v="68"/>
    <s v="13:39:00"/>
    <x v="4"/>
    <n v="8"/>
    <n v="14"/>
    <x v="3"/>
    <n v="4"/>
    <x v="2"/>
  </r>
  <r>
    <s v="5018884790"/>
    <s v="Shipped"/>
    <s v="BE-TPAR"/>
    <n v="1"/>
    <s v="12/09/2025"/>
    <s v="08:57:14"/>
    <s v="12/09/2025"/>
    <s v="15:00:00"/>
    <x v="72"/>
    <s v="14:46:12"/>
    <x v="4"/>
    <n v="12"/>
    <n v="15"/>
    <x v="2"/>
    <n v="5"/>
    <x v="0"/>
  </r>
  <r>
    <s v="5018884791"/>
    <s v="Shipped"/>
    <s v="BE-TPAR"/>
    <n v="1"/>
    <s v="12/09/2025"/>
    <s v="08:57:09"/>
    <s v="12/09/2025"/>
    <s v="15:00:00"/>
    <x v="72"/>
    <s v="14:45:46"/>
    <x v="4"/>
    <n v="12"/>
    <n v="15"/>
    <x v="2"/>
    <n v="5"/>
    <x v="0"/>
  </r>
  <r>
    <s v="5018884792"/>
    <s v="Shipped"/>
    <s v="BE-TPAR"/>
    <n v="3"/>
    <s v="12/09/2025"/>
    <s v="08:57:14"/>
    <s v="12/09/2025"/>
    <s v="15:00:00"/>
    <x v="72"/>
    <s v="14:45:15"/>
    <x v="4"/>
    <n v="12"/>
    <n v="15"/>
    <x v="2"/>
    <n v="5"/>
    <x v="0"/>
  </r>
  <r>
    <s v="5018884877"/>
    <s v="Shipped"/>
    <s v="BE-TPAR"/>
    <n v="1"/>
    <s v="05/09/2025"/>
    <s v="07:12:20"/>
    <s v="05/09/2025"/>
    <s v="15:00:00"/>
    <x v="67"/>
    <s v="14:49:46"/>
    <x v="4"/>
    <n v="5"/>
    <n v="15"/>
    <x v="2"/>
    <n v="5"/>
    <x v="0"/>
  </r>
  <r>
    <s v="5018884960"/>
    <s v="Shipped"/>
    <s v="BE-TFPL"/>
    <n v="37"/>
    <s v="04/09/2025"/>
    <s v="16:27:10"/>
    <s v="08/09/2025"/>
    <s v="15:00:00"/>
    <x v="68"/>
    <s v="13:40:23"/>
    <x v="4"/>
    <n v="8"/>
    <n v="14"/>
    <x v="3"/>
    <n v="4"/>
    <x v="2"/>
  </r>
  <r>
    <s v="5018885106"/>
    <s v="Shipped"/>
    <s v="BE-TPAR"/>
    <n v="1"/>
    <s v="08/09/2025"/>
    <s v="14:37:35"/>
    <s v="08/09/2025"/>
    <s v="15:00:00"/>
    <x v="69"/>
    <s v="18:37:24"/>
    <x v="4"/>
    <n v="9"/>
    <n v="19"/>
    <x v="0"/>
    <n v="1"/>
    <x v="2"/>
  </r>
  <r>
    <s v="5018885833"/>
    <s v="Shipped"/>
    <s v="BE-TPAR"/>
    <n v="8"/>
    <s v="08/09/2025"/>
    <s v="12:37:31"/>
    <s v="09/09/2025"/>
    <s v="15:00:00"/>
    <x v="69"/>
    <s v="18:38:01"/>
    <x v="4"/>
    <n v="9"/>
    <n v="19"/>
    <x v="0"/>
    <n v="1"/>
    <x v="2"/>
  </r>
  <r>
    <s v="5018885834"/>
    <s v="Shipped"/>
    <s v="BE-TPAR"/>
    <n v="2"/>
    <s v="08/09/2025"/>
    <s v="12:37:31"/>
    <s v="09/09/2025"/>
    <s v="15:00:00"/>
    <x v="69"/>
    <s v="18:39:19"/>
    <x v="4"/>
    <n v="9"/>
    <n v="19"/>
    <x v="0"/>
    <n v="1"/>
    <x v="2"/>
  </r>
  <r>
    <s v="5018885970"/>
    <s v="Shipped"/>
    <s v="BE-TPAR"/>
    <n v="7"/>
    <s v="05/09/2025"/>
    <s v="14:53:05"/>
    <s v="08/09/2025"/>
    <s v="15:00:00"/>
    <x v="68"/>
    <s v="20:08:01"/>
    <x v="4"/>
    <n v="8"/>
    <n v="21"/>
    <x v="0"/>
    <n v="5"/>
    <x v="2"/>
  </r>
  <r>
    <s v="5018885971"/>
    <s v="Shipped"/>
    <s v="BE-THPL"/>
    <n v="4"/>
    <s v="05/09/2025"/>
    <s v="14:53:04"/>
    <s v="08/09/2025"/>
    <s v="15:00:00"/>
    <x v="68"/>
    <s v="20:08:17"/>
    <x v="4"/>
    <n v="8"/>
    <n v="21"/>
    <x v="0"/>
    <n v="5"/>
    <x v="2"/>
  </r>
  <r>
    <s v="5018885972"/>
    <s v="Shipped"/>
    <s v="BE-TPAR"/>
    <n v="5"/>
    <s v="05/09/2025"/>
    <s v="14:53:05"/>
    <s v="08/09/2025"/>
    <s v="15:00:00"/>
    <x v="68"/>
    <s v="20:07:50"/>
    <x v="4"/>
    <n v="8"/>
    <n v="21"/>
    <x v="0"/>
    <n v="5"/>
    <x v="2"/>
  </r>
  <r>
    <s v="5018885973"/>
    <s v="Shipped"/>
    <s v="BE-TPAR"/>
    <n v="4"/>
    <s v="05/09/2025"/>
    <s v="14:53:06"/>
    <s v="08/09/2025"/>
    <s v="15:00:00"/>
    <x v="68"/>
    <s v="20:09:58"/>
    <x v="4"/>
    <n v="8"/>
    <n v="21"/>
    <x v="0"/>
    <n v="5"/>
    <x v="2"/>
  </r>
  <r>
    <s v="5018886297"/>
    <s v="Shipped"/>
    <s v="BE-THPL"/>
    <n v="6"/>
    <s v="08/09/2025"/>
    <s v="15:38:17"/>
    <s v="09/09/2025"/>
    <s v="15:00:00"/>
    <x v="69"/>
    <s v="18:39:16"/>
    <x v="4"/>
    <n v="9"/>
    <n v="19"/>
    <x v="0"/>
    <n v="1"/>
    <x v="2"/>
  </r>
  <r>
    <s v="5018886298"/>
    <s v="Shipped"/>
    <s v="BE-TFPL"/>
    <n v="5"/>
    <s v="08/09/2025"/>
    <s v="15:38:19"/>
    <s v="09/09/2025"/>
    <s v="15:00:00"/>
    <x v="69"/>
    <s v="18:39:56"/>
    <x v="4"/>
    <n v="9"/>
    <n v="19"/>
    <x v="0"/>
    <n v="1"/>
    <x v="2"/>
  </r>
  <r>
    <s v="5018886299"/>
    <s v="Shipped"/>
    <s v="BE-TPAR"/>
    <n v="5"/>
    <s v="08/09/2025"/>
    <s v="15:38:18"/>
    <s v="09/09/2025"/>
    <s v="15:00:00"/>
    <x v="69"/>
    <s v="18:36:36"/>
    <x v="4"/>
    <n v="9"/>
    <n v="19"/>
    <x v="0"/>
    <n v="1"/>
    <x v="2"/>
  </r>
  <r>
    <s v="5018886300"/>
    <s v="Shipped"/>
    <s v="BE-TPAR"/>
    <n v="7"/>
    <s v="08/09/2025"/>
    <s v="15:38:19"/>
    <s v="09/09/2025"/>
    <s v="15:00:00"/>
    <x v="69"/>
    <s v="18:36:41"/>
    <x v="4"/>
    <n v="9"/>
    <n v="19"/>
    <x v="0"/>
    <n v="1"/>
    <x v="2"/>
  </r>
  <r>
    <s v="5018886301"/>
    <s v="Shipped"/>
    <s v="BE-TPAR"/>
    <n v="1"/>
    <s v="08/09/2025"/>
    <s v="15:38:17"/>
    <s v="09/09/2025"/>
    <s v="15:00:00"/>
    <x v="69"/>
    <s v="18:36:42"/>
    <x v="4"/>
    <n v="9"/>
    <n v="19"/>
    <x v="0"/>
    <n v="1"/>
    <x v="2"/>
  </r>
  <r>
    <s v="5018886302"/>
    <s v="Shipped"/>
    <s v="BE-TFPL"/>
    <n v="18"/>
    <s v="08/09/2025"/>
    <s v="15:38:22"/>
    <s v="09/09/2025"/>
    <s v="15:00:00"/>
    <x v="69"/>
    <s v="18:36:45"/>
    <x v="4"/>
    <n v="9"/>
    <n v="19"/>
    <x v="0"/>
    <n v="1"/>
    <x v="2"/>
  </r>
  <r>
    <s v="5018886303"/>
    <s v="Shipped"/>
    <s v="BE-TPAR"/>
    <n v="3"/>
    <s v="08/09/2025"/>
    <s v="15:38:20"/>
    <s v="09/09/2025"/>
    <s v="15:00:00"/>
    <x v="69"/>
    <s v="18:36:46"/>
    <x v="4"/>
    <n v="9"/>
    <n v="19"/>
    <x v="0"/>
    <n v="1"/>
    <x v="2"/>
  </r>
  <r>
    <s v="5018886305"/>
    <s v="Shipped"/>
    <s v="BE-TPAR"/>
    <n v="3"/>
    <s v="08/09/2025"/>
    <s v="15:38:18"/>
    <s v="09/09/2025"/>
    <s v="15:00:00"/>
    <x v="69"/>
    <s v="18:36:47"/>
    <x v="4"/>
    <n v="9"/>
    <n v="19"/>
    <x v="0"/>
    <n v="1"/>
    <x v="2"/>
  </r>
  <r>
    <s v="5018886306"/>
    <s v="Shipped"/>
    <s v="BE-TPAR"/>
    <n v="2"/>
    <s v="08/09/2025"/>
    <s v="15:38:20"/>
    <s v="09/09/2025"/>
    <s v="15:00:00"/>
    <x v="69"/>
    <s v="18:36:49"/>
    <x v="4"/>
    <n v="9"/>
    <n v="19"/>
    <x v="0"/>
    <n v="1"/>
    <x v="2"/>
  </r>
  <r>
    <s v="5018886307"/>
    <s v="Shipped"/>
    <s v="BE-TPAR"/>
    <n v="4"/>
    <s v="08/09/2025"/>
    <s v="15:38:20"/>
    <s v="09/09/2025"/>
    <s v="15:00:00"/>
    <x v="69"/>
    <s v="18:40:29"/>
    <x v="4"/>
    <n v="9"/>
    <n v="19"/>
    <x v="0"/>
    <n v="1"/>
    <x v="2"/>
  </r>
  <r>
    <s v="5018886308"/>
    <s v="Shipped"/>
    <s v="BE-THPL"/>
    <n v="6"/>
    <s v="08/09/2025"/>
    <s v="15:38:21"/>
    <s v="09/09/2025"/>
    <s v="15:00:00"/>
    <x v="69"/>
    <s v="13:06:14"/>
    <x v="4"/>
    <n v="9"/>
    <n v="14"/>
    <x v="0"/>
    <n v="1"/>
    <x v="2"/>
  </r>
  <r>
    <s v="5018886666"/>
    <s v="Shipped"/>
    <s v="BE-TFPL"/>
    <n v="31"/>
    <s v="05/09/2025"/>
    <s v="10:37:07"/>
    <s v="08/09/2025"/>
    <s v="15:00:00"/>
    <x v="68"/>
    <s v="20:10:18"/>
    <x v="4"/>
    <n v="8"/>
    <n v="21"/>
    <x v="0"/>
    <n v="5"/>
    <x v="0"/>
  </r>
  <r>
    <s v="5018886835"/>
    <s v="Shipped"/>
    <s v="BE-THPLB"/>
    <n v="2"/>
    <s v="08/09/2025"/>
    <s v="09:52:28"/>
    <s v="08/09/2025"/>
    <s v="15:00:00"/>
    <x v="68"/>
    <s v="20:08:04"/>
    <x v="4"/>
    <n v="8"/>
    <n v="21"/>
    <x v="2"/>
    <n v="1"/>
    <x v="0"/>
  </r>
  <r>
    <s v="5018888206"/>
    <s v="Shipped"/>
    <s v="BE-TPAR"/>
    <n v="2"/>
    <s v="05/09/2025"/>
    <s v="08:51:54"/>
    <s v="08/09/2025"/>
    <s v="15:00:00"/>
    <x v="68"/>
    <s v="20:08:13"/>
    <x v="4"/>
    <n v="8"/>
    <n v="21"/>
    <x v="0"/>
    <n v="5"/>
    <x v="0"/>
  </r>
  <r>
    <s v="5018888207"/>
    <s v="Shipped"/>
    <s v="BE-TPAR"/>
    <n v="1"/>
    <s v="05/09/2025"/>
    <s v="08:51:54"/>
    <s v="08/09/2025"/>
    <s v="15:00:00"/>
    <x v="68"/>
    <s v="20:08:14"/>
    <x v="4"/>
    <n v="8"/>
    <n v="21"/>
    <x v="0"/>
    <n v="5"/>
    <x v="0"/>
  </r>
  <r>
    <s v="5018889017"/>
    <s v="Shipped"/>
    <s v="BE-TFPL"/>
    <n v="1"/>
    <s v="08/09/2025"/>
    <s v="09:37:12"/>
    <s v="08/09/2025"/>
    <s v="15:00:00"/>
    <x v="68"/>
    <s v="20:08:45"/>
    <x v="4"/>
    <n v="8"/>
    <n v="21"/>
    <x v="2"/>
    <n v="1"/>
    <x v="0"/>
  </r>
  <r>
    <s v="5018889026"/>
    <s v="Shipped"/>
    <s v="BE-TPAR"/>
    <n v="1"/>
    <s v="08/09/2025"/>
    <s v="09:52:28"/>
    <s v="08/09/2025"/>
    <s v="15:00:00"/>
    <x v="68"/>
    <s v="20:07:24"/>
    <x v="4"/>
    <n v="8"/>
    <n v="21"/>
    <x v="2"/>
    <n v="1"/>
    <x v="0"/>
  </r>
  <r>
    <s v="5018889431"/>
    <s v="Shipped"/>
    <s v="BE-THPL"/>
    <n v="1"/>
    <s v="08/09/2025"/>
    <s v="09:52:27"/>
    <s v="08/09/2025"/>
    <s v="15:00:00"/>
    <x v="68"/>
    <s v="20:07:43"/>
    <x v="4"/>
    <n v="8"/>
    <n v="21"/>
    <x v="2"/>
    <n v="1"/>
    <x v="0"/>
  </r>
  <r>
    <s v="5018889502"/>
    <s v="Shipped"/>
    <s v="BE-TPAR"/>
    <n v="4"/>
    <s v="08/09/2025"/>
    <s v="09:41:23"/>
    <s v="08/09/2025"/>
    <s v="15:00:00"/>
    <x v="68"/>
    <s v="20:07:10"/>
    <x v="4"/>
    <n v="8"/>
    <n v="21"/>
    <x v="2"/>
    <n v="1"/>
    <x v="0"/>
  </r>
  <r>
    <s v="5018889637"/>
    <s v="Shipped"/>
    <s v="BE-TPAR"/>
    <n v="1"/>
    <s v="08/09/2025"/>
    <s v="09:52:27"/>
    <s v="08/09/2025"/>
    <s v="15:00:00"/>
    <x v="68"/>
    <s v="20:07:30"/>
    <x v="4"/>
    <n v="8"/>
    <n v="21"/>
    <x v="2"/>
    <n v="1"/>
    <x v="0"/>
  </r>
  <r>
    <s v="5018889890"/>
    <s v="Shipped"/>
    <s v="BE-TPAR"/>
    <n v="1"/>
    <s v="05/09/2025"/>
    <s v="10:21:47"/>
    <s v="05/09/2025"/>
    <s v="15:00:00"/>
    <x v="67"/>
    <s v="14:49:47"/>
    <x v="4"/>
    <n v="5"/>
    <n v="15"/>
    <x v="2"/>
    <n v="5"/>
    <x v="0"/>
  </r>
  <r>
    <s v="5018889891"/>
    <s v="Shipped"/>
    <s v="BE-TPAR"/>
    <n v="1"/>
    <s v="05/09/2025"/>
    <s v="10:21:50"/>
    <s v="05/09/2025"/>
    <s v="15:00:00"/>
    <x v="67"/>
    <s v="14:45:08"/>
    <x v="4"/>
    <n v="5"/>
    <n v="15"/>
    <x v="2"/>
    <n v="5"/>
    <x v="0"/>
  </r>
  <r>
    <s v="5018889892"/>
    <s v="Shipped"/>
    <s v="BE-TPAR"/>
    <n v="2"/>
    <s v="05/09/2025"/>
    <s v="10:21:49"/>
    <s v="05/09/2025"/>
    <s v="15:00:00"/>
    <x v="67"/>
    <s v="14:45:10"/>
    <x v="4"/>
    <n v="5"/>
    <n v="15"/>
    <x v="2"/>
    <n v="5"/>
    <x v="0"/>
  </r>
  <r>
    <s v="5018889893"/>
    <s v="Shipped"/>
    <s v="BE-TPAR"/>
    <n v="1"/>
    <s v="05/09/2025"/>
    <s v="10:21:49"/>
    <s v="05/09/2025"/>
    <s v="15:00:00"/>
    <x v="67"/>
    <s v="14:49:48"/>
    <x v="4"/>
    <n v="5"/>
    <n v="15"/>
    <x v="2"/>
    <n v="5"/>
    <x v="0"/>
  </r>
  <r>
    <s v="5018889894"/>
    <s v="Shipped"/>
    <s v="BE-TPAR"/>
    <n v="1"/>
    <s v="05/09/2025"/>
    <s v="10:21:50"/>
    <s v="05/09/2025"/>
    <s v="15:00:00"/>
    <x v="67"/>
    <s v="14:45:12"/>
    <x v="4"/>
    <n v="5"/>
    <n v="15"/>
    <x v="2"/>
    <n v="5"/>
    <x v="0"/>
  </r>
  <r>
    <s v="5018889895"/>
    <s v="Shipped"/>
    <s v="BE-TPAR"/>
    <n v="1"/>
    <s v="05/09/2025"/>
    <s v="10:21:47"/>
    <s v="05/09/2025"/>
    <s v="15:00:00"/>
    <x v="67"/>
    <s v="14:44:32"/>
    <x v="4"/>
    <n v="5"/>
    <n v="15"/>
    <x v="2"/>
    <n v="5"/>
    <x v="0"/>
  </r>
  <r>
    <s v="5018890092"/>
    <s v="Shipped"/>
    <s v="BE-TPAR"/>
    <n v="1"/>
    <s v="05/09/2025"/>
    <s v="14:37:56"/>
    <s v="08/09/2025"/>
    <s v="15:00:00"/>
    <x v="68"/>
    <s v="20:09:13"/>
    <x v="4"/>
    <n v="8"/>
    <n v="21"/>
    <x v="0"/>
    <n v="5"/>
    <x v="2"/>
  </r>
  <r>
    <s v="5018890221"/>
    <s v="Shipped"/>
    <s v="BE-TPAR"/>
    <n v="2"/>
    <s v="08/09/2025"/>
    <s v="09:12:03"/>
    <s v="08/09/2025"/>
    <s v="15:00:00"/>
    <x v="68"/>
    <s v="20:09:54"/>
    <x v="4"/>
    <n v="8"/>
    <n v="21"/>
    <x v="2"/>
    <n v="1"/>
    <x v="0"/>
  </r>
  <r>
    <s v="5018890269"/>
    <s v="Shipped"/>
    <s v="BE-TPAR"/>
    <n v="6"/>
    <s v="08/09/2025"/>
    <s v="10:53:09"/>
    <s v="08/09/2025"/>
    <s v="15:00:00"/>
    <x v="68"/>
    <s v="20:08:11"/>
    <x v="4"/>
    <n v="8"/>
    <n v="21"/>
    <x v="2"/>
    <n v="1"/>
    <x v="0"/>
  </r>
  <r>
    <s v="5018890596"/>
    <s v="Shipped"/>
    <s v="BE-JDR"/>
    <n v="1"/>
    <s v="09/09/2025"/>
    <s v="08:52:27"/>
    <s v="09/09/2025"/>
    <s v="17:00:00"/>
    <x v="69"/>
    <s v="19:08:04"/>
    <x v="4"/>
    <n v="9"/>
    <n v="20"/>
    <x v="2"/>
    <n v="2"/>
    <x v="0"/>
  </r>
  <r>
    <s v="5018890597"/>
    <s v="Shipped"/>
    <s v="BE-TPAR"/>
    <n v="1"/>
    <s v="09/09/2025"/>
    <s v="09:38:07"/>
    <s v="10/09/2025"/>
    <s v="15:00:00"/>
    <x v="71"/>
    <s v="20:11:42"/>
    <x v="4"/>
    <n v="10"/>
    <n v="21"/>
    <x v="0"/>
    <n v="2"/>
    <x v="0"/>
  </r>
  <r>
    <s v="5018890598"/>
    <s v="Shipped"/>
    <s v="BE-TPAR"/>
    <n v="1"/>
    <s v="09/09/2025"/>
    <s v="09:38:09"/>
    <s v="10/09/2025"/>
    <s v="15:00:00"/>
    <x v="71"/>
    <s v="20:13:05"/>
    <x v="4"/>
    <n v="10"/>
    <n v="21"/>
    <x v="0"/>
    <n v="2"/>
    <x v="0"/>
  </r>
  <r>
    <s v="5018890599"/>
    <s v="Shipped"/>
    <s v="BE-TPAR"/>
    <n v="1"/>
    <s v="09/09/2025"/>
    <s v="09:38:09"/>
    <s v="10/09/2025"/>
    <s v="15:00:00"/>
    <x v="71"/>
    <s v="20:13:12"/>
    <x v="4"/>
    <n v="10"/>
    <n v="21"/>
    <x v="0"/>
    <n v="2"/>
    <x v="0"/>
  </r>
  <r>
    <s v="5018890835"/>
    <s v="Shipped"/>
    <s v="BE-TPAR"/>
    <n v="1"/>
    <s v="09/09/2025"/>
    <s v="09:22:56"/>
    <s v="09/09/2025"/>
    <s v="15:00:00"/>
    <x v="69"/>
    <s v="18:40:02"/>
    <x v="4"/>
    <n v="9"/>
    <n v="19"/>
    <x v="2"/>
    <n v="2"/>
    <x v="0"/>
  </r>
  <r>
    <s v="5018891072"/>
    <s v="Shipped"/>
    <s v="BE-TPAR"/>
    <n v="3"/>
    <s v="08/09/2025"/>
    <s v="17:22:00"/>
    <s v="09/09/2025"/>
    <s v="15:00:00"/>
    <x v="69"/>
    <s v="18:38:19"/>
    <x v="4"/>
    <n v="9"/>
    <n v="19"/>
    <x v="0"/>
    <n v="1"/>
    <x v="2"/>
  </r>
  <r>
    <s v="5018891073"/>
    <s v="Shipped"/>
    <s v="BE-TPAR"/>
    <n v="1"/>
    <s v="08/09/2025"/>
    <s v="17:22:01"/>
    <s v="09/09/2025"/>
    <s v="15:00:00"/>
    <x v="69"/>
    <s v="18:38:45"/>
    <x v="4"/>
    <n v="9"/>
    <n v="19"/>
    <x v="0"/>
    <n v="1"/>
    <x v="2"/>
  </r>
  <r>
    <s v="5018891074"/>
    <s v="Shipped"/>
    <s v="BE-TPAR"/>
    <n v="2"/>
    <s v="08/09/2025"/>
    <s v="17:22:01"/>
    <s v="09/09/2025"/>
    <s v="15:00:00"/>
    <x v="69"/>
    <s v="18:38:47"/>
    <x v="4"/>
    <n v="9"/>
    <n v="19"/>
    <x v="0"/>
    <n v="1"/>
    <x v="2"/>
  </r>
  <r>
    <s v="5018891075"/>
    <s v="Shipped"/>
    <s v="BE-TFPL"/>
    <n v="22"/>
    <s v="08/09/2025"/>
    <s v="17:22:03"/>
    <s v="09/09/2025"/>
    <s v="15:00:00"/>
    <x v="69"/>
    <s v="18:40:49"/>
    <x v="4"/>
    <n v="9"/>
    <n v="19"/>
    <x v="0"/>
    <n v="1"/>
    <x v="2"/>
  </r>
  <r>
    <s v="5018891076"/>
    <s v="Shipped"/>
    <s v="BE-TPAR"/>
    <n v="4"/>
    <s v="08/09/2025"/>
    <s v="17:22:02"/>
    <s v="09/09/2025"/>
    <s v="15:00:00"/>
    <x v="69"/>
    <s v="18:38:28"/>
    <x v="4"/>
    <n v="9"/>
    <n v="19"/>
    <x v="0"/>
    <n v="1"/>
    <x v="2"/>
  </r>
  <r>
    <s v="5018891077"/>
    <s v="Shipped"/>
    <s v="BE-TFPL"/>
    <n v="21"/>
    <s v="08/09/2025"/>
    <s v="17:22:02"/>
    <s v="10/09/2025"/>
    <s v="15:00:00"/>
    <x v="71"/>
    <s v="13:16:45"/>
    <x v="4"/>
    <n v="10"/>
    <n v="14"/>
    <x v="3"/>
    <n v="1"/>
    <x v="2"/>
  </r>
  <r>
    <s v="5018891107"/>
    <s v="Shipped"/>
    <s v="BE-TPAR"/>
    <n v="1"/>
    <s v="09/09/2025"/>
    <s v="12:23:08"/>
    <s v="09/09/2025"/>
    <s v="15:00:00"/>
    <x v="69"/>
    <s v="18:40:54"/>
    <x v="4"/>
    <n v="9"/>
    <n v="19"/>
    <x v="2"/>
    <n v="2"/>
    <x v="2"/>
  </r>
  <r>
    <s v="5018891159"/>
    <s v="Shipped"/>
    <s v="BE-THPLB"/>
    <n v="1"/>
    <s v="09/09/2025"/>
    <s v="11:23:01"/>
    <s v="10/09/2025"/>
    <s v="15:00:00"/>
    <x v="71"/>
    <s v="20:11:05"/>
    <x v="4"/>
    <n v="10"/>
    <n v="21"/>
    <x v="0"/>
    <n v="2"/>
    <x v="2"/>
  </r>
  <r>
    <s v="5018891261"/>
    <s v="Shipped"/>
    <s v="BE-TFPL"/>
    <n v="1"/>
    <s v="08/09/2025"/>
    <s v="09:38:13"/>
    <s v="08/09/2025"/>
    <s v="15:00:00"/>
    <x v="68"/>
    <s v="20:08:46"/>
    <x v="4"/>
    <n v="8"/>
    <n v="21"/>
    <x v="2"/>
    <n v="1"/>
    <x v="0"/>
  </r>
  <r>
    <s v="5018891269"/>
    <s v="Shipped"/>
    <s v="BE-THPLB"/>
    <n v="3"/>
    <s v="08/09/2025"/>
    <s v="10:53:09"/>
    <s v="08/09/2025"/>
    <s v="15:00:00"/>
    <x v="68"/>
    <s v="20:07:51"/>
    <x v="4"/>
    <n v="8"/>
    <n v="21"/>
    <x v="2"/>
    <n v="1"/>
    <x v="0"/>
  </r>
  <r>
    <s v="5018891326"/>
    <s v="Shipped"/>
    <s v="BE-THPLB"/>
    <n v="1"/>
    <s v="05/09/2025"/>
    <s v="14:12:45"/>
    <s v="05/09/2025"/>
    <s v="15:00:00"/>
    <x v="68"/>
    <s v="20:08:04"/>
    <x v="4"/>
    <n v="8"/>
    <n v="21"/>
    <x v="0"/>
    <n v="5"/>
    <x v="2"/>
  </r>
  <r>
    <s v="5018891385"/>
    <s v="Shipped"/>
    <s v="BE-TPAR"/>
    <n v="1"/>
    <s v="09/09/2025"/>
    <s v="09:22:57"/>
    <s v="09/09/2025"/>
    <s v="15:00:00"/>
    <x v="69"/>
    <s v="18:40:52"/>
    <x v="4"/>
    <n v="9"/>
    <n v="19"/>
    <x v="2"/>
    <n v="2"/>
    <x v="0"/>
  </r>
  <r>
    <s v="5018891386"/>
    <s v="Shipped"/>
    <s v="BE-TPAR"/>
    <n v="1"/>
    <s v="09/09/2025"/>
    <s v="09:22:55"/>
    <s v="09/09/2025"/>
    <s v="15:00:00"/>
    <x v="69"/>
    <s v="18:40:53"/>
    <x v="4"/>
    <n v="9"/>
    <n v="19"/>
    <x v="2"/>
    <n v="2"/>
    <x v="0"/>
  </r>
  <r>
    <s v="5018891436"/>
    <s v="Shipped"/>
    <s v="BE-TPAR"/>
    <n v="1"/>
    <s v="08/09/2025"/>
    <s v="14:09:18"/>
    <s v="09/09/2025"/>
    <s v="15:00:00"/>
    <x v="69"/>
    <s v="18:36:13"/>
    <x v="4"/>
    <n v="9"/>
    <n v="19"/>
    <x v="0"/>
    <n v="1"/>
    <x v="2"/>
  </r>
  <r>
    <s v="5018891438"/>
    <s v="Shipped"/>
    <s v="BE-TPAR"/>
    <n v="1"/>
    <s v="08/09/2025"/>
    <s v="15:51:26"/>
    <s v="09/09/2025"/>
    <s v="15:00:00"/>
    <x v="69"/>
    <s v="18:40:06"/>
    <x v="4"/>
    <n v="9"/>
    <n v="19"/>
    <x v="0"/>
    <n v="1"/>
    <x v="2"/>
  </r>
  <r>
    <s v="5018891472"/>
    <s v="Shipped"/>
    <s v="BE-TFPL"/>
    <n v="21"/>
    <s v="05/09/2025"/>
    <s v="16:53:23"/>
    <s v="08/09/2025"/>
    <s v="15:00:00"/>
    <x v="68"/>
    <s v="20:08:03"/>
    <x v="4"/>
    <n v="8"/>
    <n v="21"/>
    <x v="0"/>
    <n v="5"/>
    <x v="2"/>
  </r>
  <r>
    <s v="5018891473"/>
    <s v="Shipped"/>
    <s v="BE-TFPL"/>
    <n v="30"/>
    <s v="05/09/2025"/>
    <s v="16:53:24"/>
    <s v="08/09/2025"/>
    <s v="15:00:00"/>
    <x v="68"/>
    <s v="13:40:43"/>
    <x v="4"/>
    <n v="8"/>
    <n v="14"/>
    <x v="0"/>
    <n v="5"/>
    <x v="2"/>
  </r>
  <r>
    <s v="5018891597"/>
    <s v="Shipped"/>
    <s v="BE-TPAR"/>
    <n v="1"/>
    <s v="09/09/2025"/>
    <s v="09:41:20"/>
    <s v="10/09/2025"/>
    <s v="15:00:00"/>
    <x v="71"/>
    <s v="20:10:28"/>
    <x v="4"/>
    <n v="10"/>
    <n v="21"/>
    <x v="0"/>
    <n v="2"/>
    <x v="0"/>
  </r>
  <r>
    <s v="5018891598"/>
    <s v="Shipped"/>
    <s v="BE-TPAR"/>
    <n v="2"/>
    <s v="09/09/2025"/>
    <s v="09:41:19"/>
    <s v="10/09/2025"/>
    <s v="15:00:00"/>
    <x v="71"/>
    <s v="20:10:30"/>
    <x v="4"/>
    <n v="10"/>
    <n v="21"/>
    <x v="0"/>
    <n v="2"/>
    <x v="0"/>
  </r>
  <r>
    <s v="5018891599"/>
    <s v="Shipped"/>
    <s v="BE-TPAR"/>
    <n v="1"/>
    <s v="09/09/2025"/>
    <s v="09:41:20"/>
    <s v="10/09/2025"/>
    <s v="15:00:00"/>
    <x v="71"/>
    <s v="20:10:32"/>
    <x v="4"/>
    <n v="10"/>
    <n v="21"/>
    <x v="0"/>
    <n v="2"/>
    <x v="0"/>
  </r>
  <r>
    <s v="5018891732"/>
    <s v="Shipped"/>
    <s v="BE-TPAR"/>
    <n v="1"/>
    <s v="05/09/2025"/>
    <s v="10:21:48"/>
    <s v="08/09/2025"/>
    <s v="15:00:00"/>
    <x v="68"/>
    <s v="20:07:16"/>
    <x v="4"/>
    <n v="8"/>
    <n v="21"/>
    <x v="0"/>
    <n v="5"/>
    <x v="0"/>
  </r>
  <r>
    <s v="5018231102"/>
    <s v="Cancelled"/>
    <s v="BE-TPAR"/>
    <n v="1"/>
    <s v="12/06/2025"/>
    <s v="14:37:33"/>
    <s v="13/06/2025"/>
    <s v="15:00:00"/>
    <x v="1"/>
    <s v=""/>
    <x v="1"/>
    <m/>
    <m/>
    <x v="1"/>
    <m/>
    <x v="1"/>
  </r>
  <r>
    <s v="5018891733"/>
    <s v="Shipped"/>
    <s v="BE-TPAR"/>
    <n v="1"/>
    <s v="05/09/2025"/>
    <s v="10:21:46"/>
    <s v="08/09/2025"/>
    <s v="15:00:00"/>
    <x v="68"/>
    <s v="20:10:10"/>
    <x v="4"/>
    <n v="8"/>
    <n v="21"/>
    <x v="0"/>
    <n v="5"/>
    <x v="0"/>
  </r>
  <r>
    <s v="5018891734"/>
    <s v="Shipped"/>
    <s v="BE-TPAR"/>
    <n v="1"/>
    <s v="05/09/2025"/>
    <s v="10:21:47"/>
    <s v="08/09/2025"/>
    <s v="15:00:00"/>
    <x v="68"/>
    <s v="20:09:55"/>
    <x v="4"/>
    <n v="8"/>
    <n v="21"/>
    <x v="0"/>
    <n v="5"/>
    <x v="0"/>
  </r>
  <r>
    <s v="5018891735"/>
    <s v="Shipped"/>
    <s v="BE-TPAR"/>
    <n v="1"/>
    <s v="05/09/2025"/>
    <s v="10:21:46"/>
    <s v="08/09/2025"/>
    <s v="15:00:00"/>
    <x v="68"/>
    <s v="20:08:34"/>
    <x v="4"/>
    <n v="8"/>
    <n v="21"/>
    <x v="0"/>
    <n v="5"/>
    <x v="0"/>
  </r>
  <r>
    <s v="5018891736"/>
    <s v="Shipped"/>
    <s v="BE-THPL"/>
    <n v="5"/>
    <s v="05/09/2025"/>
    <s v="10:21:48"/>
    <s v="05/09/2025"/>
    <s v="15:00:00"/>
    <x v="67"/>
    <s v="18:37:32"/>
    <x v="4"/>
    <n v="5"/>
    <n v="19"/>
    <x v="2"/>
    <n v="5"/>
    <x v="0"/>
  </r>
  <r>
    <s v="5018891737"/>
    <s v="Shipped"/>
    <s v="BE-TPAR"/>
    <n v="1"/>
    <s v="05/09/2025"/>
    <s v="10:21:48"/>
    <s v="05/09/2025"/>
    <s v="15:00:00"/>
    <x v="67"/>
    <s v="14:48:01"/>
    <x v="4"/>
    <n v="5"/>
    <n v="15"/>
    <x v="2"/>
    <n v="5"/>
    <x v="0"/>
  </r>
  <r>
    <s v="5018891738"/>
    <s v="Shipped"/>
    <s v="BE-TPAR"/>
    <n v="1"/>
    <s v="05/09/2025"/>
    <s v="10:22:57"/>
    <s v="05/09/2025"/>
    <s v="15:00:00"/>
    <x v="67"/>
    <s v="14:45:33"/>
    <x v="4"/>
    <n v="5"/>
    <n v="15"/>
    <x v="2"/>
    <n v="5"/>
    <x v="0"/>
  </r>
  <r>
    <s v="5018891905"/>
    <s v="Shipped"/>
    <s v="BE-TPAR"/>
    <n v="4"/>
    <s v="05/09/2025"/>
    <s v="11:36:53"/>
    <s v="08/09/2025"/>
    <s v="15:00:00"/>
    <x v="68"/>
    <s v="20:08:43"/>
    <x v="4"/>
    <n v="8"/>
    <n v="21"/>
    <x v="0"/>
    <n v="5"/>
    <x v="2"/>
  </r>
  <r>
    <s v="5018891906"/>
    <s v="Shipped"/>
    <s v="BE-TPAR"/>
    <n v="2"/>
    <s v="05/09/2025"/>
    <s v="11:36:53"/>
    <s v="08/09/2025"/>
    <s v="15:00:00"/>
    <x v="68"/>
    <s v="20:08:20"/>
    <x v="4"/>
    <n v="8"/>
    <n v="21"/>
    <x v="0"/>
    <n v="5"/>
    <x v="2"/>
  </r>
  <r>
    <s v="5018891907"/>
    <s v="Shipped"/>
    <s v="BE-TPAR"/>
    <n v="1"/>
    <s v="05/09/2025"/>
    <s v="11:36:49"/>
    <s v="08/09/2025"/>
    <s v="15:00:00"/>
    <x v="68"/>
    <s v="20:10:21"/>
    <x v="4"/>
    <n v="8"/>
    <n v="21"/>
    <x v="0"/>
    <n v="5"/>
    <x v="2"/>
  </r>
  <r>
    <s v="5018891908"/>
    <s v="Shipped"/>
    <s v="BE-TPAR"/>
    <n v="1"/>
    <s v="05/09/2025"/>
    <s v="11:36:50"/>
    <s v="08/09/2025"/>
    <s v="15:00:00"/>
    <x v="68"/>
    <s v="20:08:15"/>
    <x v="4"/>
    <n v="8"/>
    <n v="21"/>
    <x v="0"/>
    <n v="5"/>
    <x v="2"/>
  </r>
  <r>
    <s v="5018891909"/>
    <s v="Shipped"/>
    <s v="BE-TFPL"/>
    <n v="13"/>
    <s v="05/09/2025"/>
    <s v="11:36:54"/>
    <s v="08/09/2025"/>
    <s v="15:00:00"/>
    <x v="68"/>
    <s v="20:09:58"/>
    <x v="4"/>
    <n v="8"/>
    <n v="21"/>
    <x v="0"/>
    <n v="5"/>
    <x v="2"/>
  </r>
  <r>
    <s v="5018891910"/>
    <s v="Shipped"/>
    <s v="BE-TFPL"/>
    <n v="7"/>
    <s v="05/09/2025"/>
    <s v="11:36:52"/>
    <s v="08/09/2025"/>
    <s v="15:00:00"/>
    <x v="68"/>
    <s v="20:09:17"/>
    <x v="4"/>
    <n v="8"/>
    <n v="21"/>
    <x v="0"/>
    <n v="5"/>
    <x v="2"/>
  </r>
  <r>
    <s v="5018891911"/>
    <s v="Shipped"/>
    <s v="BE-THPL"/>
    <n v="13"/>
    <s v="05/09/2025"/>
    <s v="11:36:51"/>
    <s v="08/09/2025"/>
    <s v="15:00:00"/>
    <x v="68"/>
    <s v="13:38:52"/>
    <x v="4"/>
    <n v="8"/>
    <n v="14"/>
    <x v="0"/>
    <n v="5"/>
    <x v="2"/>
  </r>
  <r>
    <s v="5018892030"/>
    <s v="Shipped"/>
    <s v="BE-TPAR"/>
    <n v="2"/>
    <s v="08/09/2025"/>
    <s v="08:22:49"/>
    <s v="08/09/2025"/>
    <s v="15:00:00"/>
    <x v="68"/>
    <s v="20:08:22"/>
    <x v="4"/>
    <n v="8"/>
    <n v="21"/>
    <x v="2"/>
    <n v="1"/>
    <x v="0"/>
  </r>
  <r>
    <s v="5018892031"/>
    <s v="Shipped"/>
    <s v="BE-TFPL"/>
    <n v="12"/>
    <s v="08/09/2025"/>
    <s v="08:22:49"/>
    <s v="08/09/2025"/>
    <s v="15:00:00"/>
    <x v="68"/>
    <s v="13:40:44"/>
    <x v="4"/>
    <n v="8"/>
    <n v="14"/>
    <x v="2"/>
    <n v="1"/>
    <x v="0"/>
  </r>
  <r>
    <s v="5018892263"/>
    <s v="Shipped"/>
    <s v="BE-TFPL"/>
    <n v="11"/>
    <s v="08/09/2025"/>
    <s v="15:22:58"/>
    <s v="09/09/2025"/>
    <s v="15:00:00"/>
    <x v="69"/>
    <s v="18:38:26"/>
    <x v="4"/>
    <n v="9"/>
    <n v="19"/>
    <x v="0"/>
    <n v="1"/>
    <x v="2"/>
  </r>
  <r>
    <s v="5018892714"/>
    <s v="Shipped"/>
    <s v="BE-TPAR"/>
    <n v="1"/>
    <s v="08/09/2025"/>
    <s v="14:23:31"/>
    <s v="08/09/2025"/>
    <s v="15:00:00"/>
    <x v="69"/>
    <s v="18:36:18"/>
    <x v="4"/>
    <n v="9"/>
    <n v="19"/>
    <x v="0"/>
    <n v="1"/>
    <x v="2"/>
  </r>
  <r>
    <s v="5018892870"/>
    <s v="Shipped"/>
    <s v="BE-TPAR"/>
    <n v="1"/>
    <s v="08/09/2025"/>
    <s v="10:53:09"/>
    <s v="08/09/2025"/>
    <s v="15:00:00"/>
    <x v="68"/>
    <s v="20:09:52"/>
    <x v="4"/>
    <n v="8"/>
    <n v="21"/>
    <x v="2"/>
    <n v="1"/>
    <x v="0"/>
  </r>
  <r>
    <s v="5018893271"/>
    <s v="Shipped"/>
    <s v="BE-TPAR"/>
    <n v="1"/>
    <s v="09/09/2025"/>
    <s v="11:11:49"/>
    <s v="09/09/2025"/>
    <s v="15:00:00"/>
    <x v="69"/>
    <s v="18:40:37"/>
    <x v="4"/>
    <n v="9"/>
    <n v="19"/>
    <x v="2"/>
    <n v="2"/>
    <x v="2"/>
  </r>
  <r>
    <s v="5018893320"/>
    <s v="Shipped"/>
    <s v="BE-TPAR"/>
    <n v="2"/>
    <s v="05/09/2025"/>
    <s v="12:11:36"/>
    <s v="08/09/2025"/>
    <s v="15:00:00"/>
    <x v="68"/>
    <s v="20:08:38"/>
    <x v="4"/>
    <n v="8"/>
    <n v="21"/>
    <x v="0"/>
    <n v="5"/>
    <x v="2"/>
  </r>
  <r>
    <s v="5018893989"/>
    <s v="Shipped"/>
    <s v="BE-TPAR"/>
    <n v="6"/>
    <s v="08/09/2025"/>
    <s v="08:51:57"/>
    <s v="09/09/2025"/>
    <s v="15:00:00"/>
    <x v="69"/>
    <s v="18:39:03"/>
    <x v="4"/>
    <n v="9"/>
    <n v="19"/>
    <x v="0"/>
    <n v="1"/>
    <x v="0"/>
  </r>
  <r>
    <s v="5018893996"/>
    <s v="Shipped"/>
    <s v="BE-THPL"/>
    <n v="10"/>
    <s v="08/09/2025"/>
    <s v="10:37:59"/>
    <s v="09/09/2025"/>
    <s v="15:00:00"/>
    <x v="69"/>
    <s v="13:05:56"/>
    <x v="4"/>
    <n v="9"/>
    <n v="14"/>
    <x v="0"/>
    <n v="1"/>
    <x v="0"/>
  </r>
  <r>
    <s v="5018893997"/>
    <s v="Shipped"/>
    <s v="BE-TPAR"/>
    <n v="1"/>
    <s v="08/09/2025"/>
    <s v="10:37:58"/>
    <s v="09/09/2025"/>
    <s v="15:00:00"/>
    <x v="69"/>
    <s v="18:37:50"/>
    <x v="4"/>
    <n v="9"/>
    <n v="19"/>
    <x v="0"/>
    <n v="1"/>
    <x v="0"/>
  </r>
  <r>
    <s v="5018893998"/>
    <s v="Shipped"/>
    <s v="BE-THPL"/>
    <n v="14"/>
    <s v="08/09/2025"/>
    <s v="10:38:01"/>
    <s v="09/09/2025"/>
    <s v="15:00:00"/>
    <x v="69"/>
    <s v="13:06:43"/>
    <x v="4"/>
    <n v="9"/>
    <n v="14"/>
    <x v="0"/>
    <n v="1"/>
    <x v="0"/>
  </r>
  <r>
    <s v="5018894431"/>
    <s v="Shipped"/>
    <s v="BE-TPAR"/>
    <n v="1"/>
    <s v="08/09/2025"/>
    <s v="14:23:31"/>
    <s v="09/09/2025"/>
    <s v="15:00:00"/>
    <x v="69"/>
    <s v="18:36:19"/>
    <x v="4"/>
    <n v="9"/>
    <n v="19"/>
    <x v="0"/>
    <n v="1"/>
    <x v="2"/>
  </r>
  <r>
    <s v="5018895398"/>
    <s v="Shipped"/>
    <s v="BE-TPAR"/>
    <n v="1"/>
    <s v="08/09/2025"/>
    <s v="14:23:31"/>
    <s v="09/09/2025"/>
    <s v="15:00:00"/>
    <x v="69"/>
    <s v="18:36:20"/>
    <x v="4"/>
    <n v="9"/>
    <n v="19"/>
    <x v="0"/>
    <n v="1"/>
    <x v="2"/>
  </r>
  <r>
    <s v="5018895892"/>
    <s v="Shipped"/>
    <s v="BE-TPAR"/>
    <n v="8"/>
    <s v="08/09/2025"/>
    <s v="09:56:30"/>
    <s v="08/09/2025"/>
    <s v="15:00:00"/>
    <x v="68"/>
    <s v="20:09:13"/>
    <x v="4"/>
    <n v="8"/>
    <n v="21"/>
    <x v="2"/>
    <n v="1"/>
    <x v="0"/>
  </r>
  <r>
    <s v="5018895960"/>
    <s v="Shipped"/>
    <s v="BE-TFPL"/>
    <n v="43"/>
    <s v="05/09/2025"/>
    <s v="15:57:59"/>
    <s v="08/09/2025"/>
    <s v="15:00:00"/>
    <x v="68"/>
    <s v="20:09:47"/>
    <x v="4"/>
    <n v="8"/>
    <n v="21"/>
    <x v="0"/>
    <n v="5"/>
    <x v="2"/>
  </r>
  <r>
    <s v="5018895961"/>
    <s v="Shipped"/>
    <s v="BE-TPAR"/>
    <n v="3"/>
    <s v="05/09/2025"/>
    <s v="15:56:59"/>
    <s v="08/09/2025"/>
    <s v="15:00:00"/>
    <x v="68"/>
    <s v="20:07:20"/>
    <x v="4"/>
    <n v="8"/>
    <n v="21"/>
    <x v="0"/>
    <n v="5"/>
    <x v="2"/>
  </r>
  <r>
    <s v="5018896292"/>
    <s v="Shipped"/>
    <s v="BE-TFPL"/>
    <n v="24"/>
    <s v="08/09/2025"/>
    <s v="13:38:03"/>
    <s v="09/09/2025"/>
    <s v="15:00:00"/>
    <x v="69"/>
    <s v="18:38:35"/>
    <x v="4"/>
    <n v="9"/>
    <n v="19"/>
    <x v="0"/>
    <n v="1"/>
    <x v="2"/>
  </r>
  <r>
    <s v="5018896293"/>
    <s v="Shipped"/>
    <s v="BE-TPAR"/>
    <n v="5"/>
    <s v="08/09/2025"/>
    <s v="21:07:51"/>
    <s v="10/09/2025"/>
    <s v="15:00:00"/>
    <x v="71"/>
    <s v="20:13:54"/>
    <x v="4"/>
    <n v="10"/>
    <n v="21"/>
    <x v="3"/>
    <n v="1"/>
    <x v="2"/>
  </r>
  <r>
    <s v="5018896294"/>
    <s v="Shipped"/>
    <s v="BE-TPAR"/>
    <n v="1"/>
    <s v="08/09/2025"/>
    <s v="21:07:52"/>
    <s v="09/09/2025"/>
    <s v="15:00:00"/>
    <x v="69"/>
    <s v="18:37:20"/>
    <x v="4"/>
    <n v="9"/>
    <n v="19"/>
    <x v="0"/>
    <n v="1"/>
    <x v="2"/>
  </r>
  <r>
    <s v="5018897424"/>
    <s v="Shipped"/>
    <s v="BE-TPAR"/>
    <n v="9"/>
    <s v="09/09/2025"/>
    <s v="16:22:48"/>
    <s v="10/09/2025"/>
    <s v="15:00:00"/>
    <x v="71"/>
    <s v="20:13:37"/>
    <x v="4"/>
    <n v="10"/>
    <n v="21"/>
    <x v="0"/>
    <n v="2"/>
    <x v="2"/>
  </r>
  <r>
    <s v="5018897425"/>
    <s v="Shipped"/>
    <s v="BE-TFPL"/>
    <n v="6"/>
    <s v="09/09/2025"/>
    <s v="16:22:51"/>
    <s v="10/09/2025"/>
    <s v="15:00:00"/>
    <x v="71"/>
    <s v="13:16:41"/>
    <x v="4"/>
    <n v="10"/>
    <n v="14"/>
    <x v="0"/>
    <n v="2"/>
    <x v="2"/>
  </r>
  <r>
    <s v="5018897426"/>
    <s v="Shipped"/>
    <s v="BE-TPAR"/>
    <n v="2"/>
    <s v="09/09/2025"/>
    <s v="16:22:48"/>
    <s v="10/09/2025"/>
    <s v="15:00:00"/>
    <x v="71"/>
    <s v="20:11:14"/>
    <x v="4"/>
    <n v="10"/>
    <n v="21"/>
    <x v="0"/>
    <n v="2"/>
    <x v="2"/>
  </r>
  <r>
    <s v="5018897427"/>
    <s v="Shipped"/>
    <s v="BE-TPAR"/>
    <n v="6"/>
    <s v="09/09/2025"/>
    <s v="16:22:47"/>
    <s v="10/09/2025"/>
    <s v="15:00:00"/>
    <x v="71"/>
    <s v="20:15:42"/>
    <x v="4"/>
    <n v="10"/>
    <n v="21"/>
    <x v="0"/>
    <n v="2"/>
    <x v="2"/>
  </r>
  <r>
    <s v="5018897428"/>
    <s v="Shipped"/>
    <s v="BE-TPAR"/>
    <n v="2"/>
    <s v="09/09/2025"/>
    <s v="16:22:49"/>
    <s v="10/09/2025"/>
    <s v="15:00:00"/>
    <x v="71"/>
    <s v="20:14:33"/>
    <x v="4"/>
    <n v="10"/>
    <n v="21"/>
    <x v="0"/>
    <n v="2"/>
    <x v="2"/>
  </r>
  <r>
    <s v="5018897429"/>
    <s v="Shipped"/>
    <s v="BE-TFPL"/>
    <n v="3"/>
    <s v="09/09/2025"/>
    <s v="16:22:49"/>
    <s v="10/09/2025"/>
    <s v="15:00:00"/>
    <x v="71"/>
    <s v="13:17:08"/>
    <x v="4"/>
    <n v="10"/>
    <n v="14"/>
    <x v="0"/>
    <n v="2"/>
    <x v="2"/>
  </r>
  <r>
    <s v="5018897430"/>
    <s v="Shipped"/>
    <s v="BE-TFPL"/>
    <n v="19"/>
    <s v="09/09/2025"/>
    <s v="16:22:52"/>
    <s v="10/09/2025"/>
    <s v="15:00:00"/>
    <x v="71"/>
    <s v="13:17:16"/>
    <x v="4"/>
    <n v="10"/>
    <n v="14"/>
    <x v="0"/>
    <n v="2"/>
    <x v="2"/>
  </r>
  <r>
    <s v="5018897431"/>
    <s v="Shipped"/>
    <s v="BE-THPL"/>
    <n v="14"/>
    <s v="09/09/2025"/>
    <s v="16:22:49"/>
    <s v="10/09/2025"/>
    <s v="15:00:00"/>
    <x v="71"/>
    <s v="13:16:46"/>
    <x v="4"/>
    <n v="10"/>
    <n v="14"/>
    <x v="0"/>
    <n v="2"/>
    <x v="2"/>
  </r>
  <r>
    <s v="5018897432"/>
    <s v="Shipped"/>
    <s v="BE-TPAR"/>
    <n v="3"/>
    <s v="09/09/2025"/>
    <s v="16:22:51"/>
    <s v="10/09/2025"/>
    <s v="15:00:00"/>
    <x v="71"/>
    <s v="20:12:04"/>
    <x v="4"/>
    <n v="10"/>
    <n v="21"/>
    <x v="0"/>
    <n v="2"/>
    <x v="2"/>
  </r>
  <r>
    <s v="5018897433"/>
    <s v="Shipped"/>
    <s v="BE-TPAR"/>
    <n v="15"/>
    <s v="09/09/2025"/>
    <s v="16:22:55"/>
    <s v="10/09/2025"/>
    <s v="15:00:00"/>
    <x v="71"/>
    <s v="20:13:49"/>
    <x v="4"/>
    <n v="10"/>
    <n v="21"/>
    <x v="0"/>
    <n v="2"/>
    <x v="2"/>
  </r>
  <r>
    <s v="5018897434"/>
    <s v="Shipped"/>
    <s v="BE-TFPL"/>
    <n v="22"/>
    <s v="09/09/2025"/>
    <s v="16:22:53"/>
    <s v="10/09/2025"/>
    <s v="15:00:00"/>
    <x v="71"/>
    <s v="13:17:07"/>
    <x v="4"/>
    <n v="10"/>
    <n v="14"/>
    <x v="0"/>
    <n v="2"/>
    <x v="2"/>
  </r>
  <r>
    <s v="5018897435"/>
    <s v="Shipped"/>
    <s v="BE-TPAR"/>
    <n v="5"/>
    <s v="09/09/2025"/>
    <s v="16:22:52"/>
    <s v="10/09/2025"/>
    <s v="15:00:00"/>
    <x v="71"/>
    <s v="20:14:37"/>
    <x v="4"/>
    <n v="10"/>
    <n v="21"/>
    <x v="0"/>
    <n v="2"/>
    <x v="2"/>
  </r>
  <r>
    <s v="5018899683"/>
    <s v="Shipped"/>
    <s v="BE-THPL"/>
    <n v="10"/>
    <s v="08/09/2025"/>
    <s v="09:38:13"/>
    <s v="09/09/2025"/>
    <s v="15:00:00"/>
    <x v="69"/>
    <s v="13:06:11"/>
    <x v="4"/>
    <n v="9"/>
    <n v="14"/>
    <x v="0"/>
    <n v="1"/>
    <x v="0"/>
  </r>
  <r>
    <s v="5018899684"/>
    <s v="Shipped"/>
    <s v="BE-TPAR"/>
    <n v="2"/>
    <s v="08/09/2025"/>
    <s v="09:38:13"/>
    <s v="09/09/2025"/>
    <s v="15:00:00"/>
    <x v="69"/>
    <s v="18:38:57"/>
    <x v="4"/>
    <n v="9"/>
    <n v="19"/>
    <x v="0"/>
    <n v="1"/>
    <x v="0"/>
  </r>
  <r>
    <s v="5018900134"/>
    <s v="Shipped"/>
    <s v="BE-TPAR"/>
    <n v="1"/>
    <s v="08/09/2025"/>
    <s v="12:26:27"/>
    <s v="09/09/2025"/>
    <s v="15:00:00"/>
    <x v="69"/>
    <s v="18:39:21"/>
    <x v="4"/>
    <n v="9"/>
    <n v="19"/>
    <x v="0"/>
    <n v="1"/>
    <x v="2"/>
  </r>
  <r>
    <s v="5018900135"/>
    <s v="Shipped"/>
    <s v="BE-TPAR"/>
    <n v="1"/>
    <s v="08/09/2025"/>
    <s v="12:26:28"/>
    <s v="09/09/2025"/>
    <s v="15:00:00"/>
    <x v="69"/>
    <s v="18:36:31"/>
    <x v="4"/>
    <n v="9"/>
    <n v="19"/>
    <x v="0"/>
    <n v="1"/>
    <x v="2"/>
  </r>
  <r>
    <s v="5018900136"/>
    <s v="Shipped"/>
    <s v="BE-TPAR"/>
    <n v="3"/>
    <s v="08/09/2025"/>
    <s v="12:26:27"/>
    <s v="09/09/2025"/>
    <s v="15:00:00"/>
    <x v="69"/>
    <s v="18:39:54"/>
    <x v="4"/>
    <n v="9"/>
    <n v="19"/>
    <x v="0"/>
    <n v="1"/>
    <x v="2"/>
  </r>
  <r>
    <s v="5018900137"/>
    <s v="Shipped"/>
    <s v="BE-TPAR"/>
    <n v="1"/>
    <s v="08/09/2025"/>
    <s v="12:26:26"/>
    <s v="09/09/2025"/>
    <s v="15:00:00"/>
    <x v="69"/>
    <s v="18:39:22"/>
    <x v="4"/>
    <n v="9"/>
    <n v="19"/>
    <x v="0"/>
    <n v="1"/>
    <x v="2"/>
  </r>
  <r>
    <s v="5018900349"/>
    <s v="Shipped"/>
    <s v="BE-TPAR"/>
    <n v="1"/>
    <s v="08/09/2025"/>
    <s v="11:22:25"/>
    <s v="09/09/2025"/>
    <s v="15:00:00"/>
    <x v="69"/>
    <s v="18:39:20"/>
    <x v="4"/>
    <n v="9"/>
    <n v="19"/>
    <x v="0"/>
    <n v="1"/>
    <x v="2"/>
  </r>
  <r>
    <s v="5018900350"/>
    <s v="Shipped"/>
    <s v="BE-TPAR"/>
    <n v="7"/>
    <s v="08/09/2025"/>
    <s v="11:23:29"/>
    <s v="09/09/2025"/>
    <s v="15:00:00"/>
    <x v="69"/>
    <s v="18:38:41"/>
    <x v="4"/>
    <n v="9"/>
    <n v="19"/>
    <x v="0"/>
    <n v="1"/>
    <x v="2"/>
  </r>
  <r>
    <s v="5018900351"/>
    <s v="Shipped"/>
    <s v="BE-THPL"/>
    <n v="12"/>
    <s v="08/09/2025"/>
    <s v="11:23:28"/>
    <s v="09/09/2025"/>
    <s v="15:00:00"/>
    <x v="69"/>
    <s v="13:06:13"/>
    <x v="4"/>
    <n v="9"/>
    <n v="14"/>
    <x v="0"/>
    <n v="1"/>
    <x v="2"/>
  </r>
  <r>
    <s v="5018900352"/>
    <s v="Shipped"/>
    <s v="BE-TPAR"/>
    <n v="7"/>
    <s v="08/09/2025"/>
    <s v="11:22:24"/>
    <s v="09/09/2025"/>
    <s v="15:00:00"/>
    <x v="69"/>
    <s v="18:41:02"/>
    <x v="4"/>
    <n v="9"/>
    <n v="19"/>
    <x v="0"/>
    <n v="1"/>
    <x v="2"/>
  </r>
  <r>
    <s v="5018900353"/>
    <s v="Shipped"/>
    <s v="BE-THPL"/>
    <n v="4"/>
    <s v="08/09/2025"/>
    <s v="11:23:29"/>
    <s v="09/09/2025"/>
    <s v="15:00:00"/>
    <x v="69"/>
    <s v="13:06:16"/>
    <x v="4"/>
    <n v="9"/>
    <n v="14"/>
    <x v="0"/>
    <n v="1"/>
    <x v="2"/>
  </r>
  <r>
    <s v="5018900354"/>
    <s v="Shipped"/>
    <s v="BE-JDR"/>
    <n v="53"/>
    <s v="08/09/2025"/>
    <s v="11:22:25"/>
    <s v="09/09/2025"/>
    <s v="17:00:00"/>
    <x v="69"/>
    <s v="19:08:05"/>
    <x v="4"/>
    <n v="9"/>
    <n v="20"/>
    <x v="0"/>
    <n v="1"/>
    <x v="2"/>
  </r>
  <r>
    <s v="5018901248"/>
    <s v="Shipped"/>
    <s v="BE-TPAR"/>
    <n v="2"/>
    <s v="08/09/2025"/>
    <s v="07:52:27"/>
    <s v="08/09/2025"/>
    <s v="15:00:00"/>
    <x v="68"/>
    <s v="20:08:33"/>
    <x v="4"/>
    <n v="8"/>
    <n v="21"/>
    <x v="2"/>
    <n v="1"/>
    <x v="0"/>
  </r>
  <r>
    <s v="5018901249"/>
    <s v="Shipped"/>
    <s v="BE-TFPL"/>
    <n v="17"/>
    <s v="08/09/2025"/>
    <s v="07:56:38"/>
    <s v="08/09/2025"/>
    <s v="15:00:00"/>
    <x v="68"/>
    <s v="20:08:23"/>
    <x v="4"/>
    <n v="8"/>
    <n v="21"/>
    <x v="2"/>
    <n v="1"/>
    <x v="0"/>
  </r>
  <r>
    <s v="5018901250"/>
    <s v="Shipped"/>
    <s v="BE-TPAR"/>
    <n v="1"/>
    <s v="08/09/2025"/>
    <s v="07:56:36"/>
    <s v="08/09/2025"/>
    <s v="15:00:00"/>
    <x v="68"/>
    <s v="20:10:12"/>
    <x v="4"/>
    <n v="8"/>
    <n v="21"/>
    <x v="2"/>
    <n v="1"/>
    <x v="0"/>
  </r>
  <r>
    <s v="5018901251"/>
    <s v="Shipped"/>
    <s v="BE-THPL"/>
    <n v="18"/>
    <s v="08/09/2025"/>
    <s v="07:56:37"/>
    <s v="08/09/2025"/>
    <s v="15:00:00"/>
    <x v="68"/>
    <s v="20:10:17"/>
    <x v="4"/>
    <n v="8"/>
    <n v="21"/>
    <x v="2"/>
    <n v="1"/>
    <x v="0"/>
  </r>
  <r>
    <s v="5018901456"/>
    <s v="Shipped"/>
    <s v="BE-TPAR"/>
    <n v="2"/>
    <s v="08/09/2025"/>
    <s v="10:53:07"/>
    <s v="08/09/2025"/>
    <s v="15:00:00"/>
    <x v="68"/>
    <s v="20:10:14"/>
    <x v="4"/>
    <n v="8"/>
    <n v="21"/>
    <x v="2"/>
    <n v="1"/>
    <x v="0"/>
  </r>
  <r>
    <s v="5018901662"/>
    <s v="Shipped"/>
    <s v="BE-THPL"/>
    <n v="1"/>
    <s v="09/09/2025"/>
    <s v="07:21:50"/>
    <s v="09/09/2025"/>
    <s v="15:00:00"/>
    <x v="69"/>
    <s v="18:39:05"/>
    <x v="4"/>
    <n v="9"/>
    <n v="19"/>
    <x v="2"/>
    <n v="2"/>
    <x v="0"/>
  </r>
  <r>
    <s v="5018901707"/>
    <s v="Shipped"/>
    <s v="BE-TPAR"/>
    <n v="1"/>
    <s v="09/09/2025"/>
    <s v="14:12:15"/>
    <s v="09/09/2025"/>
    <s v="15:00:00"/>
    <x v="69"/>
    <s v="18:39:18"/>
    <x v="4"/>
    <n v="9"/>
    <n v="19"/>
    <x v="2"/>
    <n v="2"/>
    <x v="2"/>
  </r>
  <r>
    <s v="5018901892"/>
    <s v="Shipped"/>
    <s v="BE-TPAR"/>
    <n v="3"/>
    <s v="08/09/2025"/>
    <s v="10:53:07"/>
    <s v="08/09/2025"/>
    <s v="15:00:00"/>
    <x v="68"/>
    <s v="20:07:18"/>
    <x v="4"/>
    <n v="8"/>
    <n v="21"/>
    <x v="2"/>
    <n v="1"/>
    <x v="0"/>
  </r>
  <r>
    <s v="5018901893"/>
    <s v="Shipped"/>
    <s v="BE-TPAR"/>
    <n v="4"/>
    <s v="08/09/2025"/>
    <s v="10:53:10"/>
    <s v="09/09/2025"/>
    <s v="15:00:00"/>
    <x v="69"/>
    <s v="18:39:17"/>
    <x v="4"/>
    <n v="9"/>
    <n v="19"/>
    <x v="0"/>
    <n v="1"/>
    <x v="0"/>
  </r>
  <r>
    <s v="5018901971"/>
    <s v="Shipped"/>
    <s v="BE-TPAR"/>
    <n v="1"/>
    <s v="08/09/2025"/>
    <s v="10:22:43"/>
    <s v="08/09/2025"/>
    <s v="15:00:00"/>
    <x v="68"/>
    <s v="20:07:38"/>
    <x v="4"/>
    <n v="8"/>
    <n v="21"/>
    <x v="2"/>
    <n v="1"/>
    <x v="0"/>
  </r>
  <r>
    <s v="5018901972"/>
    <s v="Shipped"/>
    <s v="BE-TPAR"/>
    <n v="6"/>
    <s v="08/09/2025"/>
    <s v="10:22:42"/>
    <s v="09/09/2025"/>
    <s v="15:00:00"/>
    <x v="69"/>
    <s v="18:39:38"/>
    <x v="4"/>
    <n v="9"/>
    <n v="19"/>
    <x v="0"/>
    <n v="1"/>
    <x v="0"/>
  </r>
  <r>
    <s v="5018901973"/>
    <s v="Shipped"/>
    <s v="BE-THPL"/>
    <n v="7"/>
    <s v="08/09/2025"/>
    <s v="10:22:41"/>
    <s v="08/09/2025"/>
    <s v="15:00:00"/>
    <x v="68"/>
    <s v="20:10:12"/>
    <x v="4"/>
    <n v="8"/>
    <n v="21"/>
    <x v="2"/>
    <n v="1"/>
    <x v="0"/>
  </r>
  <r>
    <s v="5018902289"/>
    <s v="Shipped"/>
    <s v="BE-TPAR"/>
    <n v="1"/>
    <s v="08/09/2025"/>
    <s v="14:41:43"/>
    <s v="09/09/2025"/>
    <s v="15:00:00"/>
    <x v="69"/>
    <s v="18:37:02"/>
    <x v="4"/>
    <n v="9"/>
    <n v="19"/>
    <x v="0"/>
    <n v="1"/>
    <x v="2"/>
  </r>
  <r>
    <s v="5018902290"/>
    <s v="Shipped"/>
    <s v="BE-TPAR"/>
    <n v="3"/>
    <s v="08/09/2025"/>
    <s v="14:41:42"/>
    <s v="09/09/2025"/>
    <s v="15:00:00"/>
    <x v="69"/>
    <s v="18:36:52"/>
    <x v="4"/>
    <n v="9"/>
    <n v="19"/>
    <x v="0"/>
    <n v="1"/>
    <x v="2"/>
  </r>
  <r>
    <s v="5018902291"/>
    <s v="Shipped"/>
    <s v="BE-TPAR"/>
    <n v="1"/>
    <s v="08/09/2025"/>
    <s v="14:41:42"/>
    <s v="09/09/2025"/>
    <s v="15:00:00"/>
    <x v="69"/>
    <s v="18:37:12"/>
    <x v="4"/>
    <n v="9"/>
    <n v="19"/>
    <x v="0"/>
    <n v="1"/>
    <x v="2"/>
  </r>
  <r>
    <s v="5018902292"/>
    <s v="Shipped"/>
    <s v="BE-TPAR"/>
    <n v="2"/>
    <s v="08/09/2025"/>
    <s v="14:41:42"/>
    <s v="09/09/2025"/>
    <s v="15:00:00"/>
    <x v="69"/>
    <s v="18:36:15"/>
    <x v="4"/>
    <n v="9"/>
    <n v="19"/>
    <x v="0"/>
    <n v="1"/>
    <x v="2"/>
  </r>
  <r>
    <s v="5018902293"/>
    <s v="Shipped"/>
    <s v="BE-TPAR"/>
    <n v="3"/>
    <s v="08/09/2025"/>
    <s v="14:41:41"/>
    <s v="09/09/2025"/>
    <s v="15:00:00"/>
    <x v="69"/>
    <s v="18:37:27"/>
    <x v="4"/>
    <n v="9"/>
    <n v="19"/>
    <x v="0"/>
    <n v="1"/>
    <x v="2"/>
  </r>
  <r>
    <s v="5018902559"/>
    <s v="Shipped"/>
    <s v="BE-THPLB"/>
    <n v="1"/>
    <s v="08/09/2025"/>
    <s v="13:57:12"/>
    <s v="08/09/2025"/>
    <s v="15:00:00"/>
    <x v="69"/>
    <s v="18:37:30"/>
    <x v="4"/>
    <n v="9"/>
    <n v="19"/>
    <x v="0"/>
    <n v="1"/>
    <x v="2"/>
  </r>
  <r>
    <s v="5018903317"/>
    <s v="Shipped"/>
    <s v="BE-TPAR"/>
    <n v="2"/>
    <s v="09/09/2025"/>
    <s v="09:22:56"/>
    <s v="09/09/2025"/>
    <s v="15:00:00"/>
    <x v="69"/>
    <s v="18:39:45"/>
    <x v="4"/>
    <n v="9"/>
    <n v="19"/>
    <x v="2"/>
    <n v="2"/>
    <x v="0"/>
  </r>
  <r>
    <s v="5018903630"/>
    <s v="Shipped"/>
    <s v="BE-TFPL"/>
    <n v="38"/>
    <s v="08/09/2025"/>
    <s v="11:57:06"/>
    <s v="09/09/2025"/>
    <s v="15:00:00"/>
    <x v="69"/>
    <s v="13:06:41"/>
    <x v="4"/>
    <n v="9"/>
    <n v="14"/>
    <x v="0"/>
    <n v="1"/>
    <x v="2"/>
  </r>
  <r>
    <s v="5018903677"/>
    <s v="Shipped"/>
    <s v="BE-TPAR"/>
    <n v="1"/>
    <s v="09/09/2025"/>
    <s v="15:22:20"/>
    <s v="09/09/2025"/>
    <s v="15:00:00"/>
    <x v="71"/>
    <s v="20:12:17"/>
    <x v="4"/>
    <n v="10"/>
    <n v="21"/>
    <x v="0"/>
    <n v="2"/>
    <x v="2"/>
  </r>
  <r>
    <s v="5018904286"/>
    <s v="Shipped"/>
    <s v="BE-TPAR"/>
    <n v="4"/>
    <s v="08/09/2025"/>
    <s v="11:10:16"/>
    <s v="08/09/2025"/>
    <s v="15:00:00"/>
    <x v="68"/>
    <s v="20:09:19"/>
    <x v="4"/>
    <n v="8"/>
    <n v="21"/>
    <x v="2"/>
    <n v="1"/>
    <x v="2"/>
  </r>
  <r>
    <s v="5018904312"/>
    <s v="Shipped"/>
    <s v="BE-TFPL"/>
    <n v="4"/>
    <s v="09/09/2025"/>
    <s v="11:23:03"/>
    <s v="09/09/2025"/>
    <s v="15:00:00"/>
    <x v="69"/>
    <s v="18:38:43"/>
    <x v="4"/>
    <n v="9"/>
    <n v="19"/>
    <x v="2"/>
    <n v="2"/>
    <x v="2"/>
  </r>
  <r>
    <s v="5018904481"/>
    <s v="Shipped"/>
    <s v="BE-TFPL"/>
    <n v="1"/>
    <s v="08/09/2025"/>
    <s v="10:22:43"/>
    <s v="08/09/2025"/>
    <s v="15:00:00"/>
    <x v="68"/>
    <s v="20:07:45"/>
    <x v="4"/>
    <n v="8"/>
    <n v="21"/>
    <x v="2"/>
    <n v="1"/>
    <x v="0"/>
  </r>
  <r>
    <s v="5018904662"/>
    <s v="Shipped"/>
    <s v="BE-TPAR"/>
    <n v="1"/>
    <s v="09/09/2025"/>
    <s v="15:22:20"/>
    <s v="10/09/2025"/>
    <s v="15:00:00"/>
    <x v="71"/>
    <s v="20:11:08"/>
    <x v="4"/>
    <n v="10"/>
    <n v="21"/>
    <x v="0"/>
    <n v="2"/>
    <x v="2"/>
  </r>
  <r>
    <s v="5018904663"/>
    <s v="Shipped"/>
    <s v="BE-TPAR"/>
    <n v="5"/>
    <s v="09/09/2025"/>
    <s v="15:22:19"/>
    <s v="10/09/2025"/>
    <s v="15:00:00"/>
    <x v="71"/>
    <s v="20:14:19"/>
    <x v="4"/>
    <n v="10"/>
    <n v="21"/>
    <x v="0"/>
    <n v="2"/>
    <x v="2"/>
  </r>
  <r>
    <s v="5018904664"/>
    <s v="Shipped"/>
    <s v="BE-TPAR"/>
    <n v="5"/>
    <s v="09/09/2025"/>
    <s v="15:22:19"/>
    <s v="10/09/2025"/>
    <s v="15:00:00"/>
    <x v="71"/>
    <s v="20:12:29"/>
    <x v="4"/>
    <n v="10"/>
    <n v="21"/>
    <x v="0"/>
    <n v="2"/>
    <x v="2"/>
  </r>
  <r>
    <s v="5018904665"/>
    <s v="Shipped"/>
    <s v="BE-TFPL"/>
    <n v="26"/>
    <s v="09/09/2025"/>
    <s v="15:22:21"/>
    <s v="10/09/2025"/>
    <s v="15:00:00"/>
    <x v="71"/>
    <s v="20:14:49"/>
    <x v="4"/>
    <n v="10"/>
    <n v="21"/>
    <x v="0"/>
    <n v="2"/>
    <x v="2"/>
  </r>
  <r>
    <s v="5018904685"/>
    <s v="Shipped"/>
    <s v="BE-TPAR"/>
    <n v="1"/>
    <s v="08/09/2025"/>
    <s v="10:57:11"/>
    <s v="08/09/2025"/>
    <s v="15:00:00"/>
    <x v="68"/>
    <s v="20:07:28"/>
    <x v="4"/>
    <n v="8"/>
    <n v="21"/>
    <x v="2"/>
    <n v="1"/>
    <x v="0"/>
  </r>
  <r>
    <s v="5018904837"/>
    <s v="Shipped"/>
    <s v="BE-THPL"/>
    <n v="1"/>
    <s v="09/09/2025"/>
    <s v="16:38:00"/>
    <s v="10/09/2025"/>
    <s v="15:00:00"/>
    <x v="71"/>
    <s v="13:16:41"/>
    <x v="4"/>
    <n v="10"/>
    <n v="14"/>
    <x v="0"/>
    <n v="2"/>
    <x v="2"/>
  </r>
  <r>
    <s v="5018904843"/>
    <s v="Shipped"/>
    <s v="BE-TPAR"/>
    <n v="7"/>
    <s v="08/09/2025"/>
    <s v="12:52:42"/>
    <s v="09/09/2025"/>
    <s v="15:00:00"/>
    <x v="69"/>
    <s v="18:37:42"/>
    <x v="4"/>
    <n v="9"/>
    <n v="19"/>
    <x v="0"/>
    <n v="1"/>
    <x v="2"/>
  </r>
  <r>
    <s v="5018904883"/>
    <s v="Shipped"/>
    <s v="BE-TPAR"/>
    <n v="1"/>
    <s v="08/09/2025"/>
    <s v="10:37:55"/>
    <s v="08/09/2025"/>
    <s v="15:00:00"/>
    <x v="68"/>
    <s v="20:10:15"/>
    <x v="4"/>
    <n v="8"/>
    <n v="21"/>
    <x v="2"/>
    <n v="1"/>
    <x v="0"/>
  </r>
  <r>
    <s v="5018904940"/>
    <s v="Shipped"/>
    <s v="BE-TPAR"/>
    <n v="1"/>
    <s v="10/09/2025"/>
    <s v="09:41:54"/>
    <s v="11/09/2025"/>
    <s v="15:00:00"/>
    <x v="70"/>
    <s v="14:39:11"/>
    <x v="4"/>
    <n v="11"/>
    <n v="15"/>
    <x v="0"/>
    <n v="3"/>
    <x v="0"/>
  </r>
  <r>
    <s v="5018904946"/>
    <s v="Shipped"/>
    <s v="BE-TPAR"/>
    <n v="3"/>
    <s v="10/09/2025"/>
    <s v="10:53:04"/>
    <s v="10/09/2025"/>
    <s v="15:00:00"/>
    <x v="71"/>
    <s v="20:11:37"/>
    <x v="4"/>
    <n v="10"/>
    <n v="21"/>
    <x v="2"/>
    <n v="3"/>
    <x v="0"/>
  </r>
  <r>
    <s v="5018905104"/>
    <s v="Shipped"/>
    <s v="BE-TPAR"/>
    <n v="1"/>
    <s v="09/09/2025"/>
    <s v="14:22:22"/>
    <s v="10/09/2025"/>
    <s v="15:00:00"/>
    <x v="71"/>
    <s v="20:16:18"/>
    <x v="4"/>
    <n v="10"/>
    <n v="21"/>
    <x v="0"/>
    <n v="2"/>
    <x v="2"/>
  </r>
  <r>
    <s v="5018906149"/>
    <s v="Shipped"/>
    <s v="BE-TPAR"/>
    <n v="3"/>
    <s v="08/09/2025"/>
    <s v="11:37:52"/>
    <s v="09/09/2025"/>
    <s v="15:00:00"/>
    <x v="69"/>
    <s v="18:39:57"/>
    <x v="4"/>
    <n v="9"/>
    <n v="19"/>
    <x v="0"/>
    <n v="1"/>
    <x v="2"/>
  </r>
  <r>
    <s v="5018906150"/>
    <s v="Shipped"/>
    <s v="BE-TPAR"/>
    <n v="1"/>
    <s v="08/09/2025"/>
    <s v="11:37:56"/>
    <s v="09/09/2025"/>
    <s v="15:00:00"/>
    <x v="69"/>
    <s v="18:37:35"/>
    <x v="4"/>
    <n v="9"/>
    <n v="19"/>
    <x v="0"/>
    <n v="1"/>
    <x v="2"/>
  </r>
  <r>
    <s v="5018906399"/>
    <s v="Shipped"/>
    <s v="BE-TFPL"/>
    <n v="13"/>
    <s v="10/09/2025"/>
    <s v="09:37:40"/>
    <s v="10/09/2025"/>
    <s v="15:00:00"/>
    <x v="71"/>
    <s v="20:14:12"/>
    <x v="4"/>
    <n v="10"/>
    <n v="21"/>
    <x v="2"/>
    <n v="3"/>
    <x v="0"/>
  </r>
  <r>
    <s v="5018906414"/>
    <s v="Shipped"/>
    <s v="BE-THPL"/>
    <n v="1"/>
    <s v="09/09/2025"/>
    <s v="07:21:54"/>
    <s v="09/09/2025"/>
    <s v="15:00:00"/>
    <x v="69"/>
    <s v="18:39:06"/>
    <x v="4"/>
    <n v="9"/>
    <n v="19"/>
    <x v="2"/>
    <n v="2"/>
    <x v="0"/>
  </r>
  <r>
    <s v="5018906644"/>
    <s v="Shipped"/>
    <s v="BE-THPL"/>
    <n v="3"/>
    <s v="08/09/2025"/>
    <s v="14:23:26"/>
    <s v="09/09/2025"/>
    <s v="15:00:00"/>
    <x v="69"/>
    <s v="13:06:01"/>
    <x v="4"/>
    <n v="9"/>
    <n v="14"/>
    <x v="0"/>
    <n v="1"/>
    <x v="2"/>
  </r>
  <r>
    <s v="5018906645"/>
    <s v="Shipped"/>
    <s v="BE-TPAR"/>
    <n v="1"/>
    <s v="08/09/2025"/>
    <s v="14:23:27"/>
    <s v="09/09/2025"/>
    <s v="15:00:00"/>
    <x v="69"/>
    <s v="18:37:03"/>
    <x v="4"/>
    <n v="9"/>
    <n v="19"/>
    <x v="0"/>
    <n v="1"/>
    <x v="2"/>
  </r>
  <r>
    <s v="5018231929"/>
    <s v="Cancelled"/>
    <s v="BE-TPAR"/>
    <n v="1"/>
    <s v="13/06/2025"/>
    <s v="09:07:16"/>
    <s v="13/06/2025"/>
    <s v="15:00:00"/>
    <x v="1"/>
    <s v=""/>
    <x v="1"/>
    <m/>
    <m/>
    <x v="1"/>
    <m/>
    <x v="1"/>
  </r>
  <r>
    <s v="5018906832"/>
    <s v="Shipped"/>
    <s v="BE-THPL"/>
    <n v="1"/>
    <s v="09/09/2025"/>
    <s v="14:22:22"/>
    <s v="10/09/2025"/>
    <s v="15:00:00"/>
    <x v="71"/>
    <s v="20:15:33"/>
    <x v="4"/>
    <n v="10"/>
    <n v="21"/>
    <x v="0"/>
    <n v="2"/>
    <x v="2"/>
  </r>
  <r>
    <s v="5018907268"/>
    <s v="Shipped"/>
    <s v="BE-TPAR"/>
    <n v="1"/>
    <s v="09/09/2025"/>
    <s v="15:22:21"/>
    <s v="09/09/2025"/>
    <s v="15:00:00"/>
    <x v="71"/>
    <s v="20:12:49"/>
    <x v="4"/>
    <n v="10"/>
    <n v="21"/>
    <x v="0"/>
    <n v="2"/>
    <x v="2"/>
  </r>
  <r>
    <s v="5018907593"/>
    <s v="Shipped"/>
    <s v="BE-TPAR"/>
    <n v="9"/>
    <s v="12/09/2025"/>
    <s v="13:22:24"/>
    <s v="15/09/2025"/>
    <s v="15:00:00"/>
    <x v="73"/>
    <s v="17:31:24"/>
    <x v="4"/>
    <n v="15"/>
    <n v="18"/>
    <x v="0"/>
    <n v="5"/>
    <x v="2"/>
  </r>
  <r>
    <s v="5018907595"/>
    <s v="Shipped"/>
    <s v="BE-THPL"/>
    <n v="6"/>
    <s v="12/09/2025"/>
    <s v="13:22:25"/>
    <s v="15/09/2025"/>
    <s v="15:00:00"/>
    <x v="73"/>
    <s v="17:31:15"/>
    <x v="4"/>
    <n v="15"/>
    <n v="18"/>
    <x v="0"/>
    <n v="5"/>
    <x v="2"/>
  </r>
  <r>
    <s v="5018907597"/>
    <s v="Shipped"/>
    <s v="BE-TPAR"/>
    <n v="3"/>
    <s v="12/09/2025"/>
    <s v="13:22:23"/>
    <s v="15/09/2025"/>
    <s v="15:00:00"/>
    <x v="73"/>
    <s v="17:31:30"/>
    <x v="4"/>
    <n v="15"/>
    <n v="18"/>
    <x v="0"/>
    <n v="5"/>
    <x v="2"/>
  </r>
  <r>
    <s v="5018907637"/>
    <s v="Shipped"/>
    <s v="BE-TFPL"/>
    <n v="2"/>
    <s v="10/09/2025"/>
    <s v="11:37:44"/>
    <s v="11/09/2025"/>
    <s v="15:00:00"/>
    <x v="70"/>
    <s v="14:39:57"/>
    <x v="4"/>
    <n v="11"/>
    <n v="15"/>
    <x v="0"/>
    <n v="3"/>
    <x v="2"/>
  </r>
  <r>
    <s v="5018907638"/>
    <s v="Shipped"/>
    <s v="BE-THPL"/>
    <n v="8"/>
    <s v="10/09/2025"/>
    <s v="11:37:46"/>
    <s v="11/09/2025"/>
    <s v="15:00:00"/>
    <x v="70"/>
    <s v="14:37:04"/>
    <x v="4"/>
    <n v="11"/>
    <n v="15"/>
    <x v="0"/>
    <n v="3"/>
    <x v="2"/>
  </r>
  <r>
    <s v="5018907639"/>
    <s v="Shipped"/>
    <s v="BE-TPAR"/>
    <n v="1"/>
    <s v="10/09/2025"/>
    <s v="11:37:45"/>
    <s v="11/09/2025"/>
    <s v="15:00:00"/>
    <x v="70"/>
    <s v="14:39:58"/>
    <x v="4"/>
    <n v="11"/>
    <n v="15"/>
    <x v="0"/>
    <n v="3"/>
    <x v="2"/>
  </r>
  <r>
    <s v="5018907698"/>
    <s v="Shipped"/>
    <s v="BE-TPAR"/>
    <n v="1"/>
    <s v="09/09/2025"/>
    <s v="12:07:55"/>
    <s v="09/09/2025"/>
    <s v="15:00:00"/>
    <x v="69"/>
    <s v="18:39:58"/>
    <x v="4"/>
    <n v="9"/>
    <n v="19"/>
    <x v="2"/>
    <n v="2"/>
    <x v="2"/>
  </r>
  <r>
    <s v="5018907836"/>
    <s v="Shipped"/>
    <s v="BE-TPAR"/>
    <n v="1"/>
    <s v="09/09/2025"/>
    <s v="12:23:08"/>
    <s v="10/09/2025"/>
    <s v="15:00:00"/>
    <x v="71"/>
    <s v="20:12:34"/>
    <x v="4"/>
    <n v="10"/>
    <n v="21"/>
    <x v="0"/>
    <n v="2"/>
    <x v="2"/>
  </r>
  <r>
    <s v="5018907880"/>
    <s v="Shipped"/>
    <s v="BE-TPAR"/>
    <n v="1"/>
    <s v="08/09/2025"/>
    <s v="13:57:13"/>
    <s v="08/09/2025"/>
    <s v="15:00:00"/>
    <x v="69"/>
    <s v="18:40:03"/>
    <x v="4"/>
    <n v="9"/>
    <n v="19"/>
    <x v="0"/>
    <n v="1"/>
    <x v="2"/>
  </r>
  <r>
    <s v="5018908069"/>
    <s v="Shipped"/>
    <s v="BE-TPAR"/>
    <n v="1"/>
    <s v="10/09/2025"/>
    <s v="11:23:39"/>
    <s v="11/09/2025"/>
    <s v="15:00:00"/>
    <x v="70"/>
    <s v="14:37:25"/>
    <x v="4"/>
    <n v="11"/>
    <n v="15"/>
    <x v="0"/>
    <n v="3"/>
    <x v="2"/>
  </r>
  <r>
    <s v="5018908124"/>
    <s v="Shipped"/>
    <s v="BE-TPAR"/>
    <n v="4"/>
    <s v="08/09/2025"/>
    <s v="16:36:50"/>
    <s v="09/09/2025"/>
    <s v="15:00:00"/>
    <x v="69"/>
    <s v="18:39:51"/>
    <x v="4"/>
    <n v="9"/>
    <n v="19"/>
    <x v="0"/>
    <n v="1"/>
    <x v="2"/>
  </r>
  <r>
    <s v="5018908125"/>
    <s v="Shipped"/>
    <s v="BE-THPL"/>
    <n v="3"/>
    <s v="08/09/2025"/>
    <s v="16:36:50"/>
    <s v="09/09/2025"/>
    <s v="15:00:00"/>
    <x v="69"/>
    <s v="13:05:57"/>
    <x v="4"/>
    <n v="9"/>
    <n v="14"/>
    <x v="0"/>
    <n v="1"/>
    <x v="2"/>
  </r>
  <r>
    <s v="5018908168"/>
    <s v="Shipped"/>
    <s v="BE-TFPL"/>
    <n v="1"/>
    <s v="09/09/2025"/>
    <s v="09:52:25"/>
    <s v="10/09/2025"/>
    <s v="15:00:00"/>
    <x v="71"/>
    <s v="13:16:59"/>
    <x v="4"/>
    <n v="10"/>
    <n v="14"/>
    <x v="0"/>
    <n v="2"/>
    <x v="0"/>
  </r>
  <r>
    <s v="5018235027"/>
    <s v="Cancelled"/>
    <s v="BE-TPAR"/>
    <n v="1"/>
    <s v="16/06/2025"/>
    <s v="09:41:38"/>
    <s v="16/06/2025"/>
    <s v="15:00:00"/>
    <x v="1"/>
    <s v=""/>
    <x v="1"/>
    <m/>
    <m/>
    <x v="1"/>
    <m/>
    <x v="1"/>
  </r>
  <r>
    <s v="5018908169"/>
    <s v="Shipped"/>
    <s v="BE-TPAR"/>
    <n v="1"/>
    <s v="09/09/2025"/>
    <s v="09:52:27"/>
    <s v="10/09/2025"/>
    <s v="15:00:00"/>
    <x v="71"/>
    <s v="20:10:16"/>
    <x v="4"/>
    <n v="10"/>
    <n v="21"/>
    <x v="0"/>
    <n v="2"/>
    <x v="0"/>
  </r>
  <r>
    <s v="5018908170"/>
    <s v="Shipped"/>
    <s v="BE-TPAR"/>
    <n v="1"/>
    <s v="09/09/2025"/>
    <s v="09:52:28"/>
    <s v="10/09/2025"/>
    <s v="15:00:00"/>
    <x v="71"/>
    <s v="20:16:11"/>
    <x v="4"/>
    <n v="10"/>
    <n v="21"/>
    <x v="0"/>
    <n v="2"/>
    <x v="0"/>
  </r>
  <r>
    <s v="5018908171"/>
    <s v="Shipped"/>
    <s v="BE-TPAR"/>
    <n v="1"/>
    <s v="09/09/2025"/>
    <s v="09:52:25"/>
    <s v="10/09/2025"/>
    <s v="15:00:00"/>
    <x v="71"/>
    <s v="20:10:37"/>
    <x v="4"/>
    <n v="10"/>
    <n v="21"/>
    <x v="0"/>
    <n v="2"/>
    <x v="0"/>
  </r>
  <r>
    <s v="5018908172"/>
    <s v="Shipped"/>
    <s v="BE-TPAR"/>
    <n v="1"/>
    <s v="09/09/2025"/>
    <s v="09:52:26"/>
    <s v="10/09/2025"/>
    <s v="15:00:00"/>
    <x v="71"/>
    <s v="20:15:15"/>
    <x v="4"/>
    <n v="10"/>
    <n v="21"/>
    <x v="0"/>
    <n v="2"/>
    <x v="0"/>
  </r>
  <r>
    <s v="5018908173"/>
    <s v="Shipped"/>
    <s v="BE-TFPL"/>
    <n v="1"/>
    <s v="09/09/2025"/>
    <s v="09:52:29"/>
    <s v="10/09/2025"/>
    <s v="15:00:00"/>
    <x v="71"/>
    <s v="13:17:01"/>
    <x v="4"/>
    <n v="10"/>
    <n v="14"/>
    <x v="0"/>
    <n v="2"/>
    <x v="0"/>
  </r>
  <r>
    <s v="5018908174"/>
    <s v="Shipped"/>
    <s v="BE-TPAR"/>
    <n v="1"/>
    <s v="09/09/2025"/>
    <s v="09:52:25"/>
    <s v="10/09/2025"/>
    <s v="15:00:00"/>
    <x v="71"/>
    <s v="20:10:03"/>
    <x v="4"/>
    <n v="10"/>
    <n v="21"/>
    <x v="0"/>
    <n v="2"/>
    <x v="0"/>
  </r>
  <r>
    <s v="5018908175"/>
    <s v="Shipped"/>
    <s v="BE-TPAR"/>
    <n v="1"/>
    <s v="09/09/2025"/>
    <s v="09:52:26"/>
    <s v="10/09/2025"/>
    <s v="15:00:00"/>
    <x v="71"/>
    <s v="20:10:41"/>
    <x v="4"/>
    <n v="10"/>
    <n v="21"/>
    <x v="0"/>
    <n v="2"/>
    <x v="0"/>
  </r>
  <r>
    <s v="5018908176"/>
    <s v="Shipped"/>
    <s v="BE-TPAR"/>
    <n v="1"/>
    <s v="09/09/2025"/>
    <s v="09:52:26"/>
    <s v="10/09/2025"/>
    <s v="15:00:00"/>
    <x v="71"/>
    <s v="20:11:26"/>
    <x v="4"/>
    <n v="10"/>
    <n v="21"/>
    <x v="0"/>
    <n v="2"/>
    <x v="0"/>
  </r>
  <r>
    <s v="5018908177"/>
    <s v="Shipped"/>
    <s v="BE-TPAR"/>
    <n v="1"/>
    <s v="09/09/2025"/>
    <s v="09:52:30"/>
    <s v="10/09/2025"/>
    <s v="15:00:00"/>
    <x v="71"/>
    <s v="20:14:10"/>
    <x v="4"/>
    <n v="10"/>
    <n v="21"/>
    <x v="0"/>
    <n v="2"/>
    <x v="0"/>
  </r>
  <r>
    <s v="5018908178"/>
    <s v="Shipped"/>
    <s v="BE-TFPL"/>
    <n v="1"/>
    <s v="09/09/2025"/>
    <s v="09:52:32"/>
    <s v="10/09/2025"/>
    <s v="15:00:00"/>
    <x v="71"/>
    <s v="13:17:02"/>
    <x v="4"/>
    <n v="10"/>
    <n v="14"/>
    <x v="0"/>
    <n v="2"/>
    <x v="0"/>
  </r>
  <r>
    <s v="5018908179"/>
    <s v="Shipped"/>
    <s v="BE-TPAR"/>
    <n v="1"/>
    <s v="09/09/2025"/>
    <s v="09:52:30"/>
    <s v="10/09/2025"/>
    <s v="15:00:00"/>
    <x v="71"/>
    <s v="20:13:15"/>
    <x v="4"/>
    <n v="10"/>
    <n v="21"/>
    <x v="0"/>
    <n v="2"/>
    <x v="0"/>
  </r>
  <r>
    <s v="5018239320"/>
    <s v="Cancelled"/>
    <s v="BE-TPAR"/>
    <n v="1"/>
    <s v="13/06/2025"/>
    <s v="10:22:26"/>
    <s v="13/06/2025"/>
    <s v="15:00:00"/>
    <x v="1"/>
    <s v=""/>
    <x v="1"/>
    <m/>
    <m/>
    <x v="1"/>
    <m/>
    <x v="1"/>
  </r>
  <r>
    <s v="5018239321"/>
    <s v="Cancelled"/>
    <s v="BE-TPAR"/>
    <n v="1"/>
    <s v="13/06/2025"/>
    <s v="10:22:25"/>
    <s v="13/06/2025"/>
    <s v="15:00:00"/>
    <x v="1"/>
    <s v=""/>
    <x v="1"/>
    <m/>
    <m/>
    <x v="1"/>
    <m/>
    <x v="1"/>
  </r>
  <r>
    <s v="5018239322"/>
    <s v="Cancelled"/>
    <s v="BE-TPAR"/>
    <n v="1"/>
    <s v="13/06/2025"/>
    <s v="10:22:26"/>
    <s v="13/06/2025"/>
    <s v="15:00:00"/>
    <x v="1"/>
    <s v=""/>
    <x v="1"/>
    <m/>
    <m/>
    <x v="1"/>
    <m/>
    <x v="1"/>
  </r>
  <r>
    <s v="5018239323"/>
    <s v="Cancelled"/>
    <s v="BE-TPAR"/>
    <n v="1"/>
    <s v="13/06/2025"/>
    <s v="10:22:25"/>
    <s v="13/06/2025"/>
    <s v="15:00:00"/>
    <x v="1"/>
    <s v=""/>
    <x v="1"/>
    <m/>
    <m/>
    <x v="1"/>
    <m/>
    <x v="1"/>
  </r>
  <r>
    <s v="5018239324"/>
    <s v="Cancelled"/>
    <s v="BE-TPAR"/>
    <n v="1"/>
    <s v="13/06/2025"/>
    <s v="10:22:25"/>
    <s v="13/06/2025"/>
    <s v="15:00:00"/>
    <x v="1"/>
    <s v=""/>
    <x v="1"/>
    <m/>
    <m/>
    <x v="1"/>
    <m/>
    <x v="1"/>
  </r>
  <r>
    <s v="5018239325"/>
    <s v="Cancelled"/>
    <s v="BE-TPAR"/>
    <n v="1"/>
    <s v="13/06/2025"/>
    <s v="10:22:23"/>
    <s v="13/06/2025"/>
    <s v="15:00:00"/>
    <x v="1"/>
    <s v=""/>
    <x v="1"/>
    <m/>
    <m/>
    <x v="1"/>
    <m/>
    <x v="1"/>
  </r>
  <r>
    <s v="5018239326"/>
    <s v="Cancelled"/>
    <s v="BE-TPAR"/>
    <n v="1"/>
    <s v="13/06/2025"/>
    <s v="10:22:24"/>
    <s v="13/06/2025"/>
    <s v="15:00:00"/>
    <x v="1"/>
    <s v=""/>
    <x v="1"/>
    <m/>
    <m/>
    <x v="1"/>
    <m/>
    <x v="1"/>
  </r>
  <r>
    <s v="5018908180"/>
    <s v="Shipped"/>
    <s v="BE-TPAR"/>
    <n v="1"/>
    <s v="09/09/2025"/>
    <s v="09:52:31"/>
    <s v="10/09/2025"/>
    <s v="15:00:00"/>
    <x v="71"/>
    <s v="20:14:51"/>
    <x v="4"/>
    <n v="10"/>
    <n v="21"/>
    <x v="0"/>
    <n v="2"/>
    <x v="0"/>
  </r>
  <r>
    <s v="5018239539"/>
    <s v="Cancelled"/>
    <s v="BE-TFPL"/>
    <n v="2"/>
    <s v="13/06/2025"/>
    <s v="14:37:37"/>
    <s v="13/06/2025"/>
    <s v="15:00:00"/>
    <x v="1"/>
    <s v=""/>
    <x v="1"/>
    <m/>
    <m/>
    <x v="1"/>
    <m/>
    <x v="1"/>
  </r>
  <r>
    <s v="5018239540"/>
    <s v="Cancelled"/>
    <s v="BE-TPAR"/>
    <n v="3"/>
    <s v="13/06/2025"/>
    <s v="14:37:39"/>
    <s v="13/06/2025"/>
    <s v="15:00:00"/>
    <x v="1"/>
    <s v=""/>
    <x v="1"/>
    <m/>
    <m/>
    <x v="1"/>
    <m/>
    <x v="1"/>
  </r>
  <r>
    <s v="5018239541"/>
    <s v="Cancelled"/>
    <s v="BE-TFPL"/>
    <n v="3"/>
    <s v="13/06/2025"/>
    <s v="14:37:37"/>
    <s v="13/06/2025"/>
    <s v="15:00:00"/>
    <x v="1"/>
    <s v=""/>
    <x v="1"/>
    <m/>
    <m/>
    <x v="1"/>
    <m/>
    <x v="1"/>
  </r>
  <r>
    <s v="5018239542"/>
    <s v="Cancelled"/>
    <s v="BE-TPAR"/>
    <n v="3"/>
    <s v="13/06/2025"/>
    <s v="14:37:39"/>
    <s v="13/06/2025"/>
    <s v="15:00:00"/>
    <x v="1"/>
    <s v=""/>
    <x v="1"/>
    <m/>
    <m/>
    <x v="1"/>
    <m/>
    <x v="1"/>
  </r>
  <r>
    <s v="5018239543"/>
    <s v="Cancelled"/>
    <s v="BE-TPAR"/>
    <n v="4"/>
    <s v="13/06/2025"/>
    <s v="14:37:42"/>
    <s v="13/06/2025"/>
    <s v="15:00:00"/>
    <x v="1"/>
    <s v=""/>
    <x v="1"/>
    <m/>
    <m/>
    <x v="1"/>
    <m/>
    <x v="1"/>
  </r>
  <r>
    <s v="5018239544"/>
    <s v="Cancelled"/>
    <s v="BE-TPAR"/>
    <n v="3"/>
    <s v="13/06/2025"/>
    <s v="14:37:44"/>
    <s v="13/06/2025"/>
    <s v="15:00:00"/>
    <x v="1"/>
    <s v=""/>
    <x v="1"/>
    <m/>
    <m/>
    <x v="1"/>
    <m/>
    <x v="1"/>
  </r>
  <r>
    <s v="5018239545"/>
    <s v="Cancelled"/>
    <s v="BE-TPAR"/>
    <n v="2"/>
    <s v="13/06/2025"/>
    <s v="14:37:44"/>
    <s v="13/06/2025"/>
    <s v="15:00:00"/>
    <x v="1"/>
    <s v=""/>
    <x v="1"/>
    <m/>
    <m/>
    <x v="1"/>
    <m/>
    <x v="1"/>
  </r>
  <r>
    <s v="5018239546"/>
    <s v="Cancelled"/>
    <s v="BE-TPAR"/>
    <n v="5"/>
    <s v="13/06/2025"/>
    <s v="14:37:41"/>
    <s v="13/06/2025"/>
    <s v="15:00:00"/>
    <x v="1"/>
    <s v=""/>
    <x v="1"/>
    <m/>
    <m/>
    <x v="1"/>
    <m/>
    <x v="1"/>
  </r>
  <r>
    <s v="5018239547"/>
    <s v="Cancelled"/>
    <s v="BE-TPAR"/>
    <n v="1"/>
    <s v="13/06/2025"/>
    <s v="14:37:43"/>
    <s v="13/06/2025"/>
    <s v="15:00:00"/>
    <x v="1"/>
    <s v=""/>
    <x v="1"/>
    <m/>
    <m/>
    <x v="1"/>
    <m/>
    <x v="1"/>
  </r>
  <r>
    <s v="5018239548"/>
    <s v="Cancelled"/>
    <s v="BE-TPAR"/>
    <n v="3"/>
    <s v="13/06/2025"/>
    <s v="14:37:40"/>
    <s v="13/06/2025"/>
    <s v="15:00:00"/>
    <x v="1"/>
    <s v=""/>
    <x v="1"/>
    <m/>
    <m/>
    <x v="1"/>
    <m/>
    <x v="1"/>
  </r>
  <r>
    <s v="5018239549"/>
    <s v="Cancelled"/>
    <s v="BE-THPL"/>
    <n v="4"/>
    <s v="13/06/2025"/>
    <s v="14:37:41"/>
    <s v="13/06/2025"/>
    <s v="15:00:00"/>
    <x v="1"/>
    <s v=""/>
    <x v="1"/>
    <m/>
    <m/>
    <x v="1"/>
    <m/>
    <x v="1"/>
  </r>
  <r>
    <s v="5018239550"/>
    <s v="Cancelled"/>
    <s v="BE-TPAR"/>
    <n v="1"/>
    <s v="13/06/2025"/>
    <s v="14:37:38"/>
    <s v="13/06/2025"/>
    <s v="15:00:00"/>
    <x v="1"/>
    <s v=""/>
    <x v="1"/>
    <m/>
    <m/>
    <x v="1"/>
    <m/>
    <x v="1"/>
  </r>
  <r>
    <s v="5018239551"/>
    <s v="Cancelled"/>
    <s v="BE-TPAR"/>
    <n v="1"/>
    <s v="13/06/2025"/>
    <s v="14:37:43"/>
    <s v="13/06/2025"/>
    <s v="15:00:00"/>
    <x v="1"/>
    <s v=""/>
    <x v="1"/>
    <m/>
    <m/>
    <x v="1"/>
    <m/>
    <x v="1"/>
  </r>
  <r>
    <s v="5018239552"/>
    <s v="Cancelled"/>
    <s v="BE-TPAR"/>
    <n v="1"/>
    <s v="13/06/2025"/>
    <s v="14:37:40"/>
    <s v="13/06/2025"/>
    <s v="15:00:00"/>
    <x v="1"/>
    <s v=""/>
    <x v="1"/>
    <m/>
    <m/>
    <x v="1"/>
    <m/>
    <x v="1"/>
  </r>
  <r>
    <s v="5018239553"/>
    <s v="Cancelled"/>
    <s v="BE-TPAR"/>
    <n v="1"/>
    <s v="13/06/2025"/>
    <s v="14:37:44"/>
    <s v="13/06/2025"/>
    <s v="15:00:00"/>
    <x v="1"/>
    <s v=""/>
    <x v="1"/>
    <m/>
    <m/>
    <x v="1"/>
    <m/>
    <x v="1"/>
  </r>
  <r>
    <s v="5018908181"/>
    <s v="Shipped"/>
    <s v="BE-TPAR"/>
    <n v="1"/>
    <s v="09/09/2025"/>
    <s v="09:53:35"/>
    <s v="10/09/2025"/>
    <s v="15:00:00"/>
    <x v="71"/>
    <s v="20:10:27"/>
    <x v="4"/>
    <n v="10"/>
    <n v="21"/>
    <x v="0"/>
    <n v="2"/>
    <x v="0"/>
  </r>
  <r>
    <s v="5018908182"/>
    <s v="Shipped"/>
    <s v="BE-TPAR"/>
    <n v="1"/>
    <s v="09/09/2025"/>
    <s v="09:53:36"/>
    <s v="10/09/2025"/>
    <s v="15:00:00"/>
    <x v="71"/>
    <s v="20:11:30"/>
    <x v="4"/>
    <n v="10"/>
    <n v="21"/>
    <x v="0"/>
    <n v="2"/>
    <x v="0"/>
  </r>
  <r>
    <s v="5018240205"/>
    <s v="Cancelled"/>
    <s v="BE-THPL"/>
    <n v="1"/>
    <s v="13/06/2025"/>
    <s v="14:22:30"/>
    <s v="16/06/2025"/>
    <s v="15:00:00"/>
    <x v="1"/>
    <s v=""/>
    <x v="1"/>
    <m/>
    <m/>
    <x v="1"/>
    <m/>
    <x v="1"/>
  </r>
  <r>
    <s v="5018908183"/>
    <s v="Shipped"/>
    <s v="BE-TPAR"/>
    <n v="2"/>
    <s v="09/09/2025"/>
    <s v="09:52:32"/>
    <s v="10/09/2025"/>
    <s v="15:00:00"/>
    <x v="71"/>
    <s v="20:15:33"/>
    <x v="4"/>
    <n v="10"/>
    <n v="21"/>
    <x v="0"/>
    <n v="2"/>
    <x v="0"/>
  </r>
  <r>
    <s v="5018908184"/>
    <s v="Shipped"/>
    <s v="BE-TPAR"/>
    <n v="1"/>
    <s v="09/09/2025"/>
    <s v="09:53:34"/>
    <s v="10/09/2025"/>
    <s v="15:00:00"/>
    <x v="71"/>
    <s v="20:12:19"/>
    <x v="4"/>
    <n v="10"/>
    <n v="21"/>
    <x v="0"/>
    <n v="2"/>
    <x v="0"/>
  </r>
  <r>
    <s v="5018908185"/>
    <s v="Shipped"/>
    <s v="BE-TPAR"/>
    <n v="1"/>
    <s v="09/09/2025"/>
    <s v="09:53:42"/>
    <s v="10/09/2025"/>
    <s v="15:00:00"/>
    <x v="71"/>
    <s v="20:12:38"/>
    <x v="4"/>
    <n v="10"/>
    <n v="21"/>
    <x v="0"/>
    <n v="2"/>
    <x v="0"/>
  </r>
  <r>
    <s v="5018908186"/>
    <s v="Shipped"/>
    <s v="BE-THPL"/>
    <n v="1"/>
    <s v="09/09/2025"/>
    <s v="09:53:33"/>
    <s v="10/09/2025"/>
    <s v="15:00:00"/>
    <x v="71"/>
    <s v="13:17:24"/>
    <x v="4"/>
    <n v="10"/>
    <n v="14"/>
    <x v="0"/>
    <n v="2"/>
    <x v="0"/>
  </r>
  <r>
    <s v="5018908187"/>
    <s v="Shipped"/>
    <s v="BE-TPAR"/>
    <n v="1"/>
    <s v="09/09/2025"/>
    <s v="09:53:36"/>
    <s v="10/09/2025"/>
    <s v="15:00:00"/>
    <x v="71"/>
    <s v="20:10:41"/>
    <x v="4"/>
    <n v="10"/>
    <n v="21"/>
    <x v="0"/>
    <n v="2"/>
    <x v="0"/>
  </r>
  <r>
    <s v="5018908188"/>
    <s v="Shipped"/>
    <s v="BE-TPAR"/>
    <n v="1"/>
    <s v="09/09/2025"/>
    <s v="09:53:33"/>
    <s v="10/09/2025"/>
    <s v="15:00:00"/>
    <x v="71"/>
    <s v="20:11:51"/>
    <x v="4"/>
    <n v="10"/>
    <n v="21"/>
    <x v="0"/>
    <n v="2"/>
    <x v="0"/>
  </r>
  <r>
    <s v="5018908189"/>
    <s v="Shipped"/>
    <s v="BE-TPAR"/>
    <n v="1"/>
    <s v="09/09/2025"/>
    <s v="09:53:36"/>
    <s v="10/09/2025"/>
    <s v="15:00:00"/>
    <x v="71"/>
    <s v="20:09:54"/>
    <x v="4"/>
    <n v="10"/>
    <n v="21"/>
    <x v="0"/>
    <n v="2"/>
    <x v="0"/>
  </r>
  <r>
    <s v="5018908190"/>
    <s v="Shipped"/>
    <s v="BE-TPAR"/>
    <n v="1"/>
    <s v="09/09/2025"/>
    <s v="09:53:35"/>
    <s v="10/09/2025"/>
    <s v="15:00:00"/>
    <x v="71"/>
    <s v="20:15:12"/>
    <x v="4"/>
    <n v="10"/>
    <n v="21"/>
    <x v="0"/>
    <n v="2"/>
    <x v="0"/>
  </r>
  <r>
    <s v="5018908191"/>
    <s v="Shipped"/>
    <s v="BE-TPAR"/>
    <n v="1"/>
    <s v="09/09/2025"/>
    <s v="09:53:37"/>
    <s v="10/09/2025"/>
    <s v="15:00:00"/>
    <x v="71"/>
    <s v="20:15:08"/>
    <x v="4"/>
    <n v="10"/>
    <n v="21"/>
    <x v="0"/>
    <n v="2"/>
    <x v="0"/>
  </r>
  <r>
    <s v="5018908192"/>
    <s v="Shipped"/>
    <s v="BE-TPAR"/>
    <n v="1"/>
    <s v="09/09/2025"/>
    <s v="09:52:31"/>
    <s v="10/09/2025"/>
    <s v="15:00:00"/>
    <x v="71"/>
    <s v="20:11:16"/>
    <x v="4"/>
    <n v="10"/>
    <n v="21"/>
    <x v="0"/>
    <n v="2"/>
    <x v="0"/>
  </r>
  <r>
    <s v="5018908193"/>
    <s v="Shipped"/>
    <s v="BE-TPAR"/>
    <n v="1"/>
    <s v="09/09/2025"/>
    <s v="09:53:34"/>
    <s v="10/09/2025"/>
    <s v="15:00:00"/>
    <x v="71"/>
    <s v="20:14:05"/>
    <x v="4"/>
    <n v="10"/>
    <n v="21"/>
    <x v="0"/>
    <n v="2"/>
    <x v="0"/>
  </r>
  <r>
    <s v="5018241870"/>
    <s v="Cancelled"/>
    <s v="BE-TFPL"/>
    <n v="7"/>
    <s v="16/06/2025"/>
    <s v="12:26:23"/>
    <s v="16/06/2025"/>
    <s v="15:00:00"/>
    <x v="1"/>
    <s v=""/>
    <x v="1"/>
    <m/>
    <m/>
    <x v="1"/>
    <m/>
    <x v="1"/>
  </r>
  <r>
    <s v="5018241871"/>
    <s v="Cancelled"/>
    <s v="BE-THPL"/>
    <n v="1"/>
    <s v="16/06/2025"/>
    <s v="12:26:24"/>
    <s v="16/06/2025"/>
    <s v="15:00:00"/>
    <x v="1"/>
    <s v=""/>
    <x v="1"/>
    <m/>
    <m/>
    <x v="1"/>
    <m/>
    <x v="1"/>
  </r>
  <r>
    <s v="5018908194"/>
    <s v="Shipped"/>
    <s v="BE-TPAR"/>
    <n v="1"/>
    <s v="09/09/2025"/>
    <s v="09:53:41"/>
    <s v="10/09/2025"/>
    <s v="15:00:00"/>
    <x v="71"/>
    <s v="20:11:34"/>
    <x v="4"/>
    <n v="10"/>
    <n v="21"/>
    <x v="0"/>
    <n v="2"/>
    <x v="0"/>
  </r>
  <r>
    <s v="5018241873"/>
    <s v="Cancelled"/>
    <s v="BE-TPAR"/>
    <n v="2"/>
    <s v="16/06/2025"/>
    <s v="12:26:28"/>
    <s v="16/06/2025"/>
    <s v="15:00:00"/>
    <x v="1"/>
    <s v=""/>
    <x v="1"/>
    <m/>
    <m/>
    <x v="1"/>
    <m/>
    <x v="1"/>
  </r>
  <r>
    <s v="5018241874"/>
    <s v="Cancelled"/>
    <s v="BE-TFPL"/>
    <n v="4"/>
    <s v="16/06/2025"/>
    <s v="12:26:29"/>
    <s v="16/06/2025"/>
    <s v="15:00:00"/>
    <x v="1"/>
    <s v=""/>
    <x v="1"/>
    <m/>
    <m/>
    <x v="1"/>
    <m/>
    <x v="1"/>
  </r>
  <r>
    <s v="5018908195"/>
    <s v="Shipped"/>
    <s v="BE-TPAR"/>
    <n v="1"/>
    <s v="09/09/2025"/>
    <s v="09:53:37"/>
    <s v="10/09/2025"/>
    <s v="15:00:00"/>
    <x v="71"/>
    <s v="20:15:16"/>
    <x v="4"/>
    <n v="10"/>
    <n v="21"/>
    <x v="0"/>
    <n v="2"/>
    <x v="0"/>
  </r>
  <r>
    <s v="5018908196"/>
    <s v="Shipped"/>
    <s v="BE-TPAR"/>
    <n v="1"/>
    <s v="09/09/2025"/>
    <s v="09:53:47"/>
    <s v="10/09/2025"/>
    <s v="15:00:00"/>
    <x v="71"/>
    <s v="20:10:40"/>
    <x v="4"/>
    <n v="10"/>
    <n v="21"/>
    <x v="0"/>
    <n v="2"/>
    <x v="0"/>
  </r>
  <r>
    <s v="5018908197"/>
    <s v="Shipped"/>
    <s v="BE-TPAR"/>
    <n v="1"/>
    <s v="09/09/2025"/>
    <s v="09:53:46"/>
    <s v="10/09/2025"/>
    <s v="15:00:00"/>
    <x v="71"/>
    <s v="20:11:02"/>
    <x v="4"/>
    <n v="10"/>
    <n v="21"/>
    <x v="0"/>
    <n v="2"/>
    <x v="0"/>
  </r>
  <r>
    <s v="5018908198"/>
    <s v="Shipped"/>
    <s v="BE-TPAR"/>
    <n v="1"/>
    <s v="09/09/2025"/>
    <s v="09:53:44"/>
    <s v="10/09/2025"/>
    <s v="15:00:00"/>
    <x v="71"/>
    <s v="20:15:49"/>
    <x v="4"/>
    <n v="10"/>
    <n v="21"/>
    <x v="0"/>
    <n v="2"/>
    <x v="0"/>
  </r>
  <r>
    <s v="5018908199"/>
    <s v="Shipped"/>
    <s v="BE-TPAR"/>
    <n v="1"/>
    <s v="09/09/2025"/>
    <s v="09:53:42"/>
    <s v="10/09/2025"/>
    <s v="15:00:00"/>
    <x v="71"/>
    <s v="20:12:37"/>
    <x v="4"/>
    <n v="10"/>
    <n v="21"/>
    <x v="0"/>
    <n v="2"/>
    <x v="0"/>
  </r>
  <r>
    <s v="5018908780"/>
    <s v="Shipped"/>
    <s v="BE-TPAR"/>
    <n v="1"/>
    <s v="08/09/2025"/>
    <s v="20:37:45"/>
    <s v="08/09/2025"/>
    <s v="15:00:00"/>
    <x v="69"/>
    <s v="18:37:54"/>
    <x v="4"/>
    <n v="9"/>
    <n v="19"/>
    <x v="0"/>
    <n v="1"/>
    <x v="2"/>
  </r>
  <r>
    <s v="5018908923"/>
    <s v="Shipped"/>
    <s v="BE-TPAR"/>
    <n v="1"/>
    <s v="08/09/2025"/>
    <s v="15:08:53"/>
    <s v="09/09/2025"/>
    <s v="15:00:00"/>
    <x v="69"/>
    <s v="18:36:55"/>
    <x v="4"/>
    <n v="9"/>
    <n v="19"/>
    <x v="0"/>
    <n v="1"/>
    <x v="2"/>
  </r>
  <r>
    <s v="5018909015"/>
    <s v="Shipped"/>
    <s v="BE-TPAR"/>
    <n v="4"/>
    <s v="08/09/2025"/>
    <s v="15:08:52"/>
    <s v="09/09/2025"/>
    <s v="15:00:00"/>
    <x v="69"/>
    <s v="18:39:32"/>
    <x v="4"/>
    <n v="9"/>
    <n v="19"/>
    <x v="0"/>
    <n v="1"/>
    <x v="2"/>
  </r>
  <r>
    <s v="5018909016"/>
    <s v="Shipped"/>
    <s v="BE-TPAR"/>
    <n v="6"/>
    <s v="08/09/2025"/>
    <s v="15:08:49"/>
    <s v="09/09/2025"/>
    <s v="15:00:00"/>
    <x v="69"/>
    <s v="18:40:13"/>
    <x v="4"/>
    <n v="9"/>
    <n v="19"/>
    <x v="0"/>
    <n v="1"/>
    <x v="2"/>
  </r>
  <r>
    <s v="5018909017"/>
    <s v="Shipped"/>
    <s v="BE-THPL"/>
    <n v="7"/>
    <s v="08/09/2025"/>
    <s v="15:08:52"/>
    <s v="09/09/2025"/>
    <s v="15:00:00"/>
    <x v="69"/>
    <s v="13:06:00"/>
    <x v="4"/>
    <n v="9"/>
    <n v="14"/>
    <x v="0"/>
    <n v="1"/>
    <x v="2"/>
  </r>
  <r>
    <s v="5018909018"/>
    <s v="Shipped"/>
    <s v="BE-TPAR"/>
    <n v="7"/>
    <s v="08/09/2025"/>
    <s v="15:08:53"/>
    <s v="09/09/2025"/>
    <s v="15:00:00"/>
    <x v="69"/>
    <s v="18:37:12"/>
    <x v="4"/>
    <n v="9"/>
    <n v="19"/>
    <x v="0"/>
    <n v="1"/>
    <x v="2"/>
  </r>
  <r>
    <s v="5018909019"/>
    <s v="Shipped"/>
    <s v="BE-THPL"/>
    <n v="3"/>
    <s v="08/09/2025"/>
    <s v="15:08:51"/>
    <s v="09/09/2025"/>
    <s v="15:00:00"/>
    <x v="69"/>
    <s v="13:06:02"/>
    <x v="4"/>
    <n v="9"/>
    <n v="14"/>
    <x v="0"/>
    <n v="1"/>
    <x v="2"/>
  </r>
  <r>
    <s v="5018909020"/>
    <s v="Shipped"/>
    <s v="BE-THPL"/>
    <n v="6"/>
    <s v="08/09/2025"/>
    <s v="15:08:54"/>
    <s v="09/09/2025"/>
    <s v="15:00:00"/>
    <x v="69"/>
    <s v="13:05:59"/>
    <x v="4"/>
    <n v="9"/>
    <n v="14"/>
    <x v="0"/>
    <n v="1"/>
    <x v="2"/>
  </r>
  <r>
    <s v="5018909021"/>
    <s v="Shipped"/>
    <s v="BE-TPAR"/>
    <n v="7"/>
    <s v="08/09/2025"/>
    <s v="15:08:52"/>
    <s v="09/09/2025"/>
    <s v="15:00:00"/>
    <x v="69"/>
    <s v="18:38:16"/>
    <x v="4"/>
    <n v="9"/>
    <n v="19"/>
    <x v="0"/>
    <n v="1"/>
    <x v="2"/>
  </r>
  <r>
    <s v="5018909022"/>
    <s v="Shipped"/>
    <s v="BE-TFPL"/>
    <n v="7"/>
    <s v="08/09/2025"/>
    <s v="15:08:50"/>
    <s v="09/09/2025"/>
    <s v="15:00:00"/>
    <x v="69"/>
    <s v="18:37:29"/>
    <x v="4"/>
    <n v="9"/>
    <n v="19"/>
    <x v="0"/>
    <n v="1"/>
    <x v="2"/>
  </r>
  <r>
    <s v="5018909023"/>
    <s v="Shipped"/>
    <s v="BE-THPL"/>
    <n v="8"/>
    <s v="08/09/2025"/>
    <s v="15:08:51"/>
    <s v="09/09/2025"/>
    <s v="15:00:00"/>
    <x v="69"/>
    <s v="13:05:58"/>
    <x v="4"/>
    <n v="9"/>
    <n v="14"/>
    <x v="0"/>
    <n v="1"/>
    <x v="2"/>
  </r>
  <r>
    <s v="5018909024"/>
    <s v="Shipped"/>
    <s v="BE-TPAR"/>
    <n v="3"/>
    <s v="08/09/2025"/>
    <s v="15:08:49"/>
    <s v="09/09/2025"/>
    <s v="15:00:00"/>
    <x v="69"/>
    <s v="18:36:26"/>
    <x v="4"/>
    <n v="9"/>
    <n v="19"/>
    <x v="0"/>
    <n v="1"/>
    <x v="2"/>
  </r>
  <r>
    <s v="5018909025"/>
    <s v="Shipped"/>
    <s v="BE-TPAR"/>
    <n v="3"/>
    <s v="08/09/2025"/>
    <s v="15:08:50"/>
    <s v="09/09/2025"/>
    <s v="15:00:00"/>
    <x v="69"/>
    <s v="18:38:24"/>
    <x v="4"/>
    <n v="9"/>
    <n v="19"/>
    <x v="0"/>
    <n v="1"/>
    <x v="2"/>
  </r>
  <r>
    <s v="5018909162"/>
    <s v="Shipped"/>
    <s v="BE-TPAR"/>
    <n v="1"/>
    <s v="08/09/2025"/>
    <s v="16:21:37"/>
    <s v="09/09/2025"/>
    <s v="15:00:00"/>
    <x v="69"/>
    <s v="18:36:27"/>
    <x v="4"/>
    <n v="9"/>
    <n v="19"/>
    <x v="0"/>
    <n v="1"/>
    <x v="2"/>
  </r>
  <r>
    <s v="5018909163"/>
    <s v="Shipped"/>
    <s v="BE-TPAR"/>
    <n v="2"/>
    <s v="08/09/2025"/>
    <s v="16:21:37"/>
    <s v="09/09/2025"/>
    <s v="15:00:00"/>
    <x v="69"/>
    <s v="18:39:00"/>
    <x v="4"/>
    <n v="9"/>
    <n v="19"/>
    <x v="0"/>
    <n v="1"/>
    <x v="2"/>
  </r>
  <r>
    <s v="5018909164"/>
    <s v="Shipped"/>
    <s v="BE-TFPL"/>
    <n v="14"/>
    <s v="08/09/2025"/>
    <s v="16:21:39"/>
    <s v="09/09/2025"/>
    <s v="15:00:00"/>
    <x v="69"/>
    <s v="13:06:08"/>
    <x v="4"/>
    <n v="9"/>
    <n v="14"/>
    <x v="0"/>
    <n v="1"/>
    <x v="2"/>
  </r>
  <r>
    <s v="5018909165"/>
    <s v="Shipped"/>
    <s v="BE-TPAR"/>
    <n v="3"/>
    <s v="08/09/2025"/>
    <s v="16:21:34"/>
    <s v="09/09/2025"/>
    <s v="15:00:00"/>
    <x v="69"/>
    <s v="18:37:26"/>
    <x v="4"/>
    <n v="9"/>
    <n v="19"/>
    <x v="0"/>
    <n v="1"/>
    <x v="2"/>
  </r>
  <r>
    <s v="5018245282"/>
    <s v="Cancelled"/>
    <s v="BE-TPAR"/>
    <n v="1"/>
    <s v="13/06/2025"/>
    <s v="18:51:57"/>
    <s v="13/06/2025"/>
    <s v="15:00:00"/>
    <x v="1"/>
    <s v=""/>
    <x v="1"/>
    <m/>
    <m/>
    <x v="1"/>
    <m/>
    <x v="1"/>
  </r>
  <r>
    <s v="5018245283"/>
    <s v="Cancelled"/>
    <s v="BE-TPAR"/>
    <n v="1"/>
    <s v="13/06/2025"/>
    <s v="18:51:58"/>
    <s v="13/06/2025"/>
    <s v="15:00:00"/>
    <x v="1"/>
    <s v=""/>
    <x v="1"/>
    <m/>
    <m/>
    <x v="1"/>
    <m/>
    <x v="1"/>
  </r>
  <r>
    <s v="5018245284"/>
    <s v="Cancelled"/>
    <s v="BE-TPAR"/>
    <n v="2"/>
    <s v="13/06/2025"/>
    <s v="18:51:58"/>
    <s v="13/06/2025"/>
    <s v="15:00:00"/>
    <x v="1"/>
    <s v=""/>
    <x v="1"/>
    <m/>
    <m/>
    <x v="1"/>
    <m/>
    <x v="1"/>
  </r>
  <r>
    <s v="5018245285"/>
    <s v="Cancelled"/>
    <s v="BE-TFPL"/>
    <n v="4"/>
    <s v="13/06/2025"/>
    <s v="18:51:58"/>
    <s v="13/06/2025"/>
    <s v="15:00:00"/>
    <x v="1"/>
    <s v=""/>
    <x v="1"/>
    <m/>
    <m/>
    <x v="1"/>
    <m/>
    <x v="1"/>
  </r>
  <r>
    <s v="5018245286"/>
    <s v="Cancelled"/>
    <s v="BE-TPAR"/>
    <n v="1"/>
    <s v="13/06/2025"/>
    <s v="18:51:57"/>
    <s v="13/06/2025"/>
    <s v="15:00:00"/>
    <x v="1"/>
    <s v=""/>
    <x v="1"/>
    <m/>
    <m/>
    <x v="1"/>
    <m/>
    <x v="1"/>
  </r>
  <r>
    <s v="5018245287"/>
    <s v="Cancelled"/>
    <s v="BE-TPAR"/>
    <n v="1"/>
    <s v="13/06/2025"/>
    <s v="18:51:56"/>
    <s v="13/06/2025"/>
    <s v="15:00:00"/>
    <x v="1"/>
    <s v=""/>
    <x v="1"/>
    <m/>
    <m/>
    <x v="1"/>
    <m/>
    <x v="1"/>
  </r>
  <r>
    <s v="5018245288"/>
    <s v="Cancelled"/>
    <s v="BE-TPAR"/>
    <n v="1"/>
    <s v="13/06/2025"/>
    <s v="18:51:59"/>
    <s v="13/06/2025"/>
    <s v="15:00:00"/>
    <x v="1"/>
    <s v=""/>
    <x v="1"/>
    <m/>
    <m/>
    <x v="1"/>
    <m/>
    <x v="1"/>
  </r>
  <r>
    <s v="5018909166"/>
    <s v="Shipped"/>
    <s v="BE-TPAR"/>
    <n v="2"/>
    <s v="08/09/2025"/>
    <s v="16:21:34"/>
    <s v="09/09/2025"/>
    <s v="15:00:00"/>
    <x v="69"/>
    <s v="18:37:00"/>
    <x v="4"/>
    <n v="9"/>
    <n v="19"/>
    <x v="0"/>
    <n v="1"/>
    <x v="2"/>
  </r>
  <r>
    <s v="5018909167"/>
    <s v="Shipped"/>
    <s v="BE-TFPL"/>
    <n v="13"/>
    <s v="08/09/2025"/>
    <s v="16:21:36"/>
    <s v="09/09/2025"/>
    <s v="15:00:00"/>
    <x v="69"/>
    <s v="18:37:02"/>
    <x v="4"/>
    <n v="9"/>
    <n v="19"/>
    <x v="0"/>
    <n v="1"/>
    <x v="2"/>
  </r>
  <r>
    <s v="5018909168"/>
    <s v="Shipped"/>
    <s v="BE-TFPL"/>
    <n v="12"/>
    <s v="08/09/2025"/>
    <s v="16:21:38"/>
    <s v="09/09/2025"/>
    <s v="15:00:00"/>
    <x v="69"/>
    <s v="18:39:40"/>
    <x v="4"/>
    <n v="9"/>
    <n v="19"/>
    <x v="0"/>
    <n v="1"/>
    <x v="2"/>
  </r>
  <r>
    <s v="5018909169"/>
    <s v="Shipped"/>
    <s v="BE-TPAR"/>
    <n v="1"/>
    <s v="08/09/2025"/>
    <s v="16:21:38"/>
    <s v="09/09/2025"/>
    <s v="15:00:00"/>
    <x v="69"/>
    <s v="18:37:13"/>
    <x v="4"/>
    <n v="9"/>
    <n v="19"/>
    <x v="0"/>
    <n v="1"/>
    <x v="2"/>
  </r>
  <r>
    <s v="5018909170"/>
    <s v="Shipped"/>
    <s v="BE-TPAR"/>
    <n v="2"/>
    <s v="08/09/2025"/>
    <s v="16:21:35"/>
    <s v="09/09/2025"/>
    <s v="15:00:00"/>
    <x v="69"/>
    <s v="18:38:55"/>
    <x v="4"/>
    <n v="9"/>
    <n v="19"/>
    <x v="0"/>
    <n v="1"/>
    <x v="2"/>
  </r>
  <r>
    <s v="5018246712"/>
    <s v="Cancelled"/>
    <s v="BE-THPL"/>
    <n v="1"/>
    <s v="16/06/2025"/>
    <s v="08:27:14"/>
    <s v="16/06/2025"/>
    <s v="15:00:00"/>
    <x v="1"/>
    <s v=""/>
    <x v="1"/>
    <m/>
    <m/>
    <x v="1"/>
    <m/>
    <x v="1"/>
  </r>
  <r>
    <s v="5018909305"/>
    <s v="Shipped"/>
    <s v="BE-THPLB"/>
    <n v="2"/>
    <s v="09/09/2025"/>
    <s v="11:23:02"/>
    <s v="10/09/2025"/>
    <s v="15:00:00"/>
    <x v="71"/>
    <s v="20:11:08"/>
    <x v="4"/>
    <n v="10"/>
    <n v="21"/>
    <x v="0"/>
    <n v="2"/>
    <x v="2"/>
  </r>
  <r>
    <s v="5018909446"/>
    <s v="Shipped"/>
    <s v="BE-TPAR"/>
    <n v="1"/>
    <s v="09/09/2025"/>
    <s v="09:22:56"/>
    <s v="09/09/2025"/>
    <s v="15:00:00"/>
    <x v="69"/>
    <s v="18:39:48"/>
    <x v="4"/>
    <n v="9"/>
    <n v="19"/>
    <x v="2"/>
    <n v="2"/>
    <x v="0"/>
  </r>
  <r>
    <s v="5018909500"/>
    <s v="Shipped"/>
    <s v="BE-TFPL"/>
    <n v="1"/>
    <s v="09/09/2025"/>
    <s v="11:37:27"/>
    <s v="09/09/2025"/>
    <s v="15:00:00"/>
    <x v="69"/>
    <s v="18:38:59"/>
    <x v="4"/>
    <n v="9"/>
    <n v="19"/>
    <x v="2"/>
    <n v="2"/>
    <x v="2"/>
  </r>
  <r>
    <s v="5018909819"/>
    <s v="Shipped"/>
    <s v="BE-THPL"/>
    <n v="3"/>
    <s v="09/09/2025"/>
    <s v="14:08:08"/>
    <s v="09/09/2025"/>
    <s v="15:00:00"/>
    <x v="71"/>
    <s v="20:15:12"/>
    <x v="4"/>
    <n v="10"/>
    <n v="21"/>
    <x v="0"/>
    <n v="2"/>
    <x v="2"/>
  </r>
  <r>
    <s v="5018909945"/>
    <s v="Shipped"/>
    <s v="BE-TPAR"/>
    <n v="1"/>
    <s v="09/09/2025"/>
    <s v="14:22:24"/>
    <s v="10/09/2025"/>
    <s v="15:00:00"/>
    <x v="71"/>
    <s v="20:15:06"/>
    <x v="4"/>
    <n v="10"/>
    <n v="21"/>
    <x v="0"/>
    <n v="2"/>
    <x v="2"/>
  </r>
  <r>
    <s v="5018910605"/>
    <s v="Shipped"/>
    <s v="BE-TFPL"/>
    <n v="9"/>
    <s v="09/09/2025"/>
    <s v="10:41:38"/>
    <s v="09/09/2025"/>
    <s v="15:00:00"/>
    <x v="69"/>
    <s v="18:37:30"/>
    <x v="4"/>
    <n v="9"/>
    <n v="19"/>
    <x v="2"/>
    <n v="2"/>
    <x v="0"/>
  </r>
  <r>
    <s v="5018910606"/>
    <s v="Shipped"/>
    <s v="BE-TPAR"/>
    <n v="5"/>
    <s v="09/09/2025"/>
    <s v="10:41:37"/>
    <s v="09/09/2025"/>
    <s v="15:00:00"/>
    <x v="69"/>
    <s v="18:37:19"/>
    <x v="4"/>
    <n v="9"/>
    <n v="19"/>
    <x v="2"/>
    <n v="2"/>
    <x v="0"/>
  </r>
  <r>
    <s v="5018910607"/>
    <s v="Shipped"/>
    <s v="BE-TPAR"/>
    <n v="1"/>
    <s v="09/09/2025"/>
    <s v="10:41:35"/>
    <s v="09/09/2025"/>
    <s v="15:00:00"/>
    <x v="69"/>
    <s v="18:39:04"/>
    <x v="4"/>
    <n v="9"/>
    <n v="19"/>
    <x v="2"/>
    <n v="2"/>
    <x v="0"/>
  </r>
  <r>
    <s v="5018910608"/>
    <s v="Shipped"/>
    <s v="BE-TPAR"/>
    <n v="2"/>
    <s v="09/09/2025"/>
    <s v="10:41:37"/>
    <s v="09/09/2025"/>
    <s v="15:00:00"/>
    <x v="69"/>
    <s v="18:37:46"/>
    <x v="4"/>
    <n v="9"/>
    <n v="19"/>
    <x v="2"/>
    <n v="2"/>
    <x v="0"/>
  </r>
  <r>
    <s v="5018910609"/>
    <s v="Shipped"/>
    <s v="BE-TPAR"/>
    <n v="4"/>
    <s v="09/09/2025"/>
    <s v="10:41:34"/>
    <s v="09/09/2025"/>
    <s v="15:00:00"/>
    <x v="69"/>
    <s v="18:38:53"/>
    <x v="4"/>
    <n v="9"/>
    <n v="19"/>
    <x v="2"/>
    <n v="2"/>
    <x v="0"/>
  </r>
  <r>
    <s v="5018910637"/>
    <s v="Shipped"/>
    <s v="BE-TFPL"/>
    <n v="22"/>
    <s v="10/09/2025"/>
    <s v="10:37:41"/>
    <s v="10/09/2025"/>
    <s v="15:00:00"/>
    <x v="71"/>
    <s v="20:11:51"/>
    <x v="4"/>
    <n v="10"/>
    <n v="21"/>
    <x v="2"/>
    <n v="3"/>
    <x v="0"/>
  </r>
  <r>
    <s v="5018910638"/>
    <s v="Shipped"/>
    <s v="BE-TPAR"/>
    <n v="9"/>
    <s v="10/09/2025"/>
    <s v="10:37:49"/>
    <s v="11/09/2025"/>
    <s v="15:00:00"/>
    <x v="70"/>
    <s v="14:37:23"/>
    <x v="4"/>
    <n v="11"/>
    <n v="15"/>
    <x v="0"/>
    <n v="3"/>
    <x v="0"/>
  </r>
  <r>
    <s v="5018910826"/>
    <s v="Shipped"/>
    <s v="BE-TFPL"/>
    <n v="12"/>
    <s v="09/09/2025"/>
    <s v="08:42:24"/>
    <s v="09/09/2025"/>
    <s v="15:00:00"/>
    <x v="69"/>
    <s v="18:38:22"/>
    <x v="4"/>
    <n v="9"/>
    <n v="19"/>
    <x v="2"/>
    <n v="2"/>
    <x v="0"/>
  </r>
  <r>
    <s v="5018910827"/>
    <s v="Shipped"/>
    <s v="BE-TFPL"/>
    <n v="9"/>
    <s v="09/09/2025"/>
    <s v="08:42:21"/>
    <s v="09/09/2025"/>
    <s v="15:00:00"/>
    <x v="69"/>
    <s v="18:40:00"/>
    <x v="4"/>
    <n v="9"/>
    <n v="19"/>
    <x v="2"/>
    <n v="2"/>
    <x v="0"/>
  </r>
  <r>
    <s v="5018910977"/>
    <s v="Shipped"/>
    <s v="BE-TPAR"/>
    <n v="1"/>
    <s v="09/09/2025"/>
    <s v="13:57:00"/>
    <s v="09/09/2025"/>
    <s v="15:00:00"/>
    <x v="71"/>
    <s v="20:10:50"/>
    <x v="4"/>
    <n v="10"/>
    <n v="21"/>
    <x v="0"/>
    <n v="2"/>
    <x v="2"/>
  </r>
  <r>
    <s v="5018911044"/>
    <s v="Shipped"/>
    <s v="BE-TPAR"/>
    <n v="7"/>
    <s v="08/09/2025"/>
    <s v="21:22:57"/>
    <s v="09/09/2025"/>
    <s v="15:00:00"/>
    <x v="69"/>
    <s v="18:39:14"/>
    <x v="4"/>
    <n v="9"/>
    <n v="19"/>
    <x v="0"/>
    <n v="1"/>
    <x v="2"/>
  </r>
  <r>
    <s v="5018911045"/>
    <s v="Shipped"/>
    <s v="BE-TPAR"/>
    <n v="1"/>
    <s v="08/09/2025"/>
    <s v="21:22:55"/>
    <s v="09/09/2025"/>
    <s v="15:00:00"/>
    <x v="69"/>
    <s v="18:39:08"/>
    <x v="4"/>
    <n v="9"/>
    <n v="19"/>
    <x v="0"/>
    <n v="1"/>
    <x v="2"/>
  </r>
  <r>
    <s v="5018911046"/>
    <s v="Shipped"/>
    <s v="BE-THPL"/>
    <n v="12"/>
    <s v="08/09/2025"/>
    <s v="21:22:56"/>
    <s v="09/09/2025"/>
    <s v="15:00:00"/>
    <x v="69"/>
    <s v="13:06:12"/>
    <x v="4"/>
    <n v="9"/>
    <n v="14"/>
    <x v="0"/>
    <n v="1"/>
    <x v="2"/>
  </r>
  <r>
    <s v="5018250744"/>
    <s v="Cancelled"/>
    <s v="BE-TPAR"/>
    <n v="1"/>
    <s v="16/06/2025"/>
    <s v="13:51:43"/>
    <s v="17/06/2025"/>
    <s v="15:00:00"/>
    <x v="1"/>
    <s v=""/>
    <x v="1"/>
    <m/>
    <m/>
    <x v="1"/>
    <m/>
    <x v="1"/>
  </r>
  <r>
    <s v="5018911070"/>
    <s v="Shipped"/>
    <s v="BE-TFPL"/>
    <n v="44"/>
    <s v="09/09/2025"/>
    <s v="10:22:25"/>
    <s v="10/09/2025"/>
    <s v="15:00:00"/>
    <x v="71"/>
    <s v="13:16:58"/>
    <x v="4"/>
    <n v="10"/>
    <n v="14"/>
    <x v="0"/>
    <n v="2"/>
    <x v="0"/>
  </r>
  <r>
    <s v="5018911071"/>
    <s v="Shipped"/>
    <s v="BE-THPL"/>
    <n v="7"/>
    <s v="09/09/2025"/>
    <s v="10:22:21"/>
    <s v="10/09/2025"/>
    <s v="15:00:00"/>
    <x v="71"/>
    <s v="20:16:13"/>
    <x v="4"/>
    <n v="10"/>
    <n v="21"/>
    <x v="0"/>
    <n v="2"/>
    <x v="0"/>
  </r>
  <r>
    <s v="5018911072"/>
    <s v="Shipped"/>
    <s v="BE-TFPL"/>
    <n v="20"/>
    <s v="09/09/2025"/>
    <s v="10:22:24"/>
    <s v="10/09/2025"/>
    <s v="15:00:00"/>
    <x v="71"/>
    <s v="13:17:04"/>
    <x v="4"/>
    <n v="10"/>
    <n v="14"/>
    <x v="0"/>
    <n v="2"/>
    <x v="0"/>
  </r>
  <r>
    <s v="5018911191"/>
    <s v="Shipped"/>
    <s v="BE-THPL"/>
    <n v="9"/>
    <s v="09/09/2025"/>
    <s v="11:37:31"/>
    <s v="09/09/2025"/>
    <s v="15:00:00"/>
    <x v="71"/>
    <s v="20:11:45"/>
    <x v="4"/>
    <n v="10"/>
    <n v="21"/>
    <x v="0"/>
    <n v="2"/>
    <x v="2"/>
  </r>
  <r>
    <s v="5018912295"/>
    <s v="Shipped"/>
    <s v="BE-TPAR"/>
    <n v="1"/>
    <s v="09/09/2025"/>
    <s v="12:07:56"/>
    <s v="09/09/2025"/>
    <s v="15:00:00"/>
    <x v="69"/>
    <s v="18:39:25"/>
    <x v="4"/>
    <n v="9"/>
    <n v="19"/>
    <x v="2"/>
    <n v="2"/>
    <x v="2"/>
  </r>
  <r>
    <s v="5018912336"/>
    <s v="Shipped"/>
    <s v="BE-TPAR"/>
    <n v="1"/>
    <s v="10/09/2025"/>
    <s v="10:53:03"/>
    <s v="10/09/2025"/>
    <s v="15:00:00"/>
    <x v="71"/>
    <s v="20:13:20"/>
    <x v="4"/>
    <n v="10"/>
    <n v="21"/>
    <x v="2"/>
    <n v="3"/>
    <x v="0"/>
  </r>
  <r>
    <s v="5018912345"/>
    <s v="Shipped"/>
    <s v="BE-TPAR"/>
    <n v="1"/>
    <s v="11/09/2025"/>
    <s v="10:27:19"/>
    <s v="11/09/2025"/>
    <s v="15:00:00"/>
    <x v="70"/>
    <s v="14:39:54"/>
    <x v="4"/>
    <n v="11"/>
    <n v="15"/>
    <x v="2"/>
    <n v="4"/>
    <x v="0"/>
  </r>
  <r>
    <s v="5018912375"/>
    <s v="Shipped"/>
    <s v="BE-TPAR"/>
    <n v="1"/>
    <s v="09/09/2025"/>
    <s v="15:22:18"/>
    <s v="09/09/2025"/>
    <s v="15:00:00"/>
    <x v="71"/>
    <s v="20:12:33"/>
    <x v="4"/>
    <n v="10"/>
    <n v="21"/>
    <x v="0"/>
    <n v="2"/>
    <x v="2"/>
  </r>
  <r>
    <s v="5018912543"/>
    <s v="Shipped"/>
    <s v="BE-TPAR"/>
    <n v="1"/>
    <s v="09/09/2025"/>
    <s v="12:07:56"/>
    <s v="09/09/2025"/>
    <s v="15:00:00"/>
    <x v="69"/>
    <s v="18:39:29"/>
    <x v="4"/>
    <n v="9"/>
    <n v="19"/>
    <x v="2"/>
    <n v="2"/>
    <x v="2"/>
  </r>
  <r>
    <s v="5018912544"/>
    <s v="Shipped"/>
    <s v="BE-TPAR"/>
    <n v="1"/>
    <s v="09/09/2025"/>
    <s v="12:12:05"/>
    <s v="09/09/2025"/>
    <s v="15:00:00"/>
    <x v="69"/>
    <s v="18:40:15"/>
    <x v="4"/>
    <n v="9"/>
    <n v="19"/>
    <x v="2"/>
    <n v="2"/>
    <x v="2"/>
  </r>
  <r>
    <s v="5018912703"/>
    <s v="Shipped"/>
    <s v="BE-TPAR"/>
    <n v="1"/>
    <s v="09/09/2025"/>
    <s v="15:12:11"/>
    <s v="09/09/2025"/>
    <s v="15:00:00"/>
    <x v="71"/>
    <s v="20:11:31"/>
    <x v="4"/>
    <n v="10"/>
    <n v="21"/>
    <x v="0"/>
    <n v="2"/>
    <x v="2"/>
  </r>
  <r>
    <s v="5018913013"/>
    <s v="Shipped"/>
    <s v="BE-TFPL"/>
    <n v="1"/>
    <s v="10/09/2025"/>
    <s v="11:08:24"/>
    <s v="10/09/2025"/>
    <s v="15:00:00"/>
    <x v="70"/>
    <s v="14:37:13"/>
    <x v="4"/>
    <n v="11"/>
    <n v="15"/>
    <x v="0"/>
    <n v="3"/>
    <x v="2"/>
  </r>
  <r>
    <s v="5018250901"/>
    <s v="Cancelled"/>
    <s v="BE-TPAR"/>
    <n v="1"/>
    <s v="16/06/2025"/>
    <s v="10:52:10"/>
    <s v="17/06/2025"/>
    <s v="15:00:00"/>
    <x v="1"/>
    <s v=""/>
    <x v="1"/>
    <m/>
    <m/>
    <x v="1"/>
    <m/>
    <x v="1"/>
  </r>
  <r>
    <s v="5018913225"/>
    <s v="Shipped"/>
    <s v="BE-TPAR"/>
    <n v="5"/>
    <s v="09/09/2025"/>
    <s v="17:08:10"/>
    <s v="10/09/2025"/>
    <s v="15:00:00"/>
    <x v="71"/>
    <s v="20:09:57"/>
    <x v="4"/>
    <n v="10"/>
    <n v="21"/>
    <x v="0"/>
    <n v="2"/>
    <x v="2"/>
  </r>
  <r>
    <s v="5018913226"/>
    <s v="Shipped"/>
    <s v="BE-TPAR"/>
    <n v="1"/>
    <s v="09/09/2025"/>
    <s v="17:08:10"/>
    <s v="10/09/2025"/>
    <s v="15:00:00"/>
    <x v="71"/>
    <s v="20:15:55"/>
    <x v="4"/>
    <n v="10"/>
    <n v="21"/>
    <x v="0"/>
    <n v="2"/>
    <x v="2"/>
  </r>
  <r>
    <s v="5018913693"/>
    <s v="Shipped"/>
    <s v="BE-TPAR"/>
    <n v="1"/>
    <s v="09/09/2025"/>
    <s v="15:22:18"/>
    <s v="09/09/2025"/>
    <s v="15:00:00"/>
    <x v="71"/>
    <s v="20:11:59"/>
    <x v="4"/>
    <n v="10"/>
    <n v="21"/>
    <x v="0"/>
    <n v="2"/>
    <x v="2"/>
  </r>
  <r>
    <s v="5018251928"/>
    <s v="Cancelled"/>
    <s v="BE-TPAR"/>
    <n v="1"/>
    <s v="16/06/2025"/>
    <s v="14:23:06"/>
    <s v="16/06/2025"/>
    <s v="15:00:00"/>
    <x v="1"/>
    <s v=""/>
    <x v="1"/>
    <m/>
    <m/>
    <x v="1"/>
    <m/>
    <x v="1"/>
  </r>
  <r>
    <s v="5018913817"/>
    <s v="Shipped"/>
    <s v="BE-TPAR"/>
    <n v="4"/>
    <s v="09/09/2025"/>
    <s v="15:05:42"/>
    <s v="10/09/2025"/>
    <s v="15:00:00"/>
    <x v="71"/>
    <s v="20:11:41"/>
    <x v="4"/>
    <n v="10"/>
    <n v="21"/>
    <x v="0"/>
    <n v="2"/>
    <x v="2"/>
  </r>
  <r>
    <s v="5018913976"/>
    <s v="Shipped"/>
    <s v="BE-THPL"/>
    <n v="13"/>
    <s v="10/09/2025"/>
    <s v="09:22:26"/>
    <s v="10/09/2025"/>
    <s v="15:00:00"/>
    <x v="71"/>
    <s v="20:11:12"/>
    <x v="4"/>
    <n v="10"/>
    <n v="21"/>
    <x v="2"/>
    <n v="3"/>
    <x v="0"/>
  </r>
  <r>
    <s v="5018914163"/>
    <s v="Shipped"/>
    <s v="BE-TPAR"/>
    <n v="2"/>
    <s v="09/09/2025"/>
    <s v="13:37:42"/>
    <s v="10/09/2025"/>
    <s v="15:00:00"/>
    <x v="71"/>
    <s v="20:11:28"/>
    <x v="4"/>
    <n v="10"/>
    <n v="21"/>
    <x v="0"/>
    <n v="2"/>
    <x v="2"/>
  </r>
  <r>
    <s v="5018914164"/>
    <s v="Shipped"/>
    <s v="BE-THPL"/>
    <n v="1"/>
    <s v="09/09/2025"/>
    <s v="13:37:47"/>
    <s v="10/09/2025"/>
    <s v="15:00:00"/>
    <x v="71"/>
    <s v="13:16:39"/>
    <x v="4"/>
    <n v="10"/>
    <n v="14"/>
    <x v="0"/>
    <n v="2"/>
    <x v="2"/>
  </r>
  <r>
    <s v="5018914165"/>
    <s v="Shipped"/>
    <s v="BE-TPAR"/>
    <n v="3"/>
    <s v="09/09/2025"/>
    <s v="13:37:41"/>
    <s v="10/09/2025"/>
    <s v="15:00:00"/>
    <x v="71"/>
    <s v="20:13:04"/>
    <x v="4"/>
    <n v="10"/>
    <n v="21"/>
    <x v="0"/>
    <n v="2"/>
    <x v="2"/>
  </r>
  <r>
    <s v="5018914166"/>
    <s v="Shipped"/>
    <s v="BE-TPAR"/>
    <n v="1"/>
    <s v="09/09/2025"/>
    <s v="13:37:42"/>
    <s v="10/09/2025"/>
    <s v="15:00:00"/>
    <x v="71"/>
    <s v="20:10:54"/>
    <x v="4"/>
    <n v="10"/>
    <n v="21"/>
    <x v="0"/>
    <n v="2"/>
    <x v="2"/>
  </r>
  <r>
    <s v="5018914167"/>
    <s v="Shipped"/>
    <s v="BE-TFPL"/>
    <n v="2"/>
    <s v="09/09/2025"/>
    <s v="13:37:55"/>
    <s v="10/09/2025"/>
    <s v="15:00:00"/>
    <x v="71"/>
    <s v="13:17:21"/>
    <x v="4"/>
    <n v="10"/>
    <n v="14"/>
    <x v="0"/>
    <n v="2"/>
    <x v="2"/>
  </r>
  <r>
    <s v="5018914240"/>
    <s v="Shipped"/>
    <s v="BE-TPAR"/>
    <n v="8"/>
    <s v="09/09/2025"/>
    <s v="09:07:42"/>
    <s v="09/09/2025"/>
    <s v="15:00:00"/>
    <x v="69"/>
    <s v="18:40:22"/>
    <x v="4"/>
    <n v="9"/>
    <n v="19"/>
    <x v="2"/>
    <n v="2"/>
    <x v="0"/>
  </r>
  <r>
    <s v="5018914241"/>
    <s v="Shipped"/>
    <s v="BE-TPAR"/>
    <n v="1"/>
    <s v="09/09/2025"/>
    <s v="09:07:40"/>
    <s v="09/09/2025"/>
    <s v="15:00:00"/>
    <x v="69"/>
    <s v="18:40:35"/>
    <x v="4"/>
    <n v="9"/>
    <n v="19"/>
    <x v="2"/>
    <n v="2"/>
    <x v="0"/>
  </r>
  <r>
    <s v="5018914242"/>
    <s v="Shipped"/>
    <s v="BE-TPAR"/>
    <n v="3"/>
    <s v="09/09/2025"/>
    <s v="09:07:45"/>
    <s v="09/09/2025"/>
    <s v="15:00:00"/>
    <x v="69"/>
    <s v="18:37:34"/>
    <x v="4"/>
    <n v="9"/>
    <n v="19"/>
    <x v="2"/>
    <n v="2"/>
    <x v="0"/>
  </r>
  <r>
    <s v="5018914387"/>
    <s v="Shipped"/>
    <s v="BE-TPAR"/>
    <n v="3"/>
    <s v="09/09/2025"/>
    <s v="11:23:07"/>
    <s v="10/09/2025"/>
    <s v="15:00:00"/>
    <x v="71"/>
    <s v="20:11:21"/>
    <x v="4"/>
    <n v="10"/>
    <n v="21"/>
    <x v="0"/>
    <n v="2"/>
    <x v="2"/>
  </r>
  <r>
    <s v="5018914388"/>
    <s v="Shipped"/>
    <s v="BE-TFPL"/>
    <n v="6"/>
    <s v="09/09/2025"/>
    <s v="11:23:11"/>
    <s v="10/09/2025"/>
    <s v="15:00:00"/>
    <x v="71"/>
    <s v="13:17:24"/>
    <x v="4"/>
    <n v="10"/>
    <n v="14"/>
    <x v="0"/>
    <n v="2"/>
    <x v="2"/>
  </r>
  <r>
    <s v="5018914389"/>
    <s v="Shipped"/>
    <s v="BE-TFPL"/>
    <n v="47"/>
    <s v="09/09/2025"/>
    <s v="11:23:13"/>
    <s v="10/09/2025"/>
    <s v="15:00:00"/>
    <x v="71"/>
    <s v="13:17:45"/>
    <x v="4"/>
    <n v="10"/>
    <n v="14"/>
    <x v="0"/>
    <n v="2"/>
    <x v="2"/>
  </r>
  <r>
    <s v="5018914390"/>
    <s v="Shipped"/>
    <s v="BE-TPAR"/>
    <n v="6"/>
    <s v="09/09/2025"/>
    <s v="11:23:09"/>
    <s v="10/09/2025"/>
    <s v="15:00:00"/>
    <x v="71"/>
    <s v="20:12:10"/>
    <x v="4"/>
    <n v="10"/>
    <n v="21"/>
    <x v="0"/>
    <n v="2"/>
    <x v="2"/>
  </r>
  <r>
    <s v="5018914391"/>
    <s v="Shipped"/>
    <s v="BE-TPAR"/>
    <n v="5"/>
    <s v="09/09/2025"/>
    <s v="11:23:00"/>
    <s v="10/09/2025"/>
    <s v="15:00:00"/>
    <x v="71"/>
    <s v="20:15:54"/>
    <x v="4"/>
    <n v="10"/>
    <n v="21"/>
    <x v="0"/>
    <n v="2"/>
    <x v="2"/>
  </r>
  <r>
    <s v="5018914680"/>
    <s v="Shipped"/>
    <s v="BE-TPAR"/>
    <n v="1"/>
    <s v="09/09/2025"/>
    <s v="09:38:14"/>
    <s v="10/09/2025"/>
    <s v="15:00:00"/>
    <x v="71"/>
    <s v="20:14:08"/>
    <x v="4"/>
    <n v="10"/>
    <n v="21"/>
    <x v="0"/>
    <n v="2"/>
    <x v="0"/>
  </r>
  <r>
    <s v="5018914681"/>
    <s v="Shipped"/>
    <s v="BE-TPAR"/>
    <n v="1"/>
    <s v="09/09/2025"/>
    <s v="09:38:15"/>
    <s v="10/09/2025"/>
    <s v="15:00:00"/>
    <x v="71"/>
    <s v="20:10:51"/>
    <x v="4"/>
    <n v="10"/>
    <n v="21"/>
    <x v="0"/>
    <n v="2"/>
    <x v="0"/>
  </r>
  <r>
    <s v="5018914682"/>
    <s v="Shipped"/>
    <s v="BE-TPAR"/>
    <n v="1"/>
    <s v="09/09/2025"/>
    <s v="09:38:10"/>
    <s v="10/09/2025"/>
    <s v="15:00:00"/>
    <x v="71"/>
    <s v="20:13:50"/>
    <x v="4"/>
    <n v="10"/>
    <n v="21"/>
    <x v="0"/>
    <n v="2"/>
    <x v="0"/>
  </r>
  <r>
    <s v="5018914683"/>
    <s v="Shipped"/>
    <s v="BE-TPAR"/>
    <n v="1"/>
    <s v="09/09/2025"/>
    <s v="09:38:12"/>
    <s v="10/09/2025"/>
    <s v="15:00:00"/>
    <x v="71"/>
    <s v="20:12:00"/>
    <x v="4"/>
    <n v="10"/>
    <n v="21"/>
    <x v="0"/>
    <n v="2"/>
    <x v="0"/>
  </r>
  <r>
    <s v="5018914684"/>
    <s v="Shipped"/>
    <s v="BE-TPAR"/>
    <n v="1"/>
    <s v="09/09/2025"/>
    <s v="09:38:10"/>
    <s v="10/09/2025"/>
    <s v="15:00:00"/>
    <x v="71"/>
    <s v="20:10:52"/>
    <x v="4"/>
    <n v="10"/>
    <n v="21"/>
    <x v="0"/>
    <n v="2"/>
    <x v="0"/>
  </r>
  <r>
    <s v="5018914685"/>
    <s v="Shipped"/>
    <s v="BE-TPAR"/>
    <n v="1"/>
    <s v="09/09/2025"/>
    <s v="09:38:11"/>
    <s v="10/09/2025"/>
    <s v="15:00:00"/>
    <x v="71"/>
    <s v="20:15:17"/>
    <x v="4"/>
    <n v="10"/>
    <n v="21"/>
    <x v="0"/>
    <n v="2"/>
    <x v="0"/>
  </r>
  <r>
    <s v="5018914686"/>
    <s v="Shipped"/>
    <s v="BE-TPAR"/>
    <n v="1"/>
    <s v="09/09/2025"/>
    <s v="09:38:13"/>
    <s v="10/09/2025"/>
    <s v="15:00:00"/>
    <x v="71"/>
    <s v="20:12:30"/>
    <x v="4"/>
    <n v="10"/>
    <n v="21"/>
    <x v="0"/>
    <n v="2"/>
    <x v="0"/>
  </r>
  <r>
    <s v="5018914687"/>
    <s v="Shipped"/>
    <s v="BE-TPAR"/>
    <n v="1"/>
    <s v="09/09/2025"/>
    <s v="09:38:12"/>
    <s v="10/09/2025"/>
    <s v="15:00:00"/>
    <x v="71"/>
    <s v="20:11:03"/>
    <x v="4"/>
    <n v="10"/>
    <n v="21"/>
    <x v="0"/>
    <n v="2"/>
    <x v="0"/>
  </r>
  <r>
    <s v="5018914688"/>
    <s v="Shipped"/>
    <s v="BE-TPAR"/>
    <n v="1"/>
    <s v="09/09/2025"/>
    <s v="09:38:13"/>
    <s v="10/09/2025"/>
    <s v="15:00:00"/>
    <x v="71"/>
    <s v="20:16:00"/>
    <x v="4"/>
    <n v="10"/>
    <n v="21"/>
    <x v="0"/>
    <n v="2"/>
    <x v="0"/>
  </r>
  <r>
    <s v="5018914689"/>
    <s v="Shipped"/>
    <s v="BE-TPAR"/>
    <n v="1"/>
    <s v="09/09/2025"/>
    <s v="09:38:12"/>
    <s v="10/09/2025"/>
    <s v="15:00:00"/>
    <x v="71"/>
    <s v="20:15:03"/>
    <x v="4"/>
    <n v="10"/>
    <n v="21"/>
    <x v="0"/>
    <n v="2"/>
    <x v="0"/>
  </r>
  <r>
    <s v="5018255444"/>
    <s v="Cancelled"/>
    <s v="BE-TPAR"/>
    <n v="1"/>
    <s v="16/06/2025"/>
    <s v="15:22:33"/>
    <s v="16/06/2025"/>
    <s v="15:00:00"/>
    <x v="1"/>
    <s v=""/>
    <x v="1"/>
    <m/>
    <m/>
    <x v="1"/>
    <m/>
    <x v="1"/>
  </r>
  <r>
    <s v="5018255446"/>
    <s v="Cancelled"/>
    <s v="BE-TPAR"/>
    <n v="1"/>
    <s v="16/06/2025"/>
    <s v="16:12:08"/>
    <s v="16/06/2025"/>
    <s v="15:00:00"/>
    <x v="1"/>
    <s v=""/>
    <x v="1"/>
    <m/>
    <m/>
    <x v="1"/>
    <m/>
    <x v="1"/>
  </r>
  <r>
    <s v="5018914690"/>
    <s v="Shipped"/>
    <s v="BE-TPAR"/>
    <n v="1"/>
    <s v="09/09/2025"/>
    <s v="09:38:14"/>
    <s v="10/09/2025"/>
    <s v="15:00:00"/>
    <x v="71"/>
    <s v="20:12:11"/>
    <x v="4"/>
    <n v="10"/>
    <n v="21"/>
    <x v="0"/>
    <n v="2"/>
    <x v="0"/>
  </r>
  <r>
    <s v="5018914691"/>
    <s v="Shipped"/>
    <s v="BE-TPAR"/>
    <n v="1"/>
    <s v="09/09/2025"/>
    <s v="09:38:15"/>
    <s v="10/09/2025"/>
    <s v="15:00:00"/>
    <x v="71"/>
    <s v="20:10:23"/>
    <x v="4"/>
    <n v="10"/>
    <n v="21"/>
    <x v="0"/>
    <n v="2"/>
    <x v="0"/>
  </r>
  <r>
    <s v="5018914692"/>
    <s v="Shipped"/>
    <s v="BE-TPAR"/>
    <n v="1"/>
    <s v="09/09/2025"/>
    <s v="09:38:14"/>
    <s v="10/09/2025"/>
    <s v="15:00:00"/>
    <x v="71"/>
    <s v="20:10:09"/>
    <x v="4"/>
    <n v="10"/>
    <n v="21"/>
    <x v="0"/>
    <n v="2"/>
    <x v="0"/>
  </r>
  <r>
    <s v="5018914693"/>
    <s v="Shipped"/>
    <s v="BE-TPAR"/>
    <n v="1"/>
    <s v="09/09/2025"/>
    <s v="09:38:17"/>
    <s v="10/09/2025"/>
    <s v="15:00:00"/>
    <x v="71"/>
    <s v="20:10:42"/>
    <x v="4"/>
    <n v="10"/>
    <n v="21"/>
    <x v="0"/>
    <n v="2"/>
    <x v="0"/>
  </r>
  <r>
    <s v="5018914694"/>
    <s v="Shipped"/>
    <s v="BE-TPAR"/>
    <n v="1"/>
    <s v="09/09/2025"/>
    <s v="09:38:11"/>
    <s v="10/09/2025"/>
    <s v="15:00:00"/>
    <x v="71"/>
    <s v="20:13:00"/>
    <x v="4"/>
    <n v="10"/>
    <n v="21"/>
    <x v="0"/>
    <n v="2"/>
    <x v="0"/>
  </r>
  <r>
    <s v="5018914695"/>
    <s v="Shipped"/>
    <s v="BE-TPAR"/>
    <n v="1"/>
    <s v="09/09/2025"/>
    <s v="09:38:16"/>
    <s v="10/09/2025"/>
    <s v="15:00:00"/>
    <x v="71"/>
    <s v="20:12:21"/>
    <x v="4"/>
    <n v="10"/>
    <n v="21"/>
    <x v="0"/>
    <n v="2"/>
    <x v="0"/>
  </r>
  <r>
    <s v="5018914696"/>
    <s v="Shipped"/>
    <s v="BE-TPAR"/>
    <n v="1"/>
    <s v="09/09/2025"/>
    <s v="09:38:16"/>
    <s v="10/09/2025"/>
    <s v="15:00:00"/>
    <x v="71"/>
    <s v="20:11:31"/>
    <x v="4"/>
    <n v="10"/>
    <n v="21"/>
    <x v="0"/>
    <n v="2"/>
    <x v="0"/>
  </r>
  <r>
    <s v="5018914697"/>
    <s v="Shipped"/>
    <s v="BE-TPAR"/>
    <n v="1"/>
    <s v="09/09/2025"/>
    <s v="09:38:11"/>
    <s v="10/09/2025"/>
    <s v="15:00:00"/>
    <x v="71"/>
    <s v="20:15:09"/>
    <x v="4"/>
    <n v="10"/>
    <n v="21"/>
    <x v="0"/>
    <n v="2"/>
    <x v="0"/>
  </r>
  <r>
    <s v="5018914698"/>
    <s v="Shipped"/>
    <s v="BE-TPAR"/>
    <n v="1"/>
    <s v="09/09/2025"/>
    <s v="09:38:16"/>
    <s v="10/09/2025"/>
    <s v="15:00:00"/>
    <x v="71"/>
    <s v="20:11:13"/>
    <x v="4"/>
    <n v="10"/>
    <n v="21"/>
    <x v="0"/>
    <n v="2"/>
    <x v="0"/>
  </r>
  <r>
    <s v="5018914699"/>
    <s v="Shipped"/>
    <s v="BE-TPAR"/>
    <n v="1"/>
    <s v="09/09/2025"/>
    <s v="09:38:16"/>
    <s v="10/09/2025"/>
    <s v="15:00:00"/>
    <x v="71"/>
    <s v="20:14:06"/>
    <x v="4"/>
    <n v="10"/>
    <n v="21"/>
    <x v="0"/>
    <n v="2"/>
    <x v="0"/>
  </r>
  <r>
    <s v="5018914700"/>
    <s v="Shipped"/>
    <s v="BE-TPAR"/>
    <n v="1"/>
    <s v="09/09/2025"/>
    <s v="09:38:15"/>
    <s v="10/09/2025"/>
    <s v="15:00:00"/>
    <x v="71"/>
    <s v="20:11:32"/>
    <x v="4"/>
    <n v="10"/>
    <n v="21"/>
    <x v="0"/>
    <n v="2"/>
    <x v="0"/>
  </r>
  <r>
    <s v="5018914701"/>
    <s v="Shipped"/>
    <s v="BE-TPAR"/>
    <n v="1"/>
    <s v="09/09/2025"/>
    <s v="09:38:13"/>
    <s v="10/09/2025"/>
    <s v="15:00:00"/>
    <x v="71"/>
    <s v="20:16:33"/>
    <x v="4"/>
    <n v="10"/>
    <n v="21"/>
    <x v="0"/>
    <n v="2"/>
    <x v="0"/>
  </r>
  <r>
    <s v="5018914702"/>
    <s v="Shipped"/>
    <s v="BE-TPAR"/>
    <n v="1"/>
    <s v="09/09/2025"/>
    <s v="09:38:10"/>
    <s v="10/09/2025"/>
    <s v="15:00:00"/>
    <x v="71"/>
    <s v="20:16:29"/>
    <x v="4"/>
    <n v="10"/>
    <n v="21"/>
    <x v="0"/>
    <n v="2"/>
    <x v="0"/>
  </r>
  <r>
    <s v="5018914917"/>
    <s v="Shipped"/>
    <s v="BE-TFPL"/>
    <n v="3"/>
    <s v="11/09/2025"/>
    <s v="13:21:08"/>
    <s v="11/09/2025"/>
    <s v="15:00:00"/>
    <x v="72"/>
    <s v="14:44:06"/>
    <x v="4"/>
    <n v="12"/>
    <n v="15"/>
    <x v="0"/>
    <n v="4"/>
    <x v="2"/>
  </r>
  <r>
    <s v="5018915000"/>
    <s v="Shipped"/>
    <s v="BE-TPAR"/>
    <n v="1"/>
    <s v="09/09/2025"/>
    <s v="09:41:19"/>
    <s v="10/09/2025"/>
    <s v="15:00:00"/>
    <x v="71"/>
    <s v="20:11:24"/>
    <x v="4"/>
    <n v="10"/>
    <n v="21"/>
    <x v="0"/>
    <n v="2"/>
    <x v="0"/>
  </r>
  <r>
    <s v="5018915001"/>
    <s v="Shipped"/>
    <s v="BE-TPAR"/>
    <n v="1"/>
    <s v="09/09/2025"/>
    <s v="09:41:19"/>
    <s v="10/09/2025"/>
    <s v="15:00:00"/>
    <x v="71"/>
    <s v="20:10:52"/>
    <x v="4"/>
    <n v="10"/>
    <n v="21"/>
    <x v="0"/>
    <n v="2"/>
    <x v="0"/>
  </r>
  <r>
    <s v="5018915002"/>
    <s v="Shipped"/>
    <s v="BE-TPAR"/>
    <n v="1"/>
    <s v="09/09/2025"/>
    <s v="09:41:20"/>
    <s v="10/09/2025"/>
    <s v="15:00:00"/>
    <x v="71"/>
    <s v="20:11:57"/>
    <x v="4"/>
    <n v="10"/>
    <n v="21"/>
    <x v="0"/>
    <n v="2"/>
    <x v="0"/>
  </r>
  <r>
    <s v="5018915249"/>
    <s v="Shipped"/>
    <s v="BE-THPL"/>
    <n v="1"/>
    <s v="09/09/2025"/>
    <s v="15:26:23"/>
    <s v="09/09/2025"/>
    <s v="15:00:00"/>
    <x v="71"/>
    <s v="20:13:59"/>
    <x v="4"/>
    <n v="10"/>
    <n v="21"/>
    <x v="0"/>
    <n v="2"/>
    <x v="2"/>
  </r>
  <r>
    <s v="5018915568"/>
    <s v="Shipped"/>
    <s v="BE-TFPL"/>
    <n v="18"/>
    <s v="09/09/2025"/>
    <s v="11:56:52"/>
    <s v="09/09/2025"/>
    <s v="15:00:00"/>
    <x v="69"/>
    <s v="18:38:21"/>
    <x v="4"/>
    <n v="9"/>
    <n v="19"/>
    <x v="2"/>
    <n v="2"/>
    <x v="2"/>
  </r>
  <r>
    <s v="5018915729"/>
    <s v="Shipped"/>
    <s v="BE-TPAR"/>
    <n v="1"/>
    <s v="09/09/2025"/>
    <s v="14:22:23"/>
    <s v="10/09/2025"/>
    <s v="15:00:00"/>
    <x v="71"/>
    <s v="20:15:57"/>
    <x v="4"/>
    <n v="10"/>
    <n v="21"/>
    <x v="0"/>
    <n v="2"/>
    <x v="2"/>
  </r>
  <r>
    <s v="5018915800"/>
    <s v="Shipped"/>
    <s v="BE-TPAR"/>
    <n v="1"/>
    <s v="09/09/2025"/>
    <s v="09:53:43"/>
    <s v="10/09/2025"/>
    <s v="15:00:00"/>
    <x v="71"/>
    <s v="20:11:04"/>
    <x v="4"/>
    <n v="10"/>
    <n v="21"/>
    <x v="0"/>
    <n v="2"/>
    <x v="0"/>
  </r>
  <r>
    <s v="5018915801"/>
    <s v="Shipped"/>
    <s v="BE-TPAR"/>
    <n v="1"/>
    <s v="09/09/2025"/>
    <s v="09:53:47"/>
    <s v="10/09/2025"/>
    <s v="15:00:00"/>
    <x v="71"/>
    <s v="20:09:58"/>
    <x v="4"/>
    <n v="10"/>
    <n v="21"/>
    <x v="0"/>
    <n v="2"/>
    <x v="0"/>
  </r>
  <r>
    <s v="5018915802"/>
    <s v="Shipped"/>
    <s v="BE-TPAR"/>
    <n v="1"/>
    <s v="09/09/2025"/>
    <s v="09:53:42"/>
    <s v="10/09/2025"/>
    <s v="15:00:00"/>
    <x v="71"/>
    <s v="20:11:24"/>
    <x v="4"/>
    <n v="10"/>
    <n v="21"/>
    <x v="0"/>
    <n v="2"/>
    <x v="0"/>
  </r>
  <r>
    <s v="5018915803"/>
    <s v="Shipped"/>
    <s v="BE-TPAR"/>
    <n v="1"/>
    <s v="09/09/2025"/>
    <s v="09:53:51"/>
    <s v="10/09/2025"/>
    <s v="15:00:00"/>
    <x v="71"/>
    <s v="20:15:14"/>
    <x v="4"/>
    <n v="10"/>
    <n v="21"/>
    <x v="0"/>
    <n v="2"/>
    <x v="0"/>
  </r>
  <r>
    <s v="5018915804"/>
    <s v="Shipped"/>
    <s v="BE-TPAR"/>
    <n v="1"/>
    <s v="09/09/2025"/>
    <s v="09:53:51"/>
    <s v="10/09/2025"/>
    <s v="15:00:00"/>
    <x v="71"/>
    <s v="20:10:54"/>
    <x v="4"/>
    <n v="10"/>
    <n v="21"/>
    <x v="0"/>
    <n v="2"/>
    <x v="0"/>
  </r>
  <r>
    <s v="5018915805"/>
    <s v="Shipped"/>
    <s v="BE-TPAR"/>
    <n v="1"/>
    <s v="09/09/2025"/>
    <s v="09:53:43"/>
    <s v="10/09/2025"/>
    <s v="15:00:00"/>
    <x v="71"/>
    <s v="20:14:07"/>
    <x v="4"/>
    <n v="10"/>
    <n v="21"/>
    <x v="0"/>
    <n v="2"/>
    <x v="0"/>
  </r>
  <r>
    <s v="5018915806"/>
    <s v="Shipped"/>
    <s v="BE-TPAR"/>
    <n v="1"/>
    <s v="09/09/2025"/>
    <s v="09:53:45"/>
    <s v="10/09/2025"/>
    <s v="15:00:00"/>
    <x v="71"/>
    <s v="20:14:20"/>
    <x v="4"/>
    <n v="10"/>
    <n v="21"/>
    <x v="0"/>
    <n v="2"/>
    <x v="0"/>
  </r>
  <r>
    <s v="5018915807"/>
    <s v="Shipped"/>
    <s v="BE-TPAR"/>
    <n v="1"/>
    <s v="09/09/2025"/>
    <s v="09:53:44"/>
    <s v="10/09/2025"/>
    <s v="15:00:00"/>
    <x v="71"/>
    <s v="20:16:25"/>
    <x v="4"/>
    <n v="10"/>
    <n v="21"/>
    <x v="0"/>
    <n v="2"/>
    <x v="0"/>
  </r>
  <r>
    <s v="5018915808"/>
    <s v="Shipped"/>
    <s v="BE-TPAR"/>
    <n v="1"/>
    <s v="09/09/2025"/>
    <s v="09:53:47"/>
    <s v="10/09/2025"/>
    <s v="15:00:00"/>
    <x v="71"/>
    <s v="20:16:20"/>
    <x v="4"/>
    <n v="10"/>
    <n v="21"/>
    <x v="0"/>
    <n v="2"/>
    <x v="0"/>
  </r>
  <r>
    <s v="5018915809"/>
    <s v="Shipped"/>
    <s v="BE-TPAR"/>
    <n v="1"/>
    <s v="09/09/2025"/>
    <s v="09:53:34"/>
    <s v="10/09/2025"/>
    <s v="15:00:00"/>
    <x v="71"/>
    <s v="20:15:31"/>
    <x v="4"/>
    <n v="10"/>
    <n v="21"/>
    <x v="0"/>
    <n v="2"/>
    <x v="0"/>
  </r>
  <r>
    <s v="5018915810"/>
    <s v="Shipped"/>
    <s v="BE-TPAR"/>
    <n v="1"/>
    <s v="09/09/2025"/>
    <s v="09:53:43"/>
    <s v="10/09/2025"/>
    <s v="15:00:00"/>
    <x v="71"/>
    <s v="20:11:53"/>
    <x v="4"/>
    <n v="10"/>
    <n v="21"/>
    <x v="0"/>
    <n v="2"/>
    <x v="0"/>
  </r>
  <r>
    <s v="5018915811"/>
    <s v="Shipped"/>
    <s v="BE-TPAR"/>
    <n v="1"/>
    <s v="09/09/2025"/>
    <s v="09:53:50"/>
    <s v="10/09/2025"/>
    <s v="15:00:00"/>
    <x v="71"/>
    <s v="20:12:55"/>
    <x v="4"/>
    <n v="10"/>
    <n v="21"/>
    <x v="0"/>
    <n v="2"/>
    <x v="0"/>
  </r>
  <r>
    <s v="5018915812"/>
    <s v="Shipped"/>
    <s v="BE-TPAR"/>
    <n v="1"/>
    <s v="09/09/2025"/>
    <s v="09:53:46"/>
    <s v="10/09/2025"/>
    <s v="15:00:00"/>
    <x v="71"/>
    <s v="20:12:52"/>
    <x v="4"/>
    <n v="10"/>
    <n v="21"/>
    <x v="0"/>
    <n v="2"/>
    <x v="0"/>
  </r>
  <r>
    <s v="5018915813"/>
    <s v="Shipped"/>
    <s v="BE-TPAR"/>
    <n v="1"/>
    <s v="09/09/2025"/>
    <s v="09:53:53"/>
    <s v="10/09/2025"/>
    <s v="15:00:00"/>
    <x v="71"/>
    <s v="20:11:09"/>
    <x v="4"/>
    <n v="10"/>
    <n v="21"/>
    <x v="0"/>
    <n v="2"/>
    <x v="0"/>
  </r>
  <r>
    <s v="5018915814"/>
    <s v="Shipped"/>
    <s v="BE-TPAR"/>
    <n v="4"/>
    <s v="09/09/2025"/>
    <s v="09:53:56"/>
    <s v="10/09/2025"/>
    <s v="15:00:00"/>
    <x v="71"/>
    <s v="20:16:14"/>
    <x v="4"/>
    <n v="10"/>
    <n v="21"/>
    <x v="0"/>
    <n v="2"/>
    <x v="0"/>
  </r>
  <r>
    <s v="5018915815"/>
    <s v="Shipped"/>
    <s v="BE-TPAR"/>
    <n v="1"/>
    <s v="09/09/2025"/>
    <s v="09:53:44"/>
    <s v="10/09/2025"/>
    <s v="15:00:00"/>
    <x v="71"/>
    <s v="20:10:08"/>
    <x v="4"/>
    <n v="10"/>
    <n v="21"/>
    <x v="0"/>
    <n v="2"/>
    <x v="0"/>
  </r>
  <r>
    <s v="5018915816"/>
    <s v="Shipped"/>
    <s v="BE-TPAR"/>
    <n v="1"/>
    <s v="09/09/2025"/>
    <s v="09:53:43"/>
    <s v="10/09/2025"/>
    <s v="15:00:00"/>
    <x v="71"/>
    <s v="20:10:33"/>
    <x v="4"/>
    <n v="10"/>
    <n v="21"/>
    <x v="0"/>
    <n v="2"/>
    <x v="0"/>
  </r>
  <r>
    <s v="5018915817"/>
    <s v="Shipped"/>
    <s v="BE-TPAR"/>
    <n v="1"/>
    <s v="09/09/2025"/>
    <s v="09:53:45"/>
    <s v="10/09/2025"/>
    <s v="15:00:00"/>
    <x v="71"/>
    <s v="20:11:18"/>
    <x v="4"/>
    <n v="10"/>
    <n v="21"/>
    <x v="0"/>
    <n v="2"/>
    <x v="0"/>
  </r>
  <r>
    <s v="5018915818"/>
    <s v="Shipped"/>
    <s v="BE-TPAR"/>
    <n v="1"/>
    <s v="09/09/2025"/>
    <s v="09:53:45"/>
    <s v="10/09/2025"/>
    <s v="15:00:00"/>
    <x v="71"/>
    <s v="20:16:15"/>
    <x v="4"/>
    <n v="10"/>
    <n v="21"/>
    <x v="0"/>
    <n v="2"/>
    <x v="0"/>
  </r>
  <r>
    <s v="5018915819"/>
    <s v="Shipped"/>
    <s v="BE-TPAR"/>
    <n v="1"/>
    <s v="09/09/2025"/>
    <s v="09:52:30"/>
    <s v="10/09/2025"/>
    <s v="15:00:00"/>
    <x v="71"/>
    <s v="20:16:21"/>
    <x v="4"/>
    <n v="10"/>
    <n v="21"/>
    <x v="0"/>
    <n v="2"/>
    <x v="0"/>
  </r>
  <r>
    <s v="5018915820"/>
    <s v="Shipped"/>
    <s v="BE-TPAR"/>
    <n v="1"/>
    <s v="09/09/2025"/>
    <s v="09:53:57"/>
    <s v="10/09/2025"/>
    <s v="15:00:00"/>
    <x v="71"/>
    <s v="20:16:23"/>
    <x v="4"/>
    <n v="10"/>
    <n v="21"/>
    <x v="0"/>
    <n v="2"/>
    <x v="0"/>
  </r>
  <r>
    <s v="5018915821"/>
    <s v="Shipped"/>
    <s v="BE-TPAR"/>
    <n v="1"/>
    <s v="09/09/2025"/>
    <s v="09:53:46"/>
    <s v="10/09/2025"/>
    <s v="15:00:00"/>
    <x v="71"/>
    <s v="20:13:06"/>
    <x v="4"/>
    <n v="10"/>
    <n v="21"/>
    <x v="0"/>
    <n v="2"/>
    <x v="0"/>
  </r>
  <r>
    <s v="5018915822"/>
    <s v="Shipped"/>
    <s v="BE-TPAR"/>
    <n v="1"/>
    <s v="09/09/2025"/>
    <s v="09:53:50"/>
    <s v="10/09/2025"/>
    <s v="15:00:00"/>
    <x v="71"/>
    <s v="20:14:22"/>
    <x v="4"/>
    <n v="10"/>
    <n v="21"/>
    <x v="0"/>
    <n v="2"/>
    <x v="0"/>
  </r>
  <r>
    <s v="5018915823"/>
    <s v="Shipped"/>
    <s v="BE-TPAR"/>
    <n v="1"/>
    <s v="09/09/2025"/>
    <s v="09:53:52"/>
    <s v="10/09/2025"/>
    <s v="15:00:00"/>
    <x v="71"/>
    <s v="20:16:26"/>
    <x v="4"/>
    <n v="10"/>
    <n v="21"/>
    <x v="0"/>
    <n v="2"/>
    <x v="0"/>
  </r>
  <r>
    <s v="5018915824"/>
    <s v="Shipped"/>
    <s v="BE-TPAR"/>
    <n v="1"/>
    <s v="09/09/2025"/>
    <s v="09:53:55"/>
    <s v="10/09/2025"/>
    <s v="15:00:00"/>
    <x v="71"/>
    <s v="20:13:11"/>
    <x v="4"/>
    <n v="10"/>
    <n v="21"/>
    <x v="0"/>
    <n v="2"/>
    <x v="0"/>
  </r>
  <r>
    <s v="5018915825"/>
    <s v="Shipped"/>
    <s v="BE-TPAR"/>
    <n v="1"/>
    <s v="09/09/2025"/>
    <s v="09:53:45"/>
    <s v="10/09/2025"/>
    <s v="15:00:00"/>
    <x v="71"/>
    <s v="20:12:46"/>
    <x v="4"/>
    <n v="10"/>
    <n v="21"/>
    <x v="0"/>
    <n v="2"/>
    <x v="0"/>
  </r>
  <r>
    <s v="5018915826"/>
    <s v="Shipped"/>
    <s v="BE-TPAR"/>
    <n v="2"/>
    <s v="09/09/2025"/>
    <s v="09:53:56"/>
    <s v="10/09/2025"/>
    <s v="15:00:00"/>
    <x v="71"/>
    <s v="20:14:27"/>
    <x v="4"/>
    <n v="10"/>
    <n v="21"/>
    <x v="0"/>
    <n v="2"/>
    <x v="0"/>
  </r>
  <r>
    <s v="5018915827"/>
    <s v="Shipped"/>
    <s v="BE-TPAR"/>
    <n v="1"/>
    <s v="09/09/2025"/>
    <s v="09:53:50"/>
    <s v="10/09/2025"/>
    <s v="15:00:00"/>
    <x v="71"/>
    <s v="20:16:24"/>
    <x v="4"/>
    <n v="10"/>
    <n v="21"/>
    <x v="0"/>
    <n v="2"/>
    <x v="0"/>
  </r>
  <r>
    <s v="5018915828"/>
    <s v="Shipped"/>
    <s v="BE-TPAR"/>
    <n v="1"/>
    <s v="09/09/2025"/>
    <s v="09:53:51"/>
    <s v="10/09/2025"/>
    <s v="15:00:00"/>
    <x v="71"/>
    <s v="20:10:10"/>
    <x v="4"/>
    <n v="10"/>
    <n v="21"/>
    <x v="0"/>
    <n v="2"/>
    <x v="0"/>
  </r>
  <r>
    <s v="5018915829"/>
    <s v="Shipped"/>
    <s v="BE-TPAR"/>
    <n v="2"/>
    <s v="09/09/2025"/>
    <s v="09:53:57"/>
    <s v="10/09/2025"/>
    <s v="15:00:00"/>
    <x v="71"/>
    <s v="20:16:28"/>
    <x v="4"/>
    <n v="10"/>
    <n v="21"/>
    <x v="0"/>
    <n v="2"/>
    <x v="0"/>
  </r>
  <r>
    <s v="5018915830"/>
    <s v="Shipped"/>
    <s v="BE-TPAR"/>
    <n v="1"/>
    <s v="09/09/2025"/>
    <s v="09:53:52"/>
    <s v="10/09/2025"/>
    <s v="15:00:00"/>
    <x v="71"/>
    <s v="20:11:12"/>
    <x v="4"/>
    <n v="10"/>
    <n v="21"/>
    <x v="0"/>
    <n v="2"/>
    <x v="0"/>
  </r>
  <r>
    <s v="5018915831"/>
    <s v="Shipped"/>
    <s v="BE-TPAR"/>
    <n v="1"/>
    <s v="09/09/2025"/>
    <s v="09:53:53"/>
    <s v="10/09/2025"/>
    <s v="15:00:00"/>
    <x v="71"/>
    <s v="20:15:36"/>
    <x v="4"/>
    <n v="10"/>
    <n v="21"/>
    <x v="0"/>
    <n v="2"/>
    <x v="0"/>
  </r>
  <r>
    <s v="5018915832"/>
    <s v="Shipped"/>
    <s v="BE-TPAR"/>
    <n v="1"/>
    <s v="09/09/2025"/>
    <s v="09:53:52"/>
    <s v="10/09/2025"/>
    <s v="15:00:00"/>
    <x v="71"/>
    <s v="20:16:31"/>
    <x v="4"/>
    <n v="10"/>
    <n v="21"/>
    <x v="0"/>
    <n v="2"/>
    <x v="0"/>
  </r>
  <r>
    <s v="5018915833"/>
    <s v="Shipped"/>
    <s v="BE-TPAR"/>
    <n v="1"/>
    <s v="09/09/2025"/>
    <s v="09:53:53"/>
    <s v="10/09/2025"/>
    <s v="15:00:00"/>
    <x v="71"/>
    <s v="20:13:58"/>
    <x v="4"/>
    <n v="10"/>
    <n v="21"/>
    <x v="0"/>
    <n v="2"/>
    <x v="0"/>
  </r>
  <r>
    <s v="5018915834"/>
    <s v="Shipped"/>
    <s v="BE-THPL"/>
    <n v="1"/>
    <s v="09/09/2025"/>
    <s v="09:53:50"/>
    <s v="10/09/2025"/>
    <s v="15:00:00"/>
    <x v="71"/>
    <s v="13:16:37"/>
    <x v="4"/>
    <n v="10"/>
    <n v="14"/>
    <x v="0"/>
    <n v="2"/>
    <x v="0"/>
  </r>
  <r>
    <s v="5018915835"/>
    <s v="Shipped"/>
    <s v="BE-TPAR"/>
    <n v="1"/>
    <s v="09/09/2025"/>
    <s v="09:53:55"/>
    <s v="10/09/2025"/>
    <s v="15:00:00"/>
    <x v="71"/>
    <s v="20:14:02"/>
    <x v="4"/>
    <n v="10"/>
    <n v="21"/>
    <x v="0"/>
    <n v="2"/>
    <x v="0"/>
  </r>
  <r>
    <s v="5018258564"/>
    <s v="Cancelled"/>
    <s v="BE-TPAR"/>
    <n v="1"/>
    <s v="16/06/2025"/>
    <s v="16:12:04"/>
    <s v="17/06/2025"/>
    <s v="15:00:00"/>
    <x v="1"/>
    <s v=""/>
    <x v="1"/>
    <m/>
    <m/>
    <x v="1"/>
    <m/>
    <x v="1"/>
  </r>
  <r>
    <s v="5018915836"/>
    <s v="Shipped"/>
    <s v="BE-TPAR"/>
    <n v="1"/>
    <s v="09/09/2025"/>
    <s v="09:53:54"/>
    <s v="10/09/2025"/>
    <s v="15:00:00"/>
    <x v="71"/>
    <s v="20:10:22"/>
    <x v="4"/>
    <n v="10"/>
    <n v="21"/>
    <x v="0"/>
    <n v="2"/>
    <x v="0"/>
  </r>
  <r>
    <s v="5018915837"/>
    <s v="Shipped"/>
    <s v="BE-THPL"/>
    <n v="1"/>
    <s v="09/09/2025"/>
    <s v="09:53:54"/>
    <s v="10/09/2025"/>
    <s v="15:00:00"/>
    <x v="71"/>
    <s v="13:17:04"/>
    <x v="4"/>
    <n v="10"/>
    <n v="14"/>
    <x v="0"/>
    <n v="2"/>
    <x v="0"/>
  </r>
  <r>
    <s v="5018915838"/>
    <s v="Shipped"/>
    <s v="BE-TPAR"/>
    <n v="1"/>
    <s v="09/09/2025"/>
    <s v="09:53:57"/>
    <s v="10/09/2025"/>
    <s v="15:00:00"/>
    <x v="71"/>
    <s v="20:13:26"/>
    <x v="4"/>
    <n v="10"/>
    <n v="21"/>
    <x v="0"/>
    <n v="2"/>
    <x v="0"/>
  </r>
  <r>
    <s v="5018915839"/>
    <s v="Shipped"/>
    <s v="BE-THPL"/>
    <n v="1"/>
    <s v="09/09/2025"/>
    <s v="09:53:55"/>
    <s v="10/09/2025"/>
    <s v="15:00:00"/>
    <x v="71"/>
    <s v="13:16:59"/>
    <x v="4"/>
    <n v="10"/>
    <n v="14"/>
    <x v="0"/>
    <n v="2"/>
    <x v="0"/>
  </r>
  <r>
    <s v="5018915960"/>
    <s v="Shipped"/>
    <s v="BE-TPAR"/>
    <n v="1"/>
    <s v="09/09/2025"/>
    <s v="09:53:58"/>
    <s v="10/09/2025"/>
    <s v="15:00:00"/>
    <x v="71"/>
    <s v="20:13:23"/>
    <x v="4"/>
    <n v="10"/>
    <n v="21"/>
    <x v="0"/>
    <n v="2"/>
    <x v="0"/>
  </r>
  <r>
    <s v="5018915961"/>
    <s v="Shipped"/>
    <s v="BE-TPAR"/>
    <n v="1"/>
    <s v="09/09/2025"/>
    <s v="09:53:49"/>
    <s v="10/09/2025"/>
    <s v="15:00:00"/>
    <x v="71"/>
    <s v="20:13:17"/>
    <x v="4"/>
    <n v="10"/>
    <n v="21"/>
    <x v="0"/>
    <n v="2"/>
    <x v="0"/>
  </r>
  <r>
    <s v="5018915962"/>
    <s v="Shipped"/>
    <s v="BE-TPAR"/>
    <n v="1"/>
    <s v="09/09/2025"/>
    <s v="09:53:58"/>
    <s v="10/09/2025"/>
    <s v="15:00:00"/>
    <x v="71"/>
    <s v="20:11:10"/>
    <x v="4"/>
    <n v="10"/>
    <n v="21"/>
    <x v="0"/>
    <n v="2"/>
    <x v="0"/>
  </r>
  <r>
    <s v="5018915963"/>
    <s v="Shipped"/>
    <s v="BE-TPAR"/>
    <n v="1"/>
    <s v="09/09/2025"/>
    <s v="09:53:59"/>
    <s v="10/09/2025"/>
    <s v="15:00:00"/>
    <x v="71"/>
    <s v="20:15:58"/>
    <x v="4"/>
    <n v="10"/>
    <n v="21"/>
    <x v="0"/>
    <n v="2"/>
    <x v="0"/>
  </r>
  <r>
    <s v="5018915964"/>
    <s v="Shipped"/>
    <s v="BE-TPAR"/>
    <n v="1"/>
    <s v="09/09/2025"/>
    <s v="09:53:58"/>
    <s v="10/09/2025"/>
    <s v="15:00:00"/>
    <x v="71"/>
    <s v="20:14:03"/>
    <x v="4"/>
    <n v="10"/>
    <n v="21"/>
    <x v="0"/>
    <n v="2"/>
    <x v="0"/>
  </r>
  <r>
    <s v="5018915965"/>
    <s v="Shipped"/>
    <s v="BE-TPAR"/>
    <n v="1"/>
    <s v="09/09/2025"/>
    <s v="09:53:54"/>
    <s v="10/09/2025"/>
    <s v="15:00:00"/>
    <x v="71"/>
    <s v="20:13:19"/>
    <x v="4"/>
    <n v="10"/>
    <n v="21"/>
    <x v="0"/>
    <n v="2"/>
    <x v="0"/>
  </r>
  <r>
    <s v="5018915966"/>
    <s v="Shipped"/>
    <s v="BE-TPAR"/>
    <n v="1"/>
    <s v="09/09/2025"/>
    <s v="09:54:02"/>
    <s v="10/09/2025"/>
    <s v="15:00:00"/>
    <x v="71"/>
    <s v="20:13:28"/>
    <x v="4"/>
    <n v="10"/>
    <n v="21"/>
    <x v="0"/>
    <n v="2"/>
    <x v="0"/>
  </r>
  <r>
    <s v="5018915967"/>
    <s v="Shipped"/>
    <s v="BE-TPAR"/>
    <n v="1"/>
    <s v="09/09/2025"/>
    <s v="09:53:56"/>
    <s v="10/09/2025"/>
    <s v="15:00:00"/>
    <x v="71"/>
    <s v="20:12:59"/>
    <x v="4"/>
    <n v="10"/>
    <n v="21"/>
    <x v="0"/>
    <n v="2"/>
    <x v="0"/>
  </r>
  <r>
    <s v="5018915968"/>
    <s v="Shipped"/>
    <s v="BE-TPAR"/>
    <n v="1"/>
    <s v="09/09/2025"/>
    <s v="09:53:59"/>
    <s v="10/09/2025"/>
    <s v="15:00:00"/>
    <x v="71"/>
    <s v="20:16:32"/>
    <x v="4"/>
    <n v="10"/>
    <n v="21"/>
    <x v="0"/>
    <n v="2"/>
    <x v="0"/>
  </r>
  <r>
    <s v="5018915969"/>
    <s v="Shipped"/>
    <s v="BE-TPAR"/>
    <n v="1"/>
    <s v="09/09/2025"/>
    <s v="09:53:59"/>
    <s v="10/09/2025"/>
    <s v="15:00:00"/>
    <x v="71"/>
    <s v="20:15:59"/>
    <x v="4"/>
    <n v="10"/>
    <n v="21"/>
    <x v="0"/>
    <n v="2"/>
    <x v="0"/>
  </r>
  <r>
    <s v="5018916166"/>
    <s v="Shipped"/>
    <s v="BE-TPAR"/>
    <n v="1"/>
    <s v="09/09/2025"/>
    <s v="15:22:18"/>
    <s v="09/09/2025"/>
    <s v="15:00:00"/>
    <x v="71"/>
    <s v="20:12:01"/>
    <x v="4"/>
    <n v="10"/>
    <n v="21"/>
    <x v="0"/>
    <n v="2"/>
    <x v="2"/>
  </r>
  <r>
    <s v="5018916167"/>
    <s v="Shipped"/>
    <s v="BE-TPAR"/>
    <n v="1"/>
    <s v="09/09/2025"/>
    <s v="15:22:20"/>
    <s v="09/09/2025"/>
    <s v="15:00:00"/>
    <x v="71"/>
    <s v="20:12:14"/>
    <x v="4"/>
    <n v="10"/>
    <n v="21"/>
    <x v="0"/>
    <n v="2"/>
    <x v="2"/>
  </r>
  <r>
    <s v="5018916187"/>
    <s v="Shipped"/>
    <s v="BE-TPAR"/>
    <n v="1"/>
    <s v="10/09/2025"/>
    <s v="13:37:24"/>
    <s v="11/09/2025"/>
    <s v="15:00:00"/>
    <x v="70"/>
    <s v="14:36:42"/>
    <x v="4"/>
    <n v="11"/>
    <n v="15"/>
    <x v="0"/>
    <n v="3"/>
    <x v="2"/>
  </r>
  <r>
    <s v="5018916188"/>
    <s v="Shipped"/>
    <s v="BE-TPAR"/>
    <n v="1"/>
    <s v="10/09/2025"/>
    <s v="13:37:24"/>
    <s v="11/09/2025"/>
    <s v="15:00:00"/>
    <x v="70"/>
    <s v="14:38:15"/>
    <x v="4"/>
    <n v="11"/>
    <n v="15"/>
    <x v="0"/>
    <n v="3"/>
    <x v="2"/>
  </r>
  <r>
    <s v="5018916189"/>
    <s v="Shipped"/>
    <s v="BE-TPAR"/>
    <n v="1"/>
    <s v="10/09/2025"/>
    <s v="13:37:26"/>
    <s v="11/09/2025"/>
    <s v="15:00:00"/>
    <x v="70"/>
    <s v="14:36:53"/>
    <x v="4"/>
    <n v="11"/>
    <n v="15"/>
    <x v="0"/>
    <n v="3"/>
    <x v="2"/>
  </r>
  <r>
    <s v="5018916190"/>
    <s v="Shipped"/>
    <s v="BE-TPAR"/>
    <n v="1"/>
    <s v="10/09/2025"/>
    <s v="13:37:26"/>
    <s v="11/09/2025"/>
    <s v="15:00:00"/>
    <x v="70"/>
    <s v="14:37:15"/>
    <x v="4"/>
    <n v="11"/>
    <n v="15"/>
    <x v="0"/>
    <n v="3"/>
    <x v="2"/>
  </r>
  <r>
    <s v="5018916191"/>
    <s v="Shipped"/>
    <s v="BE-TPAR"/>
    <n v="1"/>
    <s v="10/09/2025"/>
    <s v="13:37:27"/>
    <s v="11/09/2025"/>
    <s v="15:00:00"/>
    <x v="70"/>
    <s v="14:37:57"/>
    <x v="4"/>
    <n v="11"/>
    <n v="15"/>
    <x v="0"/>
    <n v="3"/>
    <x v="2"/>
  </r>
  <r>
    <s v="5018916323"/>
    <s v="Shipped"/>
    <s v="BE-TPAR"/>
    <n v="1"/>
    <s v="09/09/2025"/>
    <s v="15:12:12"/>
    <s v="09/09/2025"/>
    <s v="15:00:00"/>
    <x v="71"/>
    <s v="20:10:56"/>
    <x v="4"/>
    <n v="10"/>
    <n v="21"/>
    <x v="0"/>
    <n v="2"/>
    <x v="2"/>
  </r>
  <r>
    <s v="5018916324"/>
    <s v="Shipped"/>
    <s v="BE-TPAR"/>
    <n v="1"/>
    <s v="09/09/2025"/>
    <s v="15:12:12"/>
    <s v="09/09/2025"/>
    <s v="15:00:00"/>
    <x v="71"/>
    <s v="20:11:01"/>
    <x v="4"/>
    <n v="10"/>
    <n v="21"/>
    <x v="0"/>
    <n v="2"/>
    <x v="2"/>
  </r>
  <r>
    <s v="5018916650"/>
    <s v="Shipped"/>
    <s v="BE-TPAR"/>
    <n v="2"/>
    <s v="09/09/2025"/>
    <s v="14:22:22"/>
    <s v="09/09/2025"/>
    <s v="15:00:00"/>
    <x v="71"/>
    <s v="20:14:31"/>
    <x v="4"/>
    <n v="10"/>
    <n v="21"/>
    <x v="0"/>
    <n v="2"/>
    <x v="2"/>
  </r>
  <r>
    <s v="5018916651"/>
    <s v="Shipped"/>
    <s v="BE-TPAR"/>
    <n v="1"/>
    <s v="09/09/2025"/>
    <s v="15:41:28"/>
    <s v="10/09/2025"/>
    <s v="15:00:00"/>
    <x v="71"/>
    <s v="20:10:19"/>
    <x v="4"/>
    <n v="10"/>
    <n v="21"/>
    <x v="0"/>
    <n v="2"/>
    <x v="2"/>
  </r>
  <r>
    <s v="5018917015"/>
    <s v="Shipped"/>
    <s v="BE-TPAR"/>
    <n v="2"/>
    <s v="09/09/2025"/>
    <s v="15:57:38"/>
    <s v="10/09/2025"/>
    <s v="15:00:00"/>
    <x v="71"/>
    <s v="20:10:15"/>
    <x v="4"/>
    <n v="10"/>
    <n v="21"/>
    <x v="0"/>
    <n v="2"/>
    <x v="2"/>
  </r>
  <r>
    <s v="5018917016"/>
    <s v="Shipped"/>
    <s v="BE-TPAR"/>
    <n v="8"/>
    <s v="09/09/2025"/>
    <s v="15:57:38"/>
    <s v="10/09/2025"/>
    <s v="15:00:00"/>
    <x v="71"/>
    <s v="20:12:44"/>
    <x v="4"/>
    <n v="10"/>
    <n v="21"/>
    <x v="0"/>
    <n v="2"/>
    <x v="2"/>
  </r>
  <r>
    <s v="5018917017"/>
    <s v="Shipped"/>
    <s v="BE-TPAR"/>
    <n v="16"/>
    <s v="09/09/2025"/>
    <s v="15:57:37"/>
    <s v="10/09/2025"/>
    <s v="15:00:00"/>
    <x v="71"/>
    <s v="20:15:30"/>
    <x v="4"/>
    <n v="10"/>
    <n v="21"/>
    <x v="0"/>
    <n v="2"/>
    <x v="2"/>
  </r>
  <r>
    <s v="5018917018"/>
    <s v="Shipped"/>
    <s v="BE-THPL"/>
    <n v="5"/>
    <s v="09/09/2025"/>
    <s v="15:57:39"/>
    <s v="10/09/2025"/>
    <s v="15:00:00"/>
    <x v="71"/>
    <s v="13:17:19"/>
    <x v="4"/>
    <n v="10"/>
    <n v="14"/>
    <x v="0"/>
    <n v="2"/>
    <x v="2"/>
  </r>
  <r>
    <s v="5018917019"/>
    <s v="Shipped"/>
    <s v="BE-TPAR"/>
    <n v="12"/>
    <s v="09/09/2025"/>
    <s v="15:57:36"/>
    <s v="10/09/2025"/>
    <s v="15:00:00"/>
    <x v="71"/>
    <s v="20:16:10"/>
    <x v="4"/>
    <n v="10"/>
    <n v="21"/>
    <x v="0"/>
    <n v="2"/>
    <x v="2"/>
  </r>
  <r>
    <s v="5018917324"/>
    <s v="Shipped"/>
    <s v="BE-TPAR"/>
    <n v="1"/>
    <s v="09/09/2025"/>
    <s v="12:12:05"/>
    <s v="09/09/2025"/>
    <s v="15:00:00"/>
    <x v="69"/>
    <s v="18:40:25"/>
    <x v="4"/>
    <n v="9"/>
    <n v="19"/>
    <x v="2"/>
    <n v="2"/>
    <x v="2"/>
  </r>
  <r>
    <s v="5018917358"/>
    <s v="Shipped"/>
    <s v="BE-TPARB"/>
    <n v="18"/>
    <s v="11/09/2025"/>
    <s v="09:56:52"/>
    <s v="11/09/2025"/>
    <s v="15:00:00"/>
    <x v="70"/>
    <s v="14:39:09"/>
    <x v="4"/>
    <n v="11"/>
    <n v="15"/>
    <x v="2"/>
    <n v="4"/>
    <x v="0"/>
  </r>
  <r>
    <s v="5018917422"/>
    <s v="Shipped"/>
    <s v="BE-TPAR"/>
    <n v="1"/>
    <s v="09/09/2025"/>
    <s v="19:08:48"/>
    <s v="09/09/2025"/>
    <s v="15:00:00"/>
    <x v="71"/>
    <s v="20:14:56"/>
    <x v="4"/>
    <n v="10"/>
    <n v="21"/>
    <x v="0"/>
    <n v="2"/>
    <x v="2"/>
  </r>
  <r>
    <s v="5018917423"/>
    <s v="Shipped"/>
    <s v="BE-TPAR"/>
    <n v="1"/>
    <s v="09/09/2025"/>
    <s v="19:08:49"/>
    <s v="09/09/2025"/>
    <s v="15:00:00"/>
    <x v="71"/>
    <s v="20:11:34"/>
    <x v="4"/>
    <n v="10"/>
    <n v="21"/>
    <x v="0"/>
    <n v="2"/>
    <x v="2"/>
  </r>
  <r>
    <s v="5018917429"/>
    <s v="Shipped"/>
    <s v="BE-TPAR"/>
    <n v="1"/>
    <s v="09/09/2025"/>
    <s v="19:08:51"/>
    <s v="09/09/2025"/>
    <s v="15:00:00"/>
    <x v="71"/>
    <s v="20:10:34"/>
    <x v="4"/>
    <n v="10"/>
    <n v="21"/>
    <x v="0"/>
    <n v="2"/>
    <x v="2"/>
  </r>
  <r>
    <s v="5018263855"/>
    <s v="Cancelled"/>
    <s v="BE-TPAR"/>
    <n v="1"/>
    <s v="17/06/2025"/>
    <s v="10:52:38"/>
    <s v="17/06/2025"/>
    <s v="15:00:00"/>
    <x v="1"/>
    <s v=""/>
    <x v="1"/>
    <m/>
    <m/>
    <x v="1"/>
    <m/>
    <x v="1"/>
  </r>
  <r>
    <s v="5018917430"/>
    <s v="Shipped"/>
    <s v="BE-TPAR"/>
    <n v="1"/>
    <s v="09/09/2025"/>
    <s v="19:08:51"/>
    <s v="09/09/2025"/>
    <s v="15:00:00"/>
    <x v="71"/>
    <s v="20:10:35"/>
    <x v="4"/>
    <n v="10"/>
    <n v="21"/>
    <x v="0"/>
    <n v="2"/>
    <x v="2"/>
  </r>
  <r>
    <s v="5018917431"/>
    <s v="Shipped"/>
    <s v="BE-TPAR"/>
    <n v="1"/>
    <s v="09/09/2025"/>
    <s v="19:08:50"/>
    <s v="09/09/2025"/>
    <s v="15:00:00"/>
    <x v="71"/>
    <s v="20:10:36"/>
    <x v="4"/>
    <n v="10"/>
    <n v="21"/>
    <x v="0"/>
    <n v="2"/>
    <x v="2"/>
  </r>
  <r>
    <s v="5018917432"/>
    <s v="Shipped"/>
    <s v="BE-THPL"/>
    <n v="4"/>
    <s v="09/09/2025"/>
    <s v="19:08:50"/>
    <s v="09/09/2025"/>
    <s v="15:00:00"/>
    <x v="71"/>
    <s v="20:12:23"/>
    <x v="4"/>
    <n v="10"/>
    <n v="21"/>
    <x v="0"/>
    <n v="2"/>
    <x v="2"/>
  </r>
  <r>
    <s v="5018917513"/>
    <s v="Shipped"/>
    <s v="BE-TPAR"/>
    <n v="5"/>
    <s v="10/09/2025"/>
    <s v="11:23:36"/>
    <s v="10/09/2025"/>
    <s v="15:00:00"/>
    <x v="70"/>
    <s v="14:37:36"/>
    <x v="4"/>
    <n v="11"/>
    <n v="15"/>
    <x v="0"/>
    <n v="3"/>
    <x v="2"/>
  </r>
  <r>
    <s v="5018917514"/>
    <s v="Shipped"/>
    <s v="BE-TPAR"/>
    <n v="4"/>
    <s v="10/09/2025"/>
    <s v="11:23:35"/>
    <s v="10/09/2025"/>
    <s v="15:00:00"/>
    <x v="70"/>
    <s v="14:36:23"/>
    <x v="4"/>
    <n v="11"/>
    <n v="15"/>
    <x v="0"/>
    <n v="3"/>
    <x v="2"/>
  </r>
  <r>
    <s v="5018917515"/>
    <s v="Shipped"/>
    <s v="BE-TPAR"/>
    <n v="3"/>
    <s v="10/09/2025"/>
    <s v="11:23:39"/>
    <s v="11/09/2025"/>
    <s v="15:00:00"/>
    <x v="70"/>
    <s v="14:38:12"/>
    <x v="4"/>
    <n v="11"/>
    <n v="15"/>
    <x v="0"/>
    <n v="3"/>
    <x v="2"/>
  </r>
  <r>
    <s v="5018917516"/>
    <s v="Shipped"/>
    <s v="BE-TPAR"/>
    <n v="1"/>
    <s v="10/09/2025"/>
    <s v="11:23:38"/>
    <s v="10/09/2025"/>
    <s v="15:00:00"/>
    <x v="70"/>
    <s v="14:39:10"/>
    <x v="4"/>
    <n v="11"/>
    <n v="15"/>
    <x v="0"/>
    <n v="3"/>
    <x v="2"/>
  </r>
  <r>
    <s v="5018917517"/>
    <s v="Shipped"/>
    <s v="BE-TPAR"/>
    <n v="1"/>
    <s v="10/09/2025"/>
    <s v="11:23:38"/>
    <s v="12/09/2025"/>
    <s v="15:00:00"/>
    <x v="72"/>
    <s v="14:45:37"/>
    <x v="4"/>
    <n v="12"/>
    <n v="15"/>
    <x v="3"/>
    <n v="3"/>
    <x v="2"/>
  </r>
  <r>
    <s v="5018917518"/>
    <s v="Shipped"/>
    <s v="BE-TPAR"/>
    <n v="1"/>
    <s v="10/09/2025"/>
    <s v="11:23:35"/>
    <s v="12/09/2025"/>
    <s v="15:00:00"/>
    <x v="72"/>
    <s v="14:46:01"/>
    <x v="4"/>
    <n v="12"/>
    <n v="15"/>
    <x v="3"/>
    <n v="3"/>
    <x v="2"/>
  </r>
  <r>
    <s v="5018917519"/>
    <s v="Shipped"/>
    <s v="BE-TPAR"/>
    <n v="1"/>
    <s v="10/09/2025"/>
    <s v="11:23:37"/>
    <s v="12/09/2025"/>
    <s v="15:00:00"/>
    <x v="72"/>
    <s v="14:45:46"/>
    <x v="4"/>
    <n v="12"/>
    <n v="15"/>
    <x v="3"/>
    <n v="3"/>
    <x v="2"/>
  </r>
  <r>
    <s v="5018917569"/>
    <s v="Shipped"/>
    <s v="BE-TFPL"/>
    <n v="19"/>
    <s v="09/09/2025"/>
    <s v="15:41:29"/>
    <s v="10/09/2025"/>
    <s v="15:00:00"/>
    <x v="71"/>
    <s v="13:17:18"/>
    <x v="4"/>
    <n v="10"/>
    <n v="14"/>
    <x v="0"/>
    <n v="2"/>
    <x v="2"/>
  </r>
  <r>
    <s v="5018917570"/>
    <s v="Shipped"/>
    <s v="BE-TPAR"/>
    <n v="2"/>
    <s v="09/09/2025"/>
    <s v="15:41:27"/>
    <s v="10/09/2025"/>
    <s v="15:00:00"/>
    <x v="71"/>
    <s v="20:15:38"/>
    <x v="4"/>
    <n v="10"/>
    <n v="21"/>
    <x v="0"/>
    <n v="2"/>
    <x v="2"/>
  </r>
  <r>
    <s v="5018917571"/>
    <s v="Shipped"/>
    <s v="BE-TFPL"/>
    <n v="3"/>
    <s v="09/09/2025"/>
    <s v="15:41:27"/>
    <s v="10/09/2025"/>
    <s v="15:00:00"/>
    <x v="71"/>
    <s v="13:17:23"/>
    <x v="4"/>
    <n v="10"/>
    <n v="14"/>
    <x v="0"/>
    <n v="2"/>
    <x v="2"/>
  </r>
  <r>
    <s v="5018917572"/>
    <s v="Shipped"/>
    <s v="BE-TPAR"/>
    <n v="1"/>
    <s v="09/09/2025"/>
    <s v="15:41:28"/>
    <s v="10/09/2025"/>
    <s v="15:00:00"/>
    <x v="71"/>
    <s v="20:11:56"/>
    <x v="4"/>
    <n v="10"/>
    <n v="21"/>
    <x v="0"/>
    <n v="2"/>
    <x v="2"/>
  </r>
  <r>
    <s v="5018917673"/>
    <s v="Shipped"/>
    <s v="BE-TFPL"/>
    <n v="27"/>
    <s v="11/09/2025"/>
    <s v="12:22:34"/>
    <s v="12/09/2025"/>
    <s v="15:00:00"/>
    <x v="72"/>
    <s v="14:45:00"/>
    <x v="4"/>
    <n v="12"/>
    <n v="15"/>
    <x v="0"/>
    <n v="4"/>
    <x v="2"/>
  </r>
  <r>
    <s v="5018917680"/>
    <s v="Shipped"/>
    <s v="BE-TPAR"/>
    <n v="1"/>
    <s v="09/09/2025"/>
    <s v="11:26:21"/>
    <s v="09/09/2025"/>
    <s v="15:00:00"/>
    <x v="69"/>
    <s v="18:36:30"/>
    <x v="4"/>
    <n v="9"/>
    <n v="19"/>
    <x v="2"/>
    <n v="2"/>
    <x v="2"/>
  </r>
  <r>
    <s v="5018918166"/>
    <s v="Shipped"/>
    <s v="BE-TFPL"/>
    <n v="9"/>
    <s v="09/09/2025"/>
    <s v="14:22:25"/>
    <s v="10/09/2025"/>
    <s v="15:00:00"/>
    <x v="71"/>
    <s v="13:16:37"/>
    <x v="4"/>
    <n v="10"/>
    <n v="14"/>
    <x v="0"/>
    <n v="2"/>
    <x v="2"/>
  </r>
  <r>
    <s v="5018918244"/>
    <s v="Shipped"/>
    <s v="BE-TPAR"/>
    <n v="1"/>
    <s v="09/09/2025"/>
    <s v="14:22:25"/>
    <s v="09/09/2025"/>
    <s v="15:00:00"/>
    <x v="71"/>
    <s v="20:14:28"/>
    <x v="4"/>
    <n v="10"/>
    <n v="21"/>
    <x v="0"/>
    <n v="2"/>
    <x v="2"/>
  </r>
  <r>
    <s v="5018918303"/>
    <s v="Shipped"/>
    <s v="BE-TPAR"/>
    <n v="1"/>
    <s v="09/09/2025"/>
    <s v="14:08:03"/>
    <s v="10/09/2025"/>
    <s v="15:00:00"/>
    <x v="71"/>
    <s v="20:15:10"/>
    <x v="4"/>
    <n v="10"/>
    <n v="21"/>
    <x v="0"/>
    <n v="2"/>
    <x v="2"/>
  </r>
  <r>
    <s v="5018918304"/>
    <s v="Shipped"/>
    <s v="BE-TFPL"/>
    <n v="25"/>
    <s v="09/09/2025"/>
    <s v="14:08:10"/>
    <s v="10/09/2025"/>
    <s v="15:00:00"/>
    <x v="71"/>
    <s v="13:16:48"/>
    <x v="4"/>
    <n v="10"/>
    <n v="14"/>
    <x v="0"/>
    <n v="2"/>
    <x v="2"/>
  </r>
  <r>
    <s v="5018918305"/>
    <s v="Shipped"/>
    <s v="BE-TFPL"/>
    <n v="9"/>
    <s v="09/09/2025"/>
    <s v="14:08:04"/>
    <s v="10/09/2025"/>
    <s v="15:00:00"/>
    <x v="71"/>
    <s v="13:16:39"/>
    <x v="4"/>
    <n v="10"/>
    <n v="14"/>
    <x v="0"/>
    <n v="2"/>
    <x v="2"/>
  </r>
  <r>
    <s v="5018918306"/>
    <s v="Shipped"/>
    <s v="BE-TPAR"/>
    <n v="9"/>
    <s v="09/09/2025"/>
    <s v="14:08:09"/>
    <s v="10/09/2025"/>
    <s v="15:00:00"/>
    <x v="71"/>
    <s v="20:11:49"/>
    <x v="4"/>
    <n v="10"/>
    <n v="21"/>
    <x v="0"/>
    <n v="2"/>
    <x v="2"/>
  </r>
  <r>
    <s v="5018918307"/>
    <s v="Shipped"/>
    <s v="BE-TPAR"/>
    <n v="1"/>
    <s v="09/09/2025"/>
    <s v="14:08:08"/>
    <s v="10/09/2025"/>
    <s v="15:00:00"/>
    <x v="71"/>
    <s v="20:12:56"/>
    <x v="4"/>
    <n v="10"/>
    <n v="21"/>
    <x v="0"/>
    <n v="2"/>
    <x v="2"/>
  </r>
  <r>
    <s v="5018918308"/>
    <s v="Shipped"/>
    <s v="BE-TPAR"/>
    <n v="3"/>
    <s v="09/09/2025"/>
    <s v="14:08:08"/>
    <s v="10/09/2025"/>
    <s v="15:00:00"/>
    <x v="71"/>
    <s v="20:13:02"/>
    <x v="4"/>
    <n v="10"/>
    <n v="21"/>
    <x v="0"/>
    <n v="2"/>
    <x v="2"/>
  </r>
  <r>
    <s v="5018918442"/>
    <s v="Shipped"/>
    <s v="BE-TPAR"/>
    <n v="1"/>
    <s v="09/09/2025"/>
    <s v="15:06:58"/>
    <s v="09/09/2025"/>
    <s v="15:00:00"/>
    <x v="71"/>
    <s v="20:10:46"/>
    <x v="4"/>
    <n v="10"/>
    <n v="21"/>
    <x v="0"/>
    <n v="2"/>
    <x v="2"/>
  </r>
  <r>
    <s v="5018918558"/>
    <s v="Shipped"/>
    <s v="BE-TPAR"/>
    <n v="1"/>
    <s v="10/09/2025"/>
    <s v="16:12:10"/>
    <s v="11/09/2025"/>
    <s v="15:00:00"/>
    <x v="70"/>
    <s v="14:38:45"/>
    <x v="4"/>
    <n v="11"/>
    <n v="15"/>
    <x v="0"/>
    <n v="3"/>
    <x v="2"/>
  </r>
  <r>
    <s v="5018918607"/>
    <s v="Shipped"/>
    <s v="BE-TPAR"/>
    <n v="1"/>
    <s v="09/09/2025"/>
    <s v="13:22:32"/>
    <s v="09/09/2025"/>
    <s v="15:00:00"/>
    <x v="71"/>
    <s v="20:15:00"/>
    <x v="4"/>
    <n v="10"/>
    <n v="21"/>
    <x v="0"/>
    <n v="2"/>
    <x v="2"/>
  </r>
  <r>
    <s v="5018918608"/>
    <s v="Shipped"/>
    <s v="BE-TPAR"/>
    <n v="1"/>
    <s v="09/09/2025"/>
    <s v="13:22:36"/>
    <s v="09/09/2025"/>
    <s v="15:00:00"/>
    <x v="71"/>
    <s v="20:09:55"/>
    <x v="4"/>
    <n v="10"/>
    <n v="21"/>
    <x v="0"/>
    <n v="2"/>
    <x v="2"/>
  </r>
  <r>
    <s v="5018918609"/>
    <s v="Shipped"/>
    <s v="BE-TPAR"/>
    <n v="2"/>
    <s v="09/09/2025"/>
    <s v="13:22:37"/>
    <s v="09/09/2025"/>
    <s v="15:00:00"/>
    <x v="71"/>
    <s v="20:10:25"/>
    <x v="4"/>
    <n v="10"/>
    <n v="21"/>
    <x v="0"/>
    <n v="2"/>
    <x v="2"/>
  </r>
  <r>
    <s v="5018918610"/>
    <s v="Shipped"/>
    <s v="BE-TPAR"/>
    <n v="3"/>
    <s v="09/09/2025"/>
    <s v="13:22:37"/>
    <s v="10/09/2025"/>
    <s v="15:00:00"/>
    <x v="71"/>
    <s v="20:10:21"/>
    <x v="4"/>
    <n v="10"/>
    <n v="21"/>
    <x v="0"/>
    <n v="2"/>
    <x v="2"/>
  </r>
  <r>
    <s v="5018919088"/>
    <s v="Shipped"/>
    <s v="BE-TFPL"/>
    <n v="22"/>
    <s v="09/09/2025"/>
    <s v="14:37:33"/>
    <s v="10/09/2025"/>
    <s v="15:00:00"/>
    <x v="71"/>
    <s v="13:16:43"/>
    <x v="4"/>
    <n v="10"/>
    <n v="14"/>
    <x v="0"/>
    <n v="2"/>
    <x v="2"/>
  </r>
  <r>
    <s v="5018919343"/>
    <s v="Shipped"/>
    <s v="BE-THPL"/>
    <n v="1"/>
    <s v="10/09/2025"/>
    <s v="07:21:48"/>
    <s v="11/09/2025"/>
    <s v="15:00:00"/>
    <x v="70"/>
    <s v="14:38:28"/>
    <x v="4"/>
    <n v="11"/>
    <n v="15"/>
    <x v="0"/>
    <n v="3"/>
    <x v="0"/>
  </r>
  <r>
    <s v="5018919364"/>
    <s v="Shipped"/>
    <s v="BE-TFPL"/>
    <n v="25"/>
    <s v="09/09/2025"/>
    <s v="16:38:01"/>
    <s v="09/09/2025"/>
    <s v="15:00:00"/>
    <x v="71"/>
    <s v="13:17:06"/>
    <x v="4"/>
    <n v="10"/>
    <n v="14"/>
    <x v="0"/>
    <n v="2"/>
    <x v="2"/>
  </r>
  <r>
    <s v="5018919365"/>
    <s v="Shipped"/>
    <s v="BE-THPL"/>
    <n v="4"/>
    <s v="09/09/2025"/>
    <s v="16:37:59"/>
    <s v="10/09/2025"/>
    <s v="15:00:00"/>
    <x v="71"/>
    <s v="20:13:17"/>
    <x v="4"/>
    <n v="10"/>
    <n v="21"/>
    <x v="0"/>
    <n v="2"/>
    <x v="2"/>
  </r>
  <r>
    <s v="5018919366"/>
    <s v="Shipped"/>
    <s v="BE-TFPL"/>
    <n v="5"/>
    <s v="09/09/2025"/>
    <s v="16:38:03"/>
    <s v="10/09/2025"/>
    <s v="15:00:00"/>
    <x v="71"/>
    <s v="13:17:22"/>
    <x v="4"/>
    <n v="10"/>
    <n v="14"/>
    <x v="0"/>
    <n v="2"/>
    <x v="2"/>
  </r>
  <r>
    <s v="5018919367"/>
    <s v="Shipped"/>
    <s v="BE-TPAR"/>
    <n v="1"/>
    <s v="09/09/2025"/>
    <s v="16:38:01"/>
    <s v="10/09/2025"/>
    <s v="15:00:00"/>
    <x v="71"/>
    <s v="20:12:54"/>
    <x v="4"/>
    <n v="10"/>
    <n v="21"/>
    <x v="0"/>
    <n v="2"/>
    <x v="2"/>
  </r>
  <r>
    <s v="5018919368"/>
    <s v="Shipped"/>
    <s v="BE-THPL"/>
    <n v="5"/>
    <s v="09/09/2025"/>
    <s v="16:38:00"/>
    <s v="10/09/2025"/>
    <s v="15:00:00"/>
    <x v="71"/>
    <s v="20:12:46"/>
    <x v="4"/>
    <n v="10"/>
    <n v="21"/>
    <x v="0"/>
    <n v="2"/>
    <x v="2"/>
  </r>
  <r>
    <s v="5018919369"/>
    <s v="Shipped"/>
    <s v="BE-TPAR"/>
    <n v="2"/>
    <s v="09/09/2025"/>
    <s v="16:38:03"/>
    <s v="10/09/2025"/>
    <s v="15:00:00"/>
    <x v="71"/>
    <s v="20:11:55"/>
    <x v="4"/>
    <n v="10"/>
    <n v="21"/>
    <x v="0"/>
    <n v="2"/>
    <x v="2"/>
  </r>
  <r>
    <s v="5018919370"/>
    <s v="Shipped"/>
    <s v="BE-TPAR"/>
    <n v="1"/>
    <s v="09/09/2025"/>
    <s v="16:38:01"/>
    <s v="10/09/2025"/>
    <s v="15:00:00"/>
    <x v="71"/>
    <s v="20:12:36"/>
    <x v="4"/>
    <n v="10"/>
    <n v="21"/>
    <x v="0"/>
    <n v="2"/>
    <x v="2"/>
  </r>
  <r>
    <s v="5018920612"/>
    <s v="Shipped"/>
    <s v="BE-TFPL"/>
    <n v="6"/>
    <s v="10/09/2025"/>
    <s v="11:27:41"/>
    <s v="11/09/2025"/>
    <s v="15:00:00"/>
    <x v="70"/>
    <s v="14:37:42"/>
    <x v="4"/>
    <n v="11"/>
    <n v="15"/>
    <x v="0"/>
    <n v="3"/>
    <x v="2"/>
  </r>
  <r>
    <s v="5018265647"/>
    <s v="Cancelled"/>
    <s v="BE-TPAR"/>
    <n v="1"/>
    <s v="17/06/2025"/>
    <s v="12:37:25"/>
    <s v="18/06/2025"/>
    <s v="15:00:00"/>
    <x v="1"/>
    <s v=""/>
    <x v="1"/>
    <m/>
    <m/>
    <x v="1"/>
    <m/>
    <x v="1"/>
  </r>
  <r>
    <s v="5018921045"/>
    <s v="Shipped"/>
    <s v="BE-TPAR"/>
    <n v="1"/>
    <s v="09/09/2025"/>
    <s v="21:37:28"/>
    <s v="10/09/2025"/>
    <s v="15:00:00"/>
    <x v="71"/>
    <s v="20:15:43"/>
    <x v="4"/>
    <n v="10"/>
    <n v="21"/>
    <x v="0"/>
    <n v="2"/>
    <x v="2"/>
  </r>
  <r>
    <s v="5018921199"/>
    <s v="Shipped"/>
    <s v="BE-TFPL"/>
    <n v="1"/>
    <s v="11/09/2025"/>
    <s v="14:41:45"/>
    <s v="12/09/2025"/>
    <s v="15:00:00"/>
    <x v="72"/>
    <s v="14:45:13"/>
    <x v="4"/>
    <n v="12"/>
    <n v="15"/>
    <x v="0"/>
    <n v="4"/>
    <x v="2"/>
  </r>
  <r>
    <s v="5018921251"/>
    <s v="Shipped"/>
    <s v="BE-TPAR"/>
    <n v="4"/>
    <s v="10/09/2025"/>
    <s v="12:39:00"/>
    <s v="11/09/2025"/>
    <s v="15:00:00"/>
    <x v="70"/>
    <s v="14:36:45"/>
    <x v="4"/>
    <n v="11"/>
    <n v="15"/>
    <x v="0"/>
    <n v="3"/>
    <x v="2"/>
  </r>
  <r>
    <s v="5018921252"/>
    <s v="Shipped"/>
    <s v="BE-TPAR"/>
    <n v="12"/>
    <s v="10/09/2025"/>
    <s v="12:37:59"/>
    <s v="10/09/2025"/>
    <s v="15:00:00"/>
    <x v="70"/>
    <s v="14:37:01"/>
    <x v="4"/>
    <n v="11"/>
    <n v="15"/>
    <x v="0"/>
    <n v="3"/>
    <x v="2"/>
  </r>
  <r>
    <s v="5018921763"/>
    <s v="Shipped"/>
    <s v="BE-TFPL"/>
    <n v="11"/>
    <s v="09/09/2025"/>
    <s v="22:07:39"/>
    <s v="10/09/2025"/>
    <s v="15:00:00"/>
    <x v="71"/>
    <s v="13:17:03"/>
    <x v="4"/>
    <n v="10"/>
    <n v="14"/>
    <x v="0"/>
    <n v="2"/>
    <x v="2"/>
  </r>
  <r>
    <s v="5018921764"/>
    <s v="Shipped"/>
    <s v="BE-TPAR"/>
    <n v="2"/>
    <s v="09/09/2025"/>
    <s v="22:07:41"/>
    <s v="10/09/2025"/>
    <s v="15:00:00"/>
    <x v="71"/>
    <s v="20:10:26"/>
    <x v="4"/>
    <n v="10"/>
    <n v="21"/>
    <x v="0"/>
    <n v="2"/>
    <x v="2"/>
  </r>
  <r>
    <s v="5018921825"/>
    <s v="Shipped"/>
    <s v="BE-TFPL"/>
    <n v="23"/>
    <s v="10/09/2025"/>
    <s v="14:38:08"/>
    <s v="11/09/2025"/>
    <s v="15:00:00"/>
    <x v="70"/>
    <s v="14:37:27"/>
    <x v="4"/>
    <n v="11"/>
    <n v="15"/>
    <x v="0"/>
    <n v="3"/>
    <x v="2"/>
  </r>
  <r>
    <s v="5018921826"/>
    <s v="Shipped"/>
    <s v="BE-TPAR"/>
    <n v="3"/>
    <s v="10/09/2025"/>
    <s v="14:38:05"/>
    <s v="11/09/2025"/>
    <s v="15:00:00"/>
    <x v="70"/>
    <s v="14:37:11"/>
    <x v="4"/>
    <n v="11"/>
    <n v="15"/>
    <x v="0"/>
    <n v="3"/>
    <x v="2"/>
  </r>
  <r>
    <s v="5018921827"/>
    <s v="Shipped"/>
    <s v="BE-TFPL"/>
    <n v="1"/>
    <s v="10/09/2025"/>
    <s v="14:38:04"/>
    <s v="11/09/2025"/>
    <s v="15:00:00"/>
    <x v="70"/>
    <s v="14:39:43"/>
    <x v="4"/>
    <n v="11"/>
    <n v="15"/>
    <x v="0"/>
    <n v="3"/>
    <x v="2"/>
  </r>
  <r>
    <s v="5018921828"/>
    <s v="Shipped"/>
    <s v="BE-TPAR"/>
    <n v="1"/>
    <s v="10/09/2025"/>
    <s v="14:38:05"/>
    <s v="11/09/2025"/>
    <s v="15:00:00"/>
    <x v="70"/>
    <s v="14:36:46"/>
    <x v="4"/>
    <n v="11"/>
    <n v="15"/>
    <x v="0"/>
    <n v="3"/>
    <x v="2"/>
  </r>
  <r>
    <s v="5018268081"/>
    <s v="Cancelled"/>
    <s v="BE-TPAR"/>
    <n v="1"/>
    <s v="17/06/2025"/>
    <s v="16:53:03"/>
    <s v="18/06/2025"/>
    <s v="15:00:00"/>
    <x v="1"/>
    <s v=""/>
    <x v="1"/>
    <m/>
    <m/>
    <x v="1"/>
    <m/>
    <x v="1"/>
  </r>
  <r>
    <s v="5018268144"/>
    <s v="Cancelled"/>
    <s v="BE-TPAR"/>
    <n v="10"/>
    <s v="18/06/2025"/>
    <s v="11:23:05"/>
    <s v="19/06/2025"/>
    <s v="15:00:00"/>
    <x v="1"/>
    <s v=""/>
    <x v="1"/>
    <m/>
    <m/>
    <x v="1"/>
    <m/>
    <x v="1"/>
  </r>
  <r>
    <s v="5018268145"/>
    <s v="Cancelled"/>
    <s v="BE-TPAR"/>
    <n v="1"/>
    <s v="18/06/2025"/>
    <s v="11:23:06"/>
    <s v="19/06/2025"/>
    <s v="15:00:00"/>
    <x v="1"/>
    <s v=""/>
    <x v="1"/>
    <m/>
    <m/>
    <x v="1"/>
    <m/>
    <x v="1"/>
  </r>
  <r>
    <s v="5018268282"/>
    <s v="Cancelled"/>
    <s v="BE-TPAR"/>
    <n v="1"/>
    <s v="17/06/2025"/>
    <s v="16:22:39"/>
    <s v="18/06/2025"/>
    <s v="15:00:00"/>
    <x v="1"/>
    <s v=""/>
    <x v="1"/>
    <m/>
    <m/>
    <x v="1"/>
    <m/>
    <x v="1"/>
  </r>
  <r>
    <s v="5018921829"/>
    <s v="Shipped"/>
    <s v="BE-THPL"/>
    <n v="6"/>
    <s v="10/09/2025"/>
    <s v="14:38:07"/>
    <s v="11/09/2025"/>
    <s v="15:00:00"/>
    <x v="70"/>
    <s v="14:37:13"/>
    <x v="4"/>
    <n v="11"/>
    <n v="15"/>
    <x v="0"/>
    <n v="3"/>
    <x v="2"/>
  </r>
  <r>
    <s v="5018921830"/>
    <s v="Shipped"/>
    <s v="BE-TPAR"/>
    <n v="2"/>
    <s v="10/09/2025"/>
    <s v="14:38:04"/>
    <s v="11/09/2025"/>
    <s v="15:00:00"/>
    <x v="70"/>
    <s v="14:37:25"/>
    <x v="4"/>
    <n v="11"/>
    <n v="15"/>
    <x v="0"/>
    <n v="3"/>
    <x v="2"/>
  </r>
  <r>
    <s v="5018923047"/>
    <s v="Shipped"/>
    <s v="BE-TPAR"/>
    <n v="1"/>
    <s v="10/09/2025"/>
    <s v="16:38:24"/>
    <s v="11/09/2025"/>
    <s v="15:00:00"/>
    <x v="70"/>
    <s v="14:38:14"/>
    <x v="4"/>
    <n v="11"/>
    <n v="15"/>
    <x v="0"/>
    <n v="3"/>
    <x v="2"/>
  </r>
  <r>
    <s v="5018923048"/>
    <s v="Shipped"/>
    <s v="BE-TFPL"/>
    <n v="7"/>
    <s v="10/09/2025"/>
    <s v="16:38:24"/>
    <s v="11/09/2025"/>
    <s v="15:00:00"/>
    <x v="70"/>
    <s v="14:39:45"/>
    <x v="4"/>
    <n v="11"/>
    <n v="15"/>
    <x v="0"/>
    <n v="3"/>
    <x v="2"/>
  </r>
  <r>
    <s v="5018923049"/>
    <s v="Shipped"/>
    <s v="BE-TPAR"/>
    <n v="3"/>
    <s v="10/09/2025"/>
    <s v="16:38:23"/>
    <s v="11/09/2025"/>
    <s v="15:00:00"/>
    <x v="70"/>
    <s v="14:37:40"/>
    <x v="4"/>
    <n v="11"/>
    <n v="15"/>
    <x v="0"/>
    <n v="3"/>
    <x v="2"/>
  </r>
  <r>
    <s v="5018923050"/>
    <s v="Shipped"/>
    <s v="BE-TFPL"/>
    <n v="18"/>
    <s v="10/09/2025"/>
    <s v="16:38:25"/>
    <s v="11/09/2025"/>
    <s v="15:00:00"/>
    <x v="70"/>
    <s v="14:39:43"/>
    <x v="4"/>
    <n v="11"/>
    <n v="15"/>
    <x v="0"/>
    <n v="3"/>
    <x v="2"/>
  </r>
  <r>
    <s v="5018923056"/>
    <s v="Shipped"/>
    <s v="BE-TPAR"/>
    <n v="7"/>
    <s v="11/09/2025"/>
    <s v="10:36:26"/>
    <s v="11/09/2025"/>
    <s v="15:00:00"/>
    <x v="70"/>
    <s v="14:39:18"/>
    <x v="4"/>
    <n v="11"/>
    <n v="15"/>
    <x v="2"/>
    <n v="4"/>
    <x v="0"/>
  </r>
  <r>
    <s v="5018923452"/>
    <s v="Shipped"/>
    <s v="BE-THPL"/>
    <n v="5"/>
    <s v="24/09/2025"/>
    <s v="14:25:31"/>
    <s v="25/09/2025"/>
    <s v="15:00:00"/>
    <x v="74"/>
    <s v="16:49:57"/>
    <x v="4"/>
    <n v="25"/>
    <n v="17"/>
    <x v="0"/>
    <n v="3"/>
    <x v="2"/>
  </r>
  <r>
    <s v="5018923453"/>
    <s v="Shipped"/>
    <s v="BE-TPAR"/>
    <n v="4"/>
    <s v="24/09/2025"/>
    <s v="14:25:32"/>
    <s v="25/09/2025"/>
    <s v="15:00:00"/>
    <x v="74"/>
    <s v="16:47:50"/>
    <x v="4"/>
    <n v="25"/>
    <n v="17"/>
    <x v="0"/>
    <n v="3"/>
    <x v="2"/>
  </r>
  <r>
    <s v="5018923454"/>
    <s v="Shipped"/>
    <s v="BE-TPAR"/>
    <n v="1"/>
    <s v="24/09/2025"/>
    <s v="14:25:32"/>
    <s v="25/09/2025"/>
    <s v="15:00:00"/>
    <x v="74"/>
    <s v="16:47:19"/>
    <x v="4"/>
    <n v="25"/>
    <n v="17"/>
    <x v="0"/>
    <n v="3"/>
    <x v="2"/>
  </r>
  <r>
    <s v="5018923455"/>
    <s v="Shipped"/>
    <s v="BE-TPAR"/>
    <n v="2"/>
    <s v="24/09/2025"/>
    <s v="14:25:33"/>
    <s v="25/09/2025"/>
    <s v="15:00:00"/>
    <x v="74"/>
    <s v="16:48:51"/>
    <x v="4"/>
    <n v="25"/>
    <n v="17"/>
    <x v="0"/>
    <n v="3"/>
    <x v="2"/>
  </r>
  <r>
    <s v="5018923456"/>
    <s v="Shipped"/>
    <s v="BE-TPAR"/>
    <n v="1"/>
    <s v="24/09/2025"/>
    <s v="14:25:31"/>
    <s v="25/09/2025"/>
    <s v="15:00:00"/>
    <x v="74"/>
    <s v="16:49:54"/>
    <x v="4"/>
    <n v="25"/>
    <n v="17"/>
    <x v="0"/>
    <n v="3"/>
    <x v="2"/>
  </r>
  <r>
    <s v="5018923457"/>
    <s v="Shipped"/>
    <s v="BE-TPAR"/>
    <n v="1"/>
    <s v="24/09/2025"/>
    <s v="14:25:30"/>
    <s v="25/09/2025"/>
    <s v="15:00:00"/>
    <x v="74"/>
    <s v="16:49:39"/>
    <x v="4"/>
    <n v="25"/>
    <n v="17"/>
    <x v="0"/>
    <n v="3"/>
    <x v="2"/>
  </r>
  <r>
    <s v="5018923458"/>
    <s v="Shipped"/>
    <s v="BE-TPAR"/>
    <n v="2"/>
    <s v="24/09/2025"/>
    <s v="14:25:35"/>
    <s v="25/09/2025"/>
    <s v="15:00:00"/>
    <x v="74"/>
    <s v="16:47:28"/>
    <x v="4"/>
    <n v="25"/>
    <n v="17"/>
    <x v="0"/>
    <n v="3"/>
    <x v="2"/>
  </r>
  <r>
    <s v="5018923707"/>
    <s v="Shipped"/>
    <s v="BE-TPAR"/>
    <n v="2"/>
    <s v="15/09/2025"/>
    <s v="14:14:31"/>
    <s v="15/09/2025"/>
    <s v="15:00:00"/>
    <x v="75"/>
    <s v="18:33:41"/>
    <x v="4"/>
    <n v="16"/>
    <n v="19"/>
    <x v="0"/>
    <n v="1"/>
    <x v="2"/>
  </r>
  <r>
    <s v="5018923708"/>
    <s v="Shipped"/>
    <s v="BE-THPL"/>
    <n v="7"/>
    <s v="15/09/2025"/>
    <s v="14:14:34"/>
    <s v="16/09/2025"/>
    <s v="15:00:00"/>
    <x v="75"/>
    <s v="13:37:01"/>
    <x v="4"/>
    <n v="16"/>
    <n v="14"/>
    <x v="0"/>
    <n v="1"/>
    <x v="2"/>
  </r>
  <r>
    <s v="5018923709"/>
    <s v="Shipped"/>
    <s v="BE-THPL"/>
    <n v="11"/>
    <s v="15/09/2025"/>
    <s v="14:14:30"/>
    <s v="16/09/2025"/>
    <s v="15:00:00"/>
    <x v="75"/>
    <s v="13:36:54"/>
    <x v="4"/>
    <n v="16"/>
    <n v="14"/>
    <x v="0"/>
    <n v="1"/>
    <x v="2"/>
  </r>
  <r>
    <s v="5018923710"/>
    <s v="Shipped"/>
    <s v="BE-TPAR"/>
    <n v="2"/>
    <s v="15/09/2025"/>
    <s v="14:14:33"/>
    <s v="16/09/2025"/>
    <s v="15:00:00"/>
    <x v="75"/>
    <s v="18:30:19"/>
    <x v="4"/>
    <n v="16"/>
    <n v="19"/>
    <x v="0"/>
    <n v="1"/>
    <x v="2"/>
  </r>
  <r>
    <s v="5018923711"/>
    <s v="Shipped"/>
    <s v="BE-THPL"/>
    <n v="14"/>
    <s v="15/09/2025"/>
    <s v="14:14:27"/>
    <s v="16/09/2025"/>
    <s v="15:00:00"/>
    <x v="75"/>
    <s v="13:37:52"/>
    <x v="4"/>
    <n v="16"/>
    <n v="14"/>
    <x v="0"/>
    <n v="1"/>
    <x v="2"/>
  </r>
  <r>
    <s v="5018923712"/>
    <s v="Shipped"/>
    <s v="BE-TPAR"/>
    <n v="3"/>
    <s v="15/09/2025"/>
    <s v="14:14:34"/>
    <s v="16/09/2025"/>
    <s v="15:00:00"/>
    <x v="75"/>
    <s v="18:30:04"/>
    <x v="4"/>
    <n v="16"/>
    <n v="19"/>
    <x v="0"/>
    <n v="1"/>
    <x v="2"/>
  </r>
  <r>
    <s v="5018923713"/>
    <s v="Shipped"/>
    <s v="BE-TPAR"/>
    <n v="3"/>
    <s v="15/09/2025"/>
    <s v="14:14:32"/>
    <s v="16/09/2025"/>
    <s v="15:00:00"/>
    <x v="75"/>
    <s v="18:30:07"/>
    <x v="4"/>
    <n v="16"/>
    <n v="19"/>
    <x v="0"/>
    <n v="1"/>
    <x v="2"/>
  </r>
  <r>
    <s v="5018923714"/>
    <s v="Shipped"/>
    <s v="BE-TPAR"/>
    <n v="3"/>
    <s v="15/09/2025"/>
    <s v="14:14:30"/>
    <s v="16/09/2025"/>
    <s v="15:00:00"/>
    <x v="75"/>
    <s v="18:30:11"/>
    <x v="4"/>
    <n v="16"/>
    <n v="19"/>
    <x v="0"/>
    <n v="1"/>
    <x v="2"/>
  </r>
  <r>
    <s v="5018268873"/>
    <s v="Cancelled"/>
    <s v="BE-TPAR"/>
    <n v="2"/>
    <s v="17/06/2025"/>
    <s v="19:22:38"/>
    <s v="17/06/2025"/>
    <s v="15:00:00"/>
    <x v="1"/>
    <s v=""/>
    <x v="1"/>
    <m/>
    <m/>
    <x v="1"/>
    <m/>
    <x v="1"/>
  </r>
  <r>
    <s v="5018923715"/>
    <s v="Shipped"/>
    <s v="BE-TFPL"/>
    <n v="14"/>
    <s v="15/09/2025"/>
    <s v="14:14:35"/>
    <s v="16/09/2025"/>
    <s v="15:00:00"/>
    <x v="75"/>
    <s v="13:37:07"/>
    <x v="4"/>
    <n v="16"/>
    <n v="14"/>
    <x v="0"/>
    <n v="1"/>
    <x v="2"/>
  </r>
  <r>
    <s v="5018924529"/>
    <s v="Shipped"/>
    <s v="BE-TPAR"/>
    <n v="4"/>
    <s v="10/09/2025"/>
    <s v="11:08:22"/>
    <s v="10/09/2025"/>
    <s v="15:00:00"/>
    <x v="70"/>
    <s v="14:39:47"/>
    <x v="4"/>
    <n v="11"/>
    <n v="15"/>
    <x v="0"/>
    <n v="3"/>
    <x v="2"/>
  </r>
  <r>
    <s v="5018268876"/>
    <s v="Cancelled"/>
    <s v="BE-TPAR"/>
    <n v="1"/>
    <s v="17/06/2025"/>
    <s v="19:22:41"/>
    <s v="17/06/2025"/>
    <s v="15:00:00"/>
    <x v="1"/>
    <s v=""/>
    <x v="1"/>
    <m/>
    <m/>
    <x v="1"/>
    <m/>
    <x v="1"/>
  </r>
  <r>
    <s v="5018925010"/>
    <s v="Shipped"/>
    <s v="BE-TPAR"/>
    <n v="1"/>
    <s v="10/09/2025"/>
    <s v="10:57:11"/>
    <s v="10/09/2025"/>
    <s v="15:00:00"/>
    <x v="71"/>
    <s v="20:10:00"/>
    <x v="4"/>
    <n v="10"/>
    <n v="21"/>
    <x v="2"/>
    <n v="3"/>
    <x v="0"/>
  </r>
  <r>
    <s v="5018268878"/>
    <s v="Cancelled"/>
    <s v="BE-TPAR"/>
    <n v="3"/>
    <s v="17/06/2025"/>
    <s v="19:22:43"/>
    <s v="17/06/2025"/>
    <s v="15:00:00"/>
    <x v="1"/>
    <s v=""/>
    <x v="1"/>
    <m/>
    <m/>
    <x v="1"/>
    <m/>
    <x v="1"/>
  </r>
  <r>
    <s v="5018925258"/>
    <s v="Shipped"/>
    <s v="BE-TPAR"/>
    <n v="1"/>
    <s v="12/09/2025"/>
    <s v="07:07:51"/>
    <s v="12/09/2025"/>
    <s v="15:00:00"/>
    <x v="72"/>
    <s v="14:47:26"/>
    <x v="4"/>
    <n v="12"/>
    <n v="15"/>
    <x v="2"/>
    <n v="5"/>
    <x v="0"/>
  </r>
  <r>
    <s v="5018925623"/>
    <s v="Shipped"/>
    <s v="BE-TFPL"/>
    <n v="1"/>
    <s v="11/09/2025"/>
    <s v="10:06:56"/>
    <s v="11/09/2025"/>
    <s v="15:00:00"/>
    <x v="70"/>
    <s v="14:38:16"/>
    <x v="4"/>
    <n v="11"/>
    <n v="15"/>
    <x v="2"/>
    <n v="4"/>
    <x v="0"/>
  </r>
  <r>
    <s v="5018925685"/>
    <s v="Shipped"/>
    <s v="BE-TPAR"/>
    <n v="1"/>
    <s v="10/09/2025"/>
    <s v="11:23:36"/>
    <s v="11/09/2025"/>
    <s v="15:00:00"/>
    <x v="70"/>
    <s v="14:37:29"/>
    <x v="4"/>
    <n v="11"/>
    <n v="15"/>
    <x v="0"/>
    <n v="3"/>
    <x v="2"/>
  </r>
  <r>
    <s v="5018926732"/>
    <s v="Shipped"/>
    <s v="BE-TPAR"/>
    <n v="6"/>
    <s v="10/09/2025"/>
    <s v="10:53:04"/>
    <s v="11/09/2025"/>
    <s v="15:00:00"/>
    <x v="70"/>
    <s v="14:36:52"/>
    <x v="4"/>
    <n v="11"/>
    <n v="15"/>
    <x v="0"/>
    <n v="3"/>
    <x v="0"/>
  </r>
  <r>
    <s v="5018926733"/>
    <s v="Shipped"/>
    <s v="BE-TFPL"/>
    <n v="38"/>
    <s v="10/09/2025"/>
    <s v="10:53:09"/>
    <s v="10/09/2025"/>
    <s v="15:00:00"/>
    <x v="71"/>
    <s v="20:12:24"/>
    <x v="4"/>
    <n v="10"/>
    <n v="21"/>
    <x v="2"/>
    <n v="3"/>
    <x v="0"/>
  </r>
  <r>
    <s v="5018926734"/>
    <s v="Shipped"/>
    <s v="BE-TPAR"/>
    <n v="2"/>
    <s v="10/09/2025"/>
    <s v="10:53:04"/>
    <s v="12/09/2025"/>
    <s v="15:00:00"/>
    <x v="72"/>
    <s v="14:45:25"/>
    <x v="4"/>
    <n v="12"/>
    <n v="15"/>
    <x v="3"/>
    <n v="3"/>
    <x v="0"/>
  </r>
  <r>
    <s v="5018926736"/>
    <s v="Shipped"/>
    <s v="BE-TPAR"/>
    <n v="1"/>
    <s v="10/09/2025"/>
    <s v="10:53:05"/>
    <s v="12/09/2025"/>
    <s v="15:00:00"/>
    <x v="72"/>
    <s v="14:46:03"/>
    <x v="4"/>
    <n v="12"/>
    <n v="15"/>
    <x v="3"/>
    <n v="3"/>
    <x v="0"/>
  </r>
  <r>
    <s v="5018927006"/>
    <s v="Shipped"/>
    <s v="BE-TPAR"/>
    <n v="2"/>
    <s v="10/09/2025"/>
    <s v="12:22:52"/>
    <s v="11/09/2025"/>
    <s v="15:00:00"/>
    <x v="70"/>
    <s v="14:39:20"/>
    <x v="4"/>
    <n v="11"/>
    <n v="15"/>
    <x v="0"/>
    <n v="3"/>
    <x v="2"/>
  </r>
  <r>
    <s v="5018927007"/>
    <s v="Shipped"/>
    <s v="BE-THPL"/>
    <n v="11"/>
    <s v="10/09/2025"/>
    <s v="12:22:55"/>
    <s v="11/09/2025"/>
    <s v="15:00:00"/>
    <x v="70"/>
    <s v="14:36:16"/>
    <x v="4"/>
    <n v="11"/>
    <n v="15"/>
    <x v="0"/>
    <n v="3"/>
    <x v="2"/>
  </r>
  <r>
    <s v="5018927008"/>
    <s v="Shipped"/>
    <s v="BE-TPAR"/>
    <n v="1"/>
    <s v="10/09/2025"/>
    <s v="12:22:52"/>
    <s v="12/09/2025"/>
    <s v="15:00:00"/>
    <x v="72"/>
    <s v="14:45:26"/>
    <x v="4"/>
    <n v="12"/>
    <n v="15"/>
    <x v="3"/>
    <n v="3"/>
    <x v="2"/>
  </r>
  <r>
    <s v="5018270600"/>
    <s v="Cancelled"/>
    <s v="BE-TPAR"/>
    <n v="1"/>
    <s v="17/06/2025"/>
    <s v="19:22:37"/>
    <s v="17/06/2025"/>
    <s v="15:00:00"/>
    <x v="1"/>
    <s v=""/>
    <x v="1"/>
    <m/>
    <m/>
    <x v="1"/>
    <m/>
    <x v="1"/>
  </r>
  <r>
    <s v="5018270601"/>
    <s v="Cancelled"/>
    <s v="BE-TPAR"/>
    <n v="1"/>
    <s v="17/06/2025"/>
    <s v="19:22:44"/>
    <s v="17/06/2025"/>
    <s v="15:00:00"/>
    <x v="1"/>
    <s v=""/>
    <x v="1"/>
    <m/>
    <m/>
    <x v="1"/>
    <m/>
    <x v="1"/>
  </r>
  <r>
    <s v="5018270602"/>
    <s v="Cancelled"/>
    <s v="BE-TPAR"/>
    <n v="1"/>
    <s v="17/06/2025"/>
    <s v="19:22:43"/>
    <s v="17/06/2025"/>
    <s v="15:00:00"/>
    <x v="1"/>
    <s v=""/>
    <x v="1"/>
    <m/>
    <m/>
    <x v="1"/>
    <m/>
    <x v="1"/>
  </r>
  <r>
    <s v="5018270603"/>
    <s v="Cancelled"/>
    <s v="BE-TPAR"/>
    <n v="1"/>
    <s v="17/06/2025"/>
    <s v="19:22:42"/>
    <s v="17/06/2025"/>
    <s v="15:00:00"/>
    <x v="1"/>
    <s v=""/>
    <x v="1"/>
    <m/>
    <m/>
    <x v="1"/>
    <m/>
    <x v="1"/>
  </r>
  <r>
    <s v="5018270604"/>
    <s v="Cancelled"/>
    <s v="BE-TPAR"/>
    <n v="1"/>
    <s v="17/06/2025"/>
    <s v="19:22:38"/>
    <s v="17/06/2025"/>
    <s v="15:00:00"/>
    <x v="1"/>
    <s v=""/>
    <x v="1"/>
    <m/>
    <m/>
    <x v="1"/>
    <m/>
    <x v="1"/>
  </r>
  <r>
    <s v="5018270605"/>
    <s v="Cancelled"/>
    <s v="BE-TPAR"/>
    <n v="2"/>
    <s v="17/06/2025"/>
    <s v="19:22:42"/>
    <s v="17/06/2025"/>
    <s v="15:00:00"/>
    <x v="1"/>
    <s v=""/>
    <x v="1"/>
    <m/>
    <m/>
    <x v="1"/>
    <m/>
    <x v="1"/>
  </r>
  <r>
    <s v="5018927085"/>
    <s v="Shipped"/>
    <s v="BE-TPAR"/>
    <n v="15"/>
    <s v="10/09/2025"/>
    <s v="13:22:20"/>
    <s v="11/09/2025"/>
    <s v="15:00:00"/>
    <x v="70"/>
    <s v="14:37:55"/>
    <x v="4"/>
    <n v="11"/>
    <n v="15"/>
    <x v="0"/>
    <n v="3"/>
    <x v="2"/>
  </r>
  <r>
    <s v="5018270607"/>
    <s v="Cancelled"/>
    <s v="BE-TPAR"/>
    <n v="2"/>
    <s v="17/06/2025"/>
    <s v="19:22:39"/>
    <s v="17/06/2025"/>
    <s v="15:00:00"/>
    <x v="1"/>
    <s v=""/>
    <x v="1"/>
    <m/>
    <m/>
    <x v="1"/>
    <m/>
    <x v="1"/>
  </r>
  <r>
    <s v="5018927139"/>
    <s v="Shipped"/>
    <s v="BE-TFPL"/>
    <n v="19"/>
    <s v="10/09/2025"/>
    <s v="14:54:21"/>
    <s v="11/09/2025"/>
    <s v="15:00:00"/>
    <x v="70"/>
    <s v="14:39:54"/>
    <x v="4"/>
    <n v="11"/>
    <n v="15"/>
    <x v="0"/>
    <n v="3"/>
    <x v="2"/>
  </r>
  <r>
    <s v="5018927140"/>
    <s v="Shipped"/>
    <s v="BE-TPAR"/>
    <n v="3"/>
    <s v="10/09/2025"/>
    <s v="14:54:20"/>
    <s v="11/09/2025"/>
    <s v="15:00:00"/>
    <x v="70"/>
    <s v="14:38:44"/>
    <x v="4"/>
    <n v="11"/>
    <n v="15"/>
    <x v="0"/>
    <n v="3"/>
    <x v="2"/>
  </r>
  <r>
    <s v="5018270610"/>
    <s v="Cancelled"/>
    <s v="BE-TPAR"/>
    <n v="3"/>
    <s v="17/06/2025"/>
    <s v="19:22:44"/>
    <s v="17/06/2025"/>
    <s v="15:00:00"/>
    <x v="1"/>
    <s v=""/>
    <x v="1"/>
    <m/>
    <m/>
    <x v="1"/>
    <m/>
    <x v="1"/>
  </r>
  <r>
    <s v="5018928101"/>
    <s v="Shipped"/>
    <s v="BE-TFPL"/>
    <n v="8"/>
    <s v="11/09/2025"/>
    <s v="09:56:53"/>
    <s v="12/09/2025"/>
    <s v="15:00:00"/>
    <x v="72"/>
    <s v="14:45:05"/>
    <x v="4"/>
    <n v="12"/>
    <n v="15"/>
    <x v="0"/>
    <n v="4"/>
    <x v="0"/>
  </r>
  <r>
    <s v="5018270612"/>
    <s v="Cancelled"/>
    <s v="BE-TPAR"/>
    <n v="1"/>
    <s v="17/06/2025"/>
    <s v="19:22:44"/>
    <s v="17/06/2025"/>
    <s v="15:00:00"/>
    <x v="1"/>
    <s v=""/>
    <x v="1"/>
    <m/>
    <m/>
    <x v="1"/>
    <m/>
    <x v="1"/>
  </r>
  <r>
    <s v="5018928102"/>
    <s v="Shipped"/>
    <s v="BE-THPL"/>
    <n v="5"/>
    <s v="11/09/2025"/>
    <s v="09:56:50"/>
    <s v="12/09/2025"/>
    <s v="15:00:00"/>
    <x v="72"/>
    <s v="14:44:31"/>
    <x v="4"/>
    <n v="12"/>
    <n v="15"/>
    <x v="0"/>
    <n v="4"/>
    <x v="0"/>
  </r>
  <r>
    <s v="5018270614"/>
    <s v="Cancelled"/>
    <s v="BE-TPAR"/>
    <n v="2"/>
    <s v="17/06/2025"/>
    <s v="19:22:39"/>
    <s v="17/06/2025"/>
    <s v="15:00:00"/>
    <x v="1"/>
    <s v=""/>
    <x v="1"/>
    <m/>
    <m/>
    <x v="1"/>
    <m/>
    <x v="1"/>
  </r>
  <r>
    <s v="5018928540"/>
    <s v="Shipped"/>
    <s v="BE-TPAR"/>
    <n v="1"/>
    <s v="11/09/2025"/>
    <s v="07:57:02"/>
    <s v="11/09/2025"/>
    <s v="15:00:00"/>
    <x v="70"/>
    <s v="14:38:41"/>
    <x v="4"/>
    <n v="11"/>
    <n v="15"/>
    <x v="2"/>
    <n v="4"/>
    <x v="0"/>
  </r>
  <r>
    <s v="5018928688"/>
    <s v="Shipped"/>
    <s v="BE-TFPL"/>
    <n v="30"/>
    <s v="10/09/2025"/>
    <s v="15:38:41"/>
    <s v="11/09/2025"/>
    <s v="15:00:00"/>
    <x v="70"/>
    <s v="14:38:40"/>
    <x v="4"/>
    <n v="11"/>
    <n v="15"/>
    <x v="0"/>
    <n v="3"/>
    <x v="2"/>
  </r>
  <r>
    <s v="5018928689"/>
    <s v="Shipped"/>
    <s v="BE-TPAR"/>
    <n v="1"/>
    <s v="10/09/2025"/>
    <s v="15:38:44"/>
    <s v="12/09/2025"/>
    <s v="15:00:00"/>
    <x v="72"/>
    <s v="14:45:41"/>
    <x v="4"/>
    <n v="12"/>
    <n v="15"/>
    <x v="3"/>
    <n v="3"/>
    <x v="2"/>
  </r>
  <r>
    <s v="5018928690"/>
    <s v="Shipped"/>
    <s v="BE-TPAR"/>
    <n v="1"/>
    <s v="10/09/2025"/>
    <s v="15:38:44"/>
    <s v="12/09/2025"/>
    <s v="15:00:00"/>
    <x v="72"/>
    <s v="14:46:08"/>
    <x v="4"/>
    <n v="12"/>
    <n v="15"/>
    <x v="3"/>
    <n v="3"/>
    <x v="2"/>
  </r>
  <r>
    <s v="5018928691"/>
    <s v="Shipped"/>
    <s v="BE-TPAR"/>
    <n v="1"/>
    <s v="10/09/2025"/>
    <s v="15:38:43"/>
    <s v="12/09/2025"/>
    <s v="15:00:00"/>
    <x v="72"/>
    <s v="14:44:02"/>
    <x v="4"/>
    <n v="12"/>
    <n v="15"/>
    <x v="3"/>
    <n v="3"/>
    <x v="2"/>
  </r>
  <r>
    <s v="5018928692"/>
    <s v="Shipped"/>
    <s v="BE-THPL"/>
    <n v="9"/>
    <s v="10/09/2025"/>
    <s v="15:38:42"/>
    <s v="11/09/2025"/>
    <s v="15:00:00"/>
    <x v="70"/>
    <s v="14:36:28"/>
    <x v="4"/>
    <n v="11"/>
    <n v="15"/>
    <x v="0"/>
    <n v="3"/>
    <x v="2"/>
  </r>
  <r>
    <s v="5018928693"/>
    <s v="Shipped"/>
    <s v="BE-TPAR"/>
    <n v="7"/>
    <s v="10/09/2025"/>
    <s v="15:38:43"/>
    <s v="11/09/2025"/>
    <s v="15:00:00"/>
    <x v="70"/>
    <s v="14:36:33"/>
    <x v="4"/>
    <n v="11"/>
    <n v="15"/>
    <x v="0"/>
    <n v="3"/>
    <x v="2"/>
  </r>
  <r>
    <s v="5018928694"/>
    <s v="Shipped"/>
    <s v="BE-TPAR"/>
    <n v="5"/>
    <s v="10/09/2025"/>
    <s v="15:37:40"/>
    <s v="11/09/2025"/>
    <s v="15:00:00"/>
    <x v="70"/>
    <s v="14:36:40"/>
    <x v="4"/>
    <n v="11"/>
    <n v="15"/>
    <x v="0"/>
    <n v="3"/>
    <x v="2"/>
  </r>
  <r>
    <s v="5018928813"/>
    <s v="Shipped"/>
    <s v="BE-TPAR"/>
    <n v="1"/>
    <s v="11/09/2025"/>
    <s v="10:51:31"/>
    <s v="11/09/2025"/>
    <s v="15:00:00"/>
    <x v="70"/>
    <s v="14:38:08"/>
    <x v="4"/>
    <n v="11"/>
    <n v="15"/>
    <x v="2"/>
    <n v="4"/>
    <x v="0"/>
  </r>
  <r>
    <s v="5018928842"/>
    <s v="Shipped"/>
    <s v="BE-TPAR"/>
    <n v="1"/>
    <s v="10/09/2025"/>
    <s v="15:21:33"/>
    <s v="11/09/2025"/>
    <s v="15:00:00"/>
    <x v="70"/>
    <s v="14:37:56"/>
    <x v="4"/>
    <n v="11"/>
    <n v="15"/>
    <x v="0"/>
    <n v="3"/>
    <x v="2"/>
  </r>
  <r>
    <s v="5018928843"/>
    <s v="Shipped"/>
    <s v="BE-TPAR"/>
    <n v="2"/>
    <s v="10/09/2025"/>
    <s v="15:21:35"/>
    <s v="11/09/2025"/>
    <s v="15:00:00"/>
    <x v="70"/>
    <s v="14:36:26"/>
    <x v="4"/>
    <n v="11"/>
    <n v="15"/>
    <x v="0"/>
    <n v="3"/>
    <x v="2"/>
  </r>
  <r>
    <s v="5018928844"/>
    <s v="Shipped"/>
    <s v="BE-TPAR"/>
    <n v="3"/>
    <s v="10/09/2025"/>
    <s v="15:21:33"/>
    <s v="11/09/2025"/>
    <s v="15:00:00"/>
    <x v="70"/>
    <s v="14:37:59"/>
    <x v="4"/>
    <n v="11"/>
    <n v="15"/>
    <x v="0"/>
    <n v="3"/>
    <x v="2"/>
  </r>
  <r>
    <s v="5018928845"/>
    <s v="Shipped"/>
    <s v="BE-TFPL"/>
    <n v="11"/>
    <s v="10/09/2025"/>
    <s v="15:21:33"/>
    <s v="11/09/2025"/>
    <s v="15:00:00"/>
    <x v="70"/>
    <s v="14:38:27"/>
    <x v="4"/>
    <n v="11"/>
    <n v="15"/>
    <x v="0"/>
    <n v="3"/>
    <x v="2"/>
  </r>
  <r>
    <s v="5018928846"/>
    <s v="Shipped"/>
    <s v="BE-TPAR"/>
    <n v="7"/>
    <s v="10/09/2025"/>
    <s v="15:21:36"/>
    <s v="11/09/2025"/>
    <s v="15:00:00"/>
    <x v="70"/>
    <s v="14:38:37"/>
    <x v="4"/>
    <n v="11"/>
    <n v="15"/>
    <x v="0"/>
    <n v="3"/>
    <x v="2"/>
  </r>
  <r>
    <s v="5018271904"/>
    <s v="Cancelled"/>
    <s v="BE-TPAR"/>
    <n v="1"/>
    <s v="19/06/2025"/>
    <s v="11:22:08"/>
    <s v="20/06/2025"/>
    <s v="15:00:00"/>
    <x v="1"/>
    <s v=""/>
    <x v="1"/>
    <m/>
    <m/>
    <x v="1"/>
    <m/>
    <x v="1"/>
  </r>
  <r>
    <s v="5018271905"/>
    <s v="Cancelled"/>
    <s v="BE-TPAR"/>
    <n v="1"/>
    <s v="19/06/2025"/>
    <s v="11:23:13"/>
    <s v="20/06/2025"/>
    <s v="15:00:00"/>
    <x v="1"/>
    <s v=""/>
    <x v="1"/>
    <m/>
    <m/>
    <x v="1"/>
    <m/>
    <x v="1"/>
  </r>
  <r>
    <s v="5018271906"/>
    <s v="Cancelled"/>
    <s v="BE-TPAR"/>
    <n v="1"/>
    <s v="19/06/2025"/>
    <s v="11:23:13"/>
    <s v="20/06/2025"/>
    <s v="15:00:00"/>
    <x v="1"/>
    <s v=""/>
    <x v="1"/>
    <m/>
    <m/>
    <x v="1"/>
    <m/>
    <x v="1"/>
  </r>
  <r>
    <s v="5018271907"/>
    <s v="Cancelled"/>
    <s v="BE-TPAR"/>
    <n v="1"/>
    <s v="19/06/2025"/>
    <s v="11:23:10"/>
    <s v="20/06/2025"/>
    <s v="15:00:00"/>
    <x v="1"/>
    <s v=""/>
    <x v="1"/>
    <m/>
    <m/>
    <x v="1"/>
    <m/>
    <x v="1"/>
  </r>
  <r>
    <s v="5018271908"/>
    <s v="Cancelled"/>
    <s v="BE-TPAR"/>
    <n v="1"/>
    <s v="19/06/2025"/>
    <s v="11:23:13"/>
    <s v="20/06/2025"/>
    <s v="15:00:00"/>
    <x v="1"/>
    <s v=""/>
    <x v="1"/>
    <m/>
    <m/>
    <x v="1"/>
    <m/>
    <x v="1"/>
  </r>
  <r>
    <s v="5018271909"/>
    <s v="Cancelled"/>
    <s v="BE-TPAR"/>
    <n v="1"/>
    <s v="19/06/2025"/>
    <s v="11:23:11"/>
    <s v="20/06/2025"/>
    <s v="15:00:00"/>
    <x v="1"/>
    <s v=""/>
    <x v="1"/>
    <m/>
    <m/>
    <x v="1"/>
    <m/>
    <x v="1"/>
  </r>
  <r>
    <s v="5018271910"/>
    <s v="Cancelled"/>
    <s v="BE-TPAR"/>
    <n v="1"/>
    <s v="19/06/2025"/>
    <s v="11:23:12"/>
    <s v="20/06/2025"/>
    <s v="15:00:00"/>
    <x v="1"/>
    <s v=""/>
    <x v="1"/>
    <m/>
    <m/>
    <x v="1"/>
    <m/>
    <x v="1"/>
  </r>
  <r>
    <s v="5018271911"/>
    <s v="Cancelled"/>
    <s v="BE-TPAR"/>
    <n v="1"/>
    <s v="19/06/2025"/>
    <s v="11:23:12"/>
    <s v="20/06/2025"/>
    <s v="15:00:00"/>
    <x v="1"/>
    <s v=""/>
    <x v="1"/>
    <m/>
    <m/>
    <x v="1"/>
    <m/>
    <x v="1"/>
  </r>
  <r>
    <s v="5018271912"/>
    <s v="Cancelled"/>
    <s v="BE-TPAR"/>
    <n v="1"/>
    <s v="19/06/2025"/>
    <s v="11:23:14"/>
    <s v="20/06/2025"/>
    <s v="15:00:00"/>
    <x v="1"/>
    <s v=""/>
    <x v="1"/>
    <m/>
    <m/>
    <x v="1"/>
    <m/>
    <x v="1"/>
  </r>
  <r>
    <s v="5018271913"/>
    <s v="Cancelled"/>
    <s v="BE-TPAR"/>
    <n v="1"/>
    <s v="19/06/2025"/>
    <s v="11:23:11"/>
    <s v="20/06/2025"/>
    <s v="15:00:00"/>
    <x v="1"/>
    <s v=""/>
    <x v="1"/>
    <m/>
    <m/>
    <x v="1"/>
    <m/>
    <x v="1"/>
  </r>
  <r>
    <s v="5018271914"/>
    <s v="Cancelled"/>
    <s v="BE-TPAR"/>
    <n v="1"/>
    <s v="19/06/2025"/>
    <s v="11:22:08"/>
    <s v="20/06/2025"/>
    <s v="15:00:00"/>
    <x v="1"/>
    <s v=""/>
    <x v="1"/>
    <m/>
    <m/>
    <x v="1"/>
    <m/>
    <x v="1"/>
  </r>
  <r>
    <s v="5018271915"/>
    <s v="Cancelled"/>
    <s v="BE-TPAR"/>
    <n v="1"/>
    <s v="19/06/2025"/>
    <s v="11:23:14"/>
    <s v="20/06/2025"/>
    <s v="15:00:00"/>
    <x v="1"/>
    <s v=""/>
    <x v="1"/>
    <m/>
    <m/>
    <x v="1"/>
    <m/>
    <x v="1"/>
  </r>
  <r>
    <s v="5018271916"/>
    <s v="Cancelled"/>
    <s v="BE-TPAR"/>
    <n v="1"/>
    <s v="19/06/2025"/>
    <s v="11:23:12"/>
    <s v="20/06/2025"/>
    <s v="15:00:00"/>
    <x v="1"/>
    <s v=""/>
    <x v="1"/>
    <m/>
    <m/>
    <x v="1"/>
    <m/>
    <x v="1"/>
  </r>
  <r>
    <s v="5018271944"/>
    <s v="Cancelled"/>
    <s v="BE-TPAR"/>
    <n v="1"/>
    <s v="20/06/2025"/>
    <s v="08:41:42"/>
    <s v="20/06/2025"/>
    <s v="15:00:00"/>
    <x v="1"/>
    <s v=""/>
    <x v="1"/>
    <m/>
    <m/>
    <x v="1"/>
    <m/>
    <x v="1"/>
  </r>
  <r>
    <s v="5018271945"/>
    <s v="Cancelled"/>
    <s v="BE-TPAR"/>
    <n v="1"/>
    <s v="20/06/2025"/>
    <s v="08:41:41"/>
    <s v="20/06/2025"/>
    <s v="15:00:00"/>
    <x v="1"/>
    <s v=""/>
    <x v="1"/>
    <m/>
    <m/>
    <x v="1"/>
    <m/>
    <x v="1"/>
  </r>
  <r>
    <s v="5018271946"/>
    <s v="Cancelled"/>
    <s v="BE-TPAR"/>
    <n v="1"/>
    <s v="20/06/2025"/>
    <s v="08:41:42"/>
    <s v="20/06/2025"/>
    <s v="15:00:00"/>
    <x v="1"/>
    <s v=""/>
    <x v="1"/>
    <m/>
    <m/>
    <x v="1"/>
    <m/>
    <x v="1"/>
  </r>
  <r>
    <s v="5018271947"/>
    <s v="Cancelled"/>
    <s v="BE-TPAR"/>
    <n v="1"/>
    <s v="20/06/2025"/>
    <s v="08:41:42"/>
    <s v="20/06/2025"/>
    <s v="15:00:00"/>
    <x v="1"/>
    <s v=""/>
    <x v="1"/>
    <m/>
    <m/>
    <x v="1"/>
    <m/>
    <x v="1"/>
  </r>
  <r>
    <s v="5018928847"/>
    <s v="Shipped"/>
    <s v="BE-THPL"/>
    <n v="17"/>
    <s v="10/09/2025"/>
    <s v="15:21:34"/>
    <s v="11/09/2025"/>
    <s v="15:00:00"/>
    <x v="70"/>
    <s v="14:39:56"/>
    <x v="4"/>
    <n v="11"/>
    <n v="15"/>
    <x v="0"/>
    <n v="3"/>
    <x v="2"/>
  </r>
  <r>
    <s v="5018929340"/>
    <s v="Shipped"/>
    <s v="BE-TPAR"/>
    <n v="6"/>
    <s v="11/09/2025"/>
    <s v="09:22:33"/>
    <s v="12/09/2025"/>
    <s v="15:00:00"/>
    <x v="72"/>
    <s v="14:46:37"/>
    <x v="4"/>
    <n v="12"/>
    <n v="15"/>
    <x v="0"/>
    <n v="4"/>
    <x v="0"/>
  </r>
  <r>
    <s v="5018930054"/>
    <s v="Shipped"/>
    <s v="BE-TPAR"/>
    <n v="3"/>
    <s v="12/09/2025"/>
    <s v="10:21:54"/>
    <s v="15/09/2025"/>
    <s v="15:00:00"/>
    <x v="73"/>
    <s v="17:32:09"/>
    <x v="4"/>
    <n v="15"/>
    <n v="18"/>
    <x v="0"/>
    <n v="5"/>
    <x v="0"/>
  </r>
  <r>
    <s v="5018930055"/>
    <s v="Shipped"/>
    <s v="BE-TFPL"/>
    <n v="15"/>
    <s v="12/09/2025"/>
    <s v="10:22:55"/>
    <s v="12/09/2025"/>
    <s v="15:00:00"/>
    <x v="72"/>
    <s v="14:45:49"/>
    <x v="4"/>
    <n v="12"/>
    <n v="15"/>
    <x v="2"/>
    <n v="5"/>
    <x v="0"/>
  </r>
  <r>
    <s v="5018930056"/>
    <s v="Shipped"/>
    <s v="BE-TFPL"/>
    <n v="13"/>
    <s v="12/09/2025"/>
    <s v="10:22:55"/>
    <s v="15/09/2025"/>
    <s v="15:00:00"/>
    <x v="73"/>
    <s v="17:31:41"/>
    <x v="4"/>
    <n v="15"/>
    <n v="18"/>
    <x v="0"/>
    <n v="5"/>
    <x v="0"/>
  </r>
  <r>
    <s v="5018930065"/>
    <s v="Shipped"/>
    <s v="BE-THPLB"/>
    <n v="1"/>
    <s v="15/09/2025"/>
    <s v="10:14:05"/>
    <s v="15/09/2025"/>
    <s v="15:00:00"/>
    <x v="73"/>
    <s v="17:30:35"/>
    <x v="4"/>
    <n v="15"/>
    <n v="18"/>
    <x v="2"/>
    <n v="1"/>
    <x v="0"/>
  </r>
  <r>
    <s v="5018930066"/>
    <s v="Shipped"/>
    <s v="BE-TPAR"/>
    <n v="4"/>
    <s v="15/09/2025"/>
    <s v="10:14:06"/>
    <s v="16/09/2025"/>
    <s v="15:00:00"/>
    <x v="75"/>
    <s v="18:32:27"/>
    <x v="4"/>
    <n v="16"/>
    <n v="19"/>
    <x v="0"/>
    <n v="1"/>
    <x v="0"/>
  </r>
  <r>
    <s v="5018930079"/>
    <s v="Shipped"/>
    <s v="BE-TPAR"/>
    <n v="2"/>
    <s v="15/09/2025"/>
    <s v="10:58:27"/>
    <s v="16/09/2025"/>
    <s v="15:00:00"/>
    <x v="75"/>
    <s v="18:33:17"/>
    <x v="4"/>
    <n v="16"/>
    <n v="19"/>
    <x v="0"/>
    <n v="1"/>
    <x v="0"/>
  </r>
  <r>
    <s v="5018930975"/>
    <s v="Shipped"/>
    <s v="BE-TPAR"/>
    <n v="1"/>
    <s v="12/09/2025"/>
    <s v="07:07:44"/>
    <s v="12/09/2025"/>
    <s v="15:00:00"/>
    <x v="72"/>
    <s v="14:47:27"/>
    <x v="4"/>
    <n v="12"/>
    <n v="15"/>
    <x v="2"/>
    <n v="5"/>
    <x v="0"/>
  </r>
  <r>
    <s v="5018931455"/>
    <s v="Shipped"/>
    <s v="BE-THPLB"/>
    <n v="1"/>
    <s v="12/09/2025"/>
    <s v="09:57:38"/>
    <s v="12/09/2025"/>
    <s v="15:00:00"/>
    <x v="72"/>
    <s v="14:44:34"/>
    <x v="4"/>
    <n v="12"/>
    <n v="15"/>
    <x v="2"/>
    <n v="5"/>
    <x v="0"/>
  </r>
  <r>
    <s v="5018931456"/>
    <s v="Shipped"/>
    <s v="BE-TFPL"/>
    <n v="9"/>
    <s v="12/09/2025"/>
    <s v="09:57:39"/>
    <s v="12/09/2025"/>
    <s v="15:00:00"/>
    <x v="72"/>
    <s v="14:43:57"/>
    <x v="4"/>
    <n v="12"/>
    <n v="15"/>
    <x v="2"/>
    <n v="5"/>
    <x v="0"/>
  </r>
  <r>
    <s v="5018931457"/>
    <s v="Shipped"/>
    <s v="BE-THPL"/>
    <n v="11"/>
    <s v="12/09/2025"/>
    <s v="09:57:41"/>
    <s v="12/09/2025"/>
    <s v="15:00:00"/>
    <x v="72"/>
    <s v="14:44:17"/>
    <x v="4"/>
    <n v="12"/>
    <n v="15"/>
    <x v="2"/>
    <n v="5"/>
    <x v="0"/>
  </r>
  <r>
    <s v="5018931483"/>
    <s v="Shipped"/>
    <s v="BE-TPAR"/>
    <n v="1"/>
    <s v="11/09/2025"/>
    <s v="10:22:11"/>
    <s v="11/09/2025"/>
    <s v="15:00:00"/>
    <x v="70"/>
    <s v="14:36:18"/>
    <x v="4"/>
    <n v="11"/>
    <n v="15"/>
    <x v="2"/>
    <n v="4"/>
    <x v="0"/>
  </r>
  <r>
    <s v="5018932928"/>
    <s v="Shipped"/>
    <s v="BE-TPAR"/>
    <n v="1"/>
    <s v="11/09/2025"/>
    <s v="10:22:14"/>
    <s v="11/09/2025"/>
    <s v="15:00:00"/>
    <x v="70"/>
    <s v="14:38:02"/>
    <x v="4"/>
    <n v="11"/>
    <n v="15"/>
    <x v="2"/>
    <n v="4"/>
    <x v="0"/>
  </r>
  <r>
    <s v="5018932929"/>
    <s v="Shipped"/>
    <s v="BE-TPAR"/>
    <n v="2"/>
    <s v="11/09/2025"/>
    <s v="10:22:12"/>
    <s v="12/09/2025"/>
    <s v="15:00:00"/>
    <x v="72"/>
    <s v="14:46:00"/>
    <x v="4"/>
    <n v="12"/>
    <n v="15"/>
    <x v="0"/>
    <n v="4"/>
    <x v="0"/>
  </r>
  <r>
    <s v="5018932930"/>
    <s v="Shipped"/>
    <s v="BE-TPAR"/>
    <n v="8"/>
    <s v="11/09/2025"/>
    <s v="10:22:12"/>
    <s v="11/09/2025"/>
    <s v="15:00:00"/>
    <x v="70"/>
    <s v="14:39:24"/>
    <x v="4"/>
    <n v="11"/>
    <n v="15"/>
    <x v="2"/>
    <n v="4"/>
    <x v="0"/>
  </r>
  <r>
    <s v="5018933804"/>
    <s v="Shipped"/>
    <s v="BE-TPAR"/>
    <n v="4"/>
    <s v="11/09/2025"/>
    <s v="16:22:28"/>
    <s v="12/09/2025"/>
    <s v="15:00:00"/>
    <x v="72"/>
    <s v="14:45:33"/>
    <x v="4"/>
    <n v="12"/>
    <n v="15"/>
    <x v="0"/>
    <n v="4"/>
    <x v="2"/>
  </r>
  <r>
    <s v="5018933805"/>
    <s v="Shipped"/>
    <s v="BE-TFPL"/>
    <n v="8"/>
    <s v="11/09/2025"/>
    <s v="16:22:39"/>
    <s v="12/09/2025"/>
    <s v="15:00:00"/>
    <x v="72"/>
    <s v="14:45:35"/>
    <x v="4"/>
    <n v="12"/>
    <n v="15"/>
    <x v="0"/>
    <n v="4"/>
    <x v="2"/>
  </r>
  <r>
    <s v="5018933806"/>
    <s v="Shipped"/>
    <s v="BE-TPAR"/>
    <n v="9"/>
    <s v="11/09/2025"/>
    <s v="16:22:29"/>
    <s v="12/09/2025"/>
    <s v="15:00:00"/>
    <x v="72"/>
    <s v="14:44:15"/>
    <x v="4"/>
    <n v="12"/>
    <n v="15"/>
    <x v="0"/>
    <n v="4"/>
    <x v="2"/>
  </r>
  <r>
    <s v="5018933807"/>
    <s v="Shipped"/>
    <s v="BE-TPAR"/>
    <n v="3"/>
    <s v="11/09/2025"/>
    <s v="16:22:28"/>
    <s v="12/09/2025"/>
    <s v="15:00:00"/>
    <x v="72"/>
    <s v="14:44:24"/>
    <x v="4"/>
    <n v="12"/>
    <n v="15"/>
    <x v="0"/>
    <n v="4"/>
    <x v="2"/>
  </r>
  <r>
    <s v="5018933808"/>
    <s v="Shipped"/>
    <s v="BE-THPL"/>
    <n v="4"/>
    <s v="11/09/2025"/>
    <s v="16:22:33"/>
    <s v="12/09/2025"/>
    <s v="15:00:00"/>
    <x v="72"/>
    <s v="14:44:33"/>
    <x v="4"/>
    <n v="12"/>
    <n v="15"/>
    <x v="0"/>
    <n v="4"/>
    <x v="2"/>
  </r>
  <r>
    <s v="5018933809"/>
    <s v="Shipped"/>
    <s v="BE-TPAR"/>
    <n v="2"/>
    <s v="11/09/2025"/>
    <s v="16:22:28"/>
    <s v="12/09/2025"/>
    <s v="15:00:00"/>
    <x v="72"/>
    <s v="14:44:42"/>
    <x v="4"/>
    <n v="12"/>
    <n v="15"/>
    <x v="0"/>
    <n v="4"/>
    <x v="2"/>
  </r>
  <r>
    <s v="5018933810"/>
    <s v="Shipped"/>
    <s v="BE-TFPL"/>
    <n v="21"/>
    <s v="11/09/2025"/>
    <s v="16:22:40"/>
    <s v="16/09/2025"/>
    <s v="15:00:00"/>
    <x v="75"/>
    <s v="13:37:27"/>
    <x v="4"/>
    <n v="16"/>
    <n v="14"/>
    <x v="4"/>
    <n v="4"/>
    <x v="2"/>
  </r>
  <r>
    <s v="5018273285"/>
    <s v="Cancelled"/>
    <s v="BE-TPAR"/>
    <n v="1"/>
    <s v="18/06/2025"/>
    <s v="09:23:17"/>
    <s v="18/06/2025"/>
    <s v="15:00:00"/>
    <x v="1"/>
    <s v=""/>
    <x v="1"/>
    <m/>
    <m/>
    <x v="1"/>
    <m/>
    <x v="1"/>
  </r>
  <r>
    <s v="5018933894"/>
    <s v="Shipped"/>
    <s v="BE-TPAR"/>
    <n v="1"/>
    <s v="12/09/2025"/>
    <s v="10:36:59"/>
    <s v="12/09/2025"/>
    <s v="15:00:00"/>
    <x v="72"/>
    <s v="14:44:44"/>
    <x v="4"/>
    <n v="12"/>
    <n v="15"/>
    <x v="2"/>
    <n v="5"/>
    <x v="0"/>
  </r>
  <r>
    <s v="5018933895"/>
    <s v="Shipped"/>
    <s v="BE-TFPL"/>
    <n v="61"/>
    <s v="12/09/2025"/>
    <s v="10:37:04"/>
    <s v="12/09/2025"/>
    <s v="15:00:00"/>
    <x v="72"/>
    <s v="14:47:19"/>
    <x v="4"/>
    <n v="12"/>
    <n v="15"/>
    <x v="2"/>
    <n v="5"/>
    <x v="0"/>
  </r>
  <r>
    <s v="5018933896"/>
    <s v="Shipped"/>
    <s v="BE-TPAR"/>
    <n v="4"/>
    <s v="12/09/2025"/>
    <s v="10:37:01"/>
    <s v="12/09/2025"/>
    <s v="15:00:00"/>
    <x v="72"/>
    <s v="14:45:55"/>
    <x v="4"/>
    <n v="12"/>
    <n v="15"/>
    <x v="2"/>
    <n v="5"/>
    <x v="0"/>
  </r>
  <r>
    <s v="5018933897"/>
    <s v="Shipped"/>
    <s v="BE-TPAR"/>
    <n v="1"/>
    <s v="12/09/2025"/>
    <s v="10:37:03"/>
    <s v="12/09/2025"/>
    <s v="15:00:00"/>
    <x v="72"/>
    <s v="14:45:56"/>
    <x v="4"/>
    <n v="12"/>
    <n v="15"/>
    <x v="2"/>
    <n v="5"/>
    <x v="0"/>
  </r>
  <r>
    <s v="5018934444"/>
    <s v="Shipped"/>
    <s v="BE-TPAR"/>
    <n v="1"/>
    <s v="11/09/2025"/>
    <s v="10:22:13"/>
    <s v="11/09/2025"/>
    <s v="15:00:00"/>
    <x v="70"/>
    <s v="14:37:05"/>
    <x v="4"/>
    <n v="11"/>
    <n v="15"/>
    <x v="2"/>
    <n v="4"/>
    <x v="0"/>
  </r>
  <r>
    <s v="5018934833"/>
    <s v="Shipped"/>
    <s v="BE-TPAR"/>
    <n v="1"/>
    <s v="15/09/2025"/>
    <s v="10:43:21"/>
    <s v="15/09/2025"/>
    <s v="15:00:00"/>
    <x v="73"/>
    <s v="17:30:18"/>
    <x v="4"/>
    <n v="15"/>
    <n v="18"/>
    <x v="2"/>
    <n v="1"/>
    <x v="0"/>
  </r>
  <r>
    <s v="5018935667"/>
    <s v="Shipped"/>
    <s v="BE-THPL"/>
    <n v="1"/>
    <s v="15/09/2025"/>
    <s v="10:29:09"/>
    <s v="15/09/2025"/>
    <s v="15:00:00"/>
    <x v="73"/>
    <s v="17:30:17"/>
    <x v="4"/>
    <n v="15"/>
    <n v="18"/>
    <x v="2"/>
    <n v="1"/>
    <x v="0"/>
  </r>
  <r>
    <s v="5018935862"/>
    <s v="Shipped"/>
    <s v="BE-THPL"/>
    <n v="9"/>
    <s v="15/09/2025"/>
    <s v="10:58:29"/>
    <s v="15/09/2025"/>
    <s v="15:00:00"/>
    <x v="73"/>
    <s v="17:30:44"/>
    <x v="4"/>
    <n v="15"/>
    <n v="18"/>
    <x v="2"/>
    <n v="1"/>
    <x v="0"/>
  </r>
  <r>
    <s v="5018936050"/>
    <s v="Shipped"/>
    <s v="BE-TFPL"/>
    <n v="35"/>
    <s v="11/09/2025"/>
    <s v="11:57:24"/>
    <s v="12/09/2025"/>
    <s v="15:00:00"/>
    <x v="72"/>
    <s v="14:46:31"/>
    <x v="4"/>
    <n v="12"/>
    <n v="15"/>
    <x v="0"/>
    <n v="4"/>
    <x v="2"/>
  </r>
  <r>
    <s v="5018936243"/>
    <s v="Shipped"/>
    <s v="BE-THPL"/>
    <n v="8"/>
    <s v="11/09/2025"/>
    <s v="11:22:50"/>
    <s v="12/09/2025"/>
    <s v="15:00:00"/>
    <x v="72"/>
    <s v="14:45:36"/>
    <x v="4"/>
    <n v="12"/>
    <n v="15"/>
    <x v="0"/>
    <n v="4"/>
    <x v="2"/>
  </r>
  <r>
    <s v="5018936834"/>
    <s v="Shipped"/>
    <s v="BE-TPAR"/>
    <n v="1"/>
    <s v="11/09/2025"/>
    <s v="12:36:39"/>
    <s v="12/09/2025"/>
    <s v="15:00:00"/>
    <x v="72"/>
    <s v="14:44:32"/>
    <x v="4"/>
    <n v="12"/>
    <n v="15"/>
    <x v="0"/>
    <n v="4"/>
    <x v="2"/>
  </r>
  <r>
    <s v="5018936835"/>
    <s v="Shipped"/>
    <s v="BE-TPAR"/>
    <n v="1"/>
    <s v="11/09/2025"/>
    <s v="12:36:38"/>
    <s v="12/09/2025"/>
    <s v="15:00:00"/>
    <x v="72"/>
    <s v="14:44:47"/>
    <x v="4"/>
    <n v="12"/>
    <n v="15"/>
    <x v="0"/>
    <n v="4"/>
    <x v="2"/>
  </r>
  <r>
    <s v="5018936838"/>
    <s v="Shipped"/>
    <s v="BE-TFPL"/>
    <n v="13"/>
    <s v="11/09/2025"/>
    <s v="13:57:32"/>
    <s v="12/09/2025"/>
    <s v="15:00:00"/>
    <x v="72"/>
    <s v="14:44:36"/>
    <x v="4"/>
    <n v="12"/>
    <n v="15"/>
    <x v="0"/>
    <n v="4"/>
    <x v="2"/>
  </r>
  <r>
    <s v="5018936839"/>
    <s v="Shipped"/>
    <s v="BE-TPAR"/>
    <n v="2"/>
    <s v="11/09/2025"/>
    <s v="13:57:32"/>
    <s v="12/09/2025"/>
    <s v="15:00:00"/>
    <x v="72"/>
    <s v="14:45:10"/>
    <x v="4"/>
    <n v="12"/>
    <n v="15"/>
    <x v="0"/>
    <n v="4"/>
    <x v="2"/>
  </r>
  <r>
    <s v="5018937029"/>
    <s v="Shipped"/>
    <s v="BE-THPL"/>
    <n v="4"/>
    <s v="11/09/2025"/>
    <s v="15:52:11"/>
    <s v="12/09/2025"/>
    <s v="15:00:00"/>
    <x v="72"/>
    <s v="14:44:05"/>
    <x v="4"/>
    <n v="12"/>
    <n v="15"/>
    <x v="0"/>
    <n v="4"/>
    <x v="2"/>
  </r>
  <r>
    <s v="5018937030"/>
    <s v="Shipped"/>
    <s v="BE-TPAR"/>
    <n v="1"/>
    <s v="11/09/2025"/>
    <s v="15:52:11"/>
    <s v="11/09/2025"/>
    <s v="15:00:00"/>
    <x v="72"/>
    <s v="14:45:58"/>
    <x v="4"/>
    <n v="12"/>
    <n v="15"/>
    <x v="0"/>
    <n v="4"/>
    <x v="2"/>
  </r>
  <r>
    <s v="5018937031"/>
    <s v="Shipped"/>
    <s v="BE-TPAR"/>
    <n v="4"/>
    <s v="11/09/2025"/>
    <s v="15:57:14"/>
    <s v="12/09/2025"/>
    <s v="15:00:00"/>
    <x v="72"/>
    <s v="14:45:19"/>
    <x v="4"/>
    <n v="12"/>
    <n v="15"/>
    <x v="0"/>
    <n v="4"/>
    <x v="2"/>
  </r>
  <r>
    <s v="5018937032"/>
    <s v="Shipped"/>
    <s v="BE-THPL"/>
    <n v="27"/>
    <s v="11/09/2025"/>
    <s v="15:57:16"/>
    <s v="12/09/2025"/>
    <s v="15:00:00"/>
    <x v="72"/>
    <s v="14:44:57"/>
    <x v="4"/>
    <n v="12"/>
    <n v="15"/>
    <x v="0"/>
    <n v="4"/>
    <x v="2"/>
  </r>
  <r>
    <s v="5018937033"/>
    <s v="Shipped"/>
    <s v="BE-THPL"/>
    <n v="15"/>
    <s v="11/09/2025"/>
    <s v="15:57:13"/>
    <s v="12/09/2025"/>
    <s v="15:00:00"/>
    <x v="72"/>
    <s v="14:43:56"/>
    <x v="4"/>
    <n v="12"/>
    <n v="15"/>
    <x v="0"/>
    <n v="4"/>
    <x v="2"/>
  </r>
  <r>
    <s v="5018937034"/>
    <s v="Shipped"/>
    <s v="BE-TPAR"/>
    <n v="4"/>
    <s v="11/09/2025"/>
    <s v="15:57:14"/>
    <s v="12/09/2025"/>
    <s v="15:00:00"/>
    <x v="72"/>
    <s v="14:45:03"/>
    <x v="4"/>
    <n v="12"/>
    <n v="15"/>
    <x v="0"/>
    <n v="4"/>
    <x v="2"/>
  </r>
  <r>
    <s v="5018937035"/>
    <s v="Shipped"/>
    <s v="BE-THPL"/>
    <n v="1"/>
    <s v="11/09/2025"/>
    <s v="15:57:16"/>
    <s v="15/09/2025"/>
    <s v="15:00:00"/>
    <x v="73"/>
    <s v="13:23:31"/>
    <x v="4"/>
    <n v="15"/>
    <n v="14"/>
    <x v="3"/>
    <n v="4"/>
    <x v="2"/>
  </r>
  <r>
    <s v="5018937036"/>
    <s v="Shipped"/>
    <s v="BE-TPAR"/>
    <n v="2"/>
    <s v="11/09/2025"/>
    <s v="15:57:13"/>
    <s v="12/09/2025"/>
    <s v="15:00:00"/>
    <x v="72"/>
    <s v="14:45:44"/>
    <x v="4"/>
    <n v="12"/>
    <n v="15"/>
    <x v="0"/>
    <n v="4"/>
    <x v="2"/>
  </r>
  <r>
    <s v="5018937037"/>
    <s v="Shipped"/>
    <s v="BE-THPL"/>
    <n v="11"/>
    <s v="11/09/2025"/>
    <s v="15:57:15"/>
    <s v="12/09/2025"/>
    <s v="15:00:00"/>
    <x v="72"/>
    <s v="14:45:12"/>
    <x v="4"/>
    <n v="12"/>
    <n v="15"/>
    <x v="0"/>
    <n v="4"/>
    <x v="2"/>
  </r>
  <r>
    <s v="5018937038"/>
    <s v="Shipped"/>
    <s v="BE-TPAR"/>
    <n v="1"/>
    <s v="11/09/2025"/>
    <s v="15:57:15"/>
    <s v="12/09/2025"/>
    <s v="15:00:00"/>
    <x v="72"/>
    <s v="14:44:43"/>
    <x v="4"/>
    <n v="12"/>
    <n v="15"/>
    <x v="0"/>
    <n v="4"/>
    <x v="2"/>
  </r>
  <r>
    <s v="5018937992"/>
    <s v="Shipped"/>
    <s v="BE-THPLB"/>
    <n v="10"/>
    <s v="17/09/2025"/>
    <s v="18:26:50"/>
    <s v="18/09/2025"/>
    <s v="15:00:00"/>
    <x v="76"/>
    <s v="13:16:28"/>
    <x v="4"/>
    <n v="18"/>
    <n v="14"/>
    <x v="0"/>
    <n v="3"/>
    <x v="2"/>
  </r>
  <r>
    <s v="5018938024"/>
    <s v="Shipped"/>
    <s v="BE-TFPL"/>
    <n v="23"/>
    <s v="12/09/2025"/>
    <s v="14:37:59"/>
    <s v="15/09/2025"/>
    <s v="15:00:00"/>
    <x v="73"/>
    <s v="13:24:17"/>
    <x v="4"/>
    <n v="15"/>
    <n v="14"/>
    <x v="0"/>
    <n v="5"/>
    <x v="2"/>
  </r>
  <r>
    <s v="5018938025"/>
    <s v="Shipped"/>
    <s v="BE-TFPL"/>
    <n v="40"/>
    <s v="12/09/2025"/>
    <s v="14:38:09"/>
    <s v="15/09/2025"/>
    <s v="15:00:00"/>
    <x v="73"/>
    <s v="13:24:34"/>
    <x v="4"/>
    <n v="15"/>
    <n v="14"/>
    <x v="0"/>
    <n v="5"/>
    <x v="2"/>
  </r>
  <r>
    <s v="5018938047"/>
    <s v="Shipped"/>
    <s v="BE-TPAR"/>
    <n v="1"/>
    <s v="12/09/2025"/>
    <s v="09:22:21"/>
    <s v="12/09/2025"/>
    <s v="15:00:00"/>
    <x v="72"/>
    <s v="14:45:20"/>
    <x v="4"/>
    <n v="12"/>
    <n v="15"/>
    <x v="2"/>
    <n v="5"/>
    <x v="0"/>
  </r>
  <r>
    <s v="5018938048"/>
    <s v="Shipped"/>
    <s v="BE-TPAR"/>
    <n v="1"/>
    <s v="12/09/2025"/>
    <s v="09:22:22"/>
    <s v="12/09/2025"/>
    <s v="15:00:00"/>
    <x v="72"/>
    <s v="14:45:54"/>
    <x v="4"/>
    <n v="12"/>
    <n v="15"/>
    <x v="2"/>
    <n v="5"/>
    <x v="0"/>
  </r>
  <r>
    <s v="5018938049"/>
    <s v="Shipped"/>
    <s v="BE-TFPL"/>
    <n v="43"/>
    <s v="12/09/2025"/>
    <s v="09:22:23"/>
    <s v="15/09/2025"/>
    <s v="15:00:00"/>
    <x v="73"/>
    <s v="13:24:15"/>
    <x v="4"/>
    <n v="15"/>
    <n v="14"/>
    <x v="0"/>
    <n v="5"/>
    <x v="0"/>
  </r>
  <r>
    <s v="5018938213"/>
    <s v="Shipped"/>
    <s v="BE-TPAR"/>
    <n v="1"/>
    <s v="11/09/2025"/>
    <s v="13:21:12"/>
    <s v="12/09/2025"/>
    <s v="15:00:00"/>
    <x v="72"/>
    <s v="14:44:55"/>
    <x v="4"/>
    <n v="12"/>
    <n v="15"/>
    <x v="0"/>
    <n v="4"/>
    <x v="2"/>
  </r>
  <r>
    <s v="5018938214"/>
    <s v="Shipped"/>
    <s v="BE-TPAR"/>
    <n v="2"/>
    <s v="11/09/2025"/>
    <s v="13:21:08"/>
    <s v="12/09/2025"/>
    <s v="15:00:00"/>
    <x v="72"/>
    <s v="14:44:52"/>
    <x v="4"/>
    <n v="12"/>
    <n v="15"/>
    <x v="0"/>
    <n v="4"/>
    <x v="2"/>
  </r>
  <r>
    <s v="5018938215"/>
    <s v="Shipped"/>
    <s v="BE-TFPL"/>
    <n v="9"/>
    <s v="11/09/2025"/>
    <s v="13:21:13"/>
    <s v="12/09/2025"/>
    <s v="15:00:00"/>
    <x v="72"/>
    <s v="14:44:54"/>
    <x v="4"/>
    <n v="12"/>
    <n v="15"/>
    <x v="0"/>
    <n v="4"/>
    <x v="2"/>
  </r>
  <r>
    <s v="5018938221"/>
    <s v="Shipped"/>
    <s v="BE-TPAR"/>
    <n v="1"/>
    <s v="11/09/2025"/>
    <s v="13:37:18"/>
    <s v="11/09/2025"/>
    <s v="15:00:00"/>
    <x v="72"/>
    <s v="14:46:32"/>
    <x v="4"/>
    <n v="12"/>
    <n v="15"/>
    <x v="0"/>
    <n v="4"/>
    <x v="2"/>
  </r>
  <r>
    <s v="5018938932"/>
    <s v="Shipped"/>
    <s v="BE-TPAR"/>
    <n v="4"/>
    <s v="11/09/2025"/>
    <s v="14:51:54"/>
    <s v="12/09/2025"/>
    <s v="15:00:00"/>
    <x v="72"/>
    <s v="14:44:39"/>
    <x v="4"/>
    <n v="12"/>
    <n v="15"/>
    <x v="0"/>
    <n v="4"/>
    <x v="2"/>
  </r>
  <r>
    <s v="5018938933"/>
    <s v="Shipped"/>
    <s v="BE-TPAR"/>
    <n v="2"/>
    <s v="11/09/2025"/>
    <s v="14:51:53"/>
    <s v="12/09/2025"/>
    <s v="15:00:00"/>
    <x v="72"/>
    <s v="14:47:24"/>
    <x v="4"/>
    <n v="12"/>
    <n v="15"/>
    <x v="0"/>
    <n v="4"/>
    <x v="2"/>
  </r>
  <r>
    <s v="5018939225"/>
    <s v="Shipped"/>
    <s v="BE-TPAR"/>
    <n v="8"/>
    <s v="17/09/2025"/>
    <s v="12:56:19"/>
    <s v="18/09/2025"/>
    <s v="15:00:00"/>
    <x v="76"/>
    <s v="17:55:45"/>
    <x v="4"/>
    <n v="18"/>
    <n v="18"/>
    <x v="0"/>
    <n v="3"/>
    <x v="2"/>
  </r>
  <r>
    <s v="5018939766"/>
    <s v="Shipped"/>
    <s v="BE-THPL"/>
    <n v="13"/>
    <s v="11/09/2025"/>
    <s v="14:36:42"/>
    <s v="12/09/2025"/>
    <s v="15:00:00"/>
    <x v="72"/>
    <s v="14:44:38"/>
    <x v="4"/>
    <n v="12"/>
    <n v="15"/>
    <x v="0"/>
    <n v="4"/>
    <x v="2"/>
  </r>
  <r>
    <s v="5018939805"/>
    <s v="Shipped"/>
    <s v="BE-TPAR"/>
    <n v="1"/>
    <s v="12/09/2025"/>
    <s v="10:37:00"/>
    <s v="12/09/2025"/>
    <s v="15:00:00"/>
    <x v="72"/>
    <s v="14:44:03"/>
    <x v="4"/>
    <n v="12"/>
    <n v="15"/>
    <x v="2"/>
    <n v="5"/>
    <x v="0"/>
  </r>
  <r>
    <s v="5018939840"/>
    <s v="Shipped"/>
    <s v="BE-TFPL"/>
    <n v="13"/>
    <s v="11/09/2025"/>
    <s v="15:23:03"/>
    <s v="12/09/2025"/>
    <s v="15:00:00"/>
    <x v="72"/>
    <s v="14:44:47"/>
    <x v="4"/>
    <n v="12"/>
    <n v="15"/>
    <x v="0"/>
    <n v="4"/>
    <x v="2"/>
  </r>
  <r>
    <s v="5018939841"/>
    <s v="Shipped"/>
    <s v="BE-TFPL"/>
    <n v="16"/>
    <s v="11/09/2025"/>
    <s v="15:22:02"/>
    <s v="12/09/2025"/>
    <s v="15:00:00"/>
    <x v="72"/>
    <s v="14:44:59"/>
    <x v="4"/>
    <n v="12"/>
    <n v="15"/>
    <x v="0"/>
    <n v="4"/>
    <x v="2"/>
  </r>
  <r>
    <s v="5018940051"/>
    <s v="Shipped"/>
    <s v="BE-TPAR"/>
    <n v="2"/>
    <s v="12/09/2025"/>
    <s v="11:36:29"/>
    <s v="15/09/2025"/>
    <s v="15:00:00"/>
    <x v="73"/>
    <s v="17:31:13"/>
    <x v="4"/>
    <n v="15"/>
    <n v="18"/>
    <x v="0"/>
    <n v="5"/>
    <x v="2"/>
  </r>
  <r>
    <s v="5018941285"/>
    <s v="Shipped"/>
    <s v="BE-TPAR"/>
    <n v="1"/>
    <s v="12/09/2025"/>
    <s v="09:34:31"/>
    <s v="12/09/2025"/>
    <s v="15:00:00"/>
    <x v="72"/>
    <s v="14:44:28"/>
    <x v="4"/>
    <n v="12"/>
    <n v="15"/>
    <x v="2"/>
    <n v="5"/>
    <x v="0"/>
  </r>
  <r>
    <s v="5018941288"/>
    <s v="Shipped"/>
    <s v="BE-TPAR"/>
    <n v="1"/>
    <s v="12/09/2025"/>
    <s v="09:34:30"/>
    <s v="12/09/2025"/>
    <s v="15:00:00"/>
    <x v="72"/>
    <s v="14:44:29"/>
    <x v="4"/>
    <n v="12"/>
    <n v="15"/>
    <x v="2"/>
    <n v="5"/>
    <x v="0"/>
  </r>
  <r>
    <s v="5018941289"/>
    <s v="Shipped"/>
    <s v="BE-TPAR"/>
    <n v="1"/>
    <s v="12/09/2025"/>
    <s v="09:34:31"/>
    <s v="12/09/2025"/>
    <s v="15:00:00"/>
    <x v="72"/>
    <s v="14:44:34"/>
    <x v="4"/>
    <n v="12"/>
    <n v="15"/>
    <x v="2"/>
    <n v="5"/>
    <x v="0"/>
  </r>
  <r>
    <s v="5018941290"/>
    <s v="Shipped"/>
    <s v="BE-TPAR"/>
    <n v="8"/>
    <s v="12/09/2025"/>
    <s v="09:34:31"/>
    <s v="12/09/2025"/>
    <s v="15:00:00"/>
    <x v="72"/>
    <s v="14:45:53"/>
    <x v="4"/>
    <n v="12"/>
    <n v="15"/>
    <x v="2"/>
    <n v="5"/>
    <x v="0"/>
  </r>
  <r>
    <s v="5018941381"/>
    <s v="Shipped"/>
    <s v="BE-THPL"/>
    <n v="6"/>
    <s v="15/09/2025"/>
    <s v="14:14:33"/>
    <s v="16/09/2025"/>
    <s v="15:00:00"/>
    <x v="75"/>
    <s v="13:36:46"/>
    <x v="4"/>
    <n v="16"/>
    <n v="14"/>
    <x v="0"/>
    <n v="1"/>
    <x v="2"/>
  </r>
  <r>
    <s v="5018941382"/>
    <s v="Shipped"/>
    <s v="BE-THPL"/>
    <n v="11"/>
    <s v="15/09/2025"/>
    <s v="14:14:29"/>
    <s v="16/09/2025"/>
    <s v="15:00:00"/>
    <x v="75"/>
    <s v="13:36:48"/>
    <x v="4"/>
    <n v="16"/>
    <n v="14"/>
    <x v="0"/>
    <n v="1"/>
    <x v="2"/>
  </r>
  <r>
    <s v="5018941466"/>
    <s v="Shipped"/>
    <s v="BE-TPAR"/>
    <n v="4"/>
    <s v="12/09/2025"/>
    <s v="10:57:13"/>
    <s v="15/09/2025"/>
    <s v="15:00:00"/>
    <x v="73"/>
    <s v="17:31:02"/>
    <x v="4"/>
    <n v="15"/>
    <n v="18"/>
    <x v="0"/>
    <n v="5"/>
    <x v="0"/>
  </r>
  <r>
    <s v="5018942490"/>
    <s v="Shipped"/>
    <s v="BE-THPL"/>
    <n v="3"/>
    <s v="12/09/2025"/>
    <s v="10:12:51"/>
    <s v="12/09/2025"/>
    <s v="15:00:00"/>
    <x v="72"/>
    <s v="14:45:14"/>
    <x v="4"/>
    <n v="12"/>
    <n v="15"/>
    <x v="2"/>
    <n v="5"/>
    <x v="0"/>
  </r>
  <r>
    <s v="5018943149"/>
    <s v="Shipped"/>
    <s v="BE-TPAR"/>
    <n v="1"/>
    <s v="12/09/2025"/>
    <s v="14:53:25"/>
    <s v="15/09/2025"/>
    <s v="15:00:00"/>
    <x v="73"/>
    <s v="17:31:55"/>
    <x v="4"/>
    <n v="15"/>
    <n v="18"/>
    <x v="0"/>
    <n v="5"/>
    <x v="2"/>
  </r>
  <r>
    <s v="5018943150"/>
    <s v="Shipped"/>
    <s v="BE-TFPL"/>
    <n v="25"/>
    <s v="12/09/2025"/>
    <s v="14:53:26"/>
    <s v="15/09/2025"/>
    <s v="15:00:00"/>
    <x v="73"/>
    <s v="13:24:19"/>
    <x v="4"/>
    <n v="15"/>
    <n v="14"/>
    <x v="0"/>
    <n v="5"/>
    <x v="2"/>
  </r>
  <r>
    <s v="5018943152"/>
    <s v="Shipped"/>
    <s v="BE-TFPL"/>
    <n v="24"/>
    <s v="12/09/2025"/>
    <s v="14:53:25"/>
    <s v="15/09/2025"/>
    <s v="15:00:00"/>
    <x v="73"/>
    <s v="13:24:18"/>
    <x v="4"/>
    <n v="15"/>
    <n v="14"/>
    <x v="0"/>
    <n v="5"/>
    <x v="2"/>
  </r>
  <r>
    <s v="5018943153"/>
    <s v="Shipped"/>
    <s v="BE-TFPL"/>
    <n v="32"/>
    <s v="12/09/2025"/>
    <s v="14:53:23"/>
    <s v="15/09/2025"/>
    <s v="15:00:00"/>
    <x v="73"/>
    <s v="13:23:45"/>
    <x v="4"/>
    <n v="15"/>
    <n v="14"/>
    <x v="0"/>
    <n v="5"/>
    <x v="2"/>
  </r>
  <r>
    <s v="5018943154"/>
    <s v="Shipped"/>
    <s v="BE-TPAR"/>
    <n v="3"/>
    <s v="12/09/2025"/>
    <s v="14:53:15"/>
    <s v="15/09/2025"/>
    <s v="15:00:00"/>
    <x v="73"/>
    <s v="17:31:59"/>
    <x v="4"/>
    <n v="15"/>
    <n v="18"/>
    <x v="0"/>
    <n v="5"/>
    <x v="2"/>
  </r>
  <r>
    <s v="5018943155"/>
    <s v="Shipped"/>
    <s v="BE-THPL"/>
    <n v="2"/>
    <s v="12/09/2025"/>
    <s v="14:53:21"/>
    <s v="15/09/2025"/>
    <s v="15:00:00"/>
    <x v="73"/>
    <s v="13:24:35"/>
    <x v="4"/>
    <n v="15"/>
    <n v="14"/>
    <x v="0"/>
    <n v="5"/>
    <x v="2"/>
  </r>
  <r>
    <s v="5018943156"/>
    <s v="Shipped"/>
    <s v="BE-TPAR"/>
    <n v="6"/>
    <s v="12/09/2025"/>
    <s v="14:53:14"/>
    <s v="15/09/2025"/>
    <s v="15:00:00"/>
    <x v="73"/>
    <s v="17:30:57"/>
    <x v="4"/>
    <n v="15"/>
    <n v="18"/>
    <x v="0"/>
    <n v="5"/>
    <x v="2"/>
  </r>
  <r>
    <s v="5018943157"/>
    <s v="Shipped"/>
    <s v="BE-THPL"/>
    <n v="8"/>
    <s v="12/09/2025"/>
    <s v="14:53:22"/>
    <s v="15/09/2025"/>
    <s v="15:00:00"/>
    <x v="73"/>
    <s v="17:31:49"/>
    <x v="4"/>
    <n v="15"/>
    <n v="18"/>
    <x v="0"/>
    <n v="5"/>
    <x v="2"/>
  </r>
  <r>
    <s v="5018943500"/>
    <s v="Shipped"/>
    <s v="BE-TFPL"/>
    <n v="9"/>
    <s v="15/09/2025"/>
    <s v="15:05:49"/>
    <s v="16/09/2025"/>
    <s v="15:00:00"/>
    <x v="75"/>
    <s v="13:36:58"/>
    <x v="4"/>
    <n v="16"/>
    <n v="14"/>
    <x v="0"/>
    <n v="1"/>
    <x v="2"/>
  </r>
  <r>
    <s v="5018943501"/>
    <s v="Shipped"/>
    <s v="BE-THPL"/>
    <n v="10"/>
    <s v="15/09/2025"/>
    <s v="15:07:54"/>
    <s v="16/09/2025"/>
    <s v="15:00:00"/>
    <x v="75"/>
    <s v="13:36:44"/>
    <x v="4"/>
    <n v="16"/>
    <n v="14"/>
    <x v="0"/>
    <n v="1"/>
    <x v="2"/>
  </r>
  <r>
    <s v="5018943502"/>
    <s v="Shipped"/>
    <s v="BE-TPAR"/>
    <n v="7"/>
    <s v="15/09/2025"/>
    <s v="15:07:54"/>
    <s v="16/09/2025"/>
    <s v="15:00:00"/>
    <x v="75"/>
    <s v="18:30:24"/>
    <x v="4"/>
    <n v="16"/>
    <n v="19"/>
    <x v="0"/>
    <n v="1"/>
    <x v="2"/>
  </r>
  <r>
    <s v="5018943503"/>
    <s v="Shipped"/>
    <s v="BE-TPAR"/>
    <n v="1"/>
    <s v="15/09/2025"/>
    <s v="15:07:53"/>
    <s v="16/09/2025"/>
    <s v="15:00:00"/>
    <x v="75"/>
    <s v="18:30:25"/>
    <x v="4"/>
    <n v="16"/>
    <n v="19"/>
    <x v="0"/>
    <n v="1"/>
    <x v="2"/>
  </r>
  <r>
    <s v="5018943504"/>
    <s v="Shipped"/>
    <s v="BE-TPAR"/>
    <n v="2"/>
    <s v="15/09/2025"/>
    <s v="15:07:52"/>
    <s v="16/09/2025"/>
    <s v="15:00:00"/>
    <x v="75"/>
    <s v="18:31:46"/>
    <x v="4"/>
    <n v="16"/>
    <n v="19"/>
    <x v="0"/>
    <n v="1"/>
    <x v="2"/>
  </r>
  <r>
    <s v="5018943505"/>
    <s v="Shipped"/>
    <s v="BE-TPAR"/>
    <n v="4"/>
    <s v="15/09/2025"/>
    <s v="15:07:53"/>
    <s v="16/09/2025"/>
    <s v="15:00:00"/>
    <x v="75"/>
    <s v="18:31:49"/>
    <x v="4"/>
    <n v="16"/>
    <n v="19"/>
    <x v="0"/>
    <n v="1"/>
    <x v="2"/>
  </r>
  <r>
    <s v="5018943506"/>
    <s v="Shipped"/>
    <s v="BE-TPAR"/>
    <n v="2"/>
    <s v="15/09/2025"/>
    <s v="15:07:52"/>
    <s v="16/09/2025"/>
    <s v="15:00:00"/>
    <x v="75"/>
    <s v="18:31:20"/>
    <x v="4"/>
    <n v="16"/>
    <n v="19"/>
    <x v="0"/>
    <n v="1"/>
    <x v="2"/>
  </r>
  <r>
    <s v="5018943507"/>
    <s v="Shipped"/>
    <s v="BE-TPAR"/>
    <n v="2"/>
    <s v="15/09/2025"/>
    <s v="15:07:55"/>
    <s v="16/09/2025"/>
    <s v="15:00:00"/>
    <x v="75"/>
    <s v="18:30:13"/>
    <x v="4"/>
    <n v="16"/>
    <n v="19"/>
    <x v="0"/>
    <n v="1"/>
    <x v="2"/>
  </r>
  <r>
    <s v="5018943508"/>
    <s v="Shipped"/>
    <s v="BE-TPAR"/>
    <n v="1"/>
    <s v="15/09/2025"/>
    <s v="15:07:52"/>
    <s v="16/09/2025"/>
    <s v="15:00:00"/>
    <x v="75"/>
    <s v="18:30:14"/>
    <x v="4"/>
    <n v="16"/>
    <n v="19"/>
    <x v="0"/>
    <n v="1"/>
    <x v="2"/>
  </r>
  <r>
    <s v="5018943509"/>
    <s v="Shipped"/>
    <s v="BE-THPL"/>
    <n v="8"/>
    <s v="15/09/2025"/>
    <s v="15:07:55"/>
    <s v="16/09/2025"/>
    <s v="15:00:00"/>
    <x v="75"/>
    <s v="13:36:43"/>
    <x v="4"/>
    <n v="16"/>
    <n v="14"/>
    <x v="0"/>
    <n v="1"/>
    <x v="2"/>
  </r>
  <r>
    <s v="5018943510"/>
    <s v="Shipped"/>
    <s v="BE-THPL"/>
    <n v="3"/>
    <s v="15/09/2025"/>
    <s v="15:14:57"/>
    <s v="16/09/2025"/>
    <s v="15:00:00"/>
    <x v="75"/>
    <s v="13:36:49"/>
    <x v="4"/>
    <n v="16"/>
    <n v="14"/>
    <x v="0"/>
    <n v="1"/>
    <x v="2"/>
  </r>
  <r>
    <s v="5018943511"/>
    <s v="Shipped"/>
    <s v="BE-TPAR"/>
    <n v="3"/>
    <s v="15/09/2025"/>
    <s v="15:14:58"/>
    <s v="16/09/2025"/>
    <s v="15:00:00"/>
    <x v="75"/>
    <s v="18:29:59"/>
    <x v="4"/>
    <n v="16"/>
    <n v="19"/>
    <x v="0"/>
    <n v="1"/>
    <x v="2"/>
  </r>
  <r>
    <s v="5018943512"/>
    <s v="Shipped"/>
    <s v="BE-TPAR"/>
    <n v="3"/>
    <s v="15/09/2025"/>
    <s v="15:14:57"/>
    <s v="16/09/2025"/>
    <s v="15:00:00"/>
    <x v="75"/>
    <s v="18:30:17"/>
    <x v="4"/>
    <n v="16"/>
    <n v="19"/>
    <x v="0"/>
    <n v="1"/>
    <x v="2"/>
  </r>
  <r>
    <s v="5018943513"/>
    <s v="Shipped"/>
    <s v="BE-TPAR"/>
    <n v="5"/>
    <s v="15/09/2025"/>
    <s v="15:14:58"/>
    <s v="16/09/2025"/>
    <s v="15:00:00"/>
    <x v="75"/>
    <s v="18:31:04"/>
    <x v="4"/>
    <n v="16"/>
    <n v="19"/>
    <x v="0"/>
    <n v="1"/>
    <x v="2"/>
  </r>
  <r>
    <s v="5018943514"/>
    <s v="Shipped"/>
    <s v="BE-TPAR"/>
    <n v="10"/>
    <s v="15/09/2025"/>
    <s v="15:14:59"/>
    <s v="16/09/2025"/>
    <s v="15:00:00"/>
    <x v="75"/>
    <s v="18:31:40"/>
    <x v="4"/>
    <n v="16"/>
    <n v="19"/>
    <x v="0"/>
    <n v="1"/>
    <x v="2"/>
  </r>
  <r>
    <s v="5018943515"/>
    <s v="Shipped"/>
    <s v="BE-TFPL"/>
    <n v="33"/>
    <s v="15/09/2025"/>
    <s v="15:14:59"/>
    <s v="16/09/2025"/>
    <s v="15:00:00"/>
    <x v="75"/>
    <s v="13:37:50"/>
    <x v="4"/>
    <n v="16"/>
    <n v="14"/>
    <x v="0"/>
    <n v="1"/>
    <x v="2"/>
  </r>
  <r>
    <s v="5018943516"/>
    <s v="Shipped"/>
    <s v="BE-THPL"/>
    <n v="2"/>
    <s v="15/09/2025"/>
    <s v="15:14:57"/>
    <s v="16/09/2025"/>
    <s v="15:00:00"/>
    <x v="75"/>
    <s v="13:37:00"/>
    <x v="4"/>
    <n v="16"/>
    <n v="14"/>
    <x v="0"/>
    <n v="1"/>
    <x v="2"/>
  </r>
  <r>
    <s v="5018944207"/>
    <s v="Shipped"/>
    <s v="BE-TPAR"/>
    <n v="1"/>
    <s v="12/09/2025"/>
    <s v="14:23:46"/>
    <s v="15/09/2025"/>
    <s v="15:00:00"/>
    <x v="73"/>
    <s v="17:31:51"/>
    <x v="4"/>
    <n v="15"/>
    <n v="18"/>
    <x v="0"/>
    <n v="5"/>
    <x v="2"/>
  </r>
  <r>
    <s v="5018946767"/>
    <s v="Shipped"/>
    <s v="BE-THPL"/>
    <n v="9"/>
    <s v="12/09/2025"/>
    <s v="11:22:24"/>
    <s v="12/09/2025"/>
    <s v="15:00:00"/>
    <x v="73"/>
    <s v="13:23:33"/>
    <x v="4"/>
    <n v="15"/>
    <n v="14"/>
    <x v="0"/>
    <n v="5"/>
    <x v="2"/>
  </r>
  <r>
    <s v="5018947482"/>
    <s v="Shipped"/>
    <s v="BE-TPAR"/>
    <n v="2"/>
    <s v="12/09/2025"/>
    <s v="11:57:44"/>
    <s v="15/09/2025"/>
    <s v="15:00:00"/>
    <x v="73"/>
    <s v="17:31:56"/>
    <x v="4"/>
    <n v="15"/>
    <n v="18"/>
    <x v="0"/>
    <n v="5"/>
    <x v="2"/>
  </r>
  <r>
    <s v="5018947483"/>
    <s v="Shipped"/>
    <s v="BE-TFPL"/>
    <n v="28"/>
    <s v="12/09/2025"/>
    <s v="11:57:48"/>
    <s v="15/09/2025"/>
    <s v="15:00:00"/>
    <x v="73"/>
    <s v="13:24:36"/>
    <x v="4"/>
    <n v="15"/>
    <n v="14"/>
    <x v="0"/>
    <n v="5"/>
    <x v="2"/>
  </r>
  <r>
    <s v="5018948640"/>
    <s v="Shipped"/>
    <s v="BE-TFPL"/>
    <n v="10"/>
    <s v="12/09/2025"/>
    <s v="12:23:06"/>
    <s v="15/09/2025"/>
    <s v="15:00:00"/>
    <x v="73"/>
    <s v="17:32:02"/>
    <x v="4"/>
    <n v="15"/>
    <n v="18"/>
    <x v="0"/>
    <n v="5"/>
    <x v="2"/>
  </r>
  <r>
    <s v="5018948641"/>
    <s v="Shipped"/>
    <s v="BE-TFPL"/>
    <n v="2"/>
    <s v="12/09/2025"/>
    <s v="12:23:04"/>
    <s v="15/09/2025"/>
    <s v="15:00:00"/>
    <x v="73"/>
    <s v="17:31:53"/>
    <x v="4"/>
    <n v="15"/>
    <n v="18"/>
    <x v="0"/>
    <n v="5"/>
    <x v="2"/>
  </r>
  <r>
    <s v="5018948642"/>
    <s v="Shipped"/>
    <s v="BE-TPAR"/>
    <n v="1"/>
    <s v="12/09/2025"/>
    <s v="12:23:04"/>
    <s v="15/09/2025"/>
    <s v="15:00:00"/>
    <x v="73"/>
    <s v="17:32:10"/>
    <x v="4"/>
    <n v="15"/>
    <n v="18"/>
    <x v="0"/>
    <n v="5"/>
    <x v="2"/>
  </r>
  <r>
    <s v="5018948643"/>
    <s v="Shipped"/>
    <s v="BE-THPL"/>
    <n v="4"/>
    <s v="12/09/2025"/>
    <s v="12:23:05"/>
    <s v="15/09/2025"/>
    <s v="15:00:00"/>
    <x v="73"/>
    <s v="17:31:54"/>
    <x v="4"/>
    <n v="15"/>
    <n v="18"/>
    <x v="0"/>
    <n v="5"/>
    <x v="2"/>
  </r>
  <r>
    <s v="5018948644"/>
    <s v="Shipped"/>
    <s v="BE-TPAR"/>
    <n v="5"/>
    <s v="12/09/2025"/>
    <s v="12:23:05"/>
    <s v="15/09/2025"/>
    <s v="15:00:00"/>
    <x v="73"/>
    <s v="17:31:37"/>
    <x v="4"/>
    <n v="15"/>
    <n v="18"/>
    <x v="0"/>
    <n v="5"/>
    <x v="2"/>
  </r>
  <r>
    <s v="5018949626"/>
    <s v="Shipped"/>
    <s v="BE-TPAR"/>
    <n v="1"/>
    <s v="16/09/2025"/>
    <s v="10:47:15"/>
    <s v="16/09/2025"/>
    <s v="15:00:00"/>
    <x v="75"/>
    <s v="18:31:56"/>
    <x v="4"/>
    <n v="16"/>
    <n v="19"/>
    <x v="2"/>
    <n v="2"/>
    <x v="0"/>
  </r>
  <r>
    <s v="5018949629"/>
    <s v="Shipped"/>
    <s v="BE-TPAR"/>
    <n v="7"/>
    <s v="16/09/2025"/>
    <s v="10:47:09"/>
    <s v="17/09/2025"/>
    <s v="15:00:00"/>
    <x v="77"/>
    <s v="13:38:12"/>
    <x v="4"/>
    <n v="17"/>
    <n v="14"/>
    <x v="0"/>
    <n v="2"/>
    <x v="0"/>
  </r>
  <r>
    <s v="5018949653"/>
    <s v="Shipped"/>
    <s v="BE-TPAR"/>
    <n v="1"/>
    <s v="12/09/2025"/>
    <s v="15:14:56"/>
    <s v="15/09/2025"/>
    <s v="15:00:00"/>
    <x v="73"/>
    <s v="17:31:43"/>
    <x v="4"/>
    <n v="15"/>
    <n v="18"/>
    <x v="0"/>
    <n v="5"/>
    <x v="2"/>
  </r>
  <r>
    <s v="5018949654"/>
    <s v="Shipped"/>
    <s v="BE-TPAR"/>
    <n v="1"/>
    <s v="12/09/2025"/>
    <s v="15:14:55"/>
    <s v="12/09/2025"/>
    <s v="15:00:00"/>
    <x v="73"/>
    <s v="17:31:46"/>
    <x v="4"/>
    <n v="15"/>
    <n v="18"/>
    <x v="0"/>
    <n v="5"/>
    <x v="2"/>
  </r>
  <r>
    <s v="5018949655"/>
    <s v="Shipped"/>
    <s v="BE-TPAR"/>
    <n v="7"/>
    <s v="12/09/2025"/>
    <s v="15:14:56"/>
    <s v="15/09/2025"/>
    <s v="15:00:00"/>
    <x v="73"/>
    <s v="17:32:20"/>
    <x v="4"/>
    <n v="15"/>
    <n v="18"/>
    <x v="0"/>
    <n v="5"/>
    <x v="2"/>
  </r>
  <r>
    <s v="5018949656"/>
    <s v="Shipped"/>
    <s v="BE-TFPL"/>
    <n v="24"/>
    <s v="12/09/2025"/>
    <s v="15:14:57"/>
    <s v="15/09/2025"/>
    <s v="15:00:00"/>
    <x v="73"/>
    <s v="17:32:13"/>
    <x v="4"/>
    <n v="15"/>
    <n v="18"/>
    <x v="0"/>
    <n v="5"/>
    <x v="2"/>
  </r>
  <r>
    <s v="5018949657"/>
    <s v="Shipped"/>
    <s v="BE-TPAR"/>
    <n v="1"/>
    <s v="12/09/2025"/>
    <s v="15:14:56"/>
    <s v="15/09/2025"/>
    <s v="15:00:00"/>
    <x v="73"/>
    <s v="17:31:15"/>
    <x v="4"/>
    <n v="15"/>
    <n v="18"/>
    <x v="0"/>
    <n v="5"/>
    <x v="2"/>
  </r>
  <r>
    <s v="5018949658"/>
    <s v="Shipped"/>
    <s v="BE-TPAR"/>
    <n v="1"/>
    <s v="12/09/2025"/>
    <s v="15:14:55"/>
    <s v="15/09/2025"/>
    <s v="15:00:00"/>
    <x v="73"/>
    <s v="17:30:34"/>
    <x v="4"/>
    <n v="15"/>
    <n v="18"/>
    <x v="0"/>
    <n v="5"/>
    <x v="2"/>
  </r>
  <r>
    <s v="5018949659"/>
    <s v="Shipped"/>
    <s v="BE-TFPL"/>
    <n v="28"/>
    <s v="12/09/2025"/>
    <s v="15:14:58"/>
    <s v="15/09/2025"/>
    <s v="15:00:00"/>
    <x v="73"/>
    <s v="17:32:04"/>
    <x v="4"/>
    <n v="15"/>
    <n v="18"/>
    <x v="0"/>
    <n v="5"/>
    <x v="2"/>
  </r>
  <r>
    <s v="5018949660"/>
    <s v="Shipped"/>
    <s v="BE-TPAR"/>
    <n v="3"/>
    <s v="12/09/2025"/>
    <s v="15:14:57"/>
    <s v="15/09/2025"/>
    <s v="15:00:00"/>
    <x v="73"/>
    <s v="17:30:52"/>
    <x v="4"/>
    <n v="15"/>
    <n v="18"/>
    <x v="0"/>
    <n v="5"/>
    <x v="2"/>
  </r>
  <r>
    <s v="5018949732"/>
    <s v="Shipped"/>
    <s v="BE-TPAR"/>
    <n v="2"/>
    <s v="15/09/2025"/>
    <s v="10:43:21"/>
    <s v="16/09/2025"/>
    <s v="15:00:00"/>
    <x v="75"/>
    <s v="18:30:48"/>
    <x v="4"/>
    <n v="16"/>
    <n v="19"/>
    <x v="0"/>
    <n v="1"/>
    <x v="0"/>
  </r>
  <r>
    <s v="5018949733"/>
    <s v="Shipped"/>
    <s v="BE-TFPL"/>
    <n v="7"/>
    <s v="15/09/2025"/>
    <s v="10:43:22"/>
    <s v="16/09/2025"/>
    <s v="15:00:00"/>
    <x v="75"/>
    <s v="13:36:56"/>
    <x v="4"/>
    <n v="16"/>
    <n v="14"/>
    <x v="0"/>
    <n v="1"/>
    <x v="0"/>
  </r>
  <r>
    <s v="5018949734"/>
    <s v="Shipped"/>
    <s v="BE-TFPL"/>
    <n v="11"/>
    <s v="15/09/2025"/>
    <s v="10:44:22"/>
    <s v="16/09/2025"/>
    <s v="15:00:00"/>
    <x v="75"/>
    <s v="13:37:57"/>
    <x v="4"/>
    <n v="16"/>
    <n v="14"/>
    <x v="0"/>
    <n v="1"/>
    <x v="0"/>
  </r>
  <r>
    <s v="5018949735"/>
    <s v="Shipped"/>
    <s v="BE-TPAR"/>
    <n v="5"/>
    <s v="15/09/2025"/>
    <s v="10:43:20"/>
    <s v="15/09/2025"/>
    <s v="15:00:00"/>
    <x v="73"/>
    <s v="17:30:48"/>
    <x v="4"/>
    <n v="15"/>
    <n v="18"/>
    <x v="2"/>
    <n v="1"/>
    <x v="0"/>
  </r>
  <r>
    <s v="5018949958"/>
    <s v="Shipped"/>
    <s v="BE-THPL"/>
    <n v="6"/>
    <s v="12/09/2025"/>
    <s v="15:38:17"/>
    <s v="15/09/2025"/>
    <s v="15:00:00"/>
    <x v="73"/>
    <s v="13:24:41"/>
    <x v="4"/>
    <n v="15"/>
    <n v="14"/>
    <x v="0"/>
    <n v="5"/>
    <x v="2"/>
  </r>
  <r>
    <s v="5018949959"/>
    <s v="Shipped"/>
    <s v="BE-TFPL"/>
    <n v="11"/>
    <s v="12/09/2025"/>
    <s v="15:38:19"/>
    <s v="15/09/2025"/>
    <s v="15:00:00"/>
    <x v="73"/>
    <s v="17:30:29"/>
    <x v="4"/>
    <n v="15"/>
    <n v="18"/>
    <x v="0"/>
    <n v="5"/>
    <x v="2"/>
  </r>
  <r>
    <s v="5018950320"/>
    <s v="Shipped"/>
    <s v="BE-TFPL"/>
    <n v="14"/>
    <s v="12/09/2025"/>
    <s v="15:38:18"/>
    <s v="15/09/2025"/>
    <s v="15:00:00"/>
    <x v="73"/>
    <s v="13:23:51"/>
    <x v="4"/>
    <n v="15"/>
    <n v="14"/>
    <x v="0"/>
    <n v="5"/>
    <x v="2"/>
  </r>
  <r>
    <s v="5018950321"/>
    <s v="Shipped"/>
    <s v="BE-TPAR"/>
    <n v="3"/>
    <s v="12/09/2025"/>
    <s v="15:38:17"/>
    <s v="15/09/2025"/>
    <s v="15:00:00"/>
    <x v="73"/>
    <s v="17:30:21"/>
    <x v="4"/>
    <n v="15"/>
    <n v="18"/>
    <x v="0"/>
    <n v="5"/>
    <x v="2"/>
  </r>
  <r>
    <s v="5018950322"/>
    <s v="Shipped"/>
    <s v="BE-TPAR"/>
    <n v="1"/>
    <s v="12/09/2025"/>
    <s v="15:38:14"/>
    <s v="15/09/2025"/>
    <s v="15:00:00"/>
    <x v="73"/>
    <s v="17:31:07"/>
    <x v="4"/>
    <n v="15"/>
    <n v="18"/>
    <x v="0"/>
    <n v="5"/>
    <x v="2"/>
  </r>
  <r>
    <s v="5018950323"/>
    <s v="Shipped"/>
    <s v="BE-TPAR"/>
    <n v="1"/>
    <s v="12/09/2025"/>
    <s v="15:38:15"/>
    <s v="15/09/2025"/>
    <s v="15:00:00"/>
    <x v="73"/>
    <s v="17:30:16"/>
    <x v="4"/>
    <n v="15"/>
    <n v="18"/>
    <x v="0"/>
    <n v="5"/>
    <x v="2"/>
  </r>
  <r>
    <s v="5018950324"/>
    <s v="Shipped"/>
    <s v="BE-TPAR"/>
    <n v="3"/>
    <s v="12/09/2025"/>
    <s v="15:38:15"/>
    <s v="15/09/2025"/>
    <s v="15:00:00"/>
    <x v="73"/>
    <s v="17:30:39"/>
    <x v="4"/>
    <n v="15"/>
    <n v="18"/>
    <x v="0"/>
    <n v="5"/>
    <x v="2"/>
  </r>
  <r>
    <s v="5018950325"/>
    <s v="Shipped"/>
    <s v="BE-TPAR"/>
    <n v="1"/>
    <s v="12/09/2025"/>
    <s v="15:38:16"/>
    <s v="15/09/2025"/>
    <s v="15:00:00"/>
    <x v="73"/>
    <s v="17:30:22"/>
    <x v="4"/>
    <n v="15"/>
    <n v="18"/>
    <x v="0"/>
    <n v="5"/>
    <x v="2"/>
  </r>
  <r>
    <s v="5018950326"/>
    <s v="Shipped"/>
    <s v="BE-TPAR"/>
    <n v="1"/>
    <s v="12/09/2025"/>
    <s v="15:38:15"/>
    <s v="15/09/2025"/>
    <s v="15:00:00"/>
    <x v="73"/>
    <s v="17:31:38"/>
    <x v="4"/>
    <n v="15"/>
    <n v="18"/>
    <x v="0"/>
    <n v="5"/>
    <x v="2"/>
  </r>
  <r>
    <s v="5018950327"/>
    <s v="Shipped"/>
    <s v="BE-TPAR"/>
    <n v="1"/>
    <s v="12/09/2025"/>
    <s v="15:38:17"/>
    <s v="15/09/2025"/>
    <s v="15:00:00"/>
    <x v="73"/>
    <s v="17:30:40"/>
    <x v="4"/>
    <n v="15"/>
    <n v="18"/>
    <x v="0"/>
    <n v="5"/>
    <x v="2"/>
  </r>
  <r>
    <s v="5018950328"/>
    <s v="Shipped"/>
    <s v="BE-THPL"/>
    <n v="1"/>
    <s v="12/09/2025"/>
    <s v="15:38:18"/>
    <s v="15/09/2025"/>
    <s v="15:00:00"/>
    <x v="73"/>
    <s v="17:31:47"/>
    <x v="4"/>
    <n v="15"/>
    <n v="18"/>
    <x v="0"/>
    <n v="5"/>
    <x v="2"/>
  </r>
  <r>
    <s v="5018950329"/>
    <s v="Shipped"/>
    <s v="BE-TPAR"/>
    <n v="1"/>
    <s v="12/09/2025"/>
    <s v="15:38:14"/>
    <s v="15/09/2025"/>
    <s v="15:00:00"/>
    <x v="73"/>
    <s v="17:32:04"/>
    <x v="4"/>
    <n v="15"/>
    <n v="18"/>
    <x v="0"/>
    <n v="5"/>
    <x v="2"/>
  </r>
  <r>
    <s v="5018950330"/>
    <s v="Shipped"/>
    <s v="BE-THPL"/>
    <n v="3"/>
    <s v="12/09/2025"/>
    <s v="15:38:16"/>
    <s v="15/09/2025"/>
    <s v="15:00:00"/>
    <x v="73"/>
    <s v="17:31:40"/>
    <x v="4"/>
    <n v="15"/>
    <n v="18"/>
    <x v="0"/>
    <n v="5"/>
    <x v="2"/>
  </r>
  <r>
    <s v="5018950331"/>
    <s v="Shipped"/>
    <s v="BE-TFPL"/>
    <n v="2"/>
    <s v="12/09/2025"/>
    <s v="15:38:19"/>
    <s v="15/09/2025"/>
    <s v="15:00:00"/>
    <x v="73"/>
    <s v="17:30:29"/>
    <x v="4"/>
    <n v="15"/>
    <n v="18"/>
    <x v="0"/>
    <n v="5"/>
    <x v="2"/>
  </r>
  <r>
    <s v="5018952780"/>
    <s v="Shipped"/>
    <s v="BE-TFPL"/>
    <n v="20"/>
    <s v="15/09/2025"/>
    <s v="07:13:19"/>
    <s v="16/09/2025"/>
    <s v="15:00:00"/>
    <x v="75"/>
    <s v="13:37:53"/>
    <x v="4"/>
    <n v="16"/>
    <n v="14"/>
    <x v="0"/>
    <n v="1"/>
    <x v="0"/>
  </r>
  <r>
    <s v="5018952781"/>
    <s v="Shipped"/>
    <s v="BE-TPAR"/>
    <n v="2"/>
    <s v="15/09/2025"/>
    <s v="07:13:19"/>
    <s v="16/09/2025"/>
    <s v="15:00:00"/>
    <x v="75"/>
    <s v="18:33:43"/>
    <x v="4"/>
    <n v="16"/>
    <n v="19"/>
    <x v="0"/>
    <n v="1"/>
    <x v="0"/>
  </r>
  <r>
    <s v="5018952782"/>
    <s v="Shipped"/>
    <s v="BE-TFPL"/>
    <n v="26"/>
    <s v="15/09/2025"/>
    <s v="07:13:21"/>
    <s v="15/09/2025"/>
    <s v="15:00:00"/>
    <x v="73"/>
    <s v="17:31:33"/>
    <x v="4"/>
    <n v="15"/>
    <n v="18"/>
    <x v="2"/>
    <n v="1"/>
    <x v="0"/>
  </r>
  <r>
    <s v="5018952783"/>
    <s v="Shipped"/>
    <s v="BE-TPAR"/>
    <n v="2"/>
    <s v="15/09/2025"/>
    <s v="07:13:18"/>
    <s v="16/09/2025"/>
    <s v="15:00:00"/>
    <x v="75"/>
    <s v="18:33:50"/>
    <x v="4"/>
    <n v="16"/>
    <n v="19"/>
    <x v="0"/>
    <n v="1"/>
    <x v="0"/>
  </r>
  <r>
    <s v="5018953555"/>
    <s v="Shipped"/>
    <s v="BE-TFPL"/>
    <n v="25"/>
    <s v="15/09/2025"/>
    <s v="19:21:01"/>
    <s v="16/09/2025"/>
    <s v="15:00:00"/>
    <x v="75"/>
    <s v="13:37:04"/>
    <x v="4"/>
    <n v="16"/>
    <n v="14"/>
    <x v="0"/>
    <n v="1"/>
    <x v="2"/>
  </r>
  <r>
    <s v="5018953588"/>
    <s v="Shipped"/>
    <s v="BE-TPAR"/>
    <n v="7"/>
    <s v="16/09/2025"/>
    <s v="09:49:33"/>
    <s v="16/09/2025"/>
    <s v="15:00:00"/>
    <x v="75"/>
    <s v="18:31:16"/>
    <x v="4"/>
    <n v="16"/>
    <n v="19"/>
    <x v="2"/>
    <n v="2"/>
    <x v="0"/>
  </r>
  <r>
    <s v="5018953589"/>
    <s v="Shipped"/>
    <s v="BE-TFPL"/>
    <n v="5"/>
    <s v="16/09/2025"/>
    <s v="09:49:36"/>
    <s v="16/09/2025"/>
    <s v="15:00:00"/>
    <x v="75"/>
    <s v="18:29:57"/>
    <x v="4"/>
    <n v="16"/>
    <n v="19"/>
    <x v="2"/>
    <n v="2"/>
    <x v="0"/>
  </r>
  <r>
    <s v="5018953590"/>
    <s v="Shipped"/>
    <s v="BE-TPAR"/>
    <n v="5"/>
    <s v="16/09/2025"/>
    <s v="09:49:37"/>
    <s v="16/09/2025"/>
    <s v="15:00:00"/>
    <x v="75"/>
    <s v="18:32:08"/>
    <x v="4"/>
    <n v="16"/>
    <n v="19"/>
    <x v="2"/>
    <n v="2"/>
    <x v="0"/>
  </r>
  <r>
    <s v="5018953591"/>
    <s v="Shipped"/>
    <s v="BE-TFPL"/>
    <n v="8"/>
    <s v="16/09/2025"/>
    <s v="09:49:34"/>
    <s v="16/09/2025"/>
    <s v="15:00:00"/>
    <x v="75"/>
    <s v="18:31:56"/>
    <x v="4"/>
    <n v="16"/>
    <n v="19"/>
    <x v="2"/>
    <n v="2"/>
    <x v="0"/>
  </r>
  <r>
    <s v="5018953592"/>
    <s v="Shipped"/>
    <s v="BE-TPAR"/>
    <n v="4"/>
    <s v="16/09/2025"/>
    <s v="09:49:34"/>
    <s v="16/09/2025"/>
    <s v="15:00:00"/>
    <x v="75"/>
    <s v="18:33:28"/>
    <x v="4"/>
    <n v="16"/>
    <n v="19"/>
    <x v="2"/>
    <n v="2"/>
    <x v="0"/>
  </r>
  <r>
    <s v="5018953593"/>
    <s v="Shipped"/>
    <s v="BE-THPL"/>
    <n v="4"/>
    <s v="16/09/2025"/>
    <s v="09:49:35"/>
    <s v="16/09/2025"/>
    <s v="15:00:00"/>
    <x v="75"/>
    <s v="18:33:29"/>
    <x v="4"/>
    <n v="16"/>
    <n v="19"/>
    <x v="2"/>
    <n v="2"/>
    <x v="0"/>
  </r>
  <r>
    <s v="5018953594"/>
    <s v="Shipped"/>
    <s v="BE-TPAR"/>
    <n v="2"/>
    <s v="16/09/2025"/>
    <s v="09:49:37"/>
    <s v="16/09/2025"/>
    <s v="15:00:00"/>
    <x v="75"/>
    <s v="18:32:24"/>
    <x v="4"/>
    <n v="16"/>
    <n v="19"/>
    <x v="2"/>
    <n v="2"/>
    <x v="0"/>
  </r>
  <r>
    <s v="5018954156"/>
    <s v="Shipped"/>
    <s v="BE-TPAR"/>
    <n v="13"/>
    <s v="18/09/2025"/>
    <s v="21:41:37"/>
    <s v="19/09/2025"/>
    <s v="15:00:00"/>
    <x v="78"/>
    <s v="18:14:22"/>
    <x v="4"/>
    <n v="19"/>
    <n v="19"/>
    <x v="0"/>
    <n v="4"/>
    <x v="2"/>
  </r>
  <r>
    <s v="5018954844"/>
    <s v="Shipped"/>
    <s v="BE-TPAR"/>
    <n v="7"/>
    <s v="15/09/2025"/>
    <s v="06:58:09"/>
    <s v="16/09/2025"/>
    <s v="15:00:00"/>
    <x v="75"/>
    <s v="18:32:56"/>
    <x v="4"/>
    <n v="16"/>
    <n v="19"/>
    <x v="0"/>
    <n v="1"/>
    <x v="0"/>
  </r>
  <r>
    <s v="5018954996"/>
    <s v="Shipped"/>
    <s v="BE-TPAR"/>
    <n v="3"/>
    <s v="17/09/2025"/>
    <s v="12:56:19"/>
    <s v="18/09/2025"/>
    <s v="15:00:00"/>
    <x v="76"/>
    <s v="17:55:13"/>
    <x v="4"/>
    <n v="18"/>
    <n v="18"/>
    <x v="0"/>
    <n v="3"/>
    <x v="2"/>
  </r>
  <r>
    <s v="5018955742"/>
    <s v="Shipped"/>
    <s v="BE-TPAR"/>
    <n v="5"/>
    <s v="16/09/2025"/>
    <s v="15:11:45"/>
    <s v="17/09/2025"/>
    <s v="15:00:00"/>
    <x v="77"/>
    <s v="13:38:15"/>
    <x v="4"/>
    <n v="17"/>
    <n v="14"/>
    <x v="0"/>
    <n v="2"/>
    <x v="2"/>
  </r>
  <r>
    <s v="5018955743"/>
    <s v="Shipped"/>
    <s v="BE-TPAR"/>
    <n v="1"/>
    <s v="16/09/2025"/>
    <s v="15:12:46"/>
    <s v="17/09/2025"/>
    <s v="15:00:00"/>
    <x v="77"/>
    <s v="13:38:29"/>
    <x v="4"/>
    <n v="17"/>
    <n v="14"/>
    <x v="0"/>
    <n v="2"/>
    <x v="2"/>
  </r>
  <r>
    <s v="5018276604"/>
    <s v="Cancelled"/>
    <s v="BE-TPAR"/>
    <n v="1"/>
    <s v="18/06/2025"/>
    <s v="13:57:10"/>
    <s v="18/06/2025"/>
    <s v="15:00:00"/>
    <x v="1"/>
    <s v=""/>
    <x v="1"/>
    <m/>
    <m/>
    <x v="1"/>
    <m/>
    <x v="1"/>
  </r>
  <r>
    <s v="5018276605"/>
    <s v="Cancelled"/>
    <s v="BE-TPAR"/>
    <n v="2"/>
    <s v="18/06/2025"/>
    <s v="13:57:08"/>
    <s v="18/06/2025"/>
    <s v="15:00:00"/>
    <x v="1"/>
    <s v=""/>
    <x v="1"/>
    <m/>
    <m/>
    <x v="1"/>
    <m/>
    <x v="1"/>
  </r>
  <r>
    <s v="5018276606"/>
    <s v="Cancelled"/>
    <s v="BE-TPAR"/>
    <n v="2"/>
    <s v="18/06/2025"/>
    <s v="13:57:08"/>
    <s v="18/06/2025"/>
    <s v="15:00:00"/>
    <x v="1"/>
    <s v=""/>
    <x v="1"/>
    <m/>
    <m/>
    <x v="1"/>
    <m/>
    <x v="1"/>
  </r>
  <r>
    <s v="5018276607"/>
    <s v="Cancelled"/>
    <s v="BE-TPAR"/>
    <n v="1"/>
    <s v="18/06/2025"/>
    <s v="13:57:09"/>
    <s v="18/06/2025"/>
    <s v="15:00:00"/>
    <x v="1"/>
    <s v=""/>
    <x v="1"/>
    <m/>
    <m/>
    <x v="1"/>
    <m/>
    <x v="1"/>
  </r>
  <r>
    <s v="5018276608"/>
    <s v="Cancelled"/>
    <s v="BE-TPAR"/>
    <n v="1"/>
    <s v="18/06/2025"/>
    <s v="13:57:09"/>
    <s v="18/06/2025"/>
    <s v="15:00:00"/>
    <x v="1"/>
    <s v=""/>
    <x v="1"/>
    <m/>
    <m/>
    <x v="1"/>
    <m/>
    <x v="1"/>
  </r>
  <r>
    <s v="5018276609"/>
    <s v="Cancelled"/>
    <s v="BE-TPAR"/>
    <n v="2"/>
    <s v="18/06/2025"/>
    <s v="13:57:05"/>
    <s v="18/06/2025"/>
    <s v="15:00:00"/>
    <x v="1"/>
    <s v=""/>
    <x v="1"/>
    <m/>
    <m/>
    <x v="1"/>
    <m/>
    <x v="1"/>
  </r>
  <r>
    <s v="5018276610"/>
    <s v="Cancelled"/>
    <s v="BE-TFPL"/>
    <n v="1"/>
    <s v="18/06/2025"/>
    <s v="13:57:09"/>
    <s v="18/06/2025"/>
    <s v="15:00:00"/>
    <x v="1"/>
    <s v=""/>
    <x v="1"/>
    <m/>
    <m/>
    <x v="1"/>
    <m/>
    <x v="1"/>
  </r>
  <r>
    <s v="5018955744"/>
    <s v="Shipped"/>
    <s v="BE-THPL"/>
    <n v="11"/>
    <s v="16/09/2025"/>
    <s v="15:12:48"/>
    <s v="17/09/2025"/>
    <s v="15:00:00"/>
    <x v="77"/>
    <s v="13:36:17"/>
    <x v="4"/>
    <n v="17"/>
    <n v="14"/>
    <x v="0"/>
    <n v="2"/>
    <x v="2"/>
  </r>
  <r>
    <s v="5018955745"/>
    <s v="Shipped"/>
    <s v="BE-TPAR"/>
    <n v="1"/>
    <s v="16/09/2025"/>
    <s v="15:12:46"/>
    <s v="17/09/2025"/>
    <s v="15:00:00"/>
    <x v="77"/>
    <s v="13:38:02"/>
    <x v="4"/>
    <n v="17"/>
    <n v="14"/>
    <x v="0"/>
    <n v="2"/>
    <x v="2"/>
  </r>
  <r>
    <s v="5018955746"/>
    <s v="Shipped"/>
    <s v="BE-TFPL"/>
    <n v="7"/>
    <s v="16/09/2025"/>
    <s v="15:12:47"/>
    <s v="17/09/2025"/>
    <s v="15:00:00"/>
    <x v="77"/>
    <s v="13:37:13"/>
    <x v="4"/>
    <n v="17"/>
    <n v="14"/>
    <x v="0"/>
    <n v="2"/>
    <x v="2"/>
  </r>
  <r>
    <s v="5018955747"/>
    <s v="Shipped"/>
    <s v="BE-THPL"/>
    <n v="7"/>
    <s v="16/09/2025"/>
    <s v="15:12:46"/>
    <s v="17/09/2025"/>
    <s v="15:00:00"/>
    <x v="77"/>
    <s v="13:38:15"/>
    <x v="4"/>
    <n v="17"/>
    <n v="14"/>
    <x v="0"/>
    <n v="2"/>
    <x v="2"/>
  </r>
  <r>
    <s v="5018955748"/>
    <s v="Shipped"/>
    <s v="BE-TFPL"/>
    <n v="18"/>
    <s v="16/09/2025"/>
    <s v="15:22:54"/>
    <s v="17/09/2025"/>
    <s v="15:00:00"/>
    <x v="77"/>
    <s v="13:36:35"/>
    <x v="4"/>
    <n v="17"/>
    <n v="14"/>
    <x v="0"/>
    <n v="2"/>
    <x v="2"/>
  </r>
  <r>
    <s v="5018955749"/>
    <s v="Shipped"/>
    <s v="BE-TPAR"/>
    <n v="7"/>
    <s v="16/09/2025"/>
    <s v="15:22:50"/>
    <s v="17/09/2025"/>
    <s v="15:00:00"/>
    <x v="77"/>
    <s v="13:36:25"/>
    <x v="4"/>
    <n v="17"/>
    <n v="14"/>
    <x v="0"/>
    <n v="2"/>
    <x v="2"/>
  </r>
  <r>
    <s v="5018955767"/>
    <s v="Shipped"/>
    <s v="BE-THPL"/>
    <n v="8"/>
    <s v="15/09/2025"/>
    <s v="11:16:41"/>
    <s v="16/09/2025"/>
    <s v="15:00:00"/>
    <x v="75"/>
    <s v="13:37:03"/>
    <x v="4"/>
    <n v="16"/>
    <n v="14"/>
    <x v="0"/>
    <n v="1"/>
    <x v="2"/>
  </r>
  <r>
    <s v="5018955768"/>
    <s v="Shipped"/>
    <s v="BE-TPAR"/>
    <n v="11"/>
    <s v="15/09/2025"/>
    <s v="11:16:43"/>
    <s v="16/09/2025"/>
    <s v="15:00:00"/>
    <x v="75"/>
    <s v="18:32:48"/>
    <x v="4"/>
    <n v="16"/>
    <n v="19"/>
    <x v="0"/>
    <n v="1"/>
    <x v="2"/>
  </r>
  <r>
    <s v="5018955769"/>
    <s v="Shipped"/>
    <s v="BE-TFPL"/>
    <n v="10"/>
    <s v="15/09/2025"/>
    <s v="11:16:42"/>
    <s v="16/09/2025"/>
    <s v="15:00:00"/>
    <x v="75"/>
    <s v="13:36:57"/>
    <x v="4"/>
    <n v="16"/>
    <n v="14"/>
    <x v="0"/>
    <n v="1"/>
    <x v="2"/>
  </r>
  <r>
    <s v="5018955856"/>
    <s v="Shipped"/>
    <s v="BE-JDR"/>
    <n v="30"/>
    <s v="15/09/2025"/>
    <s v="11:45:06"/>
    <s v="16/09/2025"/>
    <s v="17:00:00"/>
    <x v="75"/>
    <s v="15:36:13"/>
    <x v="4"/>
    <n v="16"/>
    <n v="16"/>
    <x v="0"/>
    <n v="1"/>
    <x v="2"/>
  </r>
  <r>
    <s v="5018956019"/>
    <s v="Shipped"/>
    <s v="BE-TPAR"/>
    <n v="1"/>
    <s v="15/09/2025"/>
    <s v="15:52:16"/>
    <s v="15/09/2025"/>
    <s v="15:00:00"/>
    <x v="75"/>
    <s v="18:30:26"/>
    <x v="4"/>
    <n v="16"/>
    <n v="19"/>
    <x v="0"/>
    <n v="1"/>
    <x v="2"/>
  </r>
  <r>
    <s v="5018956096"/>
    <s v="Shipped"/>
    <s v="BE-TPAR"/>
    <n v="3"/>
    <s v="15/09/2025"/>
    <s v="15:05:51"/>
    <s v="16/09/2025"/>
    <s v="15:00:00"/>
    <x v="75"/>
    <s v="18:33:47"/>
    <x v="4"/>
    <n v="16"/>
    <n v="19"/>
    <x v="0"/>
    <n v="1"/>
    <x v="2"/>
  </r>
  <r>
    <s v="5018956316"/>
    <s v="Shipped"/>
    <s v="BE-TPAR"/>
    <n v="3"/>
    <s v="15/09/2025"/>
    <s v="11:58:27"/>
    <s v="16/09/2025"/>
    <s v="15:00:00"/>
    <x v="75"/>
    <s v="18:31:58"/>
    <x v="4"/>
    <n v="16"/>
    <n v="19"/>
    <x v="0"/>
    <n v="1"/>
    <x v="2"/>
  </r>
  <r>
    <s v="5018956317"/>
    <s v="Shipped"/>
    <s v="BE-TPAR"/>
    <n v="7"/>
    <s v="15/09/2025"/>
    <s v="11:58:25"/>
    <s v="16/09/2025"/>
    <s v="15:00:00"/>
    <x v="75"/>
    <s v="18:30:47"/>
    <x v="4"/>
    <n v="16"/>
    <n v="19"/>
    <x v="0"/>
    <n v="1"/>
    <x v="2"/>
  </r>
  <r>
    <s v="5018956318"/>
    <s v="Shipped"/>
    <s v="BE-TFPL"/>
    <n v="9"/>
    <s v="15/09/2025"/>
    <s v="11:58:25"/>
    <s v="16/09/2025"/>
    <s v="15:00:00"/>
    <x v="75"/>
    <s v="13:36:50"/>
    <x v="4"/>
    <n v="16"/>
    <n v="14"/>
    <x v="0"/>
    <n v="1"/>
    <x v="2"/>
  </r>
  <r>
    <s v="5018956698"/>
    <s v="Shipped"/>
    <s v="BE-TPAR"/>
    <n v="1"/>
    <s v="16/09/2025"/>
    <s v="09:16:58"/>
    <s v="16/09/2025"/>
    <s v="15:00:00"/>
    <x v="75"/>
    <s v="18:31:23"/>
    <x v="4"/>
    <n v="16"/>
    <n v="19"/>
    <x v="2"/>
    <n v="2"/>
    <x v="0"/>
  </r>
  <r>
    <s v="5018956704"/>
    <s v="Shipped"/>
    <s v="BE-TPAR"/>
    <n v="1"/>
    <s v="16/09/2025"/>
    <s v="10:17:46"/>
    <s v="16/09/2025"/>
    <s v="15:00:00"/>
    <x v="75"/>
    <s v="18:33:22"/>
    <x v="4"/>
    <n v="16"/>
    <n v="19"/>
    <x v="2"/>
    <n v="2"/>
    <x v="0"/>
  </r>
  <r>
    <s v="5018957346"/>
    <s v="Shipped"/>
    <s v="BE-THPL"/>
    <n v="2"/>
    <s v="15/09/2025"/>
    <s v="16:21:20"/>
    <s v="16/09/2025"/>
    <s v="15:00:00"/>
    <x v="75"/>
    <s v="13:37:09"/>
    <x v="4"/>
    <n v="16"/>
    <n v="14"/>
    <x v="0"/>
    <n v="1"/>
    <x v="2"/>
  </r>
  <r>
    <s v="5018957347"/>
    <s v="Shipped"/>
    <s v="BE-TFPL"/>
    <n v="2"/>
    <s v="15/09/2025"/>
    <s v="16:21:20"/>
    <s v="16/09/2025"/>
    <s v="15:00:00"/>
    <x v="75"/>
    <s v="13:36:59"/>
    <x v="4"/>
    <n v="16"/>
    <n v="14"/>
    <x v="0"/>
    <n v="1"/>
    <x v="2"/>
  </r>
  <r>
    <s v="5018957348"/>
    <s v="Shipped"/>
    <s v="BE-TPAR"/>
    <n v="2"/>
    <s v="15/09/2025"/>
    <s v="16:21:21"/>
    <s v="16/09/2025"/>
    <s v="15:00:00"/>
    <x v="75"/>
    <s v="18:33:38"/>
    <x v="4"/>
    <n v="16"/>
    <n v="19"/>
    <x v="0"/>
    <n v="1"/>
    <x v="2"/>
  </r>
  <r>
    <s v="5018957349"/>
    <s v="Shipped"/>
    <s v="BE-TFPL"/>
    <n v="19"/>
    <s v="15/09/2025"/>
    <s v="16:21:24"/>
    <s v="16/09/2025"/>
    <s v="15:00:00"/>
    <x v="75"/>
    <s v="13:36:52"/>
    <x v="4"/>
    <n v="16"/>
    <n v="14"/>
    <x v="0"/>
    <n v="1"/>
    <x v="2"/>
  </r>
  <r>
    <s v="5018957350"/>
    <s v="Shipped"/>
    <s v="BE-TFPL"/>
    <n v="16"/>
    <s v="15/09/2025"/>
    <s v="16:21:23"/>
    <s v="16/09/2025"/>
    <s v="15:00:00"/>
    <x v="75"/>
    <s v="13:37:56"/>
    <x v="4"/>
    <n v="16"/>
    <n v="14"/>
    <x v="0"/>
    <n v="1"/>
    <x v="2"/>
  </r>
  <r>
    <s v="5018957351"/>
    <s v="Shipped"/>
    <s v="BE-TPAR"/>
    <n v="2"/>
    <s v="15/09/2025"/>
    <s v="16:21:21"/>
    <s v="16/09/2025"/>
    <s v="15:00:00"/>
    <x v="75"/>
    <s v="18:32:02"/>
    <x v="4"/>
    <n v="16"/>
    <n v="19"/>
    <x v="0"/>
    <n v="1"/>
    <x v="2"/>
  </r>
  <r>
    <s v="5018957352"/>
    <s v="Shipped"/>
    <s v="BE-TFPL"/>
    <n v="5"/>
    <s v="15/09/2025"/>
    <s v="16:21:22"/>
    <s v="16/09/2025"/>
    <s v="15:00:00"/>
    <x v="75"/>
    <s v="13:37:02"/>
    <x v="4"/>
    <n v="16"/>
    <n v="14"/>
    <x v="0"/>
    <n v="1"/>
    <x v="2"/>
  </r>
  <r>
    <s v="5018957372"/>
    <s v="Shipped"/>
    <s v="BE-THPL"/>
    <n v="6"/>
    <s v="15/09/2025"/>
    <s v="11:30:47"/>
    <s v="16/09/2025"/>
    <s v="15:00:00"/>
    <x v="75"/>
    <s v="13:36:55"/>
    <x v="4"/>
    <n v="16"/>
    <n v="14"/>
    <x v="0"/>
    <n v="1"/>
    <x v="2"/>
  </r>
  <r>
    <s v="5018957373"/>
    <s v="Shipped"/>
    <s v="BE-TPAR"/>
    <n v="6"/>
    <s v="15/09/2025"/>
    <s v="11:30:49"/>
    <s v="16/09/2025"/>
    <s v="15:00:00"/>
    <x v="75"/>
    <s v="18:31:44"/>
    <x v="4"/>
    <n v="16"/>
    <n v="19"/>
    <x v="0"/>
    <n v="1"/>
    <x v="2"/>
  </r>
  <r>
    <s v="5018957374"/>
    <s v="Shipped"/>
    <s v="BE-TPAR"/>
    <n v="1"/>
    <s v="15/09/2025"/>
    <s v="11:43:56"/>
    <s v="16/09/2025"/>
    <s v="15:00:00"/>
    <x v="75"/>
    <s v="18:30:38"/>
    <x v="4"/>
    <n v="16"/>
    <n v="19"/>
    <x v="0"/>
    <n v="1"/>
    <x v="2"/>
  </r>
  <r>
    <s v="5018957375"/>
    <s v="Shipped"/>
    <s v="BE-TFPL"/>
    <n v="6"/>
    <s v="15/09/2025"/>
    <s v="11:43:53"/>
    <s v="16/09/2025"/>
    <s v="15:00:00"/>
    <x v="75"/>
    <s v="13:37:58"/>
    <x v="4"/>
    <n v="16"/>
    <n v="14"/>
    <x v="0"/>
    <n v="1"/>
    <x v="2"/>
  </r>
  <r>
    <s v="5018957376"/>
    <s v="Shipped"/>
    <s v="BE-TPAR"/>
    <n v="3"/>
    <s v="15/09/2025"/>
    <s v="11:43:52"/>
    <s v="16/09/2025"/>
    <s v="15:00:00"/>
    <x v="75"/>
    <s v="18:33:04"/>
    <x v="4"/>
    <n v="16"/>
    <n v="19"/>
    <x v="0"/>
    <n v="1"/>
    <x v="2"/>
  </r>
  <r>
    <s v="5018957377"/>
    <s v="Shipped"/>
    <s v="BE-THPL"/>
    <n v="9"/>
    <s v="15/09/2025"/>
    <s v="11:43:58"/>
    <s v="16/09/2025"/>
    <s v="15:00:00"/>
    <x v="75"/>
    <s v="13:37:11"/>
    <x v="4"/>
    <n v="16"/>
    <n v="14"/>
    <x v="0"/>
    <n v="1"/>
    <x v="2"/>
  </r>
  <r>
    <s v="5018957378"/>
    <s v="Shipped"/>
    <s v="BE-TPAR"/>
    <n v="1"/>
    <s v="15/09/2025"/>
    <s v="11:43:53"/>
    <s v="16/09/2025"/>
    <s v="15:00:00"/>
    <x v="75"/>
    <s v="18:33:34"/>
    <x v="4"/>
    <n v="16"/>
    <n v="19"/>
    <x v="0"/>
    <n v="1"/>
    <x v="2"/>
  </r>
  <r>
    <s v="5018957645"/>
    <s v="Shipped"/>
    <s v="BE-TPAR"/>
    <n v="1"/>
    <s v="15/09/2025"/>
    <s v="10:09:50"/>
    <s v="15/09/2025"/>
    <s v="15:00:00"/>
    <x v="73"/>
    <s v="17:31:42"/>
    <x v="4"/>
    <n v="15"/>
    <n v="18"/>
    <x v="2"/>
    <n v="1"/>
    <x v="0"/>
  </r>
  <r>
    <s v="5018958513"/>
    <s v="Shipped"/>
    <s v="BE-TPAR"/>
    <n v="1"/>
    <s v="16/09/2025"/>
    <s v="14:04:21"/>
    <s v="16/09/2025"/>
    <s v="15:00:00"/>
    <x v="75"/>
    <s v="18:30:35"/>
    <x v="4"/>
    <n v="16"/>
    <n v="19"/>
    <x v="2"/>
    <n v="2"/>
    <x v="2"/>
  </r>
  <r>
    <s v="5018958804"/>
    <s v="Shipped"/>
    <s v="BE-TFPL"/>
    <n v="25"/>
    <s v="15/09/2025"/>
    <s v="12:01:32"/>
    <s v="15/09/2025"/>
    <s v="15:00:00"/>
    <x v="73"/>
    <s v="17:31:06"/>
    <x v="4"/>
    <n v="15"/>
    <n v="18"/>
    <x v="2"/>
    <n v="1"/>
    <x v="2"/>
  </r>
  <r>
    <s v="5018959122"/>
    <s v="Shipped"/>
    <s v="BE-THPL"/>
    <n v="5"/>
    <s v="15/09/2025"/>
    <s v="10:14:05"/>
    <s v="15/09/2025"/>
    <s v="15:00:00"/>
    <x v="73"/>
    <s v="17:31:04"/>
    <x v="4"/>
    <n v="15"/>
    <n v="18"/>
    <x v="2"/>
    <n v="1"/>
    <x v="0"/>
  </r>
  <r>
    <s v="5018959123"/>
    <s v="Shipped"/>
    <s v="BE-THPLB"/>
    <n v="1"/>
    <s v="15/09/2025"/>
    <s v="10:29:11"/>
    <s v="15/09/2025"/>
    <s v="15:00:00"/>
    <x v="73"/>
    <s v="17:30:36"/>
    <x v="4"/>
    <n v="15"/>
    <n v="18"/>
    <x v="2"/>
    <n v="1"/>
    <x v="0"/>
  </r>
  <r>
    <s v="5018960088"/>
    <s v="Shipped"/>
    <s v="BE-TPAR"/>
    <n v="4"/>
    <s v="15/09/2025"/>
    <s v="17:21:43"/>
    <s v="16/09/2025"/>
    <s v="15:00:00"/>
    <x v="75"/>
    <s v="18:33:41"/>
    <x v="4"/>
    <n v="16"/>
    <n v="19"/>
    <x v="0"/>
    <n v="1"/>
    <x v="2"/>
  </r>
  <r>
    <s v="5018960089"/>
    <s v="Shipped"/>
    <s v="BE-THPL"/>
    <n v="11"/>
    <s v="15/09/2025"/>
    <s v="17:21:42"/>
    <s v="16/09/2025"/>
    <s v="15:00:00"/>
    <x v="75"/>
    <s v="13:37:05"/>
    <x v="4"/>
    <n v="16"/>
    <n v="14"/>
    <x v="0"/>
    <n v="1"/>
    <x v="2"/>
  </r>
  <r>
    <s v="5018960423"/>
    <s v="Shipped"/>
    <s v="BE-TFPL"/>
    <n v="5"/>
    <s v="16/09/2025"/>
    <s v="10:08:43"/>
    <s v="17/09/2025"/>
    <s v="15:00:00"/>
    <x v="77"/>
    <s v="13:38:28"/>
    <x v="4"/>
    <n v="17"/>
    <n v="14"/>
    <x v="0"/>
    <n v="2"/>
    <x v="0"/>
  </r>
  <r>
    <s v="5018960482"/>
    <s v="Shipped"/>
    <s v="BE-TPAR"/>
    <n v="1"/>
    <s v="15/09/2025"/>
    <s v="14:16:36"/>
    <s v="15/09/2025"/>
    <s v="15:00:00"/>
    <x v="73"/>
    <s v="17:32:02"/>
    <x v="4"/>
    <n v="15"/>
    <n v="18"/>
    <x v="2"/>
    <n v="1"/>
    <x v="2"/>
  </r>
  <r>
    <s v="5018960803"/>
    <s v="Shipped"/>
    <s v="BE-TFPL"/>
    <n v="13"/>
    <s v="15/09/2025"/>
    <s v="15:28:06"/>
    <s v="16/09/2025"/>
    <s v="15:00:00"/>
    <x v="75"/>
    <s v="18:30:28"/>
    <x v="4"/>
    <n v="16"/>
    <n v="19"/>
    <x v="0"/>
    <n v="1"/>
    <x v="2"/>
  </r>
  <r>
    <s v="5018960804"/>
    <s v="Shipped"/>
    <s v="BE-TPAR"/>
    <n v="1"/>
    <s v="15/09/2025"/>
    <s v="15:28:03"/>
    <s v="16/09/2025"/>
    <s v="15:00:00"/>
    <x v="75"/>
    <s v="18:30:29"/>
    <x v="4"/>
    <n v="16"/>
    <n v="19"/>
    <x v="0"/>
    <n v="1"/>
    <x v="2"/>
  </r>
  <r>
    <s v="5018960805"/>
    <s v="Shipped"/>
    <s v="BE-TFPL"/>
    <n v="11"/>
    <s v="15/09/2025"/>
    <s v="15:28:04"/>
    <s v="16/09/2025"/>
    <s v="15:00:00"/>
    <x v="75"/>
    <s v="13:36:45"/>
    <x v="4"/>
    <n v="16"/>
    <n v="14"/>
    <x v="0"/>
    <n v="1"/>
    <x v="2"/>
  </r>
  <r>
    <s v="5018960806"/>
    <s v="Shipped"/>
    <s v="BE-TPAR"/>
    <n v="4"/>
    <s v="15/09/2025"/>
    <s v="15:28:03"/>
    <s v="16/09/2025"/>
    <s v="15:00:00"/>
    <x v="75"/>
    <s v="18:30:32"/>
    <x v="4"/>
    <n v="16"/>
    <n v="19"/>
    <x v="0"/>
    <n v="1"/>
    <x v="2"/>
  </r>
  <r>
    <s v="5018960807"/>
    <s v="Shipped"/>
    <s v="BE-TPAR"/>
    <n v="2"/>
    <s v="15/09/2025"/>
    <s v="15:28:03"/>
    <s v="16/09/2025"/>
    <s v="15:00:00"/>
    <x v="75"/>
    <s v="18:30:54"/>
    <x v="4"/>
    <n v="16"/>
    <n v="19"/>
    <x v="0"/>
    <n v="1"/>
    <x v="2"/>
  </r>
  <r>
    <s v="5018960808"/>
    <s v="Shipped"/>
    <s v="BE-TPAR"/>
    <n v="1"/>
    <s v="15/09/2025"/>
    <s v="15:28:05"/>
    <s v="16/09/2025"/>
    <s v="15:00:00"/>
    <x v="75"/>
    <s v="18:31:59"/>
    <x v="4"/>
    <n v="16"/>
    <n v="19"/>
    <x v="0"/>
    <n v="1"/>
    <x v="2"/>
  </r>
  <r>
    <s v="5018960809"/>
    <s v="Shipped"/>
    <s v="BE-THPL"/>
    <n v="10"/>
    <s v="15/09/2025"/>
    <s v="15:28:06"/>
    <s v="16/09/2025"/>
    <s v="15:00:00"/>
    <x v="75"/>
    <s v="13:37:06"/>
    <x v="4"/>
    <n v="16"/>
    <n v="14"/>
    <x v="0"/>
    <n v="1"/>
    <x v="2"/>
  </r>
  <r>
    <s v="5018960810"/>
    <s v="Shipped"/>
    <s v="BE-TPAR"/>
    <n v="4"/>
    <s v="15/09/2025"/>
    <s v="15:28:05"/>
    <s v="16/09/2025"/>
    <s v="15:00:00"/>
    <x v="75"/>
    <s v="18:33:36"/>
    <x v="4"/>
    <n v="16"/>
    <n v="19"/>
    <x v="0"/>
    <n v="1"/>
    <x v="2"/>
  </r>
  <r>
    <s v="5018960991"/>
    <s v="Shipped"/>
    <s v="BE-TFPL"/>
    <n v="8"/>
    <s v="15/09/2025"/>
    <s v="12:13:39"/>
    <s v="16/09/2025"/>
    <s v="15:00:00"/>
    <x v="75"/>
    <s v="18:31:57"/>
    <x v="4"/>
    <n v="16"/>
    <n v="19"/>
    <x v="0"/>
    <n v="1"/>
    <x v="2"/>
  </r>
  <r>
    <s v="5018960992"/>
    <s v="Shipped"/>
    <s v="BE-TPAR"/>
    <n v="1"/>
    <s v="15/09/2025"/>
    <s v="12:13:40"/>
    <s v="16/09/2025"/>
    <s v="15:00:00"/>
    <x v="75"/>
    <s v="18:30:35"/>
    <x v="4"/>
    <n v="16"/>
    <n v="19"/>
    <x v="0"/>
    <n v="1"/>
    <x v="2"/>
  </r>
  <r>
    <s v="5018960993"/>
    <s v="Shipped"/>
    <s v="BE-THPL"/>
    <n v="10"/>
    <s v="15/09/2025"/>
    <s v="12:13:41"/>
    <s v="16/09/2025"/>
    <s v="15:00:00"/>
    <x v="75"/>
    <s v="13:36:51"/>
    <x v="4"/>
    <n v="16"/>
    <n v="14"/>
    <x v="0"/>
    <n v="1"/>
    <x v="2"/>
  </r>
  <r>
    <s v="5018960994"/>
    <s v="Shipped"/>
    <s v="BE-TPAR"/>
    <n v="2"/>
    <s v="15/09/2025"/>
    <s v="12:13:41"/>
    <s v="16/09/2025"/>
    <s v="15:00:00"/>
    <x v="75"/>
    <s v="18:29:56"/>
    <x v="4"/>
    <n v="16"/>
    <n v="19"/>
    <x v="0"/>
    <n v="1"/>
    <x v="2"/>
  </r>
  <r>
    <s v="5018960995"/>
    <s v="Shipped"/>
    <s v="BE-TFPL"/>
    <n v="6"/>
    <s v="15/09/2025"/>
    <s v="12:13:40"/>
    <s v="16/09/2025"/>
    <s v="15:00:00"/>
    <x v="75"/>
    <s v="13:36:42"/>
    <x v="4"/>
    <n v="16"/>
    <n v="14"/>
    <x v="0"/>
    <n v="1"/>
    <x v="2"/>
  </r>
  <r>
    <s v="5018961106"/>
    <s v="Shipped"/>
    <s v="BE-TPAR"/>
    <n v="2"/>
    <s v="15/09/2025"/>
    <s v="12:43:48"/>
    <s v="16/09/2025"/>
    <s v="15:00:00"/>
    <x v="75"/>
    <s v="18:31:22"/>
    <x v="4"/>
    <n v="16"/>
    <n v="19"/>
    <x v="0"/>
    <n v="1"/>
    <x v="2"/>
  </r>
  <r>
    <s v="5018961111"/>
    <s v="Shipped"/>
    <s v="BE-TPAR"/>
    <n v="6"/>
    <s v="15/09/2025"/>
    <s v="12:59:51"/>
    <s v="16/09/2025"/>
    <s v="15:00:00"/>
    <x v="75"/>
    <s v="18:31:08"/>
    <x v="4"/>
    <n v="16"/>
    <n v="19"/>
    <x v="0"/>
    <n v="1"/>
    <x v="2"/>
  </r>
  <r>
    <s v="5018961112"/>
    <s v="Shipped"/>
    <s v="BE-TFPL"/>
    <n v="11"/>
    <s v="15/09/2025"/>
    <s v="12:59:51"/>
    <s v="16/09/2025"/>
    <s v="15:00:00"/>
    <x v="75"/>
    <s v="13:37:08"/>
    <x v="4"/>
    <n v="16"/>
    <n v="14"/>
    <x v="0"/>
    <n v="1"/>
    <x v="2"/>
  </r>
  <r>
    <s v="5018278063"/>
    <s v="Cancelled"/>
    <s v="BE-TPAR"/>
    <n v="2"/>
    <s v="23/06/2025"/>
    <s v="15:37:15"/>
    <s v="25/06/2025"/>
    <s v="15:00:00"/>
    <x v="1"/>
    <s v=""/>
    <x v="1"/>
    <m/>
    <m/>
    <x v="1"/>
    <m/>
    <x v="1"/>
  </r>
  <r>
    <s v="5018961252"/>
    <s v="Shipped"/>
    <s v="BE-TFPL"/>
    <n v="3"/>
    <s v="16/09/2025"/>
    <s v="12:20:17"/>
    <s v="17/09/2025"/>
    <s v="15:00:00"/>
    <x v="77"/>
    <s v="13:37:58"/>
    <x v="4"/>
    <n v="17"/>
    <n v="14"/>
    <x v="0"/>
    <n v="2"/>
    <x v="2"/>
  </r>
  <r>
    <s v="5018961581"/>
    <s v="Shipped"/>
    <s v="BE-TPAR"/>
    <n v="7"/>
    <s v="15/09/2025"/>
    <s v="20:18:11"/>
    <s v="16/09/2025"/>
    <s v="15:00:00"/>
    <x v="75"/>
    <s v="18:31:31"/>
    <x v="4"/>
    <n v="16"/>
    <n v="19"/>
    <x v="0"/>
    <n v="1"/>
    <x v="2"/>
  </r>
  <r>
    <s v="5018962149"/>
    <s v="Shipped"/>
    <s v="BE-TPAR"/>
    <n v="3"/>
    <s v="15/09/2025"/>
    <s v="16:37:30"/>
    <s v="16/09/2025"/>
    <s v="15:00:00"/>
    <x v="75"/>
    <s v="18:31:19"/>
    <x v="4"/>
    <n v="16"/>
    <n v="19"/>
    <x v="0"/>
    <n v="1"/>
    <x v="2"/>
  </r>
  <r>
    <s v="5018962150"/>
    <s v="Shipped"/>
    <s v="BE-TPAR"/>
    <n v="8"/>
    <s v="15/09/2025"/>
    <s v="16:37:32"/>
    <s v="16/09/2025"/>
    <s v="15:00:00"/>
    <x v="75"/>
    <s v="18:32:16"/>
    <x v="4"/>
    <n v="16"/>
    <n v="19"/>
    <x v="0"/>
    <n v="1"/>
    <x v="2"/>
  </r>
  <r>
    <s v="5018962151"/>
    <s v="Shipped"/>
    <s v="BE-THPL"/>
    <n v="4"/>
    <s v="15/09/2025"/>
    <s v="16:37:34"/>
    <s v="16/09/2025"/>
    <s v="15:00:00"/>
    <x v="75"/>
    <s v="18:33:17"/>
    <x v="4"/>
    <n v="16"/>
    <n v="19"/>
    <x v="0"/>
    <n v="1"/>
    <x v="2"/>
  </r>
  <r>
    <s v="5018962152"/>
    <s v="Shipped"/>
    <s v="BE-TPAR"/>
    <n v="1"/>
    <s v="15/09/2025"/>
    <s v="16:37:32"/>
    <s v="16/09/2025"/>
    <s v="15:00:00"/>
    <x v="75"/>
    <s v="18:33:01"/>
    <x v="4"/>
    <n v="16"/>
    <n v="19"/>
    <x v="0"/>
    <n v="1"/>
    <x v="2"/>
  </r>
  <r>
    <s v="5018278839"/>
    <s v="Cancelled"/>
    <s v="BE-TPAR"/>
    <n v="1"/>
    <s v="18/06/2025"/>
    <s v="19:22:49"/>
    <s v="18/06/2025"/>
    <s v="15:00:00"/>
    <x v="1"/>
    <s v=""/>
    <x v="1"/>
    <m/>
    <m/>
    <x v="1"/>
    <m/>
    <x v="1"/>
  </r>
  <r>
    <s v="5018962153"/>
    <s v="Shipped"/>
    <s v="BE-TPAR"/>
    <n v="3"/>
    <s v="15/09/2025"/>
    <s v="16:37:31"/>
    <s v="16/09/2025"/>
    <s v="15:00:00"/>
    <x v="75"/>
    <s v="18:30:59"/>
    <x v="4"/>
    <n v="16"/>
    <n v="19"/>
    <x v="0"/>
    <n v="1"/>
    <x v="2"/>
  </r>
  <r>
    <s v="5018962154"/>
    <s v="Shipped"/>
    <s v="BE-TPAR"/>
    <n v="1"/>
    <s v="15/09/2025"/>
    <s v="16:37:31"/>
    <s v="16/09/2025"/>
    <s v="15:00:00"/>
    <x v="75"/>
    <s v="18:31:40"/>
    <x v="4"/>
    <n v="16"/>
    <n v="19"/>
    <x v="0"/>
    <n v="1"/>
    <x v="2"/>
  </r>
  <r>
    <s v="5018962155"/>
    <s v="Shipped"/>
    <s v="BE-THPL"/>
    <n v="7"/>
    <s v="15/09/2025"/>
    <s v="16:37:33"/>
    <s v="16/09/2025"/>
    <s v="15:00:00"/>
    <x v="75"/>
    <s v="13:36:47"/>
    <x v="4"/>
    <n v="16"/>
    <n v="14"/>
    <x v="0"/>
    <n v="1"/>
    <x v="2"/>
  </r>
  <r>
    <s v="5018962156"/>
    <s v="Shipped"/>
    <s v="BE-TPAR"/>
    <n v="3"/>
    <s v="15/09/2025"/>
    <s v="16:37:33"/>
    <s v="16/09/2025"/>
    <s v="15:00:00"/>
    <x v="75"/>
    <s v="18:30:53"/>
    <x v="4"/>
    <n v="16"/>
    <n v="19"/>
    <x v="0"/>
    <n v="1"/>
    <x v="2"/>
  </r>
  <r>
    <s v="5018962157"/>
    <s v="Shipped"/>
    <s v="BE-TPAR"/>
    <n v="1"/>
    <s v="15/09/2025"/>
    <s v="16:37:33"/>
    <s v="16/09/2025"/>
    <s v="15:00:00"/>
    <x v="75"/>
    <s v="18:33:44"/>
    <x v="4"/>
    <n v="16"/>
    <n v="19"/>
    <x v="0"/>
    <n v="1"/>
    <x v="2"/>
  </r>
  <r>
    <s v="5018281120"/>
    <s v="Cancelled"/>
    <s v="BE-TPAR"/>
    <n v="1"/>
    <s v="18/06/2025"/>
    <s v="19:22:50"/>
    <s v="18/06/2025"/>
    <s v="15:00:00"/>
    <x v="1"/>
    <s v=""/>
    <x v="1"/>
    <m/>
    <m/>
    <x v="1"/>
    <m/>
    <x v="1"/>
  </r>
  <r>
    <s v="5018281121"/>
    <s v="Cancelled"/>
    <s v="BE-TPAR"/>
    <n v="1"/>
    <s v="18/06/2025"/>
    <s v="19:22:49"/>
    <s v="18/06/2025"/>
    <s v="15:00:00"/>
    <x v="1"/>
    <s v=""/>
    <x v="1"/>
    <m/>
    <m/>
    <x v="1"/>
    <m/>
    <x v="1"/>
  </r>
  <r>
    <s v="5018281122"/>
    <s v="Cancelled"/>
    <s v="BE-TPAR"/>
    <n v="2"/>
    <s v="18/06/2025"/>
    <s v="19:22:49"/>
    <s v="18/06/2025"/>
    <s v="15:00:00"/>
    <x v="1"/>
    <s v=""/>
    <x v="1"/>
    <m/>
    <m/>
    <x v="1"/>
    <m/>
    <x v="1"/>
  </r>
  <r>
    <s v="5018281123"/>
    <s v="Cancelled"/>
    <s v="BE-TPAR"/>
    <n v="1"/>
    <s v="18/06/2025"/>
    <s v="19:22:48"/>
    <s v="18/06/2025"/>
    <s v="15:00:00"/>
    <x v="1"/>
    <s v=""/>
    <x v="1"/>
    <m/>
    <m/>
    <x v="1"/>
    <m/>
    <x v="1"/>
  </r>
  <r>
    <s v="5018281124"/>
    <s v="Cancelled"/>
    <s v="BE-TPAR"/>
    <n v="1"/>
    <s v="18/06/2025"/>
    <s v="19:22:49"/>
    <s v="18/06/2025"/>
    <s v="15:00:00"/>
    <x v="1"/>
    <s v=""/>
    <x v="1"/>
    <m/>
    <m/>
    <x v="1"/>
    <m/>
    <x v="1"/>
  </r>
  <r>
    <s v="5018962787"/>
    <s v="Shipped"/>
    <s v="BE-TPAR"/>
    <n v="4"/>
    <s v="17/09/2025"/>
    <s v="16:30:19"/>
    <s v="18/09/2025"/>
    <s v="15:00:00"/>
    <x v="76"/>
    <s v="17:55:36"/>
    <x v="4"/>
    <n v="18"/>
    <n v="18"/>
    <x v="0"/>
    <n v="3"/>
    <x v="2"/>
  </r>
  <r>
    <s v="5018282068"/>
    <s v="Cancelled"/>
    <s v="BE-TPAR"/>
    <n v="1"/>
    <s v="19/06/2025"/>
    <s v="09:27:06"/>
    <s v="19/06/2025"/>
    <s v="15:00:00"/>
    <x v="1"/>
    <s v=""/>
    <x v="1"/>
    <m/>
    <m/>
    <x v="1"/>
    <m/>
    <x v="1"/>
  </r>
  <r>
    <s v="5018282069"/>
    <s v="Cancelled"/>
    <s v="BE-TPAR"/>
    <n v="2"/>
    <s v="19/06/2025"/>
    <s v="09:27:05"/>
    <s v="19/06/2025"/>
    <s v="15:00:00"/>
    <x v="1"/>
    <s v=""/>
    <x v="1"/>
    <m/>
    <m/>
    <x v="1"/>
    <m/>
    <x v="1"/>
  </r>
  <r>
    <s v="5018282070"/>
    <s v="Cancelled"/>
    <s v="BE-TPAR"/>
    <n v="1"/>
    <s v="19/06/2025"/>
    <s v="09:27:06"/>
    <s v="19/06/2025"/>
    <s v="15:00:00"/>
    <x v="1"/>
    <s v=""/>
    <x v="1"/>
    <m/>
    <m/>
    <x v="1"/>
    <m/>
    <x v="1"/>
  </r>
  <r>
    <s v="5018282071"/>
    <s v="Cancelled"/>
    <s v="BE-TPAR"/>
    <n v="1"/>
    <s v="19/06/2025"/>
    <s v="09:27:06"/>
    <s v="19/06/2025"/>
    <s v="15:00:00"/>
    <x v="1"/>
    <s v=""/>
    <x v="1"/>
    <m/>
    <m/>
    <x v="1"/>
    <m/>
    <x v="1"/>
  </r>
  <r>
    <s v="5018962788"/>
    <s v="Shipped"/>
    <s v="BE-TFPL"/>
    <n v="2"/>
    <s v="17/09/2025"/>
    <s v="16:30:21"/>
    <s v="18/09/2025"/>
    <s v="15:00:00"/>
    <x v="76"/>
    <s v="13:17:29"/>
    <x v="4"/>
    <n v="18"/>
    <n v="14"/>
    <x v="0"/>
    <n v="3"/>
    <x v="2"/>
  </r>
  <r>
    <s v="5018962789"/>
    <s v="Shipped"/>
    <s v="BE-THPL"/>
    <n v="16"/>
    <s v="17/09/2025"/>
    <s v="16:30:20"/>
    <s v="18/09/2025"/>
    <s v="15:00:00"/>
    <x v="76"/>
    <s v="13:16:39"/>
    <x v="4"/>
    <n v="18"/>
    <n v="14"/>
    <x v="0"/>
    <n v="3"/>
    <x v="2"/>
  </r>
  <r>
    <s v="5018962879"/>
    <s v="Shipped"/>
    <s v="BE-TFPL"/>
    <n v="17"/>
    <s v="16/09/2025"/>
    <s v="21:23:13"/>
    <s v="17/09/2025"/>
    <s v="15:00:00"/>
    <x v="77"/>
    <s v="13:37:58"/>
    <x v="4"/>
    <n v="17"/>
    <n v="14"/>
    <x v="0"/>
    <n v="2"/>
    <x v="2"/>
  </r>
  <r>
    <s v="5018962963"/>
    <s v="Shipped"/>
    <s v="BE-TPAR"/>
    <n v="5"/>
    <s v="15/09/2025"/>
    <s v="15:38:09"/>
    <s v="16/09/2025"/>
    <s v="15:00:00"/>
    <x v="75"/>
    <s v="18:33:12"/>
    <x v="4"/>
    <n v="16"/>
    <n v="19"/>
    <x v="0"/>
    <n v="1"/>
    <x v="2"/>
  </r>
  <r>
    <s v="5018962964"/>
    <s v="Shipped"/>
    <s v="BE-TPAR"/>
    <n v="1"/>
    <s v="15/09/2025"/>
    <s v="15:38:09"/>
    <s v="16/09/2025"/>
    <s v="15:00:00"/>
    <x v="75"/>
    <s v="18:32:23"/>
    <x v="4"/>
    <n v="16"/>
    <n v="19"/>
    <x v="0"/>
    <n v="1"/>
    <x v="2"/>
  </r>
  <r>
    <s v="5018283950"/>
    <s v="Cancelled"/>
    <s v="BE-TPAR"/>
    <n v="1"/>
    <s v="23/06/2025"/>
    <s v="12:07:29"/>
    <s v="24/06/2025"/>
    <s v="15:00:00"/>
    <x v="1"/>
    <s v=""/>
    <x v="1"/>
    <m/>
    <m/>
    <x v="1"/>
    <m/>
    <x v="1"/>
  </r>
  <r>
    <s v="5018962965"/>
    <s v="Shipped"/>
    <s v="BE-TFPL"/>
    <n v="13"/>
    <s v="15/09/2025"/>
    <s v="15:38:10"/>
    <s v="16/09/2025"/>
    <s v="15:00:00"/>
    <x v="75"/>
    <s v="18:32:02"/>
    <x v="4"/>
    <n v="16"/>
    <n v="19"/>
    <x v="0"/>
    <n v="1"/>
    <x v="2"/>
  </r>
  <r>
    <s v="5018964019"/>
    <s v="Shipped"/>
    <s v="BE-TPAR"/>
    <n v="3"/>
    <s v="15/09/2025"/>
    <s v="17:06:38"/>
    <s v="16/09/2025"/>
    <s v="15:00:00"/>
    <x v="75"/>
    <s v="18:32:20"/>
    <x v="4"/>
    <n v="16"/>
    <n v="19"/>
    <x v="0"/>
    <n v="1"/>
    <x v="2"/>
  </r>
  <r>
    <s v="5018964020"/>
    <s v="Shipped"/>
    <s v="BE-TFPL"/>
    <n v="10"/>
    <s v="15/09/2025"/>
    <s v="17:06:39"/>
    <s v="16/09/2025"/>
    <s v="15:00:00"/>
    <x v="75"/>
    <s v="18:31:00"/>
    <x v="4"/>
    <n v="16"/>
    <n v="19"/>
    <x v="0"/>
    <n v="1"/>
    <x v="2"/>
  </r>
  <r>
    <s v="5018964936"/>
    <s v="Shipped"/>
    <s v="BE-TPAR"/>
    <n v="4"/>
    <s v="15/09/2025"/>
    <s v="19:50:06"/>
    <s v="16/09/2025"/>
    <s v="15:00:00"/>
    <x v="75"/>
    <s v="18:33:15"/>
    <x v="4"/>
    <n v="16"/>
    <n v="19"/>
    <x v="0"/>
    <n v="1"/>
    <x v="2"/>
  </r>
  <r>
    <s v="5018965757"/>
    <s v="Shipped"/>
    <s v="BE-TPAR"/>
    <n v="3"/>
    <s v="17/09/2025"/>
    <s v="06:52:17"/>
    <s v="17/09/2025"/>
    <s v="15:00:00"/>
    <x v="77"/>
    <s v="13:36:43"/>
    <x v="4"/>
    <n v="17"/>
    <n v="14"/>
    <x v="2"/>
    <n v="3"/>
    <x v="0"/>
  </r>
  <r>
    <s v="5018965758"/>
    <s v="Shipped"/>
    <s v="BE-TFPL"/>
    <n v="12"/>
    <s v="17/09/2025"/>
    <s v="06:52:20"/>
    <s v="17/09/2025"/>
    <s v="15:00:00"/>
    <x v="77"/>
    <s v="13:38:00"/>
    <x v="4"/>
    <n v="17"/>
    <n v="14"/>
    <x v="2"/>
    <n v="3"/>
    <x v="0"/>
  </r>
  <r>
    <s v="5018965876"/>
    <s v="Shipped"/>
    <s v="BE-TPAR"/>
    <n v="3"/>
    <s v="18/09/2025"/>
    <s v="15:26:10"/>
    <s v="18/09/2025"/>
    <s v="15:00:00"/>
    <x v="76"/>
    <s v="17:54:51"/>
    <x v="4"/>
    <n v="18"/>
    <n v="18"/>
    <x v="2"/>
    <n v="4"/>
    <x v="2"/>
  </r>
  <r>
    <s v="5018966639"/>
    <s v="Shipped"/>
    <s v="BE-TFPL"/>
    <n v="13"/>
    <s v="16/09/2025"/>
    <s v="13:32:57"/>
    <s v="16/09/2025"/>
    <s v="15:00:00"/>
    <x v="77"/>
    <s v="13:36:19"/>
    <x v="4"/>
    <n v="17"/>
    <n v="14"/>
    <x v="0"/>
    <n v="2"/>
    <x v="2"/>
  </r>
  <r>
    <s v="5018967461"/>
    <s v="Shipped"/>
    <s v="BE-TPAR"/>
    <n v="7"/>
    <s v="17/09/2025"/>
    <s v="09:22:41"/>
    <s v="17/09/2025"/>
    <s v="15:00:00"/>
    <x v="77"/>
    <s v="13:37:47"/>
    <x v="4"/>
    <n v="17"/>
    <n v="14"/>
    <x v="2"/>
    <n v="3"/>
    <x v="0"/>
  </r>
  <r>
    <s v="5018968524"/>
    <s v="Shipped"/>
    <s v="BE-TPAR"/>
    <n v="12"/>
    <s v="16/09/2025"/>
    <s v="10:32:56"/>
    <s v="16/09/2025"/>
    <s v="15:00:00"/>
    <x v="75"/>
    <s v="18:32:36"/>
    <x v="4"/>
    <n v="16"/>
    <n v="19"/>
    <x v="2"/>
    <n v="2"/>
    <x v="0"/>
  </r>
  <r>
    <s v="5018968525"/>
    <s v="Shipped"/>
    <s v="BE-TPAR"/>
    <n v="1"/>
    <s v="16/09/2025"/>
    <s v="10:32:59"/>
    <s v="16/09/2025"/>
    <s v="15:00:00"/>
    <x v="75"/>
    <s v="18:32:10"/>
    <x v="4"/>
    <n v="16"/>
    <n v="19"/>
    <x v="2"/>
    <n v="2"/>
    <x v="0"/>
  </r>
  <r>
    <s v="5018968526"/>
    <s v="Shipped"/>
    <s v="BE-TPAR"/>
    <n v="1"/>
    <s v="16/09/2025"/>
    <s v="10:32:54"/>
    <s v="16/09/2025"/>
    <s v="15:00:00"/>
    <x v="75"/>
    <s v="18:32:17"/>
    <x v="4"/>
    <n v="16"/>
    <n v="19"/>
    <x v="2"/>
    <n v="2"/>
    <x v="0"/>
  </r>
  <r>
    <s v="5018968527"/>
    <s v="Shipped"/>
    <s v="BE-TPAR"/>
    <n v="4"/>
    <s v="16/09/2025"/>
    <s v="10:33:01"/>
    <s v="16/09/2025"/>
    <s v="15:00:00"/>
    <x v="75"/>
    <s v="18:32:18"/>
    <x v="4"/>
    <n v="16"/>
    <n v="19"/>
    <x v="2"/>
    <n v="2"/>
    <x v="0"/>
  </r>
  <r>
    <s v="5018968528"/>
    <s v="Shipped"/>
    <s v="BE-THPL"/>
    <n v="2"/>
    <s v="16/09/2025"/>
    <s v="10:32:57"/>
    <s v="17/09/2025"/>
    <s v="15:00:00"/>
    <x v="77"/>
    <s v="13:36:03"/>
    <x v="4"/>
    <n v="17"/>
    <n v="14"/>
    <x v="0"/>
    <n v="2"/>
    <x v="0"/>
  </r>
  <r>
    <s v="5018968529"/>
    <s v="Shipped"/>
    <s v="BE-TFPL"/>
    <n v="22"/>
    <s v="16/09/2025"/>
    <s v="10:33:02"/>
    <s v="17/09/2025"/>
    <s v="15:00:00"/>
    <x v="77"/>
    <s v="13:38:00"/>
    <x v="4"/>
    <n v="17"/>
    <n v="14"/>
    <x v="0"/>
    <n v="2"/>
    <x v="0"/>
  </r>
  <r>
    <s v="5018968969"/>
    <s v="Shipped"/>
    <s v="BE-THPL"/>
    <n v="27"/>
    <s v="16/09/2025"/>
    <s v="15:22:53"/>
    <s v="16/09/2025"/>
    <s v="15:00:00"/>
    <x v="75"/>
    <s v="18:30:35"/>
    <x v="4"/>
    <n v="16"/>
    <n v="19"/>
    <x v="2"/>
    <n v="2"/>
    <x v="2"/>
  </r>
  <r>
    <s v="5018969090"/>
    <s v="Shipped"/>
    <s v="BE-TFPL"/>
    <n v="2"/>
    <s v="17/09/2025"/>
    <s v="11:56:48"/>
    <s v="18/09/2025"/>
    <s v="15:00:00"/>
    <x v="76"/>
    <s v="13:17:30"/>
    <x v="4"/>
    <n v="18"/>
    <n v="14"/>
    <x v="0"/>
    <n v="3"/>
    <x v="2"/>
  </r>
  <r>
    <s v="5018969091"/>
    <s v="Shipped"/>
    <s v="BE-TPAR"/>
    <n v="2"/>
    <s v="17/09/2025"/>
    <s v="11:56:49"/>
    <s v="18/09/2025"/>
    <s v="15:00:00"/>
    <x v="76"/>
    <s v="17:55:16"/>
    <x v="4"/>
    <n v="18"/>
    <n v="18"/>
    <x v="0"/>
    <n v="3"/>
    <x v="2"/>
  </r>
  <r>
    <s v="5018969092"/>
    <s v="Shipped"/>
    <s v="BE-THPL"/>
    <n v="12"/>
    <s v="17/09/2025"/>
    <s v="11:56:49"/>
    <s v="18/09/2025"/>
    <s v="15:00:00"/>
    <x v="76"/>
    <s v="13:16:37"/>
    <x v="4"/>
    <n v="18"/>
    <n v="14"/>
    <x v="0"/>
    <n v="3"/>
    <x v="2"/>
  </r>
  <r>
    <s v="5018971634"/>
    <s v="Shipped"/>
    <s v="BE-TFPL"/>
    <n v="6"/>
    <s v="17/09/2025"/>
    <s v="13:07:24"/>
    <s v="18/09/2025"/>
    <s v="15:00:00"/>
    <x v="76"/>
    <s v="13:17:31"/>
    <x v="4"/>
    <n v="18"/>
    <n v="14"/>
    <x v="0"/>
    <n v="3"/>
    <x v="2"/>
  </r>
  <r>
    <s v="5018286147"/>
    <s v="Cancelled"/>
    <s v="BE-TPAR"/>
    <n v="1"/>
    <s v="19/06/2025"/>
    <s v="14:52:18"/>
    <s v="19/06/2025"/>
    <s v="15:00:00"/>
    <x v="1"/>
    <s v=""/>
    <x v="1"/>
    <m/>
    <m/>
    <x v="1"/>
    <m/>
    <x v="1"/>
  </r>
  <r>
    <s v="5018286148"/>
    <s v="Cancelled"/>
    <s v="BE-TPAR"/>
    <n v="1"/>
    <s v="19/06/2025"/>
    <s v="14:53:23"/>
    <s v="19/06/2025"/>
    <s v="15:00:00"/>
    <x v="1"/>
    <s v=""/>
    <x v="1"/>
    <m/>
    <m/>
    <x v="1"/>
    <m/>
    <x v="1"/>
  </r>
  <r>
    <s v="5018971735"/>
    <s v="Shipped"/>
    <s v="BE-EUROBROKERS NV"/>
    <n v="1"/>
    <s v="17/09/2025"/>
    <s v="09:51:51"/>
    <s v="17/09/2025"/>
    <s v="11:30:00"/>
    <x v="77"/>
    <s v="11:20:17"/>
    <x v="4"/>
    <n v="17"/>
    <n v="12"/>
    <x v="2"/>
    <n v="3"/>
    <x v="0"/>
  </r>
  <r>
    <s v="5018286150"/>
    <s v="Cancelled"/>
    <s v="BE-TPAR"/>
    <n v="1"/>
    <s v="19/06/2025"/>
    <s v="14:53:23"/>
    <s v="19/06/2025"/>
    <s v="15:00:00"/>
    <x v="1"/>
    <s v=""/>
    <x v="1"/>
    <m/>
    <m/>
    <x v="1"/>
    <m/>
    <x v="1"/>
  </r>
  <r>
    <s v="5018971835"/>
    <s v="Shipped"/>
    <s v="BE-TFPL"/>
    <n v="35"/>
    <s v="18/09/2025"/>
    <s v="10:45:52"/>
    <s v="19/09/2025"/>
    <s v="15:00:00"/>
    <x v="78"/>
    <s v="18:10:25"/>
    <x v="4"/>
    <n v="19"/>
    <n v="19"/>
    <x v="0"/>
    <n v="4"/>
    <x v="0"/>
  </r>
  <r>
    <s v="5018971836"/>
    <s v="Shipped"/>
    <s v="BE-TPAR"/>
    <n v="3"/>
    <s v="18/09/2025"/>
    <s v="10:45:52"/>
    <s v="19/09/2025"/>
    <s v="15:00:00"/>
    <x v="78"/>
    <s v="18:11:57"/>
    <x v="4"/>
    <n v="19"/>
    <n v="19"/>
    <x v="0"/>
    <n v="4"/>
    <x v="0"/>
  </r>
  <r>
    <s v="5018971837"/>
    <s v="Shipped"/>
    <s v="BE-TPAR"/>
    <n v="1"/>
    <s v="18/09/2025"/>
    <s v="10:45:47"/>
    <s v="19/09/2025"/>
    <s v="15:00:00"/>
    <x v="78"/>
    <s v="18:11:36"/>
    <x v="4"/>
    <n v="19"/>
    <n v="19"/>
    <x v="0"/>
    <n v="4"/>
    <x v="0"/>
  </r>
  <r>
    <s v="5018286154"/>
    <s v="Cancelled"/>
    <s v="BE-THPL"/>
    <n v="2"/>
    <s v="19/06/2025"/>
    <s v="14:52:19"/>
    <s v="19/06/2025"/>
    <s v="15:00:00"/>
    <x v="1"/>
    <s v=""/>
    <x v="1"/>
    <m/>
    <m/>
    <x v="1"/>
    <m/>
    <x v="1"/>
  </r>
  <r>
    <s v="5018972288"/>
    <s v="Shipped"/>
    <s v="BE-TPAR"/>
    <n v="8"/>
    <s v="16/09/2025"/>
    <s v="12:47:23"/>
    <s v="17/09/2025"/>
    <s v="15:00:00"/>
    <x v="77"/>
    <s v="13:36:52"/>
    <x v="4"/>
    <n v="17"/>
    <n v="14"/>
    <x v="0"/>
    <n v="2"/>
    <x v="2"/>
  </r>
  <r>
    <s v="5018972297"/>
    <s v="Shipped"/>
    <s v="BE-TFPL"/>
    <n v="29"/>
    <s v="16/09/2025"/>
    <s v="14:17:33"/>
    <s v="17/09/2025"/>
    <s v="15:00:00"/>
    <x v="77"/>
    <s v="13:37:20"/>
    <x v="4"/>
    <n v="17"/>
    <n v="14"/>
    <x v="0"/>
    <n v="2"/>
    <x v="2"/>
  </r>
  <r>
    <s v="5018972298"/>
    <s v="Shipped"/>
    <s v="BE-TPAR"/>
    <n v="1"/>
    <s v="16/09/2025"/>
    <s v="14:17:32"/>
    <s v="17/09/2025"/>
    <s v="15:00:00"/>
    <x v="77"/>
    <s v="13:36:38"/>
    <x v="4"/>
    <n v="17"/>
    <n v="14"/>
    <x v="0"/>
    <n v="2"/>
    <x v="2"/>
  </r>
  <r>
    <s v="5018972299"/>
    <s v="Shipped"/>
    <s v="BE-THPL"/>
    <n v="3"/>
    <s v="16/09/2025"/>
    <s v="14:17:31"/>
    <s v="17/09/2025"/>
    <s v="15:00:00"/>
    <x v="77"/>
    <s v="13:35:58"/>
    <x v="4"/>
    <n v="17"/>
    <n v="14"/>
    <x v="0"/>
    <n v="2"/>
    <x v="2"/>
  </r>
  <r>
    <s v="5018972300"/>
    <s v="Shipped"/>
    <s v="BE-TPAR"/>
    <n v="1"/>
    <s v="16/09/2025"/>
    <s v="14:17:32"/>
    <s v="17/09/2025"/>
    <s v="15:00:00"/>
    <x v="77"/>
    <s v="13:36:35"/>
    <x v="4"/>
    <n v="17"/>
    <n v="14"/>
    <x v="0"/>
    <n v="2"/>
    <x v="2"/>
  </r>
  <r>
    <s v="5018972302"/>
    <s v="Shipped"/>
    <s v="BE-TPAR"/>
    <n v="4"/>
    <s v="16/09/2025"/>
    <s v="15:22:51"/>
    <s v="17/09/2025"/>
    <s v="15:00:00"/>
    <x v="77"/>
    <s v="13:37:10"/>
    <x v="4"/>
    <n v="17"/>
    <n v="14"/>
    <x v="0"/>
    <n v="2"/>
    <x v="2"/>
  </r>
  <r>
    <s v="5018972303"/>
    <s v="Shipped"/>
    <s v="BE-TPAR"/>
    <n v="1"/>
    <s v="16/09/2025"/>
    <s v="15:22:52"/>
    <s v="17/09/2025"/>
    <s v="15:00:00"/>
    <x v="77"/>
    <s v="13:37:11"/>
    <x v="4"/>
    <n v="17"/>
    <n v="14"/>
    <x v="0"/>
    <n v="2"/>
    <x v="2"/>
  </r>
  <r>
    <s v="5018972304"/>
    <s v="Shipped"/>
    <s v="BE-TPAR"/>
    <n v="1"/>
    <s v="16/09/2025"/>
    <s v="15:22:51"/>
    <s v="17/09/2025"/>
    <s v="15:00:00"/>
    <x v="77"/>
    <s v="13:37:06"/>
    <x v="4"/>
    <n v="17"/>
    <n v="14"/>
    <x v="0"/>
    <n v="2"/>
    <x v="2"/>
  </r>
  <r>
    <s v="5018972305"/>
    <s v="Shipped"/>
    <s v="BE-TPAR"/>
    <n v="9"/>
    <s v="16/09/2025"/>
    <s v="15:22:52"/>
    <s v="17/09/2025"/>
    <s v="15:00:00"/>
    <x v="77"/>
    <s v="13:36:13"/>
    <x v="4"/>
    <n v="17"/>
    <n v="14"/>
    <x v="0"/>
    <n v="2"/>
    <x v="2"/>
  </r>
  <r>
    <s v="5018972306"/>
    <s v="Shipped"/>
    <s v="BE-TFPL"/>
    <n v="27"/>
    <s v="16/09/2025"/>
    <s v="15:22:55"/>
    <s v="17/09/2025"/>
    <s v="15:00:00"/>
    <x v="77"/>
    <s v="13:38:26"/>
    <x v="4"/>
    <n v="17"/>
    <n v="14"/>
    <x v="0"/>
    <n v="2"/>
    <x v="2"/>
  </r>
  <r>
    <s v="5018972307"/>
    <s v="Shipped"/>
    <s v="BE-TPAR"/>
    <n v="2"/>
    <s v="16/09/2025"/>
    <s v="15:22:51"/>
    <s v="17/09/2025"/>
    <s v="15:00:00"/>
    <x v="77"/>
    <s v="13:36:04"/>
    <x v="4"/>
    <n v="17"/>
    <n v="14"/>
    <x v="0"/>
    <n v="2"/>
    <x v="2"/>
  </r>
  <r>
    <s v="5018972643"/>
    <s v="Shipped"/>
    <s v="BE-TPAR"/>
    <n v="1"/>
    <s v="16/09/2025"/>
    <s v="16:36:32"/>
    <s v="17/09/2025"/>
    <s v="15:00:00"/>
    <x v="77"/>
    <s v="13:36:14"/>
    <x v="4"/>
    <n v="17"/>
    <n v="14"/>
    <x v="0"/>
    <n v="2"/>
    <x v="2"/>
  </r>
  <r>
    <s v="5018972644"/>
    <s v="Shipped"/>
    <s v="BE-TPAR"/>
    <n v="1"/>
    <s v="16/09/2025"/>
    <s v="16:37:32"/>
    <s v="17/09/2025"/>
    <s v="15:00:00"/>
    <x v="77"/>
    <s v="13:36:37"/>
    <x v="4"/>
    <n v="17"/>
    <n v="14"/>
    <x v="0"/>
    <n v="2"/>
    <x v="2"/>
  </r>
  <r>
    <s v="5018972645"/>
    <s v="Shipped"/>
    <s v="BE-THPL"/>
    <n v="4"/>
    <s v="16/09/2025"/>
    <s v="16:37:33"/>
    <s v="17/09/2025"/>
    <s v="15:00:00"/>
    <x v="77"/>
    <s v="13:36:45"/>
    <x v="4"/>
    <n v="17"/>
    <n v="14"/>
    <x v="0"/>
    <n v="2"/>
    <x v="2"/>
  </r>
  <r>
    <s v="5018972646"/>
    <s v="Shipped"/>
    <s v="BE-THPL"/>
    <n v="14"/>
    <s v="16/09/2025"/>
    <s v="16:37:34"/>
    <s v="17/09/2025"/>
    <s v="15:00:00"/>
    <x v="77"/>
    <s v="13:36:18"/>
    <x v="4"/>
    <n v="17"/>
    <n v="14"/>
    <x v="0"/>
    <n v="2"/>
    <x v="2"/>
  </r>
  <r>
    <s v="5018972647"/>
    <s v="Shipped"/>
    <s v="BE-TPAR"/>
    <n v="14"/>
    <s v="16/09/2025"/>
    <s v="16:37:33"/>
    <s v="17/09/2025"/>
    <s v="15:00:00"/>
    <x v="77"/>
    <s v="13:37:03"/>
    <x v="4"/>
    <n v="17"/>
    <n v="14"/>
    <x v="0"/>
    <n v="2"/>
    <x v="2"/>
  </r>
  <r>
    <s v="5018972648"/>
    <s v="Shipped"/>
    <s v="BE-TPAR"/>
    <n v="2"/>
    <s v="16/09/2025"/>
    <s v="16:36:31"/>
    <s v="17/09/2025"/>
    <s v="15:00:00"/>
    <x v="77"/>
    <s v="13:36:16"/>
    <x v="4"/>
    <n v="17"/>
    <n v="14"/>
    <x v="0"/>
    <n v="2"/>
    <x v="2"/>
  </r>
  <r>
    <s v="5018972649"/>
    <s v="Shipped"/>
    <s v="BE-TFPL"/>
    <n v="16"/>
    <s v="16/09/2025"/>
    <s v="16:41:37"/>
    <s v="17/09/2025"/>
    <s v="15:00:00"/>
    <x v="77"/>
    <s v="13:38:02"/>
    <x v="4"/>
    <n v="17"/>
    <n v="14"/>
    <x v="0"/>
    <n v="2"/>
    <x v="2"/>
  </r>
  <r>
    <s v="5018972650"/>
    <s v="Shipped"/>
    <s v="BE-TFPL"/>
    <n v="21"/>
    <s v="16/09/2025"/>
    <s v="16:41:36"/>
    <s v="17/09/2025"/>
    <s v="15:00:00"/>
    <x v="77"/>
    <s v="13:36:02"/>
    <x v="4"/>
    <n v="17"/>
    <n v="14"/>
    <x v="0"/>
    <n v="2"/>
    <x v="2"/>
  </r>
  <r>
    <s v="5018972651"/>
    <s v="Shipped"/>
    <s v="BE-TPAR"/>
    <n v="3"/>
    <s v="16/09/2025"/>
    <s v="16:41:35"/>
    <s v="17/09/2025"/>
    <s v="15:00:00"/>
    <x v="77"/>
    <s v="13:37:39"/>
    <x v="4"/>
    <n v="17"/>
    <n v="14"/>
    <x v="0"/>
    <n v="2"/>
    <x v="2"/>
  </r>
  <r>
    <s v="5018973086"/>
    <s v="Shipped"/>
    <s v="BE-TPAR"/>
    <n v="3"/>
    <s v="16/09/2025"/>
    <s v="13:02:33"/>
    <s v="17/09/2025"/>
    <s v="15:00:00"/>
    <x v="77"/>
    <s v="13:37:50"/>
    <x v="4"/>
    <n v="17"/>
    <n v="14"/>
    <x v="0"/>
    <n v="2"/>
    <x v="2"/>
  </r>
  <r>
    <s v="5018973087"/>
    <s v="Shipped"/>
    <s v="BE-THPL"/>
    <n v="10"/>
    <s v="16/09/2025"/>
    <s v="13:02:39"/>
    <s v="17/09/2025"/>
    <s v="15:00:00"/>
    <x v="77"/>
    <s v="13:38:06"/>
    <x v="4"/>
    <n v="17"/>
    <n v="14"/>
    <x v="0"/>
    <n v="2"/>
    <x v="2"/>
  </r>
  <r>
    <s v="5018973105"/>
    <s v="Shipped"/>
    <s v="BE-TPAR"/>
    <n v="1"/>
    <s v="17/09/2025"/>
    <s v="10:57:16"/>
    <s v="18/09/2025"/>
    <s v="15:00:00"/>
    <x v="76"/>
    <s v="17:55:26"/>
    <x v="4"/>
    <n v="18"/>
    <n v="18"/>
    <x v="0"/>
    <n v="3"/>
    <x v="0"/>
  </r>
  <r>
    <s v="5018973481"/>
    <s v="Shipped"/>
    <s v="BE-TPAR"/>
    <n v="12"/>
    <s v="16/09/2025"/>
    <s v="13:32:56"/>
    <s v="17/09/2025"/>
    <s v="15:00:00"/>
    <x v="77"/>
    <s v="13:37:35"/>
    <x v="4"/>
    <n v="17"/>
    <n v="14"/>
    <x v="0"/>
    <n v="2"/>
    <x v="2"/>
  </r>
  <r>
    <s v="5018973482"/>
    <s v="Shipped"/>
    <s v="BE-TPAR"/>
    <n v="5"/>
    <s v="16/09/2025"/>
    <s v="13:32:55"/>
    <s v="17/09/2025"/>
    <s v="15:00:00"/>
    <x v="77"/>
    <s v="13:36:41"/>
    <x v="4"/>
    <n v="17"/>
    <n v="14"/>
    <x v="0"/>
    <n v="2"/>
    <x v="2"/>
  </r>
  <r>
    <s v="5018973483"/>
    <s v="Shipped"/>
    <s v="BE-THPL"/>
    <n v="2"/>
    <s v="16/09/2025"/>
    <s v="13:32:54"/>
    <s v="17/09/2025"/>
    <s v="15:00:00"/>
    <x v="77"/>
    <s v="13:37:06"/>
    <x v="4"/>
    <n v="17"/>
    <n v="14"/>
    <x v="0"/>
    <n v="2"/>
    <x v="2"/>
  </r>
  <r>
    <s v="5018973603"/>
    <s v="Shipped"/>
    <s v="BE-TPAR"/>
    <n v="2"/>
    <s v="16/09/2025"/>
    <s v="15:43:05"/>
    <s v="17/09/2025"/>
    <s v="15:00:00"/>
    <x v="77"/>
    <s v="13:38:04"/>
    <x v="4"/>
    <n v="17"/>
    <n v="14"/>
    <x v="0"/>
    <n v="2"/>
    <x v="2"/>
  </r>
  <r>
    <s v="5018973604"/>
    <s v="Shipped"/>
    <s v="BE-TPAR"/>
    <n v="2"/>
    <s v="16/09/2025"/>
    <s v="15:43:01"/>
    <s v="17/09/2025"/>
    <s v="15:00:00"/>
    <x v="77"/>
    <s v="13:36:27"/>
    <x v="4"/>
    <n v="17"/>
    <n v="14"/>
    <x v="0"/>
    <n v="2"/>
    <x v="2"/>
  </r>
  <r>
    <s v="5018973605"/>
    <s v="Shipped"/>
    <s v="BE-TFPL"/>
    <n v="2"/>
    <s v="16/09/2025"/>
    <s v="15:42:59"/>
    <s v="17/09/2025"/>
    <s v="15:00:00"/>
    <x v="77"/>
    <s v="13:36:05"/>
    <x v="4"/>
    <n v="17"/>
    <n v="14"/>
    <x v="0"/>
    <n v="2"/>
    <x v="2"/>
  </r>
  <r>
    <s v="5018973606"/>
    <s v="Shipped"/>
    <s v="BE-TPAR"/>
    <n v="5"/>
    <s v="16/09/2025"/>
    <s v="15:43:06"/>
    <s v="17/09/2025"/>
    <s v="15:00:00"/>
    <x v="77"/>
    <s v="13:35:56"/>
    <x v="4"/>
    <n v="17"/>
    <n v="14"/>
    <x v="0"/>
    <n v="2"/>
    <x v="2"/>
  </r>
  <r>
    <s v="5018973607"/>
    <s v="Shipped"/>
    <s v="BE-TFPL"/>
    <n v="27"/>
    <s v="16/09/2025"/>
    <s v="15:43:02"/>
    <s v="17/09/2025"/>
    <s v="15:00:00"/>
    <x v="77"/>
    <s v="13:37:05"/>
    <x v="4"/>
    <n v="17"/>
    <n v="14"/>
    <x v="0"/>
    <n v="2"/>
    <x v="2"/>
  </r>
  <r>
    <s v="5018973608"/>
    <s v="Shipped"/>
    <s v="BE-TPAR"/>
    <n v="8"/>
    <s v="16/09/2025"/>
    <s v="15:43:06"/>
    <s v="17/09/2025"/>
    <s v="15:00:00"/>
    <x v="77"/>
    <s v="13:36:33"/>
    <x v="4"/>
    <n v="17"/>
    <n v="14"/>
    <x v="0"/>
    <n v="2"/>
    <x v="2"/>
  </r>
  <r>
    <s v="5018973618"/>
    <s v="Shipped"/>
    <s v="BE-TPAR"/>
    <n v="9"/>
    <s v="17/09/2025"/>
    <s v="15:08:40"/>
    <s v="18/09/2025"/>
    <s v="15:00:00"/>
    <x v="76"/>
    <s v="17:54:13"/>
    <x v="4"/>
    <n v="18"/>
    <n v="18"/>
    <x v="0"/>
    <n v="3"/>
    <x v="2"/>
  </r>
  <r>
    <s v="5018973619"/>
    <s v="Shipped"/>
    <s v="BE-TPAR"/>
    <n v="6"/>
    <s v="17/09/2025"/>
    <s v="15:08:37"/>
    <s v="18/09/2025"/>
    <s v="15:00:00"/>
    <x v="76"/>
    <s v="17:54:24"/>
    <x v="4"/>
    <n v="18"/>
    <n v="18"/>
    <x v="0"/>
    <n v="3"/>
    <x v="2"/>
  </r>
  <r>
    <s v="5018973620"/>
    <s v="Shipped"/>
    <s v="BE-TPAR"/>
    <n v="5"/>
    <s v="17/09/2025"/>
    <s v="15:08:36"/>
    <s v="18/09/2025"/>
    <s v="15:00:00"/>
    <x v="76"/>
    <s v="17:53:55"/>
    <x v="4"/>
    <n v="18"/>
    <n v="18"/>
    <x v="0"/>
    <n v="3"/>
    <x v="2"/>
  </r>
  <r>
    <s v="5018974026"/>
    <s v="Shipped"/>
    <s v="BE-TFPL"/>
    <n v="13"/>
    <s v="17/09/2025"/>
    <s v="12:23:09"/>
    <s v="18/09/2025"/>
    <s v="15:00:00"/>
    <x v="76"/>
    <s v="13:16:30"/>
    <x v="4"/>
    <n v="18"/>
    <n v="14"/>
    <x v="0"/>
    <n v="3"/>
    <x v="2"/>
  </r>
  <r>
    <s v="5018974027"/>
    <s v="Shipped"/>
    <s v="BE-TPAR"/>
    <n v="5"/>
    <s v="17/09/2025"/>
    <s v="12:23:09"/>
    <s v="18/09/2025"/>
    <s v="15:00:00"/>
    <x v="76"/>
    <s v="17:56:46"/>
    <x v="4"/>
    <n v="18"/>
    <n v="18"/>
    <x v="0"/>
    <n v="3"/>
    <x v="2"/>
  </r>
  <r>
    <s v="5018974602"/>
    <s v="Shipped"/>
    <s v="BE-TPAR"/>
    <n v="2"/>
    <s v="17/09/2025"/>
    <s v="14:14:13"/>
    <s v="17/09/2025"/>
    <s v="15:00:00"/>
    <x v="76"/>
    <s v="17:54:16"/>
    <x v="4"/>
    <n v="18"/>
    <n v="18"/>
    <x v="0"/>
    <n v="3"/>
    <x v="2"/>
  </r>
  <r>
    <s v="5018289888"/>
    <s v="Cancelled"/>
    <s v="BE-TPAR"/>
    <n v="1"/>
    <s v="20/06/2025"/>
    <s v="10:38:27"/>
    <s v="20/06/2025"/>
    <s v="15:00:00"/>
    <x v="1"/>
    <s v=""/>
    <x v="1"/>
    <m/>
    <m/>
    <x v="1"/>
    <m/>
    <x v="1"/>
  </r>
  <r>
    <s v="5018974603"/>
    <s v="Shipped"/>
    <s v="BE-TPAR"/>
    <n v="1"/>
    <s v="17/09/2025"/>
    <s v="14:14:11"/>
    <s v="18/09/2025"/>
    <s v="15:00:00"/>
    <x v="76"/>
    <s v="17:53:49"/>
    <x v="4"/>
    <n v="18"/>
    <n v="18"/>
    <x v="0"/>
    <n v="3"/>
    <x v="2"/>
  </r>
  <r>
    <s v="5018974604"/>
    <s v="Shipped"/>
    <s v="BE-TPAR"/>
    <n v="2"/>
    <s v="17/09/2025"/>
    <s v="14:14:10"/>
    <s v="18/09/2025"/>
    <s v="15:00:00"/>
    <x v="76"/>
    <s v="17:54:36"/>
    <x v="4"/>
    <n v="18"/>
    <n v="18"/>
    <x v="0"/>
    <n v="3"/>
    <x v="2"/>
  </r>
  <r>
    <s v="5018974605"/>
    <s v="Shipped"/>
    <s v="BE-TPAR"/>
    <n v="7"/>
    <s v="17/09/2025"/>
    <s v="14:14:11"/>
    <s v="18/09/2025"/>
    <s v="15:00:00"/>
    <x v="76"/>
    <s v="17:55:23"/>
    <x v="4"/>
    <n v="18"/>
    <n v="18"/>
    <x v="0"/>
    <n v="3"/>
    <x v="2"/>
  </r>
  <r>
    <s v="5018974606"/>
    <s v="Shipped"/>
    <s v="BE-TPAR"/>
    <n v="2"/>
    <s v="17/09/2025"/>
    <s v="14:14:15"/>
    <s v="18/09/2025"/>
    <s v="15:00:00"/>
    <x v="76"/>
    <s v="17:54:47"/>
    <x v="4"/>
    <n v="18"/>
    <n v="18"/>
    <x v="0"/>
    <n v="3"/>
    <x v="2"/>
  </r>
  <r>
    <s v="5018974607"/>
    <s v="Shipped"/>
    <s v="BE-TPAR"/>
    <n v="1"/>
    <s v="17/09/2025"/>
    <s v="14:14:13"/>
    <s v="18/09/2025"/>
    <s v="15:00:00"/>
    <x v="76"/>
    <s v="17:53:58"/>
    <x v="4"/>
    <n v="18"/>
    <n v="18"/>
    <x v="0"/>
    <n v="3"/>
    <x v="2"/>
  </r>
  <r>
    <s v="5018974608"/>
    <s v="Shipped"/>
    <s v="BE-TPAR"/>
    <n v="1"/>
    <s v="17/09/2025"/>
    <s v="14:14:12"/>
    <s v="18/09/2025"/>
    <s v="15:00:00"/>
    <x v="76"/>
    <s v="17:54:01"/>
    <x v="4"/>
    <n v="18"/>
    <n v="18"/>
    <x v="0"/>
    <n v="3"/>
    <x v="2"/>
  </r>
  <r>
    <s v="5018974609"/>
    <s v="Shipped"/>
    <s v="BE-TPAR"/>
    <n v="1"/>
    <s v="17/09/2025"/>
    <s v="14:14:13"/>
    <s v="18/09/2025"/>
    <s v="15:00:00"/>
    <x v="76"/>
    <s v="17:53:57"/>
    <x v="4"/>
    <n v="18"/>
    <n v="18"/>
    <x v="0"/>
    <n v="3"/>
    <x v="2"/>
  </r>
  <r>
    <s v="5018974610"/>
    <s v="Shipped"/>
    <s v="BE-TPAR"/>
    <n v="1"/>
    <s v="17/09/2025"/>
    <s v="14:14:12"/>
    <s v="18/09/2025"/>
    <s v="15:00:00"/>
    <x v="76"/>
    <s v="17:55:06"/>
    <x v="4"/>
    <n v="18"/>
    <n v="18"/>
    <x v="0"/>
    <n v="3"/>
    <x v="2"/>
  </r>
  <r>
    <s v="5018974611"/>
    <s v="Shipped"/>
    <s v="BE-THPL"/>
    <n v="18"/>
    <s v="17/09/2025"/>
    <s v="14:14:13"/>
    <s v="18/09/2025"/>
    <s v="15:00:00"/>
    <x v="76"/>
    <s v="13:16:29"/>
    <x v="4"/>
    <n v="18"/>
    <n v="14"/>
    <x v="0"/>
    <n v="3"/>
    <x v="2"/>
  </r>
  <r>
    <s v="5018974612"/>
    <s v="Shipped"/>
    <s v="BE-TFPL"/>
    <n v="16"/>
    <s v="17/09/2025"/>
    <s v="14:14:15"/>
    <s v="18/09/2025"/>
    <s v="15:00:00"/>
    <x v="76"/>
    <s v="17:56:48"/>
    <x v="4"/>
    <n v="18"/>
    <n v="18"/>
    <x v="0"/>
    <n v="3"/>
    <x v="2"/>
  </r>
  <r>
    <s v="5018975157"/>
    <s v="Shipped"/>
    <s v="BE-TPAR"/>
    <n v="6"/>
    <s v="17/09/2025"/>
    <s v="10:42:12"/>
    <s v="17/09/2025"/>
    <s v="15:00:00"/>
    <x v="77"/>
    <s v="13:37:55"/>
    <x v="4"/>
    <n v="17"/>
    <n v="14"/>
    <x v="2"/>
    <n v="3"/>
    <x v="0"/>
  </r>
  <r>
    <s v="5018975263"/>
    <s v="Shipped"/>
    <s v="BE-TFPL"/>
    <n v="50"/>
    <s v="18/09/2025"/>
    <s v="11:08:20"/>
    <s v="19/09/2025"/>
    <s v="15:00:00"/>
    <x v="78"/>
    <s v="18:21:13"/>
    <x v="4"/>
    <n v="19"/>
    <n v="19"/>
    <x v="0"/>
    <n v="4"/>
    <x v="2"/>
  </r>
  <r>
    <s v="5018975264"/>
    <s v="Shipped"/>
    <s v="BE-TFPL"/>
    <n v="62"/>
    <s v="18/09/2025"/>
    <s v="11:08:18"/>
    <s v="19/09/2025"/>
    <s v="15:00:00"/>
    <x v="78"/>
    <s v="18:22:00"/>
    <x v="4"/>
    <n v="19"/>
    <n v="19"/>
    <x v="0"/>
    <n v="4"/>
    <x v="2"/>
  </r>
  <r>
    <s v="5018975265"/>
    <s v="Shipped"/>
    <s v="BE-TFPL"/>
    <n v="29"/>
    <s v="18/09/2025"/>
    <s v="11:08:16"/>
    <s v="19/09/2025"/>
    <s v="15:00:00"/>
    <x v="78"/>
    <s v="18:14:12"/>
    <x v="4"/>
    <n v="19"/>
    <n v="19"/>
    <x v="0"/>
    <n v="4"/>
    <x v="2"/>
  </r>
  <r>
    <s v="5018975266"/>
    <s v="Shipped"/>
    <s v="BE-TFPL"/>
    <n v="63"/>
    <s v="18/09/2025"/>
    <s v="11:08:22"/>
    <s v="19/09/2025"/>
    <s v="15:00:00"/>
    <x v="78"/>
    <s v="18:12:55"/>
    <x v="4"/>
    <n v="19"/>
    <n v="19"/>
    <x v="0"/>
    <n v="4"/>
    <x v="2"/>
  </r>
  <r>
    <s v="5018975267"/>
    <s v="Shipped"/>
    <s v="BE-TFPL"/>
    <n v="34"/>
    <s v="18/09/2025"/>
    <s v="11:08:14"/>
    <s v="19/09/2025"/>
    <s v="15:00:00"/>
    <x v="78"/>
    <s v="18:20:19"/>
    <x v="4"/>
    <n v="19"/>
    <n v="19"/>
    <x v="0"/>
    <n v="4"/>
    <x v="2"/>
  </r>
  <r>
    <s v="5018975368"/>
    <s v="Shipped"/>
    <s v="BE-TFPL"/>
    <n v="19"/>
    <s v="18/09/2025"/>
    <s v="14:52:53"/>
    <s v="22/09/2025"/>
    <s v="15:00:00"/>
    <x v="79"/>
    <s v="17:39:20"/>
    <x v="4"/>
    <n v="22"/>
    <n v="18"/>
    <x v="3"/>
    <n v="4"/>
    <x v="2"/>
  </r>
  <r>
    <s v="5018975429"/>
    <s v="Shipped"/>
    <s v="BE-TPAR"/>
    <n v="7"/>
    <s v="16/09/2025"/>
    <s v="21:52:17"/>
    <s v="17/09/2025"/>
    <s v="15:00:00"/>
    <x v="77"/>
    <s v="13:37:27"/>
    <x v="4"/>
    <n v="17"/>
    <n v="14"/>
    <x v="0"/>
    <n v="2"/>
    <x v="2"/>
  </r>
  <r>
    <s v="5018976022"/>
    <s v="Shipped"/>
    <s v="BE-TFPL"/>
    <n v="38"/>
    <s v="17/09/2025"/>
    <s v="11:22:27"/>
    <s v="19/09/2025"/>
    <s v="15:00:00"/>
    <x v="78"/>
    <s v="18:18:26"/>
    <x v="4"/>
    <n v="19"/>
    <n v="19"/>
    <x v="3"/>
    <n v="3"/>
    <x v="2"/>
  </r>
  <r>
    <s v="5018976023"/>
    <s v="Shipped"/>
    <s v="BE-TFPL"/>
    <n v="62"/>
    <s v="17/09/2025"/>
    <s v="11:23:31"/>
    <s v="17/09/2025"/>
    <s v="15:00:00"/>
    <x v="76"/>
    <s v="13:17:27"/>
    <x v="4"/>
    <n v="18"/>
    <n v="14"/>
    <x v="0"/>
    <n v="3"/>
    <x v="2"/>
  </r>
  <r>
    <s v="5018976024"/>
    <s v="Shipped"/>
    <s v="BE-TFPL"/>
    <n v="55"/>
    <s v="17/09/2025"/>
    <s v="11:22:28"/>
    <s v="19/09/2025"/>
    <s v="15:00:00"/>
    <x v="78"/>
    <s v="18:19:25"/>
    <x v="4"/>
    <n v="19"/>
    <n v="19"/>
    <x v="3"/>
    <n v="3"/>
    <x v="2"/>
  </r>
  <r>
    <s v="5018976025"/>
    <s v="Shipped"/>
    <s v="BE-TFPL"/>
    <n v="38"/>
    <s v="17/09/2025"/>
    <s v="11:22:24"/>
    <s v="19/09/2025"/>
    <s v="15:00:00"/>
    <x v="78"/>
    <s v="18:19:33"/>
    <x v="4"/>
    <n v="19"/>
    <n v="19"/>
    <x v="3"/>
    <n v="3"/>
    <x v="2"/>
  </r>
  <r>
    <s v="5018976026"/>
    <s v="Shipped"/>
    <s v="BE-TFPL"/>
    <n v="62"/>
    <s v="17/09/2025"/>
    <s v="11:23:33"/>
    <s v="19/09/2025"/>
    <s v="15:00:00"/>
    <x v="78"/>
    <s v="18:19:03"/>
    <x v="4"/>
    <n v="19"/>
    <n v="19"/>
    <x v="3"/>
    <n v="3"/>
    <x v="2"/>
  </r>
  <r>
    <s v="5018976029"/>
    <s v="Shipped"/>
    <s v="BE-TFPL"/>
    <n v="3"/>
    <s v="17/09/2025"/>
    <s v="13:26:38"/>
    <s v="18/09/2025"/>
    <s v="15:00:00"/>
    <x v="76"/>
    <s v="13:16:40"/>
    <x v="4"/>
    <n v="18"/>
    <n v="14"/>
    <x v="0"/>
    <n v="3"/>
    <x v="2"/>
  </r>
  <r>
    <s v="5018976030"/>
    <s v="Shipped"/>
    <s v="BE-TPAR"/>
    <n v="9"/>
    <s v="17/09/2025"/>
    <s v="15:50:57"/>
    <s v="18/09/2025"/>
    <s v="15:00:00"/>
    <x v="76"/>
    <s v="17:55:05"/>
    <x v="4"/>
    <n v="18"/>
    <n v="18"/>
    <x v="0"/>
    <n v="3"/>
    <x v="2"/>
  </r>
  <r>
    <s v="5018976140"/>
    <s v="Shipped"/>
    <s v="BE-TPAR"/>
    <n v="7"/>
    <s v="17/09/2025"/>
    <s v="11:08:20"/>
    <s v="17/09/2025"/>
    <s v="15:00:00"/>
    <x v="77"/>
    <s v="13:37:17"/>
    <x v="4"/>
    <n v="17"/>
    <n v="14"/>
    <x v="2"/>
    <n v="3"/>
    <x v="2"/>
  </r>
  <r>
    <s v="5018976512"/>
    <s v="Shipped"/>
    <s v="BE-TPAR"/>
    <n v="10"/>
    <s v="24/09/2025"/>
    <s v="12:25:54"/>
    <s v="25/09/2025"/>
    <s v="15:00:00"/>
    <x v="74"/>
    <s v="16:51:06"/>
    <x v="4"/>
    <n v="25"/>
    <n v="17"/>
    <x v="0"/>
    <n v="3"/>
    <x v="2"/>
  </r>
  <r>
    <s v="5018976513"/>
    <s v="Shipped"/>
    <s v="BE-TPAR"/>
    <n v="1"/>
    <s v="24/09/2025"/>
    <s v="12:25:51"/>
    <s v="25/09/2025"/>
    <s v="15:00:00"/>
    <x v="74"/>
    <s v="16:48:42"/>
    <x v="4"/>
    <n v="25"/>
    <n v="17"/>
    <x v="0"/>
    <n v="3"/>
    <x v="2"/>
  </r>
  <r>
    <s v="5018976514"/>
    <s v="Shipped"/>
    <s v="BE-TPAR"/>
    <n v="1"/>
    <s v="24/09/2025"/>
    <s v="12:25:53"/>
    <s v="25/09/2025"/>
    <s v="15:00:00"/>
    <x v="74"/>
    <s v="16:47:59"/>
    <x v="4"/>
    <n v="25"/>
    <n v="17"/>
    <x v="0"/>
    <n v="3"/>
    <x v="2"/>
  </r>
  <r>
    <s v="5018976515"/>
    <s v="Shipped"/>
    <s v="BE-TPAR"/>
    <n v="3"/>
    <s v="24/09/2025"/>
    <s v="12:25:51"/>
    <s v="25/09/2025"/>
    <s v="15:00:00"/>
    <x v="74"/>
    <s v="16:47:43"/>
    <x v="4"/>
    <n v="25"/>
    <n v="17"/>
    <x v="0"/>
    <n v="3"/>
    <x v="2"/>
  </r>
  <r>
    <s v="5018976516"/>
    <s v="Shipped"/>
    <s v="BE-TPAR"/>
    <n v="5"/>
    <s v="24/09/2025"/>
    <s v="12:25:54"/>
    <s v="25/09/2025"/>
    <s v="15:00:00"/>
    <x v="74"/>
    <s v="16:50:31"/>
    <x v="4"/>
    <n v="25"/>
    <n v="17"/>
    <x v="0"/>
    <n v="3"/>
    <x v="2"/>
  </r>
  <r>
    <s v="5018976517"/>
    <s v="Shipped"/>
    <s v="BE-TPAR"/>
    <n v="3"/>
    <s v="24/09/2025"/>
    <s v="12:25:53"/>
    <s v="25/09/2025"/>
    <s v="15:00:00"/>
    <x v="74"/>
    <s v="16:48:30"/>
    <x v="4"/>
    <n v="25"/>
    <n v="17"/>
    <x v="0"/>
    <n v="3"/>
    <x v="2"/>
  </r>
  <r>
    <s v="5018976518"/>
    <s v="Shipped"/>
    <s v="BE-TFPL"/>
    <n v="21"/>
    <s v="24/09/2025"/>
    <s v="12:25:55"/>
    <s v="25/09/2025"/>
    <s v="15:00:00"/>
    <x v="74"/>
    <s v="16:50:47"/>
    <x v="4"/>
    <n v="25"/>
    <n v="17"/>
    <x v="0"/>
    <n v="3"/>
    <x v="2"/>
  </r>
  <r>
    <s v="5018977134"/>
    <s v="Shipped"/>
    <s v="BE-THPL"/>
    <n v="1"/>
    <s v="22/09/2025"/>
    <s v="09:21:15"/>
    <s v="22/09/2025"/>
    <s v="15:00:00"/>
    <x v="79"/>
    <s v="17:38:10"/>
    <x v="4"/>
    <n v="22"/>
    <n v="18"/>
    <x v="2"/>
    <n v="1"/>
    <x v="0"/>
  </r>
  <r>
    <s v="5018977618"/>
    <s v="Shipped"/>
    <s v="BE-TPAR"/>
    <n v="1"/>
    <s v="17/09/2025"/>
    <s v="17:07:35"/>
    <s v="18/09/2025"/>
    <s v="15:00:00"/>
    <x v="76"/>
    <s v="17:55:39"/>
    <x v="4"/>
    <n v="18"/>
    <n v="18"/>
    <x v="0"/>
    <n v="3"/>
    <x v="2"/>
  </r>
  <r>
    <s v="5018978030"/>
    <s v="Shipped"/>
    <s v="BE-TPAR"/>
    <n v="2"/>
    <s v="17/09/2025"/>
    <s v="13:44:55"/>
    <s v="18/09/2025"/>
    <s v="15:00:00"/>
    <x v="76"/>
    <s v="17:54:39"/>
    <x v="4"/>
    <n v="18"/>
    <n v="18"/>
    <x v="0"/>
    <n v="3"/>
    <x v="2"/>
  </r>
  <r>
    <s v="5018978031"/>
    <s v="Shipped"/>
    <s v="BE-TFPL"/>
    <n v="11"/>
    <s v="17/09/2025"/>
    <s v="13:44:54"/>
    <s v="18/09/2025"/>
    <s v="15:00:00"/>
    <x v="76"/>
    <s v="13:16:27"/>
    <x v="4"/>
    <n v="18"/>
    <n v="14"/>
    <x v="0"/>
    <n v="3"/>
    <x v="2"/>
  </r>
  <r>
    <s v="5018978032"/>
    <s v="Shipped"/>
    <s v="BE-TPAR"/>
    <n v="2"/>
    <s v="17/09/2025"/>
    <s v="13:44:49"/>
    <s v="18/09/2025"/>
    <s v="15:00:00"/>
    <x v="76"/>
    <s v="17:55:28"/>
    <x v="4"/>
    <n v="18"/>
    <n v="18"/>
    <x v="0"/>
    <n v="3"/>
    <x v="2"/>
  </r>
  <r>
    <s v="5018978033"/>
    <s v="Shipped"/>
    <s v="BE-TFPL"/>
    <n v="53"/>
    <s v="17/09/2025"/>
    <s v="13:44:55"/>
    <s v="18/09/2025"/>
    <s v="15:00:00"/>
    <x v="76"/>
    <s v="17:56:33"/>
    <x v="4"/>
    <n v="18"/>
    <n v="18"/>
    <x v="0"/>
    <n v="3"/>
    <x v="2"/>
  </r>
  <r>
    <s v="5018978457"/>
    <s v="Shipped"/>
    <s v="BE-TPAR"/>
    <n v="2"/>
    <s v="17/09/2025"/>
    <s v="16:10:00"/>
    <s v="18/09/2025"/>
    <s v="15:00:00"/>
    <x v="76"/>
    <s v="17:55:38"/>
    <x v="4"/>
    <n v="18"/>
    <n v="18"/>
    <x v="0"/>
    <n v="3"/>
    <x v="2"/>
  </r>
  <r>
    <s v="5018978458"/>
    <s v="Shipped"/>
    <s v="BE-TPAR"/>
    <n v="23"/>
    <s v="17/09/2025"/>
    <s v="16:10:01"/>
    <s v="18/09/2025"/>
    <s v="15:00:00"/>
    <x v="76"/>
    <s v="17:53:48"/>
    <x v="4"/>
    <n v="18"/>
    <n v="18"/>
    <x v="0"/>
    <n v="3"/>
    <x v="2"/>
  </r>
  <r>
    <s v="5018978504"/>
    <s v="Shipped"/>
    <s v="BE-TPAR"/>
    <n v="5"/>
    <s v="17/09/2025"/>
    <s v="14:53:33"/>
    <s v="18/09/2025"/>
    <s v="15:00:00"/>
    <x v="76"/>
    <s v="17:54:30"/>
    <x v="4"/>
    <n v="18"/>
    <n v="18"/>
    <x v="0"/>
    <n v="3"/>
    <x v="2"/>
  </r>
  <r>
    <s v="5018978505"/>
    <s v="Shipped"/>
    <s v="BE-TFPL"/>
    <n v="7"/>
    <s v="17/09/2025"/>
    <s v="14:53:32"/>
    <s v="18/09/2025"/>
    <s v="15:00:00"/>
    <x v="76"/>
    <s v="13:16:38"/>
    <x v="4"/>
    <n v="18"/>
    <n v="14"/>
    <x v="0"/>
    <n v="3"/>
    <x v="2"/>
  </r>
  <r>
    <s v="5018978506"/>
    <s v="Shipped"/>
    <s v="BE-TPAR"/>
    <n v="9"/>
    <s v="17/09/2025"/>
    <s v="14:53:31"/>
    <s v="18/09/2025"/>
    <s v="15:00:00"/>
    <x v="76"/>
    <s v="17:56:42"/>
    <x v="4"/>
    <n v="18"/>
    <n v="18"/>
    <x v="0"/>
    <n v="3"/>
    <x v="2"/>
  </r>
  <r>
    <s v="5018978992"/>
    <s v="Shipped"/>
    <s v="BE-THPL"/>
    <n v="14"/>
    <s v="18/09/2025"/>
    <s v="09:20:07"/>
    <s v="18/09/2025"/>
    <s v="15:00:00"/>
    <x v="76"/>
    <s v="17:54:38"/>
    <x v="4"/>
    <n v="18"/>
    <n v="18"/>
    <x v="2"/>
    <n v="4"/>
    <x v="0"/>
  </r>
  <r>
    <s v="5018978993"/>
    <s v="Shipped"/>
    <s v="BE-TFPL"/>
    <n v="23"/>
    <s v="18/09/2025"/>
    <s v="09:20:06"/>
    <s v="18/09/2025"/>
    <s v="15:00:00"/>
    <x v="76"/>
    <s v="17:54:41"/>
    <x v="4"/>
    <n v="18"/>
    <n v="18"/>
    <x v="2"/>
    <n v="4"/>
    <x v="0"/>
  </r>
  <r>
    <s v="5018978994"/>
    <s v="Shipped"/>
    <s v="BE-TFPL"/>
    <n v="5"/>
    <s v="18/09/2025"/>
    <s v="09:20:08"/>
    <s v="18/09/2025"/>
    <s v="15:00:00"/>
    <x v="76"/>
    <s v="17:54:00"/>
    <x v="4"/>
    <n v="18"/>
    <n v="18"/>
    <x v="2"/>
    <n v="4"/>
    <x v="0"/>
  </r>
  <r>
    <s v="5018979664"/>
    <s v="Shipped"/>
    <s v="BE-TFPL"/>
    <n v="1"/>
    <s v="18/09/2025"/>
    <s v="15:57:28"/>
    <s v="19/09/2025"/>
    <s v="15:00:00"/>
    <x v="78"/>
    <s v="18:12:06"/>
    <x v="4"/>
    <n v="19"/>
    <n v="19"/>
    <x v="0"/>
    <n v="4"/>
    <x v="2"/>
  </r>
  <r>
    <s v="5018980062"/>
    <s v="Shipped"/>
    <s v="BE-TFPL"/>
    <n v="1"/>
    <s v="18/09/2025"/>
    <s v="11:51:32"/>
    <s v="19/09/2025"/>
    <s v="15:00:00"/>
    <x v="78"/>
    <s v="18:12:08"/>
    <x v="4"/>
    <n v="19"/>
    <n v="19"/>
    <x v="0"/>
    <n v="4"/>
    <x v="2"/>
  </r>
  <r>
    <s v="5018981240"/>
    <s v="Shipped"/>
    <s v="BE-TPAR"/>
    <n v="2"/>
    <s v="17/09/2025"/>
    <s v="10:23:03"/>
    <s v="17/09/2025"/>
    <s v="15:00:00"/>
    <x v="77"/>
    <s v="13:36:00"/>
    <x v="4"/>
    <n v="17"/>
    <n v="14"/>
    <x v="2"/>
    <n v="3"/>
    <x v="0"/>
  </r>
  <r>
    <s v="5018981241"/>
    <s v="Shipped"/>
    <s v="BE-TPAR"/>
    <n v="1"/>
    <s v="17/09/2025"/>
    <s v="10:23:05"/>
    <s v="18/09/2025"/>
    <s v="15:00:00"/>
    <x v="76"/>
    <s v="17:54:41"/>
    <x v="4"/>
    <n v="18"/>
    <n v="18"/>
    <x v="0"/>
    <n v="3"/>
    <x v="0"/>
  </r>
  <r>
    <s v="5018982110"/>
    <s v="Shipped"/>
    <s v="BE-TFPL"/>
    <n v="48"/>
    <s v="18/09/2025"/>
    <s v="14:26:45"/>
    <s v="19/09/2025"/>
    <s v="15:00:00"/>
    <x v="78"/>
    <s v="18:20:43"/>
    <x v="4"/>
    <n v="19"/>
    <n v="19"/>
    <x v="0"/>
    <n v="4"/>
    <x v="2"/>
  </r>
  <r>
    <s v="5018982111"/>
    <s v="Shipped"/>
    <s v="BE-TPAR"/>
    <n v="6"/>
    <s v="18/09/2025"/>
    <s v="14:26:41"/>
    <s v="19/09/2025"/>
    <s v="15:00:00"/>
    <x v="78"/>
    <s v="18:11:45"/>
    <x v="4"/>
    <n v="19"/>
    <n v="19"/>
    <x v="0"/>
    <n v="4"/>
    <x v="2"/>
  </r>
  <r>
    <s v="5018982112"/>
    <s v="Shipped"/>
    <s v="BE-TFPL"/>
    <n v="44"/>
    <s v="18/09/2025"/>
    <s v="14:26:47"/>
    <s v="19/09/2025"/>
    <s v="15:00:00"/>
    <x v="78"/>
    <s v="18:15:07"/>
    <x v="4"/>
    <n v="19"/>
    <n v="19"/>
    <x v="0"/>
    <n v="4"/>
    <x v="2"/>
  </r>
  <r>
    <s v="5018982113"/>
    <s v="Shipped"/>
    <s v="BE-TFPL"/>
    <n v="32"/>
    <s v="18/09/2025"/>
    <s v="14:26:43"/>
    <s v="19/09/2025"/>
    <s v="15:00:00"/>
    <x v="78"/>
    <s v="18:13:43"/>
    <x v="4"/>
    <n v="19"/>
    <n v="19"/>
    <x v="0"/>
    <n v="4"/>
    <x v="2"/>
  </r>
  <r>
    <s v="5018982195"/>
    <s v="Shipped"/>
    <s v="BE-TPAR"/>
    <n v="1"/>
    <s v="19/09/2025"/>
    <s v="10:08:00"/>
    <s v="19/09/2025"/>
    <s v="15:00:00"/>
    <x v="78"/>
    <s v="18:10:33"/>
    <x v="4"/>
    <n v="19"/>
    <n v="19"/>
    <x v="2"/>
    <n v="5"/>
    <x v="0"/>
  </r>
  <r>
    <s v="5018982196"/>
    <s v="Shipped"/>
    <s v="BE-TPAR"/>
    <n v="1"/>
    <s v="19/09/2025"/>
    <s v="10:08:00"/>
    <s v="19/09/2025"/>
    <s v="15:00:00"/>
    <x v="78"/>
    <s v="18:15:23"/>
    <x v="4"/>
    <n v="19"/>
    <n v="19"/>
    <x v="2"/>
    <n v="5"/>
    <x v="0"/>
  </r>
  <r>
    <s v="5018982197"/>
    <s v="Shipped"/>
    <s v="BE-TPAR"/>
    <n v="1"/>
    <s v="19/09/2025"/>
    <s v="10:07:57"/>
    <s v="19/09/2025"/>
    <s v="15:00:00"/>
    <x v="78"/>
    <s v="18:15:28"/>
    <x v="4"/>
    <n v="19"/>
    <n v="19"/>
    <x v="2"/>
    <n v="5"/>
    <x v="0"/>
  </r>
  <r>
    <s v="5018982198"/>
    <s v="Shipped"/>
    <s v="BE-TPAR"/>
    <n v="1"/>
    <s v="19/09/2025"/>
    <s v="10:07:57"/>
    <s v="19/09/2025"/>
    <s v="15:00:00"/>
    <x v="78"/>
    <s v="18:10:51"/>
    <x v="4"/>
    <n v="19"/>
    <n v="19"/>
    <x v="2"/>
    <n v="5"/>
    <x v="0"/>
  </r>
  <r>
    <s v="5018982199"/>
    <s v="Shipped"/>
    <s v="BE-TPAR"/>
    <n v="1"/>
    <s v="19/09/2025"/>
    <s v="10:08:01"/>
    <s v="19/09/2025"/>
    <s v="15:00:00"/>
    <x v="78"/>
    <s v="18:15:14"/>
    <x v="4"/>
    <n v="19"/>
    <n v="19"/>
    <x v="2"/>
    <n v="5"/>
    <x v="0"/>
  </r>
  <r>
    <s v="5018982525"/>
    <s v="Shipped"/>
    <s v="BE-TPAR"/>
    <n v="1"/>
    <s v="17/09/2025"/>
    <s v="21:41:15"/>
    <s v="18/09/2025"/>
    <s v="15:00:00"/>
    <x v="76"/>
    <s v="17:55:14"/>
    <x v="4"/>
    <n v="18"/>
    <n v="18"/>
    <x v="0"/>
    <n v="3"/>
    <x v="2"/>
  </r>
  <r>
    <s v="5018294351"/>
    <s v="Cancelled"/>
    <s v="BE-THPLB"/>
    <n v="1"/>
    <s v="23/06/2025"/>
    <s v="13:52:22"/>
    <s v="23/06/2025"/>
    <s v="15:00:00"/>
    <x v="1"/>
    <s v=""/>
    <x v="1"/>
    <m/>
    <m/>
    <x v="1"/>
    <m/>
    <x v="1"/>
  </r>
  <r>
    <s v="5018982526"/>
    <s v="Shipped"/>
    <s v="BE-TPAR"/>
    <n v="2"/>
    <s v="17/09/2025"/>
    <s v="21:41:18"/>
    <s v="18/09/2025"/>
    <s v="15:00:00"/>
    <x v="76"/>
    <s v="17:54:44"/>
    <x v="4"/>
    <n v="18"/>
    <n v="18"/>
    <x v="0"/>
    <n v="3"/>
    <x v="2"/>
  </r>
  <r>
    <s v="5018982527"/>
    <s v="Shipped"/>
    <s v="BE-TPAR"/>
    <n v="3"/>
    <s v="17/09/2025"/>
    <s v="21:41:18"/>
    <s v="18/09/2025"/>
    <s v="15:00:00"/>
    <x v="76"/>
    <s v="17:54:58"/>
    <x v="4"/>
    <n v="18"/>
    <n v="18"/>
    <x v="0"/>
    <n v="3"/>
    <x v="2"/>
  </r>
  <r>
    <s v="5018982581"/>
    <s v="Shipped"/>
    <s v="BE-TFPL"/>
    <n v="3"/>
    <s v="22/09/2025"/>
    <s v="07:11:13"/>
    <s v="22/09/2025"/>
    <s v="15:00:00"/>
    <x v="79"/>
    <s v="17:40:02"/>
    <x v="4"/>
    <n v="22"/>
    <n v="18"/>
    <x v="2"/>
    <n v="1"/>
    <x v="0"/>
  </r>
  <r>
    <s v="5018982582"/>
    <s v="Shipped"/>
    <s v="BE-THPL"/>
    <n v="3"/>
    <s v="22/09/2025"/>
    <s v="07:11:33"/>
    <s v="22/09/2025"/>
    <s v="15:00:00"/>
    <x v="79"/>
    <s v="17:38:21"/>
    <x v="4"/>
    <n v="22"/>
    <n v="18"/>
    <x v="2"/>
    <n v="1"/>
    <x v="0"/>
  </r>
  <r>
    <s v="5018982583"/>
    <s v="Shipped"/>
    <s v="BE-TFPL"/>
    <n v="9"/>
    <s v="22/09/2025"/>
    <s v="07:11:33"/>
    <s v="22/09/2025"/>
    <s v="15:00:00"/>
    <x v="79"/>
    <s v="17:40:03"/>
    <x v="4"/>
    <n v="22"/>
    <n v="18"/>
    <x v="2"/>
    <n v="1"/>
    <x v="0"/>
  </r>
  <r>
    <s v="5018982916"/>
    <s v="Shipped"/>
    <s v="BE-TPAR"/>
    <n v="1"/>
    <s v="19/09/2025"/>
    <s v="14:07:38"/>
    <s v="19/09/2025"/>
    <s v="15:00:00"/>
    <x v="79"/>
    <s v="17:39:11"/>
    <x v="4"/>
    <n v="22"/>
    <n v="18"/>
    <x v="0"/>
    <n v="5"/>
    <x v="2"/>
  </r>
  <r>
    <s v="5018982983"/>
    <s v="Shipped"/>
    <s v="BE-TFPL"/>
    <n v="6"/>
    <s v="19/09/2025"/>
    <s v="12:21:44"/>
    <s v="22/09/2025"/>
    <s v="15:00:00"/>
    <x v="79"/>
    <s v="12:38:10"/>
    <x v="4"/>
    <n v="22"/>
    <n v="13"/>
    <x v="0"/>
    <n v="5"/>
    <x v="2"/>
  </r>
  <r>
    <s v="5018983164"/>
    <s v="Shipped"/>
    <s v="BE-TPAR"/>
    <n v="3"/>
    <s v="22/09/2025"/>
    <s v="11:22:41"/>
    <s v="23/09/2025"/>
    <s v="15:00:00"/>
    <x v="80"/>
    <s v="17:39:52"/>
    <x v="4"/>
    <n v="23"/>
    <n v="18"/>
    <x v="0"/>
    <n v="1"/>
    <x v="2"/>
  </r>
  <r>
    <s v="5018983824"/>
    <s v="Shipped"/>
    <s v="BE-TPAR"/>
    <n v="2"/>
    <s v="17/09/2025"/>
    <s v="15:26:53"/>
    <s v="17/09/2025"/>
    <s v="15:00:00"/>
    <x v="76"/>
    <s v="17:54:06"/>
    <x v="4"/>
    <n v="18"/>
    <n v="18"/>
    <x v="0"/>
    <n v="3"/>
    <x v="2"/>
  </r>
  <r>
    <s v="5018984536"/>
    <s v="Shipped"/>
    <s v="BE-TPAR"/>
    <n v="1"/>
    <s v="18/09/2025"/>
    <s v="11:21:39"/>
    <s v="19/09/2025"/>
    <s v="15:00:00"/>
    <x v="78"/>
    <s v="18:12:19"/>
    <x v="4"/>
    <n v="19"/>
    <n v="19"/>
    <x v="0"/>
    <n v="4"/>
    <x v="2"/>
  </r>
  <r>
    <s v="5018984537"/>
    <s v="Shipped"/>
    <s v="BE-TPAR"/>
    <n v="1"/>
    <s v="18/09/2025"/>
    <s v="11:21:38"/>
    <s v="19/09/2025"/>
    <s v="15:00:00"/>
    <x v="78"/>
    <s v="18:12:16"/>
    <x v="4"/>
    <n v="19"/>
    <n v="19"/>
    <x v="0"/>
    <n v="4"/>
    <x v="2"/>
  </r>
  <r>
    <s v="5018984538"/>
    <s v="Shipped"/>
    <s v="BE-TPAR"/>
    <n v="1"/>
    <s v="18/09/2025"/>
    <s v="11:21:40"/>
    <s v="19/09/2025"/>
    <s v="15:00:00"/>
    <x v="78"/>
    <s v="18:15:19"/>
    <x v="4"/>
    <n v="19"/>
    <n v="19"/>
    <x v="0"/>
    <n v="4"/>
    <x v="2"/>
  </r>
  <r>
    <s v="5018984539"/>
    <s v="Shipped"/>
    <s v="BE-TPAR"/>
    <n v="1"/>
    <s v="18/09/2025"/>
    <s v="11:21:38"/>
    <s v="19/09/2025"/>
    <s v="15:00:00"/>
    <x v="78"/>
    <s v="18:11:48"/>
    <x v="4"/>
    <n v="19"/>
    <n v="19"/>
    <x v="0"/>
    <n v="4"/>
    <x v="2"/>
  </r>
  <r>
    <s v="5018984540"/>
    <s v="Shipped"/>
    <s v="BE-TPAR"/>
    <n v="1"/>
    <s v="18/09/2025"/>
    <s v="11:21:40"/>
    <s v="19/09/2025"/>
    <s v="15:00:00"/>
    <x v="78"/>
    <s v="18:15:22"/>
    <x v="4"/>
    <n v="19"/>
    <n v="19"/>
    <x v="0"/>
    <n v="4"/>
    <x v="2"/>
  </r>
  <r>
    <s v="5018984541"/>
    <s v="Shipped"/>
    <s v="BE-TPAR"/>
    <n v="1"/>
    <s v="18/09/2025"/>
    <s v="11:21:38"/>
    <s v="19/09/2025"/>
    <s v="15:00:00"/>
    <x v="78"/>
    <s v="18:11:48"/>
    <x v="4"/>
    <n v="19"/>
    <n v="19"/>
    <x v="0"/>
    <n v="4"/>
    <x v="2"/>
  </r>
  <r>
    <s v="5018984542"/>
    <s v="Shipped"/>
    <s v="BE-TPAR"/>
    <n v="1"/>
    <s v="18/09/2025"/>
    <s v="11:21:37"/>
    <s v="19/09/2025"/>
    <s v="15:00:00"/>
    <x v="78"/>
    <s v="18:10:46"/>
    <x v="4"/>
    <n v="19"/>
    <n v="19"/>
    <x v="0"/>
    <n v="4"/>
    <x v="2"/>
  </r>
  <r>
    <s v="5018984543"/>
    <s v="Shipped"/>
    <s v="BE-TPAR"/>
    <n v="1"/>
    <s v="18/09/2025"/>
    <s v="11:21:42"/>
    <s v="19/09/2025"/>
    <s v="15:00:00"/>
    <x v="78"/>
    <s v="18:10:25"/>
    <x v="4"/>
    <n v="19"/>
    <n v="19"/>
    <x v="0"/>
    <n v="4"/>
    <x v="2"/>
  </r>
  <r>
    <s v="5018984544"/>
    <s v="Shipped"/>
    <s v="BE-TPAR"/>
    <n v="1"/>
    <s v="18/09/2025"/>
    <s v="11:21:41"/>
    <s v="19/09/2025"/>
    <s v="15:00:00"/>
    <x v="78"/>
    <s v="18:10:57"/>
    <x v="4"/>
    <n v="19"/>
    <n v="19"/>
    <x v="0"/>
    <n v="4"/>
    <x v="2"/>
  </r>
  <r>
    <s v="5018984545"/>
    <s v="Shipped"/>
    <s v="BE-TPAR"/>
    <n v="1"/>
    <s v="18/09/2025"/>
    <s v="11:21:42"/>
    <s v="19/09/2025"/>
    <s v="15:00:00"/>
    <x v="78"/>
    <s v="18:11:58"/>
    <x v="4"/>
    <n v="19"/>
    <n v="19"/>
    <x v="0"/>
    <n v="4"/>
    <x v="2"/>
  </r>
  <r>
    <s v="5018984546"/>
    <s v="Shipped"/>
    <s v="BE-TPAR"/>
    <n v="1"/>
    <s v="18/09/2025"/>
    <s v="11:21:41"/>
    <s v="19/09/2025"/>
    <s v="15:00:00"/>
    <x v="78"/>
    <s v="18:14:34"/>
    <x v="4"/>
    <n v="19"/>
    <n v="19"/>
    <x v="0"/>
    <n v="4"/>
    <x v="2"/>
  </r>
  <r>
    <s v="5018984547"/>
    <s v="Shipped"/>
    <s v="BE-TPAR"/>
    <n v="1"/>
    <s v="18/09/2025"/>
    <s v="11:21:43"/>
    <s v="19/09/2025"/>
    <s v="15:00:00"/>
    <x v="78"/>
    <s v="18:10:12"/>
    <x v="4"/>
    <n v="19"/>
    <n v="19"/>
    <x v="0"/>
    <n v="4"/>
    <x v="2"/>
  </r>
  <r>
    <s v="5018984548"/>
    <s v="Shipped"/>
    <s v="BE-TPAR"/>
    <n v="1"/>
    <s v="18/09/2025"/>
    <s v="11:21:42"/>
    <s v="19/09/2025"/>
    <s v="15:00:00"/>
    <x v="78"/>
    <s v="18:15:30"/>
    <x v="4"/>
    <n v="19"/>
    <n v="19"/>
    <x v="0"/>
    <n v="4"/>
    <x v="2"/>
  </r>
  <r>
    <s v="5018984549"/>
    <s v="Shipped"/>
    <s v="BE-TPAR"/>
    <n v="2"/>
    <s v="18/09/2025"/>
    <s v="11:21:43"/>
    <s v="19/09/2025"/>
    <s v="15:00:00"/>
    <x v="78"/>
    <s v="18:11:51"/>
    <x v="4"/>
    <n v="19"/>
    <n v="19"/>
    <x v="0"/>
    <n v="4"/>
    <x v="2"/>
  </r>
  <r>
    <s v="5018984550"/>
    <s v="Shipped"/>
    <s v="BE-TPAR"/>
    <n v="1"/>
    <s v="18/09/2025"/>
    <s v="11:21:42"/>
    <s v="19/09/2025"/>
    <s v="15:00:00"/>
    <x v="78"/>
    <s v="18:11:31"/>
    <x v="4"/>
    <n v="19"/>
    <n v="19"/>
    <x v="0"/>
    <n v="4"/>
    <x v="2"/>
  </r>
  <r>
    <s v="5018984551"/>
    <s v="Shipped"/>
    <s v="BE-TPAR"/>
    <n v="1"/>
    <s v="18/09/2025"/>
    <s v="11:21:43"/>
    <s v="19/09/2025"/>
    <s v="15:00:00"/>
    <x v="78"/>
    <s v="18:15:13"/>
    <x v="4"/>
    <n v="19"/>
    <n v="19"/>
    <x v="0"/>
    <n v="4"/>
    <x v="2"/>
  </r>
  <r>
    <s v="5018984552"/>
    <s v="Shipped"/>
    <s v="BE-TPAR"/>
    <n v="1"/>
    <s v="18/09/2025"/>
    <s v="11:21:39"/>
    <s v="19/09/2025"/>
    <s v="15:00:00"/>
    <x v="78"/>
    <s v="18:15:20"/>
    <x v="4"/>
    <n v="19"/>
    <n v="19"/>
    <x v="0"/>
    <n v="4"/>
    <x v="2"/>
  </r>
  <r>
    <s v="5018984553"/>
    <s v="Shipped"/>
    <s v="BE-TPAR"/>
    <n v="1"/>
    <s v="18/09/2025"/>
    <s v="11:21:41"/>
    <s v="19/09/2025"/>
    <s v="15:00:00"/>
    <x v="78"/>
    <s v="18:10:38"/>
    <x v="4"/>
    <n v="19"/>
    <n v="19"/>
    <x v="0"/>
    <n v="4"/>
    <x v="2"/>
  </r>
  <r>
    <s v="5018985211"/>
    <s v="Shipped"/>
    <s v="BE-TPAR"/>
    <n v="1"/>
    <s v="18/09/2025"/>
    <s v="10:50:56"/>
    <s v="18/09/2025"/>
    <s v="15:00:00"/>
    <x v="76"/>
    <s v="17:54:04"/>
    <x v="4"/>
    <n v="18"/>
    <n v="18"/>
    <x v="2"/>
    <n v="4"/>
    <x v="0"/>
  </r>
  <r>
    <s v="5018985586"/>
    <s v="Shipped"/>
    <s v="BE-TFPL"/>
    <n v="21"/>
    <s v="19/09/2025"/>
    <s v="14:37:00"/>
    <s v="22/09/2025"/>
    <s v="15:00:00"/>
    <x v="79"/>
    <s v="12:37:52"/>
    <x v="4"/>
    <n v="22"/>
    <n v="13"/>
    <x v="0"/>
    <n v="5"/>
    <x v="2"/>
  </r>
  <r>
    <s v="5018986955"/>
    <s v="Shipped"/>
    <s v="BE-TFPL"/>
    <n v="12"/>
    <s v="18/09/2025"/>
    <s v="07:06:30"/>
    <s v="19/09/2025"/>
    <s v="15:00:00"/>
    <x v="78"/>
    <s v="18:21:14"/>
    <x v="4"/>
    <n v="19"/>
    <n v="19"/>
    <x v="0"/>
    <n v="4"/>
    <x v="0"/>
  </r>
  <r>
    <s v="5018987350"/>
    <s v="Shipped"/>
    <s v="BE-TPAR"/>
    <n v="3"/>
    <s v="18/09/2025"/>
    <s v="10:28:41"/>
    <s v="18/09/2025"/>
    <s v="15:00:00"/>
    <x v="76"/>
    <s v="17:54:19"/>
    <x v="4"/>
    <n v="18"/>
    <n v="18"/>
    <x v="2"/>
    <n v="4"/>
    <x v="0"/>
  </r>
  <r>
    <s v="5018987374"/>
    <s v="Shipped"/>
    <s v="BE-TFPL"/>
    <n v="7"/>
    <s v="18/09/2025"/>
    <s v="08:51:52"/>
    <s v="18/09/2025"/>
    <s v="15:00:00"/>
    <x v="76"/>
    <s v="13:16:35"/>
    <x v="4"/>
    <n v="18"/>
    <n v="14"/>
    <x v="2"/>
    <n v="4"/>
    <x v="0"/>
  </r>
  <r>
    <s v="5018987722"/>
    <s v="Shipped"/>
    <s v="BE-TPAR"/>
    <n v="3"/>
    <s v="18/09/2025"/>
    <s v="09:32:18"/>
    <s v="18/09/2025"/>
    <s v="15:00:00"/>
    <x v="76"/>
    <s v="17:54:32"/>
    <x v="4"/>
    <n v="18"/>
    <n v="18"/>
    <x v="2"/>
    <n v="4"/>
    <x v="0"/>
  </r>
  <r>
    <s v="5018987723"/>
    <s v="Shipped"/>
    <s v="BE-TPAR"/>
    <n v="3"/>
    <s v="18/09/2025"/>
    <s v="09:32:15"/>
    <s v="18/09/2025"/>
    <s v="15:00:00"/>
    <x v="76"/>
    <s v="17:55:10"/>
    <x v="4"/>
    <n v="18"/>
    <n v="18"/>
    <x v="2"/>
    <n v="4"/>
    <x v="0"/>
  </r>
  <r>
    <s v="5018987830"/>
    <s v="Shipped"/>
    <s v="BE-TPAR"/>
    <n v="1"/>
    <s v="18/09/2025"/>
    <s v="09:44:24"/>
    <s v="18/09/2025"/>
    <s v="15:00:00"/>
    <x v="76"/>
    <s v="17:56:46"/>
    <x v="4"/>
    <n v="18"/>
    <n v="18"/>
    <x v="2"/>
    <n v="4"/>
    <x v="0"/>
  </r>
  <r>
    <s v="5018987831"/>
    <s v="Shipped"/>
    <s v="BE-TPAR"/>
    <n v="1"/>
    <s v="18/09/2025"/>
    <s v="09:44:21"/>
    <s v="18/09/2025"/>
    <s v="15:00:00"/>
    <x v="76"/>
    <s v="17:56:42"/>
    <x v="4"/>
    <n v="18"/>
    <n v="18"/>
    <x v="2"/>
    <n v="4"/>
    <x v="0"/>
  </r>
  <r>
    <s v="5018987833"/>
    <s v="Shipped"/>
    <s v="BE-TPAR"/>
    <n v="1"/>
    <s v="18/09/2025"/>
    <s v="09:44:25"/>
    <s v="18/09/2025"/>
    <s v="15:00:00"/>
    <x v="76"/>
    <s v="17:53:56"/>
    <x v="4"/>
    <n v="18"/>
    <n v="18"/>
    <x v="2"/>
    <n v="4"/>
    <x v="0"/>
  </r>
  <r>
    <s v="5018987834"/>
    <s v="Shipped"/>
    <s v="BE-TFPL"/>
    <n v="4"/>
    <s v="18/09/2025"/>
    <s v="09:44:24"/>
    <s v="18/09/2025"/>
    <s v="15:00:00"/>
    <x v="76"/>
    <s v="13:16:31"/>
    <x v="4"/>
    <n v="18"/>
    <n v="14"/>
    <x v="2"/>
    <n v="4"/>
    <x v="0"/>
  </r>
  <r>
    <s v="5018987835"/>
    <s v="Shipped"/>
    <s v="BE-TFPL"/>
    <n v="12"/>
    <s v="18/09/2025"/>
    <s v="09:44:23"/>
    <s v="18/09/2025"/>
    <s v="15:00:00"/>
    <x v="76"/>
    <s v="13:16:26"/>
    <x v="4"/>
    <n v="18"/>
    <n v="14"/>
    <x v="2"/>
    <n v="4"/>
    <x v="0"/>
  </r>
  <r>
    <s v="5018987836"/>
    <s v="Shipped"/>
    <s v="BE-TPAR"/>
    <n v="8"/>
    <s v="18/09/2025"/>
    <s v="09:44:22"/>
    <s v="18/09/2025"/>
    <s v="15:00:00"/>
    <x v="76"/>
    <s v="17:53:17"/>
    <x v="4"/>
    <n v="18"/>
    <n v="18"/>
    <x v="2"/>
    <n v="4"/>
    <x v="0"/>
  </r>
  <r>
    <s v="5018987837"/>
    <s v="Shipped"/>
    <s v="BE-TPAR"/>
    <n v="6"/>
    <s v="18/09/2025"/>
    <s v="09:44:22"/>
    <s v="18/09/2025"/>
    <s v="15:00:00"/>
    <x v="76"/>
    <s v="17:53:27"/>
    <x v="4"/>
    <n v="18"/>
    <n v="18"/>
    <x v="2"/>
    <n v="4"/>
    <x v="0"/>
  </r>
  <r>
    <s v="5018987838"/>
    <s v="Shipped"/>
    <s v="BE-TPAR"/>
    <n v="1"/>
    <s v="18/09/2025"/>
    <s v="09:44:25"/>
    <s v="18/09/2025"/>
    <s v="15:00:00"/>
    <x v="76"/>
    <s v="17:54:42"/>
    <x v="4"/>
    <n v="18"/>
    <n v="18"/>
    <x v="2"/>
    <n v="4"/>
    <x v="0"/>
  </r>
  <r>
    <s v="5018989234"/>
    <s v="Shipped"/>
    <s v="BE-TFPL"/>
    <n v="21"/>
    <s v="19/09/2025"/>
    <s v="09:22:25"/>
    <s v="19/09/2025"/>
    <s v="15:00:00"/>
    <x v="78"/>
    <s v="18:12:21"/>
    <x v="4"/>
    <n v="19"/>
    <n v="19"/>
    <x v="2"/>
    <n v="5"/>
    <x v="0"/>
  </r>
  <r>
    <s v="5018989552"/>
    <s v="Shipped"/>
    <s v="BE-TPAR"/>
    <n v="1"/>
    <s v="19/09/2025"/>
    <s v="07:21:00"/>
    <s v="22/09/2025"/>
    <s v="15:00:00"/>
    <x v="79"/>
    <s v="17:39:45"/>
    <x v="4"/>
    <n v="22"/>
    <n v="18"/>
    <x v="0"/>
    <n v="5"/>
    <x v="0"/>
  </r>
  <r>
    <s v="5018989553"/>
    <s v="Shipped"/>
    <s v="BE-TPAR"/>
    <n v="5"/>
    <s v="19/09/2025"/>
    <s v="07:20:52"/>
    <s v="19/09/2025"/>
    <s v="15:00:00"/>
    <x v="78"/>
    <s v="18:11:35"/>
    <x v="4"/>
    <n v="19"/>
    <n v="19"/>
    <x v="2"/>
    <n v="5"/>
    <x v="0"/>
  </r>
  <r>
    <s v="5018989554"/>
    <s v="Shipped"/>
    <s v="BE-TPAR"/>
    <n v="5"/>
    <s v="19/09/2025"/>
    <s v="07:20:59"/>
    <s v="22/09/2025"/>
    <s v="15:00:00"/>
    <x v="79"/>
    <s v="17:39:09"/>
    <x v="4"/>
    <n v="22"/>
    <n v="18"/>
    <x v="0"/>
    <n v="5"/>
    <x v="0"/>
  </r>
  <r>
    <s v="5018989860"/>
    <s v="Shipped"/>
    <s v="BE-TFPL"/>
    <n v="74"/>
    <s v="19/09/2025"/>
    <s v="10:36:16"/>
    <s v="22/09/2025"/>
    <s v="15:00:00"/>
    <x v="79"/>
    <s v="12:37:38"/>
    <x v="4"/>
    <n v="22"/>
    <n v="13"/>
    <x v="0"/>
    <n v="5"/>
    <x v="0"/>
  </r>
  <r>
    <s v="5018989861"/>
    <s v="Shipped"/>
    <s v="BE-THPL"/>
    <n v="12"/>
    <s v="19/09/2025"/>
    <s v="10:36:15"/>
    <s v="22/09/2025"/>
    <s v="15:00:00"/>
    <x v="79"/>
    <s v="12:38:08"/>
    <x v="4"/>
    <n v="22"/>
    <n v="13"/>
    <x v="0"/>
    <n v="5"/>
    <x v="0"/>
  </r>
  <r>
    <s v="5018989862"/>
    <s v="Shipped"/>
    <s v="BE-TPAR"/>
    <n v="1"/>
    <s v="19/09/2025"/>
    <s v="10:36:15"/>
    <s v="22/09/2025"/>
    <s v="15:00:00"/>
    <x v="79"/>
    <s v="17:40:16"/>
    <x v="4"/>
    <n v="22"/>
    <n v="18"/>
    <x v="0"/>
    <n v="5"/>
    <x v="0"/>
  </r>
  <r>
    <s v="5018990346"/>
    <s v="Shipped"/>
    <s v="BE-TPAR"/>
    <n v="1"/>
    <s v="19/09/2025"/>
    <s v="14:07:38"/>
    <s v="19/09/2025"/>
    <s v="15:00:00"/>
    <x v="79"/>
    <s v="17:38:09"/>
    <x v="4"/>
    <n v="22"/>
    <n v="18"/>
    <x v="0"/>
    <n v="5"/>
    <x v="2"/>
  </r>
  <r>
    <s v="5018990364"/>
    <s v="Shipped"/>
    <s v="BE-TFPL"/>
    <n v="1"/>
    <s v="18/09/2025"/>
    <s v="12:07:39"/>
    <s v="19/09/2025"/>
    <s v="15:00:00"/>
    <x v="78"/>
    <s v="18:12:09"/>
    <x v="4"/>
    <n v="19"/>
    <n v="19"/>
    <x v="0"/>
    <n v="4"/>
    <x v="2"/>
  </r>
  <r>
    <s v="5018990759"/>
    <s v="Shipped"/>
    <s v="BE-JDR"/>
    <n v="3"/>
    <s v="22/09/2025"/>
    <s v="11:37:22"/>
    <s v="23/09/2025"/>
    <s v="17:00:00"/>
    <x v="80"/>
    <s v="14:26:15"/>
    <x v="4"/>
    <n v="23"/>
    <n v="15"/>
    <x v="0"/>
    <n v="1"/>
    <x v="2"/>
  </r>
  <r>
    <s v="5018991114"/>
    <s v="Shipped"/>
    <s v="BE-TPAR"/>
    <n v="1"/>
    <s v="18/09/2025"/>
    <s v="16:27:44"/>
    <s v="19/09/2025"/>
    <s v="15:00:00"/>
    <x v="78"/>
    <s v="18:13:43"/>
    <x v="4"/>
    <n v="19"/>
    <n v="19"/>
    <x v="0"/>
    <n v="4"/>
    <x v="2"/>
  </r>
  <r>
    <s v="5018991115"/>
    <s v="Shipped"/>
    <s v="BE-THPL"/>
    <n v="9"/>
    <s v="18/09/2025"/>
    <s v="16:27:44"/>
    <s v="19/09/2025"/>
    <s v="15:00:00"/>
    <x v="78"/>
    <s v="18:11:30"/>
    <x v="4"/>
    <n v="19"/>
    <n v="19"/>
    <x v="0"/>
    <n v="4"/>
    <x v="2"/>
  </r>
  <r>
    <s v="5018991116"/>
    <s v="Shipped"/>
    <s v="BE-TPAR"/>
    <n v="2"/>
    <s v="18/09/2025"/>
    <s v="16:27:45"/>
    <s v="19/09/2025"/>
    <s v="15:00:00"/>
    <x v="78"/>
    <s v="18:10:37"/>
    <x v="4"/>
    <n v="19"/>
    <n v="19"/>
    <x v="0"/>
    <n v="4"/>
    <x v="2"/>
  </r>
  <r>
    <s v="5018991569"/>
    <s v="Shipped"/>
    <s v="BE-TPAR"/>
    <n v="6"/>
    <s v="18/09/2025"/>
    <s v="12:55:57"/>
    <s v="19/09/2025"/>
    <s v="15:00:00"/>
    <x v="78"/>
    <s v="18:13:40"/>
    <x v="4"/>
    <n v="19"/>
    <n v="19"/>
    <x v="0"/>
    <n v="4"/>
    <x v="2"/>
  </r>
  <r>
    <s v="5018991571"/>
    <s v="Shipped"/>
    <s v="BE-TFPL"/>
    <n v="3"/>
    <s v="18/09/2025"/>
    <s v="12:55:57"/>
    <s v="19/09/2025"/>
    <s v="15:00:00"/>
    <x v="78"/>
    <s v="18:19:25"/>
    <x v="4"/>
    <n v="19"/>
    <n v="19"/>
    <x v="0"/>
    <n v="4"/>
    <x v="2"/>
  </r>
  <r>
    <s v="5018991572"/>
    <s v="Shipped"/>
    <s v="BE-TFPL"/>
    <n v="7"/>
    <s v="18/09/2025"/>
    <s v="12:55:58"/>
    <s v="19/09/2025"/>
    <s v="15:00:00"/>
    <x v="78"/>
    <s v="18:10:48"/>
    <x v="4"/>
    <n v="19"/>
    <n v="19"/>
    <x v="0"/>
    <n v="4"/>
    <x v="2"/>
  </r>
  <r>
    <s v="5018991754"/>
    <s v="Shipped"/>
    <s v="BE-TPAR"/>
    <n v="2"/>
    <s v="18/09/2025"/>
    <s v="16:51:50"/>
    <s v="19/09/2025"/>
    <s v="15:00:00"/>
    <x v="78"/>
    <s v="18:12:18"/>
    <x v="4"/>
    <n v="19"/>
    <n v="19"/>
    <x v="0"/>
    <n v="4"/>
    <x v="2"/>
  </r>
  <r>
    <s v="5018991755"/>
    <s v="Shipped"/>
    <s v="BE-TPAR"/>
    <n v="4"/>
    <s v="18/09/2025"/>
    <s v="16:51:51"/>
    <s v="19/09/2025"/>
    <s v="15:00:00"/>
    <x v="78"/>
    <s v="18:14:46"/>
    <x v="4"/>
    <n v="19"/>
    <n v="19"/>
    <x v="0"/>
    <n v="4"/>
    <x v="2"/>
  </r>
  <r>
    <s v="5018991772"/>
    <s v="Shipped"/>
    <s v="BE-TFPL"/>
    <n v="15"/>
    <s v="18/09/2025"/>
    <s v="13:44:20"/>
    <s v="19/09/2025"/>
    <s v="15:00:00"/>
    <x v="78"/>
    <s v="18:10:09"/>
    <x v="4"/>
    <n v="19"/>
    <n v="19"/>
    <x v="0"/>
    <n v="4"/>
    <x v="2"/>
  </r>
  <r>
    <s v="5018991773"/>
    <s v="Shipped"/>
    <s v="BE-TPAR"/>
    <n v="1"/>
    <s v="18/09/2025"/>
    <s v="13:44:10"/>
    <s v="19/09/2025"/>
    <s v="15:00:00"/>
    <x v="78"/>
    <s v="18:14:40"/>
    <x v="4"/>
    <n v="19"/>
    <n v="19"/>
    <x v="0"/>
    <n v="4"/>
    <x v="2"/>
  </r>
  <r>
    <s v="5018991774"/>
    <s v="Shipped"/>
    <s v="BE-TPAR"/>
    <n v="5"/>
    <s v="18/09/2025"/>
    <s v="13:44:09"/>
    <s v="19/09/2025"/>
    <s v="15:00:00"/>
    <x v="78"/>
    <s v="18:14:39"/>
    <x v="4"/>
    <n v="19"/>
    <n v="19"/>
    <x v="0"/>
    <n v="4"/>
    <x v="2"/>
  </r>
  <r>
    <s v="5018991847"/>
    <s v="Shipped"/>
    <s v="BE-TPAR"/>
    <n v="1"/>
    <s v="18/09/2025"/>
    <s v="12:21:44"/>
    <s v="18/09/2025"/>
    <s v="15:00:00"/>
    <x v="78"/>
    <s v="18:10:20"/>
    <x v="4"/>
    <n v="19"/>
    <n v="19"/>
    <x v="0"/>
    <n v="4"/>
    <x v="2"/>
  </r>
  <r>
    <s v="5018991848"/>
    <s v="Shipped"/>
    <s v="BE-TPAR"/>
    <n v="2"/>
    <s v="18/09/2025"/>
    <s v="12:21:42"/>
    <s v="18/09/2025"/>
    <s v="15:00:00"/>
    <x v="78"/>
    <s v="18:10:22"/>
    <x v="4"/>
    <n v="19"/>
    <n v="19"/>
    <x v="0"/>
    <n v="4"/>
    <x v="2"/>
  </r>
  <r>
    <s v="5018991964"/>
    <s v="Shipped"/>
    <s v="BE-TPAR"/>
    <n v="1"/>
    <s v="18/09/2025"/>
    <s v="11:28:49"/>
    <s v="19/09/2025"/>
    <s v="15:00:00"/>
    <x v="78"/>
    <s v="18:10:07"/>
    <x v="4"/>
    <n v="19"/>
    <n v="19"/>
    <x v="0"/>
    <n v="4"/>
    <x v="2"/>
  </r>
  <r>
    <s v="5018991965"/>
    <s v="Shipped"/>
    <s v="BE-TFPL"/>
    <n v="55"/>
    <s v="18/09/2025"/>
    <s v="11:29:52"/>
    <s v="19/09/2025"/>
    <s v="15:00:00"/>
    <x v="78"/>
    <s v="18:14:11"/>
    <x v="4"/>
    <n v="19"/>
    <n v="19"/>
    <x v="0"/>
    <n v="4"/>
    <x v="2"/>
  </r>
  <r>
    <s v="5018991966"/>
    <s v="Shipped"/>
    <s v="BE-TFPL"/>
    <n v="56"/>
    <s v="18/09/2025"/>
    <s v="11:28:50"/>
    <s v="19/09/2025"/>
    <s v="15:00:00"/>
    <x v="78"/>
    <s v="18:20:06"/>
    <x v="4"/>
    <n v="19"/>
    <n v="19"/>
    <x v="0"/>
    <n v="4"/>
    <x v="2"/>
  </r>
  <r>
    <s v="5018992485"/>
    <s v="Shipped"/>
    <s v="BE-TFPL"/>
    <n v="55"/>
    <s v="18/09/2025"/>
    <s v="19:08:12"/>
    <s v="19/09/2025"/>
    <s v="15:00:00"/>
    <x v="78"/>
    <s v="18:13:25"/>
    <x v="4"/>
    <n v="19"/>
    <n v="19"/>
    <x v="0"/>
    <n v="4"/>
    <x v="2"/>
  </r>
  <r>
    <s v="5018992488"/>
    <s v="Shipped"/>
    <s v="BE-TPAR"/>
    <n v="7"/>
    <s v="25/09/2025"/>
    <s v="09:22:08"/>
    <s v="26/09/2025"/>
    <s v="15:00:00"/>
    <x v="81"/>
    <s v="14:10:02"/>
    <x v="4"/>
    <n v="26"/>
    <n v="15"/>
    <x v="0"/>
    <n v="4"/>
    <x v="0"/>
  </r>
  <r>
    <s v="5018992489"/>
    <s v="Shipped"/>
    <s v="BE-TPAR"/>
    <n v="2"/>
    <s v="25/09/2025"/>
    <s v="09:22:15"/>
    <s v="26/09/2025"/>
    <s v="15:00:00"/>
    <x v="81"/>
    <s v="14:11:35"/>
    <x v="4"/>
    <n v="26"/>
    <n v="15"/>
    <x v="0"/>
    <n v="4"/>
    <x v="0"/>
  </r>
  <r>
    <s v="5018992490"/>
    <s v="Shipped"/>
    <s v="BE-TPAR"/>
    <n v="1"/>
    <s v="25/09/2025"/>
    <s v="09:22:06"/>
    <s v="26/09/2025"/>
    <s v="15:00:00"/>
    <x v="81"/>
    <s v="14:11:59"/>
    <x v="4"/>
    <n v="26"/>
    <n v="15"/>
    <x v="0"/>
    <n v="4"/>
    <x v="0"/>
  </r>
  <r>
    <s v="5018992491"/>
    <s v="Shipped"/>
    <s v="BE-TPAR"/>
    <n v="6"/>
    <s v="25/09/2025"/>
    <s v="09:22:14"/>
    <s v="26/09/2025"/>
    <s v="15:00:00"/>
    <x v="81"/>
    <s v="14:13:29"/>
    <x v="4"/>
    <n v="26"/>
    <n v="15"/>
    <x v="0"/>
    <n v="4"/>
    <x v="0"/>
  </r>
  <r>
    <s v="5018992556"/>
    <s v="Shipped"/>
    <s v="BE-THPL"/>
    <n v="10"/>
    <s v="22/09/2025"/>
    <s v="10:21:58"/>
    <s v="22/09/2025"/>
    <s v="15:00:00"/>
    <x v="79"/>
    <s v="17:38:20"/>
    <x v="4"/>
    <n v="22"/>
    <n v="18"/>
    <x v="2"/>
    <n v="1"/>
    <x v="0"/>
  </r>
  <r>
    <s v="5018992557"/>
    <s v="Shipped"/>
    <s v="BE-TFPL"/>
    <n v="15"/>
    <s v="22/09/2025"/>
    <s v="10:21:56"/>
    <s v="22/09/2025"/>
    <s v="15:00:00"/>
    <x v="79"/>
    <s v="17:39:45"/>
    <x v="4"/>
    <n v="22"/>
    <n v="18"/>
    <x v="2"/>
    <n v="1"/>
    <x v="0"/>
  </r>
  <r>
    <s v="5018992558"/>
    <s v="Shipped"/>
    <s v="BE-TPAR"/>
    <n v="4"/>
    <s v="22/09/2025"/>
    <s v="10:21:54"/>
    <s v="22/09/2025"/>
    <s v="15:00:00"/>
    <x v="79"/>
    <s v="17:40:10"/>
    <x v="4"/>
    <n v="22"/>
    <n v="18"/>
    <x v="2"/>
    <n v="1"/>
    <x v="0"/>
  </r>
  <r>
    <s v="5018992559"/>
    <s v="Shipped"/>
    <s v="BE-TPAR"/>
    <n v="6"/>
    <s v="22/09/2025"/>
    <s v="10:21:55"/>
    <s v="23/09/2025"/>
    <s v="15:00:00"/>
    <x v="80"/>
    <s v="17:41:59"/>
    <x v="4"/>
    <n v="23"/>
    <n v="18"/>
    <x v="0"/>
    <n v="1"/>
    <x v="0"/>
  </r>
  <r>
    <s v="5018992663"/>
    <s v="Shipped"/>
    <s v="BE-TPAR"/>
    <n v="1"/>
    <s v="18/09/2025"/>
    <s v="14:07:34"/>
    <s v="19/09/2025"/>
    <s v="15:00:00"/>
    <x v="78"/>
    <s v="18:12:01"/>
    <x v="4"/>
    <n v="19"/>
    <n v="19"/>
    <x v="0"/>
    <n v="4"/>
    <x v="2"/>
  </r>
  <r>
    <s v="5018992664"/>
    <s v="Shipped"/>
    <s v="BE-TPAR"/>
    <n v="2"/>
    <s v="18/09/2025"/>
    <s v="14:07:35"/>
    <s v="19/09/2025"/>
    <s v="15:00:00"/>
    <x v="78"/>
    <s v="18:11:59"/>
    <x v="4"/>
    <n v="19"/>
    <n v="19"/>
    <x v="0"/>
    <n v="4"/>
    <x v="2"/>
  </r>
  <r>
    <s v="5018992665"/>
    <s v="Shipped"/>
    <s v="BE-TFPL"/>
    <n v="5"/>
    <s v="18/09/2025"/>
    <s v="14:07:35"/>
    <s v="19/09/2025"/>
    <s v="15:00:00"/>
    <x v="78"/>
    <s v="18:12:14"/>
    <x v="4"/>
    <n v="19"/>
    <n v="19"/>
    <x v="0"/>
    <n v="4"/>
    <x v="2"/>
  </r>
  <r>
    <s v="5018992666"/>
    <s v="Shipped"/>
    <s v="BE-TPAR"/>
    <n v="11"/>
    <s v="18/09/2025"/>
    <s v="14:07:36"/>
    <s v="19/09/2025"/>
    <s v="15:00:00"/>
    <x v="78"/>
    <s v="18:11:20"/>
    <x v="4"/>
    <n v="19"/>
    <n v="19"/>
    <x v="0"/>
    <n v="4"/>
    <x v="2"/>
  </r>
  <r>
    <s v="5018992998"/>
    <s v="Shipped"/>
    <s v="BE-TPAR"/>
    <n v="2"/>
    <s v="19/09/2025"/>
    <s v="08:22:07"/>
    <s v="19/09/2025"/>
    <s v="15:00:00"/>
    <x v="78"/>
    <s v="18:15:09"/>
    <x v="4"/>
    <n v="19"/>
    <n v="19"/>
    <x v="2"/>
    <n v="5"/>
    <x v="0"/>
  </r>
  <r>
    <s v="5018993726"/>
    <s v="Shipped"/>
    <s v="BE-TFPL"/>
    <n v="39"/>
    <s v="18/09/2025"/>
    <s v="15:07:57"/>
    <s v="22/09/2025"/>
    <s v="15:00:00"/>
    <x v="79"/>
    <s v="12:38:04"/>
    <x v="4"/>
    <n v="22"/>
    <n v="13"/>
    <x v="3"/>
    <n v="4"/>
    <x v="2"/>
  </r>
  <r>
    <s v="5018993727"/>
    <s v="Shipped"/>
    <s v="BE-TFPL"/>
    <n v="40"/>
    <s v="18/09/2025"/>
    <s v="15:07:59"/>
    <s v="22/09/2025"/>
    <s v="15:00:00"/>
    <x v="79"/>
    <s v="12:36:58"/>
    <x v="4"/>
    <n v="22"/>
    <n v="13"/>
    <x v="3"/>
    <n v="4"/>
    <x v="2"/>
  </r>
  <r>
    <s v="5018993728"/>
    <s v="Shipped"/>
    <s v="BE-TPAR"/>
    <n v="2"/>
    <s v="18/09/2025"/>
    <s v="15:06:56"/>
    <s v="19/09/2025"/>
    <s v="15:00:00"/>
    <x v="78"/>
    <s v="18:15:24"/>
    <x v="4"/>
    <n v="19"/>
    <n v="19"/>
    <x v="0"/>
    <n v="4"/>
    <x v="2"/>
  </r>
  <r>
    <s v="5018994072"/>
    <s v="Shipped"/>
    <s v="BE-TPAR"/>
    <n v="1"/>
    <s v="23/09/2025"/>
    <s v="16:57:29"/>
    <s v="24/09/2025"/>
    <s v="15:00:00"/>
    <x v="82"/>
    <s v="14:13:14"/>
    <x v="4"/>
    <n v="24"/>
    <n v="15"/>
    <x v="0"/>
    <n v="2"/>
    <x v="2"/>
  </r>
  <r>
    <s v="5018994074"/>
    <s v="Shipped"/>
    <s v="BE-THPL"/>
    <n v="4"/>
    <s v="23/09/2025"/>
    <s v="16:57:29"/>
    <s v="24/09/2025"/>
    <s v="15:00:00"/>
    <x v="82"/>
    <s v="14:11:18"/>
    <x v="4"/>
    <n v="24"/>
    <n v="15"/>
    <x v="0"/>
    <n v="2"/>
    <x v="2"/>
  </r>
  <r>
    <s v="5018994075"/>
    <s v="Shipped"/>
    <s v="BE-THPL"/>
    <n v="10"/>
    <s v="23/09/2025"/>
    <s v="16:57:30"/>
    <s v="24/09/2025"/>
    <s v="15:00:00"/>
    <x v="82"/>
    <s v="14:13:14"/>
    <x v="4"/>
    <n v="24"/>
    <n v="15"/>
    <x v="0"/>
    <n v="2"/>
    <x v="2"/>
  </r>
  <r>
    <s v="5018994231"/>
    <s v="Shipped"/>
    <s v="BE-TPAR"/>
    <n v="1"/>
    <s v="24/09/2025"/>
    <s v="11:26:25"/>
    <s v="25/09/2025"/>
    <s v="15:00:00"/>
    <x v="74"/>
    <s v="16:48:05"/>
    <x v="4"/>
    <n v="25"/>
    <n v="17"/>
    <x v="0"/>
    <n v="3"/>
    <x v="2"/>
  </r>
  <r>
    <s v="5018995413"/>
    <s v="Shipped"/>
    <s v="BE-TPAR"/>
    <n v="4"/>
    <s v="18/09/2025"/>
    <s v="19:22:18"/>
    <s v="19/09/2025"/>
    <s v="15:00:00"/>
    <x v="78"/>
    <s v="18:15:18"/>
    <x v="4"/>
    <n v="19"/>
    <n v="19"/>
    <x v="0"/>
    <n v="4"/>
    <x v="2"/>
  </r>
  <r>
    <s v="5018995432"/>
    <s v="Shipped"/>
    <s v="BE-TFPL"/>
    <n v="15"/>
    <s v="19/09/2025"/>
    <s v="15:52:10"/>
    <s v="19/09/2025"/>
    <s v="15:00:00"/>
    <x v="79"/>
    <s v="12:38:06"/>
    <x v="4"/>
    <n v="22"/>
    <n v="13"/>
    <x v="0"/>
    <n v="5"/>
    <x v="2"/>
  </r>
  <r>
    <s v="5018995433"/>
    <s v="Shipped"/>
    <s v="BE-TPAR"/>
    <n v="8"/>
    <s v="19/09/2025"/>
    <s v="15:52:12"/>
    <s v="22/09/2025"/>
    <s v="15:00:00"/>
    <x v="79"/>
    <s v="17:39:29"/>
    <x v="4"/>
    <n v="22"/>
    <n v="18"/>
    <x v="0"/>
    <n v="5"/>
    <x v="2"/>
  </r>
  <r>
    <s v="5018995434"/>
    <s v="Shipped"/>
    <s v="BE-TPAR"/>
    <n v="5"/>
    <s v="19/09/2025"/>
    <s v="15:53:12"/>
    <s v="22/09/2025"/>
    <s v="15:00:00"/>
    <x v="79"/>
    <s v="17:38:26"/>
    <x v="4"/>
    <n v="22"/>
    <n v="18"/>
    <x v="0"/>
    <n v="5"/>
    <x v="2"/>
  </r>
  <r>
    <s v="5018995435"/>
    <s v="Shipped"/>
    <s v="BE-TPAR"/>
    <n v="2"/>
    <s v="19/09/2025"/>
    <s v="15:52:11"/>
    <s v="22/09/2025"/>
    <s v="15:00:00"/>
    <x v="79"/>
    <s v="17:40:04"/>
    <x v="4"/>
    <n v="22"/>
    <n v="18"/>
    <x v="0"/>
    <n v="5"/>
    <x v="2"/>
  </r>
  <r>
    <s v="5018995436"/>
    <s v="Shipped"/>
    <s v="BE-TFPL"/>
    <n v="6"/>
    <s v="19/09/2025"/>
    <s v="15:53:15"/>
    <s v="22/09/2025"/>
    <s v="15:00:00"/>
    <x v="79"/>
    <s v="12:38:09"/>
    <x v="4"/>
    <n v="22"/>
    <n v="13"/>
    <x v="0"/>
    <n v="5"/>
    <x v="2"/>
  </r>
  <r>
    <s v="5018995566"/>
    <s v="Shipped"/>
    <s v="BE-TPAR"/>
    <n v="1"/>
    <s v="18/09/2025"/>
    <s v="15:26:11"/>
    <s v="19/09/2025"/>
    <s v="15:00:00"/>
    <x v="78"/>
    <s v="18:11:26"/>
    <x v="4"/>
    <n v="19"/>
    <n v="19"/>
    <x v="0"/>
    <n v="4"/>
    <x v="2"/>
  </r>
  <r>
    <s v="5018995571"/>
    <s v="Shipped"/>
    <s v="BE-TPAR"/>
    <n v="6"/>
    <s v="18/09/2025"/>
    <s v="21:22:34"/>
    <s v="19/09/2025"/>
    <s v="15:00:00"/>
    <x v="78"/>
    <s v="18:10:31"/>
    <x v="4"/>
    <n v="19"/>
    <n v="19"/>
    <x v="0"/>
    <n v="4"/>
    <x v="2"/>
  </r>
  <r>
    <s v="5018995572"/>
    <s v="Shipped"/>
    <s v="BE-TPAR"/>
    <n v="6"/>
    <s v="18/09/2025"/>
    <s v="21:22:32"/>
    <s v="19/09/2025"/>
    <s v="15:00:00"/>
    <x v="78"/>
    <s v="18:13:31"/>
    <x v="4"/>
    <n v="19"/>
    <n v="19"/>
    <x v="0"/>
    <n v="4"/>
    <x v="2"/>
  </r>
  <r>
    <s v="5018995641"/>
    <s v="Shipped"/>
    <s v="BE-TPAR"/>
    <n v="1"/>
    <s v="18/09/2025"/>
    <s v="15:51:21"/>
    <s v="19/09/2025"/>
    <s v="15:00:00"/>
    <x v="78"/>
    <s v="18:11:31"/>
    <x v="4"/>
    <n v="19"/>
    <n v="19"/>
    <x v="0"/>
    <n v="4"/>
    <x v="2"/>
  </r>
  <r>
    <s v="5018995642"/>
    <s v="Shipped"/>
    <s v="BE-TPAR"/>
    <n v="13"/>
    <s v="18/09/2025"/>
    <s v="15:52:25"/>
    <s v="19/09/2025"/>
    <s v="15:00:00"/>
    <x v="78"/>
    <s v="18:14:33"/>
    <x v="4"/>
    <n v="19"/>
    <n v="19"/>
    <x v="0"/>
    <n v="4"/>
    <x v="2"/>
  </r>
  <r>
    <s v="5018995643"/>
    <s v="Shipped"/>
    <s v="BE-TPAR"/>
    <n v="1"/>
    <s v="18/09/2025"/>
    <s v="15:51:21"/>
    <s v="19/09/2025"/>
    <s v="15:00:00"/>
    <x v="78"/>
    <s v="18:11:04"/>
    <x v="4"/>
    <n v="19"/>
    <n v="19"/>
    <x v="0"/>
    <n v="4"/>
    <x v="2"/>
  </r>
  <r>
    <s v="5018995644"/>
    <s v="Shipped"/>
    <s v="BE-TPAR"/>
    <n v="1"/>
    <s v="18/09/2025"/>
    <s v="15:52:26"/>
    <s v="19/09/2025"/>
    <s v="15:00:00"/>
    <x v="78"/>
    <s v="18:11:28"/>
    <x v="4"/>
    <n v="19"/>
    <n v="19"/>
    <x v="0"/>
    <n v="4"/>
    <x v="2"/>
  </r>
  <r>
    <s v="5018995645"/>
    <s v="Shipped"/>
    <s v="BE-TPAR"/>
    <n v="2"/>
    <s v="18/09/2025"/>
    <s v="15:52:27"/>
    <s v="19/09/2025"/>
    <s v="15:00:00"/>
    <x v="78"/>
    <s v="18:15:12"/>
    <x v="4"/>
    <n v="19"/>
    <n v="19"/>
    <x v="0"/>
    <n v="4"/>
    <x v="2"/>
  </r>
  <r>
    <s v="5018995646"/>
    <s v="Shipped"/>
    <s v="BE-TFPL"/>
    <n v="5"/>
    <s v="18/09/2025"/>
    <s v="15:52:27"/>
    <s v="19/09/2025"/>
    <s v="15:00:00"/>
    <x v="78"/>
    <s v="18:10:10"/>
    <x v="4"/>
    <n v="19"/>
    <n v="19"/>
    <x v="0"/>
    <n v="4"/>
    <x v="2"/>
  </r>
  <r>
    <s v="5018995647"/>
    <s v="Shipped"/>
    <s v="BE-TPAR"/>
    <n v="2"/>
    <s v="18/09/2025"/>
    <s v="15:52:26"/>
    <s v="19/09/2025"/>
    <s v="15:00:00"/>
    <x v="78"/>
    <s v="18:11:09"/>
    <x v="4"/>
    <n v="19"/>
    <n v="19"/>
    <x v="0"/>
    <n v="4"/>
    <x v="2"/>
  </r>
  <r>
    <s v="5018995800"/>
    <s v="Shipped"/>
    <s v="BE-TPAR"/>
    <n v="2"/>
    <s v="18/09/2025"/>
    <s v="16:07:30"/>
    <s v="19/09/2025"/>
    <s v="15:00:00"/>
    <x v="78"/>
    <s v="18:15:11"/>
    <x v="4"/>
    <n v="19"/>
    <n v="19"/>
    <x v="0"/>
    <n v="4"/>
    <x v="2"/>
  </r>
  <r>
    <s v="5018995801"/>
    <s v="Shipped"/>
    <s v="BE-TFPL"/>
    <n v="13"/>
    <s v="18/09/2025"/>
    <s v="16:07:31"/>
    <s v="19/09/2025"/>
    <s v="15:00:00"/>
    <x v="78"/>
    <s v="18:15:08"/>
    <x v="4"/>
    <n v="19"/>
    <n v="19"/>
    <x v="0"/>
    <n v="4"/>
    <x v="2"/>
  </r>
  <r>
    <s v="5018995802"/>
    <s v="Shipped"/>
    <s v="BE-TPAR"/>
    <n v="3"/>
    <s v="18/09/2025"/>
    <s v="16:07:30"/>
    <s v="19/09/2025"/>
    <s v="15:00:00"/>
    <x v="78"/>
    <s v="18:10:45"/>
    <x v="4"/>
    <n v="19"/>
    <n v="19"/>
    <x v="0"/>
    <n v="4"/>
    <x v="2"/>
  </r>
  <r>
    <s v="5018995803"/>
    <s v="Shipped"/>
    <s v="BE-TPAR"/>
    <n v="1"/>
    <s v="18/09/2025"/>
    <s v="16:07:31"/>
    <s v="19/09/2025"/>
    <s v="15:00:00"/>
    <x v="78"/>
    <s v="18:10:22"/>
    <x v="4"/>
    <n v="19"/>
    <n v="19"/>
    <x v="0"/>
    <n v="4"/>
    <x v="2"/>
  </r>
  <r>
    <s v="5018997348"/>
    <s v="Shipped"/>
    <s v="BE-TFPL"/>
    <n v="26"/>
    <s v="19/09/2025"/>
    <s v="15:37:42"/>
    <s v="22/09/2025"/>
    <s v="15:00:00"/>
    <x v="79"/>
    <s v="12:38:11"/>
    <x v="4"/>
    <n v="22"/>
    <n v="13"/>
    <x v="0"/>
    <n v="5"/>
    <x v="2"/>
  </r>
  <r>
    <s v="5018997349"/>
    <s v="Shipped"/>
    <s v="BE-TPAR"/>
    <n v="2"/>
    <s v="19/09/2025"/>
    <s v="15:38:00"/>
    <s v="22/09/2025"/>
    <s v="15:00:00"/>
    <x v="79"/>
    <s v="17:40:34"/>
    <x v="4"/>
    <n v="22"/>
    <n v="18"/>
    <x v="0"/>
    <n v="5"/>
    <x v="2"/>
  </r>
  <r>
    <s v="5018997350"/>
    <s v="Shipped"/>
    <s v="BE-TPAR"/>
    <n v="1"/>
    <s v="19/09/2025"/>
    <s v="15:37:59"/>
    <s v="22/09/2025"/>
    <s v="15:00:00"/>
    <x v="79"/>
    <s v="17:38:11"/>
    <x v="4"/>
    <n v="22"/>
    <n v="18"/>
    <x v="0"/>
    <n v="5"/>
    <x v="2"/>
  </r>
  <r>
    <s v="5018997351"/>
    <s v="Shipped"/>
    <s v="BE-TPAR"/>
    <n v="1"/>
    <s v="19/09/2025"/>
    <s v="15:38:00"/>
    <s v="22/09/2025"/>
    <s v="15:00:00"/>
    <x v="79"/>
    <s v="17:38:14"/>
    <x v="4"/>
    <n v="22"/>
    <n v="18"/>
    <x v="0"/>
    <n v="5"/>
    <x v="2"/>
  </r>
  <r>
    <s v="5018998569"/>
    <s v="Shipped"/>
    <s v="BE-TFPL"/>
    <n v="14"/>
    <s v="19/09/2025"/>
    <s v="09:51:42"/>
    <s v="22/09/2025"/>
    <s v="15:00:00"/>
    <x v="79"/>
    <s v="12:37:55"/>
    <x v="4"/>
    <n v="22"/>
    <n v="13"/>
    <x v="0"/>
    <n v="5"/>
    <x v="0"/>
  </r>
  <r>
    <s v="5018998570"/>
    <s v="Shipped"/>
    <s v="BE-TPAR"/>
    <n v="1"/>
    <s v="19/09/2025"/>
    <s v="09:51:41"/>
    <s v="19/09/2025"/>
    <s v="15:00:00"/>
    <x v="78"/>
    <s v="18:12:05"/>
    <x v="4"/>
    <n v="19"/>
    <n v="19"/>
    <x v="2"/>
    <n v="5"/>
    <x v="0"/>
  </r>
  <r>
    <s v="5018998791"/>
    <s v="Shipped"/>
    <s v="BE-TPAR"/>
    <n v="8"/>
    <s v="19/09/2025"/>
    <s v="10:22:04"/>
    <s v="22/09/2025"/>
    <s v="15:00:00"/>
    <x v="79"/>
    <s v="17:39:36"/>
    <x v="4"/>
    <n v="22"/>
    <n v="18"/>
    <x v="0"/>
    <n v="5"/>
    <x v="0"/>
  </r>
  <r>
    <s v="5018998958"/>
    <s v="Shipped"/>
    <s v="BE-TPAR"/>
    <n v="1"/>
    <s v="23/09/2025"/>
    <s v="12:13:25"/>
    <s v="24/09/2025"/>
    <s v="15:00:00"/>
    <x v="82"/>
    <s v="14:13:11"/>
    <x v="4"/>
    <n v="24"/>
    <n v="15"/>
    <x v="0"/>
    <n v="2"/>
    <x v="2"/>
  </r>
  <r>
    <s v="5018998959"/>
    <s v="Shipped"/>
    <s v="BE-THPL"/>
    <n v="4"/>
    <s v="23/09/2025"/>
    <s v="12:13:26"/>
    <s v="24/09/2025"/>
    <s v="15:00:00"/>
    <x v="82"/>
    <s v="14:13:21"/>
    <x v="4"/>
    <n v="24"/>
    <n v="15"/>
    <x v="0"/>
    <n v="2"/>
    <x v="2"/>
  </r>
  <r>
    <s v="5018999895"/>
    <s v="Shipped"/>
    <s v="BE-TPAR"/>
    <n v="2"/>
    <s v="19/09/2025"/>
    <s v="11:21:42"/>
    <s v="22/09/2025"/>
    <s v="15:00:00"/>
    <x v="79"/>
    <s v="17:38:30"/>
    <x v="4"/>
    <n v="22"/>
    <n v="18"/>
    <x v="0"/>
    <n v="5"/>
    <x v="2"/>
  </r>
  <r>
    <s v="5018999896"/>
    <s v="Shipped"/>
    <s v="BE-TPAR"/>
    <n v="10"/>
    <s v="19/09/2025"/>
    <s v="11:21:48"/>
    <s v="22/09/2025"/>
    <s v="15:00:00"/>
    <x v="79"/>
    <s v="17:39:54"/>
    <x v="4"/>
    <n v="22"/>
    <n v="18"/>
    <x v="0"/>
    <n v="5"/>
    <x v="2"/>
  </r>
  <r>
    <s v="5018999897"/>
    <s v="Shipped"/>
    <s v="BE-TPAR"/>
    <n v="1"/>
    <s v="19/09/2025"/>
    <s v="11:21:41"/>
    <s v="22/09/2025"/>
    <s v="15:00:00"/>
    <x v="79"/>
    <s v="17:40:00"/>
    <x v="4"/>
    <n v="22"/>
    <n v="18"/>
    <x v="0"/>
    <n v="5"/>
    <x v="2"/>
  </r>
  <r>
    <s v="5018999898"/>
    <s v="Shipped"/>
    <s v="BE-TPAR"/>
    <n v="1"/>
    <s v="19/09/2025"/>
    <s v="11:21:47"/>
    <s v="22/09/2025"/>
    <s v="15:00:00"/>
    <x v="79"/>
    <s v="17:40:00"/>
    <x v="4"/>
    <n v="22"/>
    <n v="18"/>
    <x v="0"/>
    <n v="5"/>
    <x v="2"/>
  </r>
  <r>
    <s v="5018999941"/>
    <s v="Shipped"/>
    <s v="BE-TPAR"/>
    <n v="4"/>
    <s v="24/09/2025"/>
    <s v="16:22:35"/>
    <s v="25/09/2025"/>
    <s v="15:00:00"/>
    <x v="74"/>
    <s v="16:48:29"/>
    <x v="4"/>
    <n v="25"/>
    <n v="17"/>
    <x v="0"/>
    <n v="3"/>
    <x v="2"/>
  </r>
  <r>
    <s v="5018999942"/>
    <s v="Shipped"/>
    <s v="BE-TPAR"/>
    <n v="1"/>
    <s v="24/09/2025"/>
    <s v="16:22:35"/>
    <s v="25/09/2025"/>
    <s v="15:00:00"/>
    <x v="74"/>
    <s v="16:50:16"/>
    <x v="4"/>
    <n v="25"/>
    <n v="17"/>
    <x v="0"/>
    <n v="3"/>
    <x v="2"/>
  </r>
  <r>
    <s v="5019000531"/>
    <s v="Shipped"/>
    <s v="BE-THPL"/>
    <n v="7"/>
    <s v="19/09/2025"/>
    <s v="13:51:33"/>
    <s v="22/09/2025"/>
    <s v="15:00:00"/>
    <x v="79"/>
    <s v="12:38:13"/>
    <x v="4"/>
    <n v="22"/>
    <n v="13"/>
    <x v="0"/>
    <n v="5"/>
    <x v="2"/>
  </r>
  <r>
    <s v="5019000532"/>
    <s v="Shipped"/>
    <s v="BE-TPAR"/>
    <n v="4"/>
    <s v="19/09/2025"/>
    <s v="13:51:32"/>
    <s v="22/09/2025"/>
    <s v="15:00:00"/>
    <x v="79"/>
    <s v="17:38:35"/>
    <x v="4"/>
    <n v="22"/>
    <n v="18"/>
    <x v="0"/>
    <n v="5"/>
    <x v="2"/>
  </r>
  <r>
    <s v="5019001199"/>
    <s v="Shipped"/>
    <s v="BE-TPAR"/>
    <n v="1"/>
    <s v="24/09/2025"/>
    <s v="09:41:26"/>
    <s v="24/09/2025"/>
    <s v="15:00:00"/>
    <x v="82"/>
    <s v="14:10:27"/>
    <x v="4"/>
    <n v="24"/>
    <n v="15"/>
    <x v="2"/>
    <n v="3"/>
    <x v="0"/>
  </r>
  <r>
    <s v="5019001231"/>
    <s v="Shipped"/>
    <s v="BE-TPAR"/>
    <n v="3"/>
    <s v="19/09/2025"/>
    <s v="14:52:10"/>
    <s v="22/09/2025"/>
    <s v="15:00:00"/>
    <x v="79"/>
    <s v="17:40:05"/>
    <x v="4"/>
    <n v="22"/>
    <n v="18"/>
    <x v="0"/>
    <n v="5"/>
    <x v="2"/>
  </r>
  <r>
    <s v="5019001232"/>
    <s v="Shipped"/>
    <s v="BE-TPAR"/>
    <n v="9"/>
    <s v="19/09/2025"/>
    <s v="14:52:09"/>
    <s v="22/09/2025"/>
    <s v="15:00:00"/>
    <x v="79"/>
    <s v="17:38:54"/>
    <x v="4"/>
    <n v="22"/>
    <n v="18"/>
    <x v="0"/>
    <n v="5"/>
    <x v="2"/>
  </r>
  <r>
    <s v="5019001342"/>
    <s v="Shipped"/>
    <s v="BE-TFPL"/>
    <n v="1"/>
    <s v="22/09/2025"/>
    <s v="09:52:34"/>
    <s v="22/09/2025"/>
    <s v="15:00:00"/>
    <x v="79"/>
    <s v="12:36:41"/>
    <x v="4"/>
    <n v="22"/>
    <n v="13"/>
    <x v="2"/>
    <n v="1"/>
    <x v="0"/>
  </r>
  <r>
    <s v="5019001450"/>
    <s v="Shipped"/>
    <s v="BE-TPAR"/>
    <n v="1"/>
    <s v="19/09/2025"/>
    <s v="15:56:16"/>
    <s v="19/09/2025"/>
    <s v="15:00:00"/>
    <x v="79"/>
    <s v="17:39:56"/>
    <x v="4"/>
    <n v="22"/>
    <n v="18"/>
    <x v="0"/>
    <n v="5"/>
    <x v="2"/>
  </r>
  <r>
    <s v="5019001692"/>
    <s v="Shipped"/>
    <s v="BE-TPAR"/>
    <n v="1"/>
    <s v="19/09/2025"/>
    <s v="14:07:38"/>
    <s v="19/09/2025"/>
    <s v="15:00:00"/>
    <x v="79"/>
    <s v="17:40:20"/>
    <x v="4"/>
    <n v="22"/>
    <n v="18"/>
    <x v="0"/>
    <n v="5"/>
    <x v="2"/>
  </r>
  <r>
    <s v="5019002007"/>
    <s v="Shipped"/>
    <s v="BE-TPAR"/>
    <n v="1"/>
    <s v="19/09/2025"/>
    <s v="11:36:24"/>
    <s v="19/09/2025"/>
    <s v="15:00:00"/>
    <x v="78"/>
    <s v="18:11:22"/>
    <x v="4"/>
    <n v="19"/>
    <n v="19"/>
    <x v="2"/>
    <n v="5"/>
    <x v="2"/>
  </r>
  <r>
    <s v="5019002327"/>
    <s v="Shipped"/>
    <s v="BE-TPAR"/>
    <n v="4"/>
    <s v="19/09/2025"/>
    <s v="16:08:18"/>
    <s v="22/09/2025"/>
    <s v="15:00:00"/>
    <x v="79"/>
    <s v="17:39:43"/>
    <x v="4"/>
    <n v="22"/>
    <n v="18"/>
    <x v="0"/>
    <n v="5"/>
    <x v="2"/>
  </r>
  <r>
    <s v="5019002600"/>
    <s v="Shipped"/>
    <s v="BE-TPAR"/>
    <n v="1"/>
    <s v="19/09/2025"/>
    <s v="10:07:58"/>
    <s v="19/09/2025"/>
    <s v="15:00:00"/>
    <x v="78"/>
    <s v="18:15:26"/>
    <x v="4"/>
    <n v="19"/>
    <n v="19"/>
    <x v="2"/>
    <n v="5"/>
    <x v="0"/>
  </r>
  <r>
    <s v="5019002601"/>
    <s v="Shipped"/>
    <s v="BE-TPAR"/>
    <n v="1"/>
    <s v="19/09/2025"/>
    <s v="10:07:58"/>
    <s v="19/09/2025"/>
    <s v="15:00:00"/>
    <x v="78"/>
    <s v="18:10:10"/>
    <x v="4"/>
    <n v="19"/>
    <n v="19"/>
    <x v="2"/>
    <n v="5"/>
    <x v="0"/>
  </r>
  <r>
    <s v="5019002602"/>
    <s v="Shipped"/>
    <s v="BE-TPAR"/>
    <n v="1"/>
    <s v="19/09/2025"/>
    <s v="10:07:58"/>
    <s v="19/09/2025"/>
    <s v="15:00:00"/>
    <x v="78"/>
    <s v="18:10:56"/>
    <x v="4"/>
    <n v="19"/>
    <n v="19"/>
    <x v="2"/>
    <n v="5"/>
    <x v="0"/>
  </r>
  <r>
    <s v="5019002603"/>
    <s v="Shipped"/>
    <s v="BE-TPAR"/>
    <n v="1"/>
    <s v="19/09/2025"/>
    <s v="10:07:56"/>
    <s v="19/09/2025"/>
    <s v="15:00:00"/>
    <x v="78"/>
    <s v="18:11:27"/>
    <x v="4"/>
    <n v="19"/>
    <n v="19"/>
    <x v="2"/>
    <n v="5"/>
    <x v="0"/>
  </r>
  <r>
    <s v="5019002604"/>
    <s v="Shipped"/>
    <s v="BE-TPAR"/>
    <n v="1"/>
    <s v="19/09/2025"/>
    <s v="10:08:02"/>
    <s v="19/09/2025"/>
    <s v="15:00:00"/>
    <x v="78"/>
    <s v="18:10:19"/>
    <x v="4"/>
    <n v="19"/>
    <n v="19"/>
    <x v="2"/>
    <n v="5"/>
    <x v="0"/>
  </r>
  <r>
    <s v="5019002614"/>
    <s v="Shipped"/>
    <s v="BE-TPAR"/>
    <n v="1"/>
    <s v="19/09/2025"/>
    <s v="14:52:09"/>
    <s v="22/09/2025"/>
    <s v="15:00:00"/>
    <x v="79"/>
    <s v="17:39:02"/>
    <x v="4"/>
    <n v="22"/>
    <n v="18"/>
    <x v="0"/>
    <n v="5"/>
    <x v="2"/>
  </r>
  <r>
    <s v="5019003056"/>
    <s v="Shipped"/>
    <s v="BE-TFPL"/>
    <n v="24"/>
    <s v="19/09/2025"/>
    <s v="10:56:26"/>
    <s v="19/09/2025"/>
    <s v="15:00:00"/>
    <x v="78"/>
    <s v="18:11:48"/>
    <x v="4"/>
    <n v="19"/>
    <n v="19"/>
    <x v="2"/>
    <n v="5"/>
    <x v="0"/>
  </r>
  <r>
    <s v="5019003057"/>
    <s v="Shipped"/>
    <s v="BE-TPAR"/>
    <n v="1"/>
    <s v="19/09/2025"/>
    <s v="10:56:25"/>
    <s v="19/09/2025"/>
    <s v="15:00:00"/>
    <x v="78"/>
    <s v="18:13:41"/>
    <x v="4"/>
    <n v="19"/>
    <n v="19"/>
    <x v="2"/>
    <n v="5"/>
    <x v="0"/>
  </r>
  <r>
    <s v="5019003058"/>
    <s v="Shipped"/>
    <s v="BE-TFPL"/>
    <n v="19"/>
    <s v="19/09/2025"/>
    <s v="10:56:27"/>
    <s v="23/09/2025"/>
    <s v="15:00:00"/>
    <x v="80"/>
    <s v="12:44:06"/>
    <x v="4"/>
    <n v="23"/>
    <n v="13"/>
    <x v="3"/>
    <n v="5"/>
    <x v="0"/>
  </r>
  <r>
    <s v="5019003059"/>
    <s v="Shipped"/>
    <s v="BE-TFPL"/>
    <n v="31"/>
    <s v="19/09/2025"/>
    <s v="10:56:29"/>
    <s v="22/09/2025"/>
    <s v="15:00:00"/>
    <x v="79"/>
    <s v="12:38:14"/>
    <x v="4"/>
    <n v="22"/>
    <n v="13"/>
    <x v="0"/>
    <n v="5"/>
    <x v="0"/>
  </r>
  <r>
    <s v="5019003060"/>
    <s v="Shipped"/>
    <s v="BE-TFPL"/>
    <n v="6"/>
    <s v="19/09/2025"/>
    <s v="10:56:27"/>
    <s v="22/09/2025"/>
    <s v="15:00:00"/>
    <x v="79"/>
    <s v="12:36:40"/>
    <x v="4"/>
    <n v="22"/>
    <n v="13"/>
    <x v="0"/>
    <n v="5"/>
    <x v="0"/>
  </r>
  <r>
    <s v="5019003088"/>
    <s v="Shipped"/>
    <s v="BE-TFPL"/>
    <n v="12"/>
    <s v="19/09/2025"/>
    <s v="11:52:31"/>
    <s v="22/09/2025"/>
    <s v="15:00:00"/>
    <x v="79"/>
    <s v="12:38:16"/>
    <x v="4"/>
    <n v="22"/>
    <n v="13"/>
    <x v="0"/>
    <n v="5"/>
    <x v="2"/>
  </r>
  <r>
    <s v="5019003089"/>
    <s v="Shipped"/>
    <s v="BE-THPL"/>
    <n v="1"/>
    <s v="19/09/2025"/>
    <s v="11:52:31"/>
    <s v="22/09/2025"/>
    <s v="15:00:00"/>
    <x v="79"/>
    <s v="17:38:31"/>
    <x v="4"/>
    <n v="22"/>
    <n v="18"/>
    <x v="0"/>
    <n v="5"/>
    <x v="2"/>
  </r>
  <r>
    <s v="5019003467"/>
    <s v="Shipped"/>
    <s v="BE-TFPL"/>
    <n v="15"/>
    <s v="19/09/2025"/>
    <s v="12:35:47"/>
    <s v="22/09/2025"/>
    <s v="15:00:00"/>
    <x v="79"/>
    <s v="12:38:07"/>
    <x v="4"/>
    <n v="22"/>
    <n v="13"/>
    <x v="0"/>
    <n v="5"/>
    <x v="2"/>
  </r>
  <r>
    <s v="5019003468"/>
    <s v="Shipped"/>
    <s v="BE-TPAR"/>
    <n v="7"/>
    <s v="19/09/2025"/>
    <s v="12:35:47"/>
    <s v="22/09/2025"/>
    <s v="15:00:00"/>
    <x v="79"/>
    <s v="17:39:42"/>
    <x v="4"/>
    <n v="22"/>
    <n v="18"/>
    <x v="0"/>
    <n v="5"/>
    <x v="2"/>
  </r>
  <r>
    <s v="5019004202"/>
    <s v="Shipped"/>
    <s v="BE-TPAR"/>
    <n v="1"/>
    <s v="19/09/2025"/>
    <s v="15:41:02"/>
    <s v="19/09/2025"/>
    <s v="15:00:00"/>
    <x v="79"/>
    <s v="17:38:22"/>
    <x v="4"/>
    <n v="22"/>
    <n v="18"/>
    <x v="0"/>
    <n v="5"/>
    <x v="2"/>
  </r>
  <r>
    <s v="5019004248"/>
    <s v="Shipped"/>
    <s v="BE-TFPL"/>
    <n v="14"/>
    <s v="19/09/2025"/>
    <s v="13:36:24"/>
    <s v="22/09/2025"/>
    <s v="15:00:00"/>
    <x v="79"/>
    <s v="17:39:18"/>
    <x v="4"/>
    <n v="22"/>
    <n v="18"/>
    <x v="0"/>
    <n v="5"/>
    <x v="2"/>
  </r>
  <r>
    <s v="5019004816"/>
    <s v="Shipped"/>
    <s v="BE-TFPL"/>
    <n v="6"/>
    <s v="23/09/2025"/>
    <s v="14:33:43"/>
    <s v="24/09/2025"/>
    <s v="15:00:00"/>
    <x v="82"/>
    <s v="14:12:04"/>
    <x v="4"/>
    <n v="24"/>
    <n v="15"/>
    <x v="0"/>
    <n v="2"/>
    <x v="2"/>
  </r>
  <r>
    <s v="5019005001"/>
    <s v="Shipped"/>
    <s v="BE-TFPL"/>
    <n v="1"/>
    <s v="19/09/2025"/>
    <s v="14:22:44"/>
    <s v="19/09/2025"/>
    <s v="15:00:00"/>
    <x v="79"/>
    <s v="17:39:11"/>
    <x v="4"/>
    <n v="22"/>
    <n v="18"/>
    <x v="0"/>
    <n v="5"/>
    <x v="2"/>
  </r>
  <r>
    <s v="5018308268"/>
    <s v="Cancelled"/>
    <s v="BE-TPAR"/>
    <n v="1"/>
    <s v="23/06/2025"/>
    <s v="16:27:49"/>
    <s v="24/06/2025"/>
    <s v="15:00:00"/>
    <x v="1"/>
    <s v=""/>
    <x v="1"/>
    <m/>
    <m/>
    <x v="1"/>
    <m/>
    <x v="1"/>
  </r>
  <r>
    <s v="5019005355"/>
    <s v="Shipped"/>
    <s v="BE-TPAR"/>
    <n v="1"/>
    <s v="19/09/2025"/>
    <s v="16:37:23"/>
    <s v="22/09/2025"/>
    <s v="15:00:00"/>
    <x v="79"/>
    <s v="17:38:16"/>
    <x v="4"/>
    <n v="22"/>
    <n v="18"/>
    <x v="0"/>
    <n v="5"/>
    <x v="2"/>
  </r>
  <r>
    <s v="5019005356"/>
    <s v="Shipped"/>
    <s v="BE-TPAR"/>
    <n v="8"/>
    <s v="19/09/2025"/>
    <s v="16:37:23"/>
    <s v="22/09/2025"/>
    <s v="15:00:00"/>
    <x v="79"/>
    <s v="17:39:00"/>
    <x v="4"/>
    <n v="22"/>
    <n v="18"/>
    <x v="0"/>
    <n v="5"/>
    <x v="2"/>
  </r>
  <r>
    <s v="5019005621"/>
    <s v="Shipped"/>
    <s v="BE-TPAR"/>
    <n v="4"/>
    <s v="19/09/2025"/>
    <s v="15:22:34"/>
    <s v="22/09/2025"/>
    <s v="15:00:00"/>
    <x v="79"/>
    <s v="17:40:15"/>
    <x v="4"/>
    <n v="22"/>
    <n v="18"/>
    <x v="0"/>
    <n v="5"/>
    <x v="2"/>
  </r>
  <r>
    <s v="5019005622"/>
    <s v="Shipped"/>
    <s v="BE-THPL"/>
    <n v="2"/>
    <s v="19/09/2025"/>
    <s v="15:22:35"/>
    <s v="23/09/2025"/>
    <s v="15:00:00"/>
    <x v="80"/>
    <s v="17:41:45"/>
    <x v="4"/>
    <n v="23"/>
    <n v="18"/>
    <x v="3"/>
    <n v="5"/>
    <x v="2"/>
  </r>
  <r>
    <s v="5019005623"/>
    <s v="Shipped"/>
    <s v="BE-TPAR"/>
    <n v="2"/>
    <s v="19/09/2025"/>
    <s v="15:22:31"/>
    <s v="23/09/2025"/>
    <s v="15:00:00"/>
    <x v="80"/>
    <s v="17:36:52"/>
    <x v="4"/>
    <n v="23"/>
    <n v="18"/>
    <x v="3"/>
    <n v="5"/>
    <x v="2"/>
  </r>
  <r>
    <s v="5018308309"/>
    <s v="Cancelled"/>
    <s v="BE-TFPL"/>
    <n v="4"/>
    <s v="23/06/2025"/>
    <s v="18:27:13"/>
    <s v="23/06/2025"/>
    <s v="15:00:00"/>
    <x v="1"/>
    <s v=""/>
    <x v="1"/>
    <m/>
    <m/>
    <x v="1"/>
    <m/>
    <x v="1"/>
  </r>
  <r>
    <s v="5019005624"/>
    <s v="Shipped"/>
    <s v="BE-THPLB"/>
    <n v="1"/>
    <s v="19/09/2025"/>
    <s v="15:22:34"/>
    <s v="22/09/2025"/>
    <s v="15:00:00"/>
    <x v="79"/>
    <s v="12:36:43"/>
    <x v="4"/>
    <n v="22"/>
    <n v="13"/>
    <x v="0"/>
    <n v="5"/>
    <x v="2"/>
  </r>
  <r>
    <s v="5019005625"/>
    <s v="Shipped"/>
    <s v="BE-TPAR"/>
    <n v="1"/>
    <s v="19/09/2025"/>
    <s v="15:22:31"/>
    <s v="22/09/2025"/>
    <s v="15:00:00"/>
    <x v="79"/>
    <s v="17:40:10"/>
    <x v="4"/>
    <n v="22"/>
    <n v="18"/>
    <x v="0"/>
    <n v="5"/>
    <x v="2"/>
  </r>
  <r>
    <s v="5019005626"/>
    <s v="Shipped"/>
    <s v="BE-TFPL"/>
    <n v="7"/>
    <s v="19/09/2025"/>
    <s v="15:22:33"/>
    <s v="22/09/2025"/>
    <s v="15:00:00"/>
    <x v="79"/>
    <s v="12:36:42"/>
    <x v="4"/>
    <n v="22"/>
    <n v="13"/>
    <x v="0"/>
    <n v="5"/>
    <x v="2"/>
  </r>
  <r>
    <s v="5019005627"/>
    <s v="Shipped"/>
    <s v="BE-TPAR"/>
    <n v="3"/>
    <s v="19/09/2025"/>
    <s v="15:22:40"/>
    <s v="23/09/2025"/>
    <s v="15:00:00"/>
    <x v="80"/>
    <s v="17:37:02"/>
    <x v="4"/>
    <n v="23"/>
    <n v="18"/>
    <x v="3"/>
    <n v="5"/>
    <x v="2"/>
  </r>
  <r>
    <s v="5019005628"/>
    <s v="Shipped"/>
    <s v="BE-TPAR"/>
    <n v="1"/>
    <s v="19/09/2025"/>
    <s v="15:22:36"/>
    <s v="22/09/2025"/>
    <s v="15:00:00"/>
    <x v="79"/>
    <s v="17:38:45"/>
    <x v="4"/>
    <n v="22"/>
    <n v="18"/>
    <x v="0"/>
    <n v="5"/>
    <x v="2"/>
  </r>
  <r>
    <s v="5019005629"/>
    <s v="Shipped"/>
    <s v="BE-THPL"/>
    <n v="7"/>
    <s v="19/09/2025"/>
    <s v="15:22:35"/>
    <s v="22/09/2025"/>
    <s v="15:00:00"/>
    <x v="79"/>
    <s v="12:38:12"/>
    <x v="4"/>
    <n v="22"/>
    <n v="13"/>
    <x v="0"/>
    <n v="5"/>
    <x v="2"/>
  </r>
  <r>
    <s v="5019005630"/>
    <s v="Shipped"/>
    <s v="BE-TPAR"/>
    <n v="2"/>
    <s v="19/09/2025"/>
    <s v="15:22:31"/>
    <s v="23/09/2025"/>
    <s v="15:00:00"/>
    <x v="80"/>
    <s v="17:41:00"/>
    <x v="4"/>
    <n v="23"/>
    <n v="18"/>
    <x v="3"/>
    <n v="5"/>
    <x v="2"/>
  </r>
  <r>
    <s v="5019005631"/>
    <s v="Shipped"/>
    <s v="BE-TPAR"/>
    <n v="10"/>
    <s v="19/09/2025"/>
    <s v="15:22:39"/>
    <s v="22/09/2025"/>
    <s v="15:00:00"/>
    <x v="79"/>
    <s v="17:38:44"/>
    <x v="4"/>
    <n v="22"/>
    <n v="18"/>
    <x v="0"/>
    <n v="5"/>
    <x v="2"/>
  </r>
  <r>
    <s v="5019005632"/>
    <s v="Shipped"/>
    <s v="BE-TPAR"/>
    <n v="1"/>
    <s v="19/09/2025"/>
    <s v="15:22:36"/>
    <s v="22/09/2025"/>
    <s v="15:00:00"/>
    <x v="79"/>
    <s v="17:39:03"/>
    <x v="4"/>
    <n v="22"/>
    <n v="18"/>
    <x v="0"/>
    <n v="5"/>
    <x v="2"/>
  </r>
  <r>
    <s v="5019005633"/>
    <s v="Shipped"/>
    <s v="BE-TPAR"/>
    <n v="1"/>
    <s v="19/09/2025"/>
    <s v="15:22:38"/>
    <s v="22/09/2025"/>
    <s v="15:00:00"/>
    <x v="79"/>
    <s v="17:38:18"/>
    <x v="4"/>
    <n v="22"/>
    <n v="18"/>
    <x v="0"/>
    <n v="5"/>
    <x v="2"/>
  </r>
  <r>
    <s v="5019005634"/>
    <s v="Shipped"/>
    <s v="BE-TPAR"/>
    <n v="1"/>
    <s v="19/09/2025"/>
    <s v="15:22:39"/>
    <s v="22/09/2025"/>
    <s v="15:00:00"/>
    <x v="79"/>
    <s v="17:38:44"/>
    <x v="4"/>
    <n v="22"/>
    <n v="18"/>
    <x v="0"/>
    <n v="5"/>
    <x v="2"/>
  </r>
  <r>
    <s v="5019005635"/>
    <s v="Shipped"/>
    <s v="BE-TFPL"/>
    <n v="2"/>
    <s v="19/09/2025"/>
    <s v="15:22:38"/>
    <s v="22/09/2025"/>
    <s v="15:00:00"/>
    <x v="79"/>
    <s v="12:36:45"/>
    <x v="4"/>
    <n v="22"/>
    <n v="13"/>
    <x v="0"/>
    <n v="5"/>
    <x v="2"/>
  </r>
  <r>
    <s v="5019005636"/>
    <s v="Shipped"/>
    <s v="BE-THPL"/>
    <n v="3"/>
    <s v="19/09/2025"/>
    <s v="15:22:36"/>
    <s v="23/09/2025"/>
    <s v="15:00:00"/>
    <x v="80"/>
    <s v="17:41:06"/>
    <x v="4"/>
    <n v="23"/>
    <n v="18"/>
    <x v="3"/>
    <n v="5"/>
    <x v="2"/>
  </r>
  <r>
    <s v="5019005810"/>
    <s v="Shipped"/>
    <s v="BE-TPAR"/>
    <n v="7"/>
    <s v="23/09/2025"/>
    <s v="11:12:43"/>
    <s v="24/09/2025"/>
    <s v="15:00:00"/>
    <x v="82"/>
    <s v="14:10:40"/>
    <x v="4"/>
    <n v="24"/>
    <n v="15"/>
    <x v="0"/>
    <n v="2"/>
    <x v="2"/>
  </r>
  <r>
    <s v="5019006593"/>
    <s v="Shipped"/>
    <s v="BE-THPL"/>
    <n v="1"/>
    <s v="23/09/2025"/>
    <s v="11:34:51"/>
    <s v="23/09/2025"/>
    <s v="15:00:00"/>
    <x v="80"/>
    <s v="17:42:28"/>
    <x v="4"/>
    <n v="23"/>
    <n v="18"/>
    <x v="2"/>
    <n v="2"/>
    <x v="2"/>
  </r>
  <r>
    <s v="5019006605"/>
    <s v="Shipped"/>
    <s v="BE-TPAR"/>
    <n v="4"/>
    <s v="19/09/2025"/>
    <s v="18:37:43"/>
    <s v="19/09/2025"/>
    <s v="15:00:00"/>
    <x v="79"/>
    <s v="17:38:17"/>
    <x v="4"/>
    <n v="22"/>
    <n v="18"/>
    <x v="0"/>
    <n v="5"/>
    <x v="2"/>
  </r>
  <r>
    <s v="5019006607"/>
    <s v="Shipped"/>
    <s v="BE-TPAR"/>
    <n v="3"/>
    <s v="19/09/2025"/>
    <s v="18:37:41"/>
    <s v="19/09/2025"/>
    <s v="15:00:00"/>
    <x v="79"/>
    <s v="17:39:57"/>
    <x v="4"/>
    <n v="22"/>
    <n v="18"/>
    <x v="0"/>
    <n v="5"/>
    <x v="2"/>
  </r>
  <r>
    <s v="5019006610"/>
    <s v="Shipped"/>
    <s v="BE-TPAR"/>
    <n v="3"/>
    <s v="19/09/2025"/>
    <s v="18:37:41"/>
    <s v="19/09/2025"/>
    <s v="15:00:00"/>
    <x v="79"/>
    <s v="17:39:21"/>
    <x v="4"/>
    <n v="22"/>
    <n v="18"/>
    <x v="0"/>
    <n v="5"/>
    <x v="2"/>
  </r>
  <r>
    <s v="5019006612"/>
    <s v="Shipped"/>
    <s v="BE-TPAR"/>
    <n v="1"/>
    <s v="19/09/2025"/>
    <s v="18:37:39"/>
    <s v="19/09/2025"/>
    <s v="15:00:00"/>
    <x v="79"/>
    <s v="17:39:20"/>
    <x v="4"/>
    <n v="22"/>
    <n v="18"/>
    <x v="0"/>
    <n v="5"/>
    <x v="2"/>
  </r>
  <r>
    <s v="5019006889"/>
    <s v="Shipped"/>
    <s v="BE-JDR"/>
    <n v="26"/>
    <s v="22/09/2025"/>
    <s v="09:51:32"/>
    <s v="23/09/2025"/>
    <s v="17:00:00"/>
    <x v="80"/>
    <s v="14:26:16"/>
    <x v="4"/>
    <n v="23"/>
    <n v="15"/>
    <x v="0"/>
    <n v="1"/>
    <x v="0"/>
  </r>
  <r>
    <s v="5019006890"/>
    <s v="Shipped"/>
    <s v="BE-TPAR"/>
    <n v="1"/>
    <s v="22/09/2025"/>
    <s v="09:51:29"/>
    <s v="23/09/2025"/>
    <s v="15:00:00"/>
    <x v="80"/>
    <s v="17:41:09"/>
    <x v="4"/>
    <n v="23"/>
    <n v="18"/>
    <x v="0"/>
    <n v="1"/>
    <x v="0"/>
  </r>
  <r>
    <s v="5018311091"/>
    <s v="Cancelled"/>
    <s v="BE-TPAR"/>
    <n v="1"/>
    <s v="23/06/2025"/>
    <s v="13:27:15"/>
    <s v="24/06/2025"/>
    <s v="15:00:00"/>
    <x v="1"/>
    <s v=""/>
    <x v="1"/>
    <m/>
    <m/>
    <x v="1"/>
    <m/>
    <x v="1"/>
  </r>
  <r>
    <s v="5018311092"/>
    <s v="Cancelled"/>
    <s v="BE-TPAR"/>
    <n v="1"/>
    <s v="23/06/2025"/>
    <s v="13:27:12"/>
    <s v="24/06/2025"/>
    <s v="15:00:00"/>
    <x v="1"/>
    <s v=""/>
    <x v="1"/>
    <m/>
    <m/>
    <x v="1"/>
    <m/>
    <x v="1"/>
  </r>
  <r>
    <s v="5018311093"/>
    <s v="Cancelled"/>
    <s v="BE-TPAR"/>
    <n v="1"/>
    <s v="23/06/2025"/>
    <s v="13:27:16"/>
    <s v="24/06/2025"/>
    <s v="15:00:00"/>
    <x v="1"/>
    <s v=""/>
    <x v="1"/>
    <m/>
    <m/>
    <x v="1"/>
    <m/>
    <x v="1"/>
  </r>
  <r>
    <s v="5019006891"/>
    <s v="Shipped"/>
    <s v="BE-THPL"/>
    <n v="15"/>
    <s v="22/09/2025"/>
    <s v="09:51:31"/>
    <s v="23/09/2025"/>
    <s v="15:00:00"/>
    <x v="80"/>
    <s v="12:44:35"/>
    <x v="4"/>
    <n v="23"/>
    <n v="13"/>
    <x v="0"/>
    <n v="1"/>
    <x v="0"/>
  </r>
  <r>
    <s v="5019006896"/>
    <s v="Shipped"/>
    <s v="BE-TPAR"/>
    <n v="7"/>
    <s v="23/09/2025"/>
    <s v="15:22:03"/>
    <s v="24/09/2025"/>
    <s v="15:00:00"/>
    <x v="82"/>
    <s v="14:12:35"/>
    <x v="4"/>
    <n v="24"/>
    <n v="15"/>
    <x v="0"/>
    <n v="2"/>
    <x v="2"/>
  </r>
  <r>
    <s v="5019006963"/>
    <s v="Shipped"/>
    <s v="BE-TPAR"/>
    <n v="2"/>
    <s v="22/09/2025"/>
    <s v="12:36:56"/>
    <s v="23/09/2025"/>
    <s v="15:00:00"/>
    <x v="80"/>
    <s v="17:38:25"/>
    <x v="4"/>
    <n v="23"/>
    <n v="18"/>
    <x v="0"/>
    <n v="1"/>
    <x v="2"/>
  </r>
  <r>
    <s v="5019006964"/>
    <s v="Shipped"/>
    <s v="BE-TPAR"/>
    <n v="4"/>
    <s v="22/09/2025"/>
    <s v="12:36:59"/>
    <s v="23/09/2025"/>
    <s v="15:00:00"/>
    <x v="80"/>
    <s v="17:40:43"/>
    <x v="4"/>
    <n v="23"/>
    <n v="18"/>
    <x v="0"/>
    <n v="1"/>
    <x v="2"/>
  </r>
  <r>
    <s v="5019006965"/>
    <s v="Shipped"/>
    <s v="BE-TFPL"/>
    <n v="30"/>
    <s v="22/09/2025"/>
    <s v="12:37:02"/>
    <s v="23/09/2025"/>
    <s v="15:00:00"/>
    <x v="80"/>
    <s v="12:42:47"/>
    <x v="4"/>
    <n v="23"/>
    <n v="13"/>
    <x v="0"/>
    <n v="1"/>
    <x v="2"/>
  </r>
  <r>
    <s v="5019006966"/>
    <s v="Shipped"/>
    <s v="BE-TPAR"/>
    <n v="1"/>
    <s v="22/09/2025"/>
    <s v="12:36:58"/>
    <s v="23/09/2025"/>
    <s v="15:00:00"/>
    <x v="80"/>
    <s v="17:39:31"/>
    <x v="4"/>
    <n v="23"/>
    <n v="18"/>
    <x v="0"/>
    <n v="1"/>
    <x v="2"/>
  </r>
  <r>
    <s v="5019006967"/>
    <s v="Shipped"/>
    <s v="BE-TPAR"/>
    <n v="2"/>
    <s v="22/09/2025"/>
    <s v="12:36:57"/>
    <s v="23/09/2025"/>
    <s v="15:00:00"/>
    <x v="80"/>
    <s v="17:38:09"/>
    <x v="4"/>
    <n v="23"/>
    <n v="18"/>
    <x v="0"/>
    <n v="1"/>
    <x v="2"/>
  </r>
  <r>
    <s v="5019006968"/>
    <s v="Shipped"/>
    <s v="BE-TFPL"/>
    <n v="2"/>
    <s v="22/09/2025"/>
    <s v="12:36:58"/>
    <s v="23/09/2025"/>
    <s v="15:00:00"/>
    <x v="80"/>
    <s v="12:42:53"/>
    <x v="4"/>
    <n v="23"/>
    <n v="13"/>
    <x v="0"/>
    <n v="1"/>
    <x v="2"/>
  </r>
  <r>
    <s v="5019007918"/>
    <s v="Shipped"/>
    <s v="BE-TPAR"/>
    <n v="7"/>
    <s v="22/09/2025"/>
    <s v="13:56:43"/>
    <s v="23/09/2025"/>
    <s v="15:00:00"/>
    <x v="80"/>
    <s v="17:38:56"/>
    <x v="4"/>
    <n v="23"/>
    <n v="18"/>
    <x v="0"/>
    <n v="1"/>
    <x v="2"/>
  </r>
  <r>
    <s v="5019007919"/>
    <s v="Shipped"/>
    <s v="BE-TPAR"/>
    <n v="4"/>
    <s v="22/09/2025"/>
    <s v="13:56:41"/>
    <s v="23/09/2025"/>
    <s v="15:00:00"/>
    <x v="80"/>
    <s v="17:42:27"/>
    <x v="4"/>
    <n v="23"/>
    <n v="18"/>
    <x v="0"/>
    <n v="1"/>
    <x v="2"/>
  </r>
  <r>
    <s v="5019008584"/>
    <s v="Shipped"/>
    <s v="BE-TPAR"/>
    <n v="3"/>
    <s v="23/09/2025"/>
    <s v="08:19:06"/>
    <s v="24/09/2025"/>
    <s v="15:00:00"/>
    <x v="82"/>
    <s v="14:10:52"/>
    <x v="4"/>
    <n v="24"/>
    <n v="15"/>
    <x v="0"/>
    <n v="2"/>
    <x v="0"/>
  </r>
  <r>
    <s v="5019008837"/>
    <s v="Shipped"/>
    <s v="BE-TPAR"/>
    <n v="16"/>
    <s v="22/09/2025"/>
    <s v="09:36:24"/>
    <s v="22/09/2025"/>
    <s v="15:00:00"/>
    <x v="79"/>
    <s v="17:40:31"/>
    <x v="4"/>
    <n v="22"/>
    <n v="18"/>
    <x v="2"/>
    <n v="1"/>
    <x v="0"/>
  </r>
  <r>
    <s v="5018312003"/>
    <s v="Cancelled"/>
    <s v="BE-TPAR"/>
    <n v="1"/>
    <s v="23/06/2025"/>
    <s v="15:07:08"/>
    <s v="24/06/2025"/>
    <s v="15:00:00"/>
    <x v="1"/>
    <s v=""/>
    <x v="1"/>
    <m/>
    <m/>
    <x v="1"/>
    <m/>
    <x v="1"/>
  </r>
  <r>
    <s v="5019008838"/>
    <s v="Shipped"/>
    <s v="BE-TPAR"/>
    <n v="6"/>
    <s v="22/09/2025"/>
    <s v="09:36:23"/>
    <s v="22/09/2025"/>
    <s v="15:00:00"/>
    <x v="79"/>
    <s v="17:39:15"/>
    <x v="4"/>
    <n v="22"/>
    <n v="18"/>
    <x v="2"/>
    <n v="1"/>
    <x v="0"/>
  </r>
  <r>
    <s v="5019010053"/>
    <s v="Shipped"/>
    <s v="BE-TFPL"/>
    <n v="2"/>
    <s v="22/09/2025"/>
    <s v="09:42:26"/>
    <s v="22/09/2025"/>
    <s v="15:00:00"/>
    <x v="79"/>
    <s v="12:36:43"/>
    <x v="4"/>
    <n v="22"/>
    <n v="13"/>
    <x v="2"/>
    <n v="1"/>
    <x v="0"/>
  </r>
  <r>
    <s v="5019010302"/>
    <s v="Shipped"/>
    <s v="BE-THPL"/>
    <n v="11"/>
    <s v="22/09/2025"/>
    <s v="08:21:43"/>
    <s v="23/09/2025"/>
    <s v="15:00:00"/>
    <x v="80"/>
    <s v="12:43:41"/>
    <x v="4"/>
    <n v="23"/>
    <n v="13"/>
    <x v="0"/>
    <n v="1"/>
    <x v="0"/>
  </r>
  <r>
    <s v="5019011090"/>
    <s v="Shipped"/>
    <s v="BE-TFPL"/>
    <n v="34"/>
    <s v="24/09/2025"/>
    <s v="10:41:02"/>
    <s v="25/09/2025"/>
    <s v="15:00:00"/>
    <x v="74"/>
    <s v="16:50:00"/>
    <x v="4"/>
    <n v="25"/>
    <n v="17"/>
    <x v="0"/>
    <n v="3"/>
    <x v="0"/>
  </r>
  <r>
    <s v="5019011091"/>
    <s v="Shipped"/>
    <s v="BE-TPAR"/>
    <n v="1"/>
    <s v="24/09/2025"/>
    <s v="10:40:02"/>
    <s v="25/09/2025"/>
    <s v="15:00:00"/>
    <x v="74"/>
    <s v="16:49:14"/>
    <x v="4"/>
    <n v="25"/>
    <n v="17"/>
    <x v="0"/>
    <n v="3"/>
    <x v="0"/>
  </r>
  <r>
    <s v="5019011140"/>
    <s v="Shipped"/>
    <s v="BE-TFPL"/>
    <n v="82"/>
    <s v="22/09/2025"/>
    <s v="13:21:28"/>
    <s v="23/09/2025"/>
    <s v="15:00:00"/>
    <x v="80"/>
    <s v="17:41:43"/>
    <x v="4"/>
    <n v="23"/>
    <n v="18"/>
    <x v="0"/>
    <n v="1"/>
    <x v="2"/>
  </r>
  <r>
    <s v="5019011141"/>
    <s v="Shipped"/>
    <s v="BE-TPAR"/>
    <n v="2"/>
    <s v="22/09/2025"/>
    <s v="13:21:23"/>
    <s v="23/09/2025"/>
    <s v="15:00:00"/>
    <x v="80"/>
    <s v="17:38:33"/>
    <x v="4"/>
    <n v="23"/>
    <n v="18"/>
    <x v="0"/>
    <n v="1"/>
    <x v="2"/>
  </r>
  <r>
    <s v="5019011142"/>
    <s v="Shipped"/>
    <s v="BE-TPAR"/>
    <n v="5"/>
    <s v="22/09/2025"/>
    <s v="13:21:22"/>
    <s v="23/09/2025"/>
    <s v="15:00:00"/>
    <x v="80"/>
    <s v="17:38:30"/>
    <x v="4"/>
    <n v="23"/>
    <n v="18"/>
    <x v="0"/>
    <n v="1"/>
    <x v="2"/>
  </r>
  <r>
    <s v="5018312077"/>
    <s v="Cancelled"/>
    <s v="BE-TPAR"/>
    <n v="2"/>
    <s v="26/06/2025"/>
    <s v="15:22:29"/>
    <s v="26/06/2025"/>
    <s v="15:00:00"/>
    <x v="1"/>
    <s v=""/>
    <x v="1"/>
    <m/>
    <m/>
    <x v="1"/>
    <m/>
    <x v="1"/>
  </r>
  <r>
    <s v="5018312078"/>
    <s v="Cancelled"/>
    <s v="BE-TFPL"/>
    <n v="4"/>
    <s v="26/06/2025"/>
    <s v="15:22:30"/>
    <s v="26/06/2025"/>
    <s v="15:00:00"/>
    <x v="1"/>
    <s v=""/>
    <x v="1"/>
    <m/>
    <m/>
    <x v="1"/>
    <m/>
    <x v="1"/>
  </r>
  <r>
    <s v="5018312079"/>
    <s v="Cancelled"/>
    <s v="BE-TPAR"/>
    <n v="3"/>
    <s v="26/06/2025"/>
    <s v="15:22:31"/>
    <s v="26/06/2025"/>
    <s v="15:00:00"/>
    <x v="1"/>
    <s v=""/>
    <x v="1"/>
    <m/>
    <m/>
    <x v="1"/>
    <m/>
    <x v="1"/>
  </r>
  <r>
    <s v="5019011143"/>
    <s v="Shipped"/>
    <s v="BE-TFPL"/>
    <n v="19"/>
    <s v="22/09/2025"/>
    <s v="13:21:27"/>
    <s v="23/09/2025"/>
    <s v="15:00:00"/>
    <x v="80"/>
    <s v="12:41:42"/>
    <x v="4"/>
    <n v="23"/>
    <n v="13"/>
    <x v="0"/>
    <n v="1"/>
    <x v="2"/>
  </r>
  <r>
    <s v="5019011144"/>
    <s v="Shipped"/>
    <s v="BE-TPAR"/>
    <n v="1"/>
    <s v="22/09/2025"/>
    <s v="13:21:23"/>
    <s v="23/09/2025"/>
    <s v="15:00:00"/>
    <x v="80"/>
    <s v="17:41:43"/>
    <x v="4"/>
    <n v="23"/>
    <n v="18"/>
    <x v="0"/>
    <n v="1"/>
    <x v="2"/>
  </r>
  <r>
    <s v="5019011386"/>
    <s v="Shipped"/>
    <s v="BE-TPAR"/>
    <n v="1"/>
    <s v="22/09/2025"/>
    <s v="11:56:42"/>
    <s v="23/09/2025"/>
    <s v="15:00:00"/>
    <x v="80"/>
    <s v="17:40:25"/>
    <x v="4"/>
    <n v="23"/>
    <n v="18"/>
    <x v="0"/>
    <n v="1"/>
    <x v="2"/>
  </r>
  <r>
    <s v="5019011387"/>
    <s v="Shipped"/>
    <s v="BE-TPAR"/>
    <n v="9"/>
    <s v="22/09/2025"/>
    <s v="11:56:41"/>
    <s v="23/09/2025"/>
    <s v="15:00:00"/>
    <x v="80"/>
    <s v="17:38:02"/>
    <x v="4"/>
    <n v="23"/>
    <n v="18"/>
    <x v="0"/>
    <n v="1"/>
    <x v="2"/>
  </r>
  <r>
    <s v="5019011388"/>
    <s v="Shipped"/>
    <s v="BE-THPL"/>
    <n v="2"/>
    <s v="22/09/2025"/>
    <s v="11:56:41"/>
    <s v="23/09/2025"/>
    <s v="15:00:00"/>
    <x v="80"/>
    <s v="17:38:03"/>
    <x v="4"/>
    <n v="23"/>
    <n v="18"/>
    <x v="0"/>
    <n v="1"/>
    <x v="2"/>
  </r>
  <r>
    <s v="5019011389"/>
    <s v="Shipped"/>
    <s v="BE-TFPL"/>
    <n v="29"/>
    <s v="22/09/2025"/>
    <s v="11:56:42"/>
    <s v="23/09/2025"/>
    <s v="15:00:00"/>
    <x v="80"/>
    <s v="12:44:32"/>
    <x v="4"/>
    <n v="23"/>
    <n v="13"/>
    <x v="0"/>
    <n v="1"/>
    <x v="2"/>
  </r>
  <r>
    <s v="5019011559"/>
    <s v="Shipped"/>
    <s v="BE-TPAR"/>
    <n v="1"/>
    <s v="23/09/2025"/>
    <s v="10:34:20"/>
    <s v="23/09/2025"/>
    <s v="15:00:00"/>
    <x v="80"/>
    <s v="17:38:13"/>
    <x v="4"/>
    <n v="23"/>
    <n v="18"/>
    <x v="2"/>
    <n v="2"/>
    <x v="0"/>
  </r>
  <r>
    <s v="5019012218"/>
    <s v="Shipped"/>
    <s v="BE-TFPL"/>
    <n v="8"/>
    <s v="22/09/2025"/>
    <s v="10:37:09"/>
    <s v="23/09/2025"/>
    <s v="15:00:00"/>
    <x v="80"/>
    <s v="12:41:36"/>
    <x v="4"/>
    <n v="23"/>
    <n v="13"/>
    <x v="0"/>
    <n v="1"/>
    <x v="0"/>
  </r>
  <r>
    <s v="5019012235"/>
    <s v="Shipped"/>
    <s v="BE-TPAR"/>
    <n v="1"/>
    <s v="22/09/2025"/>
    <s v="13:36:34"/>
    <s v="23/09/2025"/>
    <s v="15:00:00"/>
    <x v="80"/>
    <s v="17:37:05"/>
    <x v="4"/>
    <n v="23"/>
    <n v="18"/>
    <x v="0"/>
    <n v="1"/>
    <x v="2"/>
  </r>
  <r>
    <s v="5019012874"/>
    <s v="Shipped"/>
    <s v="BE-TPAR"/>
    <n v="3"/>
    <s v="22/09/2025"/>
    <s v="08:51:55"/>
    <s v="23/09/2025"/>
    <s v="15:00:00"/>
    <x v="80"/>
    <s v="17:39:46"/>
    <x v="4"/>
    <n v="23"/>
    <n v="18"/>
    <x v="0"/>
    <n v="1"/>
    <x v="0"/>
  </r>
  <r>
    <s v="5019013023"/>
    <s v="Shipped"/>
    <s v="BE-TPAR"/>
    <n v="2"/>
    <s v="22/09/2025"/>
    <s v="16:22:33"/>
    <s v="23/09/2025"/>
    <s v="15:00:00"/>
    <x v="80"/>
    <s v="17:38:45"/>
    <x v="4"/>
    <n v="23"/>
    <n v="18"/>
    <x v="0"/>
    <n v="1"/>
    <x v="2"/>
  </r>
  <r>
    <s v="5019013024"/>
    <s v="Shipped"/>
    <s v="BE-TPAR"/>
    <n v="1"/>
    <s v="22/09/2025"/>
    <s v="16:21:30"/>
    <s v="23/09/2025"/>
    <s v="15:00:00"/>
    <x v="80"/>
    <s v="17:38:34"/>
    <x v="4"/>
    <n v="23"/>
    <n v="18"/>
    <x v="0"/>
    <n v="1"/>
    <x v="2"/>
  </r>
  <r>
    <s v="5019013025"/>
    <s v="Shipped"/>
    <s v="BE-TPAR"/>
    <n v="3"/>
    <s v="22/09/2025"/>
    <s v="16:21:32"/>
    <s v="23/09/2025"/>
    <s v="15:00:00"/>
    <x v="80"/>
    <s v="17:40:07"/>
    <x v="4"/>
    <n v="23"/>
    <n v="18"/>
    <x v="0"/>
    <n v="1"/>
    <x v="2"/>
  </r>
  <r>
    <s v="5019013026"/>
    <s v="Shipped"/>
    <s v="BE-TPAR"/>
    <n v="3"/>
    <s v="22/09/2025"/>
    <s v="16:21:32"/>
    <s v="23/09/2025"/>
    <s v="15:00:00"/>
    <x v="80"/>
    <s v="17:39:36"/>
    <x v="4"/>
    <n v="23"/>
    <n v="18"/>
    <x v="0"/>
    <n v="1"/>
    <x v="2"/>
  </r>
  <r>
    <s v="5019013027"/>
    <s v="Shipped"/>
    <s v="BE-TPAR"/>
    <n v="1"/>
    <s v="22/09/2025"/>
    <s v="16:21:29"/>
    <s v="23/09/2025"/>
    <s v="15:00:00"/>
    <x v="80"/>
    <s v="17:40:57"/>
    <x v="4"/>
    <n v="23"/>
    <n v="18"/>
    <x v="0"/>
    <n v="1"/>
    <x v="2"/>
  </r>
  <r>
    <s v="5019013028"/>
    <s v="Shipped"/>
    <s v="BE-TPAR"/>
    <n v="9"/>
    <s v="22/09/2025"/>
    <s v="16:22:33"/>
    <s v="23/09/2025"/>
    <s v="15:00:00"/>
    <x v="80"/>
    <s v="17:39:31"/>
    <x v="4"/>
    <n v="23"/>
    <n v="18"/>
    <x v="0"/>
    <n v="1"/>
    <x v="2"/>
  </r>
  <r>
    <s v="5019013619"/>
    <s v="Shipped"/>
    <s v="BE-THPL"/>
    <n v="15"/>
    <s v="22/09/2025"/>
    <s v="11:37:11"/>
    <s v="23/09/2025"/>
    <s v="15:00:00"/>
    <x v="80"/>
    <s v="12:41:35"/>
    <x v="4"/>
    <n v="23"/>
    <n v="13"/>
    <x v="0"/>
    <n v="1"/>
    <x v="2"/>
  </r>
  <r>
    <s v="5018314315"/>
    <s v="Cancelled"/>
    <s v="BE-TFPL"/>
    <n v="1"/>
    <s v="24/06/2025"/>
    <s v="13:52:12"/>
    <s v="25/06/2025"/>
    <s v="15:00:00"/>
    <x v="1"/>
    <s v=""/>
    <x v="1"/>
    <m/>
    <m/>
    <x v="1"/>
    <m/>
    <x v="1"/>
  </r>
  <r>
    <s v="5019013620"/>
    <s v="Shipped"/>
    <s v="BE-TPAR"/>
    <n v="1"/>
    <s v="22/09/2025"/>
    <s v="11:37:10"/>
    <s v="23/09/2025"/>
    <s v="15:00:00"/>
    <x v="80"/>
    <s v="17:38:46"/>
    <x v="4"/>
    <n v="23"/>
    <n v="18"/>
    <x v="0"/>
    <n v="1"/>
    <x v="2"/>
  </r>
  <r>
    <s v="5019014123"/>
    <s v="Shipped"/>
    <s v="BE-TPAR"/>
    <n v="2"/>
    <s v="22/09/2025"/>
    <s v="10:42:12"/>
    <s v="22/09/2025"/>
    <s v="15:00:00"/>
    <x v="79"/>
    <s v="17:40:34"/>
    <x v="4"/>
    <n v="22"/>
    <n v="18"/>
    <x v="2"/>
    <n v="1"/>
    <x v="0"/>
  </r>
  <r>
    <s v="5019014188"/>
    <s v="Shipped"/>
    <s v="BE-TFPL"/>
    <n v="17"/>
    <s v="22/09/2025"/>
    <s v="12:21:51"/>
    <s v="23/09/2025"/>
    <s v="15:00:00"/>
    <x v="80"/>
    <s v="12:44:34"/>
    <x v="4"/>
    <n v="23"/>
    <n v="13"/>
    <x v="0"/>
    <n v="1"/>
    <x v="2"/>
  </r>
  <r>
    <s v="5019014189"/>
    <s v="Shipped"/>
    <s v="BE-TPAR"/>
    <n v="1"/>
    <s v="22/09/2025"/>
    <s v="12:21:51"/>
    <s v="23/09/2025"/>
    <s v="15:00:00"/>
    <x v="80"/>
    <s v="17:38:05"/>
    <x v="4"/>
    <n v="23"/>
    <n v="18"/>
    <x v="0"/>
    <n v="1"/>
    <x v="2"/>
  </r>
  <r>
    <s v="5019014190"/>
    <s v="Shipped"/>
    <s v="BE-TPAR"/>
    <n v="3"/>
    <s v="22/09/2025"/>
    <s v="12:21:49"/>
    <s v="23/09/2025"/>
    <s v="15:00:00"/>
    <x v="80"/>
    <s v="17:39:50"/>
    <x v="4"/>
    <n v="23"/>
    <n v="18"/>
    <x v="0"/>
    <n v="1"/>
    <x v="2"/>
  </r>
  <r>
    <s v="5019014191"/>
    <s v="Shipped"/>
    <s v="BE-TPAR"/>
    <n v="7"/>
    <s v="22/09/2025"/>
    <s v="12:21:49"/>
    <s v="23/09/2025"/>
    <s v="15:00:00"/>
    <x v="80"/>
    <s v="17:38:23"/>
    <x v="4"/>
    <n v="23"/>
    <n v="18"/>
    <x v="0"/>
    <n v="1"/>
    <x v="2"/>
  </r>
  <r>
    <s v="5019015724"/>
    <s v="Shipped"/>
    <s v="BE-TFPL"/>
    <n v="23"/>
    <s v="22/09/2025"/>
    <s v="11:07:37"/>
    <s v="22/09/2025"/>
    <s v="15:00:00"/>
    <x v="79"/>
    <s v="17:38:37"/>
    <x v="4"/>
    <n v="22"/>
    <n v="18"/>
    <x v="2"/>
    <n v="1"/>
    <x v="2"/>
  </r>
  <r>
    <s v="5019015767"/>
    <s v="Shipped"/>
    <s v="BE-TFPL"/>
    <n v="9"/>
    <s v="22/09/2025"/>
    <s v="14:36:57"/>
    <s v="23/09/2025"/>
    <s v="15:00:00"/>
    <x v="80"/>
    <s v="12:42:52"/>
    <x v="4"/>
    <n v="23"/>
    <n v="13"/>
    <x v="0"/>
    <n v="1"/>
    <x v="2"/>
  </r>
  <r>
    <s v="5019015768"/>
    <s v="Shipped"/>
    <s v="BE-THPLB"/>
    <n v="10"/>
    <s v="22/09/2025"/>
    <s v="14:37:00"/>
    <s v="23/09/2025"/>
    <s v="15:00:00"/>
    <x v="80"/>
    <s v="17:38:32"/>
    <x v="4"/>
    <n v="23"/>
    <n v="18"/>
    <x v="0"/>
    <n v="1"/>
    <x v="2"/>
  </r>
  <r>
    <s v="5019015980"/>
    <s v="Shipped"/>
    <s v="BE-TPAR"/>
    <n v="5"/>
    <s v="24/09/2025"/>
    <s v="15:22:14"/>
    <s v="25/09/2025"/>
    <s v="15:00:00"/>
    <x v="74"/>
    <s v="16:50:50"/>
    <x v="4"/>
    <n v="25"/>
    <n v="17"/>
    <x v="0"/>
    <n v="3"/>
    <x v="2"/>
  </r>
  <r>
    <s v="5019015981"/>
    <s v="Shipped"/>
    <s v="BE-TPAR"/>
    <n v="6"/>
    <s v="24/09/2025"/>
    <s v="15:22:15"/>
    <s v="25/09/2025"/>
    <s v="15:00:00"/>
    <x v="74"/>
    <s v="16:47:32"/>
    <x v="4"/>
    <n v="25"/>
    <n v="17"/>
    <x v="0"/>
    <n v="3"/>
    <x v="2"/>
  </r>
  <r>
    <s v="5019015982"/>
    <s v="Shipped"/>
    <s v="BE-TFPL"/>
    <n v="18"/>
    <s v="24/09/2025"/>
    <s v="15:22:15"/>
    <s v="25/09/2025"/>
    <s v="15:00:00"/>
    <x v="74"/>
    <s v="16:49:09"/>
    <x v="4"/>
    <n v="25"/>
    <n v="17"/>
    <x v="0"/>
    <n v="3"/>
    <x v="2"/>
  </r>
  <r>
    <s v="5019015983"/>
    <s v="Shipped"/>
    <s v="BE-TPAR"/>
    <n v="2"/>
    <s v="24/09/2025"/>
    <s v="15:22:17"/>
    <s v="25/09/2025"/>
    <s v="15:00:00"/>
    <x v="74"/>
    <s v="16:47:58"/>
    <x v="4"/>
    <n v="25"/>
    <n v="17"/>
    <x v="0"/>
    <n v="3"/>
    <x v="2"/>
  </r>
  <r>
    <s v="5019015984"/>
    <s v="Shipped"/>
    <s v="BE-TPAR"/>
    <n v="6"/>
    <s v="24/09/2025"/>
    <s v="15:22:13"/>
    <s v="25/09/2025"/>
    <s v="15:00:00"/>
    <x v="74"/>
    <s v="16:47:40"/>
    <x v="4"/>
    <n v="25"/>
    <n v="17"/>
    <x v="0"/>
    <n v="3"/>
    <x v="2"/>
  </r>
  <r>
    <s v="5019015985"/>
    <s v="Shipped"/>
    <s v="BE-TFPL"/>
    <n v="9"/>
    <s v="24/09/2025"/>
    <s v="15:22:16"/>
    <s v="25/09/2025"/>
    <s v="15:00:00"/>
    <x v="74"/>
    <s v="16:47:43"/>
    <x v="4"/>
    <n v="25"/>
    <n v="17"/>
    <x v="0"/>
    <n v="3"/>
    <x v="2"/>
  </r>
  <r>
    <s v="5019016240"/>
    <s v="Shipped"/>
    <s v="BE-TPAR"/>
    <n v="1"/>
    <s v="22/09/2025"/>
    <s v="10:21:53"/>
    <s v="22/09/2025"/>
    <s v="15:00:00"/>
    <x v="79"/>
    <s v="17:40:08"/>
    <x v="4"/>
    <n v="22"/>
    <n v="18"/>
    <x v="2"/>
    <n v="1"/>
    <x v="0"/>
  </r>
  <r>
    <s v="5019016241"/>
    <s v="Shipped"/>
    <s v="BE-TPAR"/>
    <n v="4"/>
    <s v="22/09/2025"/>
    <s v="10:21:55"/>
    <s v="23/09/2025"/>
    <s v="15:00:00"/>
    <x v="80"/>
    <s v="17:39:39"/>
    <x v="4"/>
    <n v="23"/>
    <n v="18"/>
    <x v="0"/>
    <n v="1"/>
    <x v="0"/>
  </r>
  <r>
    <s v="5018314460"/>
    <s v="Cancelled"/>
    <s v="BE-TPAR"/>
    <n v="2"/>
    <s v="23/06/2025"/>
    <s v="14:51:59"/>
    <s v="24/06/2025"/>
    <s v="15:00:00"/>
    <x v="1"/>
    <s v=""/>
    <x v="1"/>
    <m/>
    <m/>
    <x v="1"/>
    <m/>
    <x v="1"/>
  </r>
  <r>
    <s v="5019016242"/>
    <s v="Shipped"/>
    <s v="BE-TFPL"/>
    <n v="22"/>
    <s v="22/09/2025"/>
    <s v="10:21:59"/>
    <s v="23/09/2025"/>
    <s v="15:00:00"/>
    <x v="80"/>
    <s v="12:41:38"/>
    <x v="4"/>
    <n v="23"/>
    <n v="13"/>
    <x v="0"/>
    <n v="1"/>
    <x v="0"/>
  </r>
  <r>
    <s v="5019016801"/>
    <s v="Shipped"/>
    <s v="BE-TPAR"/>
    <n v="2"/>
    <s v="22/09/2025"/>
    <s v="10:57:23"/>
    <s v="23/09/2025"/>
    <s v="15:00:00"/>
    <x v="80"/>
    <s v="17:36:56"/>
    <x v="4"/>
    <n v="23"/>
    <n v="18"/>
    <x v="0"/>
    <n v="1"/>
    <x v="0"/>
  </r>
  <r>
    <s v="5019016802"/>
    <s v="Shipped"/>
    <s v="BE-TPAR"/>
    <n v="2"/>
    <s v="22/09/2025"/>
    <s v="10:57:24"/>
    <s v="23/09/2025"/>
    <s v="15:00:00"/>
    <x v="80"/>
    <s v="17:42:09"/>
    <x v="4"/>
    <n v="23"/>
    <n v="18"/>
    <x v="0"/>
    <n v="1"/>
    <x v="0"/>
  </r>
  <r>
    <s v="5019017170"/>
    <s v="Shipped"/>
    <s v="BE-TPAR"/>
    <n v="3"/>
    <s v="22/09/2025"/>
    <s v="14:52:09"/>
    <s v="23/09/2025"/>
    <s v="15:00:00"/>
    <x v="80"/>
    <s v="17:40:18"/>
    <x v="4"/>
    <n v="23"/>
    <n v="18"/>
    <x v="0"/>
    <n v="1"/>
    <x v="2"/>
  </r>
  <r>
    <s v="5019017171"/>
    <s v="Shipped"/>
    <s v="BE-THPL"/>
    <n v="9"/>
    <s v="22/09/2025"/>
    <s v="14:52:17"/>
    <s v="23/09/2025"/>
    <s v="15:00:00"/>
    <x v="80"/>
    <s v="12:43:39"/>
    <x v="4"/>
    <n v="23"/>
    <n v="13"/>
    <x v="0"/>
    <n v="1"/>
    <x v="2"/>
  </r>
  <r>
    <s v="5019017172"/>
    <s v="Shipped"/>
    <s v="BE-THPL"/>
    <n v="9"/>
    <s v="22/09/2025"/>
    <s v="15:06:19"/>
    <s v="23/09/2025"/>
    <s v="15:00:00"/>
    <x v="80"/>
    <s v="12:43:40"/>
    <x v="4"/>
    <n v="23"/>
    <n v="13"/>
    <x v="0"/>
    <n v="1"/>
    <x v="2"/>
  </r>
  <r>
    <s v="5019017173"/>
    <s v="Shipped"/>
    <s v="BE-TPAR"/>
    <n v="5"/>
    <s v="22/09/2025"/>
    <s v="15:07:23"/>
    <s v="23/09/2025"/>
    <s v="15:00:00"/>
    <x v="80"/>
    <s v="17:40:15"/>
    <x v="4"/>
    <n v="23"/>
    <n v="18"/>
    <x v="0"/>
    <n v="1"/>
    <x v="2"/>
  </r>
  <r>
    <s v="5019017174"/>
    <s v="Shipped"/>
    <s v="BE-TFPL"/>
    <n v="14"/>
    <s v="22/09/2025"/>
    <s v="15:07:24"/>
    <s v="23/09/2025"/>
    <s v="15:00:00"/>
    <x v="80"/>
    <s v="17:39:45"/>
    <x v="4"/>
    <n v="23"/>
    <n v="18"/>
    <x v="0"/>
    <n v="1"/>
    <x v="2"/>
  </r>
  <r>
    <s v="5019017175"/>
    <s v="Shipped"/>
    <s v="BE-THPL"/>
    <n v="3"/>
    <s v="22/09/2025"/>
    <s v="15:07:21"/>
    <s v="23/09/2025"/>
    <s v="15:00:00"/>
    <x v="80"/>
    <s v="12:43:43"/>
    <x v="4"/>
    <n v="23"/>
    <n v="13"/>
    <x v="0"/>
    <n v="1"/>
    <x v="2"/>
  </r>
  <r>
    <s v="5019017177"/>
    <s v="Shipped"/>
    <s v="BE-TPAR"/>
    <n v="1"/>
    <s v="22/09/2025"/>
    <s v="15:07:21"/>
    <s v="23/09/2025"/>
    <s v="15:00:00"/>
    <x v="80"/>
    <s v="17:42:01"/>
    <x v="4"/>
    <n v="23"/>
    <n v="18"/>
    <x v="0"/>
    <n v="1"/>
    <x v="2"/>
  </r>
  <r>
    <s v="5019017178"/>
    <s v="Shipped"/>
    <s v="BE-TPAR"/>
    <n v="2"/>
    <s v="22/09/2025"/>
    <s v="15:07:22"/>
    <s v="23/09/2025"/>
    <s v="15:00:00"/>
    <x v="80"/>
    <s v="17:40:45"/>
    <x v="4"/>
    <n v="23"/>
    <n v="18"/>
    <x v="0"/>
    <n v="1"/>
    <x v="2"/>
  </r>
  <r>
    <s v="5019017179"/>
    <s v="Shipped"/>
    <s v="BE-THPL"/>
    <n v="8"/>
    <s v="22/09/2025"/>
    <s v="15:07:25"/>
    <s v="23/09/2025"/>
    <s v="15:00:00"/>
    <x v="80"/>
    <s v="17:39:53"/>
    <x v="4"/>
    <n v="23"/>
    <n v="18"/>
    <x v="0"/>
    <n v="1"/>
    <x v="2"/>
  </r>
  <r>
    <s v="5019017229"/>
    <s v="Shipped"/>
    <s v="BE-TPAR"/>
    <n v="7"/>
    <s v="23/09/2025"/>
    <s v="11:34:52"/>
    <s v="24/09/2025"/>
    <s v="15:00:00"/>
    <x v="82"/>
    <s v="14:11:00"/>
    <x v="4"/>
    <n v="24"/>
    <n v="15"/>
    <x v="0"/>
    <n v="2"/>
    <x v="2"/>
  </r>
  <r>
    <s v="5019017397"/>
    <s v="Shipped"/>
    <s v="BE-TPAR"/>
    <n v="3"/>
    <s v="25/09/2025"/>
    <s v="08:36:50"/>
    <s v="26/09/2025"/>
    <s v="15:00:00"/>
    <x v="81"/>
    <s v="14:12:03"/>
    <x v="4"/>
    <n v="26"/>
    <n v="15"/>
    <x v="0"/>
    <n v="4"/>
    <x v="0"/>
  </r>
  <r>
    <s v="5019017921"/>
    <s v="Shipped"/>
    <s v="BE-TPAR"/>
    <n v="1"/>
    <s v="22/09/2025"/>
    <s v="12:52:08"/>
    <s v="23/09/2025"/>
    <s v="15:00:00"/>
    <x v="80"/>
    <s v="17:40:29"/>
    <x v="4"/>
    <n v="23"/>
    <n v="18"/>
    <x v="0"/>
    <n v="1"/>
    <x v="2"/>
  </r>
  <r>
    <s v="5019017922"/>
    <s v="Shipped"/>
    <s v="BE-THPL"/>
    <n v="12"/>
    <s v="22/09/2025"/>
    <s v="12:52:10"/>
    <s v="23/09/2025"/>
    <s v="15:00:00"/>
    <x v="80"/>
    <s v="17:39:25"/>
    <x v="4"/>
    <n v="23"/>
    <n v="18"/>
    <x v="0"/>
    <n v="1"/>
    <x v="2"/>
  </r>
  <r>
    <s v="5019017923"/>
    <s v="Shipped"/>
    <s v="BE-TPAR"/>
    <n v="3"/>
    <s v="22/09/2025"/>
    <s v="12:52:09"/>
    <s v="23/09/2025"/>
    <s v="15:00:00"/>
    <x v="80"/>
    <s v="17:40:38"/>
    <x v="4"/>
    <n v="23"/>
    <n v="18"/>
    <x v="0"/>
    <n v="1"/>
    <x v="2"/>
  </r>
  <r>
    <s v="5019017924"/>
    <s v="Shipped"/>
    <s v="BE-TPAR"/>
    <n v="1"/>
    <s v="22/09/2025"/>
    <s v="12:52:09"/>
    <s v="23/09/2025"/>
    <s v="15:00:00"/>
    <x v="80"/>
    <s v="17:38:25"/>
    <x v="4"/>
    <n v="23"/>
    <n v="18"/>
    <x v="0"/>
    <n v="1"/>
    <x v="2"/>
  </r>
  <r>
    <s v="5019017925"/>
    <s v="Shipped"/>
    <s v="BE-TPAR"/>
    <n v="1"/>
    <s v="22/09/2025"/>
    <s v="12:52:11"/>
    <s v="23/09/2025"/>
    <s v="15:00:00"/>
    <x v="80"/>
    <s v="17:38:12"/>
    <x v="4"/>
    <n v="23"/>
    <n v="18"/>
    <x v="0"/>
    <n v="1"/>
    <x v="2"/>
  </r>
  <r>
    <s v="5019017926"/>
    <s v="Shipped"/>
    <s v="BE-TFPL"/>
    <n v="32"/>
    <s v="22/09/2025"/>
    <s v="12:57:15"/>
    <s v="23/09/2025"/>
    <s v="15:00:00"/>
    <x v="80"/>
    <s v="12:42:42"/>
    <x v="4"/>
    <n v="23"/>
    <n v="13"/>
    <x v="0"/>
    <n v="1"/>
    <x v="2"/>
  </r>
  <r>
    <s v="5019017927"/>
    <s v="Shipped"/>
    <s v="BE-TPAR"/>
    <n v="1"/>
    <s v="22/09/2025"/>
    <s v="12:57:15"/>
    <s v="23/09/2025"/>
    <s v="15:00:00"/>
    <x v="80"/>
    <s v="17:36:46"/>
    <x v="4"/>
    <n v="23"/>
    <n v="18"/>
    <x v="0"/>
    <n v="1"/>
    <x v="2"/>
  </r>
  <r>
    <s v="5019017928"/>
    <s v="Shipped"/>
    <s v="BE-TPAR"/>
    <n v="6"/>
    <s v="22/09/2025"/>
    <s v="12:57:15"/>
    <s v="23/09/2025"/>
    <s v="15:00:00"/>
    <x v="80"/>
    <s v="17:39:58"/>
    <x v="4"/>
    <n v="23"/>
    <n v="18"/>
    <x v="0"/>
    <n v="1"/>
    <x v="2"/>
  </r>
  <r>
    <s v="5019017929"/>
    <s v="Shipped"/>
    <s v="BE-TPAR"/>
    <n v="1"/>
    <s v="22/09/2025"/>
    <s v="12:57:14"/>
    <s v="23/09/2025"/>
    <s v="15:00:00"/>
    <x v="80"/>
    <s v="17:38:17"/>
    <x v="4"/>
    <n v="23"/>
    <n v="18"/>
    <x v="0"/>
    <n v="1"/>
    <x v="2"/>
  </r>
  <r>
    <s v="5019017969"/>
    <s v="Shipped"/>
    <s v="BE-TFPL"/>
    <n v="12"/>
    <s v="22/09/2025"/>
    <s v="14:22:50"/>
    <s v="23/09/2025"/>
    <s v="15:00:00"/>
    <x v="80"/>
    <s v="12:43:43"/>
    <x v="4"/>
    <n v="23"/>
    <n v="13"/>
    <x v="0"/>
    <n v="1"/>
    <x v="2"/>
  </r>
  <r>
    <s v="5019017970"/>
    <s v="Shipped"/>
    <s v="BE-TPAR"/>
    <n v="7"/>
    <s v="22/09/2025"/>
    <s v="14:22:53"/>
    <s v="23/09/2025"/>
    <s v="15:00:00"/>
    <x v="80"/>
    <s v="17:39:22"/>
    <x v="4"/>
    <n v="23"/>
    <n v="18"/>
    <x v="0"/>
    <n v="1"/>
    <x v="2"/>
  </r>
  <r>
    <s v="5019017971"/>
    <s v="Shipped"/>
    <s v="BE-TPAR"/>
    <n v="1"/>
    <s v="22/09/2025"/>
    <s v="14:22:49"/>
    <s v="23/09/2025"/>
    <s v="15:00:00"/>
    <x v="80"/>
    <s v="17:40:46"/>
    <x v="4"/>
    <n v="23"/>
    <n v="18"/>
    <x v="0"/>
    <n v="1"/>
    <x v="2"/>
  </r>
  <r>
    <s v="5019017972"/>
    <s v="Shipped"/>
    <s v="BE-THPLB"/>
    <n v="4"/>
    <s v="22/09/2025"/>
    <s v="14:22:49"/>
    <s v="23/09/2025"/>
    <s v="15:00:00"/>
    <x v="80"/>
    <s v="17:39:34"/>
    <x v="4"/>
    <n v="23"/>
    <n v="18"/>
    <x v="0"/>
    <n v="1"/>
    <x v="2"/>
  </r>
  <r>
    <s v="5019017973"/>
    <s v="Shipped"/>
    <s v="BE-TPAR"/>
    <n v="1"/>
    <s v="22/09/2025"/>
    <s v="14:22:49"/>
    <s v="23/09/2025"/>
    <s v="15:00:00"/>
    <x v="80"/>
    <s v="17:42:19"/>
    <x v="4"/>
    <n v="23"/>
    <n v="18"/>
    <x v="0"/>
    <n v="1"/>
    <x v="2"/>
  </r>
  <r>
    <s v="5019017974"/>
    <s v="Shipped"/>
    <s v="BE-TPAR"/>
    <n v="6"/>
    <s v="22/09/2025"/>
    <s v="14:22:52"/>
    <s v="23/09/2025"/>
    <s v="15:00:00"/>
    <x v="80"/>
    <s v="17:37:18"/>
    <x v="4"/>
    <n v="23"/>
    <n v="18"/>
    <x v="0"/>
    <n v="1"/>
    <x v="2"/>
  </r>
  <r>
    <s v="5019017975"/>
    <s v="Shipped"/>
    <s v="BE-TPAR"/>
    <n v="7"/>
    <s v="22/09/2025"/>
    <s v="14:22:51"/>
    <s v="25/09/2025"/>
    <s v="15:00:00"/>
    <x v="74"/>
    <s v="16:49:53"/>
    <x v="4"/>
    <n v="25"/>
    <n v="17"/>
    <x v="4"/>
    <n v="1"/>
    <x v="2"/>
  </r>
  <r>
    <s v="5019017976"/>
    <s v="Shipped"/>
    <s v="BE-TFPL"/>
    <n v="1"/>
    <s v="22/09/2025"/>
    <s v="14:22:51"/>
    <s v="23/09/2025"/>
    <s v="15:00:00"/>
    <x v="80"/>
    <s v="12:43:45"/>
    <x v="4"/>
    <n v="23"/>
    <n v="13"/>
    <x v="0"/>
    <n v="1"/>
    <x v="2"/>
  </r>
  <r>
    <s v="5019018741"/>
    <s v="Shipped"/>
    <s v="BE-TPAR"/>
    <n v="2"/>
    <s v="23/09/2025"/>
    <s v="12:13:26"/>
    <s v="24/09/2025"/>
    <s v="15:00:00"/>
    <x v="82"/>
    <s v="14:12:15"/>
    <x v="4"/>
    <n v="24"/>
    <n v="15"/>
    <x v="0"/>
    <n v="2"/>
    <x v="2"/>
  </r>
  <r>
    <s v="5019018762"/>
    <s v="Shipped"/>
    <s v="BE-TPAR"/>
    <n v="1"/>
    <s v="22/09/2025"/>
    <s v="16:22:35"/>
    <s v="23/09/2025"/>
    <s v="15:00:00"/>
    <x v="80"/>
    <s v="17:42:02"/>
    <x v="4"/>
    <n v="23"/>
    <n v="18"/>
    <x v="0"/>
    <n v="1"/>
    <x v="2"/>
  </r>
  <r>
    <s v="5019018763"/>
    <s v="Shipped"/>
    <s v="BE-TPAR"/>
    <n v="3"/>
    <s v="22/09/2025"/>
    <s v="16:21:30"/>
    <s v="23/09/2025"/>
    <s v="15:00:00"/>
    <x v="80"/>
    <s v="17:37:53"/>
    <x v="4"/>
    <n v="23"/>
    <n v="18"/>
    <x v="0"/>
    <n v="1"/>
    <x v="2"/>
  </r>
  <r>
    <s v="5019018764"/>
    <s v="Shipped"/>
    <s v="BE-TPAR"/>
    <n v="1"/>
    <s v="22/09/2025"/>
    <s v="16:22:34"/>
    <s v="23/09/2025"/>
    <s v="15:00:00"/>
    <x v="80"/>
    <s v="17:38:35"/>
    <x v="4"/>
    <n v="23"/>
    <n v="18"/>
    <x v="0"/>
    <n v="1"/>
    <x v="2"/>
  </r>
  <r>
    <s v="5019018765"/>
    <s v="Shipped"/>
    <s v="BE-THPLB"/>
    <n v="1"/>
    <s v="22/09/2025"/>
    <s v="16:21:31"/>
    <s v="23/09/2025"/>
    <s v="15:00:00"/>
    <x v="80"/>
    <s v="12:41:38"/>
    <x v="4"/>
    <n v="23"/>
    <n v="13"/>
    <x v="0"/>
    <n v="1"/>
    <x v="2"/>
  </r>
  <r>
    <s v="5019018766"/>
    <s v="Shipped"/>
    <s v="BE-TPAR"/>
    <n v="1"/>
    <s v="22/09/2025"/>
    <s v="16:22:33"/>
    <s v="23/09/2025"/>
    <s v="15:00:00"/>
    <x v="80"/>
    <s v="17:40:48"/>
    <x v="4"/>
    <n v="23"/>
    <n v="18"/>
    <x v="0"/>
    <n v="1"/>
    <x v="2"/>
  </r>
  <r>
    <s v="5019018767"/>
    <s v="Shipped"/>
    <s v="BE-TPAR"/>
    <n v="1"/>
    <s v="22/09/2025"/>
    <s v="16:22:36"/>
    <s v="23/09/2025"/>
    <s v="15:00:00"/>
    <x v="80"/>
    <s v="17:41:47"/>
    <x v="4"/>
    <n v="23"/>
    <n v="18"/>
    <x v="0"/>
    <n v="1"/>
    <x v="2"/>
  </r>
  <r>
    <s v="5019018768"/>
    <s v="Shipped"/>
    <s v="BE-TPAR"/>
    <n v="1"/>
    <s v="22/09/2025"/>
    <s v="16:21:31"/>
    <s v="23/09/2025"/>
    <s v="15:00:00"/>
    <x v="80"/>
    <s v="17:40:54"/>
    <x v="4"/>
    <n v="23"/>
    <n v="18"/>
    <x v="0"/>
    <n v="1"/>
    <x v="2"/>
  </r>
  <r>
    <s v="5019018769"/>
    <s v="Shipped"/>
    <s v="BE-TPAR"/>
    <n v="1"/>
    <s v="22/09/2025"/>
    <s v="16:21:31"/>
    <s v="23/09/2025"/>
    <s v="15:00:00"/>
    <x v="80"/>
    <s v="17:41:01"/>
    <x v="4"/>
    <n v="23"/>
    <n v="18"/>
    <x v="0"/>
    <n v="1"/>
    <x v="2"/>
  </r>
  <r>
    <s v="5019018770"/>
    <s v="Shipped"/>
    <s v="BE-TPAR"/>
    <n v="3"/>
    <s v="22/09/2025"/>
    <s v="16:22:35"/>
    <s v="23/09/2025"/>
    <s v="15:00:00"/>
    <x v="80"/>
    <s v="17:41:50"/>
    <x v="4"/>
    <n v="23"/>
    <n v="18"/>
    <x v="0"/>
    <n v="1"/>
    <x v="2"/>
  </r>
  <r>
    <s v="5019018771"/>
    <s v="Shipped"/>
    <s v="BE-TPAR"/>
    <n v="2"/>
    <s v="22/09/2025"/>
    <s v="16:21:28"/>
    <s v="23/09/2025"/>
    <s v="15:00:00"/>
    <x v="80"/>
    <s v="17:36:54"/>
    <x v="4"/>
    <n v="23"/>
    <n v="18"/>
    <x v="0"/>
    <n v="1"/>
    <x v="2"/>
  </r>
  <r>
    <s v="5019018772"/>
    <s v="Shipped"/>
    <s v="BE-TPAR"/>
    <n v="2"/>
    <s v="22/09/2025"/>
    <s v="16:21:29"/>
    <s v="23/09/2025"/>
    <s v="15:00:00"/>
    <x v="80"/>
    <s v="17:41:07"/>
    <x v="4"/>
    <n v="23"/>
    <n v="18"/>
    <x v="0"/>
    <n v="1"/>
    <x v="2"/>
  </r>
  <r>
    <s v="5018322583"/>
    <s v="Cancelled"/>
    <s v="BE-TPAR"/>
    <n v="3"/>
    <s v="24/06/2025"/>
    <s v="14:27:26"/>
    <s v="24/06/2025"/>
    <s v="15:00:00"/>
    <x v="1"/>
    <s v=""/>
    <x v="1"/>
    <m/>
    <m/>
    <x v="1"/>
    <m/>
    <x v="1"/>
  </r>
  <r>
    <s v="5019018773"/>
    <s v="Shipped"/>
    <s v="BE-TPAR"/>
    <n v="3"/>
    <s v="22/09/2025"/>
    <s v="16:22:35"/>
    <s v="23/09/2025"/>
    <s v="15:00:00"/>
    <x v="80"/>
    <s v="17:37:08"/>
    <x v="4"/>
    <n v="23"/>
    <n v="18"/>
    <x v="0"/>
    <n v="1"/>
    <x v="2"/>
  </r>
  <r>
    <s v="5019018774"/>
    <s v="Shipped"/>
    <s v="BE-TPAR"/>
    <n v="2"/>
    <s v="22/09/2025"/>
    <s v="16:27:37"/>
    <s v="23/09/2025"/>
    <s v="15:00:00"/>
    <x v="80"/>
    <s v="17:40:50"/>
    <x v="4"/>
    <n v="23"/>
    <n v="18"/>
    <x v="0"/>
    <n v="1"/>
    <x v="2"/>
  </r>
  <r>
    <s v="5019018775"/>
    <s v="Shipped"/>
    <s v="BE-TPAR"/>
    <n v="3"/>
    <s v="22/09/2025"/>
    <s v="16:27:38"/>
    <s v="23/09/2025"/>
    <s v="15:00:00"/>
    <x v="80"/>
    <s v="17:40:53"/>
    <x v="4"/>
    <n v="23"/>
    <n v="18"/>
    <x v="0"/>
    <n v="1"/>
    <x v="2"/>
  </r>
  <r>
    <s v="5019018776"/>
    <s v="Shipped"/>
    <s v="BE-TPAR"/>
    <n v="1"/>
    <s v="22/09/2025"/>
    <s v="16:27:37"/>
    <s v="23/09/2025"/>
    <s v="15:00:00"/>
    <x v="80"/>
    <s v="17:40:55"/>
    <x v="4"/>
    <n v="23"/>
    <n v="18"/>
    <x v="0"/>
    <n v="1"/>
    <x v="2"/>
  </r>
  <r>
    <s v="5019018777"/>
    <s v="Shipped"/>
    <s v="BE-TPAR"/>
    <n v="1"/>
    <s v="22/09/2025"/>
    <s v="16:27:38"/>
    <s v="23/09/2025"/>
    <s v="15:00:00"/>
    <x v="80"/>
    <s v="17:41:03"/>
    <x v="4"/>
    <n v="23"/>
    <n v="18"/>
    <x v="0"/>
    <n v="1"/>
    <x v="2"/>
  </r>
  <r>
    <s v="5019018779"/>
    <s v="Shipped"/>
    <s v="BE-TPAR"/>
    <n v="1"/>
    <s v="22/09/2025"/>
    <s v="16:27:39"/>
    <s v="23/09/2025"/>
    <s v="15:00:00"/>
    <x v="80"/>
    <s v="17:38:47"/>
    <x v="4"/>
    <n v="23"/>
    <n v="18"/>
    <x v="0"/>
    <n v="1"/>
    <x v="2"/>
  </r>
  <r>
    <s v="5019018781"/>
    <s v="Shipped"/>
    <s v="BE-TPAR"/>
    <n v="1"/>
    <s v="22/09/2025"/>
    <s v="16:27:38"/>
    <s v="23/09/2025"/>
    <s v="15:00:00"/>
    <x v="80"/>
    <s v="17:41:04"/>
    <x v="4"/>
    <n v="23"/>
    <n v="18"/>
    <x v="0"/>
    <n v="1"/>
    <x v="2"/>
  </r>
  <r>
    <s v="5019019144"/>
    <s v="Shipped"/>
    <s v="BE-TFPL"/>
    <n v="8"/>
    <s v="22/09/2025"/>
    <s v="15:36:54"/>
    <s v="23/09/2025"/>
    <s v="15:00:00"/>
    <x v="80"/>
    <s v="12:43:42"/>
    <x v="4"/>
    <n v="23"/>
    <n v="13"/>
    <x v="0"/>
    <n v="1"/>
    <x v="2"/>
  </r>
  <r>
    <s v="5018322651"/>
    <s v="Cancelled"/>
    <s v="BE-TPAR"/>
    <n v="2"/>
    <s v="24/06/2025"/>
    <s v="11:08:28"/>
    <s v="25/06/2025"/>
    <s v="15:00:00"/>
    <x v="1"/>
    <s v=""/>
    <x v="1"/>
    <m/>
    <m/>
    <x v="1"/>
    <m/>
    <x v="1"/>
  </r>
  <r>
    <s v="5019019238"/>
    <s v="Shipped"/>
    <s v="BE-TFPL"/>
    <n v="13"/>
    <s v="23/09/2025"/>
    <s v="15:52:10"/>
    <s v="24/09/2025"/>
    <s v="15:00:00"/>
    <x v="82"/>
    <s v="14:11:24"/>
    <x v="4"/>
    <n v="24"/>
    <n v="15"/>
    <x v="0"/>
    <n v="2"/>
    <x v="2"/>
  </r>
  <r>
    <s v="5019019690"/>
    <s v="Shipped"/>
    <s v="BE-TPAR"/>
    <n v="8"/>
    <s v="22/09/2025"/>
    <s v="16:37:45"/>
    <s v="23/09/2025"/>
    <s v="15:00:00"/>
    <x v="80"/>
    <s v="17:40:04"/>
    <x v="4"/>
    <n v="23"/>
    <n v="18"/>
    <x v="0"/>
    <n v="1"/>
    <x v="2"/>
  </r>
  <r>
    <s v="5019019691"/>
    <s v="Shipped"/>
    <s v="BE-TFPL"/>
    <n v="23"/>
    <s v="22/09/2025"/>
    <s v="16:37:47"/>
    <s v="23/09/2025"/>
    <s v="15:00:00"/>
    <x v="80"/>
    <s v="12:41:41"/>
    <x v="4"/>
    <n v="23"/>
    <n v="13"/>
    <x v="0"/>
    <n v="1"/>
    <x v="2"/>
  </r>
  <r>
    <s v="5019019692"/>
    <s v="Shipped"/>
    <s v="BE-TPAR"/>
    <n v="10"/>
    <s v="22/09/2025"/>
    <s v="16:37:46"/>
    <s v="23/09/2025"/>
    <s v="15:00:00"/>
    <x v="80"/>
    <s v="17:39:16"/>
    <x v="4"/>
    <n v="23"/>
    <n v="18"/>
    <x v="0"/>
    <n v="1"/>
    <x v="2"/>
  </r>
  <r>
    <s v="5019019693"/>
    <s v="Shipped"/>
    <s v="BE-TPAR"/>
    <n v="4"/>
    <s v="23/09/2025"/>
    <s v="09:57:53"/>
    <s v="23/09/2025"/>
    <s v="15:00:00"/>
    <x v="80"/>
    <s v="17:42:05"/>
    <x v="4"/>
    <n v="23"/>
    <n v="18"/>
    <x v="2"/>
    <n v="2"/>
    <x v="0"/>
  </r>
  <r>
    <s v="5019019694"/>
    <s v="Shipped"/>
    <s v="BE-TFPL"/>
    <n v="16"/>
    <s v="23/09/2025"/>
    <s v="09:57:56"/>
    <s v="23/09/2025"/>
    <s v="15:00:00"/>
    <x v="80"/>
    <s v="17:38:50"/>
    <x v="4"/>
    <n v="23"/>
    <n v="18"/>
    <x v="2"/>
    <n v="2"/>
    <x v="0"/>
  </r>
  <r>
    <s v="5018323449"/>
    <s v="Cancelled"/>
    <s v="BE-THPLB"/>
    <n v="1"/>
    <s v="24/06/2025"/>
    <s v="15:53:16"/>
    <s v="25/06/2025"/>
    <s v="15:00:00"/>
    <x v="1"/>
    <s v=""/>
    <x v="1"/>
    <m/>
    <m/>
    <x v="1"/>
    <m/>
    <x v="1"/>
  </r>
  <r>
    <s v="5019019695"/>
    <s v="Shipped"/>
    <s v="BE-TPAR"/>
    <n v="1"/>
    <s v="23/09/2025"/>
    <s v="09:57:54"/>
    <s v="24/09/2025"/>
    <s v="15:00:00"/>
    <x v="82"/>
    <s v="14:11:15"/>
    <x v="4"/>
    <n v="24"/>
    <n v="15"/>
    <x v="0"/>
    <n v="2"/>
    <x v="0"/>
  </r>
  <r>
    <s v="5019019696"/>
    <s v="Shipped"/>
    <s v="BE-TPAR"/>
    <n v="8"/>
    <s v="23/09/2025"/>
    <s v="09:57:54"/>
    <s v="23/09/2025"/>
    <s v="15:00:00"/>
    <x v="80"/>
    <s v="17:39:05"/>
    <x v="4"/>
    <n v="23"/>
    <n v="18"/>
    <x v="2"/>
    <n v="2"/>
    <x v="0"/>
  </r>
  <r>
    <s v="5019019697"/>
    <s v="Shipped"/>
    <s v="BE-TFPL"/>
    <n v="20"/>
    <s v="23/09/2025"/>
    <s v="09:57:58"/>
    <s v="24/09/2025"/>
    <s v="15:00:00"/>
    <x v="82"/>
    <s v="14:11:43"/>
    <x v="4"/>
    <n v="24"/>
    <n v="15"/>
    <x v="0"/>
    <n v="2"/>
    <x v="0"/>
  </r>
  <r>
    <s v="5019019794"/>
    <s v="Shipped"/>
    <s v="BE-TPAR"/>
    <n v="1"/>
    <s v="24/09/2025"/>
    <s v="16:07:32"/>
    <s v="25/09/2025"/>
    <s v="15:00:00"/>
    <x v="74"/>
    <s v="16:49:19"/>
    <x v="4"/>
    <n v="25"/>
    <n v="17"/>
    <x v="0"/>
    <n v="3"/>
    <x v="2"/>
  </r>
  <r>
    <s v="5019019796"/>
    <s v="Shipped"/>
    <s v="BE-TPAR"/>
    <n v="1"/>
    <s v="24/09/2025"/>
    <s v="16:07:33"/>
    <s v="25/09/2025"/>
    <s v="15:00:00"/>
    <x v="74"/>
    <s v="16:49:22"/>
    <x v="4"/>
    <n v="25"/>
    <n v="17"/>
    <x v="0"/>
    <n v="3"/>
    <x v="2"/>
  </r>
  <r>
    <s v="5019019846"/>
    <s v="Shipped"/>
    <s v="BE-THPL"/>
    <n v="9"/>
    <s v="22/09/2025"/>
    <s v="17:12:07"/>
    <s v="23/09/2025"/>
    <s v="15:00:00"/>
    <x v="80"/>
    <s v="17:37:20"/>
    <x v="4"/>
    <n v="23"/>
    <n v="18"/>
    <x v="0"/>
    <n v="1"/>
    <x v="2"/>
  </r>
  <r>
    <s v="5019019847"/>
    <s v="Shipped"/>
    <s v="BE-TPAR"/>
    <n v="4"/>
    <s v="22/09/2025"/>
    <s v="17:12:07"/>
    <s v="23/09/2025"/>
    <s v="15:00:00"/>
    <x v="80"/>
    <s v="17:37:25"/>
    <x v="4"/>
    <n v="23"/>
    <n v="18"/>
    <x v="0"/>
    <n v="1"/>
    <x v="2"/>
  </r>
  <r>
    <s v="5019019848"/>
    <s v="Shipped"/>
    <s v="BE-TPAR"/>
    <n v="9"/>
    <s v="22/09/2025"/>
    <s v="17:12:06"/>
    <s v="23/09/2025"/>
    <s v="15:00:00"/>
    <x v="80"/>
    <s v="17:37:33"/>
    <x v="4"/>
    <n v="23"/>
    <n v="18"/>
    <x v="0"/>
    <n v="1"/>
    <x v="2"/>
  </r>
  <r>
    <s v="5019019849"/>
    <s v="Shipped"/>
    <s v="BE-TPAR"/>
    <n v="3"/>
    <s v="22/09/2025"/>
    <s v="17:22:10"/>
    <s v="23/09/2025"/>
    <s v="15:00:00"/>
    <x v="80"/>
    <s v="17:37:35"/>
    <x v="4"/>
    <n v="23"/>
    <n v="18"/>
    <x v="0"/>
    <n v="1"/>
    <x v="2"/>
  </r>
  <r>
    <s v="5019019850"/>
    <s v="Shipped"/>
    <s v="BE-TPAR"/>
    <n v="5"/>
    <s v="22/09/2025"/>
    <s v="17:22:10"/>
    <s v="23/09/2025"/>
    <s v="15:00:00"/>
    <x v="80"/>
    <s v="17:37:40"/>
    <x v="4"/>
    <n v="23"/>
    <n v="18"/>
    <x v="0"/>
    <n v="1"/>
    <x v="2"/>
  </r>
  <r>
    <s v="5019019851"/>
    <s v="Shipped"/>
    <s v="BE-TPAR"/>
    <n v="1"/>
    <s v="22/09/2025"/>
    <s v="17:22:09"/>
    <s v="23/09/2025"/>
    <s v="15:00:00"/>
    <x v="80"/>
    <s v="17:37:41"/>
    <x v="4"/>
    <n v="23"/>
    <n v="18"/>
    <x v="0"/>
    <n v="1"/>
    <x v="2"/>
  </r>
  <r>
    <s v="5019019852"/>
    <s v="Shipped"/>
    <s v="BE-TPAR"/>
    <n v="2"/>
    <s v="22/09/2025"/>
    <s v="17:22:09"/>
    <s v="23/09/2025"/>
    <s v="15:00:00"/>
    <x v="80"/>
    <s v="17:37:44"/>
    <x v="4"/>
    <n v="23"/>
    <n v="18"/>
    <x v="0"/>
    <n v="1"/>
    <x v="2"/>
  </r>
  <r>
    <s v="5019019986"/>
    <s v="Shipped"/>
    <s v="BE-TPAR"/>
    <n v="7"/>
    <s v="23/09/2025"/>
    <s v="10:49:33"/>
    <s v="23/09/2025"/>
    <s v="15:00:00"/>
    <x v="80"/>
    <s v="17:37:51"/>
    <x v="4"/>
    <n v="23"/>
    <n v="18"/>
    <x v="2"/>
    <n v="2"/>
    <x v="0"/>
  </r>
  <r>
    <s v="5019020369"/>
    <s v="Shipped"/>
    <s v="BE-TPAR"/>
    <n v="1"/>
    <s v="22/09/2025"/>
    <s v="16:51:56"/>
    <s v="23/09/2025"/>
    <s v="15:00:00"/>
    <x v="80"/>
    <s v="17:41:10"/>
    <x v="4"/>
    <n v="23"/>
    <n v="18"/>
    <x v="0"/>
    <n v="1"/>
    <x v="2"/>
  </r>
  <r>
    <s v="5019020370"/>
    <s v="Shipped"/>
    <s v="BE-TPAR"/>
    <n v="1"/>
    <s v="22/09/2025"/>
    <s v="16:51:55"/>
    <s v="23/09/2025"/>
    <s v="15:00:00"/>
    <x v="80"/>
    <s v="17:42:06"/>
    <x v="4"/>
    <n v="23"/>
    <n v="18"/>
    <x v="0"/>
    <n v="1"/>
    <x v="2"/>
  </r>
  <r>
    <s v="5019020371"/>
    <s v="Shipped"/>
    <s v="BE-TPAR"/>
    <n v="3"/>
    <s v="22/09/2025"/>
    <s v="16:51:53"/>
    <s v="23/09/2025"/>
    <s v="15:00:00"/>
    <x v="80"/>
    <s v="17:41:13"/>
    <x v="4"/>
    <n v="23"/>
    <n v="18"/>
    <x v="0"/>
    <n v="1"/>
    <x v="2"/>
  </r>
  <r>
    <s v="5019020372"/>
    <s v="Shipped"/>
    <s v="BE-TFPL"/>
    <n v="6"/>
    <s v="22/09/2025"/>
    <s v="16:51:56"/>
    <s v="23/09/2025"/>
    <s v="15:00:00"/>
    <x v="80"/>
    <s v="17:42:01"/>
    <x v="4"/>
    <n v="23"/>
    <n v="18"/>
    <x v="0"/>
    <n v="1"/>
    <x v="2"/>
  </r>
  <r>
    <s v="5019020373"/>
    <s v="Shipped"/>
    <s v="BE-THPL"/>
    <n v="4"/>
    <s v="22/09/2025"/>
    <s v="16:51:58"/>
    <s v="23/09/2025"/>
    <s v="15:00:00"/>
    <x v="80"/>
    <s v="12:41:36"/>
    <x v="4"/>
    <n v="23"/>
    <n v="13"/>
    <x v="0"/>
    <n v="1"/>
    <x v="2"/>
  </r>
  <r>
    <s v="5019020374"/>
    <s v="Shipped"/>
    <s v="BE-TPAR"/>
    <n v="1"/>
    <s v="22/09/2025"/>
    <s v="16:56:59"/>
    <s v="23/09/2025"/>
    <s v="15:00:00"/>
    <x v="80"/>
    <s v="17:39:42"/>
    <x v="4"/>
    <n v="23"/>
    <n v="18"/>
    <x v="0"/>
    <n v="1"/>
    <x v="2"/>
  </r>
  <r>
    <s v="5019020375"/>
    <s v="Shipped"/>
    <s v="BE-TPAR"/>
    <n v="1"/>
    <s v="22/09/2025"/>
    <s v="16:56:59"/>
    <s v="23/09/2025"/>
    <s v="15:00:00"/>
    <x v="80"/>
    <s v="17:38:43"/>
    <x v="4"/>
    <n v="23"/>
    <n v="18"/>
    <x v="0"/>
    <n v="1"/>
    <x v="2"/>
  </r>
  <r>
    <s v="5019020376"/>
    <s v="Shipped"/>
    <s v="BE-TPAR"/>
    <n v="1"/>
    <s v="22/09/2025"/>
    <s v="16:57:00"/>
    <s v="23/09/2025"/>
    <s v="15:00:00"/>
    <x v="80"/>
    <s v="17:42:20"/>
    <x v="4"/>
    <n v="23"/>
    <n v="18"/>
    <x v="0"/>
    <n v="1"/>
    <x v="2"/>
  </r>
  <r>
    <s v="5019020665"/>
    <s v="Shipped"/>
    <s v="BE-TPAR"/>
    <n v="8"/>
    <s v="24/09/2025"/>
    <s v="10:56:09"/>
    <s v="24/09/2025"/>
    <s v="15:00:00"/>
    <x v="82"/>
    <s v="14:11:39"/>
    <x v="4"/>
    <n v="24"/>
    <n v="15"/>
    <x v="2"/>
    <n v="3"/>
    <x v="0"/>
  </r>
  <r>
    <s v="5019020868"/>
    <s v="Shipped"/>
    <s v="BE-TPAR"/>
    <n v="1"/>
    <s v="23/09/2025"/>
    <s v="16:23:18"/>
    <s v="24/09/2025"/>
    <s v="15:00:00"/>
    <x v="82"/>
    <s v="14:12:04"/>
    <x v="4"/>
    <n v="24"/>
    <n v="15"/>
    <x v="0"/>
    <n v="2"/>
    <x v="2"/>
  </r>
  <r>
    <s v="5019020869"/>
    <s v="Shipped"/>
    <s v="BE-TFPL"/>
    <n v="10"/>
    <s v="23/09/2025"/>
    <s v="16:23:20"/>
    <s v="24/09/2025"/>
    <s v="15:00:00"/>
    <x v="82"/>
    <s v="14:11:19"/>
    <x v="4"/>
    <n v="24"/>
    <n v="15"/>
    <x v="0"/>
    <n v="2"/>
    <x v="2"/>
  </r>
  <r>
    <s v="5019020870"/>
    <s v="Shipped"/>
    <s v="BE-TPAR"/>
    <n v="12"/>
    <s v="23/09/2025"/>
    <s v="16:23:18"/>
    <s v="24/09/2025"/>
    <s v="15:00:00"/>
    <x v="82"/>
    <s v="14:12:02"/>
    <x v="4"/>
    <n v="24"/>
    <n v="15"/>
    <x v="0"/>
    <n v="2"/>
    <x v="2"/>
  </r>
  <r>
    <s v="5019021924"/>
    <s v="Shipped"/>
    <s v="BE-TPAR"/>
    <n v="2"/>
    <s v="23/09/2025"/>
    <s v="07:12:50"/>
    <s v="23/09/2025"/>
    <s v="15:00:00"/>
    <x v="80"/>
    <s v="17:40:59"/>
    <x v="4"/>
    <n v="23"/>
    <n v="18"/>
    <x v="2"/>
    <n v="2"/>
    <x v="0"/>
  </r>
  <r>
    <s v="5019021925"/>
    <s v="Shipped"/>
    <s v="BE-TPAR"/>
    <n v="2"/>
    <s v="23/09/2025"/>
    <s v="07:12:58"/>
    <s v="23/09/2025"/>
    <s v="15:00:00"/>
    <x v="80"/>
    <s v="17:41:13"/>
    <x v="4"/>
    <n v="23"/>
    <n v="18"/>
    <x v="2"/>
    <n v="2"/>
    <x v="0"/>
  </r>
  <r>
    <s v="5019023491"/>
    <s v="Shipped"/>
    <s v="BE-TPAR"/>
    <n v="1"/>
    <s v="23/09/2025"/>
    <s v="10:49:33"/>
    <s v="23/09/2025"/>
    <s v="15:00:00"/>
    <x v="80"/>
    <s v="17:40:39"/>
    <x v="4"/>
    <n v="23"/>
    <n v="18"/>
    <x v="2"/>
    <n v="2"/>
    <x v="0"/>
  </r>
  <r>
    <s v="5019023492"/>
    <s v="Shipped"/>
    <s v="BE-TPAR"/>
    <n v="1"/>
    <s v="23/09/2025"/>
    <s v="10:49:32"/>
    <s v="23/09/2025"/>
    <s v="15:00:00"/>
    <x v="80"/>
    <s v="17:37:10"/>
    <x v="4"/>
    <n v="23"/>
    <n v="18"/>
    <x v="2"/>
    <n v="2"/>
    <x v="0"/>
  </r>
  <r>
    <s v="5019023493"/>
    <s v="Shipped"/>
    <s v="BE-TPAR"/>
    <n v="1"/>
    <s v="23/09/2025"/>
    <s v="10:49:26"/>
    <s v="23/09/2025"/>
    <s v="15:00:00"/>
    <x v="80"/>
    <s v="17:36:55"/>
    <x v="4"/>
    <n v="23"/>
    <n v="18"/>
    <x v="2"/>
    <n v="2"/>
    <x v="0"/>
  </r>
  <r>
    <s v="5019023494"/>
    <s v="Shipped"/>
    <s v="BE-TPAR"/>
    <n v="1"/>
    <s v="23/09/2025"/>
    <s v="10:49:25"/>
    <s v="23/09/2025"/>
    <s v="15:00:00"/>
    <x v="80"/>
    <s v="17:41:08"/>
    <x v="4"/>
    <n v="23"/>
    <n v="18"/>
    <x v="2"/>
    <n v="2"/>
    <x v="0"/>
  </r>
  <r>
    <s v="5019023495"/>
    <s v="Shipped"/>
    <s v="BE-TPAR"/>
    <n v="1"/>
    <s v="23/09/2025"/>
    <s v="10:49:32"/>
    <s v="23/09/2025"/>
    <s v="15:00:00"/>
    <x v="80"/>
    <s v="17:41:54"/>
    <x v="4"/>
    <n v="23"/>
    <n v="18"/>
    <x v="2"/>
    <n v="2"/>
    <x v="0"/>
  </r>
  <r>
    <s v="5019023496"/>
    <s v="Shipped"/>
    <s v="BE-TPAR"/>
    <n v="1"/>
    <s v="23/09/2025"/>
    <s v="10:49:26"/>
    <s v="23/09/2025"/>
    <s v="15:00:00"/>
    <x v="80"/>
    <s v="17:40:56"/>
    <x v="4"/>
    <n v="23"/>
    <n v="18"/>
    <x v="2"/>
    <n v="2"/>
    <x v="0"/>
  </r>
  <r>
    <s v="5019023497"/>
    <s v="Shipped"/>
    <s v="BE-TPAR"/>
    <n v="1"/>
    <s v="23/09/2025"/>
    <s v="10:49:27"/>
    <s v="23/09/2025"/>
    <s v="15:00:00"/>
    <x v="80"/>
    <s v="17:40:28"/>
    <x v="4"/>
    <n v="23"/>
    <n v="18"/>
    <x v="2"/>
    <n v="2"/>
    <x v="0"/>
  </r>
  <r>
    <s v="5019023552"/>
    <s v="Shipped"/>
    <s v="BE-THPL"/>
    <n v="10"/>
    <s v="24/09/2025"/>
    <s v="10:10:42"/>
    <s v="24/09/2025"/>
    <s v="15:00:00"/>
    <x v="82"/>
    <s v="14:11:52"/>
    <x v="4"/>
    <n v="24"/>
    <n v="15"/>
    <x v="2"/>
    <n v="3"/>
    <x v="0"/>
  </r>
  <r>
    <s v="5019024029"/>
    <s v="Shipped"/>
    <s v="BE-TPAR"/>
    <n v="3"/>
    <s v="23/09/2025"/>
    <s v="15:07:50"/>
    <s v="24/09/2025"/>
    <s v="15:00:00"/>
    <x v="82"/>
    <s v="14:14:10"/>
    <x v="4"/>
    <n v="24"/>
    <n v="15"/>
    <x v="0"/>
    <n v="2"/>
    <x v="2"/>
  </r>
  <r>
    <s v="5019024030"/>
    <s v="Shipped"/>
    <s v="BE-TPAR"/>
    <n v="1"/>
    <s v="23/09/2025"/>
    <s v="15:07:49"/>
    <s v="24/09/2025"/>
    <s v="15:00:00"/>
    <x v="82"/>
    <s v="14:11:22"/>
    <x v="4"/>
    <n v="24"/>
    <n v="15"/>
    <x v="0"/>
    <n v="2"/>
    <x v="2"/>
  </r>
  <r>
    <s v="5019024031"/>
    <s v="Shipped"/>
    <s v="BE-THPL"/>
    <n v="2"/>
    <s v="23/09/2025"/>
    <s v="15:07:48"/>
    <s v="24/09/2025"/>
    <s v="15:00:00"/>
    <x v="82"/>
    <s v="14:10:48"/>
    <x v="4"/>
    <n v="24"/>
    <n v="15"/>
    <x v="0"/>
    <n v="2"/>
    <x v="2"/>
  </r>
  <r>
    <s v="5019024032"/>
    <s v="Shipped"/>
    <s v="BE-TFPL"/>
    <n v="26"/>
    <s v="23/09/2025"/>
    <s v="15:07:55"/>
    <s v="24/09/2025"/>
    <s v="15:00:00"/>
    <x v="82"/>
    <s v="14:11:21"/>
    <x v="4"/>
    <n v="24"/>
    <n v="15"/>
    <x v="0"/>
    <n v="2"/>
    <x v="2"/>
  </r>
  <r>
    <s v="5019024033"/>
    <s v="Shipped"/>
    <s v="BE-TPAR"/>
    <n v="1"/>
    <s v="23/09/2025"/>
    <s v="15:07:49"/>
    <s v="24/09/2025"/>
    <s v="15:00:00"/>
    <x v="82"/>
    <s v="14:10:23"/>
    <x v="4"/>
    <n v="24"/>
    <n v="15"/>
    <x v="0"/>
    <n v="2"/>
    <x v="2"/>
  </r>
  <r>
    <s v="5019024034"/>
    <s v="Shipped"/>
    <s v="BE-TFPL"/>
    <n v="14"/>
    <s v="23/09/2025"/>
    <s v="15:07:54"/>
    <s v="24/09/2025"/>
    <s v="15:00:00"/>
    <x v="82"/>
    <s v="14:12:42"/>
    <x v="4"/>
    <n v="24"/>
    <n v="15"/>
    <x v="0"/>
    <n v="2"/>
    <x v="2"/>
  </r>
  <r>
    <s v="5019024035"/>
    <s v="Shipped"/>
    <s v="BE-TPAR"/>
    <n v="1"/>
    <s v="23/09/2025"/>
    <s v="15:07:50"/>
    <s v="24/09/2025"/>
    <s v="15:00:00"/>
    <x v="82"/>
    <s v="14:11:05"/>
    <x v="4"/>
    <n v="24"/>
    <n v="15"/>
    <x v="0"/>
    <n v="2"/>
    <x v="2"/>
  </r>
  <r>
    <s v="5019024036"/>
    <s v="Shipped"/>
    <s v="BE-TPAR"/>
    <n v="1"/>
    <s v="23/09/2025"/>
    <s v="15:07:52"/>
    <s v="24/09/2025"/>
    <s v="15:00:00"/>
    <x v="82"/>
    <s v="14:11:20"/>
    <x v="4"/>
    <n v="24"/>
    <n v="15"/>
    <x v="0"/>
    <n v="2"/>
    <x v="2"/>
  </r>
  <r>
    <s v="5019024037"/>
    <s v="Shipped"/>
    <s v="BE-TFPL"/>
    <n v="26"/>
    <s v="23/09/2025"/>
    <s v="15:07:56"/>
    <s v="24/09/2025"/>
    <s v="15:00:00"/>
    <x v="82"/>
    <s v="14:12:44"/>
    <x v="4"/>
    <n v="24"/>
    <n v="15"/>
    <x v="0"/>
    <n v="2"/>
    <x v="2"/>
  </r>
  <r>
    <s v="5019024038"/>
    <s v="Shipped"/>
    <s v="BE-THPL"/>
    <n v="4"/>
    <s v="23/09/2025"/>
    <s v="15:07:51"/>
    <s v="24/09/2025"/>
    <s v="15:00:00"/>
    <x v="82"/>
    <s v="14:11:07"/>
    <x v="4"/>
    <n v="24"/>
    <n v="15"/>
    <x v="0"/>
    <n v="2"/>
    <x v="2"/>
  </r>
  <r>
    <s v="5019024039"/>
    <s v="Shipped"/>
    <s v="BE-TPAR"/>
    <n v="3"/>
    <s v="23/09/2025"/>
    <s v="15:07:51"/>
    <s v="24/09/2025"/>
    <s v="15:00:00"/>
    <x v="82"/>
    <s v="14:13:18"/>
    <x v="4"/>
    <n v="24"/>
    <n v="15"/>
    <x v="0"/>
    <n v="2"/>
    <x v="2"/>
  </r>
  <r>
    <s v="5019024226"/>
    <s v="Shipped"/>
    <s v="BE-THPL"/>
    <n v="6"/>
    <s v="25/09/2025"/>
    <s v="13:22:04"/>
    <s v="26/09/2025"/>
    <s v="15:00:00"/>
    <x v="81"/>
    <s v="14:11:11"/>
    <x v="4"/>
    <n v="26"/>
    <n v="15"/>
    <x v="0"/>
    <n v="4"/>
    <x v="2"/>
  </r>
  <r>
    <s v="5019024707"/>
    <s v="Shipped"/>
    <s v="BE-TPAR"/>
    <n v="2"/>
    <s v="23/09/2025"/>
    <s v="11:57:15"/>
    <s v="24/09/2025"/>
    <s v="15:00:00"/>
    <x v="82"/>
    <s v="14:12:40"/>
    <x v="4"/>
    <n v="24"/>
    <n v="15"/>
    <x v="0"/>
    <n v="2"/>
    <x v="2"/>
  </r>
  <r>
    <s v="5019024708"/>
    <s v="Shipped"/>
    <s v="BE-TPAR"/>
    <n v="1"/>
    <s v="23/09/2025"/>
    <s v="11:57:14"/>
    <s v="24/09/2025"/>
    <s v="15:00:00"/>
    <x v="82"/>
    <s v="14:12:07"/>
    <x v="4"/>
    <n v="24"/>
    <n v="15"/>
    <x v="0"/>
    <n v="2"/>
    <x v="2"/>
  </r>
  <r>
    <s v="5019024709"/>
    <s v="Shipped"/>
    <s v="BE-TPAR"/>
    <n v="1"/>
    <s v="23/09/2025"/>
    <s v="11:57:13"/>
    <s v="24/09/2025"/>
    <s v="15:00:00"/>
    <x v="82"/>
    <s v="14:10:24"/>
    <x v="4"/>
    <n v="24"/>
    <n v="15"/>
    <x v="0"/>
    <n v="2"/>
    <x v="2"/>
  </r>
  <r>
    <s v="5018327271"/>
    <s v="Cancelled"/>
    <s v="BE-TPAR"/>
    <n v="5"/>
    <s v="25/06/2025"/>
    <s v="12:12:06"/>
    <s v="26/06/2025"/>
    <s v="15:00:00"/>
    <x v="1"/>
    <s v=""/>
    <x v="1"/>
    <m/>
    <m/>
    <x v="1"/>
    <m/>
    <x v="1"/>
  </r>
  <r>
    <s v="5019024710"/>
    <s v="Shipped"/>
    <s v="BE-TPAR"/>
    <n v="3"/>
    <s v="23/09/2025"/>
    <s v="11:57:15"/>
    <s v="24/09/2025"/>
    <s v="15:00:00"/>
    <x v="82"/>
    <s v="14:11:23"/>
    <x v="4"/>
    <n v="24"/>
    <n v="15"/>
    <x v="0"/>
    <n v="2"/>
    <x v="2"/>
  </r>
  <r>
    <s v="5019024711"/>
    <s v="Shipped"/>
    <s v="BE-TFPL"/>
    <n v="15"/>
    <s v="23/09/2025"/>
    <s v="11:58:16"/>
    <s v="24/09/2025"/>
    <s v="15:00:00"/>
    <x v="82"/>
    <s v="14:11:17"/>
    <x v="4"/>
    <n v="24"/>
    <n v="15"/>
    <x v="0"/>
    <n v="2"/>
    <x v="2"/>
  </r>
  <r>
    <s v="5019025729"/>
    <s v="Shipped"/>
    <s v="BE-TPAR"/>
    <n v="1"/>
    <s v="23/09/2025"/>
    <s v="10:42:24"/>
    <s v="23/09/2025"/>
    <s v="15:00:00"/>
    <x v="80"/>
    <s v="17:42:21"/>
    <x v="4"/>
    <n v="23"/>
    <n v="18"/>
    <x v="2"/>
    <n v="2"/>
    <x v="0"/>
  </r>
  <r>
    <s v="5019025730"/>
    <s v="Shipped"/>
    <s v="BE-TPAR"/>
    <n v="1"/>
    <s v="23/09/2025"/>
    <s v="10:42:23"/>
    <s v="23/09/2025"/>
    <s v="15:00:00"/>
    <x v="80"/>
    <s v="17:40:08"/>
    <x v="4"/>
    <n v="23"/>
    <n v="18"/>
    <x v="2"/>
    <n v="2"/>
    <x v="0"/>
  </r>
  <r>
    <s v="5019025731"/>
    <s v="Shipped"/>
    <s v="BE-TPAR"/>
    <n v="1"/>
    <s v="23/09/2025"/>
    <s v="10:42:23"/>
    <s v="23/09/2025"/>
    <s v="15:00:00"/>
    <x v="80"/>
    <s v="17:40:47"/>
    <x v="4"/>
    <n v="23"/>
    <n v="18"/>
    <x v="2"/>
    <n v="2"/>
    <x v="0"/>
  </r>
  <r>
    <s v="5019025732"/>
    <s v="Shipped"/>
    <s v="BE-TPAR"/>
    <n v="1"/>
    <s v="23/09/2025"/>
    <s v="10:42:24"/>
    <s v="23/09/2025"/>
    <s v="15:00:00"/>
    <x v="80"/>
    <s v="17:39:40"/>
    <x v="4"/>
    <n v="23"/>
    <n v="18"/>
    <x v="2"/>
    <n v="2"/>
    <x v="0"/>
  </r>
  <r>
    <s v="5019025733"/>
    <s v="Shipped"/>
    <s v="BE-TPAR"/>
    <n v="1"/>
    <s v="23/09/2025"/>
    <s v="10:42:24"/>
    <s v="23/09/2025"/>
    <s v="15:00:00"/>
    <x v="80"/>
    <s v="17:42:23"/>
    <x v="4"/>
    <n v="23"/>
    <n v="18"/>
    <x v="2"/>
    <n v="2"/>
    <x v="0"/>
  </r>
  <r>
    <s v="5019025734"/>
    <s v="Shipped"/>
    <s v="BE-TPAR"/>
    <n v="1"/>
    <s v="23/09/2025"/>
    <s v="10:42:23"/>
    <s v="23/09/2025"/>
    <s v="15:00:00"/>
    <x v="80"/>
    <s v="17:41:55"/>
    <x v="4"/>
    <n v="23"/>
    <n v="18"/>
    <x v="2"/>
    <n v="2"/>
    <x v="0"/>
  </r>
  <r>
    <s v="5019025928"/>
    <s v="Shipped"/>
    <s v="BE-TPAR"/>
    <n v="1"/>
    <s v="23/09/2025"/>
    <s v="10:12:15"/>
    <s v="23/09/2025"/>
    <s v="15:00:00"/>
    <x v="80"/>
    <s v="17:42:31"/>
    <x v="4"/>
    <n v="23"/>
    <n v="18"/>
    <x v="2"/>
    <n v="2"/>
    <x v="0"/>
  </r>
  <r>
    <s v="5019026344"/>
    <s v="Shipped"/>
    <s v="BE-TFPL"/>
    <n v="4"/>
    <s v="23/09/2025"/>
    <s v="10:34:21"/>
    <s v="24/09/2025"/>
    <s v="15:00:00"/>
    <x v="82"/>
    <s v="14:11:42"/>
    <x v="4"/>
    <n v="24"/>
    <n v="15"/>
    <x v="0"/>
    <n v="2"/>
    <x v="0"/>
  </r>
  <r>
    <s v="5019026345"/>
    <s v="Shipped"/>
    <s v="BE-THPL"/>
    <n v="3"/>
    <s v="23/09/2025"/>
    <s v="10:34:20"/>
    <s v="24/09/2025"/>
    <s v="15:00:00"/>
    <x v="82"/>
    <s v="14:13:21"/>
    <x v="4"/>
    <n v="24"/>
    <n v="15"/>
    <x v="0"/>
    <n v="2"/>
    <x v="0"/>
  </r>
  <r>
    <s v="5019026346"/>
    <s v="Shipped"/>
    <s v="BE-TPAR"/>
    <n v="1"/>
    <s v="23/09/2025"/>
    <s v="10:34:19"/>
    <s v="23/09/2025"/>
    <s v="15:00:00"/>
    <x v="80"/>
    <s v="17:40:33"/>
    <x v="4"/>
    <n v="23"/>
    <n v="18"/>
    <x v="2"/>
    <n v="2"/>
    <x v="0"/>
  </r>
  <r>
    <s v="5019026347"/>
    <s v="Shipped"/>
    <s v="BE-TPAR"/>
    <n v="12"/>
    <s v="23/09/2025"/>
    <s v="10:34:19"/>
    <s v="23/09/2025"/>
    <s v="15:00:00"/>
    <x v="80"/>
    <s v="17:42:18"/>
    <x v="4"/>
    <n v="23"/>
    <n v="18"/>
    <x v="2"/>
    <n v="2"/>
    <x v="0"/>
  </r>
  <r>
    <s v="5019026348"/>
    <s v="Shipped"/>
    <s v="BE-TPAR"/>
    <n v="7"/>
    <s v="23/09/2025"/>
    <s v="10:34:21"/>
    <s v="24/09/2025"/>
    <s v="15:00:00"/>
    <x v="82"/>
    <s v="14:12:39"/>
    <x v="4"/>
    <n v="24"/>
    <n v="15"/>
    <x v="0"/>
    <n v="2"/>
    <x v="0"/>
  </r>
  <r>
    <s v="5019026654"/>
    <s v="Shipped"/>
    <s v="BE-TPAR"/>
    <n v="2"/>
    <s v="24/09/2025"/>
    <s v="08:55:58"/>
    <s v="25/09/2025"/>
    <s v="15:00:00"/>
    <x v="74"/>
    <s v="16:47:26"/>
    <x v="4"/>
    <n v="25"/>
    <n v="17"/>
    <x v="0"/>
    <n v="3"/>
    <x v="0"/>
  </r>
  <r>
    <s v="5019026735"/>
    <s v="Shipped"/>
    <s v="BE-TPAR"/>
    <n v="8"/>
    <s v="23/09/2025"/>
    <s v="13:34:12"/>
    <s v="24/09/2025"/>
    <s v="15:00:00"/>
    <x v="82"/>
    <s v="14:10:46"/>
    <x v="4"/>
    <n v="24"/>
    <n v="15"/>
    <x v="0"/>
    <n v="2"/>
    <x v="2"/>
  </r>
  <r>
    <s v="5019026736"/>
    <s v="Shipped"/>
    <s v="BE-TPAR"/>
    <n v="6"/>
    <s v="23/09/2025"/>
    <s v="13:34:09"/>
    <s v="24/09/2025"/>
    <s v="15:00:00"/>
    <x v="82"/>
    <s v="14:12:23"/>
    <x v="4"/>
    <n v="24"/>
    <n v="15"/>
    <x v="0"/>
    <n v="2"/>
    <x v="2"/>
  </r>
  <r>
    <s v="5019026737"/>
    <s v="Shipped"/>
    <s v="BE-TPAR"/>
    <n v="1"/>
    <s v="23/09/2025"/>
    <s v="13:34:09"/>
    <s v="24/09/2025"/>
    <s v="15:00:00"/>
    <x v="82"/>
    <s v="14:11:40"/>
    <x v="4"/>
    <n v="24"/>
    <n v="15"/>
    <x v="0"/>
    <n v="2"/>
    <x v="2"/>
  </r>
  <r>
    <s v="5019026855"/>
    <s v="Shipped"/>
    <s v="BE-TFPL"/>
    <n v="15"/>
    <s v="23/09/2025"/>
    <s v="13:11:57"/>
    <s v="24/09/2025"/>
    <s v="15:00:00"/>
    <x v="82"/>
    <s v="14:10:29"/>
    <x v="4"/>
    <n v="24"/>
    <n v="15"/>
    <x v="0"/>
    <n v="2"/>
    <x v="2"/>
  </r>
  <r>
    <s v="5019026856"/>
    <s v="Shipped"/>
    <s v="BE-TPAR"/>
    <n v="3"/>
    <s v="23/09/2025"/>
    <s v="13:11:56"/>
    <s v="24/09/2025"/>
    <s v="15:00:00"/>
    <x v="82"/>
    <s v="14:11:25"/>
    <x v="4"/>
    <n v="24"/>
    <n v="15"/>
    <x v="0"/>
    <n v="2"/>
    <x v="2"/>
  </r>
  <r>
    <s v="5019026857"/>
    <s v="Shipped"/>
    <s v="BE-TPAR"/>
    <n v="1"/>
    <s v="23/09/2025"/>
    <s v="13:12:58"/>
    <s v="24/09/2025"/>
    <s v="15:00:00"/>
    <x v="82"/>
    <s v="14:11:26"/>
    <x v="4"/>
    <n v="24"/>
    <n v="15"/>
    <x v="0"/>
    <n v="2"/>
    <x v="2"/>
  </r>
  <r>
    <s v="5019026858"/>
    <s v="Shipped"/>
    <s v="BE-THPL"/>
    <n v="2"/>
    <s v="23/09/2025"/>
    <s v="13:11:55"/>
    <s v="24/09/2025"/>
    <s v="15:00:00"/>
    <x v="82"/>
    <s v="14:10:33"/>
    <x v="4"/>
    <n v="24"/>
    <n v="15"/>
    <x v="0"/>
    <n v="2"/>
    <x v="2"/>
  </r>
  <r>
    <s v="5019026859"/>
    <s v="Shipped"/>
    <s v="BE-TPAR"/>
    <n v="6"/>
    <s v="23/09/2025"/>
    <s v="13:13:01"/>
    <s v="24/09/2025"/>
    <s v="15:00:00"/>
    <x v="82"/>
    <s v="14:11:30"/>
    <x v="4"/>
    <n v="24"/>
    <n v="15"/>
    <x v="0"/>
    <n v="2"/>
    <x v="2"/>
  </r>
  <r>
    <s v="5019026860"/>
    <s v="Shipped"/>
    <s v="BE-TPAR"/>
    <n v="6"/>
    <s v="23/09/2025"/>
    <s v="13:11:56"/>
    <s v="24/09/2025"/>
    <s v="15:00:00"/>
    <x v="82"/>
    <s v="14:12:57"/>
    <x v="4"/>
    <n v="24"/>
    <n v="15"/>
    <x v="0"/>
    <n v="2"/>
    <x v="2"/>
  </r>
  <r>
    <s v="5019027617"/>
    <s v="Shipped"/>
    <s v="BE-TFPL"/>
    <n v="24"/>
    <s v="23/09/2025"/>
    <s v="13:57:23"/>
    <s v="24/09/2025"/>
    <s v="15:00:00"/>
    <x v="82"/>
    <s v="14:13:33"/>
    <x v="4"/>
    <n v="24"/>
    <n v="15"/>
    <x v="0"/>
    <n v="2"/>
    <x v="2"/>
  </r>
  <r>
    <s v="5019027618"/>
    <s v="Shipped"/>
    <s v="BE-TPAR"/>
    <n v="6"/>
    <s v="23/09/2025"/>
    <s v="13:57:25"/>
    <s v="24/09/2025"/>
    <s v="15:00:00"/>
    <x v="82"/>
    <s v="14:12:51"/>
    <x v="4"/>
    <n v="24"/>
    <n v="15"/>
    <x v="0"/>
    <n v="2"/>
    <x v="2"/>
  </r>
  <r>
    <s v="5019027619"/>
    <s v="Shipped"/>
    <s v="BE-TPAR"/>
    <n v="9"/>
    <s v="23/09/2025"/>
    <s v="13:57:23"/>
    <s v="24/09/2025"/>
    <s v="15:00:00"/>
    <x v="82"/>
    <s v="14:12:13"/>
    <x v="4"/>
    <n v="24"/>
    <n v="15"/>
    <x v="0"/>
    <n v="2"/>
    <x v="2"/>
  </r>
  <r>
    <s v="5019027620"/>
    <s v="Shipped"/>
    <s v="BE-TPAR"/>
    <n v="1"/>
    <s v="23/09/2025"/>
    <s v="13:57:25"/>
    <s v="24/09/2025"/>
    <s v="15:00:00"/>
    <x v="82"/>
    <s v="14:14:13"/>
    <x v="4"/>
    <n v="24"/>
    <n v="15"/>
    <x v="0"/>
    <n v="2"/>
    <x v="2"/>
  </r>
  <r>
    <s v="5019027621"/>
    <s v="Shipped"/>
    <s v="BE-TPAR"/>
    <n v="2"/>
    <s v="23/09/2025"/>
    <s v="13:57:24"/>
    <s v="24/09/2025"/>
    <s v="15:00:00"/>
    <x v="82"/>
    <s v="14:12:29"/>
    <x v="4"/>
    <n v="24"/>
    <n v="15"/>
    <x v="0"/>
    <n v="2"/>
    <x v="2"/>
  </r>
  <r>
    <s v="5019027622"/>
    <s v="Shipped"/>
    <s v="BE-TFPL"/>
    <n v="2"/>
    <s v="23/09/2025"/>
    <s v="13:57:27"/>
    <s v="24/09/2025"/>
    <s v="15:00:00"/>
    <x v="82"/>
    <s v="14:10:22"/>
    <x v="4"/>
    <n v="24"/>
    <n v="15"/>
    <x v="0"/>
    <n v="2"/>
    <x v="2"/>
  </r>
  <r>
    <s v="5019028640"/>
    <s v="Shipped"/>
    <s v="BE-TPAR"/>
    <n v="3"/>
    <s v="23/09/2025"/>
    <s v="12:13:26"/>
    <s v="24/09/2025"/>
    <s v="15:00:00"/>
    <x v="82"/>
    <s v="14:11:09"/>
    <x v="4"/>
    <n v="24"/>
    <n v="15"/>
    <x v="0"/>
    <n v="2"/>
    <x v="2"/>
  </r>
  <r>
    <s v="5019028641"/>
    <s v="Shipped"/>
    <s v="BE-TPAR"/>
    <n v="9"/>
    <s v="23/09/2025"/>
    <s v="12:13:27"/>
    <s v="24/09/2025"/>
    <s v="15:00:00"/>
    <x v="82"/>
    <s v="14:11:05"/>
    <x v="4"/>
    <n v="24"/>
    <n v="15"/>
    <x v="0"/>
    <n v="2"/>
    <x v="2"/>
  </r>
  <r>
    <s v="5019028642"/>
    <s v="Shipped"/>
    <s v="BE-TPAR"/>
    <n v="13"/>
    <s v="23/09/2025"/>
    <s v="12:13:32"/>
    <s v="24/09/2025"/>
    <s v="15:00:00"/>
    <x v="82"/>
    <s v="14:13:07"/>
    <x v="4"/>
    <n v="24"/>
    <n v="15"/>
    <x v="0"/>
    <n v="2"/>
    <x v="2"/>
  </r>
  <r>
    <s v="5019030680"/>
    <s v="Shipped"/>
    <s v="BE-TPAR"/>
    <n v="2"/>
    <s v="23/09/2025"/>
    <s v="14:18:38"/>
    <s v="24/09/2025"/>
    <s v="15:00:00"/>
    <x v="82"/>
    <s v="14:11:53"/>
    <x v="4"/>
    <n v="24"/>
    <n v="15"/>
    <x v="0"/>
    <n v="2"/>
    <x v="2"/>
  </r>
  <r>
    <s v="5019030681"/>
    <s v="Shipped"/>
    <s v="BE-THPL"/>
    <n v="3"/>
    <s v="23/09/2025"/>
    <s v="14:18:38"/>
    <s v="24/09/2025"/>
    <s v="15:00:00"/>
    <x v="82"/>
    <s v="14:10:48"/>
    <x v="4"/>
    <n v="24"/>
    <n v="15"/>
    <x v="0"/>
    <n v="2"/>
    <x v="2"/>
  </r>
  <r>
    <s v="5019031049"/>
    <s v="Shipped"/>
    <s v="BE-TPAR"/>
    <n v="1"/>
    <s v="23/09/2025"/>
    <s v="16:38:23"/>
    <s v="24/09/2025"/>
    <s v="15:00:00"/>
    <x v="82"/>
    <s v="14:10:41"/>
    <x v="4"/>
    <n v="24"/>
    <n v="15"/>
    <x v="0"/>
    <n v="2"/>
    <x v="2"/>
  </r>
  <r>
    <s v="5019031050"/>
    <s v="Shipped"/>
    <s v="BE-TFPL"/>
    <n v="22"/>
    <s v="23/09/2025"/>
    <s v="16:38:23"/>
    <s v="24/09/2025"/>
    <s v="15:00:00"/>
    <x v="82"/>
    <s v="14:12:52"/>
    <x v="4"/>
    <n v="24"/>
    <n v="15"/>
    <x v="0"/>
    <n v="2"/>
    <x v="2"/>
  </r>
  <r>
    <s v="5019031154"/>
    <s v="Shipped"/>
    <s v="BE-TPAR"/>
    <n v="7"/>
    <s v="24/09/2025"/>
    <s v="09:26:21"/>
    <s v="25/09/2025"/>
    <s v="15:00:00"/>
    <x v="74"/>
    <s v="16:50:15"/>
    <x v="4"/>
    <n v="25"/>
    <n v="17"/>
    <x v="0"/>
    <n v="3"/>
    <x v="0"/>
  </r>
  <r>
    <s v="5019031160"/>
    <s v="Shipped"/>
    <s v="BE-TFPL"/>
    <n v="55"/>
    <s v="23/09/2025"/>
    <s v="15:07:58"/>
    <s v="24/09/2025"/>
    <s v="15:00:00"/>
    <x v="82"/>
    <s v="14:14:07"/>
    <x v="4"/>
    <n v="24"/>
    <n v="15"/>
    <x v="0"/>
    <n v="2"/>
    <x v="2"/>
  </r>
  <r>
    <s v="5019031161"/>
    <s v="Shipped"/>
    <s v="BE-TPAR"/>
    <n v="6"/>
    <s v="23/09/2025"/>
    <s v="15:07:53"/>
    <s v="24/09/2025"/>
    <s v="15:00:00"/>
    <x v="82"/>
    <s v="14:11:50"/>
    <x v="4"/>
    <n v="24"/>
    <n v="15"/>
    <x v="0"/>
    <n v="2"/>
    <x v="2"/>
  </r>
  <r>
    <s v="5019031162"/>
    <s v="Shipped"/>
    <s v="BE-TPAR"/>
    <n v="5"/>
    <s v="23/09/2025"/>
    <s v="15:07:52"/>
    <s v="24/09/2025"/>
    <s v="15:00:00"/>
    <x v="82"/>
    <s v="14:10:32"/>
    <x v="4"/>
    <n v="24"/>
    <n v="15"/>
    <x v="0"/>
    <n v="2"/>
    <x v="2"/>
  </r>
  <r>
    <s v="5019031163"/>
    <s v="Shipped"/>
    <s v="BE-TFPL"/>
    <n v="8"/>
    <s v="23/09/2025"/>
    <s v="15:07:53"/>
    <s v="24/09/2025"/>
    <s v="15:00:00"/>
    <x v="82"/>
    <s v="14:11:01"/>
    <x v="4"/>
    <n v="24"/>
    <n v="15"/>
    <x v="0"/>
    <n v="2"/>
    <x v="2"/>
  </r>
  <r>
    <s v="5019031164"/>
    <s v="Shipped"/>
    <s v="BE-TPAR"/>
    <n v="2"/>
    <s v="23/09/2025"/>
    <s v="15:07:52"/>
    <s v="24/09/2025"/>
    <s v="15:00:00"/>
    <x v="82"/>
    <s v="14:10:54"/>
    <x v="4"/>
    <n v="24"/>
    <n v="15"/>
    <x v="0"/>
    <n v="2"/>
    <x v="2"/>
  </r>
  <r>
    <s v="5019031165"/>
    <s v="Shipped"/>
    <s v="BE-TPAR"/>
    <n v="1"/>
    <s v="23/09/2025"/>
    <s v="15:37:07"/>
    <s v="24/09/2025"/>
    <s v="15:00:00"/>
    <x v="82"/>
    <s v="14:10:25"/>
    <x v="4"/>
    <n v="24"/>
    <n v="15"/>
    <x v="0"/>
    <n v="2"/>
    <x v="2"/>
  </r>
  <r>
    <s v="5019032847"/>
    <s v="Shipped"/>
    <s v="BE-TPAR"/>
    <n v="2"/>
    <s v="24/09/2025"/>
    <s v="15:37:19"/>
    <s v="25/09/2025"/>
    <s v="15:00:00"/>
    <x v="74"/>
    <s v="16:47:27"/>
    <x v="4"/>
    <n v="25"/>
    <n v="17"/>
    <x v="0"/>
    <n v="3"/>
    <x v="2"/>
  </r>
  <r>
    <s v="5019032848"/>
    <s v="Shipped"/>
    <s v="BE-TPAR"/>
    <n v="3"/>
    <s v="24/09/2025"/>
    <s v="15:37:20"/>
    <s v="25/09/2025"/>
    <s v="15:00:00"/>
    <x v="74"/>
    <s v="16:48:48"/>
    <x v="4"/>
    <n v="25"/>
    <n v="17"/>
    <x v="0"/>
    <n v="3"/>
    <x v="2"/>
  </r>
  <r>
    <s v="5019032849"/>
    <s v="Shipped"/>
    <s v="BE-THPL"/>
    <n v="5"/>
    <s v="24/09/2025"/>
    <s v="15:37:20"/>
    <s v="25/09/2025"/>
    <s v="15:00:00"/>
    <x v="74"/>
    <s v="16:47:25"/>
    <x v="4"/>
    <n v="25"/>
    <n v="17"/>
    <x v="0"/>
    <n v="3"/>
    <x v="2"/>
  </r>
  <r>
    <s v="5019032850"/>
    <s v="Shipped"/>
    <s v="BE-TPAR"/>
    <n v="1"/>
    <s v="24/09/2025"/>
    <s v="15:37:20"/>
    <s v="25/09/2025"/>
    <s v="15:00:00"/>
    <x v="74"/>
    <s v="16:47:56"/>
    <x v="4"/>
    <n v="25"/>
    <n v="17"/>
    <x v="0"/>
    <n v="3"/>
    <x v="2"/>
  </r>
  <r>
    <s v="5019032851"/>
    <s v="Shipped"/>
    <s v="BE-TPAR"/>
    <n v="1"/>
    <s v="24/09/2025"/>
    <s v="15:37:19"/>
    <s v="25/09/2025"/>
    <s v="15:00:00"/>
    <x v="74"/>
    <s v="16:49:58"/>
    <x v="4"/>
    <n v="25"/>
    <n v="17"/>
    <x v="0"/>
    <n v="3"/>
    <x v="2"/>
  </r>
  <r>
    <s v="5019032865"/>
    <s v="Shipped"/>
    <s v="BE-TFPL"/>
    <n v="30"/>
    <s v="25/09/2025"/>
    <s v="09:41:34"/>
    <s v="26/09/2025"/>
    <s v="15:00:00"/>
    <x v="81"/>
    <s v="14:13:53"/>
    <x v="4"/>
    <n v="26"/>
    <n v="15"/>
    <x v="0"/>
    <n v="4"/>
    <x v="0"/>
  </r>
  <r>
    <s v="5019033442"/>
    <s v="Shipped"/>
    <s v="BE-TPAR"/>
    <n v="6"/>
    <s v="24/09/2025"/>
    <s v="08:10:34"/>
    <s v="24/09/2025"/>
    <s v="15:00:00"/>
    <x v="82"/>
    <s v="14:12:18"/>
    <x v="4"/>
    <n v="24"/>
    <n v="15"/>
    <x v="2"/>
    <n v="3"/>
    <x v="0"/>
  </r>
  <r>
    <s v="5019033493"/>
    <s v="Shipped"/>
    <s v="BE-TPAR"/>
    <n v="1"/>
    <s v="24/09/2025"/>
    <s v="10:56:06"/>
    <s v="24/09/2025"/>
    <s v="15:00:00"/>
    <x v="82"/>
    <s v="14:12:45"/>
    <x v="4"/>
    <n v="24"/>
    <n v="15"/>
    <x v="2"/>
    <n v="3"/>
    <x v="0"/>
  </r>
  <r>
    <s v="5019033926"/>
    <s v="Shipped"/>
    <s v="BE-TPAR"/>
    <n v="1"/>
    <s v="24/09/2025"/>
    <s v="09:41:24"/>
    <s v="24/09/2025"/>
    <s v="15:00:00"/>
    <x v="82"/>
    <s v="14:11:52"/>
    <x v="4"/>
    <n v="24"/>
    <n v="15"/>
    <x v="2"/>
    <n v="3"/>
    <x v="0"/>
  </r>
  <r>
    <s v="5019034247"/>
    <s v="Shipped"/>
    <s v="BE-TFPL"/>
    <n v="31"/>
    <s v="24/09/2025"/>
    <s v="09:56:36"/>
    <s v="25/09/2025"/>
    <s v="15:00:00"/>
    <x v="74"/>
    <s v="16:49:36"/>
    <x v="4"/>
    <n v="25"/>
    <n v="17"/>
    <x v="0"/>
    <n v="3"/>
    <x v="0"/>
  </r>
  <r>
    <s v="5019034289"/>
    <s v="Shipped"/>
    <s v="BE-TPAR"/>
    <n v="1"/>
    <s v="24/09/2025"/>
    <s v="12:55:02"/>
    <s v="25/09/2025"/>
    <s v="15:00:00"/>
    <x v="74"/>
    <s v="16:48:43"/>
    <x v="4"/>
    <n v="25"/>
    <n v="17"/>
    <x v="0"/>
    <n v="3"/>
    <x v="2"/>
  </r>
  <r>
    <s v="5019034290"/>
    <s v="Shipped"/>
    <s v="BE-TPAR"/>
    <n v="1"/>
    <s v="24/09/2025"/>
    <s v="12:55:02"/>
    <s v="25/09/2025"/>
    <s v="15:00:00"/>
    <x v="74"/>
    <s v="16:50:22"/>
    <x v="4"/>
    <n v="25"/>
    <n v="17"/>
    <x v="0"/>
    <n v="3"/>
    <x v="2"/>
  </r>
  <r>
    <s v="5019034905"/>
    <s v="Shipped"/>
    <s v="BE-THPL"/>
    <n v="3"/>
    <s v="25/09/2025"/>
    <s v="14:22:31"/>
    <s v="26/09/2025"/>
    <s v="15:00:00"/>
    <x v="81"/>
    <s v="14:13:03"/>
    <x v="4"/>
    <n v="26"/>
    <n v="15"/>
    <x v="0"/>
    <n v="4"/>
    <x v="2"/>
  </r>
  <r>
    <s v="5019034906"/>
    <s v="Shipped"/>
    <s v="BE-TPAR"/>
    <n v="2"/>
    <s v="25/09/2025"/>
    <s v="14:22:31"/>
    <s v="26/09/2025"/>
    <s v="15:00:00"/>
    <x v="81"/>
    <s v="14:11:12"/>
    <x v="4"/>
    <n v="26"/>
    <n v="15"/>
    <x v="0"/>
    <n v="4"/>
    <x v="2"/>
  </r>
  <r>
    <s v="5019034989"/>
    <s v="Shipped"/>
    <s v="BE-TPAR"/>
    <n v="1"/>
    <s v="24/09/2025"/>
    <s v="14:40:45"/>
    <s v="24/09/2025"/>
    <s v="15:00:00"/>
    <x v="74"/>
    <s v="16:48:20"/>
    <x v="4"/>
    <n v="25"/>
    <n v="17"/>
    <x v="0"/>
    <n v="3"/>
    <x v="2"/>
  </r>
  <r>
    <s v="5019034990"/>
    <s v="Shipped"/>
    <s v="BE-TPAR"/>
    <n v="2"/>
    <s v="24/09/2025"/>
    <s v="14:40:43"/>
    <s v="24/09/2025"/>
    <s v="15:00:00"/>
    <x v="74"/>
    <s v="16:50:45"/>
    <x v="4"/>
    <n v="25"/>
    <n v="17"/>
    <x v="0"/>
    <n v="3"/>
    <x v="2"/>
  </r>
  <r>
    <s v="5019034993"/>
    <s v="Shipped"/>
    <s v="BE-TPAR"/>
    <n v="1"/>
    <s v="24/09/2025"/>
    <s v="14:40:47"/>
    <s v="24/09/2025"/>
    <s v="15:00:00"/>
    <x v="74"/>
    <s v="16:49:27"/>
    <x v="4"/>
    <n v="25"/>
    <n v="17"/>
    <x v="0"/>
    <n v="3"/>
    <x v="2"/>
  </r>
  <r>
    <s v="5019034995"/>
    <s v="Shipped"/>
    <s v="BE-THPL"/>
    <n v="6"/>
    <s v="24/09/2025"/>
    <s v="14:40:47"/>
    <s v="25/09/2025"/>
    <s v="15:00:00"/>
    <x v="74"/>
    <s v="16:50:07"/>
    <x v="4"/>
    <n v="25"/>
    <n v="17"/>
    <x v="0"/>
    <n v="3"/>
    <x v="2"/>
  </r>
  <r>
    <s v="5019034996"/>
    <s v="Shipped"/>
    <s v="BE-TPAR"/>
    <n v="1"/>
    <s v="24/09/2025"/>
    <s v="14:40:49"/>
    <s v="24/09/2025"/>
    <s v="15:00:00"/>
    <x v="74"/>
    <s v="16:49:55"/>
    <x v="4"/>
    <n v="25"/>
    <n v="17"/>
    <x v="0"/>
    <n v="3"/>
    <x v="2"/>
  </r>
  <r>
    <s v="5019035846"/>
    <s v="Shipped"/>
    <s v="BE-TPAR"/>
    <n v="2"/>
    <s v="24/09/2025"/>
    <s v="15:56:29"/>
    <s v="25/09/2025"/>
    <s v="15:00:00"/>
    <x v="74"/>
    <s v="16:49:31"/>
    <x v="4"/>
    <n v="25"/>
    <n v="17"/>
    <x v="0"/>
    <n v="3"/>
    <x v="2"/>
  </r>
  <r>
    <s v="5019035847"/>
    <s v="Shipped"/>
    <s v="BE-TPAR"/>
    <n v="1"/>
    <s v="24/09/2025"/>
    <s v="15:56:30"/>
    <s v="25/09/2025"/>
    <s v="15:00:00"/>
    <x v="74"/>
    <s v="16:50:02"/>
    <x v="4"/>
    <n v="25"/>
    <n v="17"/>
    <x v="0"/>
    <n v="3"/>
    <x v="2"/>
  </r>
  <r>
    <s v="5019035848"/>
    <s v="Shipped"/>
    <s v="BE-TPAR"/>
    <n v="1"/>
    <s v="24/09/2025"/>
    <s v="15:56:29"/>
    <s v="25/09/2025"/>
    <s v="15:00:00"/>
    <x v="74"/>
    <s v="16:49:42"/>
    <x v="4"/>
    <n v="25"/>
    <n v="17"/>
    <x v="0"/>
    <n v="3"/>
    <x v="2"/>
  </r>
  <r>
    <s v="5019035849"/>
    <s v="Shipped"/>
    <s v="BE-THPL"/>
    <n v="1"/>
    <s v="24/09/2025"/>
    <s v="15:56:30"/>
    <s v="25/09/2025"/>
    <s v="15:00:00"/>
    <x v="74"/>
    <s v="16:50:18"/>
    <x v="4"/>
    <n v="25"/>
    <n v="17"/>
    <x v="0"/>
    <n v="3"/>
    <x v="2"/>
  </r>
  <r>
    <s v="5019037931"/>
    <s v="Shipped"/>
    <s v="BE-THPL"/>
    <n v="7"/>
    <s v="24/09/2025"/>
    <s v="11:55:46"/>
    <s v="25/09/2025"/>
    <s v="15:00:00"/>
    <x v="74"/>
    <s v="16:48:07"/>
    <x v="4"/>
    <n v="25"/>
    <n v="17"/>
    <x v="0"/>
    <n v="3"/>
    <x v="2"/>
  </r>
  <r>
    <s v="5019038003"/>
    <s v="Shipped"/>
    <s v="BE-TFPL"/>
    <n v="32"/>
    <s v="24/09/2025"/>
    <s v="10:56:07"/>
    <s v="25/09/2025"/>
    <s v="15:00:00"/>
    <x v="74"/>
    <s v="16:50:45"/>
    <x v="4"/>
    <n v="25"/>
    <n v="17"/>
    <x v="0"/>
    <n v="3"/>
    <x v="0"/>
  </r>
  <r>
    <s v="5019038004"/>
    <s v="Shipped"/>
    <s v="BE-TPAR"/>
    <n v="2"/>
    <s v="24/09/2025"/>
    <s v="10:56:06"/>
    <s v="25/09/2025"/>
    <s v="15:00:00"/>
    <x v="74"/>
    <s v="16:50:02"/>
    <x v="4"/>
    <n v="25"/>
    <n v="17"/>
    <x v="0"/>
    <n v="3"/>
    <x v="0"/>
  </r>
  <r>
    <s v="5019038151"/>
    <s v="Shipped"/>
    <s v="BE-TPAR"/>
    <n v="1"/>
    <s v="24/09/2025"/>
    <s v="11:39:39"/>
    <s v="25/09/2025"/>
    <s v="15:00:00"/>
    <x v="74"/>
    <s v="16:49:57"/>
    <x v="4"/>
    <n v="25"/>
    <n v="17"/>
    <x v="0"/>
    <n v="3"/>
    <x v="2"/>
  </r>
  <r>
    <s v="5019038152"/>
    <s v="Shipped"/>
    <s v="BE-TFPL"/>
    <n v="12"/>
    <s v="24/09/2025"/>
    <s v="11:40:41"/>
    <s v="25/09/2025"/>
    <s v="15:00:00"/>
    <x v="74"/>
    <s v="16:50:52"/>
    <x v="4"/>
    <n v="25"/>
    <n v="17"/>
    <x v="0"/>
    <n v="3"/>
    <x v="2"/>
  </r>
  <r>
    <s v="5019038511"/>
    <s v="Shipped"/>
    <s v="BE-TFPL"/>
    <n v="1"/>
    <s v="25/09/2025"/>
    <s v="14:52:55"/>
    <s v="26/09/2025"/>
    <s v="15:00:00"/>
    <x v="81"/>
    <s v="14:13:09"/>
    <x v="4"/>
    <n v="26"/>
    <n v="15"/>
    <x v="0"/>
    <n v="4"/>
    <x v="2"/>
  </r>
  <r>
    <s v="5019038512"/>
    <s v="Shipped"/>
    <s v="BE-TPAR"/>
    <n v="1"/>
    <s v="25/09/2025"/>
    <s v="14:52:56"/>
    <s v="26/09/2025"/>
    <s v="15:00:00"/>
    <x v="81"/>
    <s v="14:13:14"/>
    <x v="4"/>
    <n v="26"/>
    <n v="15"/>
    <x v="0"/>
    <n v="4"/>
    <x v="2"/>
  </r>
  <r>
    <s v="5019038513"/>
    <s v="Shipped"/>
    <s v="BE-TPAR"/>
    <n v="1"/>
    <s v="25/09/2025"/>
    <s v="14:52:56"/>
    <s v="26/09/2025"/>
    <s v="15:00:00"/>
    <x v="81"/>
    <s v="14:11:45"/>
    <x v="4"/>
    <n v="26"/>
    <n v="15"/>
    <x v="0"/>
    <n v="4"/>
    <x v="2"/>
  </r>
  <r>
    <s v="5019038514"/>
    <s v="Shipped"/>
    <s v="BE-TPAR"/>
    <n v="1"/>
    <s v="25/09/2025"/>
    <s v="14:52:56"/>
    <s v="26/09/2025"/>
    <s v="15:00:00"/>
    <x v="81"/>
    <s v="14:13:19"/>
    <x v="4"/>
    <n v="26"/>
    <n v="15"/>
    <x v="0"/>
    <n v="4"/>
    <x v="2"/>
  </r>
  <r>
    <s v="5019038515"/>
    <s v="Shipped"/>
    <s v="BE-THPLB"/>
    <n v="1"/>
    <s v="25/09/2025"/>
    <s v="14:52:52"/>
    <s v="26/09/2025"/>
    <s v="15:00:00"/>
    <x v="81"/>
    <s v="14:09:13"/>
    <x v="4"/>
    <n v="26"/>
    <n v="15"/>
    <x v="0"/>
    <n v="4"/>
    <x v="2"/>
  </r>
  <r>
    <s v="5019038516"/>
    <s v="Shipped"/>
    <s v="BE-TPAR"/>
    <n v="1"/>
    <s v="25/09/2025"/>
    <s v="14:52:52"/>
    <s v="26/09/2025"/>
    <s v="15:00:00"/>
    <x v="81"/>
    <s v="14:12:45"/>
    <x v="4"/>
    <n v="26"/>
    <n v="15"/>
    <x v="0"/>
    <n v="4"/>
    <x v="2"/>
  </r>
  <r>
    <s v="5019038517"/>
    <s v="Shipped"/>
    <s v="BE-THPL"/>
    <n v="1"/>
    <s v="25/09/2025"/>
    <s v="14:52:56"/>
    <s v="26/09/2025"/>
    <s v="15:00:00"/>
    <x v="81"/>
    <s v="14:12:32"/>
    <x v="4"/>
    <n v="26"/>
    <n v="15"/>
    <x v="0"/>
    <n v="4"/>
    <x v="2"/>
  </r>
  <r>
    <s v="5019038518"/>
    <s v="Shipped"/>
    <s v="BE-TPAR"/>
    <n v="1"/>
    <s v="25/09/2025"/>
    <s v="14:52:51"/>
    <s v="26/09/2025"/>
    <s v="15:00:00"/>
    <x v="81"/>
    <s v="14:12:43"/>
    <x v="4"/>
    <n v="26"/>
    <n v="15"/>
    <x v="0"/>
    <n v="4"/>
    <x v="2"/>
  </r>
  <r>
    <s v="5019038519"/>
    <s v="Shipped"/>
    <s v="BE-TPAR"/>
    <n v="1"/>
    <s v="25/09/2025"/>
    <s v="14:52:57"/>
    <s v="26/09/2025"/>
    <s v="15:00:00"/>
    <x v="81"/>
    <s v="14:11:05"/>
    <x v="4"/>
    <n v="26"/>
    <n v="15"/>
    <x v="0"/>
    <n v="4"/>
    <x v="2"/>
  </r>
  <r>
    <s v="5019038602"/>
    <s v="Shipped"/>
    <s v="BE-TPAR"/>
    <n v="2"/>
    <s v="24/09/2025"/>
    <s v="13:25:10"/>
    <s v="25/09/2025"/>
    <s v="15:00:00"/>
    <x v="74"/>
    <s v="16:48:40"/>
    <x v="4"/>
    <n v="25"/>
    <n v="17"/>
    <x v="0"/>
    <n v="3"/>
    <x v="2"/>
  </r>
  <r>
    <s v="5019038611"/>
    <s v="Shipped"/>
    <s v="BE-TFPL"/>
    <n v="62"/>
    <s v="25/09/2025"/>
    <s v="11:08:19"/>
    <s v="26/09/2025"/>
    <s v="15:00:00"/>
    <x v="81"/>
    <s v="14:11:04"/>
    <x v="4"/>
    <n v="26"/>
    <n v="15"/>
    <x v="0"/>
    <n v="4"/>
    <x v="2"/>
  </r>
  <r>
    <s v="5019038966"/>
    <s v="Shipped"/>
    <s v="BE-TPAR"/>
    <n v="2"/>
    <s v="24/09/2025"/>
    <s v="12:40:58"/>
    <s v="25/09/2025"/>
    <s v="15:00:00"/>
    <x v="74"/>
    <s v="16:50:08"/>
    <x v="4"/>
    <n v="25"/>
    <n v="17"/>
    <x v="0"/>
    <n v="3"/>
    <x v="2"/>
  </r>
  <r>
    <s v="5019039100"/>
    <s v="Shipped"/>
    <s v="BE-TPAR"/>
    <n v="1"/>
    <s v="25/09/2025"/>
    <s v="14:38:39"/>
    <s v="26/09/2025"/>
    <s v="15:00:00"/>
    <x v="81"/>
    <s v="14:09:49"/>
    <x v="4"/>
    <n v="26"/>
    <n v="15"/>
    <x v="0"/>
    <n v="4"/>
    <x v="2"/>
  </r>
  <r>
    <s v="5019039101"/>
    <s v="Shipped"/>
    <s v="BE-TPAR"/>
    <n v="1"/>
    <s v="25/09/2025"/>
    <s v="14:38:38"/>
    <s v="26/09/2025"/>
    <s v="15:00:00"/>
    <x v="81"/>
    <s v="14:13:53"/>
    <x v="4"/>
    <n v="26"/>
    <n v="15"/>
    <x v="0"/>
    <n v="4"/>
    <x v="2"/>
  </r>
  <r>
    <s v="5019039102"/>
    <s v="Shipped"/>
    <s v="BE-TPAR"/>
    <n v="1"/>
    <s v="25/09/2025"/>
    <s v="14:38:39"/>
    <s v="26/09/2025"/>
    <s v="15:00:00"/>
    <x v="81"/>
    <s v="14:13:02"/>
    <x v="4"/>
    <n v="26"/>
    <n v="15"/>
    <x v="0"/>
    <n v="4"/>
    <x v="2"/>
  </r>
  <r>
    <s v="5019040383"/>
    <s v="Shipped"/>
    <s v="BE-TPAR"/>
    <n v="6"/>
    <s v="24/09/2025"/>
    <s v="16:37:41"/>
    <s v="25/09/2025"/>
    <s v="15:00:00"/>
    <x v="74"/>
    <s v="16:48:57"/>
    <x v="4"/>
    <n v="25"/>
    <n v="17"/>
    <x v="0"/>
    <n v="3"/>
    <x v="2"/>
  </r>
  <r>
    <s v="5019040384"/>
    <s v="Shipped"/>
    <s v="BE-TPAR"/>
    <n v="1"/>
    <s v="24/09/2025"/>
    <s v="16:37:42"/>
    <s v="25/09/2025"/>
    <s v="15:00:00"/>
    <x v="74"/>
    <s v="16:48:17"/>
    <x v="4"/>
    <n v="25"/>
    <n v="17"/>
    <x v="0"/>
    <n v="3"/>
    <x v="2"/>
  </r>
  <r>
    <s v="5019040385"/>
    <s v="Shipped"/>
    <s v="BE-TPAR"/>
    <n v="5"/>
    <s v="24/09/2025"/>
    <s v="16:37:41"/>
    <s v="25/09/2025"/>
    <s v="15:00:00"/>
    <x v="74"/>
    <s v="16:48:13"/>
    <x v="4"/>
    <n v="25"/>
    <n v="17"/>
    <x v="0"/>
    <n v="3"/>
    <x v="2"/>
  </r>
  <r>
    <s v="5019040386"/>
    <s v="Shipped"/>
    <s v="BE-TPAR"/>
    <n v="5"/>
    <s v="24/09/2025"/>
    <s v="16:51:48"/>
    <s v="25/09/2025"/>
    <s v="15:00:00"/>
    <x v="74"/>
    <s v="16:48:27"/>
    <x v="4"/>
    <n v="25"/>
    <n v="17"/>
    <x v="0"/>
    <n v="3"/>
    <x v="2"/>
  </r>
  <r>
    <s v="5019040387"/>
    <s v="Shipped"/>
    <s v="BE-TPAR"/>
    <n v="1"/>
    <s v="24/09/2025"/>
    <s v="16:51:47"/>
    <s v="25/09/2025"/>
    <s v="15:00:00"/>
    <x v="74"/>
    <s v="16:50:17"/>
    <x v="4"/>
    <n v="25"/>
    <n v="17"/>
    <x v="0"/>
    <n v="3"/>
    <x v="2"/>
  </r>
  <r>
    <s v="5019040388"/>
    <s v="Shipped"/>
    <s v="BE-THPL"/>
    <n v="22"/>
    <s v="24/09/2025"/>
    <s v="16:51:49"/>
    <s v="25/09/2025"/>
    <s v="15:00:00"/>
    <x v="74"/>
    <s v="16:50:22"/>
    <x v="4"/>
    <n v="25"/>
    <n v="17"/>
    <x v="0"/>
    <n v="3"/>
    <x v="2"/>
  </r>
  <r>
    <s v="5019040389"/>
    <s v="Shipped"/>
    <s v="BE-TPAR"/>
    <n v="3"/>
    <s v="24/09/2025"/>
    <s v="16:51:50"/>
    <s v="26/09/2025"/>
    <s v="15:00:00"/>
    <x v="81"/>
    <s v="14:13:05"/>
    <x v="4"/>
    <n v="26"/>
    <n v="15"/>
    <x v="3"/>
    <n v="3"/>
    <x v="2"/>
  </r>
  <r>
    <s v="5019040405"/>
    <s v="Shipped"/>
    <s v="BE-TPAR"/>
    <n v="2"/>
    <s v="24/09/2025"/>
    <s v="15:51:25"/>
    <s v="25/09/2025"/>
    <s v="15:00:00"/>
    <x v="74"/>
    <s v="16:49:34"/>
    <x v="4"/>
    <n v="25"/>
    <n v="17"/>
    <x v="0"/>
    <n v="3"/>
    <x v="2"/>
  </r>
  <r>
    <s v="5019040406"/>
    <s v="Shipped"/>
    <s v="BE-TPAR"/>
    <n v="1"/>
    <s v="24/09/2025"/>
    <s v="15:51:25"/>
    <s v="25/09/2025"/>
    <s v="15:00:00"/>
    <x v="74"/>
    <s v="16:50:20"/>
    <x v="4"/>
    <n v="25"/>
    <n v="17"/>
    <x v="0"/>
    <n v="3"/>
    <x v="2"/>
  </r>
  <r>
    <s v="5019040407"/>
    <s v="Shipped"/>
    <s v="BE-TPAR"/>
    <n v="1"/>
    <s v="24/09/2025"/>
    <s v="15:51:26"/>
    <s v="25/09/2025"/>
    <s v="15:00:00"/>
    <x v="74"/>
    <s v="16:47:20"/>
    <x v="4"/>
    <n v="25"/>
    <n v="17"/>
    <x v="0"/>
    <n v="3"/>
    <x v="2"/>
  </r>
  <r>
    <s v="5019040408"/>
    <s v="Shipped"/>
    <s v="BE-TPAR"/>
    <n v="1"/>
    <s v="24/09/2025"/>
    <s v="15:51:24"/>
    <s v="25/09/2025"/>
    <s v="15:00:00"/>
    <x v="74"/>
    <s v="16:50:05"/>
    <x v="4"/>
    <n v="25"/>
    <n v="17"/>
    <x v="0"/>
    <n v="3"/>
    <x v="2"/>
  </r>
  <r>
    <s v="5019040409"/>
    <s v="Shipped"/>
    <s v="BE-TPAR"/>
    <n v="1"/>
    <s v="24/09/2025"/>
    <s v="15:51:26"/>
    <s v="25/09/2025"/>
    <s v="15:00:00"/>
    <x v="74"/>
    <s v="16:47:53"/>
    <x v="4"/>
    <n v="25"/>
    <n v="17"/>
    <x v="0"/>
    <n v="3"/>
    <x v="2"/>
  </r>
  <r>
    <s v="5019040410"/>
    <s v="Shipped"/>
    <s v="BE-TPAR"/>
    <n v="1"/>
    <s v="24/09/2025"/>
    <s v="15:51:24"/>
    <s v="25/09/2025"/>
    <s v="15:00:00"/>
    <x v="74"/>
    <s v="16:49:43"/>
    <x v="4"/>
    <n v="25"/>
    <n v="17"/>
    <x v="0"/>
    <n v="3"/>
    <x v="2"/>
  </r>
  <r>
    <s v="5019040411"/>
    <s v="Shipped"/>
    <s v="BE-TPAR"/>
    <n v="1"/>
    <s v="24/09/2025"/>
    <s v="15:51:26"/>
    <s v="25/09/2025"/>
    <s v="15:00:00"/>
    <x v="74"/>
    <s v="16:47:23"/>
    <x v="4"/>
    <n v="25"/>
    <n v="17"/>
    <x v="0"/>
    <n v="3"/>
    <x v="2"/>
  </r>
  <r>
    <s v="5019040412"/>
    <s v="Shipped"/>
    <s v="BE-TPAR"/>
    <n v="1"/>
    <s v="24/09/2025"/>
    <s v="15:51:25"/>
    <s v="25/09/2025"/>
    <s v="15:00:00"/>
    <x v="74"/>
    <s v="16:50:09"/>
    <x v="4"/>
    <n v="25"/>
    <n v="17"/>
    <x v="0"/>
    <n v="3"/>
    <x v="2"/>
  </r>
  <r>
    <s v="5019040413"/>
    <s v="Shipped"/>
    <s v="BE-TPAR"/>
    <n v="1"/>
    <s v="24/09/2025"/>
    <s v="15:51:27"/>
    <s v="25/09/2025"/>
    <s v="15:00:00"/>
    <x v="74"/>
    <s v="16:50:48"/>
    <x v="4"/>
    <n v="25"/>
    <n v="17"/>
    <x v="0"/>
    <n v="3"/>
    <x v="2"/>
  </r>
  <r>
    <s v="5019040424"/>
    <s v="Shipped"/>
    <s v="BE-TPAR"/>
    <n v="3"/>
    <s v="25/09/2025"/>
    <s v="13:42:10"/>
    <s v="26/09/2025"/>
    <s v="15:00:00"/>
    <x v="81"/>
    <s v="14:10:14"/>
    <x v="4"/>
    <n v="26"/>
    <n v="15"/>
    <x v="0"/>
    <n v="4"/>
    <x v="2"/>
  </r>
  <r>
    <s v="5019040425"/>
    <s v="Shipped"/>
    <s v="BE-TFPL"/>
    <n v="25"/>
    <s v="25/09/2025"/>
    <s v="13:42:10"/>
    <s v="26/09/2025"/>
    <s v="15:00:00"/>
    <x v="81"/>
    <s v="14:11:31"/>
    <x v="4"/>
    <n v="26"/>
    <n v="15"/>
    <x v="0"/>
    <n v="4"/>
    <x v="2"/>
  </r>
  <r>
    <s v="5019040615"/>
    <s v="Shipped"/>
    <s v="BE-TPAR"/>
    <n v="1"/>
    <s v="24/09/2025"/>
    <s v="14:55:52"/>
    <s v="25/09/2025"/>
    <s v="15:00:00"/>
    <x v="74"/>
    <s v="16:47:44"/>
    <x v="4"/>
    <n v="25"/>
    <n v="17"/>
    <x v="0"/>
    <n v="3"/>
    <x v="2"/>
  </r>
  <r>
    <s v="5019040616"/>
    <s v="Shipped"/>
    <s v="BE-TPAR"/>
    <n v="8"/>
    <s v="24/09/2025"/>
    <s v="14:55:55"/>
    <s v="25/09/2025"/>
    <s v="15:00:00"/>
    <x v="74"/>
    <s v="16:48:36"/>
    <x v="4"/>
    <n v="25"/>
    <n v="17"/>
    <x v="0"/>
    <n v="3"/>
    <x v="2"/>
  </r>
  <r>
    <s v="5019040881"/>
    <s v="Shipped"/>
    <s v="BE-TPAR"/>
    <n v="1"/>
    <s v="24/09/2025"/>
    <s v="14:40:46"/>
    <s v="24/09/2025"/>
    <s v="15:00:00"/>
    <x v="74"/>
    <s v="16:49:45"/>
    <x v="4"/>
    <n v="25"/>
    <n v="17"/>
    <x v="0"/>
    <n v="3"/>
    <x v="2"/>
  </r>
  <r>
    <s v="5019040883"/>
    <s v="Shipped"/>
    <s v="BE-TPAR"/>
    <n v="1"/>
    <s v="24/09/2025"/>
    <s v="14:40:48"/>
    <s v="25/09/2025"/>
    <s v="15:00:00"/>
    <x v="74"/>
    <s v="16:50:26"/>
    <x v="4"/>
    <n v="25"/>
    <n v="17"/>
    <x v="0"/>
    <n v="3"/>
    <x v="2"/>
  </r>
  <r>
    <s v="5019040884"/>
    <s v="Shipped"/>
    <s v="BE-TPAR"/>
    <n v="1"/>
    <s v="24/09/2025"/>
    <s v="14:40:45"/>
    <s v="25/09/2025"/>
    <s v="15:00:00"/>
    <x v="74"/>
    <s v="16:47:18"/>
    <x v="4"/>
    <n v="25"/>
    <n v="17"/>
    <x v="0"/>
    <n v="3"/>
    <x v="2"/>
  </r>
  <r>
    <s v="5019040885"/>
    <s v="Shipped"/>
    <s v="BE-TPAR"/>
    <n v="1"/>
    <s v="24/09/2025"/>
    <s v="14:40:47"/>
    <s v="25/09/2025"/>
    <s v="15:00:00"/>
    <x v="74"/>
    <s v="16:49:13"/>
    <x v="4"/>
    <n v="25"/>
    <n v="17"/>
    <x v="0"/>
    <n v="3"/>
    <x v="2"/>
  </r>
  <r>
    <s v="5019040886"/>
    <s v="Shipped"/>
    <s v="BE-TFPL"/>
    <n v="7"/>
    <s v="24/09/2025"/>
    <s v="14:40:49"/>
    <s v="25/09/2025"/>
    <s v="15:00:00"/>
    <x v="74"/>
    <s v="16:50:48"/>
    <x v="4"/>
    <n v="25"/>
    <n v="17"/>
    <x v="0"/>
    <n v="3"/>
    <x v="2"/>
  </r>
  <r>
    <s v="5019040921"/>
    <s v="Shipped"/>
    <s v="BE-TFPL"/>
    <n v="2"/>
    <s v="24/09/2025"/>
    <s v="15:56:28"/>
    <s v="25/09/2025"/>
    <s v="15:00:00"/>
    <x v="74"/>
    <s v="16:49:12"/>
    <x v="4"/>
    <n v="25"/>
    <n v="17"/>
    <x v="0"/>
    <n v="3"/>
    <x v="2"/>
  </r>
  <r>
    <s v="5019040922"/>
    <s v="Shipped"/>
    <s v="BE-THPL"/>
    <n v="1"/>
    <s v="24/09/2025"/>
    <s v="15:56:29"/>
    <s v="25/09/2025"/>
    <s v="15:00:00"/>
    <x v="74"/>
    <s v="16:50:52"/>
    <x v="4"/>
    <n v="25"/>
    <n v="17"/>
    <x v="0"/>
    <n v="3"/>
    <x v="2"/>
  </r>
  <r>
    <s v="5019040923"/>
    <s v="Shipped"/>
    <s v="BE-TPAR"/>
    <n v="1"/>
    <s v="24/09/2025"/>
    <s v="15:56:28"/>
    <s v="25/09/2025"/>
    <s v="15:00:00"/>
    <x v="74"/>
    <s v="16:50:57"/>
    <x v="4"/>
    <n v="25"/>
    <n v="17"/>
    <x v="0"/>
    <n v="3"/>
    <x v="2"/>
  </r>
  <r>
    <s v="5019043405"/>
    <s v="Shipped"/>
    <s v="BE-TPAR"/>
    <n v="1"/>
    <s v="25/09/2025"/>
    <s v="12:22:48"/>
    <s v="26/09/2025"/>
    <s v="15:00:00"/>
    <x v="81"/>
    <s v="14:09:45"/>
    <x v="4"/>
    <n v="26"/>
    <n v="15"/>
    <x v="0"/>
    <n v="4"/>
    <x v="2"/>
  </r>
  <r>
    <s v="5019043406"/>
    <s v="Shipped"/>
    <s v="BE-TFPL"/>
    <n v="19"/>
    <s v="25/09/2025"/>
    <s v="12:22:49"/>
    <s v="26/09/2025"/>
    <s v="15:00:00"/>
    <x v="81"/>
    <s v="14:09:32"/>
    <x v="4"/>
    <n v="26"/>
    <n v="15"/>
    <x v="0"/>
    <n v="4"/>
    <x v="2"/>
  </r>
  <r>
    <s v="5019043881"/>
    <s v="Shipped"/>
    <s v="BE-THPL"/>
    <n v="6"/>
    <s v="25/09/2025"/>
    <s v="08:21:42"/>
    <s v="26/09/2025"/>
    <s v="15:00:00"/>
    <x v="81"/>
    <s v="14:11:39"/>
    <x v="4"/>
    <n v="26"/>
    <n v="15"/>
    <x v="0"/>
    <n v="4"/>
    <x v="0"/>
  </r>
  <r>
    <s v="5019044064"/>
    <s v="Shipped"/>
    <s v="BE-TFPL"/>
    <n v="11"/>
    <s v="25/09/2025"/>
    <s v="13:07:01"/>
    <s v="26/09/2025"/>
    <s v="15:00:00"/>
    <x v="81"/>
    <s v="14:13:39"/>
    <x v="4"/>
    <n v="26"/>
    <n v="15"/>
    <x v="0"/>
    <n v="4"/>
    <x v="2"/>
  </r>
  <r>
    <s v="5019044347"/>
    <s v="Shipped"/>
    <s v="BE-TPAR"/>
    <n v="1"/>
    <s v="25/09/2025"/>
    <s v="15:56:24"/>
    <s v="26/09/2025"/>
    <s v="15:00:00"/>
    <x v="81"/>
    <s v="14:09:19"/>
    <x v="4"/>
    <n v="26"/>
    <n v="15"/>
    <x v="0"/>
    <n v="4"/>
    <x v="2"/>
  </r>
  <r>
    <s v="5019044348"/>
    <s v="Shipped"/>
    <s v="BE-TPAR"/>
    <n v="2"/>
    <s v="25/09/2025"/>
    <s v="15:56:24"/>
    <s v="26/09/2025"/>
    <s v="15:00:00"/>
    <x v="81"/>
    <s v="14:08:57"/>
    <x v="4"/>
    <n v="26"/>
    <n v="15"/>
    <x v="0"/>
    <n v="4"/>
    <x v="2"/>
  </r>
  <r>
    <s v="5019044349"/>
    <s v="Shipped"/>
    <s v="BE-TPAR"/>
    <n v="1"/>
    <s v="25/09/2025"/>
    <s v="15:56:23"/>
    <s v="26/09/2025"/>
    <s v="15:00:00"/>
    <x v="81"/>
    <s v="14:13:30"/>
    <x v="4"/>
    <n v="26"/>
    <n v="15"/>
    <x v="0"/>
    <n v="4"/>
    <x v="2"/>
  </r>
  <r>
    <s v="5019044599"/>
    <s v="Shipped"/>
    <s v="BE-TPAR"/>
    <n v="1"/>
    <s v="25/09/2025"/>
    <s v="10:41:56"/>
    <s v="25/09/2025"/>
    <s v="15:00:00"/>
    <x v="74"/>
    <s v="16:48:14"/>
    <x v="4"/>
    <n v="25"/>
    <n v="17"/>
    <x v="2"/>
    <n v="4"/>
    <x v="0"/>
  </r>
  <r>
    <s v="5019044842"/>
    <s v="Shipped"/>
    <s v="BE-TFPL"/>
    <n v="15"/>
    <s v="25/09/2025"/>
    <s v="09:07:57"/>
    <s v="26/09/2025"/>
    <s v="15:00:00"/>
    <x v="81"/>
    <s v="14:11:34"/>
    <x v="4"/>
    <n v="26"/>
    <n v="15"/>
    <x v="0"/>
    <n v="4"/>
    <x v="0"/>
  </r>
  <r>
    <s v="5019044843"/>
    <s v="Shipped"/>
    <s v="BE-TPAR"/>
    <n v="7"/>
    <s v="25/09/2025"/>
    <s v="09:07:59"/>
    <s v="26/09/2025"/>
    <s v="15:00:00"/>
    <x v="81"/>
    <s v="14:12:51"/>
    <x v="4"/>
    <n v="26"/>
    <n v="15"/>
    <x v="0"/>
    <n v="4"/>
    <x v="0"/>
  </r>
  <r>
    <s v="5019044844"/>
    <s v="Shipped"/>
    <s v="BE-TPAR"/>
    <n v="1"/>
    <s v="25/09/2025"/>
    <s v="09:09:01"/>
    <s v="26/09/2025"/>
    <s v="15:00:00"/>
    <x v="81"/>
    <s v="14:13:31"/>
    <x v="4"/>
    <n v="26"/>
    <n v="15"/>
    <x v="0"/>
    <n v="4"/>
    <x v="0"/>
  </r>
  <r>
    <s v="5019044845"/>
    <s v="Shipped"/>
    <s v="BE-TPAR"/>
    <n v="3"/>
    <s v="25/09/2025"/>
    <s v="09:09:00"/>
    <s v="26/09/2025"/>
    <s v="15:00:00"/>
    <x v="81"/>
    <s v="14:13:36"/>
    <x v="4"/>
    <n v="26"/>
    <n v="15"/>
    <x v="0"/>
    <n v="4"/>
    <x v="0"/>
  </r>
  <r>
    <s v="5019044846"/>
    <s v="Shipped"/>
    <s v="BE-TPAR"/>
    <n v="1"/>
    <s v="25/09/2025"/>
    <s v="09:07:57"/>
    <s v="26/09/2025"/>
    <s v="15:00:00"/>
    <x v="81"/>
    <s v="14:13:37"/>
    <x v="4"/>
    <n v="26"/>
    <n v="15"/>
    <x v="0"/>
    <n v="4"/>
    <x v="0"/>
  </r>
  <r>
    <s v="5019044847"/>
    <s v="Shipped"/>
    <s v="BE-TFPL"/>
    <n v="51"/>
    <s v="25/09/2025"/>
    <s v="09:09:01"/>
    <s v="26/09/2025"/>
    <s v="15:00:00"/>
    <x v="81"/>
    <s v="14:12:31"/>
    <x v="4"/>
    <n v="26"/>
    <n v="15"/>
    <x v="0"/>
    <n v="4"/>
    <x v="0"/>
  </r>
  <r>
    <s v="5019044855"/>
    <s v="Shipped"/>
    <s v="BE-TPAR"/>
    <n v="5"/>
    <s v="25/09/2025"/>
    <s v="11:56:44"/>
    <s v="26/09/2025"/>
    <s v="15:00:00"/>
    <x v="81"/>
    <s v="14:09:12"/>
    <x v="4"/>
    <n v="26"/>
    <n v="15"/>
    <x v="0"/>
    <n v="4"/>
    <x v="2"/>
  </r>
  <r>
    <s v="5019047282"/>
    <s v="Shipped"/>
    <s v="BE-TFPL"/>
    <n v="21"/>
    <s v="25/09/2025"/>
    <s v="10:20:51"/>
    <s v="26/09/2025"/>
    <s v="15:00:00"/>
    <x v="81"/>
    <s v="14:11:58"/>
    <x v="4"/>
    <n v="26"/>
    <n v="15"/>
    <x v="0"/>
    <n v="4"/>
    <x v="0"/>
  </r>
  <r>
    <s v="5019047560"/>
    <s v="Shipped"/>
    <s v="BE-TPAR"/>
    <n v="13"/>
    <s v="25/09/2025"/>
    <s v="10:41:56"/>
    <s v="26/09/2025"/>
    <s v="15:00:00"/>
    <x v="81"/>
    <s v="14:12:40"/>
    <x v="4"/>
    <n v="26"/>
    <n v="15"/>
    <x v="0"/>
    <n v="4"/>
    <x v="0"/>
  </r>
  <r>
    <s v="5019047626"/>
    <s v="Shipped"/>
    <s v="BE-TPAR"/>
    <n v="1"/>
    <s v="25/09/2025"/>
    <s v="16:21:29"/>
    <s v="26/09/2025"/>
    <s v="15:00:00"/>
    <x v="81"/>
    <s v="14:10:07"/>
    <x v="4"/>
    <n v="26"/>
    <n v="15"/>
    <x v="0"/>
    <n v="4"/>
    <x v="2"/>
  </r>
  <r>
    <s v="5019047627"/>
    <s v="Shipped"/>
    <s v="BE-THPL"/>
    <n v="9"/>
    <s v="25/09/2025"/>
    <s v="16:21:29"/>
    <s v="26/09/2025"/>
    <s v="15:00:00"/>
    <x v="81"/>
    <s v="14:09:18"/>
    <x v="4"/>
    <n v="26"/>
    <n v="15"/>
    <x v="0"/>
    <n v="4"/>
    <x v="2"/>
  </r>
  <r>
    <s v="5019047628"/>
    <s v="Shipped"/>
    <s v="BE-TPAR"/>
    <n v="1"/>
    <s v="25/09/2025"/>
    <s v="16:21:30"/>
    <s v="26/09/2025"/>
    <s v="15:00:00"/>
    <x v="81"/>
    <s v="14:08:43"/>
    <x v="4"/>
    <n v="26"/>
    <n v="15"/>
    <x v="0"/>
    <n v="4"/>
    <x v="2"/>
  </r>
  <r>
    <s v="5019047629"/>
    <s v="Shipped"/>
    <s v="BE-TPAR"/>
    <n v="4"/>
    <s v="25/09/2025"/>
    <s v="16:22:31"/>
    <s v="26/09/2025"/>
    <s v="15:00:00"/>
    <x v="81"/>
    <s v="14:09:07"/>
    <x v="4"/>
    <n v="26"/>
    <n v="15"/>
    <x v="0"/>
    <n v="4"/>
    <x v="2"/>
  </r>
  <r>
    <s v="5019047630"/>
    <s v="Shipped"/>
    <s v="BE-THPL"/>
    <n v="10"/>
    <s v="25/09/2025"/>
    <s v="16:22:32"/>
    <s v="26/09/2025"/>
    <s v="15:00:00"/>
    <x v="81"/>
    <s v="14:11:13"/>
    <x v="4"/>
    <n v="26"/>
    <n v="15"/>
    <x v="0"/>
    <n v="4"/>
    <x v="2"/>
  </r>
  <r>
    <s v="5019047631"/>
    <s v="Shipped"/>
    <s v="BE-TPAR"/>
    <n v="3"/>
    <s v="25/09/2025"/>
    <s v="16:22:31"/>
    <s v="26/09/2025"/>
    <s v="15:00:00"/>
    <x v="81"/>
    <s v="14:08:50"/>
    <x v="4"/>
    <n v="26"/>
    <n v="15"/>
    <x v="0"/>
    <n v="4"/>
    <x v="2"/>
  </r>
  <r>
    <s v="5019047632"/>
    <s v="Shipped"/>
    <s v="BE-TFPL"/>
    <n v="10"/>
    <s v="25/09/2025"/>
    <s v="16:22:33"/>
    <s v="26/09/2025"/>
    <s v="15:00:00"/>
    <x v="81"/>
    <s v="14:08:48"/>
    <x v="4"/>
    <n v="26"/>
    <n v="15"/>
    <x v="0"/>
    <n v="4"/>
    <x v="2"/>
  </r>
  <r>
    <s v="5019047633"/>
    <s v="Shipped"/>
    <s v="BE-THPLB"/>
    <n v="1"/>
    <s v="25/09/2025"/>
    <s v="16:21:30"/>
    <s v="26/09/2025"/>
    <s v="15:00:00"/>
    <x v="81"/>
    <s v="14:09:14"/>
    <x v="4"/>
    <n v="26"/>
    <n v="15"/>
    <x v="0"/>
    <n v="4"/>
    <x v="2"/>
  </r>
  <r>
    <s v="5019047634"/>
    <s v="Shipped"/>
    <s v="BE-TPAR"/>
    <n v="1"/>
    <s v="25/09/2025"/>
    <s v="16:21:30"/>
    <s v="26/09/2025"/>
    <s v="15:00:00"/>
    <x v="81"/>
    <s v="14:10:16"/>
    <x v="4"/>
    <n v="26"/>
    <n v="15"/>
    <x v="0"/>
    <n v="4"/>
    <x v="2"/>
  </r>
  <r>
    <s v="5019047635"/>
    <s v="Shipped"/>
    <s v="BE-TPAR"/>
    <n v="2"/>
    <s v="25/09/2025"/>
    <s v="16:22:32"/>
    <s v="26/09/2025"/>
    <s v="15:00:00"/>
    <x v="81"/>
    <s v="14:09:29"/>
    <x v="4"/>
    <n v="26"/>
    <n v="15"/>
    <x v="0"/>
    <n v="4"/>
    <x v="2"/>
  </r>
  <r>
    <s v="5019047685"/>
    <s v="Shipped"/>
    <s v="BE-TPAR"/>
    <n v="2"/>
    <s v="25/09/2025"/>
    <s v="11:36:32"/>
    <s v="26/09/2025"/>
    <s v="15:00:00"/>
    <x v="81"/>
    <s v="14:12:59"/>
    <x v="4"/>
    <n v="26"/>
    <n v="15"/>
    <x v="0"/>
    <n v="4"/>
    <x v="2"/>
  </r>
  <r>
    <s v="5019047686"/>
    <s v="Shipped"/>
    <s v="BE-TPAR"/>
    <n v="4"/>
    <s v="25/09/2025"/>
    <s v="11:36:31"/>
    <s v="26/09/2025"/>
    <s v="15:00:00"/>
    <x v="81"/>
    <s v="14:11:44"/>
    <x v="4"/>
    <n v="26"/>
    <n v="15"/>
    <x v="0"/>
    <n v="4"/>
    <x v="2"/>
  </r>
  <r>
    <s v="5019047687"/>
    <s v="Shipped"/>
    <s v="BE-TPAR"/>
    <n v="1"/>
    <s v="25/09/2025"/>
    <s v="11:36:31"/>
    <s v="26/09/2025"/>
    <s v="15:00:00"/>
    <x v="81"/>
    <s v="14:13:08"/>
    <x v="4"/>
    <n v="26"/>
    <n v="15"/>
    <x v="0"/>
    <n v="4"/>
    <x v="2"/>
  </r>
  <r>
    <s v="5019047688"/>
    <s v="Shipped"/>
    <s v="BE-TPAR"/>
    <n v="1"/>
    <s v="25/09/2025"/>
    <s v="11:36:32"/>
    <s v="26/09/2025"/>
    <s v="15:00:00"/>
    <x v="81"/>
    <s v="14:08:52"/>
    <x v="4"/>
    <n v="26"/>
    <n v="15"/>
    <x v="0"/>
    <n v="4"/>
    <x v="2"/>
  </r>
  <r>
    <s v="5019047689"/>
    <s v="Shipped"/>
    <s v="BE-TPAR"/>
    <n v="2"/>
    <s v="25/09/2025"/>
    <s v="11:36:37"/>
    <s v="26/09/2025"/>
    <s v="15:00:00"/>
    <x v="81"/>
    <s v="14:11:14"/>
    <x v="4"/>
    <n v="26"/>
    <n v="15"/>
    <x v="0"/>
    <n v="4"/>
    <x v="2"/>
  </r>
  <r>
    <s v="5019048451"/>
    <s v="Shipped"/>
    <s v="BE-TPAR"/>
    <n v="1"/>
    <s v="25/09/2025"/>
    <s v="15:22:08"/>
    <s v="26/09/2025"/>
    <s v="15:00:00"/>
    <x v="81"/>
    <s v="14:09:39"/>
    <x v="4"/>
    <n v="26"/>
    <n v="15"/>
    <x v="0"/>
    <n v="4"/>
    <x v="2"/>
  </r>
  <r>
    <s v="5019048452"/>
    <s v="Shipped"/>
    <s v="BE-THPL"/>
    <n v="5"/>
    <s v="25/09/2025"/>
    <s v="15:22:09"/>
    <s v="26/09/2025"/>
    <s v="15:00:00"/>
    <x v="81"/>
    <s v="14:09:26"/>
    <x v="4"/>
    <n v="26"/>
    <n v="15"/>
    <x v="0"/>
    <n v="4"/>
    <x v="2"/>
  </r>
  <r>
    <s v="5019048453"/>
    <s v="Shipped"/>
    <s v="BE-THPL"/>
    <n v="10"/>
    <s v="25/09/2025"/>
    <s v="15:22:11"/>
    <s v="26/09/2025"/>
    <s v="15:00:00"/>
    <x v="81"/>
    <s v="14:09:21"/>
    <x v="4"/>
    <n v="26"/>
    <n v="15"/>
    <x v="0"/>
    <n v="4"/>
    <x v="2"/>
  </r>
  <r>
    <s v="5019048454"/>
    <s v="Shipped"/>
    <s v="BE-THPL"/>
    <n v="16"/>
    <s v="25/09/2025"/>
    <s v="15:22:10"/>
    <s v="26/09/2025"/>
    <s v="15:00:00"/>
    <x v="81"/>
    <s v="14:09:39"/>
    <x v="4"/>
    <n v="26"/>
    <n v="15"/>
    <x v="0"/>
    <n v="4"/>
    <x v="2"/>
  </r>
  <r>
    <s v="5019048455"/>
    <s v="Shipped"/>
    <s v="BE-TPAR"/>
    <n v="1"/>
    <s v="25/09/2025"/>
    <s v="15:22:09"/>
    <s v="26/09/2025"/>
    <s v="15:00:00"/>
    <x v="81"/>
    <s v="14:08:51"/>
    <x v="4"/>
    <n v="26"/>
    <n v="15"/>
    <x v="0"/>
    <n v="4"/>
    <x v="2"/>
  </r>
  <r>
    <s v="5019048456"/>
    <s v="Shipped"/>
    <s v="BE-TFPL"/>
    <n v="1"/>
    <s v="25/09/2025"/>
    <s v="15:22:09"/>
    <s v="26/09/2025"/>
    <s v="15:00:00"/>
    <x v="81"/>
    <s v="14:08:43"/>
    <x v="4"/>
    <n v="26"/>
    <n v="15"/>
    <x v="0"/>
    <n v="4"/>
    <x v="2"/>
  </r>
  <r>
    <s v="5019050052"/>
    <s v="Shipped"/>
    <s v="BE-TPAR"/>
    <n v="2"/>
    <s v="25/09/2025"/>
    <s v="14:38:39"/>
    <s v="26/09/2025"/>
    <s v="15:00:00"/>
    <x v="81"/>
    <s v="14:09:22"/>
    <x v="4"/>
    <n v="26"/>
    <n v="15"/>
    <x v="0"/>
    <n v="4"/>
    <x v="2"/>
  </r>
  <r>
    <s v="5019050053"/>
    <s v="Shipped"/>
    <s v="BE-TPAR"/>
    <n v="2"/>
    <s v="25/09/2025"/>
    <s v="14:38:37"/>
    <s v="26/09/2025"/>
    <s v="15:00:00"/>
    <x v="81"/>
    <s v="14:10:18"/>
    <x v="4"/>
    <n v="26"/>
    <n v="15"/>
    <x v="0"/>
    <n v="4"/>
    <x v="2"/>
  </r>
  <r>
    <s v="5019050054"/>
    <s v="Shipped"/>
    <s v="BE-THPL"/>
    <n v="7"/>
    <s v="25/09/2025"/>
    <s v="14:38:35"/>
    <s v="26/09/2025"/>
    <s v="15:00:00"/>
    <x v="81"/>
    <s v="14:08:54"/>
    <x v="4"/>
    <n v="26"/>
    <n v="15"/>
    <x v="0"/>
    <n v="4"/>
    <x v="2"/>
  </r>
  <r>
    <s v="5019050055"/>
    <s v="Shipped"/>
    <s v="BE-TPAR"/>
    <n v="2"/>
    <s v="25/09/2025"/>
    <s v="14:38:35"/>
    <s v="26/09/2025"/>
    <s v="15:00:00"/>
    <x v="81"/>
    <s v="14:09:41"/>
    <x v="4"/>
    <n v="26"/>
    <n v="15"/>
    <x v="0"/>
    <n v="4"/>
    <x v="2"/>
  </r>
  <r>
    <s v="5019050056"/>
    <s v="Shipped"/>
    <s v="BE-TPAR"/>
    <n v="5"/>
    <s v="25/09/2025"/>
    <s v="14:38:42"/>
    <s v="26/09/2025"/>
    <s v="15:00:00"/>
    <x v="81"/>
    <s v="14:11:23"/>
    <x v="4"/>
    <n v="26"/>
    <n v="15"/>
    <x v="0"/>
    <n v="4"/>
    <x v="2"/>
  </r>
  <r>
    <s v="5019050057"/>
    <s v="Shipped"/>
    <s v="BE-TFPL"/>
    <n v="9"/>
    <s v="25/09/2025"/>
    <s v="14:38:36"/>
    <s v="26/09/2025"/>
    <s v="15:00:00"/>
    <x v="81"/>
    <s v="14:08:42"/>
    <x v="4"/>
    <n v="26"/>
    <n v="15"/>
    <x v="0"/>
    <n v="4"/>
    <x v="2"/>
  </r>
  <r>
    <s v="5019050058"/>
    <s v="Shipped"/>
    <s v="BE-TPAR"/>
    <n v="5"/>
    <s v="25/09/2025"/>
    <s v="14:38:41"/>
    <s v="26/09/2025"/>
    <s v="15:00:00"/>
    <x v="81"/>
    <s v="14:09:35"/>
    <x v="4"/>
    <n v="26"/>
    <n v="15"/>
    <x v="0"/>
    <n v="4"/>
    <x v="2"/>
  </r>
  <r>
    <s v="5019050499"/>
    <s v="Shipped"/>
    <s v="BE-TPAR"/>
    <n v="5"/>
    <s v="25/09/2025"/>
    <s v="17:37:45"/>
    <s v="26/09/2025"/>
    <s v="15:00:00"/>
    <x v="81"/>
    <s v="14:11:38"/>
    <x v="4"/>
    <n v="26"/>
    <n v="15"/>
    <x v="0"/>
    <n v="4"/>
    <x v="2"/>
  </r>
  <r>
    <s v="5018344089"/>
    <s v="Cancelled"/>
    <s v="BE-TPAR"/>
    <n v="1"/>
    <s v="26/06/2025"/>
    <s v="15:56:51"/>
    <s v="27/06/2025"/>
    <s v="15:00:00"/>
    <x v="1"/>
    <s v=""/>
    <x v="1"/>
    <m/>
    <m/>
    <x v="1"/>
    <m/>
    <x v="1"/>
  </r>
  <r>
    <s v="5019050500"/>
    <s v="Shipped"/>
    <s v="BE-TPAR"/>
    <n v="1"/>
    <s v="25/09/2025"/>
    <s v="17:37:43"/>
    <s v="26/09/2025"/>
    <s v="15:00:00"/>
    <x v="81"/>
    <s v="14:13:04"/>
    <x v="4"/>
    <n v="26"/>
    <n v="15"/>
    <x v="0"/>
    <n v="4"/>
    <x v="2"/>
  </r>
  <r>
    <s v="5019050608"/>
    <s v="Shipped"/>
    <s v="BE-THPL"/>
    <n v="5"/>
    <s v="25/09/2025"/>
    <s v="15:08:02"/>
    <s v="26/09/2025"/>
    <s v="15:00:00"/>
    <x v="81"/>
    <s v="14:09:54"/>
    <x v="4"/>
    <n v="26"/>
    <n v="15"/>
    <x v="0"/>
    <n v="4"/>
    <x v="2"/>
  </r>
  <r>
    <s v="5019050609"/>
    <s v="Shipped"/>
    <s v="BE-TPAR"/>
    <n v="2"/>
    <s v="25/09/2025"/>
    <s v="15:08:01"/>
    <s v="26/09/2025"/>
    <s v="15:00:00"/>
    <x v="81"/>
    <s v="14:13:01"/>
    <x v="4"/>
    <n v="26"/>
    <n v="15"/>
    <x v="0"/>
    <n v="4"/>
    <x v="2"/>
  </r>
  <r>
    <s v="5019050610"/>
    <s v="Shipped"/>
    <s v="BE-TPAR"/>
    <n v="3"/>
    <s v="25/09/2025"/>
    <s v="15:08:02"/>
    <s v="26/09/2025"/>
    <s v="15:00:00"/>
    <x v="81"/>
    <s v="14:11:28"/>
    <x v="4"/>
    <n v="26"/>
    <n v="15"/>
    <x v="0"/>
    <n v="4"/>
    <x v="2"/>
  </r>
  <r>
    <s v="5019050680"/>
    <s v="Shipped"/>
    <s v="BE-TPAR"/>
    <n v="1"/>
    <s v="25/09/2025"/>
    <s v="14:52:52"/>
    <s v="26/09/2025"/>
    <s v="15:00:00"/>
    <x v="81"/>
    <s v="14:09:51"/>
    <x v="4"/>
    <n v="26"/>
    <n v="15"/>
    <x v="0"/>
    <n v="4"/>
    <x v="2"/>
  </r>
  <r>
    <s v="5019050681"/>
    <s v="Shipped"/>
    <s v="BE-TPAR"/>
    <n v="1"/>
    <s v="25/09/2025"/>
    <s v="14:52:53"/>
    <s v="26/09/2025"/>
    <s v="15:00:00"/>
    <x v="81"/>
    <s v="14:09:16"/>
    <x v="4"/>
    <n v="26"/>
    <n v="15"/>
    <x v="0"/>
    <n v="4"/>
    <x v="2"/>
  </r>
  <r>
    <s v="5019050682"/>
    <s v="Shipped"/>
    <s v="BE-TPAR"/>
    <n v="1"/>
    <s v="25/09/2025"/>
    <s v="14:52:57"/>
    <s v="26/09/2025"/>
    <s v="15:00:00"/>
    <x v="81"/>
    <s v="14:11:06"/>
    <x v="4"/>
    <n v="26"/>
    <n v="15"/>
    <x v="0"/>
    <n v="4"/>
    <x v="2"/>
  </r>
  <r>
    <s v="5019050683"/>
    <s v="Shipped"/>
    <s v="BE-TPAR"/>
    <n v="1"/>
    <s v="25/09/2025"/>
    <s v="14:52:57"/>
    <s v="26/09/2025"/>
    <s v="15:00:00"/>
    <x v="81"/>
    <s v="14:08:44"/>
    <x v="4"/>
    <n v="26"/>
    <n v="15"/>
    <x v="0"/>
    <n v="4"/>
    <x v="2"/>
  </r>
  <r>
    <s v="5019050684"/>
    <s v="Shipped"/>
    <s v="BE-TPAR"/>
    <n v="1"/>
    <s v="25/09/2025"/>
    <s v="14:52:54"/>
    <s v="26/09/2025"/>
    <s v="15:00:00"/>
    <x v="81"/>
    <s v="14:12:53"/>
    <x v="4"/>
    <n v="26"/>
    <n v="15"/>
    <x v="0"/>
    <n v="4"/>
    <x v="2"/>
  </r>
  <r>
    <s v="5019050685"/>
    <s v="Shipped"/>
    <s v="BE-TPAR"/>
    <n v="1"/>
    <s v="25/09/2025"/>
    <s v="14:52:53"/>
    <s v="26/09/2025"/>
    <s v="15:00:00"/>
    <x v="81"/>
    <s v="14:09:42"/>
    <x v="4"/>
    <n v="26"/>
    <n v="15"/>
    <x v="0"/>
    <n v="4"/>
    <x v="2"/>
  </r>
  <r>
    <s v="5019050686"/>
    <s v="Shipped"/>
    <s v="BE-TPAR"/>
    <n v="1"/>
    <s v="25/09/2025"/>
    <s v="14:52:53"/>
    <s v="26/09/2025"/>
    <s v="15:00:00"/>
    <x v="81"/>
    <s v="14:13:41"/>
    <x v="4"/>
    <n v="26"/>
    <n v="15"/>
    <x v="0"/>
    <n v="4"/>
    <x v="2"/>
  </r>
  <r>
    <s v="5018345912"/>
    <s v="Cancelled"/>
    <s v="BE-TPAR"/>
    <n v="2"/>
    <s v="26/06/2025"/>
    <s v="14:37:03"/>
    <s v="27/06/2025"/>
    <s v="15:00:00"/>
    <x v="1"/>
    <s v=""/>
    <x v="1"/>
    <m/>
    <m/>
    <x v="1"/>
    <m/>
    <x v="1"/>
  </r>
  <r>
    <s v="5019050687"/>
    <s v="Shipped"/>
    <s v="BE-TPAR"/>
    <n v="1"/>
    <s v="25/09/2025"/>
    <s v="14:52:59"/>
    <s v="26/09/2025"/>
    <s v="15:00:00"/>
    <x v="81"/>
    <s v="14:11:14"/>
    <x v="4"/>
    <n v="26"/>
    <n v="15"/>
    <x v="0"/>
    <n v="4"/>
    <x v="2"/>
  </r>
  <r>
    <s v="5019050688"/>
    <s v="Shipped"/>
    <s v="BE-TPAR"/>
    <n v="1"/>
    <s v="25/09/2025"/>
    <s v="14:52:55"/>
    <s v="26/09/2025"/>
    <s v="15:00:00"/>
    <x v="81"/>
    <s v="14:12:58"/>
    <x v="4"/>
    <n v="26"/>
    <n v="15"/>
    <x v="0"/>
    <n v="4"/>
    <x v="2"/>
  </r>
  <r>
    <s v="5019050689"/>
    <s v="Shipped"/>
    <s v="BE-TPAR"/>
    <n v="3"/>
    <s v="25/09/2025"/>
    <s v="14:52:58"/>
    <s v="26/09/2025"/>
    <s v="15:00:00"/>
    <x v="81"/>
    <s v="14:11:09"/>
    <x v="4"/>
    <n v="26"/>
    <n v="15"/>
    <x v="0"/>
    <n v="4"/>
    <x v="2"/>
  </r>
  <r>
    <s v="5018346281"/>
    <s v="Cancelled"/>
    <s v="BE-TFPL"/>
    <n v="2"/>
    <s v="26/06/2025"/>
    <s v="15:22:30"/>
    <s v="26/06/2025"/>
    <s v="15:00:00"/>
    <x v="1"/>
    <s v=""/>
    <x v="1"/>
    <m/>
    <m/>
    <x v="1"/>
    <m/>
    <x v="1"/>
  </r>
  <r>
    <s v="5019050690"/>
    <s v="Shipped"/>
    <s v="BE-TPAR"/>
    <n v="1"/>
    <s v="25/09/2025"/>
    <s v="14:52:59"/>
    <s v="26/09/2025"/>
    <s v="15:00:00"/>
    <x v="81"/>
    <s v="14:11:17"/>
    <x v="4"/>
    <n v="26"/>
    <n v="15"/>
    <x v="0"/>
    <n v="4"/>
    <x v="2"/>
  </r>
  <r>
    <s v="5019050691"/>
    <s v="Shipped"/>
    <s v="BE-TPAR"/>
    <n v="1"/>
    <s v="25/09/2025"/>
    <s v="14:52:58"/>
    <s v="26/09/2025"/>
    <s v="15:00:00"/>
    <x v="81"/>
    <s v="14:13:54"/>
    <x v="4"/>
    <n v="26"/>
    <n v="15"/>
    <x v="0"/>
    <n v="4"/>
    <x v="2"/>
  </r>
  <r>
    <s v="5019050692"/>
    <s v="Shipped"/>
    <s v="BE-TPAR"/>
    <n v="1"/>
    <s v="25/09/2025"/>
    <s v="14:52:58"/>
    <s v="26/09/2025"/>
    <s v="15:00:00"/>
    <x v="81"/>
    <s v="14:09:44"/>
    <x v="4"/>
    <n v="26"/>
    <n v="15"/>
    <x v="0"/>
    <n v="4"/>
    <x v="2"/>
  </r>
  <r>
    <s v="5019050693"/>
    <s v="Shipped"/>
    <s v="BE-TPAR"/>
    <n v="1"/>
    <s v="25/09/2025"/>
    <s v="14:52:59"/>
    <s v="26/09/2025"/>
    <s v="15:00:00"/>
    <x v="81"/>
    <s v="14:08:45"/>
    <x v="4"/>
    <n v="26"/>
    <n v="15"/>
    <x v="0"/>
    <n v="4"/>
    <x v="2"/>
  </r>
  <r>
    <s v="5019050694"/>
    <s v="Shipped"/>
    <s v="BE-TPAR"/>
    <n v="1"/>
    <s v="25/09/2025"/>
    <s v="14:52:58"/>
    <s v="26/09/2025"/>
    <s v="15:00:00"/>
    <x v="81"/>
    <s v="14:09:24"/>
    <x v="4"/>
    <n v="26"/>
    <n v="15"/>
    <x v="0"/>
    <n v="4"/>
    <x v="2"/>
  </r>
  <r>
    <s v="5019050695"/>
    <s v="Shipped"/>
    <s v="BE-TPAR"/>
    <n v="1"/>
    <s v="25/09/2025"/>
    <s v="14:52:55"/>
    <s v="26/09/2025"/>
    <s v="15:00:00"/>
    <x v="81"/>
    <s v="14:13:55"/>
    <x v="4"/>
    <n v="26"/>
    <n v="15"/>
    <x v="0"/>
    <n v="4"/>
    <x v="2"/>
  </r>
  <r>
    <s v="5019050698"/>
    <s v="Shipped"/>
    <s v="BE-TPAR"/>
    <n v="1"/>
    <s v="25/09/2025"/>
    <s v="14:52:54"/>
    <s v="26/09/2025"/>
    <s v="15:00:00"/>
    <x v="81"/>
    <s v="14:13:57"/>
    <x v="4"/>
    <n v="26"/>
    <n v="15"/>
    <x v="0"/>
    <n v="4"/>
    <x v="2"/>
  </r>
  <r>
    <s v="5019050965"/>
    <s v="Shipped"/>
    <s v="BE-TFPL"/>
    <n v="24"/>
    <s v="25/09/2025"/>
    <s v="15:37:15"/>
    <s v="26/09/2025"/>
    <s v="15:00:00"/>
    <x v="81"/>
    <s v="14:11:30"/>
    <x v="4"/>
    <n v="26"/>
    <n v="15"/>
    <x v="0"/>
    <n v="4"/>
    <x v="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7">
  <r>
    <s v="5016873588"/>
    <s v="Shipped"/>
    <s v="NL-JDR"/>
    <n v="11"/>
    <s v="04/03/2025"/>
    <s v="10:23:43"/>
    <s v="04/03/2025"/>
    <s v="17:00:00"/>
    <s v="04/03/2025"/>
    <s v="13:02:07"/>
    <n v="3"/>
    <n v="4"/>
    <n v="14"/>
    <x v="0"/>
    <n v="2"/>
    <x v="0"/>
    <x v="0"/>
    <n v="1"/>
  </r>
  <r>
    <s v="5017396667"/>
    <s v="Shipped"/>
    <s v="NL-JDR"/>
    <n v="3"/>
    <s v="04/03/2025"/>
    <s v="10:23:52"/>
    <s v="04/03/2025"/>
    <s v="17:00:00"/>
    <s v="04/03/2025"/>
    <s v="13:02:03"/>
    <n v="3"/>
    <n v="4"/>
    <n v="14"/>
    <x v="0"/>
    <n v="2"/>
    <x v="0"/>
    <x v="0"/>
    <n v="1"/>
  </r>
  <r>
    <s v="5017397248"/>
    <s v="Shipped"/>
    <s v="NL-JDR"/>
    <n v="11"/>
    <s v="03/03/2025"/>
    <s v="11:52:32"/>
    <s v="04/03/2025"/>
    <s v="17:00:00"/>
    <s v="04/03/2025"/>
    <s v="13:02:08"/>
    <n v="3"/>
    <n v="4"/>
    <n v="14"/>
    <x v="1"/>
    <n v="1"/>
    <x v="0"/>
    <x v="0"/>
    <n v="1"/>
  </r>
  <r>
    <s v="5017397249"/>
    <s v="Shipped"/>
    <s v="NL-JDR"/>
    <n v="18"/>
    <s v="03/03/2025"/>
    <s v="11:52:35"/>
    <s v="04/03/2025"/>
    <s v="17:00:00"/>
    <s v="04/03/2025"/>
    <s v="13:02:07"/>
    <n v="3"/>
    <n v="4"/>
    <n v="14"/>
    <x v="1"/>
    <n v="1"/>
    <x v="0"/>
    <x v="0"/>
    <n v="1"/>
  </r>
  <r>
    <s v="5017397250"/>
    <s v="Shipped"/>
    <s v="NL-JDR"/>
    <n v="24"/>
    <s v="03/03/2025"/>
    <s v="11:57:27"/>
    <s v="04/03/2025"/>
    <s v="17:00:00"/>
    <s v="04/03/2025"/>
    <s v="13:02:08"/>
    <n v="3"/>
    <n v="4"/>
    <n v="14"/>
    <x v="1"/>
    <n v="1"/>
    <x v="0"/>
    <x v="0"/>
    <n v="1"/>
  </r>
  <r>
    <s v="5017397251"/>
    <s v="Shipped"/>
    <s v="NL-JDR"/>
    <n v="43"/>
    <s v="03/03/2025"/>
    <s v="13:37:19"/>
    <s v="04/03/2025"/>
    <s v="17:00:00"/>
    <s v="04/03/2025"/>
    <s v="13:02:05"/>
    <n v="3"/>
    <n v="4"/>
    <n v="14"/>
    <x v="1"/>
    <n v="1"/>
    <x v="1"/>
    <x v="0"/>
    <n v="2"/>
  </r>
  <r>
    <s v="5017397252"/>
    <s v="Shipped"/>
    <s v="NL-JDR"/>
    <n v="16"/>
    <s v="03/03/2025"/>
    <s v="11:57:59"/>
    <s v="04/03/2025"/>
    <s v="17:00:00"/>
    <s v="04/03/2025"/>
    <s v="13:02:06"/>
    <n v="3"/>
    <n v="4"/>
    <n v="14"/>
    <x v="1"/>
    <n v="1"/>
    <x v="0"/>
    <x v="0"/>
    <n v="1"/>
  </r>
  <r>
    <s v="5017397253"/>
    <s v="Shipped"/>
    <s v="NL-JDR"/>
    <n v="16"/>
    <s v="03/03/2025"/>
    <s v="11:58:10"/>
    <s v="04/03/2025"/>
    <s v="17:00:00"/>
    <s v="04/03/2025"/>
    <s v="18:21:45"/>
    <n v="3"/>
    <n v="4"/>
    <n v="19"/>
    <x v="1"/>
    <n v="1"/>
    <x v="0"/>
    <x v="0"/>
    <n v="1"/>
  </r>
  <r>
    <s v="5017397254"/>
    <s v="Shipped"/>
    <s v="NL-JDR"/>
    <n v="16"/>
    <s v="03/03/2025"/>
    <s v="11:57:29"/>
    <s v="04/03/2025"/>
    <s v="17:00:00"/>
    <s v="04/03/2025"/>
    <s v="13:02:06"/>
    <n v="3"/>
    <n v="4"/>
    <n v="14"/>
    <x v="1"/>
    <n v="1"/>
    <x v="0"/>
    <x v="0"/>
    <n v="1"/>
  </r>
  <r>
    <s v="5017397255"/>
    <s v="Shipped"/>
    <s v="NL-JDR"/>
    <n v="79"/>
    <s v="03/03/2025"/>
    <s v="11:58:14"/>
    <s v="04/03/2025"/>
    <s v="17:00:00"/>
    <s v="04/03/2025"/>
    <s v="16:54:44"/>
    <n v="3"/>
    <n v="4"/>
    <n v="17"/>
    <x v="1"/>
    <n v="1"/>
    <x v="0"/>
    <x v="0"/>
    <n v="1"/>
  </r>
  <r>
    <s v="5017397256"/>
    <s v="Shipped"/>
    <s v="NL-JDR"/>
    <n v="16"/>
    <s v="03/03/2025"/>
    <s v="11:58:11"/>
    <s v="04/03/2025"/>
    <s v="17:00:00"/>
    <s v="04/03/2025"/>
    <s v="18:21:45"/>
    <n v="3"/>
    <n v="4"/>
    <n v="19"/>
    <x v="1"/>
    <n v="1"/>
    <x v="0"/>
    <x v="0"/>
    <n v="1"/>
  </r>
  <r>
    <s v="5017397257"/>
    <s v="Shipped"/>
    <s v="NL-JDR"/>
    <n v="36"/>
    <s v="03/03/2025"/>
    <s v="11:58:12"/>
    <s v="04/03/2025"/>
    <s v="17:00:00"/>
    <s v="04/03/2025"/>
    <s v="13:02:07"/>
    <n v="3"/>
    <n v="4"/>
    <n v="14"/>
    <x v="1"/>
    <n v="1"/>
    <x v="0"/>
    <x v="0"/>
    <n v="1"/>
  </r>
  <r>
    <s v="5017397258"/>
    <s v="Shipped"/>
    <s v="NL-JDR"/>
    <n v="21"/>
    <s v="03/03/2025"/>
    <s v="11:57:25"/>
    <s v="04/03/2025"/>
    <s v="17:00:00"/>
    <s v="04/03/2025"/>
    <s v="18:21:46"/>
    <n v="3"/>
    <n v="4"/>
    <n v="19"/>
    <x v="1"/>
    <n v="1"/>
    <x v="0"/>
    <x v="0"/>
    <n v="1"/>
  </r>
  <r>
    <s v="5017397259"/>
    <s v="Shipped"/>
    <s v="NL-JDR"/>
    <n v="12"/>
    <s v="03/03/2025"/>
    <s v="11:57:28"/>
    <s v="04/03/2025"/>
    <s v="17:00:00"/>
    <s v="04/03/2025"/>
    <s v="13:02:04"/>
    <n v="3"/>
    <n v="4"/>
    <n v="14"/>
    <x v="1"/>
    <n v="1"/>
    <x v="0"/>
    <x v="0"/>
    <n v="1"/>
  </r>
  <r>
    <s v="5017397260"/>
    <s v="Shipped"/>
    <s v="NL-JDR"/>
    <n v="22"/>
    <s v="03/03/2025"/>
    <s v="11:57:28"/>
    <s v="04/03/2025"/>
    <s v="17:00:00"/>
    <s v="04/03/2025"/>
    <s v="13:02:04"/>
    <n v="3"/>
    <n v="4"/>
    <n v="14"/>
    <x v="1"/>
    <n v="1"/>
    <x v="0"/>
    <x v="0"/>
    <n v="1"/>
  </r>
  <r>
    <s v="5017385637"/>
    <s v="Shipped"/>
    <s v="NL-UPS UNITED PARCX"/>
    <n v="2"/>
    <s v="03/03/2025"/>
    <s v="14:52:43"/>
    <s v="04/03/2025"/>
    <s v="14:00:00"/>
    <s v="05/03/2025"/>
    <s v="09:24:08"/>
    <n v="3"/>
    <n v="5"/>
    <n v="10"/>
    <x v="2"/>
    <n v="1"/>
    <x v="1"/>
    <x v="0"/>
    <n v="2"/>
  </r>
  <r>
    <s v="5017390281"/>
    <s v="Shipped"/>
    <s v="NL-UPS UNITED PARCX"/>
    <n v="3"/>
    <s v="04/03/2025"/>
    <s v="11:53:09"/>
    <s v="04/03/2025"/>
    <s v="14:00:00"/>
    <s v="05/03/2025"/>
    <s v="09:11:38"/>
    <n v="3"/>
    <n v="5"/>
    <n v="10"/>
    <x v="1"/>
    <n v="2"/>
    <x v="0"/>
    <x v="0"/>
    <n v="1"/>
  </r>
  <r>
    <s v="5017390832"/>
    <s v="Shipped"/>
    <s v="NL-JDR"/>
    <n v="20"/>
    <s v="04/03/2025"/>
    <s v="11:23:58"/>
    <s v="05/03/2025"/>
    <s v="17:00:00"/>
    <s v="05/03/2025"/>
    <s v="14:21:32"/>
    <n v="3"/>
    <n v="5"/>
    <n v="15"/>
    <x v="1"/>
    <n v="2"/>
    <x v="0"/>
    <x v="0"/>
    <n v="1"/>
  </r>
  <r>
    <s v="5017390833"/>
    <s v="Shipped"/>
    <s v="NL-JDR"/>
    <n v="33"/>
    <s v="04/03/2025"/>
    <s v="11:24:01"/>
    <s v="05/03/2025"/>
    <s v="17:00:00"/>
    <s v="05/03/2025"/>
    <s v="14:21:32"/>
    <n v="3"/>
    <n v="5"/>
    <n v="15"/>
    <x v="1"/>
    <n v="2"/>
    <x v="0"/>
    <x v="0"/>
    <n v="1"/>
  </r>
  <r>
    <s v="5017390834"/>
    <s v="Shipped"/>
    <s v="NL-JDR"/>
    <n v="31"/>
    <s v="04/03/2025"/>
    <s v="11:23:59"/>
    <s v="05/03/2025"/>
    <s v="17:00:00"/>
    <s v="05/03/2025"/>
    <s v="14:21:33"/>
    <n v="3"/>
    <n v="5"/>
    <n v="15"/>
    <x v="1"/>
    <n v="2"/>
    <x v="0"/>
    <x v="0"/>
    <n v="1"/>
  </r>
  <r>
    <s v="5017390835"/>
    <s v="Shipped"/>
    <s v="NL-JDR"/>
    <n v="54"/>
    <s v="04/03/2025"/>
    <s v="11:23:51"/>
    <s v="05/03/2025"/>
    <s v="17:00:00"/>
    <s v="05/03/2025"/>
    <s v="14:21:30"/>
    <n v="3"/>
    <n v="5"/>
    <n v="15"/>
    <x v="1"/>
    <n v="2"/>
    <x v="0"/>
    <x v="0"/>
    <n v="1"/>
  </r>
  <r>
    <s v="5017390836"/>
    <s v="Shipped"/>
    <s v="NL-JDR"/>
    <n v="50"/>
    <s v="04/03/2025"/>
    <s v="11:24:02"/>
    <s v="05/03/2025"/>
    <s v="17:00:00"/>
    <s v="05/03/2025"/>
    <s v="16:03:38"/>
    <n v="3"/>
    <n v="5"/>
    <n v="17"/>
    <x v="1"/>
    <n v="2"/>
    <x v="0"/>
    <x v="0"/>
    <n v="1"/>
  </r>
  <r>
    <s v="5017390838"/>
    <s v="Shipped"/>
    <s v="NL-JDR"/>
    <n v="37"/>
    <s v="04/03/2025"/>
    <s v="11:23:46"/>
    <s v="05/03/2025"/>
    <s v="17:00:00"/>
    <s v="05/03/2025"/>
    <s v="17:38:54"/>
    <n v="3"/>
    <n v="5"/>
    <n v="18"/>
    <x v="1"/>
    <n v="2"/>
    <x v="0"/>
    <x v="0"/>
    <n v="1"/>
  </r>
  <r>
    <s v="5017390839"/>
    <s v="Shipped"/>
    <s v="NL-JDR"/>
    <n v="28"/>
    <s v="04/03/2025"/>
    <s v="11:23:57"/>
    <s v="05/03/2025"/>
    <s v="17:00:00"/>
    <s v="05/03/2025"/>
    <s v="17:38:55"/>
    <n v="3"/>
    <n v="5"/>
    <n v="18"/>
    <x v="1"/>
    <n v="2"/>
    <x v="0"/>
    <x v="0"/>
    <n v="1"/>
  </r>
  <r>
    <s v="5017405876"/>
    <s v="Shipped"/>
    <s v="NL-JDR"/>
    <n v="1"/>
    <s v="05/03/2025"/>
    <s v="09:37:15"/>
    <s v="05/03/2025"/>
    <s v="17:00:00"/>
    <s v="05/03/2025"/>
    <s v="14:21:31"/>
    <n v="3"/>
    <n v="5"/>
    <n v="15"/>
    <x v="0"/>
    <n v="3"/>
    <x v="0"/>
    <x v="0"/>
    <n v="1"/>
  </r>
  <r>
    <s v="5017410378"/>
    <s v="Shipped"/>
    <s v="NL-JDR"/>
    <n v="2"/>
    <s v="05/03/2025"/>
    <s v="09:37:14"/>
    <s v="05/03/2025"/>
    <s v="17:00:00"/>
    <s v="05/03/2025"/>
    <s v="17:38:55"/>
    <n v="3"/>
    <n v="5"/>
    <n v="18"/>
    <x v="0"/>
    <n v="3"/>
    <x v="0"/>
    <x v="0"/>
    <n v="1"/>
  </r>
  <r>
    <s v="5017416814"/>
    <s v="Shipped"/>
    <s v="NL-JDR"/>
    <n v="39"/>
    <s v="05/03/2025"/>
    <s v="11:22:31"/>
    <s v="06/03/2025"/>
    <s v="17:00:00"/>
    <s v="06/03/2025"/>
    <s v="11:28:12"/>
    <n v="3"/>
    <n v="6"/>
    <n v="12"/>
    <x v="1"/>
    <n v="3"/>
    <x v="0"/>
    <x v="0"/>
    <n v="1"/>
  </r>
  <r>
    <s v="5017416815"/>
    <s v="Shipped"/>
    <s v="NL-JDR"/>
    <n v="63"/>
    <s v="05/03/2025"/>
    <s v="11:22:33"/>
    <s v="06/03/2025"/>
    <s v="17:00:00"/>
    <s v="06/03/2025"/>
    <s v="11:28:13"/>
    <n v="3"/>
    <n v="6"/>
    <n v="12"/>
    <x v="1"/>
    <n v="3"/>
    <x v="0"/>
    <x v="0"/>
    <n v="1"/>
  </r>
  <r>
    <s v="5017416816"/>
    <s v="Shipped"/>
    <s v="NL-JDR"/>
    <n v="12"/>
    <s v="05/03/2025"/>
    <s v="11:22:25"/>
    <s v="06/03/2025"/>
    <s v="17:00:00"/>
    <s v="06/03/2025"/>
    <s v="11:28:09"/>
    <n v="3"/>
    <n v="6"/>
    <n v="12"/>
    <x v="1"/>
    <n v="3"/>
    <x v="0"/>
    <x v="0"/>
    <n v="1"/>
  </r>
  <r>
    <s v="5017416817"/>
    <s v="Shipped"/>
    <s v="NL-JDR"/>
    <n v="27"/>
    <s v="05/03/2025"/>
    <s v="11:22:26"/>
    <s v="06/03/2025"/>
    <s v="17:00:00"/>
    <s v="06/03/2025"/>
    <s v="11:28:13"/>
    <n v="3"/>
    <n v="6"/>
    <n v="12"/>
    <x v="1"/>
    <n v="3"/>
    <x v="0"/>
    <x v="0"/>
    <n v="1"/>
  </r>
  <r>
    <s v="5017416818"/>
    <s v="Shipped"/>
    <s v="NL-JDR"/>
    <n v="24"/>
    <s v="05/03/2025"/>
    <s v="11:22:28"/>
    <s v="06/03/2025"/>
    <s v="17:00:00"/>
    <s v="06/03/2025"/>
    <s v="17:11:43"/>
    <n v="3"/>
    <n v="6"/>
    <n v="18"/>
    <x v="1"/>
    <n v="3"/>
    <x v="0"/>
    <x v="0"/>
    <n v="1"/>
  </r>
  <r>
    <s v="5017416819"/>
    <s v="Shipped"/>
    <s v="NL-JDR"/>
    <n v="9"/>
    <s v="05/03/2025"/>
    <s v="11:22:29"/>
    <s v="06/03/2025"/>
    <s v="17:00:00"/>
    <s v="06/03/2025"/>
    <s v="11:28:11"/>
    <n v="3"/>
    <n v="6"/>
    <n v="12"/>
    <x v="1"/>
    <n v="3"/>
    <x v="0"/>
    <x v="0"/>
    <n v="1"/>
  </r>
  <r>
    <s v="5017416820"/>
    <s v="Shipped"/>
    <s v="NL-JDR"/>
    <n v="27"/>
    <s v="05/03/2025"/>
    <s v="11:22:30"/>
    <s v="06/03/2025"/>
    <s v="17:00:00"/>
    <s v="06/03/2025"/>
    <s v="11:28:10"/>
    <n v="3"/>
    <n v="6"/>
    <n v="12"/>
    <x v="1"/>
    <n v="3"/>
    <x v="0"/>
    <x v="0"/>
    <n v="1"/>
  </r>
  <r>
    <s v="5017398638"/>
    <s v="Shipped"/>
    <s v="NL-JDR"/>
    <n v="2"/>
    <s v="04/03/2025"/>
    <s v="13:41:43"/>
    <s v="07/03/2025"/>
    <s v="12:00:00"/>
    <s v="07/03/2025"/>
    <s v="13:29:48"/>
    <n v="3"/>
    <n v="7"/>
    <n v="14"/>
    <x v="3"/>
    <n v="2"/>
    <x v="1"/>
    <x v="1"/>
    <n v="2"/>
  </r>
  <r>
    <s v="5017404377"/>
    <s v="Shipped"/>
    <s v="NL-JDR"/>
    <n v="16"/>
    <s v="04/03/2025"/>
    <s v="13:41:46"/>
    <s v="07/03/2025"/>
    <s v="10:00:00"/>
    <s v="07/03/2025"/>
    <s v="10:12:46"/>
    <n v="3"/>
    <n v="7"/>
    <n v="11"/>
    <x v="3"/>
    <n v="2"/>
    <x v="1"/>
    <x v="1"/>
    <n v="2"/>
  </r>
  <r>
    <s v="5017414276"/>
    <s v="Shipped"/>
    <s v="NL-JDR"/>
    <n v="1"/>
    <s v="07/03/2025"/>
    <s v="09:37:26"/>
    <s v="07/03/2025"/>
    <s v="17:00:00"/>
    <s v="07/03/2025"/>
    <s v="12:33:13"/>
    <n v="3"/>
    <n v="7"/>
    <n v="13"/>
    <x v="0"/>
    <n v="5"/>
    <x v="0"/>
    <x v="0"/>
    <n v="1"/>
  </r>
  <r>
    <s v="5017425175"/>
    <s v="Shipped"/>
    <s v="NL-JDR"/>
    <n v="17"/>
    <s v="06/03/2025"/>
    <s v="10:41:22"/>
    <s v="07/03/2025"/>
    <s v="17:00:00"/>
    <s v="07/03/2025"/>
    <s v="12:33:16"/>
    <n v="3"/>
    <n v="7"/>
    <n v="13"/>
    <x v="1"/>
    <n v="4"/>
    <x v="0"/>
    <x v="0"/>
    <n v="1"/>
  </r>
  <r>
    <s v="5017425176"/>
    <s v="Shipped"/>
    <s v="NL-JDR"/>
    <n v="6"/>
    <s v="06/03/2025"/>
    <s v="10:41:20"/>
    <s v="07/03/2025"/>
    <s v="17:00:00"/>
    <s v="07/03/2025"/>
    <s v="12:33:16"/>
    <n v="3"/>
    <n v="7"/>
    <n v="13"/>
    <x v="1"/>
    <n v="4"/>
    <x v="0"/>
    <x v="0"/>
    <n v="1"/>
  </r>
  <r>
    <s v="5017425177"/>
    <s v="Shipped"/>
    <s v="NL-JDR"/>
    <n v="1"/>
    <s v="06/03/2025"/>
    <s v="10:41:20"/>
    <s v="07/03/2025"/>
    <s v="17:00:00"/>
    <s v="07/03/2025"/>
    <s v="12:33:15"/>
    <n v="3"/>
    <n v="7"/>
    <n v="13"/>
    <x v="1"/>
    <n v="4"/>
    <x v="0"/>
    <x v="0"/>
    <n v="1"/>
  </r>
  <r>
    <s v="5017425178"/>
    <s v="Shipped"/>
    <s v="NL-JDR"/>
    <n v="5"/>
    <s v="06/03/2025"/>
    <s v="10:41:19"/>
    <s v="07/03/2025"/>
    <s v="17:00:00"/>
    <s v="07/03/2025"/>
    <s v="12:33:15"/>
    <n v="3"/>
    <n v="7"/>
    <n v="13"/>
    <x v="1"/>
    <n v="4"/>
    <x v="0"/>
    <x v="0"/>
    <n v="1"/>
  </r>
  <r>
    <s v="5017425179"/>
    <s v="Shipped"/>
    <s v="NL-JDR"/>
    <n v="36"/>
    <s v="06/03/2025"/>
    <s v="10:42:24"/>
    <s v="07/03/2025"/>
    <s v="17:00:00"/>
    <s v="07/03/2025"/>
    <s v="12:33:14"/>
    <n v="3"/>
    <n v="7"/>
    <n v="13"/>
    <x v="1"/>
    <n v="4"/>
    <x v="0"/>
    <x v="0"/>
    <n v="1"/>
  </r>
  <r>
    <s v="5017425180"/>
    <s v="Shipped"/>
    <s v="NL-JDR"/>
    <n v="5"/>
    <s v="06/03/2025"/>
    <s v="10:42:26"/>
    <s v="07/03/2025"/>
    <s v="17:00:00"/>
    <s v="07/03/2025"/>
    <s v="12:33:16"/>
    <n v="3"/>
    <n v="7"/>
    <n v="13"/>
    <x v="1"/>
    <n v="4"/>
    <x v="0"/>
    <x v="0"/>
    <n v="1"/>
  </r>
  <r>
    <s v="5017425181"/>
    <s v="Shipped"/>
    <s v="NL-JDR"/>
    <n v="24"/>
    <s v="06/03/2025"/>
    <s v="10:42:25"/>
    <s v="07/03/2025"/>
    <s v="17:00:00"/>
    <s v="07/03/2025"/>
    <s v="12:33:17"/>
    <n v="3"/>
    <n v="7"/>
    <n v="13"/>
    <x v="1"/>
    <n v="4"/>
    <x v="0"/>
    <x v="0"/>
    <n v="1"/>
  </r>
  <r>
    <s v="5017425182"/>
    <s v="Shipped"/>
    <s v="NL-JDR"/>
    <n v="31"/>
    <s v="06/03/2025"/>
    <s v="10:42:27"/>
    <s v="07/03/2025"/>
    <s v="17:00:00"/>
    <s v="07/03/2025"/>
    <s v="18:43:09"/>
    <n v="3"/>
    <n v="7"/>
    <n v="19"/>
    <x v="1"/>
    <n v="4"/>
    <x v="0"/>
    <x v="0"/>
    <n v="1"/>
  </r>
  <r>
    <s v="5017425183"/>
    <s v="Shipped"/>
    <s v="NL-JDR"/>
    <n v="15"/>
    <s v="06/03/2025"/>
    <s v="10:41:22"/>
    <s v="07/03/2025"/>
    <s v="17:00:00"/>
    <s v="07/03/2025"/>
    <s v="12:33:15"/>
    <n v="3"/>
    <n v="7"/>
    <n v="13"/>
    <x v="1"/>
    <n v="4"/>
    <x v="0"/>
    <x v="0"/>
    <n v="1"/>
  </r>
  <r>
    <s v="5017442932"/>
    <s v="Shipped"/>
    <s v="NL-UPS UNITED PARCX"/>
    <n v="3"/>
    <s v="07/03/2025"/>
    <s v="10:09:08"/>
    <s v="07/03/2025"/>
    <s v="14:00:00"/>
    <s v="07/03/2025"/>
    <s v="18:42:54"/>
    <n v="3"/>
    <n v="7"/>
    <n v="19"/>
    <x v="0"/>
    <n v="5"/>
    <x v="0"/>
    <x v="0"/>
    <n v="1"/>
  </r>
  <r>
    <s v="5017429103"/>
    <s v="Shipped"/>
    <s v="NL-JDR"/>
    <n v="28"/>
    <s v="07/03/2025"/>
    <s v="10:10:19"/>
    <s v="10/03/2025"/>
    <s v="17:00:00"/>
    <s v="10/03/2025"/>
    <s v="14:06:22"/>
    <n v="3"/>
    <n v="10"/>
    <n v="15"/>
    <x v="1"/>
    <n v="5"/>
    <x v="0"/>
    <x v="0"/>
    <n v="1"/>
  </r>
  <r>
    <s v="5017429104"/>
    <s v="Shipped"/>
    <s v="NL-JDR"/>
    <n v="5"/>
    <s v="07/03/2025"/>
    <s v="10:10:23"/>
    <s v="10/03/2025"/>
    <s v="17:00:00"/>
    <s v="10/03/2025"/>
    <s v="17:49:47"/>
    <n v="3"/>
    <n v="10"/>
    <n v="18"/>
    <x v="1"/>
    <n v="5"/>
    <x v="0"/>
    <x v="0"/>
    <n v="1"/>
  </r>
  <r>
    <s v="5017429105"/>
    <s v="Shipped"/>
    <s v="NL-JDR"/>
    <n v="27"/>
    <s v="07/03/2025"/>
    <s v="10:10:26"/>
    <s v="10/03/2025"/>
    <s v="17:00:00"/>
    <s v="10/03/2025"/>
    <s v="14:06:20"/>
    <n v="3"/>
    <n v="10"/>
    <n v="15"/>
    <x v="1"/>
    <n v="5"/>
    <x v="0"/>
    <x v="0"/>
    <n v="1"/>
  </r>
  <r>
    <s v="5017429106"/>
    <s v="Shipped"/>
    <s v="NL-JDR"/>
    <n v="6"/>
    <s v="07/03/2025"/>
    <s v="10:10:28"/>
    <s v="10/03/2025"/>
    <s v="17:00:00"/>
    <s v="10/03/2025"/>
    <s v="17:49:47"/>
    <n v="3"/>
    <n v="10"/>
    <n v="18"/>
    <x v="1"/>
    <n v="5"/>
    <x v="0"/>
    <x v="0"/>
    <n v="1"/>
  </r>
  <r>
    <s v="5017429107"/>
    <s v="Shipped"/>
    <s v="NL-JDR"/>
    <n v="40"/>
    <s v="07/03/2025"/>
    <s v="10:10:24"/>
    <s v="10/03/2025"/>
    <s v="17:00:00"/>
    <s v="10/03/2025"/>
    <s v="17:49:49"/>
    <n v="3"/>
    <n v="10"/>
    <n v="18"/>
    <x v="1"/>
    <n v="5"/>
    <x v="0"/>
    <x v="0"/>
    <n v="1"/>
  </r>
  <r>
    <s v="5017429108"/>
    <s v="Shipped"/>
    <s v="NL-JDR"/>
    <n v="17"/>
    <s v="07/03/2025"/>
    <s v="10:09:14"/>
    <s v="10/03/2025"/>
    <s v="17:00:00"/>
    <s v="10/03/2025"/>
    <s v="14:06:23"/>
    <n v="3"/>
    <n v="10"/>
    <n v="15"/>
    <x v="1"/>
    <n v="5"/>
    <x v="0"/>
    <x v="0"/>
    <n v="1"/>
  </r>
  <r>
    <s v="5017429109"/>
    <s v="Shipped"/>
    <s v="NL-JDR"/>
    <n v="21"/>
    <s v="07/03/2025"/>
    <s v="10:10:21"/>
    <s v="10/03/2025"/>
    <s v="17:00:00"/>
    <s v="10/03/2025"/>
    <s v="14:06:21"/>
    <n v="3"/>
    <n v="10"/>
    <n v="15"/>
    <x v="1"/>
    <n v="5"/>
    <x v="0"/>
    <x v="0"/>
    <n v="1"/>
  </r>
  <r>
    <s v="5017429110"/>
    <s v="Shipped"/>
    <s v="NL-JDR"/>
    <n v="2"/>
    <s v="07/03/2025"/>
    <s v="10:10:29"/>
    <s v="10/03/2025"/>
    <s v="17:00:00"/>
    <s v="10/03/2025"/>
    <s v="14:06:22"/>
    <n v="3"/>
    <n v="10"/>
    <n v="15"/>
    <x v="1"/>
    <n v="5"/>
    <x v="0"/>
    <x v="0"/>
    <n v="1"/>
  </r>
  <r>
    <s v="5017449548"/>
    <s v="Shipped"/>
    <s v="NL-JDR"/>
    <n v="1"/>
    <s v="10/03/2025"/>
    <s v="10:41:59"/>
    <s v="10/03/2025"/>
    <s v="17:00:00"/>
    <s v="10/03/2025"/>
    <s v="17:49:49"/>
    <n v="3"/>
    <n v="10"/>
    <n v="18"/>
    <x v="0"/>
    <n v="1"/>
    <x v="0"/>
    <x v="0"/>
    <n v="1"/>
  </r>
  <r>
    <s v="5017447199"/>
    <s v="Shipped"/>
    <s v="NL-JDR"/>
    <n v="17"/>
    <s v="10/03/2025"/>
    <s v="11:26:08"/>
    <s v="11/03/2025"/>
    <s v="17:00:00"/>
    <s v="11/03/2025"/>
    <s v="13:14:18"/>
    <n v="3"/>
    <n v="11"/>
    <n v="14"/>
    <x v="1"/>
    <n v="1"/>
    <x v="0"/>
    <x v="0"/>
    <n v="1"/>
  </r>
  <r>
    <s v="5017465600"/>
    <s v="Shipped"/>
    <s v="NL-JDR"/>
    <n v="1"/>
    <s v="10/03/2025"/>
    <s v="11:26:09"/>
    <s v="11/03/2025"/>
    <s v="17:00:00"/>
    <s v="11/03/2025"/>
    <s v="13:14:18"/>
    <n v="3"/>
    <n v="11"/>
    <n v="14"/>
    <x v="1"/>
    <n v="1"/>
    <x v="0"/>
    <x v="0"/>
    <n v="1"/>
  </r>
  <r>
    <s v="5017465601"/>
    <s v="Shipped"/>
    <s v="NL-JDR"/>
    <n v="14"/>
    <s v="10/03/2025"/>
    <s v="11:26:18"/>
    <s v="11/03/2025"/>
    <s v="17:00:00"/>
    <s v="11/03/2025"/>
    <s v="13:14:19"/>
    <n v="3"/>
    <n v="11"/>
    <n v="14"/>
    <x v="1"/>
    <n v="1"/>
    <x v="0"/>
    <x v="0"/>
    <n v="1"/>
  </r>
  <r>
    <s v="5017465602"/>
    <s v="Shipped"/>
    <s v="NL-JDR"/>
    <n v="25"/>
    <s v="10/03/2025"/>
    <s v="11:26:11"/>
    <s v="11/03/2025"/>
    <s v="17:00:00"/>
    <s v="11/03/2025"/>
    <s v="13:14:20"/>
    <n v="3"/>
    <n v="11"/>
    <n v="14"/>
    <x v="1"/>
    <n v="1"/>
    <x v="0"/>
    <x v="0"/>
    <n v="1"/>
  </r>
  <r>
    <s v="5017465603"/>
    <s v="Shipped"/>
    <s v="NL-JDR"/>
    <n v="69"/>
    <s v="10/03/2025"/>
    <s v="11:26:02"/>
    <s v="11/03/2025"/>
    <s v="17:00:00"/>
    <s v="11/03/2025"/>
    <s v="14:18:48"/>
    <n v="3"/>
    <n v="11"/>
    <n v="15"/>
    <x v="1"/>
    <n v="1"/>
    <x v="0"/>
    <x v="0"/>
    <n v="1"/>
  </r>
  <r>
    <s v="5017465604"/>
    <s v="Shipped"/>
    <s v="NL-JDR"/>
    <n v="5"/>
    <s v="10/03/2025"/>
    <s v="11:26:05"/>
    <s v="11/03/2025"/>
    <s v="17:00:00"/>
    <s v="11/03/2025"/>
    <s v="13:14:16"/>
    <n v="3"/>
    <n v="11"/>
    <n v="14"/>
    <x v="1"/>
    <n v="1"/>
    <x v="0"/>
    <x v="0"/>
    <n v="1"/>
  </r>
  <r>
    <s v="5017465605"/>
    <s v="Shipped"/>
    <s v="NL-JDR"/>
    <n v="36"/>
    <s v="10/03/2025"/>
    <s v="11:26:15"/>
    <s v="11/03/2025"/>
    <s v="17:00:00"/>
    <s v="11/03/2025"/>
    <s v="13:14:17"/>
    <n v="3"/>
    <n v="11"/>
    <n v="14"/>
    <x v="1"/>
    <n v="1"/>
    <x v="0"/>
    <x v="0"/>
    <n v="1"/>
  </r>
  <r>
    <s v="5017465606"/>
    <s v="Shipped"/>
    <s v="NL-JDR"/>
    <n v="14"/>
    <s v="10/03/2025"/>
    <s v="11:26:19"/>
    <s v="11/03/2025"/>
    <s v="17:00:00"/>
    <s v="11/03/2025"/>
    <s v="13:14:18"/>
    <n v="3"/>
    <n v="11"/>
    <n v="14"/>
    <x v="1"/>
    <n v="1"/>
    <x v="0"/>
    <x v="0"/>
    <n v="1"/>
  </r>
  <r>
    <s v="5017465607"/>
    <s v="Shipped"/>
    <s v="NL-JDR"/>
    <n v="24"/>
    <s v="10/03/2025"/>
    <s v="11:26:20"/>
    <s v="11/03/2025"/>
    <s v="17:00:00"/>
    <s v="11/03/2025"/>
    <s v="16:04:11"/>
    <n v="3"/>
    <n v="11"/>
    <n v="17"/>
    <x v="1"/>
    <n v="1"/>
    <x v="0"/>
    <x v="0"/>
    <n v="1"/>
  </r>
  <r>
    <s v="5017465608"/>
    <s v="Shipped"/>
    <s v="NL-JDR"/>
    <n v="19"/>
    <s v="10/03/2025"/>
    <s v="11:26:06"/>
    <s v="11/03/2025"/>
    <s v="17:00:00"/>
    <s v="11/03/2025"/>
    <s v="16:04:12"/>
    <n v="3"/>
    <n v="11"/>
    <n v="17"/>
    <x v="1"/>
    <n v="1"/>
    <x v="0"/>
    <x v="0"/>
    <n v="1"/>
  </r>
  <r>
    <s v="5017465609"/>
    <s v="Shipped"/>
    <s v="NL-JDR"/>
    <n v="28"/>
    <s v="10/03/2025"/>
    <s v="11:26:14"/>
    <s v="11/03/2025"/>
    <s v="17:00:00"/>
    <s v="11/03/2025"/>
    <s v="18:23:45"/>
    <n v="3"/>
    <n v="11"/>
    <n v="19"/>
    <x v="1"/>
    <n v="1"/>
    <x v="0"/>
    <x v="0"/>
    <n v="1"/>
  </r>
  <r>
    <s v="5017465610"/>
    <s v="Shipped"/>
    <s v="NL-JDR"/>
    <n v="29"/>
    <s v="10/03/2025"/>
    <s v="11:26:12"/>
    <s v="11/03/2025"/>
    <s v="17:00:00"/>
    <s v="11/03/2025"/>
    <s v="13:14:19"/>
    <n v="3"/>
    <n v="11"/>
    <n v="14"/>
    <x v="1"/>
    <n v="1"/>
    <x v="0"/>
    <x v="0"/>
    <n v="1"/>
  </r>
  <r>
    <s v="5017465611"/>
    <s v="Shipped"/>
    <s v="NL-JDR"/>
    <n v="5"/>
    <s v="10/03/2025"/>
    <s v="11:26:18"/>
    <s v="11/03/2025"/>
    <s v="17:00:00"/>
    <s v="11/03/2025"/>
    <s v="13:14:16"/>
    <n v="3"/>
    <n v="11"/>
    <n v="14"/>
    <x v="1"/>
    <n v="1"/>
    <x v="0"/>
    <x v="0"/>
    <n v="1"/>
  </r>
  <r>
    <s v="5017426207"/>
    <s v="Shipped"/>
    <s v="NL-UPS UNITED PARCX"/>
    <n v="2"/>
    <s v="11/03/2025"/>
    <s v="11:53:18"/>
    <s v="11/03/2025"/>
    <s v="14:00:00"/>
    <s v="12/03/2025"/>
    <s v="06:05:43"/>
    <n v="3"/>
    <n v="12"/>
    <n v="7"/>
    <x v="1"/>
    <n v="2"/>
    <x v="0"/>
    <x v="0"/>
    <n v="1"/>
  </r>
  <r>
    <s v="5017429113"/>
    <s v="Shipped"/>
    <s v="NL-JDR"/>
    <n v="3"/>
    <s v="07/03/2025"/>
    <s v="11:08:55"/>
    <s v="12/03/2025"/>
    <s v="12:00:00"/>
    <s v="12/03/2025"/>
    <s v="13:38:57"/>
    <n v="3"/>
    <n v="12"/>
    <n v="14"/>
    <x v="3"/>
    <n v="5"/>
    <x v="0"/>
    <x v="1"/>
    <n v="1"/>
  </r>
  <r>
    <s v="5017437329"/>
    <s v="Shipped"/>
    <s v="NL-JDR"/>
    <n v="17"/>
    <s v="07/03/2025"/>
    <s v="11:08:58"/>
    <s v="12/03/2025"/>
    <s v="10:00:00"/>
    <s v="12/03/2025"/>
    <s v="12:22:32"/>
    <n v="3"/>
    <n v="12"/>
    <n v="13"/>
    <x v="3"/>
    <n v="5"/>
    <x v="0"/>
    <x v="1"/>
    <n v="1"/>
  </r>
  <r>
    <s v="5017477520"/>
    <s v="Shipped"/>
    <s v="NL-JDR"/>
    <n v="38"/>
    <s v="11/03/2025"/>
    <s v="11:41:59"/>
    <s v="12/03/2025"/>
    <s v="17:00:00"/>
    <s v="12/03/2025"/>
    <s v="16:22:28"/>
    <n v="3"/>
    <n v="12"/>
    <n v="17"/>
    <x v="1"/>
    <n v="2"/>
    <x v="0"/>
    <x v="0"/>
    <n v="1"/>
  </r>
  <r>
    <s v="5017477521"/>
    <s v="Shipped"/>
    <s v="NL-JDR"/>
    <n v="22"/>
    <s v="11/03/2025"/>
    <s v="11:42:02"/>
    <s v="12/03/2025"/>
    <s v="17:00:00"/>
    <s v="12/03/2025"/>
    <s v="16:22:29"/>
    <n v="3"/>
    <n v="12"/>
    <n v="17"/>
    <x v="1"/>
    <n v="2"/>
    <x v="0"/>
    <x v="0"/>
    <n v="1"/>
  </r>
  <r>
    <s v="5017477522"/>
    <s v="Shipped"/>
    <s v="NL-JDR"/>
    <n v="49"/>
    <s v="11/03/2025"/>
    <s v="11:42:13"/>
    <s v="12/03/2025"/>
    <s v="17:00:00"/>
    <s v="12/03/2025"/>
    <s v="16:22:30"/>
    <n v="3"/>
    <n v="12"/>
    <n v="17"/>
    <x v="1"/>
    <n v="2"/>
    <x v="0"/>
    <x v="0"/>
    <n v="1"/>
  </r>
  <r>
    <s v="5017477523"/>
    <s v="Shipped"/>
    <s v="NL-JDR"/>
    <n v="28"/>
    <s v="11/03/2025"/>
    <s v="11:42:00"/>
    <s v="12/03/2025"/>
    <s v="17:00:00"/>
    <s v="12/03/2025"/>
    <s v="17:32:40"/>
    <n v="3"/>
    <n v="12"/>
    <n v="18"/>
    <x v="1"/>
    <n v="2"/>
    <x v="0"/>
    <x v="0"/>
    <n v="1"/>
  </r>
  <r>
    <s v="5017477524"/>
    <s v="Shipped"/>
    <s v="NL-JDR"/>
    <n v="1"/>
    <s v="11/03/2025"/>
    <s v="11:41:55"/>
    <s v="12/03/2025"/>
    <s v="17:00:00"/>
    <s v="12/03/2025"/>
    <s v="16:22:30"/>
    <n v="3"/>
    <n v="12"/>
    <n v="17"/>
    <x v="1"/>
    <n v="2"/>
    <x v="0"/>
    <x v="0"/>
    <n v="1"/>
  </r>
  <r>
    <s v="5017477525"/>
    <s v="Shipped"/>
    <s v="NL-JDR"/>
    <n v="50"/>
    <s v="11/03/2025"/>
    <s v="11:42:15"/>
    <s v="12/03/2025"/>
    <s v="17:00:00"/>
    <s v="12/03/2025"/>
    <s v="15:44:03"/>
    <n v="3"/>
    <n v="12"/>
    <n v="16"/>
    <x v="1"/>
    <n v="2"/>
    <x v="0"/>
    <x v="0"/>
    <n v="1"/>
  </r>
  <r>
    <s v="5017477526"/>
    <s v="Shipped"/>
    <s v="NL-JDR"/>
    <n v="25"/>
    <s v="11/03/2025"/>
    <s v="11:42:12"/>
    <s v="12/03/2025"/>
    <s v="17:00:00"/>
    <s v="12/03/2025"/>
    <s v="17:32:41"/>
    <n v="3"/>
    <n v="12"/>
    <n v="18"/>
    <x v="1"/>
    <n v="2"/>
    <x v="0"/>
    <x v="0"/>
    <n v="1"/>
  </r>
  <r>
    <s v="5017474696"/>
    <s v="Shipped"/>
    <s v="NL-JDR"/>
    <n v="58"/>
    <s v="12/03/2025"/>
    <s v="10:40:25"/>
    <s v="13/03/2025"/>
    <s v="17:00:00"/>
    <s v="13/03/2025"/>
    <s v="16:44:33"/>
    <n v="3"/>
    <n v="13"/>
    <n v="17"/>
    <x v="1"/>
    <n v="3"/>
    <x v="0"/>
    <x v="0"/>
    <n v="1"/>
  </r>
  <r>
    <s v="5017474697"/>
    <s v="Shipped"/>
    <s v="NL-JDR"/>
    <n v="36"/>
    <s v="12/03/2025"/>
    <s v="10:39:21"/>
    <s v="13/03/2025"/>
    <s v="17:00:00"/>
    <s v="13/03/2025"/>
    <s v="15:39:32"/>
    <n v="3"/>
    <n v="13"/>
    <n v="16"/>
    <x v="1"/>
    <n v="3"/>
    <x v="0"/>
    <x v="0"/>
    <n v="1"/>
  </r>
  <r>
    <s v="5017474698"/>
    <s v="Shipped"/>
    <s v="NL-JDR"/>
    <n v="61"/>
    <s v="12/03/2025"/>
    <s v="10:40:31"/>
    <s v="13/03/2025"/>
    <s v="17:00:00"/>
    <s v="13/03/2025"/>
    <s v="15:39:31"/>
    <n v="3"/>
    <n v="13"/>
    <n v="16"/>
    <x v="1"/>
    <n v="3"/>
    <x v="0"/>
    <x v="0"/>
    <n v="1"/>
  </r>
  <r>
    <s v="5017474699"/>
    <s v="Shipped"/>
    <s v="NL-JDR"/>
    <n v="12"/>
    <s v="12/03/2025"/>
    <s v="10:39:16"/>
    <s v="13/03/2025"/>
    <s v="17:00:00"/>
    <s v="13/03/2025"/>
    <s v="16:44:31"/>
    <n v="3"/>
    <n v="13"/>
    <n v="17"/>
    <x v="1"/>
    <n v="3"/>
    <x v="0"/>
    <x v="0"/>
    <n v="1"/>
  </r>
  <r>
    <s v="5017474700"/>
    <s v="Shipped"/>
    <s v="NL-JDR"/>
    <n v="21"/>
    <s v="12/03/2025"/>
    <s v="10:40:27"/>
    <s v="13/03/2025"/>
    <s v="17:00:00"/>
    <s v="13/03/2025"/>
    <s v="16:40:37"/>
    <n v="3"/>
    <n v="13"/>
    <n v="17"/>
    <x v="1"/>
    <n v="3"/>
    <x v="0"/>
    <x v="0"/>
    <n v="1"/>
  </r>
  <r>
    <s v="5017474701"/>
    <s v="Shipped"/>
    <s v="NL-JDR"/>
    <n v="33"/>
    <s v="12/03/2025"/>
    <s v="10:39:23"/>
    <s v="13/03/2025"/>
    <s v="17:00:00"/>
    <s v="13/03/2025"/>
    <s v="16:44:31"/>
    <n v="3"/>
    <n v="13"/>
    <n v="17"/>
    <x v="1"/>
    <n v="3"/>
    <x v="0"/>
    <x v="0"/>
    <n v="1"/>
  </r>
  <r>
    <s v="5017477305"/>
    <s v="Shipped"/>
    <s v="NL-JDR"/>
    <n v="29"/>
    <s v="13/03/2025"/>
    <s v="09:23:11"/>
    <s v="13/03/2025"/>
    <s v="17:00:00"/>
    <s v="13/03/2025"/>
    <s v="15:39:32"/>
    <n v="3"/>
    <n v="13"/>
    <n v="16"/>
    <x v="0"/>
    <n v="4"/>
    <x v="0"/>
    <x v="0"/>
    <n v="1"/>
  </r>
  <r>
    <s v="5017469733"/>
    <s v="Shipped"/>
    <s v="NL-JDR"/>
    <n v="18"/>
    <s v="12/03/2025"/>
    <s v="09:10:18"/>
    <s v="14/03/2025"/>
    <s v="10:00:00"/>
    <s v="14/03/2025"/>
    <s v="10:25:59"/>
    <n v="3"/>
    <n v="14"/>
    <n v="11"/>
    <x v="2"/>
    <n v="3"/>
    <x v="0"/>
    <x v="1"/>
    <n v="1"/>
  </r>
  <r>
    <s v="5017484997"/>
    <s v="Shipped"/>
    <s v="NL-JDR"/>
    <n v="27"/>
    <s v="13/03/2025"/>
    <s v="10:57:49"/>
    <s v="14/03/2025"/>
    <s v="17:00:00"/>
    <s v="14/03/2025"/>
    <s v="13:20:24"/>
    <n v="3"/>
    <n v="14"/>
    <n v="14"/>
    <x v="1"/>
    <n v="4"/>
    <x v="0"/>
    <x v="0"/>
    <n v="1"/>
  </r>
  <r>
    <s v="5017484998"/>
    <s v="Shipped"/>
    <s v="NL-JDR"/>
    <n v="8"/>
    <s v="13/03/2025"/>
    <s v="10:57:51"/>
    <s v="14/03/2025"/>
    <s v="17:00:00"/>
    <s v="14/03/2025"/>
    <s v="13:20:23"/>
    <n v="3"/>
    <n v="14"/>
    <n v="14"/>
    <x v="1"/>
    <n v="4"/>
    <x v="0"/>
    <x v="0"/>
    <n v="1"/>
  </r>
  <r>
    <s v="5017484999"/>
    <s v="Shipped"/>
    <s v="NL-JDR"/>
    <n v="28"/>
    <s v="13/03/2025"/>
    <s v="10:57:40"/>
    <s v="14/03/2025"/>
    <s v="17:00:00"/>
    <s v="14/03/2025"/>
    <s v="18:01:04"/>
    <n v="3"/>
    <n v="14"/>
    <n v="19"/>
    <x v="1"/>
    <n v="4"/>
    <x v="0"/>
    <x v="0"/>
    <n v="1"/>
  </r>
  <r>
    <s v="5017500080"/>
    <s v="Shipped"/>
    <s v="NL-JDR"/>
    <n v="3"/>
    <s v="13/03/2025"/>
    <s v="10:57:56"/>
    <s v="14/03/2025"/>
    <s v="17:00:00"/>
    <s v="14/03/2025"/>
    <s v="13:20:23"/>
    <n v="3"/>
    <n v="14"/>
    <n v="14"/>
    <x v="1"/>
    <n v="4"/>
    <x v="0"/>
    <x v="0"/>
    <n v="1"/>
  </r>
  <r>
    <s v="5017500081"/>
    <s v="Shipped"/>
    <s v="NL-JDR"/>
    <n v="33"/>
    <s v="13/03/2025"/>
    <s v="10:57:52"/>
    <s v="14/03/2025"/>
    <s v="17:00:00"/>
    <s v="14/03/2025"/>
    <s v="18:01:03"/>
    <n v="3"/>
    <n v="14"/>
    <n v="19"/>
    <x v="1"/>
    <n v="4"/>
    <x v="0"/>
    <x v="0"/>
    <n v="1"/>
  </r>
  <r>
    <s v="5017500082"/>
    <s v="Shipped"/>
    <s v="NL-JDR"/>
    <n v="19"/>
    <s v="13/03/2025"/>
    <s v="10:57:58"/>
    <s v="14/03/2025"/>
    <s v="17:00:00"/>
    <s v="14/03/2025"/>
    <s v="13:20:22"/>
    <n v="3"/>
    <n v="14"/>
    <n v="14"/>
    <x v="1"/>
    <n v="4"/>
    <x v="0"/>
    <x v="0"/>
    <n v="1"/>
  </r>
  <r>
    <s v="5017500083"/>
    <s v="Shipped"/>
    <s v="NL-JDR"/>
    <n v="8"/>
    <s v="13/03/2025"/>
    <s v="10:57:57"/>
    <s v="14/03/2025"/>
    <s v="17:00:00"/>
    <s v="14/03/2025"/>
    <s v="18:01:04"/>
    <n v="3"/>
    <n v="14"/>
    <n v="19"/>
    <x v="1"/>
    <n v="4"/>
    <x v="0"/>
    <x v="0"/>
    <n v="1"/>
  </r>
  <r>
    <s v="5017500084"/>
    <s v="Shipped"/>
    <s v="NL-JDR"/>
    <n v="40"/>
    <s v="13/03/2025"/>
    <s v="10:57:59"/>
    <s v="14/03/2025"/>
    <s v="17:00:00"/>
    <s v="14/03/2025"/>
    <s v="13:40:10"/>
    <n v="3"/>
    <n v="14"/>
    <n v="14"/>
    <x v="1"/>
    <n v="4"/>
    <x v="0"/>
    <x v="0"/>
    <n v="1"/>
  </r>
  <r>
    <s v="5017504258"/>
    <s v="Shipped"/>
    <s v="NL-JDR"/>
    <n v="1"/>
    <s v="14/03/2025"/>
    <s v="11:08:05"/>
    <s v="17/03/2025"/>
    <s v="17:00:00"/>
    <s v="17/03/2025"/>
    <s v="13:22:44"/>
    <n v="3"/>
    <n v="17"/>
    <n v="14"/>
    <x v="1"/>
    <n v="5"/>
    <x v="0"/>
    <x v="0"/>
    <n v="1"/>
  </r>
  <r>
    <s v="5017511082"/>
    <s v="Shipped"/>
    <s v="NL-JDR"/>
    <n v="26"/>
    <s v="14/03/2025"/>
    <s v="10:23:15"/>
    <s v="17/03/2025"/>
    <s v="17:00:00"/>
    <s v="17/03/2025"/>
    <s v="13:22:43"/>
    <n v="3"/>
    <n v="17"/>
    <n v="14"/>
    <x v="1"/>
    <n v="5"/>
    <x v="0"/>
    <x v="0"/>
    <n v="1"/>
  </r>
  <r>
    <s v="5017511083"/>
    <s v="Shipped"/>
    <s v="NL-JDR"/>
    <n v="17"/>
    <s v="14/03/2025"/>
    <s v="10:23:18"/>
    <s v="17/03/2025"/>
    <s v="17:00:00"/>
    <s v="17/03/2025"/>
    <s v="17:10:34"/>
    <n v="3"/>
    <n v="17"/>
    <n v="18"/>
    <x v="1"/>
    <n v="5"/>
    <x v="0"/>
    <x v="0"/>
    <n v="1"/>
  </r>
  <r>
    <s v="5017511084"/>
    <s v="Shipped"/>
    <s v="NL-JDR"/>
    <n v="20"/>
    <s v="14/03/2025"/>
    <s v="10:23:21"/>
    <s v="17/03/2025"/>
    <s v="17:00:00"/>
    <s v="17/03/2025"/>
    <s v="13:22:45"/>
    <n v="3"/>
    <n v="17"/>
    <n v="14"/>
    <x v="1"/>
    <n v="5"/>
    <x v="0"/>
    <x v="0"/>
    <n v="1"/>
  </r>
  <r>
    <s v="5017511085"/>
    <s v="Shipped"/>
    <s v="NL-JDR"/>
    <n v="10"/>
    <s v="14/03/2025"/>
    <s v="10:23:14"/>
    <s v="17/03/2025"/>
    <s v="17:00:00"/>
    <s v="17/03/2025"/>
    <s v="13:22:45"/>
    <n v="3"/>
    <n v="17"/>
    <n v="14"/>
    <x v="1"/>
    <n v="5"/>
    <x v="0"/>
    <x v="0"/>
    <n v="1"/>
  </r>
  <r>
    <s v="5017511086"/>
    <s v="Shipped"/>
    <s v="NL-JDR"/>
    <n v="31"/>
    <s v="14/03/2025"/>
    <s v="10:23:26"/>
    <s v="17/03/2025"/>
    <s v="17:00:00"/>
    <s v="17/03/2025"/>
    <s v="17:10:35"/>
    <n v="3"/>
    <n v="17"/>
    <n v="18"/>
    <x v="1"/>
    <n v="5"/>
    <x v="0"/>
    <x v="0"/>
    <n v="1"/>
  </r>
  <r>
    <s v="5017511087"/>
    <s v="Shipped"/>
    <s v="NL-JDR"/>
    <n v="38"/>
    <s v="14/03/2025"/>
    <s v="10:23:35"/>
    <s v="17/03/2025"/>
    <s v="17:00:00"/>
    <s v="17/03/2025"/>
    <s v="13:22:46"/>
    <n v="3"/>
    <n v="17"/>
    <n v="14"/>
    <x v="1"/>
    <n v="5"/>
    <x v="0"/>
    <x v="0"/>
    <n v="1"/>
  </r>
  <r>
    <s v="5017511088"/>
    <s v="Shipped"/>
    <s v="NL-JDR"/>
    <n v="3"/>
    <s v="14/03/2025"/>
    <s v="10:23:12"/>
    <s v="17/03/2025"/>
    <s v="17:00:00"/>
    <s v="17/03/2025"/>
    <s v="13:22:42"/>
    <n v="3"/>
    <n v="17"/>
    <n v="14"/>
    <x v="1"/>
    <n v="5"/>
    <x v="0"/>
    <x v="0"/>
    <n v="1"/>
  </r>
  <r>
    <s v="5017511089"/>
    <s v="Shipped"/>
    <s v="NL-JDR"/>
    <n v="21"/>
    <s v="14/03/2025"/>
    <s v="10:23:20"/>
    <s v="17/03/2025"/>
    <s v="17:00:00"/>
    <s v="17/03/2025"/>
    <s v="13:22:44"/>
    <n v="3"/>
    <n v="17"/>
    <n v="14"/>
    <x v="1"/>
    <n v="5"/>
    <x v="0"/>
    <x v="0"/>
    <n v="1"/>
  </r>
  <r>
    <s v="5017503954"/>
    <s v="Shipped"/>
    <s v="NL-JDR"/>
    <n v="1"/>
    <s v="17/03/2025"/>
    <s v="09:08:04"/>
    <s v="18/03/2025"/>
    <s v="17:00:00"/>
    <s v="18/03/2025"/>
    <s v="17:34:23"/>
    <n v="3"/>
    <n v="18"/>
    <n v="18"/>
    <x v="1"/>
    <n v="1"/>
    <x v="0"/>
    <x v="0"/>
    <n v="1"/>
  </r>
  <r>
    <s v="5017506441"/>
    <s v="Shipped"/>
    <s v="NL-JDR"/>
    <n v="3"/>
    <s v="14/03/2025"/>
    <s v="09:07:39"/>
    <s v="18/03/2025"/>
    <s v="17:00:00"/>
    <s v="18/03/2025"/>
    <s v="17:34:23"/>
    <n v="3"/>
    <n v="18"/>
    <n v="18"/>
    <x v="2"/>
    <n v="5"/>
    <x v="0"/>
    <x v="1"/>
    <n v="1"/>
  </r>
  <r>
    <s v="5017509031"/>
    <s v="Shipped"/>
    <s v="NL-JDR"/>
    <n v="22"/>
    <s v="17/03/2025"/>
    <s v="11:12:53"/>
    <s v="18/03/2025"/>
    <s v="17:00:00"/>
    <s v="18/03/2025"/>
    <s v="15:25:15"/>
    <n v="3"/>
    <n v="18"/>
    <n v="16"/>
    <x v="1"/>
    <n v="1"/>
    <x v="0"/>
    <x v="0"/>
    <n v="1"/>
  </r>
  <r>
    <s v="5017509034"/>
    <s v="Shipped"/>
    <s v="NL-UPS UNITED PARCX"/>
    <n v="1"/>
    <s v="18/03/2025"/>
    <s v="10:23:06"/>
    <s v="18/03/2025"/>
    <s v="14:00:00"/>
    <s v="18/03/2025"/>
    <s v="16:10:03"/>
    <n v="3"/>
    <n v="18"/>
    <n v="17"/>
    <x v="0"/>
    <n v="2"/>
    <x v="0"/>
    <x v="0"/>
    <n v="1"/>
  </r>
  <r>
    <s v="5017512203"/>
    <s v="Shipped"/>
    <s v="NL-JDR"/>
    <n v="1"/>
    <s v="14/03/2025"/>
    <s v="11:36:57"/>
    <s v="18/03/2025"/>
    <s v="17:00:00"/>
    <s v="18/03/2025"/>
    <s v="17:34:24"/>
    <n v="3"/>
    <n v="18"/>
    <n v="18"/>
    <x v="2"/>
    <n v="5"/>
    <x v="0"/>
    <x v="1"/>
    <n v="1"/>
  </r>
  <r>
    <s v="5017518176"/>
    <s v="Shipped"/>
    <s v="NL-JDR"/>
    <n v="26"/>
    <s v="17/03/2025"/>
    <s v="11:09:35"/>
    <s v="18/03/2025"/>
    <s v="17:00:00"/>
    <s v="18/03/2025"/>
    <s v="15:25:19"/>
    <n v="3"/>
    <n v="18"/>
    <n v="16"/>
    <x v="1"/>
    <n v="1"/>
    <x v="0"/>
    <x v="0"/>
    <n v="1"/>
  </r>
  <r>
    <s v="5017518177"/>
    <s v="Shipped"/>
    <s v="NL-JDR"/>
    <n v="22"/>
    <s v="17/03/2025"/>
    <s v="11:09:34"/>
    <s v="18/03/2025"/>
    <s v="17:00:00"/>
    <s v="18/03/2025"/>
    <s v="15:25:17"/>
    <n v="3"/>
    <n v="18"/>
    <n v="16"/>
    <x v="1"/>
    <n v="1"/>
    <x v="0"/>
    <x v="0"/>
    <n v="1"/>
  </r>
  <r>
    <s v="5017518178"/>
    <s v="Shipped"/>
    <s v="NL-JDR"/>
    <n v="30"/>
    <s v="17/03/2025"/>
    <s v="11:08:03"/>
    <s v="18/03/2025"/>
    <s v="17:00:00"/>
    <s v="18/03/2025"/>
    <s v="15:25:16"/>
    <n v="3"/>
    <n v="18"/>
    <n v="16"/>
    <x v="1"/>
    <n v="1"/>
    <x v="0"/>
    <x v="0"/>
    <n v="1"/>
  </r>
  <r>
    <s v="5017518179"/>
    <s v="Shipped"/>
    <s v="NL-JDR"/>
    <n v="7"/>
    <s v="17/03/2025"/>
    <s v="11:09:29"/>
    <s v="18/03/2025"/>
    <s v="17:00:00"/>
    <s v="18/03/2025"/>
    <s v="15:25:16"/>
    <n v="3"/>
    <n v="18"/>
    <n v="16"/>
    <x v="1"/>
    <n v="1"/>
    <x v="0"/>
    <x v="0"/>
    <n v="1"/>
  </r>
  <r>
    <s v="5017518180"/>
    <s v="Shipped"/>
    <s v="NL-JDR"/>
    <n v="13"/>
    <s v="17/03/2025"/>
    <s v="11:08:02"/>
    <s v="18/03/2025"/>
    <s v="17:00:00"/>
    <s v="18/03/2025"/>
    <s v="17:34:25"/>
    <n v="3"/>
    <n v="18"/>
    <n v="18"/>
    <x v="1"/>
    <n v="1"/>
    <x v="0"/>
    <x v="0"/>
    <n v="1"/>
  </r>
  <r>
    <s v="5017518181"/>
    <s v="Shipped"/>
    <s v="NL-JDR"/>
    <n v="77"/>
    <s v="17/03/2025"/>
    <s v="11:24:03"/>
    <s v="18/03/2025"/>
    <s v="17:00:00"/>
    <s v="18/03/2025"/>
    <s v="19:00:38"/>
    <n v="3"/>
    <n v="18"/>
    <n v="20"/>
    <x v="1"/>
    <n v="1"/>
    <x v="0"/>
    <x v="0"/>
    <n v="1"/>
  </r>
  <r>
    <s v="5017518182"/>
    <s v="Shipped"/>
    <s v="NL-JDR"/>
    <n v="18"/>
    <s v="17/03/2025"/>
    <s v="11:08:07"/>
    <s v="18/03/2025"/>
    <s v="17:00:00"/>
    <s v="18/03/2025"/>
    <s v="15:25:18"/>
    <n v="3"/>
    <n v="18"/>
    <n v="16"/>
    <x v="1"/>
    <n v="1"/>
    <x v="0"/>
    <x v="0"/>
    <n v="1"/>
  </r>
  <r>
    <s v="5017518183"/>
    <s v="Shipped"/>
    <s v="NL-JDR"/>
    <n v="11"/>
    <s v="17/03/2025"/>
    <s v="11:08:04"/>
    <s v="18/03/2025"/>
    <s v="17:00:00"/>
    <s v="18/03/2025"/>
    <s v="15:25:17"/>
    <n v="3"/>
    <n v="18"/>
    <n v="16"/>
    <x v="1"/>
    <n v="1"/>
    <x v="0"/>
    <x v="0"/>
    <n v="1"/>
  </r>
  <r>
    <s v="5017518184"/>
    <s v="Shipped"/>
    <s v="NL-JDR"/>
    <n v="36"/>
    <s v="17/03/2025"/>
    <s v="11:08:08"/>
    <s v="18/03/2025"/>
    <s v="17:00:00"/>
    <s v="18/03/2025"/>
    <s v="17:34:25"/>
    <n v="3"/>
    <n v="18"/>
    <n v="18"/>
    <x v="1"/>
    <n v="1"/>
    <x v="0"/>
    <x v="0"/>
    <n v="1"/>
  </r>
  <r>
    <s v="5017518185"/>
    <s v="Shipped"/>
    <s v="NL-JDR"/>
    <n v="14"/>
    <s v="17/03/2025"/>
    <s v="11:08:05"/>
    <s v="18/03/2025"/>
    <s v="17:00:00"/>
    <s v="18/03/2025"/>
    <s v="17:34:25"/>
    <n v="3"/>
    <n v="18"/>
    <n v="18"/>
    <x v="1"/>
    <n v="1"/>
    <x v="0"/>
    <x v="0"/>
    <n v="1"/>
  </r>
  <r>
    <s v="5017518186"/>
    <s v="Shipped"/>
    <s v="NL-JDR"/>
    <n v="13"/>
    <s v="17/03/2025"/>
    <s v="11:08:06"/>
    <s v="18/03/2025"/>
    <s v="17:00:00"/>
    <s v="18/03/2025"/>
    <s v="15:25:15"/>
    <n v="3"/>
    <n v="18"/>
    <n v="16"/>
    <x v="1"/>
    <n v="1"/>
    <x v="0"/>
    <x v="0"/>
    <n v="1"/>
  </r>
  <r>
    <s v="5017521694"/>
    <s v="Shipped"/>
    <s v="NL-JDR"/>
    <n v="1"/>
    <s v="18/03/2025"/>
    <s v="10:26:26"/>
    <s v="18/03/2025"/>
    <s v="17:00:00"/>
    <s v="18/03/2025"/>
    <s v="15:25:18"/>
    <n v="3"/>
    <n v="18"/>
    <n v="16"/>
    <x v="0"/>
    <n v="2"/>
    <x v="0"/>
    <x v="0"/>
    <n v="1"/>
  </r>
  <r>
    <s v="5017540201"/>
    <s v="Shipped"/>
    <s v="NL-UPS UNITED PARCX"/>
    <n v="4"/>
    <s v="18/03/2025"/>
    <s v="11:42:18"/>
    <s v="18/03/2025"/>
    <s v="14:00:00"/>
    <s v="18/03/2025"/>
    <s v="16:10:59"/>
    <n v="3"/>
    <n v="18"/>
    <n v="17"/>
    <x v="0"/>
    <n v="2"/>
    <x v="0"/>
    <x v="0"/>
    <n v="1"/>
  </r>
  <r>
    <s v="5017492106"/>
    <s v="Shipped"/>
    <s v="NL-JDR"/>
    <n v="11"/>
    <s v="14/03/2025"/>
    <s v="14:07:28"/>
    <s v="19/03/2025"/>
    <s v="10:00:00"/>
    <s v="19/03/2025"/>
    <s v="09:45:55"/>
    <n v="3"/>
    <n v="19"/>
    <n v="10"/>
    <x v="3"/>
    <n v="5"/>
    <x v="1"/>
    <x v="1"/>
    <n v="2"/>
  </r>
  <r>
    <s v="5017504346"/>
    <s v="Shipped"/>
    <s v="NL-JDR"/>
    <n v="13"/>
    <s v="19/03/2025"/>
    <s v="09:27:51"/>
    <s v="19/03/2025"/>
    <s v="17:00:00"/>
    <s v="19/03/2025"/>
    <s v="13:48:38"/>
    <n v="3"/>
    <n v="19"/>
    <n v="14"/>
    <x v="0"/>
    <n v="3"/>
    <x v="0"/>
    <x v="0"/>
    <n v="1"/>
  </r>
  <r>
    <s v="5017510023"/>
    <s v="Shipped"/>
    <s v="NL-JDR"/>
    <n v="10"/>
    <s v="14/03/2025"/>
    <s v="14:07:29"/>
    <s v="19/03/2025"/>
    <s v="12:00:00"/>
    <s v="19/03/2025"/>
    <s v="11:48:12"/>
    <n v="3"/>
    <n v="19"/>
    <n v="12"/>
    <x v="3"/>
    <n v="5"/>
    <x v="1"/>
    <x v="1"/>
    <n v="2"/>
  </r>
  <r>
    <s v="5017514227"/>
    <s v="Shipped"/>
    <s v="NL-JDR"/>
    <n v="2"/>
    <s v="14/03/2025"/>
    <s v="14:07:26"/>
    <s v="19/03/2025"/>
    <s v="14:00:00"/>
    <s v="19/03/2025"/>
    <s v="14:02:32"/>
    <n v="3"/>
    <n v="19"/>
    <n v="15"/>
    <x v="3"/>
    <n v="5"/>
    <x v="1"/>
    <x v="1"/>
    <n v="2"/>
  </r>
  <r>
    <s v="5017514673"/>
    <s v="Shipped"/>
    <s v="NL-JDR"/>
    <n v="40"/>
    <s v="18/03/2025"/>
    <s v="11:23:15"/>
    <s v="19/03/2025"/>
    <s v="17:00:00"/>
    <s v="19/03/2025"/>
    <s v="13:48:37"/>
    <n v="3"/>
    <n v="19"/>
    <n v="14"/>
    <x v="1"/>
    <n v="2"/>
    <x v="0"/>
    <x v="0"/>
    <n v="1"/>
  </r>
  <r>
    <s v="5017514674"/>
    <s v="Shipped"/>
    <s v="NL-JDR"/>
    <n v="30"/>
    <s v="18/03/2025"/>
    <s v="11:23:13"/>
    <s v="19/03/2025"/>
    <s v="17:00:00"/>
    <s v="19/03/2025"/>
    <s v="13:48:38"/>
    <n v="3"/>
    <n v="19"/>
    <n v="14"/>
    <x v="1"/>
    <n v="2"/>
    <x v="0"/>
    <x v="0"/>
    <n v="1"/>
  </r>
  <r>
    <s v="5017514675"/>
    <s v="Shipped"/>
    <s v="NL-JDR"/>
    <n v="46"/>
    <s v="18/03/2025"/>
    <s v="11:23:28"/>
    <s v="19/03/2025"/>
    <s v="17:00:00"/>
    <s v="19/03/2025"/>
    <s v="15:33:01"/>
    <n v="3"/>
    <n v="19"/>
    <n v="16"/>
    <x v="1"/>
    <n v="2"/>
    <x v="0"/>
    <x v="0"/>
    <n v="1"/>
  </r>
  <r>
    <s v="5017514676"/>
    <s v="Shipped"/>
    <s v="NL-JDR"/>
    <n v="37"/>
    <s v="18/03/2025"/>
    <s v="11:23:10"/>
    <s v="19/03/2025"/>
    <s v="17:00:00"/>
    <s v="19/03/2025"/>
    <s v="15:33:03"/>
    <n v="3"/>
    <n v="19"/>
    <n v="16"/>
    <x v="1"/>
    <n v="2"/>
    <x v="0"/>
    <x v="0"/>
    <n v="1"/>
  </r>
  <r>
    <s v="5017514677"/>
    <s v="Shipped"/>
    <s v="NL-JDR"/>
    <n v="29"/>
    <s v="18/03/2025"/>
    <s v="11:23:11"/>
    <s v="19/03/2025"/>
    <s v="17:00:00"/>
    <s v="19/03/2025"/>
    <s v="15:33:01"/>
    <n v="3"/>
    <n v="19"/>
    <n v="16"/>
    <x v="1"/>
    <n v="2"/>
    <x v="0"/>
    <x v="0"/>
    <n v="1"/>
  </r>
  <r>
    <s v="5017514678"/>
    <s v="Shipped"/>
    <s v="NL-JDR"/>
    <n v="30"/>
    <s v="18/03/2025"/>
    <s v="11:23:39"/>
    <s v="19/03/2025"/>
    <s v="17:00:00"/>
    <s v="19/03/2025"/>
    <s v="15:33:02"/>
    <n v="3"/>
    <n v="19"/>
    <n v="16"/>
    <x v="1"/>
    <n v="2"/>
    <x v="0"/>
    <x v="0"/>
    <n v="1"/>
  </r>
  <r>
    <s v="5017514679"/>
    <s v="Shipped"/>
    <s v="NL-JDR"/>
    <n v="1"/>
    <s v="18/03/2025"/>
    <s v="11:23:33"/>
    <s v="19/03/2025"/>
    <s v="17:00:00"/>
    <s v="19/03/2025"/>
    <s v="15:33:03"/>
    <n v="3"/>
    <n v="19"/>
    <n v="16"/>
    <x v="1"/>
    <n v="2"/>
    <x v="0"/>
    <x v="0"/>
    <n v="1"/>
  </r>
  <r>
    <s v="5017540200"/>
    <s v="Shipped"/>
    <s v="NL-JDR"/>
    <n v="49"/>
    <s v="18/03/2025"/>
    <s v="11:23:34"/>
    <s v="19/03/2025"/>
    <s v="17:00:00"/>
    <s v="19/03/2025"/>
    <s v="13:48:36"/>
    <n v="3"/>
    <n v="19"/>
    <n v="14"/>
    <x v="1"/>
    <n v="2"/>
    <x v="0"/>
    <x v="0"/>
    <n v="1"/>
  </r>
  <r>
    <s v="5017521387"/>
    <s v="Shipped"/>
    <s v="NL-JDR"/>
    <n v="18"/>
    <s v="19/03/2025"/>
    <s v="09:57:52"/>
    <s v="20/03/2025"/>
    <s v="17:00:00"/>
    <s v="20/03/2025"/>
    <s v="15:20:49"/>
    <n v="3"/>
    <n v="20"/>
    <n v="16"/>
    <x v="1"/>
    <n v="3"/>
    <x v="0"/>
    <x v="0"/>
    <n v="1"/>
  </r>
  <r>
    <s v="5017525719"/>
    <s v="Shipped"/>
    <s v="NL-DUMMY"/>
    <n v="1"/>
    <s v="19/03/2025"/>
    <s v="16:36:23"/>
    <s v="20/03/2025"/>
    <s v="09:00:00"/>
    <s v="20/03/2025"/>
    <s v="08:32:12"/>
    <n v="3"/>
    <n v="20"/>
    <n v="9"/>
    <x v="1"/>
    <n v="3"/>
    <x v="1"/>
    <x v="0"/>
    <n v="2"/>
  </r>
  <r>
    <s v="5017536893"/>
    <s v="Shipped"/>
    <s v="NL-JDR"/>
    <n v="1"/>
    <s v="19/03/2025"/>
    <s v="12:22:09"/>
    <s v="20/03/2025"/>
    <s v="17:00:00"/>
    <s v="20/03/2025"/>
    <s v="15:48:49"/>
    <n v="3"/>
    <n v="20"/>
    <n v="16"/>
    <x v="1"/>
    <n v="3"/>
    <x v="0"/>
    <x v="0"/>
    <n v="1"/>
  </r>
  <r>
    <s v="5017536934"/>
    <s v="Shipped"/>
    <s v="NL-JDR"/>
    <n v="55"/>
    <s v="19/03/2025"/>
    <s v="11:37:53"/>
    <s v="20/03/2025"/>
    <s v="17:00:00"/>
    <s v="20/03/2025"/>
    <s v="15:20:48"/>
    <n v="3"/>
    <n v="20"/>
    <n v="16"/>
    <x v="1"/>
    <n v="3"/>
    <x v="0"/>
    <x v="0"/>
    <n v="1"/>
  </r>
  <r>
    <s v="5017536935"/>
    <s v="Shipped"/>
    <s v="NL-JDR"/>
    <n v="37"/>
    <s v="19/03/2025"/>
    <s v="11:37:51"/>
    <s v="20/03/2025"/>
    <s v="17:00:00"/>
    <s v="20/03/2025"/>
    <s v="15:20:50"/>
    <n v="3"/>
    <n v="20"/>
    <n v="16"/>
    <x v="1"/>
    <n v="3"/>
    <x v="0"/>
    <x v="0"/>
    <n v="1"/>
  </r>
  <r>
    <s v="5017536936"/>
    <s v="Shipped"/>
    <s v="NL-JDR"/>
    <n v="74"/>
    <s v="19/03/2025"/>
    <s v="11:39:03"/>
    <s v="20/03/2025"/>
    <s v="17:00:00"/>
    <s v="20/03/2025"/>
    <s v="15:48:51"/>
    <n v="3"/>
    <n v="20"/>
    <n v="16"/>
    <x v="1"/>
    <n v="3"/>
    <x v="0"/>
    <x v="0"/>
    <n v="1"/>
  </r>
  <r>
    <s v="5017536937"/>
    <s v="Shipped"/>
    <s v="NL-JDR"/>
    <n v="13"/>
    <s v="19/03/2025"/>
    <s v="11:37:43"/>
    <s v="20/03/2025"/>
    <s v="17:00:00"/>
    <s v="20/03/2025"/>
    <s v="15:48:50"/>
    <n v="3"/>
    <n v="20"/>
    <n v="16"/>
    <x v="1"/>
    <n v="3"/>
    <x v="0"/>
    <x v="0"/>
    <n v="1"/>
  </r>
  <r>
    <s v="5017536938"/>
    <s v="Shipped"/>
    <s v="NL-JDR"/>
    <n v="28"/>
    <s v="19/03/2025"/>
    <s v="11:37:41"/>
    <s v="20/03/2025"/>
    <s v="17:00:00"/>
    <s v="20/03/2025"/>
    <s v="17:37:51"/>
    <n v="3"/>
    <n v="20"/>
    <n v="18"/>
    <x v="1"/>
    <n v="3"/>
    <x v="0"/>
    <x v="0"/>
    <n v="1"/>
  </r>
  <r>
    <s v="5017536939"/>
    <s v="Shipped"/>
    <s v="NL-JDR"/>
    <n v="30"/>
    <s v="19/03/2025"/>
    <s v="11:37:56"/>
    <s v="20/03/2025"/>
    <s v="17:00:00"/>
    <s v="20/03/2025"/>
    <s v="15:20:50"/>
    <n v="3"/>
    <n v="20"/>
    <n v="16"/>
    <x v="1"/>
    <n v="3"/>
    <x v="0"/>
    <x v="0"/>
    <n v="1"/>
  </r>
  <r>
    <s v="5017536940"/>
    <s v="Shipped"/>
    <s v="NL-JDR"/>
    <n v="47"/>
    <s v="19/03/2025"/>
    <s v="11:37:57"/>
    <s v="20/03/2025"/>
    <s v="17:00:00"/>
    <s v="20/03/2025"/>
    <s v="15:48:49"/>
    <n v="3"/>
    <n v="20"/>
    <n v="16"/>
    <x v="1"/>
    <n v="3"/>
    <x v="0"/>
    <x v="0"/>
    <n v="1"/>
  </r>
  <r>
    <s v="5017512754"/>
    <s v="Shipped"/>
    <s v="NL-JDR"/>
    <n v="4"/>
    <s v="18/03/2025"/>
    <s v="17:07:52"/>
    <s v="21/03/2025"/>
    <s v="12:00:00"/>
    <s v="21/03/2025"/>
    <s v="12:17:47"/>
    <n v="3"/>
    <n v="21"/>
    <n v="13"/>
    <x v="3"/>
    <n v="2"/>
    <x v="1"/>
    <x v="1"/>
    <n v="2"/>
  </r>
  <r>
    <s v="5017532409"/>
    <s v="Shipped"/>
    <s v="NL-JDR"/>
    <n v="16"/>
    <s v="18/03/2025"/>
    <s v="17:08:02"/>
    <s v="21/03/2025"/>
    <s v="10:00:00"/>
    <s v="21/03/2025"/>
    <s v="11:35:52"/>
    <n v="3"/>
    <n v="21"/>
    <n v="12"/>
    <x v="3"/>
    <n v="2"/>
    <x v="1"/>
    <x v="1"/>
    <n v="2"/>
  </r>
  <r>
    <s v="5017536577"/>
    <s v="Shipped"/>
    <s v="NL-JDR"/>
    <n v="12"/>
    <s v="20/03/2025"/>
    <s v="09:37:19"/>
    <s v="21/03/2025"/>
    <s v="17:00:00"/>
    <s v="21/03/2025"/>
    <s v="14:36:43"/>
    <n v="3"/>
    <n v="21"/>
    <n v="15"/>
    <x v="1"/>
    <n v="4"/>
    <x v="0"/>
    <x v="0"/>
    <n v="1"/>
  </r>
  <r>
    <s v="5017544147"/>
    <s v="Shipped"/>
    <s v="NL-JDR"/>
    <n v="1"/>
    <s v="20/03/2025"/>
    <s v="16:37:59"/>
    <s v="21/03/2025"/>
    <s v="17:00:00"/>
    <s v="21/03/2025"/>
    <s v="13:20:28"/>
    <n v="3"/>
    <n v="21"/>
    <n v="14"/>
    <x v="1"/>
    <n v="4"/>
    <x v="1"/>
    <x v="0"/>
    <n v="2"/>
  </r>
  <r>
    <s v="5017544872"/>
    <s v="Shipped"/>
    <s v="NL-JDR"/>
    <n v="1"/>
    <s v="20/03/2025"/>
    <s v="11:08:46"/>
    <s v="21/03/2025"/>
    <s v="17:00:00"/>
    <s v="21/03/2025"/>
    <s v="18:58:07"/>
    <n v="3"/>
    <n v="21"/>
    <n v="19"/>
    <x v="1"/>
    <n v="4"/>
    <x v="0"/>
    <x v="0"/>
    <n v="1"/>
  </r>
  <r>
    <s v="5017558048"/>
    <s v="Shipped"/>
    <s v="NL-JDR"/>
    <n v="21"/>
    <s v="20/03/2025"/>
    <s v="10:53:12"/>
    <s v="21/03/2025"/>
    <s v="17:00:00"/>
    <s v="21/03/2025"/>
    <s v="14:36:46"/>
    <n v="3"/>
    <n v="21"/>
    <n v="15"/>
    <x v="1"/>
    <n v="4"/>
    <x v="0"/>
    <x v="0"/>
    <n v="1"/>
  </r>
  <r>
    <s v="5017558049"/>
    <s v="Shipped"/>
    <s v="NL-JDR"/>
    <n v="2"/>
    <s v="20/03/2025"/>
    <s v="10:53:05"/>
    <s v="21/03/2025"/>
    <s v="17:00:00"/>
    <s v="21/03/2025"/>
    <s v="14:36:44"/>
    <n v="3"/>
    <n v="21"/>
    <n v="15"/>
    <x v="1"/>
    <n v="4"/>
    <x v="0"/>
    <x v="0"/>
    <n v="1"/>
  </r>
  <r>
    <s v="5017558050"/>
    <s v="Shipped"/>
    <s v="NL-JDR"/>
    <n v="5"/>
    <s v="20/03/2025"/>
    <s v="10:53:06"/>
    <s v="21/03/2025"/>
    <s v="17:00:00"/>
    <s v="21/03/2025"/>
    <s v="14:36:46"/>
    <n v="3"/>
    <n v="21"/>
    <n v="15"/>
    <x v="1"/>
    <n v="4"/>
    <x v="0"/>
    <x v="0"/>
    <n v="1"/>
  </r>
  <r>
    <s v="5017558051"/>
    <s v="Shipped"/>
    <s v="NL-JDR"/>
    <n v="35"/>
    <s v="20/03/2025"/>
    <s v="10:53:20"/>
    <s v="21/03/2025"/>
    <s v="17:00:00"/>
    <s v="21/03/2025"/>
    <s v="13:20:29"/>
    <n v="3"/>
    <n v="21"/>
    <n v="14"/>
    <x v="1"/>
    <n v="4"/>
    <x v="0"/>
    <x v="0"/>
    <n v="1"/>
  </r>
  <r>
    <s v="5017558052"/>
    <s v="Shipped"/>
    <s v="NL-JDR"/>
    <n v="2"/>
    <s v="20/03/2025"/>
    <s v="10:53:17"/>
    <s v="21/03/2025"/>
    <s v="17:00:00"/>
    <s v="21/03/2025"/>
    <s v="14:36:45"/>
    <n v="3"/>
    <n v="21"/>
    <n v="15"/>
    <x v="1"/>
    <n v="4"/>
    <x v="0"/>
    <x v="0"/>
    <n v="1"/>
  </r>
  <r>
    <s v="5017558053"/>
    <s v="Shipped"/>
    <s v="NL-JDR"/>
    <n v="19"/>
    <s v="20/03/2025"/>
    <s v="10:53:08"/>
    <s v="21/03/2025"/>
    <s v="17:00:00"/>
    <s v="21/03/2025"/>
    <s v="14:36:47"/>
    <n v="3"/>
    <n v="21"/>
    <n v="15"/>
    <x v="1"/>
    <n v="4"/>
    <x v="0"/>
    <x v="0"/>
    <n v="1"/>
  </r>
  <r>
    <s v="5017558054"/>
    <s v="Shipped"/>
    <s v="NL-JDR"/>
    <n v="3"/>
    <s v="20/03/2025"/>
    <s v="10:53:22"/>
    <s v="21/03/2025"/>
    <s v="17:00:00"/>
    <s v="21/03/2025"/>
    <s v="14:36:45"/>
    <n v="3"/>
    <n v="21"/>
    <n v="15"/>
    <x v="1"/>
    <n v="4"/>
    <x v="0"/>
    <x v="0"/>
    <n v="1"/>
  </r>
  <r>
    <s v="5017558055"/>
    <s v="Shipped"/>
    <s v="NL-JDR"/>
    <n v="44"/>
    <s v="20/03/2025"/>
    <s v="10:53:18"/>
    <s v="21/03/2025"/>
    <s v="17:00:00"/>
    <s v="21/03/2025"/>
    <s v="18:58:07"/>
    <n v="3"/>
    <n v="21"/>
    <n v="19"/>
    <x v="1"/>
    <n v="4"/>
    <x v="0"/>
    <x v="0"/>
    <n v="1"/>
  </r>
  <r>
    <s v="5017558056"/>
    <s v="Shipped"/>
    <s v="NL-JDR"/>
    <n v="24"/>
    <s v="20/03/2025"/>
    <s v="10:53:22"/>
    <s v="21/03/2025"/>
    <s v="17:00:00"/>
    <s v="21/03/2025"/>
    <s v="14:36:44"/>
    <n v="3"/>
    <n v="21"/>
    <n v="15"/>
    <x v="1"/>
    <n v="4"/>
    <x v="0"/>
    <x v="0"/>
    <n v="1"/>
  </r>
  <r>
    <s v="5017543345"/>
    <s v="Shipped"/>
    <s v="NL-UPS UNITED PARCX"/>
    <n v="2"/>
    <s v="21/03/2025"/>
    <s v="08:36:35"/>
    <s v="24/03/2025"/>
    <s v="14:00:00"/>
    <s v="24/03/2025"/>
    <s v="15:33:49"/>
    <n v="3"/>
    <n v="24"/>
    <n v="16"/>
    <x v="1"/>
    <n v="5"/>
    <x v="0"/>
    <x v="0"/>
    <n v="1"/>
  </r>
  <r>
    <s v="5017558845"/>
    <s v="Shipped"/>
    <s v="NL-JDR"/>
    <n v="35"/>
    <s v="21/03/2025"/>
    <s v="08:58:18"/>
    <s v="24/03/2025"/>
    <s v="17:00:00"/>
    <s v="24/03/2025"/>
    <s v="14:22:34"/>
    <n v="3"/>
    <n v="24"/>
    <n v="15"/>
    <x v="1"/>
    <n v="5"/>
    <x v="0"/>
    <x v="0"/>
    <n v="1"/>
  </r>
  <r>
    <s v="5017558846"/>
    <s v="Shipped"/>
    <s v="NL-JDR"/>
    <n v="17"/>
    <s v="21/03/2025"/>
    <s v="08:57:27"/>
    <s v="24/03/2025"/>
    <s v="17:00:00"/>
    <s v="24/03/2025"/>
    <s v="17:33:59"/>
    <n v="3"/>
    <n v="24"/>
    <n v="18"/>
    <x v="1"/>
    <n v="5"/>
    <x v="0"/>
    <x v="0"/>
    <n v="1"/>
  </r>
  <r>
    <s v="5017558847"/>
    <s v="Shipped"/>
    <s v="NL-JDR"/>
    <n v="35"/>
    <s v="21/03/2025"/>
    <s v="08:58:09"/>
    <s v="24/03/2025"/>
    <s v="17:00:00"/>
    <s v="24/03/2025"/>
    <s v="14:22:35"/>
    <n v="3"/>
    <n v="24"/>
    <n v="15"/>
    <x v="1"/>
    <n v="5"/>
    <x v="0"/>
    <x v="0"/>
    <n v="1"/>
  </r>
  <r>
    <s v="5017558848"/>
    <s v="Shipped"/>
    <s v="NL-JDR"/>
    <n v="4"/>
    <s v="21/03/2025"/>
    <s v="08:57:31"/>
    <s v="24/03/2025"/>
    <s v="17:00:00"/>
    <s v="24/03/2025"/>
    <s v="14:22:36"/>
    <n v="3"/>
    <n v="24"/>
    <n v="15"/>
    <x v="1"/>
    <n v="5"/>
    <x v="0"/>
    <x v="0"/>
    <n v="1"/>
  </r>
  <r>
    <s v="5017558849"/>
    <s v="Shipped"/>
    <s v="NL-JDR"/>
    <n v="5"/>
    <s v="21/03/2025"/>
    <s v="08:57:28"/>
    <s v="24/03/2025"/>
    <s v="17:00:00"/>
    <s v="24/03/2025"/>
    <s v="14:22:33"/>
    <n v="3"/>
    <n v="24"/>
    <n v="15"/>
    <x v="1"/>
    <n v="5"/>
    <x v="0"/>
    <x v="0"/>
    <n v="1"/>
  </r>
  <r>
    <s v="5017558850"/>
    <s v="Shipped"/>
    <s v="NL-JDR"/>
    <n v="21"/>
    <s v="21/03/2025"/>
    <s v="08:58:11"/>
    <s v="24/03/2025"/>
    <s v="17:00:00"/>
    <s v="24/03/2025"/>
    <s v="14:22:34"/>
    <n v="3"/>
    <n v="24"/>
    <n v="15"/>
    <x v="1"/>
    <n v="5"/>
    <x v="0"/>
    <x v="0"/>
    <n v="1"/>
  </r>
  <r>
    <s v="5017558851"/>
    <s v="Shipped"/>
    <s v="NL-JDR"/>
    <n v="10"/>
    <s v="21/03/2025"/>
    <s v="08:58:18"/>
    <s v="24/03/2025"/>
    <s v="17:00:00"/>
    <s v="24/03/2025"/>
    <s v="14:22:36"/>
    <n v="3"/>
    <n v="24"/>
    <n v="15"/>
    <x v="1"/>
    <n v="5"/>
    <x v="0"/>
    <x v="0"/>
    <n v="1"/>
  </r>
  <r>
    <s v="5017558852"/>
    <s v="Shipped"/>
    <s v="NL-JDR"/>
    <n v="15"/>
    <s v="21/03/2025"/>
    <s v="08:57:29"/>
    <s v="24/03/2025"/>
    <s v="17:00:00"/>
    <s v="24/03/2025"/>
    <s v="17:34:00"/>
    <n v="3"/>
    <n v="24"/>
    <n v="18"/>
    <x v="1"/>
    <n v="5"/>
    <x v="0"/>
    <x v="0"/>
    <n v="1"/>
  </r>
  <r>
    <s v="5017563190"/>
    <s v="Shipped"/>
    <s v="NL-JDR"/>
    <n v="27"/>
    <s v="24/03/2025"/>
    <s v="12:08:22"/>
    <s v="25/03/2025"/>
    <s v="17:00:00"/>
    <s v="25/03/2025"/>
    <s v="13:45:58"/>
    <n v="3"/>
    <n v="25"/>
    <n v="14"/>
    <x v="1"/>
    <n v="1"/>
    <x v="0"/>
    <x v="0"/>
    <n v="1"/>
  </r>
  <r>
    <s v="5017573461"/>
    <s v="Shipped"/>
    <s v="NL-JDR"/>
    <n v="34"/>
    <s v="24/03/2025"/>
    <s v="12:08:25"/>
    <s v="25/03/2025"/>
    <s v="17:00:00"/>
    <s v="25/03/2025"/>
    <s v="13:46:16"/>
    <n v="3"/>
    <n v="25"/>
    <n v="14"/>
    <x v="1"/>
    <n v="1"/>
    <x v="0"/>
    <x v="0"/>
    <n v="1"/>
  </r>
  <r>
    <s v="5017573462"/>
    <s v="Shipped"/>
    <s v="NL-JDR"/>
    <n v="14"/>
    <s v="24/03/2025"/>
    <s v="12:08:07"/>
    <s v="25/03/2025"/>
    <s v="17:00:00"/>
    <s v="25/03/2025"/>
    <s v="13:45:55"/>
    <n v="3"/>
    <n v="25"/>
    <n v="14"/>
    <x v="1"/>
    <n v="1"/>
    <x v="0"/>
    <x v="0"/>
    <n v="1"/>
  </r>
  <r>
    <s v="5017573463"/>
    <s v="Shipped"/>
    <s v="NL-JDR"/>
    <n v="38"/>
    <s v="24/03/2025"/>
    <s v="12:08:26"/>
    <s v="25/03/2025"/>
    <s v="17:00:00"/>
    <s v="25/03/2025"/>
    <s v="13:45:56"/>
    <n v="3"/>
    <n v="25"/>
    <n v="14"/>
    <x v="1"/>
    <n v="1"/>
    <x v="0"/>
    <x v="0"/>
    <n v="1"/>
  </r>
  <r>
    <s v="5017573464"/>
    <s v="Shipped"/>
    <s v="NL-JDR"/>
    <n v="12"/>
    <s v="24/03/2025"/>
    <s v="12:07:57"/>
    <s v="25/03/2025"/>
    <s v="17:00:00"/>
    <s v="25/03/2025"/>
    <s v="13:45:57"/>
    <n v="3"/>
    <n v="25"/>
    <n v="14"/>
    <x v="1"/>
    <n v="1"/>
    <x v="0"/>
    <x v="0"/>
    <n v="1"/>
  </r>
  <r>
    <s v="5017573465"/>
    <s v="Shipped"/>
    <s v="NL-JDR"/>
    <n v="26"/>
    <s v="24/03/2025"/>
    <s v="12:08:21"/>
    <s v="25/03/2025"/>
    <s v="17:00:00"/>
    <s v="25/03/2025"/>
    <s v="13:45:57"/>
    <n v="3"/>
    <n v="25"/>
    <n v="14"/>
    <x v="1"/>
    <n v="1"/>
    <x v="0"/>
    <x v="0"/>
    <n v="1"/>
  </r>
  <r>
    <s v="5017573466"/>
    <s v="Shipped"/>
    <s v="NL-JDR"/>
    <n v="76"/>
    <s v="24/03/2025"/>
    <s v="12:09:59"/>
    <s v="25/03/2025"/>
    <s v="17:00:00"/>
    <s v="25/03/2025"/>
    <s v="15:45:57"/>
    <n v="3"/>
    <n v="25"/>
    <n v="16"/>
    <x v="1"/>
    <n v="1"/>
    <x v="0"/>
    <x v="0"/>
    <n v="1"/>
  </r>
  <r>
    <s v="5017573467"/>
    <s v="Shipped"/>
    <s v="NL-JDR"/>
    <n v="14"/>
    <s v="24/03/2025"/>
    <s v="12:07:58"/>
    <s v="25/03/2025"/>
    <s v="17:00:00"/>
    <s v="25/03/2025"/>
    <s v="17:37:29"/>
    <n v="3"/>
    <n v="25"/>
    <n v="18"/>
    <x v="1"/>
    <n v="1"/>
    <x v="0"/>
    <x v="0"/>
    <n v="1"/>
  </r>
  <r>
    <s v="5017573468"/>
    <s v="Shipped"/>
    <s v="NL-JDR"/>
    <n v="16"/>
    <s v="24/03/2025"/>
    <s v="12:08:18"/>
    <s v="25/03/2025"/>
    <s v="17:00:00"/>
    <s v="25/03/2025"/>
    <s v="17:37:29"/>
    <n v="3"/>
    <n v="25"/>
    <n v="18"/>
    <x v="1"/>
    <n v="1"/>
    <x v="0"/>
    <x v="0"/>
    <n v="1"/>
  </r>
  <r>
    <s v="5017573469"/>
    <s v="Shipped"/>
    <s v="NL-JDR"/>
    <n v="39"/>
    <s v="24/03/2025"/>
    <s v="12:08:23"/>
    <s v="25/03/2025"/>
    <s v="17:00:00"/>
    <s v="25/03/2025"/>
    <s v="13:46:14"/>
    <n v="3"/>
    <n v="25"/>
    <n v="14"/>
    <x v="1"/>
    <n v="1"/>
    <x v="0"/>
    <x v="0"/>
    <n v="1"/>
  </r>
  <r>
    <s v="5017573470"/>
    <s v="Shipped"/>
    <s v="NL-JDR"/>
    <n v="22"/>
    <s v="24/03/2025"/>
    <s v="12:08:19"/>
    <s v="25/03/2025"/>
    <s v="17:00:00"/>
    <s v="25/03/2025"/>
    <s v="13:46:14"/>
    <n v="3"/>
    <n v="25"/>
    <n v="14"/>
    <x v="1"/>
    <n v="1"/>
    <x v="0"/>
    <x v="0"/>
    <n v="1"/>
  </r>
  <r>
    <s v="5017576813"/>
    <s v="Shipped"/>
    <s v="NL-JDR"/>
    <n v="10"/>
    <s v="24/03/2025"/>
    <s v="09:37:02"/>
    <s v="25/03/2025"/>
    <s v="17:00:00"/>
    <s v="25/03/2025"/>
    <s v="13:45:58"/>
    <n v="3"/>
    <n v="25"/>
    <n v="14"/>
    <x v="1"/>
    <n v="1"/>
    <x v="0"/>
    <x v="0"/>
    <n v="1"/>
  </r>
  <r>
    <s v="5017576861"/>
    <s v="Shipped"/>
    <s v="NL-JDR"/>
    <n v="21"/>
    <s v="24/03/2025"/>
    <s v="09:58:09"/>
    <s v="25/03/2025"/>
    <s v="17:00:00"/>
    <s v="25/03/2025"/>
    <s v="17:37:30"/>
    <n v="3"/>
    <n v="25"/>
    <n v="18"/>
    <x v="1"/>
    <n v="1"/>
    <x v="0"/>
    <x v="0"/>
    <n v="1"/>
  </r>
  <r>
    <s v="5017595442"/>
    <s v="Shipped"/>
    <s v="NL-JDR"/>
    <n v="1"/>
    <s v="25/03/2025"/>
    <s v="11:11:56"/>
    <s v="25/03/2025"/>
    <s v="17:00:00"/>
    <s v="25/03/2025"/>
    <s v="13:45:59"/>
    <n v="3"/>
    <n v="25"/>
    <n v="14"/>
    <x v="0"/>
    <n v="2"/>
    <x v="0"/>
    <x v="0"/>
    <n v="1"/>
  </r>
  <r>
    <s v="5017538555"/>
    <s v="Shipped"/>
    <s v="NL-JDR"/>
    <n v="14"/>
    <s v="21/03/2025"/>
    <s v="10:51:17"/>
    <s v="26/03/2025"/>
    <s v="10:00:00"/>
    <s v="26/03/2025"/>
    <s v="13:20:36"/>
    <n v="3"/>
    <n v="26"/>
    <n v="14"/>
    <x v="3"/>
    <n v="5"/>
    <x v="0"/>
    <x v="1"/>
    <n v="1"/>
  </r>
  <r>
    <s v="5017558235"/>
    <s v="Shipped"/>
    <s v="NL-JDR"/>
    <n v="5"/>
    <s v="21/03/2025"/>
    <s v="10:51:21"/>
    <s v="26/03/2025"/>
    <s v="12:00:00"/>
    <s v="26/03/2025"/>
    <s v="16:33:45"/>
    <n v="3"/>
    <n v="26"/>
    <n v="17"/>
    <x v="3"/>
    <n v="5"/>
    <x v="0"/>
    <x v="1"/>
    <n v="1"/>
  </r>
  <r>
    <s v="5017564795"/>
    <s v="Shipped"/>
    <s v="NL-JDR"/>
    <n v="30"/>
    <s v="25/03/2025"/>
    <s v="11:07:52"/>
    <s v="26/03/2025"/>
    <s v="17:00:00"/>
    <s v="26/03/2025"/>
    <s v="16:11:13"/>
    <n v="3"/>
    <n v="26"/>
    <n v="17"/>
    <x v="1"/>
    <n v="2"/>
    <x v="0"/>
    <x v="0"/>
    <n v="1"/>
  </r>
  <r>
    <s v="5017564796"/>
    <s v="Shipped"/>
    <s v="NL-JDR"/>
    <n v="25"/>
    <s v="25/03/2025"/>
    <s v="11:07:41"/>
    <s v="26/03/2025"/>
    <s v="17:00:00"/>
    <s v="26/03/2025"/>
    <s v="16:11:14"/>
    <n v="3"/>
    <n v="26"/>
    <n v="17"/>
    <x v="1"/>
    <n v="2"/>
    <x v="0"/>
    <x v="0"/>
    <n v="1"/>
  </r>
  <r>
    <s v="5017564797"/>
    <s v="Shipped"/>
    <s v="NL-JDR"/>
    <n v="31"/>
    <s v="25/03/2025"/>
    <s v="11:07:43"/>
    <s v="26/03/2025"/>
    <s v="17:00:00"/>
    <s v="26/03/2025"/>
    <s v="16:11:15"/>
    <n v="3"/>
    <n v="26"/>
    <n v="17"/>
    <x v="1"/>
    <n v="2"/>
    <x v="0"/>
    <x v="0"/>
    <n v="1"/>
  </r>
  <r>
    <s v="5017564798"/>
    <s v="Shipped"/>
    <s v="NL-JDR"/>
    <n v="31"/>
    <s v="25/03/2025"/>
    <s v="11:07:45"/>
    <s v="26/03/2025"/>
    <s v="17:00:00"/>
    <s v="26/03/2025"/>
    <s v="16:11:12"/>
    <n v="3"/>
    <n v="26"/>
    <n v="17"/>
    <x v="1"/>
    <n v="2"/>
    <x v="0"/>
    <x v="0"/>
    <n v="1"/>
  </r>
  <r>
    <s v="5017564799"/>
    <s v="Shipped"/>
    <s v="NL-JDR"/>
    <n v="25"/>
    <s v="25/03/2025"/>
    <s v="11:07:47"/>
    <s v="26/03/2025"/>
    <s v="17:00:00"/>
    <s v="26/03/2025"/>
    <s v="17:36:07"/>
    <n v="3"/>
    <n v="26"/>
    <n v="18"/>
    <x v="1"/>
    <n v="2"/>
    <x v="0"/>
    <x v="0"/>
    <n v="1"/>
  </r>
  <r>
    <s v="5017574156"/>
    <s v="Shipped"/>
    <s v="NL-JDR"/>
    <n v="1"/>
    <s v="25/03/2025"/>
    <s v="09:08:15"/>
    <s v="27/03/2025"/>
    <s v="17:00:00"/>
    <s v="26/03/2025"/>
    <s v="17:47:34"/>
    <n v="3"/>
    <n v="26"/>
    <n v="18"/>
    <x v="1"/>
    <n v="2"/>
    <x v="0"/>
    <x v="0"/>
    <n v="1"/>
  </r>
  <r>
    <s v="5017593812"/>
    <s v="Shipped"/>
    <s v="NL-UPS UNITED PARCX"/>
    <n v="1"/>
    <s v="25/03/2025"/>
    <s v="10:42:28"/>
    <s v="25/03/2025"/>
    <s v="14:00:00"/>
    <s v="26/03/2025"/>
    <s v="07:00:16"/>
    <n v="3"/>
    <n v="26"/>
    <n v="8"/>
    <x v="1"/>
    <n v="2"/>
    <x v="0"/>
    <x v="0"/>
    <n v="1"/>
  </r>
  <r>
    <s v="5017596960"/>
    <s v="Shipped"/>
    <s v="NL-JDR"/>
    <n v="50"/>
    <s v="25/03/2025"/>
    <s v="11:07:49"/>
    <s v="26/03/2025"/>
    <s v="17:00:00"/>
    <s v="26/03/2025"/>
    <s v="17:03:34"/>
    <n v="3"/>
    <n v="26"/>
    <n v="18"/>
    <x v="1"/>
    <n v="2"/>
    <x v="0"/>
    <x v="0"/>
    <n v="1"/>
  </r>
  <r>
    <s v="5017602971"/>
    <s v="Shipped"/>
    <s v="NL-JDR"/>
    <n v="1"/>
    <s v="26/03/2025"/>
    <s v="10:22:37"/>
    <s v="26/03/2025"/>
    <s v="17:00:00"/>
    <s v="26/03/2025"/>
    <s v="16:11:15"/>
    <n v="3"/>
    <n v="26"/>
    <n v="17"/>
    <x v="0"/>
    <n v="3"/>
    <x v="0"/>
    <x v="0"/>
    <n v="1"/>
  </r>
  <r>
    <s v="5017595470"/>
    <s v="Shipped"/>
    <s v="NL-JDR"/>
    <n v="3"/>
    <s v="27/03/2025"/>
    <s v="10:27:27"/>
    <s v="27/03/2025"/>
    <s v="17:00:00"/>
    <s v="27/03/2025"/>
    <s v="20:18:12"/>
    <n v="3"/>
    <n v="27"/>
    <n v="21"/>
    <x v="0"/>
    <n v="4"/>
    <x v="0"/>
    <x v="0"/>
    <n v="1"/>
  </r>
  <r>
    <s v="5017600134"/>
    <s v="Shipped"/>
    <s v="NL-JDR"/>
    <n v="41"/>
    <s v="26/03/2025"/>
    <s v="11:23:08"/>
    <s v="27/03/2025"/>
    <s v="17:00:00"/>
    <s v="27/03/2025"/>
    <s v="13:28:42"/>
    <n v="3"/>
    <n v="27"/>
    <n v="14"/>
    <x v="1"/>
    <n v="3"/>
    <x v="0"/>
    <x v="0"/>
    <n v="1"/>
  </r>
  <r>
    <s v="5017600135"/>
    <s v="Shipped"/>
    <s v="NL-JDR"/>
    <n v="45"/>
    <s v="26/03/2025"/>
    <s v="11:23:11"/>
    <s v="27/03/2025"/>
    <s v="17:00:00"/>
    <s v="27/03/2025"/>
    <s v="13:28:41"/>
    <n v="3"/>
    <n v="27"/>
    <n v="14"/>
    <x v="1"/>
    <n v="3"/>
    <x v="0"/>
    <x v="0"/>
    <n v="1"/>
  </r>
  <r>
    <s v="5017600136"/>
    <s v="Shipped"/>
    <s v="NL-JDR"/>
    <n v="73"/>
    <s v="26/03/2025"/>
    <s v="11:23:13"/>
    <s v="27/03/2025"/>
    <s v="17:00:00"/>
    <s v="27/03/2025"/>
    <s v="20:18:14"/>
    <n v="3"/>
    <n v="27"/>
    <n v="21"/>
    <x v="1"/>
    <n v="3"/>
    <x v="0"/>
    <x v="0"/>
    <n v="1"/>
  </r>
  <r>
    <s v="5017600137"/>
    <s v="Shipped"/>
    <s v="NL-JDR"/>
    <n v="29"/>
    <s v="26/03/2025"/>
    <s v="11:22:04"/>
    <s v="27/03/2025"/>
    <s v="17:00:00"/>
    <s v="27/03/2025"/>
    <s v="16:43:38"/>
    <n v="3"/>
    <n v="27"/>
    <n v="17"/>
    <x v="1"/>
    <n v="3"/>
    <x v="0"/>
    <x v="0"/>
    <n v="1"/>
  </r>
  <r>
    <s v="5017600138"/>
    <s v="Shipped"/>
    <s v="NL-JDR"/>
    <n v="13"/>
    <s v="26/03/2025"/>
    <s v="11:22:03"/>
    <s v="27/03/2025"/>
    <s v="17:00:00"/>
    <s v="27/03/2025"/>
    <s v="20:18:11"/>
    <n v="3"/>
    <n v="27"/>
    <n v="21"/>
    <x v="1"/>
    <n v="3"/>
    <x v="0"/>
    <x v="0"/>
    <n v="1"/>
  </r>
  <r>
    <s v="5017600139"/>
    <s v="Shipped"/>
    <s v="NL-JDR"/>
    <n v="27"/>
    <s v="26/03/2025"/>
    <s v="11:22:07"/>
    <s v="27/03/2025"/>
    <s v="17:00:00"/>
    <s v="27/03/2025"/>
    <s v="13:28:43"/>
    <n v="3"/>
    <n v="27"/>
    <n v="14"/>
    <x v="1"/>
    <n v="3"/>
    <x v="0"/>
    <x v="0"/>
    <n v="1"/>
  </r>
  <r>
    <s v="5017600140"/>
    <s v="Shipped"/>
    <s v="NL-JDR"/>
    <n v="23"/>
    <s v="26/03/2025"/>
    <s v="11:22:05"/>
    <s v="27/03/2025"/>
    <s v="17:00:00"/>
    <s v="27/03/2025"/>
    <s v="20:18:11"/>
    <n v="3"/>
    <n v="27"/>
    <n v="21"/>
    <x v="1"/>
    <n v="3"/>
    <x v="0"/>
    <x v="0"/>
    <n v="1"/>
  </r>
  <r>
    <s v="5017600713"/>
    <s v="Shipped"/>
    <s v="NL-JDR"/>
    <n v="8"/>
    <s v="27/03/2025"/>
    <s v="10:22:26"/>
    <s v="27/03/2025"/>
    <s v="17:00:00"/>
    <s v="27/03/2025"/>
    <s v="20:18:14"/>
    <n v="3"/>
    <n v="27"/>
    <n v="21"/>
    <x v="0"/>
    <n v="4"/>
    <x v="0"/>
    <x v="0"/>
    <n v="1"/>
  </r>
  <r>
    <s v="5017571479"/>
    <s v="Shipped"/>
    <s v="NL-JDR"/>
    <n v="9"/>
    <s v="25/03/2025"/>
    <s v="13:41:10"/>
    <s v="28/03/2025"/>
    <s v="12:00:00"/>
    <s v="28/03/2025"/>
    <s v="14:36:10"/>
    <n v="3"/>
    <n v="28"/>
    <n v="15"/>
    <x v="3"/>
    <n v="2"/>
    <x v="1"/>
    <x v="1"/>
    <n v="2"/>
  </r>
  <r>
    <s v="5017580226"/>
    <s v="Shipped"/>
    <s v="NL-JDR"/>
    <n v="12"/>
    <s v="25/03/2025"/>
    <s v="13:37:07"/>
    <s v="28/03/2025"/>
    <s v="10:00:00"/>
    <s v="28/03/2025"/>
    <s v="14:09:49"/>
    <n v="3"/>
    <n v="28"/>
    <n v="15"/>
    <x v="3"/>
    <n v="2"/>
    <x v="1"/>
    <x v="1"/>
    <n v="2"/>
  </r>
  <r>
    <s v="5017612447"/>
    <s v="Shipped"/>
    <s v="NL-JDR"/>
    <n v="5"/>
    <s v="27/03/2025"/>
    <s v="08:50:52"/>
    <s v="28/03/2025"/>
    <s v="17:00:00"/>
    <s v="28/03/2025"/>
    <s v="12:39:49"/>
    <n v="3"/>
    <n v="28"/>
    <n v="13"/>
    <x v="1"/>
    <n v="4"/>
    <x v="0"/>
    <x v="0"/>
    <n v="1"/>
  </r>
  <r>
    <s v="5017615086"/>
    <s v="Shipped"/>
    <s v="NL-JDR"/>
    <n v="23"/>
    <s v="27/03/2025"/>
    <s v="10:57:23"/>
    <s v="28/03/2025"/>
    <s v="17:00:00"/>
    <s v="28/03/2025"/>
    <s v="12:39:49"/>
    <n v="3"/>
    <n v="28"/>
    <n v="13"/>
    <x v="1"/>
    <n v="4"/>
    <x v="0"/>
    <x v="0"/>
    <n v="1"/>
  </r>
  <r>
    <s v="5017615087"/>
    <s v="Shipped"/>
    <s v="NL-JDR"/>
    <n v="25"/>
    <s v="27/03/2025"/>
    <s v="10:57:21"/>
    <s v="28/03/2025"/>
    <s v="17:00:00"/>
    <s v="28/03/2025"/>
    <s v="12:39:47"/>
    <n v="3"/>
    <n v="28"/>
    <n v="13"/>
    <x v="1"/>
    <n v="4"/>
    <x v="0"/>
    <x v="0"/>
    <n v="1"/>
  </r>
  <r>
    <s v="5017615088"/>
    <s v="Shipped"/>
    <s v="NL-JDR"/>
    <n v="4"/>
    <s v="27/03/2025"/>
    <s v="10:57:21"/>
    <s v="28/03/2025"/>
    <s v="17:00:00"/>
    <s v="28/03/2025"/>
    <s v="12:39:48"/>
    <n v="3"/>
    <n v="28"/>
    <n v="13"/>
    <x v="1"/>
    <n v="4"/>
    <x v="0"/>
    <x v="0"/>
    <n v="1"/>
  </r>
  <r>
    <s v="5017615089"/>
    <s v="Shipped"/>
    <s v="NL-JDR"/>
    <n v="1"/>
    <s v="27/03/2025"/>
    <s v="10:57:21"/>
    <s v="28/03/2025"/>
    <s v="17:00:00"/>
    <s v="28/03/2025"/>
    <s v="12:39:48"/>
    <n v="3"/>
    <n v="28"/>
    <n v="13"/>
    <x v="1"/>
    <n v="4"/>
    <x v="0"/>
    <x v="0"/>
    <n v="1"/>
  </r>
  <r>
    <s v="5017615090"/>
    <s v="Shipped"/>
    <s v="NL-JDR"/>
    <n v="9"/>
    <s v="27/03/2025"/>
    <s v="10:57:19"/>
    <s v="28/03/2025"/>
    <s v="17:00:00"/>
    <s v="28/03/2025"/>
    <s v="13:39:18"/>
    <n v="3"/>
    <n v="28"/>
    <n v="14"/>
    <x v="1"/>
    <n v="4"/>
    <x v="0"/>
    <x v="0"/>
    <n v="1"/>
  </r>
  <r>
    <s v="5017615091"/>
    <s v="Shipped"/>
    <s v="NL-JDR"/>
    <n v="3"/>
    <s v="27/03/2025"/>
    <s v="10:57:20"/>
    <s v="28/03/2025"/>
    <s v="17:00:00"/>
    <s v="28/03/2025"/>
    <s v="12:39:48"/>
    <n v="3"/>
    <n v="28"/>
    <n v="13"/>
    <x v="1"/>
    <n v="4"/>
    <x v="0"/>
    <x v="0"/>
    <n v="1"/>
  </r>
  <r>
    <s v="5017615092"/>
    <s v="Shipped"/>
    <s v="NL-JDR"/>
    <n v="37"/>
    <s v="27/03/2025"/>
    <s v="10:57:27"/>
    <s v="28/03/2025"/>
    <s v="17:00:00"/>
    <s v="28/03/2025"/>
    <s v="18:43:47"/>
    <n v="3"/>
    <n v="28"/>
    <n v="19"/>
    <x v="1"/>
    <n v="4"/>
    <x v="0"/>
    <x v="0"/>
    <n v="1"/>
  </r>
  <r>
    <s v="5017615093"/>
    <s v="Shipped"/>
    <s v="NL-JDR"/>
    <n v="17"/>
    <s v="27/03/2025"/>
    <s v="10:57:24"/>
    <s v="28/03/2025"/>
    <s v="17:00:00"/>
    <s v="28/03/2025"/>
    <s v="13:39:19"/>
    <n v="3"/>
    <n v="28"/>
    <n v="14"/>
    <x v="1"/>
    <n v="4"/>
    <x v="0"/>
    <x v="0"/>
    <n v="1"/>
  </r>
  <r>
    <s v="5017615094"/>
    <s v="Shipped"/>
    <s v="NL-JDR"/>
    <n v="41"/>
    <s v="27/03/2025"/>
    <s v="10:57:25"/>
    <s v="28/03/2025"/>
    <s v="17:00:00"/>
    <s v="28/03/2025"/>
    <s v="13:39:18"/>
    <n v="3"/>
    <n v="28"/>
    <n v="14"/>
    <x v="1"/>
    <n v="4"/>
    <x v="0"/>
    <x v="0"/>
    <n v="1"/>
  </r>
  <r>
    <s v="5017615143"/>
    <s v="Shipped"/>
    <s v="NL-UPS UNITED PARCX"/>
    <n v="1"/>
    <s v="28/03/2025"/>
    <s v="13:26:52"/>
    <s v="31/03/2025"/>
    <s v="14:00:00"/>
    <s v="31/03/2025"/>
    <s v="20:59:46"/>
    <n v="3"/>
    <n v="31"/>
    <n v="21"/>
    <x v="1"/>
    <n v="5"/>
    <x v="1"/>
    <x v="0"/>
    <n v="2"/>
  </r>
  <r>
    <s v="5017620458"/>
    <s v="Shipped"/>
    <s v="NL-JDR"/>
    <n v="31"/>
    <s v="28/03/2025"/>
    <s v="10:53:16"/>
    <s v="31/03/2025"/>
    <s v="17:00:00"/>
    <s v="31/03/2025"/>
    <s v="16:04:36"/>
    <n v="3"/>
    <n v="31"/>
    <n v="17"/>
    <x v="1"/>
    <n v="5"/>
    <x v="0"/>
    <x v="0"/>
    <n v="1"/>
  </r>
  <r>
    <s v="5017620459"/>
    <s v="Shipped"/>
    <s v="NL-JDR"/>
    <n v="15"/>
    <s v="28/03/2025"/>
    <s v="10:53:14"/>
    <s v="31/03/2025"/>
    <s v="17:00:00"/>
    <s v="31/03/2025"/>
    <s v="18:08:26"/>
    <n v="3"/>
    <n v="31"/>
    <n v="19"/>
    <x v="1"/>
    <n v="5"/>
    <x v="0"/>
    <x v="0"/>
    <n v="1"/>
  </r>
  <r>
    <s v="5017620460"/>
    <s v="Shipped"/>
    <s v="NL-JDR"/>
    <n v="1"/>
    <s v="28/03/2025"/>
    <s v="10:53:07"/>
    <s v="31/03/2025"/>
    <s v="17:00:00"/>
    <s v="31/03/2025"/>
    <s v="18:08:25"/>
    <n v="3"/>
    <n v="31"/>
    <n v="19"/>
    <x v="1"/>
    <n v="5"/>
    <x v="0"/>
    <x v="0"/>
    <n v="1"/>
  </r>
  <r>
    <s v="5017620461"/>
    <s v="Shipped"/>
    <s v="NL-JDR"/>
    <n v="21"/>
    <s v="28/03/2025"/>
    <s v="10:53:15"/>
    <s v="31/03/2025"/>
    <s v="17:00:00"/>
    <s v="31/03/2025"/>
    <s v="18:08:25"/>
    <n v="3"/>
    <n v="31"/>
    <n v="19"/>
    <x v="1"/>
    <n v="5"/>
    <x v="0"/>
    <x v="0"/>
    <n v="1"/>
  </r>
  <r>
    <s v="5017620462"/>
    <s v="Shipped"/>
    <s v="NL-JDR"/>
    <n v="27"/>
    <s v="28/03/2025"/>
    <s v="10:53:10"/>
    <s v="31/03/2025"/>
    <s v="17:00:00"/>
    <s v="31/03/2025"/>
    <s v="18:08:26"/>
    <n v="3"/>
    <n v="31"/>
    <n v="19"/>
    <x v="1"/>
    <n v="5"/>
    <x v="0"/>
    <x v="0"/>
    <n v="1"/>
  </r>
  <r>
    <s v="5017620463"/>
    <s v="Shipped"/>
    <s v="NL-JDR"/>
    <n v="31"/>
    <s v="28/03/2025"/>
    <s v="10:53:17"/>
    <s v="31/03/2025"/>
    <s v="17:00:00"/>
    <s v="31/03/2025"/>
    <s v="18:08:27"/>
    <n v="3"/>
    <n v="31"/>
    <n v="19"/>
    <x v="1"/>
    <n v="5"/>
    <x v="0"/>
    <x v="0"/>
    <n v="1"/>
  </r>
  <r>
    <s v="5017620464"/>
    <s v="Shipped"/>
    <s v="NL-JDR"/>
    <n v="9"/>
    <s v="28/03/2025"/>
    <s v="10:53:13"/>
    <s v="31/03/2025"/>
    <s v="17:00:00"/>
    <s v="31/03/2025"/>
    <s v="18:08:28"/>
    <n v="3"/>
    <n v="31"/>
    <n v="19"/>
    <x v="1"/>
    <n v="5"/>
    <x v="0"/>
    <x v="0"/>
    <n v="1"/>
  </r>
  <r>
    <s v="5017620465"/>
    <s v="Shipped"/>
    <s v="NL-JDR"/>
    <n v="23"/>
    <s v="28/03/2025"/>
    <s v="10:53:08"/>
    <s v="31/03/2025"/>
    <s v="17:00:00"/>
    <s v="31/03/2025"/>
    <s v="16:04:37"/>
    <n v="3"/>
    <n v="31"/>
    <n v="17"/>
    <x v="1"/>
    <n v="5"/>
    <x v="0"/>
    <x v="0"/>
    <n v="1"/>
  </r>
  <r>
    <s v="5017620466"/>
    <s v="Shipped"/>
    <s v="NL-JDR"/>
    <n v="2"/>
    <s v="28/03/2025"/>
    <s v="10:53:03"/>
    <s v="31/03/2025"/>
    <s v="17:00:00"/>
    <s v="31/03/2025"/>
    <s v="16:04:35"/>
    <n v="3"/>
    <n v="31"/>
    <n v="17"/>
    <x v="1"/>
    <n v="5"/>
    <x v="0"/>
    <x v="0"/>
    <n v="1"/>
  </r>
  <r>
    <s v="5017617679"/>
    <s v="Shipped"/>
    <s v="NL-JDR"/>
    <n v="22"/>
    <s v="31/03/2025"/>
    <s v="11:22:24"/>
    <s v="01/04/2025"/>
    <s v="17:00:00"/>
    <s v="01/04/2025"/>
    <s v="14:32:30"/>
    <n v="4"/>
    <n v="1"/>
    <n v="15"/>
    <x v="1"/>
    <n v="1"/>
    <x v="0"/>
    <x v="0"/>
    <n v="1"/>
  </r>
  <r>
    <s v="5017641840"/>
    <s v="Shipped"/>
    <s v="NL-JDR"/>
    <n v="30"/>
    <s v="31/03/2025"/>
    <s v="11:22:42"/>
    <s v="01/04/2025"/>
    <s v="17:00:00"/>
    <s v="01/04/2025"/>
    <s v="14:32:30"/>
    <n v="4"/>
    <n v="1"/>
    <n v="15"/>
    <x v="1"/>
    <n v="1"/>
    <x v="0"/>
    <x v="0"/>
    <n v="1"/>
  </r>
  <r>
    <s v="5017641841"/>
    <s v="Shipped"/>
    <s v="NL-JDR"/>
    <n v="14"/>
    <s v="31/03/2025"/>
    <s v="11:22:40"/>
    <s v="01/04/2025"/>
    <s v="17:00:00"/>
    <s v="01/04/2025"/>
    <s v="15:45:44"/>
    <n v="4"/>
    <n v="1"/>
    <n v="16"/>
    <x v="1"/>
    <n v="1"/>
    <x v="0"/>
    <x v="0"/>
    <n v="1"/>
  </r>
  <r>
    <s v="5017641842"/>
    <s v="Shipped"/>
    <s v="NL-JDR"/>
    <n v="36"/>
    <s v="31/03/2025"/>
    <s v="11:22:43"/>
    <s v="01/04/2025"/>
    <s v="17:00:00"/>
    <s v="01/04/2025"/>
    <s v="15:45:45"/>
    <n v="4"/>
    <n v="1"/>
    <n v="16"/>
    <x v="1"/>
    <n v="1"/>
    <x v="0"/>
    <x v="0"/>
    <n v="1"/>
  </r>
  <r>
    <s v="5017641843"/>
    <s v="Shipped"/>
    <s v="NL-JDR"/>
    <n v="12"/>
    <s v="31/03/2025"/>
    <s v="11:22:29"/>
    <s v="01/04/2025"/>
    <s v="17:00:00"/>
    <s v="01/04/2025"/>
    <s v="14:32:29"/>
    <n v="4"/>
    <n v="1"/>
    <n v="15"/>
    <x v="1"/>
    <n v="1"/>
    <x v="0"/>
    <x v="0"/>
    <n v="1"/>
  </r>
  <r>
    <s v="5017641844"/>
    <s v="Shipped"/>
    <s v="NL-JDR"/>
    <n v="7"/>
    <s v="31/03/2025"/>
    <s v="11:22:23"/>
    <s v="01/04/2025"/>
    <s v="17:00:00"/>
    <s v="01/04/2025"/>
    <s v="15:45:45"/>
    <n v="4"/>
    <n v="1"/>
    <n v="16"/>
    <x v="1"/>
    <n v="1"/>
    <x v="0"/>
    <x v="0"/>
    <n v="1"/>
  </r>
  <r>
    <s v="5017641846"/>
    <s v="Shipped"/>
    <s v="NL-JDR"/>
    <n v="51"/>
    <s v="31/03/2025"/>
    <s v="11:22:47"/>
    <s v="01/04/2025"/>
    <s v="17:00:00"/>
    <s v="01/04/2025"/>
    <s v="15:45:43"/>
    <n v="4"/>
    <n v="1"/>
    <n v="16"/>
    <x v="1"/>
    <n v="1"/>
    <x v="0"/>
    <x v="0"/>
    <n v="1"/>
  </r>
  <r>
    <s v="5017641848"/>
    <s v="Shipped"/>
    <s v="NL-JDR"/>
    <n v="63"/>
    <s v="31/03/2025"/>
    <s v="11:22:45"/>
    <s v="01/04/2025"/>
    <s v="17:00:00"/>
    <s v="01/04/2025"/>
    <s v="14:40:48"/>
    <n v="4"/>
    <n v="1"/>
    <n v="15"/>
    <x v="1"/>
    <n v="1"/>
    <x v="0"/>
    <x v="0"/>
    <n v="1"/>
  </r>
  <r>
    <s v="5017641849"/>
    <s v="Shipped"/>
    <s v="NL-JDR"/>
    <n v="3"/>
    <s v="31/03/2025"/>
    <s v="11:22:27"/>
    <s v="01/04/2025"/>
    <s v="17:00:00"/>
    <s v="01/04/2025"/>
    <s v="14:32:28"/>
    <n v="4"/>
    <n v="1"/>
    <n v="15"/>
    <x v="1"/>
    <n v="1"/>
    <x v="0"/>
    <x v="0"/>
    <n v="1"/>
  </r>
  <r>
    <s v="5017641850"/>
    <s v="Shipped"/>
    <s v="NL-JDR"/>
    <n v="24"/>
    <s v="31/03/2025"/>
    <s v="11:22:41"/>
    <s v="01/04/2025"/>
    <s v="17:00:00"/>
    <s v="01/04/2025"/>
    <s v="14:32:28"/>
    <n v="4"/>
    <n v="1"/>
    <n v="15"/>
    <x v="1"/>
    <n v="1"/>
    <x v="0"/>
    <x v="0"/>
    <n v="1"/>
  </r>
  <r>
    <s v="5017641851"/>
    <s v="Shipped"/>
    <s v="NL-JDR"/>
    <n v="10"/>
    <s v="31/03/2025"/>
    <s v="11:22:39"/>
    <s v="01/04/2025"/>
    <s v="17:00:00"/>
    <s v="01/04/2025"/>
    <s v="14:32:29"/>
    <n v="4"/>
    <n v="1"/>
    <n v="15"/>
    <x v="1"/>
    <n v="1"/>
    <x v="0"/>
    <x v="0"/>
    <n v="1"/>
  </r>
  <r>
    <s v="5017607518"/>
    <s v="Shipped"/>
    <s v="NL-JDR"/>
    <n v="8"/>
    <s v="28/03/2025"/>
    <s v="14:22:15"/>
    <s v="02/04/2025"/>
    <s v="10:00:00"/>
    <s v="02/04/2025"/>
    <s v="10:11:55"/>
    <n v="4"/>
    <n v="2"/>
    <n v="11"/>
    <x v="3"/>
    <n v="5"/>
    <x v="1"/>
    <x v="1"/>
    <n v="2"/>
  </r>
  <r>
    <s v="5017625327"/>
    <s v="Shipped"/>
    <s v="NL-JDR"/>
    <n v="7"/>
    <s v="28/03/2025"/>
    <s v="14:22:15"/>
    <s v="02/04/2025"/>
    <s v="12:00:00"/>
    <s v="02/04/2025"/>
    <s v="14:18:56"/>
    <n v="4"/>
    <n v="2"/>
    <n v="15"/>
    <x v="3"/>
    <n v="5"/>
    <x v="1"/>
    <x v="1"/>
    <n v="2"/>
  </r>
  <r>
    <s v="5017625328"/>
    <s v="Shipped"/>
    <s v="NL-JDR"/>
    <n v="4"/>
    <s v="28/03/2025"/>
    <s v="14:22:14"/>
    <s v="02/04/2025"/>
    <s v="14:00:00"/>
    <s v="02/04/2025"/>
    <s v="13:18:37"/>
    <n v="4"/>
    <n v="2"/>
    <n v="14"/>
    <x v="3"/>
    <n v="5"/>
    <x v="1"/>
    <x v="1"/>
    <n v="2"/>
  </r>
  <r>
    <s v="5017631218"/>
    <s v="Shipped"/>
    <s v="NL-UPS UNITED PARCX"/>
    <n v="7"/>
    <s v="01/04/2025"/>
    <s v="12:13:14"/>
    <s v="02/04/2025"/>
    <s v="14:00:00"/>
    <s v="02/04/2025"/>
    <s v="13:23:57"/>
    <n v="4"/>
    <n v="2"/>
    <n v="14"/>
    <x v="1"/>
    <n v="2"/>
    <x v="0"/>
    <x v="0"/>
    <n v="1"/>
  </r>
  <r>
    <s v="5017641845"/>
    <s v="Shipped"/>
    <s v="NL-JDR"/>
    <n v="21"/>
    <s v="31/03/2025"/>
    <s v="11:22:38"/>
    <s v="01/04/2025"/>
    <s v="17:00:00"/>
    <s v="02/04/2025"/>
    <s v="07:26:10"/>
    <n v="4"/>
    <n v="2"/>
    <n v="8"/>
    <x v="2"/>
    <n v="1"/>
    <x v="0"/>
    <x v="0"/>
    <n v="1"/>
  </r>
  <r>
    <s v="5017641847"/>
    <s v="Shipped"/>
    <s v="NL-JDR"/>
    <n v="14"/>
    <s v="31/03/2025"/>
    <s v="11:22:28"/>
    <s v="01/04/2025"/>
    <s v="17:00:00"/>
    <s v="02/04/2025"/>
    <s v="07:26:11"/>
    <n v="4"/>
    <n v="2"/>
    <n v="8"/>
    <x v="2"/>
    <n v="1"/>
    <x v="0"/>
    <x v="0"/>
    <n v="1"/>
  </r>
  <r>
    <s v="5017641927"/>
    <s v="Shipped"/>
    <s v="NL-JDR"/>
    <n v="31"/>
    <s v="01/04/2025"/>
    <s v="11:08:19"/>
    <s v="02/04/2025"/>
    <s v="17:00:00"/>
    <s v="02/04/2025"/>
    <s v="15:55:48"/>
    <n v="4"/>
    <n v="2"/>
    <n v="16"/>
    <x v="1"/>
    <n v="2"/>
    <x v="0"/>
    <x v="0"/>
    <n v="1"/>
  </r>
  <r>
    <s v="5017641928"/>
    <s v="Shipped"/>
    <s v="NL-JDR"/>
    <n v="34"/>
    <s v="01/04/2025"/>
    <s v="11:08:07"/>
    <s v="02/04/2025"/>
    <s v="17:00:00"/>
    <s v="02/04/2025"/>
    <s v="15:55:47"/>
    <n v="4"/>
    <n v="2"/>
    <n v="16"/>
    <x v="1"/>
    <n v="2"/>
    <x v="0"/>
    <x v="0"/>
    <n v="1"/>
  </r>
  <r>
    <s v="5017641929"/>
    <s v="Shipped"/>
    <s v="NL-JDR"/>
    <n v="21"/>
    <s v="01/04/2025"/>
    <s v="11:08:14"/>
    <s v="02/04/2025"/>
    <s v="17:00:00"/>
    <s v="02/04/2025"/>
    <s v="18:03:31"/>
    <n v="4"/>
    <n v="2"/>
    <n v="19"/>
    <x v="1"/>
    <n v="2"/>
    <x v="0"/>
    <x v="0"/>
    <n v="1"/>
  </r>
  <r>
    <s v="5017641930"/>
    <s v="Shipped"/>
    <s v="NL-JDR"/>
    <n v="28"/>
    <s v="01/04/2025"/>
    <s v="11:08:12"/>
    <s v="02/04/2025"/>
    <s v="17:00:00"/>
    <s v="02/04/2025"/>
    <s v="18:03:31"/>
    <n v="4"/>
    <n v="2"/>
    <n v="19"/>
    <x v="1"/>
    <n v="2"/>
    <x v="0"/>
    <x v="0"/>
    <n v="1"/>
  </r>
  <r>
    <s v="5017641931"/>
    <s v="Shipped"/>
    <s v="NL-JDR"/>
    <n v="53"/>
    <s v="01/04/2025"/>
    <s v="11:09:20"/>
    <s v="02/04/2025"/>
    <s v="17:00:00"/>
    <s v="02/04/2025"/>
    <s v="15:55:46"/>
    <n v="4"/>
    <n v="2"/>
    <n v="16"/>
    <x v="1"/>
    <n v="2"/>
    <x v="0"/>
    <x v="0"/>
    <n v="1"/>
  </r>
  <r>
    <s v="5017641932"/>
    <s v="Shipped"/>
    <s v="NL-JDR"/>
    <n v="47"/>
    <s v="01/04/2025"/>
    <s v="11:08:16"/>
    <s v="02/04/2025"/>
    <s v="17:00:00"/>
    <s v="02/04/2025"/>
    <s v="15:55:49"/>
    <n v="4"/>
    <n v="2"/>
    <n v="16"/>
    <x v="1"/>
    <n v="2"/>
    <x v="0"/>
    <x v="0"/>
    <n v="1"/>
  </r>
  <r>
    <s v="5017641933"/>
    <s v="Shipped"/>
    <s v="NL-JDR"/>
    <n v="28"/>
    <s v="01/04/2025"/>
    <s v="11:08:15"/>
    <s v="02/04/2025"/>
    <s v="17:00:00"/>
    <s v="02/04/2025"/>
    <s v="15:55:49"/>
    <n v="4"/>
    <n v="2"/>
    <n v="16"/>
    <x v="1"/>
    <n v="2"/>
    <x v="0"/>
    <x v="0"/>
    <n v="1"/>
  </r>
  <r>
    <s v="5017641934"/>
    <s v="Shipped"/>
    <s v="NL-JDR"/>
    <n v="49"/>
    <s v="01/04/2025"/>
    <s v="11:08:10"/>
    <s v="02/04/2025"/>
    <s v="17:00:00"/>
    <s v="02/04/2025"/>
    <s v="17:32:22"/>
    <n v="4"/>
    <n v="2"/>
    <n v="18"/>
    <x v="1"/>
    <n v="2"/>
    <x v="0"/>
    <x v="0"/>
    <n v="1"/>
  </r>
  <r>
    <s v="5017658802"/>
    <s v="Shipped"/>
    <s v="NL-UPS UNITED PARCX"/>
    <n v="1"/>
    <s v="02/04/2025"/>
    <s v="10:22:21"/>
    <s v="02/04/2025"/>
    <s v="14:00:00"/>
    <s v="02/04/2025"/>
    <s v="13:24:24"/>
    <n v="4"/>
    <n v="2"/>
    <n v="14"/>
    <x v="0"/>
    <n v="3"/>
    <x v="0"/>
    <x v="0"/>
    <n v="1"/>
  </r>
  <r>
    <s v="5017621355"/>
    <s v="Shipped"/>
    <s v="NL-UPS UNITED PARCX"/>
    <n v="4"/>
    <s v="03/04/2025"/>
    <s v="09:23:15"/>
    <s v="03/04/2025"/>
    <s v="14:00:00"/>
    <s v="03/04/2025"/>
    <s v="13:58:10"/>
    <n v="4"/>
    <n v="3"/>
    <n v="14"/>
    <x v="0"/>
    <n v="4"/>
    <x v="0"/>
    <x v="0"/>
    <n v="1"/>
  </r>
  <r>
    <s v="5017649272"/>
    <s v="Shipped"/>
    <s v="NL-JDR"/>
    <n v="1"/>
    <s v="03/04/2025"/>
    <s v="09:23:17"/>
    <s v="03/04/2025"/>
    <s v="17:00:00"/>
    <s v="03/04/2025"/>
    <s v="13:42:22"/>
    <n v="4"/>
    <n v="3"/>
    <n v="14"/>
    <x v="0"/>
    <n v="4"/>
    <x v="0"/>
    <x v="0"/>
    <n v="1"/>
  </r>
  <r>
    <s v="5017650528"/>
    <s v="Shipped"/>
    <s v="NL-JDR"/>
    <n v="38"/>
    <s v="02/04/2025"/>
    <s v="11:22:53"/>
    <s v="03/04/2025"/>
    <s v="17:00:00"/>
    <s v="03/04/2025"/>
    <s v="13:42:22"/>
    <n v="4"/>
    <n v="3"/>
    <n v="14"/>
    <x v="1"/>
    <n v="3"/>
    <x v="0"/>
    <x v="0"/>
    <n v="1"/>
  </r>
  <r>
    <s v="5017650529"/>
    <s v="Shipped"/>
    <s v="NL-JDR"/>
    <n v="40"/>
    <s v="02/04/2025"/>
    <s v="11:22:33"/>
    <s v="03/04/2025"/>
    <s v="17:00:00"/>
    <s v="03/04/2025"/>
    <s v="13:42:21"/>
    <n v="4"/>
    <n v="3"/>
    <n v="14"/>
    <x v="1"/>
    <n v="3"/>
    <x v="0"/>
    <x v="0"/>
    <n v="1"/>
  </r>
  <r>
    <s v="5017650530"/>
    <s v="Shipped"/>
    <s v="NL-JDR"/>
    <n v="67"/>
    <s v="02/04/2025"/>
    <s v="11:22:54"/>
    <s v="03/04/2025"/>
    <s v="17:00:00"/>
    <s v="03/04/2025"/>
    <s v="19:19:06"/>
    <n v="4"/>
    <n v="3"/>
    <n v="20"/>
    <x v="1"/>
    <n v="3"/>
    <x v="0"/>
    <x v="0"/>
    <n v="1"/>
  </r>
  <r>
    <s v="5017650531"/>
    <s v="Shipped"/>
    <s v="NL-JDR"/>
    <n v="17"/>
    <s v="02/04/2025"/>
    <s v="11:22:50"/>
    <s v="03/04/2025"/>
    <s v="17:00:00"/>
    <s v="03/04/2025"/>
    <s v="13:42:23"/>
    <n v="4"/>
    <n v="3"/>
    <n v="14"/>
    <x v="1"/>
    <n v="3"/>
    <x v="0"/>
    <x v="0"/>
    <n v="1"/>
  </r>
  <r>
    <s v="5017650532"/>
    <s v="Shipped"/>
    <s v="NL-JDR"/>
    <n v="26"/>
    <s v="02/04/2025"/>
    <s v="11:22:27"/>
    <s v="03/04/2025"/>
    <s v="17:00:00"/>
    <s v="03/04/2025"/>
    <s v="17:39:40"/>
    <n v="4"/>
    <n v="3"/>
    <n v="18"/>
    <x v="1"/>
    <n v="3"/>
    <x v="0"/>
    <x v="0"/>
    <n v="1"/>
  </r>
  <r>
    <s v="5017650533"/>
    <s v="Shipped"/>
    <s v="NL-JDR"/>
    <n v="8"/>
    <s v="02/04/2025"/>
    <s v="11:22:29"/>
    <s v="03/04/2025"/>
    <s v="17:00:00"/>
    <s v="03/04/2025"/>
    <s v="19:19:05"/>
    <n v="4"/>
    <n v="3"/>
    <n v="20"/>
    <x v="1"/>
    <n v="3"/>
    <x v="0"/>
    <x v="0"/>
    <n v="1"/>
  </r>
  <r>
    <s v="5017650534"/>
    <s v="Shipped"/>
    <s v="NL-JDR"/>
    <n v="38"/>
    <s v="02/04/2025"/>
    <s v="11:22:51"/>
    <s v="03/04/2025"/>
    <s v="17:00:00"/>
    <s v="03/04/2025"/>
    <s v="19:19:04"/>
    <n v="4"/>
    <n v="3"/>
    <n v="20"/>
    <x v="1"/>
    <n v="3"/>
    <x v="0"/>
    <x v="0"/>
    <n v="1"/>
  </r>
  <r>
    <s v="5017630932"/>
    <s v="Shipped"/>
    <s v="NL-JDR"/>
    <n v="15"/>
    <s v="01/04/2025"/>
    <s v="13:52:32"/>
    <s v="04/04/2025"/>
    <s v="12:00:00"/>
    <s v="04/04/2025"/>
    <s v="12:09:55"/>
    <n v="4"/>
    <n v="4"/>
    <n v="13"/>
    <x v="3"/>
    <n v="2"/>
    <x v="1"/>
    <x v="1"/>
    <n v="2"/>
  </r>
  <r>
    <s v="5017649393"/>
    <s v="Shipped"/>
    <s v="NL-JDR"/>
    <n v="17"/>
    <s v="03/04/2025"/>
    <s v="10:53:50"/>
    <s v="04/04/2025"/>
    <s v="17:00:00"/>
    <s v="04/04/2025"/>
    <s v="14:18:56"/>
    <n v="4"/>
    <n v="4"/>
    <n v="15"/>
    <x v="1"/>
    <n v="4"/>
    <x v="0"/>
    <x v="0"/>
    <n v="1"/>
  </r>
  <r>
    <s v="5017649394"/>
    <s v="Shipped"/>
    <s v="NL-JDR"/>
    <n v="2"/>
    <s v="03/04/2025"/>
    <s v="10:53:40"/>
    <s v="04/04/2025"/>
    <s v="17:00:00"/>
    <s v="04/04/2025"/>
    <s v="14:18:55"/>
    <n v="4"/>
    <n v="4"/>
    <n v="15"/>
    <x v="1"/>
    <n v="4"/>
    <x v="0"/>
    <x v="0"/>
    <n v="1"/>
  </r>
  <r>
    <s v="5017649395"/>
    <s v="Shipped"/>
    <s v="NL-JDR"/>
    <n v="1"/>
    <s v="03/04/2025"/>
    <s v="10:53:39"/>
    <s v="04/04/2025"/>
    <s v="17:00:00"/>
    <s v="04/04/2025"/>
    <s v="14:18:55"/>
    <n v="4"/>
    <n v="4"/>
    <n v="15"/>
    <x v="1"/>
    <n v="4"/>
    <x v="0"/>
    <x v="0"/>
    <n v="1"/>
  </r>
  <r>
    <s v="5017649396"/>
    <s v="Shipped"/>
    <s v="NL-JDR"/>
    <n v="3"/>
    <s v="03/04/2025"/>
    <s v="10:53:38"/>
    <s v="04/04/2025"/>
    <s v="17:00:00"/>
    <s v="04/04/2025"/>
    <s v="14:18:56"/>
    <n v="4"/>
    <n v="4"/>
    <n v="15"/>
    <x v="1"/>
    <n v="4"/>
    <x v="0"/>
    <x v="0"/>
    <n v="1"/>
  </r>
  <r>
    <s v="5017649397"/>
    <s v="Shipped"/>
    <s v="NL-JDR"/>
    <n v="20"/>
    <s v="03/04/2025"/>
    <s v="10:53:39"/>
    <s v="04/04/2025"/>
    <s v="17:00:00"/>
    <s v="04/04/2025"/>
    <s v="20:52:31"/>
    <n v="4"/>
    <n v="4"/>
    <n v="21"/>
    <x v="1"/>
    <n v="4"/>
    <x v="0"/>
    <x v="0"/>
    <n v="1"/>
  </r>
  <r>
    <s v="5017649398"/>
    <s v="Shipped"/>
    <s v="NL-JDR"/>
    <n v="25"/>
    <s v="03/04/2025"/>
    <s v="10:53:51"/>
    <s v="04/04/2025"/>
    <s v="17:00:00"/>
    <s v="04/04/2025"/>
    <s v="20:52:32"/>
    <n v="4"/>
    <n v="4"/>
    <n v="21"/>
    <x v="1"/>
    <n v="4"/>
    <x v="0"/>
    <x v="0"/>
    <n v="1"/>
  </r>
  <r>
    <s v="5017649399"/>
    <s v="Shipped"/>
    <s v="NL-JDR"/>
    <n v="18"/>
    <s v="03/04/2025"/>
    <s v="10:53:47"/>
    <s v="04/04/2025"/>
    <s v="17:00:00"/>
    <s v="04/04/2025"/>
    <s v="14:18:55"/>
    <n v="4"/>
    <n v="4"/>
    <n v="15"/>
    <x v="1"/>
    <n v="4"/>
    <x v="0"/>
    <x v="0"/>
    <n v="1"/>
  </r>
  <r>
    <s v="5017651131"/>
    <s v="Shipped"/>
    <s v="NL-JDR"/>
    <n v="4"/>
    <s v="01/04/2025"/>
    <s v="13:52:34"/>
    <s v="04/04/2025"/>
    <s v="10:00:00"/>
    <s v="04/04/2025"/>
    <s v="10:43:57"/>
    <n v="4"/>
    <n v="4"/>
    <n v="11"/>
    <x v="3"/>
    <n v="2"/>
    <x v="1"/>
    <x v="1"/>
    <n v="2"/>
  </r>
  <r>
    <s v="5017666257"/>
    <s v="Shipped"/>
    <s v="NL-UPS UNITED PARCX"/>
    <n v="2"/>
    <s v="04/04/2025"/>
    <s v="09:37:27"/>
    <s v="04/04/2025"/>
    <s v="14:00:00"/>
    <s v="04/04/2025"/>
    <s v="20:43:38"/>
    <n v="4"/>
    <n v="4"/>
    <n v="21"/>
    <x v="0"/>
    <n v="5"/>
    <x v="0"/>
    <x v="0"/>
    <n v="1"/>
  </r>
  <r>
    <s v="5017666317"/>
    <s v="Shipped"/>
    <s v="NL-DUMMY"/>
    <n v="1"/>
    <s v="04/04/2025"/>
    <s v="10:56:56"/>
    <s v="04/04/2025"/>
    <s v="11:30:00"/>
    <s v="04/04/2025"/>
    <s v="11:56:08"/>
    <n v="4"/>
    <n v="4"/>
    <n v="12"/>
    <x v="0"/>
    <n v="5"/>
    <x v="0"/>
    <x v="0"/>
    <n v="1"/>
  </r>
  <r>
    <s v="5017672760"/>
    <s v="Shipped"/>
    <s v="NL-JDR"/>
    <n v="34"/>
    <s v="03/04/2025"/>
    <s v="10:53:45"/>
    <s v="04/04/2025"/>
    <s v="17:00:00"/>
    <s v="04/04/2025"/>
    <s v="16:15:33"/>
    <n v="4"/>
    <n v="4"/>
    <n v="17"/>
    <x v="1"/>
    <n v="4"/>
    <x v="0"/>
    <x v="0"/>
    <n v="1"/>
  </r>
  <r>
    <s v="5017672761"/>
    <s v="Shipped"/>
    <s v="NL-JDR"/>
    <n v="35"/>
    <s v="03/04/2025"/>
    <s v="10:53:52"/>
    <s v="04/04/2025"/>
    <s v="17:00:00"/>
    <s v="04/04/2025"/>
    <s v="20:52:31"/>
    <n v="4"/>
    <n v="4"/>
    <n v="21"/>
    <x v="1"/>
    <n v="4"/>
    <x v="0"/>
    <x v="0"/>
    <n v="1"/>
  </r>
  <r>
    <s v="5017650986"/>
    <s v="Shipped"/>
    <s v="NL-JDR"/>
    <n v="3"/>
    <s v="03/04/2025"/>
    <s v="11:07:55"/>
    <s v="07/04/2025"/>
    <s v="17:00:00"/>
    <s v="07/04/2025"/>
    <s v="17:32:52"/>
    <n v="4"/>
    <n v="7"/>
    <n v="18"/>
    <x v="2"/>
    <n v="4"/>
    <x v="0"/>
    <x v="1"/>
    <n v="1"/>
  </r>
  <r>
    <s v="5017666263"/>
    <s v="Shipped"/>
    <s v="NL-JDR"/>
    <n v="42"/>
    <s v="04/04/2025"/>
    <s v="10:23:25"/>
    <s v="07/04/2025"/>
    <s v="17:00:00"/>
    <s v="07/04/2025"/>
    <s v="14:05:19"/>
    <n v="4"/>
    <n v="7"/>
    <n v="15"/>
    <x v="1"/>
    <n v="5"/>
    <x v="0"/>
    <x v="0"/>
    <n v="1"/>
  </r>
  <r>
    <s v="5017666264"/>
    <s v="Shipped"/>
    <s v="NL-JDR"/>
    <n v="7"/>
    <s v="04/04/2025"/>
    <s v="10:22:15"/>
    <s v="07/04/2025"/>
    <s v="17:00:00"/>
    <s v="07/04/2025"/>
    <s v="14:05:20"/>
    <n v="4"/>
    <n v="7"/>
    <n v="15"/>
    <x v="1"/>
    <n v="5"/>
    <x v="0"/>
    <x v="0"/>
    <n v="1"/>
  </r>
  <r>
    <s v="5017666265"/>
    <s v="Shipped"/>
    <s v="NL-JDR"/>
    <n v="18"/>
    <s v="04/04/2025"/>
    <s v="10:22:16"/>
    <s v="07/04/2025"/>
    <s v="17:00:00"/>
    <s v="07/04/2025"/>
    <s v="17:32:53"/>
    <n v="4"/>
    <n v="7"/>
    <n v="18"/>
    <x v="1"/>
    <n v="5"/>
    <x v="0"/>
    <x v="0"/>
    <n v="1"/>
  </r>
  <r>
    <s v="5017666266"/>
    <s v="Shipped"/>
    <s v="NL-JDR"/>
    <n v="29"/>
    <s v="04/04/2025"/>
    <s v="10:23:23"/>
    <s v="07/04/2025"/>
    <s v="17:00:00"/>
    <s v="07/04/2025"/>
    <s v="14:05:21"/>
    <n v="4"/>
    <n v="7"/>
    <n v="15"/>
    <x v="1"/>
    <n v="5"/>
    <x v="0"/>
    <x v="0"/>
    <n v="1"/>
  </r>
  <r>
    <s v="5017666267"/>
    <s v="Shipped"/>
    <s v="NL-JDR"/>
    <n v="23"/>
    <s v="04/04/2025"/>
    <s v="10:23:17"/>
    <s v="07/04/2025"/>
    <s v="17:00:00"/>
    <s v="07/04/2025"/>
    <s v="17:32:54"/>
    <n v="4"/>
    <n v="7"/>
    <n v="18"/>
    <x v="1"/>
    <n v="5"/>
    <x v="0"/>
    <x v="0"/>
    <n v="1"/>
  </r>
  <r>
    <s v="5017666268"/>
    <s v="Shipped"/>
    <s v="NL-JDR"/>
    <n v="8"/>
    <s v="04/04/2025"/>
    <s v="10:23:18"/>
    <s v="07/04/2025"/>
    <s v="17:00:00"/>
    <s v="07/04/2025"/>
    <s v="14:05:22"/>
    <n v="4"/>
    <n v="7"/>
    <n v="15"/>
    <x v="1"/>
    <n v="5"/>
    <x v="0"/>
    <x v="0"/>
    <n v="1"/>
  </r>
  <r>
    <s v="5017666269"/>
    <s v="Shipped"/>
    <s v="NL-JDR"/>
    <n v="3"/>
    <s v="04/04/2025"/>
    <s v="10:23:22"/>
    <s v="07/04/2025"/>
    <s v="17:00:00"/>
    <s v="07/04/2025"/>
    <s v="14:05:18"/>
    <n v="4"/>
    <n v="7"/>
    <n v="15"/>
    <x v="1"/>
    <n v="5"/>
    <x v="0"/>
    <x v="0"/>
    <n v="1"/>
  </r>
  <r>
    <s v="5017666270"/>
    <s v="Shipped"/>
    <s v="NL-JDR"/>
    <n v="27"/>
    <s v="04/04/2025"/>
    <s v="10:23:22"/>
    <s v="07/04/2025"/>
    <s v="17:00:00"/>
    <s v="07/04/2025"/>
    <s v="14:05:20"/>
    <n v="4"/>
    <n v="7"/>
    <n v="15"/>
    <x v="1"/>
    <n v="5"/>
    <x v="0"/>
    <x v="0"/>
    <n v="1"/>
  </r>
  <r>
    <s v="5017671438"/>
    <s v="Shipped"/>
    <s v="NL-JDR"/>
    <n v="1"/>
    <s v="07/04/2025"/>
    <s v="11:07:25"/>
    <s v="07/04/2025"/>
    <s v="17:00:00"/>
    <s v="07/04/2025"/>
    <s v="14:05:22"/>
    <n v="4"/>
    <n v="7"/>
    <n v="15"/>
    <x v="0"/>
    <n v="1"/>
    <x v="0"/>
    <x v="0"/>
    <n v="1"/>
  </r>
  <r>
    <s v="5017681995"/>
    <s v="Shipped"/>
    <s v="NL-UPS UNITED PARCX"/>
    <n v="1"/>
    <s v="07/04/2025"/>
    <s v="13:57:18"/>
    <s v="08/04/2025"/>
    <s v="14:00:00"/>
    <s v="08/04/2025"/>
    <s v="18:49:18"/>
    <n v="4"/>
    <n v="8"/>
    <n v="19"/>
    <x v="1"/>
    <n v="1"/>
    <x v="1"/>
    <x v="0"/>
    <n v="2"/>
  </r>
  <r>
    <s v="5017682507"/>
    <s v="Shipped"/>
    <s v="NL-JDR"/>
    <n v="13"/>
    <s v="07/04/2025"/>
    <s v="11:26:58"/>
    <s v="08/04/2025"/>
    <s v="17:00:00"/>
    <s v="08/04/2025"/>
    <s v="12:27:29"/>
    <n v="4"/>
    <n v="8"/>
    <n v="13"/>
    <x v="1"/>
    <n v="1"/>
    <x v="0"/>
    <x v="0"/>
    <n v="1"/>
  </r>
  <r>
    <s v="5017682508"/>
    <s v="Shipped"/>
    <s v="NL-JDR"/>
    <n v="21"/>
    <s v="07/04/2025"/>
    <s v="11:27:00"/>
    <s v="08/04/2025"/>
    <s v="17:00:00"/>
    <s v="08/04/2025"/>
    <s v="12:27:29"/>
    <n v="4"/>
    <n v="8"/>
    <n v="13"/>
    <x v="1"/>
    <n v="1"/>
    <x v="0"/>
    <x v="0"/>
    <n v="1"/>
  </r>
  <r>
    <s v="5017682509"/>
    <s v="Shipped"/>
    <s v="NL-JDR"/>
    <n v="32"/>
    <s v="07/04/2025"/>
    <s v="11:26:50"/>
    <s v="08/04/2025"/>
    <s v="17:00:00"/>
    <s v="08/04/2025"/>
    <s v="12:27:28"/>
    <n v="4"/>
    <n v="8"/>
    <n v="13"/>
    <x v="1"/>
    <n v="1"/>
    <x v="0"/>
    <x v="0"/>
    <n v="1"/>
  </r>
  <r>
    <s v="5017682510"/>
    <s v="Shipped"/>
    <s v="NL-JDR"/>
    <n v="13"/>
    <s v="07/04/2025"/>
    <s v="11:26:49"/>
    <s v="08/04/2025"/>
    <s v="17:00:00"/>
    <s v="08/04/2025"/>
    <s v="12:27:26"/>
    <n v="4"/>
    <n v="8"/>
    <n v="13"/>
    <x v="1"/>
    <n v="1"/>
    <x v="0"/>
    <x v="0"/>
    <n v="1"/>
  </r>
  <r>
    <s v="5017682511"/>
    <s v="Shipped"/>
    <s v="NL-JDR"/>
    <n v="50"/>
    <s v="07/04/2025"/>
    <s v="11:27:07"/>
    <s v="08/04/2025"/>
    <s v="17:00:00"/>
    <s v="08/04/2025"/>
    <s v="12:27:27"/>
    <n v="4"/>
    <n v="8"/>
    <n v="13"/>
    <x v="1"/>
    <n v="1"/>
    <x v="0"/>
    <x v="0"/>
    <n v="1"/>
  </r>
  <r>
    <s v="5017682512"/>
    <s v="Shipped"/>
    <s v="NL-JDR"/>
    <n v="27"/>
    <s v="07/04/2025"/>
    <s v="11:27:02"/>
    <s v="08/04/2025"/>
    <s v="17:00:00"/>
    <s v="08/04/2025"/>
    <s v="15:54:55"/>
    <n v="4"/>
    <n v="8"/>
    <n v="16"/>
    <x v="1"/>
    <n v="1"/>
    <x v="0"/>
    <x v="0"/>
    <n v="1"/>
  </r>
  <r>
    <s v="5017682513"/>
    <s v="Shipped"/>
    <s v="NL-JDR"/>
    <n v="50"/>
    <s v="07/04/2025"/>
    <s v="11:27:05"/>
    <s v="08/04/2025"/>
    <s v="17:00:00"/>
    <s v="08/04/2025"/>
    <s v="17:57:59"/>
    <n v="4"/>
    <n v="8"/>
    <n v="18"/>
    <x v="1"/>
    <n v="1"/>
    <x v="0"/>
    <x v="0"/>
    <n v="1"/>
  </r>
  <r>
    <s v="5017682514"/>
    <s v="Shipped"/>
    <s v="NL-JDR"/>
    <n v="7"/>
    <s v="07/04/2025"/>
    <s v="11:26:58"/>
    <s v="08/04/2025"/>
    <s v="17:00:00"/>
    <s v="08/04/2025"/>
    <s v="12:27:27"/>
    <n v="4"/>
    <n v="8"/>
    <n v="13"/>
    <x v="1"/>
    <n v="1"/>
    <x v="0"/>
    <x v="0"/>
    <n v="1"/>
  </r>
  <r>
    <s v="5017682515"/>
    <s v="Shipped"/>
    <s v="NL-JDR"/>
    <n v="29"/>
    <s v="07/04/2025"/>
    <s v="11:27:03"/>
    <s v="08/04/2025"/>
    <s v="17:00:00"/>
    <s v="08/04/2025"/>
    <s v="12:27:28"/>
    <n v="4"/>
    <n v="8"/>
    <n v="13"/>
    <x v="1"/>
    <n v="1"/>
    <x v="0"/>
    <x v="0"/>
    <n v="1"/>
  </r>
  <r>
    <s v="5017682516"/>
    <s v="Shipped"/>
    <s v="NL-JDR"/>
    <n v="68"/>
    <s v="07/04/2025"/>
    <s v="11:37:19"/>
    <s v="08/04/2025"/>
    <s v="17:00:00"/>
    <s v="08/04/2025"/>
    <s v="16:31:53"/>
    <n v="4"/>
    <n v="8"/>
    <n v="17"/>
    <x v="1"/>
    <n v="1"/>
    <x v="0"/>
    <x v="0"/>
    <n v="1"/>
  </r>
  <r>
    <s v="5017682517"/>
    <s v="Shipped"/>
    <s v="NL-JDR"/>
    <n v="16"/>
    <s v="07/04/2025"/>
    <s v="11:26:59"/>
    <s v="08/04/2025"/>
    <s v="17:00:00"/>
    <s v="08/04/2025"/>
    <s v="15:54:55"/>
    <n v="4"/>
    <n v="8"/>
    <n v="16"/>
    <x v="1"/>
    <n v="1"/>
    <x v="0"/>
    <x v="0"/>
    <n v="1"/>
  </r>
  <r>
    <s v="5017682518"/>
    <s v="Shipped"/>
    <s v="NL-JDR"/>
    <n v="30"/>
    <s v="07/04/2025"/>
    <s v="11:26:54"/>
    <s v="08/04/2025"/>
    <s v="17:00:00"/>
    <s v="08/04/2025"/>
    <s v="12:27:24"/>
    <n v="4"/>
    <n v="8"/>
    <n v="13"/>
    <x v="1"/>
    <n v="1"/>
    <x v="0"/>
    <x v="0"/>
    <n v="1"/>
  </r>
  <r>
    <s v="5017707040"/>
    <s v="Shipped"/>
    <s v="NL-UPS UNITED PARCX"/>
    <n v="2"/>
    <s v="08/04/2025"/>
    <s v="09:37:29"/>
    <s v="08/04/2025"/>
    <s v="14:00:00"/>
    <s v="08/04/2025"/>
    <s v="18:48:54"/>
    <n v="4"/>
    <n v="8"/>
    <n v="19"/>
    <x v="0"/>
    <n v="2"/>
    <x v="0"/>
    <x v="0"/>
    <n v="1"/>
  </r>
  <r>
    <s v="5017650676"/>
    <s v="Shipped"/>
    <s v="NL-JDR"/>
    <n v="10"/>
    <s v="04/04/2025"/>
    <s v="12:07:36"/>
    <s v="09/04/2025"/>
    <s v="12:00:00"/>
    <s v="09/04/2025"/>
    <s v="12:06:33"/>
    <n v="4"/>
    <n v="9"/>
    <n v="13"/>
    <x v="3"/>
    <n v="5"/>
    <x v="0"/>
    <x v="1"/>
    <n v="1"/>
  </r>
  <r>
    <s v="5017671546"/>
    <s v="Shipped"/>
    <s v="NL-JDR"/>
    <n v="12"/>
    <s v="04/04/2025"/>
    <s v="12:07:37"/>
    <s v="09/04/2025"/>
    <s v="10:00:00"/>
    <s v="09/04/2025"/>
    <s v="11:35:02"/>
    <n v="4"/>
    <n v="9"/>
    <n v="12"/>
    <x v="3"/>
    <n v="5"/>
    <x v="0"/>
    <x v="1"/>
    <n v="1"/>
  </r>
  <r>
    <s v="5017708126"/>
    <s v="Shipped"/>
    <s v="NL-JDR"/>
    <n v="26"/>
    <s v="08/04/2025"/>
    <s v="11:27:16"/>
    <s v="09/04/2025"/>
    <s v="17:00:00"/>
    <s v="09/04/2025"/>
    <s v="18:50:34"/>
    <n v="4"/>
    <n v="9"/>
    <n v="19"/>
    <x v="1"/>
    <n v="2"/>
    <x v="0"/>
    <x v="0"/>
    <n v="1"/>
  </r>
  <r>
    <s v="5017708127"/>
    <s v="Shipped"/>
    <s v="NL-JDR"/>
    <n v="18"/>
    <s v="08/04/2025"/>
    <s v="11:27:12"/>
    <s v="09/04/2025"/>
    <s v="17:00:00"/>
    <s v="09/04/2025"/>
    <s v="17:55:32"/>
    <n v="4"/>
    <n v="9"/>
    <n v="18"/>
    <x v="1"/>
    <n v="2"/>
    <x v="0"/>
    <x v="0"/>
    <n v="1"/>
  </r>
  <r>
    <s v="5017708128"/>
    <s v="Shipped"/>
    <s v="NL-JDR"/>
    <n v="53"/>
    <s v="08/04/2025"/>
    <s v="11:27:19"/>
    <s v="09/04/2025"/>
    <s v="17:00:00"/>
    <s v="09/04/2025"/>
    <s v="18:03:08"/>
    <n v="4"/>
    <n v="9"/>
    <n v="19"/>
    <x v="1"/>
    <n v="2"/>
    <x v="0"/>
    <x v="0"/>
    <n v="1"/>
  </r>
  <r>
    <s v="5017708129"/>
    <s v="Shipped"/>
    <s v="NL-JDR"/>
    <n v="31"/>
    <s v="08/04/2025"/>
    <s v="11:27:14"/>
    <s v="09/04/2025"/>
    <s v="17:00:00"/>
    <s v="09/04/2025"/>
    <s v="17:55:31"/>
    <n v="4"/>
    <n v="9"/>
    <n v="18"/>
    <x v="1"/>
    <n v="2"/>
    <x v="0"/>
    <x v="0"/>
    <n v="1"/>
  </r>
  <r>
    <s v="5017708130"/>
    <s v="Shipped"/>
    <s v="NL-JDR"/>
    <n v="23"/>
    <s v="08/04/2025"/>
    <s v="11:27:29"/>
    <s v="09/04/2025"/>
    <s v="17:00:00"/>
    <s v="09/04/2025"/>
    <s v="17:55:32"/>
    <n v="4"/>
    <n v="9"/>
    <n v="18"/>
    <x v="1"/>
    <n v="2"/>
    <x v="0"/>
    <x v="0"/>
    <n v="1"/>
  </r>
  <r>
    <s v="5017708131"/>
    <s v="Shipped"/>
    <s v="NL-JDR"/>
    <n v="39"/>
    <s v="08/04/2025"/>
    <s v="11:27:34"/>
    <s v="09/04/2025"/>
    <s v="17:00:00"/>
    <s v="09/04/2025"/>
    <s v="17:55:33"/>
    <n v="4"/>
    <n v="9"/>
    <n v="18"/>
    <x v="1"/>
    <n v="2"/>
    <x v="0"/>
    <x v="0"/>
    <n v="1"/>
  </r>
  <r>
    <s v="5017708132"/>
    <s v="Shipped"/>
    <s v="NL-JDR"/>
    <n v="1"/>
    <s v="08/04/2025"/>
    <s v="11:27:14"/>
    <s v="09/04/2025"/>
    <s v="17:00:00"/>
    <s v="09/04/2025"/>
    <s v="17:55:33"/>
    <n v="4"/>
    <n v="9"/>
    <n v="18"/>
    <x v="1"/>
    <n v="2"/>
    <x v="0"/>
    <x v="0"/>
    <n v="1"/>
  </r>
  <r>
    <s v="5017696181"/>
    <s v="Shipped"/>
    <s v="NL-JDR"/>
    <n v="3"/>
    <s v="08/04/2025"/>
    <s v="16:56:45"/>
    <s v="10/04/2025"/>
    <s v="17:00:00"/>
    <s v="10/04/2025"/>
    <s v="13:25:48"/>
    <n v="4"/>
    <n v="10"/>
    <n v="14"/>
    <x v="2"/>
    <n v="2"/>
    <x v="1"/>
    <x v="0"/>
    <n v="2"/>
  </r>
  <r>
    <s v="5017713572"/>
    <s v="Shipped"/>
    <s v="NL-DUMMY"/>
    <n v="1"/>
    <s v="09/04/2025"/>
    <s v="16:07:04"/>
    <s v="10/04/2025"/>
    <s v="06:30:00"/>
    <s v="10/04/2025"/>
    <s v="07:51:34"/>
    <n v="4"/>
    <n v="10"/>
    <n v="8"/>
    <x v="1"/>
    <n v="3"/>
    <x v="1"/>
    <x v="0"/>
    <n v="2"/>
  </r>
  <r>
    <s v="5017719525"/>
    <s v="Shipped"/>
    <s v="NL-JDR"/>
    <n v="2"/>
    <s v="09/04/2025"/>
    <s v="11:22:41"/>
    <s v="10/04/2025"/>
    <s v="17:00:00"/>
    <s v="10/04/2025"/>
    <s v="13:25:46"/>
    <n v="4"/>
    <n v="10"/>
    <n v="14"/>
    <x v="1"/>
    <n v="3"/>
    <x v="0"/>
    <x v="0"/>
    <n v="1"/>
  </r>
  <r>
    <s v="5017719526"/>
    <s v="Shipped"/>
    <s v="NL-JDR"/>
    <n v="70"/>
    <s v="09/04/2025"/>
    <s v="11:22:57"/>
    <s v="10/04/2025"/>
    <s v="17:00:00"/>
    <s v="10/04/2025"/>
    <s v="16:35:11"/>
    <n v="4"/>
    <n v="10"/>
    <n v="17"/>
    <x v="1"/>
    <n v="3"/>
    <x v="0"/>
    <x v="0"/>
    <n v="1"/>
  </r>
  <r>
    <s v="5017719527"/>
    <s v="Shipped"/>
    <s v="NL-JDR"/>
    <n v="44"/>
    <s v="09/04/2025"/>
    <s v="11:22:53"/>
    <s v="10/04/2025"/>
    <s v="17:00:00"/>
    <s v="10/04/2025"/>
    <s v="13:25:45"/>
    <n v="4"/>
    <n v="10"/>
    <n v="14"/>
    <x v="1"/>
    <n v="3"/>
    <x v="0"/>
    <x v="0"/>
    <n v="1"/>
  </r>
  <r>
    <s v="5017719528"/>
    <s v="Shipped"/>
    <s v="NL-JDR"/>
    <n v="29"/>
    <s v="09/04/2025"/>
    <s v="11:22:50"/>
    <s v="10/04/2025"/>
    <s v="17:00:00"/>
    <s v="10/04/2025"/>
    <s v="13:25:46"/>
    <n v="4"/>
    <n v="10"/>
    <n v="14"/>
    <x v="1"/>
    <n v="3"/>
    <x v="0"/>
    <x v="0"/>
    <n v="1"/>
  </r>
  <r>
    <s v="5017719529"/>
    <s v="Shipped"/>
    <s v="NL-JDR"/>
    <n v="18"/>
    <s v="09/04/2025"/>
    <s v="11:22:39"/>
    <s v="10/04/2025"/>
    <s v="17:00:00"/>
    <s v="10/04/2025"/>
    <s v="13:25:47"/>
    <n v="4"/>
    <n v="10"/>
    <n v="14"/>
    <x v="1"/>
    <n v="3"/>
    <x v="0"/>
    <x v="0"/>
    <n v="1"/>
  </r>
  <r>
    <s v="5017719530"/>
    <s v="Shipped"/>
    <s v="NL-JDR"/>
    <n v="31"/>
    <s v="09/04/2025"/>
    <s v="11:22:52"/>
    <s v="10/04/2025"/>
    <s v="17:00:00"/>
    <s v="10/04/2025"/>
    <s v="13:25:47"/>
    <n v="4"/>
    <n v="10"/>
    <n v="14"/>
    <x v="1"/>
    <n v="3"/>
    <x v="0"/>
    <x v="0"/>
    <n v="1"/>
  </r>
  <r>
    <s v="5017719531"/>
    <s v="Shipped"/>
    <s v="NL-JDR"/>
    <n v="10"/>
    <s v="09/04/2025"/>
    <s v="11:22:49"/>
    <s v="10/04/2025"/>
    <s v="17:00:00"/>
    <s v="10/04/2025"/>
    <s v="16:35:09"/>
    <n v="4"/>
    <n v="10"/>
    <n v="17"/>
    <x v="1"/>
    <n v="3"/>
    <x v="0"/>
    <x v="0"/>
    <n v="1"/>
  </r>
  <r>
    <s v="5017719532"/>
    <s v="Shipped"/>
    <s v="NL-JDR"/>
    <n v="39"/>
    <s v="09/04/2025"/>
    <s v="11:22:55"/>
    <s v="10/04/2025"/>
    <s v="17:00:00"/>
    <s v="10/04/2025"/>
    <s v="16:35:09"/>
    <n v="4"/>
    <n v="10"/>
    <n v="17"/>
    <x v="1"/>
    <n v="3"/>
    <x v="0"/>
    <x v="0"/>
    <n v="1"/>
  </r>
  <r>
    <s v="5017682714"/>
    <s v="Shipped"/>
    <s v="NL-JDR"/>
    <n v="7"/>
    <s v="08/04/2025"/>
    <s v="15:22:36"/>
    <s v="11/04/2025"/>
    <s v="10:00:00"/>
    <s v="11/04/2025"/>
    <s v="11:55:29"/>
    <n v="4"/>
    <n v="11"/>
    <n v="12"/>
    <x v="3"/>
    <n v="2"/>
    <x v="1"/>
    <x v="1"/>
    <n v="2"/>
  </r>
  <r>
    <s v="5017695390"/>
    <s v="Shipped"/>
    <s v="NL-JDR"/>
    <n v="7"/>
    <s v="08/04/2025"/>
    <s v="15:26:40"/>
    <s v="11/04/2025"/>
    <s v="12:00:00"/>
    <s v="11/04/2025"/>
    <s v="12:36:30"/>
    <n v="4"/>
    <n v="11"/>
    <n v="13"/>
    <x v="3"/>
    <n v="2"/>
    <x v="1"/>
    <x v="1"/>
    <n v="2"/>
  </r>
  <r>
    <s v="5017696790"/>
    <s v="Shipped"/>
    <s v="NL-JDR"/>
    <n v="6"/>
    <s v="08/04/2025"/>
    <s v="15:26:39"/>
    <s v="11/04/2025"/>
    <s v="12:00:00"/>
    <s v="11/04/2025"/>
    <s v="13:07:37"/>
    <n v="4"/>
    <n v="11"/>
    <n v="14"/>
    <x v="3"/>
    <n v="2"/>
    <x v="1"/>
    <x v="1"/>
    <n v="2"/>
  </r>
  <r>
    <s v="5017718152"/>
    <s v="Shipped"/>
    <s v="NL-JDR"/>
    <n v="23"/>
    <s v="10/04/2025"/>
    <s v="11:22:24"/>
    <s v="11/04/2025"/>
    <s v="17:00:00"/>
    <s v="11/04/2025"/>
    <s v="15:13:31"/>
    <n v="4"/>
    <n v="11"/>
    <n v="16"/>
    <x v="1"/>
    <n v="4"/>
    <x v="0"/>
    <x v="0"/>
    <n v="1"/>
  </r>
  <r>
    <s v="5017718153"/>
    <s v="Shipped"/>
    <s v="NL-JDR"/>
    <n v="23"/>
    <s v="10/04/2025"/>
    <s v="11:22:31"/>
    <s v="11/04/2025"/>
    <s v="17:00:00"/>
    <s v="11/04/2025"/>
    <s v="15:13:30"/>
    <n v="4"/>
    <n v="11"/>
    <n v="16"/>
    <x v="1"/>
    <n v="4"/>
    <x v="0"/>
    <x v="0"/>
    <n v="1"/>
  </r>
  <r>
    <s v="5017718154"/>
    <s v="Shipped"/>
    <s v="NL-JDR"/>
    <n v="4"/>
    <s v="10/04/2025"/>
    <s v="11:22:13"/>
    <s v="11/04/2025"/>
    <s v="17:00:00"/>
    <s v="11/04/2025"/>
    <s v="15:13:30"/>
    <n v="4"/>
    <n v="11"/>
    <n v="16"/>
    <x v="1"/>
    <n v="4"/>
    <x v="0"/>
    <x v="0"/>
    <n v="1"/>
  </r>
  <r>
    <s v="5017718155"/>
    <s v="Shipped"/>
    <s v="NL-JDR"/>
    <n v="8"/>
    <s v="10/04/2025"/>
    <s v="11:22:30"/>
    <s v="11/04/2025"/>
    <s v="17:00:00"/>
    <s v="11/04/2025"/>
    <s v="15:13:30"/>
    <n v="4"/>
    <n v="11"/>
    <n v="16"/>
    <x v="1"/>
    <n v="4"/>
    <x v="0"/>
    <x v="0"/>
    <n v="1"/>
  </r>
  <r>
    <s v="5017718156"/>
    <s v="Shipped"/>
    <s v="NL-JDR"/>
    <n v="67"/>
    <s v="10/04/2025"/>
    <s v="11:22:25"/>
    <s v="11/04/2025"/>
    <s v="17:00:00"/>
    <s v="11/04/2025"/>
    <s v="18:24:08"/>
    <n v="4"/>
    <n v="11"/>
    <n v="19"/>
    <x v="1"/>
    <n v="4"/>
    <x v="0"/>
    <x v="0"/>
    <n v="1"/>
  </r>
  <r>
    <s v="5017718157"/>
    <s v="Shipped"/>
    <s v="NL-JDR"/>
    <n v="26"/>
    <s v="10/04/2025"/>
    <s v="11:22:32"/>
    <s v="11/04/2025"/>
    <s v="17:00:00"/>
    <s v="11/04/2025"/>
    <s v="15:13:32"/>
    <n v="4"/>
    <n v="11"/>
    <n v="16"/>
    <x v="1"/>
    <n v="4"/>
    <x v="0"/>
    <x v="0"/>
    <n v="1"/>
  </r>
  <r>
    <s v="5017718158"/>
    <s v="Shipped"/>
    <s v="NL-JDR"/>
    <n v="2"/>
    <s v="10/04/2025"/>
    <s v="11:22:31"/>
    <s v="11/04/2025"/>
    <s v="17:00:00"/>
    <s v="11/04/2025"/>
    <s v="20:54:04"/>
    <n v="4"/>
    <n v="11"/>
    <n v="21"/>
    <x v="1"/>
    <n v="4"/>
    <x v="0"/>
    <x v="0"/>
    <n v="1"/>
  </r>
  <r>
    <s v="5017718159"/>
    <s v="Shipped"/>
    <s v="NL-JDR"/>
    <n v="8"/>
    <s v="10/04/2025"/>
    <s v="11:22:14"/>
    <s v="11/04/2025"/>
    <s v="17:00:00"/>
    <s v="11/04/2025"/>
    <s v="15:13:33"/>
    <n v="4"/>
    <n v="11"/>
    <n v="16"/>
    <x v="1"/>
    <n v="4"/>
    <x v="0"/>
    <x v="0"/>
    <n v="1"/>
  </r>
  <r>
    <s v="5017731760"/>
    <s v="Shipped"/>
    <s v="NL-JDR"/>
    <n v="38"/>
    <s v="10/04/2025"/>
    <s v="11:23:37"/>
    <s v="11/04/2025"/>
    <s v="17:00:00"/>
    <s v="11/04/2025"/>
    <s v="20:54:05"/>
    <n v="4"/>
    <n v="11"/>
    <n v="21"/>
    <x v="1"/>
    <n v="4"/>
    <x v="0"/>
    <x v="0"/>
    <n v="1"/>
  </r>
  <r>
    <s v="5017728629"/>
    <s v="Shipped"/>
    <s v="NL-JDR"/>
    <n v="33"/>
    <s v="11/04/2025"/>
    <s v="10:24:03"/>
    <s v="14/04/2025"/>
    <s v="17:00:00"/>
    <s v="14/04/2025"/>
    <s v="15:59:43"/>
    <n v="4"/>
    <n v="14"/>
    <n v="16"/>
    <x v="1"/>
    <n v="5"/>
    <x v="0"/>
    <x v="0"/>
    <n v="1"/>
  </r>
  <r>
    <s v="5017728630"/>
    <s v="Shipped"/>
    <s v="NL-JDR"/>
    <n v="12"/>
    <s v="11/04/2025"/>
    <s v="10:24:01"/>
    <s v="14/04/2025"/>
    <s v="17:00:00"/>
    <s v="14/04/2025"/>
    <s v="17:44:36"/>
    <n v="4"/>
    <n v="14"/>
    <n v="18"/>
    <x v="1"/>
    <n v="5"/>
    <x v="0"/>
    <x v="0"/>
    <n v="1"/>
  </r>
  <r>
    <s v="5017728631"/>
    <s v="Shipped"/>
    <s v="NL-JDR"/>
    <n v="14"/>
    <s v="11/04/2025"/>
    <s v="10:24:01"/>
    <s v="14/04/2025"/>
    <s v="17:00:00"/>
    <s v="14/04/2025"/>
    <s v="17:44:36"/>
    <n v="4"/>
    <n v="14"/>
    <n v="18"/>
    <x v="1"/>
    <n v="5"/>
    <x v="0"/>
    <x v="0"/>
    <n v="1"/>
  </r>
  <r>
    <s v="5017728632"/>
    <s v="Shipped"/>
    <s v="NL-JDR"/>
    <n v="3"/>
    <s v="11/04/2025"/>
    <s v="10:22:55"/>
    <s v="14/04/2025"/>
    <s v="17:00:00"/>
    <s v="14/04/2025"/>
    <s v="15:59:42"/>
    <n v="4"/>
    <n v="14"/>
    <n v="16"/>
    <x v="1"/>
    <n v="5"/>
    <x v="0"/>
    <x v="0"/>
    <n v="1"/>
  </r>
  <r>
    <s v="5017728633"/>
    <s v="Shipped"/>
    <s v="NL-JDR"/>
    <n v="11"/>
    <s v="11/04/2025"/>
    <s v="10:23:57"/>
    <s v="14/04/2025"/>
    <s v="17:00:00"/>
    <s v="14/04/2025"/>
    <s v="17:44:35"/>
    <n v="4"/>
    <n v="14"/>
    <n v="18"/>
    <x v="1"/>
    <n v="5"/>
    <x v="0"/>
    <x v="0"/>
    <n v="1"/>
  </r>
  <r>
    <s v="5017728634"/>
    <s v="Shipped"/>
    <s v="NL-JDR"/>
    <n v="50"/>
    <s v="11/04/2025"/>
    <s v="10:23:57"/>
    <s v="14/04/2025"/>
    <s v="17:00:00"/>
    <s v="14/04/2025"/>
    <s v="17:44:38"/>
    <n v="4"/>
    <n v="14"/>
    <n v="18"/>
    <x v="1"/>
    <n v="5"/>
    <x v="0"/>
    <x v="0"/>
    <n v="1"/>
  </r>
  <r>
    <s v="5017728635"/>
    <s v="Shipped"/>
    <s v="NL-JDR"/>
    <n v="35"/>
    <s v="11/04/2025"/>
    <s v="10:24:04"/>
    <s v="14/04/2025"/>
    <s v="17:00:00"/>
    <s v="14/04/2025"/>
    <s v="15:59:44"/>
    <n v="4"/>
    <n v="14"/>
    <n v="16"/>
    <x v="1"/>
    <n v="5"/>
    <x v="0"/>
    <x v="0"/>
    <n v="1"/>
  </r>
  <r>
    <s v="5017728636"/>
    <s v="Shipped"/>
    <s v="NL-JDR"/>
    <n v="25"/>
    <s v="11/04/2025"/>
    <s v="10:24:02"/>
    <s v="14/04/2025"/>
    <s v="17:00:00"/>
    <s v="14/04/2025"/>
    <s v="17:44:36"/>
    <n v="4"/>
    <n v="14"/>
    <n v="18"/>
    <x v="1"/>
    <n v="5"/>
    <x v="0"/>
    <x v="0"/>
    <n v="1"/>
  </r>
  <r>
    <s v="5017734787"/>
    <s v="Shipped"/>
    <s v="NL-JDR"/>
    <n v="1"/>
    <s v="11/04/2025"/>
    <s v="11:42:45"/>
    <s v="14/04/2025"/>
    <s v="17:00:00"/>
    <s v="14/04/2025"/>
    <s v="17:44:38"/>
    <n v="4"/>
    <n v="14"/>
    <n v="18"/>
    <x v="1"/>
    <n v="5"/>
    <x v="0"/>
    <x v="0"/>
    <n v="1"/>
  </r>
  <r>
    <s v="5017734788"/>
    <s v="Shipped"/>
    <s v="NL-JDR"/>
    <n v="1"/>
    <s v="11/04/2025"/>
    <s v="11:42:45"/>
    <s v="14/04/2025"/>
    <s v="17:00:00"/>
    <s v="14/04/2025"/>
    <s v="15:59:45"/>
    <n v="4"/>
    <n v="14"/>
    <n v="16"/>
    <x v="1"/>
    <n v="5"/>
    <x v="0"/>
    <x v="0"/>
    <n v="1"/>
  </r>
  <r>
    <s v="5017744233"/>
    <s v="Shipped"/>
    <s v="NL-JDR"/>
    <n v="1"/>
    <s v="15/04/2025"/>
    <s v="10:38:11"/>
    <s v="15/04/2025"/>
    <s v="17:00:00"/>
    <s v="15/04/2025"/>
    <s v="14:11:49"/>
    <n v="4"/>
    <n v="15"/>
    <n v="15"/>
    <x v="0"/>
    <n v="2"/>
    <x v="0"/>
    <x v="0"/>
    <n v="1"/>
  </r>
  <r>
    <s v="5017749668"/>
    <s v="Shipped"/>
    <s v="NL-JDR"/>
    <n v="44"/>
    <s v="14/04/2025"/>
    <s v="11:37:27"/>
    <s v="15/04/2025"/>
    <s v="17:00:00"/>
    <s v="15/04/2025"/>
    <s v="14:29:35"/>
    <n v="4"/>
    <n v="15"/>
    <n v="15"/>
    <x v="1"/>
    <n v="1"/>
    <x v="0"/>
    <x v="0"/>
    <n v="1"/>
  </r>
  <r>
    <s v="5017749669"/>
    <s v="Shipped"/>
    <s v="NL-JDR"/>
    <n v="48"/>
    <s v="14/04/2025"/>
    <s v="11:37:17"/>
    <s v="15/04/2025"/>
    <s v="17:00:00"/>
    <s v="15/04/2025"/>
    <s v="14:11:48"/>
    <n v="4"/>
    <n v="15"/>
    <n v="15"/>
    <x v="1"/>
    <n v="1"/>
    <x v="0"/>
    <x v="0"/>
    <n v="1"/>
  </r>
  <r>
    <s v="5017749670"/>
    <s v="Shipped"/>
    <s v="NL-JDR"/>
    <n v="7"/>
    <s v="14/04/2025"/>
    <s v="11:37:22"/>
    <s v="15/04/2025"/>
    <s v="17:00:00"/>
    <s v="15/04/2025"/>
    <s v="14:11:46"/>
    <n v="4"/>
    <n v="15"/>
    <n v="15"/>
    <x v="1"/>
    <n v="1"/>
    <x v="0"/>
    <x v="0"/>
    <n v="1"/>
  </r>
  <r>
    <s v="5017749671"/>
    <s v="Shipped"/>
    <s v="NL-JDR"/>
    <n v="11"/>
    <s v="14/04/2025"/>
    <s v="11:37:21"/>
    <s v="15/04/2025"/>
    <s v="17:00:00"/>
    <s v="15/04/2025"/>
    <s v="14:11:46"/>
    <n v="4"/>
    <n v="15"/>
    <n v="15"/>
    <x v="1"/>
    <n v="1"/>
    <x v="0"/>
    <x v="0"/>
    <n v="1"/>
  </r>
  <r>
    <s v="5017749672"/>
    <s v="Shipped"/>
    <s v="NL-JDR"/>
    <n v="73"/>
    <s v="14/04/2025"/>
    <s v="11:37:30"/>
    <s v="15/04/2025"/>
    <s v="17:00:00"/>
    <s v="15/04/2025"/>
    <s v="14:29:34"/>
    <n v="4"/>
    <n v="15"/>
    <n v="15"/>
    <x v="1"/>
    <n v="1"/>
    <x v="0"/>
    <x v="0"/>
    <n v="1"/>
  </r>
  <r>
    <s v="5017749673"/>
    <s v="Shipped"/>
    <s v="NL-JDR"/>
    <n v="32"/>
    <s v="14/04/2025"/>
    <s v="11:37:23"/>
    <s v="15/04/2025"/>
    <s v="17:00:00"/>
    <s v="15/04/2025"/>
    <s v="14:11:50"/>
    <n v="4"/>
    <n v="15"/>
    <n v="15"/>
    <x v="1"/>
    <n v="1"/>
    <x v="0"/>
    <x v="0"/>
    <n v="1"/>
  </r>
  <r>
    <s v="5017749674"/>
    <s v="Shipped"/>
    <s v="NL-JDR"/>
    <n v="15"/>
    <s v="14/04/2025"/>
    <s v="11:37:12"/>
    <s v="15/04/2025"/>
    <s v="17:00:00"/>
    <s v="15/04/2025"/>
    <s v="14:11:47"/>
    <n v="4"/>
    <n v="15"/>
    <n v="15"/>
    <x v="1"/>
    <n v="1"/>
    <x v="0"/>
    <x v="0"/>
    <n v="1"/>
  </r>
  <r>
    <s v="5017749675"/>
    <s v="Shipped"/>
    <s v="NL-JDR"/>
    <n v="54"/>
    <s v="14/04/2025"/>
    <s v="11:37:25"/>
    <s v="15/04/2025"/>
    <s v="17:00:00"/>
    <s v="15/04/2025"/>
    <s v="20:48:51"/>
    <n v="4"/>
    <n v="15"/>
    <n v="21"/>
    <x v="1"/>
    <n v="1"/>
    <x v="0"/>
    <x v="0"/>
    <n v="1"/>
  </r>
  <r>
    <s v="5017749676"/>
    <s v="Shipped"/>
    <s v="NL-JDR"/>
    <n v="17"/>
    <s v="14/04/2025"/>
    <s v="11:37:14"/>
    <s v="15/04/2025"/>
    <s v="17:00:00"/>
    <s v="15/04/2025"/>
    <s v="14:11:47"/>
    <n v="4"/>
    <n v="15"/>
    <n v="15"/>
    <x v="1"/>
    <n v="1"/>
    <x v="0"/>
    <x v="0"/>
    <n v="1"/>
  </r>
  <r>
    <s v="5017749677"/>
    <s v="Shipped"/>
    <s v="NL-JDR"/>
    <n v="26"/>
    <s v="14/04/2025"/>
    <s v="11:37:20"/>
    <s v="15/04/2025"/>
    <s v="17:00:00"/>
    <s v="15/04/2025"/>
    <s v="14:11:44"/>
    <n v="4"/>
    <n v="15"/>
    <n v="15"/>
    <x v="1"/>
    <n v="1"/>
    <x v="0"/>
    <x v="0"/>
    <n v="1"/>
  </r>
  <r>
    <s v="5017749678"/>
    <s v="Shipped"/>
    <s v="NL-JDR"/>
    <n v="14"/>
    <s v="14/04/2025"/>
    <s v="11:37:16"/>
    <s v="15/04/2025"/>
    <s v="17:00:00"/>
    <s v="15/04/2025"/>
    <s v="14:11:45"/>
    <n v="4"/>
    <n v="15"/>
    <n v="15"/>
    <x v="1"/>
    <n v="1"/>
    <x v="0"/>
    <x v="0"/>
    <n v="1"/>
  </r>
  <r>
    <s v="5017719704"/>
    <s v="Shipped"/>
    <s v="NL-JDR"/>
    <n v="8"/>
    <s v="11/04/2025"/>
    <s v="11:56:57"/>
    <s v="16/04/2025"/>
    <s v="17:00:00"/>
    <s v="16/04/2025"/>
    <s v="13:18:39"/>
    <n v="4"/>
    <n v="16"/>
    <n v="14"/>
    <x v="3"/>
    <n v="5"/>
    <x v="0"/>
    <x v="1"/>
    <n v="1"/>
  </r>
  <r>
    <s v="5017737296"/>
    <s v="Shipped"/>
    <s v="NL-JDR"/>
    <n v="1"/>
    <s v="11/04/2025"/>
    <s v="11:52:52"/>
    <s v="16/04/2025"/>
    <s v="17:00:00"/>
    <s v="16/04/2025"/>
    <s v="17:57:27"/>
    <n v="4"/>
    <n v="16"/>
    <n v="18"/>
    <x v="3"/>
    <n v="5"/>
    <x v="0"/>
    <x v="1"/>
    <n v="1"/>
  </r>
  <r>
    <s v="5017742561"/>
    <s v="Shipped"/>
    <s v="NL-JDR"/>
    <n v="12"/>
    <s v="11/04/2025"/>
    <s v="11:56:58"/>
    <s v="16/04/2025"/>
    <s v="17:00:00"/>
    <s v="16/04/2025"/>
    <s v="11:29:26"/>
    <n v="4"/>
    <n v="16"/>
    <n v="12"/>
    <x v="3"/>
    <n v="5"/>
    <x v="0"/>
    <x v="1"/>
    <n v="1"/>
  </r>
  <r>
    <s v="5017744157"/>
    <s v="Shipped"/>
    <s v="NL-JDR"/>
    <n v="33"/>
    <s v="15/04/2025"/>
    <s v="11:37:03"/>
    <s v="16/04/2025"/>
    <s v="17:00:00"/>
    <s v="16/04/2025"/>
    <s v="12:53:45"/>
    <n v="4"/>
    <n v="16"/>
    <n v="13"/>
    <x v="1"/>
    <n v="2"/>
    <x v="0"/>
    <x v="0"/>
    <n v="1"/>
  </r>
  <r>
    <s v="5017744158"/>
    <s v="Shipped"/>
    <s v="NL-JDR"/>
    <n v="41"/>
    <s v="15/04/2025"/>
    <s v="11:37:13"/>
    <s v="16/04/2025"/>
    <s v="17:00:00"/>
    <s v="16/04/2025"/>
    <s v="12:53:44"/>
    <n v="4"/>
    <n v="16"/>
    <n v="13"/>
    <x v="1"/>
    <n v="2"/>
    <x v="0"/>
    <x v="0"/>
    <n v="1"/>
  </r>
  <r>
    <s v="5017744159"/>
    <s v="Shipped"/>
    <s v="NL-JDR"/>
    <n v="29"/>
    <s v="15/04/2025"/>
    <s v="11:37:05"/>
    <s v="16/04/2025"/>
    <s v="17:00:00"/>
    <s v="16/04/2025"/>
    <s v="17:57:28"/>
    <n v="4"/>
    <n v="16"/>
    <n v="18"/>
    <x v="1"/>
    <n v="2"/>
    <x v="0"/>
    <x v="0"/>
    <n v="1"/>
  </r>
  <r>
    <s v="5017765630"/>
    <s v="Shipped"/>
    <s v="NL-JDR"/>
    <n v="2"/>
    <s v="16/04/2025"/>
    <s v="09:27:04"/>
    <s v="16/04/2025"/>
    <s v="17:00:00"/>
    <s v="16/04/2025"/>
    <s v="17:57:28"/>
    <n v="4"/>
    <n v="16"/>
    <n v="18"/>
    <x v="0"/>
    <n v="3"/>
    <x v="0"/>
    <x v="0"/>
    <n v="1"/>
  </r>
  <r>
    <s v="5017768960"/>
    <s v="Shipped"/>
    <s v="NL-JDR"/>
    <n v="47"/>
    <s v="15/04/2025"/>
    <s v="11:38:20"/>
    <s v="16/04/2025"/>
    <s v="17:00:00"/>
    <s v="16/04/2025"/>
    <s v="12:53:43"/>
    <n v="4"/>
    <n v="16"/>
    <n v="13"/>
    <x v="1"/>
    <n v="2"/>
    <x v="0"/>
    <x v="0"/>
    <n v="1"/>
  </r>
  <r>
    <s v="5017768961"/>
    <s v="Shipped"/>
    <s v="NL-JDR"/>
    <n v="42"/>
    <s v="15/04/2025"/>
    <s v="11:37:16"/>
    <s v="16/04/2025"/>
    <s v="17:00:00"/>
    <s v="16/04/2025"/>
    <s v="12:53:46"/>
    <n v="4"/>
    <n v="16"/>
    <n v="13"/>
    <x v="1"/>
    <n v="2"/>
    <x v="0"/>
    <x v="0"/>
    <n v="1"/>
  </r>
  <r>
    <s v="5017768962"/>
    <s v="Shipped"/>
    <s v="NL-JDR"/>
    <n v="53"/>
    <s v="15/04/2025"/>
    <s v="11:37:10"/>
    <s v="16/04/2025"/>
    <s v="17:00:00"/>
    <s v="16/04/2025"/>
    <s v="16:11:02"/>
    <n v="4"/>
    <n v="16"/>
    <n v="17"/>
    <x v="1"/>
    <n v="2"/>
    <x v="0"/>
    <x v="0"/>
    <n v="1"/>
  </r>
  <r>
    <s v="5017768963"/>
    <s v="Shipped"/>
    <s v="NL-JDR"/>
    <n v="28"/>
    <s v="15/04/2025"/>
    <s v="11:37:18"/>
    <s v="16/04/2025"/>
    <s v="17:00:00"/>
    <s v="16/04/2025"/>
    <s v="17:57:29"/>
    <n v="4"/>
    <n v="16"/>
    <n v="18"/>
    <x v="1"/>
    <n v="2"/>
    <x v="0"/>
    <x v="0"/>
    <n v="1"/>
  </r>
  <r>
    <s v="5017776045"/>
    <s v="Shipped"/>
    <s v="NL-JDR"/>
    <n v="56"/>
    <s v="16/04/2025"/>
    <s v="11:22:04"/>
    <s v="17/04/2025"/>
    <s v="17:00:00"/>
    <s v="17/04/2025"/>
    <s v="15:36:59"/>
    <n v="4"/>
    <n v="17"/>
    <n v="16"/>
    <x v="1"/>
    <n v="3"/>
    <x v="0"/>
    <x v="0"/>
    <n v="1"/>
  </r>
  <r>
    <s v="5017776046"/>
    <s v="Shipped"/>
    <s v="NL-JDR"/>
    <n v="68"/>
    <s v="16/04/2025"/>
    <s v="11:23:22"/>
    <s v="17/04/2025"/>
    <s v="17:00:00"/>
    <s v="17/04/2025"/>
    <s v="15:37:03"/>
    <n v="4"/>
    <n v="17"/>
    <n v="16"/>
    <x v="1"/>
    <n v="3"/>
    <x v="0"/>
    <x v="0"/>
    <n v="1"/>
  </r>
  <r>
    <s v="5017776047"/>
    <s v="Shipped"/>
    <s v="NL-JDR"/>
    <n v="44"/>
    <s v="16/04/2025"/>
    <s v="11:21:50"/>
    <s v="17/04/2025"/>
    <s v="17:00:00"/>
    <s v="17/04/2025"/>
    <s v="15:37:02"/>
    <n v="4"/>
    <n v="17"/>
    <n v="16"/>
    <x v="1"/>
    <n v="3"/>
    <x v="0"/>
    <x v="0"/>
    <n v="1"/>
  </r>
  <r>
    <s v="5017776048"/>
    <s v="Shipped"/>
    <s v="NL-JDR"/>
    <n v="8"/>
    <s v="16/04/2025"/>
    <s v="11:22:03"/>
    <s v="17/04/2025"/>
    <s v="17:00:00"/>
    <s v="17/04/2025"/>
    <s v="15:37:01"/>
    <n v="4"/>
    <n v="17"/>
    <n v="16"/>
    <x v="1"/>
    <n v="3"/>
    <x v="0"/>
    <x v="0"/>
    <n v="1"/>
  </r>
  <r>
    <s v="5017776049"/>
    <s v="Shipped"/>
    <s v="NL-JDR"/>
    <n v="19"/>
    <s v="16/04/2025"/>
    <s v="11:22:06"/>
    <s v="17/04/2025"/>
    <s v="17:00:00"/>
    <s v="17/04/2025"/>
    <s v="15:37:04"/>
    <n v="4"/>
    <n v="17"/>
    <n v="16"/>
    <x v="1"/>
    <n v="3"/>
    <x v="0"/>
    <x v="0"/>
    <n v="1"/>
  </r>
  <r>
    <s v="5017776050"/>
    <s v="Shipped"/>
    <s v="NL-JDR"/>
    <n v="23"/>
    <s v="16/04/2025"/>
    <s v="11:21:55"/>
    <s v="17/04/2025"/>
    <s v="17:00:00"/>
    <s v="17/04/2025"/>
    <s v="18:11:27"/>
    <n v="4"/>
    <n v="17"/>
    <n v="19"/>
    <x v="1"/>
    <n v="3"/>
    <x v="0"/>
    <x v="0"/>
    <n v="1"/>
  </r>
  <r>
    <s v="5017776051"/>
    <s v="Shipped"/>
    <s v="NL-JDR"/>
    <n v="37"/>
    <s v="16/04/2025"/>
    <s v="11:23:07"/>
    <s v="17/04/2025"/>
    <s v="17:00:00"/>
    <s v="17/04/2025"/>
    <s v="15:37:00"/>
    <n v="4"/>
    <n v="17"/>
    <n v="16"/>
    <x v="1"/>
    <n v="3"/>
    <x v="0"/>
    <x v="0"/>
    <n v="1"/>
  </r>
  <r>
    <s v="5017764534"/>
    <s v="Shipped"/>
    <s v="NL-JDR"/>
    <n v="14"/>
    <s v="15/04/2025"/>
    <s v="13:52:18"/>
    <s v="18/04/2025"/>
    <s v="10:00:00"/>
    <s v="18/04/2025"/>
    <s v="10:30:49"/>
    <n v="4"/>
    <n v="18"/>
    <n v="11"/>
    <x v="3"/>
    <n v="2"/>
    <x v="1"/>
    <x v="1"/>
    <n v="2"/>
  </r>
  <r>
    <s v="5017766899"/>
    <s v="Shipped"/>
    <s v="NL-JDR"/>
    <n v="4"/>
    <s v="15/04/2025"/>
    <s v="13:51:09"/>
    <s v="18/04/2025"/>
    <s v="12:00:00"/>
    <s v="18/04/2025"/>
    <s v="12:11:22"/>
    <n v="4"/>
    <n v="18"/>
    <n v="13"/>
    <x v="3"/>
    <n v="2"/>
    <x v="1"/>
    <x v="1"/>
    <n v="2"/>
  </r>
  <r>
    <s v="5017773907"/>
    <s v="Shipped"/>
    <s v="NL-JDR"/>
    <n v="29"/>
    <s v="17/04/2025"/>
    <s v="10:57:43"/>
    <s v="18/04/2025"/>
    <s v="17:00:00"/>
    <s v="18/04/2025"/>
    <s v="14:05:11"/>
    <n v="4"/>
    <n v="18"/>
    <n v="15"/>
    <x v="1"/>
    <n v="4"/>
    <x v="0"/>
    <x v="0"/>
    <n v="1"/>
  </r>
  <r>
    <s v="5017773908"/>
    <s v="Shipped"/>
    <s v="NL-JDR"/>
    <n v="15"/>
    <s v="17/04/2025"/>
    <s v="10:56:37"/>
    <s v="18/04/2025"/>
    <s v="17:00:00"/>
    <s v="18/04/2025"/>
    <s v="17:24:56"/>
    <n v="4"/>
    <n v="18"/>
    <n v="18"/>
    <x v="1"/>
    <n v="4"/>
    <x v="0"/>
    <x v="0"/>
    <n v="1"/>
  </r>
  <r>
    <s v="5017773909"/>
    <s v="Shipped"/>
    <s v="NL-JDR"/>
    <n v="21"/>
    <s v="17/04/2025"/>
    <s v="10:56:38"/>
    <s v="18/04/2025"/>
    <s v="17:00:00"/>
    <s v="18/04/2025"/>
    <s v="14:05:09"/>
    <n v="4"/>
    <n v="18"/>
    <n v="15"/>
    <x v="1"/>
    <n v="4"/>
    <x v="0"/>
    <x v="0"/>
    <n v="1"/>
  </r>
  <r>
    <s v="5017773910"/>
    <s v="Shipped"/>
    <s v="NL-JDR"/>
    <n v="46"/>
    <s v="17/04/2025"/>
    <s v="10:57:45"/>
    <s v="18/04/2025"/>
    <s v="17:00:00"/>
    <s v="18/04/2025"/>
    <s v="17:24:57"/>
    <n v="4"/>
    <n v="18"/>
    <n v="18"/>
    <x v="1"/>
    <n v="4"/>
    <x v="0"/>
    <x v="0"/>
    <n v="1"/>
  </r>
  <r>
    <s v="5017773911"/>
    <s v="Shipped"/>
    <s v="NL-JDR"/>
    <n v="23"/>
    <s v="17/04/2025"/>
    <s v="10:56:42"/>
    <s v="18/04/2025"/>
    <s v="17:00:00"/>
    <s v="18/04/2025"/>
    <s v="14:05:10"/>
    <n v="4"/>
    <n v="18"/>
    <n v="15"/>
    <x v="1"/>
    <n v="4"/>
    <x v="0"/>
    <x v="0"/>
    <n v="1"/>
  </r>
  <r>
    <s v="5017773912"/>
    <s v="Shipped"/>
    <s v="NL-JDR"/>
    <n v="35"/>
    <s v="17/04/2025"/>
    <s v="10:57:48"/>
    <s v="18/04/2025"/>
    <s v="17:00:00"/>
    <s v="18/04/2025"/>
    <s v="18:04:12"/>
    <n v="4"/>
    <n v="18"/>
    <n v="19"/>
    <x v="1"/>
    <n v="4"/>
    <x v="0"/>
    <x v="0"/>
    <n v="1"/>
  </r>
  <r>
    <s v="5017773914"/>
    <s v="Shipped"/>
    <s v="NL-JDR"/>
    <n v="10"/>
    <s v="17/04/2025"/>
    <s v="10:56:39"/>
    <s v="18/04/2025"/>
    <s v="17:00:00"/>
    <s v="18/04/2025"/>
    <s v="17:24:57"/>
    <n v="4"/>
    <n v="18"/>
    <n v="18"/>
    <x v="1"/>
    <n v="4"/>
    <x v="0"/>
    <x v="0"/>
    <n v="1"/>
  </r>
  <r>
    <s v="5017773915"/>
    <s v="Shipped"/>
    <s v="NL-JDR"/>
    <n v="12"/>
    <s v="17/04/2025"/>
    <s v="10:56:41"/>
    <s v="18/04/2025"/>
    <s v="17:00:00"/>
    <s v="18/04/2025"/>
    <s v="14:05:10"/>
    <n v="4"/>
    <n v="18"/>
    <n v="15"/>
    <x v="1"/>
    <n v="4"/>
    <x v="0"/>
    <x v="0"/>
    <n v="1"/>
  </r>
  <r>
    <s v="5017773916"/>
    <s v="Shipped"/>
    <s v="NL-JDR"/>
    <n v="24"/>
    <s v="17/04/2025"/>
    <s v="10:57:46"/>
    <s v="18/04/2025"/>
    <s v="17:00:00"/>
    <s v="18/04/2025"/>
    <s v="14:05:11"/>
    <n v="4"/>
    <n v="18"/>
    <n v="15"/>
    <x v="1"/>
    <n v="4"/>
    <x v="0"/>
    <x v="0"/>
    <n v="1"/>
  </r>
  <r>
    <s v="5017779989"/>
    <s v="Shipped"/>
    <s v="NL-JDR"/>
    <n v="51"/>
    <s v="18/04/2025"/>
    <s v="10:53:57"/>
    <s v="22/04/2025"/>
    <s v="17:00:00"/>
    <s v="22/04/2025"/>
    <s v="13:54:02"/>
    <n v="4"/>
    <n v="22"/>
    <n v="14"/>
    <x v="2"/>
    <n v="5"/>
    <x v="0"/>
    <x v="1"/>
    <n v="1"/>
  </r>
  <r>
    <s v="5017779990"/>
    <s v="Shipped"/>
    <s v="NL-JDR"/>
    <n v="7"/>
    <s v="18/04/2025"/>
    <s v="10:53:53"/>
    <s v="22/04/2025"/>
    <s v="17:00:00"/>
    <s v="22/04/2025"/>
    <s v="13:54:02"/>
    <n v="4"/>
    <n v="22"/>
    <n v="14"/>
    <x v="2"/>
    <n v="5"/>
    <x v="0"/>
    <x v="1"/>
    <n v="1"/>
  </r>
  <r>
    <s v="5017779991"/>
    <s v="Shipped"/>
    <s v="NL-JDR"/>
    <n v="14"/>
    <s v="18/04/2025"/>
    <s v="10:52:44"/>
    <s v="22/04/2025"/>
    <s v="17:00:00"/>
    <s v="22/04/2025"/>
    <s v="16:33:47"/>
    <n v="4"/>
    <n v="22"/>
    <n v="17"/>
    <x v="2"/>
    <n v="5"/>
    <x v="0"/>
    <x v="1"/>
    <n v="1"/>
  </r>
  <r>
    <s v="5017779992"/>
    <s v="Shipped"/>
    <s v="NL-JDR"/>
    <n v="44"/>
    <s v="18/04/2025"/>
    <s v="10:53:58"/>
    <s v="22/04/2025"/>
    <s v="17:00:00"/>
    <s v="22/04/2025"/>
    <s v="16:33:48"/>
    <n v="4"/>
    <n v="22"/>
    <n v="17"/>
    <x v="2"/>
    <n v="5"/>
    <x v="0"/>
    <x v="1"/>
    <n v="1"/>
  </r>
  <r>
    <s v="5017779993"/>
    <s v="Shipped"/>
    <s v="NL-JDR"/>
    <n v="12"/>
    <s v="18/04/2025"/>
    <s v="10:53:54"/>
    <s v="22/04/2025"/>
    <s v="17:00:00"/>
    <s v="22/04/2025"/>
    <s v="19:10:53"/>
    <n v="4"/>
    <n v="22"/>
    <n v="20"/>
    <x v="2"/>
    <n v="5"/>
    <x v="0"/>
    <x v="1"/>
    <n v="1"/>
  </r>
  <r>
    <s v="5017779994"/>
    <s v="Shipped"/>
    <s v="NL-JDR"/>
    <n v="12"/>
    <s v="18/04/2025"/>
    <s v="10:52:46"/>
    <s v="22/04/2025"/>
    <s v="17:00:00"/>
    <s v="22/04/2025"/>
    <s v="19:10:53"/>
    <n v="4"/>
    <n v="22"/>
    <n v="20"/>
    <x v="2"/>
    <n v="5"/>
    <x v="0"/>
    <x v="1"/>
    <n v="1"/>
  </r>
  <r>
    <s v="5017779995"/>
    <s v="Shipped"/>
    <s v="NL-JDR"/>
    <n v="26"/>
    <s v="18/04/2025"/>
    <s v="10:53:53"/>
    <s v="22/04/2025"/>
    <s v="17:00:00"/>
    <s v="22/04/2025"/>
    <s v="17:51:34"/>
    <n v="4"/>
    <n v="22"/>
    <n v="18"/>
    <x v="2"/>
    <n v="5"/>
    <x v="0"/>
    <x v="1"/>
    <n v="1"/>
  </r>
  <r>
    <s v="5017779996"/>
    <s v="Shipped"/>
    <s v="NL-JDR"/>
    <n v="65"/>
    <s v="18/04/2025"/>
    <s v="10:53:49"/>
    <s v="22/04/2025"/>
    <s v="17:00:00"/>
    <s v="22/04/2025"/>
    <s v="19:10:55"/>
    <n v="4"/>
    <n v="22"/>
    <n v="20"/>
    <x v="2"/>
    <n v="5"/>
    <x v="0"/>
    <x v="1"/>
    <n v="1"/>
  </r>
  <r>
    <s v="5017779997"/>
    <s v="Shipped"/>
    <s v="NL-JDR"/>
    <n v="5"/>
    <s v="18/04/2025"/>
    <s v="10:52:48"/>
    <s v="22/04/2025"/>
    <s v="17:00:00"/>
    <s v="22/04/2025"/>
    <s v="13:54:00"/>
    <n v="4"/>
    <n v="22"/>
    <n v="14"/>
    <x v="2"/>
    <n v="5"/>
    <x v="0"/>
    <x v="1"/>
    <n v="1"/>
  </r>
  <r>
    <s v="5017779998"/>
    <s v="Shipped"/>
    <s v="NL-JDR"/>
    <n v="31"/>
    <s v="18/04/2025"/>
    <s v="10:52:46"/>
    <s v="22/04/2025"/>
    <s v="17:00:00"/>
    <s v="22/04/2025"/>
    <s v="19:10:55"/>
    <n v="4"/>
    <n v="22"/>
    <n v="20"/>
    <x v="2"/>
    <n v="5"/>
    <x v="0"/>
    <x v="1"/>
    <n v="1"/>
  </r>
  <r>
    <s v="5017779999"/>
    <s v="Shipped"/>
    <s v="NL-JDR"/>
    <n v="26"/>
    <s v="18/04/2025"/>
    <s v="10:54:01"/>
    <s v="22/04/2025"/>
    <s v="17:00:00"/>
    <s v="22/04/2025"/>
    <s v="16:33:49"/>
    <n v="4"/>
    <n v="22"/>
    <n v="17"/>
    <x v="2"/>
    <n v="5"/>
    <x v="0"/>
    <x v="1"/>
    <n v="1"/>
  </r>
  <r>
    <s v="5017785112"/>
    <s v="Shipped"/>
    <s v="NL-JDR"/>
    <n v="6"/>
    <s v="18/04/2025"/>
    <s v="08:52:51"/>
    <s v="22/04/2025"/>
    <s v="17:00:00"/>
    <s v="22/04/2025"/>
    <s v="13:54:03"/>
    <n v="4"/>
    <n v="22"/>
    <n v="14"/>
    <x v="2"/>
    <n v="5"/>
    <x v="0"/>
    <x v="1"/>
    <n v="1"/>
  </r>
  <r>
    <s v="5017798840"/>
    <s v="Shipped"/>
    <s v="NL-JDR"/>
    <n v="118"/>
    <s v="18/04/2025"/>
    <s v="10:54:05"/>
    <s v="22/04/2025"/>
    <s v="17:00:00"/>
    <s v="22/04/2025"/>
    <s v="18:28:47"/>
    <n v="4"/>
    <n v="22"/>
    <n v="19"/>
    <x v="2"/>
    <n v="5"/>
    <x v="0"/>
    <x v="1"/>
    <n v="1"/>
  </r>
  <r>
    <s v="5017798841"/>
    <s v="Shipped"/>
    <s v="NL-JDR"/>
    <n v="3"/>
    <s v="18/04/2025"/>
    <s v="10:52:48"/>
    <s v="22/04/2025"/>
    <s v="17:00:00"/>
    <s v="22/04/2025"/>
    <s v="13:54:01"/>
    <n v="4"/>
    <n v="22"/>
    <n v="14"/>
    <x v="2"/>
    <n v="5"/>
    <x v="0"/>
    <x v="1"/>
    <n v="1"/>
  </r>
  <r>
    <s v="5017798842"/>
    <s v="Shipped"/>
    <s v="NL-JDR"/>
    <n v="8"/>
    <s v="18/04/2025"/>
    <s v="10:54:00"/>
    <s v="22/04/2025"/>
    <s v="17:00:00"/>
    <s v="22/04/2025"/>
    <s v="13:54:01"/>
    <n v="4"/>
    <n v="22"/>
    <n v="14"/>
    <x v="2"/>
    <n v="5"/>
    <x v="0"/>
    <x v="1"/>
    <n v="1"/>
  </r>
  <r>
    <s v="5017798844"/>
    <s v="Shipped"/>
    <s v="NL-JDR"/>
    <n v="20"/>
    <s v="18/04/2025"/>
    <s v="10:54:02"/>
    <s v="22/04/2025"/>
    <s v="17:00:00"/>
    <s v="22/04/2025"/>
    <s v="13:54:00"/>
    <n v="4"/>
    <n v="22"/>
    <n v="14"/>
    <x v="2"/>
    <n v="5"/>
    <x v="0"/>
    <x v="1"/>
    <n v="1"/>
  </r>
  <r>
    <s v="5017783904"/>
    <s v="Shipped"/>
    <s v="NL-JDR"/>
    <n v="19"/>
    <s v="17/04/2025"/>
    <s v="14:11:59"/>
    <s v="23/04/2025"/>
    <s v="10:00:00"/>
    <s v="23/04/2025"/>
    <s v="11:22:09"/>
    <n v="4"/>
    <n v="23"/>
    <n v="12"/>
    <x v="3"/>
    <n v="4"/>
    <x v="1"/>
    <x v="1"/>
    <n v="2"/>
  </r>
  <r>
    <s v="5017787013"/>
    <s v="Shipped"/>
    <s v="NL-JDR"/>
    <n v="1"/>
    <s v="22/04/2025"/>
    <s v="09:37:21"/>
    <s v="22/04/2025"/>
    <s v="17:00:00"/>
    <s v="23/04/2025"/>
    <s v="08:47:01"/>
    <n v="4"/>
    <n v="23"/>
    <n v="9"/>
    <x v="1"/>
    <n v="2"/>
    <x v="0"/>
    <x v="0"/>
    <n v="1"/>
  </r>
  <r>
    <s v="5017796305"/>
    <s v="Shipped"/>
    <s v="NL-UPS UNITED PARCX"/>
    <n v="1"/>
    <s v="23/04/2025"/>
    <s v="10:36:57"/>
    <s v="23/04/2025"/>
    <s v="14:00:00"/>
    <s v="23/04/2025"/>
    <s v="15:20:07"/>
    <n v="4"/>
    <n v="23"/>
    <n v="16"/>
    <x v="0"/>
    <n v="3"/>
    <x v="0"/>
    <x v="0"/>
    <n v="1"/>
  </r>
  <r>
    <s v="5017798843"/>
    <s v="Shipped"/>
    <s v="NL-JDR"/>
    <n v="76"/>
    <s v="18/04/2025"/>
    <s v="10:54:02"/>
    <s v="22/04/2025"/>
    <s v="17:00:00"/>
    <s v="23/04/2025"/>
    <s v="08:47:03"/>
    <n v="4"/>
    <n v="23"/>
    <n v="9"/>
    <x v="3"/>
    <n v="5"/>
    <x v="0"/>
    <x v="1"/>
    <n v="1"/>
  </r>
  <r>
    <s v="5017800259"/>
    <s v="Shipped"/>
    <s v="NL-JDR"/>
    <n v="55"/>
    <s v="22/04/2025"/>
    <s v="11:38:31"/>
    <s v="23/04/2025"/>
    <s v="17:00:00"/>
    <s v="23/04/2025"/>
    <s v="17:24:37"/>
    <n v="4"/>
    <n v="23"/>
    <n v="18"/>
    <x v="1"/>
    <n v="2"/>
    <x v="0"/>
    <x v="0"/>
    <n v="1"/>
  </r>
  <r>
    <s v="5017800260"/>
    <s v="Shipped"/>
    <s v="NL-JDR"/>
    <n v="26"/>
    <s v="22/04/2025"/>
    <s v="11:37:23"/>
    <s v="23/04/2025"/>
    <s v="17:00:00"/>
    <s v="23/04/2025"/>
    <s v="17:24:38"/>
    <n v="4"/>
    <n v="23"/>
    <n v="18"/>
    <x v="1"/>
    <n v="2"/>
    <x v="0"/>
    <x v="0"/>
    <n v="1"/>
  </r>
  <r>
    <s v="5017800261"/>
    <s v="Shipped"/>
    <s v="NL-JDR"/>
    <n v="46"/>
    <s v="22/04/2025"/>
    <s v="11:38:29"/>
    <s v="23/04/2025"/>
    <s v="17:00:00"/>
    <s v="23/04/2025"/>
    <s v="17:24:39"/>
    <n v="4"/>
    <n v="23"/>
    <n v="18"/>
    <x v="1"/>
    <n v="2"/>
    <x v="0"/>
    <x v="0"/>
    <n v="1"/>
  </r>
  <r>
    <s v="5017800262"/>
    <s v="Shipped"/>
    <s v="NL-JDR"/>
    <n v="44"/>
    <s v="22/04/2025"/>
    <s v="11:38:26"/>
    <s v="23/04/2025"/>
    <s v="17:00:00"/>
    <s v="23/04/2025"/>
    <s v="16:58:08"/>
    <n v="4"/>
    <n v="23"/>
    <n v="17"/>
    <x v="1"/>
    <n v="2"/>
    <x v="0"/>
    <x v="0"/>
    <n v="1"/>
  </r>
  <r>
    <s v="5017800263"/>
    <s v="Shipped"/>
    <s v="NL-JDR"/>
    <n v="30"/>
    <s v="22/04/2025"/>
    <s v="11:37:25"/>
    <s v="23/04/2025"/>
    <s v="17:00:00"/>
    <s v="23/04/2025"/>
    <s v="18:50:56"/>
    <n v="4"/>
    <n v="23"/>
    <n v="19"/>
    <x v="1"/>
    <n v="2"/>
    <x v="0"/>
    <x v="0"/>
    <n v="1"/>
  </r>
  <r>
    <s v="5017800264"/>
    <s v="Shipped"/>
    <s v="NL-JDR"/>
    <n v="22"/>
    <s v="22/04/2025"/>
    <s v="11:37:21"/>
    <s v="23/04/2025"/>
    <s v="17:00:00"/>
    <s v="23/04/2025"/>
    <s v="17:24:36"/>
    <n v="4"/>
    <n v="23"/>
    <n v="18"/>
    <x v="1"/>
    <n v="2"/>
    <x v="0"/>
    <x v="0"/>
    <n v="1"/>
  </r>
  <r>
    <s v="5017805951"/>
    <s v="Shipped"/>
    <s v="NL-JDR"/>
    <n v="12"/>
    <s v="22/04/2025"/>
    <s v="12:08:22"/>
    <s v="23/04/2025"/>
    <s v="17:00:00"/>
    <s v="23/04/2025"/>
    <s v="17:24:39"/>
    <n v="4"/>
    <n v="23"/>
    <n v="18"/>
    <x v="1"/>
    <n v="2"/>
    <x v="0"/>
    <x v="0"/>
    <n v="1"/>
  </r>
  <r>
    <s v="5017807670"/>
    <s v="Shipped"/>
    <s v="NL-JDR"/>
    <n v="19"/>
    <s v="23/04/2025"/>
    <s v="11:59:45"/>
    <s v="24/04/2025"/>
    <s v="17:00:00"/>
    <s v="24/04/2025"/>
    <s v="18:56:06"/>
    <n v="4"/>
    <n v="24"/>
    <n v="19"/>
    <x v="1"/>
    <n v="3"/>
    <x v="0"/>
    <x v="0"/>
    <n v="1"/>
  </r>
  <r>
    <s v="5017810335"/>
    <s v="Shipped"/>
    <s v="NL-JDR"/>
    <n v="3"/>
    <s v="23/04/2025"/>
    <s v="08:57:02"/>
    <s v="24/04/2025"/>
    <s v="17:00:00"/>
    <s v="24/04/2025"/>
    <s v="15:15:32"/>
    <n v="4"/>
    <n v="24"/>
    <n v="16"/>
    <x v="1"/>
    <n v="3"/>
    <x v="0"/>
    <x v="0"/>
    <n v="1"/>
  </r>
  <r>
    <s v="5017812987"/>
    <s v="Shipped"/>
    <s v="NL-UPS UNITED PARCX"/>
    <n v="1"/>
    <s v="24/04/2025"/>
    <s v="10:22:56"/>
    <s v="24/04/2025"/>
    <s v="14:00:00"/>
    <s v="24/04/2025"/>
    <s v="15:53:20"/>
    <n v="4"/>
    <n v="24"/>
    <n v="16"/>
    <x v="0"/>
    <n v="4"/>
    <x v="0"/>
    <x v="0"/>
    <n v="1"/>
  </r>
  <r>
    <s v="5017813216"/>
    <s v="Shipped"/>
    <s v="NL-JDR"/>
    <n v="42"/>
    <s v="23/04/2025"/>
    <s v="11:23:08"/>
    <s v="24/04/2025"/>
    <s v="17:00:00"/>
    <s v="24/04/2025"/>
    <s v="15:15:33"/>
    <n v="4"/>
    <n v="24"/>
    <n v="16"/>
    <x v="1"/>
    <n v="3"/>
    <x v="0"/>
    <x v="0"/>
    <n v="1"/>
  </r>
  <r>
    <s v="5017813217"/>
    <s v="Shipped"/>
    <s v="NL-JDR"/>
    <n v="69"/>
    <s v="23/04/2025"/>
    <s v="11:21:54"/>
    <s v="24/04/2025"/>
    <s v="17:00:00"/>
    <s v="24/04/2025"/>
    <s v="18:02:42"/>
    <n v="4"/>
    <n v="24"/>
    <n v="19"/>
    <x v="1"/>
    <n v="3"/>
    <x v="0"/>
    <x v="0"/>
    <n v="1"/>
  </r>
  <r>
    <s v="5017813218"/>
    <s v="Shipped"/>
    <s v="NL-JDR"/>
    <n v="41"/>
    <s v="23/04/2025"/>
    <s v="11:23:50"/>
    <s v="24/04/2025"/>
    <s v="17:00:00"/>
    <s v="24/04/2025"/>
    <s v="15:15:34"/>
    <n v="4"/>
    <n v="24"/>
    <n v="16"/>
    <x v="1"/>
    <n v="3"/>
    <x v="0"/>
    <x v="0"/>
    <n v="1"/>
  </r>
  <r>
    <s v="5017813219"/>
    <s v="Shipped"/>
    <s v="NL-JDR"/>
    <n v="15"/>
    <s v="23/04/2025"/>
    <s v="11:23:52"/>
    <s v="24/04/2025"/>
    <s v="17:00:00"/>
    <s v="24/04/2025"/>
    <s v="15:15:35"/>
    <n v="4"/>
    <n v="24"/>
    <n v="16"/>
    <x v="1"/>
    <n v="3"/>
    <x v="0"/>
    <x v="0"/>
    <n v="1"/>
  </r>
  <r>
    <s v="5017813220"/>
    <s v="Shipped"/>
    <s v="NL-JDR"/>
    <n v="6"/>
    <s v="23/04/2025"/>
    <s v="11:23:47"/>
    <s v="24/04/2025"/>
    <s v="17:00:00"/>
    <s v="24/04/2025"/>
    <s v="15:15:34"/>
    <n v="4"/>
    <n v="24"/>
    <n v="16"/>
    <x v="1"/>
    <n v="3"/>
    <x v="0"/>
    <x v="0"/>
    <n v="1"/>
  </r>
  <r>
    <s v="5017813221"/>
    <s v="Shipped"/>
    <s v="NL-JDR"/>
    <n v="12"/>
    <s v="23/04/2025"/>
    <s v="11:23:49"/>
    <s v="24/04/2025"/>
    <s v="17:00:00"/>
    <s v="24/04/2025"/>
    <s v="15:15:35"/>
    <n v="4"/>
    <n v="24"/>
    <n v="16"/>
    <x v="1"/>
    <n v="3"/>
    <x v="0"/>
    <x v="0"/>
    <n v="1"/>
  </r>
  <r>
    <s v="5017813222"/>
    <s v="Shipped"/>
    <s v="NL-JDR"/>
    <n v="12"/>
    <s v="23/04/2025"/>
    <s v="11:23:47"/>
    <s v="24/04/2025"/>
    <s v="17:00:00"/>
    <s v="24/04/2025"/>
    <s v="18:02:41"/>
    <n v="4"/>
    <n v="24"/>
    <n v="19"/>
    <x v="1"/>
    <n v="3"/>
    <x v="0"/>
    <x v="0"/>
    <n v="1"/>
  </r>
  <r>
    <s v="5017813224"/>
    <s v="Shipped"/>
    <s v="NL-JDR"/>
    <n v="27"/>
    <s v="23/04/2025"/>
    <s v="11:21:57"/>
    <s v="24/04/2025"/>
    <s v="17:00:00"/>
    <s v="24/04/2025"/>
    <s v="18:02:40"/>
    <n v="4"/>
    <n v="24"/>
    <n v="19"/>
    <x v="1"/>
    <n v="3"/>
    <x v="0"/>
    <x v="0"/>
    <n v="1"/>
  </r>
  <r>
    <s v="5017821292"/>
    <s v="Shipped"/>
    <s v="NL-UPS UNITED PARCX"/>
    <n v="2"/>
    <s v="23/04/2025"/>
    <s v="15:10:56"/>
    <s v="24/04/2025"/>
    <s v="14:00:00"/>
    <s v="24/04/2025"/>
    <s v="15:53:08"/>
    <n v="4"/>
    <n v="24"/>
    <n v="16"/>
    <x v="1"/>
    <n v="3"/>
    <x v="1"/>
    <x v="0"/>
    <n v="2"/>
  </r>
  <r>
    <s v="5017809297"/>
    <s v="Shipped"/>
    <s v="NL-JDR"/>
    <n v="8"/>
    <s v="22/04/2025"/>
    <s v="16:12:38"/>
    <s v="25/04/2025"/>
    <s v="12:00:00"/>
    <s v="25/04/2025"/>
    <s v="12:49:34"/>
    <n v="4"/>
    <n v="25"/>
    <n v="13"/>
    <x v="3"/>
    <n v="2"/>
    <x v="1"/>
    <x v="1"/>
    <n v="2"/>
  </r>
  <r>
    <s v="5017816120"/>
    <s v="Shipped"/>
    <s v="NL-JDR"/>
    <n v="14"/>
    <s v="22/04/2025"/>
    <s v="16:07:30"/>
    <s v="25/04/2025"/>
    <s v="10:00:00"/>
    <s v="25/04/2025"/>
    <s v="11:24:29"/>
    <n v="4"/>
    <n v="25"/>
    <n v="12"/>
    <x v="3"/>
    <n v="2"/>
    <x v="1"/>
    <x v="1"/>
    <n v="2"/>
  </r>
  <r>
    <s v="5017820023"/>
    <s v="Shipped"/>
    <s v="NL-JDR"/>
    <n v="47"/>
    <s v="24/04/2025"/>
    <s v="11:08:21"/>
    <s v="25/04/2025"/>
    <s v="17:00:00"/>
    <s v="25/04/2025"/>
    <s v="21:09:51"/>
    <n v="4"/>
    <n v="25"/>
    <n v="22"/>
    <x v="1"/>
    <n v="4"/>
    <x v="0"/>
    <x v="0"/>
    <n v="1"/>
  </r>
  <r>
    <s v="5017820028"/>
    <s v="Shipped"/>
    <s v="NL-JDR"/>
    <n v="30"/>
    <s v="24/04/2025"/>
    <s v="11:08:19"/>
    <s v="25/04/2025"/>
    <s v="17:00:00"/>
    <s v="25/04/2025"/>
    <s v="20:18:46"/>
    <n v="4"/>
    <n v="25"/>
    <n v="21"/>
    <x v="1"/>
    <n v="4"/>
    <x v="0"/>
    <x v="0"/>
    <n v="1"/>
  </r>
  <r>
    <s v="5017820021"/>
    <s v="Shipped"/>
    <s v="NL-JDR"/>
    <n v="34"/>
    <s v="24/04/2025"/>
    <s v="11:08:16"/>
    <s v="25/04/2025"/>
    <s v="17:00:00"/>
    <s v="28/04/2025"/>
    <s v="07:43:00"/>
    <n v="4"/>
    <n v="28"/>
    <n v="8"/>
    <x v="2"/>
    <n v="4"/>
    <x v="0"/>
    <x v="0"/>
    <n v="1"/>
  </r>
  <r>
    <s v="5017820022"/>
    <s v="Shipped"/>
    <s v="NL-JDR"/>
    <n v="25"/>
    <s v="24/04/2025"/>
    <s v="11:08:18"/>
    <s v="25/04/2025"/>
    <s v="17:00:00"/>
    <s v="28/04/2025"/>
    <s v="12:36:11"/>
    <n v="4"/>
    <n v="28"/>
    <n v="13"/>
    <x v="2"/>
    <n v="4"/>
    <x v="0"/>
    <x v="1"/>
    <n v="1"/>
  </r>
  <r>
    <s v="5017820024"/>
    <s v="Shipped"/>
    <s v="NL-JDR"/>
    <n v="10"/>
    <s v="24/04/2025"/>
    <s v="11:08:14"/>
    <s v="25/04/2025"/>
    <s v="17:00:00"/>
    <s v="28/04/2025"/>
    <s v="07:43:00"/>
    <n v="4"/>
    <n v="28"/>
    <n v="8"/>
    <x v="2"/>
    <n v="4"/>
    <x v="0"/>
    <x v="0"/>
    <n v="1"/>
  </r>
  <r>
    <s v="5017820025"/>
    <s v="Shipped"/>
    <s v="NL-JDR"/>
    <n v="1"/>
    <s v="24/04/2025"/>
    <s v="11:08:15"/>
    <s v="25/04/2025"/>
    <s v="17:00:00"/>
    <s v="28/04/2025"/>
    <s v="12:36:12"/>
    <n v="4"/>
    <n v="28"/>
    <n v="13"/>
    <x v="2"/>
    <n v="4"/>
    <x v="0"/>
    <x v="1"/>
    <n v="1"/>
  </r>
  <r>
    <s v="5017820026"/>
    <s v="Shipped"/>
    <s v="NL-JDR"/>
    <n v="23"/>
    <s v="24/04/2025"/>
    <s v="11:08:12"/>
    <s v="25/04/2025"/>
    <s v="17:00:00"/>
    <s v="28/04/2025"/>
    <s v="12:36:12"/>
    <n v="4"/>
    <n v="28"/>
    <n v="13"/>
    <x v="2"/>
    <n v="4"/>
    <x v="0"/>
    <x v="1"/>
    <n v="1"/>
  </r>
  <r>
    <s v="5017820027"/>
    <s v="Shipped"/>
    <s v="NL-JDR"/>
    <n v="12"/>
    <s v="24/04/2025"/>
    <s v="11:08:20"/>
    <s v="25/04/2025"/>
    <s v="17:00:00"/>
    <s v="28/04/2025"/>
    <s v="12:36:13"/>
    <n v="4"/>
    <n v="28"/>
    <n v="13"/>
    <x v="2"/>
    <n v="4"/>
    <x v="0"/>
    <x v="1"/>
    <n v="1"/>
  </r>
  <r>
    <s v="5017832316"/>
    <s v="Shipped"/>
    <s v="NL-JDR"/>
    <n v="38"/>
    <s v="25/04/2025"/>
    <s v="10:22:18"/>
    <s v="28/04/2025"/>
    <s v="17:00:00"/>
    <s v="28/04/2025"/>
    <s v="12:36:13"/>
    <n v="4"/>
    <n v="28"/>
    <n v="13"/>
    <x v="1"/>
    <n v="5"/>
    <x v="0"/>
    <x v="0"/>
    <n v="1"/>
  </r>
  <r>
    <s v="5017832317"/>
    <s v="Shipped"/>
    <s v="NL-JDR"/>
    <n v="11"/>
    <s v="25/04/2025"/>
    <s v="10:22:15"/>
    <s v="28/04/2025"/>
    <s v="17:00:00"/>
    <s v="28/04/2025"/>
    <s v="17:57:10"/>
    <n v="4"/>
    <n v="28"/>
    <n v="18"/>
    <x v="1"/>
    <n v="5"/>
    <x v="0"/>
    <x v="0"/>
    <n v="1"/>
  </r>
  <r>
    <s v="5017832318"/>
    <s v="Shipped"/>
    <s v="NL-JDR"/>
    <n v="7"/>
    <s v="25/04/2025"/>
    <s v="10:22:12"/>
    <s v="28/04/2025"/>
    <s v="17:00:00"/>
    <s v="28/04/2025"/>
    <s v="17:57:10"/>
    <n v="4"/>
    <n v="28"/>
    <n v="18"/>
    <x v="1"/>
    <n v="5"/>
    <x v="0"/>
    <x v="0"/>
    <n v="1"/>
  </r>
  <r>
    <s v="5017846520"/>
    <s v="Shipped"/>
    <s v="NL-JDR"/>
    <n v="26"/>
    <s v="25/04/2025"/>
    <s v="10:22:14"/>
    <s v="28/04/2025"/>
    <s v="17:00:00"/>
    <s v="28/04/2025"/>
    <s v="17:33:14"/>
    <n v="4"/>
    <n v="28"/>
    <n v="18"/>
    <x v="1"/>
    <n v="5"/>
    <x v="0"/>
    <x v="0"/>
    <n v="1"/>
  </r>
  <r>
    <s v="5017846521"/>
    <s v="Shipped"/>
    <s v="NL-JDR"/>
    <n v="33"/>
    <s v="25/04/2025"/>
    <s v="10:23:20"/>
    <s v="28/04/2025"/>
    <s v="17:00:00"/>
    <s v="28/04/2025"/>
    <s v="17:57:11"/>
    <n v="4"/>
    <n v="28"/>
    <n v="18"/>
    <x v="1"/>
    <n v="5"/>
    <x v="0"/>
    <x v="0"/>
    <n v="1"/>
  </r>
  <r>
    <s v="5017846522"/>
    <s v="Shipped"/>
    <s v="NL-JDR"/>
    <n v="30"/>
    <s v="25/04/2025"/>
    <s v="10:22:16"/>
    <s v="28/04/2025"/>
    <s v="17:00:00"/>
    <s v="28/04/2025"/>
    <s v="17:33:15"/>
    <n v="4"/>
    <n v="28"/>
    <n v="18"/>
    <x v="1"/>
    <n v="5"/>
    <x v="0"/>
    <x v="0"/>
    <n v="1"/>
  </r>
  <r>
    <s v="5017846523"/>
    <s v="Shipped"/>
    <s v="NL-JDR"/>
    <n v="2"/>
    <s v="25/04/2025"/>
    <s v="10:22:11"/>
    <s v="28/04/2025"/>
    <s v="17:00:00"/>
    <s v="28/04/2025"/>
    <s v="12:36:14"/>
    <n v="4"/>
    <n v="28"/>
    <n v="13"/>
    <x v="1"/>
    <n v="5"/>
    <x v="0"/>
    <x v="0"/>
    <n v="1"/>
  </r>
  <r>
    <s v="5017846524"/>
    <s v="Shipped"/>
    <s v="NL-JDR"/>
    <n v="25"/>
    <s v="25/04/2025"/>
    <s v="10:22:13"/>
    <s v="28/04/2025"/>
    <s v="17:00:00"/>
    <s v="28/04/2025"/>
    <s v="12:36:14"/>
    <n v="4"/>
    <n v="28"/>
    <n v="13"/>
    <x v="1"/>
    <n v="5"/>
    <x v="0"/>
    <x v="0"/>
    <n v="1"/>
  </r>
  <r>
    <s v="5017851630"/>
    <s v="Shipped"/>
    <s v="NL-UPS UNITED PARCX"/>
    <n v="1"/>
    <s v="29/04/2025"/>
    <s v="09:52:53"/>
    <s v="29/04/2025"/>
    <s v="14:00:00"/>
    <s v="29/04/2025"/>
    <s v="20:40:46"/>
    <n v="4"/>
    <n v="29"/>
    <n v="21"/>
    <x v="0"/>
    <n v="2"/>
    <x v="0"/>
    <x v="0"/>
    <n v="1"/>
  </r>
  <r>
    <s v="5017852611"/>
    <s v="Shipped"/>
    <s v="NL-JDR"/>
    <n v="8"/>
    <s v="28/04/2025"/>
    <s v="09:22:07"/>
    <s v="29/04/2025"/>
    <s v="17:00:00"/>
    <s v="29/04/2025"/>
    <s v="15:32:55"/>
    <n v="4"/>
    <n v="29"/>
    <n v="16"/>
    <x v="1"/>
    <n v="1"/>
    <x v="0"/>
    <x v="0"/>
    <n v="1"/>
  </r>
  <r>
    <s v="5017857343"/>
    <s v="Shipped"/>
    <s v="NL-UPS UNITED PARCX"/>
    <n v="2"/>
    <s v="28/04/2025"/>
    <s v="12:08:39"/>
    <s v="29/04/2025"/>
    <s v="14:00:00"/>
    <s v="29/04/2025"/>
    <s v="20:43:07"/>
    <n v="4"/>
    <n v="29"/>
    <n v="21"/>
    <x v="1"/>
    <n v="1"/>
    <x v="0"/>
    <x v="0"/>
    <n v="1"/>
  </r>
  <r>
    <s v="5017858163"/>
    <s v="Shipped"/>
    <s v="NL-JDR"/>
    <n v="12"/>
    <s v="28/04/2025"/>
    <s v="09:38:19"/>
    <s v="29/04/2025"/>
    <s v="17:00:00"/>
    <s v="29/04/2025"/>
    <s v="17:55:54"/>
    <n v="4"/>
    <n v="29"/>
    <n v="18"/>
    <x v="1"/>
    <n v="1"/>
    <x v="0"/>
    <x v="0"/>
    <n v="1"/>
  </r>
  <r>
    <s v="5017860646"/>
    <s v="Shipped"/>
    <s v="NL-JDR"/>
    <n v="16"/>
    <s v="28/04/2025"/>
    <s v="11:37:42"/>
    <s v="29/04/2025"/>
    <s v="17:00:00"/>
    <s v="29/04/2025"/>
    <s v="15:32:56"/>
    <n v="4"/>
    <n v="29"/>
    <n v="16"/>
    <x v="1"/>
    <n v="1"/>
    <x v="0"/>
    <x v="0"/>
    <n v="1"/>
  </r>
  <r>
    <s v="5017860647"/>
    <s v="Shipped"/>
    <s v="NL-JDR"/>
    <n v="34"/>
    <s v="28/04/2025"/>
    <s v="11:38:02"/>
    <s v="29/04/2025"/>
    <s v="17:00:00"/>
    <s v="29/04/2025"/>
    <s v="15:32:56"/>
    <n v="4"/>
    <n v="29"/>
    <n v="16"/>
    <x v="1"/>
    <n v="1"/>
    <x v="0"/>
    <x v="0"/>
    <n v="1"/>
  </r>
  <r>
    <s v="5017860648"/>
    <s v="Shipped"/>
    <s v="NL-JDR"/>
    <n v="43"/>
    <s v="28/04/2025"/>
    <s v="11:38:05"/>
    <s v="29/04/2025"/>
    <s v="17:00:00"/>
    <s v="29/04/2025"/>
    <s v="15:32:54"/>
    <n v="4"/>
    <n v="29"/>
    <n v="16"/>
    <x v="1"/>
    <n v="1"/>
    <x v="0"/>
    <x v="0"/>
    <n v="1"/>
  </r>
  <r>
    <s v="5017860649"/>
    <s v="Shipped"/>
    <s v="NL-JDR"/>
    <n v="9"/>
    <s v="28/04/2025"/>
    <s v="11:37:37"/>
    <s v="29/04/2025"/>
    <s v="17:00:00"/>
    <s v="29/04/2025"/>
    <s v="15:32:53"/>
    <n v="4"/>
    <n v="29"/>
    <n v="16"/>
    <x v="1"/>
    <n v="1"/>
    <x v="0"/>
    <x v="0"/>
    <n v="1"/>
  </r>
  <r>
    <s v="5017860650"/>
    <s v="Shipped"/>
    <s v="NL-JDR"/>
    <n v="10"/>
    <s v="28/04/2025"/>
    <s v="11:37:41"/>
    <s v="29/04/2025"/>
    <s v="17:00:00"/>
    <s v="29/04/2025"/>
    <s v="15:32:53"/>
    <n v="4"/>
    <n v="29"/>
    <n v="16"/>
    <x v="1"/>
    <n v="1"/>
    <x v="0"/>
    <x v="0"/>
    <n v="1"/>
  </r>
  <r>
    <s v="5017860651"/>
    <s v="Shipped"/>
    <s v="NL-JDR"/>
    <n v="28"/>
    <s v="28/04/2025"/>
    <s v="11:37:38"/>
    <s v="29/04/2025"/>
    <s v="17:00:00"/>
    <s v="29/04/2025"/>
    <s v="15:32:54"/>
    <n v="4"/>
    <n v="29"/>
    <n v="16"/>
    <x v="1"/>
    <n v="1"/>
    <x v="0"/>
    <x v="0"/>
    <n v="1"/>
  </r>
  <r>
    <s v="5017860652"/>
    <s v="Shipped"/>
    <s v="NL-JDR"/>
    <n v="78"/>
    <s v="28/04/2025"/>
    <s v="11:39:08"/>
    <s v="29/04/2025"/>
    <s v="17:00:00"/>
    <s v="29/04/2025"/>
    <s v="16:23:21"/>
    <n v="4"/>
    <n v="29"/>
    <n v="17"/>
    <x v="1"/>
    <n v="1"/>
    <x v="0"/>
    <x v="0"/>
    <n v="1"/>
  </r>
  <r>
    <s v="5017860653"/>
    <s v="Shipped"/>
    <s v="NL-JDR"/>
    <n v="33"/>
    <s v="28/04/2025"/>
    <s v="11:38:04"/>
    <s v="29/04/2025"/>
    <s v="17:00:00"/>
    <s v="29/04/2025"/>
    <s v="20:12:05"/>
    <n v="4"/>
    <n v="29"/>
    <n v="21"/>
    <x v="1"/>
    <n v="1"/>
    <x v="0"/>
    <x v="0"/>
    <n v="1"/>
  </r>
  <r>
    <s v="5017860654"/>
    <s v="Shipped"/>
    <s v="NL-JDR"/>
    <n v="18"/>
    <s v="28/04/2025"/>
    <s v="11:37:23"/>
    <s v="29/04/2025"/>
    <s v="17:00:00"/>
    <s v="29/04/2025"/>
    <s v="20:12:05"/>
    <n v="4"/>
    <n v="29"/>
    <n v="21"/>
    <x v="1"/>
    <n v="1"/>
    <x v="0"/>
    <x v="0"/>
    <n v="1"/>
  </r>
  <r>
    <s v="5017860655"/>
    <s v="Shipped"/>
    <s v="NL-JDR"/>
    <n v="30"/>
    <s v="28/04/2025"/>
    <s v="11:38:00"/>
    <s v="29/04/2025"/>
    <s v="17:00:00"/>
    <s v="29/04/2025"/>
    <s v="15:32:55"/>
    <n v="4"/>
    <n v="29"/>
    <n v="16"/>
    <x v="1"/>
    <n v="1"/>
    <x v="0"/>
    <x v="0"/>
    <n v="1"/>
  </r>
  <r>
    <s v="5017860656"/>
    <s v="Shipped"/>
    <s v="NL-JDR"/>
    <n v="24"/>
    <s v="28/04/2025"/>
    <s v="11:37:59"/>
    <s v="29/04/2025"/>
    <s v="17:00:00"/>
    <s v="29/04/2025"/>
    <s v="17:55:54"/>
    <n v="4"/>
    <n v="29"/>
    <n v="18"/>
    <x v="1"/>
    <n v="1"/>
    <x v="0"/>
    <x v="0"/>
    <n v="1"/>
  </r>
  <r>
    <s v="5017860657"/>
    <s v="Shipped"/>
    <s v="NL-JDR"/>
    <n v="25"/>
    <s v="28/04/2025"/>
    <s v="11:37:57"/>
    <s v="29/04/2025"/>
    <s v="17:00:00"/>
    <s v="29/04/2025"/>
    <s v="15:32:51"/>
    <n v="4"/>
    <n v="29"/>
    <n v="16"/>
    <x v="1"/>
    <n v="1"/>
    <x v="0"/>
    <x v="0"/>
    <n v="1"/>
  </r>
  <r>
    <s v="5017860658"/>
    <s v="Shipped"/>
    <s v="NL-JDR"/>
    <n v="12"/>
    <s v="28/04/2025"/>
    <s v="11:37:40"/>
    <s v="29/04/2025"/>
    <s v="17:00:00"/>
    <s v="29/04/2025"/>
    <s v="15:32:52"/>
    <n v="4"/>
    <n v="29"/>
    <n v="16"/>
    <x v="1"/>
    <n v="1"/>
    <x v="0"/>
    <x v="0"/>
    <n v="1"/>
  </r>
  <r>
    <s v="5017860771"/>
    <s v="Shipped"/>
    <s v="NL-UPS UNITED PARCX"/>
    <n v="2"/>
    <s v="28/04/2025"/>
    <s v="12:08:35"/>
    <s v="29/04/2025"/>
    <s v="14:00:00"/>
    <s v="29/04/2025"/>
    <s v="20:41:27"/>
    <n v="4"/>
    <n v="29"/>
    <n v="21"/>
    <x v="1"/>
    <n v="1"/>
    <x v="0"/>
    <x v="0"/>
    <n v="1"/>
  </r>
  <r>
    <s v="5017860882"/>
    <s v="Shipped"/>
    <s v="NL-JDR"/>
    <n v="24"/>
    <s v="28/04/2025"/>
    <s v="09:52:31"/>
    <s v="29/04/2025"/>
    <s v="17:00:00"/>
    <s v="29/04/2025"/>
    <s v="20:12:06"/>
    <n v="4"/>
    <n v="29"/>
    <n v="21"/>
    <x v="1"/>
    <n v="1"/>
    <x v="0"/>
    <x v="0"/>
    <n v="1"/>
  </r>
  <r>
    <s v="5017863920"/>
    <s v="Shipped"/>
    <s v="NL-UPS UNITED PARCX"/>
    <n v="2"/>
    <s v="28/04/2025"/>
    <s v="12:08:34"/>
    <s v="29/04/2025"/>
    <s v="14:00:00"/>
    <s v="29/04/2025"/>
    <s v="20:42:10"/>
    <n v="4"/>
    <n v="29"/>
    <n v="21"/>
    <x v="1"/>
    <n v="1"/>
    <x v="0"/>
    <x v="0"/>
    <n v="1"/>
  </r>
  <r>
    <s v="5017838181"/>
    <s v="Shipped"/>
    <s v="NL-JDR"/>
    <n v="13"/>
    <s v="25/04/2025"/>
    <s v="11:52:28"/>
    <s v="30/04/2025"/>
    <s v="17:00:00"/>
    <s v="30/04/2025"/>
    <s v="11:35:23"/>
    <n v="4"/>
    <n v="30"/>
    <n v="12"/>
    <x v="3"/>
    <n v="5"/>
    <x v="0"/>
    <x v="1"/>
    <n v="1"/>
  </r>
  <r>
    <s v="5017838182"/>
    <s v="Shipped"/>
    <s v="NL-JDR"/>
    <n v="7"/>
    <s v="25/04/2025"/>
    <s v="11:51:27"/>
    <s v="30/04/2025"/>
    <s v="17:00:00"/>
    <s v="30/04/2025"/>
    <s v="13:02:41"/>
    <n v="4"/>
    <n v="30"/>
    <n v="14"/>
    <x v="3"/>
    <n v="5"/>
    <x v="0"/>
    <x v="1"/>
    <n v="1"/>
  </r>
  <r>
    <s v="5017862745"/>
    <s v="Shipped"/>
    <s v="NL-JDR"/>
    <n v="33"/>
    <s v="29/04/2025"/>
    <s v="11:27:58"/>
    <s v="30/04/2025"/>
    <s v="17:00:00"/>
    <s v="30/04/2025"/>
    <s v="17:41:29"/>
    <n v="4"/>
    <n v="30"/>
    <n v="18"/>
    <x v="1"/>
    <n v="2"/>
    <x v="0"/>
    <x v="0"/>
    <n v="1"/>
  </r>
  <r>
    <s v="5017862746"/>
    <s v="Shipped"/>
    <s v="NL-JDR"/>
    <n v="31"/>
    <s v="29/04/2025"/>
    <s v="11:27:54"/>
    <s v="30/04/2025"/>
    <s v="17:00:00"/>
    <s v="30/04/2025"/>
    <s v="17:41:29"/>
    <n v="4"/>
    <n v="30"/>
    <n v="18"/>
    <x v="1"/>
    <n v="2"/>
    <x v="0"/>
    <x v="0"/>
    <n v="1"/>
  </r>
  <r>
    <s v="5017862747"/>
    <s v="Shipped"/>
    <s v="NL-JDR"/>
    <n v="25"/>
    <s v="29/04/2025"/>
    <s v="11:27:56"/>
    <s v="30/04/2025"/>
    <s v="17:00:00"/>
    <s v="30/04/2025"/>
    <s v="17:41:28"/>
    <n v="4"/>
    <n v="30"/>
    <n v="18"/>
    <x v="1"/>
    <n v="2"/>
    <x v="0"/>
    <x v="0"/>
    <n v="1"/>
  </r>
  <r>
    <s v="5017862748"/>
    <s v="Shipped"/>
    <s v="NL-JDR"/>
    <n v="28"/>
    <s v="29/04/2025"/>
    <s v="11:28:11"/>
    <s v="30/04/2025"/>
    <s v="17:00:00"/>
    <s v="30/04/2025"/>
    <s v="18:08:28"/>
    <n v="4"/>
    <n v="30"/>
    <n v="19"/>
    <x v="1"/>
    <n v="2"/>
    <x v="0"/>
    <x v="0"/>
    <n v="1"/>
  </r>
  <r>
    <s v="5017862749"/>
    <s v="Shipped"/>
    <s v="NL-JDR"/>
    <n v="51"/>
    <s v="29/04/2025"/>
    <s v="11:28:00"/>
    <s v="30/04/2025"/>
    <s v="17:00:00"/>
    <s v="30/04/2025"/>
    <s v="14:22:15"/>
    <n v="4"/>
    <n v="30"/>
    <n v="15"/>
    <x v="1"/>
    <n v="2"/>
    <x v="0"/>
    <x v="0"/>
    <n v="1"/>
  </r>
  <r>
    <s v="5017862750"/>
    <s v="Shipped"/>
    <s v="NL-JDR"/>
    <n v="45"/>
    <s v="29/04/2025"/>
    <s v="11:28:09"/>
    <s v="30/04/2025"/>
    <s v="17:00:00"/>
    <s v="30/04/2025"/>
    <s v="18:08:29"/>
    <n v="4"/>
    <n v="30"/>
    <n v="19"/>
    <x v="1"/>
    <n v="2"/>
    <x v="0"/>
    <x v="0"/>
    <n v="1"/>
  </r>
  <r>
    <s v="5017862751"/>
    <s v="Shipped"/>
    <s v="NL-JDR"/>
    <n v="31"/>
    <s v="29/04/2025"/>
    <s v="11:28:12"/>
    <s v="30/04/2025"/>
    <s v="17:00:00"/>
    <s v="30/04/2025"/>
    <s v="14:22:13"/>
    <n v="4"/>
    <n v="30"/>
    <n v="15"/>
    <x v="1"/>
    <n v="2"/>
    <x v="0"/>
    <x v="0"/>
    <n v="1"/>
  </r>
  <r>
    <s v="5017873540"/>
    <s v="Shipped"/>
    <s v="NL-JDR"/>
    <n v="2"/>
    <s v="30/04/2025"/>
    <s v="09:38:18"/>
    <s v="30/04/2025"/>
    <s v="17:00:00"/>
    <s v="30/04/2025"/>
    <s v="17:41:28"/>
    <n v="4"/>
    <n v="30"/>
    <n v="18"/>
    <x v="0"/>
    <n v="3"/>
    <x v="0"/>
    <x v="0"/>
    <n v="1"/>
  </r>
  <r>
    <s v="5017877604"/>
    <s v="Shipped"/>
    <s v="NL-JDR"/>
    <n v="1"/>
    <s v="30/04/2025"/>
    <s v="09:38:17"/>
    <s v="30/04/2025"/>
    <s v="17:00:00"/>
    <s v="30/04/2025"/>
    <s v="14:22:14"/>
    <n v="4"/>
    <n v="30"/>
    <n v="15"/>
    <x v="0"/>
    <n v="3"/>
    <x v="0"/>
    <x v="0"/>
    <n v="1"/>
  </r>
  <r>
    <s v="5017880411"/>
    <s v="Shipped"/>
    <s v="NL-JDR"/>
    <n v="37"/>
    <s v="30/04/2025"/>
    <s v="11:07:26"/>
    <s v="01/05/2025"/>
    <s v="17:00:00"/>
    <s v="01/05/2025"/>
    <s v="15:32:39"/>
    <n v="5"/>
    <n v="1"/>
    <n v="16"/>
    <x v="1"/>
    <n v="3"/>
    <x v="0"/>
    <x v="0"/>
    <n v="1"/>
  </r>
  <r>
    <s v="5017880412"/>
    <s v="Shipped"/>
    <s v="NL-JDR"/>
    <n v="1"/>
    <s v="30/04/2025"/>
    <s v="11:07:29"/>
    <s v="01/05/2025"/>
    <s v="17:00:00"/>
    <s v="01/05/2025"/>
    <s v="15:32:39"/>
    <n v="5"/>
    <n v="1"/>
    <n v="16"/>
    <x v="1"/>
    <n v="3"/>
    <x v="0"/>
    <x v="0"/>
    <n v="1"/>
  </r>
  <r>
    <s v="5017880413"/>
    <s v="Shipped"/>
    <s v="NL-JDR"/>
    <n v="51"/>
    <s v="30/04/2025"/>
    <s v="11:07:37"/>
    <s v="01/05/2025"/>
    <s v="17:00:00"/>
    <s v="01/05/2025"/>
    <s v="15:32:37"/>
    <n v="5"/>
    <n v="1"/>
    <n v="16"/>
    <x v="1"/>
    <n v="3"/>
    <x v="0"/>
    <x v="0"/>
    <n v="1"/>
  </r>
  <r>
    <s v="5017880414"/>
    <s v="Shipped"/>
    <s v="NL-JDR"/>
    <n v="71"/>
    <s v="30/04/2025"/>
    <s v="11:08:39"/>
    <s v="01/05/2025"/>
    <s v="17:00:00"/>
    <s v="01/05/2025"/>
    <s v="15:32:40"/>
    <n v="5"/>
    <n v="1"/>
    <n v="16"/>
    <x v="1"/>
    <n v="3"/>
    <x v="0"/>
    <x v="0"/>
    <n v="1"/>
  </r>
  <r>
    <s v="5017880415"/>
    <s v="Shipped"/>
    <s v="NL-JDR"/>
    <n v="46"/>
    <s v="30/04/2025"/>
    <s v="11:07:35"/>
    <s v="01/05/2025"/>
    <s v="17:00:00"/>
    <s v="01/05/2025"/>
    <s v="17:38:11"/>
    <n v="5"/>
    <n v="1"/>
    <n v="18"/>
    <x v="1"/>
    <n v="3"/>
    <x v="0"/>
    <x v="0"/>
    <n v="1"/>
  </r>
  <r>
    <s v="5017880416"/>
    <s v="Shipped"/>
    <s v="NL-JDR"/>
    <n v="9"/>
    <s v="30/04/2025"/>
    <s v="11:07:24"/>
    <s v="01/05/2025"/>
    <s v="17:00:00"/>
    <s v="01/05/2025"/>
    <s v="15:32:38"/>
    <n v="5"/>
    <n v="1"/>
    <n v="16"/>
    <x v="1"/>
    <n v="3"/>
    <x v="0"/>
    <x v="0"/>
    <n v="1"/>
  </r>
  <r>
    <s v="5017880417"/>
    <s v="Shipped"/>
    <s v="NL-JDR"/>
    <n v="18"/>
    <s v="30/04/2025"/>
    <s v="11:07:32"/>
    <s v="01/05/2025"/>
    <s v="17:00:00"/>
    <s v="01/05/2025"/>
    <s v="15:32:41"/>
    <n v="5"/>
    <n v="1"/>
    <n v="16"/>
    <x v="1"/>
    <n v="3"/>
    <x v="0"/>
    <x v="0"/>
    <n v="1"/>
  </r>
  <r>
    <s v="5017880418"/>
    <s v="Shipped"/>
    <s v="NL-JDR"/>
    <n v="39"/>
    <s v="30/04/2025"/>
    <s v="11:07:33"/>
    <s v="01/05/2025"/>
    <s v="17:00:00"/>
    <s v="01/05/2025"/>
    <s v="15:32:38"/>
    <n v="5"/>
    <n v="1"/>
    <n v="16"/>
    <x v="1"/>
    <n v="3"/>
    <x v="0"/>
    <x v="0"/>
    <n v="1"/>
  </r>
  <r>
    <s v="5017884153"/>
    <s v="Shipped"/>
    <s v="NL-JDR"/>
    <n v="1"/>
    <s v="01/05/2025"/>
    <s v="09:22:47"/>
    <s v="01/05/2025"/>
    <s v="17:00:00"/>
    <s v="01/05/2025"/>
    <s v="17:38:11"/>
    <n v="5"/>
    <n v="1"/>
    <n v="18"/>
    <x v="0"/>
    <n v="4"/>
    <x v="0"/>
    <x v="0"/>
    <n v="1"/>
  </r>
  <r>
    <s v="5017892450"/>
    <s v="Shipped"/>
    <s v="NL-JDR"/>
    <n v="31"/>
    <s v="01/05/2025"/>
    <s v="10:57:56"/>
    <s v="02/05/2025"/>
    <s v="17:00:00"/>
    <s v="02/05/2025"/>
    <s v="15:30:40"/>
    <n v="5"/>
    <n v="2"/>
    <n v="16"/>
    <x v="1"/>
    <n v="4"/>
    <x v="0"/>
    <x v="0"/>
    <n v="1"/>
  </r>
  <r>
    <s v="5017892451"/>
    <s v="Shipped"/>
    <s v="NL-JDR"/>
    <n v="13"/>
    <s v="01/05/2025"/>
    <s v="10:56:24"/>
    <s v="02/05/2025"/>
    <s v="17:00:00"/>
    <s v="02/05/2025"/>
    <s v="15:30:41"/>
    <n v="5"/>
    <n v="2"/>
    <n v="16"/>
    <x v="1"/>
    <n v="4"/>
    <x v="0"/>
    <x v="0"/>
    <n v="1"/>
  </r>
  <r>
    <s v="5017892452"/>
    <s v="Shipped"/>
    <s v="NL-JDR"/>
    <n v="24"/>
    <s v="01/05/2025"/>
    <s v="10:56:29"/>
    <s v="02/05/2025"/>
    <s v="17:00:00"/>
    <s v="02/05/2025"/>
    <s v="15:30:41"/>
    <n v="5"/>
    <n v="2"/>
    <n v="16"/>
    <x v="1"/>
    <n v="4"/>
    <x v="0"/>
    <x v="0"/>
    <n v="1"/>
  </r>
  <r>
    <s v="5017892453"/>
    <s v="Shipped"/>
    <s v="NL-JDR"/>
    <n v="47"/>
    <s v="01/05/2025"/>
    <s v="10:57:54"/>
    <s v="02/05/2025"/>
    <s v="17:00:00"/>
    <s v="02/05/2025"/>
    <s v="15:30:42"/>
    <n v="5"/>
    <n v="2"/>
    <n v="16"/>
    <x v="1"/>
    <n v="4"/>
    <x v="0"/>
    <x v="0"/>
    <n v="1"/>
  </r>
  <r>
    <s v="5017892454"/>
    <s v="Shipped"/>
    <s v="NL-JDR"/>
    <n v="51"/>
    <s v="01/05/2025"/>
    <s v="10:57:34"/>
    <s v="02/05/2025"/>
    <s v="17:00:00"/>
    <s v="02/05/2025"/>
    <s v="18:50:35"/>
    <n v="5"/>
    <n v="2"/>
    <n v="19"/>
    <x v="1"/>
    <n v="4"/>
    <x v="0"/>
    <x v="0"/>
    <n v="1"/>
  </r>
  <r>
    <s v="5017892455"/>
    <s v="Shipped"/>
    <s v="NL-JDR"/>
    <n v="10"/>
    <s v="01/05/2025"/>
    <s v="10:56:30"/>
    <s v="02/05/2025"/>
    <s v="17:00:00"/>
    <s v="02/05/2025"/>
    <s v="15:30:42"/>
    <n v="5"/>
    <n v="2"/>
    <n v="16"/>
    <x v="1"/>
    <n v="4"/>
    <x v="0"/>
    <x v="0"/>
    <n v="1"/>
  </r>
  <r>
    <s v="5017892456"/>
    <s v="Shipped"/>
    <s v="NL-JDR"/>
    <n v="29"/>
    <s v="01/05/2025"/>
    <s v="10:56:32"/>
    <s v="02/05/2025"/>
    <s v="17:00:00"/>
    <s v="02/05/2025"/>
    <s v="19:23:27"/>
    <n v="5"/>
    <n v="2"/>
    <n v="20"/>
    <x v="1"/>
    <n v="4"/>
    <x v="0"/>
    <x v="0"/>
    <n v="1"/>
  </r>
  <r>
    <s v="5017892457"/>
    <s v="Shipped"/>
    <s v="NL-JDR"/>
    <n v="11"/>
    <s v="01/05/2025"/>
    <s v="10:56:27"/>
    <s v="02/05/2025"/>
    <s v="17:00:00"/>
    <s v="02/05/2025"/>
    <s v="15:30:39"/>
    <n v="5"/>
    <n v="2"/>
    <n v="16"/>
    <x v="1"/>
    <n v="4"/>
    <x v="0"/>
    <x v="0"/>
    <n v="1"/>
  </r>
  <r>
    <s v="5017892458"/>
    <s v="Shipped"/>
    <s v="NL-JDR"/>
    <n v="30"/>
    <s v="01/05/2025"/>
    <s v="10:56:28"/>
    <s v="02/05/2025"/>
    <s v="17:00:00"/>
    <s v="02/05/2025"/>
    <s v="19:23:28"/>
    <n v="5"/>
    <n v="2"/>
    <n v="20"/>
    <x v="1"/>
    <n v="4"/>
    <x v="0"/>
    <x v="0"/>
    <n v="1"/>
  </r>
  <r>
    <s v="5017901928"/>
    <s v="Shipped"/>
    <s v="NL-JDR"/>
    <n v="1"/>
    <s v="02/05/2025"/>
    <s v="11:07:20"/>
    <s v="02/05/2025"/>
    <s v="17:00:00"/>
    <s v="02/05/2025"/>
    <s v="19:23:28"/>
    <n v="5"/>
    <n v="2"/>
    <n v="20"/>
    <x v="0"/>
    <n v="5"/>
    <x v="0"/>
    <x v="0"/>
    <n v="1"/>
  </r>
  <r>
    <s v="5017902001"/>
    <s v="Shipped"/>
    <s v="NL-JDR"/>
    <n v="1"/>
    <s v="02/05/2025"/>
    <s v="11:07:21"/>
    <s v="02/05/2025"/>
    <s v="17:00:00"/>
    <s v="02/05/2025"/>
    <s v="15:30:43"/>
    <n v="5"/>
    <n v="2"/>
    <n v="16"/>
    <x v="0"/>
    <n v="5"/>
    <x v="0"/>
    <x v="0"/>
    <n v="1"/>
  </r>
  <r>
    <s v="5017896434"/>
    <s v="Shipped"/>
    <s v="NL-JDR"/>
    <n v="9"/>
    <s v="02/05/2025"/>
    <s v="10:57:03"/>
    <s v="06/05/2025"/>
    <s v="17:00:00"/>
    <s v="06/05/2025"/>
    <s v="12:33:05"/>
    <n v="5"/>
    <n v="6"/>
    <n v="13"/>
    <x v="2"/>
    <n v="5"/>
    <x v="0"/>
    <x v="1"/>
    <n v="1"/>
  </r>
  <r>
    <s v="5017896435"/>
    <s v="Shipped"/>
    <s v="NL-JDR"/>
    <n v="3"/>
    <s v="02/05/2025"/>
    <s v="10:58:15"/>
    <s v="06/05/2025"/>
    <s v="17:00:00"/>
    <s v="06/05/2025"/>
    <s v="12:33:06"/>
    <n v="5"/>
    <n v="6"/>
    <n v="13"/>
    <x v="2"/>
    <n v="5"/>
    <x v="0"/>
    <x v="1"/>
    <n v="1"/>
  </r>
  <r>
    <s v="5017896436"/>
    <s v="Shipped"/>
    <s v="NL-JDR"/>
    <n v="14"/>
    <s v="02/05/2025"/>
    <s v="10:57:02"/>
    <s v="06/05/2025"/>
    <s v="17:00:00"/>
    <s v="06/05/2025"/>
    <s v="19:11:44"/>
    <n v="5"/>
    <n v="6"/>
    <n v="20"/>
    <x v="2"/>
    <n v="5"/>
    <x v="0"/>
    <x v="1"/>
    <n v="1"/>
  </r>
  <r>
    <s v="5017896437"/>
    <s v="Shipped"/>
    <s v="NL-JDR"/>
    <n v="3"/>
    <s v="02/05/2025"/>
    <s v="10:57:00"/>
    <s v="06/05/2025"/>
    <s v="17:00:00"/>
    <s v="06/05/2025"/>
    <s v="12:33:02"/>
    <n v="5"/>
    <n v="6"/>
    <n v="13"/>
    <x v="2"/>
    <n v="5"/>
    <x v="0"/>
    <x v="1"/>
    <n v="1"/>
  </r>
  <r>
    <s v="5017896438"/>
    <s v="Shipped"/>
    <s v="NL-JDR"/>
    <n v="28"/>
    <s v="02/05/2025"/>
    <s v="10:56:57"/>
    <s v="06/05/2025"/>
    <s v="17:00:00"/>
    <s v="06/05/2025"/>
    <s v="16:26:41"/>
    <n v="5"/>
    <n v="6"/>
    <n v="17"/>
    <x v="2"/>
    <n v="5"/>
    <x v="0"/>
    <x v="1"/>
    <n v="1"/>
  </r>
  <r>
    <s v="5017896439"/>
    <s v="Shipped"/>
    <s v="NL-JDR"/>
    <n v="9"/>
    <s v="02/05/2025"/>
    <s v="10:56:58"/>
    <s v="06/05/2025"/>
    <s v="17:00:00"/>
    <s v="06/05/2025"/>
    <s v="16:26:42"/>
    <n v="5"/>
    <n v="6"/>
    <n v="17"/>
    <x v="2"/>
    <n v="5"/>
    <x v="0"/>
    <x v="1"/>
    <n v="1"/>
  </r>
  <r>
    <s v="5017904000"/>
    <s v="Shipped"/>
    <s v="NL-JDR"/>
    <n v="3"/>
    <s v="02/05/2025"/>
    <s v="10:56:56"/>
    <s v="06/05/2025"/>
    <s v="17:00:00"/>
    <s v="06/05/2025"/>
    <s v="12:33:03"/>
    <n v="5"/>
    <n v="6"/>
    <n v="13"/>
    <x v="2"/>
    <n v="5"/>
    <x v="0"/>
    <x v="1"/>
    <n v="1"/>
  </r>
  <r>
    <s v="5017904001"/>
    <s v="Shipped"/>
    <s v="NL-JDR"/>
    <n v="12"/>
    <s v="02/05/2025"/>
    <s v="10:56:55"/>
    <s v="06/05/2025"/>
    <s v="17:00:00"/>
    <s v="06/05/2025"/>
    <s v="12:33:03"/>
    <n v="5"/>
    <n v="6"/>
    <n v="13"/>
    <x v="2"/>
    <n v="5"/>
    <x v="0"/>
    <x v="1"/>
    <n v="1"/>
  </r>
  <r>
    <s v="5017904002"/>
    <s v="Shipped"/>
    <s v="NL-JDR"/>
    <n v="67"/>
    <s v="02/05/2025"/>
    <s v="10:58:15"/>
    <s v="06/05/2025"/>
    <s v="17:00:00"/>
    <s v="06/05/2025"/>
    <s v="19:13:14"/>
    <n v="5"/>
    <n v="6"/>
    <n v="20"/>
    <x v="2"/>
    <n v="5"/>
    <x v="0"/>
    <x v="1"/>
    <n v="1"/>
  </r>
  <r>
    <s v="5017904003"/>
    <s v="Shipped"/>
    <s v="NL-JDR"/>
    <n v="85"/>
    <s v="02/05/2025"/>
    <s v="10:58:03"/>
    <s v="06/05/2025"/>
    <s v="17:00:00"/>
    <s v="06/05/2025"/>
    <s v="18:23:01"/>
    <n v="5"/>
    <n v="6"/>
    <n v="19"/>
    <x v="2"/>
    <n v="5"/>
    <x v="0"/>
    <x v="1"/>
    <n v="1"/>
  </r>
  <r>
    <s v="5017904004"/>
    <s v="Shipped"/>
    <s v="NL-JDR"/>
    <n v="23"/>
    <s v="02/05/2025"/>
    <s v="10:58:11"/>
    <s v="06/05/2025"/>
    <s v="17:00:00"/>
    <s v="06/05/2025"/>
    <s v="16:26:42"/>
    <n v="5"/>
    <n v="6"/>
    <n v="17"/>
    <x v="2"/>
    <n v="5"/>
    <x v="0"/>
    <x v="1"/>
    <n v="1"/>
  </r>
  <r>
    <s v="5017904005"/>
    <s v="Shipped"/>
    <s v="NL-JDR"/>
    <n v="32"/>
    <s v="02/05/2025"/>
    <s v="10:58:18"/>
    <s v="06/05/2025"/>
    <s v="17:00:00"/>
    <s v="06/05/2025"/>
    <s v="12:33:05"/>
    <n v="5"/>
    <n v="6"/>
    <n v="13"/>
    <x v="2"/>
    <n v="5"/>
    <x v="0"/>
    <x v="1"/>
    <n v="1"/>
  </r>
  <r>
    <s v="5017904006"/>
    <s v="Shipped"/>
    <s v="NL-JDR"/>
    <n v="34"/>
    <s v="02/05/2025"/>
    <s v="10:58:13"/>
    <s v="06/05/2025"/>
    <s v="17:00:00"/>
    <s v="06/05/2025"/>
    <s v="12:33:04"/>
    <n v="5"/>
    <n v="6"/>
    <n v="13"/>
    <x v="2"/>
    <n v="5"/>
    <x v="0"/>
    <x v="1"/>
    <n v="1"/>
  </r>
  <r>
    <s v="5017904007"/>
    <s v="Shipped"/>
    <s v="NL-JDR"/>
    <n v="6"/>
    <s v="02/05/2025"/>
    <s v="10:58:14"/>
    <s v="06/05/2025"/>
    <s v="17:00:00"/>
    <s v="06/05/2025"/>
    <s v="12:33:04"/>
    <n v="5"/>
    <n v="6"/>
    <n v="13"/>
    <x v="2"/>
    <n v="5"/>
    <x v="0"/>
    <x v="1"/>
    <n v="1"/>
  </r>
  <r>
    <s v="5017904008"/>
    <s v="Shipped"/>
    <s v="NL-JDR"/>
    <n v="11"/>
    <s v="02/05/2025"/>
    <s v="10:58:11"/>
    <s v="06/05/2025"/>
    <s v="17:00:00"/>
    <s v="06/05/2025"/>
    <s v="16:26:43"/>
    <n v="5"/>
    <n v="6"/>
    <n v="17"/>
    <x v="2"/>
    <n v="5"/>
    <x v="0"/>
    <x v="1"/>
    <n v="1"/>
  </r>
  <r>
    <s v="5017904009"/>
    <s v="Shipped"/>
    <s v="NL-JDR"/>
    <n v="9"/>
    <s v="02/05/2025"/>
    <s v="10:56:59"/>
    <s v="06/05/2025"/>
    <s v="17:00:00"/>
    <s v="06/05/2025"/>
    <s v="12:33:04"/>
    <n v="5"/>
    <n v="6"/>
    <n v="13"/>
    <x v="2"/>
    <n v="5"/>
    <x v="0"/>
    <x v="1"/>
    <n v="1"/>
  </r>
  <r>
    <s v="5017904010"/>
    <s v="Shipped"/>
    <s v="NL-JDR"/>
    <n v="10"/>
    <s v="02/05/2025"/>
    <s v="10:57:00"/>
    <s v="06/05/2025"/>
    <s v="17:00:00"/>
    <s v="06/05/2025"/>
    <s v="12:33:02"/>
    <n v="5"/>
    <n v="6"/>
    <n v="13"/>
    <x v="2"/>
    <n v="5"/>
    <x v="0"/>
    <x v="1"/>
    <n v="1"/>
  </r>
  <r>
    <s v="5017863066"/>
    <s v="Shipped"/>
    <s v="NL-JDR"/>
    <n v="13"/>
    <s v="29/04/2025"/>
    <s v="13:37:47"/>
    <s v="02/05/2025"/>
    <s v="10:00:00"/>
    <s v="07/05/2025"/>
    <s v="12:56:34"/>
    <n v="5"/>
    <n v="7"/>
    <n v="13"/>
    <x v="3"/>
    <n v="2"/>
    <x v="1"/>
    <x v="1"/>
    <n v="2"/>
  </r>
  <r>
    <s v="5017892778"/>
    <s v="Shipped"/>
    <s v="NL-JDR"/>
    <n v="3"/>
    <s v="01/05/2025"/>
    <s v="13:37:31"/>
    <s v="07/05/2025"/>
    <s v="12:00:00"/>
    <s v="07/05/2025"/>
    <s v="13:11:01"/>
    <n v="5"/>
    <n v="7"/>
    <n v="14"/>
    <x v="3"/>
    <n v="4"/>
    <x v="1"/>
    <x v="1"/>
    <n v="2"/>
  </r>
  <r>
    <s v="5017895585"/>
    <s v="Shipped"/>
    <s v="NL-JDR"/>
    <n v="17"/>
    <s v="01/05/2025"/>
    <s v="13:37:32"/>
    <s v="07/05/2025"/>
    <s v="10:00:00"/>
    <s v="07/05/2025"/>
    <s v="10:33:41"/>
    <n v="5"/>
    <n v="7"/>
    <n v="11"/>
    <x v="3"/>
    <n v="4"/>
    <x v="1"/>
    <x v="1"/>
    <n v="2"/>
  </r>
  <r>
    <s v="5017925801"/>
    <s v="Shipped"/>
    <s v="NL-JDR"/>
    <n v="29"/>
    <s v="06/05/2025"/>
    <s v="11:08:22"/>
    <s v="07/05/2025"/>
    <s v="17:00:00"/>
    <s v="07/05/2025"/>
    <s v="13:43:22"/>
    <n v="5"/>
    <n v="7"/>
    <n v="14"/>
    <x v="1"/>
    <n v="2"/>
    <x v="0"/>
    <x v="0"/>
    <n v="1"/>
  </r>
  <r>
    <s v="5017925802"/>
    <s v="Shipped"/>
    <s v="NL-JDR"/>
    <n v="58"/>
    <s v="06/05/2025"/>
    <s v="11:08:09"/>
    <s v="07/05/2025"/>
    <s v="17:00:00"/>
    <s v="07/05/2025"/>
    <s v="13:43:21"/>
    <n v="5"/>
    <n v="7"/>
    <n v="14"/>
    <x v="1"/>
    <n v="2"/>
    <x v="0"/>
    <x v="0"/>
    <n v="1"/>
  </r>
  <r>
    <s v="5017925803"/>
    <s v="Shipped"/>
    <s v="NL-JDR"/>
    <n v="33"/>
    <s v="06/05/2025"/>
    <s v="11:08:23"/>
    <s v="07/05/2025"/>
    <s v="17:00:00"/>
    <s v="07/05/2025"/>
    <s v="13:43:22"/>
    <n v="5"/>
    <n v="7"/>
    <n v="14"/>
    <x v="1"/>
    <n v="2"/>
    <x v="0"/>
    <x v="0"/>
    <n v="1"/>
  </r>
  <r>
    <s v="5017925804"/>
    <s v="Shipped"/>
    <s v="NL-JDR"/>
    <n v="42"/>
    <s v="06/05/2025"/>
    <s v="11:08:25"/>
    <s v="07/05/2025"/>
    <s v="17:00:00"/>
    <s v="07/05/2025"/>
    <s v="19:07:49"/>
    <n v="5"/>
    <n v="7"/>
    <n v="20"/>
    <x v="1"/>
    <n v="2"/>
    <x v="0"/>
    <x v="0"/>
    <n v="1"/>
  </r>
  <r>
    <s v="5017925805"/>
    <s v="Shipped"/>
    <s v="NL-JDR"/>
    <n v="33"/>
    <s v="06/05/2025"/>
    <s v="11:08:07"/>
    <s v="07/05/2025"/>
    <s v="17:00:00"/>
    <s v="07/05/2025"/>
    <s v="13:43:19"/>
    <n v="5"/>
    <n v="7"/>
    <n v="14"/>
    <x v="1"/>
    <n v="2"/>
    <x v="0"/>
    <x v="0"/>
    <n v="1"/>
  </r>
  <r>
    <s v="5017925806"/>
    <s v="Shipped"/>
    <s v="NL-JDR"/>
    <n v="24"/>
    <s v="06/05/2025"/>
    <s v="11:08:03"/>
    <s v="07/05/2025"/>
    <s v="17:00:00"/>
    <s v="07/05/2025"/>
    <s v="13:43:20"/>
    <n v="5"/>
    <n v="7"/>
    <n v="14"/>
    <x v="1"/>
    <n v="2"/>
    <x v="0"/>
    <x v="0"/>
    <n v="1"/>
  </r>
  <r>
    <s v="5017922138"/>
    <s v="Shipped"/>
    <s v="NL-JDR"/>
    <n v="62"/>
    <s v="07/05/2025"/>
    <s v="11:37:58"/>
    <s v="08/05/2025"/>
    <s v="17:00:00"/>
    <s v="08/05/2025"/>
    <s v="13:29:33"/>
    <n v="5"/>
    <n v="8"/>
    <n v="14"/>
    <x v="1"/>
    <n v="3"/>
    <x v="0"/>
    <x v="0"/>
    <n v="1"/>
  </r>
  <r>
    <s v="5017926141"/>
    <s v="Shipped"/>
    <s v="NL-JDR"/>
    <n v="45"/>
    <s v="07/05/2025"/>
    <s v="11:37:47"/>
    <s v="08/05/2025"/>
    <s v="17:00:00"/>
    <s v="08/05/2025"/>
    <s v="13:29:30"/>
    <n v="5"/>
    <n v="8"/>
    <n v="14"/>
    <x v="1"/>
    <n v="3"/>
    <x v="0"/>
    <x v="0"/>
    <n v="1"/>
  </r>
  <r>
    <s v="5017926142"/>
    <s v="Shipped"/>
    <s v="NL-JDR"/>
    <n v="40"/>
    <s v="07/05/2025"/>
    <s v="11:37:52"/>
    <s v="08/05/2025"/>
    <s v="17:00:00"/>
    <s v="08/05/2025"/>
    <s v="13:29:32"/>
    <n v="5"/>
    <n v="8"/>
    <n v="14"/>
    <x v="1"/>
    <n v="3"/>
    <x v="0"/>
    <x v="0"/>
    <n v="1"/>
  </r>
  <r>
    <s v="5017926143"/>
    <s v="Shipped"/>
    <s v="NL-JDR"/>
    <n v="9"/>
    <s v="07/05/2025"/>
    <s v="11:37:46"/>
    <s v="08/05/2025"/>
    <s v="17:00:00"/>
    <s v="08/05/2025"/>
    <s v="13:29:31"/>
    <n v="5"/>
    <n v="8"/>
    <n v="14"/>
    <x v="1"/>
    <n v="3"/>
    <x v="0"/>
    <x v="0"/>
    <n v="1"/>
  </r>
  <r>
    <s v="5017926144"/>
    <s v="Shipped"/>
    <s v="NL-JDR"/>
    <n v="29"/>
    <s v="07/05/2025"/>
    <s v="11:37:50"/>
    <s v="08/05/2025"/>
    <s v="17:00:00"/>
    <s v="08/05/2025"/>
    <s v="13:29:33"/>
    <n v="5"/>
    <n v="8"/>
    <n v="14"/>
    <x v="1"/>
    <n v="3"/>
    <x v="0"/>
    <x v="0"/>
    <n v="1"/>
  </r>
  <r>
    <s v="5017926145"/>
    <s v="Shipped"/>
    <s v="NL-JDR"/>
    <n v="23"/>
    <s v="07/05/2025"/>
    <s v="11:37:41"/>
    <s v="08/05/2025"/>
    <s v="17:00:00"/>
    <s v="08/05/2025"/>
    <s v="17:33:27"/>
    <n v="5"/>
    <n v="8"/>
    <n v="18"/>
    <x v="1"/>
    <n v="3"/>
    <x v="0"/>
    <x v="0"/>
    <n v="1"/>
  </r>
  <r>
    <s v="5017926146"/>
    <s v="Shipped"/>
    <s v="NL-JDR"/>
    <n v="40"/>
    <s v="07/05/2025"/>
    <s v="11:37:55"/>
    <s v="08/05/2025"/>
    <s v="17:00:00"/>
    <s v="08/05/2025"/>
    <s v="13:29:30"/>
    <n v="5"/>
    <n v="8"/>
    <n v="14"/>
    <x v="1"/>
    <n v="3"/>
    <x v="0"/>
    <x v="0"/>
    <n v="1"/>
  </r>
  <r>
    <s v="5017947362"/>
    <s v="Shipped"/>
    <s v="NL-DUMMY"/>
    <n v="1"/>
    <s v="08/05/2025"/>
    <s v="09:56:34"/>
    <s v="08/05/2025"/>
    <s v="12:00:00"/>
    <s v="08/05/2025"/>
    <s v="12:22:18"/>
    <n v="5"/>
    <n v="8"/>
    <n v="13"/>
    <x v="0"/>
    <n v="4"/>
    <x v="0"/>
    <x v="0"/>
    <n v="1"/>
  </r>
  <r>
    <s v="5017898313"/>
    <s v="Shipped"/>
    <s v="NL-JDR"/>
    <n v="15"/>
    <s v="06/05/2025"/>
    <s v="16:37:00"/>
    <s v="09/05/2025"/>
    <s v="10:00:00"/>
    <s v="09/05/2025"/>
    <s v="11:24:44"/>
    <n v="5"/>
    <n v="9"/>
    <n v="12"/>
    <x v="3"/>
    <n v="2"/>
    <x v="1"/>
    <x v="1"/>
    <n v="2"/>
  </r>
  <r>
    <s v="5017931510"/>
    <s v="Shipped"/>
    <s v="NL-JDR"/>
    <n v="1"/>
    <s v="09/05/2025"/>
    <s v="09:36:53"/>
    <s v="09/05/2025"/>
    <s v="17:00:00"/>
    <s v="09/05/2025"/>
    <s v="15:51:04"/>
    <n v="5"/>
    <n v="9"/>
    <n v="16"/>
    <x v="0"/>
    <n v="5"/>
    <x v="0"/>
    <x v="0"/>
    <n v="1"/>
  </r>
  <r>
    <s v="5017935595"/>
    <s v="Shipped"/>
    <s v="NL-JDR"/>
    <n v="19"/>
    <s v="08/05/2025"/>
    <s v="11:22:57"/>
    <s v="09/05/2025"/>
    <s v="17:00:00"/>
    <s v="09/05/2025"/>
    <s v="15:51:04"/>
    <n v="5"/>
    <n v="9"/>
    <n v="16"/>
    <x v="1"/>
    <n v="4"/>
    <x v="0"/>
    <x v="0"/>
    <n v="1"/>
  </r>
  <r>
    <s v="5017935596"/>
    <s v="Shipped"/>
    <s v="NL-JDR"/>
    <n v="8"/>
    <s v="08/05/2025"/>
    <s v="11:23:09"/>
    <s v="09/05/2025"/>
    <s v="17:00:00"/>
    <s v="09/05/2025"/>
    <s v="15:51:04"/>
    <n v="5"/>
    <n v="9"/>
    <n v="16"/>
    <x v="1"/>
    <n v="4"/>
    <x v="0"/>
    <x v="0"/>
    <n v="1"/>
  </r>
  <r>
    <s v="5017935597"/>
    <s v="Shipped"/>
    <s v="NL-JDR"/>
    <n v="51"/>
    <s v="08/05/2025"/>
    <s v="11:23:01"/>
    <s v="09/05/2025"/>
    <s v="17:00:00"/>
    <s v="09/05/2025"/>
    <s v="19:08:54"/>
    <n v="5"/>
    <n v="9"/>
    <n v="20"/>
    <x v="1"/>
    <n v="4"/>
    <x v="0"/>
    <x v="0"/>
    <n v="1"/>
  </r>
  <r>
    <s v="5017935598"/>
    <s v="Shipped"/>
    <s v="NL-JDR"/>
    <n v="45"/>
    <s v="08/05/2025"/>
    <s v="11:21:54"/>
    <s v="09/05/2025"/>
    <s v="17:00:00"/>
    <s v="09/05/2025"/>
    <s v="20:11:14"/>
    <n v="5"/>
    <n v="9"/>
    <n v="21"/>
    <x v="1"/>
    <n v="4"/>
    <x v="0"/>
    <x v="0"/>
    <n v="1"/>
  </r>
  <r>
    <s v="5017935599"/>
    <s v="Shipped"/>
    <s v="NL-JDR"/>
    <n v="28"/>
    <s v="08/05/2025"/>
    <s v="11:22:58"/>
    <s v="09/05/2025"/>
    <s v="17:00:00"/>
    <s v="09/05/2025"/>
    <s v="15:51:05"/>
    <n v="5"/>
    <n v="9"/>
    <n v="16"/>
    <x v="1"/>
    <n v="4"/>
    <x v="0"/>
    <x v="0"/>
    <n v="1"/>
  </r>
  <r>
    <s v="5017949240"/>
    <s v="Shipped"/>
    <s v="NL-JDR"/>
    <n v="10"/>
    <s v="08/05/2025"/>
    <s v="11:21:52"/>
    <s v="09/05/2025"/>
    <s v="17:00:00"/>
    <s v="09/05/2025"/>
    <s v="15:51:03"/>
    <n v="5"/>
    <n v="9"/>
    <n v="16"/>
    <x v="1"/>
    <n v="4"/>
    <x v="0"/>
    <x v="0"/>
    <n v="1"/>
  </r>
  <r>
    <s v="5017949241"/>
    <s v="Shipped"/>
    <s v="NL-JDR"/>
    <n v="35"/>
    <s v="08/05/2025"/>
    <s v="11:23:13"/>
    <s v="09/05/2025"/>
    <s v="17:00:00"/>
    <s v="09/05/2025"/>
    <s v="15:51:06"/>
    <n v="5"/>
    <n v="9"/>
    <n v="16"/>
    <x v="1"/>
    <n v="4"/>
    <x v="0"/>
    <x v="0"/>
    <n v="1"/>
  </r>
  <r>
    <s v="5017939631"/>
    <s v="Shipped"/>
    <s v="NL-JDR"/>
    <n v="30"/>
    <s v="09/05/2025"/>
    <s v="10:52:38"/>
    <s v="12/05/2025"/>
    <s v="17:00:00"/>
    <s v="12/05/2025"/>
    <s v="18:13:42"/>
    <n v="5"/>
    <n v="12"/>
    <n v="19"/>
    <x v="1"/>
    <n v="5"/>
    <x v="0"/>
    <x v="0"/>
    <n v="1"/>
  </r>
  <r>
    <s v="5017939632"/>
    <s v="Shipped"/>
    <s v="NL-JDR"/>
    <n v="24"/>
    <s v="09/05/2025"/>
    <s v="10:52:42"/>
    <s v="12/05/2025"/>
    <s v="17:00:00"/>
    <s v="12/05/2025"/>
    <s v="17:53:04"/>
    <n v="5"/>
    <n v="12"/>
    <n v="18"/>
    <x v="1"/>
    <n v="5"/>
    <x v="0"/>
    <x v="0"/>
    <n v="1"/>
  </r>
  <r>
    <s v="5017939633"/>
    <s v="Shipped"/>
    <s v="NL-JDR"/>
    <n v="5"/>
    <s v="09/05/2025"/>
    <s v="10:52:44"/>
    <s v="12/05/2025"/>
    <s v="17:00:00"/>
    <s v="12/05/2025"/>
    <s v="18:13:44"/>
    <n v="5"/>
    <n v="12"/>
    <n v="19"/>
    <x v="1"/>
    <n v="5"/>
    <x v="0"/>
    <x v="0"/>
    <n v="1"/>
  </r>
  <r>
    <s v="5017939634"/>
    <s v="Shipped"/>
    <s v="NL-JDR"/>
    <n v="5"/>
    <s v="09/05/2025"/>
    <s v="10:52:43"/>
    <s v="12/05/2025"/>
    <s v="17:00:00"/>
    <s v="12/05/2025"/>
    <s v="18:13:44"/>
    <n v="5"/>
    <n v="12"/>
    <n v="19"/>
    <x v="1"/>
    <n v="5"/>
    <x v="0"/>
    <x v="0"/>
    <n v="1"/>
  </r>
  <r>
    <s v="5017939635"/>
    <s v="Shipped"/>
    <s v="NL-JDR"/>
    <n v="8"/>
    <s v="09/05/2025"/>
    <s v="10:52:47"/>
    <s v="12/05/2025"/>
    <s v="17:00:00"/>
    <s v="12/05/2025"/>
    <s v="18:13:43"/>
    <n v="5"/>
    <n v="12"/>
    <n v="19"/>
    <x v="1"/>
    <n v="5"/>
    <x v="0"/>
    <x v="0"/>
    <n v="1"/>
  </r>
  <r>
    <s v="5017939636"/>
    <s v="Shipped"/>
    <s v="NL-JDR"/>
    <n v="29"/>
    <s v="09/05/2025"/>
    <s v="10:52:31"/>
    <s v="12/05/2025"/>
    <s v="17:00:00"/>
    <s v="12/05/2025"/>
    <s v="17:53:05"/>
    <n v="5"/>
    <n v="12"/>
    <n v="18"/>
    <x v="1"/>
    <n v="5"/>
    <x v="0"/>
    <x v="0"/>
    <n v="1"/>
  </r>
  <r>
    <s v="5017939637"/>
    <s v="Shipped"/>
    <s v="NL-JDR"/>
    <n v="2"/>
    <s v="09/05/2025"/>
    <s v="10:52:43"/>
    <s v="12/05/2025"/>
    <s v="17:00:00"/>
    <s v="12/05/2025"/>
    <s v="18:13:41"/>
    <n v="5"/>
    <n v="12"/>
    <n v="19"/>
    <x v="1"/>
    <n v="5"/>
    <x v="0"/>
    <x v="0"/>
    <n v="1"/>
  </r>
  <r>
    <s v="5017939638"/>
    <s v="Shipped"/>
    <s v="NL-JDR"/>
    <n v="1"/>
    <s v="09/05/2025"/>
    <s v="10:52:48"/>
    <s v="12/05/2025"/>
    <s v="17:00:00"/>
    <s v="12/05/2025"/>
    <s v="17:53:05"/>
    <n v="5"/>
    <n v="12"/>
    <n v="18"/>
    <x v="1"/>
    <n v="5"/>
    <x v="0"/>
    <x v="0"/>
    <n v="1"/>
  </r>
  <r>
    <s v="5017939639"/>
    <s v="Shipped"/>
    <s v="NL-JDR"/>
    <n v="31"/>
    <s v="09/05/2025"/>
    <s v="10:52:40"/>
    <s v="12/05/2025"/>
    <s v="17:00:00"/>
    <s v="12/05/2025"/>
    <s v="18:13:45"/>
    <n v="5"/>
    <n v="12"/>
    <n v="19"/>
    <x v="1"/>
    <n v="5"/>
    <x v="0"/>
    <x v="0"/>
    <n v="1"/>
  </r>
  <r>
    <s v="5017958640"/>
    <s v="Shipped"/>
    <s v="NL-JDR"/>
    <n v="24"/>
    <s v="09/05/2025"/>
    <s v="10:52:45"/>
    <s v="12/05/2025"/>
    <s v="17:00:00"/>
    <s v="12/05/2025"/>
    <s v="18:13:43"/>
    <n v="5"/>
    <n v="12"/>
    <n v="19"/>
    <x v="1"/>
    <n v="5"/>
    <x v="0"/>
    <x v="0"/>
    <n v="1"/>
  </r>
  <r>
    <s v="5017962100"/>
    <s v="Shipped"/>
    <s v="NL-JDR"/>
    <n v="14"/>
    <s v="12/05/2025"/>
    <s v="11:08:34"/>
    <s v="13/05/2025"/>
    <s v="17:00:00"/>
    <s v="13/05/2025"/>
    <s v="16:42:18"/>
    <n v="5"/>
    <n v="13"/>
    <n v="17"/>
    <x v="1"/>
    <n v="1"/>
    <x v="0"/>
    <x v="0"/>
    <n v="1"/>
  </r>
  <r>
    <s v="5017962984"/>
    <s v="Shipped"/>
    <s v="NL-JDR"/>
    <n v="12"/>
    <s v="12/05/2025"/>
    <s v="11:09:18"/>
    <s v="13/05/2025"/>
    <s v="17:00:00"/>
    <s v="13/05/2025"/>
    <s v="16:42:21"/>
    <n v="5"/>
    <n v="13"/>
    <n v="17"/>
    <x v="1"/>
    <n v="1"/>
    <x v="0"/>
    <x v="0"/>
    <n v="1"/>
  </r>
  <r>
    <s v="5017962985"/>
    <s v="Shipped"/>
    <s v="NL-JDR"/>
    <n v="28"/>
    <s v="12/05/2025"/>
    <s v="11:09:16"/>
    <s v="13/05/2025"/>
    <s v="17:00:00"/>
    <s v="13/05/2025"/>
    <s v="16:42:20"/>
    <n v="5"/>
    <n v="13"/>
    <n v="17"/>
    <x v="1"/>
    <n v="1"/>
    <x v="0"/>
    <x v="0"/>
    <n v="1"/>
  </r>
  <r>
    <s v="5017962986"/>
    <s v="Shipped"/>
    <s v="NL-JDR"/>
    <n v="15"/>
    <s v="12/05/2025"/>
    <s v="11:09:19"/>
    <s v="13/05/2025"/>
    <s v="17:00:00"/>
    <s v="13/05/2025"/>
    <s v="19:30:24"/>
    <n v="5"/>
    <n v="13"/>
    <n v="20"/>
    <x v="1"/>
    <n v="1"/>
    <x v="0"/>
    <x v="0"/>
    <n v="1"/>
  </r>
  <r>
    <s v="5017962987"/>
    <s v="Shipped"/>
    <s v="NL-JDR"/>
    <n v="41"/>
    <s v="12/05/2025"/>
    <s v="11:23:29"/>
    <s v="13/05/2025"/>
    <s v="17:00:00"/>
    <s v="13/05/2025"/>
    <s v="16:00:22"/>
    <n v="5"/>
    <n v="13"/>
    <n v="17"/>
    <x v="1"/>
    <n v="1"/>
    <x v="0"/>
    <x v="0"/>
    <n v="1"/>
  </r>
  <r>
    <s v="5017962988"/>
    <s v="Shipped"/>
    <s v="NL-JDR"/>
    <n v="8"/>
    <s v="12/05/2025"/>
    <s v="11:23:21"/>
    <s v="13/05/2025"/>
    <s v="17:00:00"/>
    <s v="13/05/2025"/>
    <s v="16:00:22"/>
    <n v="5"/>
    <n v="13"/>
    <n v="17"/>
    <x v="1"/>
    <n v="1"/>
    <x v="0"/>
    <x v="0"/>
    <n v="1"/>
  </r>
  <r>
    <s v="5017962989"/>
    <s v="Shipped"/>
    <s v="NL-JDR"/>
    <n v="41"/>
    <s v="12/05/2025"/>
    <s v="11:23:27"/>
    <s v="13/05/2025"/>
    <s v="17:00:00"/>
    <s v="13/05/2025"/>
    <s v="16:42:21"/>
    <n v="5"/>
    <n v="13"/>
    <n v="17"/>
    <x v="1"/>
    <n v="1"/>
    <x v="0"/>
    <x v="0"/>
    <n v="1"/>
  </r>
  <r>
    <s v="5017962990"/>
    <s v="Shipped"/>
    <s v="NL-JDR"/>
    <n v="10"/>
    <s v="12/05/2025"/>
    <s v="11:23:23"/>
    <s v="13/05/2025"/>
    <s v="17:00:00"/>
    <s v="13/05/2025"/>
    <s v="16:00:23"/>
    <n v="5"/>
    <n v="13"/>
    <n v="17"/>
    <x v="1"/>
    <n v="1"/>
    <x v="0"/>
    <x v="0"/>
    <n v="1"/>
  </r>
  <r>
    <s v="5017962991"/>
    <s v="Shipped"/>
    <s v="NL-JDR"/>
    <n v="27"/>
    <s v="12/05/2025"/>
    <s v="11:23:24"/>
    <s v="13/05/2025"/>
    <s v="17:00:00"/>
    <s v="13/05/2025"/>
    <s v="19:30:24"/>
    <n v="5"/>
    <n v="13"/>
    <n v="20"/>
    <x v="1"/>
    <n v="1"/>
    <x v="0"/>
    <x v="0"/>
    <n v="1"/>
  </r>
  <r>
    <s v="5017962992"/>
    <s v="Shipped"/>
    <s v="NL-JDR"/>
    <n v="86"/>
    <s v="12/05/2025"/>
    <s v="11:23:30"/>
    <s v="13/05/2025"/>
    <s v="17:00:00"/>
    <s v="13/05/2025"/>
    <s v="15:21:50"/>
    <n v="5"/>
    <n v="13"/>
    <n v="16"/>
    <x v="1"/>
    <n v="1"/>
    <x v="0"/>
    <x v="0"/>
    <n v="1"/>
  </r>
  <r>
    <s v="5017962993"/>
    <s v="Shipped"/>
    <s v="NL-JDR"/>
    <n v="42"/>
    <s v="12/05/2025"/>
    <s v="11:23:25"/>
    <s v="13/05/2025"/>
    <s v="17:00:00"/>
    <s v="13/05/2025"/>
    <s v="18:16:26"/>
    <n v="5"/>
    <n v="13"/>
    <n v="19"/>
    <x v="1"/>
    <n v="1"/>
    <x v="0"/>
    <x v="0"/>
    <n v="1"/>
  </r>
  <r>
    <s v="5017962994"/>
    <s v="Shipped"/>
    <s v="NL-JDR"/>
    <n v="19"/>
    <s v="12/05/2025"/>
    <s v="11:23:22"/>
    <s v="13/05/2025"/>
    <s v="17:00:00"/>
    <s v="13/05/2025"/>
    <s v="16:42:19"/>
    <n v="5"/>
    <n v="13"/>
    <n v="17"/>
    <x v="1"/>
    <n v="1"/>
    <x v="0"/>
    <x v="0"/>
    <n v="1"/>
  </r>
  <r>
    <s v="5017972333"/>
    <s v="Shipped"/>
    <s v="NL-JDR"/>
    <n v="15"/>
    <s v="13/05/2025"/>
    <s v="09:51:57"/>
    <s v="13/05/2025"/>
    <s v="17:00:00"/>
    <s v="13/05/2025"/>
    <s v="16:42:22"/>
    <n v="5"/>
    <n v="13"/>
    <n v="17"/>
    <x v="0"/>
    <n v="2"/>
    <x v="0"/>
    <x v="0"/>
    <n v="1"/>
  </r>
  <r>
    <s v="5017937667"/>
    <s v="Shipped"/>
    <s v="NL-JDR"/>
    <n v="8"/>
    <s v="09/05/2025"/>
    <s v="13:23:34"/>
    <s v="14/05/2025"/>
    <s v="10:00:00"/>
    <s v="14/05/2025"/>
    <s v="09:49:33"/>
    <n v="5"/>
    <n v="14"/>
    <n v="10"/>
    <x v="3"/>
    <n v="5"/>
    <x v="1"/>
    <x v="1"/>
    <n v="2"/>
  </r>
  <r>
    <s v="5017946393"/>
    <s v="Shipped"/>
    <s v="NL-JDR"/>
    <n v="13"/>
    <s v="09/05/2025"/>
    <s v="13:23:30"/>
    <s v="14/05/2025"/>
    <s v="12:00:00"/>
    <s v="14/05/2025"/>
    <s v="12:49:11"/>
    <n v="5"/>
    <n v="14"/>
    <n v="13"/>
    <x v="3"/>
    <n v="5"/>
    <x v="1"/>
    <x v="1"/>
    <n v="2"/>
  </r>
  <r>
    <s v="5017970872"/>
    <s v="Shipped"/>
    <s v="NL-JDR"/>
    <n v="1"/>
    <s v="13/05/2025"/>
    <s v="11:06:33"/>
    <s v="14/05/2025"/>
    <s v="17:00:00"/>
    <s v="14/05/2025"/>
    <s v="17:53:59"/>
    <n v="5"/>
    <n v="14"/>
    <n v="18"/>
    <x v="1"/>
    <n v="2"/>
    <x v="0"/>
    <x v="0"/>
    <n v="1"/>
  </r>
  <r>
    <s v="5017971269"/>
    <s v="Shipped"/>
    <s v="NL-JDR"/>
    <n v="36"/>
    <s v="13/05/2025"/>
    <s v="12:27:29"/>
    <s v="14/05/2025"/>
    <s v="17:00:00"/>
    <s v="14/05/2025"/>
    <s v="13:09:28"/>
    <n v="5"/>
    <n v="14"/>
    <n v="14"/>
    <x v="1"/>
    <n v="2"/>
    <x v="0"/>
    <x v="0"/>
    <n v="1"/>
  </r>
  <r>
    <s v="5017982407"/>
    <s v="Shipped"/>
    <s v="NL-JDR"/>
    <n v="22"/>
    <s v="13/05/2025"/>
    <s v="11:42:26"/>
    <s v="14/05/2025"/>
    <s v="17:00:00"/>
    <s v="14/05/2025"/>
    <s v="13:09:27"/>
    <n v="5"/>
    <n v="14"/>
    <n v="14"/>
    <x v="1"/>
    <n v="2"/>
    <x v="0"/>
    <x v="0"/>
    <n v="1"/>
  </r>
  <r>
    <s v="5017982408"/>
    <s v="Shipped"/>
    <s v="NL-JDR"/>
    <n v="38"/>
    <s v="13/05/2025"/>
    <s v="11:42:11"/>
    <s v="14/05/2025"/>
    <s v="17:00:00"/>
    <s v="14/05/2025"/>
    <s v="13:09:27"/>
    <n v="5"/>
    <n v="14"/>
    <n v="14"/>
    <x v="1"/>
    <n v="2"/>
    <x v="0"/>
    <x v="0"/>
    <n v="1"/>
  </r>
  <r>
    <s v="5017982409"/>
    <s v="Shipped"/>
    <s v="NL-JDR"/>
    <n v="32"/>
    <s v="13/05/2025"/>
    <s v="11:42:23"/>
    <s v="14/05/2025"/>
    <s v="17:00:00"/>
    <s v="14/05/2025"/>
    <s v="17:54:00"/>
    <n v="5"/>
    <n v="14"/>
    <n v="18"/>
    <x v="1"/>
    <n v="2"/>
    <x v="0"/>
    <x v="0"/>
    <n v="1"/>
  </r>
  <r>
    <s v="5017982410"/>
    <s v="Shipped"/>
    <s v="NL-JDR"/>
    <n v="49"/>
    <s v="13/05/2025"/>
    <s v="11:42:31"/>
    <s v="14/05/2025"/>
    <s v="17:00:00"/>
    <s v="14/05/2025"/>
    <s v="13:09:25"/>
    <n v="5"/>
    <n v="14"/>
    <n v="14"/>
    <x v="1"/>
    <n v="2"/>
    <x v="0"/>
    <x v="0"/>
    <n v="1"/>
  </r>
  <r>
    <s v="5017982411"/>
    <s v="Shipped"/>
    <s v="NL-JDR"/>
    <n v="41"/>
    <s v="13/05/2025"/>
    <s v="11:42:29"/>
    <s v="14/05/2025"/>
    <s v="17:00:00"/>
    <s v="14/05/2025"/>
    <s v="19:49:46"/>
    <n v="5"/>
    <n v="14"/>
    <n v="20"/>
    <x v="1"/>
    <n v="2"/>
    <x v="0"/>
    <x v="0"/>
    <n v="1"/>
  </r>
  <r>
    <s v="5017982412"/>
    <s v="Shipped"/>
    <s v="NL-JDR"/>
    <n v="33"/>
    <s v="13/05/2025"/>
    <s v="11:42:28"/>
    <s v="14/05/2025"/>
    <s v="17:00:00"/>
    <s v="14/05/2025"/>
    <s v="17:54:00"/>
    <n v="5"/>
    <n v="14"/>
    <n v="18"/>
    <x v="1"/>
    <n v="2"/>
    <x v="0"/>
    <x v="0"/>
    <n v="1"/>
  </r>
  <r>
    <s v="5017985672"/>
    <s v="Shipped"/>
    <s v="NL-JDR"/>
    <n v="44"/>
    <s v="14/05/2025"/>
    <s v="10:58:15"/>
    <s v="15/05/2025"/>
    <s v="17:00:00"/>
    <s v="15/05/2025"/>
    <s v="13:03:10"/>
    <n v="5"/>
    <n v="15"/>
    <n v="14"/>
    <x v="1"/>
    <n v="3"/>
    <x v="0"/>
    <x v="0"/>
    <n v="1"/>
  </r>
  <r>
    <s v="5017985673"/>
    <s v="Shipped"/>
    <s v="NL-JDR"/>
    <n v="38"/>
    <s v="14/05/2025"/>
    <s v="10:57:13"/>
    <s v="15/05/2025"/>
    <s v="17:00:00"/>
    <s v="15/05/2025"/>
    <s v="13:03:12"/>
    <n v="5"/>
    <n v="15"/>
    <n v="14"/>
    <x v="1"/>
    <n v="3"/>
    <x v="0"/>
    <x v="0"/>
    <n v="1"/>
  </r>
  <r>
    <s v="5017985674"/>
    <s v="Shipped"/>
    <s v="NL-JDR"/>
    <n v="69"/>
    <s v="14/05/2025"/>
    <s v="10:58:19"/>
    <s v="15/05/2025"/>
    <s v="17:00:00"/>
    <s v="15/05/2025"/>
    <s v="13:03:13"/>
    <n v="5"/>
    <n v="15"/>
    <n v="14"/>
    <x v="1"/>
    <n v="3"/>
    <x v="0"/>
    <x v="0"/>
    <n v="1"/>
  </r>
  <r>
    <s v="5017985676"/>
    <s v="Shipped"/>
    <s v="NL-JDR"/>
    <n v="24"/>
    <s v="14/05/2025"/>
    <s v="10:57:11"/>
    <s v="15/05/2025"/>
    <s v="17:00:00"/>
    <s v="15/05/2025"/>
    <s v="17:31:25"/>
    <n v="5"/>
    <n v="15"/>
    <n v="18"/>
    <x v="1"/>
    <n v="3"/>
    <x v="0"/>
    <x v="0"/>
    <n v="1"/>
  </r>
  <r>
    <s v="5017985677"/>
    <s v="Shipped"/>
    <s v="NL-JDR"/>
    <n v="9"/>
    <s v="14/05/2025"/>
    <s v="10:57:09"/>
    <s v="15/05/2025"/>
    <s v="17:00:00"/>
    <s v="15/05/2025"/>
    <s v="13:03:11"/>
    <n v="5"/>
    <n v="15"/>
    <n v="14"/>
    <x v="1"/>
    <n v="3"/>
    <x v="0"/>
    <x v="0"/>
    <n v="1"/>
  </r>
  <r>
    <s v="5017985678"/>
    <s v="Shipped"/>
    <s v="NL-JDR"/>
    <n v="2"/>
    <s v="14/05/2025"/>
    <s v="10:57:08"/>
    <s v="15/05/2025"/>
    <s v="17:00:00"/>
    <s v="15/05/2025"/>
    <s v="13:03:11"/>
    <n v="5"/>
    <n v="15"/>
    <n v="14"/>
    <x v="1"/>
    <n v="3"/>
    <x v="0"/>
    <x v="0"/>
    <n v="1"/>
  </r>
  <r>
    <s v="5017985679"/>
    <s v="Shipped"/>
    <s v="NL-JDR"/>
    <n v="13"/>
    <s v="14/05/2025"/>
    <s v="10:57:09"/>
    <s v="15/05/2025"/>
    <s v="17:00:00"/>
    <s v="15/05/2025"/>
    <s v="13:03:13"/>
    <n v="5"/>
    <n v="15"/>
    <n v="14"/>
    <x v="1"/>
    <n v="3"/>
    <x v="0"/>
    <x v="0"/>
    <n v="1"/>
  </r>
  <r>
    <s v="5017995600"/>
    <s v="Shipped"/>
    <s v="NL-JDR"/>
    <n v="41"/>
    <s v="14/05/2025"/>
    <s v="10:58:17"/>
    <s v="15/05/2025"/>
    <s v="17:00:00"/>
    <s v="15/05/2025"/>
    <s v="13:03:11"/>
    <n v="5"/>
    <n v="15"/>
    <n v="14"/>
    <x v="1"/>
    <n v="3"/>
    <x v="0"/>
    <x v="0"/>
    <n v="1"/>
  </r>
  <r>
    <s v="5018003967"/>
    <s v="Shipped"/>
    <s v="NL-DUMMY"/>
    <n v="1"/>
    <s v="15/05/2025"/>
    <s v="14:27:25"/>
    <s v="15/05/2025"/>
    <s v="16:00:00"/>
    <s v="15/05/2025"/>
    <s v="16:21:27"/>
    <n v="5"/>
    <n v="15"/>
    <n v="17"/>
    <x v="0"/>
    <n v="4"/>
    <x v="1"/>
    <x v="0"/>
    <n v="2"/>
  </r>
  <r>
    <s v="5017983130"/>
    <s v="Shipped"/>
    <s v="NL-JDR"/>
    <n v="9"/>
    <s v="13/05/2025"/>
    <s v="14:06:41"/>
    <s v="16/05/2025"/>
    <s v="12:00:00"/>
    <s v="16/05/2025"/>
    <s v="13:16:07"/>
    <n v="5"/>
    <n v="16"/>
    <n v="14"/>
    <x v="3"/>
    <n v="2"/>
    <x v="1"/>
    <x v="1"/>
    <n v="2"/>
  </r>
  <r>
    <s v="5017985603"/>
    <s v="Shipped"/>
    <s v="NL-JDR"/>
    <n v="9"/>
    <s v="13/05/2025"/>
    <s v="14:11:46"/>
    <s v="16/05/2025"/>
    <s v="10:00:00"/>
    <s v="16/05/2025"/>
    <s v="09:24:48"/>
    <n v="5"/>
    <n v="16"/>
    <n v="10"/>
    <x v="3"/>
    <n v="2"/>
    <x v="1"/>
    <x v="1"/>
    <n v="2"/>
  </r>
  <r>
    <s v="5017989079"/>
    <s v="Shipped"/>
    <s v="NL-JDR"/>
    <n v="17"/>
    <s v="15/05/2025"/>
    <s v="11:07:52"/>
    <s v="16/05/2025"/>
    <s v="17:00:00"/>
    <s v="16/05/2025"/>
    <s v="16:38:56"/>
    <n v="5"/>
    <n v="16"/>
    <n v="17"/>
    <x v="1"/>
    <n v="4"/>
    <x v="0"/>
    <x v="0"/>
    <n v="1"/>
  </r>
  <r>
    <s v="5018007000"/>
    <s v="Shipped"/>
    <s v="NL-JDR"/>
    <n v="6"/>
    <s v="15/05/2025"/>
    <s v="11:07:40"/>
    <s v="16/05/2025"/>
    <s v="17:00:00"/>
    <s v="16/05/2025"/>
    <s v="16:38:55"/>
    <n v="5"/>
    <n v="16"/>
    <n v="17"/>
    <x v="1"/>
    <n v="4"/>
    <x v="0"/>
    <x v="0"/>
    <n v="1"/>
  </r>
  <r>
    <s v="5018007001"/>
    <s v="Shipped"/>
    <s v="NL-JDR"/>
    <n v="24"/>
    <s v="15/05/2025"/>
    <s v="11:07:42"/>
    <s v="16/05/2025"/>
    <s v="17:00:00"/>
    <s v="16/05/2025"/>
    <s v="19:15:15"/>
    <n v="5"/>
    <n v="16"/>
    <n v="20"/>
    <x v="1"/>
    <n v="4"/>
    <x v="0"/>
    <x v="0"/>
    <n v="1"/>
  </r>
  <r>
    <s v="5018007002"/>
    <s v="Shipped"/>
    <s v="NL-JDR"/>
    <n v="6"/>
    <s v="15/05/2025"/>
    <s v="11:07:46"/>
    <s v="16/05/2025"/>
    <s v="17:00:00"/>
    <s v="16/05/2025"/>
    <s v="16:38:55"/>
    <n v="5"/>
    <n v="16"/>
    <n v="17"/>
    <x v="1"/>
    <n v="4"/>
    <x v="0"/>
    <x v="0"/>
    <n v="1"/>
  </r>
  <r>
    <s v="5018007003"/>
    <s v="Shipped"/>
    <s v="NL-JDR"/>
    <n v="8"/>
    <s v="15/05/2025"/>
    <s v="11:07:41"/>
    <s v="16/05/2025"/>
    <s v="17:00:00"/>
    <s v="16/05/2025"/>
    <s v="16:38:55"/>
    <n v="5"/>
    <n v="16"/>
    <n v="17"/>
    <x v="1"/>
    <n v="4"/>
    <x v="0"/>
    <x v="0"/>
    <n v="1"/>
  </r>
  <r>
    <s v="5018007004"/>
    <s v="Shipped"/>
    <s v="NL-JDR"/>
    <n v="17"/>
    <s v="15/05/2025"/>
    <s v="11:07:49"/>
    <s v="16/05/2025"/>
    <s v="17:00:00"/>
    <s v="16/05/2025"/>
    <s v="16:38:56"/>
    <n v="5"/>
    <n v="16"/>
    <n v="17"/>
    <x v="1"/>
    <n v="4"/>
    <x v="0"/>
    <x v="0"/>
    <n v="1"/>
  </r>
  <r>
    <s v="5018007005"/>
    <s v="Shipped"/>
    <s v="NL-JDR"/>
    <n v="45"/>
    <s v="15/05/2025"/>
    <s v="11:07:43"/>
    <s v="16/05/2025"/>
    <s v="17:00:00"/>
    <s v="16/05/2025"/>
    <s v="19:15:16"/>
    <n v="5"/>
    <n v="16"/>
    <n v="20"/>
    <x v="1"/>
    <n v="4"/>
    <x v="0"/>
    <x v="0"/>
    <n v="1"/>
  </r>
  <r>
    <s v="5018007006"/>
    <s v="Shipped"/>
    <s v="NL-JDR"/>
    <n v="14"/>
    <s v="15/05/2025"/>
    <s v="11:07:48"/>
    <s v="16/05/2025"/>
    <s v="17:00:00"/>
    <s v="16/05/2025"/>
    <s v="16:38:54"/>
    <n v="5"/>
    <n v="16"/>
    <n v="17"/>
    <x v="1"/>
    <n v="4"/>
    <x v="0"/>
    <x v="0"/>
    <n v="1"/>
  </r>
  <r>
    <s v="5018007007"/>
    <s v="Shipped"/>
    <s v="NL-JDR"/>
    <n v="22"/>
    <s v="15/05/2025"/>
    <s v="11:07:51"/>
    <s v="16/05/2025"/>
    <s v="17:00:00"/>
    <s v="16/05/2025"/>
    <s v="16:38:57"/>
    <n v="5"/>
    <n v="16"/>
    <n v="17"/>
    <x v="1"/>
    <n v="4"/>
    <x v="0"/>
    <x v="0"/>
    <n v="1"/>
  </r>
  <r>
    <s v="5017993745"/>
    <s v="Shipped"/>
    <s v="NL-UPS UNITED PARCX"/>
    <n v="1"/>
    <s v="15/05/2025"/>
    <s v="13:08:23"/>
    <s v="16/05/2025"/>
    <s v="14:00:00"/>
    <s v="19/05/2025"/>
    <s v="05:58:07"/>
    <n v="5"/>
    <n v="19"/>
    <n v="6"/>
    <x v="2"/>
    <n v="4"/>
    <x v="1"/>
    <x v="0"/>
    <n v="2"/>
  </r>
  <r>
    <s v="5018007539"/>
    <s v="Shipped"/>
    <s v="NL-JDR"/>
    <n v="29"/>
    <s v="16/05/2025"/>
    <s v="11:08:40"/>
    <s v="19/05/2025"/>
    <s v="17:00:00"/>
    <s v="19/05/2025"/>
    <s v="13:37:58"/>
    <n v="5"/>
    <n v="19"/>
    <n v="14"/>
    <x v="1"/>
    <n v="5"/>
    <x v="0"/>
    <x v="0"/>
    <n v="1"/>
  </r>
  <r>
    <s v="5018007540"/>
    <s v="Shipped"/>
    <s v="NL-JDR"/>
    <n v="21"/>
    <s v="16/05/2025"/>
    <s v="11:08:35"/>
    <s v="19/05/2025"/>
    <s v="17:00:00"/>
    <s v="19/05/2025"/>
    <s v="18:41:43"/>
    <n v="5"/>
    <n v="19"/>
    <n v="19"/>
    <x v="1"/>
    <n v="5"/>
    <x v="0"/>
    <x v="0"/>
    <n v="1"/>
  </r>
  <r>
    <s v="5018007541"/>
    <s v="Shipped"/>
    <s v="NL-JDR"/>
    <n v="23"/>
    <s v="16/05/2025"/>
    <s v="11:08:46"/>
    <s v="19/05/2025"/>
    <s v="17:00:00"/>
    <s v="19/05/2025"/>
    <s v="18:41:44"/>
    <n v="5"/>
    <n v="19"/>
    <n v="19"/>
    <x v="1"/>
    <n v="5"/>
    <x v="0"/>
    <x v="0"/>
    <n v="1"/>
  </r>
  <r>
    <s v="5018007542"/>
    <s v="Shipped"/>
    <s v="NL-JDR"/>
    <n v="53"/>
    <s v="16/05/2025"/>
    <s v="11:09:50"/>
    <s v="19/05/2025"/>
    <s v="17:00:00"/>
    <s v="19/05/2025"/>
    <s v="18:00:25"/>
    <n v="5"/>
    <n v="19"/>
    <n v="19"/>
    <x v="1"/>
    <n v="5"/>
    <x v="0"/>
    <x v="0"/>
    <n v="1"/>
  </r>
  <r>
    <s v="5018007543"/>
    <s v="Shipped"/>
    <s v="NL-JDR"/>
    <n v="18"/>
    <s v="16/05/2025"/>
    <s v="11:08:44"/>
    <s v="19/05/2025"/>
    <s v="17:00:00"/>
    <s v="19/05/2025"/>
    <s v="18:00:26"/>
    <n v="5"/>
    <n v="19"/>
    <n v="19"/>
    <x v="1"/>
    <n v="5"/>
    <x v="0"/>
    <x v="0"/>
    <n v="1"/>
  </r>
  <r>
    <s v="5018007544"/>
    <s v="Shipped"/>
    <s v="NL-JDR"/>
    <n v="22"/>
    <s v="16/05/2025"/>
    <s v="11:08:39"/>
    <s v="19/05/2025"/>
    <s v="17:00:00"/>
    <s v="19/05/2025"/>
    <s v="18:00:26"/>
    <n v="5"/>
    <n v="19"/>
    <n v="19"/>
    <x v="1"/>
    <n v="5"/>
    <x v="0"/>
    <x v="0"/>
    <n v="1"/>
  </r>
  <r>
    <s v="5018007545"/>
    <s v="Shipped"/>
    <s v="NL-JDR"/>
    <n v="36"/>
    <s v="16/05/2025"/>
    <s v="11:08:48"/>
    <s v="19/05/2025"/>
    <s v="17:00:00"/>
    <s v="19/05/2025"/>
    <s v="13:37:59"/>
    <n v="5"/>
    <n v="19"/>
    <n v="14"/>
    <x v="1"/>
    <n v="5"/>
    <x v="0"/>
    <x v="0"/>
    <n v="1"/>
  </r>
  <r>
    <s v="5018027109"/>
    <s v="Shipped"/>
    <s v="NL-JDR"/>
    <n v="1"/>
    <s v="19/05/2025"/>
    <s v="09:37:25"/>
    <s v="19/05/2025"/>
    <s v="17:00:00"/>
    <s v="19/05/2025"/>
    <s v="18:09:35"/>
    <n v="5"/>
    <n v="19"/>
    <n v="19"/>
    <x v="0"/>
    <n v="1"/>
    <x v="0"/>
    <x v="0"/>
    <n v="1"/>
  </r>
  <r>
    <s v="5018026338"/>
    <s v="Shipped"/>
    <s v="NL-JDR"/>
    <n v="5"/>
    <s v="19/05/2025"/>
    <s v="11:37:41"/>
    <s v="20/05/2025"/>
    <s v="17:00:00"/>
    <s v="20/05/2025"/>
    <s v="15:27:07"/>
    <n v="5"/>
    <n v="20"/>
    <n v="16"/>
    <x v="1"/>
    <n v="1"/>
    <x v="0"/>
    <x v="0"/>
    <n v="1"/>
  </r>
  <r>
    <s v="5018026339"/>
    <s v="Shipped"/>
    <s v="NL-JDR"/>
    <n v="20"/>
    <s v="19/05/2025"/>
    <s v="11:37:53"/>
    <s v="20/05/2025"/>
    <s v="17:00:00"/>
    <s v="20/05/2025"/>
    <s v="15:27:07"/>
    <n v="5"/>
    <n v="20"/>
    <n v="16"/>
    <x v="1"/>
    <n v="1"/>
    <x v="0"/>
    <x v="0"/>
    <n v="1"/>
  </r>
  <r>
    <s v="5018026340"/>
    <s v="Shipped"/>
    <s v="NL-JDR"/>
    <n v="33"/>
    <s v="19/05/2025"/>
    <s v="11:37:59"/>
    <s v="20/05/2025"/>
    <s v="17:00:00"/>
    <s v="20/05/2025"/>
    <s v="15:27:06"/>
    <n v="5"/>
    <n v="20"/>
    <n v="16"/>
    <x v="1"/>
    <n v="1"/>
    <x v="0"/>
    <x v="0"/>
    <n v="1"/>
  </r>
  <r>
    <s v="5018026341"/>
    <s v="Shipped"/>
    <s v="NL-JDR"/>
    <n v="8"/>
    <s v="19/05/2025"/>
    <s v="11:37:43"/>
    <s v="20/05/2025"/>
    <s v="17:00:00"/>
    <s v="20/05/2025"/>
    <s v="15:20:59"/>
    <n v="5"/>
    <n v="20"/>
    <n v="16"/>
    <x v="1"/>
    <n v="1"/>
    <x v="0"/>
    <x v="0"/>
    <n v="1"/>
  </r>
  <r>
    <s v="5018026342"/>
    <s v="Shipped"/>
    <s v="NL-JDR"/>
    <n v="8"/>
    <s v="19/05/2025"/>
    <s v="11:37:40"/>
    <s v="20/05/2025"/>
    <s v="17:00:00"/>
    <s v="20/05/2025"/>
    <s v="15:27:05"/>
    <n v="5"/>
    <n v="20"/>
    <n v="16"/>
    <x v="1"/>
    <n v="1"/>
    <x v="0"/>
    <x v="0"/>
    <n v="1"/>
  </r>
  <r>
    <s v="5018026343"/>
    <s v="Shipped"/>
    <s v="NL-JDR"/>
    <n v="16"/>
    <s v="19/05/2025"/>
    <s v="11:37:52"/>
    <s v="20/05/2025"/>
    <s v="17:00:00"/>
    <s v="20/05/2025"/>
    <s v="13:00:26"/>
    <n v="5"/>
    <n v="20"/>
    <n v="14"/>
    <x v="1"/>
    <n v="1"/>
    <x v="0"/>
    <x v="0"/>
    <n v="1"/>
  </r>
  <r>
    <s v="5018026344"/>
    <s v="Shipped"/>
    <s v="NL-JDR"/>
    <n v="33"/>
    <s v="19/05/2025"/>
    <s v="11:37:55"/>
    <s v="20/05/2025"/>
    <s v="17:00:00"/>
    <s v="20/05/2025"/>
    <s v="15:21:00"/>
    <n v="5"/>
    <n v="20"/>
    <n v="16"/>
    <x v="1"/>
    <n v="1"/>
    <x v="0"/>
    <x v="0"/>
    <n v="1"/>
  </r>
  <r>
    <s v="5018026345"/>
    <s v="Shipped"/>
    <s v="NL-JDR"/>
    <n v="36"/>
    <s v="19/05/2025"/>
    <s v="11:37:57"/>
    <s v="20/05/2025"/>
    <s v="17:00:00"/>
    <s v="20/05/2025"/>
    <s v="15:27:07"/>
    <n v="5"/>
    <n v="20"/>
    <n v="16"/>
    <x v="1"/>
    <n v="1"/>
    <x v="0"/>
    <x v="0"/>
    <n v="1"/>
  </r>
  <r>
    <s v="5018026346"/>
    <s v="Shipped"/>
    <s v="NL-JDR"/>
    <n v="18"/>
    <s v="19/05/2025"/>
    <s v="11:37:54"/>
    <s v="20/05/2025"/>
    <s v="17:00:00"/>
    <s v="20/05/2025"/>
    <s v="13:00:26"/>
    <n v="5"/>
    <n v="20"/>
    <n v="14"/>
    <x v="1"/>
    <n v="1"/>
    <x v="0"/>
    <x v="0"/>
    <n v="1"/>
  </r>
  <r>
    <s v="5018026347"/>
    <s v="Shipped"/>
    <s v="NL-JDR"/>
    <n v="68"/>
    <s v="19/05/2025"/>
    <s v="11:39:03"/>
    <s v="20/05/2025"/>
    <s v="17:00:00"/>
    <s v="20/05/2025"/>
    <s v="15:58:35"/>
    <n v="5"/>
    <n v="20"/>
    <n v="16"/>
    <x v="1"/>
    <n v="1"/>
    <x v="0"/>
    <x v="0"/>
    <n v="1"/>
  </r>
  <r>
    <s v="5018026348"/>
    <s v="Shipped"/>
    <s v="NL-JDR"/>
    <n v="44"/>
    <s v="19/05/2025"/>
    <s v="11:39:01"/>
    <s v="20/05/2025"/>
    <s v="17:00:00"/>
    <s v="20/05/2025"/>
    <s v="17:31:45"/>
    <n v="5"/>
    <n v="20"/>
    <n v="18"/>
    <x v="1"/>
    <n v="1"/>
    <x v="0"/>
    <x v="0"/>
    <n v="1"/>
  </r>
  <r>
    <s v="5018026349"/>
    <s v="Shipped"/>
    <s v="NL-JDR"/>
    <n v="23"/>
    <s v="19/05/2025"/>
    <s v="11:37:50"/>
    <s v="20/05/2025"/>
    <s v="17:00:00"/>
    <s v="20/05/2025"/>
    <s v="15:27:05"/>
    <n v="5"/>
    <n v="20"/>
    <n v="16"/>
    <x v="1"/>
    <n v="1"/>
    <x v="0"/>
    <x v="0"/>
    <n v="1"/>
  </r>
  <r>
    <s v="5018032358"/>
    <s v="Shipped"/>
    <s v="NL-JDR"/>
    <n v="2"/>
    <s v="20/05/2025"/>
    <s v="10:37:10"/>
    <s v="20/05/2025"/>
    <s v="17:00:00"/>
    <s v="20/05/2025"/>
    <s v="15:21:01"/>
    <n v="5"/>
    <n v="20"/>
    <n v="16"/>
    <x v="0"/>
    <n v="2"/>
    <x v="0"/>
    <x v="0"/>
    <n v="1"/>
  </r>
  <r>
    <s v="5018004855"/>
    <s v="Shipped"/>
    <s v="NL-JDR"/>
    <n v="7"/>
    <s v="16/05/2025"/>
    <s v="14:41:24"/>
    <s v="21/05/2025"/>
    <s v="12:00:00"/>
    <s v="21/05/2025"/>
    <s v="13:05:50"/>
    <n v="5"/>
    <n v="21"/>
    <n v="14"/>
    <x v="3"/>
    <n v="5"/>
    <x v="1"/>
    <x v="1"/>
    <n v="2"/>
  </r>
  <r>
    <s v="5018019259"/>
    <s v="Shipped"/>
    <s v="NL-JDR"/>
    <n v="14"/>
    <s v="16/05/2025"/>
    <s v="14:41:22"/>
    <s v="21/05/2025"/>
    <s v="10:00:00"/>
    <s v="21/05/2025"/>
    <s v="11:50:32"/>
    <n v="5"/>
    <n v="21"/>
    <n v="12"/>
    <x v="3"/>
    <n v="5"/>
    <x v="1"/>
    <x v="1"/>
    <n v="2"/>
  </r>
  <r>
    <s v="5018044968"/>
    <s v="Shipped"/>
    <s v="NL-JDR"/>
    <n v="32"/>
    <s v="20/05/2025"/>
    <s v="10:51:14"/>
    <s v="21/05/2025"/>
    <s v="17:00:00"/>
    <s v="21/05/2025"/>
    <s v="13:43:56"/>
    <n v="5"/>
    <n v="21"/>
    <n v="14"/>
    <x v="1"/>
    <n v="2"/>
    <x v="0"/>
    <x v="0"/>
    <n v="1"/>
  </r>
  <r>
    <s v="5018044969"/>
    <s v="Shipped"/>
    <s v="NL-JDR"/>
    <n v="33"/>
    <s v="20/05/2025"/>
    <s v="10:52:16"/>
    <s v="21/05/2025"/>
    <s v="17:00:00"/>
    <s v="21/05/2025"/>
    <s v="13:43:56"/>
    <n v="5"/>
    <n v="21"/>
    <n v="14"/>
    <x v="1"/>
    <n v="2"/>
    <x v="0"/>
    <x v="0"/>
    <n v="1"/>
  </r>
  <r>
    <s v="5018044970"/>
    <s v="Shipped"/>
    <s v="NL-JDR"/>
    <n v="29"/>
    <s v="20/05/2025"/>
    <s v="10:52:18"/>
    <s v="21/05/2025"/>
    <s v="17:00:00"/>
    <s v="21/05/2025"/>
    <s v="16:44:48"/>
    <n v="5"/>
    <n v="21"/>
    <n v="17"/>
    <x v="1"/>
    <n v="2"/>
    <x v="0"/>
    <x v="0"/>
    <n v="1"/>
  </r>
  <r>
    <s v="5018044971"/>
    <s v="Shipped"/>
    <s v="NL-JDR"/>
    <n v="26"/>
    <s v="20/05/2025"/>
    <s v="10:52:22"/>
    <s v="21/05/2025"/>
    <s v="17:00:00"/>
    <s v="21/05/2025"/>
    <s v="13:43:57"/>
    <n v="5"/>
    <n v="21"/>
    <n v="14"/>
    <x v="1"/>
    <n v="2"/>
    <x v="0"/>
    <x v="0"/>
    <n v="1"/>
  </r>
  <r>
    <s v="5018044972"/>
    <s v="Shipped"/>
    <s v="NL-JDR"/>
    <n v="51"/>
    <s v="20/05/2025"/>
    <s v="10:52:24"/>
    <s v="21/05/2025"/>
    <s v="17:00:00"/>
    <s v="21/05/2025"/>
    <s v="13:43:55"/>
    <n v="5"/>
    <n v="21"/>
    <n v="14"/>
    <x v="1"/>
    <n v="2"/>
    <x v="0"/>
    <x v="0"/>
    <n v="1"/>
  </r>
  <r>
    <s v="5018044973"/>
    <s v="Shipped"/>
    <s v="NL-JDR"/>
    <n v="43"/>
    <s v="20/05/2025"/>
    <s v="10:52:20"/>
    <s v="21/05/2025"/>
    <s v="17:00:00"/>
    <s v="21/05/2025"/>
    <s v="16:44:49"/>
    <n v="5"/>
    <n v="21"/>
    <n v="17"/>
    <x v="1"/>
    <n v="2"/>
    <x v="0"/>
    <x v="0"/>
    <n v="1"/>
  </r>
  <r>
    <s v="5018043753"/>
    <s v="Shipped"/>
    <s v="NL-JDR"/>
    <n v="35"/>
    <s v="21/05/2025"/>
    <s v="10:42:26"/>
    <s v="22/05/2025"/>
    <s v="17:00:00"/>
    <s v="22/05/2025"/>
    <s v="13:06:19"/>
    <n v="5"/>
    <n v="22"/>
    <n v="14"/>
    <x v="1"/>
    <n v="3"/>
    <x v="0"/>
    <x v="0"/>
    <n v="1"/>
  </r>
  <r>
    <s v="5018043754"/>
    <s v="Shipped"/>
    <s v="NL-JDR"/>
    <n v="47"/>
    <s v="21/05/2025"/>
    <s v="10:42:28"/>
    <s v="22/05/2025"/>
    <s v="17:00:00"/>
    <s v="22/05/2025"/>
    <s v="13:06:18"/>
    <n v="5"/>
    <n v="22"/>
    <n v="14"/>
    <x v="1"/>
    <n v="3"/>
    <x v="0"/>
    <x v="0"/>
    <n v="1"/>
  </r>
  <r>
    <s v="5018043755"/>
    <s v="Shipped"/>
    <s v="NL-JDR"/>
    <n v="73"/>
    <s v="21/05/2025"/>
    <s v="10:42:31"/>
    <s v="22/05/2025"/>
    <s v="17:00:00"/>
    <s v="22/05/2025"/>
    <s v="14:34:42"/>
    <n v="5"/>
    <n v="22"/>
    <n v="15"/>
    <x v="1"/>
    <n v="3"/>
    <x v="0"/>
    <x v="0"/>
    <n v="1"/>
  </r>
  <r>
    <s v="5018043756"/>
    <s v="Shipped"/>
    <s v="NL-JDR"/>
    <n v="21"/>
    <s v="21/05/2025"/>
    <s v="10:42:25"/>
    <s v="22/05/2025"/>
    <s v="17:00:00"/>
    <s v="22/05/2025"/>
    <s v="13:06:20"/>
    <n v="5"/>
    <n v="22"/>
    <n v="14"/>
    <x v="1"/>
    <n v="3"/>
    <x v="0"/>
    <x v="0"/>
    <n v="1"/>
  </r>
  <r>
    <s v="5018043757"/>
    <s v="Shipped"/>
    <s v="NL-JDR"/>
    <n v="9"/>
    <s v="21/05/2025"/>
    <s v="10:41:23"/>
    <s v="22/05/2025"/>
    <s v="17:00:00"/>
    <s v="22/05/2025"/>
    <s v="14:34:40"/>
    <n v="5"/>
    <n v="22"/>
    <n v="15"/>
    <x v="1"/>
    <n v="3"/>
    <x v="0"/>
    <x v="0"/>
    <n v="1"/>
  </r>
  <r>
    <s v="5018043758"/>
    <s v="Shipped"/>
    <s v="NL-JDR"/>
    <n v="17"/>
    <s v="21/05/2025"/>
    <s v="10:41:24"/>
    <s v="22/05/2025"/>
    <s v="17:00:00"/>
    <s v="22/05/2025"/>
    <s v="17:35:05"/>
    <n v="5"/>
    <n v="22"/>
    <n v="18"/>
    <x v="1"/>
    <n v="3"/>
    <x v="0"/>
    <x v="0"/>
    <n v="1"/>
  </r>
  <r>
    <s v="5018043759"/>
    <s v="Shipped"/>
    <s v="NL-JDR"/>
    <n v="1"/>
    <s v="21/05/2025"/>
    <s v="10:41:22"/>
    <s v="22/05/2025"/>
    <s v="17:00:00"/>
    <s v="22/05/2025"/>
    <s v="14:34:41"/>
    <n v="5"/>
    <n v="22"/>
    <n v="15"/>
    <x v="1"/>
    <n v="3"/>
    <x v="0"/>
    <x v="0"/>
    <n v="1"/>
  </r>
  <r>
    <s v="5018045340"/>
    <s v="Shipped"/>
    <s v="NL-UPS UNITED PARCX"/>
    <n v="12"/>
    <s v="21/05/2025"/>
    <s v="11:38:01"/>
    <s v="21/05/2025"/>
    <s v="14:00:00"/>
    <s v="22/05/2025"/>
    <s v="06:21:48"/>
    <n v="5"/>
    <n v="22"/>
    <n v="7"/>
    <x v="1"/>
    <n v="3"/>
    <x v="0"/>
    <x v="0"/>
    <n v="1"/>
  </r>
  <r>
    <s v="5018056880"/>
    <s v="Shipped"/>
    <s v="NL-JDR"/>
    <n v="51"/>
    <s v="21/05/2025"/>
    <s v="10:42:30"/>
    <s v="22/05/2025"/>
    <s v="17:00:00"/>
    <s v="22/05/2025"/>
    <s v="14:34:40"/>
    <n v="5"/>
    <n v="22"/>
    <n v="15"/>
    <x v="1"/>
    <n v="3"/>
    <x v="0"/>
    <x v="0"/>
    <n v="1"/>
  </r>
  <r>
    <s v="5018021829"/>
    <s v="Shipped"/>
    <s v="NL-JDR"/>
    <n v="11"/>
    <s v="20/05/2025"/>
    <s v="14:52:23"/>
    <s v="23/05/2025"/>
    <s v="10:00:00"/>
    <s v="23/05/2025"/>
    <s v="09:58:13"/>
    <n v="5"/>
    <n v="23"/>
    <n v="10"/>
    <x v="3"/>
    <n v="2"/>
    <x v="1"/>
    <x v="1"/>
    <n v="2"/>
  </r>
  <r>
    <s v="5018021830"/>
    <s v="Shipped"/>
    <s v="NL-JDR"/>
    <n v="10"/>
    <s v="20/05/2025"/>
    <s v="14:52:27"/>
    <s v="23/05/2025"/>
    <s v="12:00:00"/>
    <s v="23/05/2025"/>
    <s v="14:46:03"/>
    <n v="5"/>
    <n v="23"/>
    <n v="15"/>
    <x v="3"/>
    <n v="2"/>
    <x v="1"/>
    <x v="1"/>
    <n v="2"/>
  </r>
  <r>
    <s v="5018045352"/>
    <s v="Shipped"/>
    <s v="NL-JDR"/>
    <n v="1"/>
    <s v="22/05/2025"/>
    <s v="09:51:54"/>
    <s v="23/05/2025"/>
    <s v="17:00:00"/>
    <s v="23/05/2025"/>
    <s v="17:34:13"/>
    <n v="5"/>
    <n v="23"/>
    <n v="18"/>
    <x v="1"/>
    <n v="4"/>
    <x v="0"/>
    <x v="0"/>
    <n v="1"/>
  </r>
  <r>
    <s v="5018066098"/>
    <s v="Shipped"/>
    <s v="NL-JDR"/>
    <n v="1"/>
    <s v="23/05/2025"/>
    <s v="09:07:40"/>
    <s v="23/05/2025"/>
    <s v="17:00:00"/>
    <s v="23/05/2025"/>
    <s v="12:06:41"/>
    <n v="5"/>
    <n v="23"/>
    <n v="13"/>
    <x v="0"/>
    <n v="5"/>
    <x v="0"/>
    <x v="0"/>
    <n v="1"/>
  </r>
  <r>
    <s v="5018066099"/>
    <s v="Shipped"/>
    <s v="NL-JDR"/>
    <n v="1"/>
    <s v="23/05/2025"/>
    <s v="09:07:39"/>
    <s v="23/05/2025"/>
    <s v="17:00:00"/>
    <s v="23/05/2025"/>
    <s v="12:06:40"/>
    <n v="5"/>
    <n v="23"/>
    <n v="13"/>
    <x v="0"/>
    <n v="5"/>
    <x v="0"/>
    <x v="0"/>
    <n v="1"/>
  </r>
  <r>
    <s v="5018066100"/>
    <s v="Shipped"/>
    <s v="NL-JDR"/>
    <n v="2"/>
    <s v="23/05/2025"/>
    <s v="09:07:38"/>
    <s v="23/05/2025"/>
    <s v="17:00:00"/>
    <s v="23/05/2025"/>
    <s v="12:06:39"/>
    <n v="5"/>
    <n v="23"/>
    <n v="13"/>
    <x v="0"/>
    <n v="5"/>
    <x v="0"/>
    <x v="0"/>
    <n v="1"/>
  </r>
  <r>
    <s v="5018066101"/>
    <s v="Shipped"/>
    <s v="NL-JDR"/>
    <n v="1"/>
    <s v="23/05/2025"/>
    <s v="09:07:39"/>
    <s v="23/05/2025"/>
    <s v="17:00:00"/>
    <s v="23/05/2025"/>
    <s v="19:55:49"/>
    <n v="5"/>
    <n v="23"/>
    <n v="20"/>
    <x v="0"/>
    <n v="5"/>
    <x v="0"/>
    <x v="0"/>
    <n v="1"/>
  </r>
  <r>
    <s v="5018066889"/>
    <s v="Shipped"/>
    <s v="NL-JDR"/>
    <n v="20"/>
    <s v="22/05/2025"/>
    <s v="11:22:48"/>
    <s v="23/05/2025"/>
    <s v="17:00:00"/>
    <s v="23/05/2025"/>
    <s v="12:06:42"/>
    <n v="5"/>
    <n v="23"/>
    <n v="13"/>
    <x v="1"/>
    <n v="4"/>
    <x v="0"/>
    <x v="0"/>
    <n v="1"/>
  </r>
  <r>
    <s v="5018066890"/>
    <s v="Shipped"/>
    <s v="NL-JDR"/>
    <n v="4"/>
    <s v="22/05/2025"/>
    <s v="11:22:45"/>
    <s v="23/05/2025"/>
    <s v="17:00:00"/>
    <s v="23/05/2025"/>
    <s v="12:06:40"/>
    <n v="5"/>
    <n v="23"/>
    <n v="13"/>
    <x v="1"/>
    <n v="4"/>
    <x v="0"/>
    <x v="0"/>
    <n v="1"/>
  </r>
  <r>
    <s v="5018066891"/>
    <s v="Shipped"/>
    <s v="NL-JDR"/>
    <n v="4"/>
    <s v="22/05/2025"/>
    <s v="11:22:47"/>
    <s v="23/05/2025"/>
    <s v="17:00:00"/>
    <s v="23/05/2025"/>
    <s v="12:06:40"/>
    <n v="5"/>
    <n v="23"/>
    <n v="13"/>
    <x v="1"/>
    <n v="4"/>
    <x v="0"/>
    <x v="0"/>
    <n v="1"/>
  </r>
  <r>
    <s v="5018066892"/>
    <s v="Shipped"/>
    <s v="NL-JDR"/>
    <n v="4"/>
    <s v="22/05/2025"/>
    <s v="11:22:45"/>
    <s v="23/05/2025"/>
    <s v="17:00:00"/>
    <s v="23/05/2025"/>
    <s v="12:06:41"/>
    <n v="5"/>
    <n v="23"/>
    <n v="13"/>
    <x v="1"/>
    <n v="4"/>
    <x v="0"/>
    <x v="0"/>
    <n v="1"/>
  </r>
  <r>
    <s v="5018066893"/>
    <s v="Shipped"/>
    <s v="NL-JDR"/>
    <n v="20"/>
    <s v="22/05/2025"/>
    <s v="11:22:54"/>
    <s v="23/05/2025"/>
    <s v="17:00:00"/>
    <s v="23/05/2025"/>
    <s v="12:06:42"/>
    <n v="5"/>
    <n v="23"/>
    <n v="13"/>
    <x v="1"/>
    <n v="4"/>
    <x v="0"/>
    <x v="0"/>
    <n v="1"/>
  </r>
  <r>
    <s v="5018066894"/>
    <s v="Shipped"/>
    <s v="NL-JDR"/>
    <n v="34"/>
    <s v="22/05/2025"/>
    <s v="11:22:53"/>
    <s v="23/05/2025"/>
    <s v="17:00:00"/>
    <s v="23/05/2025"/>
    <s v="17:34:14"/>
    <n v="5"/>
    <n v="23"/>
    <n v="18"/>
    <x v="1"/>
    <n v="4"/>
    <x v="0"/>
    <x v="0"/>
    <n v="1"/>
  </r>
  <r>
    <s v="5018066895"/>
    <s v="Shipped"/>
    <s v="NL-JDR"/>
    <n v="20"/>
    <s v="22/05/2025"/>
    <s v="11:22:46"/>
    <s v="23/05/2025"/>
    <s v="17:00:00"/>
    <s v="23/05/2025"/>
    <s v="12:06:40"/>
    <n v="5"/>
    <n v="23"/>
    <n v="13"/>
    <x v="1"/>
    <n v="4"/>
    <x v="0"/>
    <x v="0"/>
    <n v="1"/>
  </r>
  <r>
    <s v="5018066896"/>
    <s v="Shipped"/>
    <s v="NL-JDR"/>
    <n v="11"/>
    <s v="22/05/2025"/>
    <s v="11:22:44"/>
    <s v="23/05/2025"/>
    <s v="17:00:00"/>
    <s v="23/05/2025"/>
    <s v="12:06:43"/>
    <n v="5"/>
    <n v="23"/>
    <n v="13"/>
    <x v="1"/>
    <n v="4"/>
    <x v="0"/>
    <x v="0"/>
    <n v="1"/>
  </r>
  <r>
    <s v="5018066897"/>
    <s v="Shipped"/>
    <s v="NL-JDR"/>
    <n v="59"/>
    <s v="22/05/2025"/>
    <s v="11:22:49"/>
    <s v="23/05/2025"/>
    <s v="17:00:00"/>
    <s v="23/05/2025"/>
    <s v="19:55:50"/>
    <n v="5"/>
    <n v="23"/>
    <n v="20"/>
    <x v="1"/>
    <n v="4"/>
    <x v="0"/>
    <x v="0"/>
    <n v="1"/>
  </r>
  <r>
    <s v="5018066457"/>
    <s v="Shipped"/>
    <s v="NL-JDR"/>
    <n v="14"/>
    <s v="23/05/2025"/>
    <s v="11:01:31"/>
    <s v="26/05/2025"/>
    <s v="17:00:00"/>
    <s v="26/05/2025"/>
    <s v="18:38:04"/>
    <n v="5"/>
    <n v="26"/>
    <n v="19"/>
    <x v="1"/>
    <n v="5"/>
    <x v="0"/>
    <x v="0"/>
    <n v="1"/>
  </r>
  <r>
    <s v="5018068455"/>
    <s v="Shipped"/>
    <s v="NL-JDR"/>
    <n v="11"/>
    <s v="23/05/2025"/>
    <s v="10:08:02"/>
    <s v="26/05/2025"/>
    <s v="17:00:00"/>
    <s v="26/05/2025"/>
    <s v="17:32:04"/>
    <n v="5"/>
    <n v="26"/>
    <n v="18"/>
    <x v="1"/>
    <n v="5"/>
    <x v="0"/>
    <x v="0"/>
    <n v="1"/>
  </r>
  <r>
    <s v="5018070171"/>
    <s v="Shipped"/>
    <s v="NL-JDR"/>
    <n v="28"/>
    <s v="23/05/2025"/>
    <s v="11:42:15"/>
    <s v="26/05/2025"/>
    <s v="17:00:00"/>
    <s v="26/05/2025"/>
    <s v="15:50:56"/>
    <n v="5"/>
    <n v="26"/>
    <n v="16"/>
    <x v="1"/>
    <n v="5"/>
    <x v="0"/>
    <x v="0"/>
    <n v="1"/>
  </r>
  <r>
    <s v="5018070172"/>
    <s v="Shipped"/>
    <s v="NL-JDR"/>
    <n v="20"/>
    <s v="23/05/2025"/>
    <s v="11:37:57"/>
    <s v="26/05/2025"/>
    <s v="17:00:00"/>
    <s v="26/05/2025"/>
    <s v="17:32:04"/>
    <n v="5"/>
    <n v="26"/>
    <n v="18"/>
    <x v="1"/>
    <n v="5"/>
    <x v="0"/>
    <x v="0"/>
    <n v="1"/>
  </r>
  <r>
    <s v="5018070173"/>
    <s v="Shipped"/>
    <s v="NL-JDR"/>
    <n v="24"/>
    <s v="23/05/2025"/>
    <s v="11:38:10"/>
    <s v="26/05/2025"/>
    <s v="17:00:00"/>
    <s v="26/05/2025"/>
    <s v="17:32:05"/>
    <n v="5"/>
    <n v="26"/>
    <n v="18"/>
    <x v="1"/>
    <n v="5"/>
    <x v="0"/>
    <x v="0"/>
    <n v="1"/>
  </r>
  <r>
    <s v="5018070174"/>
    <s v="Shipped"/>
    <s v="NL-JDR"/>
    <n v="10"/>
    <s v="23/05/2025"/>
    <s v="11:37:56"/>
    <s v="26/05/2025"/>
    <s v="17:00:00"/>
    <s v="26/05/2025"/>
    <s v="18:38:05"/>
    <n v="5"/>
    <n v="26"/>
    <n v="19"/>
    <x v="1"/>
    <n v="5"/>
    <x v="0"/>
    <x v="0"/>
    <n v="1"/>
  </r>
  <r>
    <s v="5018070175"/>
    <s v="Shipped"/>
    <s v="NL-JDR"/>
    <n v="23"/>
    <s v="23/05/2025"/>
    <s v="11:38:09"/>
    <s v="26/05/2025"/>
    <s v="17:00:00"/>
    <s v="26/05/2025"/>
    <s v="18:38:05"/>
    <n v="5"/>
    <n v="26"/>
    <n v="19"/>
    <x v="1"/>
    <n v="5"/>
    <x v="0"/>
    <x v="0"/>
    <n v="1"/>
  </r>
  <r>
    <s v="5018070176"/>
    <s v="Shipped"/>
    <s v="NL-JDR"/>
    <n v="9"/>
    <s v="23/05/2025"/>
    <s v="11:38:11"/>
    <s v="26/05/2025"/>
    <s v="17:00:00"/>
    <s v="26/05/2025"/>
    <s v="18:38:06"/>
    <n v="5"/>
    <n v="26"/>
    <n v="19"/>
    <x v="1"/>
    <n v="5"/>
    <x v="0"/>
    <x v="0"/>
    <n v="1"/>
  </r>
  <r>
    <s v="5018070177"/>
    <s v="Shipped"/>
    <s v="NL-JDR"/>
    <n v="35"/>
    <s v="23/05/2025"/>
    <s v="11:39:13"/>
    <s v="26/05/2025"/>
    <s v="17:00:00"/>
    <s v="26/05/2025"/>
    <s v="15:50:57"/>
    <n v="5"/>
    <n v="26"/>
    <n v="16"/>
    <x v="1"/>
    <n v="5"/>
    <x v="0"/>
    <x v="0"/>
    <n v="1"/>
  </r>
  <r>
    <s v="5018077412"/>
    <s v="Shipped"/>
    <s v="NL-UPS UNITED PARCX"/>
    <n v="1"/>
    <s v="26/05/2025"/>
    <s v="13:21:39"/>
    <s v="26/05/2025"/>
    <s v="14:00:00"/>
    <s v="26/05/2025"/>
    <s v="17:30:59"/>
    <n v="5"/>
    <n v="26"/>
    <n v="18"/>
    <x v="0"/>
    <n v="1"/>
    <x v="1"/>
    <x v="0"/>
    <n v="2"/>
  </r>
  <r>
    <s v="5018081100"/>
    <s v="Shipped"/>
    <s v="NL-JDR"/>
    <n v="1"/>
    <s v="26/05/2025"/>
    <s v="08:51:31"/>
    <s v="26/05/2025"/>
    <s v="17:00:00"/>
    <s v="26/05/2025"/>
    <s v="15:50:56"/>
    <n v="5"/>
    <n v="26"/>
    <n v="16"/>
    <x v="0"/>
    <n v="1"/>
    <x v="0"/>
    <x v="0"/>
    <n v="1"/>
  </r>
  <r>
    <s v="5018081101"/>
    <s v="Shipped"/>
    <s v="NL-JDR"/>
    <n v="1"/>
    <s v="26/05/2025"/>
    <s v="08:51:32"/>
    <s v="26/05/2025"/>
    <s v="17:00:00"/>
    <s v="26/05/2025"/>
    <s v="17:32:05"/>
    <n v="5"/>
    <n v="26"/>
    <n v="18"/>
    <x v="0"/>
    <n v="1"/>
    <x v="0"/>
    <x v="0"/>
    <n v="1"/>
  </r>
  <r>
    <s v="5018081102"/>
    <s v="Shipped"/>
    <s v="NL-JDR"/>
    <n v="1"/>
    <s v="26/05/2025"/>
    <s v="08:51:32"/>
    <s v="26/05/2025"/>
    <s v="17:00:00"/>
    <s v="26/05/2025"/>
    <s v="15:50:58"/>
    <n v="5"/>
    <n v="26"/>
    <n v="16"/>
    <x v="0"/>
    <n v="1"/>
    <x v="0"/>
    <x v="0"/>
    <n v="1"/>
  </r>
  <r>
    <s v="5018082964"/>
    <s v="Shipped"/>
    <s v="NL-JDR"/>
    <n v="1"/>
    <s v="26/05/2025"/>
    <s v="10:22:13"/>
    <s v="26/05/2025"/>
    <s v="17:00:00"/>
    <s v="26/05/2025"/>
    <s v="15:50:58"/>
    <n v="5"/>
    <n v="26"/>
    <n v="16"/>
    <x v="0"/>
    <n v="1"/>
    <x v="0"/>
    <x v="0"/>
    <n v="1"/>
  </r>
  <r>
    <s v="5018086135"/>
    <s v="Shipped"/>
    <s v="NL-JDR"/>
    <n v="35"/>
    <s v="26/05/2025"/>
    <s v="11:52:29"/>
    <s v="27/05/2025"/>
    <s v="17:00:00"/>
    <s v="27/05/2025"/>
    <s v="14:27:17"/>
    <n v="5"/>
    <n v="27"/>
    <n v="15"/>
    <x v="1"/>
    <n v="1"/>
    <x v="0"/>
    <x v="0"/>
    <n v="1"/>
  </r>
  <r>
    <s v="5018086136"/>
    <s v="Shipped"/>
    <s v="NL-JDR"/>
    <n v="28"/>
    <s v="26/05/2025"/>
    <s v="11:52:28"/>
    <s v="27/05/2025"/>
    <s v="17:00:00"/>
    <s v="27/05/2025"/>
    <s v="14:27:19"/>
    <n v="5"/>
    <n v="27"/>
    <n v="15"/>
    <x v="1"/>
    <n v="1"/>
    <x v="0"/>
    <x v="0"/>
    <n v="1"/>
  </r>
  <r>
    <s v="5018086137"/>
    <s v="Shipped"/>
    <s v="NL-JDR"/>
    <n v="28"/>
    <s v="26/05/2025"/>
    <s v="11:52:33"/>
    <s v="27/05/2025"/>
    <s v="17:00:00"/>
    <s v="27/05/2025"/>
    <s v="14:27:15"/>
    <n v="5"/>
    <n v="27"/>
    <n v="15"/>
    <x v="1"/>
    <n v="1"/>
    <x v="0"/>
    <x v="0"/>
    <n v="1"/>
  </r>
  <r>
    <s v="5018086138"/>
    <s v="Shipped"/>
    <s v="NL-JDR"/>
    <n v="18"/>
    <s v="26/05/2025"/>
    <s v="11:52:31"/>
    <s v="27/05/2025"/>
    <s v="17:00:00"/>
    <s v="27/05/2025"/>
    <s v="15:37:14"/>
    <n v="5"/>
    <n v="27"/>
    <n v="16"/>
    <x v="1"/>
    <n v="1"/>
    <x v="0"/>
    <x v="0"/>
    <n v="1"/>
  </r>
  <r>
    <s v="5018086139"/>
    <s v="Shipped"/>
    <s v="NL-JDR"/>
    <n v="14"/>
    <s v="26/05/2025"/>
    <s v="11:52:33"/>
    <s v="27/05/2025"/>
    <s v="17:00:00"/>
    <s v="27/05/2025"/>
    <s v="14:27:16"/>
    <n v="5"/>
    <n v="27"/>
    <n v="15"/>
    <x v="1"/>
    <n v="1"/>
    <x v="0"/>
    <x v="0"/>
    <n v="1"/>
  </r>
  <r>
    <s v="5018086140"/>
    <s v="Shipped"/>
    <s v="NL-JDR"/>
    <n v="9"/>
    <s v="26/05/2025"/>
    <s v="11:52:25"/>
    <s v="27/05/2025"/>
    <s v="17:00:00"/>
    <s v="27/05/2025"/>
    <s v="14:27:16"/>
    <n v="5"/>
    <n v="27"/>
    <n v="15"/>
    <x v="1"/>
    <n v="1"/>
    <x v="0"/>
    <x v="0"/>
    <n v="1"/>
  </r>
  <r>
    <s v="5018086141"/>
    <s v="Shipped"/>
    <s v="NL-JDR"/>
    <n v="28"/>
    <s v="26/05/2025"/>
    <s v="11:52:44"/>
    <s v="27/05/2025"/>
    <s v="17:00:00"/>
    <s v="27/05/2025"/>
    <s v="15:37:13"/>
    <n v="5"/>
    <n v="27"/>
    <n v="16"/>
    <x v="1"/>
    <n v="1"/>
    <x v="0"/>
    <x v="0"/>
    <n v="1"/>
  </r>
  <r>
    <s v="5018086142"/>
    <s v="Shipped"/>
    <s v="NL-JDR"/>
    <n v="17"/>
    <s v="26/05/2025"/>
    <s v="11:52:32"/>
    <s v="27/05/2025"/>
    <s v="17:00:00"/>
    <s v="27/05/2025"/>
    <s v="15:37:14"/>
    <n v="5"/>
    <n v="27"/>
    <n v="16"/>
    <x v="1"/>
    <n v="1"/>
    <x v="0"/>
    <x v="0"/>
    <n v="1"/>
  </r>
  <r>
    <s v="5018086143"/>
    <s v="Shipped"/>
    <s v="NL-JDR"/>
    <n v="75"/>
    <s v="26/05/2025"/>
    <s v="11:52:45"/>
    <s v="27/05/2025"/>
    <s v="17:00:00"/>
    <s v="27/05/2025"/>
    <s v="18:05:33"/>
    <n v="5"/>
    <n v="27"/>
    <n v="19"/>
    <x v="1"/>
    <n v="1"/>
    <x v="0"/>
    <x v="0"/>
    <n v="1"/>
  </r>
  <r>
    <s v="5018086144"/>
    <s v="Shipped"/>
    <s v="NL-JDR"/>
    <n v="35"/>
    <s v="26/05/2025"/>
    <s v="11:52:42"/>
    <s v="27/05/2025"/>
    <s v="17:00:00"/>
    <s v="27/05/2025"/>
    <s v="14:27:18"/>
    <n v="5"/>
    <n v="27"/>
    <n v="15"/>
    <x v="1"/>
    <n v="1"/>
    <x v="0"/>
    <x v="0"/>
    <n v="1"/>
  </r>
  <r>
    <s v="5018086145"/>
    <s v="Shipped"/>
    <s v="NL-JDR"/>
    <n v="15"/>
    <s v="26/05/2025"/>
    <s v="11:52:42"/>
    <s v="27/05/2025"/>
    <s v="17:00:00"/>
    <s v="27/05/2025"/>
    <s v="14:27:14"/>
    <n v="5"/>
    <n v="27"/>
    <n v="15"/>
    <x v="1"/>
    <n v="1"/>
    <x v="0"/>
    <x v="0"/>
    <n v="1"/>
  </r>
  <r>
    <s v="5018086146"/>
    <s v="Shipped"/>
    <s v="NL-JDR"/>
    <n v="17"/>
    <s v="26/05/2025"/>
    <s v="11:52:26"/>
    <s v="27/05/2025"/>
    <s v="17:00:00"/>
    <s v="27/05/2025"/>
    <s v="14:27:14"/>
    <n v="5"/>
    <n v="27"/>
    <n v="15"/>
    <x v="1"/>
    <n v="1"/>
    <x v="0"/>
    <x v="0"/>
    <n v="1"/>
  </r>
  <r>
    <s v="5018055748"/>
    <s v="Shipped"/>
    <s v="NL-JDR"/>
    <n v="11"/>
    <s v="26/05/2025"/>
    <s v="10:08:02"/>
    <s v="28/05/2025"/>
    <s v="17:00:00"/>
    <s v="28/05/2025"/>
    <s v="17:19:51"/>
    <n v="5"/>
    <n v="28"/>
    <n v="18"/>
    <x v="2"/>
    <n v="1"/>
    <x v="0"/>
    <x v="1"/>
    <n v="1"/>
  </r>
  <r>
    <s v="5018074208"/>
    <s v="Shipped"/>
    <s v="NL-JDR"/>
    <n v="16"/>
    <s v="23/05/2025"/>
    <s v="13:22:05"/>
    <s v="28/05/2025"/>
    <s v="10:00:00"/>
    <s v="28/05/2025"/>
    <s v="11:01:57"/>
    <n v="5"/>
    <n v="28"/>
    <n v="12"/>
    <x v="3"/>
    <n v="5"/>
    <x v="1"/>
    <x v="1"/>
    <n v="2"/>
  </r>
  <r>
    <s v="5018077486"/>
    <s v="Shipped"/>
    <s v="NL-JDR"/>
    <n v="5"/>
    <s v="23/05/2025"/>
    <s v="13:27:20"/>
    <s v="28/05/2025"/>
    <s v="12:00:00"/>
    <s v="28/05/2025"/>
    <s v="11:08:36"/>
    <n v="5"/>
    <n v="28"/>
    <n v="12"/>
    <x v="3"/>
    <n v="5"/>
    <x v="1"/>
    <x v="1"/>
    <n v="2"/>
  </r>
  <r>
    <s v="5018092215"/>
    <s v="Shipped"/>
    <s v="NL-JDR"/>
    <n v="11"/>
    <s v="27/05/2025"/>
    <s v="10:53:36"/>
    <s v="28/05/2025"/>
    <s v="17:00:00"/>
    <s v="28/05/2025"/>
    <s v="15:14:45"/>
    <n v="5"/>
    <n v="28"/>
    <n v="16"/>
    <x v="1"/>
    <n v="2"/>
    <x v="0"/>
    <x v="0"/>
    <n v="1"/>
  </r>
  <r>
    <s v="5018092216"/>
    <s v="Shipped"/>
    <s v="NL-JDR"/>
    <n v="46"/>
    <s v="27/05/2025"/>
    <s v="10:53:25"/>
    <s v="28/05/2025"/>
    <s v="17:00:00"/>
    <s v="28/05/2025"/>
    <s v="17:19:48"/>
    <n v="5"/>
    <n v="28"/>
    <n v="18"/>
    <x v="1"/>
    <n v="2"/>
    <x v="0"/>
    <x v="0"/>
    <n v="1"/>
  </r>
  <r>
    <s v="5018092217"/>
    <s v="Shipped"/>
    <s v="NL-JDR"/>
    <n v="31"/>
    <s v="27/05/2025"/>
    <s v="10:53:30"/>
    <s v="28/05/2025"/>
    <s v="17:00:00"/>
    <s v="28/05/2025"/>
    <s v="17:19:49"/>
    <n v="5"/>
    <n v="28"/>
    <n v="18"/>
    <x v="1"/>
    <n v="2"/>
    <x v="0"/>
    <x v="0"/>
    <n v="1"/>
  </r>
  <r>
    <s v="5018092218"/>
    <s v="Shipped"/>
    <s v="NL-JDR"/>
    <n v="9"/>
    <s v="27/05/2025"/>
    <s v="10:53:28"/>
    <s v="28/05/2025"/>
    <s v="17:00:00"/>
    <s v="28/05/2025"/>
    <s v="15:14:44"/>
    <n v="5"/>
    <n v="28"/>
    <n v="16"/>
    <x v="1"/>
    <n v="2"/>
    <x v="0"/>
    <x v="0"/>
    <n v="1"/>
  </r>
  <r>
    <s v="5018092219"/>
    <s v="Shipped"/>
    <s v="NL-JDR"/>
    <n v="17"/>
    <s v="27/05/2025"/>
    <s v="10:53:27"/>
    <s v="28/05/2025"/>
    <s v="17:00:00"/>
    <s v="28/05/2025"/>
    <s v="18:33:20"/>
    <n v="5"/>
    <n v="28"/>
    <n v="19"/>
    <x v="1"/>
    <n v="2"/>
    <x v="0"/>
    <x v="0"/>
    <n v="1"/>
  </r>
  <r>
    <s v="5018092220"/>
    <s v="Shipped"/>
    <s v="NL-JDR"/>
    <n v="37"/>
    <s v="27/05/2025"/>
    <s v="10:53:21"/>
    <s v="28/05/2025"/>
    <s v="17:00:00"/>
    <s v="28/05/2025"/>
    <s v="17:19:50"/>
    <n v="5"/>
    <n v="28"/>
    <n v="18"/>
    <x v="1"/>
    <n v="2"/>
    <x v="0"/>
    <x v="0"/>
    <n v="1"/>
  </r>
  <r>
    <s v="5018092221"/>
    <s v="Shipped"/>
    <s v="NL-JDR"/>
    <n v="45"/>
    <s v="27/05/2025"/>
    <s v="10:53:32"/>
    <s v="28/05/2025"/>
    <s v="17:00:00"/>
    <s v="28/05/2025"/>
    <s v="17:19:48"/>
    <n v="5"/>
    <n v="28"/>
    <n v="18"/>
    <x v="1"/>
    <n v="2"/>
    <x v="0"/>
    <x v="0"/>
    <n v="1"/>
  </r>
  <r>
    <s v="5018092222"/>
    <s v="Shipped"/>
    <s v="NL-JDR"/>
    <n v="25"/>
    <s v="27/05/2025"/>
    <s v="10:53:23"/>
    <s v="28/05/2025"/>
    <s v="17:00:00"/>
    <s v="28/05/2025"/>
    <s v="17:19:50"/>
    <n v="5"/>
    <n v="28"/>
    <n v="18"/>
    <x v="1"/>
    <n v="2"/>
    <x v="0"/>
    <x v="0"/>
    <n v="1"/>
  </r>
  <r>
    <s v="5018092223"/>
    <s v="Shipped"/>
    <s v="NL-JDR"/>
    <n v="13"/>
    <s v="27/05/2025"/>
    <s v="10:53:23"/>
    <s v="28/05/2025"/>
    <s v="17:00:00"/>
    <s v="28/05/2025"/>
    <s v="18:33:20"/>
    <n v="5"/>
    <n v="28"/>
    <n v="19"/>
    <x v="1"/>
    <n v="2"/>
    <x v="0"/>
    <x v="0"/>
    <n v="1"/>
  </r>
  <r>
    <s v="5018092224"/>
    <s v="Shipped"/>
    <s v="NL-JDR"/>
    <n v="41"/>
    <s v="27/05/2025"/>
    <s v="10:53:34"/>
    <s v="28/05/2025"/>
    <s v="17:00:00"/>
    <s v="28/05/2025"/>
    <s v="15:14:44"/>
    <n v="5"/>
    <n v="28"/>
    <n v="16"/>
    <x v="1"/>
    <n v="2"/>
    <x v="0"/>
    <x v="0"/>
    <n v="1"/>
  </r>
  <r>
    <s v="5018103601"/>
    <s v="Shipped"/>
    <s v="NL-JDR"/>
    <n v="56"/>
    <s v="27/05/2025"/>
    <s v="13:22:45"/>
    <s v="28/05/2025"/>
    <s v="17:00:00"/>
    <s v="28/05/2025"/>
    <s v="15:14:46"/>
    <n v="5"/>
    <n v="28"/>
    <n v="16"/>
    <x v="1"/>
    <n v="2"/>
    <x v="1"/>
    <x v="0"/>
    <n v="2"/>
  </r>
  <r>
    <s v="5018084075"/>
    <s v="Shipped"/>
    <s v="NL-JDR"/>
    <n v="16"/>
    <s v="27/05/2025"/>
    <s v="10:08:42"/>
    <s v="30/05/2025"/>
    <s v="17:00:00"/>
    <s v="30/05/2025"/>
    <s v="10:25:47"/>
    <n v="5"/>
    <n v="30"/>
    <n v="11"/>
    <x v="3"/>
    <n v="2"/>
    <x v="0"/>
    <x v="1"/>
    <n v="1"/>
  </r>
  <r>
    <s v="5018084077"/>
    <s v="Shipped"/>
    <s v="NL-JDR"/>
    <n v="1"/>
    <s v="27/05/2025"/>
    <s v="10:08:40"/>
    <s v="30/05/2025"/>
    <s v="17:00:00"/>
    <s v="30/05/2025"/>
    <s v="11:27:56"/>
    <n v="5"/>
    <n v="30"/>
    <n v="12"/>
    <x v="3"/>
    <n v="2"/>
    <x v="0"/>
    <x v="1"/>
    <n v="1"/>
  </r>
  <r>
    <s v="5018091324"/>
    <s v="Shipped"/>
    <s v="NL-JDR"/>
    <n v="2"/>
    <s v="26/05/2025"/>
    <s v="13:35:59"/>
    <s v="30/05/2025"/>
    <s v="17:00:00"/>
    <s v="30/05/2025"/>
    <s v="18:33:10"/>
    <n v="5"/>
    <n v="30"/>
    <n v="19"/>
    <x v="3"/>
    <n v="1"/>
    <x v="1"/>
    <x v="1"/>
    <n v="2"/>
  </r>
  <r>
    <s v="5018093761"/>
    <s v="Shipped"/>
    <s v="NL-JDR"/>
    <n v="2"/>
    <s v="26/05/2025"/>
    <s v="14:07:24"/>
    <s v="30/05/2025"/>
    <s v="17:00:00"/>
    <s v="30/05/2025"/>
    <s v="18:33:11"/>
    <n v="5"/>
    <n v="30"/>
    <n v="19"/>
    <x v="3"/>
    <n v="1"/>
    <x v="1"/>
    <x v="1"/>
    <n v="2"/>
  </r>
  <r>
    <s v="5018108701"/>
    <s v="Shipped"/>
    <s v="NL-JDR"/>
    <n v="47"/>
    <s v="28/05/2025"/>
    <s v="11:27:26"/>
    <s v="30/05/2025"/>
    <s v="17:00:00"/>
    <s v="30/05/2025"/>
    <s v="15:39:52"/>
    <n v="5"/>
    <n v="30"/>
    <n v="16"/>
    <x v="2"/>
    <n v="3"/>
    <x v="0"/>
    <x v="1"/>
    <n v="1"/>
  </r>
  <r>
    <s v="5018108702"/>
    <s v="Shipped"/>
    <s v="NL-JDR"/>
    <n v="26"/>
    <s v="28/05/2025"/>
    <s v="11:27:28"/>
    <s v="30/05/2025"/>
    <s v="17:00:00"/>
    <s v="30/05/2025"/>
    <s v="15:39:51"/>
    <n v="5"/>
    <n v="30"/>
    <n v="16"/>
    <x v="2"/>
    <n v="3"/>
    <x v="0"/>
    <x v="1"/>
    <n v="1"/>
  </r>
  <r>
    <s v="5018108703"/>
    <s v="Shipped"/>
    <s v="NL-JDR"/>
    <n v="35"/>
    <s v="28/05/2025"/>
    <s v="11:27:25"/>
    <s v="30/05/2025"/>
    <s v="17:00:00"/>
    <s v="30/05/2025"/>
    <s v="18:33:11"/>
    <n v="5"/>
    <n v="30"/>
    <n v="19"/>
    <x v="2"/>
    <n v="3"/>
    <x v="0"/>
    <x v="1"/>
    <n v="1"/>
  </r>
  <r>
    <s v="5018108704"/>
    <s v="Shipped"/>
    <s v="NL-JDR"/>
    <n v="59"/>
    <s v="28/05/2025"/>
    <s v="11:27:29"/>
    <s v="30/05/2025"/>
    <s v="17:00:00"/>
    <s v="30/05/2025"/>
    <s v="17:30:09"/>
    <n v="5"/>
    <n v="30"/>
    <n v="18"/>
    <x v="2"/>
    <n v="3"/>
    <x v="0"/>
    <x v="1"/>
    <n v="1"/>
  </r>
  <r>
    <s v="5018112364"/>
    <s v="Shipped"/>
    <s v="NL-JDR"/>
    <n v="1"/>
    <s v="28/05/2025"/>
    <s v="11:41:41"/>
    <s v="30/05/2025"/>
    <s v="17:00:00"/>
    <s v="30/05/2025"/>
    <s v="18:33:12"/>
    <n v="5"/>
    <n v="30"/>
    <n v="19"/>
    <x v="2"/>
    <n v="3"/>
    <x v="0"/>
    <x v="1"/>
    <n v="1"/>
  </r>
  <r>
    <s v="5018108700"/>
    <s v="Shipped"/>
    <s v="NL-JDR"/>
    <n v="10"/>
    <s v="28/05/2025"/>
    <s v="11:27:24"/>
    <s v="30/05/2025"/>
    <s v="17:00:00"/>
    <s v="02/06/2025"/>
    <s v="09:06:24"/>
    <n v="6"/>
    <n v="2"/>
    <n v="10"/>
    <x v="3"/>
    <n v="3"/>
    <x v="0"/>
    <x v="1"/>
    <n v="1"/>
  </r>
  <r>
    <s v="5018116670"/>
    <s v="Shipped"/>
    <s v="NL-JDR"/>
    <n v="48"/>
    <s v="30/05/2025"/>
    <s v="10:53:19"/>
    <s v="02/06/2025"/>
    <s v="17:00:00"/>
    <s v="02/06/2025"/>
    <s v="14:31:45"/>
    <n v="6"/>
    <n v="2"/>
    <n v="15"/>
    <x v="1"/>
    <n v="5"/>
    <x v="0"/>
    <x v="0"/>
    <n v="1"/>
  </r>
  <r>
    <s v="5018116671"/>
    <s v="Shipped"/>
    <s v="NL-JDR"/>
    <n v="13"/>
    <s v="30/05/2025"/>
    <s v="10:53:15"/>
    <s v="02/06/2025"/>
    <s v="17:00:00"/>
    <s v="02/06/2025"/>
    <s v="17:25:57"/>
    <n v="6"/>
    <n v="2"/>
    <n v="18"/>
    <x v="1"/>
    <n v="5"/>
    <x v="0"/>
    <x v="0"/>
    <n v="1"/>
  </r>
  <r>
    <s v="5018116672"/>
    <s v="Shipped"/>
    <s v="NL-JDR"/>
    <n v="32"/>
    <s v="30/05/2025"/>
    <s v="10:57:23"/>
    <s v="02/06/2025"/>
    <s v="17:00:00"/>
    <s v="02/06/2025"/>
    <s v="17:25:57"/>
    <n v="6"/>
    <n v="2"/>
    <n v="18"/>
    <x v="1"/>
    <n v="5"/>
    <x v="0"/>
    <x v="0"/>
    <n v="1"/>
  </r>
  <r>
    <s v="5018116673"/>
    <s v="Shipped"/>
    <s v="NL-JDR"/>
    <n v="39"/>
    <s v="30/05/2025"/>
    <s v="10:57:29"/>
    <s v="02/06/2025"/>
    <s v="17:00:00"/>
    <s v="02/06/2025"/>
    <s v="14:11:45"/>
    <n v="6"/>
    <n v="2"/>
    <n v="15"/>
    <x v="1"/>
    <n v="5"/>
    <x v="0"/>
    <x v="0"/>
    <n v="1"/>
  </r>
  <r>
    <s v="5018116674"/>
    <s v="Shipped"/>
    <s v="NL-JDR"/>
    <n v="36"/>
    <s v="30/05/2025"/>
    <s v="10:57:27"/>
    <s v="02/06/2025"/>
    <s v="17:00:00"/>
    <s v="02/06/2025"/>
    <s v="17:25:56"/>
    <n v="6"/>
    <n v="2"/>
    <n v="18"/>
    <x v="1"/>
    <n v="5"/>
    <x v="0"/>
    <x v="0"/>
    <n v="1"/>
  </r>
  <r>
    <s v="5018116675"/>
    <s v="Shipped"/>
    <s v="NL-JDR"/>
    <n v="20"/>
    <s v="30/05/2025"/>
    <s v="10:57:26"/>
    <s v="02/06/2025"/>
    <s v="17:00:00"/>
    <s v="02/06/2025"/>
    <s v="14:31:46"/>
    <n v="6"/>
    <n v="2"/>
    <n v="15"/>
    <x v="1"/>
    <n v="5"/>
    <x v="0"/>
    <x v="0"/>
    <n v="1"/>
  </r>
  <r>
    <s v="5018116677"/>
    <s v="Shipped"/>
    <s v="NL-JDR"/>
    <n v="7"/>
    <s v="30/05/2025"/>
    <s v="10:57:25"/>
    <s v="02/06/2025"/>
    <s v="17:00:00"/>
    <s v="02/06/2025"/>
    <s v="17:25:58"/>
    <n v="6"/>
    <n v="2"/>
    <n v="18"/>
    <x v="1"/>
    <n v="5"/>
    <x v="0"/>
    <x v="0"/>
    <n v="1"/>
  </r>
  <r>
    <s v="5018116678"/>
    <s v="Shipped"/>
    <s v="NL-JDR"/>
    <n v="10"/>
    <s v="30/05/2025"/>
    <s v="10:57:27"/>
    <s v="02/06/2025"/>
    <s v="17:00:00"/>
    <s v="02/06/2025"/>
    <s v="14:31:46"/>
    <n v="6"/>
    <n v="2"/>
    <n v="15"/>
    <x v="1"/>
    <n v="5"/>
    <x v="0"/>
    <x v="0"/>
    <n v="1"/>
  </r>
  <r>
    <s v="5018123316"/>
    <s v="Shipped"/>
    <s v="NL-JDR"/>
    <n v="50"/>
    <s v="02/06/2025"/>
    <s v="12:08:57"/>
    <s v="03/06/2025"/>
    <s v="17:00:00"/>
    <s v="03/06/2025"/>
    <s v="15:58:13"/>
    <n v="6"/>
    <n v="3"/>
    <n v="16"/>
    <x v="1"/>
    <n v="1"/>
    <x v="0"/>
    <x v="0"/>
    <n v="1"/>
  </r>
  <r>
    <s v="5018123317"/>
    <s v="Shipped"/>
    <s v="NL-JDR"/>
    <n v="55"/>
    <s v="02/06/2025"/>
    <s v="12:08:42"/>
    <s v="03/06/2025"/>
    <s v="17:00:00"/>
    <s v="03/06/2025"/>
    <s v="15:58:15"/>
    <n v="6"/>
    <n v="3"/>
    <n v="16"/>
    <x v="1"/>
    <n v="1"/>
    <x v="0"/>
    <x v="0"/>
    <n v="1"/>
  </r>
  <r>
    <s v="5018123318"/>
    <s v="Shipped"/>
    <s v="NL-JDR"/>
    <n v="34"/>
    <s v="02/06/2025"/>
    <s v="12:08:54"/>
    <s v="03/06/2025"/>
    <s v="17:00:00"/>
    <s v="03/06/2025"/>
    <s v="15:58:11"/>
    <n v="6"/>
    <n v="3"/>
    <n v="16"/>
    <x v="1"/>
    <n v="1"/>
    <x v="0"/>
    <x v="0"/>
    <n v="1"/>
  </r>
  <r>
    <s v="5018123319"/>
    <s v="Shipped"/>
    <s v="NL-JDR"/>
    <n v="6"/>
    <s v="02/06/2025"/>
    <s v="12:07:40"/>
    <s v="03/06/2025"/>
    <s v="17:00:00"/>
    <s v="03/06/2025"/>
    <s v="15:58:12"/>
    <n v="6"/>
    <n v="3"/>
    <n v="16"/>
    <x v="1"/>
    <n v="1"/>
    <x v="0"/>
    <x v="0"/>
    <n v="1"/>
  </r>
  <r>
    <s v="5018138175"/>
    <s v="Shipped"/>
    <s v="NL-JDR"/>
    <n v="1"/>
    <s v="02/06/2025"/>
    <s v="13:26:55"/>
    <s v="03/06/2025"/>
    <s v="17:00:00"/>
    <s v="03/06/2025"/>
    <s v="15:58:10"/>
    <n v="6"/>
    <n v="3"/>
    <n v="16"/>
    <x v="1"/>
    <n v="1"/>
    <x v="1"/>
    <x v="0"/>
    <n v="2"/>
  </r>
  <r>
    <s v="5018140058"/>
    <s v="Shipped"/>
    <s v="NL-JDR"/>
    <n v="32"/>
    <s v="02/06/2025"/>
    <s v="13:26:56"/>
    <s v="03/06/2025"/>
    <s v="17:00:00"/>
    <s v="03/06/2025"/>
    <s v="15:58:14"/>
    <n v="6"/>
    <n v="3"/>
    <n v="16"/>
    <x v="1"/>
    <n v="1"/>
    <x v="1"/>
    <x v="0"/>
    <n v="2"/>
  </r>
  <r>
    <s v="5018144760"/>
    <s v="Shipped"/>
    <s v="NL-JDR"/>
    <n v="6"/>
    <s v="02/06/2025"/>
    <s v="12:07:38"/>
    <s v="03/06/2025"/>
    <s v="17:00:00"/>
    <s v="03/06/2025"/>
    <s v="15:58:12"/>
    <n v="6"/>
    <n v="3"/>
    <n v="16"/>
    <x v="1"/>
    <n v="1"/>
    <x v="0"/>
    <x v="0"/>
    <n v="1"/>
  </r>
  <r>
    <s v="5018144761"/>
    <s v="Shipped"/>
    <s v="NL-JDR"/>
    <n v="25"/>
    <s v="02/06/2025"/>
    <s v="12:07:40"/>
    <s v="03/06/2025"/>
    <s v="17:00:00"/>
    <s v="03/06/2025"/>
    <s v="20:13:34"/>
    <n v="6"/>
    <n v="3"/>
    <n v="21"/>
    <x v="1"/>
    <n v="1"/>
    <x v="0"/>
    <x v="0"/>
    <n v="1"/>
  </r>
  <r>
    <s v="5018144762"/>
    <s v="Shipped"/>
    <s v="NL-JDR"/>
    <n v="75"/>
    <s v="02/06/2025"/>
    <s v="12:08:45"/>
    <s v="03/06/2025"/>
    <s v="17:00:00"/>
    <s v="03/06/2025"/>
    <s v="18:31:40"/>
    <n v="6"/>
    <n v="3"/>
    <n v="19"/>
    <x v="1"/>
    <n v="1"/>
    <x v="0"/>
    <x v="0"/>
    <n v="1"/>
  </r>
  <r>
    <s v="5018144763"/>
    <s v="Shipped"/>
    <s v="NL-JDR"/>
    <n v="21"/>
    <s v="02/06/2025"/>
    <s v="12:08:52"/>
    <s v="03/06/2025"/>
    <s v="17:00:00"/>
    <s v="03/06/2025"/>
    <s v="20:13:34"/>
    <n v="6"/>
    <n v="3"/>
    <n v="21"/>
    <x v="1"/>
    <n v="1"/>
    <x v="0"/>
    <x v="0"/>
    <n v="1"/>
  </r>
  <r>
    <s v="5018144764"/>
    <s v="Shipped"/>
    <s v="NL-JDR"/>
    <n v="51"/>
    <s v="02/06/2025"/>
    <s v="12:08:48"/>
    <s v="03/06/2025"/>
    <s v="17:00:00"/>
    <s v="03/06/2025"/>
    <s v="19:05:57"/>
    <n v="6"/>
    <n v="3"/>
    <n v="20"/>
    <x v="1"/>
    <n v="1"/>
    <x v="0"/>
    <x v="0"/>
    <n v="1"/>
  </r>
  <r>
    <s v="5018144765"/>
    <s v="Shipped"/>
    <s v="NL-JDR"/>
    <n v="11"/>
    <s v="02/06/2025"/>
    <s v="12:07:39"/>
    <s v="03/06/2025"/>
    <s v="17:00:00"/>
    <s v="03/06/2025"/>
    <s v="15:58:10"/>
    <n v="6"/>
    <n v="3"/>
    <n v="16"/>
    <x v="1"/>
    <n v="1"/>
    <x v="0"/>
    <x v="0"/>
    <n v="1"/>
  </r>
  <r>
    <s v="5018140301"/>
    <s v="Shipped"/>
    <s v="NL-JDR"/>
    <n v="22"/>
    <s v="03/06/2025"/>
    <s v="11:27:02"/>
    <s v="04/06/2025"/>
    <s v="17:00:00"/>
    <s v="04/06/2025"/>
    <s v="15:48:06"/>
    <n v="6"/>
    <n v="4"/>
    <n v="16"/>
    <x v="1"/>
    <n v="2"/>
    <x v="0"/>
    <x v="0"/>
    <n v="1"/>
  </r>
  <r>
    <s v="5018140302"/>
    <s v="Shipped"/>
    <s v="NL-JDR"/>
    <n v="43"/>
    <s v="03/06/2025"/>
    <s v="11:28:08"/>
    <s v="04/06/2025"/>
    <s v="17:00:00"/>
    <s v="04/06/2025"/>
    <s v="15:48:05"/>
    <n v="6"/>
    <n v="4"/>
    <n v="16"/>
    <x v="1"/>
    <n v="2"/>
    <x v="0"/>
    <x v="0"/>
    <n v="1"/>
  </r>
  <r>
    <s v="5018140303"/>
    <s v="Shipped"/>
    <s v="NL-JDR"/>
    <n v="26"/>
    <s v="03/06/2025"/>
    <s v="11:28:11"/>
    <s v="04/06/2025"/>
    <s v="17:00:00"/>
    <s v="04/06/2025"/>
    <s v="15:48:07"/>
    <n v="6"/>
    <n v="4"/>
    <n v="16"/>
    <x v="1"/>
    <n v="2"/>
    <x v="0"/>
    <x v="0"/>
    <n v="1"/>
  </r>
  <r>
    <s v="5018140304"/>
    <s v="Shipped"/>
    <s v="NL-JDR"/>
    <n v="30"/>
    <s v="03/06/2025"/>
    <s v="11:28:10"/>
    <s v="04/06/2025"/>
    <s v="17:00:00"/>
    <s v="04/06/2025"/>
    <s v="17:51:15"/>
    <n v="6"/>
    <n v="4"/>
    <n v="18"/>
    <x v="1"/>
    <n v="2"/>
    <x v="0"/>
    <x v="0"/>
    <n v="1"/>
  </r>
  <r>
    <s v="5018140305"/>
    <s v="Shipped"/>
    <s v="NL-JDR"/>
    <n v="40"/>
    <s v="03/06/2025"/>
    <s v="11:28:13"/>
    <s v="04/06/2025"/>
    <s v="17:00:00"/>
    <s v="04/06/2025"/>
    <s v="17:51:16"/>
    <n v="6"/>
    <n v="4"/>
    <n v="18"/>
    <x v="1"/>
    <n v="2"/>
    <x v="0"/>
    <x v="0"/>
    <n v="1"/>
  </r>
  <r>
    <s v="5018140306"/>
    <s v="Shipped"/>
    <s v="NL-JDR"/>
    <n v="52"/>
    <s v="03/06/2025"/>
    <s v="11:27:05"/>
    <s v="04/06/2025"/>
    <s v="17:00:00"/>
    <s v="04/06/2025"/>
    <s v="15:48:04"/>
    <n v="6"/>
    <n v="4"/>
    <n v="16"/>
    <x v="1"/>
    <n v="2"/>
    <x v="0"/>
    <x v="0"/>
    <n v="1"/>
  </r>
  <r>
    <s v="5018140730"/>
    <s v="Shipped"/>
    <s v="NL-JDR"/>
    <n v="12"/>
    <s v="02/06/2025"/>
    <s v="13:53:15"/>
    <s v="04/06/2025"/>
    <s v="10:00:00"/>
    <s v="04/06/2025"/>
    <s v="09:40:32"/>
    <n v="6"/>
    <n v="4"/>
    <n v="10"/>
    <x v="2"/>
    <n v="1"/>
    <x v="1"/>
    <x v="0"/>
    <n v="2"/>
  </r>
  <r>
    <s v="5018140731"/>
    <s v="Shipped"/>
    <s v="NL-JDR"/>
    <n v="1"/>
    <s v="02/06/2025"/>
    <s v="13:53:14"/>
    <s v="04/06/2025"/>
    <s v="14:00:00"/>
    <s v="04/06/2025"/>
    <s v="14:22:26"/>
    <n v="6"/>
    <n v="4"/>
    <n v="15"/>
    <x v="2"/>
    <n v="1"/>
    <x v="1"/>
    <x v="1"/>
    <n v="2"/>
  </r>
  <r>
    <s v="5018142164"/>
    <s v="Shipped"/>
    <s v="NL-JDR"/>
    <n v="8"/>
    <s v="02/06/2025"/>
    <s v="13:53:14"/>
    <s v="04/06/2025"/>
    <s v="12:00:00"/>
    <s v="04/06/2025"/>
    <s v="12:37:13"/>
    <n v="6"/>
    <n v="4"/>
    <n v="13"/>
    <x v="2"/>
    <n v="1"/>
    <x v="1"/>
    <x v="0"/>
    <n v="2"/>
  </r>
  <r>
    <s v="5018153807"/>
    <s v="Shipped"/>
    <s v="NL-UPS UNITED PARCX"/>
    <n v="1"/>
    <s v="03/06/2025"/>
    <s v="09:53:07"/>
    <s v="03/06/2025"/>
    <s v="14:00:00"/>
    <s v="04/06/2025"/>
    <s v="06:18:11"/>
    <n v="6"/>
    <n v="4"/>
    <n v="7"/>
    <x v="1"/>
    <n v="2"/>
    <x v="0"/>
    <x v="0"/>
    <n v="1"/>
  </r>
  <r>
    <s v="5018159249"/>
    <s v="Shipped"/>
    <s v="NL-DUMMY"/>
    <n v="20"/>
    <s v="04/06/2025"/>
    <s v="11:22:06"/>
    <s v="05/06/2025"/>
    <s v="17:00:00"/>
    <s v="05/06/2025"/>
    <s v="19:05:25"/>
    <n v="6"/>
    <n v="5"/>
    <n v="20"/>
    <x v="1"/>
    <n v="3"/>
    <x v="0"/>
    <x v="0"/>
    <n v="1"/>
  </r>
  <r>
    <s v="5018164525"/>
    <s v="Shipped"/>
    <s v="NL-JDR"/>
    <n v="73"/>
    <s v="04/06/2025"/>
    <s v="11:53:35"/>
    <s v="05/06/2025"/>
    <s v="17:00:00"/>
    <s v="05/06/2025"/>
    <s v="17:26:35"/>
    <n v="6"/>
    <n v="5"/>
    <n v="18"/>
    <x v="1"/>
    <n v="3"/>
    <x v="0"/>
    <x v="0"/>
    <n v="1"/>
  </r>
  <r>
    <s v="5018164526"/>
    <s v="Shipped"/>
    <s v="NL-JDR"/>
    <n v="24"/>
    <s v="04/06/2025"/>
    <s v="11:53:29"/>
    <s v="05/06/2025"/>
    <s v="17:00:00"/>
    <s v="05/06/2025"/>
    <s v="19:04:44"/>
    <n v="6"/>
    <n v="5"/>
    <n v="20"/>
    <x v="1"/>
    <n v="3"/>
    <x v="0"/>
    <x v="0"/>
    <n v="1"/>
  </r>
  <r>
    <s v="5018164527"/>
    <s v="Shipped"/>
    <s v="NL-JDR"/>
    <n v="43"/>
    <s v="04/06/2025"/>
    <s v="11:53:32"/>
    <s v="05/06/2025"/>
    <s v="17:00:00"/>
    <s v="05/06/2025"/>
    <s v="19:04:45"/>
    <n v="6"/>
    <n v="5"/>
    <n v="20"/>
    <x v="1"/>
    <n v="3"/>
    <x v="0"/>
    <x v="0"/>
    <n v="1"/>
  </r>
  <r>
    <s v="5018164528"/>
    <s v="Shipped"/>
    <s v="NL-JDR"/>
    <n v="11"/>
    <s v="04/06/2025"/>
    <s v="11:53:30"/>
    <s v="05/06/2025"/>
    <s v="17:00:00"/>
    <s v="05/06/2025"/>
    <s v="19:04:46"/>
    <n v="6"/>
    <n v="5"/>
    <n v="20"/>
    <x v="1"/>
    <n v="3"/>
    <x v="0"/>
    <x v="0"/>
    <n v="1"/>
  </r>
  <r>
    <s v="5018164529"/>
    <s v="Shipped"/>
    <s v="NL-JDR"/>
    <n v="11"/>
    <s v="04/06/2025"/>
    <s v="11:53:29"/>
    <s v="05/06/2025"/>
    <s v="17:00:00"/>
    <s v="05/06/2025"/>
    <s v="19:04:46"/>
    <n v="6"/>
    <n v="5"/>
    <n v="20"/>
    <x v="1"/>
    <n v="3"/>
    <x v="0"/>
    <x v="0"/>
    <n v="1"/>
  </r>
  <r>
    <s v="5018164530"/>
    <s v="Shipped"/>
    <s v="NL-JDR"/>
    <n v="9"/>
    <s v="04/06/2025"/>
    <s v="11:53:28"/>
    <s v="05/06/2025"/>
    <s v="17:00:00"/>
    <s v="05/06/2025"/>
    <s v="17:26:33"/>
    <n v="6"/>
    <n v="5"/>
    <n v="18"/>
    <x v="1"/>
    <n v="3"/>
    <x v="0"/>
    <x v="0"/>
    <n v="1"/>
  </r>
  <r>
    <s v="5018164531"/>
    <s v="Shipped"/>
    <s v="NL-JDR"/>
    <n v="43"/>
    <s v="04/06/2025"/>
    <s v="11:53:34"/>
    <s v="05/06/2025"/>
    <s v="17:00:00"/>
    <s v="05/06/2025"/>
    <s v="17:26:33"/>
    <n v="6"/>
    <n v="5"/>
    <n v="18"/>
    <x v="1"/>
    <n v="3"/>
    <x v="0"/>
    <x v="0"/>
    <n v="1"/>
  </r>
  <r>
    <s v="5018141018"/>
    <s v="Shipped"/>
    <s v="NL-JDR"/>
    <n v="13"/>
    <s v="03/06/2025"/>
    <s v="13:37:55"/>
    <s v="06/06/2025"/>
    <s v="10:00:00"/>
    <s v="06/06/2025"/>
    <s v="10:19:16"/>
    <n v="6"/>
    <n v="6"/>
    <n v="11"/>
    <x v="3"/>
    <n v="2"/>
    <x v="1"/>
    <x v="1"/>
    <n v="2"/>
  </r>
  <r>
    <s v="5018143077"/>
    <s v="Shipped"/>
    <s v="NL-JDR"/>
    <n v="6"/>
    <s v="03/06/2025"/>
    <s v="13:37:54"/>
    <s v="06/06/2025"/>
    <s v="12:00:00"/>
    <s v="06/06/2025"/>
    <s v="13:19:58"/>
    <n v="6"/>
    <n v="6"/>
    <n v="14"/>
    <x v="3"/>
    <n v="2"/>
    <x v="1"/>
    <x v="1"/>
    <n v="2"/>
  </r>
  <r>
    <s v="5018153397"/>
    <s v="Shipped"/>
    <s v="NL-JDR"/>
    <n v="29"/>
    <s v="05/06/2025"/>
    <s v="11:08:01"/>
    <s v="06/06/2025"/>
    <s v="17:00:00"/>
    <s v="06/06/2025"/>
    <s v="18:09:14"/>
    <n v="6"/>
    <n v="6"/>
    <n v="19"/>
    <x v="1"/>
    <n v="4"/>
    <x v="0"/>
    <x v="0"/>
    <n v="1"/>
  </r>
  <r>
    <s v="5018154828"/>
    <s v="Shipped"/>
    <s v="NL-JDR"/>
    <n v="34"/>
    <s v="05/06/2025"/>
    <s v="10:37:30"/>
    <s v="06/06/2025"/>
    <s v="17:00:00"/>
    <s v="06/06/2025"/>
    <s v="16:42:14"/>
    <n v="6"/>
    <n v="6"/>
    <n v="17"/>
    <x v="1"/>
    <n v="4"/>
    <x v="0"/>
    <x v="0"/>
    <n v="1"/>
  </r>
  <r>
    <s v="5018154829"/>
    <s v="Shipped"/>
    <s v="NL-JDR"/>
    <n v="16"/>
    <s v="05/06/2025"/>
    <s v="10:37:36"/>
    <s v="06/06/2025"/>
    <s v="17:00:00"/>
    <s v="06/06/2025"/>
    <s v="16:42:13"/>
    <n v="6"/>
    <n v="6"/>
    <n v="17"/>
    <x v="1"/>
    <n v="4"/>
    <x v="0"/>
    <x v="0"/>
    <n v="1"/>
  </r>
  <r>
    <s v="5018154830"/>
    <s v="Shipped"/>
    <s v="NL-JDR"/>
    <n v="41"/>
    <s v="05/06/2025"/>
    <s v="10:37:37"/>
    <s v="06/06/2025"/>
    <s v="17:00:00"/>
    <s v="06/06/2025"/>
    <s v="18:09:15"/>
    <n v="6"/>
    <n v="6"/>
    <n v="19"/>
    <x v="1"/>
    <n v="4"/>
    <x v="0"/>
    <x v="0"/>
    <n v="1"/>
  </r>
  <r>
    <s v="5018154831"/>
    <s v="Shipped"/>
    <s v="NL-JDR"/>
    <n v="28"/>
    <s v="05/06/2025"/>
    <s v="10:37:34"/>
    <s v="06/06/2025"/>
    <s v="17:00:00"/>
    <s v="06/06/2025"/>
    <s v="16:42:15"/>
    <n v="6"/>
    <n v="6"/>
    <n v="17"/>
    <x v="1"/>
    <n v="4"/>
    <x v="0"/>
    <x v="0"/>
    <n v="1"/>
  </r>
  <r>
    <s v="5018154832"/>
    <s v="Shipped"/>
    <s v="NL-JDR"/>
    <n v="39"/>
    <s v="05/06/2025"/>
    <s v="10:37:32"/>
    <s v="06/06/2025"/>
    <s v="17:00:00"/>
    <s v="06/06/2025"/>
    <s v="19:09:44"/>
    <n v="6"/>
    <n v="6"/>
    <n v="20"/>
    <x v="1"/>
    <n v="4"/>
    <x v="0"/>
    <x v="0"/>
    <n v="1"/>
  </r>
  <r>
    <s v="5018154833"/>
    <s v="Shipped"/>
    <s v="NL-JDR"/>
    <n v="9"/>
    <s v="05/06/2025"/>
    <s v="10:37:31"/>
    <s v="06/06/2025"/>
    <s v="17:00:00"/>
    <s v="06/06/2025"/>
    <s v="18:09:16"/>
    <n v="6"/>
    <n v="6"/>
    <n v="19"/>
    <x v="1"/>
    <n v="4"/>
    <x v="0"/>
    <x v="0"/>
    <n v="1"/>
  </r>
  <r>
    <s v="5018154834"/>
    <s v="Shipped"/>
    <s v="NL-JDR"/>
    <n v="9"/>
    <s v="05/06/2025"/>
    <s v="10:37:28"/>
    <s v="06/06/2025"/>
    <s v="17:00:00"/>
    <s v="06/06/2025"/>
    <s v="18:09:16"/>
    <n v="6"/>
    <n v="6"/>
    <n v="19"/>
    <x v="1"/>
    <n v="4"/>
    <x v="0"/>
    <x v="0"/>
    <n v="1"/>
  </r>
  <r>
    <s v="5018154835"/>
    <s v="Shipped"/>
    <s v="NL-JDR"/>
    <n v="22"/>
    <s v="05/06/2025"/>
    <s v="10:37:29"/>
    <s v="06/06/2025"/>
    <s v="17:00:00"/>
    <s v="06/06/2025"/>
    <s v="19:09:44"/>
    <n v="6"/>
    <n v="6"/>
    <n v="20"/>
    <x v="1"/>
    <n v="4"/>
    <x v="0"/>
    <x v="0"/>
    <n v="1"/>
  </r>
  <r>
    <s v="5018161261"/>
    <s v="Shipped"/>
    <s v="NL-UPS UNITED PARCX"/>
    <n v="2"/>
    <s v="05/06/2025"/>
    <s v="10:22:13"/>
    <s v="05/06/2025"/>
    <s v="14:00:00"/>
    <s v="06/06/2025"/>
    <s v="07:48:43"/>
    <n v="6"/>
    <n v="6"/>
    <n v="8"/>
    <x v="1"/>
    <n v="4"/>
    <x v="0"/>
    <x v="0"/>
    <n v="1"/>
  </r>
  <r>
    <s v="5018164821"/>
    <s v="Shipped"/>
    <s v="NL-JDR"/>
    <n v="1"/>
    <s v="05/06/2025"/>
    <s v="10:52:41"/>
    <s v="06/06/2025"/>
    <s v="17:00:00"/>
    <s v="06/06/2025"/>
    <s v="18:09:17"/>
    <n v="6"/>
    <n v="6"/>
    <n v="19"/>
    <x v="1"/>
    <n v="4"/>
    <x v="0"/>
    <x v="0"/>
    <n v="1"/>
  </r>
  <r>
    <s v="5018171157"/>
    <s v="Shipped"/>
    <s v="NL-DUMMY"/>
    <n v="1"/>
    <s v="06/06/2025"/>
    <s v="14:11:41"/>
    <s v="06/06/2025"/>
    <s v="15:30:00"/>
    <s v="06/06/2025"/>
    <s v="16:04:03"/>
    <n v="6"/>
    <n v="6"/>
    <n v="17"/>
    <x v="0"/>
    <n v="5"/>
    <x v="1"/>
    <x v="0"/>
    <n v="2"/>
  </r>
  <r>
    <s v="5018169974"/>
    <s v="Shipped"/>
    <s v="NL-JDR"/>
    <n v="22"/>
    <s v="06/06/2025"/>
    <s v="11:39:07"/>
    <s v="10/06/2025"/>
    <s v="17:00:00"/>
    <s v="10/06/2025"/>
    <s v="14:04:42"/>
    <n v="6"/>
    <n v="10"/>
    <n v="15"/>
    <x v="2"/>
    <n v="5"/>
    <x v="0"/>
    <x v="1"/>
    <n v="1"/>
  </r>
  <r>
    <s v="5018169975"/>
    <s v="Shipped"/>
    <s v="NL-JDR"/>
    <n v="43"/>
    <s v="06/06/2025"/>
    <s v="11:37:54"/>
    <s v="10/06/2025"/>
    <s v="17:00:00"/>
    <s v="10/06/2025"/>
    <s v="14:04:41"/>
    <n v="6"/>
    <n v="10"/>
    <n v="15"/>
    <x v="2"/>
    <n v="5"/>
    <x v="0"/>
    <x v="1"/>
    <n v="1"/>
  </r>
  <r>
    <s v="5018169976"/>
    <s v="Shipped"/>
    <s v="NL-JDR"/>
    <n v="11"/>
    <s v="06/06/2025"/>
    <s v="11:37:59"/>
    <s v="10/06/2025"/>
    <s v="17:00:00"/>
    <s v="10/06/2025"/>
    <s v="14:04:38"/>
    <n v="6"/>
    <n v="10"/>
    <n v="15"/>
    <x v="2"/>
    <n v="5"/>
    <x v="0"/>
    <x v="1"/>
    <n v="1"/>
  </r>
  <r>
    <s v="5018169977"/>
    <s v="Shipped"/>
    <s v="NL-JDR"/>
    <n v="40"/>
    <s v="06/06/2025"/>
    <s v="11:37:56"/>
    <s v="10/06/2025"/>
    <s v="17:00:00"/>
    <s v="10/06/2025"/>
    <s v="14:04:39"/>
    <n v="6"/>
    <n v="10"/>
    <n v="15"/>
    <x v="2"/>
    <n v="5"/>
    <x v="0"/>
    <x v="1"/>
    <n v="1"/>
  </r>
  <r>
    <s v="5018169978"/>
    <s v="Shipped"/>
    <s v="NL-JDR"/>
    <n v="13"/>
    <s v="06/06/2025"/>
    <s v="11:39:09"/>
    <s v="10/06/2025"/>
    <s v="17:00:00"/>
    <s v="10/06/2025"/>
    <s v="14:04:40"/>
    <n v="6"/>
    <n v="10"/>
    <n v="15"/>
    <x v="2"/>
    <n v="5"/>
    <x v="0"/>
    <x v="1"/>
    <n v="1"/>
  </r>
  <r>
    <s v="5018169979"/>
    <s v="Shipped"/>
    <s v="NL-JDR"/>
    <n v="25"/>
    <s v="06/06/2025"/>
    <s v="11:39:04"/>
    <s v="10/06/2025"/>
    <s v="17:00:00"/>
    <s v="10/06/2025"/>
    <s v="16:23:40"/>
    <n v="6"/>
    <n v="10"/>
    <n v="17"/>
    <x v="2"/>
    <n v="5"/>
    <x v="0"/>
    <x v="1"/>
    <n v="1"/>
  </r>
  <r>
    <s v="5018169983"/>
    <s v="Shipped"/>
    <s v="NL-JDR"/>
    <n v="72"/>
    <s v="06/06/2025"/>
    <s v="11:39:15"/>
    <s v="10/06/2025"/>
    <s v="17:00:00"/>
    <s v="10/06/2025"/>
    <s v="16:23:40"/>
    <n v="6"/>
    <n v="10"/>
    <n v="17"/>
    <x v="2"/>
    <n v="5"/>
    <x v="0"/>
    <x v="1"/>
    <n v="1"/>
  </r>
  <r>
    <s v="5018169984"/>
    <s v="Shipped"/>
    <s v="NL-JDR"/>
    <n v="27"/>
    <s v="06/06/2025"/>
    <s v="11:39:11"/>
    <s v="10/06/2025"/>
    <s v="17:00:00"/>
    <s v="10/06/2025"/>
    <s v="14:04:41"/>
    <n v="6"/>
    <n v="10"/>
    <n v="15"/>
    <x v="2"/>
    <n v="5"/>
    <x v="0"/>
    <x v="1"/>
    <n v="1"/>
  </r>
  <r>
    <s v="5018169987"/>
    <s v="Shipped"/>
    <s v="NL-JDR"/>
    <n v="4"/>
    <s v="06/06/2025"/>
    <s v="11:37:51"/>
    <s v="10/06/2025"/>
    <s v="17:00:00"/>
    <s v="10/06/2025"/>
    <s v="14:04:35"/>
    <n v="6"/>
    <n v="10"/>
    <n v="15"/>
    <x v="2"/>
    <n v="5"/>
    <x v="0"/>
    <x v="1"/>
    <n v="1"/>
  </r>
  <r>
    <s v="5018169988"/>
    <s v="Shipped"/>
    <s v="NL-JDR"/>
    <n v="3"/>
    <s v="06/06/2025"/>
    <s v="11:39:10"/>
    <s v="10/06/2025"/>
    <s v="17:00:00"/>
    <s v="10/06/2025"/>
    <s v="14:04:36"/>
    <n v="6"/>
    <n v="10"/>
    <n v="15"/>
    <x v="2"/>
    <n v="5"/>
    <x v="0"/>
    <x v="1"/>
    <n v="1"/>
  </r>
  <r>
    <s v="5018169989"/>
    <s v="Shipped"/>
    <s v="NL-JDR"/>
    <n v="12"/>
    <s v="06/06/2025"/>
    <s v="11:37:52"/>
    <s v="10/06/2025"/>
    <s v="17:00:00"/>
    <s v="10/06/2025"/>
    <s v="14:04:36"/>
    <n v="6"/>
    <n v="10"/>
    <n v="15"/>
    <x v="2"/>
    <n v="5"/>
    <x v="0"/>
    <x v="1"/>
    <n v="1"/>
  </r>
  <r>
    <s v="5018183936"/>
    <s v="Shipped"/>
    <s v="NL-JDR"/>
    <n v="7"/>
    <s v="06/06/2025"/>
    <s v="11:52:22"/>
    <s v="10/06/2025"/>
    <s v="17:00:00"/>
    <s v="10/06/2025"/>
    <s v="14:04:37"/>
    <n v="6"/>
    <n v="10"/>
    <n v="15"/>
    <x v="2"/>
    <n v="5"/>
    <x v="0"/>
    <x v="1"/>
    <n v="1"/>
  </r>
  <r>
    <s v="5018148898"/>
    <s v="Shipped"/>
    <s v="NL-UPS UNITED PARCX"/>
    <n v="2"/>
    <s v="03/06/2025"/>
    <s v="15:06:32"/>
    <s v="04/06/2025"/>
    <s v="00:00:00"/>
    <s v="11/06/2025"/>
    <s v="12:58:38"/>
    <n v="6"/>
    <n v="11"/>
    <n v="13"/>
    <x v="3"/>
    <n v="2"/>
    <x v="1"/>
    <x v="1"/>
    <n v="2"/>
  </r>
  <r>
    <s v="5018159152"/>
    <s v="Shipped"/>
    <s v="NL-JDR"/>
    <n v="20"/>
    <s v="05/06/2025"/>
    <s v="15:51:57"/>
    <s v="11/06/2025"/>
    <s v="10:00:00"/>
    <s v="11/06/2025"/>
    <s v="12:30:37"/>
    <n v="6"/>
    <n v="11"/>
    <n v="13"/>
    <x v="3"/>
    <n v="4"/>
    <x v="1"/>
    <x v="1"/>
    <n v="2"/>
  </r>
  <r>
    <s v="5018169980"/>
    <s v="Shipped"/>
    <s v="NL-JDR"/>
    <n v="18"/>
    <s v="06/06/2025"/>
    <s v="11:37:53"/>
    <s v="10/06/2025"/>
    <s v="17:00:00"/>
    <s v="11/06/2025"/>
    <s v="08:20:45"/>
    <n v="6"/>
    <n v="11"/>
    <n v="9"/>
    <x v="3"/>
    <n v="5"/>
    <x v="0"/>
    <x v="1"/>
    <n v="1"/>
  </r>
  <r>
    <s v="5018169981"/>
    <s v="Shipped"/>
    <s v="NL-JDR"/>
    <n v="10"/>
    <s v="06/06/2025"/>
    <s v="11:37:58"/>
    <s v="10/06/2025"/>
    <s v="17:00:00"/>
    <s v="11/06/2025"/>
    <s v="08:20:45"/>
    <n v="6"/>
    <n v="11"/>
    <n v="9"/>
    <x v="3"/>
    <n v="5"/>
    <x v="0"/>
    <x v="1"/>
    <n v="1"/>
  </r>
  <r>
    <s v="5018169985"/>
    <s v="Shipped"/>
    <s v="NL-JDR"/>
    <n v="18"/>
    <s v="06/06/2025"/>
    <s v="11:39:08"/>
    <s v="10/06/2025"/>
    <s v="17:00:00"/>
    <s v="11/06/2025"/>
    <s v="08:20:46"/>
    <n v="6"/>
    <n v="11"/>
    <n v="9"/>
    <x v="3"/>
    <n v="5"/>
    <x v="0"/>
    <x v="1"/>
    <n v="1"/>
  </r>
  <r>
    <s v="5018169986"/>
    <s v="Shipped"/>
    <s v="NL-JDR"/>
    <n v="72"/>
    <s v="06/06/2025"/>
    <s v="11:39:12"/>
    <s v="10/06/2025"/>
    <s v="17:00:00"/>
    <s v="11/06/2025"/>
    <s v="07:50:28"/>
    <n v="6"/>
    <n v="11"/>
    <n v="8"/>
    <x v="3"/>
    <n v="5"/>
    <x v="0"/>
    <x v="1"/>
    <n v="1"/>
  </r>
  <r>
    <s v="5018179942"/>
    <s v="Shipped"/>
    <s v="NL-JDR"/>
    <n v="34"/>
    <s v="06/06/2025"/>
    <s v="13:23:12"/>
    <s v="10/06/2025"/>
    <s v="17:00:00"/>
    <s v="11/06/2025"/>
    <s v="08:20:46"/>
    <n v="6"/>
    <n v="11"/>
    <n v="9"/>
    <x v="3"/>
    <n v="5"/>
    <x v="1"/>
    <x v="1"/>
    <n v="2"/>
  </r>
  <r>
    <s v="5018205522"/>
    <s v="Shipped"/>
    <s v="NL-JDR"/>
    <n v="39"/>
    <s v="10/06/2025"/>
    <s v="10:52:44"/>
    <s v="11/06/2025"/>
    <s v="17:00:00"/>
    <s v="11/06/2025"/>
    <s v="13:21:19"/>
    <n v="6"/>
    <n v="11"/>
    <n v="14"/>
    <x v="1"/>
    <n v="2"/>
    <x v="0"/>
    <x v="0"/>
    <n v="1"/>
  </r>
  <r>
    <s v="5018205523"/>
    <s v="Shipped"/>
    <s v="NL-JDR"/>
    <n v="59"/>
    <s v="10/06/2025"/>
    <s v="10:53:52"/>
    <s v="11/06/2025"/>
    <s v="17:00:00"/>
    <s v="11/06/2025"/>
    <s v="13:21:19"/>
    <n v="6"/>
    <n v="11"/>
    <n v="14"/>
    <x v="1"/>
    <n v="2"/>
    <x v="0"/>
    <x v="0"/>
    <n v="1"/>
  </r>
  <r>
    <s v="5018205524"/>
    <s v="Shipped"/>
    <s v="NL-JDR"/>
    <n v="19"/>
    <s v="10/06/2025"/>
    <s v="10:52:39"/>
    <s v="11/06/2025"/>
    <s v="17:00:00"/>
    <s v="11/06/2025"/>
    <s v="17:20:55"/>
    <n v="6"/>
    <n v="11"/>
    <n v="18"/>
    <x v="1"/>
    <n v="2"/>
    <x v="0"/>
    <x v="0"/>
    <n v="1"/>
  </r>
  <r>
    <s v="5018205525"/>
    <s v="Shipped"/>
    <s v="NL-JDR"/>
    <n v="50"/>
    <s v="10/06/2025"/>
    <s v="10:53:56"/>
    <s v="11/06/2025"/>
    <s v="17:00:00"/>
    <s v="11/06/2025"/>
    <s v="13:21:17"/>
    <n v="6"/>
    <n v="11"/>
    <n v="14"/>
    <x v="1"/>
    <n v="2"/>
    <x v="0"/>
    <x v="0"/>
    <n v="1"/>
  </r>
  <r>
    <s v="5018205526"/>
    <s v="Shipped"/>
    <s v="NL-JDR"/>
    <n v="37"/>
    <s v="10/06/2025"/>
    <s v="10:53:55"/>
    <s v="11/06/2025"/>
    <s v="17:00:00"/>
    <s v="11/06/2025"/>
    <s v="18:02:28"/>
    <n v="6"/>
    <n v="11"/>
    <n v="19"/>
    <x v="1"/>
    <n v="2"/>
    <x v="0"/>
    <x v="0"/>
    <n v="1"/>
  </r>
  <r>
    <s v="5018205527"/>
    <s v="Shipped"/>
    <s v="NL-JDR"/>
    <n v="37"/>
    <s v="10/06/2025"/>
    <s v="10:52:46"/>
    <s v="11/06/2025"/>
    <s v="17:00:00"/>
    <s v="11/06/2025"/>
    <s v="17:20:56"/>
    <n v="6"/>
    <n v="11"/>
    <n v="18"/>
    <x v="1"/>
    <n v="2"/>
    <x v="0"/>
    <x v="0"/>
    <n v="1"/>
  </r>
  <r>
    <s v="5018205528"/>
    <s v="Shipped"/>
    <s v="NL-JDR"/>
    <n v="25"/>
    <s v="10/06/2025"/>
    <s v="10:52:49"/>
    <s v="11/06/2025"/>
    <s v="17:00:00"/>
    <s v="11/06/2025"/>
    <s v="18:02:28"/>
    <n v="6"/>
    <n v="11"/>
    <n v="19"/>
    <x v="1"/>
    <n v="2"/>
    <x v="0"/>
    <x v="0"/>
    <n v="1"/>
  </r>
  <r>
    <s v="5018205460"/>
    <s v="Shipped"/>
    <s v="NL-JDR"/>
    <n v="47"/>
    <s v="11/06/2025"/>
    <s v="11:23:00"/>
    <s v="12/06/2025"/>
    <s v="17:00:00"/>
    <s v="12/06/2025"/>
    <s v="14:51:41"/>
    <n v="6"/>
    <n v="12"/>
    <n v="15"/>
    <x v="1"/>
    <n v="3"/>
    <x v="0"/>
    <x v="0"/>
    <n v="1"/>
  </r>
  <r>
    <s v="5018205461"/>
    <s v="Shipped"/>
    <s v="NL-JDR"/>
    <n v="33"/>
    <s v="11/06/2025"/>
    <s v="11:22:55"/>
    <s v="12/06/2025"/>
    <s v="17:00:00"/>
    <s v="12/06/2025"/>
    <s v="14:51:42"/>
    <n v="6"/>
    <n v="12"/>
    <n v="15"/>
    <x v="1"/>
    <n v="3"/>
    <x v="0"/>
    <x v="0"/>
    <n v="1"/>
  </r>
  <r>
    <s v="5018205462"/>
    <s v="Shipped"/>
    <s v="NL-JDR"/>
    <n v="75"/>
    <s v="11/06/2025"/>
    <s v="11:22:57"/>
    <s v="12/06/2025"/>
    <s v="17:00:00"/>
    <s v="12/06/2025"/>
    <s v="17:48:22"/>
    <n v="6"/>
    <n v="12"/>
    <n v="18"/>
    <x v="1"/>
    <n v="3"/>
    <x v="0"/>
    <x v="0"/>
    <n v="1"/>
  </r>
  <r>
    <s v="5018205463"/>
    <s v="Shipped"/>
    <s v="NL-JDR"/>
    <n v="19"/>
    <s v="11/06/2025"/>
    <s v="11:22:50"/>
    <s v="12/06/2025"/>
    <s v="17:00:00"/>
    <s v="12/06/2025"/>
    <s v="14:51:43"/>
    <n v="6"/>
    <n v="12"/>
    <n v="15"/>
    <x v="1"/>
    <n v="3"/>
    <x v="0"/>
    <x v="0"/>
    <n v="1"/>
  </r>
  <r>
    <s v="5018205464"/>
    <s v="Shipped"/>
    <s v="NL-JDR"/>
    <n v="6"/>
    <s v="11/06/2025"/>
    <s v="11:22:44"/>
    <s v="12/06/2025"/>
    <s v="17:00:00"/>
    <s v="12/06/2025"/>
    <s v="17:48:20"/>
    <n v="6"/>
    <n v="12"/>
    <n v="18"/>
    <x v="1"/>
    <n v="3"/>
    <x v="0"/>
    <x v="0"/>
    <n v="1"/>
  </r>
  <r>
    <s v="5018205465"/>
    <s v="Shipped"/>
    <s v="NL-JDR"/>
    <n v="16"/>
    <s v="11/06/2025"/>
    <s v="11:22:45"/>
    <s v="12/06/2025"/>
    <s v="17:00:00"/>
    <s v="12/06/2025"/>
    <s v="14:51:42"/>
    <n v="6"/>
    <n v="12"/>
    <n v="15"/>
    <x v="1"/>
    <n v="3"/>
    <x v="0"/>
    <x v="0"/>
    <n v="1"/>
  </r>
  <r>
    <s v="5018205466"/>
    <s v="Shipped"/>
    <s v="NL-JDR"/>
    <n v="41"/>
    <s v="11/06/2025"/>
    <s v="11:22:53"/>
    <s v="12/06/2025"/>
    <s v="17:00:00"/>
    <s v="12/06/2025"/>
    <s v="17:48:20"/>
    <n v="6"/>
    <n v="12"/>
    <n v="18"/>
    <x v="1"/>
    <n v="3"/>
    <x v="0"/>
    <x v="0"/>
    <n v="1"/>
  </r>
  <r>
    <s v="5018200055"/>
    <s v="Shipped"/>
    <s v="NL-JDR"/>
    <n v="23"/>
    <s v="10/06/2025"/>
    <s v="13:52:41"/>
    <s v="13/06/2025"/>
    <s v="10:00:00"/>
    <s v="13/06/2025"/>
    <s v="11:40:27"/>
    <n v="6"/>
    <n v="13"/>
    <n v="12"/>
    <x v="3"/>
    <n v="2"/>
    <x v="1"/>
    <x v="1"/>
    <n v="2"/>
  </r>
  <r>
    <s v="5018214783"/>
    <s v="Shipped"/>
    <s v="NL-JDR"/>
    <n v="22"/>
    <s v="12/06/2025"/>
    <s v="10:52:33"/>
    <s v="13/06/2025"/>
    <s v="17:00:00"/>
    <s v="13/06/2025"/>
    <s v="13:41:10"/>
    <n v="6"/>
    <n v="13"/>
    <n v="14"/>
    <x v="1"/>
    <n v="4"/>
    <x v="0"/>
    <x v="0"/>
    <n v="1"/>
  </r>
  <r>
    <s v="5018214784"/>
    <s v="Shipped"/>
    <s v="NL-JDR"/>
    <n v="45"/>
    <s v="12/06/2025"/>
    <s v="10:52:39"/>
    <s v="13/06/2025"/>
    <s v="17:00:00"/>
    <s v="13/06/2025"/>
    <s v="17:49:45"/>
    <n v="6"/>
    <n v="13"/>
    <n v="18"/>
    <x v="1"/>
    <n v="4"/>
    <x v="0"/>
    <x v="0"/>
    <n v="1"/>
  </r>
  <r>
    <s v="5018214785"/>
    <s v="Shipped"/>
    <s v="NL-JDR"/>
    <n v="16"/>
    <s v="12/06/2025"/>
    <s v="10:52:34"/>
    <s v="13/06/2025"/>
    <s v="17:00:00"/>
    <s v="13/06/2025"/>
    <s v="13:41:10"/>
    <n v="6"/>
    <n v="13"/>
    <n v="14"/>
    <x v="1"/>
    <n v="4"/>
    <x v="0"/>
    <x v="0"/>
    <n v="1"/>
  </r>
  <r>
    <s v="5018214787"/>
    <s v="Shipped"/>
    <s v="NL-JDR"/>
    <n v="22"/>
    <s v="12/06/2025"/>
    <s v="10:52:36"/>
    <s v="13/06/2025"/>
    <s v="17:00:00"/>
    <s v="13/06/2025"/>
    <s v="13:41:09"/>
    <n v="6"/>
    <n v="13"/>
    <n v="14"/>
    <x v="1"/>
    <n v="4"/>
    <x v="0"/>
    <x v="0"/>
    <n v="1"/>
  </r>
  <r>
    <s v="5018214788"/>
    <s v="Shipped"/>
    <s v="NL-JDR"/>
    <n v="18"/>
    <s v="12/06/2025"/>
    <s v="10:52:35"/>
    <s v="13/06/2025"/>
    <s v="17:00:00"/>
    <s v="13/06/2025"/>
    <s v="13:41:11"/>
    <n v="6"/>
    <n v="13"/>
    <n v="14"/>
    <x v="1"/>
    <n v="4"/>
    <x v="0"/>
    <x v="0"/>
    <n v="1"/>
  </r>
  <r>
    <s v="5018214789"/>
    <s v="Shipped"/>
    <s v="NL-JDR"/>
    <n v="69"/>
    <s v="12/06/2025"/>
    <s v="10:52:41"/>
    <s v="13/06/2025"/>
    <s v="17:00:00"/>
    <s v="13/06/2025"/>
    <s v="15:10:43"/>
    <n v="6"/>
    <n v="13"/>
    <n v="16"/>
    <x v="1"/>
    <n v="4"/>
    <x v="0"/>
    <x v="0"/>
    <n v="1"/>
  </r>
  <r>
    <s v="5018214786"/>
    <s v="Shipped"/>
    <s v="NL-JDR"/>
    <n v="38"/>
    <s v="12/06/2025"/>
    <s v="10:52:37"/>
    <s v="13/06/2025"/>
    <s v="17:00:00"/>
    <s v="16/06/2025"/>
    <s v="18:18:47"/>
    <n v="6"/>
    <n v="16"/>
    <n v="19"/>
    <x v="2"/>
    <n v="4"/>
    <x v="0"/>
    <x v="1"/>
    <n v="1"/>
  </r>
  <r>
    <s v="5018214790"/>
    <s v="Shipped"/>
    <s v="NL-JDR"/>
    <n v="11"/>
    <s v="12/06/2025"/>
    <s v="10:52:32"/>
    <s v="13/06/2025"/>
    <s v="17:00:00"/>
    <s v="16/06/2025"/>
    <s v="18:18:48"/>
    <n v="6"/>
    <n v="16"/>
    <n v="19"/>
    <x v="2"/>
    <n v="4"/>
    <x v="0"/>
    <x v="1"/>
    <n v="1"/>
  </r>
  <r>
    <s v="5018214791"/>
    <s v="Shipped"/>
    <s v="NL-JDR"/>
    <n v="5"/>
    <s v="12/06/2025"/>
    <s v="10:52:36"/>
    <s v="13/06/2025"/>
    <s v="17:00:00"/>
    <s v="16/06/2025"/>
    <s v="18:18:48"/>
    <n v="6"/>
    <n v="16"/>
    <n v="19"/>
    <x v="2"/>
    <n v="4"/>
    <x v="0"/>
    <x v="1"/>
    <n v="1"/>
  </r>
  <r>
    <s v="5018238686"/>
    <s v="Shipped"/>
    <s v="NL-JDR"/>
    <n v="32"/>
    <s v="13/06/2025"/>
    <s v="11:07:27"/>
    <s v="16/06/2025"/>
    <s v="17:00:00"/>
    <s v="16/06/2025"/>
    <s v="12:35:15"/>
    <n v="6"/>
    <n v="16"/>
    <n v="13"/>
    <x v="1"/>
    <n v="5"/>
    <x v="0"/>
    <x v="0"/>
    <n v="1"/>
  </r>
  <r>
    <s v="5018238687"/>
    <s v="Shipped"/>
    <s v="NL-JDR"/>
    <n v="27"/>
    <s v="13/06/2025"/>
    <s v="11:07:29"/>
    <s v="16/06/2025"/>
    <s v="17:00:00"/>
    <s v="16/06/2025"/>
    <s v="18:18:46"/>
    <n v="6"/>
    <n v="16"/>
    <n v="19"/>
    <x v="1"/>
    <n v="5"/>
    <x v="0"/>
    <x v="0"/>
    <n v="1"/>
  </r>
  <r>
    <s v="5018238688"/>
    <s v="Shipped"/>
    <s v="NL-JDR"/>
    <n v="30"/>
    <s v="13/06/2025"/>
    <s v="11:07:31"/>
    <s v="16/06/2025"/>
    <s v="17:00:00"/>
    <s v="16/06/2025"/>
    <s v="18:18:46"/>
    <n v="6"/>
    <n v="16"/>
    <n v="19"/>
    <x v="1"/>
    <n v="5"/>
    <x v="0"/>
    <x v="0"/>
    <n v="1"/>
  </r>
  <r>
    <s v="5018238689"/>
    <s v="Shipped"/>
    <s v="NL-JDR"/>
    <n v="34"/>
    <s v="13/06/2025"/>
    <s v="11:07:33"/>
    <s v="16/06/2025"/>
    <s v="17:00:00"/>
    <s v="16/06/2025"/>
    <s v="12:35:16"/>
    <n v="6"/>
    <n v="16"/>
    <n v="13"/>
    <x v="1"/>
    <n v="5"/>
    <x v="0"/>
    <x v="0"/>
    <n v="1"/>
  </r>
  <r>
    <s v="5018237512"/>
    <s v="Shipped"/>
    <s v="NL-JDR"/>
    <n v="23"/>
    <s v="16/06/2025"/>
    <s v="11:07:20"/>
    <s v="17/06/2025"/>
    <s v="17:00:00"/>
    <s v="17/06/2025"/>
    <s v="12:41:35"/>
    <n v="6"/>
    <n v="17"/>
    <n v="13"/>
    <x v="1"/>
    <n v="1"/>
    <x v="0"/>
    <x v="0"/>
    <n v="1"/>
  </r>
  <r>
    <s v="5018237514"/>
    <s v="Shipped"/>
    <s v="NL-JDR"/>
    <n v="12"/>
    <s v="16/06/2025"/>
    <s v="11:08:31"/>
    <s v="17/06/2025"/>
    <s v="17:00:00"/>
    <s v="17/06/2025"/>
    <s v="12:41:33"/>
    <n v="6"/>
    <n v="17"/>
    <n v="13"/>
    <x v="1"/>
    <n v="1"/>
    <x v="0"/>
    <x v="0"/>
    <n v="1"/>
  </r>
  <r>
    <s v="5018237515"/>
    <s v="Shipped"/>
    <s v="NL-JDR"/>
    <n v="37"/>
    <s v="16/06/2025"/>
    <s v="11:07:26"/>
    <s v="17/06/2025"/>
    <s v="17:00:00"/>
    <s v="17/06/2025"/>
    <s v="12:41:34"/>
    <n v="6"/>
    <n v="17"/>
    <n v="13"/>
    <x v="1"/>
    <n v="1"/>
    <x v="0"/>
    <x v="0"/>
    <n v="1"/>
  </r>
  <r>
    <s v="5018237516"/>
    <s v="Shipped"/>
    <s v="NL-JDR"/>
    <n v="9"/>
    <s v="16/06/2025"/>
    <s v="11:07:22"/>
    <s v="17/06/2025"/>
    <s v="17:00:00"/>
    <s v="17/06/2025"/>
    <s v="12:41:34"/>
    <n v="6"/>
    <n v="17"/>
    <n v="13"/>
    <x v="1"/>
    <n v="1"/>
    <x v="0"/>
    <x v="0"/>
    <n v="1"/>
  </r>
  <r>
    <s v="5018237519"/>
    <s v="Shipped"/>
    <s v="NL-JDR"/>
    <n v="78"/>
    <s v="16/06/2025"/>
    <s v="11:08:38"/>
    <s v="17/06/2025"/>
    <s v="17:00:00"/>
    <s v="17/06/2025"/>
    <s v="16:51:39"/>
    <n v="6"/>
    <n v="17"/>
    <n v="17"/>
    <x v="1"/>
    <n v="1"/>
    <x v="0"/>
    <x v="0"/>
    <n v="1"/>
  </r>
  <r>
    <s v="5018254960"/>
    <s v="Shipped"/>
    <s v="NL-JDR"/>
    <n v="28"/>
    <s v="16/06/2025"/>
    <s v="11:08:33"/>
    <s v="17/06/2025"/>
    <s v="17:00:00"/>
    <s v="17/06/2025"/>
    <s v="12:41:35"/>
    <n v="6"/>
    <n v="17"/>
    <n v="13"/>
    <x v="1"/>
    <n v="1"/>
    <x v="0"/>
    <x v="0"/>
    <n v="1"/>
  </r>
  <r>
    <s v="5018254961"/>
    <s v="Shipped"/>
    <s v="NL-JDR"/>
    <n v="72"/>
    <s v="16/06/2025"/>
    <s v="11:08:34"/>
    <s v="17/06/2025"/>
    <s v="17:00:00"/>
    <s v="17/06/2025"/>
    <s v="20:29:35"/>
    <n v="6"/>
    <n v="17"/>
    <n v="21"/>
    <x v="1"/>
    <n v="1"/>
    <x v="0"/>
    <x v="0"/>
    <n v="1"/>
  </r>
  <r>
    <s v="5018254962"/>
    <s v="Shipped"/>
    <s v="NL-JDR"/>
    <n v="17"/>
    <s v="16/06/2025"/>
    <s v="11:08:32"/>
    <s v="17/06/2025"/>
    <s v="17:00:00"/>
    <s v="17/06/2025"/>
    <s v="12:41:32"/>
    <n v="6"/>
    <n v="17"/>
    <n v="13"/>
    <x v="1"/>
    <n v="1"/>
    <x v="0"/>
    <x v="0"/>
    <n v="1"/>
  </r>
  <r>
    <s v="5018228791"/>
    <s v="Shipped"/>
    <s v="NL-JDR"/>
    <n v="11"/>
    <s v="13/06/2025"/>
    <s v="14:22:31"/>
    <s v="18/06/2025"/>
    <s v="10:00:00"/>
    <s v="18/06/2025"/>
    <s v="13:03:55"/>
    <n v="6"/>
    <n v="18"/>
    <n v="14"/>
    <x v="3"/>
    <n v="5"/>
    <x v="1"/>
    <x v="1"/>
    <n v="2"/>
  </r>
  <r>
    <s v="5018228792"/>
    <s v="Shipped"/>
    <s v="NL-JDR"/>
    <n v="9"/>
    <s v="13/06/2025"/>
    <s v="14:22:33"/>
    <s v="18/06/2025"/>
    <s v="12:00:00"/>
    <s v="18/06/2025"/>
    <s v="13:33:55"/>
    <n v="6"/>
    <n v="18"/>
    <n v="14"/>
    <x v="3"/>
    <n v="5"/>
    <x v="1"/>
    <x v="1"/>
    <n v="2"/>
  </r>
  <r>
    <s v="5018237513"/>
    <s v="Shipped"/>
    <s v="NL-JDR"/>
    <n v="39"/>
    <s v="16/06/2025"/>
    <s v="11:07:29"/>
    <s v="17/06/2025"/>
    <s v="17:00:00"/>
    <s v="18/06/2025"/>
    <s v="10:11:15"/>
    <n v="6"/>
    <n v="18"/>
    <n v="11"/>
    <x v="2"/>
    <n v="1"/>
    <x v="0"/>
    <x v="0"/>
    <n v="1"/>
  </r>
  <r>
    <s v="5018237517"/>
    <s v="Shipped"/>
    <s v="NL-JDR"/>
    <n v="23"/>
    <s v="16/06/2025"/>
    <s v="11:07:23"/>
    <s v="17/06/2025"/>
    <s v="17:00:00"/>
    <s v="18/06/2025"/>
    <s v="10:11:13"/>
    <n v="6"/>
    <n v="18"/>
    <n v="11"/>
    <x v="2"/>
    <n v="1"/>
    <x v="0"/>
    <x v="0"/>
    <n v="1"/>
  </r>
  <r>
    <s v="5018237518"/>
    <s v="Shipped"/>
    <s v="NL-JDR"/>
    <n v="24"/>
    <s v="16/06/2025"/>
    <s v="11:07:25"/>
    <s v="17/06/2025"/>
    <s v="17:00:00"/>
    <s v="18/06/2025"/>
    <s v="10:11:14"/>
    <n v="6"/>
    <n v="18"/>
    <n v="11"/>
    <x v="2"/>
    <n v="1"/>
    <x v="0"/>
    <x v="0"/>
    <n v="1"/>
  </r>
  <r>
    <s v="5018242637"/>
    <s v="Shipped"/>
    <s v="NL-UPS UNITED PARCX"/>
    <n v="1"/>
    <s v="17/06/2025"/>
    <s v="10:23:02"/>
    <s v="17/06/2025"/>
    <s v="14:00:00"/>
    <s v="18/06/2025"/>
    <s v="06:34:20"/>
    <n v="6"/>
    <n v="18"/>
    <n v="7"/>
    <x v="1"/>
    <n v="2"/>
    <x v="0"/>
    <x v="0"/>
    <n v="1"/>
  </r>
  <r>
    <s v="5018253178"/>
    <s v="Shipped"/>
    <s v="NL-UPS UNITED PARCX"/>
    <n v="4"/>
    <s v="17/06/2025"/>
    <s v="10:52:38"/>
    <s v="17/06/2025"/>
    <s v="14:00:00"/>
    <s v="18/06/2025"/>
    <s v="06:33:31"/>
    <n v="6"/>
    <n v="18"/>
    <n v="7"/>
    <x v="1"/>
    <n v="2"/>
    <x v="0"/>
    <x v="0"/>
    <n v="1"/>
  </r>
  <r>
    <s v="5018263250"/>
    <s v="Shipped"/>
    <s v="NL-UPS UNITED PARCX"/>
    <n v="1"/>
    <s v="17/06/2025"/>
    <s v="10:23:10"/>
    <s v="17/06/2025"/>
    <s v="14:00:00"/>
    <s v="18/06/2025"/>
    <s v="06:33:55"/>
    <n v="6"/>
    <n v="18"/>
    <n v="7"/>
    <x v="1"/>
    <n v="2"/>
    <x v="0"/>
    <x v="0"/>
    <n v="1"/>
  </r>
  <r>
    <s v="5018263365"/>
    <s v="Shipped"/>
    <s v="NL-JDR"/>
    <n v="33"/>
    <s v="17/06/2025"/>
    <s v="10:08:45"/>
    <s v="18/06/2025"/>
    <s v="17:00:00"/>
    <s v="18/06/2025"/>
    <s v="16:26:28"/>
    <n v="6"/>
    <n v="18"/>
    <n v="17"/>
    <x v="1"/>
    <n v="2"/>
    <x v="0"/>
    <x v="0"/>
    <n v="1"/>
  </r>
  <r>
    <s v="5018263366"/>
    <s v="Shipped"/>
    <s v="NL-JDR"/>
    <n v="40"/>
    <s v="17/06/2025"/>
    <s v="10:08:51"/>
    <s v="18/06/2025"/>
    <s v="17:00:00"/>
    <s v="18/06/2025"/>
    <s v="16:26:27"/>
    <n v="6"/>
    <n v="18"/>
    <n v="17"/>
    <x v="1"/>
    <n v="2"/>
    <x v="0"/>
    <x v="0"/>
    <n v="1"/>
  </r>
  <r>
    <s v="5018263367"/>
    <s v="Shipped"/>
    <s v="NL-JDR"/>
    <n v="27"/>
    <s v="17/06/2025"/>
    <s v="10:08:43"/>
    <s v="18/06/2025"/>
    <s v="17:00:00"/>
    <s v="18/06/2025"/>
    <s v="20:15:46"/>
    <n v="6"/>
    <n v="18"/>
    <n v="21"/>
    <x v="1"/>
    <n v="2"/>
    <x v="0"/>
    <x v="0"/>
    <n v="1"/>
  </r>
  <r>
    <s v="5018263368"/>
    <s v="Shipped"/>
    <s v="NL-JDR"/>
    <n v="33"/>
    <s v="17/06/2025"/>
    <s v="10:09:54"/>
    <s v="18/06/2025"/>
    <s v="17:00:00"/>
    <s v="18/06/2025"/>
    <s v="16:26:29"/>
    <n v="6"/>
    <n v="18"/>
    <n v="17"/>
    <x v="1"/>
    <n v="2"/>
    <x v="0"/>
    <x v="0"/>
    <n v="1"/>
  </r>
  <r>
    <s v="5018263369"/>
    <s v="Shipped"/>
    <s v="NL-JDR"/>
    <n v="26"/>
    <s v="17/06/2025"/>
    <s v="10:09:53"/>
    <s v="18/06/2025"/>
    <s v="17:00:00"/>
    <s v="18/06/2025"/>
    <s v="20:15:47"/>
    <n v="6"/>
    <n v="18"/>
    <n v="21"/>
    <x v="1"/>
    <n v="2"/>
    <x v="0"/>
    <x v="0"/>
    <n v="1"/>
  </r>
  <r>
    <s v="5018263370"/>
    <s v="Shipped"/>
    <s v="NL-JDR"/>
    <n v="54"/>
    <s v="17/06/2025"/>
    <s v="10:08:48"/>
    <s v="18/06/2025"/>
    <s v="17:00:00"/>
    <s v="18/06/2025"/>
    <s v="16:30:50"/>
    <n v="6"/>
    <n v="18"/>
    <n v="17"/>
    <x v="1"/>
    <n v="2"/>
    <x v="0"/>
    <x v="0"/>
    <n v="1"/>
  </r>
  <r>
    <s v="5018264184"/>
    <s v="Shipped"/>
    <s v="NL-UPS UNITED PARCX"/>
    <n v="2"/>
    <s v="18/06/2025"/>
    <s v="11:07:59"/>
    <s v="18/06/2025"/>
    <s v="14:00:00"/>
    <s v="19/06/2025"/>
    <s v="07:35:18"/>
    <n v="6"/>
    <n v="19"/>
    <n v="8"/>
    <x v="1"/>
    <n v="3"/>
    <x v="0"/>
    <x v="0"/>
    <n v="1"/>
  </r>
  <r>
    <s v="5018268136"/>
    <s v="Shipped"/>
    <s v="NL-JDR"/>
    <n v="3"/>
    <s v="18/06/2025"/>
    <s v="11:23:05"/>
    <s v="19/06/2025"/>
    <s v="17:00:00"/>
    <s v="19/06/2025"/>
    <s v="17:34:53"/>
    <n v="6"/>
    <n v="19"/>
    <n v="18"/>
    <x v="1"/>
    <n v="3"/>
    <x v="0"/>
    <x v="0"/>
    <n v="1"/>
  </r>
  <r>
    <s v="5018268137"/>
    <s v="Shipped"/>
    <s v="NL-JDR"/>
    <n v="31"/>
    <s v="18/06/2025"/>
    <s v="11:24:08"/>
    <s v="19/06/2025"/>
    <s v="17:00:00"/>
    <s v="19/06/2025"/>
    <s v="17:34:54"/>
    <n v="6"/>
    <n v="19"/>
    <n v="18"/>
    <x v="1"/>
    <n v="3"/>
    <x v="0"/>
    <x v="0"/>
    <n v="1"/>
  </r>
  <r>
    <s v="5018268138"/>
    <s v="Shipped"/>
    <s v="NL-JDR"/>
    <n v="72"/>
    <s v="18/06/2025"/>
    <s v="11:24:17"/>
    <s v="19/06/2025"/>
    <s v="17:00:00"/>
    <s v="19/06/2025"/>
    <s v="17:34:55"/>
    <n v="6"/>
    <n v="19"/>
    <n v="18"/>
    <x v="1"/>
    <n v="3"/>
    <x v="0"/>
    <x v="0"/>
    <n v="1"/>
  </r>
  <r>
    <s v="5018268139"/>
    <s v="Shipped"/>
    <s v="NL-JDR"/>
    <n v="45"/>
    <s v="18/06/2025"/>
    <s v="11:24:10"/>
    <s v="19/06/2025"/>
    <s v="17:00:00"/>
    <s v="19/06/2025"/>
    <s v="17:34:51"/>
    <n v="6"/>
    <n v="19"/>
    <n v="18"/>
    <x v="1"/>
    <n v="3"/>
    <x v="0"/>
    <x v="0"/>
    <n v="1"/>
  </r>
  <r>
    <s v="5018268140"/>
    <s v="Shipped"/>
    <s v="NL-JDR"/>
    <n v="27"/>
    <s v="18/06/2025"/>
    <s v="11:24:20"/>
    <s v="19/06/2025"/>
    <s v="17:00:00"/>
    <s v="19/06/2025"/>
    <s v="21:04:57"/>
    <n v="6"/>
    <n v="19"/>
    <n v="22"/>
    <x v="1"/>
    <n v="3"/>
    <x v="0"/>
    <x v="0"/>
    <n v="1"/>
  </r>
  <r>
    <s v="5018268141"/>
    <s v="Shipped"/>
    <s v="NL-JDR"/>
    <n v="22"/>
    <s v="18/06/2025"/>
    <s v="11:24:12"/>
    <s v="19/06/2025"/>
    <s v="17:00:00"/>
    <s v="19/06/2025"/>
    <s v="17:34:56"/>
    <n v="6"/>
    <n v="19"/>
    <n v="18"/>
    <x v="1"/>
    <n v="3"/>
    <x v="0"/>
    <x v="0"/>
    <n v="1"/>
  </r>
  <r>
    <s v="5018268142"/>
    <s v="Shipped"/>
    <s v="NL-JDR"/>
    <n v="7"/>
    <s v="18/06/2025"/>
    <s v="11:23:04"/>
    <s v="19/06/2025"/>
    <s v="17:00:00"/>
    <s v="19/06/2025"/>
    <s v="17:34:53"/>
    <n v="6"/>
    <n v="19"/>
    <n v="18"/>
    <x v="1"/>
    <n v="3"/>
    <x v="0"/>
    <x v="0"/>
    <n v="1"/>
  </r>
  <r>
    <s v="5018268143"/>
    <s v="Shipped"/>
    <s v="NL-JDR"/>
    <n v="7"/>
    <s v="18/06/2025"/>
    <s v="11:23:03"/>
    <s v="19/06/2025"/>
    <s v="17:00:00"/>
    <s v="19/06/2025"/>
    <s v="17:34:52"/>
    <n v="6"/>
    <n v="19"/>
    <n v="18"/>
    <x v="1"/>
    <n v="3"/>
    <x v="0"/>
    <x v="0"/>
    <n v="1"/>
  </r>
  <r>
    <s v="5018275293"/>
    <s v="Shipped"/>
    <s v="NL-JDR"/>
    <n v="40"/>
    <s v="18/06/2025"/>
    <s v="11:37:43"/>
    <s v="19/06/2025"/>
    <s v="17:00:00"/>
    <s v="19/06/2025"/>
    <s v="17:34:52"/>
    <n v="6"/>
    <n v="19"/>
    <n v="18"/>
    <x v="1"/>
    <n v="3"/>
    <x v="0"/>
    <x v="0"/>
    <n v="1"/>
  </r>
  <r>
    <s v="5018253630"/>
    <s v="Shipped"/>
    <s v="NL-JDR"/>
    <n v="19"/>
    <s v="17/06/2025"/>
    <s v="15:37:13"/>
    <s v="20/06/2025"/>
    <s v="10:00:00"/>
    <s v="20/06/2025"/>
    <s v="10:14:39"/>
    <n v="6"/>
    <n v="20"/>
    <n v="11"/>
    <x v="3"/>
    <n v="2"/>
    <x v="1"/>
    <x v="1"/>
    <n v="2"/>
  </r>
  <r>
    <s v="5018274897"/>
    <s v="Shipped"/>
    <s v="NL-JDR"/>
    <n v="26"/>
    <s v="19/06/2025"/>
    <s v="11:07:56"/>
    <s v="20/06/2025"/>
    <s v="17:00:00"/>
    <s v="20/06/2025"/>
    <s v="14:14:37"/>
    <n v="6"/>
    <n v="20"/>
    <n v="15"/>
    <x v="1"/>
    <n v="4"/>
    <x v="0"/>
    <x v="0"/>
    <n v="1"/>
  </r>
  <r>
    <s v="5018274898"/>
    <s v="Shipped"/>
    <s v="NL-JDR"/>
    <n v="35"/>
    <s v="19/06/2025"/>
    <s v="11:09:02"/>
    <s v="20/06/2025"/>
    <s v="17:00:00"/>
    <s v="20/06/2025"/>
    <s v="20:32:41"/>
    <n v="6"/>
    <n v="20"/>
    <n v="21"/>
    <x v="1"/>
    <n v="4"/>
    <x v="0"/>
    <x v="0"/>
    <n v="1"/>
  </r>
  <r>
    <s v="5018274899"/>
    <s v="Shipped"/>
    <s v="NL-JDR"/>
    <n v="17"/>
    <s v="19/06/2025"/>
    <s v="11:08:00"/>
    <s v="20/06/2025"/>
    <s v="17:00:00"/>
    <s v="20/06/2025"/>
    <s v="14:14:36"/>
    <n v="6"/>
    <n v="20"/>
    <n v="15"/>
    <x v="1"/>
    <n v="4"/>
    <x v="0"/>
    <x v="0"/>
    <n v="1"/>
  </r>
  <r>
    <s v="5018274900"/>
    <s v="Shipped"/>
    <s v="NL-JDR"/>
    <n v="40"/>
    <s v="19/06/2025"/>
    <s v="11:07:57"/>
    <s v="20/06/2025"/>
    <s v="17:00:00"/>
    <s v="20/06/2025"/>
    <s v="14:14:38"/>
    <n v="6"/>
    <n v="20"/>
    <n v="15"/>
    <x v="1"/>
    <n v="4"/>
    <x v="0"/>
    <x v="0"/>
    <n v="1"/>
  </r>
  <r>
    <s v="5018274901"/>
    <s v="Shipped"/>
    <s v="NL-JDR"/>
    <n v="18"/>
    <s v="19/06/2025"/>
    <s v="11:07:54"/>
    <s v="20/06/2025"/>
    <s v="17:00:00"/>
    <s v="20/06/2025"/>
    <s v="14:14:39"/>
    <n v="6"/>
    <n v="20"/>
    <n v="15"/>
    <x v="1"/>
    <n v="4"/>
    <x v="0"/>
    <x v="0"/>
    <n v="1"/>
  </r>
  <r>
    <s v="5018274902"/>
    <s v="Shipped"/>
    <s v="NL-JDR"/>
    <n v="29"/>
    <s v="19/06/2025"/>
    <s v="11:08:01"/>
    <s v="20/06/2025"/>
    <s v="17:00:00"/>
    <s v="20/06/2025"/>
    <s v="20:32:40"/>
    <n v="6"/>
    <n v="20"/>
    <n v="21"/>
    <x v="1"/>
    <n v="4"/>
    <x v="0"/>
    <x v="0"/>
    <n v="1"/>
  </r>
  <r>
    <s v="5018284388"/>
    <s v="Shipped"/>
    <s v="NL-JDR"/>
    <n v="37"/>
    <s v="20/06/2025"/>
    <s v="12:37:32"/>
    <s v="23/06/2025"/>
    <s v="17:00:00"/>
    <s v="23/06/2025"/>
    <s v="14:01:14"/>
    <n v="6"/>
    <n v="23"/>
    <n v="15"/>
    <x v="1"/>
    <n v="5"/>
    <x v="1"/>
    <x v="0"/>
    <n v="2"/>
  </r>
  <r>
    <s v="5018284389"/>
    <s v="Shipped"/>
    <s v="NL-JDR"/>
    <n v="5"/>
    <s v="20/06/2025"/>
    <s v="12:37:28"/>
    <s v="23/06/2025"/>
    <s v="17:00:00"/>
    <s v="23/06/2025"/>
    <s v="16:51:46"/>
    <n v="6"/>
    <n v="23"/>
    <n v="17"/>
    <x v="1"/>
    <n v="5"/>
    <x v="1"/>
    <x v="0"/>
    <n v="2"/>
  </r>
  <r>
    <s v="5018284390"/>
    <s v="Shipped"/>
    <s v="NL-JDR"/>
    <n v="35"/>
    <s v="20/06/2025"/>
    <s v="12:38:34"/>
    <s v="23/06/2025"/>
    <s v="17:00:00"/>
    <s v="23/06/2025"/>
    <s v="16:51:47"/>
    <n v="6"/>
    <n v="23"/>
    <n v="17"/>
    <x v="1"/>
    <n v="5"/>
    <x v="1"/>
    <x v="0"/>
    <n v="2"/>
  </r>
  <r>
    <s v="5018284392"/>
    <s v="Shipped"/>
    <s v="NL-JDR"/>
    <n v="20"/>
    <s v="20/06/2025"/>
    <s v="12:37:29"/>
    <s v="23/06/2025"/>
    <s v="17:00:00"/>
    <s v="23/06/2025"/>
    <s v="14:01:14"/>
    <n v="6"/>
    <n v="23"/>
    <n v="15"/>
    <x v="1"/>
    <n v="5"/>
    <x v="1"/>
    <x v="0"/>
    <n v="2"/>
  </r>
  <r>
    <s v="5018284393"/>
    <s v="Shipped"/>
    <s v="NL-JDR"/>
    <n v="15"/>
    <s v="20/06/2025"/>
    <s v="12:37:25"/>
    <s v="23/06/2025"/>
    <s v="17:00:00"/>
    <s v="23/06/2025"/>
    <s v="16:51:48"/>
    <n v="6"/>
    <n v="23"/>
    <n v="17"/>
    <x v="1"/>
    <n v="5"/>
    <x v="1"/>
    <x v="0"/>
    <n v="2"/>
  </r>
  <r>
    <s v="5018284394"/>
    <s v="Shipped"/>
    <s v="NL-JDR"/>
    <n v="31"/>
    <s v="20/06/2025"/>
    <s v="12:37:26"/>
    <s v="23/06/2025"/>
    <s v="17:00:00"/>
    <s v="23/06/2025"/>
    <s v="18:51:16"/>
    <n v="6"/>
    <n v="23"/>
    <n v="19"/>
    <x v="1"/>
    <n v="5"/>
    <x v="1"/>
    <x v="0"/>
    <n v="2"/>
  </r>
  <r>
    <s v="5018284395"/>
    <s v="Shipped"/>
    <s v="NL-JDR"/>
    <n v="8"/>
    <s v="20/06/2025"/>
    <s v="12:37:28"/>
    <s v="23/06/2025"/>
    <s v="17:00:00"/>
    <s v="23/06/2025"/>
    <s v="14:01:15"/>
    <n v="6"/>
    <n v="23"/>
    <n v="15"/>
    <x v="1"/>
    <n v="5"/>
    <x v="1"/>
    <x v="0"/>
    <n v="2"/>
  </r>
  <r>
    <s v="5018284396"/>
    <s v="Shipped"/>
    <s v="NL-JDR"/>
    <n v="21"/>
    <s v="20/06/2025"/>
    <s v="12:37:30"/>
    <s v="23/06/2025"/>
    <s v="17:00:00"/>
    <s v="23/06/2025"/>
    <s v="18:51:16"/>
    <n v="6"/>
    <n v="23"/>
    <n v="19"/>
    <x v="1"/>
    <n v="5"/>
    <x v="1"/>
    <x v="0"/>
    <n v="2"/>
  </r>
  <r>
    <s v="5018296864"/>
    <s v="Shipped"/>
    <s v="NL-UPS UNITED PARCX"/>
    <n v="7"/>
    <s v="23/06/2025"/>
    <s v="16:37:53"/>
    <s v="24/06/2025"/>
    <s v="14:00:00"/>
    <s v="24/06/2025"/>
    <s v="21:49:19"/>
    <n v="6"/>
    <n v="24"/>
    <n v="22"/>
    <x v="1"/>
    <n v="1"/>
    <x v="1"/>
    <x v="0"/>
    <n v="2"/>
  </r>
  <r>
    <s v="5018297770"/>
    <s v="Shipped"/>
    <s v="NL-JDR"/>
    <n v="28"/>
    <s v="23/06/2025"/>
    <s v="11:42:01"/>
    <s v="24/06/2025"/>
    <s v="17:00:00"/>
    <s v="24/06/2025"/>
    <s v="13:14:33"/>
    <n v="6"/>
    <n v="24"/>
    <n v="14"/>
    <x v="1"/>
    <n v="1"/>
    <x v="0"/>
    <x v="0"/>
    <n v="1"/>
  </r>
  <r>
    <s v="5018297771"/>
    <s v="Shipped"/>
    <s v="NL-JDR"/>
    <n v="24"/>
    <s v="23/06/2025"/>
    <s v="11:42:03"/>
    <s v="24/06/2025"/>
    <s v="17:00:00"/>
    <s v="24/06/2025"/>
    <s v="13:14:31"/>
    <n v="6"/>
    <n v="24"/>
    <n v="14"/>
    <x v="1"/>
    <n v="1"/>
    <x v="0"/>
    <x v="0"/>
    <n v="1"/>
  </r>
  <r>
    <s v="5018297772"/>
    <s v="Shipped"/>
    <s v="NL-JDR"/>
    <n v="36"/>
    <s v="23/06/2025"/>
    <s v="11:42:05"/>
    <s v="24/06/2025"/>
    <s v="17:00:00"/>
    <s v="24/06/2025"/>
    <s v="13:14:30"/>
    <n v="6"/>
    <n v="24"/>
    <n v="14"/>
    <x v="1"/>
    <n v="1"/>
    <x v="0"/>
    <x v="0"/>
    <n v="1"/>
  </r>
  <r>
    <s v="5018297773"/>
    <s v="Shipped"/>
    <s v="NL-JDR"/>
    <n v="12"/>
    <s v="23/06/2025"/>
    <s v="11:42:04"/>
    <s v="24/06/2025"/>
    <s v="17:00:00"/>
    <s v="24/06/2025"/>
    <s v="13:14:30"/>
    <n v="6"/>
    <n v="24"/>
    <n v="14"/>
    <x v="1"/>
    <n v="1"/>
    <x v="0"/>
    <x v="0"/>
    <n v="1"/>
  </r>
  <r>
    <s v="5018297774"/>
    <s v="Shipped"/>
    <s v="NL-JDR"/>
    <n v="34"/>
    <s v="23/06/2025"/>
    <s v="11:42:10"/>
    <s v="24/06/2025"/>
    <s v="17:00:00"/>
    <s v="24/06/2025"/>
    <s v="19:15:53"/>
    <n v="6"/>
    <n v="24"/>
    <n v="20"/>
    <x v="1"/>
    <n v="1"/>
    <x v="0"/>
    <x v="0"/>
    <n v="1"/>
  </r>
  <r>
    <s v="5018297775"/>
    <s v="Shipped"/>
    <s v="NL-JDR"/>
    <n v="7"/>
    <s v="23/06/2025"/>
    <s v="11:42:09"/>
    <s v="24/06/2025"/>
    <s v="17:00:00"/>
    <s v="24/06/2025"/>
    <s v="13:14:31"/>
    <n v="6"/>
    <n v="24"/>
    <n v="14"/>
    <x v="1"/>
    <n v="1"/>
    <x v="0"/>
    <x v="0"/>
    <n v="1"/>
  </r>
  <r>
    <s v="5018297776"/>
    <s v="Shipped"/>
    <s v="NL-JDR"/>
    <n v="77"/>
    <s v="23/06/2025"/>
    <s v="11:42:14"/>
    <s v="24/06/2025"/>
    <s v="17:00:00"/>
    <s v="24/06/2025"/>
    <s v="15:43:05"/>
    <n v="6"/>
    <n v="24"/>
    <n v="16"/>
    <x v="1"/>
    <n v="1"/>
    <x v="0"/>
    <x v="0"/>
    <n v="1"/>
  </r>
  <r>
    <s v="5018297779"/>
    <s v="Shipped"/>
    <s v="NL-JDR"/>
    <n v="26"/>
    <s v="23/06/2025"/>
    <s v="11:42:13"/>
    <s v="24/06/2025"/>
    <s v="17:00:00"/>
    <s v="24/06/2025"/>
    <s v="13:14:32"/>
    <n v="6"/>
    <n v="24"/>
    <n v="14"/>
    <x v="1"/>
    <n v="1"/>
    <x v="0"/>
    <x v="0"/>
    <n v="1"/>
  </r>
  <r>
    <s v="5018297780"/>
    <s v="Shipped"/>
    <s v="NL-JDR"/>
    <n v="22"/>
    <s v="23/06/2025"/>
    <s v="11:42:12"/>
    <s v="24/06/2025"/>
    <s v="17:00:00"/>
    <s v="24/06/2025"/>
    <s v="13:14:28"/>
    <n v="6"/>
    <n v="24"/>
    <n v="14"/>
    <x v="1"/>
    <n v="1"/>
    <x v="0"/>
    <x v="0"/>
    <n v="1"/>
  </r>
  <r>
    <s v="5018297781"/>
    <s v="Shipped"/>
    <s v="NL-JDR"/>
    <n v="11"/>
    <s v="23/06/2025"/>
    <s v="11:42:07"/>
    <s v="24/06/2025"/>
    <s v="17:00:00"/>
    <s v="24/06/2025"/>
    <s v="13:14:28"/>
    <n v="6"/>
    <n v="24"/>
    <n v="14"/>
    <x v="1"/>
    <n v="1"/>
    <x v="0"/>
    <x v="0"/>
    <n v="1"/>
  </r>
  <r>
    <s v="5018290778"/>
    <s v="Shipped"/>
    <s v="NL-JDR"/>
    <n v="9"/>
    <s v="20/06/2025"/>
    <s v="15:21:58"/>
    <s v="25/06/2025"/>
    <s v="12:00:00"/>
    <s v="25/06/2025"/>
    <s v="14:24:24"/>
    <n v="6"/>
    <n v="25"/>
    <n v="15"/>
    <x v="3"/>
    <n v="5"/>
    <x v="1"/>
    <x v="1"/>
    <n v="2"/>
  </r>
  <r>
    <s v="5018294299"/>
    <s v="Shipped"/>
    <s v="NL-JDR"/>
    <n v="8"/>
    <s v="20/06/2025"/>
    <s v="15:21:59"/>
    <s v="25/06/2025"/>
    <s v="10:00:00"/>
    <s v="25/06/2025"/>
    <s v="10:33:37"/>
    <n v="6"/>
    <n v="25"/>
    <n v="11"/>
    <x v="3"/>
    <n v="5"/>
    <x v="1"/>
    <x v="1"/>
    <n v="2"/>
  </r>
  <r>
    <s v="5018294749"/>
    <s v="Shipped"/>
    <s v="NL-JDR"/>
    <n v="1"/>
    <s v="24/06/2025"/>
    <s v="10:22:59"/>
    <s v="25/06/2025"/>
    <s v="17:00:00"/>
    <s v="25/06/2025"/>
    <s v="19:23:25"/>
    <n v="6"/>
    <n v="25"/>
    <n v="20"/>
    <x v="1"/>
    <n v="2"/>
    <x v="0"/>
    <x v="0"/>
    <n v="1"/>
  </r>
  <r>
    <s v="5018296522"/>
    <s v="Shipped"/>
    <s v="NL-JDR"/>
    <n v="4"/>
    <s v="20/06/2025"/>
    <s v="15:28:00"/>
    <s v="25/06/2025"/>
    <s v="14:00:00"/>
    <s v="25/06/2025"/>
    <s v="15:16:02"/>
    <n v="6"/>
    <n v="25"/>
    <n v="16"/>
    <x v="3"/>
    <n v="5"/>
    <x v="1"/>
    <x v="1"/>
    <n v="2"/>
  </r>
  <r>
    <s v="5018297777"/>
    <s v="Shipped"/>
    <s v="NL-JDR"/>
    <n v="22"/>
    <s v="23/06/2025"/>
    <s v="11:42:07"/>
    <s v="24/06/2025"/>
    <s v="17:00:00"/>
    <s v="25/06/2025"/>
    <s v="11:46:54"/>
    <n v="6"/>
    <n v="25"/>
    <n v="12"/>
    <x v="2"/>
    <n v="1"/>
    <x v="0"/>
    <x v="1"/>
    <n v="1"/>
  </r>
  <r>
    <s v="5018297778"/>
    <s v="Shipped"/>
    <s v="NL-JDR"/>
    <n v="19"/>
    <s v="23/06/2025"/>
    <s v="11:42:09"/>
    <s v="24/06/2025"/>
    <s v="17:00:00"/>
    <s v="25/06/2025"/>
    <s v="11:46:55"/>
    <n v="6"/>
    <n v="25"/>
    <n v="12"/>
    <x v="2"/>
    <n v="1"/>
    <x v="0"/>
    <x v="1"/>
    <n v="1"/>
  </r>
  <r>
    <s v="5018305970"/>
    <s v="Shipped"/>
    <s v="NL-JDR"/>
    <n v="11"/>
    <s v="23/06/2025"/>
    <s v="15:41:20"/>
    <s v="25/06/2025"/>
    <s v="17:00:00"/>
    <s v="25/06/2025"/>
    <s v="16:47:14"/>
    <n v="6"/>
    <n v="25"/>
    <n v="17"/>
    <x v="2"/>
    <n v="1"/>
    <x v="1"/>
    <x v="1"/>
    <n v="2"/>
  </r>
  <r>
    <s v="5018319055"/>
    <s v="Shipped"/>
    <s v="NL-JDR"/>
    <n v="38"/>
    <s v="24/06/2025"/>
    <s v="11:08:30"/>
    <s v="25/06/2025"/>
    <s v="17:00:00"/>
    <s v="25/06/2025"/>
    <s v="13:12:52"/>
    <n v="6"/>
    <n v="25"/>
    <n v="14"/>
    <x v="1"/>
    <n v="2"/>
    <x v="0"/>
    <x v="0"/>
    <n v="1"/>
  </r>
  <r>
    <s v="5018319056"/>
    <s v="Shipped"/>
    <s v="NL-JDR"/>
    <n v="31"/>
    <s v="24/06/2025"/>
    <s v="11:08:21"/>
    <s v="25/06/2025"/>
    <s v="17:00:00"/>
    <s v="25/06/2025"/>
    <s v="13:12:53"/>
    <n v="6"/>
    <n v="25"/>
    <n v="14"/>
    <x v="1"/>
    <n v="2"/>
    <x v="0"/>
    <x v="0"/>
    <n v="1"/>
  </r>
  <r>
    <s v="5018319057"/>
    <s v="Shipped"/>
    <s v="NL-JDR"/>
    <n v="32"/>
    <s v="24/06/2025"/>
    <s v="11:08:29"/>
    <s v="25/06/2025"/>
    <s v="17:00:00"/>
    <s v="25/06/2025"/>
    <s v="19:23:25"/>
    <n v="6"/>
    <n v="25"/>
    <n v="20"/>
    <x v="1"/>
    <n v="2"/>
    <x v="0"/>
    <x v="0"/>
    <n v="1"/>
  </r>
  <r>
    <s v="5018319058"/>
    <s v="Shipped"/>
    <s v="NL-JDR"/>
    <n v="51"/>
    <s v="24/06/2025"/>
    <s v="11:08:36"/>
    <s v="25/06/2025"/>
    <s v="17:00:00"/>
    <s v="25/06/2025"/>
    <s v="18:53:08"/>
    <n v="6"/>
    <n v="25"/>
    <n v="19"/>
    <x v="1"/>
    <n v="2"/>
    <x v="0"/>
    <x v="0"/>
    <n v="1"/>
  </r>
  <r>
    <s v="5018319059"/>
    <s v="Shipped"/>
    <s v="NL-JDR"/>
    <n v="51"/>
    <s v="24/06/2025"/>
    <s v="11:08:38"/>
    <s v="25/06/2025"/>
    <s v="17:00:00"/>
    <s v="25/06/2025"/>
    <s v="13:12:51"/>
    <n v="6"/>
    <n v="25"/>
    <n v="14"/>
    <x v="1"/>
    <n v="2"/>
    <x v="0"/>
    <x v="0"/>
    <n v="1"/>
  </r>
  <r>
    <s v="5018319060"/>
    <s v="Shipped"/>
    <s v="NL-JDR"/>
    <n v="26"/>
    <s v="24/06/2025"/>
    <s v="11:08:23"/>
    <s v="25/06/2025"/>
    <s v="17:00:00"/>
    <s v="25/06/2025"/>
    <s v="19:23:26"/>
    <n v="6"/>
    <n v="25"/>
    <n v="20"/>
    <x v="1"/>
    <n v="2"/>
    <x v="0"/>
    <x v="0"/>
    <n v="1"/>
  </r>
  <r>
    <s v="5018319062"/>
    <s v="Shipped"/>
    <s v="NL-JDR"/>
    <n v="36"/>
    <s v="24/06/2025"/>
    <s v="11:08:25"/>
    <s v="25/06/2025"/>
    <s v="17:00:00"/>
    <s v="25/06/2025"/>
    <s v="19:23:26"/>
    <n v="6"/>
    <n v="25"/>
    <n v="20"/>
    <x v="1"/>
    <n v="2"/>
    <x v="0"/>
    <x v="0"/>
    <n v="1"/>
  </r>
  <r>
    <s v="5018296078"/>
    <s v="Shipped"/>
    <s v="NL-JDR"/>
    <n v="9"/>
    <s v="23/06/2025"/>
    <s v="15:37:17"/>
    <s v="25/06/2025"/>
    <s v="17:00:00"/>
    <s v="26/06/2025"/>
    <s v="08:27:54"/>
    <n v="6"/>
    <n v="26"/>
    <n v="9"/>
    <x v="3"/>
    <n v="1"/>
    <x v="1"/>
    <x v="1"/>
    <n v="2"/>
  </r>
  <r>
    <s v="5018316028"/>
    <s v="Shipped"/>
    <s v="NL-JDR"/>
    <n v="7"/>
    <s v="25/06/2025"/>
    <s v="10:22:06"/>
    <s v="26/06/2025"/>
    <s v="17:00:00"/>
    <s v="26/06/2025"/>
    <s v="18:25:05"/>
    <n v="6"/>
    <n v="26"/>
    <n v="19"/>
    <x v="1"/>
    <n v="3"/>
    <x v="0"/>
    <x v="0"/>
    <n v="1"/>
  </r>
  <r>
    <s v="5018325622"/>
    <s v="Shipped"/>
    <s v="NL-JDR"/>
    <n v="2"/>
    <s v="25/06/2025"/>
    <s v="17:08:02"/>
    <s v="26/06/2025"/>
    <s v="17:00:00"/>
    <s v="26/06/2025"/>
    <s v="14:18:21"/>
    <n v="6"/>
    <n v="26"/>
    <n v="15"/>
    <x v="1"/>
    <n v="3"/>
    <x v="1"/>
    <x v="0"/>
    <n v="2"/>
  </r>
  <r>
    <s v="5018326587"/>
    <s v="Shipped"/>
    <s v="NL-JDR"/>
    <n v="2"/>
    <s v="25/06/2025"/>
    <s v="17:09:14"/>
    <s v="26/06/2025"/>
    <s v="17:00:00"/>
    <s v="26/06/2025"/>
    <s v="21:20:06"/>
    <n v="6"/>
    <n v="26"/>
    <n v="22"/>
    <x v="1"/>
    <n v="3"/>
    <x v="1"/>
    <x v="0"/>
    <n v="2"/>
  </r>
  <r>
    <s v="5018327140"/>
    <s v="Shipped"/>
    <s v="NL-JDR"/>
    <n v="1"/>
    <s v="25/06/2025"/>
    <s v="17:08:02"/>
    <s v="26/06/2025"/>
    <s v="17:00:00"/>
    <s v="26/06/2025"/>
    <s v="18:25:04"/>
    <n v="6"/>
    <n v="26"/>
    <n v="19"/>
    <x v="1"/>
    <n v="3"/>
    <x v="1"/>
    <x v="0"/>
    <n v="2"/>
  </r>
  <r>
    <s v="5018329170"/>
    <s v="Shipped"/>
    <s v="NL-JDR"/>
    <n v="10"/>
    <s v="25/06/2025"/>
    <s v="12:08:04"/>
    <s v="26/06/2025"/>
    <s v="17:00:00"/>
    <s v="26/06/2025"/>
    <s v="18:25:05"/>
    <n v="6"/>
    <n v="26"/>
    <n v="19"/>
    <x v="1"/>
    <n v="3"/>
    <x v="0"/>
    <x v="0"/>
    <n v="1"/>
  </r>
  <r>
    <s v="5018330260"/>
    <s v="Shipped"/>
    <s v="NL-JDR"/>
    <n v="2"/>
    <s v="26/06/2025"/>
    <s v="09:11:51"/>
    <s v="26/06/2025"/>
    <s v="17:00:00"/>
    <s v="26/06/2025"/>
    <s v="14:18:20"/>
    <n v="6"/>
    <n v="26"/>
    <n v="15"/>
    <x v="0"/>
    <n v="4"/>
    <x v="0"/>
    <x v="0"/>
    <n v="1"/>
  </r>
  <r>
    <s v="5018331402"/>
    <s v="Shipped"/>
    <s v="NL-JDR"/>
    <n v="27"/>
    <s v="25/06/2025"/>
    <s v="10:53:21"/>
    <s v="26/06/2025"/>
    <s v="17:00:00"/>
    <s v="26/06/2025"/>
    <s v="18:25:04"/>
    <n v="6"/>
    <n v="26"/>
    <n v="19"/>
    <x v="1"/>
    <n v="3"/>
    <x v="0"/>
    <x v="0"/>
    <n v="1"/>
  </r>
  <r>
    <s v="5018331403"/>
    <s v="Shipped"/>
    <s v="NL-JDR"/>
    <n v="65"/>
    <s v="25/06/2025"/>
    <s v="10:53:37"/>
    <s v="26/06/2025"/>
    <s v="17:00:00"/>
    <s v="26/06/2025"/>
    <s v="18:25:03"/>
    <n v="6"/>
    <n v="26"/>
    <n v="19"/>
    <x v="1"/>
    <n v="3"/>
    <x v="0"/>
    <x v="0"/>
    <n v="1"/>
  </r>
  <r>
    <s v="5018331404"/>
    <s v="Shipped"/>
    <s v="NL-JDR"/>
    <n v="64"/>
    <s v="25/06/2025"/>
    <s v="10:53:34"/>
    <s v="26/06/2025"/>
    <s v="17:00:00"/>
    <s v="26/06/2025"/>
    <s v="14:18:23"/>
    <n v="6"/>
    <n v="26"/>
    <n v="15"/>
    <x v="1"/>
    <n v="3"/>
    <x v="0"/>
    <x v="0"/>
    <n v="1"/>
  </r>
  <r>
    <s v="5018331405"/>
    <s v="Shipped"/>
    <s v="NL-JDR"/>
    <n v="2"/>
    <s v="25/06/2025"/>
    <s v="10:53:20"/>
    <s v="26/06/2025"/>
    <s v="17:00:00"/>
    <s v="26/06/2025"/>
    <s v="14:18:23"/>
    <n v="6"/>
    <n v="26"/>
    <n v="15"/>
    <x v="1"/>
    <n v="3"/>
    <x v="0"/>
    <x v="0"/>
    <n v="1"/>
  </r>
  <r>
    <s v="5018331406"/>
    <s v="Shipped"/>
    <s v="NL-JDR"/>
    <n v="4"/>
    <s v="25/06/2025"/>
    <s v="10:53:25"/>
    <s v="26/06/2025"/>
    <s v="17:00:00"/>
    <s v="26/06/2025"/>
    <s v="14:18:23"/>
    <n v="6"/>
    <n v="26"/>
    <n v="15"/>
    <x v="1"/>
    <n v="3"/>
    <x v="0"/>
    <x v="0"/>
    <n v="1"/>
  </r>
  <r>
    <s v="5018331407"/>
    <s v="Shipped"/>
    <s v="NL-JDR"/>
    <n v="11"/>
    <s v="25/06/2025"/>
    <s v="10:53:20"/>
    <s v="26/06/2025"/>
    <s v="17:00:00"/>
    <s v="26/06/2025"/>
    <s v="14:18:24"/>
    <n v="6"/>
    <n v="26"/>
    <n v="15"/>
    <x v="1"/>
    <n v="3"/>
    <x v="0"/>
    <x v="0"/>
    <n v="1"/>
  </r>
  <r>
    <s v="5018331408"/>
    <s v="Shipped"/>
    <s v="NL-JDR"/>
    <n v="6"/>
    <s v="25/06/2025"/>
    <s v="10:53:23"/>
    <s v="26/06/2025"/>
    <s v="17:00:00"/>
    <s v="26/06/2025"/>
    <s v="14:18:20"/>
    <n v="6"/>
    <n v="26"/>
    <n v="15"/>
    <x v="1"/>
    <n v="3"/>
    <x v="0"/>
    <x v="0"/>
    <n v="1"/>
  </r>
  <r>
    <s v="5018331409"/>
    <s v="Shipped"/>
    <s v="NL-JDR"/>
    <n v="7"/>
    <s v="25/06/2025"/>
    <s v="10:53:22"/>
    <s v="26/06/2025"/>
    <s v="17:00:00"/>
    <s v="26/06/2025"/>
    <s v="14:18:21"/>
    <n v="6"/>
    <n v="26"/>
    <n v="15"/>
    <x v="1"/>
    <n v="3"/>
    <x v="0"/>
    <x v="0"/>
    <n v="1"/>
  </r>
  <r>
    <s v="5018331410"/>
    <s v="Shipped"/>
    <s v="NL-JDR"/>
    <n v="28"/>
    <s v="25/06/2025"/>
    <s v="10:53:24"/>
    <s v="26/06/2025"/>
    <s v="17:00:00"/>
    <s v="26/06/2025"/>
    <s v="21:20:07"/>
    <n v="6"/>
    <n v="26"/>
    <n v="22"/>
    <x v="1"/>
    <n v="3"/>
    <x v="0"/>
    <x v="0"/>
    <n v="1"/>
  </r>
  <r>
    <s v="5018331411"/>
    <s v="Shipped"/>
    <s v="NL-JDR"/>
    <n v="57"/>
    <s v="25/06/2025"/>
    <s v="10:53:26"/>
    <s v="26/06/2025"/>
    <s v="17:00:00"/>
    <s v="26/06/2025"/>
    <s v="14:18:20"/>
    <n v="6"/>
    <n v="26"/>
    <n v="15"/>
    <x v="1"/>
    <n v="3"/>
    <x v="0"/>
    <x v="0"/>
    <n v="1"/>
  </r>
  <r>
    <s v="5018331943"/>
    <s v="Shipped"/>
    <s v="NL-JDR"/>
    <n v="2"/>
    <s v="25/06/2025"/>
    <s v="16:56:00"/>
    <s v="26/06/2025"/>
    <s v="17:00:00"/>
    <s v="26/06/2025"/>
    <s v="14:18:24"/>
    <n v="6"/>
    <n v="26"/>
    <n v="15"/>
    <x v="1"/>
    <n v="3"/>
    <x v="1"/>
    <x v="0"/>
    <n v="2"/>
  </r>
  <r>
    <s v="5018296907"/>
    <s v="Shipped"/>
    <s v="NL-JDR"/>
    <n v="7"/>
    <s v="24/06/2025"/>
    <s v="13:52:14"/>
    <s v="27/06/2025"/>
    <s v="12:00:00"/>
    <s v="27/06/2025"/>
    <s v="12:57:24"/>
    <n v="6"/>
    <n v="27"/>
    <n v="13"/>
    <x v="3"/>
    <n v="2"/>
    <x v="1"/>
    <x v="1"/>
    <n v="2"/>
  </r>
  <r>
    <s v="5018319066"/>
    <s v="Shipped"/>
    <s v="NL-JDR"/>
    <n v="13"/>
    <s v="24/06/2025"/>
    <s v="13:53:15"/>
    <s v="27/06/2025"/>
    <s v="10:00:00"/>
    <s v="27/06/2025"/>
    <s v="11:39:04"/>
    <n v="6"/>
    <n v="27"/>
    <n v="12"/>
    <x v="3"/>
    <n v="2"/>
    <x v="1"/>
    <x v="1"/>
    <n v="2"/>
  </r>
  <r>
    <s v="5018326714"/>
    <s v="Shipped"/>
    <s v="NL-JDR"/>
    <n v="38"/>
    <s v="26/06/2025"/>
    <s v="11:07:57"/>
    <s v="27/06/2025"/>
    <s v="17:00:00"/>
    <s v="27/06/2025"/>
    <s v="19:42:30"/>
    <n v="6"/>
    <n v="27"/>
    <n v="20"/>
    <x v="1"/>
    <n v="4"/>
    <x v="0"/>
    <x v="0"/>
    <n v="1"/>
  </r>
  <r>
    <s v="5018338858"/>
    <s v="Shipped"/>
    <s v="NL-JDR"/>
    <n v="8"/>
    <s v="26/06/2025"/>
    <s v="11:07:56"/>
    <s v="27/06/2025"/>
    <s v="17:00:00"/>
    <s v="27/06/2025"/>
    <s v="19:08:39"/>
    <n v="6"/>
    <n v="27"/>
    <n v="20"/>
    <x v="1"/>
    <n v="4"/>
    <x v="0"/>
    <x v="0"/>
    <n v="1"/>
  </r>
  <r>
    <s v="5018338859"/>
    <s v="Shipped"/>
    <s v="NL-JDR"/>
    <n v="21"/>
    <s v="26/06/2025"/>
    <s v="11:06:49"/>
    <s v="27/06/2025"/>
    <s v="17:00:00"/>
    <s v="27/06/2025"/>
    <s v="19:08:37"/>
    <n v="6"/>
    <n v="27"/>
    <n v="20"/>
    <x v="1"/>
    <n v="4"/>
    <x v="0"/>
    <x v="0"/>
    <n v="1"/>
  </r>
  <r>
    <s v="5018338860"/>
    <s v="Shipped"/>
    <s v="NL-JDR"/>
    <n v="7"/>
    <s v="26/06/2025"/>
    <s v="11:07:56"/>
    <s v="27/06/2025"/>
    <s v="17:00:00"/>
    <s v="27/06/2025"/>
    <s v="19:42:31"/>
    <n v="6"/>
    <n v="27"/>
    <n v="20"/>
    <x v="1"/>
    <n v="4"/>
    <x v="0"/>
    <x v="0"/>
    <n v="1"/>
  </r>
  <r>
    <s v="5018338861"/>
    <s v="Shipped"/>
    <s v="NL-JDR"/>
    <n v="25"/>
    <s v="26/06/2025"/>
    <s v="11:06:52"/>
    <s v="27/06/2025"/>
    <s v="17:00:00"/>
    <s v="27/06/2025"/>
    <s v="19:08:38"/>
    <n v="6"/>
    <n v="27"/>
    <n v="20"/>
    <x v="1"/>
    <n v="4"/>
    <x v="0"/>
    <x v="0"/>
    <n v="1"/>
  </r>
  <r>
    <s v="5018338863"/>
    <s v="Shipped"/>
    <s v="NL-JDR"/>
    <n v="15"/>
    <s v="26/06/2025"/>
    <s v="11:07:55"/>
    <s v="27/06/2025"/>
    <s v="17:00:00"/>
    <s v="27/06/2025"/>
    <s v="19:08:37"/>
    <n v="6"/>
    <n v="27"/>
    <n v="20"/>
    <x v="1"/>
    <n v="4"/>
    <x v="0"/>
    <x v="0"/>
    <n v="1"/>
  </r>
  <r>
    <s v="5018338864"/>
    <s v="Shipped"/>
    <s v="NL-JDR"/>
    <n v="59"/>
    <s v="26/06/2025"/>
    <s v="11:08:02"/>
    <s v="27/06/2025"/>
    <s v="17:00:00"/>
    <s v="30/06/2025"/>
    <s v="09:06:02"/>
    <n v="6"/>
    <n v="30"/>
    <n v="10"/>
    <x v="2"/>
    <n v="4"/>
    <x v="0"/>
    <x v="0"/>
    <n v="1"/>
  </r>
  <r>
    <s v="5018343861"/>
    <s v="Shipped"/>
    <s v="NL-JDR"/>
    <n v="1"/>
    <s v="27/06/2025"/>
    <s v="12:22:22"/>
    <s v="30/06/2025"/>
    <s v="17:00:00"/>
    <s v="30/06/2025"/>
    <s v="18:55:07"/>
    <n v="6"/>
    <n v="30"/>
    <n v="19"/>
    <x v="1"/>
    <n v="5"/>
    <x v="0"/>
    <x v="0"/>
    <n v="1"/>
  </r>
  <r>
    <s v="5018351728"/>
    <s v="Shipped"/>
    <s v="NL-JDR"/>
    <n v="1"/>
    <s v="27/06/2025"/>
    <s v="12:51:53"/>
    <s v="30/06/2025"/>
    <s v="17:00:00"/>
    <s v="30/06/2025"/>
    <s v="13:52:11"/>
    <n v="6"/>
    <n v="30"/>
    <n v="14"/>
    <x v="1"/>
    <n v="5"/>
    <x v="1"/>
    <x v="0"/>
    <n v="2"/>
  </r>
  <r>
    <s v="5018352043"/>
    <s v="Shipped"/>
    <s v="NL-JDR"/>
    <n v="37"/>
    <s v="27/06/2025"/>
    <s v="10:22:46"/>
    <s v="30/06/2025"/>
    <s v="17:00:00"/>
    <s v="30/06/2025"/>
    <s v="13:52:10"/>
    <n v="6"/>
    <n v="30"/>
    <n v="14"/>
    <x v="1"/>
    <n v="5"/>
    <x v="0"/>
    <x v="0"/>
    <n v="1"/>
  </r>
  <r>
    <s v="5018352044"/>
    <s v="Shipped"/>
    <s v="NL-JDR"/>
    <n v="49"/>
    <s v="27/06/2025"/>
    <s v="10:22:43"/>
    <s v="30/06/2025"/>
    <s v="17:00:00"/>
    <s v="30/06/2025"/>
    <s v="13:52:12"/>
    <n v="6"/>
    <n v="30"/>
    <n v="14"/>
    <x v="1"/>
    <n v="5"/>
    <x v="0"/>
    <x v="0"/>
    <n v="1"/>
  </r>
  <r>
    <s v="5018352045"/>
    <s v="Shipped"/>
    <s v="NL-JDR"/>
    <n v="28"/>
    <s v="27/06/2025"/>
    <s v="10:22:48"/>
    <s v="30/06/2025"/>
    <s v="17:00:00"/>
    <s v="30/06/2025"/>
    <s v="18:55:08"/>
    <n v="6"/>
    <n v="30"/>
    <n v="19"/>
    <x v="1"/>
    <n v="5"/>
    <x v="0"/>
    <x v="0"/>
    <n v="1"/>
  </r>
  <r>
    <s v="5018352046"/>
    <s v="Shipped"/>
    <s v="NL-JDR"/>
    <n v="27"/>
    <s v="27/06/2025"/>
    <s v="10:22:50"/>
    <s v="30/06/2025"/>
    <s v="17:00:00"/>
    <s v="30/06/2025"/>
    <s v="18:55:09"/>
    <n v="6"/>
    <n v="30"/>
    <n v="19"/>
    <x v="1"/>
    <n v="5"/>
    <x v="0"/>
    <x v="0"/>
    <n v="1"/>
  </r>
  <r>
    <s v="5018352047"/>
    <s v="Shipped"/>
    <s v="NL-JDR"/>
    <n v="14"/>
    <s v="27/06/2025"/>
    <s v="10:22:49"/>
    <s v="30/06/2025"/>
    <s v="17:00:00"/>
    <s v="30/06/2025"/>
    <s v="13:52:13"/>
    <n v="6"/>
    <n v="30"/>
    <n v="14"/>
    <x v="1"/>
    <n v="5"/>
    <x v="0"/>
    <x v="0"/>
    <n v="1"/>
  </r>
  <r>
    <s v="5018352048"/>
    <s v="Shipped"/>
    <s v="NL-JDR"/>
    <n v="13"/>
    <s v="27/06/2025"/>
    <s v="10:22:43"/>
    <s v="30/06/2025"/>
    <s v="17:00:00"/>
    <s v="30/06/2025"/>
    <s v="13:52:14"/>
    <n v="6"/>
    <n v="30"/>
    <n v="14"/>
    <x v="1"/>
    <n v="5"/>
    <x v="0"/>
    <x v="0"/>
    <n v="1"/>
  </r>
  <r>
    <s v="5018352050"/>
    <s v="Shipped"/>
    <s v="NL-JDR"/>
    <n v="10"/>
    <s v="27/06/2025"/>
    <s v="10:22:47"/>
    <s v="30/06/2025"/>
    <s v="17:00:00"/>
    <s v="30/06/2025"/>
    <s v="13:52:11"/>
    <n v="6"/>
    <n v="30"/>
    <n v="14"/>
    <x v="1"/>
    <n v="5"/>
    <x v="0"/>
    <x v="0"/>
    <n v="1"/>
  </r>
  <r>
    <s v="5018206395"/>
    <s v="Shipped"/>
    <s v="NL-JDR"/>
    <n v="1"/>
    <s v="12/06/2025"/>
    <s v="10:37:18"/>
    <s v="30/06/2025"/>
    <s v="17:00:00"/>
    <s v="01/07/2025"/>
    <s v="16:08:58"/>
    <n v="7"/>
    <n v="1"/>
    <n v="17"/>
    <x v="3"/>
    <n v="4"/>
    <x v="0"/>
    <x v="1"/>
    <n v="1"/>
  </r>
  <r>
    <s v="5018340518"/>
    <s v="Shipped"/>
    <s v="NL-JDR"/>
    <n v="3"/>
    <s v="30/06/2025"/>
    <s v="10:42:10"/>
    <s v="30/06/2025"/>
    <s v="17:00:00"/>
    <s v="01/07/2025"/>
    <s v="16:09:00"/>
    <n v="7"/>
    <n v="1"/>
    <n v="17"/>
    <x v="1"/>
    <n v="1"/>
    <x v="0"/>
    <x v="0"/>
    <n v="1"/>
  </r>
  <r>
    <s v="5018353697"/>
    <s v="Shipped"/>
    <s v="NL-JDR"/>
    <n v="12"/>
    <s v="30/06/2025"/>
    <s v="11:22:47"/>
    <s v="01/07/2025"/>
    <s v="17:00:00"/>
    <s v="01/07/2025"/>
    <s v="14:14:21"/>
    <n v="7"/>
    <n v="1"/>
    <n v="15"/>
    <x v="1"/>
    <n v="1"/>
    <x v="0"/>
    <x v="0"/>
    <n v="1"/>
  </r>
  <r>
    <s v="5018366339"/>
    <s v="Shipped"/>
    <s v="NL-JDR"/>
    <n v="1"/>
    <s v="01/07/2025"/>
    <s v="10:08:19"/>
    <s v="01/07/2025"/>
    <s v="17:00:00"/>
    <s v="01/07/2025"/>
    <s v="14:14:25"/>
    <n v="7"/>
    <n v="1"/>
    <n v="15"/>
    <x v="0"/>
    <n v="2"/>
    <x v="0"/>
    <x v="0"/>
    <n v="1"/>
  </r>
  <r>
    <s v="5018367004"/>
    <s v="Shipped"/>
    <s v="NL-JDR"/>
    <n v="26"/>
    <s v="30/06/2025"/>
    <s v="11:12:32"/>
    <s v="01/07/2025"/>
    <s v="17:00:00"/>
    <s v="01/07/2025"/>
    <s v="17:53:59"/>
    <n v="7"/>
    <n v="1"/>
    <n v="18"/>
    <x v="1"/>
    <n v="1"/>
    <x v="0"/>
    <x v="0"/>
    <n v="1"/>
  </r>
  <r>
    <s v="5018367005"/>
    <s v="Shipped"/>
    <s v="NL-JDR"/>
    <n v="48"/>
    <s v="30/06/2025"/>
    <s v="11:12:41"/>
    <s v="01/07/2025"/>
    <s v="17:00:00"/>
    <s v="01/07/2025"/>
    <s v="14:14:24"/>
    <n v="7"/>
    <n v="1"/>
    <n v="15"/>
    <x v="1"/>
    <n v="1"/>
    <x v="0"/>
    <x v="0"/>
    <n v="1"/>
  </r>
  <r>
    <s v="5018367006"/>
    <s v="Shipped"/>
    <s v="NL-JDR"/>
    <n v="35"/>
    <s v="30/06/2025"/>
    <s v="11:12:34"/>
    <s v="01/07/2025"/>
    <s v="17:00:00"/>
    <s v="01/07/2025"/>
    <s v="14:14:22"/>
    <n v="7"/>
    <n v="1"/>
    <n v="15"/>
    <x v="1"/>
    <n v="1"/>
    <x v="0"/>
    <x v="0"/>
    <n v="1"/>
  </r>
  <r>
    <s v="5018367007"/>
    <s v="Shipped"/>
    <s v="NL-JDR"/>
    <n v="11"/>
    <s v="30/06/2025"/>
    <s v="11:12:43"/>
    <s v="01/07/2025"/>
    <s v="17:00:00"/>
    <s v="01/07/2025"/>
    <s v="14:14:23"/>
    <n v="7"/>
    <n v="1"/>
    <n v="15"/>
    <x v="1"/>
    <n v="1"/>
    <x v="0"/>
    <x v="0"/>
    <n v="1"/>
  </r>
  <r>
    <s v="5018367008"/>
    <s v="Shipped"/>
    <s v="NL-JDR"/>
    <n v="19"/>
    <s v="30/06/2025"/>
    <s v="11:12:36"/>
    <s v="01/07/2025"/>
    <s v="17:00:00"/>
    <s v="01/07/2025"/>
    <s v="14:14:26"/>
    <n v="7"/>
    <n v="1"/>
    <n v="15"/>
    <x v="1"/>
    <n v="1"/>
    <x v="0"/>
    <x v="0"/>
    <n v="1"/>
  </r>
  <r>
    <s v="5018367009"/>
    <s v="Shipped"/>
    <s v="NL-JDR"/>
    <n v="16"/>
    <s v="30/06/2025"/>
    <s v="11:12:37"/>
    <s v="01/07/2025"/>
    <s v="17:00:00"/>
    <s v="01/07/2025"/>
    <s v="14:14:23"/>
    <n v="7"/>
    <n v="1"/>
    <n v="15"/>
    <x v="1"/>
    <n v="1"/>
    <x v="0"/>
    <x v="0"/>
    <n v="1"/>
  </r>
  <r>
    <s v="5018367010"/>
    <s v="Shipped"/>
    <s v="NL-JDR"/>
    <n v="10"/>
    <s v="30/06/2025"/>
    <s v="11:12:38"/>
    <s v="01/07/2025"/>
    <s v="17:00:00"/>
    <s v="01/07/2025"/>
    <s v="16:09:01"/>
    <n v="7"/>
    <n v="1"/>
    <n v="17"/>
    <x v="1"/>
    <n v="1"/>
    <x v="0"/>
    <x v="0"/>
    <n v="1"/>
  </r>
  <r>
    <s v="5018367011"/>
    <s v="Shipped"/>
    <s v="NL-JDR"/>
    <n v="19"/>
    <s v="30/06/2025"/>
    <s v="11:12:33"/>
    <s v="01/07/2025"/>
    <s v="17:00:00"/>
    <s v="01/07/2025"/>
    <s v="16:09:02"/>
    <n v="7"/>
    <n v="1"/>
    <n v="17"/>
    <x v="1"/>
    <n v="1"/>
    <x v="0"/>
    <x v="0"/>
    <n v="1"/>
  </r>
  <r>
    <s v="5018367012"/>
    <s v="Shipped"/>
    <s v="NL-JDR"/>
    <n v="21"/>
    <s v="30/06/2025"/>
    <s v="11:12:38"/>
    <s v="01/07/2025"/>
    <s v="17:00:00"/>
    <s v="01/07/2025"/>
    <s v="16:09:00"/>
    <n v="7"/>
    <n v="1"/>
    <n v="17"/>
    <x v="1"/>
    <n v="1"/>
    <x v="0"/>
    <x v="0"/>
    <n v="1"/>
  </r>
  <r>
    <s v="5018368042"/>
    <s v="Shipped"/>
    <s v="NL-JDR"/>
    <n v="73"/>
    <s v="30/06/2025"/>
    <s v="12:08:23"/>
    <s v="01/07/2025"/>
    <s v="17:00:00"/>
    <s v="01/07/2025"/>
    <s v="17:53:59"/>
    <n v="7"/>
    <n v="1"/>
    <n v="18"/>
    <x v="1"/>
    <n v="1"/>
    <x v="0"/>
    <x v="0"/>
    <n v="1"/>
  </r>
  <r>
    <s v="5018373294"/>
    <s v="Shipped"/>
    <s v="NL-JDR"/>
    <n v="1"/>
    <s v="01/07/2025"/>
    <s v="09:58:11"/>
    <s v="01/07/2025"/>
    <s v="17:00:00"/>
    <s v="01/07/2025"/>
    <s v="14:14:24"/>
    <n v="7"/>
    <n v="1"/>
    <n v="15"/>
    <x v="0"/>
    <n v="2"/>
    <x v="0"/>
    <x v="0"/>
    <n v="1"/>
  </r>
  <r>
    <s v="5018376618"/>
    <s v="Shipped"/>
    <s v="NL-JDR"/>
    <n v="1"/>
    <s v="01/07/2025"/>
    <s v="10:08:15"/>
    <s v="01/07/2025"/>
    <s v="17:00:00"/>
    <s v="01/07/2025"/>
    <s v="14:14:25"/>
    <n v="7"/>
    <n v="1"/>
    <n v="15"/>
    <x v="0"/>
    <n v="2"/>
    <x v="0"/>
    <x v="0"/>
    <n v="1"/>
  </r>
  <r>
    <s v="5018357935"/>
    <s v="Shipped"/>
    <s v="NL-JDR"/>
    <n v="6"/>
    <s v="30/06/2025"/>
    <s v="09:41:34"/>
    <s v="02/07/2025"/>
    <s v="12:00:00"/>
    <s v="02/07/2025"/>
    <s v="11:38:15"/>
    <n v="7"/>
    <n v="2"/>
    <n v="12"/>
    <x v="2"/>
    <n v="1"/>
    <x v="0"/>
    <x v="1"/>
    <n v="1"/>
  </r>
  <r>
    <s v="5018363672"/>
    <s v="Shipped"/>
    <s v="NL-JDR"/>
    <n v="36"/>
    <s v="01/07/2025"/>
    <s v="11:23:37"/>
    <s v="02/07/2025"/>
    <s v="17:00:00"/>
    <s v="02/07/2025"/>
    <s v="16:28:03"/>
    <n v="7"/>
    <n v="2"/>
    <n v="17"/>
    <x v="1"/>
    <n v="2"/>
    <x v="0"/>
    <x v="0"/>
    <n v="1"/>
  </r>
  <r>
    <s v="5018363673"/>
    <s v="Shipped"/>
    <s v="NL-JDR"/>
    <n v="28"/>
    <s v="01/07/2025"/>
    <s v="11:23:31"/>
    <s v="02/07/2025"/>
    <s v="17:00:00"/>
    <s v="02/07/2025"/>
    <s v="16:28:04"/>
    <n v="7"/>
    <n v="2"/>
    <n v="17"/>
    <x v="1"/>
    <n v="2"/>
    <x v="0"/>
    <x v="0"/>
    <n v="1"/>
  </r>
  <r>
    <s v="5018363674"/>
    <s v="Shipped"/>
    <s v="NL-JDR"/>
    <n v="28"/>
    <s v="01/07/2025"/>
    <s v="11:23:33"/>
    <s v="02/07/2025"/>
    <s v="17:00:00"/>
    <s v="02/07/2025"/>
    <s v="16:28:05"/>
    <n v="7"/>
    <n v="2"/>
    <n v="17"/>
    <x v="1"/>
    <n v="2"/>
    <x v="0"/>
    <x v="0"/>
    <n v="1"/>
  </r>
  <r>
    <s v="5018363675"/>
    <s v="Shipped"/>
    <s v="NL-JDR"/>
    <n v="3"/>
    <s v="01/07/2025"/>
    <s v="11:23:28"/>
    <s v="02/07/2025"/>
    <s v="17:00:00"/>
    <s v="02/07/2025"/>
    <s v="16:28:02"/>
    <n v="7"/>
    <n v="2"/>
    <n v="17"/>
    <x v="1"/>
    <n v="2"/>
    <x v="0"/>
    <x v="0"/>
    <n v="1"/>
  </r>
  <r>
    <s v="5018363676"/>
    <s v="Shipped"/>
    <s v="NL-JDR"/>
    <n v="51"/>
    <s v="01/07/2025"/>
    <s v="11:23:35"/>
    <s v="02/07/2025"/>
    <s v="17:00:00"/>
    <s v="02/07/2025"/>
    <s v="16:18:50"/>
    <n v="7"/>
    <n v="2"/>
    <n v="17"/>
    <x v="1"/>
    <n v="2"/>
    <x v="0"/>
    <x v="0"/>
    <n v="1"/>
  </r>
  <r>
    <s v="5018363677"/>
    <s v="Shipped"/>
    <s v="NL-JDR"/>
    <n v="31"/>
    <s v="01/07/2025"/>
    <s v="11:23:29"/>
    <s v="02/07/2025"/>
    <s v="17:00:00"/>
    <s v="02/07/2025"/>
    <s v="16:48:57"/>
    <n v="7"/>
    <n v="2"/>
    <n v="17"/>
    <x v="1"/>
    <n v="2"/>
    <x v="0"/>
    <x v="0"/>
    <n v="1"/>
  </r>
  <r>
    <s v="5018363678"/>
    <s v="Shipped"/>
    <s v="NL-JDR"/>
    <n v="37"/>
    <s v="01/07/2025"/>
    <s v="11:23:32"/>
    <s v="02/07/2025"/>
    <s v="17:00:00"/>
    <s v="02/07/2025"/>
    <s v="16:48:57"/>
    <n v="7"/>
    <n v="2"/>
    <n v="17"/>
    <x v="1"/>
    <n v="2"/>
    <x v="0"/>
    <x v="0"/>
    <n v="1"/>
  </r>
  <r>
    <s v="5018378237"/>
    <s v="Shipped"/>
    <s v="NL-JDR"/>
    <n v="1"/>
    <s v="02/07/2025"/>
    <s v="10:07:51"/>
    <s v="02/07/2025"/>
    <s v="17:00:00"/>
    <s v="02/07/2025"/>
    <s v="16:28:02"/>
    <n v="7"/>
    <n v="2"/>
    <n v="17"/>
    <x v="0"/>
    <n v="3"/>
    <x v="0"/>
    <x v="0"/>
    <n v="1"/>
  </r>
  <r>
    <s v="5018383094"/>
    <s v="Shipped"/>
    <s v="NL-JDR"/>
    <n v="3"/>
    <s v="02/07/2025"/>
    <s v="11:12:20"/>
    <s v="03/07/2025"/>
    <s v="17:00:00"/>
    <s v="03/07/2025"/>
    <s v="15:41:03"/>
    <n v="7"/>
    <n v="3"/>
    <n v="16"/>
    <x v="1"/>
    <n v="3"/>
    <x v="0"/>
    <x v="0"/>
    <n v="1"/>
  </r>
  <r>
    <s v="5018383095"/>
    <s v="Shipped"/>
    <s v="NL-JDR"/>
    <n v="53"/>
    <s v="02/07/2025"/>
    <s v="11:12:28"/>
    <s v="03/07/2025"/>
    <s v="17:00:00"/>
    <s v="03/07/2025"/>
    <s v="15:41:03"/>
    <n v="7"/>
    <n v="3"/>
    <n v="16"/>
    <x v="1"/>
    <n v="3"/>
    <x v="0"/>
    <x v="0"/>
    <n v="1"/>
  </r>
  <r>
    <s v="5018383096"/>
    <s v="Shipped"/>
    <s v="NL-JDR"/>
    <n v="23"/>
    <s v="02/07/2025"/>
    <s v="11:12:17"/>
    <s v="03/07/2025"/>
    <s v="17:00:00"/>
    <s v="03/07/2025"/>
    <s v="15:41:04"/>
    <n v="7"/>
    <n v="3"/>
    <n v="16"/>
    <x v="1"/>
    <n v="3"/>
    <x v="0"/>
    <x v="0"/>
    <n v="1"/>
  </r>
  <r>
    <s v="5018383097"/>
    <s v="Shipped"/>
    <s v="NL-JDR"/>
    <n v="76"/>
    <s v="02/07/2025"/>
    <s v="11:12:31"/>
    <s v="03/07/2025"/>
    <s v="17:00:00"/>
    <s v="03/07/2025"/>
    <s v="18:39:09"/>
    <n v="7"/>
    <n v="3"/>
    <n v="19"/>
    <x v="1"/>
    <n v="3"/>
    <x v="0"/>
    <x v="0"/>
    <n v="1"/>
  </r>
  <r>
    <s v="5018383099"/>
    <s v="Shipped"/>
    <s v="NL-JDR"/>
    <n v="18"/>
    <s v="02/07/2025"/>
    <s v="11:12:30"/>
    <s v="03/07/2025"/>
    <s v="17:00:00"/>
    <s v="03/07/2025"/>
    <s v="15:41:05"/>
    <n v="7"/>
    <n v="3"/>
    <n v="16"/>
    <x v="1"/>
    <n v="3"/>
    <x v="0"/>
    <x v="0"/>
    <n v="1"/>
  </r>
  <r>
    <s v="5018383100"/>
    <s v="Shipped"/>
    <s v="NL-JDR"/>
    <n v="17"/>
    <s v="02/07/2025"/>
    <s v="11:12:27"/>
    <s v="03/07/2025"/>
    <s v="17:00:00"/>
    <s v="03/07/2025"/>
    <s v="17:37:03"/>
    <n v="7"/>
    <n v="3"/>
    <n v="18"/>
    <x v="1"/>
    <n v="3"/>
    <x v="0"/>
    <x v="0"/>
    <n v="1"/>
  </r>
  <r>
    <s v="5018383101"/>
    <s v="Shipped"/>
    <s v="NL-JDR"/>
    <n v="2"/>
    <s v="02/07/2025"/>
    <s v="11:12:19"/>
    <s v="03/07/2025"/>
    <s v="17:00:00"/>
    <s v="03/07/2025"/>
    <s v="18:39:06"/>
    <n v="7"/>
    <n v="3"/>
    <n v="19"/>
    <x v="1"/>
    <n v="3"/>
    <x v="0"/>
    <x v="0"/>
    <n v="1"/>
  </r>
  <r>
    <s v="5018383102"/>
    <s v="Shipped"/>
    <s v="NL-JDR"/>
    <n v="9"/>
    <s v="02/07/2025"/>
    <s v="11:11:16"/>
    <s v="03/07/2025"/>
    <s v="17:00:00"/>
    <s v="03/07/2025"/>
    <s v="18:39:06"/>
    <n v="7"/>
    <n v="3"/>
    <n v="19"/>
    <x v="1"/>
    <n v="3"/>
    <x v="0"/>
    <x v="0"/>
    <n v="1"/>
  </r>
  <r>
    <s v="5018383103"/>
    <s v="Shipped"/>
    <s v="NL-JDR"/>
    <n v="34"/>
    <s v="02/07/2025"/>
    <s v="11:22:38"/>
    <s v="03/07/2025"/>
    <s v="17:00:00"/>
    <s v="03/07/2025"/>
    <s v="18:39:07"/>
    <n v="7"/>
    <n v="3"/>
    <n v="19"/>
    <x v="1"/>
    <n v="3"/>
    <x v="0"/>
    <x v="0"/>
    <n v="1"/>
  </r>
  <r>
    <s v="5018383104"/>
    <s v="Shipped"/>
    <s v="NL-JDR"/>
    <n v="43"/>
    <s v="02/07/2025"/>
    <s v="11:23:40"/>
    <s v="03/07/2025"/>
    <s v="17:00:00"/>
    <s v="03/07/2025"/>
    <s v="18:39:06"/>
    <n v="7"/>
    <n v="3"/>
    <n v="19"/>
    <x v="1"/>
    <n v="3"/>
    <x v="0"/>
    <x v="0"/>
    <n v="1"/>
  </r>
  <r>
    <s v="5018341825"/>
    <s v="Shipped"/>
    <s v="NL-JDR"/>
    <n v="12"/>
    <s v="30/06/2025"/>
    <s v="09:07:25"/>
    <s v="02/07/2025"/>
    <s v="10:00:00"/>
    <s v="04/07/2025"/>
    <s v="12:30:28"/>
    <n v="7"/>
    <n v="4"/>
    <n v="13"/>
    <x v="3"/>
    <n v="1"/>
    <x v="0"/>
    <x v="1"/>
    <n v="1"/>
  </r>
  <r>
    <s v="5018364955"/>
    <s v="Shipped"/>
    <s v="NL-JDR"/>
    <n v="19"/>
    <s v="01/07/2025"/>
    <s v="16:08:06"/>
    <s v="04/07/2025"/>
    <s v="10:00:00"/>
    <s v="04/07/2025"/>
    <s v="11:37:22"/>
    <n v="7"/>
    <n v="4"/>
    <n v="12"/>
    <x v="3"/>
    <n v="2"/>
    <x v="1"/>
    <x v="1"/>
    <n v="2"/>
  </r>
  <r>
    <s v="5018397176"/>
    <s v="Shipped"/>
    <s v="NL-JDR"/>
    <n v="26"/>
    <s v="03/07/2025"/>
    <s v="10:57:19"/>
    <s v="04/07/2025"/>
    <s v="17:00:00"/>
    <s v="04/07/2025"/>
    <s v="20:25:50"/>
    <n v="7"/>
    <n v="4"/>
    <n v="21"/>
    <x v="1"/>
    <n v="4"/>
    <x v="0"/>
    <x v="0"/>
    <n v="1"/>
  </r>
  <r>
    <s v="5018397177"/>
    <s v="Shipped"/>
    <s v="NL-JDR"/>
    <n v="24"/>
    <s v="03/07/2025"/>
    <s v="10:56:18"/>
    <s v="04/07/2025"/>
    <s v="17:00:00"/>
    <s v="04/07/2025"/>
    <s v="17:59:09"/>
    <n v="7"/>
    <n v="4"/>
    <n v="18"/>
    <x v="1"/>
    <n v="4"/>
    <x v="0"/>
    <x v="0"/>
    <n v="1"/>
  </r>
  <r>
    <s v="5018397178"/>
    <s v="Shipped"/>
    <s v="NL-JDR"/>
    <n v="14"/>
    <s v="03/07/2025"/>
    <s v="11:08:28"/>
    <s v="04/07/2025"/>
    <s v="17:00:00"/>
    <s v="04/07/2025"/>
    <s v="20:25:48"/>
    <n v="7"/>
    <n v="4"/>
    <n v="21"/>
    <x v="1"/>
    <n v="4"/>
    <x v="0"/>
    <x v="0"/>
    <n v="1"/>
  </r>
  <r>
    <s v="5018397179"/>
    <s v="Shipped"/>
    <s v="NL-JDR"/>
    <n v="25"/>
    <s v="03/07/2025"/>
    <s v="12:22:55"/>
    <s v="04/07/2025"/>
    <s v="17:00:00"/>
    <s v="04/07/2025"/>
    <s v="17:59:10"/>
    <n v="7"/>
    <n v="4"/>
    <n v="18"/>
    <x v="1"/>
    <n v="4"/>
    <x v="0"/>
    <x v="0"/>
    <n v="1"/>
  </r>
  <r>
    <s v="5018397180"/>
    <s v="Shipped"/>
    <s v="NL-JDR"/>
    <n v="6"/>
    <s v="03/07/2025"/>
    <s v="11:08:25"/>
    <s v="04/07/2025"/>
    <s v="17:00:00"/>
    <s v="04/07/2025"/>
    <s v="17:59:10"/>
    <n v="7"/>
    <n v="4"/>
    <n v="18"/>
    <x v="1"/>
    <n v="4"/>
    <x v="0"/>
    <x v="0"/>
    <n v="1"/>
  </r>
  <r>
    <s v="5018397181"/>
    <s v="Shipped"/>
    <s v="NL-JDR"/>
    <n v="38"/>
    <s v="03/07/2025"/>
    <s v="11:08:32"/>
    <s v="04/07/2025"/>
    <s v="17:00:00"/>
    <s v="04/07/2025"/>
    <s v="17:59:08"/>
    <n v="7"/>
    <n v="4"/>
    <n v="18"/>
    <x v="1"/>
    <n v="4"/>
    <x v="0"/>
    <x v="0"/>
    <n v="1"/>
  </r>
  <r>
    <s v="5018397182"/>
    <s v="Shipped"/>
    <s v="NL-JDR"/>
    <n v="39"/>
    <s v="03/07/2025"/>
    <s v="11:08:30"/>
    <s v="04/07/2025"/>
    <s v="17:00:00"/>
    <s v="04/07/2025"/>
    <s v="20:43:22"/>
    <n v="7"/>
    <n v="4"/>
    <n v="21"/>
    <x v="1"/>
    <n v="4"/>
    <x v="0"/>
    <x v="0"/>
    <n v="1"/>
  </r>
  <r>
    <s v="5018400025"/>
    <s v="Shipped"/>
    <s v="NL-JDR"/>
    <n v="38"/>
    <s v="04/07/2025"/>
    <s v="10:07:51"/>
    <s v="07/07/2025"/>
    <s v="17:00:00"/>
    <s v="07/07/2025"/>
    <s v="14:45:47"/>
    <n v="7"/>
    <n v="7"/>
    <n v="15"/>
    <x v="1"/>
    <n v="5"/>
    <x v="0"/>
    <x v="0"/>
    <n v="1"/>
  </r>
  <r>
    <s v="5018400026"/>
    <s v="Shipped"/>
    <s v="NL-JDR"/>
    <n v="12"/>
    <s v="04/07/2025"/>
    <s v="10:07:40"/>
    <s v="07/07/2025"/>
    <s v="17:00:00"/>
    <s v="07/07/2025"/>
    <s v="14:45:48"/>
    <n v="7"/>
    <n v="7"/>
    <n v="15"/>
    <x v="1"/>
    <n v="5"/>
    <x v="0"/>
    <x v="0"/>
    <n v="1"/>
  </r>
  <r>
    <s v="5018400027"/>
    <s v="Shipped"/>
    <s v="NL-JDR"/>
    <n v="2"/>
    <s v="04/07/2025"/>
    <s v="10:07:51"/>
    <s v="07/07/2025"/>
    <s v="17:00:00"/>
    <s v="07/07/2025"/>
    <s v="14:45:46"/>
    <n v="7"/>
    <n v="7"/>
    <n v="15"/>
    <x v="1"/>
    <n v="5"/>
    <x v="0"/>
    <x v="0"/>
    <n v="1"/>
  </r>
  <r>
    <s v="5018400028"/>
    <s v="Shipped"/>
    <s v="NL-JDR"/>
    <n v="29"/>
    <s v="04/07/2025"/>
    <s v="10:07:44"/>
    <s v="07/07/2025"/>
    <s v="17:00:00"/>
    <s v="07/07/2025"/>
    <s v="18:05:22"/>
    <n v="7"/>
    <n v="7"/>
    <n v="19"/>
    <x v="1"/>
    <n v="5"/>
    <x v="0"/>
    <x v="0"/>
    <n v="1"/>
  </r>
  <r>
    <s v="5018400029"/>
    <s v="Shipped"/>
    <s v="NL-JDR"/>
    <n v="12"/>
    <s v="04/07/2025"/>
    <s v="10:07:54"/>
    <s v="07/07/2025"/>
    <s v="17:00:00"/>
    <s v="07/07/2025"/>
    <s v="14:45:49"/>
    <n v="7"/>
    <n v="7"/>
    <n v="15"/>
    <x v="1"/>
    <n v="5"/>
    <x v="0"/>
    <x v="0"/>
    <n v="1"/>
  </r>
  <r>
    <s v="5018400030"/>
    <s v="Shipped"/>
    <s v="NL-JDR"/>
    <n v="27"/>
    <s v="04/07/2025"/>
    <s v="10:07:56"/>
    <s v="07/07/2025"/>
    <s v="17:00:00"/>
    <s v="07/07/2025"/>
    <s v="18:05:23"/>
    <n v="7"/>
    <n v="7"/>
    <n v="19"/>
    <x v="1"/>
    <n v="5"/>
    <x v="0"/>
    <x v="0"/>
    <n v="1"/>
  </r>
  <r>
    <s v="5018400031"/>
    <s v="Shipped"/>
    <s v="NL-JDR"/>
    <n v="37"/>
    <s v="04/07/2025"/>
    <s v="10:07:46"/>
    <s v="07/07/2025"/>
    <s v="17:00:00"/>
    <s v="07/07/2025"/>
    <s v="14:45:50"/>
    <n v="7"/>
    <n v="7"/>
    <n v="15"/>
    <x v="1"/>
    <n v="5"/>
    <x v="0"/>
    <x v="0"/>
    <n v="1"/>
  </r>
  <r>
    <s v="5018400032"/>
    <s v="Shipped"/>
    <s v="NL-JDR"/>
    <n v="25"/>
    <s v="04/07/2025"/>
    <s v="10:07:42"/>
    <s v="07/07/2025"/>
    <s v="17:00:00"/>
    <s v="07/07/2025"/>
    <s v="14:45:48"/>
    <n v="7"/>
    <n v="7"/>
    <n v="15"/>
    <x v="1"/>
    <n v="5"/>
    <x v="0"/>
    <x v="0"/>
    <n v="1"/>
  </r>
  <r>
    <s v="5018398518"/>
    <s v="Shipped"/>
    <s v="NL-JDR"/>
    <n v="28"/>
    <s v="07/07/2025"/>
    <s v="11:29:37"/>
    <s v="08/07/2025"/>
    <s v="17:00:00"/>
    <s v="08/07/2025"/>
    <s v="15:31:27"/>
    <n v="7"/>
    <n v="8"/>
    <n v="16"/>
    <x v="1"/>
    <n v="1"/>
    <x v="0"/>
    <x v="0"/>
    <n v="1"/>
  </r>
  <r>
    <s v="5018398519"/>
    <s v="Shipped"/>
    <s v="NL-JDR"/>
    <n v="28"/>
    <s v="07/07/2025"/>
    <s v="11:29:43"/>
    <s v="08/07/2025"/>
    <s v="17:00:00"/>
    <s v="08/07/2025"/>
    <s v="15:31:25"/>
    <n v="7"/>
    <n v="8"/>
    <n v="16"/>
    <x v="1"/>
    <n v="1"/>
    <x v="0"/>
    <x v="0"/>
    <n v="1"/>
  </r>
  <r>
    <s v="5018424560"/>
    <s v="Shipped"/>
    <s v="NL-JDR"/>
    <n v="9"/>
    <s v="07/07/2025"/>
    <s v="11:29:36"/>
    <s v="08/07/2025"/>
    <s v="17:00:00"/>
    <s v="08/07/2025"/>
    <s v="15:31:23"/>
    <n v="7"/>
    <n v="8"/>
    <n v="16"/>
    <x v="1"/>
    <n v="1"/>
    <x v="0"/>
    <x v="0"/>
    <n v="1"/>
  </r>
  <r>
    <s v="5018424561"/>
    <s v="Shipped"/>
    <s v="NL-JDR"/>
    <n v="39"/>
    <s v="07/07/2025"/>
    <s v="11:29:42"/>
    <s v="08/07/2025"/>
    <s v="17:00:00"/>
    <s v="08/07/2025"/>
    <s v="15:31:24"/>
    <n v="7"/>
    <n v="8"/>
    <n v="16"/>
    <x v="1"/>
    <n v="1"/>
    <x v="0"/>
    <x v="0"/>
    <n v="1"/>
  </r>
  <r>
    <s v="5018424562"/>
    <s v="Shipped"/>
    <s v="NL-JDR"/>
    <n v="56"/>
    <s v="07/07/2025"/>
    <s v="11:29:39"/>
    <s v="08/07/2025"/>
    <s v="17:00:00"/>
    <s v="08/07/2025"/>
    <s v="13:40:41"/>
    <n v="7"/>
    <n v="8"/>
    <n v="14"/>
    <x v="1"/>
    <n v="1"/>
    <x v="0"/>
    <x v="0"/>
    <n v="1"/>
  </r>
  <r>
    <s v="5018424563"/>
    <s v="Shipped"/>
    <s v="NL-JDR"/>
    <n v="10"/>
    <s v="07/07/2025"/>
    <s v="11:29:39"/>
    <s v="08/07/2025"/>
    <s v="17:00:00"/>
    <s v="08/07/2025"/>
    <s v="15:31:25"/>
    <n v="7"/>
    <n v="8"/>
    <n v="16"/>
    <x v="1"/>
    <n v="1"/>
    <x v="0"/>
    <x v="0"/>
    <n v="1"/>
  </r>
  <r>
    <s v="5018424564"/>
    <s v="Shipped"/>
    <s v="NL-JDR"/>
    <n v="24"/>
    <s v="07/07/2025"/>
    <s v="11:29:44"/>
    <s v="08/07/2025"/>
    <s v="17:00:00"/>
    <s v="08/07/2025"/>
    <s v="17:31:36"/>
    <n v="7"/>
    <n v="8"/>
    <n v="18"/>
    <x v="1"/>
    <n v="1"/>
    <x v="0"/>
    <x v="0"/>
    <n v="1"/>
  </r>
  <r>
    <s v="5018424565"/>
    <s v="Shipped"/>
    <s v="NL-JDR"/>
    <n v="36"/>
    <s v="07/07/2025"/>
    <s v="11:29:49"/>
    <s v="08/07/2025"/>
    <s v="17:00:00"/>
    <s v="08/07/2025"/>
    <s v="15:31:26"/>
    <n v="7"/>
    <n v="8"/>
    <n v="16"/>
    <x v="1"/>
    <n v="1"/>
    <x v="0"/>
    <x v="0"/>
    <n v="1"/>
  </r>
  <r>
    <s v="5018424566"/>
    <s v="Shipped"/>
    <s v="NL-JDR"/>
    <n v="22"/>
    <s v="07/07/2025"/>
    <s v="11:29:48"/>
    <s v="08/07/2025"/>
    <s v="17:00:00"/>
    <s v="08/07/2025"/>
    <s v="17:31:36"/>
    <n v="7"/>
    <n v="8"/>
    <n v="18"/>
    <x v="1"/>
    <n v="1"/>
    <x v="0"/>
    <x v="0"/>
    <n v="1"/>
  </r>
  <r>
    <s v="5018424567"/>
    <s v="Shipped"/>
    <s v="NL-JDR"/>
    <n v="28"/>
    <s v="07/07/2025"/>
    <s v="11:29:46"/>
    <s v="08/07/2025"/>
    <s v="17:00:00"/>
    <s v="08/07/2025"/>
    <s v="17:31:35"/>
    <n v="7"/>
    <n v="8"/>
    <n v="18"/>
    <x v="1"/>
    <n v="1"/>
    <x v="0"/>
    <x v="0"/>
    <n v="1"/>
  </r>
  <r>
    <s v="5018376222"/>
    <s v="Shipped"/>
    <s v="NL-JDR"/>
    <n v="11"/>
    <s v="07/07/2025"/>
    <s v="09:42:17"/>
    <s v="09/07/2025"/>
    <s v="12:00:00"/>
    <s v="09/07/2025"/>
    <s v="07:54:00"/>
    <n v="7"/>
    <n v="9"/>
    <n v="8"/>
    <x v="2"/>
    <n v="1"/>
    <x v="0"/>
    <x v="0"/>
    <n v="1"/>
  </r>
  <r>
    <s v="5018404318"/>
    <s v="Shipped"/>
    <s v="NL-JDR"/>
    <n v="2"/>
    <s v="08/07/2025"/>
    <s v="10:52:39"/>
    <s v="09/07/2025"/>
    <s v="17:00:00"/>
    <s v="09/07/2025"/>
    <s v="15:45:44"/>
    <n v="7"/>
    <n v="9"/>
    <n v="16"/>
    <x v="1"/>
    <n v="2"/>
    <x v="0"/>
    <x v="0"/>
    <n v="1"/>
  </r>
  <r>
    <s v="5018418322"/>
    <s v="Shipped"/>
    <s v="NL-JDR"/>
    <n v="11"/>
    <s v="07/07/2025"/>
    <s v="09:42:19"/>
    <s v="09/07/2025"/>
    <s v="10:00:00"/>
    <s v="09/07/2025"/>
    <s v="11:37:50"/>
    <n v="7"/>
    <n v="9"/>
    <n v="12"/>
    <x v="2"/>
    <n v="1"/>
    <x v="0"/>
    <x v="1"/>
    <n v="1"/>
  </r>
  <r>
    <s v="5018422983"/>
    <s v="Shipped"/>
    <s v="NL-JDR"/>
    <n v="1"/>
    <s v="09/07/2025"/>
    <s v="09:37:41"/>
    <s v="09/07/2025"/>
    <s v="17:00:00"/>
    <s v="09/07/2025"/>
    <s v="15:45:45"/>
    <n v="7"/>
    <n v="9"/>
    <n v="16"/>
    <x v="0"/>
    <n v="3"/>
    <x v="0"/>
    <x v="0"/>
    <n v="1"/>
  </r>
  <r>
    <s v="5018424424"/>
    <s v="Shipped"/>
    <s v="NL-JDR"/>
    <n v="39"/>
    <s v="08/07/2025"/>
    <s v="10:27:14"/>
    <s v="09/07/2025"/>
    <s v="17:00:00"/>
    <s v="09/07/2025"/>
    <s v="15:22:11"/>
    <n v="7"/>
    <n v="9"/>
    <n v="16"/>
    <x v="1"/>
    <n v="2"/>
    <x v="0"/>
    <x v="0"/>
    <n v="1"/>
  </r>
  <r>
    <s v="5018424425"/>
    <s v="Shipped"/>
    <s v="NL-JDR"/>
    <n v="38"/>
    <s v="08/07/2025"/>
    <s v="10:27:15"/>
    <s v="09/07/2025"/>
    <s v="17:00:00"/>
    <s v="09/07/2025"/>
    <s v="15:22:10"/>
    <n v="7"/>
    <n v="9"/>
    <n v="16"/>
    <x v="1"/>
    <n v="2"/>
    <x v="0"/>
    <x v="0"/>
    <n v="1"/>
  </r>
  <r>
    <s v="5018424426"/>
    <s v="Shipped"/>
    <s v="NL-JDR"/>
    <n v="49"/>
    <s v="08/07/2025"/>
    <s v="10:27:11"/>
    <s v="09/07/2025"/>
    <s v="17:00:00"/>
    <s v="09/07/2025"/>
    <s v="15:22:09"/>
    <n v="7"/>
    <n v="9"/>
    <n v="16"/>
    <x v="1"/>
    <n v="2"/>
    <x v="0"/>
    <x v="0"/>
    <n v="1"/>
  </r>
  <r>
    <s v="5018424427"/>
    <s v="Shipped"/>
    <s v="NL-JDR"/>
    <n v="50"/>
    <s v="08/07/2025"/>
    <s v="11:27:03"/>
    <s v="09/07/2025"/>
    <s v="17:00:00"/>
    <s v="09/07/2025"/>
    <s v="15:22:07"/>
    <n v="7"/>
    <n v="9"/>
    <n v="16"/>
    <x v="1"/>
    <n v="2"/>
    <x v="0"/>
    <x v="0"/>
    <n v="1"/>
  </r>
  <r>
    <s v="5018424428"/>
    <s v="Shipped"/>
    <s v="NL-JDR"/>
    <n v="38"/>
    <s v="08/07/2025"/>
    <s v="10:38:30"/>
    <s v="09/07/2025"/>
    <s v="17:00:00"/>
    <s v="09/07/2025"/>
    <s v="15:22:12"/>
    <n v="7"/>
    <n v="9"/>
    <n v="16"/>
    <x v="1"/>
    <n v="2"/>
    <x v="0"/>
    <x v="0"/>
    <n v="1"/>
  </r>
  <r>
    <s v="5018424429"/>
    <s v="Shipped"/>
    <s v="NL-JDR"/>
    <n v="25"/>
    <s v="08/07/2025"/>
    <s v="10:38:25"/>
    <s v="09/07/2025"/>
    <s v="17:00:00"/>
    <s v="09/07/2025"/>
    <s v="15:45:45"/>
    <n v="7"/>
    <n v="9"/>
    <n v="16"/>
    <x v="1"/>
    <n v="2"/>
    <x v="0"/>
    <x v="0"/>
    <n v="1"/>
  </r>
  <r>
    <s v="5018424430"/>
    <s v="Shipped"/>
    <s v="NL-JDR"/>
    <n v="25"/>
    <s v="08/07/2025"/>
    <s v="10:38:23"/>
    <s v="09/07/2025"/>
    <s v="17:00:00"/>
    <s v="09/07/2025"/>
    <s v="15:45:46"/>
    <n v="7"/>
    <n v="9"/>
    <n v="16"/>
    <x v="1"/>
    <n v="2"/>
    <x v="0"/>
    <x v="0"/>
    <n v="1"/>
  </r>
  <r>
    <s v="5018424568"/>
    <s v="Shipped"/>
    <s v="NL-JDR"/>
    <n v="1"/>
    <s v="07/07/2025"/>
    <s v="11:29:37"/>
    <s v="08/07/2025"/>
    <s v="17:00:00"/>
    <s v="09/07/2025"/>
    <s v="10:49:10"/>
    <n v="7"/>
    <n v="9"/>
    <n v="11"/>
    <x v="2"/>
    <n v="1"/>
    <x v="0"/>
    <x v="0"/>
    <n v="1"/>
  </r>
  <r>
    <s v="5018424569"/>
    <s v="Shipped"/>
    <s v="NL-JDR"/>
    <n v="6"/>
    <s v="07/07/2025"/>
    <s v="11:29:46"/>
    <s v="08/07/2025"/>
    <s v="17:00:00"/>
    <s v="09/07/2025"/>
    <s v="10:49:11"/>
    <n v="7"/>
    <n v="9"/>
    <n v="11"/>
    <x v="2"/>
    <n v="1"/>
    <x v="0"/>
    <x v="0"/>
    <n v="1"/>
  </r>
  <r>
    <s v="5018424570"/>
    <s v="Shipped"/>
    <s v="NL-JDR"/>
    <n v="11"/>
    <s v="07/07/2025"/>
    <s v="11:29:48"/>
    <s v="08/07/2025"/>
    <s v="17:00:00"/>
    <s v="09/07/2025"/>
    <s v="10:49:11"/>
    <n v="7"/>
    <n v="9"/>
    <n v="11"/>
    <x v="2"/>
    <n v="1"/>
    <x v="0"/>
    <x v="0"/>
    <n v="1"/>
  </r>
  <r>
    <s v="5018425857"/>
    <s v="Shipped"/>
    <s v="NL-JDR"/>
    <n v="51"/>
    <s v="09/07/2025"/>
    <s v="10:53:34"/>
    <s v="10/07/2025"/>
    <s v="17:00:00"/>
    <s v="10/07/2025"/>
    <s v="15:13:52"/>
    <n v="7"/>
    <n v="10"/>
    <n v="16"/>
    <x v="1"/>
    <n v="3"/>
    <x v="0"/>
    <x v="0"/>
    <n v="1"/>
  </r>
  <r>
    <s v="5018432517"/>
    <s v="Shipped"/>
    <s v="NL-JDR"/>
    <n v="25"/>
    <s v="09/07/2025"/>
    <s v="10:23:06"/>
    <s v="10/07/2025"/>
    <s v="17:00:00"/>
    <s v="10/07/2025"/>
    <s v="15:13:52"/>
    <n v="7"/>
    <n v="10"/>
    <n v="16"/>
    <x v="1"/>
    <n v="3"/>
    <x v="0"/>
    <x v="0"/>
    <n v="1"/>
  </r>
  <r>
    <s v="5018432518"/>
    <s v="Shipped"/>
    <s v="NL-JDR"/>
    <n v="80"/>
    <s v="09/07/2025"/>
    <s v="10:23:09"/>
    <s v="10/07/2025"/>
    <s v="17:00:00"/>
    <s v="10/07/2025"/>
    <s v="15:13:54"/>
    <n v="7"/>
    <n v="10"/>
    <n v="16"/>
    <x v="1"/>
    <n v="3"/>
    <x v="0"/>
    <x v="0"/>
    <n v="1"/>
  </r>
  <r>
    <s v="5018432519"/>
    <s v="Shipped"/>
    <s v="NL-JDR"/>
    <n v="8"/>
    <s v="09/07/2025"/>
    <s v="10:22:01"/>
    <s v="10/07/2025"/>
    <s v="17:00:00"/>
    <s v="10/07/2025"/>
    <s v="14:09:21"/>
    <n v="7"/>
    <n v="10"/>
    <n v="15"/>
    <x v="1"/>
    <n v="3"/>
    <x v="0"/>
    <x v="0"/>
    <n v="1"/>
  </r>
  <r>
    <s v="5018439890"/>
    <s v="Shipped"/>
    <s v="NL-JDR"/>
    <n v="58"/>
    <s v="09/07/2025"/>
    <s v="10:41:24"/>
    <s v="10/07/2025"/>
    <s v="17:00:00"/>
    <s v="10/07/2025"/>
    <s v="15:13:50"/>
    <n v="7"/>
    <n v="10"/>
    <n v="16"/>
    <x v="1"/>
    <n v="3"/>
    <x v="0"/>
    <x v="0"/>
    <n v="1"/>
  </r>
  <r>
    <s v="5018444240"/>
    <s v="Shipped"/>
    <s v="NL-JDR"/>
    <n v="12"/>
    <s v="09/07/2025"/>
    <s v="10:23:08"/>
    <s v="10/07/2025"/>
    <s v="17:00:00"/>
    <s v="10/07/2025"/>
    <s v="15:13:55"/>
    <n v="7"/>
    <n v="10"/>
    <n v="16"/>
    <x v="1"/>
    <n v="3"/>
    <x v="0"/>
    <x v="0"/>
    <n v="1"/>
  </r>
  <r>
    <s v="5018444241"/>
    <s v="Shipped"/>
    <s v="NL-JDR"/>
    <n v="10"/>
    <s v="09/07/2025"/>
    <s v="10:23:07"/>
    <s v="10/07/2025"/>
    <s v="17:00:00"/>
    <s v="10/07/2025"/>
    <s v="14:33:30"/>
    <n v="7"/>
    <n v="10"/>
    <n v="15"/>
    <x v="1"/>
    <n v="3"/>
    <x v="0"/>
    <x v="0"/>
    <n v="1"/>
  </r>
  <r>
    <s v="5018421835"/>
    <s v="Shipped"/>
    <s v="NL-JDR"/>
    <n v="13"/>
    <s v="08/07/2025"/>
    <s v="12:38:19"/>
    <s v="11/07/2025"/>
    <s v="12:00:00"/>
    <s v="11/07/2025"/>
    <s v="11:37:24"/>
    <n v="7"/>
    <n v="11"/>
    <n v="12"/>
    <x v="3"/>
    <n v="2"/>
    <x v="1"/>
    <x v="1"/>
    <n v="2"/>
  </r>
  <r>
    <s v="5018430901"/>
    <s v="Shipped"/>
    <s v="NL-JDR"/>
    <n v="12"/>
    <s v="08/07/2025"/>
    <s v="12:38:19"/>
    <s v="11/07/2025"/>
    <s v="10:00:00"/>
    <s v="11/07/2025"/>
    <s v="10:17:18"/>
    <n v="7"/>
    <n v="11"/>
    <n v="11"/>
    <x v="3"/>
    <n v="2"/>
    <x v="1"/>
    <x v="1"/>
    <n v="2"/>
  </r>
  <r>
    <s v="5018432795"/>
    <s v="Shipped"/>
    <s v="NL-JDR"/>
    <n v="19"/>
    <s v="10/07/2025"/>
    <s v="10:51:56"/>
    <s v="11/07/2025"/>
    <s v="17:00:00"/>
    <s v="11/07/2025"/>
    <s v="15:22:58"/>
    <n v="7"/>
    <n v="11"/>
    <n v="16"/>
    <x v="1"/>
    <n v="4"/>
    <x v="0"/>
    <x v="0"/>
    <n v="1"/>
  </r>
  <r>
    <s v="5018432796"/>
    <s v="Shipped"/>
    <s v="NL-JDR"/>
    <n v="21"/>
    <s v="10/07/2025"/>
    <s v="10:53:06"/>
    <s v="11/07/2025"/>
    <s v="17:00:00"/>
    <s v="11/07/2025"/>
    <s v="15:22:59"/>
    <n v="7"/>
    <n v="11"/>
    <n v="16"/>
    <x v="1"/>
    <n v="4"/>
    <x v="0"/>
    <x v="0"/>
    <n v="1"/>
  </r>
  <r>
    <s v="5018432797"/>
    <s v="Shipped"/>
    <s v="NL-JDR"/>
    <n v="20"/>
    <s v="10/07/2025"/>
    <s v="10:52:00"/>
    <s v="11/07/2025"/>
    <s v="17:00:00"/>
    <s v="11/07/2025"/>
    <s v="15:22:57"/>
    <n v="7"/>
    <n v="11"/>
    <n v="16"/>
    <x v="1"/>
    <n v="4"/>
    <x v="0"/>
    <x v="0"/>
    <n v="1"/>
  </r>
  <r>
    <s v="5018432798"/>
    <s v="Shipped"/>
    <s v="NL-JDR"/>
    <n v="8"/>
    <s v="10/07/2025"/>
    <s v="10:52:02"/>
    <s v="11/07/2025"/>
    <s v="17:00:00"/>
    <s v="11/07/2025"/>
    <s v="15:22:59"/>
    <n v="7"/>
    <n v="11"/>
    <n v="16"/>
    <x v="1"/>
    <n v="4"/>
    <x v="0"/>
    <x v="0"/>
    <n v="1"/>
  </r>
  <r>
    <s v="5018432799"/>
    <s v="Shipped"/>
    <s v="NL-JDR"/>
    <n v="42"/>
    <s v="10/07/2025"/>
    <s v="10:53:07"/>
    <s v="11/07/2025"/>
    <s v="17:00:00"/>
    <s v="11/07/2025"/>
    <s v="20:14:03"/>
    <n v="7"/>
    <n v="11"/>
    <n v="21"/>
    <x v="1"/>
    <n v="4"/>
    <x v="0"/>
    <x v="0"/>
    <n v="1"/>
  </r>
  <r>
    <s v="5018444242"/>
    <s v="Shipped"/>
    <s v="NL-JDR"/>
    <n v="34"/>
    <s v="09/07/2025"/>
    <s v="10:22:05"/>
    <s v="10/07/2025"/>
    <s v="17:00:00"/>
    <s v="11/07/2025"/>
    <s v="09:35:51"/>
    <n v="7"/>
    <n v="11"/>
    <n v="10"/>
    <x v="2"/>
    <n v="3"/>
    <x v="0"/>
    <x v="0"/>
    <n v="1"/>
  </r>
  <r>
    <s v="5018455880"/>
    <s v="Shipped"/>
    <s v="NL-JDR"/>
    <n v="63"/>
    <s v="10/07/2025"/>
    <s v="10:53:02"/>
    <s v="11/07/2025"/>
    <s v="17:00:00"/>
    <s v="11/07/2025"/>
    <s v="15:56:57"/>
    <n v="7"/>
    <n v="11"/>
    <n v="16"/>
    <x v="1"/>
    <n v="4"/>
    <x v="0"/>
    <x v="0"/>
    <n v="1"/>
  </r>
  <r>
    <s v="5018454631"/>
    <s v="Shipped"/>
    <s v="NL-JDR"/>
    <n v="22"/>
    <s v="11/07/2025"/>
    <s v="11:21:42"/>
    <s v="14/07/2025"/>
    <s v="17:00:00"/>
    <s v="14/07/2025"/>
    <s v="12:41:23"/>
    <n v="7"/>
    <n v="14"/>
    <n v="13"/>
    <x v="1"/>
    <n v="5"/>
    <x v="0"/>
    <x v="0"/>
    <n v="1"/>
  </r>
  <r>
    <s v="5018459891"/>
    <s v="Shipped"/>
    <s v="NL-JDR"/>
    <n v="34"/>
    <s v="11/07/2025"/>
    <s v="10:27:03"/>
    <s v="14/07/2025"/>
    <s v="17:00:00"/>
    <s v="14/07/2025"/>
    <s v="12:41:22"/>
    <n v="7"/>
    <n v="14"/>
    <n v="13"/>
    <x v="1"/>
    <n v="5"/>
    <x v="0"/>
    <x v="0"/>
    <n v="1"/>
  </r>
  <r>
    <s v="5018459892"/>
    <s v="Shipped"/>
    <s v="NL-JDR"/>
    <n v="25"/>
    <s v="11/07/2025"/>
    <s v="10:27:06"/>
    <s v="14/07/2025"/>
    <s v="17:00:00"/>
    <s v="14/07/2025"/>
    <s v="18:26:10"/>
    <n v="7"/>
    <n v="14"/>
    <n v="19"/>
    <x v="1"/>
    <n v="5"/>
    <x v="0"/>
    <x v="0"/>
    <n v="1"/>
  </r>
  <r>
    <s v="5018459893"/>
    <s v="Shipped"/>
    <s v="NL-JDR"/>
    <n v="9"/>
    <s v="11/07/2025"/>
    <s v="10:27:00"/>
    <s v="14/07/2025"/>
    <s v="17:00:00"/>
    <s v="14/07/2025"/>
    <s v="12:41:23"/>
    <n v="7"/>
    <n v="14"/>
    <n v="13"/>
    <x v="1"/>
    <n v="5"/>
    <x v="0"/>
    <x v="0"/>
    <n v="1"/>
  </r>
  <r>
    <s v="5018459894"/>
    <s v="Shipped"/>
    <s v="NL-JDR"/>
    <n v="18"/>
    <s v="11/07/2025"/>
    <s v="10:27:05"/>
    <s v="14/07/2025"/>
    <s v="17:00:00"/>
    <s v="14/07/2025"/>
    <s v="18:26:10"/>
    <n v="7"/>
    <n v="14"/>
    <n v="19"/>
    <x v="1"/>
    <n v="5"/>
    <x v="0"/>
    <x v="0"/>
    <n v="1"/>
  </r>
  <r>
    <s v="5018459895"/>
    <s v="Shipped"/>
    <s v="NL-JDR"/>
    <n v="3"/>
    <s v="11/07/2025"/>
    <s v="10:27:04"/>
    <s v="14/07/2025"/>
    <s v="17:00:00"/>
    <s v="14/07/2025"/>
    <s v="12:41:21"/>
    <n v="7"/>
    <n v="14"/>
    <n v="13"/>
    <x v="1"/>
    <n v="5"/>
    <x v="0"/>
    <x v="0"/>
    <n v="1"/>
  </r>
  <r>
    <s v="5018459896"/>
    <s v="Shipped"/>
    <s v="NL-JDR"/>
    <n v="58"/>
    <s v="11/07/2025"/>
    <s v="10:27:08"/>
    <s v="14/07/2025"/>
    <s v="17:00:00"/>
    <s v="14/07/2025"/>
    <s v="18:26:11"/>
    <n v="7"/>
    <n v="14"/>
    <n v="19"/>
    <x v="1"/>
    <n v="5"/>
    <x v="0"/>
    <x v="0"/>
    <n v="1"/>
  </r>
  <r>
    <s v="5018459897"/>
    <s v="Shipped"/>
    <s v="NL-JDR"/>
    <n v="7"/>
    <s v="11/07/2025"/>
    <s v="10:27:02"/>
    <s v="14/07/2025"/>
    <s v="17:00:00"/>
    <s v="14/07/2025"/>
    <s v="18:26:12"/>
    <n v="7"/>
    <n v="14"/>
    <n v="19"/>
    <x v="1"/>
    <n v="5"/>
    <x v="0"/>
    <x v="0"/>
    <n v="1"/>
  </r>
  <r>
    <s v="5018464666"/>
    <s v="Shipped"/>
    <s v="NL-JDR"/>
    <n v="16"/>
    <s v="15/07/2025"/>
    <s v="09:22:21"/>
    <s v="15/07/2025"/>
    <s v="17:00:00"/>
    <s v="15/07/2025"/>
    <s v="16:19:44"/>
    <n v="7"/>
    <n v="15"/>
    <n v="17"/>
    <x v="0"/>
    <n v="2"/>
    <x v="0"/>
    <x v="0"/>
    <n v="1"/>
  </r>
  <r>
    <s v="5018470454"/>
    <s v="Shipped"/>
    <s v="NL-JDR"/>
    <n v="37"/>
    <s v="14/07/2025"/>
    <s v="11:12:45"/>
    <s v="15/07/2025"/>
    <s v="17:00:00"/>
    <s v="15/07/2025"/>
    <s v="13:44:59"/>
    <n v="7"/>
    <n v="15"/>
    <n v="14"/>
    <x v="1"/>
    <n v="1"/>
    <x v="0"/>
    <x v="0"/>
    <n v="1"/>
  </r>
  <r>
    <s v="5018470455"/>
    <s v="Shipped"/>
    <s v="NL-JDR"/>
    <n v="28"/>
    <s v="14/07/2025"/>
    <s v="11:11:41"/>
    <s v="15/07/2025"/>
    <s v="17:00:00"/>
    <s v="15/07/2025"/>
    <s v="13:45:01"/>
    <n v="7"/>
    <n v="15"/>
    <n v="14"/>
    <x v="1"/>
    <n v="1"/>
    <x v="0"/>
    <x v="0"/>
    <n v="1"/>
  </r>
  <r>
    <s v="5018470456"/>
    <s v="Shipped"/>
    <s v="NL-JDR"/>
    <n v="1"/>
    <s v="14/07/2025"/>
    <s v="11:11:41"/>
    <s v="15/07/2025"/>
    <s v="17:00:00"/>
    <s v="15/07/2025"/>
    <s v="16:19:43"/>
    <n v="7"/>
    <n v="15"/>
    <n v="17"/>
    <x v="1"/>
    <n v="1"/>
    <x v="0"/>
    <x v="0"/>
    <n v="1"/>
  </r>
  <r>
    <s v="5018470457"/>
    <s v="Shipped"/>
    <s v="NL-JDR"/>
    <n v="11"/>
    <s v="14/07/2025"/>
    <s v="11:11:39"/>
    <s v="15/07/2025"/>
    <s v="17:00:00"/>
    <s v="15/07/2025"/>
    <s v="13:44:55"/>
    <n v="7"/>
    <n v="15"/>
    <n v="14"/>
    <x v="1"/>
    <n v="1"/>
    <x v="0"/>
    <x v="0"/>
    <n v="1"/>
  </r>
  <r>
    <s v="5018470458"/>
    <s v="Shipped"/>
    <s v="NL-JDR"/>
    <n v="7"/>
    <s v="14/07/2025"/>
    <s v="11:21:55"/>
    <s v="15/07/2025"/>
    <s v="17:00:00"/>
    <s v="15/07/2025"/>
    <s v="13:44:56"/>
    <n v="7"/>
    <n v="15"/>
    <n v="14"/>
    <x v="1"/>
    <n v="1"/>
    <x v="0"/>
    <x v="0"/>
    <n v="1"/>
  </r>
  <r>
    <s v="5018470460"/>
    <s v="Shipped"/>
    <s v="NL-JDR"/>
    <n v="36"/>
    <s v="14/07/2025"/>
    <s v="11:21:52"/>
    <s v="15/07/2025"/>
    <s v="17:00:00"/>
    <s v="15/07/2025"/>
    <s v="13:44:57"/>
    <n v="7"/>
    <n v="15"/>
    <n v="14"/>
    <x v="1"/>
    <n v="1"/>
    <x v="0"/>
    <x v="0"/>
    <n v="1"/>
  </r>
  <r>
    <s v="5018470461"/>
    <s v="Shipped"/>
    <s v="NL-JDR"/>
    <n v="60"/>
    <s v="14/07/2025"/>
    <s v="11:22:58"/>
    <s v="15/07/2025"/>
    <s v="17:00:00"/>
    <s v="15/07/2025"/>
    <s v="15:52:46"/>
    <n v="7"/>
    <n v="15"/>
    <n v="16"/>
    <x v="1"/>
    <n v="1"/>
    <x v="0"/>
    <x v="0"/>
    <n v="1"/>
  </r>
  <r>
    <s v="5018470462"/>
    <s v="Shipped"/>
    <s v="NL-JDR"/>
    <n v="15"/>
    <s v="14/07/2025"/>
    <s v="11:22:58"/>
    <s v="15/07/2025"/>
    <s v="17:00:00"/>
    <s v="15/07/2025"/>
    <s v="13:44:58"/>
    <n v="7"/>
    <n v="15"/>
    <n v="14"/>
    <x v="1"/>
    <n v="1"/>
    <x v="0"/>
    <x v="0"/>
    <n v="1"/>
  </r>
  <r>
    <s v="5018470463"/>
    <s v="Shipped"/>
    <s v="NL-JDR"/>
    <n v="34"/>
    <s v="14/07/2025"/>
    <s v="11:22:56"/>
    <s v="15/07/2025"/>
    <s v="17:00:00"/>
    <s v="15/07/2025"/>
    <s v="13:45:00"/>
    <n v="7"/>
    <n v="15"/>
    <n v="14"/>
    <x v="1"/>
    <n v="1"/>
    <x v="0"/>
    <x v="0"/>
    <n v="1"/>
  </r>
  <r>
    <s v="5018470464"/>
    <s v="Shipped"/>
    <s v="NL-JDR"/>
    <n v="10"/>
    <s v="14/07/2025"/>
    <s v="11:21:54"/>
    <s v="15/07/2025"/>
    <s v="17:00:00"/>
    <s v="15/07/2025"/>
    <s v="13:44:54"/>
    <n v="7"/>
    <n v="15"/>
    <n v="14"/>
    <x v="1"/>
    <n v="1"/>
    <x v="0"/>
    <x v="0"/>
    <n v="1"/>
  </r>
  <r>
    <s v="5018446392"/>
    <s v="Shipped"/>
    <s v="NL-JDR"/>
    <n v="7"/>
    <s v="11/07/2025"/>
    <s v="13:36:59"/>
    <s v="16/07/2025"/>
    <s v="12:00:00"/>
    <s v="16/07/2025"/>
    <s v="14:19:06"/>
    <n v="7"/>
    <n v="16"/>
    <n v="15"/>
    <x v="3"/>
    <n v="5"/>
    <x v="1"/>
    <x v="1"/>
    <n v="2"/>
  </r>
  <r>
    <s v="5018457713"/>
    <s v="Shipped"/>
    <s v="NL-JDR"/>
    <n v="4"/>
    <s v="11/07/2025"/>
    <s v="13:37:06"/>
    <s v="16/07/2025"/>
    <s v="14:00:00"/>
    <s v="16/07/2025"/>
    <s v="13:29:11"/>
    <n v="7"/>
    <n v="16"/>
    <n v="14"/>
    <x v="3"/>
    <n v="5"/>
    <x v="1"/>
    <x v="1"/>
    <n v="2"/>
  </r>
  <r>
    <s v="5018464530"/>
    <s v="Shipped"/>
    <s v="NL-JDR"/>
    <n v="10"/>
    <s v="11/07/2025"/>
    <s v="13:26:56"/>
    <s v="16/07/2025"/>
    <s v="10:00:00"/>
    <s v="16/07/2025"/>
    <s v="10:24:58"/>
    <n v="7"/>
    <n v="16"/>
    <n v="11"/>
    <x v="3"/>
    <n v="5"/>
    <x v="1"/>
    <x v="1"/>
    <n v="2"/>
  </r>
  <r>
    <s v="5018470459"/>
    <s v="Shipped"/>
    <s v="NL-JDR"/>
    <n v="77"/>
    <s v="14/07/2025"/>
    <s v="11:24:01"/>
    <s v="15/07/2025"/>
    <s v="17:00:00"/>
    <s v="16/07/2025"/>
    <s v="08:32:39"/>
    <n v="7"/>
    <n v="16"/>
    <n v="9"/>
    <x v="2"/>
    <n v="1"/>
    <x v="0"/>
    <x v="0"/>
    <n v="1"/>
  </r>
  <r>
    <s v="5018480417"/>
    <s v="Shipped"/>
    <s v="NL-JDR"/>
    <n v="36"/>
    <s v="15/07/2025"/>
    <s v="10:27:09"/>
    <s v="16/07/2025"/>
    <s v="17:00:00"/>
    <s v="16/07/2025"/>
    <s v="17:32:35"/>
    <n v="7"/>
    <n v="16"/>
    <n v="18"/>
    <x v="1"/>
    <n v="2"/>
    <x v="0"/>
    <x v="0"/>
    <n v="1"/>
  </r>
  <r>
    <s v="5018480418"/>
    <s v="Shipped"/>
    <s v="NL-JDR"/>
    <n v="45"/>
    <s v="15/07/2025"/>
    <s v="10:27:12"/>
    <s v="16/07/2025"/>
    <s v="17:00:00"/>
    <s v="16/07/2025"/>
    <s v="17:32:34"/>
    <n v="7"/>
    <n v="16"/>
    <n v="18"/>
    <x v="1"/>
    <n v="2"/>
    <x v="0"/>
    <x v="0"/>
    <n v="1"/>
  </r>
  <r>
    <s v="5018480419"/>
    <s v="Shipped"/>
    <s v="NL-JDR"/>
    <n v="1"/>
    <s v="15/07/2025"/>
    <s v="10:27:08"/>
    <s v="16/07/2025"/>
    <s v="17:00:00"/>
    <s v="16/07/2025"/>
    <s v="17:32:35"/>
    <n v="7"/>
    <n v="16"/>
    <n v="18"/>
    <x v="1"/>
    <n v="2"/>
    <x v="0"/>
    <x v="0"/>
    <n v="1"/>
  </r>
  <r>
    <s v="5018480420"/>
    <s v="Shipped"/>
    <s v="NL-JDR"/>
    <n v="26"/>
    <s v="15/07/2025"/>
    <s v="10:27:11"/>
    <s v="16/07/2025"/>
    <s v="17:00:00"/>
    <s v="16/07/2025"/>
    <s v="17:32:35"/>
    <n v="7"/>
    <n v="16"/>
    <n v="18"/>
    <x v="1"/>
    <n v="2"/>
    <x v="0"/>
    <x v="0"/>
    <n v="1"/>
  </r>
  <r>
    <s v="5018480421"/>
    <s v="Shipped"/>
    <s v="NL-JDR"/>
    <n v="32"/>
    <s v="15/07/2025"/>
    <s v="10:37:19"/>
    <s v="16/07/2025"/>
    <s v="17:00:00"/>
    <s v="16/07/2025"/>
    <s v="15:14:43"/>
    <n v="7"/>
    <n v="16"/>
    <n v="16"/>
    <x v="1"/>
    <n v="2"/>
    <x v="0"/>
    <x v="0"/>
    <n v="1"/>
  </r>
  <r>
    <s v="5018480422"/>
    <s v="Shipped"/>
    <s v="NL-JDR"/>
    <n v="24"/>
    <s v="15/07/2025"/>
    <s v="10:37:16"/>
    <s v="16/07/2025"/>
    <s v="17:00:00"/>
    <s v="16/07/2025"/>
    <s v="15:14:44"/>
    <n v="7"/>
    <n v="16"/>
    <n v="16"/>
    <x v="1"/>
    <n v="2"/>
    <x v="0"/>
    <x v="0"/>
    <n v="1"/>
  </r>
  <r>
    <s v="5018480423"/>
    <s v="Shipped"/>
    <s v="NL-JDR"/>
    <n v="56"/>
    <s v="15/07/2025"/>
    <s v="10:37:20"/>
    <s v="16/07/2025"/>
    <s v="17:00:00"/>
    <s v="16/07/2025"/>
    <s v="15:14:47"/>
    <n v="7"/>
    <n v="16"/>
    <n v="16"/>
    <x v="1"/>
    <n v="2"/>
    <x v="0"/>
    <x v="0"/>
    <n v="1"/>
  </r>
  <r>
    <s v="5018482220"/>
    <s v="Shipped"/>
    <s v="NL-JDR"/>
    <n v="1"/>
    <s v="15/07/2025"/>
    <s v="09:37:28"/>
    <s v="15/07/2025"/>
    <s v="17:00:00"/>
    <s v="16/07/2025"/>
    <s v="08:32:40"/>
    <n v="7"/>
    <n v="16"/>
    <n v="9"/>
    <x v="1"/>
    <n v="2"/>
    <x v="0"/>
    <x v="0"/>
    <n v="1"/>
  </r>
  <r>
    <s v="5018488498"/>
    <s v="Shipped"/>
    <s v="NL-JDR"/>
    <n v="19"/>
    <s v="16/07/2025"/>
    <s v="11:37:18"/>
    <s v="17/07/2025"/>
    <s v="17:00:00"/>
    <s v="17/07/2025"/>
    <s v="11:14:17"/>
    <n v="7"/>
    <n v="17"/>
    <n v="12"/>
    <x v="1"/>
    <n v="3"/>
    <x v="0"/>
    <x v="0"/>
    <n v="1"/>
  </r>
  <r>
    <s v="5018495093"/>
    <s v="Shipped"/>
    <s v="NL-JDR"/>
    <n v="78"/>
    <s v="16/07/2025"/>
    <s v="11:28:10"/>
    <s v="17/07/2025"/>
    <s v="17:00:00"/>
    <s v="17/07/2025"/>
    <s v="15:38:04"/>
    <n v="7"/>
    <n v="17"/>
    <n v="16"/>
    <x v="1"/>
    <n v="3"/>
    <x v="0"/>
    <x v="0"/>
    <n v="1"/>
  </r>
  <r>
    <s v="5018495094"/>
    <s v="Shipped"/>
    <s v="NL-JDR"/>
    <n v="58"/>
    <s v="16/07/2025"/>
    <s v="11:28:13"/>
    <s v="17/07/2025"/>
    <s v="17:00:00"/>
    <s v="17/07/2025"/>
    <s v="11:14:17"/>
    <n v="7"/>
    <n v="17"/>
    <n v="12"/>
    <x v="1"/>
    <n v="3"/>
    <x v="0"/>
    <x v="0"/>
    <n v="1"/>
  </r>
  <r>
    <s v="5018495095"/>
    <s v="Shipped"/>
    <s v="NL-JDR"/>
    <n v="23"/>
    <s v="16/07/2025"/>
    <s v="11:27:03"/>
    <s v="17/07/2025"/>
    <s v="17:00:00"/>
    <s v="17/07/2025"/>
    <s v="14:36:29"/>
    <n v="7"/>
    <n v="17"/>
    <n v="15"/>
    <x v="1"/>
    <n v="3"/>
    <x v="0"/>
    <x v="0"/>
    <n v="1"/>
  </r>
  <r>
    <s v="5018495096"/>
    <s v="Shipped"/>
    <s v="NL-JDR"/>
    <n v="11"/>
    <s v="16/07/2025"/>
    <s v="11:27:01"/>
    <s v="17/07/2025"/>
    <s v="17:00:00"/>
    <s v="17/07/2025"/>
    <s v="15:38:02"/>
    <n v="7"/>
    <n v="17"/>
    <n v="16"/>
    <x v="1"/>
    <n v="3"/>
    <x v="0"/>
    <x v="0"/>
    <n v="1"/>
  </r>
  <r>
    <s v="5018495097"/>
    <s v="Shipped"/>
    <s v="NL-JDR"/>
    <n v="9"/>
    <s v="16/07/2025"/>
    <s v="11:27:06"/>
    <s v="17/07/2025"/>
    <s v="17:00:00"/>
    <s v="17/07/2025"/>
    <s v="15:38:03"/>
    <n v="7"/>
    <n v="17"/>
    <n v="16"/>
    <x v="1"/>
    <n v="3"/>
    <x v="0"/>
    <x v="0"/>
    <n v="1"/>
  </r>
  <r>
    <s v="5018495098"/>
    <s v="Shipped"/>
    <s v="NL-JDR"/>
    <n v="12"/>
    <s v="16/07/2025"/>
    <s v="11:27:04"/>
    <s v="17/07/2025"/>
    <s v="17:00:00"/>
    <s v="17/07/2025"/>
    <s v="11:14:18"/>
    <n v="7"/>
    <n v="17"/>
    <n v="12"/>
    <x v="1"/>
    <n v="3"/>
    <x v="0"/>
    <x v="0"/>
    <n v="1"/>
  </r>
  <r>
    <s v="5018495099"/>
    <s v="Shipped"/>
    <s v="NL-JDR"/>
    <n v="51"/>
    <s v="16/07/2025"/>
    <s v="11:27:07"/>
    <s v="17/07/2025"/>
    <s v="17:00:00"/>
    <s v="17/07/2025"/>
    <s v="15:38:02"/>
    <n v="7"/>
    <n v="17"/>
    <n v="16"/>
    <x v="1"/>
    <n v="3"/>
    <x v="0"/>
    <x v="0"/>
    <n v="1"/>
  </r>
  <r>
    <s v="5018487668"/>
    <s v="Shipped"/>
    <s v="NL-UPS UNITED PARCX"/>
    <n v="1"/>
    <s v="16/07/2025"/>
    <s v="10:22:56"/>
    <s v="16/07/2025"/>
    <s v="14:00:00"/>
    <s v="18/07/2025"/>
    <s v="07:40:35"/>
    <n v="7"/>
    <n v="18"/>
    <n v="8"/>
    <x v="2"/>
    <n v="3"/>
    <x v="0"/>
    <x v="0"/>
    <n v="1"/>
  </r>
  <r>
    <s v="5018487912"/>
    <s v="Shipped"/>
    <s v="NL-JDR"/>
    <n v="22"/>
    <s v="17/07/2025"/>
    <s v="11:22:30"/>
    <s v="18/07/2025"/>
    <s v="17:00:00"/>
    <s v="18/07/2025"/>
    <s v="15:33:09"/>
    <n v="7"/>
    <n v="18"/>
    <n v="16"/>
    <x v="1"/>
    <n v="4"/>
    <x v="0"/>
    <x v="0"/>
    <n v="1"/>
  </r>
  <r>
    <s v="5018487913"/>
    <s v="Shipped"/>
    <s v="NL-JDR"/>
    <n v="25"/>
    <s v="17/07/2025"/>
    <s v="11:22:32"/>
    <s v="18/07/2025"/>
    <s v="17:00:00"/>
    <s v="18/07/2025"/>
    <s v="15:33:11"/>
    <n v="7"/>
    <n v="18"/>
    <n v="16"/>
    <x v="1"/>
    <n v="4"/>
    <x v="0"/>
    <x v="0"/>
    <n v="1"/>
  </r>
  <r>
    <s v="5018487914"/>
    <s v="Shipped"/>
    <s v="NL-JDR"/>
    <n v="15"/>
    <s v="17/07/2025"/>
    <s v="11:22:28"/>
    <s v="18/07/2025"/>
    <s v="17:00:00"/>
    <s v="18/07/2025"/>
    <s v="15:33:11"/>
    <n v="7"/>
    <n v="18"/>
    <n v="16"/>
    <x v="1"/>
    <n v="4"/>
    <x v="0"/>
    <x v="0"/>
    <n v="1"/>
  </r>
  <r>
    <s v="5018487915"/>
    <s v="Shipped"/>
    <s v="NL-JDR"/>
    <n v="32"/>
    <s v="17/07/2025"/>
    <s v="11:22:33"/>
    <s v="18/07/2025"/>
    <s v="17:00:00"/>
    <s v="18/07/2025"/>
    <s v="18:11:16"/>
    <n v="7"/>
    <n v="18"/>
    <n v="19"/>
    <x v="1"/>
    <n v="4"/>
    <x v="0"/>
    <x v="0"/>
    <n v="1"/>
  </r>
  <r>
    <s v="5018487916"/>
    <s v="Shipped"/>
    <s v="NL-JDR"/>
    <n v="11"/>
    <s v="17/07/2025"/>
    <s v="11:22:30"/>
    <s v="18/07/2025"/>
    <s v="17:00:00"/>
    <s v="18/07/2025"/>
    <s v="15:33:09"/>
    <n v="7"/>
    <n v="18"/>
    <n v="16"/>
    <x v="1"/>
    <n v="4"/>
    <x v="0"/>
    <x v="0"/>
    <n v="1"/>
  </r>
  <r>
    <s v="5018487917"/>
    <s v="Shipped"/>
    <s v="NL-JDR"/>
    <n v="66"/>
    <s v="17/07/2025"/>
    <s v="11:22:35"/>
    <s v="18/07/2025"/>
    <s v="17:00:00"/>
    <s v="18/07/2025"/>
    <s v="13:07:28"/>
    <n v="7"/>
    <n v="18"/>
    <n v="14"/>
    <x v="1"/>
    <n v="4"/>
    <x v="0"/>
    <x v="0"/>
    <n v="1"/>
  </r>
  <r>
    <s v="5018487793"/>
    <s v="Shipped"/>
    <s v="NL-JDR"/>
    <n v="20"/>
    <s v="15/07/2025"/>
    <s v="12:07:33"/>
    <s v="18/07/2025"/>
    <s v="10:00:00"/>
    <s v="21/07/2025"/>
    <s v="12:19:23"/>
    <n v="7"/>
    <n v="21"/>
    <n v="13"/>
    <x v="3"/>
    <n v="2"/>
    <x v="0"/>
    <x v="1"/>
    <n v="1"/>
  </r>
  <r>
    <s v="5018510778"/>
    <s v="Shipped"/>
    <s v="NL-JDR"/>
    <n v="37"/>
    <s v="18/07/2025"/>
    <s v="11:27:53"/>
    <s v="21/07/2025"/>
    <s v="17:00:00"/>
    <s v="21/07/2025"/>
    <s v="11:39:09"/>
    <n v="7"/>
    <n v="21"/>
    <n v="12"/>
    <x v="1"/>
    <n v="5"/>
    <x v="0"/>
    <x v="0"/>
    <n v="1"/>
  </r>
  <r>
    <s v="5018510779"/>
    <s v="Shipped"/>
    <s v="NL-JDR"/>
    <n v="16"/>
    <s v="18/07/2025"/>
    <s v="11:27:50"/>
    <s v="21/07/2025"/>
    <s v="17:00:00"/>
    <s v="21/07/2025"/>
    <s v="11:39:10"/>
    <n v="7"/>
    <n v="21"/>
    <n v="12"/>
    <x v="1"/>
    <n v="5"/>
    <x v="0"/>
    <x v="0"/>
    <n v="1"/>
  </r>
  <r>
    <s v="5018510780"/>
    <s v="Shipped"/>
    <s v="NL-JDR"/>
    <n v="27"/>
    <s v="18/07/2025"/>
    <s v="11:27:51"/>
    <s v="21/07/2025"/>
    <s v="17:00:00"/>
    <s v="21/07/2025"/>
    <s v="18:00:30"/>
    <n v="7"/>
    <n v="21"/>
    <n v="19"/>
    <x v="1"/>
    <n v="5"/>
    <x v="0"/>
    <x v="0"/>
    <n v="1"/>
  </r>
  <r>
    <s v="5018510781"/>
    <s v="Shipped"/>
    <s v="NL-JDR"/>
    <n v="29"/>
    <s v="18/07/2025"/>
    <s v="11:27:57"/>
    <s v="21/07/2025"/>
    <s v="17:00:00"/>
    <s v="21/07/2025"/>
    <s v="11:39:09"/>
    <n v="7"/>
    <n v="21"/>
    <n v="12"/>
    <x v="1"/>
    <n v="5"/>
    <x v="0"/>
    <x v="0"/>
    <n v="1"/>
  </r>
  <r>
    <s v="5018510782"/>
    <s v="Shipped"/>
    <s v="NL-JDR"/>
    <n v="33"/>
    <s v="18/07/2025"/>
    <s v="11:27:54"/>
    <s v="21/07/2025"/>
    <s v="17:00:00"/>
    <s v="21/07/2025"/>
    <s v="11:39:11"/>
    <n v="7"/>
    <n v="21"/>
    <n v="12"/>
    <x v="1"/>
    <n v="5"/>
    <x v="0"/>
    <x v="0"/>
    <n v="1"/>
  </r>
  <r>
    <s v="5018510783"/>
    <s v="Shipped"/>
    <s v="NL-JDR"/>
    <n v="24"/>
    <s v="18/07/2025"/>
    <s v="11:27:56"/>
    <s v="21/07/2025"/>
    <s v="17:00:00"/>
    <s v="21/07/2025"/>
    <s v="18:00:30"/>
    <n v="7"/>
    <n v="21"/>
    <n v="19"/>
    <x v="1"/>
    <n v="5"/>
    <x v="0"/>
    <x v="0"/>
    <n v="1"/>
  </r>
  <r>
    <s v="5018510785"/>
    <s v="Shipped"/>
    <s v="NL-JDR"/>
    <n v="10"/>
    <s v="18/07/2025"/>
    <s v="11:27:49"/>
    <s v="21/07/2025"/>
    <s v="17:00:00"/>
    <s v="21/07/2025"/>
    <s v="11:39:12"/>
    <n v="7"/>
    <n v="21"/>
    <n v="12"/>
    <x v="1"/>
    <n v="5"/>
    <x v="0"/>
    <x v="0"/>
    <n v="1"/>
  </r>
  <r>
    <s v="5018514224"/>
    <s v="Shipped"/>
    <s v="NL-JDR"/>
    <n v="1"/>
    <s v="21/07/2025"/>
    <s v="09:36:45"/>
    <s v="21/07/2025"/>
    <s v="17:00:00"/>
    <s v="21/07/2025"/>
    <s v="18:00:31"/>
    <n v="7"/>
    <n v="21"/>
    <n v="19"/>
    <x v="0"/>
    <n v="1"/>
    <x v="0"/>
    <x v="0"/>
    <n v="1"/>
  </r>
  <r>
    <s v="5018518343"/>
    <s v="Shipped"/>
    <s v="NL-JDR"/>
    <n v="10"/>
    <s v="21/07/2025"/>
    <s v="11:22:31"/>
    <s v="22/07/2025"/>
    <s v="17:00:00"/>
    <s v="22/07/2025"/>
    <s v="15:16:24"/>
    <n v="7"/>
    <n v="22"/>
    <n v="16"/>
    <x v="1"/>
    <n v="1"/>
    <x v="0"/>
    <x v="0"/>
    <n v="1"/>
  </r>
  <r>
    <s v="5018518344"/>
    <s v="Shipped"/>
    <s v="NL-JDR"/>
    <n v="18"/>
    <s v="21/07/2025"/>
    <s v="11:22:24"/>
    <s v="22/07/2025"/>
    <s v="17:00:00"/>
    <s v="22/07/2025"/>
    <s v="15:16:25"/>
    <n v="7"/>
    <n v="22"/>
    <n v="16"/>
    <x v="1"/>
    <n v="1"/>
    <x v="0"/>
    <x v="0"/>
    <n v="1"/>
  </r>
  <r>
    <s v="5018518345"/>
    <s v="Shipped"/>
    <s v="NL-JDR"/>
    <n v="58"/>
    <s v="21/07/2025"/>
    <s v="11:23:33"/>
    <s v="22/07/2025"/>
    <s v="17:00:00"/>
    <s v="22/07/2025"/>
    <s v="15:16:23"/>
    <n v="7"/>
    <n v="22"/>
    <n v="16"/>
    <x v="1"/>
    <n v="1"/>
    <x v="0"/>
    <x v="0"/>
    <n v="1"/>
  </r>
  <r>
    <s v="5018518346"/>
    <s v="Shipped"/>
    <s v="NL-JDR"/>
    <n v="15"/>
    <s v="21/07/2025"/>
    <s v="11:22:32"/>
    <s v="22/07/2025"/>
    <s v="17:00:00"/>
    <s v="22/07/2025"/>
    <s v="15:16:20"/>
    <n v="7"/>
    <n v="22"/>
    <n v="16"/>
    <x v="1"/>
    <n v="1"/>
    <x v="0"/>
    <x v="0"/>
    <n v="1"/>
  </r>
  <r>
    <s v="5018518347"/>
    <s v="Shipped"/>
    <s v="NL-JDR"/>
    <n v="27"/>
    <s v="21/07/2025"/>
    <s v="11:23:36"/>
    <s v="22/07/2025"/>
    <s v="17:00:00"/>
    <s v="22/07/2025"/>
    <s v="15:16:21"/>
    <n v="7"/>
    <n v="22"/>
    <n v="16"/>
    <x v="1"/>
    <n v="1"/>
    <x v="0"/>
    <x v="0"/>
    <n v="1"/>
  </r>
  <r>
    <s v="5018518348"/>
    <s v="Shipped"/>
    <s v="NL-JDR"/>
    <n v="27"/>
    <s v="21/07/2025"/>
    <s v="11:22:28"/>
    <s v="22/07/2025"/>
    <s v="17:00:00"/>
    <s v="22/07/2025"/>
    <s v="13:11:35"/>
    <n v="7"/>
    <n v="22"/>
    <n v="14"/>
    <x v="1"/>
    <n v="1"/>
    <x v="0"/>
    <x v="0"/>
    <n v="1"/>
  </r>
  <r>
    <s v="5018518349"/>
    <s v="Shipped"/>
    <s v="NL-JDR"/>
    <n v="7"/>
    <s v="21/07/2025"/>
    <s v="11:22:31"/>
    <s v="22/07/2025"/>
    <s v="17:00:00"/>
    <s v="22/07/2025"/>
    <s v="15:16:22"/>
    <n v="7"/>
    <n v="22"/>
    <n v="16"/>
    <x v="1"/>
    <n v="1"/>
    <x v="0"/>
    <x v="0"/>
    <n v="1"/>
  </r>
  <r>
    <s v="5018518350"/>
    <s v="Shipped"/>
    <s v="NL-JDR"/>
    <n v="24"/>
    <s v="21/07/2025"/>
    <s v="11:23:37"/>
    <s v="22/07/2025"/>
    <s v="17:00:00"/>
    <s v="22/07/2025"/>
    <s v="15:16:18"/>
    <n v="7"/>
    <n v="22"/>
    <n v="16"/>
    <x v="1"/>
    <n v="1"/>
    <x v="0"/>
    <x v="0"/>
    <n v="1"/>
  </r>
  <r>
    <s v="5018518351"/>
    <s v="Shipped"/>
    <s v="NL-JDR"/>
    <n v="16"/>
    <s v="21/07/2025"/>
    <s v="11:22:25"/>
    <s v="22/07/2025"/>
    <s v="17:00:00"/>
    <s v="22/07/2025"/>
    <s v="13:11:36"/>
    <n v="7"/>
    <n v="22"/>
    <n v="14"/>
    <x v="1"/>
    <n v="1"/>
    <x v="0"/>
    <x v="0"/>
    <n v="1"/>
  </r>
  <r>
    <s v="5018518352"/>
    <s v="Shipped"/>
    <s v="NL-JDR"/>
    <n v="70"/>
    <s v="21/07/2025"/>
    <s v="11:23:39"/>
    <s v="22/07/2025"/>
    <s v="17:00:00"/>
    <s v="22/07/2025"/>
    <s v="14:22:42"/>
    <n v="7"/>
    <n v="22"/>
    <n v="15"/>
    <x v="1"/>
    <n v="1"/>
    <x v="0"/>
    <x v="0"/>
    <n v="1"/>
  </r>
  <r>
    <s v="5018518353"/>
    <s v="Shipped"/>
    <s v="NL-JDR"/>
    <n v="10"/>
    <s v="21/07/2025"/>
    <s v="11:23:35"/>
    <s v="22/07/2025"/>
    <s v="17:00:00"/>
    <s v="22/07/2025"/>
    <s v="15:16:19"/>
    <n v="7"/>
    <n v="22"/>
    <n v="16"/>
    <x v="1"/>
    <n v="1"/>
    <x v="0"/>
    <x v="0"/>
    <n v="1"/>
  </r>
  <r>
    <s v="5018518354"/>
    <s v="Shipped"/>
    <s v="NL-JDR"/>
    <n v="16"/>
    <s v="21/07/2025"/>
    <s v="11:22:30"/>
    <s v="22/07/2025"/>
    <s v="17:00:00"/>
    <s v="22/07/2025"/>
    <s v="15:16:19"/>
    <n v="7"/>
    <n v="22"/>
    <n v="16"/>
    <x v="1"/>
    <n v="1"/>
    <x v="0"/>
    <x v="0"/>
    <n v="1"/>
  </r>
  <r>
    <s v="5018529975"/>
    <s v="Shipped"/>
    <s v="NL-JDR"/>
    <n v="1"/>
    <s v="21/07/2025"/>
    <s v="15:56:34"/>
    <s v="22/07/2025"/>
    <s v="17:00:00"/>
    <s v="22/07/2025"/>
    <s v="15:16:24"/>
    <n v="7"/>
    <n v="22"/>
    <n v="16"/>
    <x v="1"/>
    <n v="1"/>
    <x v="1"/>
    <x v="0"/>
    <n v="2"/>
  </r>
  <r>
    <s v="5018508233"/>
    <s v="Shipped"/>
    <s v="NL-JDR"/>
    <n v="6"/>
    <s v="18/07/2025"/>
    <s v="15:56:43"/>
    <s v="23/07/2025"/>
    <s v="12:00:00"/>
    <s v="23/07/2025"/>
    <s v="13:57:52"/>
    <n v="7"/>
    <n v="23"/>
    <n v="14"/>
    <x v="3"/>
    <n v="5"/>
    <x v="1"/>
    <x v="1"/>
    <n v="2"/>
  </r>
  <r>
    <s v="5018512861"/>
    <s v="Shipped"/>
    <s v="NL-JDR"/>
    <n v="13"/>
    <s v="18/07/2025"/>
    <s v="15:52:36"/>
    <s v="23/07/2025"/>
    <s v="10:00:00"/>
    <s v="23/07/2025"/>
    <s v="10:35:26"/>
    <n v="7"/>
    <n v="23"/>
    <n v="11"/>
    <x v="3"/>
    <n v="5"/>
    <x v="1"/>
    <x v="1"/>
    <n v="2"/>
  </r>
  <r>
    <s v="5018532127"/>
    <s v="Shipped"/>
    <s v="NL-JDR"/>
    <n v="32"/>
    <s v="21/07/2025"/>
    <s v="11:53:07"/>
    <s v="22/07/2025"/>
    <s v="17:00:00"/>
    <s v="23/07/2025"/>
    <s v="14:30:33"/>
    <n v="7"/>
    <n v="23"/>
    <n v="15"/>
    <x v="2"/>
    <n v="1"/>
    <x v="0"/>
    <x v="1"/>
    <n v="1"/>
  </r>
  <r>
    <s v="5018540889"/>
    <s v="Shipped"/>
    <s v="NL-JDR"/>
    <n v="12"/>
    <s v="22/07/2025"/>
    <s v="13:54:52"/>
    <s v="23/07/2025"/>
    <s v="17:00:00"/>
    <s v="23/07/2025"/>
    <s v="16:40:51"/>
    <n v="7"/>
    <n v="23"/>
    <n v="17"/>
    <x v="1"/>
    <n v="2"/>
    <x v="1"/>
    <x v="0"/>
    <n v="2"/>
  </r>
  <r>
    <s v="5018542460"/>
    <s v="Shipped"/>
    <s v="NL-DUMMY"/>
    <n v="1"/>
    <s v="23/07/2025"/>
    <s v="09:25:06"/>
    <s v="23/07/2025"/>
    <s v="10:30:00"/>
    <s v="23/07/2025"/>
    <s v="10:16:28"/>
    <n v="7"/>
    <n v="23"/>
    <n v="11"/>
    <x v="0"/>
    <n v="3"/>
    <x v="0"/>
    <x v="0"/>
    <n v="1"/>
  </r>
  <r>
    <s v="5018542949"/>
    <s v="Shipped"/>
    <s v="NL-JDR"/>
    <n v="1"/>
    <s v="23/07/2025"/>
    <s v="11:12:14"/>
    <s v="23/07/2025"/>
    <s v="17:00:00"/>
    <s v="23/07/2025"/>
    <s v="14:30:34"/>
    <n v="7"/>
    <n v="23"/>
    <n v="15"/>
    <x v="0"/>
    <n v="3"/>
    <x v="0"/>
    <x v="0"/>
    <n v="1"/>
  </r>
  <r>
    <s v="5018543284"/>
    <s v="Shipped"/>
    <s v="NL-JDR"/>
    <n v="28"/>
    <s v="22/07/2025"/>
    <s v="10:56:40"/>
    <s v="23/07/2025"/>
    <s v="17:00:00"/>
    <s v="23/07/2025"/>
    <s v="14:30:32"/>
    <n v="7"/>
    <n v="23"/>
    <n v="15"/>
    <x v="1"/>
    <n v="2"/>
    <x v="0"/>
    <x v="0"/>
    <n v="1"/>
  </r>
  <r>
    <s v="5018543285"/>
    <s v="Shipped"/>
    <s v="NL-JDR"/>
    <n v="31"/>
    <s v="22/07/2025"/>
    <s v="10:57:41"/>
    <s v="23/07/2025"/>
    <s v="17:00:00"/>
    <s v="23/07/2025"/>
    <s v="14:30:31"/>
    <n v="7"/>
    <n v="23"/>
    <n v="15"/>
    <x v="1"/>
    <n v="2"/>
    <x v="0"/>
    <x v="0"/>
    <n v="1"/>
  </r>
  <r>
    <s v="5018543286"/>
    <s v="Shipped"/>
    <s v="NL-JDR"/>
    <n v="54"/>
    <s v="22/07/2025"/>
    <s v="10:57:47"/>
    <s v="23/07/2025"/>
    <s v="17:00:00"/>
    <s v="23/07/2025"/>
    <s v="16:40:51"/>
    <n v="7"/>
    <n v="23"/>
    <n v="17"/>
    <x v="1"/>
    <n v="2"/>
    <x v="0"/>
    <x v="0"/>
    <n v="1"/>
  </r>
  <r>
    <s v="5018543287"/>
    <s v="Shipped"/>
    <s v="NL-JDR"/>
    <n v="26"/>
    <s v="22/07/2025"/>
    <s v="10:57:43"/>
    <s v="23/07/2025"/>
    <s v="17:00:00"/>
    <s v="23/07/2025"/>
    <s v="14:30:32"/>
    <n v="7"/>
    <n v="23"/>
    <n v="15"/>
    <x v="1"/>
    <n v="2"/>
    <x v="0"/>
    <x v="0"/>
    <n v="1"/>
  </r>
  <r>
    <s v="5018543288"/>
    <s v="Shipped"/>
    <s v="NL-JDR"/>
    <n v="23"/>
    <s v="22/07/2025"/>
    <s v="10:57:45"/>
    <s v="23/07/2025"/>
    <s v="17:00:00"/>
    <s v="23/07/2025"/>
    <s v="15:17:14"/>
    <n v="7"/>
    <n v="23"/>
    <n v="16"/>
    <x v="1"/>
    <n v="2"/>
    <x v="0"/>
    <x v="0"/>
    <n v="1"/>
  </r>
  <r>
    <s v="5018543289"/>
    <s v="Shipped"/>
    <s v="NL-JDR"/>
    <n v="29"/>
    <s v="22/07/2025"/>
    <s v="10:57:46"/>
    <s v="23/07/2025"/>
    <s v="17:00:00"/>
    <s v="23/07/2025"/>
    <s v="14:30:30"/>
    <n v="7"/>
    <n v="23"/>
    <n v="15"/>
    <x v="1"/>
    <n v="2"/>
    <x v="0"/>
    <x v="0"/>
    <n v="1"/>
  </r>
  <r>
    <s v="5018543290"/>
    <s v="Shipped"/>
    <s v="NL-JDR"/>
    <n v="21"/>
    <s v="22/07/2025"/>
    <s v="10:56:38"/>
    <s v="23/07/2025"/>
    <s v="17:00:00"/>
    <s v="23/07/2025"/>
    <s v="15:17:15"/>
    <n v="7"/>
    <n v="23"/>
    <n v="16"/>
    <x v="1"/>
    <n v="2"/>
    <x v="0"/>
    <x v="0"/>
    <n v="1"/>
  </r>
  <r>
    <s v="5018532518"/>
    <s v="Shipped"/>
    <s v="NL-JDR"/>
    <n v="31"/>
    <s v="23/07/2025"/>
    <s v="11:26:26"/>
    <s v="24/07/2025"/>
    <s v="17:00:00"/>
    <s v="24/07/2025"/>
    <s v="16:13:36"/>
    <n v="7"/>
    <n v="24"/>
    <n v="17"/>
    <x v="1"/>
    <n v="3"/>
    <x v="0"/>
    <x v="0"/>
    <n v="1"/>
  </r>
  <r>
    <s v="5018532519"/>
    <s v="Shipped"/>
    <s v="NL-JDR"/>
    <n v="56"/>
    <s v="23/07/2025"/>
    <s v="11:27:38"/>
    <s v="24/07/2025"/>
    <s v="17:00:00"/>
    <s v="24/07/2025"/>
    <s v="16:13:34"/>
    <n v="7"/>
    <n v="24"/>
    <n v="17"/>
    <x v="1"/>
    <n v="3"/>
    <x v="0"/>
    <x v="0"/>
    <n v="1"/>
  </r>
  <r>
    <s v="5018544232"/>
    <s v="Shipped"/>
    <s v="NL-JDR"/>
    <n v="7"/>
    <s v="23/07/2025"/>
    <s v="11:26:24"/>
    <s v="24/07/2025"/>
    <s v="17:00:00"/>
    <s v="24/07/2025"/>
    <s v="16:13:39"/>
    <n v="7"/>
    <n v="24"/>
    <n v="17"/>
    <x v="1"/>
    <n v="3"/>
    <x v="0"/>
    <x v="0"/>
    <n v="1"/>
  </r>
  <r>
    <s v="5018550216"/>
    <s v="Shipped"/>
    <s v="NL-JDR"/>
    <n v="78"/>
    <s v="23/07/2025"/>
    <s v="12:11:13"/>
    <s v="24/07/2025"/>
    <s v="17:00:00"/>
    <s v="24/07/2025"/>
    <s v="16:13:38"/>
    <n v="7"/>
    <n v="24"/>
    <n v="17"/>
    <x v="1"/>
    <n v="3"/>
    <x v="0"/>
    <x v="0"/>
    <n v="1"/>
  </r>
  <r>
    <s v="5018555960"/>
    <s v="Shipped"/>
    <s v="NL-JDR"/>
    <n v="24"/>
    <s v="23/07/2025"/>
    <s v="11:26:32"/>
    <s v="24/07/2025"/>
    <s v="17:00:00"/>
    <s v="24/07/2025"/>
    <s v="15:30:45"/>
    <n v="7"/>
    <n v="24"/>
    <n v="16"/>
    <x v="1"/>
    <n v="3"/>
    <x v="0"/>
    <x v="0"/>
    <n v="1"/>
  </r>
  <r>
    <s v="5018555961"/>
    <s v="Shipped"/>
    <s v="NL-JDR"/>
    <n v="13"/>
    <s v="23/07/2025"/>
    <s v="11:26:34"/>
    <s v="24/07/2025"/>
    <s v="17:00:00"/>
    <s v="24/07/2025"/>
    <s v="16:13:38"/>
    <n v="7"/>
    <n v="24"/>
    <n v="17"/>
    <x v="1"/>
    <n v="3"/>
    <x v="0"/>
    <x v="0"/>
    <n v="1"/>
  </r>
  <r>
    <s v="5018555962"/>
    <s v="Shipped"/>
    <s v="NL-JDR"/>
    <n v="8"/>
    <s v="23/07/2025"/>
    <s v="11:26:34"/>
    <s v="24/07/2025"/>
    <s v="17:00:00"/>
    <s v="24/07/2025"/>
    <s v="15:55:11"/>
    <n v="7"/>
    <n v="24"/>
    <n v="16"/>
    <x v="1"/>
    <n v="3"/>
    <x v="0"/>
    <x v="0"/>
    <n v="1"/>
  </r>
  <r>
    <s v="5018555963"/>
    <s v="Shipped"/>
    <s v="NL-JDR"/>
    <n v="14"/>
    <s v="23/07/2025"/>
    <s v="11:26:35"/>
    <s v="24/07/2025"/>
    <s v="17:00:00"/>
    <s v="24/07/2025"/>
    <s v="15:55:12"/>
    <n v="7"/>
    <n v="24"/>
    <n v="16"/>
    <x v="1"/>
    <n v="3"/>
    <x v="0"/>
    <x v="0"/>
    <n v="1"/>
  </r>
  <r>
    <s v="5018555964"/>
    <s v="Shipped"/>
    <s v="NL-JDR"/>
    <n v="45"/>
    <s v="23/07/2025"/>
    <s v="11:27:36"/>
    <s v="24/07/2025"/>
    <s v="17:00:00"/>
    <s v="24/07/2025"/>
    <s v="16:13:35"/>
    <n v="7"/>
    <n v="24"/>
    <n v="17"/>
    <x v="1"/>
    <n v="3"/>
    <x v="0"/>
    <x v="0"/>
    <n v="1"/>
  </r>
  <r>
    <s v="5018560906"/>
    <s v="Shipped"/>
    <s v="NL-JDR"/>
    <n v="3"/>
    <s v="24/07/2025"/>
    <s v="09:57:40"/>
    <s v="24/07/2025"/>
    <s v="17:00:00"/>
    <s v="24/07/2025"/>
    <s v="16:13:34"/>
    <n v="7"/>
    <n v="24"/>
    <n v="17"/>
    <x v="0"/>
    <n v="4"/>
    <x v="0"/>
    <x v="0"/>
    <n v="1"/>
  </r>
  <r>
    <s v="5018544034"/>
    <s v="Shipped"/>
    <s v="NL-JDR"/>
    <n v="2"/>
    <s v="24/07/2025"/>
    <s v="08:22:51"/>
    <s v="25/07/2025"/>
    <s v="17:00:00"/>
    <s v="25/07/2025"/>
    <s v="18:55:28"/>
    <n v="7"/>
    <n v="25"/>
    <n v="19"/>
    <x v="1"/>
    <n v="4"/>
    <x v="0"/>
    <x v="0"/>
    <n v="1"/>
  </r>
  <r>
    <s v="5018544446"/>
    <s v="Shipped"/>
    <s v="NL-JDR"/>
    <n v="21"/>
    <s v="22/07/2025"/>
    <s v="16:40:26"/>
    <s v="25/07/2025"/>
    <s v="17:00:00"/>
    <s v="25/07/2025"/>
    <s v="11:37:37"/>
    <n v="7"/>
    <n v="25"/>
    <n v="12"/>
    <x v="3"/>
    <n v="2"/>
    <x v="1"/>
    <x v="1"/>
    <n v="2"/>
  </r>
  <r>
    <s v="5018553750"/>
    <s v="Shipped"/>
    <s v="NL-JDR"/>
    <n v="29"/>
    <s v="24/07/2025"/>
    <s v="11:22:48"/>
    <s v="25/07/2025"/>
    <s v="17:00:00"/>
    <s v="25/07/2025"/>
    <s v="15:32:14"/>
    <n v="7"/>
    <n v="25"/>
    <n v="16"/>
    <x v="1"/>
    <n v="4"/>
    <x v="0"/>
    <x v="0"/>
    <n v="1"/>
  </r>
  <r>
    <s v="5018553751"/>
    <s v="Shipped"/>
    <s v="NL-JDR"/>
    <n v="21"/>
    <s v="24/07/2025"/>
    <s v="11:22:44"/>
    <s v="25/07/2025"/>
    <s v="17:00:00"/>
    <s v="25/07/2025"/>
    <s v="18:55:28"/>
    <n v="7"/>
    <n v="25"/>
    <n v="19"/>
    <x v="1"/>
    <n v="4"/>
    <x v="0"/>
    <x v="0"/>
    <n v="1"/>
  </r>
  <r>
    <s v="5018553752"/>
    <s v="Shipped"/>
    <s v="NL-JDR"/>
    <n v="27"/>
    <s v="24/07/2025"/>
    <s v="11:22:29"/>
    <s v="25/07/2025"/>
    <s v="17:00:00"/>
    <s v="25/07/2025"/>
    <s v="15:32:15"/>
    <n v="7"/>
    <n v="25"/>
    <n v="16"/>
    <x v="1"/>
    <n v="4"/>
    <x v="0"/>
    <x v="0"/>
    <n v="1"/>
  </r>
  <r>
    <s v="5018553753"/>
    <s v="Shipped"/>
    <s v="NL-JDR"/>
    <n v="4"/>
    <s v="24/07/2025"/>
    <s v="11:22:46"/>
    <s v="25/07/2025"/>
    <s v="17:00:00"/>
    <s v="25/07/2025"/>
    <s v="15:32:16"/>
    <n v="7"/>
    <n v="25"/>
    <n v="16"/>
    <x v="1"/>
    <n v="4"/>
    <x v="0"/>
    <x v="0"/>
    <n v="1"/>
  </r>
  <r>
    <s v="5018553754"/>
    <s v="Shipped"/>
    <s v="NL-JDR"/>
    <n v="36"/>
    <s v="24/07/2025"/>
    <s v="11:22:47"/>
    <s v="25/07/2025"/>
    <s v="17:00:00"/>
    <s v="25/07/2025"/>
    <s v="18:55:29"/>
    <n v="7"/>
    <n v="25"/>
    <n v="19"/>
    <x v="1"/>
    <n v="4"/>
    <x v="0"/>
    <x v="0"/>
    <n v="1"/>
  </r>
  <r>
    <s v="5018553755"/>
    <s v="Shipped"/>
    <s v="NL-JDR"/>
    <n v="16"/>
    <s v="24/07/2025"/>
    <s v="11:22:45"/>
    <s v="25/07/2025"/>
    <s v="17:00:00"/>
    <s v="25/07/2025"/>
    <s v="15:32:13"/>
    <n v="7"/>
    <n v="25"/>
    <n v="16"/>
    <x v="1"/>
    <n v="4"/>
    <x v="0"/>
    <x v="0"/>
    <n v="1"/>
  </r>
  <r>
    <s v="5018553756"/>
    <s v="Shipped"/>
    <s v="NL-JDR"/>
    <n v="38"/>
    <s v="24/07/2025"/>
    <s v="11:22:42"/>
    <s v="25/07/2025"/>
    <s v="17:00:00"/>
    <s v="25/07/2025"/>
    <s v="18:55:30"/>
    <n v="7"/>
    <n v="25"/>
    <n v="19"/>
    <x v="1"/>
    <n v="4"/>
    <x v="0"/>
    <x v="0"/>
    <n v="1"/>
  </r>
  <r>
    <s v="5018553757"/>
    <s v="Shipped"/>
    <s v="NL-JDR"/>
    <n v="8"/>
    <s v="24/07/2025"/>
    <s v="11:22:29"/>
    <s v="25/07/2025"/>
    <s v="17:00:00"/>
    <s v="25/07/2025"/>
    <s v="15:32:16"/>
    <n v="7"/>
    <n v="25"/>
    <n v="16"/>
    <x v="1"/>
    <n v="4"/>
    <x v="0"/>
    <x v="0"/>
    <n v="1"/>
  </r>
  <r>
    <s v="5017465860"/>
    <s v="Shipped"/>
    <s v="NL-JDR"/>
    <n v="18"/>
    <s v="25/07/2025"/>
    <s v="11:41:26"/>
    <s v="28/07/2025"/>
    <s v="17:00:00"/>
    <s v="28/07/2025"/>
    <s v="14:02:49"/>
    <n v="7"/>
    <n v="28"/>
    <n v="15"/>
    <x v="1"/>
    <n v="5"/>
    <x v="0"/>
    <x v="0"/>
    <n v="1"/>
  </r>
  <r>
    <s v="5018573444"/>
    <s v="Shipped"/>
    <s v="NL-JDR"/>
    <n v="30"/>
    <s v="25/07/2025"/>
    <s v="10:51:54"/>
    <s v="28/07/2025"/>
    <s v="17:00:00"/>
    <s v="28/07/2025"/>
    <s v="13:48:49"/>
    <n v="7"/>
    <n v="28"/>
    <n v="14"/>
    <x v="1"/>
    <n v="5"/>
    <x v="0"/>
    <x v="0"/>
    <n v="1"/>
  </r>
  <r>
    <s v="5018573446"/>
    <s v="Shipped"/>
    <s v="NL-JDR"/>
    <n v="5"/>
    <s v="25/07/2025"/>
    <s v="10:51:53"/>
    <s v="28/07/2025"/>
    <s v="17:00:00"/>
    <s v="28/07/2025"/>
    <s v="14:02:50"/>
    <n v="7"/>
    <n v="28"/>
    <n v="15"/>
    <x v="1"/>
    <n v="5"/>
    <x v="0"/>
    <x v="0"/>
    <n v="1"/>
  </r>
  <r>
    <s v="5018573447"/>
    <s v="Shipped"/>
    <s v="NL-JDR"/>
    <n v="33"/>
    <s v="25/07/2025"/>
    <s v="10:51:45"/>
    <s v="28/07/2025"/>
    <s v="17:00:00"/>
    <s v="28/07/2025"/>
    <s v="14:02:51"/>
    <n v="7"/>
    <n v="28"/>
    <n v="15"/>
    <x v="1"/>
    <n v="5"/>
    <x v="0"/>
    <x v="0"/>
    <n v="1"/>
  </r>
  <r>
    <s v="5018573448"/>
    <s v="Shipped"/>
    <s v="NL-JDR"/>
    <n v="9"/>
    <s v="25/07/2025"/>
    <s v="10:51:48"/>
    <s v="28/07/2025"/>
    <s v="17:00:00"/>
    <s v="28/07/2025"/>
    <s v="14:02:51"/>
    <n v="7"/>
    <n v="28"/>
    <n v="15"/>
    <x v="1"/>
    <n v="5"/>
    <x v="0"/>
    <x v="0"/>
    <n v="1"/>
  </r>
  <r>
    <s v="5018573449"/>
    <s v="Shipped"/>
    <s v="NL-JDR"/>
    <n v="2"/>
    <s v="25/07/2025"/>
    <s v="10:51:43"/>
    <s v="28/07/2025"/>
    <s v="17:00:00"/>
    <s v="28/07/2025"/>
    <s v="13:48:48"/>
    <n v="7"/>
    <n v="28"/>
    <n v="14"/>
    <x v="1"/>
    <n v="5"/>
    <x v="0"/>
    <x v="0"/>
    <n v="1"/>
  </r>
  <r>
    <s v="5018573450"/>
    <s v="Shipped"/>
    <s v="NL-JDR"/>
    <n v="21"/>
    <s v="25/07/2025"/>
    <s v="10:51:44"/>
    <s v="28/07/2025"/>
    <s v="17:00:00"/>
    <s v="28/07/2025"/>
    <s v="13:48:50"/>
    <n v="7"/>
    <n v="28"/>
    <n v="14"/>
    <x v="1"/>
    <n v="5"/>
    <x v="0"/>
    <x v="0"/>
    <n v="1"/>
  </r>
  <r>
    <s v="5018575660"/>
    <s v="Shipped"/>
    <s v="NL-DUMMY"/>
    <n v="1"/>
    <s v="28/07/2025"/>
    <s v="11:51:31"/>
    <s v="28/07/2025"/>
    <s v="13:00:00"/>
    <s v="28/07/2025"/>
    <s v="13:29:21"/>
    <n v="7"/>
    <n v="28"/>
    <n v="14"/>
    <x v="0"/>
    <n v="1"/>
    <x v="0"/>
    <x v="0"/>
    <n v="1"/>
  </r>
  <r>
    <s v="5018545549"/>
    <s v="Shipped"/>
    <s v="NL-JDR"/>
    <n v="10"/>
    <s v="24/07/2025"/>
    <s v="10:06:43"/>
    <s v="25/07/2025"/>
    <s v="17:00:00"/>
    <s v="29/07/2025"/>
    <s v="08:15:23"/>
    <n v="7"/>
    <n v="29"/>
    <n v="9"/>
    <x v="3"/>
    <n v="4"/>
    <x v="0"/>
    <x v="1"/>
    <n v="1"/>
  </r>
  <r>
    <s v="5018573445"/>
    <s v="Shipped"/>
    <s v="NL-JDR"/>
    <n v="24"/>
    <s v="25/07/2025"/>
    <s v="10:51:47"/>
    <s v="28/07/2025"/>
    <s v="17:00:00"/>
    <s v="29/07/2025"/>
    <s v="08:15:24"/>
    <n v="7"/>
    <n v="29"/>
    <n v="9"/>
    <x v="2"/>
    <n v="5"/>
    <x v="0"/>
    <x v="0"/>
    <n v="1"/>
  </r>
  <r>
    <s v="5018584301"/>
    <s v="Shipped"/>
    <s v="NL-JDR"/>
    <n v="2"/>
    <s v="28/07/2025"/>
    <s v="14:53:10"/>
    <s v="29/07/2025"/>
    <s v="17:00:00"/>
    <s v="29/07/2025"/>
    <s v="15:58:49"/>
    <n v="7"/>
    <n v="29"/>
    <n v="16"/>
    <x v="1"/>
    <n v="1"/>
    <x v="1"/>
    <x v="0"/>
    <n v="2"/>
  </r>
  <r>
    <s v="5018585493"/>
    <s v="Shipped"/>
    <s v="NL-JDR"/>
    <n v="14"/>
    <s v="28/07/2025"/>
    <s v="11:23:00"/>
    <s v="29/07/2025"/>
    <s v="17:00:00"/>
    <s v="29/07/2025"/>
    <s v="15:58:50"/>
    <n v="7"/>
    <n v="29"/>
    <n v="16"/>
    <x v="1"/>
    <n v="1"/>
    <x v="0"/>
    <x v="0"/>
    <n v="1"/>
  </r>
  <r>
    <s v="5018585494"/>
    <s v="Shipped"/>
    <s v="NL-JDR"/>
    <n v="38"/>
    <s v="28/07/2025"/>
    <s v="11:23:03"/>
    <s v="29/07/2025"/>
    <s v="17:00:00"/>
    <s v="29/07/2025"/>
    <s v="15:58:48"/>
    <n v="7"/>
    <n v="29"/>
    <n v="16"/>
    <x v="1"/>
    <n v="1"/>
    <x v="0"/>
    <x v="0"/>
    <n v="1"/>
  </r>
  <r>
    <s v="5018585495"/>
    <s v="Shipped"/>
    <s v="NL-JDR"/>
    <n v="11"/>
    <s v="28/07/2025"/>
    <s v="11:23:15"/>
    <s v="29/07/2025"/>
    <s v="17:00:00"/>
    <s v="29/07/2025"/>
    <s v="15:58:46"/>
    <n v="7"/>
    <n v="29"/>
    <n v="16"/>
    <x v="1"/>
    <n v="1"/>
    <x v="0"/>
    <x v="0"/>
    <n v="1"/>
  </r>
  <r>
    <s v="5018585496"/>
    <s v="Shipped"/>
    <s v="NL-JDR"/>
    <n v="16"/>
    <s v="28/07/2025"/>
    <s v="11:23:05"/>
    <s v="29/07/2025"/>
    <s v="17:00:00"/>
    <s v="29/07/2025"/>
    <s v="17:40:09"/>
    <n v="7"/>
    <n v="29"/>
    <n v="18"/>
    <x v="1"/>
    <n v="1"/>
    <x v="0"/>
    <x v="0"/>
    <n v="1"/>
  </r>
  <r>
    <s v="5018585497"/>
    <s v="Shipped"/>
    <s v="NL-JDR"/>
    <n v="39"/>
    <s v="28/07/2025"/>
    <s v="11:23:17"/>
    <s v="29/07/2025"/>
    <s v="17:00:00"/>
    <s v="29/07/2025"/>
    <s v="15:58:47"/>
    <n v="7"/>
    <n v="29"/>
    <n v="16"/>
    <x v="1"/>
    <n v="1"/>
    <x v="0"/>
    <x v="0"/>
    <n v="1"/>
  </r>
  <r>
    <s v="5018585498"/>
    <s v="Shipped"/>
    <s v="NL-JDR"/>
    <n v="21"/>
    <s v="28/07/2025"/>
    <s v="11:23:12"/>
    <s v="29/07/2025"/>
    <s v="17:00:00"/>
    <s v="29/07/2025"/>
    <s v="17:40:09"/>
    <n v="7"/>
    <n v="29"/>
    <n v="18"/>
    <x v="1"/>
    <n v="1"/>
    <x v="0"/>
    <x v="0"/>
    <n v="1"/>
  </r>
  <r>
    <s v="5018585499"/>
    <s v="Shipped"/>
    <s v="NL-JDR"/>
    <n v="9"/>
    <s v="28/07/2025"/>
    <s v="11:23:11"/>
    <s v="29/07/2025"/>
    <s v="17:00:00"/>
    <s v="29/07/2025"/>
    <s v="15:58:48"/>
    <n v="7"/>
    <n v="29"/>
    <n v="16"/>
    <x v="1"/>
    <n v="1"/>
    <x v="0"/>
    <x v="0"/>
    <n v="1"/>
  </r>
  <r>
    <s v="5018585500"/>
    <s v="Shipped"/>
    <s v="NL-JDR"/>
    <n v="80"/>
    <s v="28/07/2025"/>
    <s v="11:23:19"/>
    <s v="29/07/2025"/>
    <s v="17:00:00"/>
    <s v="29/07/2025"/>
    <s v="13:08:20"/>
    <n v="7"/>
    <n v="29"/>
    <n v="14"/>
    <x v="1"/>
    <n v="1"/>
    <x v="0"/>
    <x v="0"/>
    <n v="1"/>
  </r>
  <r>
    <s v="5018585501"/>
    <s v="Shipped"/>
    <s v="NL-JDR"/>
    <n v="18"/>
    <s v="28/07/2025"/>
    <s v="11:23:16"/>
    <s v="29/07/2025"/>
    <s v="17:00:00"/>
    <s v="29/07/2025"/>
    <s v="15:58:45"/>
    <n v="7"/>
    <n v="29"/>
    <n v="16"/>
    <x v="1"/>
    <n v="1"/>
    <x v="0"/>
    <x v="0"/>
    <n v="1"/>
  </r>
  <r>
    <s v="5018585502"/>
    <s v="Shipped"/>
    <s v="NL-JDR"/>
    <n v="28"/>
    <s v="28/07/2025"/>
    <s v="11:23:14"/>
    <s v="29/07/2025"/>
    <s v="17:00:00"/>
    <s v="29/07/2025"/>
    <s v="15:58:49"/>
    <n v="7"/>
    <n v="29"/>
    <n v="16"/>
    <x v="1"/>
    <n v="1"/>
    <x v="0"/>
    <x v="0"/>
    <n v="1"/>
  </r>
  <r>
    <s v="5018585503"/>
    <s v="Shipped"/>
    <s v="NL-JDR"/>
    <n v="13"/>
    <s v="28/07/2025"/>
    <s v="11:23:12"/>
    <s v="29/07/2025"/>
    <s v="17:00:00"/>
    <s v="29/07/2025"/>
    <s v="15:58:46"/>
    <n v="7"/>
    <n v="29"/>
    <n v="16"/>
    <x v="1"/>
    <n v="1"/>
    <x v="0"/>
    <x v="0"/>
    <n v="1"/>
  </r>
  <r>
    <s v="5018585504"/>
    <s v="Shipped"/>
    <s v="NL-JDR"/>
    <n v="1"/>
    <s v="28/07/2025"/>
    <s v="11:23:02"/>
    <s v="29/07/2025"/>
    <s v="17:00:00"/>
    <s v="29/07/2025"/>
    <s v="15:58:46"/>
    <n v="7"/>
    <n v="29"/>
    <n v="16"/>
    <x v="1"/>
    <n v="1"/>
    <x v="0"/>
    <x v="0"/>
    <n v="1"/>
  </r>
  <r>
    <s v="5018543118"/>
    <s v="Shipped"/>
    <s v="NL-JDR"/>
    <n v="7"/>
    <s v="25/07/2025"/>
    <s v="12:27:39"/>
    <s v="30/07/2025"/>
    <s v="17:00:00"/>
    <s v="30/07/2025"/>
    <s v="12:16:55"/>
    <n v="7"/>
    <n v="30"/>
    <n v="13"/>
    <x v="3"/>
    <n v="5"/>
    <x v="0"/>
    <x v="1"/>
    <n v="1"/>
  </r>
  <r>
    <s v="5018574083"/>
    <s v="Shipped"/>
    <s v="NL-JDR"/>
    <n v="13"/>
    <s v="25/07/2025"/>
    <s v="12:27:40"/>
    <s v="30/07/2025"/>
    <s v="17:00:00"/>
    <s v="30/07/2025"/>
    <s v="09:29:38"/>
    <n v="7"/>
    <n v="30"/>
    <n v="10"/>
    <x v="3"/>
    <n v="5"/>
    <x v="0"/>
    <x v="1"/>
    <n v="1"/>
  </r>
  <r>
    <s v="5018595274"/>
    <s v="Shipped"/>
    <s v="NL-JDR"/>
    <n v="1"/>
    <s v="29/07/2025"/>
    <s v="11:23:14"/>
    <s v="30/07/2025"/>
    <s v="17:00:00"/>
    <s v="30/07/2025"/>
    <s v="18:56:30"/>
    <n v="7"/>
    <n v="30"/>
    <n v="19"/>
    <x v="1"/>
    <n v="2"/>
    <x v="0"/>
    <x v="0"/>
    <n v="1"/>
  </r>
  <r>
    <s v="5018597601"/>
    <s v="Shipped"/>
    <s v="NL-JDR"/>
    <n v="34"/>
    <s v="29/07/2025"/>
    <s v="11:23:09"/>
    <s v="30/07/2025"/>
    <s v="17:00:00"/>
    <s v="30/07/2025"/>
    <s v="18:56:32"/>
    <n v="7"/>
    <n v="30"/>
    <n v="19"/>
    <x v="1"/>
    <n v="2"/>
    <x v="0"/>
    <x v="0"/>
    <n v="1"/>
  </r>
  <r>
    <s v="5018597602"/>
    <s v="Shipped"/>
    <s v="NL-JDR"/>
    <n v="34"/>
    <s v="29/07/2025"/>
    <s v="11:23:25"/>
    <s v="30/07/2025"/>
    <s v="17:00:00"/>
    <s v="30/07/2025"/>
    <s v="18:56:31"/>
    <n v="7"/>
    <n v="30"/>
    <n v="19"/>
    <x v="1"/>
    <n v="2"/>
    <x v="0"/>
    <x v="0"/>
    <n v="1"/>
  </r>
  <r>
    <s v="5018597603"/>
    <s v="Shipped"/>
    <s v="NL-JDR"/>
    <n v="63"/>
    <s v="29/07/2025"/>
    <s v="11:23:29"/>
    <s v="30/07/2025"/>
    <s v="17:00:00"/>
    <s v="30/07/2025"/>
    <s v="18:56:33"/>
    <n v="7"/>
    <n v="30"/>
    <n v="19"/>
    <x v="1"/>
    <n v="2"/>
    <x v="0"/>
    <x v="0"/>
    <n v="1"/>
  </r>
  <r>
    <s v="5018597604"/>
    <s v="Shipped"/>
    <s v="NL-JDR"/>
    <n v="22"/>
    <s v="29/07/2025"/>
    <s v="11:23:13"/>
    <s v="30/07/2025"/>
    <s v="17:00:00"/>
    <s v="30/07/2025"/>
    <s v="17:56:42"/>
    <n v="7"/>
    <n v="30"/>
    <n v="18"/>
    <x v="1"/>
    <n v="2"/>
    <x v="0"/>
    <x v="0"/>
    <n v="1"/>
  </r>
  <r>
    <s v="5018597605"/>
    <s v="Shipped"/>
    <s v="NL-JDR"/>
    <n v="15"/>
    <s v="29/07/2025"/>
    <s v="11:23:16"/>
    <s v="30/07/2025"/>
    <s v="17:00:00"/>
    <s v="30/07/2025"/>
    <s v="17:56:42"/>
    <n v="7"/>
    <n v="30"/>
    <n v="18"/>
    <x v="1"/>
    <n v="2"/>
    <x v="0"/>
    <x v="0"/>
    <n v="1"/>
  </r>
  <r>
    <s v="5018597606"/>
    <s v="Shipped"/>
    <s v="NL-JDR"/>
    <n v="51"/>
    <s v="29/07/2025"/>
    <s v="11:23:26"/>
    <s v="30/07/2025"/>
    <s v="17:00:00"/>
    <s v="30/07/2025"/>
    <s v="16:45:04"/>
    <n v="7"/>
    <n v="30"/>
    <n v="17"/>
    <x v="1"/>
    <n v="2"/>
    <x v="0"/>
    <x v="0"/>
    <n v="1"/>
  </r>
  <r>
    <s v="5018604283"/>
    <s v="Shipped"/>
    <s v="NL-UPS UNITED PARCX"/>
    <n v="1"/>
    <s v="30/07/2025"/>
    <s v="09:36:32"/>
    <s v="30/07/2025"/>
    <s v="14:00:00"/>
    <s v="30/07/2025"/>
    <s v="16:04:00"/>
    <n v="7"/>
    <n v="30"/>
    <n v="17"/>
    <x v="0"/>
    <n v="3"/>
    <x v="0"/>
    <x v="0"/>
    <n v="1"/>
  </r>
  <r>
    <s v="5018597192"/>
    <s v="Shipped"/>
    <s v="NL-JDR"/>
    <n v="43"/>
    <s v="30/07/2025"/>
    <s v="15:07:53"/>
    <s v="31/07/2025"/>
    <s v="17:00:00"/>
    <s v="31/07/2025"/>
    <s v="17:59:51"/>
    <n v="7"/>
    <n v="31"/>
    <n v="18"/>
    <x v="1"/>
    <n v="3"/>
    <x v="1"/>
    <x v="0"/>
    <n v="2"/>
  </r>
  <r>
    <s v="5018601080"/>
    <s v="Shipped"/>
    <s v="NL-JDR"/>
    <n v="21"/>
    <s v="29/07/2025"/>
    <s v="16:07:52"/>
    <s v="31/07/2025"/>
    <s v="17:00:00"/>
    <s v="31/07/2025"/>
    <s v="17:17:53"/>
    <n v="7"/>
    <n v="31"/>
    <n v="18"/>
    <x v="2"/>
    <n v="2"/>
    <x v="1"/>
    <x v="1"/>
    <n v="2"/>
  </r>
  <r>
    <s v="5018603256"/>
    <s v="Shipped"/>
    <s v="NL-JDR"/>
    <n v="56"/>
    <s v="30/07/2025"/>
    <s v="11:22:57"/>
    <s v="31/07/2025"/>
    <s v="17:00:00"/>
    <s v="31/07/2025"/>
    <s v="15:49:27"/>
    <n v="7"/>
    <n v="31"/>
    <n v="16"/>
    <x v="1"/>
    <n v="3"/>
    <x v="0"/>
    <x v="0"/>
    <n v="1"/>
  </r>
  <r>
    <s v="5018603257"/>
    <s v="Shipped"/>
    <s v="NL-JDR"/>
    <n v="31"/>
    <s v="30/07/2025"/>
    <s v="11:22:52"/>
    <s v="31/07/2025"/>
    <s v="17:00:00"/>
    <s v="31/07/2025"/>
    <s v="15:49:28"/>
    <n v="7"/>
    <n v="31"/>
    <n v="16"/>
    <x v="1"/>
    <n v="3"/>
    <x v="0"/>
    <x v="0"/>
    <n v="1"/>
  </r>
  <r>
    <s v="5018603258"/>
    <s v="Shipped"/>
    <s v="NL-JDR"/>
    <n v="65"/>
    <s v="30/07/2025"/>
    <s v="11:22:54"/>
    <s v="31/07/2025"/>
    <s v="17:00:00"/>
    <s v="31/07/2025"/>
    <s v="17:59:53"/>
    <n v="7"/>
    <n v="31"/>
    <n v="18"/>
    <x v="1"/>
    <n v="3"/>
    <x v="0"/>
    <x v="0"/>
    <n v="1"/>
  </r>
  <r>
    <s v="5018603259"/>
    <s v="Shipped"/>
    <s v="NL-JDR"/>
    <n v="8"/>
    <s v="30/07/2025"/>
    <s v="11:27:59"/>
    <s v="31/07/2025"/>
    <s v="17:00:00"/>
    <s v="31/07/2025"/>
    <s v="17:59:52"/>
    <n v="7"/>
    <n v="31"/>
    <n v="18"/>
    <x v="1"/>
    <n v="3"/>
    <x v="0"/>
    <x v="0"/>
    <n v="1"/>
  </r>
  <r>
    <s v="5018603260"/>
    <s v="Shipped"/>
    <s v="NL-JDR"/>
    <n v="19"/>
    <s v="30/07/2025"/>
    <s v="11:28:00"/>
    <s v="31/07/2025"/>
    <s v="17:00:00"/>
    <s v="31/07/2025"/>
    <s v="17:17:53"/>
    <n v="7"/>
    <n v="31"/>
    <n v="18"/>
    <x v="1"/>
    <n v="3"/>
    <x v="0"/>
    <x v="0"/>
    <n v="1"/>
  </r>
  <r>
    <s v="5018603261"/>
    <s v="Shipped"/>
    <s v="NL-JDR"/>
    <n v="7"/>
    <s v="30/07/2025"/>
    <s v="11:28:01"/>
    <s v="31/07/2025"/>
    <s v="17:00:00"/>
    <s v="31/07/2025"/>
    <s v="17:59:52"/>
    <n v="7"/>
    <n v="31"/>
    <n v="18"/>
    <x v="1"/>
    <n v="3"/>
    <x v="0"/>
    <x v="0"/>
    <n v="1"/>
  </r>
  <r>
    <s v="5018603262"/>
    <s v="Shipped"/>
    <s v="NL-JDR"/>
    <n v="22"/>
    <s v="30/07/2025"/>
    <s v="11:29:01"/>
    <s v="31/07/2025"/>
    <s v="17:00:00"/>
    <s v="31/07/2025"/>
    <s v="15:49:28"/>
    <n v="7"/>
    <n v="31"/>
    <n v="16"/>
    <x v="1"/>
    <n v="3"/>
    <x v="0"/>
    <x v="0"/>
    <n v="1"/>
  </r>
  <r>
    <s v="5018605502"/>
    <s v="Shipped"/>
    <s v="NL-JDR"/>
    <n v="1"/>
    <s v="31/07/2025"/>
    <s v="10:22:47"/>
    <s v="31/07/2025"/>
    <s v="17:00:00"/>
    <s v="31/07/2025"/>
    <s v="15:49:29"/>
    <n v="7"/>
    <n v="31"/>
    <n v="16"/>
    <x v="0"/>
    <n v="4"/>
    <x v="0"/>
    <x v="0"/>
    <n v="1"/>
  </r>
  <r>
    <s v="5018585519"/>
    <s v="Shipped"/>
    <s v="NL-JDR"/>
    <n v="15"/>
    <s v="29/07/2025"/>
    <s v="13:52:49"/>
    <s v="01/08/2025"/>
    <s v="17:00:00"/>
    <s v="01/08/2025"/>
    <s v="10:32:07"/>
    <n v="8"/>
    <n v="1"/>
    <n v="11"/>
    <x v="3"/>
    <n v="2"/>
    <x v="1"/>
    <x v="1"/>
    <n v="2"/>
  </r>
  <r>
    <s v="5018597247"/>
    <s v="Shipped"/>
    <s v="NL-JDR"/>
    <n v="6"/>
    <s v="29/07/2025"/>
    <s v="13:52:54"/>
    <s v="01/08/2025"/>
    <s v="17:00:00"/>
    <s v="01/08/2025"/>
    <s v="11:24:27"/>
    <n v="8"/>
    <n v="1"/>
    <n v="12"/>
    <x v="3"/>
    <n v="2"/>
    <x v="1"/>
    <x v="1"/>
    <n v="2"/>
  </r>
  <r>
    <s v="5018602435"/>
    <s v="Shipped"/>
    <s v="NL-JDR"/>
    <n v="28"/>
    <s v="31/07/2025"/>
    <s v="11:27:18"/>
    <s v="01/08/2025"/>
    <s v="17:00:00"/>
    <s v="01/08/2025"/>
    <s v="13:52:04"/>
    <n v="8"/>
    <n v="1"/>
    <n v="14"/>
    <x v="1"/>
    <n v="4"/>
    <x v="0"/>
    <x v="0"/>
    <n v="1"/>
  </r>
  <r>
    <s v="5018602436"/>
    <s v="Shipped"/>
    <s v="NL-JDR"/>
    <n v="16"/>
    <s v="31/07/2025"/>
    <s v="11:27:11"/>
    <s v="01/08/2025"/>
    <s v="17:00:00"/>
    <s v="01/08/2025"/>
    <s v="13:52:04"/>
    <n v="8"/>
    <n v="1"/>
    <n v="14"/>
    <x v="1"/>
    <n v="4"/>
    <x v="0"/>
    <x v="0"/>
    <n v="1"/>
  </r>
  <r>
    <s v="5018602437"/>
    <s v="Shipped"/>
    <s v="NL-JDR"/>
    <n v="43"/>
    <s v="31/07/2025"/>
    <s v="11:27:13"/>
    <s v="01/08/2025"/>
    <s v="17:00:00"/>
    <s v="01/08/2025"/>
    <s v="20:12:08"/>
    <n v="8"/>
    <n v="1"/>
    <n v="21"/>
    <x v="1"/>
    <n v="4"/>
    <x v="0"/>
    <x v="0"/>
    <n v="1"/>
  </r>
  <r>
    <s v="5018602438"/>
    <s v="Shipped"/>
    <s v="NL-JDR"/>
    <n v="33"/>
    <s v="31/07/2025"/>
    <s v="11:27:17"/>
    <s v="01/08/2025"/>
    <s v="17:00:00"/>
    <s v="01/08/2025"/>
    <s v="13:52:03"/>
    <n v="8"/>
    <n v="1"/>
    <n v="14"/>
    <x v="1"/>
    <n v="4"/>
    <x v="0"/>
    <x v="0"/>
    <n v="1"/>
  </r>
  <r>
    <s v="5018602439"/>
    <s v="Shipped"/>
    <s v="NL-JDR"/>
    <n v="30"/>
    <s v="31/07/2025"/>
    <s v="11:27:12"/>
    <s v="01/08/2025"/>
    <s v="17:00:00"/>
    <s v="01/08/2025"/>
    <s v="13:52:05"/>
    <n v="8"/>
    <n v="1"/>
    <n v="14"/>
    <x v="1"/>
    <n v="4"/>
    <x v="0"/>
    <x v="0"/>
    <n v="1"/>
  </r>
  <r>
    <s v="5018604312"/>
    <s v="Shipped"/>
    <s v="NL-JDR"/>
    <n v="1"/>
    <s v="31/07/2025"/>
    <s v="13:23:02"/>
    <s v="01/08/2025"/>
    <s v="17:00:00"/>
    <s v="01/08/2025"/>
    <s v="20:12:08"/>
    <n v="8"/>
    <n v="1"/>
    <n v="21"/>
    <x v="1"/>
    <n v="4"/>
    <x v="1"/>
    <x v="0"/>
    <n v="2"/>
  </r>
  <r>
    <s v="5018617560"/>
    <s v="Shipped"/>
    <s v="NL-JDR"/>
    <n v="11"/>
    <s v="31/07/2025"/>
    <s v="11:27:16"/>
    <s v="01/08/2025"/>
    <s v="17:00:00"/>
    <s v="01/08/2025"/>
    <s v="13:52:05"/>
    <n v="8"/>
    <n v="1"/>
    <n v="14"/>
    <x v="1"/>
    <n v="4"/>
    <x v="0"/>
    <x v="0"/>
    <n v="1"/>
  </r>
  <r>
    <s v="5018617561"/>
    <s v="Shipped"/>
    <s v="NL-JDR"/>
    <n v="33"/>
    <s v="31/07/2025"/>
    <s v="11:27:21"/>
    <s v="01/08/2025"/>
    <s v="17:00:00"/>
    <s v="01/08/2025"/>
    <s v="20:12:09"/>
    <n v="8"/>
    <n v="1"/>
    <n v="21"/>
    <x v="1"/>
    <n v="4"/>
    <x v="0"/>
    <x v="0"/>
    <n v="1"/>
  </r>
  <r>
    <s v="5018606023"/>
    <s v="Shipped"/>
    <s v="NL-JDR"/>
    <n v="40"/>
    <s v="01/08/2025"/>
    <s v="10:22:51"/>
    <s v="04/08/2025"/>
    <s v="17:00:00"/>
    <s v="04/08/2025"/>
    <s v="13:43:37"/>
    <n v="8"/>
    <n v="4"/>
    <n v="14"/>
    <x v="1"/>
    <n v="5"/>
    <x v="0"/>
    <x v="0"/>
    <n v="1"/>
  </r>
  <r>
    <s v="5018606024"/>
    <s v="Shipped"/>
    <s v="NL-JDR"/>
    <n v="14"/>
    <s v="01/08/2025"/>
    <s v="10:22:56"/>
    <s v="04/08/2025"/>
    <s v="17:00:00"/>
    <s v="04/08/2025"/>
    <s v="13:43:37"/>
    <n v="8"/>
    <n v="4"/>
    <n v="14"/>
    <x v="1"/>
    <n v="5"/>
    <x v="0"/>
    <x v="0"/>
    <n v="1"/>
  </r>
  <r>
    <s v="5018606025"/>
    <s v="Shipped"/>
    <s v="NL-JDR"/>
    <n v="4"/>
    <s v="01/08/2025"/>
    <s v="10:22:50"/>
    <s v="04/08/2025"/>
    <s v="17:00:00"/>
    <s v="04/08/2025"/>
    <s v="13:43:37"/>
    <n v="8"/>
    <n v="4"/>
    <n v="14"/>
    <x v="1"/>
    <n v="5"/>
    <x v="0"/>
    <x v="0"/>
    <n v="1"/>
  </r>
  <r>
    <s v="5018606026"/>
    <s v="Shipped"/>
    <s v="NL-JDR"/>
    <n v="37"/>
    <s v="01/08/2025"/>
    <s v="10:22:55"/>
    <s v="04/08/2025"/>
    <s v="17:00:00"/>
    <s v="04/08/2025"/>
    <s v="13:43:39"/>
    <n v="8"/>
    <n v="4"/>
    <n v="14"/>
    <x v="1"/>
    <n v="5"/>
    <x v="0"/>
    <x v="0"/>
    <n v="1"/>
  </r>
  <r>
    <s v="5018606027"/>
    <s v="Shipped"/>
    <s v="NL-JDR"/>
    <n v="6"/>
    <s v="01/08/2025"/>
    <s v="10:22:54"/>
    <s v="04/08/2025"/>
    <s v="17:00:00"/>
    <s v="04/08/2025"/>
    <s v="14:23:30"/>
    <n v="8"/>
    <n v="4"/>
    <n v="15"/>
    <x v="1"/>
    <n v="5"/>
    <x v="0"/>
    <x v="0"/>
    <n v="1"/>
  </r>
  <r>
    <s v="5018606028"/>
    <s v="Shipped"/>
    <s v="NL-JDR"/>
    <n v="3"/>
    <s v="01/08/2025"/>
    <s v="10:22:54"/>
    <s v="04/08/2025"/>
    <s v="17:00:00"/>
    <s v="04/08/2025"/>
    <s v="13:43:35"/>
    <n v="8"/>
    <n v="4"/>
    <n v="14"/>
    <x v="1"/>
    <n v="5"/>
    <x v="0"/>
    <x v="0"/>
    <n v="1"/>
  </r>
  <r>
    <s v="5018606029"/>
    <s v="Shipped"/>
    <s v="NL-JDR"/>
    <n v="11"/>
    <s v="01/08/2025"/>
    <s v="10:22:53"/>
    <s v="04/08/2025"/>
    <s v="17:00:00"/>
    <s v="04/08/2025"/>
    <s v="13:43:39"/>
    <n v="8"/>
    <n v="4"/>
    <n v="14"/>
    <x v="1"/>
    <n v="5"/>
    <x v="0"/>
    <x v="0"/>
    <n v="1"/>
  </r>
  <r>
    <s v="5018606030"/>
    <s v="Shipped"/>
    <s v="NL-JDR"/>
    <n v="19"/>
    <s v="01/08/2025"/>
    <s v="10:21:46"/>
    <s v="04/08/2025"/>
    <s v="17:00:00"/>
    <s v="04/08/2025"/>
    <s v="14:23:31"/>
    <n v="8"/>
    <n v="4"/>
    <n v="15"/>
    <x v="1"/>
    <n v="5"/>
    <x v="0"/>
    <x v="0"/>
    <n v="1"/>
  </r>
  <r>
    <s v="5018634492"/>
    <s v="Shipped"/>
    <s v="NL-JDR"/>
    <n v="4"/>
    <s v="04/08/2025"/>
    <s v="12:21:38"/>
    <s v="05/08/2025"/>
    <s v="17:00:00"/>
    <s v="05/08/2025"/>
    <s v="12:23:40"/>
    <n v="8"/>
    <n v="5"/>
    <n v="13"/>
    <x v="1"/>
    <n v="1"/>
    <x v="0"/>
    <x v="0"/>
    <n v="1"/>
  </r>
  <r>
    <s v="5018639165"/>
    <s v="Shipped"/>
    <s v="NL-JDR"/>
    <n v="35"/>
    <s v="04/08/2025"/>
    <s v="11:43:11"/>
    <s v="05/08/2025"/>
    <s v="17:00:00"/>
    <s v="05/08/2025"/>
    <s v="12:23:45"/>
    <n v="8"/>
    <n v="5"/>
    <n v="13"/>
    <x v="1"/>
    <n v="1"/>
    <x v="0"/>
    <x v="0"/>
    <n v="1"/>
  </r>
  <r>
    <s v="5018639166"/>
    <s v="Shipped"/>
    <s v="NL-JDR"/>
    <n v="48"/>
    <s v="04/08/2025"/>
    <s v="11:43:03"/>
    <s v="05/08/2025"/>
    <s v="17:00:00"/>
    <s v="05/08/2025"/>
    <s v="12:23:44"/>
    <n v="8"/>
    <n v="5"/>
    <n v="13"/>
    <x v="1"/>
    <n v="1"/>
    <x v="0"/>
    <x v="0"/>
    <n v="1"/>
  </r>
  <r>
    <s v="5018639167"/>
    <s v="Shipped"/>
    <s v="NL-JDR"/>
    <n v="8"/>
    <s v="04/08/2025"/>
    <s v="11:43:09"/>
    <s v="05/08/2025"/>
    <s v="17:00:00"/>
    <s v="05/08/2025"/>
    <s v="12:23:41"/>
    <n v="8"/>
    <n v="5"/>
    <n v="13"/>
    <x v="1"/>
    <n v="1"/>
    <x v="0"/>
    <x v="0"/>
    <n v="1"/>
  </r>
  <r>
    <s v="5018639168"/>
    <s v="Shipped"/>
    <s v="NL-JDR"/>
    <n v="32"/>
    <s v="04/08/2025"/>
    <s v="11:43:13"/>
    <s v="05/08/2025"/>
    <s v="17:00:00"/>
    <s v="05/08/2025"/>
    <s v="12:23:42"/>
    <n v="8"/>
    <n v="5"/>
    <n v="13"/>
    <x v="1"/>
    <n v="1"/>
    <x v="0"/>
    <x v="0"/>
    <n v="1"/>
  </r>
  <r>
    <s v="5018639169"/>
    <s v="Shipped"/>
    <s v="NL-JDR"/>
    <n v="10"/>
    <s v="04/08/2025"/>
    <s v="11:42:00"/>
    <s v="05/08/2025"/>
    <s v="17:00:00"/>
    <s v="05/08/2025"/>
    <s v="12:23:43"/>
    <n v="8"/>
    <n v="5"/>
    <n v="13"/>
    <x v="1"/>
    <n v="1"/>
    <x v="0"/>
    <x v="0"/>
    <n v="1"/>
  </r>
  <r>
    <s v="5018639170"/>
    <s v="Shipped"/>
    <s v="NL-JDR"/>
    <n v="19"/>
    <s v="04/08/2025"/>
    <s v="11:43:10"/>
    <s v="05/08/2025"/>
    <s v="17:00:00"/>
    <s v="05/08/2025"/>
    <s v="17:32:16"/>
    <n v="8"/>
    <n v="5"/>
    <n v="18"/>
    <x v="1"/>
    <n v="1"/>
    <x v="0"/>
    <x v="0"/>
    <n v="1"/>
  </r>
  <r>
    <s v="5018639171"/>
    <s v="Shipped"/>
    <s v="NL-JDR"/>
    <n v="29"/>
    <s v="04/08/2025"/>
    <s v="11:43:15"/>
    <s v="05/08/2025"/>
    <s v="17:00:00"/>
    <s v="05/08/2025"/>
    <s v="12:23:39"/>
    <n v="8"/>
    <n v="5"/>
    <n v="13"/>
    <x v="1"/>
    <n v="1"/>
    <x v="0"/>
    <x v="0"/>
    <n v="1"/>
  </r>
  <r>
    <s v="5018639172"/>
    <s v="Shipped"/>
    <s v="NL-JDR"/>
    <n v="31"/>
    <s v="04/08/2025"/>
    <s v="11:43:01"/>
    <s v="05/08/2025"/>
    <s v="17:00:00"/>
    <s v="05/08/2025"/>
    <s v="12:23:44"/>
    <n v="8"/>
    <n v="5"/>
    <n v="13"/>
    <x v="1"/>
    <n v="1"/>
    <x v="0"/>
    <x v="0"/>
    <n v="1"/>
  </r>
  <r>
    <s v="5018639173"/>
    <s v="Shipped"/>
    <s v="NL-JDR"/>
    <n v="20"/>
    <s v="04/08/2025"/>
    <s v="11:43:06"/>
    <s v="05/08/2025"/>
    <s v="17:00:00"/>
    <s v="05/08/2025"/>
    <s v="17:32:16"/>
    <n v="8"/>
    <n v="5"/>
    <n v="18"/>
    <x v="1"/>
    <n v="1"/>
    <x v="0"/>
    <x v="0"/>
    <n v="1"/>
  </r>
  <r>
    <s v="5018639174"/>
    <s v="Shipped"/>
    <s v="NL-JDR"/>
    <n v="70"/>
    <s v="04/08/2025"/>
    <s v="11:43:17"/>
    <s v="05/08/2025"/>
    <s v="17:00:00"/>
    <s v="05/08/2025"/>
    <s v="15:42:51"/>
    <n v="8"/>
    <n v="5"/>
    <n v="16"/>
    <x v="1"/>
    <n v="1"/>
    <x v="0"/>
    <x v="0"/>
    <n v="1"/>
  </r>
  <r>
    <s v="5018639175"/>
    <s v="Shipped"/>
    <s v="NL-JDR"/>
    <n v="17"/>
    <s v="04/08/2025"/>
    <s v="11:43:09"/>
    <s v="05/08/2025"/>
    <s v="17:00:00"/>
    <s v="05/08/2025"/>
    <s v="12:23:41"/>
    <n v="8"/>
    <n v="5"/>
    <n v="13"/>
    <x v="1"/>
    <n v="1"/>
    <x v="0"/>
    <x v="0"/>
    <n v="1"/>
  </r>
  <r>
    <s v="5018639176"/>
    <s v="Shipped"/>
    <s v="NL-JDR"/>
    <n v="23"/>
    <s v="04/08/2025"/>
    <s v="11:43:14"/>
    <s v="05/08/2025"/>
    <s v="17:00:00"/>
    <s v="05/08/2025"/>
    <s v="12:23:41"/>
    <n v="8"/>
    <n v="5"/>
    <n v="13"/>
    <x v="1"/>
    <n v="1"/>
    <x v="0"/>
    <x v="0"/>
    <n v="1"/>
  </r>
  <r>
    <s v="5018607479"/>
    <s v="Shipped"/>
    <s v="NL-JDR"/>
    <n v="5"/>
    <s v="01/08/2025"/>
    <s v="14:08:33"/>
    <s v="06/08/2025"/>
    <s v="12:00:00"/>
    <s v="06/08/2025"/>
    <s v="14:38:18"/>
    <n v="8"/>
    <n v="6"/>
    <n v="15"/>
    <x v="3"/>
    <n v="5"/>
    <x v="1"/>
    <x v="1"/>
    <n v="2"/>
  </r>
  <r>
    <s v="5018622368"/>
    <s v="Shipped"/>
    <s v="NL-JDR"/>
    <n v="14"/>
    <s v="01/08/2025"/>
    <s v="14:08:34"/>
    <s v="06/08/2025"/>
    <s v="17:00:00"/>
    <s v="06/08/2025"/>
    <s v="11:23:27"/>
    <n v="8"/>
    <n v="6"/>
    <n v="12"/>
    <x v="3"/>
    <n v="5"/>
    <x v="1"/>
    <x v="1"/>
    <n v="2"/>
  </r>
  <r>
    <s v="5018629906"/>
    <s v="Shipped"/>
    <s v="NL-JDR"/>
    <n v="31"/>
    <s v="05/08/2025"/>
    <s v="11:11:41"/>
    <s v="06/08/2025"/>
    <s v="17:00:00"/>
    <s v="06/08/2025"/>
    <s v="12:13:15"/>
    <n v="8"/>
    <n v="6"/>
    <n v="13"/>
    <x v="1"/>
    <n v="2"/>
    <x v="0"/>
    <x v="0"/>
    <n v="1"/>
  </r>
  <r>
    <s v="5018629907"/>
    <s v="Shipped"/>
    <s v="NL-JDR"/>
    <n v="40"/>
    <s v="05/08/2025"/>
    <s v="11:11:45"/>
    <s v="06/08/2025"/>
    <s v="17:00:00"/>
    <s v="06/08/2025"/>
    <s v="12:13:14"/>
    <n v="8"/>
    <n v="6"/>
    <n v="13"/>
    <x v="1"/>
    <n v="2"/>
    <x v="0"/>
    <x v="0"/>
    <n v="1"/>
  </r>
  <r>
    <s v="5018629908"/>
    <s v="Shipped"/>
    <s v="NL-JDR"/>
    <n v="19"/>
    <s v="05/08/2025"/>
    <s v="11:11:50"/>
    <s v="06/08/2025"/>
    <s v="17:00:00"/>
    <s v="06/08/2025"/>
    <s v="16:02:28"/>
    <n v="8"/>
    <n v="6"/>
    <n v="17"/>
    <x v="1"/>
    <n v="2"/>
    <x v="0"/>
    <x v="0"/>
    <n v="1"/>
  </r>
  <r>
    <s v="5018629909"/>
    <s v="Shipped"/>
    <s v="NL-JDR"/>
    <n v="24"/>
    <s v="05/08/2025"/>
    <s v="11:11:43"/>
    <s v="06/08/2025"/>
    <s v="17:00:00"/>
    <s v="06/08/2025"/>
    <s v="16:02:29"/>
    <n v="8"/>
    <n v="6"/>
    <n v="17"/>
    <x v="1"/>
    <n v="2"/>
    <x v="0"/>
    <x v="0"/>
    <n v="1"/>
  </r>
  <r>
    <s v="5018629910"/>
    <s v="Shipped"/>
    <s v="NL-JDR"/>
    <n v="54"/>
    <s v="05/08/2025"/>
    <s v="11:11:47"/>
    <s v="06/08/2025"/>
    <s v="17:00:00"/>
    <s v="06/08/2025"/>
    <s v="13:35:14"/>
    <n v="8"/>
    <n v="6"/>
    <n v="14"/>
    <x v="1"/>
    <n v="2"/>
    <x v="0"/>
    <x v="0"/>
    <n v="1"/>
  </r>
  <r>
    <s v="5018629911"/>
    <s v="Shipped"/>
    <s v="NL-JDR"/>
    <n v="43"/>
    <s v="05/08/2025"/>
    <s v="11:11:51"/>
    <s v="06/08/2025"/>
    <s v="17:00:00"/>
    <s v="06/08/2025"/>
    <s v="12:13:13"/>
    <n v="8"/>
    <n v="6"/>
    <n v="13"/>
    <x v="1"/>
    <n v="2"/>
    <x v="0"/>
    <x v="0"/>
    <n v="1"/>
  </r>
  <r>
    <s v="5018629912"/>
    <s v="Shipped"/>
    <s v="NL-JDR"/>
    <n v="15"/>
    <s v="05/08/2025"/>
    <s v="11:11:44"/>
    <s v="06/08/2025"/>
    <s v="17:00:00"/>
    <s v="06/08/2025"/>
    <s v="12:13:16"/>
    <n v="8"/>
    <n v="6"/>
    <n v="13"/>
    <x v="1"/>
    <n v="2"/>
    <x v="0"/>
    <x v="0"/>
    <n v="1"/>
  </r>
  <r>
    <s v="5018646543"/>
    <s v="Shipped"/>
    <s v="NL-JDR"/>
    <n v="68"/>
    <s v="06/08/2025"/>
    <s v="10:43:38"/>
    <s v="07/08/2025"/>
    <s v="17:00:00"/>
    <s v="07/08/2025"/>
    <s v="18:51:00"/>
    <n v="8"/>
    <n v="7"/>
    <n v="19"/>
    <x v="1"/>
    <n v="3"/>
    <x v="0"/>
    <x v="0"/>
    <n v="1"/>
  </r>
  <r>
    <s v="5018646544"/>
    <s v="Shipped"/>
    <s v="NL-JDR"/>
    <n v="54"/>
    <s v="06/08/2025"/>
    <s v="10:43:34"/>
    <s v="07/08/2025"/>
    <s v="17:00:00"/>
    <s v="07/08/2025"/>
    <s v="14:23:59"/>
    <n v="8"/>
    <n v="7"/>
    <n v="15"/>
    <x v="1"/>
    <n v="3"/>
    <x v="0"/>
    <x v="0"/>
    <n v="1"/>
  </r>
  <r>
    <s v="5018646545"/>
    <s v="Shipped"/>
    <s v="NL-JDR"/>
    <n v="60"/>
    <s v="06/08/2025"/>
    <s v="10:43:36"/>
    <s v="07/08/2025"/>
    <s v="17:00:00"/>
    <s v="07/08/2025"/>
    <s v="14:24:00"/>
    <n v="8"/>
    <n v="7"/>
    <n v="15"/>
    <x v="1"/>
    <n v="3"/>
    <x v="0"/>
    <x v="0"/>
    <n v="1"/>
  </r>
  <r>
    <s v="5018646546"/>
    <s v="Shipped"/>
    <s v="NL-JDR"/>
    <n v="14"/>
    <s v="06/08/2025"/>
    <s v="10:43:33"/>
    <s v="07/08/2025"/>
    <s v="17:00:00"/>
    <s v="07/08/2025"/>
    <s v="18:50:58"/>
    <n v="8"/>
    <n v="7"/>
    <n v="19"/>
    <x v="1"/>
    <n v="3"/>
    <x v="0"/>
    <x v="0"/>
    <n v="1"/>
  </r>
  <r>
    <s v="5018646547"/>
    <s v="Shipped"/>
    <s v="NL-JDR"/>
    <n v="8"/>
    <s v="06/08/2025"/>
    <s v="10:43:29"/>
    <s v="07/08/2025"/>
    <s v="17:00:00"/>
    <s v="07/08/2025"/>
    <s v="18:50:59"/>
    <n v="8"/>
    <n v="7"/>
    <n v="19"/>
    <x v="1"/>
    <n v="3"/>
    <x v="0"/>
    <x v="0"/>
    <n v="1"/>
  </r>
  <r>
    <s v="5018646548"/>
    <s v="Shipped"/>
    <s v="NL-JDR"/>
    <n v="22"/>
    <s v="06/08/2025"/>
    <s v="10:43:33"/>
    <s v="07/08/2025"/>
    <s v="17:00:00"/>
    <s v="07/08/2025"/>
    <s v="14:24:01"/>
    <n v="8"/>
    <n v="7"/>
    <n v="15"/>
    <x v="1"/>
    <n v="3"/>
    <x v="0"/>
    <x v="0"/>
    <n v="1"/>
  </r>
  <r>
    <s v="5018646549"/>
    <s v="Shipped"/>
    <s v="NL-JDR"/>
    <n v="22"/>
    <s v="06/08/2025"/>
    <s v="10:43:32"/>
    <s v="07/08/2025"/>
    <s v="17:00:00"/>
    <s v="07/08/2025"/>
    <s v="17:33:57"/>
    <n v="8"/>
    <n v="7"/>
    <n v="18"/>
    <x v="1"/>
    <n v="3"/>
    <x v="0"/>
    <x v="0"/>
    <n v="1"/>
  </r>
  <r>
    <s v="5018646550"/>
    <s v="Shipped"/>
    <s v="NL-JDR"/>
    <n v="49"/>
    <s v="06/08/2025"/>
    <s v="10:45:40"/>
    <s v="07/08/2025"/>
    <s v="17:00:00"/>
    <s v="07/08/2025"/>
    <s v="18:50:58"/>
    <n v="8"/>
    <n v="7"/>
    <n v="19"/>
    <x v="1"/>
    <n v="3"/>
    <x v="0"/>
    <x v="0"/>
    <n v="1"/>
  </r>
  <r>
    <s v="5018635744"/>
    <s v="Shipped"/>
    <s v="NL-JDR"/>
    <n v="16"/>
    <s v="05/08/2025"/>
    <s v="15:56:45"/>
    <s v="08/08/2025"/>
    <s v="17:00:00"/>
    <s v="08/08/2025"/>
    <s v="10:33:00"/>
    <n v="8"/>
    <n v="8"/>
    <n v="11"/>
    <x v="3"/>
    <n v="2"/>
    <x v="1"/>
    <x v="1"/>
    <n v="2"/>
  </r>
  <r>
    <s v="5018658434"/>
    <s v="Shipped"/>
    <s v="NL-JDR"/>
    <n v="1"/>
    <s v="08/08/2025"/>
    <s v="09:21:58"/>
    <s v="08/08/2025"/>
    <s v="17:00:00"/>
    <s v="08/08/2025"/>
    <s v="20:07:03"/>
    <n v="8"/>
    <n v="8"/>
    <n v="21"/>
    <x v="0"/>
    <n v="5"/>
    <x v="0"/>
    <x v="0"/>
    <n v="1"/>
  </r>
  <r>
    <s v="5018667626"/>
    <s v="Shipped"/>
    <s v="NL-JDR"/>
    <n v="29"/>
    <s v="07/08/2025"/>
    <s v="11:21:51"/>
    <s v="08/08/2025"/>
    <s v="17:00:00"/>
    <s v="08/08/2025"/>
    <s v="14:22:42"/>
    <n v="8"/>
    <n v="8"/>
    <n v="15"/>
    <x v="1"/>
    <n v="4"/>
    <x v="0"/>
    <x v="0"/>
    <n v="1"/>
  </r>
  <r>
    <s v="5018667627"/>
    <s v="Shipped"/>
    <s v="NL-JDR"/>
    <n v="18"/>
    <s v="07/08/2025"/>
    <s v="11:21:50"/>
    <s v="08/08/2025"/>
    <s v="17:00:00"/>
    <s v="08/08/2025"/>
    <s v="14:22:41"/>
    <n v="8"/>
    <n v="8"/>
    <n v="15"/>
    <x v="1"/>
    <n v="4"/>
    <x v="0"/>
    <x v="0"/>
    <n v="1"/>
  </r>
  <r>
    <s v="5018667628"/>
    <s v="Shipped"/>
    <s v="NL-JDR"/>
    <n v="36"/>
    <s v="07/08/2025"/>
    <s v="11:22:54"/>
    <s v="08/08/2025"/>
    <s v="17:00:00"/>
    <s v="08/08/2025"/>
    <s v="20:07:04"/>
    <n v="8"/>
    <n v="8"/>
    <n v="21"/>
    <x v="1"/>
    <n v="4"/>
    <x v="0"/>
    <x v="0"/>
    <n v="1"/>
  </r>
  <r>
    <s v="5018667629"/>
    <s v="Shipped"/>
    <s v="NL-JDR"/>
    <n v="8"/>
    <s v="07/08/2025"/>
    <s v="11:21:48"/>
    <s v="08/08/2025"/>
    <s v="17:00:00"/>
    <s v="08/08/2025"/>
    <s v="14:22:43"/>
    <n v="8"/>
    <n v="8"/>
    <n v="15"/>
    <x v="1"/>
    <n v="4"/>
    <x v="0"/>
    <x v="0"/>
    <n v="1"/>
  </r>
  <r>
    <s v="5018667630"/>
    <s v="Shipped"/>
    <s v="NL-JDR"/>
    <n v="26"/>
    <s v="07/08/2025"/>
    <s v="11:22:53"/>
    <s v="08/08/2025"/>
    <s v="17:00:00"/>
    <s v="08/08/2025"/>
    <s v="14:22:43"/>
    <n v="8"/>
    <n v="8"/>
    <n v="15"/>
    <x v="1"/>
    <n v="4"/>
    <x v="0"/>
    <x v="0"/>
    <n v="1"/>
  </r>
  <r>
    <s v="5018667631"/>
    <s v="Shipped"/>
    <s v="NL-JDR"/>
    <n v="18"/>
    <s v="07/08/2025"/>
    <s v="11:21:49"/>
    <s v="08/08/2025"/>
    <s v="17:00:00"/>
    <s v="08/08/2025"/>
    <s v="20:07:05"/>
    <n v="8"/>
    <n v="8"/>
    <n v="21"/>
    <x v="1"/>
    <n v="4"/>
    <x v="0"/>
    <x v="0"/>
    <n v="1"/>
  </r>
  <r>
    <s v="5018667632"/>
    <s v="Shipped"/>
    <s v="NL-JDR"/>
    <n v="36"/>
    <s v="07/08/2025"/>
    <s v="11:22:55"/>
    <s v="08/08/2025"/>
    <s v="17:00:00"/>
    <s v="08/08/2025"/>
    <s v="20:07:05"/>
    <n v="8"/>
    <n v="8"/>
    <n v="21"/>
    <x v="1"/>
    <n v="4"/>
    <x v="0"/>
    <x v="0"/>
    <n v="1"/>
  </r>
  <r>
    <s v="5018669373"/>
    <s v="Shipped"/>
    <s v="NL-JDR"/>
    <n v="1"/>
    <s v="08/08/2025"/>
    <s v="09:21:55"/>
    <s v="08/08/2025"/>
    <s v="17:00:00"/>
    <s v="08/08/2025"/>
    <s v="14:22:42"/>
    <n v="8"/>
    <n v="8"/>
    <n v="15"/>
    <x v="0"/>
    <n v="5"/>
    <x v="0"/>
    <x v="0"/>
    <n v="1"/>
  </r>
  <r>
    <s v="5018667263"/>
    <s v="Shipped"/>
    <s v="NL-JDR"/>
    <n v="43"/>
    <s v="08/08/2025"/>
    <s v="11:12:10"/>
    <s v="11/08/2025"/>
    <s v="17:00:00"/>
    <s v="11/08/2025"/>
    <s v="18:34:10"/>
    <n v="8"/>
    <n v="11"/>
    <n v="19"/>
    <x v="1"/>
    <n v="5"/>
    <x v="0"/>
    <x v="0"/>
    <n v="1"/>
  </r>
  <r>
    <s v="5018667264"/>
    <s v="Shipped"/>
    <s v="NL-JDR"/>
    <n v="23"/>
    <s v="08/08/2025"/>
    <s v="11:12:07"/>
    <s v="11/08/2025"/>
    <s v="17:00:00"/>
    <s v="11/08/2025"/>
    <s v="19:06:08"/>
    <n v="8"/>
    <n v="11"/>
    <n v="20"/>
    <x v="1"/>
    <n v="5"/>
    <x v="0"/>
    <x v="0"/>
    <n v="1"/>
  </r>
  <r>
    <s v="5018667265"/>
    <s v="Shipped"/>
    <s v="NL-JDR"/>
    <n v="6"/>
    <s v="08/08/2025"/>
    <s v="11:12:01"/>
    <s v="11/08/2025"/>
    <s v="17:00:00"/>
    <s v="11/08/2025"/>
    <s v="18:34:11"/>
    <n v="8"/>
    <n v="11"/>
    <n v="19"/>
    <x v="1"/>
    <n v="5"/>
    <x v="0"/>
    <x v="0"/>
    <n v="1"/>
  </r>
  <r>
    <s v="5018667266"/>
    <s v="Shipped"/>
    <s v="NL-JDR"/>
    <n v="5"/>
    <s v="08/08/2025"/>
    <s v="11:12:02"/>
    <s v="11/08/2025"/>
    <s v="17:00:00"/>
    <s v="11/08/2025"/>
    <s v="18:34:09"/>
    <n v="8"/>
    <n v="11"/>
    <n v="19"/>
    <x v="1"/>
    <n v="5"/>
    <x v="0"/>
    <x v="0"/>
    <n v="1"/>
  </r>
  <r>
    <s v="5018667267"/>
    <s v="Shipped"/>
    <s v="NL-JDR"/>
    <n v="9"/>
    <s v="08/08/2025"/>
    <s v="11:12:08"/>
    <s v="11/08/2025"/>
    <s v="17:00:00"/>
    <s v="11/08/2025"/>
    <s v="18:34:11"/>
    <n v="8"/>
    <n v="11"/>
    <n v="19"/>
    <x v="1"/>
    <n v="5"/>
    <x v="0"/>
    <x v="0"/>
    <n v="1"/>
  </r>
  <r>
    <s v="5018667268"/>
    <s v="Shipped"/>
    <s v="NL-JDR"/>
    <n v="41"/>
    <s v="08/08/2025"/>
    <s v="11:12:03"/>
    <s v="11/08/2025"/>
    <s v="17:00:00"/>
    <s v="11/08/2025"/>
    <s v="18:34:12"/>
    <n v="8"/>
    <n v="11"/>
    <n v="19"/>
    <x v="1"/>
    <n v="5"/>
    <x v="0"/>
    <x v="0"/>
    <n v="1"/>
  </r>
  <r>
    <s v="5018667269"/>
    <s v="Shipped"/>
    <s v="NL-JDR"/>
    <n v="30"/>
    <s v="08/08/2025"/>
    <s v="11:12:09"/>
    <s v="11/08/2025"/>
    <s v="17:00:00"/>
    <s v="11/08/2025"/>
    <s v="18:34:10"/>
    <n v="8"/>
    <n v="11"/>
    <n v="19"/>
    <x v="1"/>
    <n v="5"/>
    <x v="0"/>
    <x v="0"/>
    <n v="1"/>
  </r>
  <r>
    <s v="5018681694"/>
    <s v="Shipped"/>
    <s v="NL-JDR"/>
    <n v="2"/>
    <s v="11/08/2025"/>
    <s v="09:27:30"/>
    <s v="11/08/2025"/>
    <s v="17:00:00"/>
    <s v="11/08/2025"/>
    <s v="18:34:10"/>
    <n v="8"/>
    <n v="11"/>
    <n v="19"/>
    <x v="0"/>
    <n v="1"/>
    <x v="0"/>
    <x v="0"/>
    <n v="1"/>
  </r>
  <r>
    <s v="5018681747"/>
    <s v="Shipped"/>
    <s v="NL-JDR"/>
    <n v="29"/>
    <s v="11/08/2025"/>
    <s v="11:23:21"/>
    <s v="12/08/2025"/>
    <s v="17:00:00"/>
    <s v="12/08/2025"/>
    <s v="13:59:11"/>
    <n v="8"/>
    <n v="12"/>
    <n v="14"/>
    <x v="1"/>
    <n v="1"/>
    <x v="0"/>
    <x v="0"/>
    <n v="1"/>
  </r>
  <r>
    <s v="5018681748"/>
    <s v="Shipped"/>
    <s v="NL-JDR"/>
    <n v="34"/>
    <s v="11/08/2025"/>
    <s v="11:23:23"/>
    <s v="12/08/2025"/>
    <s v="17:00:00"/>
    <s v="12/08/2025"/>
    <s v="18:11:06"/>
    <n v="8"/>
    <n v="12"/>
    <n v="19"/>
    <x v="1"/>
    <n v="1"/>
    <x v="0"/>
    <x v="0"/>
    <n v="1"/>
  </r>
  <r>
    <s v="5018681749"/>
    <s v="Shipped"/>
    <s v="NL-JDR"/>
    <n v="7"/>
    <s v="11/08/2025"/>
    <s v="11:23:12"/>
    <s v="12/08/2025"/>
    <s v="17:00:00"/>
    <s v="12/08/2025"/>
    <s v="13:59:09"/>
    <n v="8"/>
    <n v="12"/>
    <n v="14"/>
    <x v="1"/>
    <n v="1"/>
    <x v="0"/>
    <x v="0"/>
    <n v="1"/>
  </r>
  <r>
    <s v="5018681750"/>
    <s v="Shipped"/>
    <s v="NL-JDR"/>
    <n v="9"/>
    <s v="11/08/2025"/>
    <s v="11:23:13"/>
    <s v="12/08/2025"/>
    <s v="17:00:00"/>
    <s v="12/08/2025"/>
    <s v="13:59:09"/>
    <n v="8"/>
    <n v="12"/>
    <n v="14"/>
    <x v="1"/>
    <n v="1"/>
    <x v="0"/>
    <x v="0"/>
    <n v="1"/>
  </r>
  <r>
    <s v="5018681751"/>
    <s v="Shipped"/>
    <s v="NL-JDR"/>
    <n v="30"/>
    <s v="11/08/2025"/>
    <s v="11:23:18"/>
    <s v="12/08/2025"/>
    <s v="17:00:00"/>
    <s v="12/08/2025"/>
    <s v="13:59:10"/>
    <n v="8"/>
    <n v="12"/>
    <n v="14"/>
    <x v="1"/>
    <n v="1"/>
    <x v="0"/>
    <x v="0"/>
    <n v="1"/>
  </r>
  <r>
    <s v="5018681752"/>
    <s v="Shipped"/>
    <s v="NL-JDR"/>
    <n v="71"/>
    <s v="11/08/2025"/>
    <s v="11:23:24"/>
    <s v="12/08/2025"/>
    <s v="17:00:00"/>
    <s v="12/08/2025"/>
    <s v="16:19:12"/>
    <n v="8"/>
    <n v="12"/>
    <n v="17"/>
    <x v="1"/>
    <n v="1"/>
    <x v="0"/>
    <x v="0"/>
    <n v="1"/>
  </r>
  <r>
    <s v="5018681753"/>
    <s v="Shipped"/>
    <s v="NL-JDR"/>
    <n v="22"/>
    <s v="11/08/2025"/>
    <s v="11:23:19"/>
    <s v="12/08/2025"/>
    <s v="17:00:00"/>
    <s v="12/08/2025"/>
    <s v="13:59:10"/>
    <n v="8"/>
    <n v="12"/>
    <n v="14"/>
    <x v="1"/>
    <n v="1"/>
    <x v="0"/>
    <x v="0"/>
    <n v="1"/>
  </r>
  <r>
    <s v="5018681754"/>
    <s v="Shipped"/>
    <s v="NL-JDR"/>
    <n v="13"/>
    <s v="11/08/2025"/>
    <s v="11:23:17"/>
    <s v="12/08/2025"/>
    <s v="17:00:00"/>
    <s v="12/08/2025"/>
    <s v="18:11:04"/>
    <n v="8"/>
    <n v="12"/>
    <n v="19"/>
    <x v="1"/>
    <n v="1"/>
    <x v="0"/>
    <x v="0"/>
    <n v="1"/>
  </r>
  <r>
    <s v="5018681755"/>
    <s v="Shipped"/>
    <s v="NL-JDR"/>
    <n v="19"/>
    <s v="11/08/2025"/>
    <s v="11:23:15"/>
    <s v="12/08/2025"/>
    <s v="17:00:00"/>
    <s v="12/08/2025"/>
    <s v="18:11:05"/>
    <n v="8"/>
    <n v="12"/>
    <n v="19"/>
    <x v="1"/>
    <n v="1"/>
    <x v="0"/>
    <x v="0"/>
    <n v="1"/>
  </r>
  <r>
    <s v="5018681756"/>
    <s v="Shipped"/>
    <s v="NL-JDR"/>
    <n v="22"/>
    <s v="11/08/2025"/>
    <s v="11:23:20"/>
    <s v="12/08/2025"/>
    <s v="17:00:00"/>
    <s v="12/08/2025"/>
    <s v="18:11:04"/>
    <n v="8"/>
    <n v="12"/>
    <n v="19"/>
    <x v="1"/>
    <n v="1"/>
    <x v="0"/>
    <x v="0"/>
    <n v="1"/>
  </r>
  <r>
    <s v="5018681757"/>
    <s v="Shipped"/>
    <s v="NL-JDR"/>
    <n v="12"/>
    <s v="11/08/2025"/>
    <s v="11:23:10"/>
    <s v="12/08/2025"/>
    <s v="17:00:00"/>
    <s v="12/08/2025"/>
    <s v="13:59:09"/>
    <n v="8"/>
    <n v="12"/>
    <n v="14"/>
    <x v="1"/>
    <n v="1"/>
    <x v="0"/>
    <x v="0"/>
    <n v="1"/>
  </r>
  <r>
    <s v="5018660158"/>
    <s v="Shipped"/>
    <s v="NL-JDR"/>
    <n v="10"/>
    <s v="08/08/2025"/>
    <s v="15:06:36"/>
    <s v="12/08/2025"/>
    <s v="17:00:00"/>
    <s v="13/08/2025"/>
    <s v="12:52:48"/>
    <n v="8"/>
    <n v="13"/>
    <n v="13"/>
    <x v="3"/>
    <n v="5"/>
    <x v="1"/>
    <x v="1"/>
    <n v="2"/>
  </r>
  <r>
    <s v="5018679203"/>
    <s v="Shipped"/>
    <s v="NL-JDR"/>
    <n v="13"/>
    <s v="08/08/2025"/>
    <s v="14:52:34"/>
    <s v="12/08/2025"/>
    <s v="17:00:00"/>
    <s v="13/08/2025"/>
    <s v="10:22:57"/>
    <n v="8"/>
    <n v="13"/>
    <n v="11"/>
    <x v="3"/>
    <n v="5"/>
    <x v="1"/>
    <x v="1"/>
    <n v="2"/>
  </r>
  <r>
    <s v="5018698176"/>
    <s v="Shipped"/>
    <s v="NL-JDR"/>
    <n v="37"/>
    <s v="12/08/2025"/>
    <s v="10:22:30"/>
    <s v="13/08/2025"/>
    <s v="17:00:00"/>
    <s v="13/08/2025"/>
    <s v="11:22:34"/>
    <n v="8"/>
    <n v="13"/>
    <n v="12"/>
    <x v="1"/>
    <n v="2"/>
    <x v="0"/>
    <x v="0"/>
    <n v="1"/>
  </r>
  <r>
    <s v="5018698177"/>
    <s v="Shipped"/>
    <s v="NL-JDR"/>
    <n v="33"/>
    <s v="12/08/2025"/>
    <s v="10:22:29"/>
    <s v="13/08/2025"/>
    <s v="17:00:00"/>
    <s v="13/08/2025"/>
    <s v="11:22:35"/>
    <n v="8"/>
    <n v="13"/>
    <n v="12"/>
    <x v="1"/>
    <n v="2"/>
    <x v="0"/>
    <x v="0"/>
    <n v="1"/>
  </r>
  <r>
    <s v="5018698178"/>
    <s v="Shipped"/>
    <s v="NL-JDR"/>
    <n v="1"/>
    <s v="12/08/2025"/>
    <s v="10:22:27"/>
    <s v="13/08/2025"/>
    <s v="17:00:00"/>
    <s v="13/08/2025"/>
    <s v="11:22:35"/>
    <n v="8"/>
    <n v="13"/>
    <n v="12"/>
    <x v="1"/>
    <n v="2"/>
    <x v="0"/>
    <x v="0"/>
    <n v="1"/>
  </r>
  <r>
    <s v="5018698179"/>
    <s v="Shipped"/>
    <s v="NL-JDR"/>
    <n v="32"/>
    <s v="12/08/2025"/>
    <s v="10:22:33"/>
    <s v="13/08/2025"/>
    <s v="17:00:00"/>
    <s v="13/08/2025"/>
    <s v="17:36:33"/>
    <n v="8"/>
    <n v="13"/>
    <n v="18"/>
    <x v="1"/>
    <n v="2"/>
    <x v="0"/>
    <x v="0"/>
    <n v="1"/>
  </r>
  <r>
    <s v="5018698180"/>
    <s v="Shipped"/>
    <s v="NL-JDR"/>
    <n v="44"/>
    <s v="12/08/2025"/>
    <s v="10:23:36"/>
    <s v="13/08/2025"/>
    <s v="17:00:00"/>
    <s v="13/08/2025"/>
    <s v="11:22:36"/>
    <n v="8"/>
    <n v="13"/>
    <n v="12"/>
    <x v="1"/>
    <n v="2"/>
    <x v="0"/>
    <x v="0"/>
    <n v="1"/>
  </r>
  <r>
    <s v="5018698181"/>
    <s v="Shipped"/>
    <s v="NL-JDR"/>
    <n v="52"/>
    <s v="12/08/2025"/>
    <s v="10:23:34"/>
    <s v="13/08/2025"/>
    <s v="17:00:00"/>
    <s v="13/08/2025"/>
    <s v="11:43:47"/>
    <n v="8"/>
    <n v="13"/>
    <n v="12"/>
    <x v="1"/>
    <n v="2"/>
    <x v="0"/>
    <x v="0"/>
    <n v="1"/>
  </r>
  <r>
    <s v="5018698182"/>
    <s v="Shipped"/>
    <s v="NL-JDR"/>
    <n v="19"/>
    <s v="12/08/2025"/>
    <s v="10:22:32"/>
    <s v="13/08/2025"/>
    <s v="17:00:00"/>
    <s v="13/08/2025"/>
    <s v="17:36:33"/>
    <n v="8"/>
    <n v="13"/>
    <n v="18"/>
    <x v="1"/>
    <n v="2"/>
    <x v="0"/>
    <x v="0"/>
    <n v="1"/>
  </r>
  <r>
    <s v="5018705463"/>
    <s v="Shipped"/>
    <s v="NL-JDR"/>
    <n v="71"/>
    <s v="13/08/2025"/>
    <s v="11:08:08"/>
    <s v="14/08/2025"/>
    <s v="17:00:00"/>
    <s v="14/08/2025"/>
    <s v="13:08:00"/>
    <n v="8"/>
    <n v="14"/>
    <n v="14"/>
    <x v="1"/>
    <n v="3"/>
    <x v="0"/>
    <x v="0"/>
    <n v="1"/>
  </r>
  <r>
    <s v="5018705464"/>
    <s v="Shipped"/>
    <s v="NL-JDR"/>
    <n v="22"/>
    <s v="13/08/2025"/>
    <s v="11:07:59"/>
    <s v="14/08/2025"/>
    <s v="17:00:00"/>
    <s v="14/08/2025"/>
    <s v="15:52:23"/>
    <n v="8"/>
    <n v="14"/>
    <n v="16"/>
    <x v="1"/>
    <n v="3"/>
    <x v="0"/>
    <x v="0"/>
    <n v="1"/>
  </r>
  <r>
    <s v="5018705465"/>
    <s v="Shipped"/>
    <s v="NL-JDR"/>
    <n v="49"/>
    <s v="13/08/2025"/>
    <s v="11:08:03"/>
    <s v="14/08/2025"/>
    <s v="17:00:00"/>
    <s v="14/08/2025"/>
    <s v="13:07:57"/>
    <n v="8"/>
    <n v="14"/>
    <n v="14"/>
    <x v="1"/>
    <n v="3"/>
    <x v="0"/>
    <x v="0"/>
    <n v="1"/>
  </r>
  <r>
    <s v="5018705466"/>
    <s v="Shipped"/>
    <s v="NL-JDR"/>
    <n v="11"/>
    <s v="13/08/2025"/>
    <s v="11:08:07"/>
    <s v="14/08/2025"/>
    <s v="17:00:00"/>
    <s v="14/08/2025"/>
    <s v="13:07:58"/>
    <n v="8"/>
    <n v="14"/>
    <n v="14"/>
    <x v="1"/>
    <n v="3"/>
    <x v="0"/>
    <x v="0"/>
    <n v="1"/>
  </r>
  <r>
    <s v="5018705467"/>
    <s v="Shipped"/>
    <s v="NL-JDR"/>
    <n v="20"/>
    <s v="13/08/2025"/>
    <s v="11:08:01"/>
    <s v="14/08/2025"/>
    <s v="17:00:00"/>
    <s v="14/08/2025"/>
    <s v="15:52:23"/>
    <n v="8"/>
    <n v="14"/>
    <n v="16"/>
    <x v="1"/>
    <n v="3"/>
    <x v="0"/>
    <x v="0"/>
    <n v="1"/>
  </r>
  <r>
    <s v="5018705468"/>
    <s v="Shipped"/>
    <s v="NL-JDR"/>
    <n v="9"/>
    <s v="13/08/2025"/>
    <s v="11:08:00"/>
    <s v="14/08/2025"/>
    <s v="17:00:00"/>
    <s v="14/08/2025"/>
    <s v="13:07:59"/>
    <n v="8"/>
    <n v="14"/>
    <n v="14"/>
    <x v="1"/>
    <n v="3"/>
    <x v="0"/>
    <x v="0"/>
    <n v="1"/>
  </r>
  <r>
    <s v="5018705469"/>
    <s v="Shipped"/>
    <s v="NL-JDR"/>
    <n v="19"/>
    <s v="13/08/2025"/>
    <s v="11:08:02"/>
    <s v="14/08/2025"/>
    <s v="17:00:00"/>
    <s v="14/08/2025"/>
    <s v="13:08:01"/>
    <n v="8"/>
    <n v="14"/>
    <n v="14"/>
    <x v="1"/>
    <n v="3"/>
    <x v="0"/>
    <x v="0"/>
    <n v="1"/>
  </r>
  <r>
    <s v="5018705470"/>
    <s v="Shipped"/>
    <s v="NL-JDR"/>
    <n v="41"/>
    <s v="13/08/2025"/>
    <s v="11:08:05"/>
    <s v="14/08/2025"/>
    <s v="17:00:00"/>
    <s v="14/08/2025"/>
    <s v="13:07:58"/>
    <n v="8"/>
    <n v="14"/>
    <n v="14"/>
    <x v="1"/>
    <n v="3"/>
    <x v="0"/>
    <x v="0"/>
    <n v="1"/>
  </r>
  <r>
    <s v="5018710702"/>
    <s v="Shipped"/>
    <s v="NL-DUMMY"/>
    <n v="2"/>
    <s v="14/08/2025"/>
    <s v="11:37:14"/>
    <s v="14/08/2025"/>
    <s v="12:30:00"/>
    <s v="14/08/2025"/>
    <s v="12:49:05"/>
    <n v="8"/>
    <n v="14"/>
    <n v="13"/>
    <x v="0"/>
    <n v="4"/>
    <x v="0"/>
    <x v="0"/>
    <n v="1"/>
  </r>
  <r>
    <s v="5018656110"/>
    <s v="Shipped"/>
    <s v="NL-JDR"/>
    <n v="2"/>
    <s v="08/08/2025"/>
    <s v="10:22:34"/>
    <s v="14/08/2025"/>
    <s v="17:00:00"/>
    <s v="15/08/2025"/>
    <s v="20:52:48"/>
    <n v="8"/>
    <n v="15"/>
    <n v="21"/>
    <x v="3"/>
    <n v="5"/>
    <x v="0"/>
    <x v="1"/>
    <n v="1"/>
  </r>
  <r>
    <s v="5018697253"/>
    <s v="Shipped"/>
    <s v="NL-JDR"/>
    <n v="15"/>
    <s v="12/08/2025"/>
    <s v="12:52:36"/>
    <s v="15/08/2025"/>
    <s v="17:00:00"/>
    <s v="15/08/2025"/>
    <s v="10:33:41"/>
    <n v="8"/>
    <n v="15"/>
    <n v="11"/>
    <x v="3"/>
    <n v="2"/>
    <x v="1"/>
    <x v="1"/>
    <n v="2"/>
  </r>
  <r>
    <s v="5018705621"/>
    <s v="Shipped"/>
    <s v="NL-UPS UNITED PARCX"/>
    <n v="2"/>
    <s v="13/08/2025"/>
    <s v="16:37:33"/>
    <s v="14/08/2025"/>
    <s v="14:00:00"/>
    <s v="15/08/2025"/>
    <s v="20:57:56"/>
    <n v="8"/>
    <n v="15"/>
    <n v="21"/>
    <x v="2"/>
    <n v="3"/>
    <x v="1"/>
    <x v="1"/>
    <n v="2"/>
  </r>
  <r>
    <s v="5018715692"/>
    <s v="Shipped"/>
    <s v="NL-JDR"/>
    <n v="17"/>
    <s v="14/08/2025"/>
    <s v="11:23:06"/>
    <s v="15/08/2025"/>
    <s v="17:00:00"/>
    <s v="15/08/2025"/>
    <s v="12:37:38"/>
    <n v="8"/>
    <n v="15"/>
    <n v="13"/>
    <x v="1"/>
    <n v="4"/>
    <x v="0"/>
    <x v="0"/>
    <n v="1"/>
  </r>
  <r>
    <s v="5018715693"/>
    <s v="Shipped"/>
    <s v="NL-JDR"/>
    <n v="29"/>
    <s v="14/08/2025"/>
    <s v="11:23:04"/>
    <s v="15/08/2025"/>
    <s v="17:00:00"/>
    <s v="15/08/2025"/>
    <s v="12:37:37"/>
    <n v="8"/>
    <n v="15"/>
    <n v="13"/>
    <x v="1"/>
    <n v="4"/>
    <x v="0"/>
    <x v="0"/>
    <n v="1"/>
  </r>
  <r>
    <s v="5018715694"/>
    <s v="Shipped"/>
    <s v="NL-JDR"/>
    <n v="16"/>
    <s v="14/08/2025"/>
    <s v="11:23:07"/>
    <s v="15/08/2025"/>
    <s v="17:00:00"/>
    <s v="15/08/2025"/>
    <s v="12:37:37"/>
    <n v="8"/>
    <n v="15"/>
    <n v="13"/>
    <x v="1"/>
    <n v="4"/>
    <x v="0"/>
    <x v="0"/>
    <n v="1"/>
  </r>
  <r>
    <s v="5018715695"/>
    <s v="Shipped"/>
    <s v="NL-JDR"/>
    <n v="34"/>
    <s v="14/08/2025"/>
    <s v="11:23:09"/>
    <s v="15/08/2025"/>
    <s v="17:00:00"/>
    <s v="15/08/2025"/>
    <s v="20:52:49"/>
    <n v="8"/>
    <n v="15"/>
    <n v="21"/>
    <x v="1"/>
    <n v="4"/>
    <x v="0"/>
    <x v="0"/>
    <n v="1"/>
  </r>
  <r>
    <s v="5018715696"/>
    <s v="Shipped"/>
    <s v="NL-JDR"/>
    <n v="24"/>
    <s v="14/08/2025"/>
    <s v="11:23:06"/>
    <s v="15/08/2025"/>
    <s v="17:00:00"/>
    <s v="15/08/2025"/>
    <s v="12:37:38"/>
    <n v="8"/>
    <n v="15"/>
    <n v="13"/>
    <x v="1"/>
    <n v="4"/>
    <x v="0"/>
    <x v="0"/>
    <n v="1"/>
  </r>
  <r>
    <s v="5018715697"/>
    <s v="Shipped"/>
    <s v="NL-JDR"/>
    <n v="9"/>
    <s v="14/08/2025"/>
    <s v="11:23:05"/>
    <s v="15/08/2025"/>
    <s v="17:00:00"/>
    <s v="15/08/2025"/>
    <s v="12:37:38"/>
    <n v="8"/>
    <n v="15"/>
    <n v="13"/>
    <x v="1"/>
    <n v="4"/>
    <x v="0"/>
    <x v="0"/>
    <n v="1"/>
  </r>
  <r>
    <s v="5018715698"/>
    <s v="Shipped"/>
    <s v="NL-JDR"/>
    <n v="19"/>
    <s v="14/08/2025"/>
    <s v="11:23:08"/>
    <s v="15/08/2025"/>
    <s v="17:00:00"/>
    <s v="15/08/2025"/>
    <s v="20:52:49"/>
    <n v="8"/>
    <n v="15"/>
    <n v="21"/>
    <x v="1"/>
    <n v="4"/>
    <x v="0"/>
    <x v="0"/>
    <n v="1"/>
  </r>
  <r>
    <s v="5018721151"/>
    <s v="Shipped"/>
    <s v="NL-JDR"/>
    <n v="25"/>
    <s v="15/08/2025"/>
    <s v="10:51:57"/>
    <s v="18/08/2025"/>
    <s v="17:00:00"/>
    <s v="18/08/2025"/>
    <s v="14:16:49"/>
    <n v="8"/>
    <n v="18"/>
    <n v="15"/>
    <x v="1"/>
    <n v="5"/>
    <x v="0"/>
    <x v="0"/>
    <n v="1"/>
  </r>
  <r>
    <s v="5018721152"/>
    <s v="Shipped"/>
    <s v="NL-JDR"/>
    <n v="40"/>
    <s v="15/08/2025"/>
    <s v="10:51:53"/>
    <s v="18/08/2025"/>
    <s v="17:00:00"/>
    <s v="18/08/2025"/>
    <s v="14:16:51"/>
    <n v="8"/>
    <n v="18"/>
    <n v="15"/>
    <x v="1"/>
    <n v="5"/>
    <x v="0"/>
    <x v="0"/>
    <n v="1"/>
  </r>
  <r>
    <s v="5018721153"/>
    <s v="Shipped"/>
    <s v="NL-JDR"/>
    <n v="16"/>
    <s v="15/08/2025"/>
    <s v="10:51:51"/>
    <s v="18/08/2025"/>
    <s v="17:00:00"/>
    <s v="18/08/2025"/>
    <s v="14:16:52"/>
    <n v="8"/>
    <n v="18"/>
    <n v="15"/>
    <x v="1"/>
    <n v="5"/>
    <x v="0"/>
    <x v="0"/>
    <n v="1"/>
  </r>
  <r>
    <s v="5018721154"/>
    <s v="Shipped"/>
    <s v="NL-JDR"/>
    <n v="15"/>
    <s v="15/08/2025"/>
    <s v="10:52:00"/>
    <s v="18/08/2025"/>
    <s v="17:00:00"/>
    <s v="18/08/2025"/>
    <s v="14:16:50"/>
    <n v="8"/>
    <n v="18"/>
    <n v="15"/>
    <x v="1"/>
    <n v="5"/>
    <x v="0"/>
    <x v="0"/>
    <n v="1"/>
  </r>
  <r>
    <s v="5018721155"/>
    <s v="Shipped"/>
    <s v="NL-JDR"/>
    <n v="23"/>
    <s v="15/08/2025"/>
    <s v="10:51:58"/>
    <s v="18/08/2025"/>
    <s v="17:00:00"/>
    <s v="18/08/2025"/>
    <s v="17:47:50"/>
    <n v="8"/>
    <n v="18"/>
    <n v="18"/>
    <x v="1"/>
    <n v="5"/>
    <x v="0"/>
    <x v="0"/>
    <n v="1"/>
  </r>
  <r>
    <s v="5018721156"/>
    <s v="Shipped"/>
    <s v="NL-JDR"/>
    <n v="7"/>
    <s v="15/08/2025"/>
    <s v="10:51:55"/>
    <s v="18/08/2025"/>
    <s v="17:00:00"/>
    <s v="18/08/2025"/>
    <s v="14:16:52"/>
    <n v="8"/>
    <n v="18"/>
    <n v="15"/>
    <x v="1"/>
    <n v="5"/>
    <x v="0"/>
    <x v="0"/>
    <n v="1"/>
  </r>
  <r>
    <s v="5018727623"/>
    <s v="Shipped"/>
    <s v="NL-JDR"/>
    <n v="1"/>
    <s v="15/08/2025"/>
    <s v="11:11:04"/>
    <s v="18/08/2025"/>
    <s v="17:00:00"/>
    <s v="18/08/2025"/>
    <s v="14:16:50"/>
    <n v="8"/>
    <n v="18"/>
    <n v="15"/>
    <x v="1"/>
    <n v="5"/>
    <x v="0"/>
    <x v="0"/>
    <n v="1"/>
  </r>
  <r>
    <s v="5018728860"/>
    <s v="Shipped"/>
    <s v="NL-JDR"/>
    <n v="1"/>
    <s v="15/08/2025"/>
    <s v="11:07:03"/>
    <s v="18/08/2025"/>
    <s v="17:00:00"/>
    <s v="18/08/2025"/>
    <s v="14:16:49"/>
    <n v="8"/>
    <n v="18"/>
    <n v="15"/>
    <x v="1"/>
    <n v="5"/>
    <x v="0"/>
    <x v="0"/>
    <n v="1"/>
  </r>
  <r>
    <s v="5018736949"/>
    <s v="Shipped"/>
    <s v="NL-JDR"/>
    <n v="7"/>
    <s v="18/08/2025"/>
    <s v="12:22:46"/>
    <s v="19/08/2025"/>
    <s v="17:00:00"/>
    <s v="19/08/2025"/>
    <s v="15:55:59"/>
    <n v="8"/>
    <n v="19"/>
    <n v="16"/>
    <x v="1"/>
    <n v="1"/>
    <x v="0"/>
    <x v="0"/>
    <n v="1"/>
  </r>
  <r>
    <s v="5018740843"/>
    <s v="Shipped"/>
    <s v="NL-JDR"/>
    <n v="35"/>
    <s v="18/08/2025"/>
    <s v="11:22:52"/>
    <s v="19/08/2025"/>
    <s v="17:00:00"/>
    <s v="19/08/2025"/>
    <s v="15:55:59"/>
    <n v="8"/>
    <n v="19"/>
    <n v="16"/>
    <x v="1"/>
    <n v="1"/>
    <x v="0"/>
    <x v="0"/>
    <n v="1"/>
  </r>
  <r>
    <s v="5018740844"/>
    <s v="Shipped"/>
    <s v="NL-JDR"/>
    <n v="29"/>
    <s v="18/08/2025"/>
    <s v="11:22:49"/>
    <s v="19/08/2025"/>
    <s v="17:00:00"/>
    <s v="19/08/2025"/>
    <s v="15:56:01"/>
    <n v="8"/>
    <n v="19"/>
    <n v="16"/>
    <x v="1"/>
    <n v="1"/>
    <x v="0"/>
    <x v="0"/>
    <n v="1"/>
  </r>
  <r>
    <s v="5018740845"/>
    <s v="Shipped"/>
    <s v="NL-JDR"/>
    <n v="11"/>
    <s v="18/08/2025"/>
    <s v="11:22:57"/>
    <s v="19/08/2025"/>
    <s v="17:00:00"/>
    <s v="19/08/2025"/>
    <s v="15:55:57"/>
    <n v="8"/>
    <n v="19"/>
    <n v="16"/>
    <x v="1"/>
    <n v="1"/>
    <x v="0"/>
    <x v="0"/>
    <n v="1"/>
  </r>
  <r>
    <s v="5018740846"/>
    <s v="Shipped"/>
    <s v="NL-JDR"/>
    <n v="10"/>
    <s v="18/08/2025"/>
    <s v="11:22:56"/>
    <s v="19/08/2025"/>
    <s v="17:00:00"/>
    <s v="19/08/2025"/>
    <s v="15:55:58"/>
    <n v="8"/>
    <n v="19"/>
    <n v="16"/>
    <x v="1"/>
    <n v="1"/>
    <x v="0"/>
    <x v="0"/>
    <n v="1"/>
  </r>
  <r>
    <s v="5018740847"/>
    <s v="Shipped"/>
    <s v="NL-JDR"/>
    <n v="32"/>
    <s v="18/08/2025"/>
    <s v="11:22:59"/>
    <s v="19/08/2025"/>
    <s v="17:00:00"/>
    <s v="19/08/2025"/>
    <s v="15:55:58"/>
    <n v="8"/>
    <n v="19"/>
    <n v="16"/>
    <x v="1"/>
    <n v="1"/>
    <x v="0"/>
    <x v="0"/>
    <n v="1"/>
  </r>
  <r>
    <s v="5018740848"/>
    <s v="Shipped"/>
    <s v="NL-JDR"/>
    <n v="19"/>
    <s v="18/08/2025"/>
    <s v="11:22:51"/>
    <s v="19/08/2025"/>
    <s v="17:00:00"/>
    <s v="19/08/2025"/>
    <s v="15:56:00"/>
    <n v="8"/>
    <n v="19"/>
    <n v="16"/>
    <x v="1"/>
    <n v="1"/>
    <x v="0"/>
    <x v="0"/>
    <n v="1"/>
  </r>
  <r>
    <s v="5018740849"/>
    <s v="Shipped"/>
    <s v="NL-JDR"/>
    <n v="59"/>
    <s v="18/08/2025"/>
    <s v="11:23:01"/>
    <s v="19/08/2025"/>
    <s v="17:00:00"/>
    <s v="19/08/2025"/>
    <s v="15:33:16"/>
    <n v="8"/>
    <n v="19"/>
    <n v="16"/>
    <x v="1"/>
    <n v="1"/>
    <x v="0"/>
    <x v="0"/>
    <n v="1"/>
  </r>
  <r>
    <s v="5018740850"/>
    <s v="Shipped"/>
    <s v="NL-JDR"/>
    <n v="16"/>
    <s v="18/08/2025"/>
    <s v="11:22:47"/>
    <s v="19/08/2025"/>
    <s v="17:00:00"/>
    <s v="19/08/2025"/>
    <s v="17:27:54"/>
    <n v="8"/>
    <n v="19"/>
    <n v="18"/>
    <x v="1"/>
    <n v="1"/>
    <x v="0"/>
    <x v="0"/>
    <n v="1"/>
  </r>
  <r>
    <s v="5018740851"/>
    <s v="Shipped"/>
    <s v="NL-JDR"/>
    <n v="17"/>
    <s v="18/08/2025"/>
    <s v="11:22:54"/>
    <s v="19/08/2025"/>
    <s v="17:00:00"/>
    <s v="19/08/2025"/>
    <s v="17:27:55"/>
    <n v="8"/>
    <n v="19"/>
    <n v="18"/>
    <x v="1"/>
    <n v="1"/>
    <x v="0"/>
    <x v="0"/>
    <n v="1"/>
  </r>
  <r>
    <s v="5018740852"/>
    <s v="Shipped"/>
    <s v="NL-JDR"/>
    <n v="19"/>
    <s v="18/08/2025"/>
    <s v="11:22:58"/>
    <s v="19/08/2025"/>
    <s v="17:00:00"/>
    <s v="19/08/2025"/>
    <s v="17:27:54"/>
    <n v="8"/>
    <n v="19"/>
    <n v="18"/>
    <x v="1"/>
    <n v="1"/>
    <x v="0"/>
    <x v="0"/>
    <n v="1"/>
  </r>
  <r>
    <s v="5018740853"/>
    <s v="Shipped"/>
    <s v="NL-JDR"/>
    <n v="14"/>
    <s v="18/08/2025"/>
    <s v="11:23:03"/>
    <s v="19/08/2025"/>
    <s v="17:00:00"/>
    <s v="19/08/2025"/>
    <s v="15:55:56"/>
    <n v="8"/>
    <n v="19"/>
    <n v="16"/>
    <x v="1"/>
    <n v="1"/>
    <x v="0"/>
    <x v="0"/>
    <n v="1"/>
  </r>
  <r>
    <s v="5018740854"/>
    <s v="Shipped"/>
    <s v="NL-JDR"/>
    <n v="11"/>
    <s v="18/08/2025"/>
    <s v="11:22:56"/>
    <s v="19/08/2025"/>
    <s v="17:00:00"/>
    <s v="19/08/2025"/>
    <s v="15:55:57"/>
    <n v="8"/>
    <n v="19"/>
    <n v="16"/>
    <x v="1"/>
    <n v="1"/>
    <x v="0"/>
    <x v="0"/>
    <n v="1"/>
  </r>
  <r>
    <s v="5018445117"/>
    <s v="Shipped"/>
    <s v="NL-JDR"/>
    <n v="7"/>
    <s v="19/08/2025"/>
    <s v="10:23:30"/>
    <s v="19/08/2025"/>
    <s v="17:00:00"/>
    <s v="20/08/2025"/>
    <s v="17:04:30"/>
    <n v="8"/>
    <n v="20"/>
    <n v="18"/>
    <x v="1"/>
    <n v="2"/>
    <x v="0"/>
    <x v="0"/>
    <n v="1"/>
  </r>
  <r>
    <s v="5018710595"/>
    <s v="Shipped"/>
    <s v="NL-JDR"/>
    <n v="9"/>
    <s v="15/08/2025"/>
    <s v="15:37:45"/>
    <s v="20/08/2025"/>
    <s v="17:00:00"/>
    <s v="20/08/2025"/>
    <s v="14:26:04"/>
    <n v="8"/>
    <n v="20"/>
    <n v="15"/>
    <x v="3"/>
    <n v="5"/>
    <x v="1"/>
    <x v="1"/>
    <n v="2"/>
  </r>
  <r>
    <s v="5018728787"/>
    <s v="Shipped"/>
    <s v="NL-JDR"/>
    <n v="9"/>
    <s v="15/08/2025"/>
    <s v="15:37:46"/>
    <s v="20/08/2025"/>
    <s v="17:00:00"/>
    <s v="20/08/2025"/>
    <s v="15:30:29"/>
    <n v="8"/>
    <n v="20"/>
    <n v="16"/>
    <x v="3"/>
    <n v="5"/>
    <x v="1"/>
    <x v="1"/>
    <n v="2"/>
  </r>
  <r>
    <s v="5018739995"/>
    <s v="Shipped"/>
    <s v="NL-JDR"/>
    <n v="8"/>
    <s v="19/08/2025"/>
    <s v="11:38:31"/>
    <s v="20/08/2025"/>
    <s v="17:00:00"/>
    <s v="20/08/2025"/>
    <s v="13:37:14"/>
    <n v="8"/>
    <n v="20"/>
    <n v="14"/>
    <x v="1"/>
    <n v="2"/>
    <x v="0"/>
    <x v="0"/>
    <n v="1"/>
  </r>
  <r>
    <s v="5018743859"/>
    <s v="Shipped"/>
    <s v="NL-JDR"/>
    <n v="37"/>
    <s v="19/08/2025"/>
    <s v="10:08:21"/>
    <s v="20/08/2025"/>
    <s v="17:00:00"/>
    <s v="20/08/2025"/>
    <s v="13:37:13"/>
    <n v="8"/>
    <n v="20"/>
    <n v="14"/>
    <x v="1"/>
    <n v="2"/>
    <x v="0"/>
    <x v="0"/>
    <n v="1"/>
  </r>
  <r>
    <s v="5018743860"/>
    <s v="Shipped"/>
    <s v="NL-JDR"/>
    <n v="28"/>
    <s v="19/08/2025"/>
    <s v="10:08:19"/>
    <s v="20/08/2025"/>
    <s v="17:00:00"/>
    <s v="20/08/2025"/>
    <s v="13:37:11"/>
    <n v="8"/>
    <n v="20"/>
    <n v="14"/>
    <x v="1"/>
    <n v="2"/>
    <x v="0"/>
    <x v="0"/>
    <n v="1"/>
  </r>
  <r>
    <s v="5018743861"/>
    <s v="Shipped"/>
    <s v="NL-JDR"/>
    <n v="14"/>
    <s v="19/08/2025"/>
    <s v="10:08:17"/>
    <s v="20/08/2025"/>
    <s v="17:00:00"/>
    <s v="20/08/2025"/>
    <s v="17:04:32"/>
    <n v="8"/>
    <n v="20"/>
    <n v="18"/>
    <x v="1"/>
    <n v="2"/>
    <x v="0"/>
    <x v="0"/>
    <n v="1"/>
  </r>
  <r>
    <s v="5018743862"/>
    <s v="Shipped"/>
    <s v="NL-JDR"/>
    <n v="49"/>
    <s v="19/08/2025"/>
    <s v="10:08:14"/>
    <s v="20/08/2025"/>
    <s v="17:00:00"/>
    <s v="20/08/2025"/>
    <s v="16:57:14"/>
    <n v="8"/>
    <n v="20"/>
    <n v="17"/>
    <x v="1"/>
    <n v="2"/>
    <x v="0"/>
    <x v="0"/>
    <n v="1"/>
  </r>
  <r>
    <s v="5018743863"/>
    <s v="Shipped"/>
    <s v="NL-JDR"/>
    <n v="35"/>
    <s v="19/08/2025"/>
    <s v="10:08:12"/>
    <s v="20/08/2025"/>
    <s v="17:00:00"/>
    <s v="20/08/2025"/>
    <s v="13:37:10"/>
    <n v="8"/>
    <n v="20"/>
    <n v="14"/>
    <x v="1"/>
    <n v="2"/>
    <x v="0"/>
    <x v="0"/>
    <n v="1"/>
  </r>
  <r>
    <s v="5018743864"/>
    <s v="Shipped"/>
    <s v="NL-JDR"/>
    <n v="20"/>
    <s v="19/08/2025"/>
    <s v="10:08:10"/>
    <s v="20/08/2025"/>
    <s v="17:00:00"/>
    <s v="20/08/2025"/>
    <s v="17:04:31"/>
    <n v="8"/>
    <n v="20"/>
    <n v="18"/>
    <x v="1"/>
    <n v="2"/>
    <x v="0"/>
    <x v="0"/>
    <n v="1"/>
  </r>
  <r>
    <s v="5018743865"/>
    <s v="Shipped"/>
    <s v="NL-JDR"/>
    <n v="20"/>
    <s v="19/08/2025"/>
    <s v="10:08:07"/>
    <s v="20/08/2025"/>
    <s v="17:00:00"/>
    <s v="20/08/2025"/>
    <s v="17:04:31"/>
    <n v="8"/>
    <n v="20"/>
    <n v="18"/>
    <x v="1"/>
    <n v="2"/>
    <x v="0"/>
    <x v="0"/>
    <n v="1"/>
  </r>
  <r>
    <s v="5018754768"/>
    <s v="Shipped"/>
    <s v="NL-JDR"/>
    <n v="1"/>
    <s v="20/08/2025"/>
    <s v="09:11:38"/>
    <s v="20/08/2025"/>
    <s v="17:00:00"/>
    <s v="20/08/2025"/>
    <s v="17:04:32"/>
    <n v="8"/>
    <n v="20"/>
    <n v="18"/>
    <x v="0"/>
    <n v="3"/>
    <x v="0"/>
    <x v="0"/>
    <n v="1"/>
  </r>
  <r>
    <s v="5018755082"/>
    <s v="Shipped"/>
    <s v="NL-JDR"/>
    <n v="1"/>
    <s v="19/08/2025"/>
    <s v="15:22:04"/>
    <s v="20/08/2025"/>
    <s v="17:00:00"/>
    <s v="20/08/2025"/>
    <s v="13:37:13"/>
    <n v="8"/>
    <n v="20"/>
    <n v="14"/>
    <x v="1"/>
    <n v="2"/>
    <x v="1"/>
    <x v="0"/>
    <n v="2"/>
  </r>
  <r>
    <s v="5018756492"/>
    <s v="Shipped"/>
    <s v="NL-JDR"/>
    <n v="59"/>
    <s v="20/08/2025"/>
    <s v="10:08:16"/>
    <s v="21/08/2025"/>
    <s v="17:00:00"/>
    <s v="21/08/2025"/>
    <s v="15:47:37"/>
    <n v="8"/>
    <n v="21"/>
    <n v="16"/>
    <x v="1"/>
    <n v="3"/>
    <x v="0"/>
    <x v="0"/>
    <n v="1"/>
  </r>
  <r>
    <s v="5018756493"/>
    <s v="Shipped"/>
    <s v="NL-JDR"/>
    <n v="23"/>
    <s v="20/08/2025"/>
    <s v="10:08:09"/>
    <s v="21/08/2025"/>
    <s v="17:00:00"/>
    <s v="21/08/2025"/>
    <s v="15:47:38"/>
    <n v="8"/>
    <n v="21"/>
    <n v="16"/>
    <x v="1"/>
    <n v="3"/>
    <x v="0"/>
    <x v="0"/>
    <n v="1"/>
  </r>
  <r>
    <s v="5018756494"/>
    <s v="Shipped"/>
    <s v="NL-JDR"/>
    <n v="80"/>
    <s v="20/08/2025"/>
    <s v="10:09:20"/>
    <s v="21/08/2025"/>
    <s v="17:00:00"/>
    <s v="21/08/2025"/>
    <s v="17:25:12"/>
    <n v="8"/>
    <n v="21"/>
    <n v="18"/>
    <x v="1"/>
    <n v="3"/>
    <x v="0"/>
    <x v="0"/>
    <n v="1"/>
  </r>
  <r>
    <s v="5018756495"/>
    <s v="Shipped"/>
    <s v="NL-JDR"/>
    <n v="20"/>
    <s v="20/08/2025"/>
    <s v="10:08:07"/>
    <s v="21/08/2025"/>
    <s v="17:00:00"/>
    <s v="21/08/2025"/>
    <s v="15:28:44"/>
    <n v="8"/>
    <n v="21"/>
    <n v="16"/>
    <x v="1"/>
    <n v="3"/>
    <x v="0"/>
    <x v="0"/>
    <n v="1"/>
  </r>
  <r>
    <s v="5018756496"/>
    <s v="Shipped"/>
    <s v="NL-JDR"/>
    <n v="18"/>
    <s v="20/08/2025"/>
    <s v="10:08:01"/>
    <s v="21/08/2025"/>
    <s v="17:00:00"/>
    <s v="21/08/2025"/>
    <s v="15:47:39"/>
    <n v="8"/>
    <n v="21"/>
    <n v="16"/>
    <x v="1"/>
    <n v="3"/>
    <x v="0"/>
    <x v="0"/>
    <n v="1"/>
  </r>
  <r>
    <s v="5018756497"/>
    <s v="Shipped"/>
    <s v="NL-JDR"/>
    <n v="11"/>
    <s v="20/08/2025"/>
    <s v="10:08:08"/>
    <s v="21/08/2025"/>
    <s v="17:00:00"/>
    <s v="21/08/2025"/>
    <s v="17:25:10"/>
    <n v="8"/>
    <n v="21"/>
    <n v="18"/>
    <x v="1"/>
    <n v="3"/>
    <x v="0"/>
    <x v="0"/>
    <n v="1"/>
  </r>
  <r>
    <s v="5018756498"/>
    <s v="Shipped"/>
    <s v="NL-JDR"/>
    <n v="7"/>
    <s v="20/08/2025"/>
    <s v="10:08:15"/>
    <s v="21/08/2025"/>
    <s v="17:00:00"/>
    <s v="21/08/2025"/>
    <s v="17:25:10"/>
    <n v="8"/>
    <n v="21"/>
    <n v="18"/>
    <x v="1"/>
    <n v="3"/>
    <x v="0"/>
    <x v="0"/>
    <n v="1"/>
  </r>
  <r>
    <s v="5018756499"/>
    <s v="Shipped"/>
    <s v="NL-JDR"/>
    <n v="55"/>
    <s v="20/08/2025"/>
    <s v="10:08:18"/>
    <s v="21/08/2025"/>
    <s v="17:00:00"/>
    <s v="21/08/2025"/>
    <s v="17:25:09"/>
    <n v="8"/>
    <n v="21"/>
    <n v="18"/>
    <x v="1"/>
    <n v="3"/>
    <x v="0"/>
    <x v="0"/>
    <n v="1"/>
  </r>
  <r>
    <s v="5018758656"/>
    <s v="Shipped"/>
    <s v="NL-JDR"/>
    <n v="1"/>
    <s v="21/08/2025"/>
    <s v="09:08:33"/>
    <s v="21/08/2025"/>
    <s v="17:00:00"/>
    <s v="21/08/2025"/>
    <s v="15:47:39"/>
    <n v="8"/>
    <n v="21"/>
    <n v="16"/>
    <x v="0"/>
    <n v="4"/>
    <x v="0"/>
    <x v="0"/>
    <n v="1"/>
  </r>
  <r>
    <s v="5018730952"/>
    <s v="Shipped"/>
    <s v="NL-JDR"/>
    <n v="16"/>
    <s v="19/08/2025"/>
    <s v="14:23:03"/>
    <s v="22/08/2025"/>
    <s v="17:00:00"/>
    <s v="22/08/2025"/>
    <s v="10:41:48"/>
    <n v="8"/>
    <n v="22"/>
    <n v="11"/>
    <x v="3"/>
    <n v="2"/>
    <x v="1"/>
    <x v="1"/>
    <n v="2"/>
  </r>
  <r>
    <s v="5018762066"/>
    <s v="Shipped"/>
    <s v="NL-DUMMY"/>
    <n v="1"/>
    <s v="21/08/2025"/>
    <s v="16:36:45"/>
    <s v="22/08/2025"/>
    <s v="08:00:00"/>
    <s v="22/08/2025"/>
    <s v="08:07:06"/>
    <n v="8"/>
    <n v="22"/>
    <n v="9"/>
    <x v="1"/>
    <n v="4"/>
    <x v="1"/>
    <x v="0"/>
    <n v="2"/>
  </r>
  <r>
    <s v="5018772246"/>
    <s v="Shipped"/>
    <s v="NL-JDR"/>
    <n v="23"/>
    <s v="21/08/2025"/>
    <s v="10:52:24"/>
    <s v="22/08/2025"/>
    <s v="17:00:00"/>
    <s v="22/08/2025"/>
    <s v="16:00:42"/>
    <n v="8"/>
    <n v="22"/>
    <n v="17"/>
    <x v="1"/>
    <n v="4"/>
    <x v="0"/>
    <x v="0"/>
    <n v="1"/>
  </r>
  <r>
    <s v="5018772247"/>
    <s v="Shipped"/>
    <s v="NL-JDR"/>
    <n v="51"/>
    <s v="21/08/2025"/>
    <s v="10:52:31"/>
    <s v="22/08/2025"/>
    <s v="17:00:00"/>
    <s v="22/08/2025"/>
    <s v="15:51:09"/>
    <n v="8"/>
    <n v="22"/>
    <n v="16"/>
    <x v="1"/>
    <n v="4"/>
    <x v="0"/>
    <x v="0"/>
    <n v="1"/>
  </r>
  <r>
    <s v="5018772248"/>
    <s v="Shipped"/>
    <s v="NL-JDR"/>
    <n v="17"/>
    <s v="21/08/2025"/>
    <s v="10:52:27"/>
    <s v="22/08/2025"/>
    <s v="17:00:00"/>
    <s v="22/08/2025"/>
    <s v="16:00:42"/>
    <n v="8"/>
    <n v="22"/>
    <n v="17"/>
    <x v="1"/>
    <n v="4"/>
    <x v="0"/>
    <x v="0"/>
    <n v="1"/>
  </r>
  <r>
    <s v="5018772249"/>
    <s v="Shipped"/>
    <s v="NL-JDR"/>
    <n v="38"/>
    <s v="21/08/2025"/>
    <s v="10:52:33"/>
    <s v="22/08/2025"/>
    <s v="17:00:00"/>
    <s v="22/08/2025"/>
    <s v="16:00:41"/>
    <n v="8"/>
    <n v="22"/>
    <n v="17"/>
    <x v="1"/>
    <n v="4"/>
    <x v="0"/>
    <x v="0"/>
    <n v="1"/>
  </r>
  <r>
    <s v="5018772250"/>
    <s v="Shipped"/>
    <s v="NL-JDR"/>
    <n v="11"/>
    <s v="21/08/2025"/>
    <s v="10:52:26"/>
    <s v="22/08/2025"/>
    <s v="17:00:00"/>
    <s v="22/08/2025"/>
    <s v="16:00:43"/>
    <n v="8"/>
    <n v="22"/>
    <n v="17"/>
    <x v="1"/>
    <n v="4"/>
    <x v="0"/>
    <x v="0"/>
    <n v="1"/>
  </r>
  <r>
    <s v="5018772251"/>
    <s v="Shipped"/>
    <s v="NL-JDR"/>
    <n v="23"/>
    <s v="21/08/2025"/>
    <s v="10:52:30"/>
    <s v="22/08/2025"/>
    <s v="17:00:00"/>
    <s v="22/08/2025"/>
    <s v="16:00:43"/>
    <n v="8"/>
    <n v="22"/>
    <n v="17"/>
    <x v="1"/>
    <n v="4"/>
    <x v="0"/>
    <x v="0"/>
    <n v="1"/>
  </r>
  <r>
    <s v="5018772252"/>
    <s v="Shipped"/>
    <s v="NL-JDR"/>
    <n v="18"/>
    <s v="21/08/2025"/>
    <s v="10:52:29"/>
    <s v="22/08/2025"/>
    <s v="17:00:00"/>
    <s v="22/08/2025"/>
    <s v="16:13:05"/>
    <n v="8"/>
    <n v="22"/>
    <n v="17"/>
    <x v="1"/>
    <n v="4"/>
    <x v="0"/>
    <x v="0"/>
    <n v="1"/>
  </r>
  <r>
    <s v="5018772253"/>
    <s v="Shipped"/>
    <s v="NL-JDR"/>
    <n v="26"/>
    <s v="21/08/2025"/>
    <s v="10:52:28"/>
    <s v="22/08/2025"/>
    <s v="17:00:00"/>
    <s v="22/08/2025"/>
    <s v="16:13:06"/>
    <n v="8"/>
    <n v="22"/>
    <n v="17"/>
    <x v="1"/>
    <n v="4"/>
    <x v="0"/>
    <x v="0"/>
    <n v="1"/>
  </r>
  <r>
    <s v="5018763239"/>
    <s v="Shipped"/>
    <s v="NL-JDR"/>
    <n v="26"/>
    <s v="22/08/2025"/>
    <s v="10:27:31"/>
    <s v="25/08/2025"/>
    <s v="17:00:00"/>
    <s v="25/08/2025"/>
    <s v="14:25:45"/>
    <n v="8"/>
    <n v="25"/>
    <n v="15"/>
    <x v="1"/>
    <n v="5"/>
    <x v="0"/>
    <x v="0"/>
    <n v="1"/>
  </r>
  <r>
    <s v="5018763783"/>
    <s v="Shipped"/>
    <s v="NL-JDR"/>
    <n v="1"/>
    <s v="22/08/2025"/>
    <s v="14:51:34"/>
    <s v="25/08/2025"/>
    <s v="17:00:00"/>
    <s v="25/08/2025"/>
    <s v="14:25:45"/>
    <n v="8"/>
    <n v="25"/>
    <n v="15"/>
    <x v="1"/>
    <n v="5"/>
    <x v="1"/>
    <x v="0"/>
    <n v="2"/>
  </r>
  <r>
    <s v="5018779737"/>
    <s v="Shipped"/>
    <s v="NL-JDR"/>
    <n v="1"/>
    <s v="25/08/2025"/>
    <s v="10:07:58"/>
    <s v="25/08/2025"/>
    <s v="17:00:00"/>
    <s v="25/08/2025"/>
    <s v="16:40:45"/>
    <n v="8"/>
    <n v="25"/>
    <n v="17"/>
    <x v="0"/>
    <n v="1"/>
    <x v="0"/>
    <x v="0"/>
    <n v="1"/>
  </r>
  <r>
    <s v="5018782405"/>
    <s v="Shipped"/>
    <s v="NL-JDR"/>
    <n v="8"/>
    <s v="22/08/2025"/>
    <s v="10:51:39"/>
    <s v="25/08/2025"/>
    <s v="17:00:00"/>
    <s v="25/08/2025"/>
    <s v="14:25:46"/>
    <n v="8"/>
    <n v="25"/>
    <n v="15"/>
    <x v="1"/>
    <n v="5"/>
    <x v="0"/>
    <x v="0"/>
    <n v="1"/>
  </r>
  <r>
    <s v="5018784400"/>
    <s v="Shipped"/>
    <s v="NL-JDR"/>
    <n v="5"/>
    <s v="22/08/2025"/>
    <s v="10:27:34"/>
    <s v="25/08/2025"/>
    <s v="17:00:00"/>
    <s v="25/08/2025"/>
    <s v="16:40:46"/>
    <n v="8"/>
    <n v="25"/>
    <n v="17"/>
    <x v="1"/>
    <n v="5"/>
    <x v="0"/>
    <x v="0"/>
    <n v="1"/>
  </r>
  <r>
    <s v="5018784401"/>
    <s v="Shipped"/>
    <s v="NL-JDR"/>
    <n v="11"/>
    <s v="22/08/2025"/>
    <s v="10:27:33"/>
    <s v="25/08/2025"/>
    <s v="17:00:00"/>
    <s v="25/08/2025"/>
    <s v="16:40:46"/>
    <n v="8"/>
    <n v="25"/>
    <n v="17"/>
    <x v="1"/>
    <n v="5"/>
    <x v="0"/>
    <x v="0"/>
    <n v="1"/>
  </r>
  <r>
    <s v="5018784402"/>
    <s v="Shipped"/>
    <s v="NL-JDR"/>
    <n v="1"/>
    <s v="22/08/2025"/>
    <s v="10:27:33"/>
    <s v="25/08/2025"/>
    <s v="17:00:00"/>
    <s v="25/08/2025"/>
    <s v="16:40:46"/>
    <n v="8"/>
    <n v="25"/>
    <n v="17"/>
    <x v="1"/>
    <n v="5"/>
    <x v="0"/>
    <x v="0"/>
    <n v="1"/>
  </r>
  <r>
    <s v="5018784403"/>
    <s v="Shipped"/>
    <s v="NL-JDR"/>
    <n v="34"/>
    <s v="22/08/2025"/>
    <s v="10:27:35"/>
    <s v="25/08/2025"/>
    <s v="17:00:00"/>
    <s v="25/08/2025"/>
    <s v="16:40:47"/>
    <n v="8"/>
    <n v="25"/>
    <n v="17"/>
    <x v="1"/>
    <n v="5"/>
    <x v="0"/>
    <x v="0"/>
    <n v="1"/>
  </r>
  <r>
    <s v="5018784404"/>
    <s v="Shipped"/>
    <s v="NL-JDR"/>
    <n v="6"/>
    <s v="22/08/2025"/>
    <s v="10:27:35"/>
    <s v="25/08/2025"/>
    <s v="17:00:00"/>
    <s v="25/08/2025"/>
    <s v="14:25:46"/>
    <n v="8"/>
    <n v="25"/>
    <n v="15"/>
    <x v="1"/>
    <n v="5"/>
    <x v="0"/>
    <x v="0"/>
    <n v="1"/>
  </r>
  <r>
    <s v="5018784405"/>
    <s v="Shipped"/>
    <s v="NL-JDR"/>
    <n v="30"/>
    <s v="22/08/2025"/>
    <s v="10:27:37"/>
    <s v="25/08/2025"/>
    <s v="17:00:00"/>
    <s v="25/08/2025"/>
    <s v="14:25:46"/>
    <n v="8"/>
    <n v="25"/>
    <n v="15"/>
    <x v="1"/>
    <n v="5"/>
    <x v="0"/>
    <x v="0"/>
    <n v="1"/>
  </r>
  <r>
    <s v="5018784406"/>
    <s v="Shipped"/>
    <s v="NL-JDR"/>
    <n v="1"/>
    <s v="22/08/2025"/>
    <s v="10:27:34"/>
    <s v="25/08/2025"/>
    <s v="17:00:00"/>
    <s v="25/08/2025"/>
    <s v="14:25:44"/>
    <n v="8"/>
    <n v="25"/>
    <n v="15"/>
    <x v="1"/>
    <n v="5"/>
    <x v="0"/>
    <x v="0"/>
    <n v="1"/>
  </r>
  <r>
    <s v="5018767039"/>
    <s v="Shipped"/>
    <s v="NL-JDR"/>
    <n v="40"/>
    <s v="25/08/2025"/>
    <s v="11:22:57"/>
    <s v="26/08/2025"/>
    <s v="17:00:00"/>
    <s v="26/08/2025"/>
    <s v="18:54:21"/>
    <n v="8"/>
    <n v="26"/>
    <n v="19"/>
    <x v="1"/>
    <n v="1"/>
    <x v="0"/>
    <x v="0"/>
    <n v="1"/>
  </r>
  <r>
    <s v="5018787726"/>
    <s v="Shipped"/>
    <s v="NL-JDR"/>
    <n v="9"/>
    <s v="25/08/2025"/>
    <s v="11:52:25"/>
    <s v="26/08/2025"/>
    <s v="15:00:00"/>
    <s v="26/08/2025"/>
    <s v="16:25:25"/>
    <n v="8"/>
    <n v="26"/>
    <n v="17"/>
    <x v="1"/>
    <n v="1"/>
    <x v="0"/>
    <x v="0"/>
    <n v="1"/>
  </r>
  <r>
    <s v="5018797120"/>
    <s v="Shipped"/>
    <s v="NL-JDR"/>
    <n v="20"/>
    <s v="25/08/2025"/>
    <s v="11:21:53"/>
    <s v="26/08/2025"/>
    <s v="17:00:00"/>
    <s v="26/08/2025"/>
    <s v="17:03:41"/>
    <n v="8"/>
    <n v="26"/>
    <n v="18"/>
    <x v="1"/>
    <n v="1"/>
    <x v="0"/>
    <x v="0"/>
    <n v="1"/>
  </r>
  <r>
    <s v="5018797121"/>
    <s v="Shipped"/>
    <s v="NL-JDR"/>
    <n v="6"/>
    <s v="25/08/2025"/>
    <s v="11:21:50"/>
    <s v="26/08/2025"/>
    <s v="17:00:00"/>
    <s v="26/08/2025"/>
    <s v="16:25:22"/>
    <n v="8"/>
    <n v="26"/>
    <n v="17"/>
    <x v="1"/>
    <n v="1"/>
    <x v="0"/>
    <x v="0"/>
    <n v="1"/>
  </r>
  <r>
    <s v="5018797122"/>
    <s v="Shipped"/>
    <s v="NL-JDR"/>
    <n v="34"/>
    <s v="25/08/2025"/>
    <s v="11:23:00"/>
    <s v="26/08/2025"/>
    <s v="17:00:00"/>
    <s v="26/08/2025"/>
    <s v="16:25:23"/>
    <n v="8"/>
    <n v="26"/>
    <n v="17"/>
    <x v="1"/>
    <n v="1"/>
    <x v="0"/>
    <x v="0"/>
    <n v="1"/>
  </r>
  <r>
    <s v="5018797123"/>
    <s v="Shipped"/>
    <s v="NL-JDR"/>
    <n v="10"/>
    <s v="25/08/2025"/>
    <s v="11:21:52"/>
    <s v="26/08/2025"/>
    <s v="17:00:00"/>
    <s v="26/08/2025"/>
    <s v="16:25:24"/>
    <n v="8"/>
    <n v="26"/>
    <n v="17"/>
    <x v="1"/>
    <n v="1"/>
    <x v="0"/>
    <x v="0"/>
    <n v="1"/>
  </r>
  <r>
    <s v="5018797124"/>
    <s v="Shipped"/>
    <s v="NL-JDR"/>
    <n v="23"/>
    <s v="25/08/2025"/>
    <s v="11:21:51"/>
    <s v="26/08/2025"/>
    <s v="17:00:00"/>
    <s v="26/08/2025"/>
    <s v="16:25:24"/>
    <n v="8"/>
    <n v="26"/>
    <n v="17"/>
    <x v="1"/>
    <n v="1"/>
    <x v="0"/>
    <x v="0"/>
    <n v="1"/>
  </r>
  <r>
    <s v="5018797125"/>
    <s v="Shipped"/>
    <s v="NL-JDR"/>
    <n v="25"/>
    <s v="25/08/2025"/>
    <s v="11:22:59"/>
    <s v="26/08/2025"/>
    <s v="17:00:00"/>
    <s v="26/08/2025"/>
    <s v="18:54:20"/>
    <n v="8"/>
    <n v="26"/>
    <n v="19"/>
    <x v="1"/>
    <n v="1"/>
    <x v="0"/>
    <x v="0"/>
    <n v="1"/>
  </r>
  <r>
    <s v="5018797126"/>
    <s v="Shipped"/>
    <s v="NL-JDR"/>
    <n v="20"/>
    <s v="25/08/2025"/>
    <s v="11:22:56"/>
    <s v="26/08/2025"/>
    <s v="17:00:00"/>
    <s v="26/08/2025"/>
    <s v="17:03:42"/>
    <n v="8"/>
    <n v="26"/>
    <n v="18"/>
    <x v="1"/>
    <n v="1"/>
    <x v="0"/>
    <x v="0"/>
    <n v="1"/>
  </r>
  <r>
    <s v="5018797127"/>
    <s v="Shipped"/>
    <s v="NL-JDR"/>
    <n v="15"/>
    <s v="25/08/2025"/>
    <s v="11:21:54"/>
    <s v="26/08/2025"/>
    <s v="17:00:00"/>
    <s v="26/08/2025"/>
    <s v="16:25:22"/>
    <n v="8"/>
    <n v="26"/>
    <n v="17"/>
    <x v="1"/>
    <n v="1"/>
    <x v="0"/>
    <x v="0"/>
    <n v="1"/>
  </r>
  <r>
    <s v="5018764070"/>
    <s v="Shipped"/>
    <s v="NL-JDR"/>
    <n v="10"/>
    <s v="22/08/2025"/>
    <s v="16:07:42"/>
    <s v="27/08/2025"/>
    <s v="10:00:00"/>
    <s v="27/08/2025"/>
    <s v="11:32:52"/>
    <n v="8"/>
    <n v="27"/>
    <n v="12"/>
    <x v="3"/>
    <n v="5"/>
    <x v="1"/>
    <x v="1"/>
    <n v="2"/>
  </r>
  <r>
    <s v="5018764071"/>
    <s v="Shipped"/>
    <s v="NL-JDR"/>
    <n v="1"/>
    <s v="22/08/2025"/>
    <s v="16:08:44"/>
    <s v="27/08/2025"/>
    <s v="14:00:00"/>
    <s v="27/08/2025"/>
    <s v="13:46:22"/>
    <n v="8"/>
    <n v="27"/>
    <n v="14"/>
    <x v="3"/>
    <n v="5"/>
    <x v="1"/>
    <x v="1"/>
    <n v="2"/>
  </r>
  <r>
    <s v="5018772506"/>
    <s v="Shipped"/>
    <s v="NL-JDR"/>
    <n v="11"/>
    <s v="22/08/2025"/>
    <s v="16:08:44"/>
    <s v="27/08/2025"/>
    <s v="12:00:00"/>
    <s v="27/08/2025"/>
    <s v="13:04:55"/>
    <n v="8"/>
    <n v="27"/>
    <n v="14"/>
    <x v="3"/>
    <n v="5"/>
    <x v="1"/>
    <x v="1"/>
    <n v="2"/>
  </r>
  <r>
    <s v="5018779824"/>
    <s v="Shipped"/>
    <s v="NL-JDR"/>
    <n v="17"/>
    <s v="26/08/2025"/>
    <s v="11:37:53"/>
    <s v="27/08/2025"/>
    <s v="17:00:00"/>
    <s v="27/08/2025"/>
    <s v="17:18:55"/>
    <n v="8"/>
    <n v="27"/>
    <n v="18"/>
    <x v="1"/>
    <n v="2"/>
    <x v="0"/>
    <x v="0"/>
    <n v="1"/>
  </r>
  <r>
    <s v="5018783188"/>
    <s v="Shipped"/>
    <s v="NL-JDR"/>
    <n v="1"/>
    <s v="26/08/2025"/>
    <s v="14:07:24"/>
    <s v="27/08/2025"/>
    <s v="17:00:00"/>
    <s v="27/08/2025"/>
    <s v="17:18:52"/>
    <n v="8"/>
    <n v="27"/>
    <n v="18"/>
    <x v="1"/>
    <n v="2"/>
    <x v="1"/>
    <x v="0"/>
    <n v="2"/>
  </r>
  <r>
    <s v="5018799261"/>
    <s v="Shipped"/>
    <s v="NL-JDR"/>
    <n v="33"/>
    <s v="26/08/2025"/>
    <s v="10:42:02"/>
    <s v="27/08/2025"/>
    <s v="17:00:00"/>
    <s v="27/08/2025"/>
    <s v="15:40:26"/>
    <n v="8"/>
    <n v="27"/>
    <n v="16"/>
    <x v="1"/>
    <n v="2"/>
    <x v="0"/>
    <x v="0"/>
    <n v="1"/>
  </r>
  <r>
    <s v="5018799262"/>
    <s v="Shipped"/>
    <s v="NL-JDR"/>
    <n v="77"/>
    <s v="26/08/2025"/>
    <s v="10:43:08"/>
    <s v="27/08/2025"/>
    <s v="17:00:00"/>
    <s v="27/08/2025"/>
    <s v="15:48:33"/>
    <n v="8"/>
    <n v="27"/>
    <n v="16"/>
    <x v="1"/>
    <n v="2"/>
    <x v="0"/>
    <x v="0"/>
    <n v="1"/>
  </r>
  <r>
    <s v="5018799263"/>
    <s v="Shipped"/>
    <s v="NL-JDR"/>
    <n v="33"/>
    <s v="26/08/2025"/>
    <s v="10:42:01"/>
    <s v="27/08/2025"/>
    <s v="17:00:00"/>
    <s v="27/08/2025"/>
    <s v="17:18:53"/>
    <n v="8"/>
    <n v="27"/>
    <n v="18"/>
    <x v="1"/>
    <n v="2"/>
    <x v="0"/>
    <x v="0"/>
    <n v="1"/>
  </r>
  <r>
    <s v="5018799264"/>
    <s v="Shipped"/>
    <s v="NL-JDR"/>
    <n v="31"/>
    <s v="26/08/2025"/>
    <s v="10:41:58"/>
    <s v="27/08/2025"/>
    <s v="17:00:00"/>
    <s v="27/08/2025"/>
    <s v="17:18:54"/>
    <n v="8"/>
    <n v="27"/>
    <n v="18"/>
    <x v="1"/>
    <n v="2"/>
    <x v="0"/>
    <x v="0"/>
    <n v="1"/>
  </r>
  <r>
    <s v="5018799265"/>
    <s v="Shipped"/>
    <s v="NL-JDR"/>
    <n v="17"/>
    <s v="26/08/2025"/>
    <s v="10:42:00"/>
    <s v="27/08/2025"/>
    <s v="17:00:00"/>
    <s v="27/08/2025"/>
    <s v="17:18:55"/>
    <n v="8"/>
    <n v="27"/>
    <n v="18"/>
    <x v="1"/>
    <n v="2"/>
    <x v="0"/>
    <x v="0"/>
    <n v="1"/>
  </r>
  <r>
    <s v="5018799266"/>
    <s v="Shipped"/>
    <s v="NL-JDR"/>
    <n v="48"/>
    <s v="26/08/2025"/>
    <s v="10:43:06"/>
    <s v="27/08/2025"/>
    <s v="17:00:00"/>
    <s v="27/08/2025"/>
    <s v="18:07:05"/>
    <n v="8"/>
    <n v="27"/>
    <n v="19"/>
    <x v="1"/>
    <n v="2"/>
    <x v="0"/>
    <x v="0"/>
    <n v="1"/>
  </r>
  <r>
    <s v="5018799267"/>
    <s v="Shipped"/>
    <s v="NL-JDR"/>
    <n v="31"/>
    <s v="26/08/2025"/>
    <s v="10:42:04"/>
    <s v="27/08/2025"/>
    <s v="17:00:00"/>
    <s v="27/08/2025"/>
    <s v="18:35:34"/>
    <n v="8"/>
    <n v="27"/>
    <n v="19"/>
    <x v="1"/>
    <n v="2"/>
    <x v="0"/>
    <x v="0"/>
    <n v="1"/>
  </r>
  <r>
    <s v="5018799268"/>
    <s v="Shipped"/>
    <s v="NL-JDR"/>
    <n v="2"/>
    <s v="26/08/2025"/>
    <s v="10:42:01"/>
    <s v="27/08/2025"/>
    <s v="17:00:00"/>
    <s v="27/08/2025"/>
    <s v="17:18:55"/>
    <n v="8"/>
    <n v="27"/>
    <n v="18"/>
    <x v="1"/>
    <n v="2"/>
    <x v="0"/>
    <x v="0"/>
    <n v="1"/>
  </r>
  <r>
    <s v="5018799269"/>
    <s v="Shipped"/>
    <s v="NL-JDR"/>
    <n v="32"/>
    <s v="26/08/2025"/>
    <s v="10:43:05"/>
    <s v="27/08/2025"/>
    <s v="17:00:00"/>
    <s v="27/08/2025"/>
    <s v="18:35:35"/>
    <n v="8"/>
    <n v="27"/>
    <n v="19"/>
    <x v="1"/>
    <n v="2"/>
    <x v="0"/>
    <x v="0"/>
    <n v="1"/>
  </r>
  <r>
    <s v="5018807820"/>
    <s v="Shipped"/>
    <s v="NL-JDR"/>
    <n v="1"/>
    <s v="27/08/2025"/>
    <s v="11:37:31"/>
    <s v="27/08/2025"/>
    <s v="17:00:00"/>
    <s v="27/08/2025"/>
    <s v="15:40:25"/>
    <n v="8"/>
    <n v="27"/>
    <n v="16"/>
    <x v="0"/>
    <n v="3"/>
    <x v="0"/>
    <x v="0"/>
    <n v="1"/>
  </r>
  <r>
    <s v="5018810657"/>
    <s v="Shipped"/>
    <s v="NL-JDR"/>
    <n v="1"/>
    <s v="27/08/2025"/>
    <s v="14:36:55"/>
    <s v="27/08/2025"/>
    <s v="17:00:00"/>
    <s v="27/08/2025"/>
    <s v="17:18:52"/>
    <n v="8"/>
    <n v="27"/>
    <n v="18"/>
    <x v="0"/>
    <n v="3"/>
    <x v="1"/>
    <x v="0"/>
    <n v="2"/>
  </r>
  <r>
    <s v="5018812845"/>
    <s v="Shipped"/>
    <s v="NL-DUMMY"/>
    <n v="1"/>
    <s v="27/08/2025"/>
    <s v="10:22:28"/>
    <s v="27/08/2025"/>
    <s v="12:00:00"/>
    <s v="27/08/2025"/>
    <s v="11:59:59"/>
    <n v="8"/>
    <n v="27"/>
    <n v="12"/>
    <x v="0"/>
    <n v="3"/>
    <x v="0"/>
    <x v="0"/>
    <n v="1"/>
  </r>
  <r>
    <s v="5018804819"/>
    <s v="Shipped"/>
    <s v="NL-JDR"/>
    <n v="54"/>
    <s v="27/08/2025"/>
    <s v="11:23:20"/>
    <s v="28/08/2025"/>
    <s v="17:00:00"/>
    <s v="28/08/2025"/>
    <s v="13:49:56"/>
    <n v="8"/>
    <n v="28"/>
    <n v="14"/>
    <x v="1"/>
    <n v="3"/>
    <x v="0"/>
    <x v="0"/>
    <n v="1"/>
  </r>
  <r>
    <s v="5018804820"/>
    <s v="Shipped"/>
    <s v="NL-JDR"/>
    <n v="21"/>
    <s v="27/08/2025"/>
    <s v="11:23:10"/>
    <s v="28/08/2025"/>
    <s v="17:00:00"/>
    <s v="28/08/2025"/>
    <s v="13:49:56"/>
    <n v="8"/>
    <n v="28"/>
    <n v="14"/>
    <x v="1"/>
    <n v="3"/>
    <x v="0"/>
    <x v="0"/>
    <n v="1"/>
  </r>
  <r>
    <s v="5018804821"/>
    <s v="Shipped"/>
    <s v="NL-JDR"/>
    <n v="71"/>
    <s v="27/08/2025"/>
    <s v="11:24:25"/>
    <s v="28/08/2025"/>
    <s v="17:00:00"/>
    <s v="28/08/2025"/>
    <s v="16:09:07"/>
    <n v="8"/>
    <n v="28"/>
    <n v="17"/>
    <x v="1"/>
    <n v="3"/>
    <x v="0"/>
    <x v="0"/>
    <n v="1"/>
  </r>
  <r>
    <s v="5018804822"/>
    <s v="Shipped"/>
    <s v="NL-JDR"/>
    <n v="21"/>
    <s v="27/08/2025"/>
    <s v="11:23:09"/>
    <s v="28/08/2025"/>
    <s v="17:00:00"/>
    <s v="28/08/2025"/>
    <s v="17:43:28"/>
    <n v="8"/>
    <n v="28"/>
    <n v="18"/>
    <x v="1"/>
    <n v="3"/>
    <x v="0"/>
    <x v="0"/>
    <n v="1"/>
  </r>
  <r>
    <s v="5018804823"/>
    <s v="Shipped"/>
    <s v="NL-JDR"/>
    <n v="8"/>
    <s v="27/08/2025"/>
    <s v="11:23:11"/>
    <s v="28/08/2025"/>
    <s v="17:00:00"/>
    <s v="28/08/2025"/>
    <s v="16:09:05"/>
    <n v="8"/>
    <n v="28"/>
    <n v="17"/>
    <x v="1"/>
    <n v="3"/>
    <x v="0"/>
    <x v="0"/>
    <n v="1"/>
  </r>
  <r>
    <s v="5018804824"/>
    <s v="Shipped"/>
    <s v="NL-JDR"/>
    <n v="18"/>
    <s v="27/08/2025"/>
    <s v="11:23:16"/>
    <s v="28/08/2025"/>
    <s v="17:00:00"/>
    <s v="28/08/2025"/>
    <s v="13:49:57"/>
    <n v="8"/>
    <n v="28"/>
    <n v="14"/>
    <x v="1"/>
    <n v="3"/>
    <x v="0"/>
    <x v="0"/>
    <n v="1"/>
  </r>
  <r>
    <s v="5018804825"/>
    <s v="Shipped"/>
    <s v="NL-JDR"/>
    <n v="8"/>
    <s v="27/08/2025"/>
    <s v="11:23:15"/>
    <s v="28/08/2025"/>
    <s v="17:00:00"/>
    <s v="28/08/2025"/>
    <s v="16:09:05"/>
    <n v="8"/>
    <n v="28"/>
    <n v="17"/>
    <x v="1"/>
    <n v="3"/>
    <x v="0"/>
    <x v="0"/>
    <n v="1"/>
  </r>
  <r>
    <s v="5018804826"/>
    <s v="Shipped"/>
    <s v="NL-JDR"/>
    <n v="46"/>
    <s v="27/08/2025"/>
    <s v="11:23:17"/>
    <s v="28/08/2025"/>
    <s v="17:00:00"/>
    <s v="28/08/2025"/>
    <s v="16:09:04"/>
    <n v="8"/>
    <n v="28"/>
    <n v="17"/>
    <x v="1"/>
    <n v="3"/>
    <x v="0"/>
    <x v="0"/>
    <n v="1"/>
  </r>
  <r>
    <s v="5018805325"/>
    <s v="Shipped"/>
    <s v="NL-JDR"/>
    <n v="19"/>
    <s v="26/08/2025"/>
    <s v="16:22:31"/>
    <s v="29/08/2025"/>
    <s v="17:00:00"/>
    <s v="29/08/2025"/>
    <s v="10:22:02"/>
    <n v="8"/>
    <n v="29"/>
    <n v="11"/>
    <x v="3"/>
    <n v="2"/>
    <x v="1"/>
    <x v="1"/>
    <n v="2"/>
  </r>
  <r>
    <s v="5018818813"/>
    <s v="Shipped"/>
    <s v="NL-JDR"/>
    <n v="24"/>
    <s v="28/08/2025"/>
    <s v="11:26:57"/>
    <s v="29/08/2025"/>
    <s v="17:00:00"/>
    <s v="29/08/2025"/>
    <s v="16:59:16"/>
    <n v="8"/>
    <n v="29"/>
    <n v="17"/>
    <x v="1"/>
    <n v="4"/>
    <x v="0"/>
    <x v="0"/>
    <n v="1"/>
  </r>
  <r>
    <s v="5018818814"/>
    <s v="Shipped"/>
    <s v="NL-JDR"/>
    <n v="10"/>
    <s v="28/08/2025"/>
    <s v="11:28:03"/>
    <s v="29/08/2025"/>
    <s v="17:00:00"/>
    <s v="29/08/2025"/>
    <s v="17:56:41"/>
    <n v="8"/>
    <n v="29"/>
    <n v="18"/>
    <x v="1"/>
    <n v="4"/>
    <x v="0"/>
    <x v="0"/>
    <n v="1"/>
  </r>
  <r>
    <s v="5018818815"/>
    <s v="Shipped"/>
    <s v="NL-JDR"/>
    <n v="41"/>
    <s v="28/08/2025"/>
    <s v="11:28:05"/>
    <s v="29/08/2025"/>
    <s v="17:00:00"/>
    <s v="29/08/2025"/>
    <s v="17:56:40"/>
    <n v="8"/>
    <n v="29"/>
    <n v="18"/>
    <x v="1"/>
    <n v="4"/>
    <x v="0"/>
    <x v="0"/>
    <n v="1"/>
  </r>
  <r>
    <s v="5018818816"/>
    <s v="Shipped"/>
    <s v="NL-JDR"/>
    <n v="47"/>
    <s v="28/08/2025"/>
    <s v="11:26:58"/>
    <s v="29/08/2025"/>
    <s v="17:00:00"/>
    <s v="29/08/2025"/>
    <s v="20:46:56"/>
    <n v="8"/>
    <n v="29"/>
    <n v="21"/>
    <x v="1"/>
    <n v="4"/>
    <x v="0"/>
    <x v="0"/>
    <n v="1"/>
  </r>
  <r>
    <s v="5018818817"/>
    <s v="Shipped"/>
    <s v="NL-JDR"/>
    <n v="12"/>
    <s v="28/08/2025"/>
    <s v="11:26:54"/>
    <s v="29/08/2025"/>
    <s v="17:00:00"/>
    <s v="29/08/2025"/>
    <s v="16:59:15"/>
    <n v="8"/>
    <n v="29"/>
    <n v="17"/>
    <x v="1"/>
    <n v="4"/>
    <x v="0"/>
    <x v="0"/>
    <n v="1"/>
  </r>
  <r>
    <s v="5018818818"/>
    <s v="Shipped"/>
    <s v="NL-JDR"/>
    <n v="39"/>
    <s v="28/08/2025"/>
    <s v="11:26:55"/>
    <s v="29/08/2025"/>
    <s v="17:00:00"/>
    <s v="29/08/2025"/>
    <s v="17:56:42"/>
    <n v="8"/>
    <n v="29"/>
    <n v="18"/>
    <x v="1"/>
    <n v="4"/>
    <x v="0"/>
    <x v="0"/>
    <n v="1"/>
  </r>
  <r>
    <s v="5018818819"/>
    <s v="Shipped"/>
    <s v="NL-JDR"/>
    <n v="21"/>
    <s v="28/08/2025"/>
    <s v="11:28:04"/>
    <s v="29/08/2025"/>
    <s v="17:00:00"/>
    <s v="29/08/2025"/>
    <s v="20:46:57"/>
    <n v="8"/>
    <n v="29"/>
    <n v="21"/>
    <x v="1"/>
    <n v="4"/>
    <x v="0"/>
    <x v="0"/>
    <n v="1"/>
  </r>
  <r>
    <s v="5018823692"/>
    <s v="Shipped"/>
    <s v="NL-JDR"/>
    <n v="2"/>
    <s v="29/08/2025"/>
    <s v="09:37:12"/>
    <s v="29/08/2025"/>
    <s v="17:00:00"/>
    <s v="29/08/2025"/>
    <s v="16:59:16"/>
    <n v="8"/>
    <n v="29"/>
    <n v="17"/>
    <x v="0"/>
    <n v="5"/>
    <x v="0"/>
    <x v="0"/>
    <n v="1"/>
  </r>
  <r>
    <s v="5018824045"/>
    <s v="Shipped"/>
    <s v="NL-JDR"/>
    <n v="2"/>
    <s v="28/08/2025"/>
    <s v="11:37:08"/>
    <s v="29/08/2025"/>
    <s v="17:00:00"/>
    <s v="29/08/2025"/>
    <s v="17:56:40"/>
    <n v="8"/>
    <n v="29"/>
    <n v="18"/>
    <x v="1"/>
    <n v="4"/>
    <x v="0"/>
    <x v="0"/>
    <n v="1"/>
  </r>
  <r>
    <s v="5018831548"/>
    <s v="Shipped"/>
    <s v="NL-UPS UNITED PARCX"/>
    <n v="3"/>
    <s v="01/09/2025"/>
    <s v="08:51:38"/>
    <s v="01/09/2025"/>
    <s v="14:00:00"/>
    <s v="01/09/2025"/>
    <s v="20:37:35"/>
    <n v="9"/>
    <n v="1"/>
    <n v="21"/>
    <x v="0"/>
    <n v="1"/>
    <x v="0"/>
    <x v="0"/>
    <n v="1"/>
  </r>
  <r>
    <s v="5018835202"/>
    <s v="Shipped"/>
    <s v="NL-JDR"/>
    <n v="32"/>
    <s v="29/08/2025"/>
    <s v="11:08:08"/>
    <s v="01/09/2025"/>
    <s v="17:00:00"/>
    <s v="01/09/2025"/>
    <s v="14:26:53"/>
    <n v="9"/>
    <n v="1"/>
    <n v="15"/>
    <x v="1"/>
    <n v="5"/>
    <x v="0"/>
    <x v="0"/>
    <n v="1"/>
  </r>
  <r>
    <s v="5018835203"/>
    <s v="Shipped"/>
    <s v="NL-JDR"/>
    <n v="18"/>
    <s v="29/08/2025"/>
    <s v="11:07:05"/>
    <s v="01/09/2025"/>
    <s v="17:00:00"/>
    <s v="01/09/2025"/>
    <s v="19:01:03"/>
    <n v="9"/>
    <n v="1"/>
    <n v="20"/>
    <x v="1"/>
    <n v="5"/>
    <x v="0"/>
    <x v="0"/>
    <n v="1"/>
  </r>
  <r>
    <s v="5018835204"/>
    <s v="Shipped"/>
    <s v="NL-JDR"/>
    <n v="9"/>
    <s v="29/08/2025"/>
    <s v="11:06:58"/>
    <s v="01/09/2025"/>
    <s v="17:00:00"/>
    <s v="01/09/2025"/>
    <s v="19:01:04"/>
    <n v="9"/>
    <n v="1"/>
    <n v="20"/>
    <x v="1"/>
    <n v="5"/>
    <x v="0"/>
    <x v="0"/>
    <n v="1"/>
  </r>
  <r>
    <s v="5018835205"/>
    <s v="Shipped"/>
    <s v="NL-JDR"/>
    <n v="35"/>
    <s v="29/08/2025"/>
    <s v="11:08:07"/>
    <s v="01/09/2025"/>
    <s v="17:00:00"/>
    <s v="01/09/2025"/>
    <s v="19:01:05"/>
    <n v="9"/>
    <n v="1"/>
    <n v="20"/>
    <x v="1"/>
    <n v="5"/>
    <x v="0"/>
    <x v="0"/>
    <n v="1"/>
  </r>
  <r>
    <s v="5018835206"/>
    <s v="Shipped"/>
    <s v="NL-JDR"/>
    <n v="25"/>
    <s v="29/08/2025"/>
    <s v="11:07:00"/>
    <s v="01/09/2025"/>
    <s v="17:00:00"/>
    <s v="01/09/2025"/>
    <s v="14:26:52"/>
    <n v="9"/>
    <n v="1"/>
    <n v="15"/>
    <x v="1"/>
    <n v="5"/>
    <x v="0"/>
    <x v="0"/>
    <n v="1"/>
  </r>
  <r>
    <s v="5018835207"/>
    <s v="Shipped"/>
    <s v="NL-JDR"/>
    <n v="19"/>
    <s v="29/08/2025"/>
    <s v="11:07:02"/>
    <s v="01/09/2025"/>
    <s v="17:00:00"/>
    <s v="01/09/2025"/>
    <s v="14:26:54"/>
    <n v="9"/>
    <n v="1"/>
    <n v="15"/>
    <x v="1"/>
    <n v="5"/>
    <x v="0"/>
    <x v="0"/>
    <n v="1"/>
  </r>
  <r>
    <s v="5018834539"/>
    <s v="Shipped"/>
    <s v="NL-JDR"/>
    <n v="21"/>
    <s v="01/09/2025"/>
    <s v="11:37:08"/>
    <s v="02/09/2025"/>
    <s v="17:00:00"/>
    <s v="02/09/2025"/>
    <s v="19:31:10"/>
    <n v="9"/>
    <n v="2"/>
    <n v="20"/>
    <x v="1"/>
    <n v="1"/>
    <x v="0"/>
    <x v="0"/>
    <n v="1"/>
  </r>
  <r>
    <s v="5018834540"/>
    <s v="Shipped"/>
    <s v="NL-JDR"/>
    <n v="44"/>
    <s v="01/09/2025"/>
    <s v="11:37:18"/>
    <s v="02/09/2025"/>
    <s v="17:00:00"/>
    <s v="02/09/2025"/>
    <s v="19:31:09"/>
    <n v="9"/>
    <n v="2"/>
    <n v="20"/>
    <x v="1"/>
    <n v="1"/>
    <x v="0"/>
    <x v="0"/>
    <n v="1"/>
  </r>
  <r>
    <s v="5018834541"/>
    <s v="Shipped"/>
    <s v="NL-JDR"/>
    <n v="9"/>
    <s v="01/09/2025"/>
    <s v="11:37:06"/>
    <s v="02/09/2025"/>
    <s v="17:00:00"/>
    <s v="02/09/2025"/>
    <s v="19:31:07"/>
    <n v="9"/>
    <n v="2"/>
    <n v="20"/>
    <x v="1"/>
    <n v="1"/>
    <x v="0"/>
    <x v="0"/>
    <n v="1"/>
  </r>
  <r>
    <s v="5018834542"/>
    <s v="Shipped"/>
    <s v="NL-JDR"/>
    <n v="37"/>
    <s v="01/09/2025"/>
    <s v="11:37:15"/>
    <s v="02/09/2025"/>
    <s v="17:00:00"/>
    <s v="02/09/2025"/>
    <s v="19:31:08"/>
    <n v="9"/>
    <n v="2"/>
    <n v="20"/>
    <x v="1"/>
    <n v="1"/>
    <x v="0"/>
    <x v="0"/>
    <n v="1"/>
  </r>
  <r>
    <s v="5018834543"/>
    <s v="Shipped"/>
    <s v="NL-JDR"/>
    <n v="9"/>
    <s v="01/09/2025"/>
    <s v="11:37:08"/>
    <s v="02/09/2025"/>
    <s v="17:00:00"/>
    <s v="02/09/2025"/>
    <s v="19:31:08"/>
    <n v="9"/>
    <n v="2"/>
    <n v="20"/>
    <x v="1"/>
    <n v="1"/>
    <x v="0"/>
    <x v="0"/>
    <n v="1"/>
  </r>
  <r>
    <s v="5018834544"/>
    <s v="Shipped"/>
    <s v="NL-JDR"/>
    <n v="10"/>
    <s v="01/09/2025"/>
    <s v="11:37:07"/>
    <s v="02/09/2025"/>
    <s v="17:00:00"/>
    <s v="02/09/2025"/>
    <s v="18:23:06"/>
    <n v="9"/>
    <n v="2"/>
    <n v="19"/>
    <x v="1"/>
    <n v="1"/>
    <x v="0"/>
    <x v="0"/>
    <n v="1"/>
  </r>
  <r>
    <s v="5018834545"/>
    <s v="Shipped"/>
    <s v="NL-JDR"/>
    <n v="57"/>
    <s v="01/09/2025"/>
    <s v="11:37:10"/>
    <s v="02/09/2025"/>
    <s v="17:00:00"/>
    <s v="02/09/2025"/>
    <s v="16:00:51"/>
    <n v="9"/>
    <n v="2"/>
    <n v="17"/>
    <x v="1"/>
    <n v="1"/>
    <x v="0"/>
    <x v="0"/>
    <n v="1"/>
  </r>
  <r>
    <s v="5018834546"/>
    <s v="Shipped"/>
    <s v="NL-JDR"/>
    <n v="20"/>
    <s v="01/09/2025"/>
    <s v="11:37:14"/>
    <s v="02/09/2025"/>
    <s v="17:00:00"/>
    <s v="02/09/2025"/>
    <s v="18:23:06"/>
    <n v="9"/>
    <n v="2"/>
    <n v="19"/>
    <x v="1"/>
    <n v="1"/>
    <x v="0"/>
    <x v="0"/>
    <n v="1"/>
  </r>
  <r>
    <s v="5018834547"/>
    <s v="Shipped"/>
    <s v="NL-JDR"/>
    <n v="18"/>
    <s v="01/09/2025"/>
    <s v="11:37:17"/>
    <s v="02/09/2025"/>
    <s v="17:00:00"/>
    <s v="02/09/2025"/>
    <s v="19:31:10"/>
    <n v="9"/>
    <n v="2"/>
    <n v="20"/>
    <x v="1"/>
    <n v="1"/>
    <x v="0"/>
    <x v="0"/>
    <n v="1"/>
  </r>
  <r>
    <s v="5018834548"/>
    <s v="Shipped"/>
    <s v="NL-JDR"/>
    <n v="19"/>
    <s v="01/09/2025"/>
    <s v="11:37:21"/>
    <s v="02/09/2025"/>
    <s v="17:00:00"/>
    <s v="02/09/2025"/>
    <s v="18:23:07"/>
    <n v="9"/>
    <n v="2"/>
    <n v="19"/>
    <x v="1"/>
    <n v="1"/>
    <x v="0"/>
    <x v="0"/>
    <n v="1"/>
  </r>
  <r>
    <s v="5018834549"/>
    <s v="Shipped"/>
    <s v="NL-JDR"/>
    <n v="12"/>
    <s v="01/09/2025"/>
    <s v="11:37:20"/>
    <s v="02/09/2025"/>
    <s v="17:00:00"/>
    <s v="02/09/2025"/>
    <s v="16:43:31"/>
    <n v="9"/>
    <n v="2"/>
    <n v="17"/>
    <x v="1"/>
    <n v="1"/>
    <x v="0"/>
    <x v="0"/>
    <n v="1"/>
  </r>
  <r>
    <s v="5018834550"/>
    <s v="Shipped"/>
    <s v="NL-JDR"/>
    <n v="15"/>
    <s v="01/09/2025"/>
    <s v="11:37:13"/>
    <s v="02/09/2025"/>
    <s v="17:00:00"/>
    <s v="02/09/2025"/>
    <s v="16:43:32"/>
    <n v="9"/>
    <n v="2"/>
    <n v="17"/>
    <x v="1"/>
    <n v="1"/>
    <x v="0"/>
    <x v="0"/>
    <n v="1"/>
  </r>
  <r>
    <s v="5018823187"/>
    <s v="Shipped"/>
    <s v="NL-JDR"/>
    <n v="7"/>
    <s v="29/08/2025"/>
    <s v="14:36:40"/>
    <s v="03/09/2025"/>
    <s v="17:00:00"/>
    <s v="03/09/2025"/>
    <s v="12:47:21"/>
    <n v="9"/>
    <n v="3"/>
    <n v="13"/>
    <x v="3"/>
    <n v="5"/>
    <x v="1"/>
    <x v="1"/>
    <n v="2"/>
  </r>
  <r>
    <s v="5018837955"/>
    <s v="Shipped"/>
    <s v="NL-JDR"/>
    <n v="1"/>
    <s v="02/09/2025"/>
    <s v="11:39:28"/>
    <s v="03/09/2025"/>
    <s v="17:00:00"/>
    <s v="03/09/2025"/>
    <s v="16:37:28"/>
    <n v="9"/>
    <n v="3"/>
    <n v="17"/>
    <x v="1"/>
    <n v="2"/>
    <x v="0"/>
    <x v="0"/>
    <n v="1"/>
  </r>
  <r>
    <s v="5018838640"/>
    <s v="Shipped"/>
    <s v="NL-JDR"/>
    <n v="13"/>
    <s v="29/08/2025"/>
    <s v="14:36:51"/>
    <s v="03/09/2025"/>
    <s v="17:00:00"/>
    <s v="03/09/2025"/>
    <s v="13:19:51"/>
    <n v="9"/>
    <n v="3"/>
    <n v="14"/>
    <x v="3"/>
    <n v="5"/>
    <x v="1"/>
    <x v="1"/>
    <n v="2"/>
  </r>
  <r>
    <s v="5018847590"/>
    <s v="Shipped"/>
    <s v="NL-DUMMY"/>
    <n v="1"/>
    <s v="03/09/2025"/>
    <s v="09:52:37"/>
    <s v="03/09/2025"/>
    <s v="11:00:00"/>
    <s v="03/09/2025"/>
    <s v="11:06:32"/>
    <n v="9"/>
    <n v="3"/>
    <n v="12"/>
    <x v="0"/>
    <n v="3"/>
    <x v="0"/>
    <x v="0"/>
    <n v="1"/>
  </r>
  <r>
    <s v="5018860560"/>
    <s v="Shipped"/>
    <s v="NL-JDR"/>
    <n v="35"/>
    <s v="02/09/2025"/>
    <s v="10:24:30"/>
    <s v="03/09/2025"/>
    <s v="17:00:00"/>
    <s v="03/09/2025"/>
    <s v="14:41:49"/>
    <n v="9"/>
    <n v="3"/>
    <n v="15"/>
    <x v="1"/>
    <n v="2"/>
    <x v="0"/>
    <x v="0"/>
    <n v="1"/>
  </r>
  <r>
    <s v="5018860561"/>
    <s v="Shipped"/>
    <s v="NL-JDR"/>
    <n v="30"/>
    <s v="02/09/2025"/>
    <s v="10:24:19"/>
    <s v="03/09/2025"/>
    <s v="17:00:00"/>
    <s v="03/09/2025"/>
    <s v="14:41:50"/>
    <n v="9"/>
    <n v="3"/>
    <n v="15"/>
    <x v="1"/>
    <n v="2"/>
    <x v="0"/>
    <x v="0"/>
    <n v="1"/>
  </r>
  <r>
    <s v="5018860562"/>
    <s v="Shipped"/>
    <s v="NL-JDR"/>
    <n v="44"/>
    <s v="02/09/2025"/>
    <s v="10:24:31"/>
    <s v="03/09/2025"/>
    <s v="17:00:00"/>
    <s v="03/09/2025"/>
    <s v="14:41:48"/>
    <n v="9"/>
    <n v="3"/>
    <n v="15"/>
    <x v="1"/>
    <n v="2"/>
    <x v="0"/>
    <x v="0"/>
    <n v="1"/>
  </r>
  <r>
    <s v="5018860563"/>
    <s v="Shipped"/>
    <s v="NL-JDR"/>
    <n v="47"/>
    <s v="02/09/2025"/>
    <s v="10:24:17"/>
    <s v="03/09/2025"/>
    <s v="17:00:00"/>
    <s v="03/09/2025"/>
    <s v="15:50:23"/>
    <n v="9"/>
    <n v="3"/>
    <n v="16"/>
    <x v="1"/>
    <n v="2"/>
    <x v="0"/>
    <x v="0"/>
    <n v="1"/>
  </r>
  <r>
    <s v="5018860564"/>
    <s v="Shipped"/>
    <s v="NL-JDR"/>
    <n v="25"/>
    <s v="02/09/2025"/>
    <s v="10:24:28"/>
    <s v="03/09/2025"/>
    <s v="17:00:00"/>
    <s v="03/09/2025"/>
    <s v="17:03:43"/>
    <n v="9"/>
    <n v="3"/>
    <n v="18"/>
    <x v="1"/>
    <n v="2"/>
    <x v="0"/>
    <x v="0"/>
    <n v="1"/>
  </r>
  <r>
    <s v="5018860565"/>
    <s v="Shipped"/>
    <s v="NL-JDR"/>
    <n v="30"/>
    <s v="02/09/2025"/>
    <s v="10:24:11"/>
    <s v="03/09/2025"/>
    <s v="17:00:00"/>
    <s v="03/09/2025"/>
    <s v="16:37:30"/>
    <n v="9"/>
    <n v="3"/>
    <n v="17"/>
    <x v="1"/>
    <n v="2"/>
    <x v="0"/>
    <x v="0"/>
    <n v="1"/>
  </r>
  <r>
    <s v="5018860566"/>
    <s v="Shipped"/>
    <s v="NL-JDR"/>
    <n v="22"/>
    <s v="02/09/2025"/>
    <s v="10:24:16"/>
    <s v="03/09/2025"/>
    <s v="17:00:00"/>
    <s v="03/09/2025"/>
    <s v="16:37:29"/>
    <n v="9"/>
    <n v="3"/>
    <n v="17"/>
    <x v="1"/>
    <n v="2"/>
    <x v="0"/>
    <x v="0"/>
    <n v="1"/>
  </r>
  <r>
    <s v="5018837235"/>
    <s v="Shipped"/>
    <s v="NL-JDR"/>
    <n v="1"/>
    <s v="01/09/2025"/>
    <s v="15:06:53"/>
    <s v="03/09/2025"/>
    <s v="17:00:00"/>
    <s v="04/09/2025"/>
    <s v="12:38:30"/>
    <n v="9"/>
    <n v="4"/>
    <n v="13"/>
    <x v="3"/>
    <n v="1"/>
    <x v="1"/>
    <x v="1"/>
    <n v="2"/>
  </r>
  <r>
    <s v="5018850747"/>
    <s v="Shipped"/>
    <s v="NL-JDR"/>
    <n v="27"/>
    <s v="03/09/2025"/>
    <s v="10:57:32"/>
    <s v="04/09/2025"/>
    <s v="17:00:00"/>
    <s v="04/09/2025"/>
    <s v="12:38:29"/>
    <n v="9"/>
    <n v="4"/>
    <n v="13"/>
    <x v="1"/>
    <n v="3"/>
    <x v="0"/>
    <x v="0"/>
    <n v="1"/>
  </r>
  <r>
    <s v="5018850748"/>
    <s v="Shipped"/>
    <s v="NL-JDR"/>
    <n v="14"/>
    <s v="03/09/2025"/>
    <s v="10:57:31"/>
    <s v="04/09/2025"/>
    <s v="17:00:00"/>
    <s v="04/09/2025"/>
    <s v="18:47:14"/>
    <n v="9"/>
    <n v="4"/>
    <n v="19"/>
    <x v="1"/>
    <n v="3"/>
    <x v="0"/>
    <x v="0"/>
    <n v="1"/>
  </r>
  <r>
    <s v="5018850751"/>
    <s v="Shipped"/>
    <s v="NL-JDR"/>
    <n v="24"/>
    <s v="03/09/2025"/>
    <s v="10:57:40"/>
    <s v="04/09/2025"/>
    <s v="17:00:00"/>
    <s v="04/09/2025"/>
    <s v="12:38:29"/>
    <n v="9"/>
    <n v="4"/>
    <n v="13"/>
    <x v="1"/>
    <n v="3"/>
    <x v="0"/>
    <x v="0"/>
    <n v="1"/>
  </r>
  <r>
    <s v="5018858616"/>
    <s v="Shipped"/>
    <s v="NL-JDR"/>
    <n v="56"/>
    <s v="03/09/2025"/>
    <s v="11:53:10"/>
    <s v="04/09/2025"/>
    <s v="17:00:00"/>
    <s v="04/09/2025"/>
    <s v="12:38:28"/>
    <n v="9"/>
    <n v="4"/>
    <n v="13"/>
    <x v="1"/>
    <n v="3"/>
    <x v="0"/>
    <x v="0"/>
    <n v="1"/>
  </r>
  <r>
    <s v="5018850746"/>
    <s v="Shipped"/>
    <s v="NL-JDR"/>
    <n v="66"/>
    <s v="03/09/2025"/>
    <s v="10:57:36"/>
    <s v="04/09/2025"/>
    <s v="17:00:00"/>
    <s v="05/09/2025"/>
    <s v="09:57:19"/>
    <n v="9"/>
    <n v="5"/>
    <n v="10"/>
    <x v="2"/>
    <n v="3"/>
    <x v="0"/>
    <x v="0"/>
    <n v="1"/>
  </r>
  <r>
    <s v="5018850749"/>
    <s v="Shipped"/>
    <s v="NL-JDR"/>
    <n v="5"/>
    <s v="03/09/2025"/>
    <s v="10:57:31"/>
    <s v="04/09/2025"/>
    <s v="17:00:00"/>
    <s v="05/09/2025"/>
    <s v="09:57:16"/>
    <n v="9"/>
    <n v="5"/>
    <n v="10"/>
    <x v="2"/>
    <n v="3"/>
    <x v="0"/>
    <x v="0"/>
    <n v="1"/>
  </r>
  <r>
    <s v="5018850750"/>
    <s v="Shipped"/>
    <s v="NL-JDR"/>
    <n v="8"/>
    <s v="03/09/2025"/>
    <s v="10:57:33"/>
    <s v="04/09/2025"/>
    <s v="17:00:00"/>
    <s v="05/09/2025"/>
    <s v="09:57:17"/>
    <n v="9"/>
    <n v="5"/>
    <n v="10"/>
    <x v="2"/>
    <n v="3"/>
    <x v="0"/>
    <x v="0"/>
    <n v="1"/>
  </r>
  <r>
    <s v="5018854504"/>
    <s v="Shipped"/>
    <s v="NL-JDR"/>
    <n v="3"/>
    <s v="02/09/2025"/>
    <s v="14:09:14"/>
    <s v="05/09/2025"/>
    <s v="10:00:00"/>
    <s v="05/09/2025"/>
    <s v="11:30:34"/>
    <n v="9"/>
    <n v="5"/>
    <n v="12"/>
    <x v="3"/>
    <n v="2"/>
    <x v="1"/>
    <x v="1"/>
    <n v="2"/>
  </r>
  <r>
    <s v="5018858926"/>
    <s v="Shipped"/>
    <s v="NL-JDR"/>
    <n v="18"/>
    <s v="02/09/2025"/>
    <s v="14:09:19"/>
    <s v="05/09/2025"/>
    <s v="12:00:00"/>
    <s v="05/09/2025"/>
    <s v="13:20:42"/>
    <n v="9"/>
    <n v="5"/>
    <n v="14"/>
    <x v="3"/>
    <n v="2"/>
    <x v="1"/>
    <x v="1"/>
    <n v="2"/>
  </r>
  <r>
    <s v="5018868458"/>
    <s v="Shipped"/>
    <s v="NL-JDR"/>
    <n v="60"/>
    <s v="04/09/2025"/>
    <s v="11:23:32"/>
    <s v="05/09/2025"/>
    <s v="17:00:00"/>
    <s v="05/09/2025"/>
    <s v="14:34:23"/>
    <n v="9"/>
    <n v="5"/>
    <n v="15"/>
    <x v="1"/>
    <n v="4"/>
    <x v="0"/>
    <x v="0"/>
    <n v="1"/>
  </r>
  <r>
    <s v="5018868967"/>
    <s v="Shipped"/>
    <s v="NL-JDR"/>
    <n v="24"/>
    <s v="03/09/2025"/>
    <s v="11:53:07"/>
    <s v="04/09/2025"/>
    <s v="17:00:00"/>
    <s v="05/09/2025"/>
    <s v="09:57:16"/>
    <n v="9"/>
    <n v="5"/>
    <n v="10"/>
    <x v="2"/>
    <n v="3"/>
    <x v="0"/>
    <x v="0"/>
    <n v="1"/>
  </r>
  <r>
    <s v="5018869516"/>
    <s v="Shipped"/>
    <s v="NL-JDR"/>
    <n v="1"/>
    <s v="05/09/2025"/>
    <s v="09:07:58"/>
    <s v="05/09/2025"/>
    <s v="17:00:00"/>
    <s v="05/09/2025"/>
    <s v="16:06:12"/>
    <n v="9"/>
    <n v="5"/>
    <n v="17"/>
    <x v="0"/>
    <n v="5"/>
    <x v="0"/>
    <x v="0"/>
    <n v="1"/>
  </r>
  <r>
    <s v="5018870099"/>
    <s v="Shipped"/>
    <s v="NL-JDR"/>
    <n v="27"/>
    <s v="04/09/2025"/>
    <s v="11:09:10"/>
    <s v="05/09/2025"/>
    <s v="17:00:00"/>
    <s v="05/09/2025"/>
    <s v="16:06:13"/>
    <n v="9"/>
    <n v="5"/>
    <n v="17"/>
    <x v="1"/>
    <n v="4"/>
    <x v="0"/>
    <x v="0"/>
    <n v="1"/>
  </r>
  <r>
    <s v="5018870100"/>
    <s v="Shipped"/>
    <s v="NL-JDR"/>
    <n v="33"/>
    <s v="04/09/2025"/>
    <s v="11:09:09"/>
    <s v="05/09/2025"/>
    <s v="17:00:00"/>
    <s v="05/09/2025"/>
    <s v="19:37:25"/>
    <n v="9"/>
    <n v="5"/>
    <n v="20"/>
    <x v="1"/>
    <n v="4"/>
    <x v="0"/>
    <x v="0"/>
    <n v="1"/>
  </r>
  <r>
    <s v="5018870101"/>
    <s v="Shipped"/>
    <s v="NL-JDR"/>
    <n v="26"/>
    <s v="04/09/2025"/>
    <s v="11:09:17"/>
    <s v="05/09/2025"/>
    <s v="17:00:00"/>
    <s v="05/09/2025"/>
    <s v="16:06:14"/>
    <n v="9"/>
    <n v="5"/>
    <n v="17"/>
    <x v="1"/>
    <n v="4"/>
    <x v="0"/>
    <x v="0"/>
    <n v="1"/>
  </r>
  <r>
    <s v="5018870102"/>
    <s v="Shipped"/>
    <s v="NL-JDR"/>
    <n v="10"/>
    <s v="04/09/2025"/>
    <s v="11:09:14"/>
    <s v="05/09/2025"/>
    <s v="17:00:00"/>
    <s v="05/09/2025"/>
    <s v="16:06:15"/>
    <n v="9"/>
    <n v="5"/>
    <n v="17"/>
    <x v="1"/>
    <n v="4"/>
    <x v="0"/>
    <x v="0"/>
    <n v="1"/>
  </r>
  <r>
    <s v="5018870103"/>
    <s v="Shipped"/>
    <s v="NL-JDR"/>
    <n v="9"/>
    <s v="04/09/2025"/>
    <s v="11:08:06"/>
    <s v="05/09/2025"/>
    <s v="17:00:00"/>
    <s v="05/09/2025"/>
    <s v="16:06:12"/>
    <n v="9"/>
    <n v="5"/>
    <n v="17"/>
    <x v="1"/>
    <n v="4"/>
    <x v="0"/>
    <x v="0"/>
    <n v="1"/>
  </r>
  <r>
    <s v="5018870105"/>
    <s v="Shipped"/>
    <s v="NL-JDR"/>
    <n v="38"/>
    <s v="04/09/2025"/>
    <s v="11:09:15"/>
    <s v="05/09/2025"/>
    <s v="17:00:00"/>
    <s v="05/09/2025"/>
    <s v="19:37:26"/>
    <n v="9"/>
    <n v="5"/>
    <n v="20"/>
    <x v="1"/>
    <n v="4"/>
    <x v="0"/>
    <x v="0"/>
    <n v="1"/>
  </r>
  <r>
    <s v="5018875343"/>
    <s v="Shipped"/>
    <s v="NL-JDR"/>
    <n v="2"/>
    <s v="04/09/2025"/>
    <s v="11:22:29"/>
    <s v="05/09/2025"/>
    <s v="17:00:00"/>
    <s v="05/09/2025"/>
    <s v="19:37:24"/>
    <n v="9"/>
    <n v="5"/>
    <n v="20"/>
    <x v="1"/>
    <n v="4"/>
    <x v="0"/>
    <x v="0"/>
    <n v="1"/>
  </r>
  <r>
    <s v="5018878916"/>
    <s v="Shipped"/>
    <s v="NL-JDR"/>
    <n v="36"/>
    <s v="05/09/2025"/>
    <s v="10:57:17"/>
    <s v="08/09/2025"/>
    <s v="17:00:00"/>
    <s v="08/09/2025"/>
    <s v="13:14:59"/>
    <n v="9"/>
    <n v="8"/>
    <n v="14"/>
    <x v="1"/>
    <n v="5"/>
    <x v="0"/>
    <x v="0"/>
    <n v="1"/>
  </r>
  <r>
    <s v="5018878917"/>
    <s v="Shipped"/>
    <s v="NL-JDR"/>
    <n v="31"/>
    <s v="05/09/2025"/>
    <s v="10:57:22"/>
    <s v="08/09/2025"/>
    <s v="17:00:00"/>
    <s v="08/09/2025"/>
    <s v="19:36:11"/>
    <n v="9"/>
    <n v="8"/>
    <n v="20"/>
    <x v="1"/>
    <n v="5"/>
    <x v="0"/>
    <x v="0"/>
    <n v="1"/>
  </r>
  <r>
    <s v="5018878918"/>
    <s v="Shipped"/>
    <s v="NL-JDR"/>
    <n v="6"/>
    <s v="05/09/2025"/>
    <s v="10:57:14"/>
    <s v="08/09/2025"/>
    <s v="17:00:00"/>
    <s v="08/09/2025"/>
    <s v="13:15:00"/>
    <n v="9"/>
    <n v="8"/>
    <n v="14"/>
    <x v="1"/>
    <n v="5"/>
    <x v="0"/>
    <x v="0"/>
    <n v="1"/>
  </r>
  <r>
    <s v="5018878919"/>
    <s v="Shipped"/>
    <s v="NL-JDR"/>
    <n v="34"/>
    <s v="05/09/2025"/>
    <s v="10:57:19"/>
    <s v="08/09/2025"/>
    <s v="17:00:00"/>
    <s v="08/09/2025"/>
    <s v="13:15:01"/>
    <n v="9"/>
    <n v="8"/>
    <n v="14"/>
    <x v="1"/>
    <n v="5"/>
    <x v="0"/>
    <x v="0"/>
    <n v="1"/>
  </r>
  <r>
    <s v="5018886858"/>
    <s v="Shipped"/>
    <s v="NL-JDR"/>
    <n v="1"/>
    <s v="05/09/2025"/>
    <s v="14:22:48"/>
    <s v="08/09/2025"/>
    <s v="17:00:00"/>
    <s v="08/09/2025"/>
    <s v="19:36:11"/>
    <n v="9"/>
    <n v="8"/>
    <n v="20"/>
    <x v="1"/>
    <n v="5"/>
    <x v="1"/>
    <x v="0"/>
    <n v="2"/>
  </r>
  <r>
    <s v="5018888935"/>
    <s v="Shipped"/>
    <s v="NL-JDR"/>
    <n v="1"/>
    <s v="05/09/2025"/>
    <s v="14:26:52"/>
    <s v="08/09/2025"/>
    <s v="17:00:00"/>
    <s v="08/09/2025"/>
    <s v="13:14:58"/>
    <n v="9"/>
    <n v="8"/>
    <n v="14"/>
    <x v="1"/>
    <n v="5"/>
    <x v="1"/>
    <x v="0"/>
    <n v="2"/>
  </r>
  <r>
    <s v="5018890133"/>
    <s v="Shipped"/>
    <s v="NL-JDR"/>
    <n v="3"/>
    <s v="05/09/2025"/>
    <s v="12:37:50"/>
    <s v="08/09/2025"/>
    <s v="17:00:00"/>
    <s v="08/09/2025"/>
    <s v="13:14:59"/>
    <n v="9"/>
    <n v="8"/>
    <n v="14"/>
    <x v="1"/>
    <n v="5"/>
    <x v="1"/>
    <x v="0"/>
    <n v="2"/>
  </r>
  <r>
    <s v="5018892400"/>
    <s v="Shipped"/>
    <s v="NL-JDR"/>
    <n v="7"/>
    <s v="05/09/2025"/>
    <s v="10:57:15"/>
    <s v="08/09/2025"/>
    <s v="17:00:00"/>
    <s v="08/09/2025"/>
    <s v="13:15:02"/>
    <n v="9"/>
    <n v="8"/>
    <n v="14"/>
    <x v="1"/>
    <n v="5"/>
    <x v="0"/>
    <x v="0"/>
    <n v="1"/>
  </r>
  <r>
    <s v="5018892401"/>
    <s v="Shipped"/>
    <s v="NL-JDR"/>
    <n v="22"/>
    <s v="05/09/2025"/>
    <s v="10:57:21"/>
    <s v="08/09/2025"/>
    <s v="17:00:00"/>
    <s v="08/09/2025"/>
    <s v="13:15:00"/>
    <n v="9"/>
    <n v="8"/>
    <n v="14"/>
    <x v="1"/>
    <n v="5"/>
    <x v="0"/>
    <x v="0"/>
    <n v="1"/>
  </r>
  <r>
    <s v="5018897547"/>
    <s v="Shipped"/>
    <s v="NL-JDR"/>
    <n v="1"/>
    <s v="08/09/2025"/>
    <s v="13:23:52"/>
    <s v="09/09/2025"/>
    <s v="17:00:00"/>
    <s v="09/09/2025"/>
    <s v="18:01:25"/>
    <n v="9"/>
    <n v="9"/>
    <n v="19"/>
    <x v="1"/>
    <n v="1"/>
    <x v="1"/>
    <x v="0"/>
    <n v="2"/>
  </r>
  <r>
    <s v="5018902618"/>
    <s v="Shipped"/>
    <s v="NL-JDR"/>
    <n v="22"/>
    <s v="08/09/2025"/>
    <s v="11:27:34"/>
    <s v="09/09/2025"/>
    <s v="17:00:00"/>
    <s v="09/09/2025"/>
    <s v="19:08:06"/>
    <n v="9"/>
    <n v="9"/>
    <n v="20"/>
    <x v="1"/>
    <n v="1"/>
    <x v="0"/>
    <x v="0"/>
    <n v="1"/>
  </r>
  <r>
    <s v="5018902619"/>
    <s v="Shipped"/>
    <s v="NL-JDR"/>
    <n v="24"/>
    <s v="08/09/2025"/>
    <s v="11:27:31"/>
    <s v="09/09/2025"/>
    <s v="17:00:00"/>
    <s v="09/09/2025"/>
    <s v="19:08:09"/>
    <n v="9"/>
    <n v="9"/>
    <n v="20"/>
    <x v="1"/>
    <n v="1"/>
    <x v="0"/>
    <x v="0"/>
    <n v="1"/>
  </r>
  <r>
    <s v="5018902620"/>
    <s v="Shipped"/>
    <s v="NL-JDR"/>
    <n v="48"/>
    <s v="08/09/2025"/>
    <s v="11:27:39"/>
    <s v="09/09/2025"/>
    <s v="17:00:00"/>
    <s v="09/09/2025"/>
    <s v="19:08:08"/>
    <n v="9"/>
    <n v="9"/>
    <n v="20"/>
    <x v="1"/>
    <n v="1"/>
    <x v="0"/>
    <x v="0"/>
    <n v="1"/>
  </r>
  <r>
    <s v="5018902621"/>
    <s v="Shipped"/>
    <s v="NL-JDR"/>
    <n v="6"/>
    <s v="08/09/2025"/>
    <s v="11:27:36"/>
    <s v="09/09/2025"/>
    <s v="17:00:00"/>
    <s v="09/09/2025"/>
    <s v="19:08:07"/>
    <n v="9"/>
    <n v="9"/>
    <n v="20"/>
    <x v="1"/>
    <n v="1"/>
    <x v="0"/>
    <x v="0"/>
    <n v="1"/>
  </r>
  <r>
    <s v="5018902622"/>
    <s v="Shipped"/>
    <s v="NL-JDR"/>
    <n v="8"/>
    <s v="08/09/2025"/>
    <s v="11:27:33"/>
    <s v="09/09/2025"/>
    <s v="17:00:00"/>
    <s v="09/09/2025"/>
    <s v="19:08:07"/>
    <n v="9"/>
    <n v="9"/>
    <n v="20"/>
    <x v="1"/>
    <n v="1"/>
    <x v="0"/>
    <x v="0"/>
    <n v="1"/>
  </r>
  <r>
    <s v="5018902625"/>
    <s v="Shipped"/>
    <s v="NL-JDR"/>
    <n v="63"/>
    <s v="08/09/2025"/>
    <s v="11:27:45"/>
    <s v="09/09/2025"/>
    <s v="17:00:00"/>
    <s v="09/09/2025"/>
    <s v="16:25:35"/>
    <n v="9"/>
    <n v="9"/>
    <n v="17"/>
    <x v="1"/>
    <n v="1"/>
    <x v="0"/>
    <x v="0"/>
    <n v="1"/>
  </r>
  <r>
    <s v="5018902626"/>
    <s v="Shipped"/>
    <s v="NL-JDR"/>
    <n v="76"/>
    <s v="08/09/2025"/>
    <s v="11:27:47"/>
    <s v="09/09/2025"/>
    <s v="17:00:00"/>
    <s v="09/09/2025"/>
    <s v="18:01:27"/>
    <n v="9"/>
    <n v="9"/>
    <n v="19"/>
    <x v="1"/>
    <n v="1"/>
    <x v="0"/>
    <x v="0"/>
    <n v="1"/>
  </r>
  <r>
    <s v="5018902627"/>
    <s v="Shipped"/>
    <s v="NL-JDR"/>
    <n v="26"/>
    <s v="08/09/2025"/>
    <s v="11:27:41"/>
    <s v="09/09/2025"/>
    <s v="17:00:00"/>
    <s v="09/09/2025"/>
    <s v="19:08:09"/>
    <n v="9"/>
    <n v="9"/>
    <n v="20"/>
    <x v="1"/>
    <n v="1"/>
    <x v="0"/>
    <x v="0"/>
    <n v="1"/>
  </r>
  <r>
    <s v="5018902628"/>
    <s v="Shipped"/>
    <s v="NL-JDR"/>
    <n v="14"/>
    <s v="08/09/2025"/>
    <s v="11:27:32"/>
    <s v="09/09/2025"/>
    <s v="17:00:00"/>
    <s v="09/09/2025"/>
    <s v="19:08:06"/>
    <n v="9"/>
    <n v="9"/>
    <n v="20"/>
    <x v="1"/>
    <n v="1"/>
    <x v="0"/>
    <x v="0"/>
    <n v="1"/>
  </r>
  <r>
    <s v="5018903768"/>
    <s v="Shipped"/>
    <s v="NL-UPS UNITED PARCX"/>
    <n v="2"/>
    <s v="08/09/2025"/>
    <s v="10:11:38"/>
    <s v="08/09/2025"/>
    <s v="14:00:00"/>
    <s v="09/09/2025"/>
    <s v="07:05:20"/>
    <n v="9"/>
    <n v="9"/>
    <n v="8"/>
    <x v="1"/>
    <n v="1"/>
    <x v="0"/>
    <x v="0"/>
    <n v="1"/>
  </r>
  <r>
    <s v="5018916281"/>
    <s v="Shipped"/>
    <s v="NL-JDR"/>
    <n v="2"/>
    <s v="09/09/2025"/>
    <s v="10:12:11"/>
    <s v="09/09/2025"/>
    <s v="17:00:00"/>
    <s v="09/09/2025"/>
    <s v="19:08:08"/>
    <n v="9"/>
    <n v="9"/>
    <n v="20"/>
    <x v="0"/>
    <n v="2"/>
    <x v="0"/>
    <x v="0"/>
    <n v="1"/>
  </r>
  <r>
    <s v="5018873986"/>
    <s v="Shipped"/>
    <s v="NL-JDR"/>
    <n v="17"/>
    <s v="05/09/2025"/>
    <s v="15:22:39"/>
    <s v="10/09/2025"/>
    <s v="10:00:00"/>
    <s v="10/09/2025"/>
    <s v="10:40:33"/>
    <n v="9"/>
    <n v="10"/>
    <n v="11"/>
    <x v="3"/>
    <n v="5"/>
    <x v="1"/>
    <x v="1"/>
    <n v="2"/>
  </r>
  <r>
    <s v="5018896228"/>
    <s v="Shipped"/>
    <s v="NL-JDR"/>
    <n v="40"/>
    <s v="09/09/2025"/>
    <s v="11:23:03"/>
    <s v="10/09/2025"/>
    <s v="17:00:00"/>
    <s v="10/09/2025"/>
    <s v="16:12:57"/>
    <n v="9"/>
    <n v="10"/>
    <n v="17"/>
    <x v="1"/>
    <n v="2"/>
    <x v="0"/>
    <x v="0"/>
    <n v="1"/>
  </r>
  <r>
    <s v="5018896229"/>
    <s v="Shipped"/>
    <s v="NL-JDR"/>
    <n v="40"/>
    <s v="09/09/2025"/>
    <s v="11:23:10"/>
    <s v="10/09/2025"/>
    <s v="17:00:00"/>
    <s v="10/09/2025"/>
    <s v="16:12:58"/>
    <n v="9"/>
    <n v="10"/>
    <n v="17"/>
    <x v="1"/>
    <n v="2"/>
    <x v="0"/>
    <x v="0"/>
    <n v="1"/>
  </r>
  <r>
    <s v="5018896230"/>
    <s v="Shipped"/>
    <s v="NL-JDR"/>
    <n v="43"/>
    <s v="09/09/2025"/>
    <s v="11:23:17"/>
    <s v="10/09/2025"/>
    <s v="17:00:00"/>
    <s v="10/09/2025"/>
    <s v="16:12:59"/>
    <n v="9"/>
    <n v="10"/>
    <n v="17"/>
    <x v="1"/>
    <n v="2"/>
    <x v="0"/>
    <x v="0"/>
    <n v="1"/>
  </r>
  <r>
    <s v="5018896231"/>
    <s v="Shipped"/>
    <s v="NL-JDR"/>
    <n v="24"/>
    <s v="09/09/2025"/>
    <s v="11:23:08"/>
    <s v="10/09/2025"/>
    <s v="17:00:00"/>
    <s v="10/09/2025"/>
    <s v="19:25:12"/>
    <n v="9"/>
    <n v="10"/>
    <n v="20"/>
    <x v="1"/>
    <n v="2"/>
    <x v="0"/>
    <x v="0"/>
    <n v="1"/>
  </r>
  <r>
    <s v="5018896232"/>
    <s v="Shipped"/>
    <s v="NL-JDR"/>
    <n v="15"/>
    <s v="09/09/2025"/>
    <s v="11:23:12"/>
    <s v="10/09/2025"/>
    <s v="17:00:00"/>
    <s v="10/09/2025"/>
    <s v="19:25:13"/>
    <n v="9"/>
    <n v="10"/>
    <n v="20"/>
    <x v="1"/>
    <n v="2"/>
    <x v="0"/>
    <x v="0"/>
    <n v="1"/>
  </r>
  <r>
    <s v="5018896233"/>
    <s v="Shipped"/>
    <s v="NL-JDR"/>
    <n v="53"/>
    <s v="09/09/2025"/>
    <s v="11:23:15"/>
    <s v="10/09/2025"/>
    <s v="17:00:00"/>
    <s v="10/09/2025"/>
    <s v="16:15:26"/>
    <n v="9"/>
    <n v="10"/>
    <n v="17"/>
    <x v="1"/>
    <n v="2"/>
    <x v="0"/>
    <x v="0"/>
    <n v="1"/>
  </r>
  <r>
    <s v="5018902623"/>
    <s v="Shipped"/>
    <s v="NL-JDR"/>
    <n v="23"/>
    <s v="08/09/2025"/>
    <s v="11:27:38"/>
    <s v="09/09/2025"/>
    <s v="17:00:00"/>
    <s v="10/09/2025"/>
    <s v="11:06:41"/>
    <n v="9"/>
    <n v="10"/>
    <n v="12"/>
    <x v="2"/>
    <n v="1"/>
    <x v="0"/>
    <x v="0"/>
    <n v="1"/>
  </r>
  <r>
    <s v="5018902624"/>
    <s v="Shipped"/>
    <s v="NL-JDR"/>
    <n v="19"/>
    <s v="08/09/2025"/>
    <s v="11:27:35"/>
    <s v="09/09/2025"/>
    <s v="17:00:00"/>
    <s v="10/09/2025"/>
    <s v="11:06:42"/>
    <n v="9"/>
    <n v="10"/>
    <n v="12"/>
    <x v="2"/>
    <n v="1"/>
    <x v="0"/>
    <x v="0"/>
    <n v="1"/>
  </r>
  <r>
    <s v="5018904231"/>
    <s v="Shipped"/>
    <s v="NL-JDR"/>
    <n v="70"/>
    <s v="10/09/2025"/>
    <s v="10:37:56"/>
    <s v="11/09/2025"/>
    <s v="17:00:00"/>
    <s v="11/09/2025"/>
    <s v="18:52:48"/>
    <n v="9"/>
    <n v="11"/>
    <n v="19"/>
    <x v="1"/>
    <n v="3"/>
    <x v="0"/>
    <x v="0"/>
    <n v="1"/>
  </r>
  <r>
    <s v="5018904232"/>
    <s v="Shipped"/>
    <s v="NL-JDR"/>
    <n v="51"/>
    <s v="10/09/2025"/>
    <s v="10:37:54"/>
    <s v="11/09/2025"/>
    <s v="17:00:00"/>
    <s v="11/09/2025"/>
    <s v="15:52:13"/>
    <n v="9"/>
    <n v="11"/>
    <n v="16"/>
    <x v="1"/>
    <n v="3"/>
    <x v="0"/>
    <x v="0"/>
    <n v="1"/>
  </r>
  <r>
    <s v="5018904233"/>
    <s v="Shipped"/>
    <s v="NL-JDR"/>
    <n v="27"/>
    <s v="10/09/2025"/>
    <s v="10:37:44"/>
    <s v="11/09/2025"/>
    <s v="17:00:00"/>
    <s v="11/09/2025"/>
    <s v="15:52:14"/>
    <n v="9"/>
    <n v="11"/>
    <n v="16"/>
    <x v="1"/>
    <n v="3"/>
    <x v="0"/>
    <x v="0"/>
    <n v="1"/>
  </r>
  <r>
    <s v="5018904234"/>
    <s v="Shipped"/>
    <s v="NL-JDR"/>
    <n v="5"/>
    <s v="10/09/2025"/>
    <s v="10:37:48"/>
    <s v="11/09/2025"/>
    <s v="17:00:00"/>
    <s v="11/09/2025"/>
    <s v="18:52:46"/>
    <n v="9"/>
    <n v="11"/>
    <n v="19"/>
    <x v="1"/>
    <n v="3"/>
    <x v="0"/>
    <x v="0"/>
    <n v="1"/>
  </r>
  <r>
    <s v="5018904235"/>
    <s v="Shipped"/>
    <s v="NL-JDR"/>
    <n v="9"/>
    <s v="10/09/2025"/>
    <s v="10:37:51"/>
    <s v="11/09/2025"/>
    <s v="17:00:00"/>
    <s v="11/09/2025"/>
    <s v="18:52:46"/>
    <n v="9"/>
    <n v="11"/>
    <n v="19"/>
    <x v="1"/>
    <n v="3"/>
    <x v="0"/>
    <x v="0"/>
    <n v="1"/>
  </r>
  <r>
    <s v="5018904236"/>
    <s v="Shipped"/>
    <s v="NL-JDR"/>
    <n v="19"/>
    <s v="10/09/2025"/>
    <s v="10:37:46"/>
    <s v="11/09/2025"/>
    <s v="17:00:00"/>
    <s v="11/09/2025"/>
    <s v="15:52:15"/>
    <n v="9"/>
    <n v="11"/>
    <n v="16"/>
    <x v="1"/>
    <n v="3"/>
    <x v="0"/>
    <x v="0"/>
    <n v="1"/>
  </r>
  <r>
    <s v="5018904237"/>
    <s v="Shipped"/>
    <s v="NL-JDR"/>
    <n v="18"/>
    <s v="10/09/2025"/>
    <s v="10:37:50"/>
    <s v="11/09/2025"/>
    <s v="17:00:00"/>
    <s v="11/09/2025"/>
    <s v="15:52:15"/>
    <n v="9"/>
    <n v="11"/>
    <n v="16"/>
    <x v="1"/>
    <n v="3"/>
    <x v="0"/>
    <x v="0"/>
    <n v="1"/>
  </r>
  <r>
    <s v="5018904238"/>
    <s v="Shipped"/>
    <s v="NL-JDR"/>
    <n v="35"/>
    <s v="10/09/2025"/>
    <s v="10:37:52"/>
    <s v="11/09/2025"/>
    <s v="17:00:00"/>
    <s v="11/09/2025"/>
    <s v="18:52:46"/>
    <n v="9"/>
    <n v="11"/>
    <n v="19"/>
    <x v="1"/>
    <n v="3"/>
    <x v="0"/>
    <x v="0"/>
    <n v="1"/>
  </r>
  <r>
    <s v="5018924240"/>
    <s v="Shipped"/>
    <s v="NL-JDR"/>
    <n v="2"/>
    <s v="10/09/2025"/>
    <s v="09:37:36"/>
    <s v="10/09/2025"/>
    <s v="17:00:00"/>
    <s v="11/09/2025"/>
    <s v="15:52:16"/>
    <n v="9"/>
    <n v="11"/>
    <n v="16"/>
    <x v="1"/>
    <n v="3"/>
    <x v="0"/>
    <x v="0"/>
    <n v="1"/>
  </r>
  <r>
    <s v="5018924528"/>
    <s v="Shipped"/>
    <s v="NL-UPS UNITED PARCX"/>
    <n v="3"/>
    <s v="10/09/2025"/>
    <s v="10:37:47"/>
    <s v="10/09/2025"/>
    <s v="14:00:00"/>
    <s v="11/09/2025"/>
    <s v="07:24:52"/>
    <n v="9"/>
    <n v="11"/>
    <n v="8"/>
    <x v="1"/>
    <n v="3"/>
    <x v="0"/>
    <x v="0"/>
    <n v="1"/>
  </r>
  <r>
    <s v="5018925251"/>
    <s v="Shipped"/>
    <s v="NL-JDR"/>
    <n v="1"/>
    <s v="10/09/2025"/>
    <s v="16:12:10"/>
    <s v="11/09/2025"/>
    <s v="17:00:00"/>
    <s v="11/09/2025"/>
    <s v="15:52:14"/>
    <n v="9"/>
    <n v="11"/>
    <n v="16"/>
    <x v="1"/>
    <n v="3"/>
    <x v="1"/>
    <x v="0"/>
    <n v="2"/>
  </r>
  <r>
    <s v="5018930707"/>
    <s v="Shipped"/>
    <s v="NL-JDR"/>
    <n v="2"/>
    <s v="11/09/2025"/>
    <s v="14:51:53"/>
    <s v="11/09/2025"/>
    <s v="17:00:00"/>
    <s v="11/09/2025"/>
    <s v="15:52:13"/>
    <n v="9"/>
    <n v="11"/>
    <n v="16"/>
    <x v="0"/>
    <n v="4"/>
    <x v="1"/>
    <x v="0"/>
    <n v="2"/>
  </r>
  <r>
    <s v="5018900993"/>
    <s v="Shipped"/>
    <s v="NL-JDR"/>
    <n v="4"/>
    <s v="09/09/2025"/>
    <s v="13:07:26"/>
    <s v="12/09/2025"/>
    <s v="12:00:00"/>
    <s v="12/09/2025"/>
    <s v="17:34:28"/>
    <n v="9"/>
    <n v="12"/>
    <n v="18"/>
    <x v="3"/>
    <n v="2"/>
    <x v="1"/>
    <x v="1"/>
    <n v="2"/>
  </r>
  <r>
    <s v="5018901677"/>
    <s v="Shipped"/>
    <s v="NL-JDR"/>
    <n v="16"/>
    <s v="09/09/2025"/>
    <s v="13:07:27"/>
    <s v="12/09/2025"/>
    <s v="10:00:00"/>
    <s v="12/09/2025"/>
    <s v="12:23:18"/>
    <n v="9"/>
    <n v="12"/>
    <n v="13"/>
    <x v="3"/>
    <n v="2"/>
    <x v="1"/>
    <x v="1"/>
    <n v="2"/>
  </r>
  <r>
    <s v="5018923733"/>
    <s v="Shipped"/>
    <s v="NL-JDR"/>
    <n v="23"/>
    <s v="11/09/2025"/>
    <s v="11:22:51"/>
    <s v="12/09/2025"/>
    <s v="17:00:00"/>
    <s v="12/09/2025"/>
    <s v="16:43:35"/>
    <n v="9"/>
    <n v="12"/>
    <n v="17"/>
    <x v="1"/>
    <n v="4"/>
    <x v="0"/>
    <x v="0"/>
    <n v="1"/>
  </r>
  <r>
    <s v="5018923734"/>
    <s v="Shipped"/>
    <s v="NL-JDR"/>
    <n v="41"/>
    <s v="11/09/2025"/>
    <s v="11:22:53"/>
    <s v="12/09/2025"/>
    <s v="17:00:00"/>
    <s v="12/09/2025"/>
    <s v="18:55:10"/>
    <n v="9"/>
    <n v="12"/>
    <n v="19"/>
    <x v="1"/>
    <n v="4"/>
    <x v="0"/>
    <x v="0"/>
    <n v="1"/>
  </r>
  <r>
    <s v="5018923735"/>
    <s v="Shipped"/>
    <s v="NL-JDR"/>
    <n v="29"/>
    <s v="11/09/2025"/>
    <s v="11:22:49"/>
    <s v="12/09/2025"/>
    <s v="17:00:00"/>
    <s v="12/09/2025"/>
    <s v="18:55:11"/>
    <n v="9"/>
    <n v="12"/>
    <n v="19"/>
    <x v="1"/>
    <n v="4"/>
    <x v="0"/>
    <x v="0"/>
    <n v="1"/>
  </r>
  <r>
    <s v="5018923736"/>
    <s v="Shipped"/>
    <s v="NL-JDR"/>
    <n v="18"/>
    <s v="11/09/2025"/>
    <s v="11:22:48"/>
    <s v="12/09/2025"/>
    <s v="17:00:00"/>
    <s v="12/09/2025"/>
    <s v="16:43:36"/>
    <n v="9"/>
    <n v="12"/>
    <n v="17"/>
    <x v="1"/>
    <n v="4"/>
    <x v="0"/>
    <x v="0"/>
    <n v="1"/>
  </r>
  <r>
    <s v="5018923737"/>
    <s v="Shipped"/>
    <s v="NL-JDR"/>
    <n v="6"/>
    <s v="11/09/2025"/>
    <s v="11:22:47"/>
    <s v="12/09/2025"/>
    <s v="17:00:00"/>
    <s v="12/09/2025"/>
    <s v="16:43:36"/>
    <n v="9"/>
    <n v="12"/>
    <n v="17"/>
    <x v="1"/>
    <n v="4"/>
    <x v="0"/>
    <x v="0"/>
    <n v="1"/>
  </r>
  <r>
    <s v="5018923738"/>
    <s v="Shipped"/>
    <s v="NL-JDR"/>
    <n v="13"/>
    <s v="11/09/2025"/>
    <s v="11:22:42"/>
    <s v="12/09/2025"/>
    <s v="17:00:00"/>
    <s v="12/09/2025"/>
    <s v="16:43:35"/>
    <n v="9"/>
    <n v="12"/>
    <n v="17"/>
    <x v="1"/>
    <n v="4"/>
    <x v="0"/>
    <x v="0"/>
    <n v="1"/>
  </r>
  <r>
    <s v="5018937810"/>
    <s v="Shipped"/>
    <s v="NL-JDR"/>
    <n v="2"/>
    <s v="12/09/2025"/>
    <s v="10:37:01"/>
    <s v="12/09/2025"/>
    <s v="17:00:00"/>
    <s v="12/09/2025"/>
    <s v="16:43:37"/>
    <n v="9"/>
    <n v="12"/>
    <n v="17"/>
    <x v="0"/>
    <n v="5"/>
    <x v="0"/>
    <x v="0"/>
    <n v="1"/>
  </r>
  <r>
    <s v="5018923739"/>
    <s v="Shipped"/>
    <s v="NL-JDR"/>
    <n v="55"/>
    <s v="11/09/2025"/>
    <s v="11:22:55"/>
    <s v="12/09/2025"/>
    <s v="17:00:00"/>
    <s v="15/09/2025"/>
    <s v="10:02:22"/>
    <n v="9"/>
    <n v="15"/>
    <n v="11"/>
    <x v="2"/>
    <n v="4"/>
    <x v="0"/>
    <x v="0"/>
    <n v="1"/>
  </r>
  <r>
    <s v="5018925428"/>
    <s v="Shipped"/>
    <s v="NL-JDR"/>
    <n v="32"/>
    <s v="12/09/2025"/>
    <s v="12:07:56"/>
    <s v="15/09/2025"/>
    <s v="17:00:00"/>
    <s v="15/09/2025"/>
    <s v="16:27:15"/>
    <n v="9"/>
    <n v="15"/>
    <n v="17"/>
    <x v="1"/>
    <n v="5"/>
    <x v="0"/>
    <x v="0"/>
    <n v="1"/>
  </r>
  <r>
    <s v="5018925429"/>
    <s v="Shipped"/>
    <s v="NL-JDR"/>
    <n v="38"/>
    <s v="12/09/2025"/>
    <s v="12:07:57"/>
    <s v="15/09/2025"/>
    <s v="17:00:00"/>
    <s v="15/09/2025"/>
    <s v="16:27:16"/>
    <n v="9"/>
    <n v="15"/>
    <n v="17"/>
    <x v="1"/>
    <n v="5"/>
    <x v="0"/>
    <x v="0"/>
    <n v="1"/>
  </r>
  <r>
    <s v="5018925430"/>
    <s v="Shipped"/>
    <s v="NL-JDR"/>
    <n v="8"/>
    <s v="12/09/2025"/>
    <s v="12:07:51"/>
    <s v="15/09/2025"/>
    <s v="17:00:00"/>
    <s v="15/09/2025"/>
    <s v="16:27:17"/>
    <n v="9"/>
    <n v="15"/>
    <n v="17"/>
    <x v="1"/>
    <n v="5"/>
    <x v="0"/>
    <x v="0"/>
    <n v="1"/>
  </r>
  <r>
    <s v="5018925431"/>
    <s v="Shipped"/>
    <s v="NL-JDR"/>
    <n v="10"/>
    <s v="12/09/2025"/>
    <s v="12:07:54"/>
    <s v="15/09/2025"/>
    <s v="17:00:00"/>
    <s v="15/09/2025"/>
    <s v="16:27:17"/>
    <n v="9"/>
    <n v="15"/>
    <n v="17"/>
    <x v="1"/>
    <n v="5"/>
    <x v="0"/>
    <x v="0"/>
    <n v="1"/>
  </r>
  <r>
    <s v="5018925432"/>
    <s v="Shipped"/>
    <s v="NL-JDR"/>
    <n v="30"/>
    <s v="12/09/2025"/>
    <s v="12:07:55"/>
    <s v="15/09/2025"/>
    <s v="17:00:00"/>
    <s v="15/09/2025"/>
    <s v="20:07:37"/>
    <n v="9"/>
    <n v="15"/>
    <n v="21"/>
    <x v="1"/>
    <n v="5"/>
    <x v="0"/>
    <x v="0"/>
    <n v="1"/>
  </r>
  <r>
    <s v="5018925433"/>
    <s v="Shipped"/>
    <s v="NL-JDR"/>
    <n v="3"/>
    <s v="12/09/2025"/>
    <s v="12:07:54"/>
    <s v="15/09/2025"/>
    <s v="17:00:00"/>
    <s v="15/09/2025"/>
    <s v="16:27:14"/>
    <n v="9"/>
    <n v="15"/>
    <n v="17"/>
    <x v="1"/>
    <n v="5"/>
    <x v="0"/>
    <x v="0"/>
    <n v="1"/>
  </r>
  <r>
    <s v="5018925434"/>
    <s v="Shipped"/>
    <s v="NL-JDR"/>
    <n v="24"/>
    <s v="12/09/2025"/>
    <s v="12:07:52"/>
    <s v="15/09/2025"/>
    <s v="17:00:00"/>
    <s v="15/09/2025"/>
    <s v="16:27:15"/>
    <n v="9"/>
    <n v="15"/>
    <n v="17"/>
    <x v="1"/>
    <n v="5"/>
    <x v="0"/>
    <x v="0"/>
    <n v="1"/>
  </r>
  <r>
    <s v="5018937811"/>
    <s v="Shipped"/>
    <s v="NL-JDR"/>
    <n v="2"/>
    <s v="12/09/2025"/>
    <s v="10:37:03"/>
    <s v="12/09/2025"/>
    <s v="17:00:00"/>
    <s v="15/09/2025"/>
    <s v="10:02:23"/>
    <n v="9"/>
    <n v="15"/>
    <n v="11"/>
    <x v="1"/>
    <n v="5"/>
    <x v="0"/>
    <x v="0"/>
    <n v="1"/>
  </r>
  <r>
    <s v="5018935517"/>
    <s v="Shipped"/>
    <s v="NL-JDR"/>
    <n v="1"/>
    <s v="16/09/2025"/>
    <s v="09:39:24"/>
    <s v="16/09/2025"/>
    <s v="17:00:00"/>
    <s v="16/09/2025"/>
    <s v="15:36:14"/>
    <n v="9"/>
    <n v="16"/>
    <n v="16"/>
    <x v="0"/>
    <n v="2"/>
    <x v="0"/>
    <x v="0"/>
    <n v="1"/>
  </r>
  <r>
    <s v="5018935518"/>
    <s v="Shipped"/>
    <s v="NL-JDR"/>
    <n v="1"/>
    <s v="16/09/2025"/>
    <s v="09:39:22"/>
    <s v="16/09/2025"/>
    <s v="17:00:00"/>
    <s v="16/09/2025"/>
    <s v="15:36:12"/>
    <n v="9"/>
    <n v="16"/>
    <n v="16"/>
    <x v="0"/>
    <n v="2"/>
    <x v="0"/>
    <x v="0"/>
    <n v="1"/>
  </r>
  <r>
    <s v="5018958369"/>
    <s v="Shipped"/>
    <s v="NL-JDR"/>
    <n v="17"/>
    <s v="15/09/2025"/>
    <s v="11:43:54"/>
    <s v="16/09/2025"/>
    <s v="17:00:00"/>
    <s v="16/09/2025"/>
    <s v="15:36:18"/>
    <n v="9"/>
    <n v="16"/>
    <n v="16"/>
    <x v="1"/>
    <n v="1"/>
    <x v="0"/>
    <x v="0"/>
    <n v="1"/>
  </r>
  <r>
    <s v="5018958370"/>
    <s v="Shipped"/>
    <s v="NL-JDR"/>
    <n v="41"/>
    <s v="15/09/2025"/>
    <s v="11:45:01"/>
    <s v="16/09/2025"/>
    <s v="17:00:00"/>
    <s v="16/09/2025"/>
    <s v="18:59:33"/>
    <n v="9"/>
    <n v="16"/>
    <n v="19"/>
    <x v="1"/>
    <n v="1"/>
    <x v="0"/>
    <x v="0"/>
    <n v="1"/>
  </r>
  <r>
    <s v="5018958371"/>
    <s v="Shipped"/>
    <s v="NL-JDR"/>
    <n v="11"/>
    <s v="15/09/2025"/>
    <s v="11:43:55"/>
    <s v="16/09/2025"/>
    <s v="17:00:00"/>
    <s v="16/09/2025"/>
    <s v="15:36:15"/>
    <n v="9"/>
    <n v="16"/>
    <n v="16"/>
    <x v="1"/>
    <n v="1"/>
    <x v="0"/>
    <x v="0"/>
    <n v="1"/>
  </r>
  <r>
    <s v="5018958372"/>
    <s v="Shipped"/>
    <s v="NL-JDR"/>
    <n v="1"/>
    <s v="15/09/2025"/>
    <s v="11:43:59"/>
    <s v="16/09/2025"/>
    <s v="17:00:00"/>
    <s v="16/09/2025"/>
    <s v="15:36:14"/>
    <n v="9"/>
    <n v="16"/>
    <n v="16"/>
    <x v="1"/>
    <n v="1"/>
    <x v="0"/>
    <x v="0"/>
    <n v="1"/>
  </r>
  <r>
    <s v="5018958373"/>
    <s v="Shipped"/>
    <s v="NL-JDR"/>
    <n v="38"/>
    <s v="15/09/2025"/>
    <s v="11:45:03"/>
    <s v="16/09/2025"/>
    <s v="17:00:00"/>
    <s v="16/09/2025"/>
    <s v="15:36:16"/>
    <n v="9"/>
    <n v="16"/>
    <n v="16"/>
    <x v="1"/>
    <n v="1"/>
    <x v="0"/>
    <x v="0"/>
    <n v="1"/>
  </r>
  <r>
    <s v="5018958374"/>
    <s v="Shipped"/>
    <s v="NL-JDR"/>
    <n v="16"/>
    <s v="15/09/2025"/>
    <s v="11:43:59"/>
    <s v="16/09/2025"/>
    <s v="17:00:00"/>
    <s v="16/09/2025"/>
    <s v="18:59:32"/>
    <n v="9"/>
    <n v="16"/>
    <n v="19"/>
    <x v="1"/>
    <n v="1"/>
    <x v="0"/>
    <x v="0"/>
    <n v="1"/>
  </r>
  <r>
    <s v="5018958375"/>
    <s v="Shipped"/>
    <s v="NL-JDR"/>
    <n v="11"/>
    <s v="15/09/2025"/>
    <s v="11:43:56"/>
    <s v="16/09/2025"/>
    <s v="17:00:00"/>
    <s v="16/09/2025"/>
    <s v="15:36:17"/>
    <n v="9"/>
    <n v="16"/>
    <n v="16"/>
    <x v="1"/>
    <n v="1"/>
    <x v="0"/>
    <x v="0"/>
    <n v="1"/>
  </r>
  <r>
    <s v="5018958376"/>
    <s v="Shipped"/>
    <s v="NL-JDR"/>
    <n v="17"/>
    <s v="15/09/2025"/>
    <s v="11:43:57"/>
    <s v="16/09/2025"/>
    <s v="17:00:00"/>
    <s v="16/09/2025"/>
    <s v="18:59:32"/>
    <n v="9"/>
    <n v="16"/>
    <n v="19"/>
    <x v="1"/>
    <n v="1"/>
    <x v="0"/>
    <x v="0"/>
    <n v="1"/>
  </r>
  <r>
    <s v="5018958377"/>
    <s v="Shipped"/>
    <s v="NL-JDR"/>
    <n v="64"/>
    <s v="15/09/2025"/>
    <s v="11:45:08"/>
    <s v="16/09/2025"/>
    <s v="17:00:00"/>
    <s v="16/09/2025"/>
    <s v="18:07:06"/>
    <n v="9"/>
    <n v="16"/>
    <n v="19"/>
    <x v="1"/>
    <n v="1"/>
    <x v="0"/>
    <x v="0"/>
    <n v="1"/>
  </r>
  <r>
    <s v="5018958378"/>
    <s v="Shipped"/>
    <s v="NL-JDR"/>
    <n v="32"/>
    <s v="15/09/2025"/>
    <s v="11:45:05"/>
    <s v="16/09/2025"/>
    <s v="17:00:00"/>
    <s v="16/09/2025"/>
    <s v="15:36:18"/>
    <n v="9"/>
    <n v="16"/>
    <n v="16"/>
    <x v="1"/>
    <n v="1"/>
    <x v="0"/>
    <x v="0"/>
    <n v="1"/>
  </r>
  <r>
    <s v="5018958379"/>
    <s v="Shipped"/>
    <s v="NL-JDR"/>
    <n v="35"/>
    <s v="15/09/2025"/>
    <s v="11:45:10"/>
    <s v="16/09/2025"/>
    <s v="17:00:00"/>
    <s v="16/09/2025"/>
    <s v="18:59:31"/>
    <n v="9"/>
    <n v="16"/>
    <n v="19"/>
    <x v="1"/>
    <n v="1"/>
    <x v="0"/>
    <x v="0"/>
    <n v="1"/>
  </r>
  <r>
    <s v="5018958380"/>
    <s v="Shipped"/>
    <s v="NL-JDR"/>
    <n v="15"/>
    <s v="15/09/2025"/>
    <s v="11:45:02"/>
    <s v="16/09/2025"/>
    <s v="17:00:00"/>
    <s v="16/09/2025"/>
    <s v="15:36:13"/>
    <n v="9"/>
    <n v="16"/>
    <n v="16"/>
    <x v="1"/>
    <n v="1"/>
    <x v="0"/>
    <x v="0"/>
    <n v="1"/>
  </r>
  <r>
    <s v="5018958381"/>
    <s v="Shipped"/>
    <s v="NL-JDR"/>
    <n v="10"/>
    <s v="15/09/2025"/>
    <s v="11:43:57"/>
    <s v="16/09/2025"/>
    <s v="17:00:00"/>
    <s v="16/09/2025"/>
    <s v="15:36:14"/>
    <n v="9"/>
    <n v="16"/>
    <n v="16"/>
    <x v="1"/>
    <n v="1"/>
    <x v="0"/>
    <x v="0"/>
    <n v="1"/>
  </r>
  <r>
    <s v="5018944698"/>
    <s v="Shipped"/>
    <s v="NL-JDR"/>
    <n v="15"/>
    <s v="15/09/2025"/>
    <s v="10:09:58"/>
    <s v="17/09/2025"/>
    <s v="10:00:00"/>
    <s v="17/09/2025"/>
    <s v="16:25:13"/>
    <n v="9"/>
    <n v="17"/>
    <n v="17"/>
    <x v="2"/>
    <n v="1"/>
    <x v="0"/>
    <x v="1"/>
    <n v="1"/>
  </r>
  <r>
    <s v="5018956034"/>
    <s v="Shipped"/>
    <s v="NL-JDR"/>
    <n v="29"/>
    <s v="16/09/2025"/>
    <s v="10:47:17"/>
    <s v="17/09/2025"/>
    <s v="17:00:00"/>
    <s v="17/09/2025"/>
    <s v="14:32:31"/>
    <n v="9"/>
    <n v="17"/>
    <n v="15"/>
    <x v="1"/>
    <n v="2"/>
    <x v="0"/>
    <x v="0"/>
    <n v="1"/>
  </r>
  <r>
    <s v="5018956035"/>
    <s v="Shipped"/>
    <s v="NL-JDR"/>
    <n v="22"/>
    <s v="16/09/2025"/>
    <s v="10:47:16"/>
    <s v="17/09/2025"/>
    <s v="17:00:00"/>
    <s v="17/09/2025"/>
    <s v="14:32:30"/>
    <n v="9"/>
    <n v="17"/>
    <n v="15"/>
    <x v="1"/>
    <n v="2"/>
    <x v="0"/>
    <x v="0"/>
    <n v="1"/>
  </r>
  <r>
    <s v="5018956036"/>
    <s v="Shipped"/>
    <s v="NL-JDR"/>
    <n v="31"/>
    <s v="16/09/2025"/>
    <s v="10:47:11"/>
    <s v="17/09/2025"/>
    <s v="17:00:00"/>
    <s v="17/09/2025"/>
    <s v="16:01:55"/>
    <n v="9"/>
    <n v="17"/>
    <n v="17"/>
    <x v="1"/>
    <n v="2"/>
    <x v="0"/>
    <x v="0"/>
    <n v="1"/>
  </r>
  <r>
    <s v="5018956037"/>
    <s v="Shipped"/>
    <s v="NL-JDR"/>
    <n v="54"/>
    <s v="16/09/2025"/>
    <s v="10:47:19"/>
    <s v="17/09/2025"/>
    <s v="17:00:00"/>
    <s v="17/09/2025"/>
    <s v="20:10:25"/>
    <n v="9"/>
    <n v="17"/>
    <n v="21"/>
    <x v="1"/>
    <n v="2"/>
    <x v="0"/>
    <x v="0"/>
    <n v="1"/>
  </r>
  <r>
    <s v="5018956038"/>
    <s v="Shipped"/>
    <s v="NL-JDR"/>
    <n v="12"/>
    <s v="16/09/2025"/>
    <s v="10:47:15"/>
    <s v="17/09/2025"/>
    <s v="17:00:00"/>
    <s v="17/09/2025"/>
    <s v="16:01:53"/>
    <n v="9"/>
    <n v="17"/>
    <n v="17"/>
    <x v="1"/>
    <n v="2"/>
    <x v="0"/>
    <x v="0"/>
    <n v="1"/>
  </r>
  <r>
    <s v="5018956039"/>
    <s v="Shipped"/>
    <s v="NL-JDR"/>
    <n v="30"/>
    <s v="16/09/2025"/>
    <s v="10:48:21"/>
    <s v="17/09/2025"/>
    <s v="17:00:00"/>
    <s v="17/09/2025"/>
    <s v="16:01:54"/>
    <n v="9"/>
    <n v="17"/>
    <n v="17"/>
    <x v="1"/>
    <n v="2"/>
    <x v="0"/>
    <x v="0"/>
    <n v="1"/>
  </r>
  <r>
    <s v="5018969496"/>
    <s v="Shipped"/>
    <s v="NL-JDR"/>
    <n v="1"/>
    <s v="17/09/2025"/>
    <s v="09:51:52"/>
    <s v="17/09/2025"/>
    <s v="17:00:00"/>
    <s v="17/09/2025"/>
    <s v="16:01:55"/>
    <n v="9"/>
    <n v="17"/>
    <n v="17"/>
    <x v="0"/>
    <n v="3"/>
    <x v="0"/>
    <x v="0"/>
    <n v="1"/>
  </r>
  <r>
    <s v="5018971520"/>
    <s v="Shipped"/>
    <s v="NL-JDR"/>
    <n v="36"/>
    <s v="16/09/2025"/>
    <s v="10:47:13"/>
    <s v="17/09/2025"/>
    <s v="17:00:00"/>
    <s v="17/09/2025"/>
    <s v="14:32:30"/>
    <n v="9"/>
    <n v="17"/>
    <n v="15"/>
    <x v="1"/>
    <n v="2"/>
    <x v="0"/>
    <x v="0"/>
    <n v="1"/>
  </r>
  <r>
    <s v="5018958368"/>
    <s v="Shipped"/>
    <s v="NL-JDR"/>
    <n v="2"/>
    <s v="15/09/2025"/>
    <s v="11:43:53"/>
    <s v="15/09/2025"/>
    <s v="17:00:00"/>
    <s v="18/09/2025"/>
    <s v="13:45:33"/>
    <n v="9"/>
    <n v="18"/>
    <n v="14"/>
    <x v="3"/>
    <n v="1"/>
    <x v="0"/>
    <x v="1"/>
    <n v="1"/>
  </r>
  <r>
    <s v="5018966919"/>
    <s v="Shipped"/>
    <s v="NL-JDR"/>
    <n v="47"/>
    <s v="17/09/2025"/>
    <s v="12:12:59"/>
    <s v="18/09/2025"/>
    <s v="17:00:00"/>
    <s v="18/09/2025"/>
    <s v="13:45:33"/>
    <n v="9"/>
    <n v="18"/>
    <n v="14"/>
    <x v="1"/>
    <n v="3"/>
    <x v="0"/>
    <x v="0"/>
    <n v="1"/>
  </r>
  <r>
    <s v="5018969568"/>
    <s v="Shipped"/>
    <s v="NL-JDR"/>
    <n v="1"/>
    <s v="18/09/2025"/>
    <s v="10:21:38"/>
    <s v="18/09/2025"/>
    <s v="17:00:00"/>
    <s v="18/09/2025"/>
    <s v="14:24:33"/>
    <n v="9"/>
    <n v="18"/>
    <n v="15"/>
    <x v="0"/>
    <n v="4"/>
    <x v="0"/>
    <x v="0"/>
    <n v="1"/>
  </r>
  <r>
    <s v="5018977437"/>
    <s v="Shipped"/>
    <s v="NL-DUMMY"/>
    <n v="2"/>
    <s v="18/09/2025"/>
    <s v="09:37:19"/>
    <s v="18/09/2025"/>
    <s v="12:00:00"/>
    <s v="18/09/2025"/>
    <s v="12:08:32"/>
    <n v="9"/>
    <n v="18"/>
    <n v="13"/>
    <x v="0"/>
    <n v="4"/>
    <x v="0"/>
    <x v="0"/>
    <n v="1"/>
  </r>
  <r>
    <s v="5018983000"/>
    <s v="Shipped"/>
    <s v="NL-JDR"/>
    <n v="76"/>
    <s v="17/09/2025"/>
    <s v="12:13:04"/>
    <s v="18/09/2025"/>
    <s v="17:00:00"/>
    <s v="18/09/2025"/>
    <s v="14:24:34"/>
    <n v="9"/>
    <n v="18"/>
    <n v="15"/>
    <x v="1"/>
    <n v="3"/>
    <x v="0"/>
    <x v="0"/>
    <n v="1"/>
  </r>
  <r>
    <s v="5018983001"/>
    <s v="Shipped"/>
    <s v="NL-JDR"/>
    <n v="20"/>
    <s v="17/09/2025"/>
    <s v="12:12:58"/>
    <s v="18/09/2025"/>
    <s v="17:00:00"/>
    <s v="18/09/2025"/>
    <s v="13:45:34"/>
    <n v="9"/>
    <n v="18"/>
    <n v="14"/>
    <x v="1"/>
    <n v="3"/>
    <x v="0"/>
    <x v="0"/>
    <n v="1"/>
  </r>
  <r>
    <s v="5018983003"/>
    <s v="Shipped"/>
    <s v="NL-JDR"/>
    <n v="25"/>
    <s v="17/09/2025"/>
    <s v="12:12:56"/>
    <s v="18/09/2025"/>
    <s v="17:00:00"/>
    <s v="18/09/2025"/>
    <s v="17:28:07"/>
    <n v="9"/>
    <n v="18"/>
    <n v="18"/>
    <x v="1"/>
    <n v="3"/>
    <x v="0"/>
    <x v="0"/>
    <n v="1"/>
  </r>
  <r>
    <s v="5018983004"/>
    <s v="Shipped"/>
    <s v="NL-JDR"/>
    <n v="4"/>
    <s v="17/09/2025"/>
    <s v="12:12:54"/>
    <s v="18/09/2025"/>
    <s v="17:00:00"/>
    <s v="18/09/2025"/>
    <s v="14:24:32"/>
    <n v="9"/>
    <n v="18"/>
    <n v="15"/>
    <x v="1"/>
    <n v="3"/>
    <x v="0"/>
    <x v="0"/>
    <n v="1"/>
  </r>
  <r>
    <s v="5018983005"/>
    <s v="Shipped"/>
    <s v="NL-JDR"/>
    <n v="23"/>
    <s v="17/09/2025"/>
    <s v="12:13:01"/>
    <s v="18/09/2025"/>
    <s v="17:00:00"/>
    <s v="18/09/2025"/>
    <s v="13:45:34"/>
    <n v="9"/>
    <n v="18"/>
    <n v="14"/>
    <x v="1"/>
    <n v="3"/>
    <x v="0"/>
    <x v="0"/>
    <n v="1"/>
  </r>
  <r>
    <s v="5018983006"/>
    <s v="Shipped"/>
    <s v="NL-JDR"/>
    <n v="10"/>
    <s v="17/09/2025"/>
    <s v="12:12:55"/>
    <s v="18/09/2025"/>
    <s v="17:00:00"/>
    <s v="18/09/2025"/>
    <s v="14:24:32"/>
    <n v="9"/>
    <n v="18"/>
    <n v="15"/>
    <x v="1"/>
    <n v="3"/>
    <x v="0"/>
    <x v="0"/>
    <n v="1"/>
  </r>
  <r>
    <s v="5018983007"/>
    <s v="Shipped"/>
    <s v="NL-JDR"/>
    <n v="46"/>
    <s v="17/09/2025"/>
    <s v="12:13:02"/>
    <s v="18/09/2025"/>
    <s v="17:00:00"/>
    <s v="18/09/2025"/>
    <s v="14:24:31"/>
    <n v="9"/>
    <n v="18"/>
    <n v="15"/>
    <x v="1"/>
    <n v="3"/>
    <x v="0"/>
    <x v="0"/>
    <n v="1"/>
  </r>
  <r>
    <s v="5018958153"/>
    <s v="Shipped"/>
    <s v="NL-JDR"/>
    <n v="17"/>
    <s v="16/09/2025"/>
    <s v="11:35:01"/>
    <s v="19/09/2025"/>
    <s v="10:00:00"/>
    <s v="19/09/2025"/>
    <s v="10:50:20"/>
    <n v="9"/>
    <n v="19"/>
    <n v="11"/>
    <x v="3"/>
    <n v="2"/>
    <x v="0"/>
    <x v="1"/>
    <n v="1"/>
  </r>
  <r>
    <s v="5018968661"/>
    <s v="Shipped"/>
    <s v="NL-JDR"/>
    <n v="3"/>
    <s v="16/09/2025"/>
    <s v="11:35:00"/>
    <s v="19/09/2025"/>
    <s v="12:00:00"/>
    <s v="19/09/2025"/>
    <s v="13:50:39"/>
    <n v="9"/>
    <n v="19"/>
    <n v="14"/>
    <x v="3"/>
    <n v="2"/>
    <x v="0"/>
    <x v="1"/>
    <n v="1"/>
  </r>
  <r>
    <s v="5018979990"/>
    <s v="Shipped"/>
    <s v="NL-JDR"/>
    <n v="19"/>
    <s v="18/09/2025"/>
    <s v="11:36:56"/>
    <s v="19/09/2025"/>
    <s v="17:00:00"/>
    <s v="19/09/2025"/>
    <s v="16:06:38"/>
    <n v="9"/>
    <n v="19"/>
    <n v="17"/>
    <x v="1"/>
    <n v="4"/>
    <x v="0"/>
    <x v="0"/>
    <n v="1"/>
  </r>
  <r>
    <s v="5018979991"/>
    <s v="Shipped"/>
    <s v="NL-JDR"/>
    <n v="53"/>
    <s v="18/09/2025"/>
    <s v="11:37:09"/>
    <s v="19/09/2025"/>
    <s v="17:00:00"/>
    <s v="19/09/2025"/>
    <s v="17:28:49"/>
    <n v="9"/>
    <n v="19"/>
    <n v="18"/>
    <x v="1"/>
    <n v="4"/>
    <x v="0"/>
    <x v="0"/>
    <n v="1"/>
  </r>
  <r>
    <s v="5018979992"/>
    <s v="Shipped"/>
    <s v="NL-JDR"/>
    <n v="25"/>
    <s v="18/09/2025"/>
    <s v="11:37:12"/>
    <s v="19/09/2025"/>
    <s v="17:00:00"/>
    <s v="19/09/2025"/>
    <s v="18:38:42"/>
    <n v="9"/>
    <n v="19"/>
    <n v="19"/>
    <x v="1"/>
    <n v="4"/>
    <x v="0"/>
    <x v="0"/>
    <n v="1"/>
  </r>
  <r>
    <s v="5018979993"/>
    <s v="Shipped"/>
    <s v="NL-JDR"/>
    <n v="36"/>
    <s v="18/09/2025"/>
    <s v="11:37:14"/>
    <s v="19/09/2025"/>
    <s v="17:00:00"/>
    <s v="19/09/2025"/>
    <s v="18:38:43"/>
    <n v="9"/>
    <n v="19"/>
    <n v="19"/>
    <x v="1"/>
    <n v="4"/>
    <x v="0"/>
    <x v="0"/>
    <n v="1"/>
  </r>
  <r>
    <s v="5018979994"/>
    <s v="Shipped"/>
    <s v="NL-JDR"/>
    <n v="29"/>
    <s v="18/09/2025"/>
    <s v="11:37:19"/>
    <s v="19/09/2025"/>
    <s v="17:00:00"/>
    <s v="19/09/2025"/>
    <s v="16:06:40"/>
    <n v="9"/>
    <n v="19"/>
    <n v="17"/>
    <x v="1"/>
    <n v="4"/>
    <x v="0"/>
    <x v="0"/>
    <n v="1"/>
  </r>
  <r>
    <s v="5018979995"/>
    <s v="Shipped"/>
    <s v="NL-JDR"/>
    <n v="25"/>
    <s v="18/09/2025"/>
    <s v="11:37:06"/>
    <s v="19/09/2025"/>
    <s v="17:00:00"/>
    <s v="19/09/2025"/>
    <s v="16:06:38"/>
    <n v="9"/>
    <n v="19"/>
    <n v="17"/>
    <x v="1"/>
    <n v="4"/>
    <x v="0"/>
    <x v="0"/>
    <n v="1"/>
  </r>
  <r>
    <s v="5018979996"/>
    <s v="Shipped"/>
    <s v="NL-JDR"/>
    <n v="13"/>
    <s v="18/09/2025"/>
    <s v="11:37:17"/>
    <s v="19/09/2025"/>
    <s v="17:00:00"/>
    <s v="19/09/2025"/>
    <s v="16:20:11"/>
    <n v="9"/>
    <n v="19"/>
    <n v="17"/>
    <x v="1"/>
    <n v="4"/>
    <x v="0"/>
    <x v="0"/>
    <n v="1"/>
  </r>
  <r>
    <s v="5018995300"/>
    <s v="Shipped"/>
    <s v="NL-JDR"/>
    <n v="2"/>
    <s v="19/09/2025"/>
    <s v="10:22:04"/>
    <s v="19/09/2025"/>
    <s v="17:00:00"/>
    <s v="19/09/2025"/>
    <s v="17:28:49"/>
    <n v="9"/>
    <n v="19"/>
    <n v="18"/>
    <x v="0"/>
    <n v="5"/>
    <x v="0"/>
    <x v="0"/>
    <n v="1"/>
  </r>
  <r>
    <s v="5019001568"/>
    <s v="Shipped"/>
    <s v="NL-JDR"/>
    <n v="1"/>
    <s v="19/09/2025"/>
    <s v="10:22:05"/>
    <s v="19/09/2025"/>
    <s v="17:00:00"/>
    <s v="19/09/2025"/>
    <s v="16:06:39"/>
    <n v="9"/>
    <n v="19"/>
    <n v="17"/>
    <x v="0"/>
    <n v="5"/>
    <x v="0"/>
    <x v="0"/>
    <n v="1"/>
  </r>
  <r>
    <s v="5019002045"/>
    <s v="Shipped"/>
    <s v="NL-DUMMY"/>
    <n v="2"/>
    <s v="19/09/2025"/>
    <s v="10:07:59"/>
    <s v="19/09/2025"/>
    <s v="11:30:00"/>
    <s v="19/09/2025"/>
    <s v="11:46:49"/>
    <n v="9"/>
    <n v="19"/>
    <n v="12"/>
    <x v="0"/>
    <n v="5"/>
    <x v="0"/>
    <x v="0"/>
    <n v="1"/>
  </r>
  <r>
    <s v="5018995346"/>
    <s v="Shipped"/>
    <s v="NL-JDR"/>
    <n v="31"/>
    <s v="19/09/2025"/>
    <s v="11:57:36"/>
    <s v="22/09/2025"/>
    <s v="17:00:00"/>
    <s v="22/09/2025"/>
    <s v="18:13:46"/>
    <n v="9"/>
    <n v="22"/>
    <n v="19"/>
    <x v="1"/>
    <n v="5"/>
    <x v="0"/>
    <x v="0"/>
    <n v="1"/>
  </r>
  <r>
    <s v="5018995347"/>
    <s v="Shipped"/>
    <s v="NL-JDR"/>
    <n v="2"/>
    <s v="19/09/2025"/>
    <s v="11:57:34"/>
    <s v="22/09/2025"/>
    <s v="17:00:00"/>
    <s v="22/09/2025"/>
    <s v="18:13:46"/>
    <n v="9"/>
    <n v="22"/>
    <n v="19"/>
    <x v="1"/>
    <n v="5"/>
    <x v="0"/>
    <x v="0"/>
    <n v="1"/>
  </r>
  <r>
    <s v="5018995348"/>
    <s v="Shipped"/>
    <s v="NL-JDR"/>
    <n v="12"/>
    <s v="19/09/2025"/>
    <s v="11:57:34"/>
    <s v="22/09/2025"/>
    <s v="17:00:00"/>
    <s v="22/09/2025"/>
    <s v="18:13:47"/>
    <n v="9"/>
    <n v="22"/>
    <n v="19"/>
    <x v="1"/>
    <n v="5"/>
    <x v="0"/>
    <x v="0"/>
    <n v="1"/>
  </r>
  <r>
    <s v="5018995349"/>
    <s v="Shipped"/>
    <s v="NL-JDR"/>
    <n v="42"/>
    <s v="19/09/2025"/>
    <s v="11:57:37"/>
    <s v="22/09/2025"/>
    <s v="17:00:00"/>
    <s v="22/09/2025"/>
    <s v="18:13:48"/>
    <n v="9"/>
    <n v="22"/>
    <n v="19"/>
    <x v="1"/>
    <n v="5"/>
    <x v="0"/>
    <x v="0"/>
    <n v="1"/>
  </r>
  <r>
    <s v="5018995350"/>
    <s v="Shipped"/>
    <s v="NL-JDR"/>
    <n v="9"/>
    <s v="19/09/2025"/>
    <s v="11:57:33"/>
    <s v="22/09/2025"/>
    <s v="17:00:00"/>
    <s v="22/09/2025"/>
    <s v="18:13:48"/>
    <n v="9"/>
    <n v="22"/>
    <n v="19"/>
    <x v="1"/>
    <n v="5"/>
    <x v="0"/>
    <x v="0"/>
    <n v="1"/>
  </r>
  <r>
    <s v="5018995351"/>
    <s v="Shipped"/>
    <s v="NL-JDR"/>
    <n v="20"/>
    <s v="19/09/2025"/>
    <s v="11:58:40"/>
    <s v="22/09/2025"/>
    <s v="17:00:00"/>
    <s v="22/09/2025"/>
    <s v="18:13:47"/>
    <n v="9"/>
    <n v="22"/>
    <n v="19"/>
    <x v="1"/>
    <n v="5"/>
    <x v="0"/>
    <x v="0"/>
    <n v="1"/>
  </r>
  <r>
    <s v="5018995352"/>
    <s v="Shipped"/>
    <s v="NL-JDR"/>
    <n v="26"/>
    <s v="19/09/2025"/>
    <s v="11:57:35"/>
    <s v="22/09/2025"/>
    <s v="17:00:00"/>
    <s v="22/09/2025"/>
    <s v="15:48:40"/>
    <n v="9"/>
    <n v="22"/>
    <n v="16"/>
    <x v="1"/>
    <n v="5"/>
    <x v="0"/>
    <x v="0"/>
    <n v="1"/>
  </r>
  <r>
    <s v="5019015441"/>
    <s v="Shipped"/>
    <s v="NL-JDR"/>
    <n v="1"/>
    <s v="22/09/2025"/>
    <s v="10:07:47"/>
    <s v="22/09/2025"/>
    <s v="17:00:00"/>
    <s v="22/09/2025"/>
    <s v="15:48:40"/>
    <n v="9"/>
    <n v="22"/>
    <n v="16"/>
    <x v="0"/>
    <n v="1"/>
    <x v="0"/>
    <x v="0"/>
    <n v="1"/>
  </r>
  <r>
    <s v="5019004474"/>
    <s v="Shipped"/>
    <s v="NL-JDR"/>
    <n v="49"/>
    <s v="22/09/2025"/>
    <s v="11:22:54"/>
    <s v="23/09/2025"/>
    <s v="17:00:00"/>
    <s v="23/09/2025"/>
    <s v="16:09:32"/>
    <n v="9"/>
    <n v="23"/>
    <n v="17"/>
    <x v="1"/>
    <n v="1"/>
    <x v="0"/>
    <x v="0"/>
    <n v="1"/>
  </r>
  <r>
    <s v="5019004475"/>
    <s v="Shipped"/>
    <s v="NL-JDR"/>
    <n v="22"/>
    <s v="22/09/2025"/>
    <s v="11:22:48"/>
    <s v="23/09/2025"/>
    <s v="17:00:00"/>
    <s v="23/09/2025"/>
    <s v="13:48:08"/>
    <n v="9"/>
    <n v="23"/>
    <n v="14"/>
    <x v="1"/>
    <n v="1"/>
    <x v="0"/>
    <x v="0"/>
    <n v="1"/>
  </r>
  <r>
    <s v="5019004476"/>
    <s v="Shipped"/>
    <s v="NL-JDR"/>
    <n v="9"/>
    <s v="22/09/2025"/>
    <s v="11:22:46"/>
    <s v="23/09/2025"/>
    <s v="17:00:00"/>
    <s v="23/09/2025"/>
    <s v="14:26:17"/>
    <n v="9"/>
    <n v="23"/>
    <n v="15"/>
    <x v="1"/>
    <n v="1"/>
    <x v="0"/>
    <x v="0"/>
    <n v="1"/>
  </r>
  <r>
    <s v="5019004477"/>
    <s v="Shipped"/>
    <s v="NL-JDR"/>
    <n v="9"/>
    <s v="22/09/2025"/>
    <s v="11:22:47"/>
    <s v="23/09/2025"/>
    <s v="17:00:00"/>
    <s v="23/09/2025"/>
    <s v="14:26:17"/>
    <n v="9"/>
    <n v="23"/>
    <n v="15"/>
    <x v="1"/>
    <n v="1"/>
    <x v="0"/>
    <x v="0"/>
    <n v="1"/>
  </r>
  <r>
    <s v="5019004478"/>
    <s v="Shipped"/>
    <s v="NL-JDR"/>
    <n v="32"/>
    <s v="22/09/2025"/>
    <s v="11:22:51"/>
    <s v="23/09/2025"/>
    <s v="17:00:00"/>
    <s v="23/09/2025"/>
    <s v="14:26:18"/>
    <n v="9"/>
    <n v="23"/>
    <n v="15"/>
    <x v="1"/>
    <n v="1"/>
    <x v="0"/>
    <x v="0"/>
    <n v="1"/>
  </r>
  <r>
    <s v="5019004479"/>
    <s v="Shipped"/>
    <s v="NL-JDR"/>
    <n v="15"/>
    <s v="22/09/2025"/>
    <s v="11:22:50"/>
    <s v="23/09/2025"/>
    <s v="17:00:00"/>
    <s v="23/09/2025"/>
    <s v="13:48:07"/>
    <n v="9"/>
    <n v="23"/>
    <n v="14"/>
    <x v="1"/>
    <n v="1"/>
    <x v="0"/>
    <x v="0"/>
    <n v="1"/>
  </r>
  <r>
    <s v="5019007731"/>
    <s v="Shipped"/>
    <s v="NL-JDR"/>
    <n v="7"/>
    <s v="22/09/2025"/>
    <s v="11:41:35"/>
    <s v="23/09/2025"/>
    <s v="17:00:00"/>
    <s v="23/09/2025"/>
    <s v="13:48:08"/>
    <n v="9"/>
    <n v="23"/>
    <n v="14"/>
    <x v="1"/>
    <n v="1"/>
    <x v="0"/>
    <x v="0"/>
    <n v="1"/>
  </r>
  <r>
    <s v="5019017080"/>
    <s v="Shipped"/>
    <s v="NL-JDR"/>
    <n v="13"/>
    <s v="22/09/2025"/>
    <s v="11:22:41"/>
    <s v="23/09/2025"/>
    <s v="17:00:00"/>
    <s v="23/09/2025"/>
    <s v="13:48:07"/>
    <n v="9"/>
    <n v="23"/>
    <n v="14"/>
    <x v="1"/>
    <n v="1"/>
    <x v="0"/>
    <x v="0"/>
    <n v="1"/>
  </r>
  <r>
    <s v="5019017081"/>
    <s v="Shipped"/>
    <s v="NL-JDR"/>
    <n v="36"/>
    <s v="22/09/2025"/>
    <s v="11:22:56"/>
    <s v="23/09/2025"/>
    <s v="17:00:00"/>
    <s v="23/09/2025"/>
    <s v="16:09:31"/>
    <n v="9"/>
    <n v="23"/>
    <n v="17"/>
    <x v="1"/>
    <n v="1"/>
    <x v="0"/>
    <x v="0"/>
    <n v="1"/>
  </r>
  <r>
    <s v="5019017082"/>
    <s v="Shipped"/>
    <s v="NL-JDR"/>
    <n v="62"/>
    <s v="22/09/2025"/>
    <s v="11:24:00"/>
    <s v="23/09/2025"/>
    <s v="17:00:00"/>
    <s v="23/09/2025"/>
    <s v="15:39:29"/>
    <n v="9"/>
    <n v="23"/>
    <n v="16"/>
    <x v="1"/>
    <n v="1"/>
    <x v="0"/>
    <x v="0"/>
    <n v="1"/>
  </r>
  <r>
    <s v="5019017083"/>
    <s v="Shipped"/>
    <s v="NL-JDR"/>
    <n v="28"/>
    <s v="22/09/2025"/>
    <s v="11:22:58"/>
    <s v="23/09/2025"/>
    <s v="17:00:00"/>
    <s v="23/09/2025"/>
    <s v="14:26:18"/>
    <n v="9"/>
    <n v="23"/>
    <n v="15"/>
    <x v="1"/>
    <n v="1"/>
    <x v="0"/>
    <x v="0"/>
    <n v="1"/>
  </r>
  <r>
    <s v="5019017084"/>
    <s v="Shipped"/>
    <s v="NL-JDR"/>
    <n v="20"/>
    <s v="22/09/2025"/>
    <s v="11:22:53"/>
    <s v="23/09/2025"/>
    <s v="17:00:00"/>
    <s v="23/09/2025"/>
    <s v="14:26:16"/>
    <n v="9"/>
    <n v="23"/>
    <n v="15"/>
    <x v="1"/>
    <n v="1"/>
    <x v="0"/>
    <x v="0"/>
    <n v="1"/>
  </r>
  <r>
    <s v="5019004344"/>
    <s v="Shipped"/>
    <s v="NL-JDR"/>
    <n v="19"/>
    <s v="22/09/2025"/>
    <s v="14:22:53"/>
    <s v="24/09/2025"/>
    <s v="10:00:00"/>
    <s v="24/09/2025"/>
    <s v="10:37:55"/>
    <n v="9"/>
    <n v="24"/>
    <n v="11"/>
    <x v="2"/>
    <n v="1"/>
    <x v="1"/>
    <x v="0"/>
    <n v="2"/>
  </r>
  <r>
    <s v="5019010858"/>
    <s v="Shipped"/>
    <s v="NL-JDR"/>
    <n v="28"/>
    <s v="23/09/2025"/>
    <s v="10:04:03"/>
    <s v="24/09/2025"/>
    <s v="17:00:00"/>
    <s v="24/09/2025"/>
    <s v="13:11:23"/>
    <n v="9"/>
    <n v="24"/>
    <n v="14"/>
    <x v="1"/>
    <n v="2"/>
    <x v="0"/>
    <x v="0"/>
    <n v="1"/>
  </r>
  <r>
    <s v="5019010859"/>
    <s v="Shipped"/>
    <s v="NL-JDR"/>
    <n v="43"/>
    <s v="23/09/2025"/>
    <s v="10:04:09"/>
    <s v="24/09/2025"/>
    <s v="17:00:00"/>
    <s v="24/09/2025"/>
    <s v="13:11:22"/>
    <n v="9"/>
    <n v="24"/>
    <n v="14"/>
    <x v="1"/>
    <n v="2"/>
    <x v="0"/>
    <x v="0"/>
    <n v="1"/>
  </r>
  <r>
    <s v="5019010860"/>
    <s v="Shipped"/>
    <s v="NL-JDR"/>
    <n v="1"/>
    <s v="23/09/2025"/>
    <s v="10:04:00"/>
    <s v="24/09/2025"/>
    <s v="17:00:00"/>
    <s v="24/09/2025"/>
    <s v="13:11:23"/>
    <n v="9"/>
    <n v="24"/>
    <n v="14"/>
    <x v="1"/>
    <n v="2"/>
    <x v="0"/>
    <x v="0"/>
    <n v="1"/>
  </r>
  <r>
    <s v="5019010861"/>
    <s v="Shipped"/>
    <s v="NL-JDR"/>
    <n v="38"/>
    <s v="23/09/2025"/>
    <s v="10:04:06"/>
    <s v="24/09/2025"/>
    <s v="17:00:00"/>
    <s v="24/09/2025"/>
    <s v="13:11:24"/>
    <n v="9"/>
    <n v="24"/>
    <n v="14"/>
    <x v="1"/>
    <n v="2"/>
    <x v="0"/>
    <x v="0"/>
    <n v="1"/>
  </r>
  <r>
    <s v="5019010862"/>
    <s v="Shipped"/>
    <s v="NL-JDR"/>
    <n v="14"/>
    <s v="23/09/2025"/>
    <s v="10:04:08"/>
    <s v="24/09/2025"/>
    <s v="17:00:00"/>
    <s v="24/09/2025"/>
    <s v="14:42:48"/>
    <n v="9"/>
    <n v="24"/>
    <n v="15"/>
    <x v="1"/>
    <n v="2"/>
    <x v="0"/>
    <x v="0"/>
    <n v="1"/>
  </r>
  <r>
    <s v="5019010863"/>
    <s v="Shipped"/>
    <s v="NL-JDR"/>
    <n v="48"/>
    <s v="23/09/2025"/>
    <s v="10:05:11"/>
    <s v="24/09/2025"/>
    <s v="17:00:00"/>
    <s v="24/09/2025"/>
    <s v="14:43:01"/>
    <n v="9"/>
    <n v="24"/>
    <n v="15"/>
    <x v="1"/>
    <n v="2"/>
    <x v="0"/>
    <x v="0"/>
    <n v="1"/>
  </r>
  <r>
    <s v="5019010864"/>
    <s v="Shipped"/>
    <s v="NL-JDR"/>
    <n v="28"/>
    <s v="23/09/2025"/>
    <s v="10:04:05"/>
    <s v="24/09/2025"/>
    <s v="17:00:00"/>
    <s v="24/09/2025"/>
    <s v="14:42:49"/>
    <n v="9"/>
    <n v="24"/>
    <n v="15"/>
    <x v="1"/>
    <n v="2"/>
    <x v="0"/>
    <x v="0"/>
    <n v="1"/>
  </r>
  <r>
    <s v="5019013938"/>
    <s v="Shipped"/>
    <s v="NL-JDR"/>
    <n v="1"/>
    <s v="22/09/2025"/>
    <s v="14:22:52"/>
    <s v="24/09/2025"/>
    <s v="12:00:00"/>
    <s v="24/09/2025"/>
    <s v="13:42:00"/>
    <n v="9"/>
    <n v="24"/>
    <n v="14"/>
    <x v="2"/>
    <n v="1"/>
    <x v="1"/>
    <x v="0"/>
    <n v="2"/>
  </r>
  <r>
    <s v="5019014029"/>
    <s v="Shipped"/>
    <s v="NL-JDR"/>
    <n v="12"/>
    <s v="23/09/2025"/>
    <s v="13:03:53"/>
    <s v="24/09/2025"/>
    <s v="17:00:00"/>
    <s v="24/09/2025"/>
    <s v="13:25:51"/>
    <n v="9"/>
    <n v="24"/>
    <n v="14"/>
    <x v="1"/>
    <n v="2"/>
    <x v="1"/>
    <x v="0"/>
    <n v="2"/>
  </r>
  <r>
    <s v="5019025865"/>
    <s v="Shipped"/>
    <s v="NL-JDR"/>
    <n v="1"/>
    <s v="24/09/2025"/>
    <s v="09:56:38"/>
    <s v="24/09/2025"/>
    <s v="17:00:00"/>
    <s v="24/09/2025"/>
    <s v="14:42:49"/>
    <n v="9"/>
    <n v="24"/>
    <n v="15"/>
    <x v="0"/>
    <n v="3"/>
    <x v="0"/>
    <x v="0"/>
    <n v="1"/>
  </r>
  <r>
    <s v="5019036016"/>
    <s v="Shipped"/>
    <s v="NL-UPS UNITED PARCX"/>
    <n v="3"/>
    <s v="24/09/2025"/>
    <s v="11:10:20"/>
    <s v="24/09/2025"/>
    <s v="00:00:00"/>
    <s v="24/09/2025"/>
    <s v="16:22:21"/>
    <n v="9"/>
    <n v="24"/>
    <n v="17"/>
    <x v="0"/>
    <n v="3"/>
    <x v="0"/>
    <x v="0"/>
    <n v="1"/>
  </r>
  <r>
    <s v="5019015667"/>
    <s v="Shipped"/>
    <s v="NL-JDR"/>
    <n v="51"/>
    <s v="24/09/2025"/>
    <s v="11:26:29"/>
    <s v="25/09/2025"/>
    <s v="17:00:00"/>
    <s v="25/09/2025"/>
    <s v="15:08:06"/>
    <n v="9"/>
    <n v="25"/>
    <n v="16"/>
    <x v="1"/>
    <n v="3"/>
    <x v="0"/>
    <x v="0"/>
    <n v="1"/>
  </r>
  <r>
    <s v="5019015668"/>
    <s v="Shipped"/>
    <s v="NL-JDR"/>
    <n v="31"/>
    <s v="24/09/2025"/>
    <s v="11:26:27"/>
    <s v="25/09/2025"/>
    <s v="17:00:00"/>
    <s v="25/09/2025"/>
    <s v="15:08:07"/>
    <n v="9"/>
    <n v="25"/>
    <n v="16"/>
    <x v="1"/>
    <n v="3"/>
    <x v="0"/>
    <x v="0"/>
    <n v="1"/>
  </r>
  <r>
    <s v="5019015669"/>
    <s v="Shipped"/>
    <s v="NL-JDR"/>
    <n v="70"/>
    <s v="24/09/2025"/>
    <s v="11:26:32"/>
    <s v="25/09/2025"/>
    <s v="17:00:00"/>
    <s v="25/09/2025"/>
    <s v="18:15:35"/>
    <n v="9"/>
    <n v="25"/>
    <n v="19"/>
    <x v="1"/>
    <n v="3"/>
    <x v="0"/>
    <x v="0"/>
    <n v="1"/>
  </r>
  <r>
    <s v="5019015670"/>
    <s v="Shipped"/>
    <s v="NL-JDR"/>
    <n v="17"/>
    <s v="24/09/2025"/>
    <s v="11:26:31"/>
    <s v="25/09/2025"/>
    <s v="17:00:00"/>
    <s v="25/09/2025"/>
    <s v="15:08:07"/>
    <n v="9"/>
    <n v="25"/>
    <n v="16"/>
    <x v="1"/>
    <n v="3"/>
    <x v="0"/>
    <x v="0"/>
    <n v="1"/>
  </r>
  <r>
    <s v="5019015671"/>
    <s v="Shipped"/>
    <s v="NL-JDR"/>
    <n v="25"/>
    <s v="24/09/2025"/>
    <s v="11:26:25"/>
    <s v="25/09/2025"/>
    <s v="17:00:00"/>
    <s v="25/09/2025"/>
    <s v="14:21:17"/>
    <n v="9"/>
    <n v="25"/>
    <n v="15"/>
    <x v="1"/>
    <n v="3"/>
    <x v="0"/>
    <x v="0"/>
    <n v="1"/>
  </r>
  <r>
    <s v="5019015672"/>
    <s v="Shipped"/>
    <s v="NL-JDR"/>
    <n v="5"/>
    <s v="24/09/2025"/>
    <s v="11:26:27"/>
    <s v="25/09/2025"/>
    <s v="17:00:00"/>
    <s v="25/09/2025"/>
    <s v="18:15:32"/>
    <n v="9"/>
    <n v="25"/>
    <n v="19"/>
    <x v="1"/>
    <n v="3"/>
    <x v="0"/>
    <x v="0"/>
    <n v="1"/>
  </r>
  <r>
    <s v="5019015673"/>
    <s v="Shipped"/>
    <s v="NL-JDR"/>
    <n v="8"/>
    <s v="24/09/2025"/>
    <s v="11:26:32"/>
    <s v="25/09/2025"/>
    <s v="17:00:00"/>
    <s v="25/09/2025"/>
    <s v="18:15:33"/>
    <n v="9"/>
    <n v="25"/>
    <n v="19"/>
    <x v="1"/>
    <n v="3"/>
    <x v="0"/>
    <x v="0"/>
    <n v="1"/>
  </r>
  <r>
    <s v="5019015674"/>
    <s v="Shipped"/>
    <s v="NL-JDR"/>
    <n v="13"/>
    <s v="24/09/2025"/>
    <s v="11:26:26"/>
    <s v="25/09/2025"/>
    <s v="17:00:00"/>
    <s v="25/09/2025"/>
    <s v="18:15:31"/>
    <n v="9"/>
    <n v="25"/>
    <n v="19"/>
    <x v="1"/>
    <n v="3"/>
    <x v="0"/>
    <x v="0"/>
    <n v="1"/>
  </r>
  <r>
    <s v="5019015675"/>
    <s v="Shipped"/>
    <s v="NL-JDR"/>
    <n v="47"/>
    <s v="24/09/2025"/>
    <s v="11:26:35"/>
    <s v="25/09/2025"/>
    <s v="17:00:00"/>
    <s v="25/09/2025"/>
    <s v="18:15:32"/>
    <n v="9"/>
    <n v="25"/>
    <n v="19"/>
    <x v="1"/>
    <n v="3"/>
    <x v="0"/>
    <x v="0"/>
    <n v="1"/>
  </r>
  <r>
    <s v="5019019180"/>
    <s v="Shipped"/>
    <s v="NL-JDR"/>
    <n v="18"/>
    <s v="24/09/2025"/>
    <s v="09:56:35"/>
    <s v="25/09/2025"/>
    <s v="17:00:00"/>
    <s v="25/09/2025"/>
    <s v="15:08:08"/>
    <n v="9"/>
    <n v="25"/>
    <n v="16"/>
    <x v="1"/>
    <n v="3"/>
    <x v="0"/>
    <x v="0"/>
    <n v="1"/>
  </r>
  <r>
    <s v="5019035378"/>
    <s v="Shipped"/>
    <s v="NL-JDR"/>
    <n v="1"/>
    <s v="25/09/2025"/>
    <s v="09:36:27"/>
    <s v="25/09/2025"/>
    <s v="17:00:00"/>
    <s v="25/09/2025"/>
    <s v="15:08:08"/>
    <n v="9"/>
    <n v="25"/>
    <n v="16"/>
    <x v="0"/>
    <n v="4"/>
    <x v="0"/>
    <x v="0"/>
    <n v="1"/>
  </r>
  <r>
    <s v="5019018355"/>
    <s v="Shipped"/>
    <s v="NL-JDR"/>
    <n v="9"/>
    <s v="25/09/2025"/>
    <s v="10:46:00"/>
    <s v="26/09/2025"/>
    <s v="17:00:00"/>
    <s v="26/09/2025"/>
    <s v="14:36:35"/>
    <n v="9"/>
    <n v="26"/>
    <n v="15"/>
    <x v="1"/>
    <n v="4"/>
    <x v="0"/>
    <x v="0"/>
    <n v="1"/>
  </r>
  <r>
    <s v="5019025970"/>
    <s v="Shipped"/>
    <s v="NL-JDR"/>
    <n v="16"/>
    <s v="23/09/2025"/>
    <s v="15:23:03"/>
    <s v="26/09/2025"/>
    <s v="10:00:00"/>
    <s v="26/09/2025"/>
    <s v="10:11:52"/>
    <n v="9"/>
    <n v="26"/>
    <n v="11"/>
    <x v="3"/>
    <n v="2"/>
    <x v="1"/>
    <x v="1"/>
    <n v="2"/>
  </r>
  <r>
    <s v="5019030404"/>
    <s v="Shipped"/>
    <s v="NL-JDR"/>
    <n v="4"/>
    <s v="23/09/2025"/>
    <s v="15:23:04"/>
    <s v="26/09/2025"/>
    <s v="12:00:00"/>
    <s v="26/09/2025"/>
    <s v="11:45:39"/>
    <n v="9"/>
    <n v="26"/>
    <n v="12"/>
    <x v="3"/>
    <n v="2"/>
    <x v="1"/>
    <x v="1"/>
    <n v="2"/>
  </r>
  <r>
    <s v="5019047720"/>
    <s v="Shipped"/>
    <s v="NL-JDR"/>
    <n v="25"/>
    <s v="25/09/2025"/>
    <s v="10:45:59"/>
    <s v="26/09/2025"/>
    <s v="17:00:00"/>
    <s v="26/09/2025"/>
    <s v="14:36:35"/>
    <n v="9"/>
    <n v="26"/>
    <n v="15"/>
    <x v="1"/>
    <n v="4"/>
    <x v="0"/>
    <x v="0"/>
    <n v="1"/>
  </r>
  <r>
    <s v="5019047723"/>
    <s v="Shipped"/>
    <s v="NL-JDR"/>
    <n v="17"/>
    <s v="25/09/2025"/>
    <s v="10:46:05"/>
    <s v="26/09/2025"/>
    <s v="17:00:00"/>
    <s v="26/09/2025"/>
    <s v="14:36:34"/>
    <n v="9"/>
    <n v="26"/>
    <n v="15"/>
    <x v="1"/>
    <n v="4"/>
    <x v="0"/>
    <x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6ADC78-54B6-4F28-96E7-410F184B0417}" name="PivotTable5" cacheId="1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O1:R4" firstHeaderRow="0" firstDataRow="1" firstDataCol="2"/>
  <pivotFields count="18"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5">
        <item x="2"/>
        <item x="1"/>
        <item x="3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3">
        <item x="0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5"/>
    <field x="16"/>
  </rowFields>
  <rowItems count="3">
    <i>
      <x/>
      <x/>
    </i>
    <i r="1">
      <x v="1"/>
    </i>
    <i t="default">
      <x/>
    </i>
  </rowItems>
  <colFields count="1">
    <field x="-2"/>
  </colFields>
  <colItems count="2">
    <i>
      <x/>
    </i>
    <i i="1">
      <x v="1"/>
    </i>
  </colItems>
  <dataFields count="2">
    <dataField name="Sum of Number of lines" fld="3" baseField="0" baseItem="0" numFmtId="1"/>
    <dataField name="Count of Ord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B3D70A-5003-44E9-98BB-9E447B0D4CB8}" name="PivotTable4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1:D214" firstHeaderRow="1" firstDataRow="1" firstDataCol="3"/>
  <pivotFields count="17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5">
        <item x="20"/>
        <item x="41"/>
        <item x="81"/>
        <item x="104"/>
        <item x="125"/>
        <item x="21"/>
        <item x="42"/>
        <item x="61"/>
        <item x="82"/>
        <item x="126"/>
        <item x="22"/>
        <item x="62"/>
        <item x="83"/>
        <item x="127"/>
        <item x="0"/>
        <item x="23"/>
        <item x="63"/>
        <item x="84"/>
        <item x="105"/>
        <item x="128"/>
        <item x="1"/>
        <item x="64"/>
        <item x="106"/>
        <item x="129"/>
        <item x="2"/>
        <item x="43"/>
        <item x="65"/>
        <item x="107"/>
        <item x="3"/>
        <item x="24"/>
        <item x="44"/>
        <item x="85"/>
        <item x="108"/>
        <item x="25"/>
        <item x="45"/>
        <item x="86"/>
        <item x="109"/>
        <item x="130"/>
        <item x="26"/>
        <item x="46"/>
        <item x="87"/>
        <item x="131"/>
        <item x="4"/>
        <item x="27"/>
        <item x="66"/>
        <item x="88"/>
        <item x="132"/>
        <item x="5"/>
        <item x="28"/>
        <item x="67"/>
        <item x="89"/>
        <item x="110"/>
        <item x="133"/>
        <item x="6"/>
        <item x="47"/>
        <item x="68"/>
        <item x="111"/>
        <item x="134"/>
        <item x="7"/>
        <item x="48"/>
        <item x="69"/>
        <item x="112"/>
        <item x="8"/>
        <item x="29"/>
        <item x="49"/>
        <item x="90"/>
        <item x="113"/>
        <item x="30"/>
        <item x="50"/>
        <item x="91"/>
        <item x="114"/>
        <item x="135"/>
        <item x="31"/>
        <item x="51"/>
        <item x="70"/>
        <item x="92"/>
        <item x="136"/>
        <item x="9"/>
        <item x="32"/>
        <item x="71"/>
        <item x="93"/>
        <item x="137"/>
        <item x="10"/>
        <item x="33"/>
        <item x="72"/>
        <item x="94"/>
        <item x="115"/>
        <item x="138"/>
        <item x="11"/>
        <item x="52"/>
        <item x="73"/>
        <item x="116"/>
        <item x="139"/>
        <item x="12"/>
        <item x="53"/>
        <item x="74"/>
        <item x="117"/>
        <item x="13"/>
        <item x="54"/>
        <item x="95"/>
        <item x="118"/>
        <item x="34"/>
        <item x="55"/>
        <item x="96"/>
        <item x="119"/>
        <item x="140"/>
        <item x="35"/>
        <item x="56"/>
        <item x="75"/>
        <item x="97"/>
        <item x="141"/>
        <item x="14"/>
        <item x="36"/>
        <item x="76"/>
        <item x="98"/>
        <item x="142"/>
        <item x="15"/>
        <item x="37"/>
        <item x="77"/>
        <item x="99"/>
        <item x="120"/>
        <item x="143"/>
        <item x="16"/>
        <item x="57"/>
        <item x="78"/>
        <item x="121"/>
        <item x="144"/>
        <item x="17"/>
        <item x="58"/>
        <item x="79"/>
        <item x="122"/>
        <item x="18"/>
        <item x="38"/>
        <item x="59"/>
        <item x="100"/>
        <item x="123"/>
        <item x="39"/>
        <item x="101"/>
        <item x="124"/>
        <item x="40"/>
        <item x="60"/>
        <item x="80"/>
        <item x="102"/>
        <item x="19"/>
        <item x="10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4">
        <item m="1" x="2"/>
        <item m="1" x="3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0"/>
    <field x="8"/>
    <field x="15"/>
  </rowFields>
  <rowItems count="213">
    <i>
      <x/>
      <x v="14"/>
      <x v="2"/>
    </i>
    <i r="2">
      <x v="3"/>
    </i>
    <i r="1">
      <x v="20"/>
      <x v="2"/>
    </i>
    <i r="2">
      <x v="3"/>
    </i>
    <i r="1">
      <x v="24"/>
      <x v="2"/>
    </i>
    <i r="1">
      <x v="28"/>
      <x v="2"/>
    </i>
    <i r="2">
      <x v="3"/>
    </i>
    <i r="1">
      <x v="42"/>
      <x v="2"/>
    </i>
    <i r="1">
      <x v="47"/>
      <x v="2"/>
    </i>
    <i r="1">
      <x v="53"/>
      <x v="2"/>
    </i>
    <i r="1">
      <x v="58"/>
      <x v="2"/>
    </i>
    <i r="1">
      <x v="62"/>
      <x v="2"/>
    </i>
    <i r="1">
      <x v="77"/>
      <x v="2"/>
    </i>
    <i r="1">
      <x v="82"/>
      <x v="2"/>
    </i>
    <i r="1">
      <x v="88"/>
      <x v="2"/>
    </i>
    <i r="2">
      <x v="3"/>
    </i>
    <i r="1">
      <x v="93"/>
      <x v="2"/>
    </i>
    <i r="2">
      <x v="3"/>
    </i>
    <i r="1">
      <x v="97"/>
      <x v="2"/>
    </i>
    <i r="2">
      <x v="3"/>
    </i>
    <i r="1">
      <x v="111"/>
      <x v="2"/>
    </i>
    <i r="1">
      <x v="116"/>
      <x v="2"/>
    </i>
    <i r="1">
      <x v="122"/>
      <x v="2"/>
    </i>
    <i r="1">
      <x v="127"/>
      <x v="2"/>
    </i>
    <i r="1">
      <x v="131"/>
      <x v="2"/>
    </i>
    <i r="2">
      <x v="3"/>
    </i>
    <i r="1">
      <x v="143"/>
      <x v="2"/>
    </i>
    <i r="2">
      <x v="3"/>
    </i>
    <i>
      <x v="1"/>
      <x/>
      <x v="2"/>
    </i>
    <i r="1">
      <x v="5"/>
      <x v="2"/>
    </i>
    <i r="2">
      <x v="3"/>
    </i>
    <i r="1">
      <x v="10"/>
      <x v="2"/>
    </i>
    <i r="1">
      <x v="15"/>
      <x v="2"/>
    </i>
    <i r="2">
      <x v="3"/>
    </i>
    <i r="1">
      <x v="29"/>
      <x v="2"/>
    </i>
    <i r="1">
      <x v="33"/>
      <x v="2"/>
    </i>
    <i r="2">
      <x v="3"/>
    </i>
    <i r="1">
      <x v="38"/>
      <x v="2"/>
    </i>
    <i r="1">
      <x v="43"/>
      <x v="2"/>
    </i>
    <i r="2">
      <x v="3"/>
    </i>
    <i r="1">
      <x v="48"/>
      <x v="2"/>
    </i>
    <i r="2">
      <x v="3"/>
    </i>
    <i r="1">
      <x v="63"/>
      <x v="2"/>
    </i>
    <i r="1">
      <x v="67"/>
      <x v="2"/>
    </i>
    <i r="1">
      <x v="72"/>
      <x v="2"/>
    </i>
    <i r="1">
      <x v="78"/>
      <x v="2"/>
    </i>
    <i r="1">
      <x v="83"/>
      <x v="2"/>
    </i>
    <i r="2">
      <x v="3"/>
    </i>
    <i r="1">
      <x v="101"/>
      <x v="2"/>
    </i>
    <i r="1">
      <x v="106"/>
      <x v="2"/>
    </i>
    <i r="2">
      <x v="3"/>
    </i>
    <i r="1">
      <x v="112"/>
      <x v="2"/>
    </i>
    <i r="2">
      <x v="3"/>
    </i>
    <i r="1">
      <x v="117"/>
      <x v="2"/>
    </i>
    <i r="2">
      <x v="3"/>
    </i>
    <i r="1">
      <x v="132"/>
      <x v="2"/>
    </i>
    <i r="1">
      <x v="136"/>
      <x v="2"/>
    </i>
    <i r="1">
      <x v="139"/>
      <x v="2"/>
    </i>
    <i>
      <x v="2"/>
      <x v="1"/>
      <x v="2"/>
    </i>
    <i r="1">
      <x v="6"/>
      <x v="2"/>
    </i>
    <i r="1">
      <x v="25"/>
      <x v="2"/>
    </i>
    <i r="1">
      <x v="30"/>
      <x v="2"/>
    </i>
    <i r="2">
      <x v="3"/>
    </i>
    <i r="1">
      <x v="34"/>
      <x v="2"/>
    </i>
    <i r="1">
      <x v="39"/>
      <x v="2"/>
    </i>
    <i r="2">
      <x v="3"/>
    </i>
    <i r="1">
      <x v="54"/>
      <x v="2"/>
    </i>
    <i r="1">
      <x v="59"/>
      <x v="2"/>
    </i>
    <i r="1">
      <x v="64"/>
      <x v="2"/>
    </i>
    <i r="2">
      <x v="3"/>
    </i>
    <i r="1">
      <x v="68"/>
      <x v="2"/>
    </i>
    <i r="2">
      <x v="3"/>
    </i>
    <i r="1">
      <x v="73"/>
      <x v="2"/>
    </i>
    <i r="2">
      <x v="3"/>
    </i>
    <i r="1">
      <x v="89"/>
      <x v="2"/>
    </i>
    <i r="2">
      <x v="3"/>
    </i>
    <i r="1">
      <x v="94"/>
      <x v="2"/>
    </i>
    <i r="1">
      <x v="98"/>
      <x v="2"/>
    </i>
    <i r="2">
      <x v="3"/>
    </i>
    <i r="1">
      <x v="102"/>
      <x v="2"/>
    </i>
    <i r="1">
      <x v="107"/>
      <x v="2"/>
    </i>
    <i r="2">
      <x v="3"/>
    </i>
    <i r="1">
      <x v="123"/>
      <x v="2"/>
    </i>
    <i r="2">
      <x v="3"/>
    </i>
    <i r="1">
      <x v="128"/>
      <x v="2"/>
    </i>
    <i r="1">
      <x v="133"/>
      <x v="2"/>
    </i>
    <i r="2">
      <x v="3"/>
    </i>
    <i r="1">
      <x v="140"/>
      <x v="2"/>
    </i>
    <i r="2">
      <x v="3"/>
    </i>
    <i>
      <x v="3"/>
      <x v="7"/>
      <x v="2"/>
    </i>
    <i r="1">
      <x v="11"/>
      <x v="2"/>
    </i>
    <i r="2">
      <x v="3"/>
    </i>
    <i r="1">
      <x v="16"/>
      <x v="2"/>
    </i>
    <i r="2">
      <x v="3"/>
    </i>
    <i r="1">
      <x v="21"/>
      <x v="2"/>
    </i>
    <i r="1">
      <x v="26"/>
      <x v="2"/>
    </i>
    <i r="2">
      <x v="3"/>
    </i>
    <i r="1">
      <x v="44"/>
      <x v="2"/>
    </i>
    <i r="1">
      <x v="49"/>
      <x v="2"/>
    </i>
    <i r="2">
      <x v="3"/>
    </i>
    <i r="1">
      <x v="55"/>
      <x v="2"/>
    </i>
    <i r="1">
      <x v="60"/>
      <x v="2"/>
    </i>
    <i r="2">
      <x v="3"/>
    </i>
    <i r="1">
      <x v="74"/>
      <x v="2"/>
    </i>
    <i r="1">
      <x v="79"/>
      <x v="2"/>
    </i>
    <i r="1">
      <x v="84"/>
      <x v="2"/>
    </i>
    <i r="2">
      <x v="3"/>
    </i>
    <i r="1">
      <x v="90"/>
      <x v="2"/>
    </i>
    <i r="1">
      <x v="95"/>
      <x v="2"/>
    </i>
    <i r="2">
      <x v="3"/>
    </i>
    <i r="1">
      <x v="108"/>
      <x v="3"/>
    </i>
    <i r="1">
      <x v="113"/>
      <x v="2"/>
    </i>
    <i r="2">
      <x v="3"/>
    </i>
    <i r="1">
      <x v="118"/>
      <x v="2"/>
    </i>
    <i r="2">
      <x v="3"/>
    </i>
    <i r="1">
      <x v="124"/>
      <x v="2"/>
    </i>
    <i r="2">
      <x v="3"/>
    </i>
    <i r="1">
      <x v="129"/>
      <x v="2"/>
    </i>
    <i r="2">
      <x v="3"/>
    </i>
    <i r="1">
      <x v="141"/>
      <x v="2"/>
    </i>
    <i r="2">
      <x v="3"/>
    </i>
    <i>
      <x v="4"/>
      <x v="2"/>
      <x v="2"/>
    </i>
    <i r="1">
      <x v="8"/>
      <x v="2"/>
    </i>
    <i r="1">
      <x v="12"/>
      <x v="2"/>
    </i>
    <i r="1">
      <x v="17"/>
      <x v="2"/>
    </i>
    <i r="2">
      <x v="3"/>
    </i>
    <i r="1">
      <x v="31"/>
      <x v="2"/>
    </i>
    <i r="1">
      <x v="35"/>
      <x v="2"/>
    </i>
    <i r="1">
      <x v="40"/>
      <x v="2"/>
    </i>
    <i r="1">
      <x v="45"/>
      <x v="2"/>
    </i>
    <i r="1">
      <x v="50"/>
      <x v="2"/>
    </i>
    <i r="2">
      <x v="3"/>
    </i>
    <i r="1">
      <x v="65"/>
      <x v="2"/>
    </i>
    <i r="1">
      <x v="69"/>
      <x v="2"/>
    </i>
    <i r="1">
      <x v="75"/>
      <x v="2"/>
    </i>
    <i r="2">
      <x v="3"/>
    </i>
    <i r="1">
      <x v="80"/>
      <x v="2"/>
    </i>
    <i r="1">
      <x v="85"/>
      <x v="2"/>
    </i>
    <i r="1">
      <x v="99"/>
      <x v="2"/>
    </i>
    <i r="1">
      <x v="103"/>
      <x v="2"/>
    </i>
    <i r="2">
      <x v="3"/>
    </i>
    <i r="1">
      <x v="109"/>
      <x v="2"/>
    </i>
    <i r="2">
      <x v="3"/>
    </i>
    <i r="1">
      <x v="114"/>
      <x v="2"/>
    </i>
    <i r="1">
      <x v="119"/>
      <x v="2"/>
    </i>
    <i r="2">
      <x v="3"/>
    </i>
    <i r="1">
      <x v="134"/>
      <x v="2"/>
    </i>
    <i r="1">
      <x v="137"/>
      <x v="2"/>
    </i>
    <i r="2">
      <x v="3"/>
    </i>
    <i r="1">
      <x v="142"/>
      <x v="2"/>
    </i>
    <i r="1">
      <x v="144"/>
      <x v="2"/>
    </i>
    <i r="2">
      <x v="3"/>
    </i>
    <i>
      <x v="5"/>
      <x v="3"/>
      <x v="2"/>
    </i>
    <i r="2">
      <x v="3"/>
    </i>
    <i r="1">
      <x v="18"/>
      <x v="2"/>
    </i>
    <i r="1">
      <x v="22"/>
      <x v="2"/>
    </i>
    <i r="1">
      <x v="27"/>
      <x v="2"/>
    </i>
    <i r="2">
      <x v="3"/>
    </i>
    <i r="1">
      <x v="32"/>
      <x v="2"/>
    </i>
    <i r="1">
      <x v="36"/>
      <x v="2"/>
    </i>
    <i r="2">
      <x v="3"/>
    </i>
    <i r="1">
      <x v="51"/>
      <x v="2"/>
    </i>
    <i r="1">
      <x v="56"/>
      <x v="2"/>
    </i>
    <i r="1">
      <x v="61"/>
      <x v="2"/>
    </i>
    <i r="2">
      <x v="3"/>
    </i>
    <i r="1">
      <x v="66"/>
      <x v="2"/>
    </i>
    <i r="1">
      <x v="70"/>
      <x v="2"/>
    </i>
    <i r="2">
      <x v="3"/>
    </i>
    <i r="1">
      <x v="86"/>
      <x v="2"/>
    </i>
    <i r="1">
      <x v="91"/>
      <x v="2"/>
    </i>
    <i r="1">
      <x v="96"/>
      <x v="2"/>
    </i>
    <i r="2">
      <x v="3"/>
    </i>
    <i r="1">
      <x v="100"/>
      <x v="2"/>
    </i>
    <i r="1">
      <x v="104"/>
      <x v="2"/>
    </i>
    <i r="2">
      <x v="3"/>
    </i>
    <i r="1">
      <x v="120"/>
      <x v="2"/>
    </i>
    <i r="2">
      <x v="3"/>
    </i>
    <i r="1">
      <x v="125"/>
      <x v="2"/>
    </i>
    <i r="1">
      <x v="130"/>
      <x v="2"/>
    </i>
    <i r="2">
      <x v="3"/>
    </i>
    <i r="1">
      <x v="135"/>
      <x v="2"/>
    </i>
    <i r="1">
      <x v="138"/>
      <x v="2"/>
    </i>
    <i r="2">
      <x v="3"/>
    </i>
    <i>
      <x v="6"/>
      <x v="4"/>
      <x v="2"/>
    </i>
    <i r="1">
      <x v="9"/>
      <x v="2"/>
    </i>
    <i r="1">
      <x v="13"/>
      <x v="2"/>
    </i>
    <i r="2">
      <x v="3"/>
    </i>
    <i r="1">
      <x v="19"/>
      <x v="2"/>
    </i>
    <i r="2">
      <x v="3"/>
    </i>
    <i r="1">
      <x v="23"/>
      <x v="2"/>
    </i>
    <i r="2">
      <x v="3"/>
    </i>
    <i r="1">
      <x v="37"/>
      <x v="2"/>
    </i>
    <i r="2">
      <x v="3"/>
    </i>
    <i r="1">
      <x v="41"/>
      <x v="2"/>
    </i>
    <i r="2">
      <x v="3"/>
    </i>
    <i r="1">
      <x v="46"/>
      <x v="2"/>
    </i>
    <i r="2">
      <x v="3"/>
    </i>
    <i r="1">
      <x v="52"/>
      <x v="2"/>
    </i>
    <i r="2">
      <x v="3"/>
    </i>
    <i r="1">
      <x v="57"/>
      <x v="2"/>
    </i>
    <i r="2">
      <x v="3"/>
    </i>
    <i r="1">
      <x v="71"/>
      <x v="2"/>
    </i>
    <i r="1">
      <x v="76"/>
      <x v="2"/>
    </i>
    <i r="1">
      <x v="81"/>
      <x v="2"/>
    </i>
    <i r="1">
      <x v="87"/>
      <x v="2"/>
    </i>
    <i r="1">
      <x v="92"/>
      <x v="2"/>
    </i>
    <i r="1">
      <x v="105"/>
      <x v="2"/>
    </i>
    <i r="1">
      <x v="110"/>
      <x v="2"/>
    </i>
    <i r="1">
      <x v="115"/>
      <x v="2"/>
    </i>
    <i r="2">
      <x v="3"/>
    </i>
    <i r="1">
      <x v="121"/>
      <x v="2"/>
    </i>
    <i r="1">
      <x v="126"/>
      <x v="2"/>
    </i>
    <i r="2">
      <x v="3"/>
    </i>
  </rowItems>
  <colItems count="1">
    <i/>
  </colItems>
  <dataFields count="1">
    <dataField name="Sum of Number of lines" fld="3" baseField="11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8A6A22-ECF8-4D6C-A882-DADCB07A30E4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F3:G6" firstHeaderRow="1" firstDataRow="1" firstDataCol="1" rowPageCount="1" colPageCount="1"/>
  <pivotFields count="4">
    <pivotField showAll="0"/>
    <pivotField axis="axisRow" showAll="0">
      <items count="146">
        <item x="20"/>
        <item x="41"/>
        <item x="81"/>
        <item x="104"/>
        <item x="125"/>
        <item x="21"/>
        <item x="42"/>
        <item x="61"/>
        <item x="82"/>
        <item x="126"/>
        <item x="22"/>
        <item x="62"/>
        <item x="83"/>
        <item x="127"/>
        <item x="0"/>
        <item x="23"/>
        <item x="63"/>
        <item x="84"/>
        <item x="105"/>
        <item x="128"/>
        <item x="1"/>
        <item x="64"/>
        <item x="106"/>
        <item x="129"/>
        <item x="2"/>
        <item x="43"/>
        <item x="65"/>
        <item x="107"/>
        <item x="3"/>
        <item x="24"/>
        <item x="44"/>
        <item x="85"/>
        <item x="108"/>
        <item x="25"/>
        <item x="45"/>
        <item x="86"/>
        <item x="109"/>
        <item x="130"/>
        <item x="26"/>
        <item x="46"/>
        <item x="87"/>
        <item x="131"/>
        <item x="4"/>
        <item x="27"/>
        <item x="66"/>
        <item x="88"/>
        <item x="132"/>
        <item x="5"/>
        <item x="28"/>
        <item x="67"/>
        <item x="89"/>
        <item x="110"/>
        <item x="133"/>
        <item x="6"/>
        <item x="47"/>
        <item x="68"/>
        <item x="111"/>
        <item x="134"/>
        <item x="7"/>
        <item x="48"/>
        <item x="69"/>
        <item x="112"/>
        <item x="8"/>
        <item x="29"/>
        <item x="49"/>
        <item x="90"/>
        <item x="113"/>
        <item x="30"/>
        <item x="50"/>
        <item x="91"/>
        <item x="114"/>
        <item x="135"/>
        <item x="31"/>
        <item x="51"/>
        <item x="70"/>
        <item x="92"/>
        <item x="136"/>
        <item x="9"/>
        <item x="32"/>
        <item x="71"/>
        <item x="93"/>
        <item x="137"/>
        <item x="10"/>
        <item x="33"/>
        <item x="72"/>
        <item x="94"/>
        <item x="115"/>
        <item x="138"/>
        <item x="11"/>
        <item x="52"/>
        <item x="73"/>
        <item x="116"/>
        <item x="139"/>
        <item x="12"/>
        <item x="53"/>
        <item x="74"/>
        <item x="117"/>
        <item x="13"/>
        <item x="54"/>
        <item x="95"/>
        <item x="118"/>
        <item x="34"/>
        <item x="55"/>
        <item x="96"/>
        <item x="119"/>
        <item x="140"/>
        <item x="35"/>
        <item x="56"/>
        <item x="75"/>
        <item x="97"/>
        <item x="141"/>
        <item x="14"/>
        <item x="36"/>
        <item x="76"/>
        <item x="98"/>
        <item x="142"/>
        <item x="15"/>
        <item x="37"/>
        <item x="77"/>
        <item x="99"/>
        <item x="120"/>
        <item x="143"/>
        <item x="16"/>
        <item x="57"/>
        <item x="78"/>
        <item x="121"/>
        <item x="144"/>
        <item x="17"/>
        <item x="58"/>
        <item x="79"/>
        <item x="122"/>
        <item x="18"/>
        <item x="38"/>
        <item x="59"/>
        <item x="100"/>
        <item x="123"/>
        <item x="39"/>
        <item x="101"/>
        <item x="124"/>
        <item x="40"/>
        <item x="60"/>
        <item x="80"/>
        <item x="102"/>
        <item x="19"/>
        <item x="103"/>
        <item t="default"/>
      </items>
    </pivotField>
    <pivotField showAll="0"/>
    <pivotField axis="axisPage" dataField="1" multipleItemSelectionAllowed="1" showAll="0">
      <items count="136">
        <item h="1" x="98"/>
        <item h="1" x="112"/>
        <item h="1" x="104"/>
        <item h="1" x="119"/>
        <item h="1" x="131"/>
        <item h="1" x="6"/>
        <item h="1" x="7"/>
        <item h="1" x="57"/>
        <item h="1" x="30"/>
        <item h="1" x="12"/>
        <item h="1" x="77"/>
        <item h="1" x="92"/>
        <item h="1" x="73"/>
        <item h="1" x="63"/>
        <item h="1" x="11"/>
        <item h="1" x="37"/>
        <item h="1" x="56"/>
        <item h="1" x="4"/>
        <item h="1" x="115"/>
        <item h="1" x="60"/>
        <item h="1" x="133"/>
        <item h="1" x="32"/>
        <item h="1" x="21"/>
        <item h="1" x="41"/>
        <item h="1" x="53"/>
        <item h="1" x="86"/>
        <item h="1" x="130"/>
        <item h="1" x="67"/>
        <item h="1" x="66"/>
        <item h="1" x="9"/>
        <item h="1" x="71"/>
        <item h="1" x="84"/>
        <item h="1" x="28"/>
        <item h="1" x="100"/>
        <item h="1" x="89"/>
        <item h="1" x="44"/>
        <item h="1" x="51"/>
        <item h="1" x="54"/>
        <item h="1" x="10"/>
        <item h="1" x="58"/>
        <item h="1" x="40"/>
        <item h="1" x="76"/>
        <item h="1" x="94"/>
        <item h="1" x="22"/>
        <item h="1" x="62"/>
        <item h="1" x="49"/>
        <item h="1" x="108"/>
        <item h="1" x="120"/>
        <item h="1" x="25"/>
        <item h="1" x="50"/>
        <item h="1" x="113"/>
        <item h="1" x="74"/>
        <item h="1" x="47"/>
        <item h="1" x="87"/>
        <item h="1" x="68"/>
        <item h="1" x="88"/>
        <item h="1" x="8"/>
        <item h="1" x="39"/>
        <item h="1" x="85"/>
        <item h="1" x="93"/>
        <item h="1" x="13"/>
        <item h="1" x="132"/>
        <item h="1" x="80"/>
        <item h="1" x="129"/>
        <item h="1" x="61"/>
        <item h="1" x="65"/>
        <item h="1" x="38"/>
        <item h="1" x="105"/>
        <item h="1" x="20"/>
        <item h="1" x="31"/>
        <item x="48"/>
        <item x="42"/>
        <item h="1" x="0"/>
        <item h="1" x="1"/>
        <item h="1" x="2"/>
        <item h="1" x="3"/>
        <item h="1" x="5"/>
        <item h="1" x="14"/>
        <item h="1" x="15"/>
        <item h="1" x="16"/>
        <item h="1" x="17"/>
        <item h="1" x="18"/>
        <item h="1" x="19"/>
        <item h="1" x="23"/>
        <item h="1" x="24"/>
        <item h="1" x="26"/>
        <item h="1" x="27"/>
        <item h="1" x="29"/>
        <item h="1" x="33"/>
        <item h="1" x="34"/>
        <item h="1" x="35"/>
        <item h="1" x="36"/>
        <item h="1" x="43"/>
        <item h="1" x="45"/>
        <item h="1" x="46"/>
        <item h="1" x="52"/>
        <item h="1" x="55"/>
        <item h="1" x="59"/>
        <item h="1" x="64"/>
        <item h="1" x="69"/>
        <item h="1" x="70"/>
        <item h="1" x="72"/>
        <item h="1" x="75"/>
        <item h="1" x="78"/>
        <item h="1" x="79"/>
        <item h="1" x="81"/>
        <item h="1" x="82"/>
        <item h="1" x="83"/>
        <item h="1" x="90"/>
        <item h="1" x="91"/>
        <item h="1" x="95"/>
        <item h="1" x="96"/>
        <item h="1" x="97"/>
        <item h="1" x="99"/>
        <item h="1" x="101"/>
        <item h="1" x="102"/>
        <item h="1" x="103"/>
        <item h="1" x="106"/>
        <item h="1" x="107"/>
        <item h="1" x="109"/>
        <item h="1" x="110"/>
        <item h="1" x="111"/>
        <item h="1" x="114"/>
        <item h="1" x="116"/>
        <item h="1" x="117"/>
        <item h="1" x="118"/>
        <item h="1" x="121"/>
        <item h="1" x="122"/>
        <item h="1" x="123"/>
        <item h="1" x="124"/>
        <item h="1" x="125"/>
        <item h="1" x="126"/>
        <item h="1" x="127"/>
        <item h="1" x="128"/>
        <item h="1" x="134"/>
        <item t="default"/>
      </items>
    </pivotField>
  </pivotFields>
  <rowFields count="1">
    <field x="1"/>
  </rowFields>
  <rowItems count="3">
    <i>
      <x v="101"/>
    </i>
    <i>
      <x v="136"/>
    </i>
    <i t="grand">
      <x/>
    </i>
  </rowItems>
  <colItems count="1">
    <i/>
  </colItems>
  <pageFields count="1">
    <pageField fld="3" hier="-1"/>
  </pageFields>
  <dataFields count="1">
    <dataField name="Sum of Sum of Number of lin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1A50B1-9871-470C-9048-B450D87E3845}" name="PivotTable3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J1:L146" firstHeaderRow="1" firstDataRow="1" firstDataCol="2"/>
  <pivotFields count="4"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5">
        <item x="20"/>
        <item x="41"/>
        <item x="81"/>
        <item x="104"/>
        <item x="125"/>
        <item x="21"/>
        <item x="42"/>
        <item x="61"/>
        <item x="82"/>
        <item x="126"/>
        <item x="22"/>
        <item x="62"/>
        <item x="83"/>
        <item x="127"/>
        <item x="0"/>
        <item x="23"/>
        <item x="63"/>
        <item x="84"/>
        <item x="105"/>
        <item x="128"/>
        <item x="1"/>
        <item x="64"/>
        <item x="106"/>
        <item x="129"/>
        <item x="2"/>
        <item x="43"/>
        <item x="65"/>
        <item x="107"/>
        <item x="3"/>
        <item x="24"/>
        <item x="44"/>
        <item x="85"/>
        <item x="108"/>
        <item x="25"/>
        <item x="45"/>
        <item x="86"/>
        <item x="109"/>
        <item x="130"/>
        <item x="26"/>
        <item x="46"/>
        <item x="87"/>
        <item x="131"/>
        <item x="4"/>
        <item x="27"/>
        <item x="66"/>
        <item x="88"/>
        <item x="132"/>
        <item x="5"/>
        <item x="28"/>
        <item x="67"/>
        <item x="89"/>
        <item x="110"/>
        <item x="133"/>
        <item x="6"/>
        <item x="47"/>
        <item x="68"/>
        <item x="111"/>
        <item x="134"/>
        <item x="7"/>
        <item x="48"/>
        <item x="69"/>
        <item x="112"/>
        <item x="8"/>
        <item x="29"/>
        <item x="49"/>
        <item x="90"/>
        <item x="113"/>
        <item x="30"/>
        <item x="50"/>
        <item x="91"/>
        <item x="114"/>
        <item x="135"/>
        <item x="31"/>
        <item x="51"/>
        <item x="70"/>
        <item x="92"/>
        <item x="136"/>
        <item x="9"/>
        <item x="32"/>
        <item x="71"/>
        <item x="93"/>
        <item x="137"/>
        <item x="10"/>
        <item x="33"/>
        <item x="72"/>
        <item x="94"/>
        <item x="115"/>
        <item x="138"/>
        <item x="11"/>
        <item x="52"/>
        <item x="73"/>
        <item x="116"/>
        <item x="139"/>
        <item x="12"/>
        <item x="53"/>
        <item x="74"/>
        <item x="117"/>
        <item x="13"/>
        <item x="54"/>
        <item x="95"/>
        <item x="118"/>
        <item x="34"/>
        <item x="55"/>
        <item x="96"/>
        <item x="119"/>
        <item x="140"/>
        <item x="35"/>
        <item x="56"/>
        <item x="75"/>
        <item x="97"/>
        <item x="141"/>
        <item x="14"/>
        <item x="36"/>
        <item x="76"/>
        <item x="98"/>
        <item x="142"/>
        <item x="15"/>
        <item x="37"/>
        <item x="77"/>
        <item x="99"/>
        <item x="120"/>
        <item x="143"/>
        <item x="16"/>
        <item x="57"/>
        <item x="78"/>
        <item x="121"/>
        <item x="144"/>
        <item x="17"/>
        <item x="58"/>
        <item x="79"/>
        <item x="122"/>
        <item x="18"/>
        <item x="38"/>
        <item x="59"/>
        <item x="100"/>
        <item x="123"/>
        <item x="39"/>
        <item x="101"/>
        <item x="124"/>
        <item x="40"/>
        <item x="60"/>
        <item x="80"/>
        <item x="102"/>
        <item x="19"/>
        <item x="10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45">
    <i>
      <x/>
      <x v="14"/>
    </i>
    <i r="1">
      <x v="20"/>
    </i>
    <i r="1">
      <x v="24"/>
    </i>
    <i r="1">
      <x v="28"/>
    </i>
    <i r="1">
      <x v="42"/>
    </i>
    <i r="1">
      <x v="47"/>
    </i>
    <i r="1">
      <x v="53"/>
    </i>
    <i r="1">
      <x v="58"/>
    </i>
    <i r="1">
      <x v="62"/>
    </i>
    <i r="1">
      <x v="77"/>
    </i>
    <i r="1">
      <x v="82"/>
    </i>
    <i r="1">
      <x v="88"/>
    </i>
    <i r="1">
      <x v="93"/>
    </i>
    <i r="1">
      <x v="97"/>
    </i>
    <i r="1">
      <x v="111"/>
    </i>
    <i r="1">
      <x v="116"/>
    </i>
    <i r="1">
      <x v="122"/>
    </i>
    <i r="1">
      <x v="127"/>
    </i>
    <i r="1">
      <x v="131"/>
    </i>
    <i r="1">
      <x v="143"/>
    </i>
    <i>
      <x v="1"/>
      <x/>
    </i>
    <i r="1">
      <x v="5"/>
    </i>
    <i r="1">
      <x v="10"/>
    </i>
    <i r="1">
      <x v="15"/>
    </i>
    <i r="1">
      <x v="29"/>
    </i>
    <i r="1">
      <x v="33"/>
    </i>
    <i r="1">
      <x v="38"/>
    </i>
    <i r="1">
      <x v="43"/>
    </i>
    <i r="1">
      <x v="48"/>
    </i>
    <i r="1">
      <x v="63"/>
    </i>
    <i r="1">
      <x v="67"/>
    </i>
    <i r="1">
      <x v="72"/>
    </i>
    <i r="1">
      <x v="78"/>
    </i>
    <i r="1">
      <x v="83"/>
    </i>
    <i r="1">
      <x v="101"/>
    </i>
    <i r="1">
      <x v="106"/>
    </i>
    <i r="1">
      <x v="112"/>
    </i>
    <i r="1">
      <x v="117"/>
    </i>
    <i r="1">
      <x v="132"/>
    </i>
    <i r="1">
      <x v="136"/>
    </i>
    <i r="1">
      <x v="139"/>
    </i>
    <i>
      <x v="2"/>
      <x v="1"/>
    </i>
    <i r="1">
      <x v="6"/>
    </i>
    <i r="1">
      <x v="25"/>
    </i>
    <i r="1">
      <x v="30"/>
    </i>
    <i r="1">
      <x v="34"/>
    </i>
    <i r="1">
      <x v="39"/>
    </i>
    <i r="1">
      <x v="54"/>
    </i>
    <i r="1">
      <x v="59"/>
    </i>
    <i r="1">
      <x v="64"/>
    </i>
    <i r="1">
      <x v="68"/>
    </i>
    <i r="1">
      <x v="73"/>
    </i>
    <i r="1">
      <x v="89"/>
    </i>
    <i r="1">
      <x v="94"/>
    </i>
    <i r="1">
      <x v="98"/>
    </i>
    <i r="1">
      <x v="102"/>
    </i>
    <i r="1">
      <x v="107"/>
    </i>
    <i r="1">
      <x v="123"/>
    </i>
    <i r="1">
      <x v="128"/>
    </i>
    <i r="1">
      <x v="133"/>
    </i>
    <i r="1">
      <x v="140"/>
    </i>
    <i>
      <x v="3"/>
      <x v="7"/>
    </i>
    <i r="1">
      <x v="11"/>
    </i>
    <i r="1">
      <x v="16"/>
    </i>
    <i r="1">
      <x v="21"/>
    </i>
    <i r="1">
      <x v="26"/>
    </i>
    <i r="1">
      <x v="44"/>
    </i>
    <i r="1">
      <x v="49"/>
    </i>
    <i r="1">
      <x v="55"/>
    </i>
    <i r="1">
      <x v="60"/>
    </i>
    <i r="1">
      <x v="74"/>
    </i>
    <i r="1">
      <x v="79"/>
    </i>
    <i r="1">
      <x v="84"/>
    </i>
    <i r="1">
      <x v="90"/>
    </i>
    <i r="1">
      <x v="95"/>
    </i>
    <i r="1">
      <x v="108"/>
    </i>
    <i r="1">
      <x v="113"/>
    </i>
    <i r="1">
      <x v="118"/>
    </i>
    <i r="1">
      <x v="124"/>
    </i>
    <i r="1">
      <x v="129"/>
    </i>
    <i r="1">
      <x v="141"/>
    </i>
    <i>
      <x v="4"/>
      <x v="2"/>
    </i>
    <i r="1">
      <x v="8"/>
    </i>
    <i r="1">
      <x v="12"/>
    </i>
    <i r="1">
      <x v="17"/>
    </i>
    <i r="1">
      <x v="31"/>
    </i>
    <i r="1">
      <x v="35"/>
    </i>
    <i r="1">
      <x v="40"/>
    </i>
    <i r="1">
      <x v="45"/>
    </i>
    <i r="1">
      <x v="50"/>
    </i>
    <i r="1">
      <x v="65"/>
    </i>
    <i r="1">
      <x v="69"/>
    </i>
    <i r="1">
      <x v="75"/>
    </i>
    <i r="1">
      <x v="80"/>
    </i>
    <i r="1">
      <x v="85"/>
    </i>
    <i r="1">
      <x v="99"/>
    </i>
    <i r="1">
      <x v="103"/>
    </i>
    <i r="1">
      <x v="109"/>
    </i>
    <i r="1">
      <x v="114"/>
    </i>
    <i r="1">
      <x v="119"/>
    </i>
    <i r="1">
      <x v="134"/>
    </i>
    <i r="1">
      <x v="137"/>
    </i>
    <i r="1">
      <x v="142"/>
    </i>
    <i r="1">
      <x v="144"/>
    </i>
    <i>
      <x v="5"/>
      <x v="3"/>
    </i>
    <i r="1">
      <x v="18"/>
    </i>
    <i r="1">
      <x v="22"/>
    </i>
    <i r="1">
      <x v="27"/>
    </i>
    <i r="1">
      <x v="32"/>
    </i>
    <i r="1">
      <x v="36"/>
    </i>
    <i r="1">
      <x v="51"/>
    </i>
    <i r="1">
      <x v="56"/>
    </i>
    <i r="1">
      <x v="61"/>
    </i>
    <i r="1">
      <x v="66"/>
    </i>
    <i r="1">
      <x v="70"/>
    </i>
    <i r="1">
      <x v="86"/>
    </i>
    <i r="1">
      <x v="91"/>
    </i>
    <i r="1">
      <x v="96"/>
    </i>
    <i r="1">
      <x v="100"/>
    </i>
    <i r="1">
      <x v="104"/>
    </i>
    <i r="1">
      <x v="120"/>
    </i>
    <i r="1">
      <x v="125"/>
    </i>
    <i r="1">
      <x v="130"/>
    </i>
    <i r="1">
      <x v="135"/>
    </i>
    <i r="1">
      <x v="138"/>
    </i>
    <i>
      <x v="6"/>
      <x v="4"/>
    </i>
    <i r="1">
      <x v="9"/>
    </i>
    <i r="1">
      <x v="13"/>
    </i>
    <i r="1">
      <x v="19"/>
    </i>
    <i r="1">
      <x v="23"/>
    </i>
    <i r="1">
      <x v="37"/>
    </i>
    <i r="1">
      <x v="41"/>
    </i>
    <i r="1">
      <x v="46"/>
    </i>
    <i r="1">
      <x v="52"/>
    </i>
    <i r="1">
      <x v="57"/>
    </i>
    <i r="1">
      <x v="71"/>
    </i>
    <i r="1">
      <x v="76"/>
    </i>
    <i r="1">
      <x v="81"/>
    </i>
    <i r="1">
      <x v="87"/>
    </i>
    <i r="1">
      <x v="92"/>
    </i>
    <i r="1">
      <x v="105"/>
    </i>
    <i r="1">
      <x v="110"/>
    </i>
    <i r="1">
      <x v="115"/>
    </i>
    <i r="1">
      <x v="121"/>
    </i>
    <i r="1">
      <x v="126"/>
    </i>
  </rowItems>
  <colItems count="1">
    <i/>
  </colItems>
  <dataFields count="1">
    <dataField name="Sum of Sum of Number of lin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7A1E82-6082-43EF-97E0-ADC709A2FFED}" name="PivotTable2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N1:Q6" firstHeaderRow="0" firstDataRow="1" firstDataCol="2"/>
  <pivotFields count="16"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6">
        <item x="3"/>
        <item x="0"/>
        <item x="4"/>
        <item x="2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6">
        <item x="0"/>
        <item h="1" m="1" x="3"/>
        <item h="1" x="2"/>
        <item h="1" m="1" x="4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5"/>
    <field x="13"/>
  </rowFields>
  <rowItems count="5">
    <i>
      <x/>
      <x/>
    </i>
    <i r="1">
      <x v="1"/>
    </i>
    <i r="1">
      <x v="2"/>
    </i>
    <i r="1">
      <x v="3"/>
    </i>
    <i t="default">
      <x/>
    </i>
  </rowItems>
  <colFields count="1">
    <field x="-2"/>
  </colFields>
  <colItems count="2">
    <i>
      <x/>
    </i>
    <i i="1">
      <x v="1"/>
    </i>
  </colItems>
  <dataFields count="2">
    <dataField name="Sum of Number of lines" fld="3" baseField="0" baseItem="0"/>
    <dataField name="Count of Ord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A8C8E8-6739-4F1E-AC2F-BBF17003EC35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G5" firstHeaderRow="1" firstDataRow="1" firstDataCol="1" rowPageCount="1" colPageCount="1"/>
  <pivotFields count="4">
    <pivotField showAll="0"/>
    <pivotField axis="axisRow" showAll="0">
      <items count="84">
        <item x="20"/>
        <item x="42"/>
        <item x="62"/>
        <item x="0"/>
        <item x="21"/>
        <item x="63"/>
        <item x="1"/>
        <item x="22"/>
        <item x="64"/>
        <item x="2"/>
        <item x="23"/>
        <item x="43"/>
        <item x="65"/>
        <item x="3"/>
        <item x="44"/>
        <item x="66"/>
        <item x="4"/>
        <item x="45"/>
        <item x="24"/>
        <item x="46"/>
        <item x="25"/>
        <item x="47"/>
        <item x="67"/>
        <item x="26"/>
        <item x="68"/>
        <item x="5"/>
        <item x="27"/>
        <item x="69"/>
        <item x="6"/>
        <item x="28"/>
        <item x="48"/>
        <item x="70"/>
        <item x="7"/>
        <item x="49"/>
        <item x="71"/>
        <item x="8"/>
        <item x="50"/>
        <item x="29"/>
        <item x="51"/>
        <item x="30"/>
        <item x="72"/>
        <item x="9"/>
        <item x="31"/>
        <item x="73"/>
        <item x="10"/>
        <item x="32"/>
        <item x="74"/>
        <item x="11"/>
        <item x="33"/>
        <item x="52"/>
        <item x="75"/>
        <item x="12"/>
        <item x="53"/>
        <item x="76"/>
        <item x="13"/>
        <item x="54"/>
        <item x="55"/>
        <item x="34"/>
        <item x="56"/>
        <item x="77"/>
        <item x="14"/>
        <item x="35"/>
        <item x="78"/>
        <item x="15"/>
        <item x="36"/>
        <item x="79"/>
        <item x="16"/>
        <item x="37"/>
        <item x="57"/>
        <item x="80"/>
        <item x="17"/>
        <item x="58"/>
        <item x="81"/>
        <item x="18"/>
        <item x="59"/>
        <item x="38"/>
        <item x="60"/>
        <item x="39"/>
        <item x="61"/>
        <item x="19"/>
        <item x="40"/>
        <item x="41"/>
        <item x="82"/>
        <item t="default"/>
      </items>
    </pivotField>
    <pivotField showAll="0"/>
    <pivotField axis="axisPage" dataField="1" showAll="0">
      <items count="148">
        <item x="1"/>
        <item x="76"/>
        <item x="106"/>
        <item x="121"/>
        <item x="7"/>
        <item x="78"/>
        <item x="114"/>
        <item x="129"/>
        <item x="142"/>
        <item x="134"/>
        <item x="25"/>
        <item x="113"/>
        <item x="72"/>
        <item x="109"/>
        <item x="111"/>
        <item x="54"/>
        <item x="79"/>
        <item x="33"/>
        <item x="27"/>
        <item x="96"/>
        <item x="136"/>
        <item x="115"/>
        <item x="43"/>
        <item x="17"/>
        <item x="119"/>
        <item x="144"/>
        <item x="132"/>
        <item x="70"/>
        <item x="138"/>
        <item x="52"/>
        <item x="117"/>
        <item x="87"/>
        <item x="89"/>
        <item x="47"/>
        <item x="125"/>
        <item x="64"/>
        <item x="94"/>
        <item x="11"/>
        <item x="60"/>
        <item x="100"/>
        <item x="102"/>
        <item x="13"/>
        <item x="68"/>
        <item x="104"/>
        <item x="9"/>
        <item x="19"/>
        <item x="15"/>
        <item x="58"/>
        <item x="35"/>
        <item x="45"/>
        <item x="83"/>
        <item x="62"/>
        <item x="41"/>
        <item x="66"/>
        <item x="21"/>
        <item x="3"/>
        <item x="85"/>
        <item x="56"/>
        <item x="50"/>
        <item x="5"/>
        <item x="31"/>
        <item x="29"/>
        <item x="91"/>
        <item x="127"/>
        <item x="23"/>
        <item x="81"/>
        <item x="98"/>
        <item x="39"/>
        <item x="74"/>
        <item x="37"/>
        <item x="0"/>
        <item x="2"/>
        <item x="4"/>
        <item x="6"/>
        <item x="8"/>
        <item x="10"/>
        <item x="12"/>
        <item x="14"/>
        <item x="16"/>
        <item x="18"/>
        <item x="20"/>
        <item x="22"/>
        <item x="24"/>
        <item x="26"/>
        <item x="28"/>
        <item x="30"/>
        <item x="32"/>
        <item x="34"/>
        <item x="36"/>
        <item x="38"/>
        <item x="40"/>
        <item x="42"/>
        <item x="44"/>
        <item x="46"/>
        <item x="48"/>
        <item x="49"/>
        <item x="51"/>
        <item x="53"/>
        <item x="55"/>
        <item x="57"/>
        <item x="59"/>
        <item x="61"/>
        <item x="63"/>
        <item x="65"/>
        <item x="67"/>
        <item x="69"/>
        <item x="71"/>
        <item x="73"/>
        <item x="75"/>
        <item x="77"/>
        <item x="80"/>
        <item x="82"/>
        <item x="84"/>
        <item x="86"/>
        <item x="88"/>
        <item x="90"/>
        <item x="92"/>
        <item x="93"/>
        <item x="95"/>
        <item x="97"/>
        <item x="99"/>
        <item x="101"/>
        <item x="103"/>
        <item x="105"/>
        <item x="107"/>
        <item x="108"/>
        <item x="110"/>
        <item x="112"/>
        <item x="116"/>
        <item x="118"/>
        <item x="120"/>
        <item x="122"/>
        <item x="123"/>
        <item x="124"/>
        <item x="126"/>
        <item x="128"/>
        <item x="130"/>
        <item x="131"/>
        <item x="133"/>
        <item x="135"/>
        <item x="137"/>
        <item x="139"/>
        <item x="140"/>
        <item x="141"/>
        <item x="143"/>
        <item x="145"/>
        <item x="146"/>
        <item t="default"/>
      </items>
    </pivotField>
  </pivotFields>
  <rowFields count="1">
    <field x="1"/>
  </rowFields>
  <rowItems count="2">
    <i>
      <x v="73"/>
    </i>
    <i t="grand">
      <x/>
    </i>
  </rowItems>
  <colItems count="1">
    <i/>
  </colItems>
  <pageFields count="1">
    <pageField fld="3" item="69" hier="-1"/>
  </pageFields>
  <dataFields count="1">
    <dataField name="Sum of Sum of Number of lin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57A3C7-8FD0-4AD4-80BC-05E1B927AEF9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I1:K84" firstHeaderRow="1" firstDataRow="1" firstDataCol="2"/>
  <pivotFields count="4">
    <pivotField axis="axisRow" compact="0" outline="0" showAll="0" defaultSubtotal="0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3">
        <item x="82"/>
        <item x="20"/>
        <item x="42"/>
        <item x="62"/>
        <item x="0"/>
        <item x="21"/>
        <item x="63"/>
        <item x="1"/>
        <item x="22"/>
        <item x="64"/>
        <item x="2"/>
        <item x="23"/>
        <item x="43"/>
        <item x="65"/>
        <item x="3"/>
        <item x="44"/>
        <item x="66"/>
        <item x="4"/>
        <item x="45"/>
        <item x="24"/>
        <item x="46"/>
        <item x="25"/>
        <item x="47"/>
        <item x="67"/>
        <item x="26"/>
        <item x="68"/>
        <item x="5"/>
        <item x="27"/>
        <item x="69"/>
        <item x="6"/>
        <item x="28"/>
        <item x="48"/>
        <item x="70"/>
        <item x="7"/>
        <item x="49"/>
        <item x="71"/>
        <item x="8"/>
        <item x="50"/>
        <item x="29"/>
        <item x="51"/>
        <item x="30"/>
        <item x="72"/>
        <item x="9"/>
        <item x="31"/>
        <item x="73"/>
        <item x="10"/>
        <item x="32"/>
        <item x="74"/>
        <item x="11"/>
        <item x="33"/>
        <item x="52"/>
        <item x="75"/>
        <item x="12"/>
        <item x="53"/>
        <item x="76"/>
        <item x="13"/>
        <item x="54"/>
        <item x="55"/>
        <item x="34"/>
        <item x="56"/>
        <item x="77"/>
        <item x="14"/>
        <item x="35"/>
        <item x="78"/>
        <item x="15"/>
        <item x="36"/>
        <item x="79"/>
        <item x="16"/>
        <item x="37"/>
        <item x="57"/>
        <item x="80"/>
        <item x="17"/>
        <item x="58"/>
        <item x="81"/>
        <item x="18"/>
        <item x="59"/>
        <item x="38"/>
        <item x="60"/>
        <item x="39"/>
        <item x="61"/>
        <item x="1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83">
    <i>
      <x/>
      <x v="4"/>
    </i>
    <i r="1">
      <x v="7"/>
    </i>
    <i r="1">
      <x v="10"/>
    </i>
    <i r="1">
      <x v="14"/>
    </i>
    <i r="1">
      <x v="17"/>
    </i>
    <i r="1">
      <x v="26"/>
    </i>
    <i r="1">
      <x v="29"/>
    </i>
    <i r="1">
      <x v="33"/>
    </i>
    <i r="1">
      <x v="36"/>
    </i>
    <i r="1">
      <x v="42"/>
    </i>
    <i r="1">
      <x v="45"/>
    </i>
    <i r="1">
      <x v="48"/>
    </i>
    <i r="1">
      <x v="52"/>
    </i>
    <i r="1">
      <x v="55"/>
    </i>
    <i r="1">
      <x v="61"/>
    </i>
    <i r="1">
      <x v="64"/>
    </i>
    <i r="1">
      <x v="67"/>
    </i>
    <i r="1">
      <x v="71"/>
    </i>
    <i r="1">
      <x v="74"/>
    </i>
    <i r="1">
      <x v="80"/>
    </i>
    <i>
      <x v="1"/>
      <x v="1"/>
    </i>
    <i r="1">
      <x v="5"/>
    </i>
    <i r="1">
      <x v="8"/>
    </i>
    <i r="1">
      <x v="11"/>
    </i>
    <i r="1">
      <x v="19"/>
    </i>
    <i r="1">
      <x v="21"/>
    </i>
    <i r="1">
      <x v="24"/>
    </i>
    <i r="1">
      <x v="27"/>
    </i>
    <i r="1">
      <x v="30"/>
    </i>
    <i r="1">
      <x v="38"/>
    </i>
    <i r="1">
      <x v="40"/>
    </i>
    <i r="1">
      <x v="43"/>
    </i>
    <i r="1">
      <x v="46"/>
    </i>
    <i r="1">
      <x v="49"/>
    </i>
    <i r="1">
      <x v="58"/>
    </i>
    <i r="1">
      <x v="62"/>
    </i>
    <i r="1">
      <x v="65"/>
    </i>
    <i r="1">
      <x v="68"/>
    </i>
    <i r="1">
      <x v="76"/>
    </i>
    <i r="1">
      <x v="78"/>
    </i>
    <i r="1">
      <x v="81"/>
    </i>
    <i r="1">
      <x v="82"/>
    </i>
    <i>
      <x v="2"/>
      <x v="2"/>
    </i>
    <i r="1">
      <x v="12"/>
    </i>
    <i r="1">
      <x v="15"/>
    </i>
    <i r="1">
      <x v="18"/>
    </i>
    <i r="1">
      <x v="20"/>
    </i>
    <i r="1">
      <x v="22"/>
    </i>
    <i r="1">
      <x v="31"/>
    </i>
    <i r="1">
      <x v="34"/>
    </i>
    <i r="1">
      <x v="37"/>
    </i>
    <i r="1">
      <x v="39"/>
    </i>
    <i r="1">
      <x v="50"/>
    </i>
    <i r="1">
      <x v="53"/>
    </i>
    <i r="1">
      <x v="56"/>
    </i>
    <i r="1">
      <x v="57"/>
    </i>
    <i r="1">
      <x v="59"/>
    </i>
    <i r="1">
      <x v="69"/>
    </i>
    <i r="1">
      <x v="72"/>
    </i>
    <i r="1">
      <x v="75"/>
    </i>
    <i r="1">
      <x v="77"/>
    </i>
    <i r="1">
      <x v="79"/>
    </i>
    <i>
      <x v="3"/>
      <x v="3"/>
    </i>
    <i r="1">
      <x v="6"/>
    </i>
    <i r="1">
      <x v="9"/>
    </i>
    <i r="1">
      <x v="13"/>
    </i>
    <i r="1">
      <x v="16"/>
    </i>
    <i r="1">
      <x v="23"/>
    </i>
    <i r="1">
      <x v="25"/>
    </i>
    <i r="1">
      <x v="28"/>
    </i>
    <i r="1">
      <x v="32"/>
    </i>
    <i r="1">
      <x v="35"/>
    </i>
    <i r="1">
      <x v="41"/>
    </i>
    <i r="1">
      <x v="44"/>
    </i>
    <i r="1">
      <x v="47"/>
    </i>
    <i r="1">
      <x v="51"/>
    </i>
    <i r="1">
      <x v="54"/>
    </i>
    <i r="1">
      <x v="60"/>
    </i>
    <i r="1">
      <x v="63"/>
    </i>
    <i r="1">
      <x v="66"/>
    </i>
    <i r="1">
      <x v="70"/>
    </i>
    <i r="1">
      <x v="73"/>
    </i>
    <i>
      <x v="4"/>
      <x/>
    </i>
  </rowItems>
  <colItems count="1">
    <i/>
  </colItems>
  <dataFields count="1">
    <dataField name="Sum of Sum of Number of lin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781739-F33D-486E-B1BF-74E82E439354}" name="PivotTable9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1:E369" firstHeaderRow="1" firstDataRow="1" firstDataCol="4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3">
        <item x="1"/>
        <item x="22"/>
        <item x="46"/>
        <item x="64"/>
        <item x="9"/>
        <item x="23"/>
        <item x="63"/>
        <item x="7"/>
        <item x="26"/>
        <item x="66"/>
        <item x="6"/>
        <item x="24"/>
        <item x="45"/>
        <item x="65"/>
        <item x="5"/>
        <item x="43"/>
        <item x="67"/>
        <item x="3"/>
        <item x="47"/>
        <item x="27"/>
        <item x="44"/>
        <item x="25"/>
        <item x="48"/>
        <item x="68"/>
        <item x="30"/>
        <item x="69"/>
        <item x="10"/>
        <item x="28"/>
        <item x="71"/>
        <item x="13"/>
        <item x="29"/>
        <item x="50"/>
        <item x="70"/>
        <item x="15"/>
        <item x="49"/>
        <item x="72"/>
        <item x="12"/>
        <item x="55"/>
        <item x="21"/>
        <item x="53"/>
        <item x="32"/>
        <item x="73"/>
        <item x="8"/>
        <item x="31"/>
        <item x="75"/>
        <item x="16"/>
        <item x="34"/>
        <item x="77"/>
        <item x="11"/>
        <item x="33"/>
        <item x="51"/>
        <item x="76"/>
        <item x="17"/>
        <item x="52"/>
        <item x="78"/>
        <item x="14"/>
        <item x="57"/>
        <item x="56"/>
        <item x="35"/>
        <item x="60"/>
        <item x="79"/>
        <item x="18"/>
        <item x="36"/>
        <item x="80"/>
        <item x="4"/>
        <item x="37"/>
        <item x="82"/>
        <item x="20"/>
        <item x="38"/>
        <item x="58"/>
        <item x="74"/>
        <item x="19"/>
        <item x="59"/>
        <item x="81"/>
        <item x="2"/>
        <item x="54"/>
        <item x="40"/>
        <item x="61"/>
        <item x="42"/>
        <item x="62"/>
        <item x="0"/>
        <item x="41"/>
        <item x="3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0"/>
        <item x="2"/>
        <item x="3"/>
        <item x="4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5">
        <item x="3"/>
        <item x="0"/>
        <item x="4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5">
        <item m="1" x="3"/>
        <item m="1" x="4"/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10"/>
    <field x="8"/>
    <field x="15"/>
    <field x="13"/>
  </rowFields>
  <rowItems count="368">
    <i>
      <x/>
      <x v="4"/>
      <x v="3"/>
      <x v="3"/>
    </i>
    <i r="2">
      <x v="4"/>
      <x v="1"/>
    </i>
    <i r="1">
      <x v="7"/>
      <x v="3"/>
      <x v="1"/>
    </i>
    <i r="3">
      <x v="3"/>
    </i>
    <i r="2">
      <x v="4"/>
      <x v="1"/>
    </i>
    <i r="1">
      <x v="10"/>
      <x v="3"/>
      <x v="1"/>
    </i>
    <i r="3">
      <x v="3"/>
    </i>
    <i r="2">
      <x v="4"/>
      <x/>
    </i>
    <i r="3">
      <x v="1"/>
    </i>
    <i r="3">
      <x v="3"/>
    </i>
    <i r="1">
      <x v="14"/>
      <x v="3"/>
      <x v="1"/>
    </i>
    <i r="3">
      <x v="3"/>
    </i>
    <i r="2">
      <x v="4"/>
      <x/>
    </i>
    <i r="3">
      <x v="1"/>
    </i>
    <i r="1">
      <x v="17"/>
      <x v="3"/>
      <x v="1"/>
    </i>
    <i r="3">
      <x v="3"/>
    </i>
    <i r="2">
      <x v="4"/>
      <x/>
    </i>
    <i r="3">
      <x v="1"/>
    </i>
    <i r="1">
      <x v="26"/>
      <x v="3"/>
      <x/>
    </i>
    <i r="3">
      <x v="3"/>
    </i>
    <i r="2">
      <x v="4"/>
      <x/>
    </i>
    <i r="3">
      <x v="1"/>
    </i>
    <i r="3">
      <x v="3"/>
    </i>
    <i r="1">
      <x v="29"/>
      <x v="3"/>
      <x v="1"/>
    </i>
    <i r="3">
      <x v="3"/>
    </i>
    <i r="2">
      <x v="4"/>
      <x v="1"/>
    </i>
    <i r="1">
      <x v="33"/>
      <x v="3"/>
      <x v="1"/>
    </i>
    <i r="3">
      <x v="3"/>
    </i>
    <i r="2">
      <x v="4"/>
      <x v="1"/>
    </i>
    <i r="3">
      <x v="3"/>
    </i>
    <i r="1">
      <x v="36"/>
      <x v="3"/>
      <x v="1"/>
    </i>
    <i r="3">
      <x v="2"/>
    </i>
    <i r="3">
      <x v="3"/>
    </i>
    <i r="2">
      <x v="4"/>
      <x/>
    </i>
    <i r="3">
      <x v="1"/>
    </i>
    <i r="1">
      <x v="42"/>
      <x v="3"/>
      <x v="1"/>
    </i>
    <i r="3">
      <x v="3"/>
    </i>
    <i r="2">
      <x v="4"/>
      <x/>
    </i>
    <i r="3">
      <x v="1"/>
    </i>
    <i r="3">
      <x v="2"/>
    </i>
    <i r="3">
      <x v="3"/>
    </i>
    <i r="1">
      <x v="45"/>
      <x v="3"/>
      <x v="1"/>
    </i>
    <i r="3">
      <x v="3"/>
    </i>
    <i r="2">
      <x v="4"/>
      <x v="1"/>
    </i>
    <i r="3">
      <x v="2"/>
    </i>
    <i r="3">
      <x v="3"/>
    </i>
    <i r="1">
      <x v="48"/>
      <x v="3"/>
      <x v="1"/>
    </i>
    <i r="3">
      <x v="2"/>
    </i>
    <i r="3">
      <x v="3"/>
    </i>
    <i r="2">
      <x v="4"/>
      <x v="1"/>
    </i>
    <i r="3">
      <x v="3"/>
    </i>
    <i r="1">
      <x v="52"/>
      <x v="3"/>
      <x v="1"/>
    </i>
    <i r="3">
      <x v="3"/>
    </i>
    <i r="2">
      <x v="4"/>
      <x v="1"/>
    </i>
    <i r="3">
      <x v="3"/>
    </i>
    <i r="1">
      <x v="55"/>
      <x v="3"/>
      <x v="1"/>
    </i>
    <i r="3">
      <x v="3"/>
    </i>
    <i r="2">
      <x v="4"/>
      <x/>
    </i>
    <i r="3">
      <x v="1"/>
    </i>
    <i r="3">
      <x v="3"/>
    </i>
    <i r="1">
      <x v="61"/>
      <x v="3"/>
      <x v="1"/>
    </i>
    <i r="3">
      <x v="3"/>
    </i>
    <i r="2">
      <x v="4"/>
      <x v="1"/>
    </i>
    <i r="3">
      <x v="3"/>
    </i>
    <i r="1">
      <x v="64"/>
      <x v="3"/>
      <x v="1"/>
    </i>
    <i r="3">
      <x v="2"/>
    </i>
    <i r="3">
      <x v="3"/>
    </i>
    <i r="2">
      <x v="4"/>
      <x v="1"/>
    </i>
    <i r="1">
      <x v="67"/>
      <x v="3"/>
      <x v="1"/>
    </i>
    <i r="3">
      <x v="3"/>
    </i>
    <i r="2">
      <x v="4"/>
      <x v="1"/>
    </i>
    <i r="3">
      <x v="3"/>
    </i>
    <i r="1">
      <x v="71"/>
      <x v="3"/>
      <x v="1"/>
    </i>
    <i r="3">
      <x v="3"/>
    </i>
    <i r="2">
      <x v="4"/>
      <x v="1"/>
    </i>
    <i r="3">
      <x v="3"/>
    </i>
    <i r="1">
      <x v="74"/>
      <x v="3"/>
      <x v="1"/>
    </i>
    <i r="3">
      <x v="3"/>
    </i>
    <i r="2">
      <x v="4"/>
      <x v="1"/>
    </i>
    <i r="3">
      <x v="3"/>
    </i>
    <i r="1">
      <x v="80"/>
      <x v="3"/>
      <x v="1"/>
    </i>
    <i r="3">
      <x v="3"/>
    </i>
    <i r="2">
      <x v="4"/>
      <x v="1"/>
    </i>
    <i r="3">
      <x v="3"/>
    </i>
    <i>
      <x v="1"/>
      <x v="1"/>
      <x v="3"/>
      <x/>
    </i>
    <i r="3">
      <x v="1"/>
    </i>
    <i r="3">
      <x v="3"/>
    </i>
    <i r="2">
      <x v="4"/>
      <x/>
    </i>
    <i r="3">
      <x v="1"/>
    </i>
    <i r="3">
      <x v="2"/>
    </i>
    <i r="3">
      <x v="3"/>
    </i>
    <i r="1">
      <x v="5"/>
      <x v="3"/>
      <x v="1"/>
    </i>
    <i r="3">
      <x v="3"/>
    </i>
    <i r="2">
      <x v="4"/>
      <x v="1"/>
    </i>
    <i r="3">
      <x v="3"/>
    </i>
    <i r="1">
      <x v="8"/>
      <x v="3"/>
      <x v="1"/>
    </i>
    <i r="3">
      <x v="3"/>
    </i>
    <i r="2">
      <x v="4"/>
      <x v="1"/>
    </i>
    <i r="3">
      <x v="3"/>
    </i>
    <i r="1">
      <x v="11"/>
      <x v="3"/>
      <x v="1"/>
    </i>
    <i r="3">
      <x v="2"/>
    </i>
    <i r="3">
      <x v="3"/>
    </i>
    <i r="2">
      <x v="4"/>
      <x/>
    </i>
    <i r="3">
      <x v="1"/>
    </i>
    <i r="1">
      <x v="19"/>
      <x v="3"/>
      <x v="1"/>
    </i>
    <i r="3">
      <x v="3"/>
    </i>
    <i r="2">
      <x v="4"/>
      <x/>
    </i>
    <i r="3">
      <x v="1"/>
    </i>
    <i r="3">
      <x v="3"/>
    </i>
    <i r="1">
      <x v="21"/>
      <x v="3"/>
      <x v="1"/>
    </i>
    <i r="3">
      <x v="2"/>
    </i>
    <i r="3">
      <x v="3"/>
    </i>
    <i r="2">
      <x v="4"/>
      <x v="1"/>
    </i>
    <i r="3">
      <x v="3"/>
    </i>
    <i r="1">
      <x v="24"/>
      <x v="3"/>
      <x/>
    </i>
    <i r="3">
      <x v="1"/>
    </i>
    <i r="3">
      <x v="3"/>
    </i>
    <i r="2">
      <x v="4"/>
      <x v="1"/>
    </i>
    <i r="1">
      <x v="27"/>
      <x v="3"/>
      <x v="1"/>
    </i>
    <i r="3">
      <x v="3"/>
    </i>
    <i r="2">
      <x v="4"/>
      <x v="1"/>
    </i>
    <i r="3">
      <x v="3"/>
    </i>
    <i r="1">
      <x v="30"/>
      <x v="3"/>
      <x v="1"/>
    </i>
    <i r="3">
      <x v="3"/>
    </i>
    <i r="2">
      <x v="4"/>
      <x/>
    </i>
    <i r="3">
      <x v="1"/>
    </i>
    <i r="3">
      <x v="3"/>
    </i>
    <i r="1">
      <x v="38"/>
      <x v="3"/>
      <x v="1"/>
    </i>
    <i r="3">
      <x v="3"/>
    </i>
    <i r="2">
      <x v="4"/>
      <x/>
    </i>
    <i r="3">
      <x v="1"/>
    </i>
    <i r="3">
      <x v="3"/>
    </i>
    <i r="1">
      <x v="40"/>
      <x v="3"/>
      <x v="1"/>
    </i>
    <i r="3">
      <x v="2"/>
    </i>
    <i r="3">
      <x v="3"/>
    </i>
    <i r="2">
      <x v="4"/>
      <x v="1"/>
    </i>
    <i r="3">
      <x v="3"/>
    </i>
    <i r="1">
      <x v="43"/>
      <x v="3"/>
      <x v="1"/>
    </i>
    <i r="3">
      <x v="3"/>
    </i>
    <i r="2">
      <x v="4"/>
      <x v="1"/>
    </i>
    <i r="3">
      <x v="3"/>
    </i>
    <i r="1">
      <x v="46"/>
      <x v="3"/>
      <x v="1"/>
    </i>
    <i r="3">
      <x v="3"/>
    </i>
    <i r="2">
      <x v="4"/>
      <x v="1"/>
    </i>
    <i r="3">
      <x v="3"/>
    </i>
    <i r="1">
      <x v="49"/>
      <x v="3"/>
      <x v="1"/>
    </i>
    <i r="3">
      <x v="3"/>
    </i>
    <i r="2">
      <x v="4"/>
      <x/>
    </i>
    <i r="3">
      <x v="1"/>
    </i>
    <i r="3">
      <x v="3"/>
    </i>
    <i r="1">
      <x v="58"/>
      <x v="3"/>
      <x/>
    </i>
    <i r="3">
      <x v="1"/>
    </i>
    <i r="3">
      <x v="2"/>
    </i>
    <i r="3">
      <x v="3"/>
    </i>
    <i r="2">
      <x v="4"/>
      <x/>
    </i>
    <i r="3">
      <x v="3"/>
    </i>
    <i r="1">
      <x v="62"/>
      <x v="3"/>
      <x v="1"/>
    </i>
    <i r="3">
      <x v="3"/>
    </i>
    <i r="2">
      <x v="4"/>
      <x/>
    </i>
    <i r="3">
      <x v="1"/>
    </i>
    <i r="1">
      <x v="65"/>
      <x v="3"/>
      <x v="1"/>
    </i>
    <i r="3">
      <x v="2"/>
    </i>
    <i r="3">
      <x v="3"/>
    </i>
    <i r="2">
      <x v="4"/>
      <x v="1"/>
    </i>
    <i r="1">
      <x v="68"/>
      <x v="3"/>
      <x v="1"/>
    </i>
    <i r="3">
      <x v="3"/>
    </i>
    <i r="2">
      <x v="4"/>
      <x/>
    </i>
    <i r="3">
      <x v="1"/>
    </i>
    <i r="3">
      <x v="3"/>
    </i>
    <i r="1">
      <x v="76"/>
      <x v="3"/>
      <x v="1"/>
    </i>
    <i r="3">
      <x v="3"/>
    </i>
    <i r="2">
      <x v="4"/>
      <x v="1"/>
    </i>
    <i r="3">
      <x v="3"/>
    </i>
    <i r="1">
      <x v="78"/>
      <x v="3"/>
      <x v="1"/>
    </i>
    <i r="3">
      <x v="2"/>
    </i>
    <i r="3">
      <x v="3"/>
    </i>
    <i r="2">
      <x v="4"/>
      <x v="1"/>
    </i>
    <i r="3">
      <x v="3"/>
    </i>
    <i r="1">
      <x v="81"/>
      <x v="3"/>
      <x v="1"/>
    </i>
    <i r="3">
      <x v="3"/>
    </i>
    <i r="2">
      <x v="4"/>
      <x v="1"/>
    </i>
    <i r="3">
      <x v="3"/>
    </i>
    <i r="1">
      <x v="82"/>
      <x v="3"/>
      <x v="1"/>
    </i>
    <i r="3">
      <x v="3"/>
    </i>
    <i r="2">
      <x v="4"/>
      <x v="1"/>
    </i>
    <i r="3">
      <x v="3"/>
    </i>
    <i>
      <x v="2"/>
      <x v="2"/>
      <x v="3"/>
      <x v="1"/>
    </i>
    <i r="3">
      <x v="3"/>
    </i>
    <i r="2">
      <x v="4"/>
      <x v="1"/>
    </i>
    <i r="3">
      <x v="3"/>
    </i>
    <i r="1">
      <x v="12"/>
      <x v="3"/>
      <x v="1"/>
    </i>
    <i r="3">
      <x v="3"/>
    </i>
    <i r="2">
      <x v="4"/>
      <x v="1"/>
    </i>
    <i r="3">
      <x v="3"/>
    </i>
    <i r="1">
      <x v="15"/>
      <x v="3"/>
      <x v="1"/>
    </i>
    <i r="3">
      <x v="2"/>
    </i>
    <i r="3">
      <x v="3"/>
    </i>
    <i r="2">
      <x v="4"/>
      <x v="1"/>
    </i>
    <i r="3">
      <x v="3"/>
    </i>
    <i r="1">
      <x v="18"/>
      <x v="3"/>
      <x v="1"/>
    </i>
    <i r="3">
      <x v="3"/>
    </i>
    <i r="2">
      <x v="4"/>
      <x v="1"/>
    </i>
    <i r="3">
      <x v="3"/>
    </i>
    <i r="1">
      <x v="20"/>
      <x v="3"/>
      <x v="1"/>
    </i>
    <i r="3">
      <x v="3"/>
    </i>
    <i r="2">
      <x v="4"/>
      <x/>
    </i>
    <i r="3">
      <x v="1"/>
    </i>
    <i r="3">
      <x v="3"/>
    </i>
    <i r="1">
      <x v="22"/>
      <x v="3"/>
      <x v="1"/>
    </i>
    <i r="3">
      <x v="3"/>
    </i>
    <i r="2">
      <x v="4"/>
      <x/>
    </i>
    <i r="3">
      <x v="1"/>
    </i>
    <i r="3">
      <x v="2"/>
    </i>
    <i r="3">
      <x v="3"/>
    </i>
    <i r="1">
      <x v="31"/>
      <x v="3"/>
      <x v="1"/>
    </i>
    <i r="3">
      <x v="3"/>
    </i>
    <i r="2">
      <x v="4"/>
      <x/>
    </i>
    <i r="3">
      <x v="1"/>
    </i>
    <i r="3">
      <x v="3"/>
    </i>
    <i r="1">
      <x v="34"/>
      <x v="3"/>
      <x v="1"/>
    </i>
    <i r="3">
      <x v="2"/>
    </i>
    <i r="3">
      <x v="3"/>
    </i>
    <i r="2">
      <x v="4"/>
      <x v="1"/>
    </i>
    <i r="3">
      <x v="3"/>
    </i>
    <i r="1">
      <x v="37"/>
      <x v="3"/>
      <x v="1"/>
    </i>
    <i r="3">
      <x v="3"/>
    </i>
    <i r="2">
      <x v="4"/>
      <x/>
    </i>
    <i r="3">
      <x v="1"/>
    </i>
    <i r="3">
      <x v="3"/>
    </i>
    <i r="1">
      <x v="39"/>
      <x v="3"/>
      <x v="1"/>
    </i>
    <i r="3">
      <x v="2"/>
    </i>
    <i r="3">
      <x v="3"/>
    </i>
    <i r="2">
      <x v="4"/>
      <x/>
    </i>
    <i r="3">
      <x v="1"/>
    </i>
    <i r="3">
      <x v="2"/>
    </i>
    <i r="1">
      <x v="50"/>
      <x v="3"/>
      <x/>
    </i>
    <i r="3">
      <x v="1"/>
    </i>
    <i r="3">
      <x v="3"/>
    </i>
    <i r="2">
      <x v="4"/>
      <x/>
    </i>
    <i r="3">
      <x v="1"/>
    </i>
    <i r="3">
      <x v="2"/>
    </i>
    <i r="1">
      <x v="53"/>
      <x v="3"/>
      <x v="1"/>
    </i>
    <i r="3">
      <x v="2"/>
    </i>
    <i r="3">
      <x v="3"/>
    </i>
    <i r="2">
      <x v="4"/>
      <x v="1"/>
    </i>
    <i r="1">
      <x v="56"/>
      <x v="3"/>
      <x v="1"/>
    </i>
    <i r="3">
      <x v="3"/>
    </i>
    <i r="2">
      <x v="4"/>
      <x v="1"/>
    </i>
    <i r="3">
      <x v="3"/>
    </i>
    <i r="1">
      <x v="57"/>
      <x v="3"/>
      <x v="1"/>
    </i>
    <i r="3">
      <x v="3"/>
    </i>
    <i r="2">
      <x v="4"/>
      <x v="1"/>
    </i>
    <i r="1">
      <x v="59"/>
      <x v="3"/>
      <x v="1"/>
    </i>
    <i r="3">
      <x v="3"/>
    </i>
    <i r="2">
      <x v="4"/>
      <x/>
    </i>
    <i r="3">
      <x v="1"/>
    </i>
    <i r="1">
      <x v="69"/>
      <x v="3"/>
      <x v="1"/>
    </i>
    <i r="3">
      <x v="3"/>
    </i>
    <i r="2">
      <x v="4"/>
      <x/>
    </i>
    <i r="3">
      <x v="1"/>
    </i>
    <i r="3">
      <x v="2"/>
    </i>
    <i r="1">
      <x v="72"/>
      <x v="3"/>
      <x v="1"/>
    </i>
    <i r="3">
      <x v="2"/>
    </i>
    <i r="3">
      <x v="3"/>
    </i>
    <i r="2">
      <x v="4"/>
      <x v="1"/>
    </i>
    <i r="1">
      <x v="75"/>
      <x v="3"/>
      <x/>
    </i>
    <i r="3">
      <x v="1"/>
    </i>
    <i r="3">
      <x v="3"/>
    </i>
    <i r="2">
      <x v="4"/>
      <x/>
    </i>
    <i r="3">
      <x v="1"/>
    </i>
    <i r="3">
      <x v="3"/>
    </i>
    <i r="1">
      <x v="77"/>
      <x v="3"/>
      <x v="1"/>
    </i>
    <i r="3">
      <x v="3"/>
    </i>
    <i r="2">
      <x v="4"/>
      <x v="1"/>
    </i>
    <i r="3">
      <x v="3"/>
    </i>
    <i r="1">
      <x v="79"/>
      <x v="3"/>
      <x v="1"/>
    </i>
    <i r="3">
      <x v="3"/>
    </i>
    <i r="2">
      <x v="4"/>
      <x/>
    </i>
    <i r="3">
      <x v="1"/>
    </i>
    <i>
      <x v="3"/>
      <x v="3"/>
      <x v="3"/>
      <x v="3"/>
    </i>
    <i r="2">
      <x v="4"/>
      <x/>
    </i>
    <i r="3">
      <x v="1"/>
    </i>
    <i r="3">
      <x v="2"/>
    </i>
    <i r="1">
      <x v="6"/>
      <x v="3"/>
      <x/>
    </i>
    <i r="3">
      <x v="1"/>
    </i>
    <i r="3">
      <x v="2"/>
    </i>
    <i r="3">
      <x v="3"/>
    </i>
    <i r="2">
      <x v="4"/>
      <x v="1"/>
    </i>
    <i r="3">
      <x v="2"/>
    </i>
    <i r="1">
      <x v="9"/>
      <x v="3"/>
      <x v="1"/>
    </i>
    <i r="3">
      <x v="3"/>
    </i>
    <i r="2">
      <x v="4"/>
      <x v="1"/>
    </i>
    <i r="3">
      <x v="3"/>
    </i>
    <i r="1">
      <x v="13"/>
      <x v="3"/>
      <x v="1"/>
    </i>
    <i r="3">
      <x v="3"/>
    </i>
    <i r="2">
      <x v="4"/>
      <x v="1"/>
    </i>
    <i r="3">
      <x v="3"/>
    </i>
    <i r="1">
      <x v="16"/>
      <x v="3"/>
      <x v="1"/>
    </i>
    <i r="3">
      <x v="3"/>
    </i>
    <i r="2">
      <x v="4"/>
      <x/>
    </i>
    <i r="3">
      <x v="1"/>
    </i>
    <i r="1">
      <x v="23"/>
      <x v="3"/>
      <x v="1"/>
    </i>
    <i r="3">
      <x v="3"/>
    </i>
    <i r="2">
      <x v="4"/>
      <x/>
    </i>
    <i r="3">
      <x v="1"/>
    </i>
    <i r="3">
      <x v="3"/>
    </i>
    <i r="1">
      <x v="25"/>
      <x v="3"/>
      <x v="1"/>
    </i>
    <i r="3">
      <x v="2"/>
    </i>
    <i r="3">
      <x v="3"/>
    </i>
    <i r="2">
      <x v="4"/>
      <x v="1"/>
    </i>
    <i r="3">
      <x v="3"/>
    </i>
    <i r="1">
      <x v="28"/>
      <x v="3"/>
      <x v="1"/>
    </i>
    <i r="3">
      <x v="3"/>
    </i>
    <i r="2">
      <x v="4"/>
      <x/>
    </i>
    <i r="3">
      <x v="1"/>
    </i>
    <i r="1">
      <x v="32"/>
      <x v="3"/>
      <x v="1"/>
    </i>
    <i r="3">
      <x v="3"/>
    </i>
    <i r="2">
      <x v="4"/>
      <x v="1"/>
    </i>
    <i r="1">
      <x v="35"/>
      <x v="3"/>
      <x/>
    </i>
    <i r="3">
      <x v="1"/>
    </i>
    <i r="3">
      <x v="3"/>
    </i>
    <i r="2">
      <x v="4"/>
      <x/>
    </i>
    <i r="3">
      <x v="1"/>
    </i>
    <i r="1">
      <x v="41"/>
      <x v="3"/>
      <x v="1"/>
    </i>
    <i r="3">
      <x v="3"/>
    </i>
    <i r="2">
      <x v="4"/>
      <x/>
    </i>
    <i r="3">
      <x v="1"/>
    </i>
    <i r="3">
      <x v="3"/>
    </i>
    <i r="1">
      <x v="44"/>
      <x v="3"/>
      <x v="1"/>
    </i>
    <i r="3">
      <x v="3"/>
    </i>
    <i r="2">
      <x v="4"/>
      <x v="1"/>
    </i>
    <i r="3">
      <x v="2"/>
    </i>
    <i r="3">
      <x v="3"/>
    </i>
    <i r="1">
      <x v="47"/>
      <x v="3"/>
      <x v="1"/>
    </i>
    <i r="3">
      <x v="3"/>
    </i>
    <i r="2">
      <x v="4"/>
      <x v="1"/>
    </i>
    <i r="3">
      <x v="3"/>
    </i>
    <i r="1">
      <x v="51"/>
      <x v="3"/>
      <x v="1"/>
    </i>
    <i r="3">
      <x v="3"/>
    </i>
    <i r="2">
      <x v="4"/>
      <x v="1"/>
    </i>
    <i r="3">
      <x v="3"/>
    </i>
    <i r="1">
      <x v="54"/>
      <x v="3"/>
      <x v="1"/>
    </i>
    <i r="3">
      <x v="3"/>
    </i>
    <i r="2">
      <x v="4"/>
      <x/>
    </i>
    <i r="3">
      <x v="1"/>
    </i>
    <i r="3">
      <x v="3"/>
    </i>
    <i r="1">
      <x v="60"/>
      <x v="3"/>
      <x v="1"/>
    </i>
    <i r="3">
      <x v="3"/>
    </i>
    <i r="2">
      <x v="4"/>
      <x/>
    </i>
    <i r="3">
      <x v="1"/>
    </i>
    <i r="3">
      <x v="3"/>
    </i>
    <i r="1">
      <x v="63"/>
      <x v="3"/>
      <x/>
    </i>
    <i r="3">
      <x v="1"/>
    </i>
    <i r="3">
      <x v="3"/>
    </i>
    <i r="2">
      <x v="4"/>
      <x/>
    </i>
    <i r="3">
      <x v="1"/>
    </i>
    <i r="3">
      <x v="3"/>
    </i>
    <i r="1">
      <x v="66"/>
      <x v="3"/>
      <x v="1"/>
    </i>
    <i r="3">
      <x v="3"/>
    </i>
    <i r="2">
      <x v="4"/>
      <x v="1"/>
    </i>
    <i r="1">
      <x v="70"/>
      <x v="3"/>
      <x v="1"/>
    </i>
    <i r="3">
      <x v="3"/>
    </i>
    <i r="2">
      <x v="4"/>
      <x v="1"/>
    </i>
    <i r="3">
      <x v="2"/>
    </i>
    <i r="1">
      <x v="73"/>
      <x v="3"/>
      <x v="1"/>
    </i>
    <i r="2">
      <x v="4"/>
      <x/>
    </i>
    <i r="3">
      <x v="1"/>
    </i>
    <i>
      <x v="4"/>
      <x/>
      <x v="2"/>
      <x v="4"/>
    </i>
  </rowItems>
  <colItems count="1">
    <i/>
  </colItems>
  <dataFields count="1">
    <dataField name="Sum of Number of lines" fld="3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53C-B5C4-42B2-A716-CCEB48BC7F42}">
  <dimension ref="A1:R1548"/>
  <sheetViews>
    <sheetView topLeftCell="A1499" workbookViewId="0">
      <selection activeCell="N1501" sqref="N1501"/>
    </sheetView>
  </sheetViews>
  <sheetFormatPr defaultRowHeight="15" x14ac:dyDescent="0.25"/>
  <cols>
    <col min="1" max="1" width="11" bestFit="1" customWidth="1"/>
    <col min="2" max="2" width="8.7109375" bestFit="1" customWidth="1"/>
    <col min="3" max="3" width="20.85546875" bestFit="1" customWidth="1"/>
    <col min="4" max="4" width="17.42578125" bestFit="1" customWidth="1"/>
    <col min="5" max="5" width="15.140625" bestFit="1" customWidth="1"/>
    <col min="6" max="6" width="15.5703125" bestFit="1" customWidth="1"/>
    <col min="7" max="7" width="14" bestFit="1" customWidth="1"/>
    <col min="8" max="8" width="14.28515625" bestFit="1" customWidth="1"/>
    <col min="9" max="9" width="14.85546875" bestFit="1" customWidth="1"/>
    <col min="10" max="10" width="15.140625" bestFit="1" customWidth="1"/>
    <col min="11" max="11" width="9" bestFit="1" customWidth="1"/>
    <col min="12" max="12" width="7.28515625" bestFit="1" customWidth="1"/>
    <col min="13" max="13" width="7.42578125" bestFit="1" customWidth="1"/>
    <col min="14" max="14" width="12.42578125" bestFit="1" customWidth="1"/>
    <col min="15" max="15" width="21" bestFit="1" customWidth="1"/>
    <col min="17" max="17" width="10.42578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3997</v>
      </c>
      <c r="L1" t="s">
        <v>3998</v>
      </c>
      <c r="M1" t="s">
        <v>23996</v>
      </c>
      <c r="N1" t="s">
        <v>23997</v>
      </c>
      <c r="O1" t="s">
        <v>23998</v>
      </c>
      <c r="P1" t="s">
        <v>24001</v>
      </c>
      <c r="Q1" t="s">
        <v>24002</v>
      </c>
      <c r="R1" t="s">
        <v>24005</v>
      </c>
    </row>
    <row r="2" spans="1:18" x14ac:dyDescent="0.25">
      <c r="A2" t="s">
        <v>1831</v>
      </c>
      <c r="B2" t="s">
        <v>11</v>
      </c>
      <c r="C2" t="s">
        <v>12</v>
      </c>
      <c r="D2" s="3">
        <v>11</v>
      </c>
      <c r="E2" s="4" t="s">
        <v>1832</v>
      </c>
      <c r="F2" t="s">
        <v>1833</v>
      </c>
      <c r="G2" t="s">
        <v>1832</v>
      </c>
      <c r="H2" t="s">
        <v>16</v>
      </c>
      <c r="I2" s="4" t="s">
        <v>1832</v>
      </c>
      <c r="J2" t="s">
        <v>1834</v>
      </c>
      <c r="K2">
        <f t="shared" ref="K2:K65" si="0">MONTH(I2)</f>
        <v>3</v>
      </c>
      <c r="L2">
        <f t="shared" ref="L2:L65" si="1">DAY(I2)</f>
        <v>4</v>
      </c>
      <c r="M2">
        <f>HOUR(J2)+1</f>
        <v>14</v>
      </c>
      <c r="N2" t="str">
        <f>IF(OR(ISBLANK(E2),ISBLANK(I2)),"Missing Date",IF(I2=E2,"Same Day",IF(WEEKDAY(E2,2)=5,IF(DAY(I2)=DAY(E2+3),"Next Day",IF(DAY(I2)=DAY(E2+4),"2 Days","Other")),IF(WEEKDAY(E2,2)=4,IF(DAY(I2)=DAY(E2+1),"Next Day",IF(DAY(I2)=DAY(E2+4),"2 Days","Other")),IF(DAY(I2)=DAY(E2+1),"Next Day",IF(DAY(I2)=DAY(E2+2),"2 Days","Other"))))))</f>
        <v>Same Day</v>
      </c>
      <c r="O2">
        <f>WEEKDAY(E2,2)</f>
        <v>2</v>
      </c>
      <c r="P2" t="str">
        <f>IF(F2&lt;"12:30:00","before","others")</f>
        <v>before</v>
      </c>
      <c r="Q2" t="str">
        <f>IF(OR(N2="Same Day",N2="Next Day"),"yes",IF(N2="2 Days",IF(J2&lt;F2,"yes","no"),"no"))</f>
        <v>yes</v>
      </c>
      <c r="R2">
        <f>IF(P2="before",1,2)</f>
        <v>1</v>
      </c>
    </row>
    <row r="3" spans="1:18" x14ac:dyDescent="0.25">
      <c r="A3" t="s">
        <v>1861</v>
      </c>
      <c r="B3" t="s">
        <v>11</v>
      </c>
      <c r="C3" t="s">
        <v>12</v>
      </c>
      <c r="D3" s="3">
        <v>3</v>
      </c>
      <c r="E3" t="s">
        <v>1832</v>
      </c>
      <c r="F3" t="s">
        <v>1862</v>
      </c>
      <c r="G3" t="s">
        <v>1832</v>
      </c>
      <c r="H3" t="s">
        <v>16</v>
      </c>
      <c r="I3" t="s">
        <v>1832</v>
      </c>
      <c r="J3" t="s">
        <v>1863</v>
      </c>
      <c r="K3">
        <f t="shared" si="0"/>
        <v>3</v>
      </c>
      <c r="L3">
        <f t="shared" si="1"/>
        <v>4</v>
      </c>
      <c r="M3">
        <f t="shared" ref="M3:M66" si="2">HOUR(J3)+1</f>
        <v>14</v>
      </c>
      <c r="N3" t="str">
        <f t="shared" ref="N3:N66" si="3">IF(OR(ISBLANK(E3),ISBLANK(I3)),"Missing Date",IF(I3=E3,"Same Day",IF(WEEKDAY(E3,2)=5,IF(DAY(I3)=DAY(E3+3),"Next Day",IF(DAY(I3)=DAY(E3+4),"2 Days","Other")),IF(WEEKDAY(E3,2)=4,IF(DAY(I3)=DAY(E3+1),"Next Day",IF(DAY(I3)=DAY(E3+4),"2 Days","Other")),IF(DAY(I3)=DAY(E3+1),"Next Day",IF(DAY(I3)=DAY(E3+2),"2 Days","Other"))))))</f>
        <v>Same Day</v>
      </c>
      <c r="O3">
        <f t="shared" ref="O3:O66" si="4">WEEKDAY(E3,2)</f>
        <v>2</v>
      </c>
      <c r="P3" t="str">
        <f t="shared" ref="P3:P66" si="5">IF(F3&lt;"12:30:00","before","others")</f>
        <v>before</v>
      </c>
      <c r="Q3" t="str">
        <f t="shared" ref="Q3:Q66" si="6">IF(OR(N3="Same Day",N3="Next Day"),"yes",IF(N3="2 Days",IF(J3&lt;F3,"yes","no"),"no"))</f>
        <v>yes</v>
      </c>
      <c r="R3">
        <f t="shared" ref="R3:R66" si="7">IF(P3="before",1,2)</f>
        <v>1</v>
      </c>
    </row>
    <row r="4" spans="1:18" x14ac:dyDescent="0.25">
      <c r="A4" t="s">
        <v>1864</v>
      </c>
      <c r="B4" t="s">
        <v>11</v>
      </c>
      <c r="C4" t="s">
        <v>12</v>
      </c>
      <c r="D4" s="3">
        <v>11</v>
      </c>
      <c r="E4" s="5" t="s">
        <v>1836</v>
      </c>
      <c r="F4" t="s">
        <v>1865</v>
      </c>
      <c r="G4" t="s">
        <v>1832</v>
      </c>
      <c r="H4" t="s">
        <v>16</v>
      </c>
      <c r="I4" s="5" t="s">
        <v>1832</v>
      </c>
      <c r="J4" t="s">
        <v>1866</v>
      </c>
      <c r="K4">
        <f t="shared" si="0"/>
        <v>3</v>
      </c>
      <c r="L4">
        <f t="shared" si="1"/>
        <v>4</v>
      </c>
      <c r="M4">
        <f t="shared" si="2"/>
        <v>14</v>
      </c>
      <c r="N4" t="str">
        <f t="shared" si="3"/>
        <v>Next Day</v>
      </c>
      <c r="O4">
        <f t="shared" si="4"/>
        <v>1</v>
      </c>
      <c r="P4" t="str">
        <f t="shared" si="5"/>
        <v>before</v>
      </c>
      <c r="Q4" t="str">
        <f t="shared" si="6"/>
        <v>yes</v>
      </c>
      <c r="R4">
        <f t="shared" si="7"/>
        <v>1</v>
      </c>
    </row>
    <row r="5" spans="1:18" x14ac:dyDescent="0.25">
      <c r="A5" t="s">
        <v>1867</v>
      </c>
      <c r="B5" t="s">
        <v>11</v>
      </c>
      <c r="C5" t="s">
        <v>12</v>
      </c>
      <c r="D5" s="3">
        <v>18</v>
      </c>
      <c r="E5" t="s">
        <v>1836</v>
      </c>
      <c r="F5" t="s">
        <v>1868</v>
      </c>
      <c r="G5" t="s">
        <v>1832</v>
      </c>
      <c r="H5" t="s">
        <v>16</v>
      </c>
      <c r="I5" t="s">
        <v>1832</v>
      </c>
      <c r="J5" t="s">
        <v>1834</v>
      </c>
      <c r="K5">
        <f t="shared" si="0"/>
        <v>3</v>
      </c>
      <c r="L5">
        <f t="shared" si="1"/>
        <v>4</v>
      </c>
      <c r="M5">
        <f t="shared" si="2"/>
        <v>14</v>
      </c>
      <c r="N5" t="str">
        <f t="shared" si="3"/>
        <v>Next Day</v>
      </c>
      <c r="O5">
        <f t="shared" si="4"/>
        <v>1</v>
      </c>
      <c r="P5" t="str">
        <f t="shared" si="5"/>
        <v>before</v>
      </c>
      <c r="Q5" t="str">
        <f t="shared" si="6"/>
        <v>yes</v>
      </c>
      <c r="R5">
        <f t="shared" si="7"/>
        <v>1</v>
      </c>
    </row>
    <row r="6" spans="1:18" x14ac:dyDescent="0.25">
      <c r="A6" t="s">
        <v>1869</v>
      </c>
      <c r="B6" t="s">
        <v>11</v>
      </c>
      <c r="C6" t="s">
        <v>12</v>
      </c>
      <c r="D6" s="3">
        <v>24</v>
      </c>
      <c r="E6" t="s">
        <v>1836</v>
      </c>
      <c r="F6" t="s">
        <v>1870</v>
      </c>
      <c r="G6" t="s">
        <v>1832</v>
      </c>
      <c r="H6" t="s">
        <v>16</v>
      </c>
      <c r="I6" t="s">
        <v>1832</v>
      </c>
      <c r="J6" t="s">
        <v>1866</v>
      </c>
      <c r="K6">
        <f t="shared" si="0"/>
        <v>3</v>
      </c>
      <c r="L6">
        <f t="shared" si="1"/>
        <v>4</v>
      </c>
      <c r="M6">
        <f t="shared" si="2"/>
        <v>14</v>
      </c>
      <c r="N6" t="str">
        <f t="shared" si="3"/>
        <v>Next Day</v>
      </c>
      <c r="O6">
        <f t="shared" si="4"/>
        <v>1</v>
      </c>
      <c r="P6" t="str">
        <f t="shared" si="5"/>
        <v>before</v>
      </c>
      <c r="Q6" t="str">
        <f t="shared" si="6"/>
        <v>yes</v>
      </c>
      <c r="R6">
        <f t="shared" si="7"/>
        <v>1</v>
      </c>
    </row>
    <row r="7" spans="1:18" x14ac:dyDescent="0.25">
      <c r="A7" t="s">
        <v>1871</v>
      </c>
      <c r="B7" t="s">
        <v>11</v>
      </c>
      <c r="C7" t="s">
        <v>12</v>
      </c>
      <c r="D7" s="3">
        <v>43</v>
      </c>
      <c r="E7" t="s">
        <v>1836</v>
      </c>
      <c r="F7" t="s">
        <v>1872</v>
      </c>
      <c r="G7" t="s">
        <v>1832</v>
      </c>
      <c r="H7" t="s">
        <v>16</v>
      </c>
      <c r="I7" t="s">
        <v>1832</v>
      </c>
      <c r="J7" t="s">
        <v>1873</v>
      </c>
      <c r="K7">
        <f t="shared" si="0"/>
        <v>3</v>
      </c>
      <c r="L7">
        <f t="shared" si="1"/>
        <v>4</v>
      </c>
      <c r="M7">
        <f t="shared" si="2"/>
        <v>14</v>
      </c>
      <c r="N7" t="str">
        <f t="shared" si="3"/>
        <v>Next Day</v>
      </c>
      <c r="O7">
        <f t="shared" si="4"/>
        <v>1</v>
      </c>
      <c r="P7" t="str">
        <f t="shared" si="5"/>
        <v>others</v>
      </c>
      <c r="Q7" t="str">
        <f t="shared" si="6"/>
        <v>yes</v>
      </c>
      <c r="R7">
        <f t="shared" si="7"/>
        <v>2</v>
      </c>
    </row>
    <row r="8" spans="1:18" x14ac:dyDescent="0.25">
      <c r="A8" t="s">
        <v>1874</v>
      </c>
      <c r="B8" t="s">
        <v>11</v>
      </c>
      <c r="C8" t="s">
        <v>12</v>
      </c>
      <c r="D8" s="3">
        <v>16</v>
      </c>
      <c r="E8" t="s">
        <v>1836</v>
      </c>
      <c r="F8" t="s">
        <v>1875</v>
      </c>
      <c r="G8" t="s">
        <v>1832</v>
      </c>
      <c r="H8" t="s">
        <v>16</v>
      </c>
      <c r="I8" t="s">
        <v>1832</v>
      </c>
      <c r="J8" t="s">
        <v>1876</v>
      </c>
      <c r="K8">
        <f t="shared" si="0"/>
        <v>3</v>
      </c>
      <c r="L8">
        <f t="shared" si="1"/>
        <v>4</v>
      </c>
      <c r="M8">
        <f t="shared" si="2"/>
        <v>14</v>
      </c>
      <c r="N8" t="str">
        <f t="shared" si="3"/>
        <v>Next Day</v>
      </c>
      <c r="O8">
        <f t="shared" si="4"/>
        <v>1</v>
      </c>
      <c r="P8" t="str">
        <f t="shared" si="5"/>
        <v>before</v>
      </c>
      <c r="Q8" t="str">
        <f t="shared" si="6"/>
        <v>yes</v>
      </c>
      <c r="R8">
        <f t="shared" si="7"/>
        <v>1</v>
      </c>
    </row>
    <row r="9" spans="1:18" x14ac:dyDescent="0.25">
      <c r="A9" t="s">
        <v>1877</v>
      </c>
      <c r="B9" t="s">
        <v>11</v>
      </c>
      <c r="C9" t="s">
        <v>12</v>
      </c>
      <c r="D9" s="3">
        <v>16</v>
      </c>
      <c r="E9" t="s">
        <v>1836</v>
      </c>
      <c r="F9" t="s">
        <v>1878</v>
      </c>
      <c r="G9" t="s">
        <v>1832</v>
      </c>
      <c r="H9" t="s">
        <v>16</v>
      </c>
      <c r="I9" t="s">
        <v>1832</v>
      </c>
      <c r="J9" t="s">
        <v>1879</v>
      </c>
      <c r="K9">
        <f t="shared" si="0"/>
        <v>3</v>
      </c>
      <c r="L9">
        <f t="shared" si="1"/>
        <v>4</v>
      </c>
      <c r="M9">
        <f t="shared" si="2"/>
        <v>19</v>
      </c>
      <c r="N9" t="str">
        <f t="shared" si="3"/>
        <v>Next Day</v>
      </c>
      <c r="O9">
        <f t="shared" si="4"/>
        <v>1</v>
      </c>
      <c r="P9" t="str">
        <f t="shared" si="5"/>
        <v>before</v>
      </c>
      <c r="Q9" t="str">
        <f t="shared" si="6"/>
        <v>yes</v>
      </c>
      <c r="R9">
        <f t="shared" si="7"/>
        <v>1</v>
      </c>
    </row>
    <row r="10" spans="1:18" x14ac:dyDescent="0.25">
      <c r="A10" t="s">
        <v>1880</v>
      </c>
      <c r="B10" t="s">
        <v>11</v>
      </c>
      <c r="C10" t="s">
        <v>12</v>
      </c>
      <c r="D10" s="3">
        <v>16</v>
      </c>
      <c r="E10" t="s">
        <v>1836</v>
      </c>
      <c r="F10" t="s">
        <v>1881</v>
      </c>
      <c r="G10" t="s">
        <v>1832</v>
      </c>
      <c r="H10" t="s">
        <v>16</v>
      </c>
      <c r="I10" t="s">
        <v>1832</v>
      </c>
      <c r="J10" t="s">
        <v>1876</v>
      </c>
      <c r="K10">
        <f t="shared" si="0"/>
        <v>3</v>
      </c>
      <c r="L10">
        <f t="shared" si="1"/>
        <v>4</v>
      </c>
      <c r="M10">
        <f t="shared" si="2"/>
        <v>14</v>
      </c>
      <c r="N10" t="str">
        <f t="shared" si="3"/>
        <v>Next Day</v>
      </c>
      <c r="O10">
        <f t="shared" si="4"/>
        <v>1</v>
      </c>
      <c r="P10" t="str">
        <f t="shared" si="5"/>
        <v>before</v>
      </c>
      <c r="Q10" t="str">
        <f t="shared" si="6"/>
        <v>yes</v>
      </c>
      <c r="R10">
        <f t="shared" si="7"/>
        <v>1</v>
      </c>
    </row>
    <row r="11" spans="1:18" x14ac:dyDescent="0.25">
      <c r="A11" t="s">
        <v>1882</v>
      </c>
      <c r="B11" t="s">
        <v>11</v>
      </c>
      <c r="C11" t="s">
        <v>12</v>
      </c>
      <c r="D11" s="3">
        <v>79</v>
      </c>
      <c r="E11" t="s">
        <v>1836</v>
      </c>
      <c r="F11" t="s">
        <v>1883</v>
      </c>
      <c r="G11" t="s">
        <v>1832</v>
      </c>
      <c r="H11" t="s">
        <v>16</v>
      </c>
      <c r="I11" t="s">
        <v>1832</v>
      </c>
      <c r="J11" t="s">
        <v>1884</v>
      </c>
      <c r="K11">
        <f t="shared" si="0"/>
        <v>3</v>
      </c>
      <c r="L11">
        <f t="shared" si="1"/>
        <v>4</v>
      </c>
      <c r="M11">
        <f t="shared" si="2"/>
        <v>17</v>
      </c>
      <c r="N11" t="str">
        <f t="shared" si="3"/>
        <v>Next Day</v>
      </c>
      <c r="O11">
        <f t="shared" si="4"/>
        <v>1</v>
      </c>
      <c r="P11" t="str">
        <f t="shared" si="5"/>
        <v>before</v>
      </c>
      <c r="Q11" t="str">
        <f t="shared" si="6"/>
        <v>yes</v>
      </c>
      <c r="R11">
        <f t="shared" si="7"/>
        <v>1</v>
      </c>
    </row>
    <row r="12" spans="1:18" x14ac:dyDescent="0.25">
      <c r="A12" t="s">
        <v>1885</v>
      </c>
      <c r="B12" t="s">
        <v>11</v>
      </c>
      <c r="C12" t="s">
        <v>12</v>
      </c>
      <c r="D12" s="3">
        <v>16</v>
      </c>
      <c r="E12" t="s">
        <v>1836</v>
      </c>
      <c r="F12" t="s">
        <v>1886</v>
      </c>
      <c r="G12" t="s">
        <v>1832</v>
      </c>
      <c r="H12" t="s">
        <v>16</v>
      </c>
      <c r="I12" t="s">
        <v>1832</v>
      </c>
      <c r="J12" t="s">
        <v>1879</v>
      </c>
      <c r="K12">
        <f t="shared" si="0"/>
        <v>3</v>
      </c>
      <c r="L12">
        <f t="shared" si="1"/>
        <v>4</v>
      </c>
      <c r="M12">
        <f t="shared" si="2"/>
        <v>19</v>
      </c>
      <c r="N12" t="str">
        <f t="shared" si="3"/>
        <v>Next Day</v>
      </c>
      <c r="O12">
        <f t="shared" si="4"/>
        <v>1</v>
      </c>
      <c r="P12" t="str">
        <f t="shared" si="5"/>
        <v>before</v>
      </c>
      <c r="Q12" t="str">
        <f t="shared" si="6"/>
        <v>yes</v>
      </c>
      <c r="R12">
        <f t="shared" si="7"/>
        <v>1</v>
      </c>
    </row>
    <row r="13" spans="1:18" x14ac:dyDescent="0.25">
      <c r="A13" t="s">
        <v>1887</v>
      </c>
      <c r="B13" t="s">
        <v>11</v>
      </c>
      <c r="C13" t="s">
        <v>12</v>
      </c>
      <c r="D13" s="3">
        <v>36</v>
      </c>
      <c r="E13" t="s">
        <v>1836</v>
      </c>
      <c r="F13" t="s">
        <v>1888</v>
      </c>
      <c r="G13" t="s">
        <v>1832</v>
      </c>
      <c r="H13" t="s">
        <v>16</v>
      </c>
      <c r="I13" t="s">
        <v>1832</v>
      </c>
      <c r="J13" t="s">
        <v>1834</v>
      </c>
      <c r="K13">
        <f t="shared" si="0"/>
        <v>3</v>
      </c>
      <c r="L13">
        <f t="shared" si="1"/>
        <v>4</v>
      </c>
      <c r="M13">
        <f t="shared" si="2"/>
        <v>14</v>
      </c>
      <c r="N13" t="str">
        <f t="shared" si="3"/>
        <v>Next Day</v>
      </c>
      <c r="O13">
        <f t="shared" si="4"/>
        <v>1</v>
      </c>
      <c r="P13" t="str">
        <f t="shared" si="5"/>
        <v>before</v>
      </c>
      <c r="Q13" t="str">
        <f t="shared" si="6"/>
        <v>yes</v>
      </c>
      <c r="R13">
        <f t="shared" si="7"/>
        <v>1</v>
      </c>
    </row>
    <row r="14" spans="1:18" x14ac:dyDescent="0.25">
      <c r="A14" t="s">
        <v>1889</v>
      </c>
      <c r="B14" t="s">
        <v>11</v>
      </c>
      <c r="C14" t="s">
        <v>12</v>
      </c>
      <c r="D14" s="3">
        <v>21</v>
      </c>
      <c r="E14" t="s">
        <v>1836</v>
      </c>
      <c r="F14" t="s">
        <v>1890</v>
      </c>
      <c r="G14" t="s">
        <v>1832</v>
      </c>
      <c r="H14" t="s">
        <v>16</v>
      </c>
      <c r="I14" t="s">
        <v>1832</v>
      </c>
      <c r="J14" t="s">
        <v>1891</v>
      </c>
      <c r="K14">
        <f t="shared" si="0"/>
        <v>3</v>
      </c>
      <c r="L14">
        <f t="shared" si="1"/>
        <v>4</v>
      </c>
      <c r="M14">
        <f t="shared" si="2"/>
        <v>19</v>
      </c>
      <c r="N14" t="str">
        <f t="shared" si="3"/>
        <v>Next Day</v>
      </c>
      <c r="O14">
        <f t="shared" si="4"/>
        <v>1</v>
      </c>
      <c r="P14" t="str">
        <f t="shared" si="5"/>
        <v>before</v>
      </c>
      <c r="Q14" t="str">
        <f t="shared" si="6"/>
        <v>yes</v>
      </c>
      <c r="R14">
        <f t="shared" si="7"/>
        <v>1</v>
      </c>
    </row>
    <row r="15" spans="1:18" x14ac:dyDescent="0.25">
      <c r="A15" t="s">
        <v>1892</v>
      </c>
      <c r="B15" t="s">
        <v>11</v>
      </c>
      <c r="C15" t="s">
        <v>12</v>
      </c>
      <c r="D15" s="3">
        <v>12</v>
      </c>
      <c r="E15" t="s">
        <v>1836</v>
      </c>
      <c r="F15" t="s">
        <v>1893</v>
      </c>
      <c r="G15" t="s">
        <v>1832</v>
      </c>
      <c r="H15" t="s">
        <v>16</v>
      </c>
      <c r="I15" t="s">
        <v>1832</v>
      </c>
      <c r="J15" t="s">
        <v>1894</v>
      </c>
      <c r="K15">
        <f t="shared" si="0"/>
        <v>3</v>
      </c>
      <c r="L15">
        <f t="shared" si="1"/>
        <v>4</v>
      </c>
      <c r="M15">
        <f t="shared" si="2"/>
        <v>14</v>
      </c>
      <c r="N15" t="str">
        <f t="shared" si="3"/>
        <v>Next Day</v>
      </c>
      <c r="O15">
        <f t="shared" si="4"/>
        <v>1</v>
      </c>
      <c r="P15" t="str">
        <f t="shared" si="5"/>
        <v>before</v>
      </c>
      <c r="Q15" t="str">
        <f t="shared" si="6"/>
        <v>yes</v>
      </c>
      <c r="R15">
        <f t="shared" si="7"/>
        <v>1</v>
      </c>
    </row>
    <row r="16" spans="1:18" x14ac:dyDescent="0.25">
      <c r="A16" t="s">
        <v>1895</v>
      </c>
      <c r="B16" t="s">
        <v>11</v>
      </c>
      <c r="C16" t="s">
        <v>12</v>
      </c>
      <c r="D16" s="3">
        <v>22</v>
      </c>
      <c r="E16" t="s">
        <v>1836</v>
      </c>
      <c r="F16" t="s">
        <v>1893</v>
      </c>
      <c r="G16" t="s">
        <v>1832</v>
      </c>
      <c r="H16" t="s">
        <v>16</v>
      </c>
      <c r="I16" t="s">
        <v>1832</v>
      </c>
      <c r="J16" t="s">
        <v>1894</v>
      </c>
      <c r="K16">
        <f t="shared" si="0"/>
        <v>3</v>
      </c>
      <c r="L16">
        <f t="shared" si="1"/>
        <v>4</v>
      </c>
      <c r="M16">
        <f t="shared" si="2"/>
        <v>14</v>
      </c>
      <c r="N16" t="str">
        <f t="shared" si="3"/>
        <v>Next Day</v>
      </c>
      <c r="O16">
        <f t="shared" si="4"/>
        <v>1</v>
      </c>
      <c r="P16" t="str">
        <f t="shared" si="5"/>
        <v>before</v>
      </c>
      <c r="Q16" t="str">
        <f t="shared" si="6"/>
        <v>yes</v>
      </c>
      <c r="R16">
        <f t="shared" si="7"/>
        <v>1</v>
      </c>
    </row>
    <row r="17" spans="1:18" x14ac:dyDescent="0.25">
      <c r="A17" t="s">
        <v>1835</v>
      </c>
      <c r="B17" t="s">
        <v>11</v>
      </c>
      <c r="C17" t="s">
        <v>429</v>
      </c>
      <c r="D17" s="3">
        <v>2</v>
      </c>
      <c r="E17" t="s">
        <v>1836</v>
      </c>
      <c r="F17" t="s">
        <v>1837</v>
      </c>
      <c r="G17" t="s">
        <v>1832</v>
      </c>
      <c r="H17" t="s">
        <v>349</v>
      </c>
      <c r="I17" t="s">
        <v>1838</v>
      </c>
      <c r="J17" t="s">
        <v>1839</v>
      </c>
      <c r="K17">
        <f t="shared" si="0"/>
        <v>3</v>
      </c>
      <c r="L17">
        <f t="shared" si="1"/>
        <v>5</v>
      </c>
      <c r="M17">
        <f t="shared" si="2"/>
        <v>10</v>
      </c>
      <c r="N17" t="str">
        <f t="shared" si="3"/>
        <v>2 Days</v>
      </c>
      <c r="O17">
        <f t="shared" si="4"/>
        <v>1</v>
      </c>
      <c r="P17" t="str">
        <f t="shared" si="5"/>
        <v>others</v>
      </c>
      <c r="Q17" t="str">
        <f t="shared" si="6"/>
        <v>yes</v>
      </c>
      <c r="R17">
        <f t="shared" si="7"/>
        <v>2</v>
      </c>
    </row>
    <row r="18" spans="1:18" x14ac:dyDescent="0.25">
      <c r="A18" t="s">
        <v>1840</v>
      </c>
      <c r="B18" t="s">
        <v>11</v>
      </c>
      <c r="C18" t="s">
        <v>429</v>
      </c>
      <c r="D18" s="3">
        <v>3</v>
      </c>
      <c r="E18" t="s">
        <v>1832</v>
      </c>
      <c r="F18" t="s">
        <v>1841</v>
      </c>
      <c r="G18" t="s">
        <v>1832</v>
      </c>
      <c r="H18" t="s">
        <v>349</v>
      </c>
      <c r="I18" t="s">
        <v>1838</v>
      </c>
      <c r="J18" t="s">
        <v>1096</v>
      </c>
      <c r="K18">
        <f t="shared" si="0"/>
        <v>3</v>
      </c>
      <c r="L18">
        <f t="shared" si="1"/>
        <v>5</v>
      </c>
      <c r="M18">
        <f t="shared" si="2"/>
        <v>10</v>
      </c>
      <c r="N18" t="str">
        <f t="shared" si="3"/>
        <v>Next Day</v>
      </c>
      <c r="O18">
        <f t="shared" si="4"/>
        <v>2</v>
      </c>
      <c r="P18" t="str">
        <f t="shared" si="5"/>
        <v>before</v>
      </c>
      <c r="Q18" t="str">
        <f t="shared" si="6"/>
        <v>yes</v>
      </c>
      <c r="R18">
        <f t="shared" si="7"/>
        <v>1</v>
      </c>
    </row>
    <row r="19" spans="1:18" x14ac:dyDescent="0.25">
      <c r="A19" t="s">
        <v>1842</v>
      </c>
      <c r="B19" t="s">
        <v>11</v>
      </c>
      <c r="C19" t="s">
        <v>12</v>
      </c>
      <c r="D19" s="3">
        <v>20</v>
      </c>
      <c r="E19" t="s">
        <v>1832</v>
      </c>
      <c r="F19" t="s">
        <v>1843</v>
      </c>
      <c r="G19" t="s">
        <v>1838</v>
      </c>
      <c r="H19" t="s">
        <v>16</v>
      </c>
      <c r="I19" t="s">
        <v>1838</v>
      </c>
      <c r="J19" t="s">
        <v>1844</v>
      </c>
      <c r="K19">
        <f t="shared" si="0"/>
        <v>3</v>
      </c>
      <c r="L19">
        <f t="shared" si="1"/>
        <v>5</v>
      </c>
      <c r="M19">
        <f t="shared" si="2"/>
        <v>15</v>
      </c>
      <c r="N19" t="str">
        <f t="shared" si="3"/>
        <v>Next Day</v>
      </c>
      <c r="O19">
        <f t="shared" si="4"/>
        <v>2</v>
      </c>
      <c r="P19" t="str">
        <f t="shared" si="5"/>
        <v>before</v>
      </c>
      <c r="Q19" t="str">
        <f t="shared" si="6"/>
        <v>yes</v>
      </c>
      <c r="R19">
        <f t="shared" si="7"/>
        <v>1</v>
      </c>
    </row>
    <row r="20" spans="1:18" x14ac:dyDescent="0.25">
      <c r="A20" t="s">
        <v>1845</v>
      </c>
      <c r="B20" t="s">
        <v>11</v>
      </c>
      <c r="C20" t="s">
        <v>12</v>
      </c>
      <c r="D20" s="3">
        <v>33</v>
      </c>
      <c r="E20" t="s">
        <v>1832</v>
      </c>
      <c r="F20" t="s">
        <v>392</v>
      </c>
      <c r="G20" t="s">
        <v>1838</v>
      </c>
      <c r="H20" t="s">
        <v>16</v>
      </c>
      <c r="I20" t="s">
        <v>1838</v>
      </c>
      <c r="J20" t="s">
        <v>1844</v>
      </c>
      <c r="K20">
        <f t="shared" si="0"/>
        <v>3</v>
      </c>
      <c r="L20">
        <f t="shared" si="1"/>
        <v>5</v>
      </c>
      <c r="M20">
        <f t="shared" si="2"/>
        <v>15</v>
      </c>
      <c r="N20" t="str">
        <f t="shared" si="3"/>
        <v>Next Day</v>
      </c>
      <c r="O20">
        <f t="shared" si="4"/>
        <v>2</v>
      </c>
      <c r="P20" t="str">
        <f t="shared" si="5"/>
        <v>before</v>
      </c>
      <c r="Q20" t="str">
        <f t="shared" si="6"/>
        <v>yes</v>
      </c>
      <c r="R20">
        <f t="shared" si="7"/>
        <v>1</v>
      </c>
    </row>
    <row r="21" spans="1:18" x14ac:dyDescent="0.25">
      <c r="A21" t="s">
        <v>1846</v>
      </c>
      <c r="B21" t="s">
        <v>11</v>
      </c>
      <c r="C21" t="s">
        <v>12</v>
      </c>
      <c r="D21" s="3">
        <v>31</v>
      </c>
      <c r="E21" t="s">
        <v>1832</v>
      </c>
      <c r="F21" t="s">
        <v>1847</v>
      </c>
      <c r="G21" t="s">
        <v>1838</v>
      </c>
      <c r="H21" t="s">
        <v>16</v>
      </c>
      <c r="I21" t="s">
        <v>1838</v>
      </c>
      <c r="J21" t="s">
        <v>1848</v>
      </c>
      <c r="K21">
        <f t="shared" si="0"/>
        <v>3</v>
      </c>
      <c r="L21">
        <f t="shared" si="1"/>
        <v>5</v>
      </c>
      <c r="M21">
        <f t="shared" si="2"/>
        <v>15</v>
      </c>
      <c r="N21" t="str">
        <f t="shared" si="3"/>
        <v>Next Day</v>
      </c>
      <c r="O21">
        <f t="shared" si="4"/>
        <v>2</v>
      </c>
      <c r="P21" t="str">
        <f t="shared" si="5"/>
        <v>before</v>
      </c>
      <c r="Q21" t="str">
        <f t="shared" si="6"/>
        <v>yes</v>
      </c>
      <c r="R21">
        <f t="shared" si="7"/>
        <v>1</v>
      </c>
    </row>
    <row r="22" spans="1:18" x14ac:dyDescent="0.25">
      <c r="A22" t="s">
        <v>1849</v>
      </c>
      <c r="B22" t="s">
        <v>11</v>
      </c>
      <c r="C22" t="s">
        <v>12</v>
      </c>
      <c r="D22" s="3">
        <v>54</v>
      </c>
      <c r="E22" t="s">
        <v>1832</v>
      </c>
      <c r="F22" t="s">
        <v>1850</v>
      </c>
      <c r="G22" t="s">
        <v>1838</v>
      </c>
      <c r="H22" t="s">
        <v>16</v>
      </c>
      <c r="I22" t="s">
        <v>1838</v>
      </c>
      <c r="J22" t="s">
        <v>1851</v>
      </c>
      <c r="K22">
        <f t="shared" si="0"/>
        <v>3</v>
      </c>
      <c r="L22">
        <f t="shared" si="1"/>
        <v>5</v>
      </c>
      <c r="M22">
        <f t="shared" si="2"/>
        <v>15</v>
      </c>
      <c r="N22" t="str">
        <f t="shared" si="3"/>
        <v>Next Day</v>
      </c>
      <c r="O22">
        <f t="shared" si="4"/>
        <v>2</v>
      </c>
      <c r="P22" t="str">
        <f t="shared" si="5"/>
        <v>before</v>
      </c>
      <c r="Q22" t="str">
        <f t="shared" si="6"/>
        <v>yes</v>
      </c>
      <c r="R22">
        <f t="shared" si="7"/>
        <v>1</v>
      </c>
    </row>
    <row r="23" spans="1:18" x14ac:dyDescent="0.25">
      <c r="A23" t="s">
        <v>1852</v>
      </c>
      <c r="B23" t="s">
        <v>11</v>
      </c>
      <c r="C23" t="s">
        <v>12</v>
      </c>
      <c r="D23" s="3">
        <v>50</v>
      </c>
      <c r="E23" t="s">
        <v>1832</v>
      </c>
      <c r="F23" t="s">
        <v>1853</v>
      </c>
      <c r="G23" t="s">
        <v>1838</v>
      </c>
      <c r="H23" t="s">
        <v>16</v>
      </c>
      <c r="I23" t="s">
        <v>1838</v>
      </c>
      <c r="J23" t="s">
        <v>1854</v>
      </c>
      <c r="K23">
        <f t="shared" si="0"/>
        <v>3</v>
      </c>
      <c r="L23">
        <f t="shared" si="1"/>
        <v>5</v>
      </c>
      <c r="M23">
        <f t="shared" si="2"/>
        <v>17</v>
      </c>
      <c r="N23" t="str">
        <f t="shared" si="3"/>
        <v>Next Day</v>
      </c>
      <c r="O23">
        <f t="shared" si="4"/>
        <v>2</v>
      </c>
      <c r="P23" t="str">
        <f t="shared" si="5"/>
        <v>before</v>
      </c>
      <c r="Q23" t="str">
        <f t="shared" si="6"/>
        <v>yes</v>
      </c>
      <c r="R23">
        <f t="shared" si="7"/>
        <v>1</v>
      </c>
    </row>
    <row r="24" spans="1:18" x14ac:dyDescent="0.25">
      <c r="A24" t="s">
        <v>1855</v>
      </c>
      <c r="B24" t="s">
        <v>11</v>
      </c>
      <c r="C24" t="s">
        <v>12</v>
      </c>
      <c r="D24" s="3">
        <v>37</v>
      </c>
      <c r="E24" t="s">
        <v>1832</v>
      </c>
      <c r="F24" t="s">
        <v>1856</v>
      </c>
      <c r="G24" t="s">
        <v>1838</v>
      </c>
      <c r="H24" t="s">
        <v>16</v>
      </c>
      <c r="I24" t="s">
        <v>1838</v>
      </c>
      <c r="J24" t="s">
        <v>1857</v>
      </c>
      <c r="K24">
        <f t="shared" si="0"/>
        <v>3</v>
      </c>
      <c r="L24">
        <f t="shared" si="1"/>
        <v>5</v>
      </c>
      <c r="M24">
        <f t="shared" si="2"/>
        <v>18</v>
      </c>
      <c r="N24" t="str">
        <f t="shared" si="3"/>
        <v>Next Day</v>
      </c>
      <c r="O24">
        <f t="shared" si="4"/>
        <v>2</v>
      </c>
      <c r="P24" t="str">
        <f t="shared" si="5"/>
        <v>before</v>
      </c>
      <c r="Q24" t="str">
        <f t="shared" si="6"/>
        <v>yes</v>
      </c>
      <c r="R24">
        <f t="shared" si="7"/>
        <v>1</v>
      </c>
    </row>
    <row r="25" spans="1:18" x14ac:dyDescent="0.25">
      <c r="A25" t="s">
        <v>1858</v>
      </c>
      <c r="B25" t="s">
        <v>11</v>
      </c>
      <c r="C25" t="s">
        <v>12</v>
      </c>
      <c r="D25" s="3">
        <v>28</v>
      </c>
      <c r="E25" t="s">
        <v>1832</v>
      </c>
      <c r="F25" t="s">
        <v>1859</v>
      </c>
      <c r="G25" t="s">
        <v>1838</v>
      </c>
      <c r="H25" t="s">
        <v>16</v>
      </c>
      <c r="I25" t="s">
        <v>1838</v>
      </c>
      <c r="J25" t="s">
        <v>1860</v>
      </c>
      <c r="K25">
        <f t="shared" si="0"/>
        <v>3</v>
      </c>
      <c r="L25">
        <f t="shared" si="1"/>
        <v>5</v>
      </c>
      <c r="M25">
        <f t="shared" si="2"/>
        <v>18</v>
      </c>
      <c r="N25" t="str">
        <f t="shared" si="3"/>
        <v>Next Day</v>
      </c>
      <c r="O25">
        <f t="shared" si="4"/>
        <v>2</v>
      </c>
      <c r="P25" t="str">
        <f t="shared" si="5"/>
        <v>before</v>
      </c>
      <c r="Q25" t="str">
        <f t="shared" si="6"/>
        <v>yes</v>
      </c>
      <c r="R25">
        <f t="shared" si="7"/>
        <v>1</v>
      </c>
    </row>
    <row r="26" spans="1:18" x14ac:dyDescent="0.25">
      <c r="A26" t="s">
        <v>1903</v>
      </c>
      <c r="B26" t="s">
        <v>11</v>
      </c>
      <c r="C26" t="s">
        <v>12</v>
      </c>
      <c r="D26" s="3">
        <v>1</v>
      </c>
      <c r="E26" t="s">
        <v>1838</v>
      </c>
      <c r="F26" t="s">
        <v>1904</v>
      </c>
      <c r="G26" t="s">
        <v>1838</v>
      </c>
      <c r="H26" t="s">
        <v>16</v>
      </c>
      <c r="I26" t="s">
        <v>1838</v>
      </c>
      <c r="J26" t="s">
        <v>1905</v>
      </c>
      <c r="K26">
        <f t="shared" si="0"/>
        <v>3</v>
      </c>
      <c r="L26">
        <f t="shared" si="1"/>
        <v>5</v>
      </c>
      <c r="M26">
        <f t="shared" si="2"/>
        <v>15</v>
      </c>
      <c r="N26" t="str">
        <f t="shared" si="3"/>
        <v>Same Day</v>
      </c>
      <c r="O26">
        <f t="shared" si="4"/>
        <v>3</v>
      </c>
      <c r="P26" t="str">
        <f t="shared" si="5"/>
        <v>before</v>
      </c>
      <c r="Q26" t="str">
        <f t="shared" si="6"/>
        <v>yes</v>
      </c>
      <c r="R26">
        <f t="shared" si="7"/>
        <v>1</v>
      </c>
    </row>
    <row r="27" spans="1:18" x14ac:dyDescent="0.25">
      <c r="A27" t="s">
        <v>1906</v>
      </c>
      <c r="B27" t="s">
        <v>11</v>
      </c>
      <c r="C27" t="s">
        <v>12</v>
      </c>
      <c r="D27" s="3">
        <v>2</v>
      </c>
      <c r="E27" t="s">
        <v>1838</v>
      </c>
      <c r="F27" t="s">
        <v>1907</v>
      </c>
      <c r="G27" t="s">
        <v>1838</v>
      </c>
      <c r="H27" t="s">
        <v>16</v>
      </c>
      <c r="I27" t="s">
        <v>1838</v>
      </c>
      <c r="J27" t="s">
        <v>1860</v>
      </c>
      <c r="K27">
        <f t="shared" si="0"/>
        <v>3</v>
      </c>
      <c r="L27">
        <f t="shared" si="1"/>
        <v>5</v>
      </c>
      <c r="M27">
        <f t="shared" si="2"/>
        <v>18</v>
      </c>
      <c r="N27" t="str">
        <f t="shared" si="3"/>
        <v>Same Day</v>
      </c>
      <c r="O27">
        <f t="shared" si="4"/>
        <v>3</v>
      </c>
      <c r="P27" t="str">
        <f t="shared" si="5"/>
        <v>before</v>
      </c>
      <c r="Q27" t="str">
        <f t="shared" si="6"/>
        <v>yes</v>
      </c>
      <c r="R27">
        <f t="shared" si="7"/>
        <v>1</v>
      </c>
    </row>
    <row r="28" spans="1:18" x14ac:dyDescent="0.25">
      <c r="A28" t="s">
        <v>1911</v>
      </c>
      <c r="B28" t="s">
        <v>11</v>
      </c>
      <c r="C28" t="s">
        <v>12</v>
      </c>
      <c r="D28" s="3">
        <v>39</v>
      </c>
      <c r="E28" t="s">
        <v>1838</v>
      </c>
      <c r="F28" t="s">
        <v>504</v>
      </c>
      <c r="G28" t="s">
        <v>1912</v>
      </c>
      <c r="H28" t="s">
        <v>16</v>
      </c>
      <c r="I28" t="s">
        <v>1912</v>
      </c>
      <c r="J28" t="s">
        <v>1913</v>
      </c>
      <c r="K28">
        <f t="shared" si="0"/>
        <v>3</v>
      </c>
      <c r="L28">
        <f t="shared" si="1"/>
        <v>6</v>
      </c>
      <c r="M28">
        <f t="shared" si="2"/>
        <v>12</v>
      </c>
      <c r="N28" t="str">
        <f t="shared" si="3"/>
        <v>Next Day</v>
      </c>
      <c r="O28">
        <f t="shared" si="4"/>
        <v>3</v>
      </c>
      <c r="P28" t="str">
        <f t="shared" si="5"/>
        <v>before</v>
      </c>
      <c r="Q28" t="str">
        <f t="shared" si="6"/>
        <v>yes</v>
      </c>
      <c r="R28">
        <f t="shared" si="7"/>
        <v>1</v>
      </c>
    </row>
    <row r="29" spans="1:18" x14ac:dyDescent="0.25">
      <c r="A29" t="s">
        <v>1914</v>
      </c>
      <c r="B29" t="s">
        <v>11</v>
      </c>
      <c r="C29" t="s">
        <v>12</v>
      </c>
      <c r="D29" s="3">
        <v>63</v>
      </c>
      <c r="E29" t="s">
        <v>1838</v>
      </c>
      <c r="F29" t="s">
        <v>447</v>
      </c>
      <c r="G29" t="s">
        <v>1912</v>
      </c>
      <c r="H29" t="s">
        <v>16</v>
      </c>
      <c r="I29" t="s">
        <v>1912</v>
      </c>
      <c r="J29" t="s">
        <v>460</v>
      </c>
      <c r="K29">
        <f t="shared" si="0"/>
        <v>3</v>
      </c>
      <c r="L29">
        <f t="shared" si="1"/>
        <v>6</v>
      </c>
      <c r="M29">
        <f t="shared" si="2"/>
        <v>12</v>
      </c>
      <c r="N29" t="str">
        <f t="shared" si="3"/>
        <v>Next Day</v>
      </c>
      <c r="O29">
        <f t="shared" si="4"/>
        <v>3</v>
      </c>
      <c r="P29" t="str">
        <f t="shared" si="5"/>
        <v>before</v>
      </c>
      <c r="Q29" t="str">
        <f t="shared" si="6"/>
        <v>yes</v>
      </c>
      <c r="R29">
        <f t="shared" si="7"/>
        <v>1</v>
      </c>
    </row>
    <row r="30" spans="1:18" x14ac:dyDescent="0.25">
      <c r="A30" t="s">
        <v>1915</v>
      </c>
      <c r="B30" t="s">
        <v>11</v>
      </c>
      <c r="C30" t="s">
        <v>12</v>
      </c>
      <c r="D30" s="3">
        <v>12</v>
      </c>
      <c r="E30" t="s">
        <v>1838</v>
      </c>
      <c r="F30" t="s">
        <v>524</v>
      </c>
      <c r="G30" t="s">
        <v>1912</v>
      </c>
      <c r="H30" t="s">
        <v>16</v>
      </c>
      <c r="I30" t="s">
        <v>1912</v>
      </c>
      <c r="J30" t="s">
        <v>1916</v>
      </c>
      <c r="K30">
        <f t="shared" si="0"/>
        <v>3</v>
      </c>
      <c r="L30">
        <f t="shared" si="1"/>
        <v>6</v>
      </c>
      <c r="M30">
        <f t="shared" si="2"/>
        <v>12</v>
      </c>
      <c r="N30" t="str">
        <f t="shared" si="3"/>
        <v>Next Day</v>
      </c>
      <c r="O30">
        <f t="shared" si="4"/>
        <v>3</v>
      </c>
      <c r="P30" t="str">
        <f t="shared" si="5"/>
        <v>before</v>
      </c>
      <c r="Q30" t="str">
        <f t="shared" si="6"/>
        <v>yes</v>
      </c>
      <c r="R30">
        <f t="shared" si="7"/>
        <v>1</v>
      </c>
    </row>
    <row r="31" spans="1:18" x14ac:dyDescent="0.25">
      <c r="A31" t="s">
        <v>1917</v>
      </c>
      <c r="B31" t="s">
        <v>11</v>
      </c>
      <c r="C31" t="s">
        <v>12</v>
      </c>
      <c r="D31" s="3">
        <v>27</v>
      </c>
      <c r="E31" t="s">
        <v>1838</v>
      </c>
      <c r="F31" t="s">
        <v>1918</v>
      </c>
      <c r="G31" t="s">
        <v>1912</v>
      </c>
      <c r="H31" t="s">
        <v>16</v>
      </c>
      <c r="I31" t="s">
        <v>1912</v>
      </c>
      <c r="J31" t="s">
        <v>460</v>
      </c>
      <c r="K31">
        <f t="shared" si="0"/>
        <v>3</v>
      </c>
      <c r="L31">
        <f t="shared" si="1"/>
        <v>6</v>
      </c>
      <c r="M31">
        <f t="shared" si="2"/>
        <v>12</v>
      </c>
      <c r="N31" t="str">
        <f t="shared" si="3"/>
        <v>Next Day</v>
      </c>
      <c r="O31">
        <f t="shared" si="4"/>
        <v>3</v>
      </c>
      <c r="P31" t="str">
        <f t="shared" si="5"/>
        <v>before</v>
      </c>
      <c r="Q31" t="str">
        <f t="shared" si="6"/>
        <v>yes</v>
      </c>
      <c r="R31">
        <f t="shared" si="7"/>
        <v>1</v>
      </c>
    </row>
    <row r="32" spans="1:18" x14ac:dyDescent="0.25">
      <c r="A32" t="s">
        <v>1919</v>
      </c>
      <c r="B32" t="s">
        <v>11</v>
      </c>
      <c r="C32" t="s">
        <v>12</v>
      </c>
      <c r="D32" s="3">
        <v>24</v>
      </c>
      <c r="E32" t="s">
        <v>1838</v>
      </c>
      <c r="F32" t="s">
        <v>445</v>
      </c>
      <c r="G32" t="s">
        <v>1912</v>
      </c>
      <c r="H32" t="s">
        <v>16</v>
      </c>
      <c r="I32" t="s">
        <v>1912</v>
      </c>
      <c r="J32" t="s">
        <v>1920</v>
      </c>
      <c r="K32">
        <f t="shared" si="0"/>
        <v>3</v>
      </c>
      <c r="L32">
        <f t="shared" si="1"/>
        <v>6</v>
      </c>
      <c r="M32">
        <f t="shared" si="2"/>
        <v>18</v>
      </c>
      <c r="N32" t="str">
        <f t="shared" si="3"/>
        <v>Next Day</v>
      </c>
      <c r="O32">
        <f t="shared" si="4"/>
        <v>3</v>
      </c>
      <c r="P32" t="str">
        <f t="shared" si="5"/>
        <v>before</v>
      </c>
      <c r="Q32" t="str">
        <f t="shared" si="6"/>
        <v>yes</v>
      </c>
      <c r="R32">
        <f t="shared" si="7"/>
        <v>1</v>
      </c>
    </row>
    <row r="33" spans="1:18" x14ac:dyDescent="0.25">
      <c r="A33" t="s">
        <v>1921</v>
      </c>
      <c r="B33" t="s">
        <v>11</v>
      </c>
      <c r="C33" t="s">
        <v>12</v>
      </c>
      <c r="D33" s="3">
        <v>9</v>
      </c>
      <c r="E33" t="s">
        <v>1838</v>
      </c>
      <c r="F33" t="s">
        <v>600</v>
      </c>
      <c r="G33" t="s">
        <v>1912</v>
      </c>
      <c r="H33" t="s">
        <v>16</v>
      </c>
      <c r="I33" t="s">
        <v>1912</v>
      </c>
      <c r="J33" t="s">
        <v>1922</v>
      </c>
      <c r="K33">
        <f t="shared" si="0"/>
        <v>3</v>
      </c>
      <c r="L33">
        <f t="shared" si="1"/>
        <v>6</v>
      </c>
      <c r="M33">
        <f t="shared" si="2"/>
        <v>12</v>
      </c>
      <c r="N33" t="str">
        <f t="shared" si="3"/>
        <v>Next Day</v>
      </c>
      <c r="O33">
        <f t="shared" si="4"/>
        <v>3</v>
      </c>
      <c r="P33" t="str">
        <f t="shared" si="5"/>
        <v>before</v>
      </c>
      <c r="Q33" t="str">
        <f t="shared" si="6"/>
        <v>yes</v>
      </c>
      <c r="R33">
        <f t="shared" si="7"/>
        <v>1</v>
      </c>
    </row>
    <row r="34" spans="1:18" x14ac:dyDescent="0.25">
      <c r="A34" t="s">
        <v>1923</v>
      </c>
      <c r="B34" t="s">
        <v>11</v>
      </c>
      <c r="C34" t="s">
        <v>12</v>
      </c>
      <c r="D34" s="3">
        <v>27</v>
      </c>
      <c r="E34" t="s">
        <v>1838</v>
      </c>
      <c r="F34" t="s">
        <v>439</v>
      </c>
      <c r="G34" t="s">
        <v>1912</v>
      </c>
      <c r="H34" t="s">
        <v>16</v>
      </c>
      <c r="I34" t="s">
        <v>1912</v>
      </c>
      <c r="J34" t="s">
        <v>457</v>
      </c>
      <c r="K34">
        <f t="shared" si="0"/>
        <v>3</v>
      </c>
      <c r="L34">
        <f t="shared" si="1"/>
        <v>6</v>
      </c>
      <c r="M34">
        <f t="shared" si="2"/>
        <v>12</v>
      </c>
      <c r="N34" t="str">
        <f t="shared" si="3"/>
        <v>Next Day</v>
      </c>
      <c r="O34">
        <f t="shared" si="4"/>
        <v>3</v>
      </c>
      <c r="P34" t="str">
        <f t="shared" si="5"/>
        <v>before</v>
      </c>
      <c r="Q34" t="str">
        <f t="shared" si="6"/>
        <v>yes</v>
      </c>
      <c r="R34">
        <f t="shared" si="7"/>
        <v>1</v>
      </c>
    </row>
    <row r="35" spans="1:18" x14ac:dyDescent="0.25">
      <c r="A35" t="s">
        <v>1896</v>
      </c>
      <c r="B35" t="s">
        <v>11</v>
      </c>
      <c r="C35" t="s">
        <v>12</v>
      </c>
      <c r="D35" s="3">
        <v>2</v>
      </c>
      <c r="E35" t="s">
        <v>1832</v>
      </c>
      <c r="F35" t="s">
        <v>1897</v>
      </c>
      <c r="G35" t="s">
        <v>1898</v>
      </c>
      <c r="H35" t="s">
        <v>28</v>
      </c>
      <c r="I35" t="s">
        <v>1898</v>
      </c>
      <c r="J35" t="s">
        <v>1899</v>
      </c>
      <c r="K35">
        <f t="shared" si="0"/>
        <v>3</v>
      </c>
      <c r="L35">
        <f t="shared" si="1"/>
        <v>7</v>
      </c>
      <c r="M35">
        <f t="shared" si="2"/>
        <v>14</v>
      </c>
      <c r="N35" t="str">
        <f t="shared" si="3"/>
        <v>Other</v>
      </c>
      <c r="O35">
        <f t="shared" si="4"/>
        <v>2</v>
      </c>
      <c r="P35" t="str">
        <f t="shared" si="5"/>
        <v>others</v>
      </c>
      <c r="Q35" t="str">
        <f t="shared" si="6"/>
        <v>no</v>
      </c>
      <c r="R35">
        <f t="shared" si="7"/>
        <v>2</v>
      </c>
    </row>
    <row r="36" spans="1:18" x14ac:dyDescent="0.25">
      <c r="A36" t="s">
        <v>1900</v>
      </c>
      <c r="B36" t="s">
        <v>11</v>
      </c>
      <c r="C36" t="s">
        <v>12</v>
      </c>
      <c r="D36" s="3">
        <v>16</v>
      </c>
      <c r="E36" t="s">
        <v>1832</v>
      </c>
      <c r="F36" t="s">
        <v>1901</v>
      </c>
      <c r="G36" t="s">
        <v>1898</v>
      </c>
      <c r="H36" t="s">
        <v>32</v>
      </c>
      <c r="I36" t="s">
        <v>1898</v>
      </c>
      <c r="J36" t="s">
        <v>1902</v>
      </c>
      <c r="K36">
        <f t="shared" si="0"/>
        <v>3</v>
      </c>
      <c r="L36">
        <f t="shared" si="1"/>
        <v>7</v>
      </c>
      <c r="M36">
        <f t="shared" si="2"/>
        <v>11</v>
      </c>
      <c r="N36" t="str">
        <f t="shared" si="3"/>
        <v>Other</v>
      </c>
      <c r="O36">
        <f t="shared" si="4"/>
        <v>2</v>
      </c>
      <c r="P36" t="str">
        <f t="shared" si="5"/>
        <v>others</v>
      </c>
      <c r="Q36" t="str">
        <f t="shared" si="6"/>
        <v>no</v>
      </c>
      <c r="R36">
        <f t="shared" si="7"/>
        <v>2</v>
      </c>
    </row>
    <row r="37" spans="1:18" x14ac:dyDescent="0.25">
      <c r="A37" t="s">
        <v>1908</v>
      </c>
      <c r="B37" t="s">
        <v>11</v>
      </c>
      <c r="C37" t="s">
        <v>12</v>
      </c>
      <c r="D37" s="3">
        <v>1</v>
      </c>
      <c r="E37" t="s">
        <v>1898</v>
      </c>
      <c r="F37" t="s">
        <v>1909</v>
      </c>
      <c r="G37" t="s">
        <v>1898</v>
      </c>
      <c r="H37" t="s">
        <v>16</v>
      </c>
      <c r="I37" t="s">
        <v>1898</v>
      </c>
      <c r="J37" t="s">
        <v>1910</v>
      </c>
      <c r="K37">
        <f t="shared" si="0"/>
        <v>3</v>
      </c>
      <c r="L37">
        <f t="shared" si="1"/>
        <v>7</v>
      </c>
      <c r="M37">
        <f t="shared" si="2"/>
        <v>13</v>
      </c>
      <c r="N37" t="str">
        <f t="shared" si="3"/>
        <v>Same Day</v>
      </c>
      <c r="O37">
        <f t="shared" si="4"/>
        <v>5</v>
      </c>
      <c r="P37" t="str">
        <f t="shared" si="5"/>
        <v>before</v>
      </c>
      <c r="Q37" t="str">
        <f t="shared" si="6"/>
        <v>yes</v>
      </c>
      <c r="R37">
        <f t="shared" si="7"/>
        <v>1</v>
      </c>
    </row>
    <row r="38" spans="1:18" x14ac:dyDescent="0.25">
      <c r="A38" t="s">
        <v>1924</v>
      </c>
      <c r="B38" t="s">
        <v>11</v>
      </c>
      <c r="C38" t="s">
        <v>12</v>
      </c>
      <c r="D38" s="3">
        <v>17</v>
      </c>
      <c r="E38" t="s">
        <v>1912</v>
      </c>
      <c r="F38" t="s">
        <v>1925</v>
      </c>
      <c r="G38" t="s">
        <v>1898</v>
      </c>
      <c r="H38" t="s">
        <v>16</v>
      </c>
      <c r="I38" t="s">
        <v>1898</v>
      </c>
      <c r="J38" t="s">
        <v>1926</v>
      </c>
      <c r="K38">
        <f t="shared" si="0"/>
        <v>3</v>
      </c>
      <c r="L38">
        <f t="shared" si="1"/>
        <v>7</v>
      </c>
      <c r="M38">
        <f t="shared" si="2"/>
        <v>13</v>
      </c>
      <c r="N38" t="str">
        <f t="shared" si="3"/>
        <v>Next Day</v>
      </c>
      <c r="O38">
        <f t="shared" si="4"/>
        <v>4</v>
      </c>
      <c r="P38" t="str">
        <f t="shared" si="5"/>
        <v>before</v>
      </c>
      <c r="Q38" t="str">
        <f t="shared" si="6"/>
        <v>yes</v>
      </c>
      <c r="R38">
        <f t="shared" si="7"/>
        <v>1</v>
      </c>
    </row>
    <row r="39" spans="1:18" x14ac:dyDescent="0.25">
      <c r="A39" t="s">
        <v>1927</v>
      </c>
      <c r="B39" t="s">
        <v>11</v>
      </c>
      <c r="C39" t="s">
        <v>12</v>
      </c>
      <c r="D39" s="3">
        <v>6</v>
      </c>
      <c r="E39" t="s">
        <v>1912</v>
      </c>
      <c r="F39" t="s">
        <v>1928</v>
      </c>
      <c r="G39" t="s">
        <v>1898</v>
      </c>
      <c r="H39" t="s">
        <v>16</v>
      </c>
      <c r="I39" t="s">
        <v>1898</v>
      </c>
      <c r="J39" t="s">
        <v>1926</v>
      </c>
      <c r="K39">
        <f t="shared" si="0"/>
        <v>3</v>
      </c>
      <c r="L39">
        <f t="shared" si="1"/>
        <v>7</v>
      </c>
      <c r="M39">
        <f t="shared" si="2"/>
        <v>13</v>
      </c>
      <c r="N39" t="str">
        <f t="shared" si="3"/>
        <v>Next Day</v>
      </c>
      <c r="O39">
        <f t="shared" si="4"/>
        <v>4</v>
      </c>
      <c r="P39" t="str">
        <f t="shared" si="5"/>
        <v>before</v>
      </c>
      <c r="Q39" t="str">
        <f t="shared" si="6"/>
        <v>yes</v>
      </c>
      <c r="R39">
        <f t="shared" si="7"/>
        <v>1</v>
      </c>
    </row>
    <row r="40" spans="1:18" x14ac:dyDescent="0.25">
      <c r="A40" t="s">
        <v>1929</v>
      </c>
      <c r="B40" t="s">
        <v>11</v>
      </c>
      <c r="C40" t="s">
        <v>12</v>
      </c>
      <c r="D40" s="3">
        <v>1</v>
      </c>
      <c r="E40" t="s">
        <v>1912</v>
      </c>
      <c r="F40" t="s">
        <v>1928</v>
      </c>
      <c r="G40" t="s">
        <v>1898</v>
      </c>
      <c r="H40" t="s">
        <v>16</v>
      </c>
      <c r="I40" t="s">
        <v>1898</v>
      </c>
      <c r="J40" t="s">
        <v>1930</v>
      </c>
      <c r="K40">
        <f t="shared" si="0"/>
        <v>3</v>
      </c>
      <c r="L40">
        <f t="shared" si="1"/>
        <v>7</v>
      </c>
      <c r="M40">
        <f t="shared" si="2"/>
        <v>13</v>
      </c>
      <c r="N40" t="str">
        <f t="shared" si="3"/>
        <v>Next Day</v>
      </c>
      <c r="O40">
        <f t="shared" si="4"/>
        <v>4</v>
      </c>
      <c r="P40" t="str">
        <f t="shared" si="5"/>
        <v>before</v>
      </c>
      <c r="Q40" t="str">
        <f t="shared" si="6"/>
        <v>yes</v>
      </c>
      <c r="R40">
        <f t="shared" si="7"/>
        <v>1</v>
      </c>
    </row>
    <row r="41" spans="1:18" x14ac:dyDescent="0.25">
      <c r="A41" t="s">
        <v>1931</v>
      </c>
      <c r="B41" t="s">
        <v>11</v>
      </c>
      <c r="C41" t="s">
        <v>12</v>
      </c>
      <c r="D41" s="3">
        <v>5</v>
      </c>
      <c r="E41" t="s">
        <v>1912</v>
      </c>
      <c r="F41" t="s">
        <v>1932</v>
      </c>
      <c r="G41" t="s">
        <v>1898</v>
      </c>
      <c r="H41" t="s">
        <v>16</v>
      </c>
      <c r="I41" t="s">
        <v>1898</v>
      </c>
      <c r="J41" t="s">
        <v>1930</v>
      </c>
      <c r="K41">
        <f t="shared" si="0"/>
        <v>3</v>
      </c>
      <c r="L41">
        <f t="shared" si="1"/>
        <v>7</v>
      </c>
      <c r="M41">
        <f t="shared" si="2"/>
        <v>13</v>
      </c>
      <c r="N41" t="str">
        <f t="shared" si="3"/>
        <v>Next Day</v>
      </c>
      <c r="O41">
        <f t="shared" si="4"/>
        <v>4</v>
      </c>
      <c r="P41" t="str">
        <f t="shared" si="5"/>
        <v>before</v>
      </c>
      <c r="Q41" t="str">
        <f t="shared" si="6"/>
        <v>yes</v>
      </c>
      <c r="R41">
        <f t="shared" si="7"/>
        <v>1</v>
      </c>
    </row>
    <row r="42" spans="1:18" x14ac:dyDescent="0.25">
      <c r="A42" t="s">
        <v>1933</v>
      </c>
      <c r="B42" t="s">
        <v>11</v>
      </c>
      <c r="C42" t="s">
        <v>12</v>
      </c>
      <c r="D42" s="3">
        <v>36</v>
      </c>
      <c r="E42" t="s">
        <v>1912</v>
      </c>
      <c r="F42" t="s">
        <v>1934</v>
      </c>
      <c r="G42" t="s">
        <v>1898</v>
      </c>
      <c r="H42" t="s">
        <v>16</v>
      </c>
      <c r="I42" t="s">
        <v>1898</v>
      </c>
      <c r="J42" t="s">
        <v>1935</v>
      </c>
      <c r="K42">
        <f t="shared" si="0"/>
        <v>3</v>
      </c>
      <c r="L42">
        <f t="shared" si="1"/>
        <v>7</v>
      </c>
      <c r="M42">
        <f t="shared" si="2"/>
        <v>13</v>
      </c>
      <c r="N42" t="str">
        <f t="shared" si="3"/>
        <v>Next Day</v>
      </c>
      <c r="O42">
        <f t="shared" si="4"/>
        <v>4</v>
      </c>
      <c r="P42" t="str">
        <f t="shared" si="5"/>
        <v>before</v>
      </c>
      <c r="Q42" t="str">
        <f t="shared" si="6"/>
        <v>yes</v>
      </c>
      <c r="R42">
        <f t="shared" si="7"/>
        <v>1</v>
      </c>
    </row>
    <row r="43" spans="1:18" x14ac:dyDescent="0.25">
      <c r="A43" t="s">
        <v>1936</v>
      </c>
      <c r="B43" t="s">
        <v>11</v>
      </c>
      <c r="C43" t="s">
        <v>12</v>
      </c>
      <c r="D43" s="3">
        <v>5</v>
      </c>
      <c r="E43" t="s">
        <v>1912</v>
      </c>
      <c r="F43" t="s">
        <v>1937</v>
      </c>
      <c r="G43" t="s">
        <v>1898</v>
      </c>
      <c r="H43" t="s">
        <v>16</v>
      </c>
      <c r="I43" t="s">
        <v>1898</v>
      </c>
      <c r="J43" t="s">
        <v>1926</v>
      </c>
      <c r="K43">
        <f t="shared" si="0"/>
        <v>3</v>
      </c>
      <c r="L43">
        <f t="shared" si="1"/>
        <v>7</v>
      </c>
      <c r="M43">
        <f t="shared" si="2"/>
        <v>13</v>
      </c>
      <c r="N43" t="str">
        <f t="shared" si="3"/>
        <v>Next Day</v>
      </c>
      <c r="O43">
        <f t="shared" si="4"/>
        <v>4</v>
      </c>
      <c r="P43" t="str">
        <f t="shared" si="5"/>
        <v>before</v>
      </c>
      <c r="Q43" t="str">
        <f t="shared" si="6"/>
        <v>yes</v>
      </c>
      <c r="R43">
        <f t="shared" si="7"/>
        <v>1</v>
      </c>
    </row>
    <row r="44" spans="1:18" x14ac:dyDescent="0.25">
      <c r="A44" t="s">
        <v>1938</v>
      </c>
      <c r="B44" t="s">
        <v>11</v>
      </c>
      <c r="C44" t="s">
        <v>12</v>
      </c>
      <c r="D44" s="3">
        <v>24</v>
      </c>
      <c r="E44" t="s">
        <v>1912</v>
      </c>
      <c r="F44" t="s">
        <v>1939</v>
      </c>
      <c r="G44" t="s">
        <v>1898</v>
      </c>
      <c r="H44" t="s">
        <v>16</v>
      </c>
      <c r="I44" t="s">
        <v>1898</v>
      </c>
      <c r="J44" t="s">
        <v>1940</v>
      </c>
      <c r="K44">
        <f t="shared" si="0"/>
        <v>3</v>
      </c>
      <c r="L44">
        <f t="shared" si="1"/>
        <v>7</v>
      </c>
      <c r="M44">
        <f t="shared" si="2"/>
        <v>13</v>
      </c>
      <c r="N44" t="str">
        <f t="shared" si="3"/>
        <v>Next Day</v>
      </c>
      <c r="O44">
        <f t="shared" si="4"/>
        <v>4</v>
      </c>
      <c r="P44" t="str">
        <f t="shared" si="5"/>
        <v>before</v>
      </c>
      <c r="Q44" t="str">
        <f t="shared" si="6"/>
        <v>yes</v>
      </c>
      <c r="R44">
        <f t="shared" si="7"/>
        <v>1</v>
      </c>
    </row>
    <row r="45" spans="1:18" x14ac:dyDescent="0.25">
      <c r="A45" t="s">
        <v>1941</v>
      </c>
      <c r="B45" t="s">
        <v>11</v>
      </c>
      <c r="C45" t="s">
        <v>12</v>
      </c>
      <c r="D45" s="3">
        <v>31</v>
      </c>
      <c r="E45" t="s">
        <v>1912</v>
      </c>
      <c r="F45" t="s">
        <v>1942</v>
      </c>
      <c r="G45" t="s">
        <v>1898</v>
      </c>
      <c r="H45" t="s">
        <v>16</v>
      </c>
      <c r="I45" t="s">
        <v>1898</v>
      </c>
      <c r="J45" t="s">
        <v>1943</v>
      </c>
      <c r="K45">
        <f t="shared" si="0"/>
        <v>3</v>
      </c>
      <c r="L45">
        <f t="shared" si="1"/>
        <v>7</v>
      </c>
      <c r="M45">
        <f t="shared" si="2"/>
        <v>19</v>
      </c>
      <c r="N45" t="str">
        <f t="shared" si="3"/>
        <v>Next Day</v>
      </c>
      <c r="O45">
        <f t="shared" si="4"/>
        <v>4</v>
      </c>
      <c r="P45" t="str">
        <f t="shared" si="5"/>
        <v>before</v>
      </c>
      <c r="Q45" t="str">
        <f t="shared" si="6"/>
        <v>yes</v>
      </c>
      <c r="R45">
        <f t="shared" si="7"/>
        <v>1</v>
      </c>
    </row>
    <row r="46" spans="1:18" x14ac:dyDescent="0.25">
      <c r="A46" t="s">
        <v>1944</v>
      </c>
      <c r="B46" t="s">
        <v>11</v>
      </c>
      <c r="C46" t="s">
        <v>12</v>
      </c>
      <c r="D46" s="3">
        <v>15</v>
      </c>
      <c r="E46" t="s">
        <v>1912</v>
      </c>
      <c r="F46" t="s">
        <v>1925</v>
      </c>
      <c r="G46" t="s">
        <v>1898</v>
      </c>
      <c r="H46" t="s">
        <v>16</v>
      </c>
      <c r="I46" t="s">
        <v>1898</v>
      </c>
      <c r="J46" t="s">
        <v>1930</v>
      </c>
      <c r="K46">
        <f t="shared" si="0"/>
        <v>3</v>
      </c>
      <c r="L46">
        <f t="shared" si="1"/>
        <v>7</v>
      </c>
      <c r="M46">
        <f t="shared" si="2"/>
        <v>13</v>
      </c>
      <c r="N46" t="str">
        <f t="shared" si="3"/>
        <v>Next Day</v>
      </c>
      <c r="O46">
        <f t="shared" si="4"/>
        <v>4</v>
      </c>
      <c r="P46" t="str">
        <f t="shared" si="5"/>
        <v>before</v>
      </c>
      <c r="Q46" t="str">
        <f t="shared" si="6"/>
        <v>yes</v>
      </c>
      <c r="R46">
        <f t="shared" si="7"/>
        <v>1</v>
      </c>
    </row>
    <row r="47" spans="1:18" x14ac:dyDescent="0.25">
      <c r="A47" t="s">
        <v>1979</v>
      </c>
      <c r="B47" t="s">
        <v>11</v>
      </c>
      <c r="C47" t="s">
        <v>429</v>
      </c>
      <c r="D47" s="3">
        <v>3</v>
      </c>
      <c r="E47" t="s">
        <v>1898</v>
      </c>
      <c r="F47" t="s">
        <v>1980</v>
      </c>
      <c r="G47" t="s">
        <v>1898</v>
      </c>
      <c r="H47" t="s">
        <v>349</v>
      </c>
      <c r="I47" t="s">
        <v>1898</v>
      </c>
      <c r="J47" t="s">
        <v>1981</v>
      </c>
      <c r="K47">
        <f t="shared" si="0"/>
        <v>3</v>
      </c>
      <c r="L47">
        <f t="shared" si="1"/>
        <v>7</v>
      </c>
      <c r="M47">
        <f t="shared" si="2"/>
        <v>19</v>
      </c>
      <c r="N47" t="str">
        <f t="shared" si="3"/>
        <v>Same Day</v>
      </c>
      <c r="O47">
        <f t="shared" si="4"/>
        <v>5</v>
      </c>
      <c r="P47" t="str">
        <f t="shared" si="5"/>
        <v>before</v>
      </c>
      <c r="Q47" t="str">
        <f t="shared" si="6"/>
        <v>yes</v>
      </c>
      <c r="R47">
        <f t="shared" si="7"/>
        <v>1</v>
      </c>
    </row>
    <row r="48" spans="1:18" x14ac:dyDescent="0.25">
      <c r="A48" t="s">
        <v>1950</v>
      </c>
      <c r="B48" t="s">
        <v>11</v>
      </c>
      <c r="C48" t="s">
        <v>12</v>
      </c>
      <c r="D48" s="3">
        <v>28</v>
      </c>
      <c r="E48" t="s">
        <v>1898</v>
      </c>
      <c r="F48" t="s">
        <v>1951</v>
      </c>
      <c r="G48" t="s">
        <v>1952</v>
      </c>
      <c r="H48" t="s">
        <v>16</v>
      </c>
      <c r="I48" t="s">
        <v>1952</v>
      </c>
      <c r="J48" t="s">
        <v>1953</v>
      </c>
      <c r="K48">
        <f t="shared" si="0"/>
        <v>3</v>
      </c>
      <c r="L48">
        <f t="shared" si="1"/>
        <v>10</v>
      </c>
      <c r="M48">
        <f t="shared" si="2"/>
        <v>15</v>
      </c>
      <c r="N48" t="str">
        <f t="shared" si="3"/>
        <v>Next Day</v>
      </c>
      <c r="O48">
        <f t="shared" si="4"/>
        <v>5</v>
      </c>
      <c r="P48" t="str">
        <f t="shared" si="5"/>
        <v>before</v>
      </c>
      <c r="Q48" t="str">
        <f t="shared" si="6"/>
        <v>yes</v>
      </c>
      <c r="R48">
        <f t="shared" si="7"/>
        <v>1</v>
      </c>
    </row>
    <row r="49" spans="1:18" x14ac:dyDescent="0.25">
      <c r="A49" t="s">
        <v>1954</v>
      </c>
      <c r="B49" t="s">
        <v>11</v>
      </c>
      <c r="C49" t="s">
        <v>12</v>
      </c>
      <c r="D49" s="3">
        <v>5</v>
      </c>
      <c r="E49" t="s">
        <v>1898</v>
      </c>
      <c r="F49" t="s">
        <v>1955</v>
      </c>
      <c r="G49" t="s">
        <v>1952</v>
      </c>
      <c r="H49" t="s">
        <v>16</v>
      </c>
      <c r="I49" t="s">
        <v>1952</v>
      </c>
      <c r="J49" t="s">
        <v>1956</v>
      </c>
      <c r="K49">
        <f t="shared" si="0"/>
        <v>3</v>
      </c>
      <c r="L49">
        <f t="shared" si="1"/>
        <v>10</v>
      </c>
      <c r="M49">
        <f t="shared" si="2"/>
        <v>18</v>
      </c>
      <c r="N49" t="str">
        <f t="shared" si="3"/>
        <v>Next Day</v>
      </c>
      <c r="O49">
        <f t="shared" si="4"/>
        <v>5</v>
      </c>
      <c r="P49" t="str">
        <f t="shared" si="5"/>
        <v>before</v>
      </c>
      <c r="Q49" t="str">
        <f t="shared" si="6"/>
        <v>yes</v>
      </c>
      <c r="R49">
        <f t="shared" si="7"/>
        <v>1</v>
      </c>
    </row>
    <row r="50" spans="1:18" x14ac:dyDescent="0.25">
      <c r="A50" t="s">
        <v>1957</v>
      </c>
      <c r="B50" t="s">
        <v>11</v>
      </c>
      <c r="C50" t="s">
        <v>12</v>
      </c>
      <c r="D50" s="3">
        <v>27</v>
      </c>
      <c r="E50" t="s">
        <v>1898</v>
      </c>
      <c r="F50" t="s">
        <v>1958</v>
      </c>
      <c r="G50" t="s">
        <v>1952</v>
      </c>
      <c r="H50" t="s">
        <v>16</v>
      </c>
      <c r="I50" t="s">
        <v>1952</v>
      </c>
      <c r="J50" t="s">
        <v>1959</v>
      </c>
      <c r="K50">
        <f t="shared" si="0"/>
        <v>3</v>
      </c>
      <c r="L50">
        <f t="shared" si="1"/>
        <v>10</v>
      </c>
      <c r="M50">
        <f t="shared" si="2"/>
        <v>15</v>
      </c>
      <c r="N50" t="str">
        <f t="shared" si="3"/>
        <v>Next Day</v>
      </c>
      <c r="O50">
        <f t="shared" si="4"/>
        <v>5</v>
      </c>
      <c r="P50" t="str">
        <f t="shared" si="5"/>
        <v>before</v>
      </c>
      <c r="Q50" t="str">
        <f t="shared" si="6"/>
        <v>yes</v>
      </c>
      <c r="R50">
        <f t="shared" si="7"/>
        <v>1</v>
      </c>
    </row>
    <row r="51" spans="1:18" x14ac:dyDescent="0.25">
      <c r="A51" t="s">
        <v>1960</v>
      </c>
      <c r="B51" t="s">
        <v>11</v>
      </c>
      <c r="C51" t="s">
        <v>12</v>
      </c>
      <c r="D51" s="3">
        <v>6</v>
      </c>
      <c r="E51" t="s">
        <v>1898</v>
      </c>
      <c r="F51" t="s">
        <v>1961</v>
      </c>
      <c r="G51" t="s">
        <v>1952</v>
      </c>
      <c r="H51" t="s">
        <v>16</v>
      </c>
      <c r="I51" t="s">
        <v>1952</v>
      </c>
      <c r="J51" t="s">
        <v>1956</v>
      </c>
      <c r="K51">
        <f t="shared" si="0"/>
        <v>3</v>
      </c>
      <c r="L51">
        <f t="shared" si="1"/>
        <v>10</v>
      </c>
      <c r="M51">
        <f t="shared" si="2"/>
        <v>18</v>
      </c>
      <c r="N51" t="str">
        <f t="shared" si="3"/>
        <v>Next Day</v>
      </c>
      <c r="O51">
        <f t="shared" si="4"/>
        <v>5</v>
      </c>
      <c r="P51" t="str">
        <f t="shared" si="5"/>
        <v>before</v>
      </c>
      <c r="Q51" t="str">
        <f t="shared" si="6"/>
        <v>yes</v>
      </c>
      <c r="R51">
        <f t="shared" si="7"/>
        <v>1</v>
      </c>
    </row>
    <row r="52" spans="1:18" x14ac:dyDescent="0.25">
      <c r="A52" t="s">
        <v>1962</v>
      </c>
      <c r="B52" t="s">
        <v>11</v>
      </c>
      <c r="C52" t="s">
        <v>12</v>
      </c>
      <c r="D52" s="3">
        <v>40</v>
      </c>
      <c r="E52" t="s">
        <v>1898</v>
      </c>
      <c r="F52" t="s">
        <v>1963</v>
      </c>
      <c r="G52" t="s">
        <v>1952</v>
      </c>
      <c r="H52" t="s">
        <v>16</v>
      </c>
      <c r="I52" t="s">
        <v>1952</v>
      </c>
      <c r="J52" t="s">
        <v>1964</v>
      </c>
      <c r="K52">
        <f t="shared" si="0"/>
        <v>3</v>
      </c>
      <c r="L52">
        <f t="shared" si="1"/>
        <v>10</v>
      </c>
      <c r="M52">
        <f t="shared" si="2"/>
        <v>18</v>
      </c>
      <c r="N52" t="str">
        <f t="shared" si="3"/>
        <v>Next Day</v>
      </c>
      <c r="O52">
        <f t="shared" si="4"/>
        <v>5</v>
      </c>
      <c r="P52" t="str">
        <f t="shared" si="5"/>
        <v>before</v>
      </c>
      <c r="Q52" t="str">
        <f t="shared" si="6"/>
        <v>yes</v>
      </c>
      <c r="R52">
        <f t="shared" si="7"/>
        <v>1</v>
      </c>
    </row>
    <row r="53" spans="1:18" x14ac:dyDescent="0.25">
      <c r="A53" t="s">
        <v>1965</v>
      </c>
      <c r="B53" t="s">
        <v>11</v>
      </c>
      <c r="C53" t="s">
        <v>12</v>
      </c>
      <c r="D53" s="3">
        <v>17</v>
      </c>
      <c r="E53" t="s">
        <v>1898</v>
      </c>
      <c r="F53" t="s">
        <v>1966</v>
      </c>
      <c r="G53" t="s">
        <v>1952</v>
      </c>
      <c r="H53" t="s">
        <v>16</v>
      </c>
      <c r="I53" t="s">
        <v>1952</v>
      </c>
      <c r="J53" t="s">
        <v>1967</v>
      </c>
      <c r="K53">
        <f t="shared" si="0"/>
        <v>3</v>
      </c>
      <c r="L53">
        <f t="shared" si="1"/>
        <v>10</v>
      </c>
      <c r="M53">
        <f t="shared" si="2"/>
        <v>15</v>
      </c>
      <c r="N53" t="str">
        <f t="shared" si="3"/>
        <v>Next Day</v>
      </c>
      <c r="O53">
        <f t="shared" si="4"/>
        <v>5</v>
      </c>
      <c r="P53" t="str">
        <f t="shared" si="5"/>
        <v>before</v>
      </c>
      <c r="Q53" t="str">
        <f t="shared" si="6"/>
        <v>yes</v>
      </c>
      <c r="R53">
        <f t="shared" si="7"/>
        <v>1</v>
      </c>
    </row>
    <row r="54" spans="1:18" x14ac:dyDescent="0.25">
      <c r="A54" t="s">
        <v>1968</v>
      </c>
      <c r="B54" t="s">
        <v>11</v>
      </c>
      <c r="C54" t="s">
        <v>12</v>
      </c>
      <c r="D54" s="3">
        <v>21</v>
      </c>
      <c r="E54" t="s">
        <v>1898</v>
      </c>
      <c r="F54" t="s">
        <v>1969</v>
      </c>
      <c r="G54" t="s">
        <v>1952</v>
      </c>
      <c r="H54" t="s">
        <v>16</v>
      </c>
      <c r="I54" t="s">
        <v>1952</v>
      </c>
      <c r="J54" t="s">
        <v>1970</v>
      </c>
      <c r="K54">
        <f t="shared" si="0"/>
        <v>3</v>
      </c>
      <c r="L54">
        <f t="shared" si="1"/>
        <v>10</v>
      </c>
      <c r="M54">
        <f t="shared" si="2"/>
        <v>15</v>
      </c>
      <c r="N54" t="str">
        <f t="shared" si="3"/>
        <v>Next Day</v>
      </c>
      <c r="O54">
        <f t="shared" si="4"/>
        <v>5</v>
      </c>
      <c r="P54" t="str">
        <f t="shared" si="5"/>
        <v>before</v>
      </c>
      <c r="Q54" t="str">
        <f t="shared" si="6"/>
        <v>yes</v>
      </c>
      <c r="R54">
        <f t="shared" si="7"/>
        <v>1</v>
      </c>
    </row>
    <row r="55" spans="1:18" x14ac:dyDescent="0.25">
      <c r="A55" t="s">
        <v>1971</v>
      </c>
      <c r="B55" t="s">
        <v>11</v>
      </c>
      <c r="C55" t="s">
        <v>12</v>
      </c>
      <c r="D55" s="3">
        <v>2</v>
      </c>
      <c r="E55" t="s">
        <v>1898</v>
      </c>
      <c r="F55" t="s">
        <v>1972</v>
      </c>
      <c r="G55" t="s">
        <v>1952</v>
      </c>
      <c r="H55" t="s">
        <v>16</v>
      </c>
      <c r="I55" t="s">
        <v>1952</v>
      </c>
      <c r="J55" t="s">
        <v>1953</v>
      </c>
      <c r="K55">
        <f t="shared" si="0"/>
        <v>3</v>
      </c>
      <c r="L55">
        <f t="shared" si="1"/>
        <v>10</v>
      </c>
      <c r="M55">
        <f t="shared" si="2"/>
        <v>15</v>
      </c>
      <c r="N55" t="str">
        <f t="shared" si="3"/>
        <v>Next Day</v>
      </c>
      <c r="O55">
        <f t="shared" si="4"/>
        <v>5</v>
      </c>
      <c r="P55" t="str">
        <f t="shared" si="5"/>
        <v>before</v>
      </c>
      <c r="Q55" t="str">
        <f t="shared" si="6"/>
        <v>yes</v>
      </c>
      <c r="R55">
        <f t="shared" si="7"/>
        <v>1</v>
      </c>
    </row>
    <row r="56" spans="1:18" x14ac:dyDescent="0.25">
      <c r="A56" t="s">
        <v>1985</v>
      </c>
      <c r="B56" t="s">
        <v>11</v>
      </c>
      <c r="C56" t="s">
        <v>12</v>
      </c>
      <c r="D56" s="3">
        <v>1</v>
      </c>
      <c r="E56" t="s">
        <v>1952</v>
      </c>
      <c r="F56" t="s">
        <v>1986</v>
      </c>
      <c r="G56" t="s">
        <v>1952</v>
      </c>
      <c r="H56" t="s">
        <v>16</v>
      </c>
      <c r="I56" t="s">
        <v>1952</v>
      </c>
      <c r="J56" t="s">
        <v>1964</v>
      </c>
      <c r="K56">
        <f t="shared" si="0"/>
        <v>3</v>
      </c>
      <c r="L56">
        <f t="shared" si="1"/>
        <v>10</v>
      </c>
      <c r="M56">
        <f t="shared" si="2"/>
        <v>18</v>
      </c>
      <c r="N56" t="str">
        <f t="shared" si="3"/>
        <v>Same Day</v>
      </c>
      <c r="O56">
        <f t="shared" si="4"/>
        <v>1</v>
      </c>
      <c r="P56" t="str">
        <f t="shared" si="5"/>
        <v>before</v>
      </c>
      <c r="Q56" t="str">
        <f t="shared" si="6"/>
        <v>yes</v>
      </c>
      <c r="R56">
        <f t="shared" si="7"/>
        <v>1</v>
      </c>
    </row>
    <row r="57" spans="1:18" x14ac:dyDescent="0.25">
      <c r="A57" t="s">
        <v>1982</v>
      </c>
      <c r="B57" t="s">
        <v>11</v>
      </c>
      <c r="C57" t="s">
        <v>12</v>
      </c>
      <c r="D57" s="3">
        <v>17</v>
      </c>
      <c r="E57" t="s">
        <v>1952</v>
      </c>
      <c r="F57" t="s">
        <v>1983</v>
      </c>
      <c r="G57" t="s">
        <v>1946</v>
      </c>
      <c r="H57" t="s">
        <v>16</v>
      </c>
      <c r="I57" t="s">
        <v>1946</v>
      </c>
      <c r="J57" t="s">
        <v>1984</v>
      </c>
      <c r="K57">
        <f t="shared" si="0"/>
        <v>3</v>
      </c>
      <c r="L57">
        <f t="shared" si="1"/>
        <v>11</v>
      </c>
      <c r="M57">
        <f t="shared" si="2"/>
        <v>14</v>
      </c>
      <c r="N57" t="str">
        <f t="shared" si="3"/>
        <v>Next Day</v>
      </c>
      <c r="O57">
        <f t="shared" si="4"/>
        <v>1</v>
      </c>
      <c r="P57" t="str">
        <f t="shared" si="5"/>
        <v>before</v>
      </c>
      <c r="Q57" t="str">
        <f t="shared" si="6"/>
        <v>yes</v>
      </c>
      <c r="R57">
        <f t="shared" si="7"/>
        <v>1</v>
      </c>
    </row>
    <row r="58" spans="1:18" x14ac:dyDescent="0.25">
      <c r="A58" t="s">
        <v>1987</v>
      </c>
      <c r="B58" t="s">
        <v>11</v>
      </c>
      <c r="C58" t="s">
        <v>12</v>
      </c>
      <c r="D58" s="3">
        <v>1</v>
      </c>
      <c r="E58" t="s">
        <v>1952</v>
      </c>
      <c r="F58" t="s">
        <v>1988</v>
      </c>
      <c r="G58" t="s">
        <v>1946</v>
      </c>
      <c r="H58" t="s">
        <v>16</v>
      </c>
      <c r="I58" t="s">
        <v>1946</v>
      </c>
      <c r="J58" t="s">
        <v>1984</v>
      </c>
      <c r="K58">
        <f t="shared" si="0"/>
        <v>3</v>
      </c>
      <c r="L58">
        <f t="shared" si="1"/>
        <v>11</v>
      </c>
      <c r="M58">
        <f t="shared" si="2"/>
        <v>14</v>
      </c>
      <c r="N58" t="str">
        <f t="shared" si="3"/>
        <v>Next Day</v>
      </c>
      <c r="O58">
        <f t="shared" si="4"/>
        <v>1</v>
      </c>
      <c r="P58" t="str">
        <f t="shared" si="5"/>
        <v>before</v>
      </c>
      <c r="Q58" t="str">
        <f t="shared" si="6"/>
        <v>yes</v>
      </c>
      <c r="R58">
        <f t="shared" si="7"/>
        <v>1</v>
      </c>
    </row>
    <row r="59" spans="1:18" x14ac:dyDescent="0.25">
      <c r="A59" t="s">
        <v>1989</v>
      </c>
      <c r="B59" t="s">
        <v>11</v>
      </c>
      <c r="C59" t="s">
        <v>12</v>
      </c>
      <c r="D59" s="3">
        <v>14</v>
      </c>
      <c r="E59" t="s">
        <v>1952</v>
      </c>
      <c r="F59" t="s">
        <v>1990</v>
      </c>
      <c r="G59" t="s">
        <v>1946</v>
      </c>
      <c r="H59" t="s">
        <v>16</v>
      </c>
      <c r="I59" t="s">
        <v>1946</v>
      </c>
      <c r="J59" t="s">
        <v>1991</v>
      </c>
      <c r="K59">
        <f t="shared" si="0"/>
        <v>3</v>
      </c>
      <c r="L59">
        <f t="shared" si="1"/>
        <v>11</v>
      </c>
      <c r="M59">
        <f t="shared" si="2"/>
        <v>14</v>
      </c>
      <c r="N59" t="str">
        <f t="shared" si="3"/>
        <v>Next Day</v>
      </c>
      <c r="O59">
        <f t="shared" si="4"/>
        <v>1</v>
      </c>
      <c r="P59" t="str">
        <f t="shared" si="5"/>
        <v>before</v>
      </c>
      <c r="Q59" t="str">
        <f t="shared" si="6"/>
        <v>yes</v>
      </c>
      <c r="R59">
        <f t="shared" si="7"/>
        <v>1</v>
      </c>
    </row>
    <row r="60" spans="1:18" x14ac:dyDescent="0.25">
      <c r="A60" t="s">
        <v>1992</v>
      </c>
      <c r="B60" t="s">
        <v>11</v>
      </c>
      <c r="C60" t="s">
        <v>12</v>
      </c>
      <c r="D60" s="3">
        <v>25</v>
      </c>
      <c r="E60" t="s">
        <v>1952</v>
      </c>
      <c r="F60" t="s">
        <v>1993</v>
      </c>
      <c r="G60" t="s">
        <v>1946</v>
      </c>
      <c r="H60" t="s">
        <v>16</v>
      </c>
      <c r="I60" t="s">
        <v>1946</v>
      </c>
      <c r="J60" t="s">
        <v>1994</v>
      </c>
      <c r="K60">
        <f t="shared" si="0"/>
        <v>3</v>
      </c>
      <c r="L60">
        <f t="shared" si="1"/>
        <v>11</v>
      </c>
      <c r="M60">
        <f t="shared" si="2"/>
        <v>14</v>
      </c>
      <c r="N60" t="str">
        <f t="shared" si="3"/>
        <v>Next Day</v>
      </c>
      <c r="O60">
        <f t="shared" si="4"/>
        <v>1</v>
      </c>
      <c r="P60" t="str">
        <f t="shared" si="5"/>
        <v>before</v>
      </c>
      <c r="Q60" t="str">
        <f t="shared" si="6"/>
        <v>yes</v>
      </c>
      <c r="R60">
        <f t="shared" si="7"/>
        <v>1</v>
      </c>
    </row>
    <row r="61" spans="1:18" x14ac:dyDescent="0.25">
      <c r="A61" t="s">
        <v>1995</v>
      </c>
      <c r="B61" t="s">
        <v>11</v>
      </c>
      <c r="C61" t="s">
        <v>12</v>
      </c>
      <c r="D61" s="3">
        <v>69</v>
      </c>
      <c r="E61" t="s">
        <v>1952</v>
      </c>
      <c r="F61" t="s">
        <v>1996</v>
      </c>
      <c r="G61" t="s">
        <v>1946</v>
      </c>
      <c r="H61" t="s">
        <v>16</v>
      </c>
      <c r="I61" t="s">
        <v>1946</v>
      </c>
      <c r="J61" t="s">
        <v>1997</v>
      </c>
      <c r="K61">
        <f t="shared" si="0"/>
        <v>3</v>
      </c>
      <c r="L61">
        <f t="shared" si="1"/>
        <v>11</v>
      </c>
      <c r="M61">
        <f t="shared" si="2"/>
        <v>15</v>
      </c>
      <c r="N61" t="str">
        <f t="shared" si="3"/>
        <v>Next Day</v>
      </c>
      <c r="O61">
        <f t="shared" si="4"/>
        <v>1</v>
      </c>
      <c r="P61" t="str">
        <f t="shared" si="5"/>
        <v>before</v>
      </c>
      <c r="Q61" t="str">
        <f t="shared" si="6"/>
        <v>yes</v>
      </c>
      <c r="R61">
        <f t="shared" si="7"/>
        <v>1</v>
      </c>
    </row>
    <row r="62" spans="1:18" x14ac:dyDescent="0.25">
      <c r="A62" t="s">
        <v>1998</v>
      </c>
      <c r="B62" t="s">
        <v>11</v>
      </c>
      <c r="C62" t="s">
        <v>12</v>
      </c>
      <c r="D62" s="3">
        <v>5</v>
      </c>
      <c r="E62" t="s">
        <v>1952</v>
      </c>
      <c r="F62" t="s">
        <v>1999</v>
      </c>
      <c r="G62" t="s">
        <v>1946</v>
      </c>
      <c r="H62" t="s">
        <v>16</v>
      </c>
      <c r="I62" t="s">
        <v>1946</v>
      </c>
      <c r="J62" t="s">
        <v>2000</v>
      </c>
      <c r="K62">
        <f t="shared" si="0"/>
        <v>3</v>
      </c>
      <c r="L62">
        <f t="shared" si="1"/>
        <v>11</v>
      </c>
      <c r="M62">
        <f t="shared" si="2"/>
        <v>14</v>
      </c>
      <c r="N62" t="str">
        <f t="shared" si="3"/>
        <v>Next Day</v>
      </c>
      <c r="O62">
        <f t="shared" si="4"/>
        <v>1</v>
      </c>
      <c r="P62" t="str">
        <f t="shared" si="5"/>
        <v>before</v>
      </c>
      <c r="Q62" t="str">
        <f t="shared" si="6"/>
        <v>yes</v>
      </c>
      <c r="R62">
        <f t="shared" si="7"/>
        <v>1</v>
      </c>
    </row>
    <row r="63" spans="1:18" x14ac:dyDescent="0.25">
      <c r="A63" t="s">
        <v>2001</v>
      </c>
      <c r="B63" t="s">
        <v>11</v>
      </c>
      <c r="C63" t="s">
        <v>12</v>
      </c>
      <c r="D63" s="3">
        <v>36</v>
      </c>
      <c r="E63" t="s">
        <v>1952</v>
      </c>
      <c r="F63" t="s">
        <v>2002</v>
      </c>
      <c r="G63" t="s">
        <v>1946</v>
      </c>
      <c r="H63" t="s">
        <v>16</v>
      </c>
      <c r="I63" t="s">
        <v>1946</v>
      </c>
      <c r="J63" t="s">
        <v>2003</v>
      </c>
      <c r="K63">
        <f t="shared" si="0"/>
        <v>3</v>
      </c>
      <c r="L63">
        <f t="shared" si="1"/>
        <v>11</v>
      </c>
      <c r="M63">
        <f t="shared" si="2"/>
        <v>14</v>
      </c>
      <c r="N63" t="str">
        <f t="shared" si="3"/>
        <v>Next Day</v>
      </c>
      <c r="O63">
        <f t="shared" si="4"/>
        <v>1</v>
      </c>
      <c r="P63" t="str">
        <f t="shared" si="5"/>
        <v>before</v>
      </c>
      <c r="Q63" t="str">
        <f t="shared" si="6"/>
        <v>yes</v>
      </c>
      <c r="R63">
        <f t="shared" si="7"/>
        <v>1</v>
      </c>
    </row>
    <row r="64" spans="1:18" x14ac:dyDescent="0.25">
      <c r="A64" t="s">
        <v>2004</v>
      </c>
      <c r="B64" t="s">
        <v>11</v>
      </c>
      <c r="C64" t="s">
        <v>12</v>
      </c>
      <c r="D64" s="3">
        <v>14</v>
      </c>
      <c r="E64" t="s">
        <v>1952</v>
      </c>
      <c r="F64" t="s">
        <v>2005</v>
      </c>
      <c r="G64" t="s">
        <v>1946</v>
      </c>
      <c r="H64" t="s">
        <v>16</v>
      </c>
      <c r="I64" t="s">
        <v>1946</v>
      </c>
      <c r="J64" t="s">
        <v>1984</v>
      </c>
      <c r="K64">
        <f t="shared" si="0"/>
        <v>3</v>
      </c>
      <c r="L64">
        <f t="shared" si="1"/>
        <v>11</v>
      </c>
      <c r="M64">
        <f t="shared" si="2"/>
        <v>14</v>
      </c>
      <c r="N64" t="str">
        <f t="shared" si="3"/>
        <v>Next Day</v>
      </c>
      <c r="O64">
        <f t="shared" si="4"/>
        <v>1</v>
      </c>
      <c r="P64" t="str">
        <f t="shared" si="5"/>
        <v>before</v>
      </c>
      <c r="Q64" t="str">
        <f t="shared" si="6"/>
        <v>yes</v>
      </c>
      <c r="R64">
        <f t="shared" si="7"/>
        <v>1</v>
      </c>
    </row>
    <row r="65" spans="1:18" x14ac:dyDescent="0.25">
      <c r="A65" t="s">
        <v>2006</v>
      </c>
      <c r="B65" t="s">
        <v>11</v>
      </c>
      <c r="C65" t="s">
        <v>12</v>
      </c>
      <c r="D65" s="3">
        <v>24</v>
      </c>
      <c r="E65" t="s">
        <v>1952</v>
      </c>
      <c r="F65" t="s">
        <v>2007</v>
      </c>
      <c r="G65" t="s">
        <v>1946</v>
      </c>
      <c r="H65" t="s">
        <v>16</v>
      </c>
      <c r="I65" t="s">
        <v>1946</v>
      </c>
      <c r="J65" t="s">
        <v>2008</v>
      </c>
      <c r="K65">
        <f t="shared" si="0"/>
        <v>3</v>
      </c>
      <c r="L65">
        <f t="shared" si="1"/>
        <v>11</v>
      </c>
      <c r="M65">
        <f t="shared" si="2"/>
        <v>17</v>
      </c>
      <c r="N65" t="str">
        <f t="shared" si="3"/>
        <v>Next Day</v>
      </c>
      <c r="O65">
        <f t="shared" si="4"/>
        <v>1</v>
      </c>
      <c r="P65" t="str">
        <f t="shared" si="5"/>
        <v>before</v>
      </c>
      <c r="Q65" t="str">
        <f t="shared" si="6"/>
        <v>yes</v>
      </c>
      <c r="R65">
        <f t="shared" si="7"/>
        <v>1</v>
      </c>
    </row>
    <row r="66" spans="1:18" x14ac:dyDescent="0.25">
      <c r="A66" t="s">
        <v>2009</v>
      </c>
      <c r="B66" t="s">
        <v>11</v>
      </c>
      <c r="C66" t="s">
        <v>12</v>
      </c>
      <c r="D66" s="3">
        <v>19</v>
      </c>
      <c r="E66" t="s">
        <v>1952</v>
      </c>
      <c r="F66" t="s">
        <v>2010</v>
      </c>
      <c r="G66" t="s">
        <v>1946</v>
      </c>
      <c r="H66" t="s">
        <v>16</v>
      </c>
      <c r="I66" t="s">
        <v>1946</v>
      </c>
      <c r="J66" t="s">
        <v>2011</v>
      </c>
      <c r="K66">
        <f t="shared" ref="K66:K129" si="8">MONTH(I66)</f>
        <v>3</v>
      </c>
      <c r="L66">
        <f t="shared" ref="L66:L129" si="9">DAY(I66)</f>
        <v>11</v>
      </c>
      <c r="M66">
        <f t="shared" si="2"/>
        <v>17</v>
      </c>
      <c r="N66" t="str">
        <f t="shared" si="3"/>
        <v>Next Day</v>
      </c>
      <c r="O66">
        <f t="shared" si="4"/>
        <v>1</v>
      </c>
      <c r="P66" t="str">
        <f t="shared" si="5"/>
        <v>before</v>
      </c>
      <c r="Q66" t="str">
        <f t="shared" si="6"/>
        <v>yes</v>
      </c>
      <c r="R66">
        <f t="shared" si="7"/>
        <v>1</v>
      </c>
    </row>
    <row r="67" spans="1:18" x14ac:dyDescent="0.25">
      <c r="A67" t="s">
        <v>2012</v>
      </c>
      <c r="B67" t="s">
        <v>11</v>
      </c>
      <c r="C67" t="s">
        <v>12</v>
      </c>
      <c r="D67" s="3">
        <v>28</v>
      </c>
      <c r="E67" t="s">
        <v>1952</v>
      </c>
      <c r="F67" t="s">
        <v>2013</v>
      </c>
      <c r="G67" t="s">
        <v>1946</v>
      </c>
      <c r="H67" t="s">
        <v>16</v>
      </c>
      <c r="I67" t="s">
        <v>1946</v>
      </c>
      <c r="J67" t="s">
        <v>2014</v>
      </c>
      <c r="K67">
        <f t="shared" si="8"/>
        <v>3</v>
      </c>
      <c r="L67">
        <f t="shared" si="9"/>
        <v>11</v>
      </c>
      <c r="M67">
        <f t="shared" ref="M67:M130" si="10">HOUR(J67)+1</f>
        <v>19</v>
      </c>
      <c r="N67" t="str">
        <f t="shared" ref="N67:N130" si="11">IF(OR(ISBLANK(E67),ISBLANK(I67)),"Missing Date",IF(I67=E67,"Same Day",IF(WEEKDAY(E67,2)=5,IF(DAY(I67)=DAY(E67+3),"Next Day",IF(DAY(I67)=DAY(E67+4),"2 Days","Other")),IF(WEEKDAY(E67,2)=4,IF(DAY(I67)=DAY(E67+1),"Next Day",IF(DAY(I67)=DAY(E67+4),"2 Days","Other")),IF(DAY(I67)=DAY(E67+1),"Next Day",IF(DAY(I67)=DAY(E67+2),"2 Days","Other"))))))</f>
        <v>Next Day</v>
      </c>
      <c r="O67">
        <f t="shared" ref="O67:O130" si="12">WEEKDAY(E67,2)</f>
        <v>1</v>
      </c>
      <c r="P67" t="str">
        <f t="shared" ref="P67:P130" si="13">IF(F67&lt;"12:30:00","before","others")</f>
        <v>before</v>
      </c>
      <c r="Q67" t="str">
        <f t="shared" ref="Q67:Q130" si="14">IF(OR(N67="Same Day",N67="Next Day"),"yes",IF(N67="2 Days",IF(J67&lt;F67,"yes","no"),"no"))</f>
        <v>yes</v>
      </c>
      <c r="R67">
        <f t="shared" ref="R67:R130" si="15">IF(P67="before",1,2)</f>
        <v>1</v>
      </c>
    </row>
    <row r="68" spans="1:18" x14ac:dyDescent="0.25">
      <c r="A68" t="s">
        <v>2015</v>
      </c>
      <c r="B68" t="s">
        <v>11</v>
      </c>
      <c r="C68" t="s">
        <v>12</v>
      </c>
      <c r="D68" s="3">
        <v>29</v>
      </c>
      <c r="E68" t="s">
        <v>1952</v>
      </c>
      <c r="F68" t="s">
        <v>2016</v>
      </c>
      <c r="G68" t="s">
        <v>1946</v>
      </c>
      <c r="H68" t="s">
        <v>16</v>
      </c>
      <c r="I68" t="s">
        <v>1946</v>
      </c>
      <c r="J68" t="s">
        <v>1991</v>
      </c>
      <c r="K68">
        <f t="shared" si="8"/>
        <v>3</v>
      </c>
      <c r="L68">
        <f t="shared" si="9"/>
        <v>11</v>
      </c>
      <c r="M68">
        <f t="shared" si="10"/>
        <v>14</v>
      </c>
      <c r="N68" t="str">
        <f t="shared" si="11"/>
        <v>Next Day</v>
      </c>
      <c r="O68">
        <f t="shared" si="12"/>
        <v>1</v>
      </c>
      <c r="P68" t="str">
        <f t="shared" si="13"/>
        <v>before</v>
      </c>
      <c r="Q68" t="str">
        <f t="shared" si="14"/>
        <v>yes</v>
      </c>
      <c r="R68">
        <f t="shared" si="15"/>
        <v>1</v>
      </c>
    </row>
    <row r="69" spans="1:18" x14ac:dyDescent="0.25">
      <c r="A69" t="s">
        <v>2017</v>
      </c>
      <c r="B69" t="s">
        <v>11</v>
      </c>
      <c r="C69" t="s">
        <v>12</v>
      </c>
      <c r="D69" s="3">
        <v>5</v>
      </c>
      <c r="E69" t="s">
        <v>1952</v>
      </c>
      <c r="F69" t="s">
        <v>1990</v>
      </c>
      <c r="G69" t="s">
        <v>1946</v>
      </c>
      <c r="H69" t="s">
        <v>16</v>
      </c>
      <c r="I69" t="s">
        <v>1946</v>
      </c>
      <c r="J69" t="s">
        <v>2000</v>
      </c>
      <c r="K69">
        <f t="shared" si="8"/>
        <v>3</v>
      </c>
      <c r="L69">
        <f t="shared" si="9"/>
        <v>11</v>
      </c>
      <c r="M69">
        <f t="shared" si="10"/>
        <v>14</v>
      </c>
      <c r="N69" t="str">
        <f t="shared" si="11"/>
        <v>Next Day</v>
      </c>
      <c r="O69">
        <f t="shared" si="12"/>
        <v>1</v>
      </c>
      <c r="P69" t="str">
        <f t="shared" si="13"/>
        <v>before</v>
      </c>
      <c r="Q69" t="str">
        <f t="shared" si="14"/>
        <v>yes</v>
      </c>
      <c r="R69">
        <f t="shared" si="15"/>
        <v>1</v>
      </c>
    </row>
    <row r="70" spans="1:18" x14ac:dyDescent="0.25">
      <c r="A70" t="s">
        <v>1945</v>
      </c>
      <c r="B70" t="s">
        <v>11</v>
      </c>
      <c r="C70" t="s">
        <v>429</v>
      </c>
      <c r="D70" s="3">
        <v>2</v>
      </c>
      <c r="E70" t="s">
        <v>1946</v>
      </c>
      <c r="F70" t="s">
        <v>1947</v>
      </c>
      <c r="G70" t="s">
        <v>1946</v>
      </c>
      <c r="H70" t="s">
        <v>349</v>
      </c>
      <c r="I70" t="s">
        <v>1948</v>
      </c>
      <c r="J70" t="s">
        <v>1949</v>
      </c>
      <c r="K70">
        <f t="shared" si="8"/>
        <v>3</v>
      </c>
      <c r="L70">
        <f t="shared" si="9"/>
        <v>12</v>
      </c>
      <c r="M70">
        <f t="shared" si="10"/>
        <v>7</v>
      </c>
      <c r="N70" t="str">
        <f t="shared" si="11"/>
        <v>Next Day</v>
      </c>
      <c r="O70">
        <f t="shared" si="12"/>
        <v>2</v>
      </c>
      <c r="P70" t="str">
        <f t="shared" si="13"/>
        <v>before</v>
      </c>
      <c r="Q70" t="str">
        <f t="shared" si="14"/>
        <v>yes</v>
      </c>
      <c r="R70">
        <f t="shared" si="15"/>
        <v>1</v>
      </c>
    </row>
    <row r="71" spans="1:18" x14ac:dyDescent="0.25">
      <c r="A71" t="s">
        <v>1973</v>
      </c>
      <c r="B71" t="s">
        <v>11</v>
      </c>
      <c r="C71" t="s">
        <v>12</v>
      </c>
      <c r="D71" s="3">
        <v>3</v>
      </c>
      <c r="E71" t="s">
        <v>1898</v>
      </c>
      <c r="F71" t="s">
        <v>1974</v>
      </c>
      <c r="G71" t="s">
        <v>1948</v>
      </c>
      <c r="H71" t="s">
        <v>28</v>
      </c>
      <c r="I71" t="s">
        <v>1948</v>
      </c>
      <c r="J71" t="s">
        <v>1975</v>
      </c>
      <c r="K71">
        <f t="shared" si="8"/>
        <v>3</v>
      </c>
      <c r="L71">
        <f t="shared" si="9"/>
        <v>12</v>
      </c>
      <c r="M71">
        <f t="shared" si="10"/>
        <v>14</v>
      </c>
      <c r="N71" t="str">
        <f t="shared" si="11"/>
        <v>Other</v>
      </c>
      <c r="O71">
        <f t="shared" si="12"/>
        <v>5</v>
      </c>
      <c r="P71" t="str">
        <f t="shared" si="13"/>
        <v>before</v>
      </c>
      <c r="Q71" t="str">
        <f t="shared" si="14"/>
        <v>no</v>
      </c>
      <c r="R71">
        <f t="shared" si="15"/>
        <v>1</v>
      </c>
    </row>
    <row r="72" spans="1:18" x14ac:dyDescent="0.25">
      <c r="A72" t="s">
        <v>1976</v>
      </c>
      <c r="B72" t="s">
        <v>11</v>
      </c>
      <c r="C72" t="s">
        <v>12</v>
      </c>
      <c r="D72" s="3">
        <v>17</v>
      </c>
      <c r="E72" t="s">
        <v>1898</v>
      </c>
      <c r="F72" t="s">
        <v>1977</v>
      </c>
      <c r="G72" t="s">
        <v>1948</v>
      </c>
      <c r="H72" t="s">
        <v>32</v>
      </c>
      <c r="I72" t="s">
        <v>1948</v>
      </c>
      <c r="J72" t="s">
        <v>1978</v>
      </c>
      <c r="K72">
        <f t="shared" si="8"/>
        <v>3</v>
      </c>
      <c r="L72">
        <f t="shared" si="9"/>
        <v>12</v>
      </c>
      <c r="M72">
        <f t="shared" si="10"/>
        <v>13</v>
      </c>
      <c r="N72" t="str">
        <f t="shared" si="11"/>
        <v>Other</v>
      </c>
      <c r="O72">
        <f t="shared" si="12"/>
        <v>5</v>
      </c>
      <c r="P72" t="str">
        <f t="shared" si="13"/>
        <v>before</v>
      </c>
      <c r="Q72" t="str">
        <f t="shared" si="14"/>
        <v>no</v>
      </c>
      <c r="R72">
        <f t="shared" si="15"/>
        <v>1</v>
      </c>
    </row>
    <row r="73" spans="1:18" x14ac:dyDescent="0.25">
      <c r="A73" t="s">
        <v>2042</v>
      </c>
      <c r="B73" t="s">
        <v>11</v>
      </c>
      <c r="C73" t="s">
        <v>12</v>
      </c>
      <c r="D73" s="3">
        <v>38</v>
      </c>
      <c r="E73" t="s">
        <v>1946</v>
      </c>
      <c r="F73" t="s">
        <v>2043</v>
      </c>
      <c r="G73" t="s">
        <v>1948</v>
      </c>
      <c r="H73" t="s">
        <v>16</v>
      </c>
      <c r="I73" t="s">
        <v>1948</v>
      </c>
      <c r="J73" t="s">
        <v>2044</v>
      </c>
      <c r="K73">
        <f t="shared" si="8"/>
        <v>3</v>
      </c>
      <c r="L73">
        <f t="shared" si="9"/>
        <v>12</v>
      </c>
      <c r="M73">
        <f t="shared" si="10"/>
        <v>17</v>
      </c>
      <c r="N73" t="str">
        <f t="shared" si="11"/>
        <v>Next Day</v>
      </c>
      <c r="O73">
        <f t="shared" si="12"/>
        <v>2</v>
      </c>
      <c r="P73" t="str">
        <f t="shared" si="13"/>
        <v>before</v>
      </c>
      <c r="Q73" t="str">
        <f t="shared" si="14"/>
        <v>yes</v>
      </c>
      <c r="R73">
        <f t="shared" si="15"/>
        <v>1</v>
      </c>
    </row>
    <row r="74" spans="1:18" x14ac:dyDescent="0.25">
      <c r="A74" t="s">
        <v>2045</v>
      </c>
      <c r="B74" t="s">
        <v>11</v>
      </c>
      <c r="C74" t="s">
        <v>12</v>
      </c>
      <c r="D74" s="3">
        <v>22</v>
      </c>
      <c r="E74" t="s">
        <v>1946</v>
      </c>
      <c r="F74" t="s">
        <v>2046</v>
      </c>
      <c r="G74" t="s">
        <v>1948</v>
      </c>
      <c r="H74" t="s">
        <v>16</v>
      </c>
      <c r="I74" t="s">
        <v>1948</v>
      </c>
      <c r="J74" t="s">
        <v>2047</v>
      </c>
      <c r="K74">
        <f t="shared" si="8"/>
        <v>3</v>
      </c>
      <c r="L74">
        <f t="shared" si="9"/>
        <v>12</v>
      </c>
      <c r="M74">
        <f t="shared" si="10"/>
        <v>17</v>
      </c>
      <c r="N74" t="str">
        <f t="shared" si="11"/>
        <v>Next Day</v>
      </c>
      <c r="O74">
        <f t="shared" si="12"/>
        <v>2</v>
      </c>
      <c r="P74" t="str">
        <f t="shared" si="13"/>
        <v>before</v>
      </c>
      <c r="Q74" t="str">
        <f t="shared" si="14"/>
        <v>yes</v>
      </c>
      <c r="R74">
        <f t="shared" si="15"/>
        <v>1</v>
      </c>
    </row>
    <row r="75" spans="1:18" x14ac:dyDescent="0.25">
      <c r="A75" t="s">
        <v>2048</v>
      </c>
      <c r="B75" t="s">
        <v>11</v>
      </c>
      <c r="C75" t="s">
        <v>12</v>
      </c>
      <c r="D75" s="3">
        <v>49</v>
      </c>
      <c r="E75" t="s">
        <v>1946</v>
      </c>
      <c r="F75" t="s">
        <v>2049</v>
      </c>
      <c r="G75" t="s">
        <v>1948</v>
      </c>
      <c r="H75" t="s">
        <v>16</v>
      </c>
      <c r="I75" t="s">
        <v>1948</v>
      </c>
      <c r="J75" t="s">
        <v>2050</v>
      </c>
      <c r="K75">
        <f t="shared" si="8"/>
        <v>3</v>
      </c>
      <c r="L75">
        <f t="shared" si="9"/>
        <v>12</v>
      </c>
      <c r="M75">
        <f t="shared" si="10"/>
        <v>17</v>
      </c>
      <c r="N75" t="str">
        <f t="shared" si="11"/>
        <v>Next Day</v>
      </c>
      <c r="O75">
        <f t="shared" si="12"/>
        <v>2</v>
      </c>
      <c r="P75" t="str">
        <f t="shared" si="13"/>
        <v>before</v>
      </c>
      <c r="Q75" t="str">
        <f t="shared" si="14"/>
        <v>yes</v>
      </c>
      <c r="R75">
        <f t="shared" si="15"/>
        <v>1</v>
      </c>
    </row>
    <row r="76" spans="1:18" x14ac:dyDescent="0.25">
      <c r="A76" t="s">
        <v>2051</v>
      </c>
      <c r="B76" t="s">
        <v>11</v>
      </c>
      <c r="C76" t="s">
        <v>12</v>
      </c>
      <c r="D76" s="3">
        <v>28</v>
      </c>
      <c r="E76" t="s">
        <v>1946</v>
      </c>
      <c r="F76" t="s">
        <v>831</v>
      </c>
      <c r="G76" t="s">
        <v>1948</v>
      </c>
      <c r="H76" t="s">
        <v>16</v>
      </c>
      <c r="I76" t="s">
        <v>1948</v>
      </c>
      <c r="J76" t="s">
        <v>2052</v>
      </c>
      <c r="K76">
        <f t="shared" si="8"/>
        <v>3</v>
      </c>
      <c r="L76">
        <f t="shared" si="9"/>
        <v>12</v>
      </c>
      <c r="M76">
        <f t="shared" si="10"/>
        <v>18</v>
      </c>
      <c r="N76" t="str">
        <f t="shared" si="11"/>
        <v>Next Day</v>
      </c>
      <c r="O76">
        <f t="shared" si="12"/>
        <v>2</v>
      </c>
      <c r="P76" t="str">
        <f t="shared" si="13"/>
        <v>before</v>
      </c>
      <c r="Q76" t="str">
        <f t="shared" si="14"/>
        <v>yes</v>
      </c>
      <c r="R76">
        <f t="shared" si="15"/>
        <v>1</v>
      </c>
    </row>
    <row r="77" spans="1:18" x14ac:dyDescent="0.25">
      <c r="A77" t="s">
        <v>2053</v>
      </c>
      <c r="B77" t="s">
        <v>11</v>
      </c>
      <c r="C77" t="s">
        <v>12</v>
      </c>
      <c r="D77" s="3">
        <v>1</v>
      </c>
      <c r="E77" t="s">
        <v>1946</v>
      </c>
      <c r="F77" t="s">
        <v>2054</v>
      </c>
      <c r="G77" t="s">
        <v>1948</v>
      </c>
      <c r="H77" t="s">
        <v>16</v>
      </c>
      <c r="I77" t="s">
        <v>1948</v>
      </c>
      <c r="J77" t="s">
        <v>2050</v>
      </c>
      <c r="K77">
        <f t="shared" si="8"/>
        <v>3</v>
      </c>
      <c r="L77">
        <f t="shared" si="9"/>
        <v>12</v>
      </c>
      <c r="M77">
        <f t="shared" si="10"/>
        <v>17</v>
      </c>
      <c r="N77" t="str">
        <f t="shared" si="11"/>
        <v>Next Day</v>
      </c>
      <c r="O77">
        <f t="shared" si="12"/>
        <v>2</v>
      </c>
      <c r="P77" t="str">
        <f t="shared" si="13"/>
        <v>before</v>
      </c>
      <c r="Q77" t="str">
        <f t="shared" si="14"/>
        <v>yes</v>
      </c>
      <c r="R77">
        <f t="shared" si="15"/>
        <v>1</v>
      </c>
    </row>
    <row r="78" spans="1:18" x14ac:dyDescent="0.25">
      <c r="A78" t="s">
        <v>2055</v>
      </c>
      <c r="B78" t="s">
        <v>11</v>
      </c>
      <c r="C78" t="s">
        <v>12</v>
      </c>
      <c r="D78" s="3">
        <v>50</v>
      </c>
      <c r="E78" t="s">
        <v>1946</v>
      </c>
      <c r="F78" t="s">
        <v>2056</v>
      </c>
      <c r="G78" t="s">
        <v>1948</v>
      </c>
      <c r="H78" t="s">
        <v>16</v>
      </c>
      <c r="I78" t="s">
        <v>1948</v>
      </c>
      <c r="J78" t="s">
        <v>2057</v>
      </c>
      <c r="K78">
        <f t="shared" si="8"/>
        <v>3</v>
      </c>
      <c r="L78">
        <f t="shared" si="9"/>
        <v>12</v>
      </c>
      <c r="M78">
        <f t="shared" si="10"/>
        <v>16</v>
      </c>
      <c r="N78" t="str">
        <f t="shared" si="11"/>
        <v>Next Day</v>
      </c>
      <c r="O78">
        <f t="shared" si="12"/>
        <v>2</v>
      </c>
      <c r="P78" t="str">
        <f t="shared" si="13"/>
        <v>before</v>
      </c>
      <c r="Q78" t="str">
        <f t="shared" si="14"/>
        <v>yes</v>
      </c>
      <c r="R78">
        <f t="shared" si="15"/>
        <v>1</v>
      </c>
    </row>
    <row r="79" spans="1:18" x14ac:dyDescent="0.25">
      <c r="A79" t="s">
        <v>2058</v>
      </c>
      <c r="B79" t="s">
        <v>11</v>
      </c>
      <c r="C79" t="s">
        <v>12</v>
      </c>
      <c r="D79" s="3">
        <v>25</v>
      </c>
      <c r="E79" t="s">
        <v>1946</v>
      </c>
      <c r="F79" t="s">
        <v>2059</v>
      </c>
      <c r="G79" t="s">
        <v>1948</v>
      </c>
      <c r="H79" t="s">
        <v>16</v>
      </c>
      <c r="I79" t="s">
        <v>1948</v>
      </c>
      <c r="J79" t="s">
        <v>2060</v>
      </c>
      <c r="K79">
        <f t="shared" si="8"/>
        <v>3</v>
      </c>
      <c r="L79">
        <f t="shared" si="9"/>
        <v>12</v>
      </c>
      <c r="M79">
        <f t="shared" si="10"/>
        <v>18</v>
      </c>
      <c r="N79" t="str">
        <f t="shared" si="11"/>
        <v>Next Day</v>
      </c>
      <c r="O79">
        <f t="shared" si="12"/>
        <v>2</v>
      </c>
      <c r="P79" t="str">
        <f t="shared" si="13"/>
        <v>before</v>
      </c>
      <c r="Q79" t="str">
        <f t="shared" si="14"/>
        <v>yes</v>
      </c>
      <c r="R79">
        <f t="shared" si="15"/>
        <v>1</v>
      </c>
    </row>
    <row r="80" spans="1:18" x14ac:dyDescent="0.25">
      <c r="A80" t="s">
        <v>2022</v>
      </c>
      <c r="B80" t="s">
        <v>11</v>
      </c>
      <c r="C80" t="s">
        <v>12</v>
      </c>
      <c r="D80" s="3">
        <v>58</v>
      </c>
      <c r="E80" t="s">
        <v>1948</v>
      </c>
      <c r="F80" t="s">
        <v>2023</v>
      </c>
      <c r="G80" t="s">
        <v>2024</v>
      </c>
      <c r="H80" t="s">
        <v>16</v>
      </c>
      <c r="I80" t="s">
        <v>2024</v>
      </c>
      <c r="J80" t="s">
        <v>2025</v>
      </c>
      <c r="K80">
        <f t="shared" si="8"/>
        <v>3</v>
      </c>
      <c r="L80">
        <f t="shared" si="9"/>
        <v>13</v>
      </c>
      <c r="M80">
        <f t="shared" si="10"/>
        <v>17</v>
      </c>
      <c r="N80" t="str">
        <f t="shared" si="11"/>
        <v>Next Day</v>
      </c>
      <c r="O80">
        <f t="shared" si="12"/>
        <v>3</v>
      </c>
      <c r="P80" t="str">
        <f t="shared" si="13"/>
        <v>before</v>
      </c>
      <c r="Q80" t="str">
        <f t="shared" si="14"/>
        <v>yes</v>
      </c>
      <c r="R80">
        <f t="shared" si="15"/>
        <v>1</v>
      </c>
    </row>
    <row r="81" spans="1:18" x14ac:dyDescent="0.25">
      <c r="A81" t="s">
        <v>2026</v>
      </c>
      <c r="B81" t="s">
        <v>11</v>
      </c>
      <c r="C81" t="s">
        <v>12</v>
      </c>
      <c r="D81" s="3">
        <v>36</v>
      </c>
      <c r="E81" t="s">
        <v>1948</v>
      </c>
      <c r="F81" t="s">
        <v>2027</v>
      </c>
      <c r="G81" t="s">
        <v>2024</v>
      </c>
      <c r="H81" t="s">
        <v>16</v>
      </c>
      <c r="I81" t="s">
        <v>2024</v>
      </c>
      <c r="J81" t="s">
        <v>2028</v>
      </c>
      <c r="K81">
        <f t="shared" si="8"/>
        <v>3</v>
      </c>
      <c r="L81">
        <f t="shared" si="9"/>
        <v>13</v>
      </c>
      <c r="M81">
        <f t="shared" si="10"/>
        <v>16</v>
      </c>
      <c r="N81" t="str">
        <f t="shared" si="11"/>
        <v>Next Day</v>
      </c>
      <c r="O81">
        <f t="shared" si="12"/>
        <v>3</v>
      </c>
      <c r="P81" t="str">
        <f t="shared" si="13"/>
        <v>before</v>
      </c>
      <c r="Q81" t="str">
        <f t="shared" si="14"/>
        <v>yes</v>
      </c>
      <c r="R81">
        <f t="shared" si="15"/>
        <v>1</v>
      </c>
    </row>
    <row r="82" spans="1:18" x14ac:dyDescent="0.25">
      <c r="A82" t="s">
        <v>2029</v>
      </c>
      <c r="B82" t="s">
        <v>11</v>
      </c>
      <c r="C82" t="s">
        <v>12</v>
      </c>
      <c r="D82" s="3">
        <v>61</v>
      </c>
      <c r="E82" t="s">
        <v>1948</v>
      </c>
      <c r="F82" t="s">
        <v>2030</v>
      </c>
      <c r="G82" t="s">
        <v>2024</v>
      </c>
      <c r="H82" t="s">
        <v>16</v>
      </c>
      <c r="I82" t="s">
        <v>2024</v>
      </c>
      <c r="J82" t="s">
        <v>2031</v>
      </c>
      <c r="K82">
        <f t="shared" si="8"/>
        <v>3</v>
      </c>
      <c r="L82">
        <f t="shared" si="9"/>
        <v>13</v>
      </c>
      <c r="M82">
        <f t="shared" si="10"/>
        <v>16</v>
      </c>
      <c r="N82" t="str">
        <f t="shared" si="11"/>
        <v>Next Day</v>
      </c>
      <c r="O82">
        <f t="shared" si="12"/>
        <v>3</v>
      </c>
      <c r="P82" t="str">
        <f t="shared" si="13"/>
        <v>before</v>
      </c>
      <c r="Q82" t="str">
        <f t="shared" si="14"/>
        <v>yes</v>
      </c>
      <c r="R82">
        <f t="shared" si="15"/>
        <v>1</v>
      </c>
    </row>
    <row r="83" spans="1:18" x14ac:dyDescent="0.25">
      <c r="A83" t="s">
        <v>2032</v>
      </c>
      <c r="B83" t="s">
        <v>11</v>
      </c>
      <c r="C83" t="s">
        <v>12</v>
      </c>
      <c r="D83" s="3">
        <v>12</v>
      </c>
      <c r="E83" t="s">
        <v>1948</v>
      </c>
      <c r="F83" t="s">
        <v>2033</v>
      </c>
      <c r="G83" t="s">
        <v>2024</v>
      </c>
      <c r="H83" t="s">
        <v>16</v>
      </c>
      <c r="I83" t="s">
        <v>2024</v>
      </c>
      <c r="J83" t="s">
        <v>2034</v>
      </c>
      <c r="K83">
        <f t="shared" si="8"/>
        <v>3</v>
      </c>
      <c r="L83">
        <f t="shared" si="9"/>
        <v>13</v>
      </c>
      <c r="M83">
        <f t="shared" si="10"/>
        <v>17</v>
      </c>
      <c r="N83" t="str">
        <f t="shared" si="11"/>
        <v>Next Day</v>
      </c>
      <c r="O83">
        <f t="shared" si="12"/>
        <v>3</v>
      </c>
      <c r="P83" t="str">
        <f t="shared" si="13"/>
        <v>before</v>
      </c>
      <c r="Q83" t="str">
        <f t="shared" si="14"/>
        <v>yes</v>
      </c>
      <c r="R83">
        <f t="shared" si="15"/>
        <v>1</v>
      </c>
    </row>
    <row r="84" spans="1:18" x14ac:dyDescent="0.25">
      <c r="A84" t="s">
        <v>2035</v>
      </c>
      <c r="B84" t="s">
        <v>11</v>
      </c>
      <c r="C84" t="s">
        <v>12</v>
      </c>
      <c r="D84" s="3">
        <v>21</v>
      </c>
      <c r="E84" t="s">
        <v>1948</v>
      </c>
      <c r="F84" t="s">
        <v>2036</v>
      </c>
      <c r="G84" t="s">
        <v>2024</v>
      </c>
      <c r="H84" t="s">
        <v>16</v>
      </c>
      <c r="I84" t="s">
        <v>2024</v>
      </c>
      <c r="J84" t="s">
        <v>2037</v>
      </c>
      <c r="K84">
        <f t="shared" si="8"/>
        <v>3</v>
      </c>
      <c r="L84">
        <f t="shared" si="9"/>
        <v>13</v>
      </c>
      <c r="M84">
        <f t="shared" si="10"/>
        <v>17</v>
      </c>
      <c r="N84" t="str">
        <f t="shared" si="11"/>
        <v>Next Day</v>
      </c>
      <c r="O84">
        <f t="shared" si="12"/>
        <v>3</v>
      </c>
      <c r="P84" t="str">
        <f t="shared" si="13"/>
        <v>before</v>
      </c>
      <c r="Q84" t="str">
        <f t="shared" si="14"/>
        <v>yes</v>
      </c>
      <c r="R84">
        <f t="shared" si="15"/>
        <v>1</v>
      </c>
    </row>
    <row r="85" spans="1:18" x14ac:dyDescent="0.25">
      <c r="A85" t="s">
        <v>2038</v>
      </c>
      <c r="B85" t="s">
        <v>11</v>
      </c>
      <c r="C85" t="s">
        <v>12</v>
      </c>
      <c r="D85" s="3">
        <v>33</v>
      </c>
      <c r="E85" t="s">
        <v>1948</v>
      </c>
      <c r="F85" t="s">
        <v>2039</v>
      </c>
      <c r="G85" t="s">
        <v>2024</v>
      </c>
      <c r="H85" t="s">
        <v>16</v>
      </c>
      <c r="I85" t="s">
        <v>2024</v>
      </c>
      <c r="J85" t="s">
        <v>2034</v>
      </c>
      <c r="K85">
        <f t="shared" si="8"/>
        <v>3</v>
      </c>
      <c r="L85">
        <f t="shared" si="9"/>
        <v>13</v>
      </c>
      <c r="M85">
        <f t="shared" si="10"/>
        <v>17</v>
      </c>
      <c r="N85" t="str">
        <f t="shared" si="11"/>
        <v>Next Day</v>
      </c>
      <c r="O85">
        <f t="shared" si="12"/>
        <v>3</v>
      </c>
      <c r="P85" t="str">
        <f t="shared" si="13"/>
        <v>before</v>
      </c>
      <c r="Q85" t="str">
        <f t="shared" si="14"/>
        <v>yes</v>
      </c>
      <c r="R85">
        <f t="shared" si="15"/>
        <v>1</v>
      </c>
    </row>
    <row r="86" spans="1:18" x14ac:dyDescent="0.25">
      <c r="A86" t="s">
        <v>2040</v>
      </c>
      <c r="B86" t="s">
        <v>11</v>
      </c>
      <c r="C86" t="s">
        <v>12</v>
      </c>
      <c r="D86" s="3">
        <v>29</v>
      </c>
      <c r="E86" t="s">
        <v>2024</v>
      </c>
      <c r="F86" t="s">
        <v>2041</v>
      </c>
      <c r="G86" t="s">
        <v>2024</v>
      </c>
      <c r="H86" t="s">
        <v>16</v>
      </c>
      <c r="I86" t="s">
        <v>2024</v>
      </c>
      <c r="J86" t="s">
        <v>2028</v>
      </c>
      <c r="K86">
        <f t="shared" si="8"/>
        <v>3</v>
      </c>
      <c r="L86">
        <f t="shared" si="9"/>
        <v>13</v>
      </c>
      <c r="M86">
        <f t="shared" si="10"/>
        <v>16</v>
      </c>
      <c r="N86" t="str">
        <f t="shared" si="11"/>
        <v>Same Day</v>
      </c>
      <c r="O86">
        <f t="shared" si="12"/>
        <v>4</v>
      </c>
      <c r="P86" t="str">
        <f t="shared" si="13"/>
        <v>before</v>
      </c>
      <c r="Q86" t="str">
        <f t="shared" si="14"/>
        <v>yes</v>
      </c>
      <c r="R86">
        <f t="shared" si="15"/>
        <v>1</v>
      </c>
    </row>
    <row r="87" spans="1:18" x14ac:dyDescent="0.25">
      <c r="A87" t="s">
        <v>2018</v>
      </c>
      <c r="B87" t="s">
        <v>11</v>
      </c>
      <c r="C87" t="s">
        <v>12</v>
      </c>
      <c r="D87" s="3">
        <v>18</v>
      </c>
      <c r="E87" t="s">
        <v>1948</v>
      </c>
      <c r="F87" t="s">
        <v>2019</v>
      </c>
      <c r="G87" t="s">
        <v>2020</v>
      </c>
      <c r="H87" t="s">
        <v>32</v>
      </c>
      <c r="I87" t="s">
        <v>2020</v>
      </c>
      <c r="J87" t="s">
        <v>2021</v>
      </c>
      <c r="K87">
        <f t="shared" si="8"/>
        <v>3</v>
      </c>
      <c r="L87">
        <f t="shared" si="9"/>
        <v>14</v>
      </c>
      <c r="M87">
        <f t="shared" si="10"/>
        <v>11</v>
      </c>
      <c r="N87" t="str">
        <f t="shared" si="11"/>
        <v>2 Days</v>
      </c>
      <c r="O87">
        <f t="shared" si="12"/>
        <v>3</v>
      </c>
      <c r="P87" t="str">
        <f t="shared" si="13"/>
        <v>before</v>
      </c>
      <c r="Q87" t="str">
        <f t="shared" si="14"/>
        <v>no</v>
      </c>
      <c r="R87">
        <f t="shared" si="15"/>
        <v>1</v>
      </c>
    </row>
    <row r="88" spans="1:18" x14ac:dyDescent="0.25">
      <c r="A88" t="s">
        <v>2061</v>
      </c>
      <c r="B88" t="s">
        <v>11</v>
      </c>
      <c r="C88" t="s">
        <v>12</v>
      </c>
      <c r="D88" s="3">
        <v>27</v>
      </c>
      <c r="E88" t="s">
        <v>2024</v>
      </c>
      <c r="F88" t="s">
        <v>2062</v>
      </c>
      <c r="G88" t="s">
        <v>2020</v>
      </c>
      <c r="H88" t="s">
        <v>16</v>
      </c>
      <c r="I88" t="s">
        <v>2020</v>
      </c>
      <c r="J88" t="s">
        <v>2063</v>
      </c>
      <c r="K88">
        <f t="shared" si="8"/>
        <v>3</v>
      </c>
      <c r="L88">
        <f t="shared" si="9"/>
        <v>14</v>
      </c>
      <c r="M88">
        <f t="shared" si="10"/>
        <v>14</v>
      </c>
      <c r="N88" t="str">
        <f t="shared" si="11"/>
        <v>Next Day</v>
      </c>
      <c r="O88">
        <f t="shared" si="12"/>
        <v>4</v>
      </c>
      <c r="P88" t="str">
        <f t="shared" si="13"/>
        <v>before</v>
      </c>
      <c r="Q88" t="str">
        <f t="shared" si="14"/>
        <v>yes</v>
      </c>
      <c r="R88">
        <f t="shared" si="15"/>
        <v>1</v>
      </c>
    </row>
    <row r="89" spans="1:18" x14ac:dyDescent="0.25">
      <c r="A89" t="s">
        <v>2064</v>
      </c>
      <c r="B89" t="s">
        <v>11</v>
      </c>
      <c r="C89" t="s">
        <v>12</v>
      </c>
      <c r="D89" s="3">
        <v>8</v>
      </c>
      <c r="E89" t="s">
        <v>2024</v>
      </c>
      <c r="F89" t="s">
        <v>2065</v>
      </c>
      <c r="G89" t="s">
        <v>2020</v>
      </c>
      <c r="H89" t="s">
        <v>16</v>
      </c>
      <c r="I89" t="s">
        <v>2020</v>
      </c>
      <c r="J89" t="s">
        <v>2066</v>
      </c>
      <c r="K89">
        <f t="shared" si="8"/>
        <v>3</v>
      </c>
      <c r="L89">
        <f t="shared" si="9"/>
        <v>14</v>
      </c>
      <c r="M89">
        <f t="shared" si="10"/>
        <v>14</v>
      </c>
      <c r="N89" t="str">
        <f t="shared" si="11"/>
        <v>Next Day</v>
      </c>
      <c r="O89">
        <f t="shared" si="12"/>
        <v>4</v>
      </c>
      <c r="P89" t="str">
        <f t="shared" si="13"/>
        <v>before</v>
      </c>
      <c r="Q89" t="str">
        <f t="shared" si="14"/>
        <v>yes</v>
      </c>
      <c r="R89">
        <f t="shared" si="15"/>
        <v>1</v>
      </c>
    </row>
    <row r="90" spans="1:18" x14ac:dyDescent="0.25">
      <c r="A90" t="s">
        <v>2067</v>
      </c>
      <c r="B90" t="s">
        <v>11</v>
      </c>
      <c r="C90" t="s">
        <v>12</v>
      </c>
      <c r="D90" s="3">
        <v>28</v>
      </c>
      <c r="E90" t="s">
        <v>2024</v>
      </c>
      <c r="F90" t="s">
        <v>1372</v>
      </c>
      <c r="G90" t="s">
        <v>2020</v>
      </c>
      <c r="H90" t="s">
        <v>16</v>
      </c>
      <c r="I90" t="s">
        <v>2020</v>
      </c>
      <c r="J90" t="s">
        <v>2068</v>
      </c>
      <c r="K90">
        <f t="shared" si="8"/>
        <v>3</v>
      </c>
      <c r="L90">
        <f t="shared" si="9"/>
        <v>14</v>
      </c>
      <c r="M90">
        <f t="shared" si="10"/>
        <v>19</v>
      </c>
      <c r="N90" t="str">
        <f t="shared" si="11"/>
        <v>Next Day</v>
      </c>
      <c r="O90">
        <f t="shared" si="12"/>
        <v>4</v>
      </c>
      <c r="P90" t="str">
        <f t="shared" si="13"/>
        <v>before</v>
      </c>
      <c r="Q90" t="str">
        <f t="shared" si="14"/>
        <v>yes</v>
      </c>
      <c r="R90">
        <f t="shared" si="15"/>
        <v>1</v>
      </c>
    </row>
    <row r="91" spans="1:18" x14ac:dyDescent="0.25">
      <c r="A91" t="s">
        <v>2073</v>
      </c>
      <c r="B91" t="s">
        <v>11</v>
      </c>
      <c r="C91" t="s">
        <v>12</v>
      </c>
      <c r="D91" s="3">
        <v>3</v>
      </c>
      <c r="E91" t="s">
        <v>2024</v>
      </c>
      <c r="F91" t="s">
        <v>2074</v>
      </c>
      <c r="G91" t="s">
        <v>2020</v>
      </c>
      <c r="H91" t="s">
        <v>16</v>
      </c>
      <c r="I91" t="s">
        <v>2020</v>
      </c>
      <c r="J91" t="s">
        <v>2066</v>
      </c>
      <c r="K91">
        <f t="shared" si="8"/>
        <v>3</v>
      </c>
      <c r="L91">
        <f t="shared" si="9"/>
        <v>14</v>
      </c>
      <c r="M91">
        <f t="shared" si="10"/>
        <v>14</v>
      </c>
      <c r="N91" t="str">
        <f t="shared" si="11"/>
        <v>Next Day</v>
      </c>
      <c r="O91">
        <f t="shared" si="12"/>
        <v>4</v>
      </c>
      <c r="P91" t="str">
        <f t="shared" si="13"/>
        <v>before</v>
      </c>
      <c r="Q91" t="str">
        <f t="shared" si="14"/>
        <v>yes</v>
      </c>
      <c r="R91">
        <f t="shared" si="15"/>
        <v>1</v>
      </c>
    </row>
    <row r="92" spans="1:18" x14ac:dyDescent="0.25">
      <c r="A92" t="s">
        <v>2075</v>
      </c>
      <c r="B92" t="s">
        <v>11</v>
      </c>
      <c r="C92" t="s">
        <v>12</v>
      </c>
      <c r="D92" s="3">
        <v>33</v>
      </c>
      <c r="E92" t="s">
        <v>2024</v>
      </c>
      <c r="F92" t="s">
        <v>2076</v>
      </c>
      <c r="G92" t="s">
        <v>2020</v>
      </c>
      <c r="H92" t="s">
        <v>16</v>
      </c>
      <c r="I92" t="s">
        <v>2020</v>
      </c>
      <c r="J92" t="s">
        <v>2077</v>
      </c>
      <c r="K92">
        <f t="shared" si="8"/>
        <v>3</v>
      </c>
      <c r="L92">
        <f t="shared" si="9"/>
        <v>14</v>
      </c>
      <c r="M92">
        <f t="shared" si="10"/>
        <v>19</v>
      </c>
      <c r="N92" t="str">
        <f t="shared" si="11"/>
        <v>Next Day</v>
      </c>
      <c r="O92">
        <f t="shared" si="12"/>
        <v>4</v>
      </c>
      <c r="P92" t="str">
        <f t="shared" si="13"/>
        <v>before</v>
      </c>
      <c r="Q92" t="str">
        <f t="shared" si="14"/>
        <v>yes</v>
      </c>
      <c r="R92">
        <f t="shared" si="15"/>
        <v>1</v>
      </c>
    </row>
    <row r="93" spans="1:18" x14ac:dyDescent="0.25">
      <c r="A93" t="s">
        <v>2078</v>
      </c>
      <c r="B93" t="s">
        <v>11</v>
      </c>
      <c r="C93" t="s">
        <v>12</v>
      </c>
      <c r="D93" s="3">
        <v>19</v>
      </c>
      <c r="E93" t="s">
        <v>2024</v>
      </c>
      <c r="F93" t="s">
        <v>2079</v>
      </c>
      <c r="G93" t="s">
        <v>2020</v>
      </c>
      <c r="H93" t="s">
        <v>16</v>
      </c>
      <c r="I93" t="s">
        <v>2020</v>
      </c>
      <c r="J93" t="s">
        <v>2080</v>
      </c>
      <c r="K93">
        <f t="shared" si="8"/>
        <v>3</v>
      </c>
      <c r="L93">
        <f t="shared" si="9"/>
        <v>14</v>
      </c>
      <c r="M93">
        <f t="shared" si="10"/>
        <v>14</v>
      </c>
      <c r="N93" t="str">
        <f t="shared" si="11"/>
        <v>Next Day</v>
      </c>
      <c r="O93">
        <f t="shared" si="12"/>
        <v>4</v>
      </c>
      <c r="P93" t="str">
        <f t="shared" si="13"/>
        <v>before</v>
      </c>
      <c r="Q93" t="str">
        <f t="shared" si="14"/>
        <v>yes</v>
      </c>
      <c r="R93">
        <f t="shared" si="15"/>
        <v>1</v>
      </c>
    </row>
    <row r="94" spans="1:18" x14ac:dyDescent="0.25">
      <c r="A94" t="s">
        <v>2081</v>
      </c>
      <c r="B94" t="s">
        <v>11</v>
      </c>
      <c r="C94" t="s">
        <v>12</v>
      </c>
      <c r="D94" s="3">
        <v>8</v>
      </c>
      <c r="E94" t="s">
        <v>2024</v>
      </c>
      <c r="F94" t="s">
        <v>2082</v>
      </c>
      <c r="G94" t="s">
        <v>2020</v>
      </c>
      <c r="H94" t="s">
        <v>16</v>
      </c>
      <c r="I94" t="s">
        <v>2020</v>
      </c>
      <c r="J94" t="s">
        <v>2068</v>
      </c>
      <c r="K94">
        <f t="shared" si="8"/>
        <v>3</v>
      </c>
      <c r="L94">
        <f t="shared" si="9"/>
        <v>14</v>
      </c>
      <c r="M94">
        <f t="shared" si="10"/>
        <v>19</v>
      </c>
      <c r="N94" t="str">
        <f t="shared" si="11"/>
        <v>Next Day</v>
      </c>
      <c r="O94">
        <f t="shared" si="12"/>
        <v>4</v>
      </c>
      <c r="P94" t="str">
        <f t="shared" si="13"/>
        <v>before</v>
      </c>
      <c r="Q94" t="str">
        <f t="shared" si="14"/>
        <v>yes</v>
      </c>
      <c r="R94">
        <f t="shared" si="15"/>
        <v>1</v>
      </c>
    </row>
    <row r="95" spans="1:18" x14ac:dyDescent="0.25">
      <c r="A95" t="s">
        <v>2083</v>
      </c>
      <c r="B95" t="s">
        <v>11</v>
      </c>
      <c r="C95" t="s">
        <v>12</v>
      </c>
      <c r="D95" s="3">
        <v>40</v>
      </c>
      <c r="E95" t="s">
        <v>2024</v>
      </c>
      <c r="F95" t="s">
        <v>2084</v>
      </c>
      <c r="G95" t="s">
        <v>2020</v>
      </c>
      <c r="H95" t="s">
        <v>16</v>
      </c>
      <c r="I95" t="s">
        <v>2020</v>
      </c>
      <c r="J95" t="s">
        <v>2085</v>
      </c>
      <c r="K95">
        <f t="shared" si="8"/>
        <v>3</v>
      </c>
      <c r="L95">
        <f t="shared" si="9"/>
        <v>14</v>
      </c>
      <c r="M95">
        <f t="shared" si="10"/>
        <v>14</v>
      </c>
      <c r="N95" t="str">
        <f t="shared" si="11"/>
        <v>Next Day</v>
      </c>
      <c r="O95">
        <f t="shared" si="12"/>
        <v>4</v>
      </c>
      <c r="P95" t="str">
        <f t="shared" si="13"/>
        <v>before</v>
      </c>
      <c r="Q95" t="str">
        <f t="shared" si="14"/>
        <v>yes</v>
      </c>
      <c r="R95">
        <f t="shared" si="15"/>
        <v>1</v>
      </c>
    </row>
    <row r="96" spans="1:18" x14ac:dyDescent="0.25">
      <c r="A96" t="s">
        <v>2091</v>
      </c>
      <c r="B96" t="s">
        <v>11</v>
      </c>
      <c r="C96" t="s">
        <v>12</v>
      </c>
      <c r="D96" s="3">
        <v>1</v>
      </c>
      <c r="E96" t="s">
        <v>2020</v>
      </c>
      <c r="F96" t="s">
        <v>994</v>
      </c>
      <c r="G96" t="s">
        <v>2087</v>
      </c>
      <c r="H96" t="s">
        <v>16</v>
      </c>
      <c r="I96" t="s">
        <v>2087</v>
      </c>
      <c r="J96" t="s">
        <v>2092</v>
      </c>
      <c r="K96">
        <f t="shared" si="8"/>
        <v>3</v>
      </c>
      <c r="L96">
        <f t="shared" si="9"/>
        <v>17</v>
      </c>
      <c r="M96">
        <f t="shared" si="10"/>
        <v>14</v>
      </c>
      <c r="N96" t="str">
        <f t="shared" si="11"/>
        <v>Next Day</v>
      </c>
      <c r="O96">
        <f t="shared" si="12"/>
        <v>5</v>
      </c>
      <c r="P96" t="str">
        <f t="shared" si="13"/>
        <v>before</v>
      </c>
      <c r="Q96" t="str">
        <f t="shared" si="14"/>
        <v>yes</v>
      </c>
      <c r="R96">
        <f t="shared" si="15"/>
        <v>1</v>
      </c>
    </row>
    <row r="97" spans="1:18" x14ac:dyDescent="0.25">
      <c r="A97" t="s">
        <v>2106</v>
      </c>
      <c r="B97" t="s">
        <v>11</v>
      </c>
      <c r="C97" t="s">
        <v>12</v>
      </c>
      <c r="D97" s="3">
        <v>26</v>
      </c>
      <c r="E97" t="s">
        <v>2020</v>
      </c>
      <c r="F97" t="s">
        <v>2107</v>
      </c>
      <c r="G97" t="s">
        <v>2087</v>
      </c>
      <c r="H97" t="s">
        <v>16</v>
      </c>
      <c r="I97" t="s">
        <v>2087</v>
      </c>
      <c r="J97" t="s">
        <v>2108</v>
      </c>
      <c r="K97">
        <f t="shared" si="8"/>
        <v>3</v>
      </c>
      <c r="L97">
        <f t="shared" si="9"/>
        <v>17</v>
      </c>
      <c r="M97">
        <f t="shared" si="10"/>
        <v>14</v>
      </c>
      <c r="N97" t="str">
        <f t="shared" si="11"/>
        <v>Next Day</v>
      </c>
      <c r="O97">
        <f t="shared" si="12"/>
        <v>5</v>
      </c>
      <c r="P97" t="str">
        <f t="shared" si="13"/>
        <v>before</v>
      </c>
      <c r="Q97" t="str">
        <f t="shared" si="14"/>
        <v>yes</v>
      </c>
      <c r="R97">
        <f t="shared" si="15"/>
        <v>1</v>
      </c>
    </row>
    <row r="98" spans="1:18" x14ac:dyDescent="0.25">
      <c r="A98" t="s">
        <v>2109</v>
      </c>
      <c r="B98" t="s">
        <v>11</v>
      </c>
      <c r="C98" t="s">
        <v>12</v>
      </c>
      <c r="D98" s="3">
        <v>17</v>
      </c>
      <c r="E98" t="s">
        <v>2020</v>
      </c>
      <c r="F98" t="s">
        <v>2110</v>
      </c>
      <c r="G98" t="s">
        <v>2087</v>
      </c>
      <c r="H98" t="s">
        <v>16</v>
      </c>
      <c r="I98" t="s">
        <v>2087</v>
      </c>
      <c r="J98" t="s">
        <v>2111</v>
      </c>
      <c r="K98">
        <f t="shared" si="8"/>
        <v>3</v>
      </c>
      <c r="L98">
        <f t="shared" si="9"/>
        <v>17</v>
      </c>
      <c r="M98">
        <f t="shared" si="10"/>
        <v>18</v>
      </c>
      <c r="N98" t="str">
        <f t="shared" si="11"/>
        <v>Next Day</v>
      </c>
      <c r="O98">
        <f t="shared" si="12"/>
        <v>5</v>
      </c>
      <c r="P98" t="str">
        <f t="shared" si="13"/>
        <v>before</v>
      </c>
      <c r="Q98" t="str">
        <f t="shared" si="14"/>
        <v>yes</v>
      </c>
      <c r="R98">
        <f t="shared" si="15"/>
        <v>1</v>
      </c>
    </row>
    <row r="99" spans="1:18" x14ac:dyDescent="0.25">
      <c r="A99" t="s">
        <v>2112</v>
      </c>
      <c r="B99" t="s">
        <v>11</v>
      </c>
      <c r="C99" t="s">
        <v>12</v>
      </c>
      <c r="D99" s="3">
        <v>20</v>
      </c>
      <c r="E99" t="s">
        <v>2020</v>
      </c>
      <c r="F99" t="s">
        <v>2113</v>
      </c>
      <c r="G99" t="s">
        <v>2087</v>
      </c>
      <c r="H99" t="s">
        <v>16</v>
      </c>
      <c r="I99" t="s">
        <v>2087</v>
      </c>
      <c r="J99" t="s">
        <v>2114</v>
      </c>
      <c r="K99">
        <f t="shared" si="8"/>
        <v>3</v>
      </c>
      <c r="L99">
        <f t="shared" si="9"/>
        <v>17</v>
      </c>
      <c r="M99">
        <f t="shared" si="10"/>
        <v>14</v>
      </c>
      <c r="N99" t="str">
        <f t="shared" si="11"/>
        <v>Next Day</v>
      </c>
      <c r="O99">
        <f t="shared" si="12"/>
        <v>5</v>
      </c>
      <c r="P99" t="str">
        <f t="shared" si="13"/>
        <v>before</v>
      </c>
      <c r="Q99" t="str">
        <f t="shared" si="14"/>
        <v>yes</v>
      </c>
      <c r="R99">
        <f t="shared" si="15"/>
        <v>1</v>
      </c>
    </row>
    <row r="100" spans="1:18" x14ac:dyDescent="0.25">
      <c r="A100" t="s">
        <v>2115</v>
      </c>
      <c r="B100" t="s">
        <v>11</v>
      </c>
      <c r="C100" t="s">
        <v>12</v>
      </c>
      <c r="D100" s="3">
        <v>10</v>
      </c>
      <c r="E100" t="s">
        <v>2020</v>
      </c>
      <c r="F100" t="s">
        <v>2116</v>
      </c>
      <c r="G100" t="s">
        <v>2087</v>
      </c>
      <c r="H100" t="s">
        <v>16</v>
      </c>
      <c r="I100" t="s">
        <v>2087</v>
      </c>
      <c r="J100" t="s">
        <v>2114</v>
      </c>
      <c r="K100">
        <f t="shared" si="8"/>
        <v>3</v>
      </c>
      <c r="L100">
        <f t="shared" si="9"/>
        <v>17</v>
      </c>
      <c r="M100">
        <f t="shared" si="10"/>
        <v>14</v>
      </c>
      <c r="N100" t="str">
        <f t="shared" si="11"/>
        <v>Next Day</v>
      </c>
      <c r="O100">
        <f t="shared" si="12"/>
        <v>5</v>
      </c>
      <c r="P100" t="str">
        <f t="shared" si="13"/>
        <v>before</v>
      </c>
      <c r="Q100" t="str">
        <f t="shared" si="14"/>
        <v>yes</v>
      </c>
      <c r="R100">
        <f t="shared" si="15"/>
        <v>1</v>
      </c>
    </row>
    <row r="101" spans="1:18" x14ac:dyDescent="0.25">
      <c r="A101" t="s">
        <v>2117</v>
      </c>
      <c r="B101" t="s">
        <v>11</v>
      </c>
      <c r="C101" t="s">
        <v>12</v>
      </c>
      <c r="D101" s="3">
        <v>31</v>
      </c>
      <c r="E101" t="s">
        <v>2020</v>
      </c>
      <c r="F101" t="s">
        <v>2118</v>
      </c>
      <c r="G101" t="s">
        <v>2087</v>
      </c>
      <c r="H101" t="s">
        <v>16</v>
      </c>
      <c r="I101" t="s">
        <v>2087</v>
      </c>
      <c r="J101" t="s">
        <v>2119</v>
      </c>
      <c r="K101">
        <f t="shared" si="8"/>
        <v>3</v>
      </c>
      <c r="L101">
        <f t="shared" si="9"/>
        <v>17</v>
      </c>
      <c r="M101">
        <f t="shared" si="10"/>
        <v>18</v>
      </c>
      <c r="N101" t="str">
        <f t="shared" si="11"/>
        <v>Next Day</v>
      </c>
      <c r="O101">
        <f t="shared" si="12"/>
        <v>5</v>
      </c>
      <c r="P101" t="str">
        <f t="shared" si="13"/>
        <v>before</v>
      </c>
      <c r="Q101" t="str">
        <f t="shared" si="14"/>
        <v>yes</v>
      </c>
      <c r="R101">
        <f t="shared" si="15"/>
        <v>1</v>
      </c>
    </row>
    <row r="102" spans="1:18" x14ac:dyDescent="0.25">
      <c r="A102" t="s">
        <v>2120</v>
      </c>
      <c r="B102" t="s">
        <v>11</v>
      </c>
      <c r="C102" t="s">
        <v>12</v>
      </c>
      <c r="D102" s="3">
        <v>38</v>
      </c>
      <c r="E102" t="s">
        <v>2020</v>
      </c>
      <c r="F102" t="s">
        <v>2121</v>
      </c>
      <c r="G102" t="s">
        <v>2087</v>
      </c>
      <c r="H102" t="s">
        <v>16</v>
      </c>
      <c r="I102" t="s">
        <v>2087</v>
      </c>
      <c r="J102" t="s">
        <v>2122</v>
      </c>
      <c r="K102">
        <f t="shared" si="8"/>
        <v>3</v>
      </c>
      <c r="L102">
        <f t="shared" si="9"/>
        <v>17</v>
      </c>
      <c r="M102">
        <f t="shared" si="10"/>
        <v>14</v>
      </c>
      <c r="N102" t="str">
        <f t="shared" si="11"/>
        <v>Next Day</v>
      </c>
      <c r="O102">
        <f t="shared" si="12"/>
        <v>5</v>
      </c>
      <c r="P102" t="str">
        <f t="shared" si="13"/>
        <v>before</v>
      </c>
      <c r="Q102" t="str">
        <f t="shared" si="14"/>
        <v>yes</v>
      </c>
      <c r="R102">
        <f t="shared" si="15"/>
        <v>1</v>
      </c>
    </row>
    <row r="103" spans="1:18" x14ac:dyDescent="0.25">
      <c r="A103" t="s">
        <v>2123</v>
      </c>
      <c r="B103" t="s">
        <v>11</v>
      </c>
      <c r="C103" t="s">
        <v>12</v>
      </c>
      <c r="D103" s="3">
        <v>3</v>
      </c>
      <c r="E103" t="s">
        <v>2020</v>
      </c>
      <c r="F103" t="s">
        <v>2124</v>
      </c>
      <c r="G103" t="s">
        <v>2087</v>
      </c>
      <c r="H103" t="s">
        <v>16</v>
      </c>
      <c r="I103" t="s">
        <v>2087</v>
      </c>
      <c r="J103" t="s">
        <v>2125</v>
      </c>
      <c r="K103">
        <f t="shared" si="8"/>
        <v>3</v>
      </c>
      <c r="L103">
        <f t="shared" si="9"/>
        <v>17</v>
      </c>
      <c r="M103">
        <f t="shared" si="10"/>
        <v>14</v>
      </c>
      <c r="N103" t="str">
        <f t="shared" si="11"/>
        <v>Next Day</v>
      </c>
      <c r="O103">
        <f t="shared" si="12"/>
        <v>5</v>
      </c>
      <c r="P103" t="str">
        <f t="shared" si="13"/>
        <v>before</v>
      </c>
      <c r="Q103" t="str">
        <f t="shared" si="14"/>
        <v>yes</v>
      </c>
      <c r="R103">
        <f t="shared" si="15"/>
        <v>1</v>
      </c>
    </row>
    <row r="104" spans="1:18" x14ac:dyDescent="0.25">
      <c r="A104" t="s">
        <v>2126</v>
      </c>
      <c r="B104" t="s">
        <v>11</v>
      </c>
      <c r="C104" t="s">
        <v>12</v>
      </c>
      <c r="D104" s="3">
        <v>21</v>
      </c>
      <c r="E104" t="s">
        <v>2020</v>
      </c>
      <c r="F104" t="s">
        <v>2127</v>
      </c>
      <c r="G104" t="s">
        <v>2087</v>
      </c>
      <c r="H104" t="s">
        <v>16</v>
      </c>
      <c r="I104" t="s">
        <v>2087</v>
      </c>
      <c r="J104" t="s">
        <v>2092</v>
      </c>
      <c r="K104">
        <f t="shared" si="8"/>
        <v>3</v>
      </c>
      <c r="L104">
        <f t="shared" si="9"/>
        <v>17</v>
      </c>
      <c r="M104">
        <f t="shared" si="10"/>
        <v>14</v>
      </c>
      <c r="N104" t="str">
        <f t="shared" si="11"/>
        <v>Next Day</v>
      </c>
      <c r="O104">
        <f t="shared" si="12"/>
        <v>5</v>
      </c>
      <c r="P104" t="str">
        <f t="shared" si="13"/>
        <v>before</v>
      </c>
      <c r="Q104" t="str">
        <f t="shared" si="14"/>
        <v>yes</v>
      </c>
      <c r="R104">
        <f t="shared" si="15"/>
        <v>1</v>
      </c>
    </row>
    <row r="105" spans="1:18" x14ac:dyDescent="0.25">
      <c r="A105" t="s">
        <v>2086</v>
      </c>
      <c r="B105" t="s">
        <v>11</v>
      </c>
      <c r="C105" t="s">
        <v>12</v>
      </c>
      <c r="D105" s="3">
        <v>1</v>
      </c>
      <c r="E105" t="s">
        <v>2087</v>
      </c>
      <c r="F105" t="s">
        <v>2088</v>
      </c>
      <c r="G105" t="s">
        <v>2089</v>
      </c>
      <c r="H105" t="s">
        <v>16</v>
      </c>
      <c r="I105" t="s">
        <v>2089</v>
      </c>
      <c r="J105" t="s">
        <v>2090</v>
      </c>
      <c r="K105">
        <f t="shared" si="8"/>
        <v>3</v>
      </c>
      <c r="L105">
        <f t="shared" si="9"/>
        <v>18</v>
      </c>
      <c r="M105">
        <f t="shared" si="10"/>
        <v>18</v>
      </c>
      <c r="N105" t="str">
        <f t="shared" si="11"/>
        <v>Next Day</v>
      </c>
      <c r="O105">
        <f t="shared" si="12"/>
        <v>1</v>
      </c>
      <c r="P105" t="str">
        <f t="shared" si="13"/>
        <v>before</v>
      </c>
      <c r="Q105" t="str">
        <f t="shared" si="14"/>
        <v>yes</v>
      </c>
      <c r="R105">
        <f t="shared" si="15"/>
        <v>1</v>
      </c>
    </row>
    <row r="106" spans="1:18" x14ac:dyDescent="0.25">
      <c r="A106" t="s">
        <v>2096</v>
      </c>
      <c r="B106" t="s">
        <v>11</v>
      </c>
      <c r="C106" t="s">
        <v>12</v>
      </c>
      <c r="D106" s="3">
        <v>3</v>
      </c>
      <c r="E106" t="s">
        <v>2020</v>
      </c>
      <c r="F106" t="s">
        <v>2097</v>
      </c>
      <c r="G106" t="s">
        <v>2089</v>
      </c>
      <c r="H106" t="s">
        <v>16</v>
      </c>
      <c r="I106" t="s">
        <v>2089</v>
      </c>
      <c r="J106" t="s">
        <v>2090</v>
      </c>
      <c r="K106">
        <f t="shared" si="8"/>
        <v>3</v>
      </c>
      <c r="L106">
        <f t="shared" si="9"/>
        <v>18</v>
      </c>
      <c r="M106">
        <f t="shared" si="10"/>
        <v>18</v>
      </c>
      <c r="N106" t="str">
        <f t="shared" si="11"/>
        <v>2 Days</v>
      </c>
      <c r="O106">
        <f t="shared" si="12"/>
        <v>5</v>
      </c>
      <c r="P106" t="str">
        <f t="shared" si="13"/>
        <v>before</v>
      </c>
      <c r="Q106" t="str">
        <f t="shared" si="14"/>
        <v>no</v>
      </c>
      <c r="R106">
        <f t="shared" si="15"/>
        <v>1</v>
      </c>
    </row>
    <row r="107" spans="1:18" x14ac:dyDescent="0.25">
      <c r="A107" t="s">
        <v>2098</v>
      </c>
      <c r="B107" t="s">
        <v>11</v>
      </c>
      <c r="C107" t="s">
        <v>12</v>
      </c>
      <c r="D107" s="3">
        <v>22</v>
      </c>
      <c r="E107" t="s">
        <v>2087</v>
      </c>
      <c r="F107" t="s">
        <v>2099</v>
      </c>
      <c r="G107" t="s">
        <v>2089</v>
      </c>
      <c r="H107" t="s">
        <v>16</v>
      </c>
      <c r="I107" t="s">
        <v>2089</v>
      </c>
      <c r="J107" t="s">
        <v>2100</v>
      </c>
      <c r="K107">
        <f t="shared" si="8"/>
        <v>3</v>
      </c>
      <c r="L107">
        <f t="shared" si="9"/>
        <v>18</v>
      </c>
      <c r="M107">
        <f t="shared" si="10"/>
        <v>16</v>
      </c>
      <c r="N107" t="str">
        <f t="shared" si="11"/>
        <v>Next Day</v>
      </c>
      <c r="O107">
        <f t="shared" si="12"/>
        <v>1</v>
      </c>
      <c r="P107" t="str">
        <f t="shared" si="13"/>
        <v>before</v>
      </c>
      <c r="Q107" t="str">
        <f t="shared" si="14"/>
        <v>yes</v>
      </c>
      <c r="R107">
        <f t="shared" si="15"/>
        <v>1</v>
      </c>
    </row>
    <row r="108" spans="1:18" x14ac:dyDescent="0.25">
      <c r="A108" t="s">
        <v>2101</v>
      </c>
      <c r="B108" t="s">
        <v>11</v>
      </c>
      <c r="C108" t="s">
        <v>429</v>
      </c>
      <c r="D108" s="3">
        <v>1</v>
      </c>
      <c r="E108" t="s">
        <v>2089</v>
      </c>
      <c r="F108" t="s">
        <v>298</v>
      </c>
      <c r="G108" t="s">
        <v>2089</v>
      </c>
      <c r="H108" t="s">
        <v>349</v>
      </c>
      <c r="I108" t="s">
        <v>2089</v>
      </c>
      <c r="J108" t="s">
        <v>2102</v>
      </c>
      <c r="K108">
        <f t="shared" si="8"/>
        <v>3</v>
      </c>
      <c r="L108">
        <f t="shared" si="9"/>
        <v>18</v>
      </c>
      <c r="M108">
        <f t="shared" si="10"/>
        <v>17</v>
      </c>
      <c r="N108" t="str">
        <f t="shared" si="11"/>
        <v>Same Day</v>
      </c>
      <c r="O108">
        <f t="shared" si="12"/>
        <v>2</v>
      </c>
      <c r="P108" t="str">
        <f t="shared" si="13"/>
        <v>before</v>
      </c>
      <c r="Q108" t="str">
        <f t="shared" si="14"/>
        <v>yes</v>
      </c>
      <c r="R108">
        <f t="shared" si="15"/>
        <v>1</v>
      </c>
    </row>
    <row r="109" spans="1:18" x14ac:dyDescent="0.25">
      <c r="A109" t="s">
        <v>2128</v>
      </c>
      <c r="B109" t="s">
        <v>11</v>
      </c>
      <c r="C109" t="s">
        <v>12</v>
      </c>
      <c r="D109" s="3">
        <v>1</v>
      </c>
      <c r="E109" t="s">
        <v>2020</v>
      </c>
      <c r="F109" t="s">
        <v>2129</v>
      </c>
      <c r="G109" t="s">
        <v>2089</v>
      </c>
      <c r="H109" t="s">
        <v>16</v>
      </c>
      <c r="I109" t="s">
        <v>2089</v>
      </c>
      <c r="J109" t="s">
        <v>2130</v>
      </c>
      <c r="K109">
        <f t="shared" si="8"/>
        <v>3</v>
      </c>
      <c r="L109">
        <f t="shared" si="9"/>
        <v>18</v>
      </c>
      <c r="M109">
        <f t="shared" si="10"/>
        <v>18</v>
      </c>
      <c r="N109" t="str">
        <f t="shared" si="11"/>
        <v>2 Days</v>
      </c>
      <c r="O109">
        <f t="shared" si="12"/>
        <v>5</v>
      </c>
      <c r="P109" t="str">
        <f t="shared" si="13"/>
        <v>before</v>
      </c>
      <c r="Q109" t="str">
        <f t="shared" si="14"/>
        <v>no</v>
      </c>
      <c r="R109">
        <f t="shared" si="15"/>
        <v>1</v>
      </c>
    </row>
    <row r="110" spans="1:18" x14ac:dyDescent="0.25">
      <c r="A110" t="s">
        <v>2149</v>
      </c>
      <c r="B110" t="s">
        <v>11</v>
      </c>
      <c r="C110" t="s">
        <v>12</v>
      </c>
      <c r="D110" s="3">
        <v>26</v>
      </c>
      <c r="E110" t="s">
        <v>2087</v>
      </c>
      <c r="F110" t="s">
        <v>2150</v>
      </c>
      <c r="G110" t="s">
        <v>2089</v>
      </c>
      <c r="H110" t="s">
        <v>16</v>
      </c>
      <c r="I110" t="s">
        <v>2089</v>
      </c>
      <c r="J110" t="s">
        <v>2151</v>
      </c>
      <c r="K110">
        <f t="shared" si="8"/>
        <v>3</v>
      </c>
      <c r="L110">
        <f t="shared" si="9"/>
        <v>18</v>
      </c>
      <c r="M110">
        <f t="shared" si="10"/>
        <v>16</v>
      </c>
      <c r="N110" t="str">
        <f t="shared" si="11"/>
        <v>Next Day</v>
      </c>
      <c r="O110">
        <f t="shared" si="12"/>
        <v>1</v>
      </c>
      <c r="P110" t="str">
        <f t="shared" si="13"/>
        <v>before</v>
      </c>
      <c r="Q110" t="str">
        <f t="shared" si="14"/>
        <v>yes</v>
      </c>
      <c r="R110">
        <f t="shared" si="15"/>
        <v>1</v>
      </c>
    </row>
    <row r="111" spans="1:18" x14ac:dyDescent="0.25">
      <c r="A111" t="s">
        <v>2152</v>
      </c>
      <c r="B111" t="s">
        <v>11</v>
      </c>
      <c r="C111" t="s">
        <v>12</v>
      </c>
      <c r="D111" s="3">
        <v>22</v>
      </c>
      <c r="E111" t="s">
        <v>2087</v>
      </c>
      <c r="F111" t="s">
        <v>2153</v>
      </c>
      <c r="G111" t="s">
        <v>2089</v>
      </c>
      <c r="H111" t="s">
        <v>16</v>
      </c>
      <c r="I111" t="s">
        <v>2089</v>
      </c>
      <c r="J111" t="s">
        <v>2154</v>
      </c>
      <c r="K111">
        <f t="shared" si="8"/>
        <v>3</v>
      </c>
      <c r="L111">
        <f t="shared" si="9"/>
        <v>18</v>
      </c>
      <c r="M111">
        <f t="shared" si="10"/>
        <v>16</v>
      </c>
      <c r="N111" t="str">
        <f t="shared" si="11"/>
        <v>Next Day</v>
      </c>
      <c r="O111">
        <f t="shared" si="12"/>
        <v>1</v>
      </c>
      <c r="P111" t="str">
        <f t="shared" si="13"/>
        <v>before</v>
      </c>
      <c r="Q111" t="str">
        <f t="shared" si="14"/>
        <v>yes</v>
      </c>
      <c r="R111">
        <f t="shared" si="15"/>
        <v>1</v>
      </c>
    </row>
    <row r="112" spans="1:18" x14ac:dyDescent="0.25">
      <c r="A112" t="s">
        <v>2155</v>
      </c>
      <c r="B112" t="s">
        <v>11</v>
      </c>
      <c r="C112" t="s">
        <v>12</v>
      </c>
      <c r="D112" s="3">
        <v>30</v>
      </c>
      <c r="E112" t="s">
        <v>2087</v>
      </c>
      <c r="F112" t="s">
        <v>981</v>
      </c>
      <c r="G112" t="s">
        <v>2089</v>
      </c>
      <c r="H112" t="s">
        <v>16</v>
      </c>
      <c r="I112" t="s">
        <v>2089</v>
      </c>
      <c r="J112" t="s">
        <v>2156</v>
      </c>
      <c r="K112">
        <f t="shared" si="8"/>
        <v>3</v>
      </c>
      <c r="L112">
        <f t="shared" si="9"/>
        <v>18</v>
      </c>
      <c r="M112">
        <f t="shared" si="10"/>
        <v>16</v>
      </c>
      <c r="N112" t="str">
        <f t="shared" si="11"/>
        <v>Next Day</v>
      </c>
      <c r="O112">
        <f t="shared" si="12"/>
        <v>1</v>
      </c>
      <c r="P112" t="str">
        <f t="shared" si="13"/>
        <v>before</v>
      </c>
      <c r="Q112" t="str">
        <f t="shared" si="14"/>
        <v>yes</v>
      </c>
      <c r="R112">
        <f t="shared" si="15"/>
        <v>1</v>
      </c>
    </row>
    <row r="113" spans="1:18" x14ac:dyDescent="0.25">
      <c r="A113" t="s">
        <v>2157</v>
      </c>
      <c r="B113" t="s">
        <v>11</v>
      </c>
      <c r="C113" t="s">
        <v>12</v>
      </c>
      <c r="D113" s="3">
        <v>7</v>
      </c>
      <c r="E113" t="s">
        <v>2087</v>
      </c>
      <c r="F113" t="s">
        <v>2158</v>
      </c>
      <c r="G113" t="s">
        <v>2089</v>
      </c>
      <c r="H113" t="s">
        <v>16</v>
      </c>
      <c r="I113" t="s">
        <v>2089</v>
      </c>
      <c r="J113" t="s">
        <v>2156</v>
      </c>
      <c r="K113">
        <f t="shared" si="8"/>
        <v>3</v>
      </c>
      <c r="L113">
        <f t="shared" si="9"/>
        <v>18</v>
      </c>
      <c r="M113">
        <f t="shared" si="10"/>
        <v>16</v>
      </c>
      <c r="N113" t="str">
        <f t="shared" si="11"/>
        <v>Next Day</v>
      </c>
      <c r="O113">
        <f t="shared" si="12"/>
        <v>1</v>
      </c>
      <c r="P113" t="str">
        <f t="shared" si="13"/>
        <v>before</v>
      </c>
      <c r="Q113" t="str">
        <f t="shared" si="14"/>
        <v>yes</v>
      </c>
      <c r="R113">
        <f t="shared" si="15"/>
        <v>1</v>
      </c>
    </row>
    <row r="114" spans="1:18" x14ac:dyDescent="0.25">
      <c r="A114" t="s">
        <v>2159</v>
      </c>
      <c r="B114" t="s">
        <v>11</v>
      </c>
      <c r="C114" t="s">
        <v>12</v>
      </c>
      <c r="D114" s="3">
        <v>13</v>
      </c>
      <c r="E114" t="s">
        <v>2087</v>
      </c>
      <c r="F114" t="s">
        <v>52</v>
      </c>
      <c r="G114" t="s">
        <v>2089</v>
      </c>
      <c r="H114" t="s">
        <v>16</v>
      </c>
      <c r="I114" t="s">
        <v>2089</v>
      </c>
      <c r="J114" t="s">
        <v>2160</v>
      </c>
      <c r="K114">
        <f t="shared" si="8"/>
        <v>3</v>
      </c>
      <c r="L114">
        <f t="shared" si="9"/>
        <v>18</v>
      </c>
      <c r="M114">
        <f t="shared" si="10"/>
        <v>18</v>
      </c>
      <c r="N114" t="str">
        <f t="shared" si="11"/>
        <v>Next Day</v>
      </c>
      <c r="O114">
        <f t="shared" si="12"/>
        <v>1</v>
      </c>
      <c r="P114" t="str">
        <f t="shared" si="13"/>
        <v>before</v>
      </c>
      <c r="Q114" t="str">
        <f t="shared" si="14"/>
        <v>yes</v>
      </c>
      <c r="R114">
        <f t="shared" si="15"/>
        <v>1</v>
      </c>
    </row>
    <row r="115" spans="1:18" x14ac:dyDescent="0.25">
      <c r="A115" t="s">
        <v>2161</v>
      </c>
      <c r="B115" t="s">
        <v>11</v>
      </c>
      <c r="C115" t="s">
        <v>12</v>
      </c>
      <c r="D115" s="3">
        <v>77</v>
      </c>
      <c r="E115" t="s">
        <v>2087</v>
      </c>
      <c r="F115" t="s">
        <v>2162</v>
      </c>
      <c r="G115" t="s">
        <v>2089</v>
      </c>
      <c r="H115" t="s">
        <v>16</v>
      </c>
      <c r="I115" t="s">
        <v>2089</v>
      </c>
      <c r="J115" t="s">
        <v>2163</v>
      </c>
      <c r="K115">
        <f t="shared" si="8"/>
        <v>3</v>
      </c>
      <c r="L115">
        <f t="shared" si="9"/>
        <v>18</v>
      </c>
      <c r="M115">
        <f t="shared" si="10"/>
        <v>20</v>
      </c>
      <c r="N115" t="str">
        <f t="shared" si="11"/>
        <v>Next Day</v>
      </c>
      <c r="O115">
        <f t="shared" si="12"/>
        <v>1</v>
      </c>
      <c r="P115" t="str">
        <f t="shared" si="13"/>
        <v>before</v>
      </c>
      <c r="Q115" t="str">
        <f t="shared" si="14"/>
        <v>yes</v>
      </c>
      <c r="R115">
        <f t="shared" si="15"/>
        <v>1</v>
      </c>
    </row>
    <row r="116" spans="1:18" x14ac:dyDescent="0.25">
      <c r="A116" t="s">
        <v>2164</v>
      </c>
      <c r="B116" t="s">
        <v>11</v>
      </c>
      <c r="C116" t="s">
        <v>12</v>
      </c>
      <c r="D116" s="3">
        <v>18</v>
      </c>
      <c r="E116" t="s">
        <v>2087</v>
      </c>
      <c r="F116" t="s">
        <v>984</v>
      </c>
      <c r="G116" t="s">
        <v>2089</v>
      </c>
      <c r="H116" t="s">
        <v>16</v>
      </c>
      <c r="I116" t="s">
        <v>2089</v>
      </c>
      <c r="J116" t="s">
        <v>2165</v>
      </c>
      <c r="K116">
        <f t="shared" si="8"/>
        <v>3</v>
      </c>
      <c r="L116">
        <f t="shared" si="9"/>
        <v>18</v>
      </c>
      <c r="M116">
        <f t="shared" si="10"/>
        <v>16</v>
      </c>
      <c r="N116" t="str">
        <f t="shared" si="11"/>
        <v>Next Day</v>
      </c>
      <c r="O116">
        <f t="shared" si="12"/>
        <v>1</v>
      </c>
      <c r="P116" t="str">
        <f t="shared" si="13"/>
        <v>before</v>
      </c>
      <c r="Q116" t="str">
        <f t="shared" si="14"/>
        <v>yes</v>
      </c>
      <c r="R116">
        <f t="shared" si="15"/>
        <v>1</v>
      </c>
    </row>
    <row r="117" spans="1:18" x14ac:dyDescent="0.25">
      <c r="A117" t="s">
        <v>2166</v>
      </c>
      <c r="B117" t="s">
        <v>11</v>
      </c>
      <c r="C117" t="s">
        <v>12</v>
      </c>
      <c r="D117" s="3">
        <v>11</v>
      </c>
      <c r="E117" t="s">
        <v>2087</v>
      </c>
      <c r="F117" t="s">
        <v>2167</v>
      </c>
      <c r="G117" t="s">
        <v>2089</v>
      </c>
      <c r="H117" t="s">
        <v>16</v>
      </c>
      <c r="I117" t="s">
        <v>2089</v>
      </c>
      <c r="J117" t="s">
        <v>2154</v>
      </c>
      <c r="K117">
        <f t="shared" si="8"/>
        <v>3</v>
      </c>
      <c r="L117">
        <f t="shared" si="9"/>
        <v>18</v>
      </c>
      <c r="M117">
        <f t="shared" si="10"/>
        <v>16</v>
      </c>
      <c r="N117" t="str">
        <f t="shared" si="11"/>
        <v>Next Day</v>
      </c>
      <c r="O117">
        <f t="shared" si="12"/>
        <v>1</v>
      </c>
      <c r="P117" t="str">
        <f t="shared" si="13"/>
        <v>before</v>
      </c>
      <c r="Q117" t="str">
        <f t="shared" si="14"/>
        <v>yes</v>
      </c>
      <c r="R117">
        <f t="shared" si="15"/>
        <v>1</v>
      </c>
    </row>
    <row r="118" spans="1:18" x14ac:dyDescent="0.25">
      <c r="A118" t="s">
        <v>2168</v>
      </c>
      <c r="B118" t="s">
        <v>11</v>
      </c>
      <c r="C118" t="s">
        <v>12</v>
      </c>
      <c r="D118" s="3">
        <v>36</v>
      </c>
      <c r="E118" t="s">
        <v>2087</v>
      </c>
      <c r="F118" t="s">
        <v>975</v>
      </c>
      <c r="G118" t="s">
        <v>2089</v>
      </c>
      <c r="H118" t="s">
        <v>16</v>
      </c>
      <c r="I118" t="s">
        <v>2089</v>
      </c>
      <c r="J118" t="s">
        <v>2160</v>
      </c>
      <c r="K118">
        <f t="shared" si="8"/>
        <v>3</v>
      </c>
      <c r="L118">
        <f t="shared" si="9"/>
        <v>18</v>
      </c>
      <c r="M118">
        <f t="shared" si="10"/>
        <v>18</v>
      </c>
      <c r="N118" t="str">
        <f t="shared" si="11"/>
        <v>Next Day</v>
      </c>
      <c r="O118">
        <f t="shared" si="12"/>
        <v>1</v>
      </c>
      <c r="P118" t="str">
        <f t="shared" si="13"/>
        <v>before</v>
      </c>
      <c r="Q118" t="str">
        <f t="shared" si="14"/>
        <v>yes</v>
      </c>
      <c r="R118">
        <f t="shared" si="15"/>
        <v>1</v>
      </c>
    </row>
    <row r="119" spans="1:18" x14ac:dyDescent="0.25">
      <c r="A119" t="s">
        <v>2169</v>
      </c>
      <c r="B119" t="s">
        <v>11</v>
      </c>
      <c r="C119" t="s">
        <v>12</v>
      </c>
      <c r="D119" s="3">
        <v>14</v>
      </c>
      <c r="E119" t="s">
        <v>2087</v>
      </c>
      <c r="F119" t="s">
        <v>994</v>
      </c>
      <c r="G119" t="s">
        <v>2089</v>
      </c>
      <c r="H119" t="s">
        <v>16</v>
      </c>
      <c r="I119" t="s">
        <v>2089</v>
      </c>
      <c r="J119" t="s">
        <v>2160</v>
      </c>
      <c r="K119">
        <f t="shared" si="8"/>
        <v>3</v>
      </c>
      <c r="L119">
        <f t="shared" si="9"/>
        <v>18</v>
      </c>
      <c r="M119">
        <f t="shared" si="10"/>
        <v>18</v>
      </c>
      <c r="N119" t="str">
        <f t="shared" si="11"/>
        <v>Next Day</v>
      </c>
      <c r="O119">
        <f t="shared" si="12"/>
        <v>1</v>
      </c>
      <c r="P119" t="str">
        <f t="shared" si="13"/>
        <v>before</v>
      </c>
      <c r="Q119" t="str">
        <f t="shared" si="14"/>
        <v>yes</v>
      </c>
      <c r="R119">
        <f t="shared" si="15"/>
        <v>1</v>
      </c>
    </row>
    <row r="120" spans="1:18" x14ac:dyDescent="0.25">
      <c r="A120" t="s">
        <v>2170</v>
      </c>
      <c r="B120" t="s">
        <v>11</v>
      </c>
      <c r="C120" t="s">
        <v>12</v>
      </c>
      <c r="D120" s="3">
        <v>13</v>
      </c>
      <c r="E120" t="s">
        <v>2087</v>
      </c>
      <c r="F120" t="s">
        <v>1422</v>
      </c>
      <c r="G120" t="s">
        <v>2089</v>
      </c>
      <c r="H120" t="s">
        <v>16</v>
      </c>
      <c r="I120" t="s">
        <v>2089</v>
      </c>
      <c r="J120" t="s">
        <v>2100</v>
      </c>
      <c r="K120">
        <f t="shared" si="8"/>
        <v>3</v>
      </c>
      <c r="L120">
        <f t="shared" si="9"/>
        <v>18</v>
      </c>
      <c r="M120">
        <f t="shared" si="10"/>
        <v>16</v>
      </c>
      <c r="N120" t="str">
        <f t="shared" si="11"/>
        <v>Next Day</v>
      </c>
      <c r="O120">
        <f t="shared" si="12"/>
        <v>1</v>
      </c>
      <c r="P120" t="str">
        <f t="shared" si="13"/>
        <v>before</v>
      </c>
      <c r="Q120" t="str">
        <f t="shared" si="14"/>
        <v>yes</v>
      </c>
      <c r="R120">
        <f t="shared" si="15"/>
        <v>1</v>
      </c>
    </row>
    <row r="121" spans="1:18" x14ac:dyDescent="0.25">
      <c r="A121" t="s">
        <v>2175</v>
      </c>
      <c r="B121" t="s">
        <v>11</v>
      </c>
      <c r="C121" t="s">
        <v>12</v>
      </c>
      <c r="D121" s="3">
        <v>1</v>
      </c>
      <c r="E121" t="s">
        <v>2089</v>
      </c>
      <c r="F121" t="s">
        <v>2176</v>
      </c>
      <c r="G121" t="s">
        <v>2089</v>
      </c>
      <c r="H121" t="s">
        <v>16</v>
      </c>
      <c r="I121" t="s">
        <v>2089</v>
      </c>
      <c r="J121" t="s">
        <v>2165</v>
      </c>
      <c r="K121">
        <f t="shared" si="8"/>
        <v>3</v>
      </c>
      <c r="L121">
        <f t="shared" si="9"/>
        <v>18</v>
      </c>
      <c r="M121">
        <f t="shared" si="10"/>
        <v>16</v>
      </c>
      <c r="N121" t="str">
        <f t="shared" si="11"/>
        <v>Same Day</v>
      </c>
      <c r="O121">
        <f t="shared" si="12"/>
        <v>2</v>
      </c>
      <c r="P121" t="str">
        <f t="shared" si="13"/>
        <v>before</v>
      </c>
      <c r="Q121" t="str">
        <f t="shared" si="14"/>
        <v>yes</v>
      </c>
      <c r="R121">
        <f t="shared" si="15"/>
        <v>1</v>
      </c>
    </row>
    <row r="122" spans="1:18" x14ac:dyDescent="0.25">
      <c r="A122" t="s">
        <v>2214</v>
      </c>
      <c r="B122" t="s">
        <v>11</v>
      </c>
      <c r="C122" t="s">
        <v>429</v>
      </c>
      <c r="D122" s="3">
        <v>4</v>
      </c>
      <c r="E122" t="s">
        <v>2089</v>
      </c>
      <c r="F122" t="s">
        <v>2215</v>
      </c>
      <c r="G122" t="s">
        <v>2089</v>
      </c>
      <c r="H122" t="s">
        <v>349</v>
      </c>
      <c r="I122" t="s">
        <v>2089</v>
      </c>
      <c r="J122" t="s">
        <v>2216</v>
      </c>
      <c r="K122">
        <f t="shared" si="8"/>
        <v>3</v>
      </c>
      <c r="L122">
        <f t="shared" si="9"/>
        <v>18</v>
      </c>
      <c r="M122">
        <f t="shared" si="10"/>
        <v>17</v>
      </c>
      <c r="N122" t="str">
        <f t="shared" si="11"/>
        <v>Same Day</v>
      </c>
      <c r="O122">
        <f t="shared" si="12"/>
        <v>2</v>
      </c>
      <c r="P122" t="str">
        <f t="shared" si="13"/>
        <v>before</v>
      </c>
      <c r="Q122" t="str">
        <f t="shared" si="14"/>
        <v>yes</v>
      </c>
      <c r="R122">
        <f t="shared" si="15"/>
        <v>1</v>
      </c>
    </row>
    <row r="123" spans="1:18" x14ac:dyDescent="0.25">
      <c r="A123" t="s">
        <v>2069</v>
      </c>
      <c r="B123" t="s">
        <v>11</v>
      </c>
      <c r="C123" t="s">
        <v>12</v>
      </c>
      <c r="D123" s="3">
        <v>11</v>
      </c>
      <c r="E123" t="s">
        <v>2020</v>
      </c>
      <c r="F123" t="s">
        <v>2070</v>
      </c>
      <c r="G123" t="s">
        <v>2071</v>
      </c>
      <c r="H123" t="s">
        <v>32</v>
      </c>
      <c r="I123" t="s">
        <v>2071</v>
      </c>
      <c r="J123" t="s">
        <v>2072</v>
      </c>
      <c r="K123">
        <f t="shared" si="8"/>
        <v>3</v>
      </c>
      <c r="L123">
        <f t="shared" si="9"/>
        <v>19</v>
      </c>
      <c r="M123">
        <f t="shared" si="10"/>
        <v>10</v>
      </c>
      <c r="N123" t="str">
        <f t="shared" si="11"/>
        <v>Other</v>
      </c>
      <c r="O123">
        <f t="shared" si="12"/>
        <v>5</v>
      </c>
      <c r="P123" t="str">
        <f t="shared" si="13"/>
        <v>others</v>
      </c>
      <c r="Q123" t="str">
        <f t="shared" si="14"/>
        <v>no</v>
      </c>
      <c r="R123">
        <f t="shared" si="15"/>
        <v>2</v>
      </c>
    </row>
    <row r="124" spans="1:18" x14ac:dyDescent="0.25">
      <c r="A124" t="s">
        <v>2093</v>
      </c>
      <c r="B124" t="s">
        <v>11</v>
      </c>
      <c r="C124" t="s">
        <v>12</v>
      </c>
      <c r="D124" s="3">
        <v>13</v>
      </c>
      <c r="E124" t="s">
        <v>2071</v>
      </c>
      <c r="F124" t="s">
        <v>2094</v>
      </c>
      <c r="G124" t="s">
        <v>2071</v>
      </c>
      <c r="H124" t="s">
        <v>16</v>
      </c>
      <c r="I124" t="s">
        <v>2071</v>
      </c>
      <c r="J124" t="s">
        <v>2095</v>
      </c>
      <c r="K124">
        <f t="shared" si="8"/>
        <v>3</v>
      </c>
      <c r="L124">
        <f t="shared" si="9"/>
        <v>19</v>
      </c>
      <c r="M124">
        <f t="shared" si="10"/>
        <v>14</v>
      </c>
      <c r="N124" t="str">
        <f t="shared" si="11"/>
        <v>Same Day</v>
      </c>
      <c r="O124">
        <f t="shared" si="12"/>
        <v>3</v>
      </c>
      <c r="P124" t="str">
        <f t="shared" si="13"/>
        <v>before</v>
      </c>
      <c r="Q124" t="str">
        <f t="shared" si="14"/>
        <v>yes</v>
      </c>
      <c r="R124">
        <f t="shared" si="15"/>
        <v>1</v>
      </c>
    </row>
    <row r="125" spans="1:18" x14ac:dyDescent="0.25">
      <c r="A125" t="s">
        <v>2103</v>
      </c>
      <c r="B125" t="s">
        <v>11</v>
      </c>
      <c r="C125" t="s">
        <v>12</v>
      </c>
      <c r="D125" s="3">
        <v>10</v>
      </c>
      <c r="E125" t="s">
        <v>2020</v>
      </c>
      <c r="F125" t="s">
        <v>2104</v>
      </c>
      <c r="G125" t="s">
        <v>2071</v>
      </c>
      <c r="H125" t="s">
        <v>28</v>
      </c>
      <c r="I125" t="s">
        <v>2071</v>
      </c>
      <c r="J125" t="s">
        <v>2105</v>
      </c>
      <c r="K125">
        <f t="shared" si="8"/>
        <v>3</v>
      </c>
      <c r="L125">
        <f t="shared" si="9"/>
        <v>19</v>
      </c>
      <c r="M125">
        <f t="shared" si="10"/>
        <v>12</v>
      </c>
      <c r="N125" t="str">
        <f t="shared" si="11"/>
        <v>Other</v>
      </c>
      <c r="O125">
        <f t="shared" si="12"/>
        <v>5</v>
      </c>
      <c r="P125" t="str">
        <f t="shared" si="13"/>
        <v>others</v>
      </c>
      <c r="Q125" t="str">
        <f t="shared" si="14"/>
        <v>no</v>
      </c>
      <c r="R125">
        <f t="shared" si="15"/>
        <v>2</v>
      </c>
    </row>
    <row r="126" spans="1:18" x14ac:dyDescent="0.25">
      <c r="A126" t="s">
        <v>2135</v>
      </c>
      <c r="B126" t="s">
        <v>11</v>
      </c>
      <c r="C126" t="s">
        <v>12</v>
      </c>
      <c r="D126" s="3">
        <v>2</v>
      </c>
      <c r="E126" t="s">
        <v>2020</v>
      </c>
      <c r="F126" t="s">
        <v>2136</v>
      </c>
      <c r="G126" t="s">
        <v>2071</v>
      </c>
      <c r="H126" t="s">
        <v>349</v>
      </c>
      <c r="I126" t="s">
        <v>2071</v>
      </c>
      <c r="J126" t="s">
        <v>2137</v>
      </c>
      <c r="K126">
        <f t="shared" si="8"/>
        <v>3</v>
      </c>
      <c r="L126">
        <f t="shared" si="9"/>
        <v>19</v>
      </c>
      <c r="M126">
        <f t="shared" si="10"/>
        <v>15</v>
      </c>
      <c r="N126" t="str">
        <f t="shared" si="11"/>
        <v>Other</v>
      </c>
      <c r="O126">
        <f t="shared" si="12"/>
        <v>5</v>
      </c>
      <c r="P126" t="str">
        <f t="shared" si="13"/>
        <v>others</v>
      </c>
      <c r="Q126" t="str">
        <f t="shared" si="14"/>
        <v>no</v>
      </c>
      <c r="R126">
        <f t="shared" si="15"/>
        <v>2</v>
      </c>
    </row>
    <row r="127" spans="1:18" x14ac:dyDescent="0.25">
      <c r="A127" t="s">
        <v>2138</v>
      </c>
      <c r="B127" t="s">
        <v>11</v>
      </c>
      <c r="C127" t="s">
        <v>12</v>
      </c>
      <c r="D127" s="3">
        <v>40</v>
      </c>
      <c r="E127" t="s">
        <v>2089</v>
      </c>
      <c r="F127" t="s">
        <v>666</v>
      </c>
      <c r="G127" t="s">
        <v>2071</v>
      </c>
      <c r="H127" t="s">
        <v>16</v>
      </c>
      <c r="I127" t="s">
        <v>2071</v>
      </c>
      <c r="J127" t="s">
        <v>2139</v>
      </c>
      <c r="K127">
        <f t="shared" si="8"/>
        <v>3</v>
      </c>
      <c r="L127">
        <f t="shared" si="9"/>
        <v>19</v>
      </c>
      <c r="M127">
        <f t="shared" si="10"/>
        <v>14</v>
      </c>
      <c r="N127" t="str">
        <f t="shared" si="11"/>
        <v>Next Day</v>
      </c>
      <c r="O127">
        <f t="shared" si="12"/>
        <v>2</v>
      </c>
      <c r="P127" t="str">
        <f t="shared" si="13"/>
        <v>before</v>
      </c>
      <c r="Q127" t="str">
        <f t="shared" si="14"/>
        <v>yes</v>
      </c>
      <c r="R127">
        <f t="shared" si="15"/>
        <v>1</v>
      </c>
    </row>
    <row r="128" spans="1:18" x14ac:dyDescent="0.25">
      <c r="A128" t="s">
        <v>2140</v>
      </c>
      <c r="B128" t="s">
        <v>11</v>
      </c>
      <c r="C128" t="s">
        <v>12</v>
      </c>
      <c r="D128" s="3">
        <v>30</v>
      </c>
      <c r="E128" t="s">
        <v>2089</v>
      </c>
      <c r="F128" t="s">
        <v>711</v>
      </c>
      <c r="G128" t="s">
        <v>2071</v>
      </c>
      <c r="H128" t="s">
        <v>16</v>
      </c>
      <c r="I128" t="s">
        <v>2071</v>
      </c>
      <c r="J128" t="s">
        <v>2095</v>
      </c>
      <c r="K128">
        <f t="shared" si="8"/>
        <v>3</v>
      </c>
      <c r="L128">
        <f t="shared" si="9"/>
        <v>19</v>
      </c>
      <c r="M128">
        <f t="shared" si="10"/>
        <v>14</v>
      </c>
      <c r="N128" t="str">
        <f t="shared" si="11"/>
        <v>Next Day</v>
      </c>
      <c r="O128">
        <f t="shared" si="12"/>
        <v>2</v>
      </c>
      <c r="P128" t="str">
        <f t="shared" si="13"/>
        <v>before</v>
      </c>
      <c r="Q128" t="str">
        <f t="shared" si="14"/>
        <v>yes</v>
      </c>
      <c r="R128">
        <f t="shared" si="15"/>
        <v>1</v>
      </c>
    </row>
    <row r="129" spans="1:18" x14ac:dyDescent="0.25">
      <c r="A129" t="s">
        <v>2141</v>
      </c>
      <c r="B129" t="s">
        <v>11</v>
      </c>
      <c r="C129" t="s">
        <v>12</v>
      </c>
      <c r="D129" s="3">
        <v>46</v>
      </c>
      <c r="E129" t="s">
        <v>2089</v>
      </c>
      <c r="F129" t="s">
        <v>102</v>
      </c>
      <c r="G129" t="s">
        <v>2071</v>
      </c>
      <c r="H129" t="s">
        <v>16</v>
      </c>
      <c r="I129" t="s">
        <v>2071</v>
      </c>
      <c r="J129" t="s">
        <v>2142</v>
      </c>
      <c r="K129">
        <f t="shared" si="8"/>
        <v>3</v>
      </c>
      <c r="L129">
        <f t="shared" si="9"/>
        <v>19</v>
      </c>
      <c r="M129">
        <f t="shared" si="10"/>
        <v>16</v>
      </c>
      <c r="N129" t="str">
        <f t="shared" si="11"/>
        <v>Next Day</v>
      </c>
      <c r="O129">
        <f t="shared" si="12"/>
        <v>2</v>
      </c>
      <c r="P129" t="str">
        <f t="shared" si="13"/>
        <v>before</v>
      </c>
      <c r="Q129" t="str">
        <f t="shared" si="14"/>
        <v>yes</v>
      </c>
      <c r="R129">
        <f t="shared" si="15"/>
        <v>1</v>
      </c>
    </row>
    <row r="130" spans="1:18" x14ac:dyDescent="0.25">
      <c r="A130" t="s">
        <v>2143</v>
      </c>
      <c r="B130" t="s">
        <v>11</v>
      </c>
      <c r="C130" t="s">
        <v>12</v>
      </c>
      <c r="D130" s="3">
        <v>37</v>
      </c>
      <c r="E130" t="s">
        <v>2089</v>
      </c>
      <c r="F130" t="s">
        <v>952</v>
      </c>
      <c r="G130" t="s">
        <v>2071</v>
      </c>
      <c r="H130" t="s">
        <v>16</v>
      </c>
      <c r="I130" t="s">
        <v>2071</v>
      </c>
      <c r="J130" t="s">
        <v>2144</v>
      </c>
      <c r="K130">
        <f t="shared" ref="K130:K193" si="16">MONTH(I130)</f>
        <v>3</v>
      </c>
      <c r="L130">
        <f t="shared" ref="L130:L193" si="17">DAY(I130)</f>
        <v>19</v>
      </c>
      <c r="M130">
        <f t="shared" si="10"/>
        <v>16</v>
      </c>
      <c r="N130" t="str">
        <f t="shared" si="11"/>
        <v>Next Day</v>
      </c>
      <c r="O130">
        <f t="shared" si="12"/>
        <v>2</v>
      </c>
      <c r="P130" t="str">
        <f t="shared" si="13"/>
        <v>before</v>
      </c>
      <c r="Q130" t="str">
        <f t="shared" si="14"/>
        <v>yes</v>
      </c>
      <c r="R130">
        <f t="shared" si="15"/>
        <v>1</v>
      </c>
    </row>
    <row r="131" spans="1:18" x14ac:dyDescent="0.25">
      <c r="A131" t="s">
        <v>2145</v>
      </c>
      <c r="B131" t="s">
        <v>11</v>
      </c>
      <c r="C131" t="s">
        <v>12</v>
      </c>
      <c r="D131" s="3">
        <v>29</v>
      </c>
      <c r="E131" t="s">
        <v>2089</v>
      </c>
      <c r="F131" t="s">
        <v>677</v>
      </c>
      <c r="G131" t="s">
        <v>2071</v>
      </c>
      <c r="H131" t="s">
        <v>16</v>
      </c>
      <c r="I131" t="s">
        <v>2071</v>
      </c>
      <c r="J131" t="s">
        <v>2142</v>
      </c>
      <c r="K131">
        <f t="shared" si="16"/>
        <v>3</v>
      </c>
      <c r="L131">
        <f t="shared" si="17"/>
        <v>19</v>
      </c>
      <c r="M131">
        <f t="shared" ref="M131:M194" si="18">HOUR(J131)+1</f>
        <v>16</v>
      </c>
      <c r="N131" t="str">
        <f t="shared" ref="N131:N194" si="19">IF(OR(ISBLANK(E131),ISBLANK(I131)),"Missing Date",IF(I131=E131,"Same Day",IF(WEEKDAY(E131,2)=5,IF(DAY(I131)=DAY(E131+3),"Next Day",IF(DAY(I131)=DAY(E131+4),"2 Days","Other")),IF(WEEKDAY(E131,2)=4,IF(DAY(I131)=DAY(E131+1),"Next Day",IF(DAY(I131)=DAY(E131+4),"2 Days","Other")),IF(DAY(I131)=DAY(E131+1),"Next Day",IF(DAY(I131)=DAY(E131+2),"2 Days","Other"))))))</f>
        <v>Next Day</v>
      </c>
      <c r="O131">
        <f t="shared" ref="O131:O194" si="20">WEEKDAY(E131,2)</f>
        <v>2</v>
      </c>
      <c r="P131" t="str">
        <f t="shared" ref="P131:P194" si="21">IF(F131&lt;"12:30:00","before","others")</f>
        <v>before</v>
      </c>
      <c r="Q131" t="str">
        <f t="shared" ref="Q131:Q194" si="22">IF(OR(N131="Same Day",N131="Next Day"),"yes",IF(N131="2 Days",IF(J131&lt;F131,"yes","no"),"no"))</f>
        <v>yes</v>
      </c>
      <c r="R131">
        <f t="shared" ref="R131:R194" si="23">IF(P131="before",1,2)</f>
        <v>1</v>
      </c>
    </row>
    <row r="132" spans="1:18" x14ac:dyDescent="0.25">
      <c r="A132" t="s">
        <v>2146</v>
      </c>
      <c r="B132" t="s">
        <v>11</v>
      </c>
      <c r="C132" t="s">
        <v>12</v>
      </c>
      <c r="D132" s="3">
        <v>30</v>
      </c>
      <c r="E132" t="s">
        <v>2089</v>
      </c>
      <c r="F132" t="s">
        <v>527</v>
      </c>
      <c r="G132" t="s">
        <v>2071</v>
      </c>
      <c r="H132" t="s">
        <v>16</v>
      </c>
      <c r="I132" t="s">
        <v>2071</v>
      </c>
      <c r="J132" t="s">
        <v>2147</v>
      </c>
      <c r="K132">
        <f t="shared" si="16"/>
        <v>3</v>
      </c>
      <c r="L132">
        <f t="shared" si="17"/>
        <v>19</v>
      </c>
      <c r="M132">
        <f t="shared" si="18"/>
        <v>16</v>
      </c>
      <c r="N132" t="str">
        <f t="shared" si="19"/>
        <v>Next Day</v>
      </c>
      <c r="O132">
        <f t="shared" si="20"/>
        <v>2</v>
      </c>
      <c r="P132" t="str">
        <f t="shared" si="21"/>
        <v>before</v>
      </c>
      <c r="Q132" t="str">
        <f t="shared" si="22"/>
        <v>yes</v>
      </c>
      <c r="R132">
        <f t="shared" si="23"/>
        <v>1</v>
      </c>
    </row>
    <row r="133" spans="1:18" x14ac:dyDescent="0.25">
      <c r="A133" t="s">
        <v>2148</v>
      </c>
      <c r="B133" t="s">
        <v>11</v>
      </c>
      <c r="C133" t="s">
        <v>12</v>
      </c>
      <c r="D133" s="3">
        <v>1</v>
      </c>
      <c r="E133" t="s">
        <v>2089</v>
      </c>
      <c r="F133" t="s">
        <v>99</v>
      </c>
      <c r="G133" t="s">
        <v>2071</v>
      </c>
      <c r="H133" t="s">
        <v>16</v>
      </c>
      <c r="I133" t="s">
        <v>2071</v>
      </c>
      <c r="J133" t="s">
        <v>2144</v>
      </c>
      <c r="K133">
        <f t="shared" si="16"/>
        <v>3</v>
      </c>
      <c r="L133">
        <f t="shared" si="17"/>
        <v>19</v>
      </c>
      <c r="M133">
        <f t="shared" si="18"/>
        <v>16</v>
      </c>
      <c r="N133" t="str">
        <f t="shared" si="19"/>
        <v>Next Day</v>
      </c>
      <c r="O133">
        <f t="shared" si="20"/>
        <v>2</v>
      </c>
      <c r="P133" t="str">
        <f t="shared" si="21"/>
        <v>before</v>
      </c>
      <c r="Q133" t="str">
        <f t="shared" si="22"/>
        <v>yes</v>
      </c>
      <c r="R133">
        <f t="shared" si="23"/>
        <v>1</v>
      </c>
    </row>
    <row r="134" spans="1:18" x14ac:dyDescent="0.25">
      <c r="A134" t="s">
        <v>2211</v>
      </c>
      <c r="B134" t="s">
        <v>11</v>
      </c>
      <c r="C134" t="s">
        <v>12</v>
      </c>
      <c r="D134" s="3">
        <v>49</v>
      </c>
      <c r="E134" t="s">
        <v>2089</v>
      </c>
      <c r="F134" t="s">
        <v>2212</v>
      </c>
      <c r="G134" t="s">
        <v>2071</v>
      </c>
      <c r="H134" t="s">
        <v>16</v>
      </c>
      <c r="I134" t="s">
        <v>2071</v>
      </c>
      <c r="J134" t="s">
        <v>2213</v>
      </c>
      <c r="K134">
        <f t="shared" si="16"/>
        <v>3</v>
      </c>
      <c r="L134">
        <f t="shared" si="17"/>
        <v>19</v>
      </c>
      <c r="M134">
        <f t="shared" si="18"/>
        <v>14</v>
      </c>
      <c r="N134" t="str">
        <f t="shared" si="19"/>
        <v>Next Day</v>
      </c>
      <c r="O134">
        <f t="shared" si="20"/>
        <v>2</v>
      </c>
      <c r="P134" t="str">
        <f t="shared" si="21"/>
        <v>before</v>
      </c>
      <c r="Q134" t="str">
        <f t="shared" si="22"/>
        <v>yes</v>
      </c>
      <c r="R134">
        <f t="shared" si="23"/>
        <v>1</v>
      </c>
    </row>
    <row r="135" spans="1:18" x14ac:dyDescent="0.25">
      <c r="A135" t="s">
        <v>2171</v>
      </c>
      <c r="B135" t="s">
        <v>11</v>
      </c>
      <c r="C135" t="s">
        <v>12</v>
      </c>
      <c r="D135" s="3">
        <v>18</v>
      </c>
      <c r="E135" t="s">
        <v>2071</v>
      </c>
      <c r="F135" t="s">
        <v>2172</v>
      </c>
      <c r="G135" t="s">
        <v>2173</v>
      </c>
      <c r="H135" t="s">
        <v>16</v>
      </c>
      <c r="I135" t="s">
        <v>2173</v>
      </c>
      <c r="J135" t="s">
        <v>2174</v>
      </c>
      <c r="K135">
        <f t="shared" si="16"/>
        <v>3</v>
      </c>
      <c r="L135">
        <f t="shared" si="17"/>
        <v>20</v>
      </c>
      <c r="M135">
        <f t="shared" si="18"/>
        <v>16</v>
      </c>
      <c r="N135" t="str">
        <f t="shared" si="19"/>
        <v>Next Day</v>
      </c>
      <c r="O135">
        <f t="shared" si="20"/>
        <v>3</v>
      </c>
      <c r="P135" t="str">
        <f t="shared" si="21"/>
        <v>before</v>
      </c>
      <c r="Q135" t="str">
        <f t="shared" si="22"/>
        <v>yes</v>
      </c>
      <c r="R135">
        <f t="shared" si="23"/>
        <v>1</v>
      </c>
    </row>
    <row r="136" spans="1:18" x14ac:dyDescent="0.25">
      <c r="A136" t="s">
        <v>2177</v>
      </c>
      <c r="B136" t="s">
        <v>11</v>
      </c>
      <c r="C136" t="s">
        <v>548</v>
      </c>
      <c r="D136" s="3">
        <v>1</v>
      </c>
      <c r="E136" t="s">
        <v>2071</v>
      </c>
      <c r="F136" t="s">
        <v>2178</v>
      </c>
      <c r="G136" t="s">
        <v>2173</v>
      </c>
      <c r="H136" t="s">
        <v>2179</v>
      </c>
      <c r="I136" t="s">
        <v>2173</v>
      </c>
      <c r="J136" t="s">
        <v>2180</v>
      </c>
      <c r="K136">
        <f t="shared" si="16"/>
        <v>3</v>
      </c>
      <c r="L136">
        <f t="shared" si="17"/>
        <v>20</v>
      </c>
      <c r="M136">
        <f t="shared" si="18"/>
        <v>9</v>
      </c>
      <c r="N136" t="str">
        <f t="shared" si="19"/>
        <v>Next Day</v>
      </c>
      <c r="O136">
        <f t="shared" si="20"/>
        <v>3</v>
      </c>
      <c r="P136" t="str">
        <f t="shared" si="21"/>
        <v>others</v>
      </c>
      <c r="Q136" t="str">
        <f t="shared" si="22"/>
        <v>yes</v>
      </c>
      <c r="R136">
        <f t="shared" si="23"/>
        <v>2</v>
      </c>
    </row>
    <row r="137" spans="1:18" x14ac:dyDescent="0.25">
      <c r="A137" t="s">
        <v>2186</v>
      </c>
      <c r="B137" t="s">
        <v>11</v>
      </c>
      <c r="C137" t="s">
        <v>12</v>
      </c>
      <c r="D137" s="3">
        <v>1</v>
      </c>
      <c r="E137" t="s">
        <v>2071</v>
      </c>
      <c r="F137" t="s">
        <v>2187</v>
      </c>
      <c r="G137" t="s">
        <v>2173</v>
      </c>
      <c r="H137" t="s">
        <v>16</v>
      </c>
      <c r="I137" t="s">
        <v>2173</v>
      </c>
      <c r="J137" t="s">
        <v>2188</v>
      </c>
      <c r="K137">
        <f t="shared" si="16"/>
        <v>3</v>
      </c>
      <c r="L137">
        <f t="shared" si="17"/>
        <v>20</v>
      </c>
      <c r="M137">
        <f t="shared" si="18"/>
        <v>16</v>
      </c>
      <c r="N137" t="str">
        <f t="shared" si="19"/>
        <v>Next Day</v>
      </c>
      <c r="O137">
        <f t="shared" si="20"/>
        <v>3</v>
      </c>
      <c r="P137" t="str">
        <f t="shared" si="21"/>
        <v>before</v>
      </c>
      <c r="Q137" t="str">
        <f t="shared" si="22"/>
        <v>yes</v>
      </c>
      <c r="R137">
        <f t="shared" si="23"/>
        <v>1</v>
      </c>
    </row>
    <row r="138" spans="1:18" x14ac:dyDescent="0.25">
      <c r="A138" t="s">
        <v>2189</v>
      </c>
      <c r="B138" t="s">
        <v>11</v>
      </c>
      <c r="C138" t="s">
        <v>12</v>
      </c>
      <c r="D138" s="3">
        <v>55</v>
      </c>
      <c r="E138" t="s">
        <v>2071</v>
      </c>
      <c r="F138" t="s">
        <v>1171</v>
      </c>
      <c r="G138" t="s">
        <v>2173</v>
      </c>
      <c r="H138" t="s">
        <v>16</v>
      </c>
      <c r="I138" t="s">
        <v>2173</v>
      </c>
      <c r="J138" t="s">
        <v>2190</v>
      </c>
      <c r="K138">
        <f t="shared" si="16"/>
        <v>3</v>
      </c>
      <c r="L138">
        <f t="shared" si="17"/>
        <v>20</v>
      </c>
      <c r="M138">
        <f t="shared" si="18"/>
        <v>16</v>
      </c>
      <c r="N138" t="str">
        <f t="shared" si="19"/>
        <v>Next Day</v>
      </c>
      <c r="O138">
        <f t="shared" si="20"/>
        <v>3</v>
      </c>
      <c r="P138" t="str">
        <f t="shared" si="21"/>
        <v>before</v>
      </c>
      <c r="Q138" t="str">
        <f t="shared" si="22"/>
        <v>yes</v>
      </c>
      <c r="R138">
        <f t="shared" si="23"/>
        <v>1</v>
      </c>
    </row>
    <row r="139" spans="1:18" x14ac:dyDescent="0.25">
      <c r="A139" t="s">
        <v>2191</v>
      </c>
      <c r="B139" t="s">
        <v>11</v>
      </c>
      <c r="C139" t="s">
        <v>12</v>
      </c>
      <c r="D139" s="3">
        <v>37</v>
      </c>
      <c r="E139" t="s">
        <v>2071</v>
      </c>
      <c r="F139" t="s">
        <v>2192</v>
      </c>
      <c r="G139" t="s">
        <v>2173</v>
      </c>
      <c r="H139" t="s">
        <v>16</v>
      </c>
      <c r="I139" t="s">
        <v>2173</v>
      </c>
      <c r="J139" t="s">
        <v>2193</v>
      </c>
      <c r="K139">
        <f t="shared" si="16"/>
        <v>3</v>
      </c>
      <c r="L139">
        <f t="shared" si="17"/>
        <v>20</v>
      </c>
      <c r="M139">
        <f t="shared" si="18"/>
        <v>16</v>
      </c>
      <c r="N139" t="str">
        <f t="shared" si="19"/>
        <v>Next Day</v>
      </c>
      <c r="O139">
        <f t="shared" si="20"/>
        <v>3</v>
      </c>
      <c r="P139" t="str">
        <f t="shared" si="21"/>
        <v>before</v>
      </c>
      <c r="Q139" t="str">
        <f t="shared" si="22"/>
        <v>yes</v>
      </c>
      <c r="R139">
        <f t="shared" si="23"/>
        <v>1</v>
      </c>
    </row>
    <row r="140" spans="1:18" x14ac:dyDescent="0.25">
      <c r="A140" t="s">
        <v>2194</v>
      </c>
      <c r="B140" t="s">
        <v>11</v>
      </c>
      <c r="C140" t="s">
        <v>12</v>
      </c>
      <c r="D140" s="3">
        <v>74</v>
      </c>
      <c r="E140" t="s">
        <v>2071</v>
      </c>
      <c r="F140" t="s">
        <v>2195</v>
      </c>
      <c r="G140" t="s">
        <v>2173</v>
      </c>
      <c r="H140" t="s">
        <v>16</v>
      </c>
      <c r="I140" t="s">
        <v>2173</v>
      </c>
      <c r="J140" t="s">
        <v>2196</v>
      </c>
      <c r="K140">
        <f t="shared" si="16"/>
        <v>3</v>
      </c>
      <c r="L140">
        <f t="shared" si="17"/>
        <v>20</v>
      </c>
      <c r="M140">
        <f t="shared" si="18"/>
        <v>16</v>
      </c>
      <c r="N140" t="str">
        <f t="shared" si="19"/>
        <v>Next Day</v>
      </c>
      <c r="O140">
        <f t="shared" si="20"/>
        <v>3</v>
      </c>
      <c r="P140" t="str">
        <f t="shared" si="21"/>
        <v>before</v>
      </c>
      <c r="Q140" t="str">
        <f t="shared" si="22"/>
        <v>yes</v>
      </c>
      <c r="R140">
        <f t="shared" si="23"/>
        <v>1</v>
      </c>
    </row>
    <row r="141" spans="1:18" x14ac:dyDescent="0.25">
      <c r="A141" t="s">
        <v>2197</v>
      </c>
      <c r="B141" t="s">
        <v>11</v>
      </c>
      <c r="C141" t="s">
        <v>12</v>
      </c>
      <c r="D141" s="3">
        <v>13</v>
      </c>
      <c r="E141" t="s">
        <v>2071</v>
      </c>
      <c r="F141" t="s">
        <v>2198</v>
      </c>
      <c r="G141" t="s">
        <v>2173</v>
      </c>
      <c r="H141" t="s">
        <v>16</v>
      </c>
      <c r="I141" t="s">
        <v>2173</v>
      </c>
      <c r="J141" t="s">
        <v>2199</v>
      </c>
      <c r="K141">
        <f t="shared" si="16"/>
        <v>3</v>
      </c>
      <c r="L141">
        <f t="shared" si="17"/>
        <v>20</v>
      </c>
      <c r="M141">
        <f t="shared" si="18"/>
        <v>16</v>
      </c>
      <c r="N141" t="str">
        <f t="shared" si="19"/>
        <v>Next Day</v>
      </c>
      <c r="O141">
        <f t="shared" si="20"/>
        <v>3</v>
      </c>
      <c r="P141" t="str">
        <f t="shared" si="21"/>
        <v>before</v>
      </c>
      <c r="Q141" t="str">
        <f t="shared" si="22"/>
        <v>yes</v>
      </c>
      <c r="R141">
        <f t="shared" si="23"/>
        <v>1</v>
      </c>
    </row>
    <row r="142" spans="1:18" x14ac:dyDescent="0.25">
      <c r="A142" t="s">
        <v>2200</v>
      </c>
      <c r="B142" t="s">
        <v>11</v>
      </c>
      <c r="C142" t="s">
        <v>12</v>
      </c>
      <c r="D142" s="3">
        <v>28</v>
      </c>
      <c r="E142" t="s">
        <v>2071</v>
      </c>
      <c r="F142" t="s">
        <v>2201</v>
      </c>
      <c r="G142" t="s">
        <v>2173</v>
      </c>
      <c r="H142" t="s">
        <v>16</v>
      </c>
      <c r="I142" t="s">
        <v>2173</v>
      </c>
      <c r="J142" t="s">
        <v>2202</v>
      </c>
      <c r="K142">
        <f t="shared" si="16"/>
        <v>3</v>
      </c>
      <c r="L142">
        <f t="shared" si="17"/>
        <v>20</v>
      </c>
      <c r="M142">
        <f t="shared" si="18"/>
        <v>18</v>
      </c>
      <c r="N142" t="str">
        <f t="shared" si="19"/>
        <v>Next Day</v>
      </c>
      <c r="O142">
        <f t="shared" si="20"/>
        <v>3</v>
      </c>
      <c r="P142" t="str">
        <f t="shared" si="21"/>
        <v>before</v>
      </c>
      <c r="Q142" t="str">
        <f t="shared" si="22"/>
        <v>yes</v>
      </c>
      <c r="R142">
        <f t="shared" si="23"/>
        <v>1</v>
      </c>
    </row>
    <row r="143" spans="1:18" x14ac:dyDescent="0.25">
      <c r="A143" t="s">
        <v>2203</v>
      </c>
      <c r="B143" t="s">
        <v>11</v>
      </c>
      <c r="C143" t="s">
        <v>12</v>
      </c>
      <c r="D143" s="3">
        <v>30</v>
      </c>
      <c r="E143" t="s">
        <v>2071</v>
      </c>
      <c r="F143" t="s">
        <v>2204</v>
      </c>
      <c r="G143" t="s">
        <v>2173</v>
      </c>
      <c r="H143" t="s">
        <v>16</v>
      </c>
      <c r="I143" t="s">
        <v>2173</v>
      </c>
      <c r="J143" t="s">
        <v>2193</v>
      </c>
      <c r="K143">
        <f t="shared" si="16"/>
        <v>3</v>
      </c>
      <c r="L143">
        <f t="shared" si="17"/>
        <v>20</v>
      </c>
      <c r="M143">
        <f t="shared" si="18"/>
        <v>16</v>
      </c>
      <c r="N143" t="str">
        <f t="shared" si="19"/>
        <v>Next Day</v>
      </c>
      <c r="O143">
        <f t="shared" si="20"/>
        <v>3</v>
      </c>
      <c r="P143" t="str">
        <f t="shared" si="21"/>
        <v>before</v>
      </c>
      <c r="Q143" t="str">
        <f t="shared" si="22"/>
        <v>yes</v>
      </c>
      <c r="R143">
        <f t="shared" si="23"/>
        <v>1</v>
      </c>
    </row>
    <row r="144" spans="1:18" x14ac:dyDescent="0.25">
      <c r="A144" t="s">
        <v>2205</v>
      </c>
      <c r="B144" t="s">
        <v>11</v>
      </c>
      <c r="C144" t="s">
        <v>12</v>
      </c>
      <c r="D144" s="3">
        <v>47</v>
      </c>
      <c r="E144" t="s">
        <v>2071</v>
      </c>
      <c r="F144" t="s">
        <v>2206</v>
      </c>
      <c r="G144" t="s">
        <v>2173</v>
      </c>
      <c r="H144" t="s">
        <v>16</v>
      </c>
      <c r="I144" t="s">
        <v>2173</v>
      </c>
      <c r="J144" t="s">
        <v>2188</v>
      </c>
      <c r="K144">
        <f t="shared" si="16"/>
        <v>3</v>
      </c>
      <c r="L144">
        <f t="shared" si="17"/>
        <v>20</v>
      </c>
      <c r="M144">
        <f t="shared" si="18"/>
        <v>16</v>
      </c>
      <c r="N144" t="str">
        <f t="shared" si="19"/>
        <v>Next Day</v>
      </c>
      <c r="O144">
        <f t="shared" si="20"/>
        <v>3</v>
      </c>
      <c r="P144" t="str">
        <f t="shared" si="21"/>
        <v>before</v>
      </c>
      <c r="Q144" t="str">
        <f t="shared" si="22"/>
        <v>yes</v>
      </c>
      <c r="R144">
        <f t="shared" si="23"/>
        <v>1</v>
      </c>
    </row>
    <row r="145" spans="1:18" x14ac:dyDescent="0.25">
      <c r="A145" t="s">
        <v>2131</v>
      </c>
      <c r="B145" t="s">
        <v>11</v>
      </c>
      <c r="C145" t="s">
        <v>12</v>
      </c>
      <c r="D145" s="3">
        <v>4</v>
      </c>
      <c r="E145" t="s">
        <v>2089</v>
      </c>
      <c r="F145" t="s">
        <v>2132</v>
      </c>
      <c r="G145" t="s">
        <v>2133</v>
      </c>
      <c r="H145" t="s">
        <v>28</v>
      </c>
      <c r="I145" t="s">
        <v>2133</v>
      </c>
      <c r="J145" t="s">
        <v>2134</v>
      </c>
      <c r="K145">
        <f t="shared" si="16"/>
        <v>3</v>
      </c>
      <c r="L145">
        <f t="shared" si="17"/>
        <v>21</v>
      </c>
      <c r="M145">
        <f t="shared" si="18"/>
        <v>13</v>
      </c>
      <c r="N145" t="str">
        <f t="shared" si="19"/>
        <v>Other</v>
      </c>
      <c r="O145">
        <f t="shared" si="20"/>
        <v>2</v>
      </c>
      <c r="P145" t="str">
        <f t="shared" si="21"/>
        <v>others</v>
      </c>
      <c r="Q145" t="str">
        <f t="shared" si="22"/>
        <v>no</v>
      </c>
      <c r="R145">
        <f t="shared" si="23"/>
        <v>2</v>
      </c>
    </row>
    <row r="146" spans="1:18" x14ac:dyDescent="0.25">
      <c r="A146" t="s">
        <v>2181</v>
      </c>
      <c r="B146" t="s">
        <v>11</v>
      </c>
      <c r="C146" t="s">
        <v>12</v>
      </c>
      <c r="D146" s="3">
        <v>16</v>
      </c>
      <c r="E146" t="s">
        <v>2089</v>
      </c>
      <c r="F146" t="s">
        <v>2182</v>
      </c>
      <c r="G146" t="s">
        <v>2133</v>
      </c>
      <c r="H146" t="s">
        <v>32</v>
      </c>
      <c r="I146" t="s">
        <v>2133</v>
      </c>
      <c r="J146" t="s">
        <v>2183</v>
      </c>
      <c r="K146">
        <f t="shared" si="16"/>
        <v>3</v>
      </c>
      <c r="L146">
        <f t="shared" si="17"/>
        <v>21</v>
      </c>
      <c r="M146">
        <f t="shared" si="18"/>
        <v>12</v>
      </c>
      <c r="N146" t="str">
        <f t="shared" si="19"/>
        <v>Other</v>
      </c>
      <c r="O146">
        <f t="shared" si="20"/>
        <v>2</v>
      </c>
      <c r="P146" t="str">
        <f t="shared" si="21"/>
        <v>others</v>
      </c>
      <c r="Q146" t="str">
        <f t="shared" si="22"/>
        <v>no</v>
      </c>
      <c r="R146">
        <f t="shared" si="23"/>
        <v>2</v>
      </c>
    </row>
    <row r="147" spans="1:18" x14ac:dyDescent="0.25">
      <c r="A147" t="s">
        <v>2184</v>
      </c>
      <c r="B147" t="s">
        <v>11</v>
      </c>
      <c r="C147" t="s">
        <v>12</v>
      </c>
      <c r="D147" s="3">
        <v>12</v>
      </c>
      <c r="E147" t="s">
        <v>2173</v>
      </c>
      <c r="F147" t="s">
        <v>1663</v>
      </c>
      <c r="G147" t="s">
        <v>2133</v>
      </c>
      <c r="H147" t="s">
        <v>16</v>
      </c>
      <c r="I147" t="s">
        <v>2133</v>
      </c>
      <c r="J147" t="s">
        <v>2185</v>
      </c>
      <c r="K147">
        <f t="shared" si="16"/>
        <v>3</v>
      </c>
      <c r="L147">
        <f t="shared" si="17"/>
        <v>21</v>
      </c>
      <c r="M147">
        <f t="shared" si="18"/>
        <v>15</v>
      </c>
      <c r="N147" t="str">
        <f t="shared" si="19"/>
        <v>Next Day</v>
      </c>
      <c r="O147">
        <f t="shared" si="20"/>
        <v>4</v>
      </c>
      <c r="P147" t="str">
        <f t="shared" si="21"/>
        <v>before</v>
      </c>
      <c r="Q147" t="str">
        <f t="shared" si="22"/>
        <v>yes</v>
      </c>
      <c r="R147">
        <f t="shared" si="23"/>
        <v>1</v>
      </c>
    </row>
    <row r="148" spans="1:18" x14ac:dyDescent="0.25">
      <c r="A148" t="s">
        <v>2221</v>
      </c>
      <c r="B148" t="s">
        <v>11</v>
      </c>
      <c r="C148" t="s">
        <v>12</v>
      </c>
      <c r="D148" s="3">
        <v>1</v>
      </c>
      <c r="E148" t="s">
        <v>2173</v>
      </c>
      <c r="F148" t="s">
        <v>2222</v>
      </c>
      <c r="G148" t="s">
        <v>2133</v>
      </c>
      <c r="H148" t="s">
        <v>16</v>
      </c>
      <c r="I148" t="s">
        <v>2133</v>
      </c>
      <c r="J148" t="s">
        <v>2223</v>
      </c>
      <c r="K148">
        <f t="shared" si="16"/>
        <v>3</v>
      </c>
      <c r="L148">
        <f t="shared" si="17"/>
        <v>21</v>
      </c>
      <c r="M148">
        <f t="shared" si="18"/>
        <v>14</v>
      </c>
      <c r="N148" t="str">
        <f t="shared" si="19"/>
        <v>Next Day</v>
      </c>
      <c r="O148">
        <f t="shared" si="20"/>
        <v>4</v>
      </c>
      <c r="P148" t="str">
        <f t="shared" si="21"/>
        <v>others</v>
      </c>
      <c r="Q148" t="str">
        <f t="shared" si="22"/>
        <v>yes</v>
      </c>
      <c r="R148">
        <f t="shared" si="23"/>
        <v>2</v>
      </c>
    </row>
    <row r="149" spans="1:18" x14ac:dyDescent="0.25">
      <c r="A149" t="s">
        <v>2224</v>
      </c>
      <c r="B149" t="s">
        <v>11</v>
      </c>
      <c r="C149" t="s">
        <v>12</v>
      </c>
      <c r="D149" s="3">
        <v>1</v>
      </c>
      <c r="E149" t="s">
        <v>2173</v>
      </c>
      <c r="F149" t="s">
        <v>2225</v>
      </c>
      <c r="G149" t="s">
        <v>2133</v>
      </c>
      <c r="H149" t="s">
        <v>16</v>
      </c>
      <c r="I149" t="s">
        <v>2133</v>
      </c>
      <c r="J149" t="s">
        <v>2226</v>
      </c>
      <c r="K149">
        <f t="shared" si="16"/>
        <v>3</v>
      </c>
      <c r="L149">
        <f t="shared" si="17"/>
        <v>21</v>
      </c>
      <c r="M149">
        <f t="shared" si="18"/>
        <v>19</v>
      </c>
      <c r="N149" t="str">
        <f t="shared" si="19"/>
        <v>Next Day</v>
      </c>
      <c r="O149">
        <f t="shared" si="20"/>
        <v>4</v>
      </c>
      <c r="P149" t="str">
        <f t="shared" si="21"/>
        <v>before</v>
      </c>
      <c r="Q149" t="str">
        <f t="shared" si="22"/>
        <v>yes</v>
      </c>
      <c r="R149">
        <f t="shared" si="23"/>
        <v>1</v>
      </c>
    </row>
    <row r="150" spans="1:18" x14ac:dyDescent="0.25">
      <c r="A150" t="s">
        <v>2227</v>
      </c>
      <c r="B150" t="s">
        <v>11</v>
      </c>
      <c r="C150" t="s">
        <v>12</v>
      </c>
      <c r="D150" s="3">
        <v>21</v>
      </c>
      <c r="E150" t="s">
        <v>2173</v>
      </c>
      <c r="F150" t="s">
        <v>2228</v>
      </c>
      <c r="G150" t="s">
        <v>2133</v>
      </c>
      <c r="H150" t="s">
        <v>16</v>
      </c>
      <c r="I150" t="s">
        <v>2133</v>
      </c>
      <c r="J150" t="s">
        <v>2229</v>
      </c>
      <c r="K150">
        <f t="shared" si="16"/>
        <v>3</v>
      </c>
      <c r="L150">
        <f t="shared" si="17"/>
        <v>21</v>
      </c>
      <c r="M150">
        <f t="shared" si="18"/>
        <v>15</v>
      </c>
      <c r="N150" t="str">
        <f t="shared" si="19"/>
        <v>Next Day</v>
      </c>
      <c r="O150">
        <f t="shared" si="20"/>
        <v>4</v>
      </c>
      <c r="P150" t="str">
        <f t="shared" si="21"/>
        <v>before</v>
      </c>
      <c r="Q150" t="str">
        <f t="shared" si="22"/>
        <v>yes</v>
      </c>
      <c r="R150">
        <f t="shared" si="23"/>
        <v>1</v>
      </c>
    </row>
    <row r="151" spans="1:18" x14ac:dyDescent="0.25">
      <c r="A151" t="s">
        <v>2230</v>
      </c>
      <c r="B151" t="s">
        <v>11</v>
      </c>
      <c r="C151" t="s">
        <v>12</v>
      </c>
      <c r="D151" s="3">
        <v>2</v>
      </c>
      <c r="E151" t="s">
        <v>2173</v>
      </c>
      <c r="F151" t="s">
        <v>2231</v>
      </c>
      <c r="G151" t="s">
        <v>2133</v>
      </c>
      <c r="H151" t="s">
        <v>16</v>
      </c>
      <c r="I151" t="s">
        <v>2133</v>
      </c>
      <c r="J151" t="s">
        <v>2232</v>
      </c>
      <c r="K151">
        <f t="shared" si="16"/>
        <v>3</v>
      </c>
      <c r="L151">
        <f t="shared" si="17"/>
        <v>21</v>
      </c>
      <c r="M151">
        <f t="shared" si="18"/>
        <v>15</v>
      </c>
      <c r="N151" t="str">
        <f t="shared" si="19"/>
        <v>Next Day</v>
      </c>
      <c r="O151">
        <f t="shared" si="20"/>
        <v>4</v>
      </c>
      <c r="P151" t="str">
        <f t="shared" si="21"/>
        <v>before</v>
      </c>
      <c r="Q151" t="str">
        <f t="shared" si="22"/>
        <v>yes</v>
      </c>
      <c r="R151">
        <f t="shared" si="23"/>
        <v>1</v>
      </c>
    </row>
    <row r="152" spans="1:18" x14ac:dyDescent="0.25">
      <c r="A152" t="s">
        <v>2233</v>
      </c>
      <c r="B152" t="s">
        <v>11</v>
      </c>
      <c r="C152" t="s">
        <v>12</v>
      </c>
      <c r="D152" s="3">
        <v>5</v>
      </c>
      <c r="E152" t="s">
        <v>2173</v>
      </c>
      <c r="F152" t="s">
        <v>309</v>
      </c>
      <c r="G152" t="s">
        <v>2133</v>
      </c>
      <c r="H152" t="s">
        <v>16</v>
      </c>
      <c r="I152" t="s">
        <v>2133</v>
      </c>
      <c r="J152" t="s">
        <v>2229</v>
      </c>
      <c r="K152">
        <f t="shared" si="16"/>
        <v>3</v>
      </c>
      <c r="L152">
        <f t="shared" si="17"/>
        <v>21</v>
      </c>
      <c r="M152">
        <f t="shared" si="18"/>
        <v>15</v>
      </c>
      <c r="N152" t="str">
        <f t="shared" si="19"/>
        <v>Next Day</v>
      </c>
      <c r="O152">
        <f t="shared" si="20"/>
        <v>4</v>
      </c>
      <c r="P152" t="str">
        <f t="shared" si="21"/>
        <v>before</v>
      </c>
      <c r="Q152" t="str">
        <f t="shared" si="22"/>
        <v>yes</v>
      </c>
      <c r="R152">
        <f t="shared" si="23"/>
        <v>1</v>
      </c>
    </row>
    <row r="153" spans="1:18" x14ac:dyDescent="0.25">
      <c r="A153" t="s">
        <v>2234</v>
      </c>
      <c r="B153" t="s">
        <v>11</v>
      </c>
      <c r="C153" t="s">
        <v>12</v>
      </c>
      <c r="D153" s="3">
        <v>35</v>
      </c>
      <c r="E153" t="s">
        <v>2173</v>
      </c>
      <c r="F153" t="s">
        <v>2235</v>
      </c>
      <c r="G153" t="s">
        <v>2133</v>
      </c>
      <c r="H153" t="s">
        <v>16</v>
      </c>
      <c r="I153" t="s">
        <v>2133</v>
      </c>
      <c r="J153" t="s">
        <v>2236</v>
      </c>
      <c r="K153">
        <f t="shared" si="16"/>
        <v>3</v>
      </c>
      <c r="L153">
        <f t="shared" si="17"/>
        <v>21</v>
      </c>
      <c r="M153">
        <f t="shared" si="18"/>
        <v>14</v>
      </c>
      <c r="N153" t="str">
        <f t="shared" si="19"/>
        <v>Next Day</v>
      </c>
      <c r="O153">
        <f t="shared" si="20"/>
        <v>4</v>
      </c>
      <c r="P153" t="str">
        <f t="shared" si="21"/>
        <v>before</v>
      </c>
      <c r="Q153" t="str">
        <f t="shared" si="22"/>
        <v>yes</v>
      </c>
      <c r="R153">
        <f t="shared" si="23"/>
        <v>1</v>
      </c>
    </row>
    <row r="154" spans="1:18" x14ac:dyDescent="0.25">
      <c r="A154" t="s">
        <v>2237</v>
      </c>
      <c r="B154" t="s">
        <v>11</v>
      </c>
      <c r="C154" t="s">
        <v>12</v>
      </c>
      <c r="D154" s="3">
        <v>2</v>
      </c>
      <c r="E154" t="s">
        <v>2173</v>
      </c>
      <c r="F154" t="s">
        <v>2238</v>
      </c>
      <c r="G154" t="s">
        <v>2133</v>
      </c>
      <c r="H154" t="s">
        <v>16</v>
      </c>
      <c r="I154" t="s">
        <v>2133</v>
      </c>
      <c r="J154" t="s">
        <v>2239</v>
      </c>
      <c r="K154">
        <f t="shared" si="16"/>
        <v>3</v>
      </c>
      <c r="L154">
        <f t="shared" si="17"/>
        <v>21</v>
      </c>
      <c r="M154">
        <f t="shared" si="18"/>
        <v>15</v>
      </c>
      <c r="N154" t="str">
        <f t="shared" si="19"/>
        <v>Next Day</v>
      </c>
      <c r="O154">
        <f t="shared" si="20"/>
        <v>4</v>
      </c>
      <c r="P154" t="str">
        <f t="shared" si="21"/>
        <v>before</v>
      </c>
      <c r="Q154" t="str">
        <f t="shared" si="22"/>
        <v>yes</v>
      </c>
      <c r="R154">
        <f t="shared" si="23"/>
        <v>1</v>
      </c>
    </row>
    <row r="155" spans="1:18" x14ac:dyDescent="0.25">
      <c r="A155" t="s">
        <v>2240</v>
      </c>
      <c r="B155" t="s">
        <v>11</v>
      </c>
      <c r="C155" t="s">
        <v>12</v>
      </c>
      <c r="D155" s="3">
        <v>19</v>
      </c>
      <c r="E155" t="s">
        <v>2173</v>
      </c>
      <c r="F155" t="s">
        <v>2241</v>
      </c>
      <c r="G155" t="s">
        <v>2133</v>
      </c>
      <c r="H155" t="s">
        <v>16</v>
      </c>
      <c r="I155" t="s">
        <v>2133</v>
      </c>
      <c r="J155" t="s">
        <v>2242</v>
      </c>
      <c r="K155">
        <f t="shared" si="16"/>
        <v>3</v>
      </c>
      <c r="L155">
        <f t="shared" si="17"/>
        <v>21</v>
      </c>
      <c r="M155">
        <f t="shared" si="18"/>
        <v>15</v>
      </c>
      <c r="N155" t="str">
        <f t="shared" si="19"/>
        <v>Next Day</v>
      </c>
      <c r="O155">
        <f t="shared" si="20"/>
        <v>4</v>
      </c>
      <c r="P155" t="str">
        <f t="shared" si="21"/>
        <v>before</v>
      </c>
      <c r="Q155" t="str">
        <f t="shared" si="22"/>
        <v>yes</v>
      </c>
      <c r="R155">
        <f t="shared" si="23"/>
        <v>1</v>
      </c>
    </row>
    <row r="156" spans="1:18" x14ac:dyDescent="0.25">
      <c r="A156" t="s">
        <v>2243</v>
      </c>
      <c r="B156" t="s">
        <v>11</v>
      </c>
      <c r="C156" t="s">
        <v>12</v>
      </c>
      <c r="D156" s="3">
        <v>3</v>
      </c>
      <c r="E156" t="s">
        <v>2173</v>
      </c>
      <c r="F156" t="s">
        <v>2244</v>
      </c>
      <c r="G156" t="s">
        <v>2133</v>
      </c>
      <c r="H156" t="s">
        <v>16</v>
      </c>
      <c r="I156" t="s">
        <v>2133</v>
      </c>
      <c r="J156" t="s">
        <v>2239</v>
      </c>
      <c r="K156">
        <f t="shared" si="16"/>
        <v>3</v>
      </c>
      <c r="L156">
        <f t="shared" si="17"/>
        <v>21</v>
      </c>
      <c r="M156">
        <f t="shared" si="18"/>
        <v>15</v>
      </c>
      <c r="N156" t="str">
        <f t="shared" si="19"/>
        <v>Next Day</v>
      </c>
      <c r="O156">
        <f t="shared" si="20"/>
        <v>4</v>
      </c>
      <c r="P156" t="str">
        <f t="shared" si="21"/>
        <v>before</v>
      </c>
      <c r="Q156" t="str">
        <f t="shared" si="22"/>
        <v>yes</v>
      </c>
      <c r="R156">
        <f t="shared" si="23"/>
        <v>1</v>
      </c>
    </row>
    <row r="157" spans="1:18" x14ac:dyDescent="0.25">
      <c r="A157" t="s">
        <v>2245</v>
      </c>
      <c r="B157" t="s">
        <v>11</v>
      </c>
      <c r="C157" t="s">
        <v>12</v>
      </c>
      <c r="D157" s="3">
        <v>44</v>
      </c>
      <c r="E157" t="s">
        <v>2173</v>
      </c>
      <c r="F157" t="s">
        <v>2246</v>
      </c>
      <c r="G157" t="s">
        <v>2133</v>
      </c>
      <c r="H157" t="s">
        <v>16</v>
      </c>
      <c r="I157" t="s">
        <v>2133</v>
      </c>
      <c r="J157" t="s">
        <v>2226</v>
      </c>
      <c r="K157">
        <f t="shared" si="16"/>
        <v>3</v>
      </c>
      <c r="L157">
        <f t="shared" si="17"/>
        <v>21</v>
      </c>
      <c r="M157">
        <f t="shared" si="18"/>
        <v>19</v>
      </c>
      <c r="N157" t="str">
        <f t="shared" si="19"/>
        <v>Next Day</v>
      </c>
      <c r="O157">
        <f t="shared" si="20"/>
        <v>4</v>
      </c>
      <c r="P157" t="str">
        <f t="shared" si="21"/>
        <v>before</v>
      </c>
      <c r="Q157" t="str">
        <f t="shared" si="22"/>
        <v>yes</v>
      </c>
      <c r="R157">
        <f t="shared" si="23"/>
        <v>1</v>
      </c>
    </row>
    <row r="158" spans="1:18" x14ac:dyDescent="0.25">
      <c r="A158" t="s">
        <v>2247</v>
      </c>
      <c r="B158" t="s">
        <v>11</v>
      </c>
      <c r="C158" t="s">
        <v>12</v>
      </c>
      <c r="D158" s="3">
        <v>24</v>
      </c>
      <c r="E158" t="s">
        <v>2173</v>
      </c>
      <c r="F158" t="s">
        <v>2244</v>
      </c>
      <c r="G158" t="s">
        <v>2133</v>
      </c>
      <c r="H158" t="s">
        <v>16</v>
      </c>
      <c r="I158" t="s">
        <v>2133</v>
      </c>
      <c r="J158" t="s">
        <v>2232</v>
      </c>
      <c r="K158">
        <f t="shared" si="16"/>
        <v>3</v>
      </c>
      <c r="L158">
        <f t="shared" si="17"/>
        <v>21</v>
      </c>
      <c r="M158">
        <f t="shared" si="18"/>
        <v>15</v>
      </c>
      <c r="N158" t="str">
        <f t="shared" si="19"/>
        <v>Next Day</v>
      </c>
      <c r="O158">
        <f t="shared" si="20"/>
        <v>4</v>
      </c>
      <c r="P158" t="str">
        <f t="shared" si="21"/>
        <v>before</v>
      </c>
      <c r="Q158" t="str">
        <f t="shared" si="22"/>
        <v>yes</v>
      </c>
      <c r="R158">
        <f t="shared" si="23"/>
        <v>1</v>
      </c>
    </row>
    <row r="159" spans="1:18" x14ac:dyDescent="0.25">
      <c r="A159" t="s">
        <v>2217</v>
      </c>
      <c r="B159" t="s">
        <v>11</v>
      </c>
      <c r="C159" t="s">
        <v>429</v>
      </c>
      <c r="D159" s="3">
        <v>2</v>
      </c>
      <c r="E159" t="s">
        <v>2133</v>
      </c>
      <c r="F159" t="s">
        <v>2218</v>
      </c>
      <c r="G159" t="s">
        <v>2219</v>
      </c>
      <c r="H159" t="s">
        <v>349</v>
      </c>
      <c r="I159" t="s">
        <v>2219</v>
      </c>
      <c r="J159" t="s">
        <v>2220</v>
      </c>
      <c r="K159">
        <f t="shared" si="16"/>
        <v>3</v>
      </c>
      <c r="L159">
        <f t="shared" si="17"/>
        <v>24</v>
      </c>
      <c r="M159">
        <f t="shared" si="18"/>
        <v>16</v>
      </c>
      <c r="N159" t="str">
        <f t="shared" si="19"/>
        <v>Next Day</v>
      </c>
      <c r="O159">
        <f t="shared" si="20"/>
        <v>5</v>
      </c>
      <c r="P159" t="str">
        <f t="shared" si="21"/>
        <v>before</v>
      </c>
      <c r="Q159" t="str">
        <f t="shared" si="22"/>
        <v>yes</v>
      </c>
      <c r="R159">
        <f t="shared" si="23"/>
        <v>1</v>
      </c>
    </row>
    <row r="160" spans="1:18" x14ac:dyDescent="0.25">
      <c r="A160" t="s">
        <v>2251</v>
      </c>
      <c r="B160" t="s">
        <v>11</v>
      </c>
      <c r="C160" t="s">
        <v>12</v>
      </c>
      <c r="D160" s="3">
        <v>35</v>
      </c>
      <c r="E160" t="s">
        <v>2133</v>
      </c>
      <c r="F160" t="s">
        <v>2252</v>
      </c>
      <c r="G160" t="s">
        <v>2219</v>
      </c>
      <c r="H160" t="s">
        <v>16</v>
      </c>
      <c r="I160" t="s">
        <v>2219</v>
      </c>
      <c r="J160" t="s">
        <v>2253</v>
      </c>
      <c r="K160">
        <f t="shared" si="16"/>
        <v>3</v>
      </c>
      <c r="L160">
        <f t="shared" si="17"/>
        <v>24</v>
      </c>
      <c r="M160">
        <f t="shared" si="18"/>
        <v>15</v>
      </c>
      <c r="N160" t="str">
        <f t="shared" si="19"/>
        <v>Next Day</v>
      </c>
      <c r="O160">
        <f t="shared" si="20"/>
        <v>5</v>
      </c>
      <c r="P160" t="str">
        <f t="shared" si="21"/>
        <v>before</v>
      </c>
      <c r="Q160" t="str">
        <f t="shared" si="22"/>
        <v>yes</v>
      </c>
      <c r="R160">
        <f t="shared" si="23"/>
        <v>1</v>
      </c>
    </row>
    <row r="161" spans="1:18" x14ac:dyDescent="0.25">
      <c r="A161" t="s">
        <v>2254</v>
      </c>
      <c r="B161" t="s">
        <v>11</v>
      </c>
      <c r="C161" t="s">
        <v>12</v>
      </c>
      <c r="D161" s="3">
        <v>17</v>
      </c>
      <c r="E161" t="s">
        <v>2133</v>
      </c>
      <c r="F161" t="s">
        <v>2255</v>
      </c>
      <c r="G161" t="s">
        <v>2219</v>
      </c>
      <c r="H161" t="s">
        <v>16</v>
      </c>
      <c r="I161" t="s">
        <v>2219</v>
      </c>
      <c r="J161" t="s">
        <v>2256</v>
      </c>
      <c r="K161">
        <f t="shared" si="16"/>
        <v>3</v>
      </c>
      <c r="L161">
        <f t="shared" si="17"/>
        <v>24</v>
      </c>
      <c r="M161">
        <f t="shared" si="18"/>
        <v>18</v>
      </c>
      <c r="N161" t="str">
        <f t="shared" si="19"/>
        <v>Next Day</v>
      </c>
      <c r="O161">
        <f t="shared" si="20"/>
        <v>5</v>
      </c>
      <c r="P161" t="str">
        <f t="shared" si="21"/>
        <v>before</v>
      </c>
      <c r="Q161" t="str">
        <f t="shared" si="22"/>
        <v>yes</v>
      </c>
      <c r="R161">
        <f t="shared" si="23"/>
        <v>1</v>
      </c>
    </row>
    <row r="162" spans="1:18" x14ac:dyDescent="0.25">
      <c r="A162" t="s">
        <v>2257</v>
      </c>
      <c r="B162" t="s">
        <v>11</v>
      </c>
      <c r="C162" t="s">
        <v>12</v>
      </c>
      <c r="D162" s="3">
        <v>35</v>
      </c>
      <c r="E162" t="s">
        <v>2133</v>
      </c>
      <c r="F162" t="s">
        <v>2258</v>
      </c>
      <c r="G162" t="s">
        <v>2219</v>
      </c>
      <c r="H162" t="s">
        <v>16</v>
      </c>
      <c r="I162" t="s">
        <v>2219</v>
      </c>
      <c r="J162" t="s">
        <v>2259</v>
      </c>
      <c r="K162">
        <f t="shared" si="16"/>
        <v>3</v>
      </c>
      <c r="L162">
        <f t="shared" si="17"/>
        <v>24</v>
      </c>
      <c r="M162">
        <f t="shared" si="18"/>
        <v>15</v>
      </c>
      <c r="N162" t="str">
        <f t="shared" si="19"/>
        <v>Next Day</v>
      </c>
      <c r="O162">
        <f t="shared" si="20"/>
        <v>5</v>
      </c>
      <c r="P162" t="str">
        <f t="shared" si="21"/>
        <v>before</v>
      </c>
      <c r="Q162" t="str">
        <f t="shared" si="22"/>
        <v>yes</v>
      </c>
      <c r="R162">
        <f t="shared" si="23"/>
        <v>1</v>
      </c>
    </row>
    <row r="163" spans="1:18" x14ac:dyDescent="0.25">
      <c r="A163" t="s">
        <v>2260</v>
      </c>
      <c r="B163" t="s">
        <v>11</v>
      </c>
      <c r="C163" t="s">
        <v>12</v>
      </c>
      <c r="D163" s="3">
        <v>4</v>
      </c>
      <c r="E163" t="s">
        <v>2133</v>
      </c>
      <c r="F163" t="s">
        <v>2261</v>
      </c>
      <c r="G163" t="s">
        <v>2219</v>
      </c>
      <c r="H163" t="s">
        <v>16</v>
      </c>
      <c r="I163" t="s">
        <v>2219</v>
      </c>
      <c r="J163" t="s">
        <v>2262</v>
      </c>
      <c r="K163">
        <f t="shared" si="16"/>
        <v>3</v>
      </c>
      <c r="L163">
        <f t="shared" si="17"/>
        <v>24</v>
      </c>
      <c r="M163">
        <f t="shared" si="18"/>
        <v>15</v>
      </c>
      <c r="N163" t="str">
        <f t="shared" si="19"/>
        <v>Next Day</v>
      </c>
      <c r="O163">
        <f t="shared" si="20"/>
        <v>5</v>
      </c>
      <c r="P163" t="str">
        <f t="shared" si="21"/>
        <v>before</v>
      </c>
      <c r="Q163" t="str">
        <f t="shared" si="22"/>
        <v>yes</v>
      </c>
      <c r="R163">
        <f t="shared" si="23"/>
        <v>1</v>
      </c>
    </row>
    <row r="164" spans="1:18" x14ac:dyDescent="0.25">
      <c r="A164" t="s">
        <v>2263</v>
      </c>
      <c r="B164" t="s">
        <v>11</v>
      </c>
      <c r="C164" t="s">
        <v>12</v>
      </c>
      <c r="D164" s="3">
        <v>5</v>
      </c>
      <c r="E164" t="s">
        <v>2133</v>
      </c>
      <c r="F164" t="s">
        <v>2264</v>
      </c>
      <c r="G164" t="s">
        <v>2219</v>
      </c>
      <c r="H164" t="s">
        <v>16</v>
      </c>
      <c r="I164" t="s">
        <v>2219</v>
      </c>
      <c r="J164" t="s">
        <v>2265</v>
      </c>
      <c r="K164">
        <f t="shared" si="16"/>
        <v>3</v>
      </c>
      <c r="L164">
        <f t="shared" si="17"/>
        <v>24</v>
      </c>
      <c r="M164">
        <f t="shared" si="18"/>
        <v>15</v>
      </c>
      <c r="N164" t="str">
        <f t="shared" si="19"/>
        <v>Next Day</v>
      </c>
      <c r="O164">
        <f t="shared" si="20"/>
        <v>5</v>
      </c>
      <c r="P164" t="str">
        <f t="shared" si="21"/>
        <v>before</v>
      </c>
      <c r="Q164" t="str">
        <f t="shared" si="22"/>
        <v>yes</v>
      </c>
      <c r="R164">
        <f t="shared" si="23"/>
        <v>1</v>
      </c>
    </row>
    <row r="165" spans="1:18" x14ac:dyDescent="0.25">
      <c r="A165" t="s">
        <v>2266</v>
      </c>
      <c r="B165" t="s">
        <v>11</v>
      </c>
      <c r="C165" t="s">
        <v>12</v>
      </c>
      <c r="D165" s="3">
        <v>21</v>
      </c>
      <c r="E165" t="s">
        <v>2133</v>
      </c>
      <c r="F165" t="s">
        <v>2267</v>
      </c>
      <c r="G165" t="s">
        <v>2219</v>
      </c>
      <c r="H165" t="s">
        <v>16</v>
      </c>
      <c r="I165" t="s">
        <v>2219</v>
      </c>
      <c r="J165" t="s">
        <v>2253</v>
      </c>
      <c r="K165">
        <f t="shared" si="16"/>
        <v>3</v>
      </c>
      <c r="L165">
        <f t="shared" si="17"/>
        <v>24</v>
      </c>
      <c r="M165">
        <f t="shared" si="18"/>
        <v>15</v>
      </c>
      <c r="N165" t="str">
        <f t="shared" si="19"/>
        <v>Next Day</v>
      </c>
      <c r="O165">
        <f t="shared" si="20"/>
        <v>5</v>
      </c>
      <c r="P165" t="str">
        <f t="shared" si="21"/>
        <v>before</v>
      </c>
      <c r="Q165" t="str">
        <f t="shared" si="22"/>
        <v>yes</v>
      </c>
      <c r="R165">
        <f t="shared" si="23"/>
        <v>1</v>
      </c>
    </row>
    <row r="166" spans="1:18" x14ac:dyDescent="0.25">
      <c r="A166" t="s">
        <v>2268</v>
      </c>
      <c r="B166" t="s">
        <v>11</v>
      </c>
      <c r="C166" t="s">
        <v>12</v>
      </c>
      <c r="D166" s="3">
        <v>10</v>
      </c>
      <c r="E166" t="s">
        <v>2133</v>
      </c>
      <c r="F166" t="s">
        <v>2252</v>
      </c>
      <c r="G166" t="s">
        <v>2219</v>
      </c>
      <c r="H166" t="s">
        <v>16</v>
      </c>
      <c r="I166" t="s">
        <v>2219</v>
      </c>
      <c r="J166" t="s">
        <v>2262</v>
      </c>
      <c r="K166">
        <f t="shared" si="16"/>
        <v>3</v>
      </c>
      <c r="L166">
        <f t="shared" si="17"/>
        <v>24</v>
      </c>
      <c r="M166">
        <f t="shared" si="18"/>
        <v>15</v>
      </c>
      <c r="N166" t="str">
        <f t="shared" si="19"/>
        <v>Next Day</v>
      </c>
      <c r="O166">
        <f t="shared" si="20"/>
        <v>5</v>
      </c>
      <c r="P166" t="str">
        <f t="shared" si="21"/>
        <v>before</v>
      </c>
      <c r="Q166" t="str">
        <f t="shared" si="22"/>
        <v>yes</v>
      </c>
      <c r="R166">
        <f t="shared" si="23"/>
        <v>1</v>
      </c>
    </row>
    <row r="167" spans="1:18" x14ac:dyDescent="0.25">
      <c r="A167" t="s">
        <v>2269</v>
      </c>
      <c r="B167" t="s">
        <v>11</v>
      </c>
      <c r="C167" t="s">
        <v>12</v>
      </c>
      <c r="D167" s="3">
        <v>15</v>
      </c>
      <c r="E167" t="s">
        <v>2133</v>
      </c>
      <c r="F167" t="s">
        <v>2270</v>
      </c>
      <c r="G167" t="s">
        <v>2219</v>
      </c>
      <c r="H167" t="s">
        <v>16</v>
      </c>
      <c r="I167" t="s">
        <v>2219</v>
      </c>
      <c r="J167" t="s">
        <v>2271</v>
      </c>
      <c r="K167">
        <f t="shared" si="16"/>
        <v>3</v>
      </c>
      <c r="L167">
        <f t="shared" si="17"/>
        <v>24</v>
      </c>
      <c r="M167">
        <f t="shared" si="18"/>
        <v>18</v>
      </c>
      <c r="N167" t="str">
        <f t="shared" si="19"/>
        <v>Next Day</v>
      </c>
      <c r="O167">
        <f t="shared" si="20"/>
        <v>5</v>
      </c>
      <c r="P167" t="str">
        <f t="shared" si="21"/>
        <v>before</v>
      </c>
      <c r="Q167" t="str">
        <f t="shared" si="22"/>
        <v>yes</v>
      </c>
      <c r="R167">
        <f t="shared" si="23"/>
        <v>1</v>
      </c>
    </row>
    <row r="168" spans="1:18" x14ac:dyDescent="0.25">
      <c r="A168" t="s">
        <v>2272</v>
      </c>
      <c r="B168" t="s">
        <v>11</v>
      </c>
      <c r="C168" t="s">
        <v>12</v>
      </c>
      <c r="D168" s="3">
        <v>27</v>
      </c>
      <c r="E168" t="s">
        <v>2219</v>
      </c>
      <c r="F168" t="s">
        <v>2273</v>
      </c>
      <c r="G168" t="s">
        <v>2274</v>
      </c>
      <c r="H168" t="s">
        <v>16</v>
      </c>
      <c r="I168" t="s">
        <v>2274</v>
      </c>
      <c r="J168" t="s">
        <v>2275</v>
      </c>
      <c r="K168">
        <f t="shared" si="16"/>
        <v>3</v>
      </c>
      <c r="L168">
        <f t="shared" si="17"/>
        <v>25</v>
      </c>
      <c r="M168">
        <f t="shared" si="18"/>
        <v>14</v>
      </c>
      <c r="N168" t="str">
        <f t="shared" si="19"/>
        <v>Next Day</v>
      </c>
      <c r="O168">
        <f t="shared" si="20"/>
        <v>1</v>
      </c>
      <c r="P168" t="str">
        <f t="shared" si="21"/>
        <v>before</v>
      </c>
      <c r="Q168" t="str">
        <f t="shared" si="22"/>
        <v>yes</v>
      </c>
      <c r="R168">
        <f t="shared" si="23"/>
        <v>1</v>
      </c>
    </row>
    <row r="169" spans="1:18" x14ac:dyDescent="0.25">
      <c r="A169" t="s">
        <v>2295</v>
      </c>
      <c r="B169" t="s">
        <v>11</v>
      </c>
      <c r="C169" t="s">
        <v>12</v>
      </c>
      <c r="D169" s="3">
        <v>34</v>
      </c>
      <c r="E169" t="s">
        <v>2219</v>
      </c>
      <c r="F169" t="s">
        <v>2296</v>
      </c>
      <c r="G169" t="s">
        <v>2274</v>
      </c>
      <c r="H169" t="s">
        <v>16</v>
      </c>
      <c r="I169" t="s">
        <v>2274</v>
      </c>
      <c r="J169" t="s">
        <v>2297</v>
      </c>
      <c r="K169">
        <f t="shared" si="16"/>
        <v>3</v>
      </c>
      <c r="L169">
        <f t="shared" si="17"/>
        <v>25</v>
      </c>
      <c r="M169">
        <f t="shared" si="18"/>
        <v>14</v>
      </c>
      <c r="N169" t="str">
        <f t="shared" si="19"/>
        <v>Next Day</v>
      </c>
      <c r="O169">
        <f t="shared" si="20"/>
        <v>1</v>
      </c>
      <c r="P169" t="str">
        <f t="shared" si="21"/>
        <v>before</v>
      </c>
      <c r="Q169" t="str">
        <f t="shared" si="22"/>
        <v>yes</v>
      </c>
      <c r="R169">
        <f t="shared" si="23"/>
        <v>1</v>
      </c>
    </row>
    <row r="170" spans="1:18" x14ac:dyDescent="0.25">
      <c r="A170" t="s">
        <v>2298</v>
      </c>
      <c r="B170" t="s">
        <v>11</v>
      </c>
      <c r="C170" t="s">
        <v>12</v>
      </c>
      <c r="D170" s="3">
        <v>14</v>
      </c>
      <c r="E170" t="s">
        <v>2219</v>
      </c>
      <c r="F170" t="s">
        <v>2299</v>
      </c>
      <c r="G170" t="s">
        <v>2274</v>
      </c>
      <c r="H170" t="s">
        <v>16</v>
      </c>
      <c r="I170" t="s">
        <v>2274</v>
      </c>
      <c r="J170" t="s">
        <v>2300</v>
      </c>
      <c r="K170">
        <f t="shared" si="16"/>
        <v>3</v>
      </c>
      <c r="L170">
        <f t="shared" si="17"/>
        <v>25</v>
      </c>
      <c r="M170">
        <f t="shared" si="18"/>
        <v>14</v>
      </c>
      <c r="N170" t="str">
        <f t="shared" si="19"/>
        <v>Next Day</v>
      </c>
      <c r="O170">
        <f t="shared" si="20"/>
        <v>1</v>
      </c>
      <c r="P170" t="str">
        <f t="shared" si="21"/>
        <v>before</v>
      </c>
      <c r="Q170" t="str">
        <f t="shared" si="22"/>
        <v>yes</v>
      </c>
      <c r="R170">
        <f t="shared" si="23"/>
        <v>1</v>
      </c>
    </row>
    <row r="171" spans="1:18" x14ac:dyDescent="0.25">
      <c r="A171" t="s">
        <v>2301</v>
      </c>
      <c r="B171" t="s">
        <v>11</v>
      </c>
      <c r="C171" t="s">
        <v>12</v>
      </c>
      <c r="D171" s="3">
        <v>38</v>
      </c>
      <c r="E171" t="s">
        <v>2219</v>
      </c>
      <c r="F171" t="s">
        <v>2302</v>
      </c>
      <c r="G171" t="s">
        <v>2274</v>
      </c>
      <c r="H171" t="s">
        <v>16</v>
      </c>
      <c r="I171" t="s">
        <v>2274</v>
      </c>
      <c r="J171" t="s">
        <v>2303</v>
      </c>
      <c r="K171">
        <f t="shared" si="16"/>
        <v>3</v>
      </c>
      <c r="L171">
        <f t="shared" si="17"/>
        <v>25</v>
      </c>
      <c r="M171">
        <f t="shared" si="18"/>
        <v>14</v>
      </c>
      <c r="N171" t="str">
        <f t="shared" si="19"/>
        <v>Next Day</v>
      </c>
      <c r="O171">
        <f t="shared" si="20"/>
        <v>1</v>
      </c>
      <c r="P171" t="str">
        <f t="shared" si="21"/>
        <v>before</v>
      </c>
      <c r="Q171" t="str">
        <f t="shared" si="22"/>
        <v>yes</v>
      </c>
      <c r="R171">
        <f t="shared" si="23"/>
        <v>1</v>
      </c>
    </row>
    <row r="172" spans="1:18" x14ac:dyDescent="0.25">
      <c r="A172" t="s">
        <v>2304</v>
      </c>
      <c r="B172" t="s">
        <v>11</v>
      </c>
      <c r="C172" t="s">
        <v>12</v>
      </c>
      <c r="D172" s="3">
        <v>12</v>
      </c>
      <c r="E172" t="s">
        <v>2219</v>
      </c>
      <c r="F172" t="s">
        <v>1558</v>
      </c>
      <c r="G172" t="s">
        <v>2274</v>
      </c>
      <c r="H172" t="s">
        <v>16</v>
      </c>
      <c r="I172" t="s">
        <v>2274</v>
      </c>
      <c r="J172" t="s">
        <v>2305</v>
      </c>
      <c r="K172">
        <f t="shared" si="16"/>
        <v>3</v>
      </c>
      <c r="L172">
        <f t="shared" si="17"/>
        <v>25</v>
      </c>
      <c r="M172">
        <f t="shared" si="18"/>
        <v>14</v>
      </c>
      <c r="N172" t="str">
        <f t="shared" si="19"/>
        <v>Next Day</v>
      </c>
      <c r="O172">
        <f t="shared" si="20"/>
        <v>1</v>
      </c>
      <c r="P172" t="str">
        <f t="shared" si="21"/>
        <v>before</v>
      </c>
      <c r="Q172" t="str">
        <f t="shared" si="22"/>
        <v>yes</v>
      </c>
      <c r="R172">
        <f t="shared" si="23"/>
        <v>1</v>
      </c>
    </row>
    <row r="173" spans="1:18" x14ac:dyDescent="0.25">
      <c r="A173" t="s">
        <v>2306</v>
      </c>
      <c r="B173" t="s">
        <v>11</v>
      </c>
      <c r="C173" t="s">
        <v>12</v>
      </c>
      <c r="D173" s="3">
        <v>26</v>
      </c>
      <c r="E173" t="s">
        <v>2219</v>
      </c>
      <c r="F173" t="s">
        <v>2307</v>
      </c>
      <c r="G173" t="s">
        <v>2274</v>
      </c>
      <c r="H173" t="s">
        <v>16</v>
      </c>
      <c r="I173" t="s">
        <v>2274</v>
      </c>
      <c r="J173" t="s">
        <v>2305</v>
      </c>
      <c r="K173">
        <f t="shared" si="16"/>
        <v>3</v>
      </c>
      <c r="L173">
        <f t="shared" si="17"/>
        <v>25</v>
      </c>
      <c r="M173">
        <f t="shared" si="18"/>
        <v>14</v>
      </c>
      <c r="N173" t="str">
        <f t="shared" si="19"/>
        <v>Next Day</v>
      </c>
      <c r="O173">
        <f t="shared" si="20"/>
        <v>1</v>
      </c>
      <c r="P173" t="str">
        <f t="shared" si="21"/>
        <v>before</v>
      </c>
      <c r="Q173" t="str">
        <f t="shared" si="22"/>
        <v>yes</v>
      </c>
      <c r="R173">
        <f t="shared" si="23"/>
        <v>1</v>
      </c>
    </row>
    <row r="174" spans="1:18" x14ac:dyDescent="0.25">
      <c r="A174" t="s">
        <v>2308</v>
      </c>
      <c r="B174" t="s">
        <v>11</v>
      </c>
      <c r="C174" t="s">
        <v>12</v>
      </c>
      <c r="D174" s="3">
        <v>76</v>
      </c>
      <c r="E174" t="s">
        <v>2219</v>
      </c>
      <c r="F174" t="s">
        <v>2309</v>
      </c>
      <c r="G174" t="s">
        <v>2274</v>
      </c>
      <c r="H174" t="s">
        <v>16</v>
      </c>
      <c r="I174" t="s">
        <v>2274</v>
      </c>
      <c r="J174" t="s">
        <v>2310</v>
      </c>
      <c r="K174">
        <f t="shared" si="16"/>
        <v>3</v>
      </c>
      <c r="L174">
        <f t="shared" si="17"/>
        <v>25</v>
      </c>
      <c r="M174">
        <f t="shared" si="18"/>
        <v>16</v>
      </c>
      <c r="N174" t="str">
        <f t="shared" si="19"/>
        <v>Next Day</v>
      </c>
      <c r="O174">
        <f t="shared" si="20"/>
        <v>1</v>
      </c>
      <c r="P174" t="str">
        <f t="shared" si="21"/>
        <v>before</v>
      </c>
      <c r="Q174" t="str">
        <f t="shared" si="22"/>
        <v>yes</v>
      </c>
      <c r="R174">
        <f t="shared" si="23"/>
        <v>1</v>
      </c>
    </row>
    <row r="175" spans="1:18" x14ac:dyDescent="0.25">
      <c r="A175" t="s">
        <v>2311</v>
      </c>
      <c r="B175" t="s">
        <v>11</v>
      </c>
      <c r="C175" t="s">
        <v>12</v>
      </c>
      <c r="D175" s="3">
        <v>14</v>
      </c>
      <c r="E175" t="s">
        <v>2219</v>
      </c>
      <c r="F175" t="s">
        <v>2312</v>
      </c>
      <c r="G175" t="s">
        <v>2274</v>
      </c>
      <c r="H175" t="s">
        <v>16</v>
      </c>
      <c r="I175" t="s">
        <v>2274</v>
      </c>
      <c r="J175" t="s">
        <v>2313</v>
      </c>
      <c r="K175">
        <f t="shared" si="16"/>
        <v>3</v>
      </c>
      <c r="L175">
        <f t="shared" si="17"/>
        <v>25</v>
      </c>
      <c r="M175">
        <f t="shared" si="18"/>
        <v>18</v>
      </c>
      <c r="N175" t="str">
        <f t="shared" si="19"/>
        <v>Next Day</v>
      </c>
      <c r="O175">
        <f t="shared" si="20"/>
        <v>1</v>
      </c>
      <c r="P175" t="str">
        <f t="shared" si="21"/>
        <v>before</v>
      </c>
      <c r="Q175" t="str">
        <f t="shared" si="22"/>
        <v>yes</v>
      </c>
      <c r="R175">
        <f t="shared" si="23"/>
        <v>1</v>
      </c>
    </row>
    <row r="176" spans="1:18" x14ac:dyDescent="0.25">
      <c r="A176" t="s">
        <v>2314</v>
      </c>
      <c r="B176" t="s">
        <v>11</v>
      </c>
      <c r="C176" t="s">
        <v>12</v>
      </c>
      <c r="D176" s="3">
        <v>16</v>
      </c>
      <c r="E176" t="s">
        <v>2219</v>
      </c>
      <c r="F176" t="s">
        <v>2315</v>
      </c>
      <c r="G176" t="s">
        <v>2274</v>
      </c>
      <c r="H176" t="s">
        <v>16</v>
      </c>
      <c r="I176" t="s">
        <v>2274</v>
      </c>
      <c r="J176" t="s">
        <v>2313</v>
      </c>
      <c r="K176">
        <f t="shared" si="16"/>
        <v>3</v>
      </c>
      <c r="L176">
        <f t="shared" si="17"/>
        <v>25</v>
      </c>
      <c r="M176">
        <f t="shared" si="18"/>
        <v>18</v>
      </c>
      <c r="N176" t="str">
        <f t="shared" si="19"/>
        <v>Next Day</v>
      </c>
      <c r="O176">
        <f t="shared" si="20"/>
        <v>1</v>
      </c>
      <c r="P176" t="str">
        <f t="shared" si="21"/>
        <v>before</v>
      </c>
      <c r="Q176" t="str">
        <f t="shared" si="22"/>
        <v>yes</v>
      </c>
      <c r="R176">
        <f t="shared" si="23"/>
        <v>1</v>
      </c>
    </row>
    <row r="177" spans="1:18" x14ac:dyDescent="0.25">
      <c r="A177" t="s">
        <v>2316</v>
      </c>
      <c r="B177" t="s">
        <v>11</v>
      </c>
      <c r="C177" t="s">
        <v>12</v>
      </c>
      <c r="D177" s="3">
        <v>39</v>
      </c>
      <c r="E177" t="s">
        <v>2219</v>
      </c>
      <c r="F177" t="s">
        <v>143</v>
      </c>
      <c r="G177" t="s">
        <v>2274</v>
      </c>
      <c r="H177" t="s">
        <v>16</v>
      </c>
      <c r="I177" t="s">
        <v>2274</v>
      </c>
      <c r="J177" t="s">
        <v>2317</v>
      </c>
      <c r="K177">
        <f t="shared" si="16"/>
        <v>3</v>
      </c>
      <c r="L177">
        <f t="shared" si="17"/>
        <v>25</v>
      </c>
      <c r="M177">
        <f t="shared" si="18"/>
        <v>14</v>
      </c>
      <c r="N177" t="str">
        <f t="shared" si="19"/>
        <v>Next Day</v>
      </c>
      <c r="O177">
        <f t="shared" si="20"/>
        <v>1</v>
      </c>
      <c r="P177" t="str">
        <f t="shared" si="21"/>
        <v>before</v>
      </c>
      <c r="Q177" t="str">
        <f t="shared" si="22"/>
        <v>yes</v>
      </c>
      <c r="R177">
        <f t="shared" si="23"/>
        <v>1</v>
      </c>
    </row>
    <row r="178" spans="1:18" x14ac:dyDescent="0.25">
      <c r="A178" t="s">
        <v>2318</v>
      </c>
      <c r="B178" t="s">
        <v>11</v>
      </c>
      <c r="C178" t="s">
        <v>12</v>
      </c>
      <c r="D178" s="3">
        <v>22</v>
      </c>
      <c r="E178" t="s">
        <v>2219</v>
      </c>
      <c r="F178" t="s">
        <v>2319</v>
      </c>
      <c r="G178" t="s">
        <v>2274</v>
      </c>
      <c r="H178" t="s">
        <v>16</v>
      </c>
      <c r="I178" t="s">
        <v>2274</v>
      </c>
      <c r="J178" t="s">
        <v>2317</v>
      </c>
      <c r="K178">
        <f t="shared" si="16"/>
        <v>3</v>
      </c>
      <c r="L178">
        <f t="shared" si="17"/>
        <v>25</v>
      </c>
      <c r="M178">
        <f t="shared" si="18"/>
        <v>14</v>
      </c>
      <c r="N178" t="str">
        <f t="shared" si="19"/>
        <v>Next Day</v>
      </c>
      <c r="O178">
        <f t="shared" si="20"/>
        <v>1</v>
      </c>
      <c r="P178" t="str">
        <f t="shared" si="21"/>
        <v>before</v>
      </c>
      <c r="Q178" t="str">
        <f t="shared" si="22"/>
        <v>yes</v>
      </c>
      <c r="R178">
        <f t="shared" si="23"/>
        <v>1</v>
      </c>
    </row>
    <row r="179" spans="1:18" x14ac:dyDescent="0.25">
      <c r="A179" t="s">
        <v>2324</v>
      </c>
      <c r="B179" t="s">
        <v>11</v>
      </c>
      <c r="C179" t="s">
        <v>12</v>
      </c>
      <c r="D179" s="3">
        <v>10</v>
      </c>
      <c r="E179" t="s">
        <v>2219</v>
      </c>
      <c r="F179" t="s">
        <v>2325</v>
      </c>
      <c r="G179" t="s">
        <v>2274</v>
      </c>
      <c r="H179" t="s">
        <v>16</v>
      </c>
      <c r="I179" t="s">
        <v>2274</v>
      </c>
      <c r="J179" t="s">
        <v>2275</v>
      </c>
      <c r="K179">
        <f t="shared" si="16"/>
        <v>3</v>
      </c>
      <c r="L179">
        <f t="shared" si="17"/>
        <v>25</v>
      </c>
      <c r="M179">
        <f t="shared" si="18"/>
        <v>14</v>
      </c>
      <c r="N179" t="str">
        <f t="shared" si="19"/>
        <v>Next Day</v>
      </c>
      <c r="O179">
        <f t="shared" si="20"/>
        <v>1</v>
      </c>
      <c r="P179" t="str">
        <f t="shared" si="21"/>
        <v>before</v>
      </c>
      <c r="Q179" t="str">
        <f t="shared" si="22"/>
        <v>yes</v>
      </c>
      <c r="R179">
        <f t="shared" si="23"/>
        <v>1</v>
      </c>
    </row>
    <row r="180" spans="1:18" x14ac:dyDescent="0.25">
      <c r="A180" t="s">
        <v>2326</v>
      </c>
      <c r="B180" t="s">
        <v>11</v>
      </c>
      <c r="C180" t="s">
        <v>12</v>
      </c>
      <c r="D180" s="3">
        <v>21</v>
      </c>
      <c r="E180" t="s">
        <v>2219</v>
      </c>
      <c r="F180" t="s">
        <v>2327</v>
      </c>
      <c r="G180" t="s">
        <v>2274</v>
      </c>
      <c r="H180" t="s">
        <v>16</v>
      </c>
      <c r="I180" t="s">
        <v>2274</v>
      </c>
      <c r="J180" t="s">
        <v>2328</v>
      </c>
      <c r="K180">
        <f t="shared" si="16"/>
        <v>3</v>
      </c>
      <c r="L180">
        <f t="shared" si="17"/>
        <v>25</v>
      </c>
      <c r="M180">
        <f t="shared" si="18"/>
        <v>18</v>
      </c>
      <c r="N180" t="str">
        <f t="shared" si="19"/>
        <v>Next Day</v>
      </c>
      <c r="O180">
        <f t="shared" si="20"/>
        <v>1</v>
      </c>
      <c r="P180" t="str">
        <f t="shared" si="21"/>
        <v>before</v>
      </c>
      <c r="Q180" t="str">
        <f t="shared" si="22"/>
        <v>yes</v>
      </c>
      <c r="R180">
        <f t="shared" si="23"/>
        <v>1</v>
      </c>
    </row>
    <row r="181" spans="1:18" x14ac:dyDescent="0.25">
      <c r="A181" t="s">
        <v>2335</v>
      </c>
      <c r="B181" t="s">
        <v>11</v>
      </c>
      <c r="C181" t="s">
        <v>12</v>
      </c>
      <c r="D181" s="3">
        <v>1</v>
      </c>
      <c r="E181" t="s">
        <v>2274</v>
      </c>
      <c r="F181" t="s">
        <v>2336</v>
      </c>
      <c r="G181" t="s">
        <v>2274</v>
      </c>
      <c r="H181" t="s">
        <v>16</v>
      </c>
      <c r="I181" t="s">
        <v>2274</v>
      </c>
      <c r="J181" t="s">
        <v>2337</v>
      </c>
      <c r="K181">
        <f t="shared" si="16"/>
        <v>3</v>
      </c>
      <c r="L181">
        <f t="shared" si="17"/>
        <v>25</v>
      </c>
      <c r="M181">
        <f t="shared" si="18"/>
        <v>14</v>
      </c>
      <c r="N181" t="str">
        <f t="shared" si="19"/>
        <v>Same Day</v>
      </c>
      <c r="O181">
        <f t="shared" si="20"/>
        <v>2</v>
      </c>
      <c r="P181" t="str">
        <f t="shared" si="21"/>
        <v>before</v>
      </c>
      <c r="Q181" t="str">
        <f t="shared" si="22"/>
        <v>yes</v>
      </c>
      <c r="R181">
        <f t="shared" si="23"/>
        <v>1</v>
      </c>
    </row>
    <row r="182" spans="1:18" x14ac:dyDescent="0.25">
      <c r="A182" t="s">
        <v>2207</v>
      </c>
      <c r="B182" t="s">
        <v>11</v>
      </c>
      <c r="C182" t="s">
        <v>12</v>
      </c>
      <c r="D182" s="3">
        <v>14</v>
      </c>
      <c r="E182" t="s">
        <v>2133</v>
      </c>
      <c r="F182" t="s">
        <v>2208</v>
      </c>
      <c r="G182" t="s">
        <v>2209</v>
      </c>
      <c r="H182" t="s">
        <v>32</v>
      </c>
      <c r="I182" t="s">
        <v>2209</v>
      </c>
      <c r="J182" t="s">
        <v>2210</v>
      </c>
      <c r="K182">
        <f t="shared" si="16"/>
        <v>3</v>
      </c>
      <c r="L182">
        <f t="shared" si="17"/>
        <v>26</v>
      </c>
      <c r="M182">
        <f t="shared" si="18"/>
        <v>14</v>
      </c>
      <c r="N182" t="str">
        <f t="shared" si="19"/>
        <v>Other</v>
      </c>
      <c r="O182">
        <f t="shared" si="20"/>
        <v>5</v>
      </c>
      <c r="P182" t="str">
        <f t="shared" si="21"/>
        <v>before</v>
      </c>
      <c r="Q182" t="str">
        <f t="shared" si="22"/>
        <v>no</v>
      </c>
      <c r="R182">
        <f t="shared" si="23"/>
        <v>1</v>
      </c>
    </row>
    <row r="183" spans="1:18" x14ac:dyDescent="0.25">
      <c r="A183" t="s">
        <v>2248</v>
      </c>
      <c r="B183" t="s">
        <v>11</v>
      </c>
      <c r="C183" t="s">
        <v>12</v>
      </c>
      <c r="D183" s="3">
        <v>5</v>
      </c>
      <c r="E183" t="s">
        <v>2133</v>
      </c>
      <c r="F183" t="s">
        <v>2249</v>
      </c>
      <c r="G183" t="s">
        <v>2209</v>
      </c>
      <c r="H183" t="s">
        <v>28</v>
      </c>
      <c r="I183" t="s">
        <v>2209</v>
      </c>
      <c r="J183" t="s">
        <v>2250</v>
      </c>
      <c r="K183">
        <f t="shared" si="16"/>
        <v>3</v>
      </c>
      <c r="L183">
        <f t="shared" si="17"/>
        <v>26</v>
      </c>
      <c r="M183">
        <f t="shared" si="18"/>
        <v>17</v>
      </c>
      <c r="N183" t="str">
        <f t="shared" si="19"/>
        <v>Other</v>
      </c>
      <c r="O183">
        <f t="shared" si="20"/>
        <v>5</v>
      </c>
      <c r="P183" t="str">
        <f t="shared" si="21"/>
        <v>before</v>
      </c>
      <c r="Q183" t="str">
        <f t="shared" si="22"/>
        <v>no</v>
      </c>
      <c r="R183">
        <f t="shared" si="23"/>
        <v>1</v>
      </c>
    </row>
    <row r="184" spans="1:18" x14ac:dyDescent="0.25">
      <c r="A184" t="s">
        <v>2276</v>
      </c>
      <c r="B184" t="s">
        <v>11</v>
      </c>
      <c r="C184" t="s">
        <v>12</v>
      </c>
      <c r="D184" s="3">
        <v>30</v>
      </c>
      <c r="E184" t="s">
        <v>2274</v>
      </c>
      <c r="F184" t="s">
        <v>2277</v>
      </c>
      <c r="G184" t="s">
        <v>2209</v>
      </c>
      <c r="H184" t="s">
        <v>16</v>
      </c>
      <c r="I184" t="s">
        <v>2209</v>
      </c>
      <c r="J184" t="s">
        <v>2278</v>
      </c>
      <c r="K184">
        <f t="shared" si="16"/>
        <v>3</v>
      </c>
      <c r="L184">
        <f t="shared" si="17"/>
        <v>26</v>
      </c>
      <c r="M184">
        <f t="shared" si="18"/>
        <v>17</v>
      </c>
      <c r="N184" t="str">
        <f t="shared" si="19"/>
        <v>Next Day</v>
      </c>
      <c r="O184">
        <f t="shared" si="20"/>
        <v>2</v>
      </c>
      <c r="P184" t="str">
        <f t="shared" si="21"/>
        <v>before</v>
      </c>
      <c r="Q184" t="str">
        <f t="shared" si="22"/>
        <v>yes</v>
      </c>
      <c r="R184">
        <f t="shared" si="23"/>
        <v>1</v>
      </c>
    </row>
    <row r="185" spans="1:18" x14ac:dyDescent="0.25">
      <c r="A185" t="s">
        <v>2279</v>
      </c>
      <c r="B185" t="s">
        <v>11</v>
      </c>
      <c r="C185" t="s">
        <v>12</v>
      </c>
      <c r="D185" s="3">
        <v>25</v>
      </c>
      <c r="E185" t="s">
        <v>2274</v>
      </c>
      <c r="F185" t="s">
        <v>2280</v>
      </c>
      <c r="G185" t="s">
        <v>2209</v>
      </c>
      <c r="H185" t="s">
        <v>16</v>
      </c>
      <c r="I185" t="s">
        <v>2209</v>
      </c>
      <c r="J185" t="s">
        <v>2281</v>
      </c>
      <c r="K185">
        <f t="shared" si="16"/>
        <v>3</v>
      </c>
      <c r="L185">
        <f t="shared" si="17"/>
        <v>26</v>
      </c>
      <c r="M185">
        <f t="shared" si="18"/>
        <v>17</v>
      </c>
      <c r="N185" t="str">
        <f t="shared" si="19"/>
        <v>Next Day</v>
      </c>
      <c r="O185">
        <f t="shared" si="20"/>
        <v>2</v>
      </c>
      <c r="P185" t="str">
        <f t="shared" si="21"/>
        <v>before</v>
      </c>
      <c r="Q185" t="str">
        <f t="shared" si="22"/>
        <v>yes</v>
      </c>
      <c r="R185">
        <f t="shared" si="23"/>
        <v>1</v>
      </c>
    </row>
    <row r="186" spans="1:18" x14ac:dyDescent="0.25">
      <c r="A186" t="s">
        <v>2282</v>
      </c>
      <c r="B186" t="s">
        <v>11</v>
      </c>
      <c r="C186" t="s">
        <v>12</v>
      </c>
      <c r="D186" s="3">
        <v>31</v>
      </c>
      <c r="E186" t="s">
        <v>2274</v>
      </c>
      <c r="F186" t="s">
        <v>2283</v>
      </c>
      <c r="G186" t="s">
        <v>2209</v>
      </c>
      <c r="H186" t="s">
        <v>16</v>
      </c>
      <c r="I186" t="s">
        <v>2209</v>
      </c>
      <c r="J186" t="s">
        <v>2284</v>
      </c>
      <c r="K186">
        <f t="shared" si="16"/>
        <v>3</v>
      </c>
      <c r="L186">
        <f t="shared" si="17"/>
        <v>26</v>
      </c>
      <c r="M186">
        <f t="shared" si="18"/>
        <v>17</v>
      </c>
      <c r="N186" t="str">
        <f t="shared" si="19"/>
        <v>Next Day</v>
      </c>
      <c r="O186">
        <f t="shared" si="20"/>
        <v>2</v>
      </c>
      <c r="P186" t="str">
        <f t="shared" si="21"/>
        <v>before</v>
      </c>
      <c r="Q186" t="str">
        <f t="shared" si="22"/>
        <v>yes</v>
      </c>
      <c r="R186">
        <f t="shared" si="23"/>
        <v>1</v>
      </c>
    </row>
    <row r="187" spans="1:18" x14ac:dyDescent="0.25">
      <c r="A187" t="s">
        <v>2285</v>
      </c>
      <c r="B187" t="s">
        <v>11</v>
      </c>
      <c r="C187" t="s">
        <v>12</v>
      </c>
      <c r="D187" s="3">
        <v>31</v>
      </c>
      <c r="E187" t="s">
        <v>2274</v>
      </c>
      <c r="F187" t="s">
        <v>2286</v>
      </c>
      <c r="G187" t="s">
        <v>2209</v>
      </c>
      <c r="H187" t="s">
        <v>16</v>
      </c>
      <c r="I187" t="s">
        <v>2209</v>
      </c>
      <c r="J187" t="s">
        <v>2287</v>
      </c>
      <c r="K187">
        <f t="shared" si="16"/>
        <v>3</v>
      </c>
      <c r="L187">
        <f t="shared" si="17"/>
        <v>26</v>
      </c>
      <c r="M187">
        <f t="shared" si="18"/>
        <v>17</v>
      </c>
      <c r="N187" t="str">
        <f t="shared" si="19"/>
        <v>Next Day</v>
      </c>
      <c r="O187">
        <f t="shared" si="20"/>
        <v>2</v>
      </c>
      <c r="P187" t="str">
        <f t="shared" si="21"/>
        <v>before</v>
      </c>
      <c r="Q187" t="str">
        <f t="shared" si="22"/>
        <v>yes</v>
      </c>
      <c r="R187">
        <f t="shared" si="23"/>
        <v>1</v>
      </c>
    </row>
    <row r="188" spans="1:18" x14ac:dyDescent="0.25">
      <c r="A188" t="s">
        <v>2288</v>
      </c>
      <c r="B188" t="s">
        <v>11</v>
      </c>
      <c r="C188" t="s">
        <v>12</v>
      </c>
      <c r="D188" s="3">
        <v>25</v>
      </c>
      <c r="E188" t="s">
        <v>2274</v>
      </c>
      <c r="F188" t="s">
        <v>2289</v>
      </c>
      <c r="G188" t="s">
        <v>2209</v>
      </c>
      <c r="H188" t="s">
        <v>16</v>
      </c>
      <c r="I188" t="s">
        <v>2209</v>
      </c>
      <c r="J188" t="s">
        <v>2290</v>
      </c>
      <c r="K188">
        <f t="shared" si="16"/>
        <v>3</v>
      </c>
      <c r="L188">
        <f t="shared" si="17"/>
        <v>26</v>
      </c>
      <c r="M188">
        <f t="shared" si="18"/>
        <v>18</v>
      </c>
      <c r="N188" t="str">
        <f t="shared" si="19"/>
        <v>Next Day</v>
      </c>
      <c r="O188">
        <f t="shared" si="20"/>
        <v>2</v>
      </c>
      <c r="P188" t="str">
        <f t="shared" si="21"/>
        <v>before</v>
      </c>
      <c r="Q188" t="str">
        <f t="shared" si="22"/>
        <v>yes</v>
      </c>
      <c r="R188">
        <f t="shared" si="23"/>
        <v>1</v>
      </c>
    </row>
    <row r="189" spans="1:18" x14ac:dyDescent="0.25">
      <c r="A189" t="s">
        <v>2320</v>
      </c>
      <c r="B189" t="s">
        <v>11</v>
      </c>
      <c r="C189" t="s">
        <v>12</v>
      </c>
      <c r="D189" s="3">
        <v>1</v>
      </c>
      <c r="E189" t="s">
        <v>2274</v>
      </c>
      <c r="F189" t="s">
        <v>2321</v>
      </c>
      <c r="G189" t="s">
        <v>2322</v>
      </c>
      <c r="H189" t="s">
        <v>16</v>
      </c>
      <c r="I189" t="s">
        <v>2209</v>
      </c>
      <c r="J189" t="s">
        <v>2323</v>
      </c>
      <c r="K189">
        <f t="shared" si="16"/>
        <v>3</v>
      </c>
      <c r="L189">
        <f t="shared" si="17"/>
        <v>26</v>
      </c>
      <c r="M189">
        <f t="shared" si="18"/>
        <v>18</v>
      </c>
      <c r="N189" t="str">
        <f t="shared" si="19"/>
        <v>Next Day</v>
      </c>
      <c r="O189">
        <f t="shared" si="20"/>
        <v>2</v>
      </c>
      <c r="P189" t="str">
        <f t="shared" si="21"/>
        <v>before</v>
      </c>
      <c r="Q189" t="str">
        <f t="shared" si="22"/>
        <v>yes</v>
      </c>
      <c r="R189">
        <f t="shared" si="23"/>
        <v>1</v>
      </c>
    </row>
    <row r="190" spans="1:18" x14ac:dyDescent="0.25">
      <c r="A190" t="s">
        <v>2332</v>
      </c>
      <c r="B190" t="s">
        <v>11</v>
      </c>
      <c r="C190" t="s">
        <v>429</v>
      </c>
      <c r="D190" s="3">
        <v>1</v>
      </c>
      <c r="E190" t="s">
        <v>2274</v>
      </c>
      <c r="F190" t="s">
        <v>2333</v>
      </c>
      <c r="G190" t="s">
        <v>2274</v>
      </c>
      <c r="H190" t="s">
        <v>349</v>
      </c>
      <c r="I190" t="s">
        <v>2209</v>
      </c>
      <c r="J190" t="s">
        <v>2334</v>
      </c>
      <c r="K190">
        <f t="shared" si="16"/>
        <v>3</v>
      </c>
      <c r="L190">
        <f t="shared" si="17"/>
        <v>26</v>
      </c>
      <c r="M190">
        <f t="shared" si="18"/>
        <v>8</v>
      </c>
      <c r="N190" t="str">
        <f t="shared" si="19"/>
        <v>Next Day</v>
      </c>
      <c r="O190">
        <f t="shared" si="20"/>
        <v>2</v>
      </c>
      <c r="P190" t="str">
        <f t="shared" si="21"/>
        <v>before</v>
      </c>
      <c r="Q190" t="str">
        <f t="shared" si="22"/>
        <v>yes</v>
      </c>
      <c r="R190">
        <f t="shared" si="23"/>
        <v>1</v>
      </c>
    </row>
    <row r="191" spans="1:18" x14ac:dyDescent="0.25">
      <c r="A191" t="s">
        <v>2341</v>
      </c>
      <c r="B191" t="s">
        <v>11</v>
      </c>
      <c r="C191" t="s">
        <v>12</v>
      </c>
      <c r="D191" s="3">
        <v>50</v>
      </c>
      <c r="E191" t="s">
        <v>2274</v>
      </c>
      <c r="F191" t="s">
        <v>2342</v>
      </c>
      <c r="G191" t="s">
        <v>2209</v>
      </c>
      <c r="H191" t="s">
        <v>16</v>
      </c>
      <c r="I191" t="s">
        <v>2209</v>
      </c>
      <c r="J191" t="s">
        <v>2343</v>
      </c>
      <c r="K191">
        <f t="shared" si="16"/>
        <v>3</v>
      </c>
      <c r="L191">
        <f t="shared" si="17"/>
        <v>26</v>
      </c>
      <c r="M191">
        <f t="shared" si="18"/>
        <v>18</v>
      </c>
      <c r="N191" t="str">
        <f t="shared" si="19"/>
        <v>Next Day</v>
      </c>
      <c r="O191">
        <f t="shared" si="20"/>
        <v>2</v>
      </c>
      <c r="P191" t="str">
        <f t="shared" si="21"/>
        <v>before</v>
      </c>
      <c r="Q191" t="str">
        <f t="shared" si="22"/>
        <v>yes</v>
      </c>
      <c r="R191">
        <f t="shared" si="23"/>
        <v>1</v>
      </c>
    </row>
    <row r="192" spans="1:18" x14ac:dyDescent="0.25">
      <c r="A192" t="s">
        <v>2363</v>
      </c>
      <c r="B192" t="s">
        <v>11</v>
      </c>
      <c r="C192" t="s">
        <v>12</v>
      </c>
      <c r="D192" s="3">
        <v>1</v>
      </c>
      <c r="E192" t="s">
        <v>2209</v>
      </c>
      <c r="F192" t="s">
        <v>2364</v>
      </c>
      <c r="G192" t="s">
        <v>2209</v>
      </c>
      <c r="H192" t="s">
        <v>16</v>
      </c>
      <c r="I192" t="s">
        <v>2209</v>
      </c>
      <c r="J192" t="s">
        <v>2284</v>
      </c>
      <c r="K192">
        <f t="shared" si="16"/>
        <v>3</v>
      </c>
      <c r="L192">
        <f t="shared" si="17"/>
        <v>26</v>
      </c>
      <c r="M192">
        <f t="shared" si="18"/>
        <v>17</v>
      </c>
      <c r="N192" t="str">
        <f t="shared" si="19"/>
        <v>Same Day</v>
      </c>
      <c r="O192">
        <f t="shared" si="20"/>
        <v>3</v>
      </c>
      <c r="P192" t="str">
        <f t="shared" si="21"/>
        <v>before</v>
      </c>
      <c r="Q192" t="str">
        <f t="shared" si="22"/>
        <v>yes</v>
      </c>
      <c r="R192">
        <f t="shared" si="23"/>
        <v>1</v>
      </c>
    </row>
    <row r="193" spans="1:18" x14ac:dyDescent="0.25">
      <c r="A193" t="s">
        <v>2338</v>
      </c>
      <c r="B193" t="s">
        <v>11</v>
      </c>
      <c r="C193" t="s">
        <v>12</v>
      </c>
      <c r="D193" s="3">
        <v>3</v>
      </c>
      <c r="E193" t="s">
        <v>2322</v>
      </c>
      <c r="F193" t="s">
        <v>2339</v>
      </c>
      <c r="G193" t="s">
        <v>2322</v>
      </c>
      <c r="H193" t="s">
        <v>16</v>
      </c>
      <c r="I193" t="s">
        <v>2322</v>
      </c>
      <c r="J193" t="s">
        <v>2340</v>
      </c>
      <c r="K193">
        <f t="shared" si="16"/>
        <v>3</v>
      </c>
      <c r="L193">
        <f t="shared" si="17"/>
        <v>27</v>
      </c>
      <c r="M193">
        <f t="shared" si="18"/>
        <v>21</v>
      </c>
      <c r="N193" t="str">
        <f t="shared" si="19"/>
        <v>Same Day</v>
      </c>
      <c r="O193">
        <f t="shared" si="20"/>
        <v>4</v>
      </c>
      <c r="P193" t="str">
        <f t="shared" si="21"/>
        <v>before</v>
      </c>
      <c r="Q193" t="str">
        <f t="shared" si="22"/>
        <v>yes</v>
      </c>
      <c r="R193">
        <f t="shared" si="23"/>
        <v>1</v>
      </c>
    </row>
    <row r="194" spans="1:18" x14ac:dyDescent="0.25">
      <c r="A194" t="s">
        <v>2344</v>
      </c>
      <c r="B194" t="s">
        <v>11</v>
      </c>
      <c r="C194" t="s">
        <v>12</v>
      </c>
      <c r="D194" s="3">
        <v>41</v>
      </c>
      <c r="E194" t="s">
        <v>2209</v>
      </c>
      <c r="F194" t="s">
        <v>1018</v>
      </c>
      <c r="G194" t="s">
        <v>2322</v>
      </c>
      <c r="H194" t="s">
        <v>16</v>
      </c>
      <c r="I194" t="s">
        <v>2322</v>
      </c>
      <c r="J194" t="s">
        <v>2345</v>
      </c>
      <c r="K194">
        <f t="shared" ref="K194:K257" si="24">MONTH(I194)</f>
        <v>3</v>
      </c>
      <c r="L194">
        <f t="shared" ref="L194:L257" si="25">DAY(I194)</f>
        <v>27</v>
      </c>
      <c r="M194">
        <f t="shared" si="18"/>
        <v>14</v>
      </c>
      <c r="N194" t="str">
        <f t="shared" si="19"/>
        <v>Next Day</v>
      </c>
      <c r="O194">
        <f t="shared" si="20"/>
        <v>3</v>
      </c>
      <c r="P194" t="str">
        <f t="shared" si="21"/>
        <v>before</v>
      </c>
      <c r="Q194" t="str">
        <f t="shared" si="22"/>
        <v>yes</v>
      </c>
      <c r="R194">
        <f t="shared" si="23"/>
        <v>1</v>
      </c>
    </row>
    <row r="195" spans="1:18" x14ac:dyDescent="0.25">
      <c r="A195" t="s">
        <v>2346</v>
      </c>
      <c r="B195" t="s">
        <v>11</v>
      </c>
      <c r="C195" t="s">
        <v>12</v>
      </c>
      <c r="D195" s="3">
        <v>45</v>
      </c>
      <c r="E195" t="s">
        <v>2209</v>
      </c>
      <c r="F195" t="s">
        <v>677</v>
      </c>
      <c r="G195" t="s">
        <v>2322</v>
      </c>
      <c r="H195" t="s">
        <v>16</v>
      </c>
      <c r="I195" t="s">
        <v>2322</v>
      </c>
      <c r="J195" t="s">
        <v>2347</v>
      </c>
      <c r="K195">
        <f t="shared" si="24"/>
        <v>3</v>
      </c>
      <c r="L195">
        <f t="shared" si="25"/>
        <v>27</v>
      </c>
      <c r="M195">
        <f t="shared" ref="M195:M258" si="26">HOUR(J195)+1</f>
        <v>14</v>
      </c>
      <c r="N195" t="str">
        <f t="shared" ref="N195:N258" si="27">IF(OR(ISBLANK(E195),ISBLANK(I195)),"Missing Date",IF(I195=E195,"Same Day",IF(WEEKDAY(E195,2)=5,IF(DAY(I195)=DAY(E195+3),"Next Day",IF(DAY(I195)=DAY(E195+4),"2 Days","Other")),IF(WEEKDAY(E195,2)=4,IF(DAY(I195)=DAY(E195+1),"Next Day",IF(DAY(I195)=DAY(E195+4),"2 Days","Other")),IF(DAY(I195)=DAY(E195+1),"Next Day",IF(DAY(I195)=DAY(E195+2),"2 Days","Other"))))))</f>
        <v>Next Day</v>
      </c>
      <c r="O195">
        <f t="shared" ref="O195:O258" si="28">WEEKDAY(E195,2)</f>
        <v>3</v>
      </c>
      <c r="P195" t="str">
        <f t="shared" ref="P195:P258" si="29">IF(F195&lt;"12:30:00","before","others")</f>
        <v>before</v>
      </c>
      <c r="Q195" t="str">
        <f t="shared" ref="Q195:Q258" si="30">IF(OR(N195="Same Day",N195="Next Day"),"yes",IF(N195="2 Days",IF(J195&lt;F195,"yes","no"),"no"))</f>
        <v>yes</v>
      </c>
      <c r="R195">
        <f t="shared" ref="R195:R258" si="31">IF(P195="before",1,2)</f>
        <v>1</v>
      </c>
    </row>
    <row r="196" spans="1:18" x14ac:dyDescent="0.25">
      <c r="A196" t="s">
        <v>2348</v>
      </c>
      <c r="B196" t="s">
        <v>11</v>
      </c>
      <c r="C196" t="s">
        <v>12</v>
      </c>
      <c r="D196" s="3">
        <v>73</v>
      </c>
      <c r="E196" t="s">
        <v>2209</v>
      </c>
      <c r="F196" t="s">
        <v>711</v>
      </c>
      <c r="G196" t="s">
        <v>2322</v>
      </c>
      <c r="H196" t="s">
        <v>16</v>
      </c>
      <c r="I196" t="s">
        <v>2322</v>
      </c>
      <c r="J196" t="s">
        <v>2349</v>
      </c>
      <c r="K196">
        <f t="shared" si="24"/>
        <v>3</v>
      </c>
      <c r="L196">
        <f t="shared" si="25"/>
        <v>27</v>
      </c>
      <c r="M196">
        <f t="shared" si="26"/>
        <v>21</v>
      </c>
      <c r="N196" t="str">
        <f t="shared" si="27"/>
        <v>Next Day</v>
      </c>
      <c r="O196">
        <f t="shared" si="28"/>
        <v>3</v>
      </c>
      <c r="P196" t="str">
        <f t="shared" si="29"/>
        <v>before</v>
      </c>
      <c r="Q196" t="str">
        <f t="shared" si="30"/>
        <v>yes</v>
      </c>
      <c r="R196">
        <f t="shared" si="31"/>
        <v>1</v>
      </c>
    </row>
    <row r="197" spans="1:18" x14ac:dyDescent="0.25">
      <c r="A197" t="s">
        <v>2350</v>
      </c>
      <c r="B197" t="s">
        <v>11</v>
      </c>
      <c r="C197" t="s">
        <v>12</v>
      </c>
      <c r="D197" s="3">
        <v>29</v>
      </c>
      <c r="E197" t="s">
        <v>2209</v>
      </c>
      <c r="F197" t="s">
        <v>2351</v>
      </c>
      <c r="G197" t="s">
        <v>2322</v>
      </c>
      <c r="H197" t="s">
        <v>16</v>
      </c>
      <c r="I197" t="s">
        <v>2322</v>
      </c>
      <c r="J197" t="s">
        <v>2352</v>
      </c>
      <c r="K197">
        <f t="shared" si="24"/>
        <v>3</v>
      </c>
      <c r="L197">
        <f t="shared" si="25"/>
        <v>27</v>
      </c>
      <c r="M197">
        <f t="shared" si="26"/>
        <v>17</v>
      </c>
      <c r="N197" t="str">
        <f t="shared" si="27"/>
        <v>Next Day</v>
      </c>
      <c r="O197">
        <f t="shared" si="28"/>
        <v>3</v>
      </c>
      <c r="P197" t="str">
        <f t="shared" si="29"/>
        <v>before</v>
      </c>
      <c r="Q197" t="str">
        <f t="shared" si="30"/>
        <v>yes</v>
      </c>
      <c r="R197">
        <f t="shared" si="31"/>
        <v>1</v>
      </c>
    </row>
    <row r="198" spans="1:18" x14ac:dyDescent="0.25">
      <c r="A198" t="s">
        <v>2353</v>
      </c>
      <c r="B198" t="s">
        <v>11</v>
      </c>
      <c r="C198" t="s">
        <v>12</v>
      </c>
      <c r="D198" s="3">
        <v>13</v>
      </c>
      <c r="E198" t="s">
        <v>2209</v>
      </c>
      <c r="F198" t="s">
        <v>2354</v>
      </c>
      <c r="G198" t="s">
        <v>2322</v>
      </c>
      <c r="H198" t="s">
        <v>16</v>
      </c>
      <c r="I198" t="s">
        <v>2322</v>
      </c>
      <c r="J198" t="s">
        <v>2355</v>
      </c>
      <c r="K198">
        <f t="shared" si="24"/>
        <v>3</v>
      </c>
      <c r="L198">
        <f t="shared" si="25"/>
        <v>27</v>
      </c>
      <c r="M198">
        <f t="shared" si="26"/>
        <v>21</v>
      </c>
      <c r="N198" t="str">
        <f t="shared" si="27"/>
        <v>Next Day</v>
      </c>
      <c r="O198">
        <f t="shared" si="28"/>
        <v>3</v>
      </c>
      <c r="P198" t="str">
        <f t="shared" si="29"/>
        <v>before</v>
      </c>
      <c r="Q198" t="str">
        <f t="shared" si="30"/>
        <v>yes</v>
      </c>
      <c r="R198">
        <f t="shared" si="31"/>
        <v>1</v>
      </c>
    </row>
    <row r="199" spans="1:18" x14ac:dyDescent="0.25">
      <c r="A199" t="s">
        <v>2356</v>
      </c>
      <c r="B199" t="s">
        <v>11</v>
      </c>
      <c r="C199" t="s">
        <v>12</v>
      </c>
      <c r="D199" s="3">
        <v>27</v>
      </c>
      <c r="E199" t="s">
        <v>2209</v>
      </c>
      <c r="F199" t="s">
        <v>2357</v>
      </c>
      <c r="G199" t="s">
        <v>2322</v>
      </c>
      <c r="H199" t="s">
        <v>16</v>
      </c>
      <c r="I199" t="s">
        <v>2322</v>
      </c>
      <c r="J199" t="s">
        <v>2358</v>
      </c>
      <c r="K199">
        <f t="shared" si="24"/>
        <v>3</v>
      </c>
      <c r="L199">
        <f t="shared" si="25"/>
        <v>27</v>
      </c>
      <c r="M199">
        <f t="shared" si="26"/>
        <v>14</v>
      </c>
      <c r="N199" t="str">
        <f t="shared" si="27"/>
        <v>Next Day</v>
      </c>
      <c r="O199">
        <f t="shared" si="28"/>
        <v>3</v>
      </c>
      <c r="P199" t="str">
        <f t="shared" si="29"/>
        <v>before</v>
      </c>
      <c r="Q199" t="str">
        <f t="shared" si="30"/>
        <v>yes</v>
      </c>
      <c r="R199">
        <f t="shared" si="31"/>
        <v>1</v>
      </c>
    </row>
    <row r="200" spans="1:18" x14ac:dyDescent="0.25">
      <c r="A200" t="s">
        <v>2359</v>
      </c>
      <c r="B200" t="s">
        <v>11</v>
      </c>
      <c r="C200" t="s">
        <v>12</v>
      </c>
      <c r="D200" s="3">
        <v>23</v>
      </c>
      <c r="E200" t="s">
        <v>2209</v>
      </c>
      <c r="F200" t="s">
        <v>2360</v>
      </c>
      <c r="G200" t="s">
        <v>2322</v>
      </c>
      <c r="H200" t="s">
        <v>16</v>
      </c>
      <c r="I200" t="s">
        <v>2322</v>
      </c>
      <c r="J200" t="s">
        <v>2355</v>
      </c>
      <c r="K200">
        <f t="shared" si="24"/>
        <v>3</v>
      </c>
      <c r="L200">
        <f t="shared" si="25"/>
        <v>27</v>
      </c>
      <c r="M200">
        <f t="shared" si="26"/>
        <v>21</v>
      </c>
      <c r="N200" t="str">
        <f t="shared" si="27"/>
        <v>Next Day</v>
      </c>
      <c r="O200">
        <f t="shared" si="28"/>
        <v>3</v>
      </c>
      <c r="P200" t="str">
        <f t="shared" si="29"/>
        <v>before</v>
      </c>
      <c r="Q200" t="str">
        <f t="shared" si="30"/>
        <v>yes</v>
      </c>
      <c r="R200">
        <f t="shared" si="31"/>
        <v>1</v>
      </c>
    </row>
    <row r="201" spans="1:18" x14ac:dyDescent="0.25">
      <c r="A201" t="s">
        <v>2361</v>
      </c>
      <c r="B201" t="s">
        <v>11</v>
      </c>
      <c r="C201" t="s">
        <v>12</v>
      </c>
      <c r="D201" s="3">
        <v>8</v>
      </c>
      <c r="E201" t="s">
        <v>2322</v>
      </c>
      <c r="F201" t="s">
        <v>2362</v>
      </c>
      <c r="G201" t="s">
        <v>2322</v>
      </c>
      <c r="H201" t="s">
        <v>16</v>
      </c>
      <c r="I201" t="s">
        <v>2322</v>
      </c>
      <c r="J201" t="s">
        <v>2349</v>
      </c>
      <c r="K201">
        <f t="shared" si="24"/>
        <v>3</v>
      </c>
      <c r="L201">
        <f t="shared" si="25"/>
        <v>27</v>
      </c>
      <c r="M201">
        <f t="shared" si="26"/>
        <v>21</v>
      </c>
      <c r="N201" t="str">
        <f t="shared" si="27"/>
        <v>Same Day</v>
      </c>
      <c r="O201">
        <f t="shared" si="28"/>
        <v>4</v>
      </c>
      <c r="P201" t="str">
        <f t="shared" si="29"/>
        <v>before</v>
      </c>
      <c r="Q201" t="str">
        <f t="shared" si="30"/>
        <v>yes</v>
      </c>
      <c r="R201">
        <f t="shared" si="31"/>
        <v>1</v>
      </c>
    </row>
    <row r="202" spans="1:18" x14ac:dyDescent="0.25">
      <c r="A202" t="s">
        <v>2291</v>
      </c>
      <c r="B202" t="s">
        <v>11</v>
      </c>
      <c r="C202" t="s">
        <v>12</v>
      </c>
      <c r="D202" s="3">
        <v>9</v>
      </c>
      <c r="E202" t="s">
        <v>2274</v>
      </c>
      <c r="F202" t="s">
        <v>2292</v>
      </c>
      <c r="G202" t="s">
        <v>2293</v>
      </c>
      <c r="H202" t="s">
        <v>28</v>
      </c>
      <c r="I202" t="s">
        <v>2293</v>
      </c>
      <c r="J202" t="s">
        <v>2294</v>
      </c>
      <c r="K202">
        <f t="shared" si="24"/>
        <v>3</v>
      </c>
      <c r="L202">
        <f t="shared" si="25"/>
        <v>28</v>
      </c>
      <c r="M202">
        <f t="shared" si="26"/>
        <v>15</v>
      </c>
      <c r="N202" t="str">
        <f t="shared" si="27"/>
        <v>Other</v>
      </c>
      <c r="O202">
        <f t="shared" si="28"/>
        <v>2</v>
      </c>
      <c r="P202" t="str">
        <f t="shared" si="29"/>
        <v>others</v>
      </c>
      <c r="Q202" t="str">
        <f t="shared" si="30"/>
        <v>no</v>
      </c>
      <c r="R202">
        <f t="shared" si="31"/>
        <v>2</v>
      </c>
    </row>
    <row r="203" spans="1:18" x14ac:dyDescent="0.25">
      <c r="A203" t="s">
        <v>2329</v>
      </c>
      <c r="B203" t="s">
        <v>11</v>
      </c>
      <c r="C203" t="s">
        <v>12</v>
      </c>
      <c r="D203" s="3">
        <v>12</v>
      </c>
      <c r="E203" t="s">
        <v>2274</v>
      </c>
      <c r="F203" t="s">
        <v>2330</v>
      </c>
      <c r="G203" t="s">
        <v>2293</v>
      </c>
      <c r="H203" t="s">
        <v>32</v>
      </c>
      <c r="I203" t="s">
        <v>2293</v>
      </c>
      <c r="J203" t="s">
        <v>2331</v>
      </c>
      <c r="K203">
        <f t="shared" si="24"/>
        <v>3</v>
      </c>
      <c r="L203">
        <f t="shared" si="25"/>
        <v>28</v>
      </c>
      <c r="M203">
        <f t="shared" si="26"/>
        <v>15</v>
      </c>
      <c r="N203" t="str">
        <f t="shared" si="27"/>
        <v>Other</v>
      </c>
      <c r="O203">
        <f t="shared" si="28"/>
        <v>2</v>
      </c>
      <c r="P203" t="str">
        <f t="shared" si="29"/>
        <v>others</v>
      </c>
      <c r="Q203" t="str">
        <f t="shared" si="30"/>
        <v>no</v>
      </c>
      <c r="R203">
        <f t="shared" si="31"/>
        <v>2</v>
      </c>
    </row>
    <row r="204" spans="1:18" x14ac:dyDescent="0.25">
      <c r="A204" t="s">
        <v>2369</v>
      </c>
      <c r="B204" t="s">
        <v>11</v>
      </c>
      <c r="C204" t="s">
        <v>12</v>
      </c>
      <c r="D204" s="3">
        <v>5</v>
      </c>
      <c r="E204" t="s">
        <v>2322</v>
      </c>
      <c r="F204" t="s">
        <v>2370</v>
      </c>
      <c r="G204" t="s">
        <v>2293</v>
      </c>
      <c r="H204" t="s">
        <v>16</v>
      </c>
      <c r="I204" t="s">
        <v>2293</v>
      </c>
      <c r="J204" t="s">
        <v>2371</v>
      </c>
      <c r="K204">
        <f t="shared" si="24"/>
        <v>3</v>
      </c>
      <c r="L204">
        <f t="shared" si="25"/>
        <v>28</v>
      </c>
      <c r="M204">
        <f t="shared" si="26"/>
        <v>13</v>
      </c>
      <c r="N204" t="str">
        <f t="shared" si="27"/>
        <v>Next Day</v>
      </c>
      <c r="O204">
        <f t="shared" si="28"/>
        <v>4</v>
      </c>
      <c r="P204" t="str">
        <f t="shared" si="29"/>
        <v>before</v>
      </c>
      <c r="Q204" t="str">
        <f t="shared" si="30"/>
        <v>yes</v>
      </c>
      <c r="R204">
        <f t="shared" si="31"/>
        <v>1</v>
      </c>
    </row>
    <row r="205" spans="1:18" x14ac:dyDescent="0.25">
      <c r="A205" t="s">
        <v>2372</v>
      </c>
      <c r="B205" t="s">
        <v>11</v>
      </c>
      <c r="C205" t="s">
        <v>12</v>
      </c>
      <c r="D205" s="3">
        <v>23</v>
      </c>
      <c r="E205" t="s">
        <v>2322</v>
      </c>
      <c r="F205" t="s">
        <v>2373</v>
      </c>
      <c r="G205" t="s">
        <v>2293</v>
      </c>
      <c r="H205" t="s">
        <v>16</v>
      </c>
      <c r="I205" t="s">
        <v>2293</v>
      </c>
      <c r="J205" t="s">
        <v>2371</v>
      </c>
      <c r="K205">
        <f t="shared" si="24"/>
        <v>3</v>
      </c>
      <c r="L205">
        <f t="shared" si="25"/>
        <v>28</v>
      </c>
      <c r="M205">
        <f t="shared" si="26"/>
        <v>13</v>
      </c>
      <c r="N205" t="str">
        <f t="shared" si="27"/>
        <v>Next Day</v>
      </c>
      <c r="O205">
        <f t="shared" si="28"/>
        <v>4</v>
      </c>
      <c r="P205" t="str">
        <f t="shared" si="29"/>
        <v>before</v>
      </c>
      <c r="Q205" t="str">
        <f t="shared" si="30"/>
        <v>yes</v>
      </c>
      <c r="R205">
        <f t="shared" si="31"/>
        <v>1</v>
      </c>
    </row>
    <row r="206" spans="1:18" x14ac:dyDescent="0.25">
      <c r="A206" t="s">
        <v>2374</v>
      </c>
      <c r="B206" t="s">
        <v>11</v>
      </c>
      <c r="C206" t="s">
        <v>12</v>
      </c>
      <c r="D206" s="3">
        <v>25</v>
      </c>
      <c r="E206" t="s">
        <v>2322</v>
      </c>
      <c r="F206" t="s">
        <v>1454</v>
      </c>
      <c r="G206" t="s">
        <v>2293</v>
      </c>
      <c r="H206" t="s">
        <v>16</v>
      </c>
      <c r="I206" t="s">
        <v>2293</v>
      </c>
      <c r="J206" t="s">
        <v>2375</v>
      </c>
      <c r="K206">
        <f t="shared" si="24"/>
        <v>3</v>
      </c>
      <c r="L206">
        <f t="shared" si="25"/>
        <v>28</v>
      </c>
      <c r="M206">
        <f t="shared" si="26"/>
        <v>13</v>
      </c>
      <c r="N206" t="str">
        <f t="shared" si="27"/>
        <v>Next Day</v>
      </c>
      <c r="O206">
        <f t="shared" si="28"/>
        <v>4</v>
      </c>
      <c r="P206" t="str">
        <f t="shared" si="29"/>
        <v>before</v>
      </c>
      <c r="Q206" t="str">
        <f t="shared" si="30"/>
        <v>yes</v>
      </c>
      <c r="R206">
        <f t="shared" si="31"/>
        <v>1</v>
      </c>
    </row>
    <row r="207" spans="1:18" x14ac:dyDescent="0.25">
      <c r="A207" t="s">
        <v>2376</v>
      </c>
      <c r="B207" t="s">
        <v>11</v>
      </c>
      <c r="C207" t="s">
        <v>12</v>
      </c>
      <c r="D207" s="3">
        <v>4</v>
      </c>
      <c r="E207" t="s">
        <v>2322</v>
      </c>
      <c r="F207" t="s">
        <v>1454</v>
      </c>
      <c r="G207" t="s">
        <v>2293</v>
      </c>
      <c r="H207" t="s">
        <v>16</v>
      </c>
      <c r="I207" t="s">
        <v>2293</v>
      </c>
      <c r="J207" t="s">
        <v>2377</v>
      </c>
      <c r="K207">
        <f t="shared" si="24"/>
        <v>3</v>
      </c>
      <c r="L207">
        <f t="shared" si="25"/>
        <v>28</v>
      </c>
      <c r="M207">
        <f t="shared" si="26"/>
        <v>13</v>
      </c>
      <c r="N207" t="str">
        <f t="shared" si="27"/>
        <v>Next Day</v>
      </c>
      <c r="O207">
        <f t="shared" si="28"/>
        <v>4</v>
      </c>
      <c r="P207" t="str">
        <f t="shared" si="29"/>
        <v>before</v>
      </c>
      <c r="Q207" t="str">
        <f t="shared" si="30"/>
        <v>yes</v>
      </c>
      <c r="R207">
        <f t="shared" si="31"/>
        <v>1</v>
      </c>
    </row>
    <row r="208" spans="1:18" x14ac:dyDescent="0.25">
      <c r="A208" t="s">
        <v>2378</v>
      </c>
      <c r="B208" t="s">
        <v>11</v>
      </c>
      <c r="C208" t="s">
        <v>12</v>
      </c>
      <c r="D208" s="3">
        <v>1</v>
      </c>
      <c r="E208" t="s">
        <v>2322</v>
      </c>
      <c r="F208" t="s">
        <v>1454</v>
      </c>
      <c r="G208" t="s">
        <v>2293</v>
      </c>
      <c r="H208" t="s">
        <v>16</v>
      </c>
      <c r="I208" t="s">
        <v>2293</v>
      </c>
      <c r="J208" t="s">
        <v>2377</v>
      </c>
      <c r="K208">
        <f t="shared" si="24"/>
        <v>3</v>
      </c>
      <c r="L208">
        <f t="shared" si="25"/>
        <v>28</v>
      </c>
      <c r="M208">
        <f t="shared" si="26"/>
        <v>13</v>
      </c>
      <c r="N208" t="str">
        <f t="shared" si="27"/>
        <v>Next Day</v>
      </c>
      <c r="O208">
        <f t="shared" si="28"/>
        <v>4</v>
      </c>
      <c r="P208" t="str">
        <f t="shared" si="29"/>
        <v>before</v>
      </c>
      <c r="Q208" t="str">
        <f t="shared" si="30"/>
        <v>yes</v>
      </c>
      <c r="R208">
        <f t="shared" si="31"/>
        <v>1</v>
      </c>
    </row>
    <row r="209" spans="1:18" x14ac:dyDescent="0.25">
      <c r="A209" t="s">
        <v>2379</v>
      </c>
      <c r="B209" t="s">
        <v>11</v>
      </c>
      <c r="C209" t="s">
        <v>12</v>
      </c>
      <c r="D209" s="3">
        <v>9</v>
      </c>
      <c r="E209" t="s">
        <v>2322</v>
      </c>
      <c r="F209" t="s">
        <v>185</v>
      </c>
      <c r="G209" t="s">
        <v>2293</v>
      </c>
      <c r="H209" t="s">
        <v>16</v>
      </c>
      <c r="I209" t="s">
        <v>2293</v>
      </c>
      <c r="J209" t="s">
        <v>2380</v>
      </c>
      <c r="K209">
        <f t="shared" si="24"/>
        <v>3</v>
      </c>
      <c r="L209">
        <f t="shared" si="25"/>
        <v>28</v>
      </c>
      <c r="M209">
        <f t="shared" si="26"/>
        <v>14</v>
      </c>
      <c r="N209" t="str">
        <f t="shared" si="27"/>
        <v>Next Day</v>
      </c>
      <c r="O209">
        <f t="shared" si="28"/>
        <v>4</v>
      </c>
      <c r="P209" t="str">
        <f t="shared" si="29"/>
        <v>before</v>
      </c>
      <c r="Q209" t="str">
        <f t="shared" si="30"/>
        <v>yes</v>
      </c>
      <c r="R209">
        <f t="shared" si="31"/>
        <v>1</v>
      </c>
    </row>
    <row r="210" spans="1:18" x14ac:dyDescent="0.25">
      <c r="A210" t="s">
        <v>2381</v>
      </c>
      <c r="B210" t="s">
        <v>11</v>
      </c>
      <c r="C210" t="s">
        <v>12</v>
      </c>
      <c r="D210" s="3">
        <v>3</v>
      </c>
      <c r="E210" t="s">
        <v>2322</v>
      </c>
      <c r="F210" t="s">
        <v>2382</v>
      </c>
      <c r="G210" t="s">
        <v>2293</v>
      </c>
      <c r="H210" t="s">
        <v>16</v>
      </c>
      <c r="I210" t="s">
        <v>2293</v>
      </c>
      <c r="J210" t="s">
        <v>2377</v>
      </c>
      <c r="K210">
        <f t="shared" si="24"/>
        <v>3</v>
      </c>
      <c r="L210">
        <f t="shared" si="25"/>
        <v>28</v>
      </c>
      <c r="M210">
        <f t="shared" si="26"/>
        <v>13</v>
      </c>
      <c r="N210" t="str">
        <f t="shared" si="27"/>
        <v>Next Day</v>
      </c>
      <c r="O210">
        <f t="shared" si="28"/>
        <v>4</v>
      </c>
      <c r="P210" t="str">
        <f t="shared" si="29"/>
        <v>before</v>
      </c>
      <c r="Q210" t="str">
        <f t="shared" si="30"/>
        <v>yes</v>
      </c>
      <c r="R210">
        <f t="shared" si="31"/>
        <v>1</v>
      </c>
    </row>
    <row r="211" spans="1:18" x14ac:dyDescent="0.25">
      <c r="A211" t="s">
        <v>2383</v>
      </c>
      <c r="B211" t="s">
        <v>11</v>
      </c>
      <c r="C211" t="s">
        <v>12</v>
      </c>
      <c r="D211" s="3">
        <v>37</v>
      </c>
      <c r="E211" t="s">
        <v>2322</v>
      </c>
      <c r="F211" t="s">
        <v>2384</v>
      </c>
      <c r="G211" t="s">
        <v>2293</v>
      </c>
      <c r="H211" t="s">
        <v>16</v>
      </c>
      <c r="I211" t="s">
        <v>2293</v>
      </c>
      <c r="J211" t="s">
        <v>2385</v>
      </c>
      <c r="K211">
        <f t="shared" si="24"/>
        <v>3</v>
      </c>
      <c r="L211">
        <f t="shared" si="25"/>
        <v>28</v>
      </c>
      <c r="M211">
        <f t="shared" si="26"/>
        <v>19</v>
      </c>
      <c r="N211" t="str">
        <f t="shared" si="27"/>
        <v>Next Day</v>
      </c>
      <c r="O211">
        <f t="shared" si="28"/>
        <v>4</v>
      </c>
      <c r="P211" t="str">
        <f t="shared" si="29"/>
        <v>before</v>
      </c>
      <c r="Q211" t="str">
        <f t="shared" si="30"/>
        <v>yes</v>
      </c>
      <c r="R211">
        <f t="shared" si="31"/>
        <v>1</v>
      </c>
    </row>
    <row r="212" spans="1:18" x14ac:dyDescent="0.25">
      <c r="A212" t="s">
        <v>2386</v>
      </c>
      <c r="B212" t="s">
        <v>11</v>
      </c>
      <c r="C212" t="s">
        <v>12</v>
      </c>
      <c r="D212" s="3">
        <v>17</v>
      </c>
      <c r="E212" t="s">
        <v>2322</v>
      </c>
      <c r="F212" t="s">
        <v>2387</v>
      </c>
      <c r="G212" t="s">
        <v>2293</v>
      </c>
      <c r="H212" t="s">
        <v>16</v>
      </c>
      <c r="I212" t="s">
        <v>2293</v>
      </c>
      <c r="J212" t="s">
        <v>2388</v>
      </c>
      <c r="K212">
        <f t="shared" si="24"/>
        <v>3</v>
      </c>
      <c r="L212">
        <f t="shared" si="25"/>
        <v>28</v>
      </c>
      <c r="M212">
        <f t="shared" si="26"/>
        <v>14</v>
      </c>
      <c r="N212" t="str">
        <f t="shared" si="27"/>
        <v>Next Day</v>
      </c>
      <c r="O212">
        <f t="shared" si="28"/>
        <v>4</v>
      </c>
      <c r="P212" t="str">
        <f t="shared" si="29"/>
        <v>before</v>
      </c>
      <c r="Q212" t="str">
        <f t="shared" si="30"/>
        <v>yes</v>
      </c>
      <c r="R212">
        <f t="shared" si="31"/>
        <v>1</v>
      </c>
    </row>
    <row r="213" spans="1:18" x14ac:dyDescent="0.25">
      <c r="A213" t="s">
        <v>2389</v>
      </c>
      <c r="B213" t="s">
        <v>11</v>
      </c>
      <c r="C213" t="s">
        <v>12</v>
      </c>
      <c r="D213" s="3">
        <v>41</v>
      </c>
      <c r="E213" t="s">
        <v>2322</v>
      </c>
      <c r="F213" t="s">
        <v>2390</v>
      </c>
      <c r="G213" t="s">
        <v>2293</v>
      </c>
      <c r="H213" t="s">
        <v>16</v>
      </c>
      <c r="I213" t="s">
        <v>2293</v>
      </c>
      <c r="J213" t="s">
        <v>2380</v>
      </c>
      <c r="K213">
        <f t="shared" si="24"/>
        <v>3</v>
      </c>
      <c r="L213">
        <f t="shared" si="25"/>
        <v>28</v>
      </c>
      <c r="M213">
        <f t="shared" si="26"/>
        <v>14</v>
      </c>
      <c r="N213" t="str">
        <f t="shared" si="27"/>
        <v>Next Day</v>
      </c>
      <c r="O213">
        <f t="shared" si="28"/>
        <v>4</v>
      </c>
      <c r="P213" t="str">
        <f t="shared" si="29"/>
        <v>before</v>
      </c>
      <c r="Q213" t="str">
        <f t="shared" si="30"/>
        <v>yes</v>
      </c>
      <c r="R213">
        <f t="shared" si="31"/>
        <v>1</v>
      </c>
    </row>
    <row r="214" spans="1:18" x14ac:dyDescent="0.25">
      <c r="A214" t="s">
        <v>2391</v>
      </c>
      <c r="B214" t="s">
        <v>11</v>
      </c>
      <c r="C214" t="s">
        <v>429</v>
      </c>
      <c r="D214" s="3">
        <v>1</v>
      </c>
      <c r="E214" t="s">
        <v>2293</v>
      </c>
      <c r="F214" t="s">
        <v>2392</v>
      </c>
      <c r="G214" t="s">
        <v>2393</v>
      </c>
      <c r="H214" t="s">
        <v>349</v>
      </c>
      <c r="I214" t="s">
        <v>2393</v>
      </c>
      <c r="J214" t="s">
        <v>2394</v>
      </c>
      <c r="K214">
        <f t="shared" si="24"/>
        <v>3</v>
      </c>
      <c r="L214">
        <f t="shared" si="25"/>
        <v>31</v>
      </c>
      <c r="M214">
        <f t="shared" si="26"/>
        <v>21</v>
      </c>
      <c r="N214" t="str">
        <f t="shared" si="27"/>
        <v>Next Day</v>
      </c>
      <c r="O214">
        <f t="shared" si="28"/>
        <v>5</v>
      </c>
      <c r="P214" t="str">
        <f t="shared" si="29"/>
        <v>others</v>
      </c>
      <c r="Q214" t="str">
        <f t="shared" si="30"/>
        <v>yes</v>
      </c>
      <c r="R214">
        <f t="shared" si="31"/>
        <v>2</v>
      </c>
    </row>
    <row r="215" spans="1:18" x14ac:dyDescent="0.25">
      <c r="A215" t="s">
        <v>2397</v>
      </c>
      <c r="B215" t="s">
        <v>11</v>
      </c>
      <c r="C215" t="s">
        <v>12</v>
      </c>
      <c r="D215" s="3">
        <v>31</v>
      </c>
      <c r="E215" t="s">
        <v>2293</v>
      </c>
      <c r="F215" t="s">
        <v>2398</v>
      </c>
      <c r="G215" t="s">
        <v>2393</v>
      </c>
      <c r="H215" t="s">
        <v>16</v>
      </c>
      <c r="I215" t="s">
        <v>2393</v>
      </c>
      <c r="J215" t="s">
        <v>2399</v>
      </c>
      <c r="K215">
        <f t="shared" si="24"/>
        <v>3</v>
      </c>
      <c r="L215">
        <f t="shared" si="25"/>
        <v>31</v>
      </c>
      <c r="M215">
        <f t="shared" si="26"/>
        <v>17</v>
      </c>
      <c r="N215" t="str">
        <f t="shared" si="27"/>
        <v>Next Day</v>
      </c>
      <c r="O215">
        <f t="shared" si="28"/>
        <v>5</v>
      </c>
      <c r="P215" t="str">
        <f t="shared" si="29"/>
        <v>before</v>
      </c>
      <c r="Q215" t="str">
        <f t="shared" si="30"/>
        <v>yes</v>
      </c>
      <c r="R215">
        <f t="shared" si="31"/>
        <v>1</v>
      </c>
    </row>
    <row r="216" spans="1:18" x14ac:dyDescent="0.25">
      <c r="A216" t="s">
        <v>2400</v>
      </c>
      <c r="B216" t="s">
        <v>11</v>
      </c>
      <c r="C216" t="s">
        <v>12</v>
      </c>
      <c r="D216" s="3">
        <v>15</v>
      </c>
      <c r="E216" t="s">
        <v>2293</v>
      </c>
      <c r="F216" t="s">
        <v>2401</v>
      </c>
      <c r="G216" t="s">
        <v>2393</v>
      </c>
      <c r="H216" t="s">
        <v>16</v>
      </c>
      <c r="I216" t="s">
        <v>2393</v>
      </c>
      <c r="J216" t="s">
        <v>2402</v>
      </c>
      <c r="K216">
        <f t="shared" si="24"/>
        <v>3</v>
      </c>
      <c r="L216">
        <f t="shared" si="25"/>
        <v>31</v>
      </c>
      <c r="M216">
        <f t="shared" si="26"/>
        <v>19</v>
      </c>
      <c r="N216" t="str">
        <f t="shared" si="27"/>
        <v>Next Day</v>
      </c>
      <c r="O216">
        <f t="shared" si="28"/>
        <v>5</v>
      </c>
      <c r="P216" t="str">
        <f t="shared" si="29"/>
        <v>before</v>
      </c>
      <c r="Q216" t="str">
        <f t="shared" si="30"/>
        <v>yes</v>
      </c>
      <c r="R216">
        <f t="shared" si="31"/>
        <v>1</v>
      </c>
    </row>
    <row r="217" spans="1:18" x14ac:dyDescent="0.25">
      <c r="A217" t="s">
        <v>2403</v>
      </c>
      <c r="B217" t="s">
        <v>11</v>
      </c>
      <c r="C217" t="s">
        <v>12</v>
      </c>
      <c r="D217" s="3">
        <v>1</v>
      </c>
      <c r="E217" t="s">
        <v>2293</v>
      </c>
      <c r="F217" t="s">
        <v>317</v>
      </c>
      <c r="G217" t="s">
        <v>2393</v>
      </c>
      <c r="H217" t="s">
        <v>16</v>
      </c>
      <c r="I217" t="s">
        <v>2393</v>
      </c>
      <c r="J217" t="s">
        <v>2404</v>
      </c>
      <c r="K217">
        <f t="shared" si="24"/>
        <v>3</v>
      </c>
      <c r="L217">
        <f t="shared" si="25"/>
        <v>31</v>
      </c>
      <c r="M217">
        <f t="shared" si="26"/>
        <v>19</v>
      </c>
      <c r="N217" t="str">
        <f t="shared" si="27"/>
        <v>Next Day</v>
      </c>
      <c r="O217">
        <f t="shared" si="28"/>
        <v>5</v>
      </c>
      <c r="P217" t="str">
        <f t="shared" si="29"/>
        <v>before</v>
      </c>
      <c r="Q217" t="str">
        <f t="shared" si="30"/>
        <v>yes</v>
      </c>
      <c r="R217">
        <f t="shared" si="31"/>
        <v>1</v>
      </c>
    </row>
    <row r="218" spans="1:18" x14ac:dyDescent="0.25">
      <c r="A218" t="s">
        <v>2405</v>
      </c>
      <c r="B218" t="s">
        <v>11</v>
      </c>
      <c r="C218" t="s">
        <v>12</v>
      </c>
      <c r="D218" s="3">
        <v>21</v>
      </c>
      <c r="E218" t="s">
        <v>2293</v>
      </c>
      <c r="F218" t="s">
        <v>2406</v>
      </c>
      <c r="G218" t="s">
        <v>2393</v>
      </c>
      <c r="H218" t="s">
        <v>16</v>
      </c>
      <c r="I218" t="s">
        <v>2393</v>
      </c>
      <c r="J218" t="s">
        <v>2404</v>
      </c>
      <c r="K218">
        <f t="shared" si="24"/>
        <v>3</v>
      </c>
      <c r="L218">
        <f t="shared" si="25"/>
        <v>31</v>
      </c>
      <c r="M218">
        <f t="shared" si="26"/>
        <v>19</v>
      </c>
      <c r="N218" t="str">
        <f t="shared" si="27"/>
        <v>Next Day</v>
      </c>
      <c r="O218">
        <f t="shared" si="28"/>
        <v>5</v>
      </c>
      <c r="P218" t="str">
        <f t="shared" si="29"/>
        <v>before</v>
      </c>
      <c r="Q218" t="str">
        <f t="shared" si="30"/>
        <v>yes</v>
      </c>
      <c r="R218">
        <f t="shared" si="31"/>
        <v>1</v>
      </c>
    </row>
    <row r="219" spans="1:18" x14ac:dyDescent="0.25">
      <c r="A219" t="s">
        <v>2407</v>
      </c>
      <c r="B219" t="s">
        <v>11</v>
      </c>
      <c r="C219" t="s">
        <v>12</v>
      </c>
      <c r="D219" s="3">
        <v>27</v>
      </c>
      <c r="E219" t="s">
        <v>2293</v>
      </c>
      <c r="F219" t="s">
        <v>2408</v>
      </c>
      <c r="G219" t="s">
        <v>2393</v>
      </c>
      <c r="H219" t="s">
        <v>16</v>
      </c>
      <c r="I219" t="s">
        <v>2393</v>
      </c>
      <c r="J219" t="s">
        <v>2402</v>
      </c>
      <c r="K219">
        <f t="shared" si="24"/>
        <v>3</v>
      </c>
      <c r="L219">
        <f t="shared" si="25"/>
        <v>31</v>
      </c>
      <c r="M219">
        <f t="shared" si="26"/>
        <v>19</v>
      </c>
      <c r="N219" t="str">
        <f t="shared" si="27"/>
        <v>Next Day</v>
      </c>
      <c r="O219">
        <f t="shared" si="28"/>
        <v>5</v>
      </c>
      <c r="P219" t="str">
        <f t="shared" si="29"/>
        <v>before</v>
      </c>
      <c r="Q219" t="str">
        <f t="shared" si="30"/>
        <v>yes</v>
      </c>
      <c r="R219">
        <f t="shared" si="31"/>
        <v>1</v>
      </c>
    </row>
    <row r="220" spans="1:18" x14ac:dyDescent="0.25">
      <c r="A220" t="s">
        <v>2409</v>
      </c>
      <c r="B220" t="s">
        <v>11</v>
      </c>
      <c r="C220" t="s">
        <v>12</v>
      </c>
      <c r="D220" s="3">
        <v>31</v>
      </c>
      <c r="E220" t="s">
        <v>2293</v>
      </c>
      <c r="F220" t="s">
        <v>2238</v>
      </c>
      <c r="G220" t="s">
        <v>2393</v>
      </c>
      <c r="H220" t="s">
        <v>16</v>
      </c>
      <c r="I220" t="s">
        <v>2393</v>
      </c>
      <c r="J220" t="s">
        <v>2410</v>
      </c>
      <c r="K220">
        <f t="shared" si="24"/>
        <v>3</v>
      </c>
      <c r="L220">
        <f t="shared" si="25"/>
        <v>31</v>
      </c>
      <c r="M220">
        <f t="shared" si="26"/>
        <v>19</v>
      </c>
      <c r="N220" t="str">
        <f t="shared" si="27"/>
        <v>Next Day</v>
      </c>
      <c r="O220">
        <f t="shared" si="28"/>
        <v>5</v>
      </c>
      <c r="P220" t="str">
        <f t="shared" si="29"/>
        <v>before</v>
      </c>
      <c r="Q220" t="str">
        <f t="shared" si="30"/>
        <v>yes</v>
      </c>
      <c r="R220">
        <f t="shared" si="31"/>
        <v>1</v>
      </c>
    </row>
    <row r="221" spans="1:18" x14ac:dyDescent="0.25">
      <c r="A221" t="s">
        <v>2411</v>
      </c>
      <c r="B221" t="s">
        <v>11</v>
      </c>
      <c r="C221" t="s">
        <v>12</v>
      </c>
      <c r="D221" s="3">
        <v>9</v>
      </c>
      <c r="E221" t="s">
        <v>2293</v>
      </c>
      <c r="F221" t="s">
        <v>2412</v>
      </c>
      <c r="G221" t="s">
        <v>2393</v>
      </c>
      <c r="H221" t="s">
        <v>16</v>
      </c>
      <c r="I221" t="s">
        <v>2393</v>
      </c>
      <c r="J221" t="s">
        <v>2413</v>
      </c>
      <c r="K221">
        <f t="shared" si="24"/>
        <v>3</v>
      </c>
      <c r="L221">
        <f t="shared" si="25"/>
        <v>31</v>
      </c>
      <c r="M221">
        <f t="shared" si="26"/>
        <v>19</v>
      </c>
      <c r="N221" t="str">
        <f t="shared" si="27"/>
        <v>Next Day</v>
      </c>
      <c r="O221">
        <f t="shared" si="28"/>
        <v>5</v>
      </c>
      <c r="P221" t="str">
        <f t="shared" si="29"/>
        <v>before</v>
      </c>
      <c r="Q221" t="str">
        <f t="shared" si="30"/>
        <v>yes</v>
      </c>
      <c r="R221">
        <f t="shared" si="31"/>
        <v>1</v>
      </c>
    </row>
    <row r="222" spans="1:18" x14ac:dyDescent="0.25">
      <c r="A222" t="s">
        <v>2414</v>
      </c>
      <c r="B222" t="s">
        <v>11</v>
      </c>
      <c r="C222" t="s">
        <v>12</v>
      </c>
      <c r="D222" s="3">
        <v>23</v>
      </c>
      <c r="E222" t="s">
        <v>2293</v>
      </c>
      <c r="F222" t="s">
        <v>2241</v>
      </c>
      <c r="G222" t="s">
        <v>2393</v>
      </c>
      <c r="H222" t="s">
        <v>16</v>
      </c>
      <c r="I222" t="s">
        <v>2393</v>
      </c>
      <c r="J222" t="s">
        <v>2415</v>
      </c>
      <c r="K222">
        <f t="shared" si="24"/>
        <v>3</v>
      </c>
      <c r="L222">
        <f t="shared" si="25"/>
        <v>31</v>
      </c>
      <c r="M222">
        <f t="shared" si="26"/>
        <v>17</v>
      </c>
      <c r="N222" t="str">
        <f t="shared" si="27"/>
        <v>Next Day</v>
      </c>
      <c r="O222">
        <f t="shared" si="28"/>
        <v>5</v>
      </c>
      <c r="P222" t="str">
        <f t="shared" si="29"/>
        <v>before</v>
      </c>
      <c r="Q222" t="str">
        <f t="shared" si="30"/>
        <v>yes</v>
      </c>
      <c r="R222">
        <f t="shared" si="31"/>
        <v>1</v>
      </c>
    </row>
    <row r="223" spans="1:18" x14ac:dyDescent="0.25">
      <c r="A223" t="s">
        <v>2416</v>
      </c>
      <c r="B223" t="s">
        <v>11</v>
      </c>
      <c r="C223" t="s">
        <v>12</v>
      </c>
      <c r="D223" s="3">
        <v>2</v>
      </c>
      <c r="E223" t="s">
        <v>2293</v>
      </c>
      <c r="F223" t="s">
        <v>2417</v>
      </c>
      <c r="G223" t="s">
        <v>2393</v>
      </c>
      <c r="H223" t="s">
        <v>16</v>
      </c>
      <c r="I223" t="s">
        <v>2393</v>
      </c>
      <c r="J223" t="s">
        <v>2418</v>
      </c>
      <c r="K223">
        <f t="shared" si="24"/>
        <v>3</v>
      </c>
      <c r="L223">
        <f t="shared" si="25"/>
        <v>31</v>
      </c>
      <c r="M223">
        <f t="shared" si="26"/>
        <v>17</v>
      </c>
      <c r="N223" t="str">
        <f t="shared" si="27"/>
        <v>Next Day</v>
      </c>
      <c r="O223">
        <f t="shared" si="28"/>
        <v>5</v>
      </c>
      <c r="P223" t="str">
        <f t="shared" si="29"/>
        <v>before</v>
      </c>
      <c r="Q223" t="str">
        <f t="shared" si="30"/>
        <v>yes</v>
      </c>
      <c r="R223">
        <f t="shared" si="31"/>
        <v>1</v>
      </c>
    </row>
    <row r="224" spans="1:18" x14ac:dyDescent="0.25">
      <c r="A224" t="s">
        <v>2395</v>
      </c>
      <c r="B224" t="s">
        <v>11</v>
      </c>
      <c r="C224" t="s">
        <v>12</v>
      </c>
      <c r="D224" s="3">
        <v>22</v>
      </c>
      <c r="E224" t="s">
        <v>2393</v>
      </c>
      <c r="F224" t="s">
        <v>508</v>
      </c>
      <c r="G224" t="s">
        <v>2396</v>
      </c>
      <c r="H224" t="s">
        <v>16</v>
      </c>
      <c r="I224" t="s">
        <v>2396</v>
      </c>
      <c r="J224" t="s">
        <v>1596</v>
      </c>
      <c r="K224">
        <f t="shared" si="24"/>
        <v>4</v>
      </c>
      <c r="L224">
        <f t="shared" si="25"/>
        <v>1</v>
      </c>
      <c r="M224">
        <f t="shared" si="26"/>
        <v>15</v>
      </c>
      <c r="N224" t="str">
        <f t="shared" si="27"/>
        <v>Next Day</v>
      </c>
      <c r="O224">
        <f t="shared" si="28"/>
        <v>1</v>
      </c>
      <c r="P224" t="str">
        <f t="shared" si="29"/>
        <v>before</v>
      </c>
      <c r="Q224" t="str">
        <f t="shared" si="30"/>
        <v>yes</v>
      </c>
      <c r="R224">
        <f t="shared" si="31"/>
        <v>1</v>
      </c>
    </row>
    <row r="225" spans="1:18" x14ac:dyDescent="0.25">
      <c r="A225" t="s">
        <v>2434</v>
      </c>
      <c r="B225" t="s">
        <v>11</v>
      </c>
      <c r="C225" t="s">
        <v>12</v>
      </c>
      <c r="D225" s="3">
        <v>30</v>
      </c>
      <c r="E225" t="s">
        <v>2393</v>
      </c>
      <c r="F225" t="s">
        <v>611</v>
      </c>
      <c r="G225" t="s">
        <v>2396</v>
      </c>
      <c r="H225" t="s">
        <v>16</v>
      </c>
      <c r="I225" t="s">
        <v>2396</v>
      </c>
      <c r="J225" t="s">
        <v>1596</v>
      </c>
      <c r="K225">
        <f t="shared" si="24"/>
        <v>4</v>
      </c>
      <c r="L225">
        <f t="shared" si="25"/>
        <v>1</v>
      </c>
      <c r="M225">
        <f t="shared" si="26"/>
        <v>15</v>
      </c>
      <c r="N225" t="str">
        <f t="shared" si="27"/>
        <v>Next Day</v>
      </c>
      <c r="O225">
        <f t="shared" si="28"/>
        <v>1</v>
      </c>
      <c r="P225" t="str">
        <f t="shared" si="29"/>
        <v>before</v>
      </c>
      <c r="Q225" t="str">
        <f t="shared" si="30"/>
        <v>yes</v>
      </c>
      <c r="R225">
        <f t="shared" si="31"/>
        <v>1</v>
      </c>
    </row>
    <row r="226" spans="1:18" x14ac:dyDescent="0.25">
      <c r="A226" t="s">
        <v>2435</v>
      </c>
      <c r="B226" t="s">
        <v>11</v>
      </c>
      <c r="C226" t="s">
        <v>12</v>
      </c>
      <c r="D226" s="3">
        <v>14</v>
      </c>
      <c r="E226" t="s">
        <v>2393</v>
      </c>
      <c r="F226" t="s">
        <v>2436</v>
      </c>
      <c r="G226" t="s">
        <v>2396</v>
      </c>
      <c r="H226" t="s">
        <v>16</v>
      </c>
      <c r="I226" t="s">
        <v>2396</v>
      </c>
      <c r="J226" t="s">
        <v>234</v>
      </c>
      <c r="K226">
        <f t="shared" si="24"/>
        <v>4</v>
      </c>
      <c r="L226">
        <f t="shared" si="25"/>
        <v>1</v>
      </c>
      <c r="M226">
        <f t="shared" si="26"/>
        <v>16</v>
      </c>
      <c r="N226" t="str">
        <f t="shared" si="27"/>
        <v>Next Day</v>
      </c>
      <c r="O226">
        <f t="shared" si="28"/>
        <v>1</v>
      </c>
      <c r="P226" t="str">
        <f t="shared" si="29"/>
        <v>before</v>
      </c>
      <c r="Q226" t="str">
        <f t="shared" si="30"/>
        <v>yes</v>
      </c>
      <c r="R226">
        <f t="shared" si="31"/>
        <v>1</v>
      </c>
    </row>
    <row r="227" spans="1:18" x14ac:dyDescent="0.25">
      <c r="A227" t="s">
        <v>2437</v>
      </c>
      <c r="B227" t="s">
        <v>11</v>
      </c>
      <c r="C227" t="s">
        <v>12</v>
      </c>
      <c r="D227" s="3">
        <v>36</v>
      </c>
      <c r="E227" t="s">
        <v>2393</v>
      </c>
      <c r="F227" t="s">
        <v>2438</v>
      </c>
      <c r="G227" t="s">
        <v>2396</v>
      </c>
      <c r="H227" t="s">
        <v>16</v>
      </c>
      <c r="I227" t="s">
        <v>2396</v>
      </c>
      <c r="J227" t="s">
        <v>244</v>
      </c>
      <c r="K227">
        <f t="shared" si="24"/>
        <v>4</v>
      </c>
      <c r="L227">
        <f t="shared" si="25"/>
        <v>1</v>
      </c>
      <c r="M227">
        <f t="shared" si="26"/>
        <v>16</v>
      </c>
      <c r="N227" t="str">
        <f t="shared" si="27"/>
        <v>Next Day</v>
      </c>
      <c r="O227">
        <f t="shared" si="28"/>
        <v>1</v>
      </c>
      <c r="P227" t="str">
        <f t="shared" si="29"/>
        <v>before</v>
      </c>
      <c r="Q227" t="str">
        <f t="shared" si="30"/>
        <v>yes</v>
      </c>
      <c r="R227">
        <f t="shared" si="31"/>
        <v>1</v>
      </c>
    </row>
    <row r="228" spans="1:18" x14ac:dyDescent="0.25">
      <c r="A228" t="s">
        <v>2439</v>
      </c>
      <c r="B228" t="s">
        <v>11</v>
      </c>
      <c r="C228" t="s">
        <v>12</v>
      </c>
      <c r="D228" s="3">
        <v>12</v>
      </c>
      <c r="E228" t="s">
        <v>2393</v>
      </c>
      <c r="F228" t="s">
        <v>600</v>
      </c>
      <c r="G228" t="s">
        <v>2396</v>
      </c>
      <c r="H228" t="s">
        <v>16</v>
      </c>
      <c r="I228" t="s">
        <v>2396</v>
      </c>
      <c r="J228" t="s">
        <v>2440</v>
      </c>
      <c r="K228">
        <f t="shared" si="24"/>
        <v>4</v>
      </c>
      <c r="L228">
        <f t="shared" si="25"/>
        <v>1</v>
      </c>
      <c r="M228">
        <f t="shared" si="26"/>
        <v>15</v>
      </c>
      <c r="N228" t="str">
        <f t="shared" si="27"/>
        <v>Next Day</v>
      </c>
      <c r="O228">
        <f t="shared" si="28"/>
        <v>1</v>
      </c>
      <c r="P228" t="str">
        <f t="shared" si="29"/>
        <v>before</v>
      </c>
      <c r="Q228" t="str">
        <f t="shared" si="30"/>
        <v>yes</v>
      </c>
      <c r="R228">
        <f t="shared" si="31"/>
        <v>1</v>
      </c>
    </row>
    <row r="229" spans="1:18" x14ac:dyDescent="0.25">
      <c r="A229" t="s">
        <v>2441</v>
      </c>
      <c r="B229" t="s">
        <v>11</v>
      </c>
      <c r="C229" t="s">
        <v>12</v>
      </c>
      <c r="D229" s="3">
        <v>7</v>
      </c>
      <c r="E229" t="s">
        <v>2393</v>
      </c>
      <c r="F229" t="s">
        <v>2442</v>
      </c>
      <c r="G229" t="s">
        <v>2396</v>
      </c>
      <c r="H229" t="s">
        <v>16</v>
      </c>
      <c r="I229" t="s">
        <v>2396</v>
      </c>
      <c r="J229" t="s">
        <v>244</v>
      </c>
      <c r="K229">
        <f t="shared" si="24"/>
        <v>4</v>
      </c>
      <c r="L229">
        <f t="shared" si="25"/>
        <v>1</v>
      </c>
      <c r="M229">
        <f t="shared" si="26"/>
        <v>16</v>
      </c>
      <c r="N229" t="str">
        <f t="shared" si="27"/>
        <v>Next Day</v>
      </c>
      <c r="O229">
        <f t="shared" si="28"/>
        <v>1</v>
      </c>
      <c r="P229" t="str">
        <f t="shared" si="29"/>
        <v>before</v>
      </c>
      <c r="Q229" t="str">
        <f t="shared" si="30"/>
        <v>yes</v>
      </c>
      <c r="R229">
        <f t="shared" si="31"/>
        <v>1</v>
      </c>
    </row>
    <row r="230" spans="1:18" x14ac:dyDescent="0.25">
      <c r="A230" t="s">
        <v>2445</v>
      </c>
      <c r="B230" t="s">
        <v>11</v>
      </c>
      <c r="C230" t="s">
        <v>12</v>
      </c>
      <c r="D230" s="3">
        <v>51</v>
      </c>
      <c r="E230" t="s">
        <v>2393</v>
      </c>
      <c r="F230" t="s">
        <v>87</v>
      </c>
      <c r="G230" t="s">
        <v>2396</v>
      </c>
      <c r="H230" t="s">
        <v>16</v>
      </c>
      <c r="I230" t="s">
        <v>2396</v>
      </c>
      <c r="J230" t="s">
        <v>2446</v>
      </c>
      <c r="K230">
        <f t="shared" si="24"/>
        <v>4</v>
      </c>
      <c r="L230">
        <f t="shared" si="25"/>
        <v>1</v>
      </c>
      <c r="M230">
        <f t="shared" si="26"/>
        <v>16</v>
      </c>
      <c r="N230" t="str">
        <f t="shared" si="27"/>
        <v>Next Day</v>
      </c>
      <c r="O230">
        <f t="shared" si="28"/>
        <v>1</v>
      </c>
      <c r="P230" t="str">
        <f t="shared" si="29"/>
        <v>before</v>
      </c>
      <c r="Q230" t="str">
        <f t="shared" si="30"/>
        <v>yes</v>
      </c>
      <c r="R230">
        <f t="shared" si="31"/>
        <v>1</v>
      </c>
    </row>
    <row r="231" spans="1:18" x14ac:dyDescent="0.25">
      <c r="A231" t="s">
        <v>2449</v>
      </c>
      <c r="B231" t="s">
        <v>11</v>
      </c>
      <c r="C231" t="s">
        <v>12</v>
      </c>
      <c r="D231" s="3">
        <v>63</v>
      </c>
      <c r="E231" t="s">
        <v>2393</v>
      </c>
      <c r="F231" t="s">
        <v>608</v>
      </c>
      <c r="G231" t="s">
        <v>2396</v>
      </c>
      <c r="H231" t="s">
        <v>16</v>
      </c>
      <c r="I231" t="s">
        <v>2396</v>
      </c>
      <c r="J231" t="s">
        <v>2450</v>
      </c>
      <c r="K231">
        <f t="shared" si="24"/>
        <v>4</v>
      </c>
      <c r="L231">
        <f t="shared" si="25"/>
        <v>1</v>
      </c>
      <c r="M231">
        <f t="shared" si="26"/>
        <v>15</v>
      </c>
      <c r="N231" t="str">
        <f t="shared" si="27"/>
        <v>Next Day</v>
      </c>
      <c r="O231">
        <f t="shared" si="28"/>
        <v>1</v>
      </c>
      <c r="P231" t="str">
        <f t="shared" si="29"/>
        <v>before</v>
      </c>
      <c r="Q231" t="str">
        <f t="shared" si="30"/>
        <v>yes</v>
      </c>
      <c r="R231">
        <f t="shared" si="31"/>
        <v>1</v>
      </c>
    </row>
    <row r="232" spans="1:18" x14ac:dyDescent="0.25">
      <c r="A232" t="s">
        <v>2451</v>
      </c>
      <c r="B232" t="s">
        <v>11</v>
      </c>
      <c r="C232" t="s">
        <v>12</v>
      </c>
      <c r="D232" s="3">
        <v>3</v>
      </c>
      <c r="E232" t="s">
        <v>2393</v>
      </c>
      <c r="F232" t="s">
        <v>2452</v>
      </c>
      <c r="G232" t="s">
        <v>2396</v>
      </c>
      <c r="H232" t="s">
        <v>16</v>
      </c>
      <c r="I232" t="s">
        <v>2396</v>
      </c>
      <c r="J232" t="s">
        <v>2453</v>
      </c>
      <c r="K232">
        <f t="shared" si="24"/>
        <v>4</v>
      </c>
      <c r="L232">
        <f t="shared" si="25"/>
        <v>1</v>
      </c>
      <c r="M232">
        <f t="shared" si="26"/>
        <v>15</v>
      </c>
      <c r="N232" t="str">
        <f t="shared" si="27"/>
        <v>Next Day</v>
      </c>
      <c r="O232">
        <f t="shared" si="28"/>
        <v>1</v>
      </c>
      <c r="P232" t="str">
        <f t="shared" si="29"/>
        <v>before</v>
      </c>
      <c r="Q232" t="str">
        <f t="shared" si="30"/>
        <v>yes</v>
      </c>
      <c r="R232">
        <f t="shared" si="31"/>
        <v>1</v>
      </c>
    </row>
    <row r="233" spans="1:18" x14ac:dyDescent="0.25">
      <c r="A233" t="s">
        <v>2454</v>
      </c>
      <c r="B233" t="s">
        <v>11</v>
      </c>
      <c r="C233" t="s">
        <v>12</v>
      </c>
      <c r="D233" s="3">
        <v>24</v>
      </c>
      <c r="E233" t="s">
        <v>2393</v>
      </c>
      <c r="F233" t="s">
        <v>1796</v>
      </c>
      <c r="G233" t="s">
        <v>2396</v>
      </c>
      <c r="H233" t="s">
        <v>16</v>
      </c>
      <c r="I233" t="s">
        <v>2396</v>
      </c>
      <c r="J233" t="s">
        <v>2453</v>
      </c>
      <c r="K233">
        <f t="shared" si="24"/>
        <v>4</v>
      </c>
      <c r="L233">
        <f t="shared" si="25"/>
        <v>1</v>
      </c>
      <c r="M233">
        <f t="shared" si="26"/>
        <v>15</v>
      </c>
      <c r="N233" t="str">
        <f t="shared" si="27"/>
        <v>Next Day</v>
      </c>
      <c r="O233">
        <f t="shared" si="28"/>
        <v>1</v>
      </c>
      <c r="P233" t="str">
        <f t="shared" si="29"/>
        <v>before</v>
      </c>
      <c r="Q233" t="str">
        <f t="shared" si="30"/>
        <v>yes</v>
      </c>
      <c r="R233">
        <f t="shared" si="31"/>
        <v>1</v>
      </c>
    </row>
    <row r="234" spans="1:18" x14ac:dyDescent="0.25">
      <c r="A234" t="s">
        <v>2455</v>
      </c>
      <c r="B234" t="s">
        <v>11</v>
      </c>
      <c r="C234" t="s">
        <v>12</v>
      </c>
      <c r="D234" s="3">
        <v>10</v>
      </c>
      <c r="E234" t="s">
        <v>2393</v>
      </c>
      <c r="F234" t="s">
        <v>2456</v>
      </c>
      <c r="G234" t="s">
        <v>2396</v>
      </c>
      <c r="H234" t="s">
        <v>16</v>
      </c>
      <c r="I234" t="s">
        <v>2396</v>
      </c>
      <c r="J234" t="s">
        <v>2440</v>
      </c>
      <c r="K234">
        <f t="shared" si="24"/>
        <v>4</v>
      </c>
      <c r="L234">
        <f t="shared" si="25"/>
        <v>1</v>
      </c>
      <c r="M234">
        <f t="shared" si="26"/>
        <v>15</v>
      </c>
      <c r="N234" t="str">
        <f t="shared" si="27"/>
        <v>Next Day</v>
      </c>
      <c r="O234">
        <f t="shared" si="28"/>
        <v>1</v>
      </c>
      <c r="P234" t="str">
        <f t="shared" si="29"/>
        <v>before</v>
      </c>
      <c r="Q234" t="str">
        <f t="shared" si="30"/>
        <v>yes</v>
      </c>
      <c r="R234">
        <f t="shared" si="31"/>
        <v>1</v>
      </c>
    </row>
    <row r="235" spans="1:18" x14ac:dyDescent="0.25">
      <c r="A235" t="s">
        <v>2365</v>
      </c>
      <c r="B235" t="s">
        <v>11</v>
      </c>
      <c r="C235" t="s">
        <v>12</v>
      </c>
      <c r="D235" s="3">
        <v>8</v>
      </c>
      <c r="E235" t="s">
        <v>2293</v>
      </c>
      <c r="F235" t="s">
        <v>2366</v>
      </c>
      <c r="G235" t="s">
        <v>2367</v>
      </c>
      <c r="H235" t="s">
        <v>32</v>
      </c>
      <c r="I235" t="s">
        <v>2367</v>
      </c>
      <c r="J235" t="s">
        <v>2368</v>
      </c>
      <c r="K235">
        <f t="shared" si="24"/>
        <v>4</v>
      </c>
      <c r="L235">
        <f t="shared" si="25"/>
        <v>2</v>
      </c>
      <c r="M235">
        <f t="shared" si="26"/>
        <v>11</v>
      </c>
      <c r="N235" t="str">
        <f t="shared" si="27"/>
        <v>Other</v>
      </c>
      <c r="O235">
        <f t="shared" si="28"/>
        <v>5</v>
      </c>
      <c r="P235" t="str">
        <f t="shared" si="29"/>
        <v>others</v>
      </c>
      <c r="Q235" t="str">
        <f t="shared" si="30"/>
        <v>no</v>
      </c>
      <c r="R235">
        <f t="shared" si="31"/>
        <v>2</v>
      </c>
    </row>
    <row r="236" spans="1:18" x14ac:dyDescent="0.25">
      <c r="A236" t="s">
        <v>2423</v>
      </c>
      <c r="B236" t="s">
        <v>11</v>
      </c>
      <c r="C236" t="s">
        <v>12</v>
      </c>
      <c r="D236" s="3">
        <v>7</v>
      </c>
      <c r="E236" t="s">
        <v>2293</v>
      </c>
      <c r="F236" t="s">
        <v>2366</v>
      </c>
      <c r="G236" t="s">
        <v>2367</v>
      </c>
      <c r="H236" t="s">
        <v>28</v>
      </c>
      <c r="I236" t="s">
        <v>2367</v>
      </c>
      <c r="J236" t="s">
        <v>2424</v>
      </c>
      <c r="K236">
        <f t="shared" si="24"/>
        <v>4</v>
      </c>
      <c r="L236">
        <f t="shared" si="25"/>
        <v>2</v>
      </c>
      <c r="M236">
        <f t="shared" si="26"/>
        <v>15</v>
      </c>
      <c r="N236" t="str">
        <f t="shared" si="27"/>
        <v>Other</v>
      </c>
      <c r="O236">
        <f t="shared" si="28"/>
        <v>5</v>
      </c>
      <c r="P236" t="str">
        <f t="shared" si="29"/>
        <v>others</v>
      </c>
      <c r="Q236" t="str">
        <f t="shared" si="30"/>
        <v>no</v>
      </c>
      <c r="R236">
        <f t="shared" si="31"/>
        <v>2</v>
      </c>
    </row>
    <row r="237" spans="1:18" x14ac:dyDescent="0.25">
      <c r="A237" t="s">
        <v>2425</v>
      </c>
      <c r="B237" t="s">
        <v>11</v>
      </c>
      <c r="C237" t="s">
        <v>12</v>
      </c>
      <c r="D237" s="3">
        <v>4</v>
      </c>
      <c r="E237" t="s">
        <v>2293</v>
      </c>
      <c r="F237" t="s">
        <v>2426</v>
      </c>
      <c r="G237" t="s">
        <v>2367</v>
      </c>
      <c r="H237" t="s">
        <v>349</v>
      </c>
      <c r="I237" t="s">
        <v>2367</v>
      </c>
      <c r="J237" t="s">
        <v>2427</v>
      </c>
      <c r="K237">
        <f t="shared" si="24"/>
        <v>4</v>
      </c>
      <c r="L237">
        <f t="shared" si="25"/>
        <v>2</v>
      </c>
      <c r="M237">
        <f t="shared" si="26"/>
        <v>14</v>
      </c>
      <c r="N237" t="str">
        <f t="shared" si="27"/>
        <v>Other</v>
      </c>
      <c r="O237">
        <f t="shared" si="28"/>
        <v>5</v>
      </c>
      <c r="P237" t="str">
        <f t="shared" si="29"/>
        <v>others</v>
      </c>
      <c r="Q237" t="str">
        <f t="shared" si="30"/>
        <v>no</v>
      </c>
      <c r="R237">
        <f t="shared" si="31"/>
        <v>2</v>
      </c>
    </row>
    <row r="238" spans="1:18" x14ac:dyDescent="0.25">
      <c r="A238" t="s">
        <v>2432</v>
      </c>
      <c r="B238" t="s">
        <v>11</v>
      </c>
      <c r="C238" t="s">
        <v>429</v>
      </c>
      <c r="D238" s="3">
        <v>7</v>
      </c>
      <c r="E238" t="s">
        <v>2396</v>
      </c>
      <c r="F238" t="s">
        <v>795</v>
      </c>
      <c r="G238" t="s">
        <v>2367</v>
      </c>
      <c r="H238" t="s">
        <v>349</v>
      </c>
      <c r="I238" t="s">
        <v>2367</v>
      </c>
      <c r="J238" t="s">
        <v>2433</v>
      </c>
      <c r="K238">
        <f t="shared" si="24"/>
        <v>4</v>
      </c>
      <c r="L238">
        <f t="shared" si="25"/>
        <v>2</v>
      </c>
      <c r="M238">
        <f t="shared" si="26"/>
        <v>14</v>
      </c>
      <c r="N238" t="str">
        <f t="shared" si="27"/>
        <v>Next Day</v>
      </c>
      <c r="O238">
        <f t="shared" si="28"/>
        <v>2</v>
      </c>
      <c r="P238" t="str">
        <f t="shared" si="29"/>
        <v>before</v>
      </c>
      <c r="Q238" t="str">
        <f t="shared" si="30"/>
        <v>yes</v>
      </c>
      <c r="R238">
        <f t="shared" si="31"/>
        <v>1</v>
      </c>
    </row>
    <row r="239" spans="1:18" x14ac:dyDescent="0.25">
      <c r="A239" t="s">
        <v>2443</v>
      </c>
      <c r="B239" t="s">
        <v>11</v>
      </c>
      <c r="C239" t="s">
        <v>12</v>
      </c>
      <c r="D239" s="3">
        <v>21</v>
      </c>
      <c r="E239" t="s">
        <v>2393</v>
      </c>
      <c r="F239" t="s">
        <v>180</v>
      </c>
      <c r="G239" t="s">
        <v>2396</v>
      </c>
      <c r="H239" t="s">
        <v>16</v>
      </c>
      <c r="I239" t="s">
        <v>2367</v>
      </c>
      <c r="J239" t="s">
        <v>2444</v>
      </c>
      <c r="K239">
        <f t="shared" si="24"/>
        <v>4</v>
      </c>
      <c r="L239">
        <f t="shared" si="25"/>
        <v>2</v>
      </c>
      <c r="M239">
        <f t="shared" si="26"/>
        <v>8</v>
      </c>
      <c r="N239" t="str">
        <f t="shared" si="27"/>
        <v>2 Days</v>
      </c>
      <c r="O239">
        <f t="shared" si="28"/>
        <v>1</v>
      </c>
      <c r="P239" t="str">
        <f t="shared" si="29"/>
        <v>before</v>
      </c>
      <c r="Q239" t="str">
        <f t="shared" si="30"/>
        <v>yes</v>
      </c>
      <c r="R239">
        <f t="shared" si="31"/>
        <v>1</v>
      </c>
    </row>
    <row r="240" spans="1:18" x14ac:dyDescent="0.25">
      <c r="A240" t="s">
        <v>2447</v>
      </c>
      <c r="B240" t="s">
        <v>11</v>
      </c>
      <c r="C240" t="s">
        <v>12</v>
      </c>
      <c r="D240" s="3">
        <v>14</v>
      </c>
      <c r="E240" t="s">
        <v>2393</v>
      </c>
      <c r="F240" t="s">
        <v>445</v>
      </c>
      <c r="G240" t="s">
        <v>2396</v>
      </c>
      <c r="H240" t="s">
        <v>16</v>
      </c>
      <c r="I240" t="s">
        <v>2367</v>
      </c>
      <c r="J240" t="s">
        <v>2448</v>
      </c>
      <c r="K240">
        <f t="shared" si="24"/>
        <v>4</v>
      </c>
      <c r="L240">
        <f t="shared" si="25"/>
        <v>2</v>
      </c>
      <c r="M240">
        <f t="shared" si="26"/>
        <v>8</v>
      </c>
      <c r="N240" t="str">
        <f t="shared" si="27"/>
        <v>2 Days</v>
      </c>
      <c r="O240">
        <f t="shared" si="28"/>
        <v>1</v>
      </c>
      <c r="P240" t="str">
        <f t="shared" si="29"/>
        <v>before</v>
      </c>
      <c r="Q240" t="str">
        <f t="shared" si="30"/>
        <v>yes</v>
      </c>
      <c r="R240">
        <f t="shared" si="31"/>
        <v>1</v>
      </c>
    </row>
    <row r="241" spans="1:18" x14ac:dyDescent="0.25">
      <c r="A241" t="s">
        <v>2457</v>
      </c>
      <c r="B241" t="s">
        <v>11</v>
      </c>
      <c r="C241" t="s">
        <v>12</v>
      </c>
      <c r="D241" s="3">
        <v>31</v>
      </c>
      <c r="E241" t="s">
        <v>2396</v>
      </c>
      <c r="F241" t="s">
        <v>2458</v>
      </c>
      <c r="G241" t="s">
        <v>2367</v>
      </c>
      <c r="H241" t="s">
        <v>16</v>
      </c>
      <c r="I241" t="s">
        <v>2367</v>
      </c>
      <c r="J241" t="s">
        <v>2459</v>
      </c>
      <c r="K241">
        <f t="shared" si="24"/>
        <v>4</v>
      </c>
      <c r="L241">
        <f t="shared" si="25"/>
        <v>2</v>
      </c>
      <c r="M241">
        <f t="shared" si="26"/>
        <v>16</v>
      </c>
      <c r="N241" t="str">
        <f t="shared" si="27"/>
        <v>Next Day</v>
      </c>
      <c r="O241">
        <f t="shared" si="28"/>
        <v>2</v>
      </c>
      <c r="P241" t="str">
        <f t="shared" si="29"/>
        <v>before</v>
      </c>
      <c r="Q241" t="str">
        <f t="shared" si="30"/>
        <v>yes</v>
      </c>
      <c r="R241">
        <f t="shared" si="31"/>
        <v>1</v>
      </c>
    </row>
    <row r="242" spans="1:18" x14ac:dyDescent="0.25">
      <c r="A242" t="s">
        <v>2460</v>
      </c>
      <c r="B242" t="s">
        <v>11</v>
      </c>
      <c r="C242" t="s">
        <v>12</v>
      </c>
      <c r="D242" s="3">
        <v>34</v>
      </c>
      <c r="E242" t="s">
        <v>2396</v>
      </c>
      <c r="F242" t="s">
        <v>984</v>
      </c>
      <c r="G242" t="s">
        <v>2367</v>
      </c>
      <c r="H242" t="s">
        <v>16</v>
      </c>
      <c r="I242" t="s">
        <v>2367</v>
      </c>
      <c r="J242" t="s">
        <v>2461</v>
      </c>
      <c r="K242">
        <f t="shared" si="24"/>
        <v>4</v>
      </c>
      <c r="L242">
        <f t="shared" si="25"/>
        <v>2</v>
      </c>
      <c r="M242">
        <f t="shared" si="26"/>
        <v>16</v>
      </c>
      <c r="N242" t="str">
        <f t="shared" si="27"/>
        <v>Next Day</v>
      </c>
      <c r="O242">
        <f t="shared" si="28"/>
        <v>2</v>
      </c>
      <c r="P242" t="str">
        <f t="shared" si="29"/>
        <v>before</v>
      </c>
      <c r="Q242" t="str">
        <f t="shared" si="30"/>
        <v>yes</v>
      </c>
      <c r="R242">
        <f t="shared" si="31"/>
        <v>1</v>
      </c>
    </row>
    <row r="243" spans="1:18" x14ac:dyDescent="0.25">
      <c r="A243" t="s">
        <v>2462</v>
      </c>
      <c r="B243" t="s">
        <v>11</v>
      </c>
      <c r="C243" t="s">
        <v>12</v>
      </c>
      <c r="D243" s="3">
        <v>21</v>
      </c>
      <c r="E243" t="s">
        <v>2396</v>
      </c>
      <c r="F243" t="s">
        <v>2463</v>
      </c>
      <c r="G243" t="s">
        <v>2367</v>
      </c>
      <c r="H243" t="s">
        <v>16</v>
      </c>
      <c r="I243" t="s">
        <v>2367</v>
      </c>
      <c r="J243" t="s">
        <v>2464</v>
      </c>
      <c r="K243">
        <f t="shared" si="24"/>
        <v>4</v>
      </c>
      <c r="L243">
        <f t="shared" si="25"/>
        <v>2</v>
      </c>
      <c r="M243">
        <f t="shared" si="26"/>
        <v>19</v>
      </c>
      <c r="N243" t="str">
        <f t="shared" si="27"/>
        <v>Next Day</v>
      </c>
      <c r="O243">
        <f t="shared" si="28"/>
        <v>2</v>
      </c>
      <c r="P243" t="str">
        <f t="shared" si="29"/>
        <v>before</v>
      </c>
      <c r="Q243" t="str">
        <f t="shared" si="30"/>
        <v>yes</v>
      </c>
      <c r="R243">
        <f t="shared" si="31"/>
        <v>1</v>
      </c>
    </row>
    <row r="244" spans="1:18" x14ac:dyDescent="0.25">
      <c r="A244" t="s">
        <v>2465</v>
      </c>
      <c r="B244" t="s">
        <v>11</v>
      </c>
      <c r="C244" t="s">
        <v>12</v>
      </c>
      <c r="D244" s="3">
        <v>28</v>
      </c>
      <c r="E244" t="s">
        <v>2396</v>
      </c>
      <c r="F244" t="s">
        <v>2466</v>
      </c>
      <c r="G244" t="s">
        <v>2367</v>
      </c>
      <c r="H244" t="s">
        <v>16</v>
      </c>
      <c r="I244" t="s">
        <v>2367</v>
      </c>
      <c r="J244" t="s">
        <v>2464</v>
      </c>
      <c r="K244">
        <f t="shared" si="24"/>
        <v>4</v>
      </c>
      <c r="L244">
        <f t="shared" si="25"/>
        <v>2</v>
      </c>
      <c r="M244">
        <f t="shared" si="26"/>
        <v>19</v>
      </c>
      <c r="N244" t="str">
        <f t="shared" si="27"/>
        <v>Next Day</v>
      </c>
      <c r="O244">
        <f t="shared" si="28"/>
        <v>2</v>
      </c>
      <c r="P244" t="str">
        <f t="shared" si="29"/>
        <v>before</v>
      </c>
      <c r="Q244" t="str">
        <f t="shared" si="30"/>
        <v>yes</v>
      </c>
      <c r="R244">
        <f t="shared" si="31"/>
        <v>1</v>
      </c>
    </row>
    <row r="245" spans="1:18" x14ac:dyDescent="0.25">
      <c r="A245" t="s">
        <v>2467</v>
      </c>
      <c r="B245" t="s">
        <v>11</v>
      </c>
      <c r="C245" t="s">
        <v>12</v>
      </c>
      <c r="D245" s="3">
        <v>53</v>
      </c>
      <c r="E245" t="s">
        <v>2396</v>
      </c>
      <c r="F245" t="s">
        <v>2468</v>
      </c>
      <c r="G245" t="s">
        <v>2367</v>
      </c>
      <c r="H245" t="s">
        <v>16</v>
      </c>
      <c r="I245" t="s">
        <v>2367</v>
      </c>
      <c r="J245" t="s">
        <v>2469</v>
      </c>
      <c r="K245">
        <f t="shared" si="24"/>
        <v>4</v>
      </c>
      <c r="L245">
        <f t="shared" si="25"/>
        <v>2</v>
      </c>
      <c r="M245">
        <f t="shared" si="26"/>
        <v>16</v>
      </c>
      <c r="N245" t="str">
        <f t="shared" si="27"/>
        <v>Next Day</v>
      </c>
      <c r="O245">
        <f t="shared" si="28"/>
        <v>2</v>
      </c>
      <c r="P245" t="str">
        <f t="shared" si="29"/>
        <v>before</v>
      </c>
      <c r="Q245" t="str">
        <f t="shared" si="30"/>
        <v>yes</v>
      </c>
      <c r="R245">
        <f t="shared" si="31"/>
        <v>1</v>
      </c>
    </row>
    <row r="246" spans="1:18" x14ac:dyDescent="0.25">
      <c r="A246" t="s">
        <v>2470</v>
      </c>
      <c r="B246" t="s">
        <v>11</v>
      </c>
      <c r="C246" t="s">
        <v>12</v>
      </c>
      <c r="D246" s="3">
        <v>47</v>
      </c>
      <c r="E246" t="s">
        <v>2396</v>
      </c>
      <c r="F246" t="s">
        <v>2471</v>
      </c>
      <c r="G246" t="s">
        <v>2367</v>
      </c>
      <c r="H246" t="s">
        <v>16</v>
      </c>
      <c r="I246" t="s">
        <v>2367</v>
      </c>
      <c r="J246" t="s">
        <v>2472</v>
      </c>
      <c r="K246">
        <f t="shared" si="24"/>
        <v>4</v>
      </c>
      <c r="L246">
        <f t="shared" si="25"/>
        <v>2</v>
      </c>
      <c r="M246">
        <f t="shared" si="26"/>
        <v>16</v>
      </c>
      <c r="N246" t="str">
        <f t="shared" si="27"/>
        <v>Next Day</v>
      </c>
      <c r="O246">
        <f t="shared" si="28"/>
        <v>2</v>
      </c>
      <c r="P246" t="str">
        <f t="shared" si="29"/>
        <v>before</v>
      </c>
      <c r="Q246" t="str">
        <f t="shared" si="30"/>
        <v>yes</v>
      </c>
      <c r="R246">
        <f t="shared" si="31"/>
        <v>1</v>
      </c>
    </row>
    <row r="247" spans="1:18" x14ac:dyDescent="0.25">
      <c r="A247" t="s">
        <v>2473</v>
      </c>
      <c r="B247" t="s">
        <v>11</v>
      </c>
      <c r="C247" t="s">
        <v>12</v>
      </c>
      <c r="D247" s="3">
        <v>28</v>
      </c>
      <c r="E247" t="s">
        <v>2396</v>
      </c>
      <c r="F247" t="s">
        <v>2474</v>
      </c>
      <c r="G247" t="s">
        <v>2367</v>
      </c>
      <c r="H247" t="s">
        <v>16</v>
      </c>
      <c r="I247" t="s">
        <v>2367</v>
      </c>
      <c r="J247" t="s">
        <v>2472</v>
      </c>
      <c r="K247">
        <f t="shared" si="24"/>
        <v>4</v>
      </c>
      <c r="L247">
        <f t="shared" si="25"/>
        <v>2</v>
      </c>
      <c r="M247">
        <f t="shared" si="26"/>
        <v>16</v>
      </c>
      <c r="N247" t="str">
        <f t="shared" si="27"/>
        <v>Next Day</v>
      </c>
      <c r="O247">
        <f t="shared" si="28"/>
        <v>2</v>
      </c>
      <c r="P247" t="str">
        <f t="shared" si="29"/>
        <v>before</v>
      </c>
      <c r="Q247" t="str">
        <f t="shared" si="30"/>
        <v>yes</v>
      </c>
      <c r="R247">
        <f t="shared" si="31"/>
        <v>1</v>
      </c>
    </row>
    <row r="248" spans="1:18" x14ac:dyDescent="0.25">
      <c r="A248" t="s">
        <v>2475</v>
      </c>
      <c r="B248" t="s">
        <v>11</v>
      </c>
      <c r="C248" t="s">
        <v>12</v>
      </c>
      <c r="D248" s="3">
        <v>49</v>
      </c>
      <c r="E248" t="s">
        <v>2396</v>
      </c>
      <c r="F248" t="s">
        <v>2476</v>
      </c>
      <c r="G248" t="s">
        <v>2367</v>
      </c>
      <c r="H248" t="s">
        <v>16</v>
      </c>
      <c r="I248" t="s">
        <v>2367</v>
      </c>
      <c r="J248" t="s">
        <v>2477</v>
      </c>
      <c r="K248">
        <f t="shared" si="24"/>
        <v>4</v>
      </c>
      <c r="L248">
        <f t="shared" si="25"/>
        <v>2</v>
      </c>
      <c r="M248">
        <f t="shared" si="26"/>
        <v>18</v>
      </c>
      <c r="N248" t="str">
        <f t="shared" si="27"/>
        <v>Next Day</v>
      </c>
      <c r="O248">
        <f t="shared" si="28"/>
        <v>2</v>
      </c>
      <c r="P248" t="str">
        <f t="shared" si="29"/>
        <v>before</v>
      </c>
      <c r="Q248" t="str">
        <f t="shared" si="30"/>
        <v>yes</v>
      </c>
      <c r="R248">
        <f t="shared" si="31"/>
        <v>1</v>
      </c>
    </row>
    <row r="249" spans="1:18" x14ac:dyDescent="0.25">
      <c r="A249" t="s">
        <v>2520</v>
      </c>
      <c r="B249" t="s">
        <v>11</v>
      </c>
      <c r="C249" t="s">
        <v>429</v>
      </c>
      <c r="D249" s="3">
        <v>1</v>
      </c>
      <c r="E249" t="s">
        <v>2367</v>
      </c>
      <c r="F249" t="s">
        <v>2521</v>
      </c>
      <c r="G249" t="s">
        <v>2367</v>
      </c>
      <c r="H249" t="s">
        <v>349</v>
      </c>
      <c r="I249" t="s">
        <v>2367</v>
      </c>
      <c r="J249" t="s">
        <v>2522</v>
      </c>
      <c r="K249">
        <f t="shared" si="24"/>
        <v>4</v>
      </c>
      <c r="L249">
        <f t="shared" si="25"/>
        <v>2</v>
      </c>
      <c r="M249">
        <f t="shared" si="26"/>
        <v>14</v>
      </c>
      <c r="N249" t="str">
        <f t="shared" si="27"/>
        <v>Same Day</v>
      </c>
      <c r="O249">
        <f t="shared" si="28"/>
        <v>3</v>
      </c>
      <c r="P249" t="str">
        <f t="shared" si="29"/>
        <v>before</v>
      </c>
      <c r="Q249" t="str">
        <f t="shared" si="30"/>
        <v>yes</v>
      </c>
      <c r="R249">
        <f t="shared" si="31"/>
        <v>1</v>
      </c>
    </row>
    <row r="250" spans="1:18" x14ac:dyDescent="0.25">
      <c r="A250" t="s">
        <v>2419</v>
      </c>
      <c r="B250" t="s">
        <v>11</v>
      </c>
      <c r="C250" t="s">
        <v>429</v>
      </c>
      <c r="D250" s="3">
        <v>4</v>
      </c>
      <c r="E250" t="s">
        <v>2420</v>
      </c>
      <c r="F250" t="s">
        <v>2421</v>
      </c>
      <c r="G250" t="s">
        <v>2420</v>
      </c>
      <c r="H250" t="s">
        <v>349</v>
      </c>
      <c r="I250" t="s">
        <v>2420</v>
      </c>
      <c r="J250" t="s">
        <v>2422</v>
      </c>
      <c r="K250">
        <f t="shared" si="24"/>
        <v>4</v>
      </c>
      <c r="L250">
        <f t="shared" si="25"/>
        <v>3</v>
      </c>
      <c r="M250">
        <f t="shared" si="26"/>
        <v>14</v>
      </c>
      <c r="N250" t="str">
        <f t="shared" si="27"/>
        <v>Same Day</v>
      </c>
      <c r="O250">
        <f t="shared" si="28"/>
        <v>4</v>
      </c>
      <c r="P250" t="str">
        <f t="shared" si="29"/>
        <v>before</v>
      </c>
      <c r="Q250" t="str">
        <f t="shared" si="30"/>
        <v>yes</v>
      </c>
      <c r="R250">
        <f t="shared" si="31"/>
        <v>1</v>
      </c>
    </row>
    <row r="251" spans="1:18" x14ac:dyDescent="0.25">
      <c r="A251" t="s">
        <v>2478</v>
      </c>
      <c r="B251" t="s">
        <v>11</v>
      </c>
      <c r="C251" t="s">
        <v>12</v>
      </c>
      <c r="D251" s="3">
        <v>1</v>
      </c>
      <c r="E251" t="s">
        <v>2420</v>
      </c>
      <c r="F251" t="s">
        <v>2479</v>
      </c>
      <c r="G251" t="s">
        <v>2420</v>
      </c>
      <c r="H251" t="s">
        <v>16</v>
      </c>
      <c r="I251" t="s">
        <v>2420</v>
      </c>
      <c r="J251" t="s">
        <v>2480</v>
      </c>
      <c r="K251">
        <f t="shared" si="24"/>
        <v>4</v>
      </c>
      <c r="L251">
        <f t="shared" si="25"/>
        <v>3</v>
      </c>
      <c r="M251">
        <f t="shared" si="26"/>
        <v>14</v>
      </c>
      <c r="N251" t="str">
        <f t="shared" si="27"/>
        <v>Same Day</v>
      </c>
      <c r="O251">
        <f t="shared" si="28"/>
        <v>4</v>
      </c>
      <c r="P251" t="str">
        <f t="shared" si="29"/>
        <v>before</v>
      </c>
      <c r="Q251" t="str">
        <f t="shared" si="30"/>
        <v>yes</v>
      </c>
      <c r="R251">
        <f t="shared" si="31"/>
        <v>1</v>
      </c>
    </row>
    <row r="252" spans="1:18" x14ac:dyDescent="0.25">
      <c r="A252" t="s">
        <v>2497</v>
      </c>
      <c r="B252" t="s">
        <v>11</v>
      </c>
      <c r="C252" t="s">
        <v>12</v>
      </c>
      <c r="D252" s="3">
        <v>38</v>
      </c>
      <c r="E252" t="s">
        <v>2367</v>
      </c>
      <c r="F252" t="s">
        <v>916</v>
      </c>
      <c r="G252" t="s">
        <v>2420</v>
      </c>
      <c r="H252" t="s">
        <v>16</v>
      </c>
      <c r="I252" t="s">
        <v>2420</v>
      </c>
      <c r="J252" t="s">
        <v>2480</v>
      </c>
      <c r="K252">
        <f t="shared" si="24"/>
        <v>4</v>
      </c>
      <c r="L252">
        <f t="shared" si="25"/>
        <v>3</v>
      </c>
      <c r="M252">
        <f t="shared" si="26"/>
        <v>14</v>
      </c>
      <c r="N252" t="str">
        <f t="shared" si="27"/>
        <v>Next Day</v>
      </c>
      <c r="O252">
        <f t="shared" si="28"/>
        <v>3</v>
      </c>
      <c r="P252" t="str">
        <f t="shared" si="29"/>
        <v>before</v>
      </c>
      <c r="Q252" t="str">
        <f t="shared" si="30"/>
        <v>yes</v>
      </c>
      <c r="R252">
        <f t="shared" si="31"/>
        <v>1</v>
      </c>
    </row>
    <row r="253" spans="1:18" x14ac:dyDescent="0.25">
      <c r="A253" t="s">
        <v>2498</v>
      </c>
      <c r="B253" t="s">
        <v>11</v>
      </c>
      <c r="C253" t="s">
        <v>12</v>
      </c>
      <c r="D253" s="3">
        <v>40</v>
      </c>
      <c r="E253" t="s">
        <v>2367</v>
      </c>
      <c r="F253" t="s">
        <v>447</v>
      </c>
      <c r="G253" t="s">
        <v>2420</v>
      </c>
      <c r="H253" t="s">
        <v>16</v>
      </c>
      <c r="I253" t="s">
        <v>2420</v>
      </c>
      <c r="J253" t="s">
        <v>2499</v>
      </c>
      <c r="K253">
        <f t="shared" si="24"/>
        <v>4</v>
      </c>
      <c r="L253">
        <f t="shared" si="25"/>
        <v>3</v>
      </c>
      <c r="M253">
        <f t="shared" si="26"/>
        <v>14</v>
      </c>
      <c r="N253" t="str">
        <f t="shared" si="27"/>
        <v>Next Day</v>
      </c>
      <c r="O253">
        <f t="shared" si="28"/>
        <v>3</v>
      </c>
      <c r="P253" t="str">
        <f t="shared" si="29"/>
        <v>before</v>
      </c>
      <c r="Q253" t="str">
        <f t="shared" si="30"/>
        <v>yes</v>
      </c>
      <c r="R253">
        <f t="shared" si="31"/>
        <v>1</v>
      </c>
    </row>
    <row r="254" spans="1:18" x14ac:dyDescent="0.25">
      <c r="A254" t="s">
        <v>2500</v>
      </c>
      <c r="B254" t="s">
        <v>11</v>
      </c>
      <c r="C254" t="s">
        <v>12</v>
      </c>
      <c r="D254" s="3">
        <v>67</v>
      </c>
      <c r="E254" t="s">
        <v>2367</v>
      </c>
      <c r="F254" t="s">
        <v>741</v>
      </c>
      <c r="G254" t="s">
        <v>2420</v>
      </c>
      <c r="H254" t="s">
        <v>16</v>
      </c>
      <c r="I254" t="s">
        <v>2420</v>
      </c>
      <c r="J254" t="s">
        <v>2501</v>
      </c>
      <c r="K254">
        <f t="shared" si="24"/>
        <v>4</v>
      </c>
      <c r="L254">
        <f t="shared" si="25"/>
        <v>3</v>
      </c>
      <c r="M254">
        <f t="shared" si="26"/>
        <v>20</v>
      </c>
      <c r="N254" t="str">
        <f t="shared" si="27"/>
        <v>Next Day</v>
      </c>
      <c r="O254">
        <f t="shared" si="28"/>
        <v>3</v>
      </c>
      <c r="P254" t="str">
        <f t="shared" si="29"/>
        <v>before</v>
      </c>
      <c r="Q254" t="str">
        <f t="shared" si="30"/>
        <v>yes</v>
      </c>
      <c r="R254">
        <f t="shared" si="31"/>
        <v>1</v>
      </c>
    </row>
    <row r="255" spans="1:18" x14ac:dyDescent="0.25">
      <c r="A255" t="s">
        <v>2502</v>
      </c>
      <c r="B255" t="s">
        <v>11</v>
      </c>
      <c r="C255" t="s">
        <v>12</v>
      </c>
      <c r="D255" s="3">
        <v>17</v>
      </c>
      <c r="E255" t="s">
        <v>2367</v>
      </c>
      <c r="F255" t="s">
        <v>1742</v>
      </c>
      <c r="G255" t="s">
        <v>2420</v>
      </c>
      <c r="H255" t="s">
        <v>16</v>
      </c>
      <c r="I255" t="s">
        <v>2420</v>
      </c>
      <c r="J255" t="s">
        <v>2503</v>
      </c>
      <c r="K255">
        <f t="shared" si="24"/>
        <v>4</v>
      </c>
      <c r="L255">
        <f t="shared" si="25"/>
        <v>3</v>
      </c>
      <c r="M255">
        <f t="shared" si="26"/>
        <v>14</v>
      </c>
      <c r="N255" t="str">
        <f t="shared" si="27"/>
        <v>Next Day</v>
      </c>
      <c r="O255">
        <f t="shared" si="28"/>
        <v>3</v>
      </c>
      <c r="P255" t="str">
        <f t="shared" si="29"/>
        <v>before</v>
      </c>
      <c r="Q255" t="str">
        <f t="shared" si="30"/>
        <v>yes</v>
      </c>
      <c r="R255">
        <f t="shared" si="31"/>
        <v>1</v>
      </c>
    </row>
    <row r="256" spans="1:18" x14ac:dyDescent="0.25">
      <c r="A256" t="s">
        <v>2504</v>
      </c>
      <c r="B256" t="s">
        <v>11</v>
      </c>
      <c r="C256" t="s">
        <v>12</v>
      </c>
      <c r="D256" s="3">
        <v>26</v>
      </c>
      <c r="E256" t="s">
        <v>2367</v>
      </c>
      <c r="F256" t="s">
        <v>2452</v>
      </c>
      <c r="G256" t="s">
        <v>2420</v>
      </c>
      <c r="H256" t="s">
        <v>16</v>
      </c>
      <c r="I256" t="s">
        <v>2420</v>
      </c>
      <c r="J256" t="s">
        <v>2505</v>
      </c>
      <c r="K256">
        <f t="shared" si="24"/>
        <v>4</v>
      </c>
      <c r="L256">
        <f t="shared" si="25"/>
        <v>3</v>
      </c>
      <c r="M256">
        <f t="shared" si="26"/>
        <v>18</v>
      </c>
      <c r="N256" t="str">
        <f t="shared" si="27"/>
        <v>Next Day</v>
      </c>
      <c r="O256">
        <f t="shared" si="28"/>
        <v>3</v>
      </c>
      <c r="P256" t="str">
        <f t="shared" si="29"/>
        <v>before</v>
      </c>
      <c r="Q256" t="str">
        <f t="shared" si="30"/>
        <v>yes</v>
      </c>
      <c r="R256">
        <f t="shared" si="31"/>
        <v>1</v>
      </c>
    </row>
    <row r="257" spans="1:18" x14ac:dyDescent="0.25">
      <c r="A257" t="s">
        <v>2506</v>
      </c>
      <c r="B257" t="s">
        <v>11</v>
      </c>
      <c r="C257" t="s">
        <v>12</v>
      </c>
      <c r="D257" s="3">
        <v>8</v>
      </c>
      <c r="E257" t="s">
        <v>2367</v>
      </c>
      <c r="F257" t="s">
        <v>600</v>
      </c>
      <c r="G257" t="s">
        <v>2420</v>
      </c>
      <c r="H257" t="s">
        <v>16</v>
      </c>
      <c r="I257" t="s">
        <v>2420</v>
      </c>
      <c r="J257" t="s">
        <v>2507</v>
      </c>
      <c r="K257">
        <f t="shared" si="24"/>
        <v>4</v>
      </c>
      <c r="L257">
        <f t="shared" si="25"/>
        <v>3</v>
      </c>
      <c r="M257">
        <f t="shared" si="26"/>
        <v>20</v>
      </c>
      <c r="N257" t="str">
        <f t="shared" si="27"/>
        <v>Next Day</v>
      </c>
      <c r="O257">
        <f t="shared" si="28"/>
        <v>3</v>
      </c>
      <c r="P257" t="str">
        <f t="shared" si="29"/>
        <v>before</v>
      </c>
      <c r="Q257" t="str">
        <f t="shared" si="30"/>
        <v>yes</v>
      </c>
      <c r="R257">
        <f t="shared" si="31"/>
        <v>1</v>
      </c>
    </row>
    <row r="258" spans="1:18" x14ac:dyDescent="0.25">
      <c r="A258" t="s">
        <v>2508</v>
      </c>
      <c r="B258" t="s">
        <v>11</v>
      </c>
      <c r="C258" t="s">
        <v>12</v>
      </c>
      <c r="D258" s="3">
        <v>38</v>
      </c>
      <c r="E258" t="s">
        <v>2367</v>
      </c>
      <c r="F258" t="s">
        <v>1063</v>
      </c>
      <c r="G258" t="s">
        <v>2420</v>
      </c>
      <c r="H258" t="s">
        <v>16</v>
      </c>
      <c r="I258" t="s">
        <v>2420</v>
      </c>
      <c r="J258" t="s">
        <v>2509</v>
      </c>
      <c r="K258">
        <f t="shared" ref="K258:K321" si="32">MONTH(I258)</f>
        <v>4</v>
      </c>
      <c r="L258">
        <f t="shared" ref="L258:L321" si="33">DAY(I258)</f>
        <v>3</v>
      </c>
      <c r="M258">
        <f t="shared" si="26"/>
        <v>20</v>
      </c>
      <c r="N258" t="str">
        <f t="shared" si="27"/>
        <v>Next Day</v>
      </c>
      <c r="O258">
        <f t="shared" si="28"/>
        <v>3</v>
      </c>
      <c r="P258" t="str">
        <f t="shared" si="29"/>
        <v>before</v>
      </c>
      <c r="Q258" t="str">
        <f t="shared" si="30"/>
        <v>yes</v>
      </c>
      <c r="R258">
        <f t="shared" si="31"/>
        <v>1</v>
      </c>
    </row>
    <row r="259" spans="1:18" x14ac:dyDescent="0.25">
      <c r="A259" t="s">
        <v>2428</v>
      </c>
      <c r="B259" t="s">
        <v>11</v>
      </c>
      <c r="C259" t="s">
        <v>12</v>
      </c>
      <c r="D259" s="3">
        <v>15</v>
      </c>
      <c r="E259" t="s">
        <v>2396</v>
      </c>
      <c r="F259" t="s">
        <v>2429</v>
      </c>
      <c r="G259" t="s">
        <v>2430</v>
      </c>
      <c r="H259" t="s">
        <v>28</v>
      </c>
      <c r="I259" t="s">
        <v>2430</v>
      </c>
      <c r="J259" t="s">
        <v>2431</v>
      </c>
      <c r="K259">
        <f t="shared" si="32"/>
        <v>4</v>
      </c>
      <c r="L259">
        <f t="shared" si="33"/>
        <v>4</v>
      </c>
      <c r="M259">
        <f t="shared" ref="M259:M322" si="34">HOUR(J259)+1</f>
        <v>13</v>
      </c>
      <c r="N259" t="str">
        <f t="shared" ref="N259:N322" si="35">IF(OR(ISBLANK(E259),ISBLANK(I259)),"Missing Date",IF(I259=E259,"Same Day",IF(WEEKDAY(E259,2)=5,IF(DAY(I259)=DAY(E259+3),"Next Day",IF(DAY(I259)=DAY(E259+4),"2 Days","Other")),IF(WEEKDAY(E259,2)=4,IF(DAY(I259)=DAY(E259+1),"Next Day",IF(DAY(I259)=DAY(E259+4),"2 Days","Other")),IF(DAY(I259)=DAY(E259+1),"Next Day",IF(DAY(I259)=DAY(E259+2),"2 Days","Other"))))))</f>
        <v>Other</v>
      </c>
      <c r="O259">
        <f t="shared" ref="O259:O322" si="36">WEEKDAY(E259,2)</f>
        <v>2</v>
      </c>
      <c r="P259" t="str">
        <f t="shared" ref="P259:P322" si="37">IF(F259&lt;"12:30:00","before","others")</f>
        <v>others</v>
      </c>
      <c r="Q259" t="str">
        <f t="shared" ref="Q259:Q322" si="38">IF(OR(N259="Same Day",N259="Next Day"),"yes",IF(N259="2 Days",IF(J259&lt;F259,"yes","no"),"no"))</f>
        <v>no</v>
      </c>
      <c r="R259">
        <f t="shared" ref="R259:R322" si="39">IF(P259="before",1,2)</f>
        <v>2</v>
      </c>
    </row>
    <row r="260" spans="1:18" x14ac:dyDescent="0.25">
      <c r="A260" t="s">
        <v>2481</v>
      </c>
      <c r="B260" t="s">
        <v>11</v>
      </c>
      <c r="C260" t="s">
        <v>12</v>
      </c>
      <c r="D260" s="3">
        <v>17</v>
      </c>
      <c r="E260" t="s">
        <v>2420</v>
      </c>
      <c r="F260" t="s">
        <v>2482</v>
      </c>
      <c r="G260" t="s">
        <v>2430</v>
      </c>
      <c r="H260" t="s">
        <v>16</v>
      </c>
      <c r="I260" t="s">
        <v>2430</v>
      </c>
      <c r="J260" t="s">
        <v>2424</v>
      </c>
      <c r="K260">
        <f t="shared" si="32"/>
        <v>4</v>
      </c>
      <c r="L260">
        <f t="shared" si="33"/>
        <v>4</v>
      </c>
      <c r="M260">
        <f t="shared" si="34"/>
        <v>15</v>
      </c>
      <c r="N260" t="str">
        <f t="shared" si="35"/>
        <v>Next Day</v>
      </c>
      <c r="O260">
        <f t="shared" si="36"/>
        <v>4</v>
      </c>
      <c r="P260" t="str">
        <f t="shared" si="37"/>
        <v>before</v>
      </c>
      <c r="Q260" t="str">
        <f t="shared" si="38"/>
        <v>yes</v>
      </c>
      <c r="R260">
        <f t="shared" si="39"/>
        <v>1</v>
      </c>
    </row>
    <row r="261" spans="1:18" x14ac:dyDescent="0.25">
      <c r="A261" t="s">
        <v>2483</v>
      </c>
      <c r="B261" t="s">
        <v>11</v>
      </c>
      <c r="C261" t="s">
        <v>12</v>
      </c>
      <c r="D261" s="3">
        <v>2</v>
      </c>
      <c r="E261" t="s">
        <v>2420</v>
      </c>
      <c r="F261" t="s">
        <v>2484</v>
      </c>
      <c r="G261" t="s">
        <v>2430</v>
      </c>
      <c r="H261" t="s">
        <v>16</v>
      </c>
      <c r="I261" t="s">
        <v>2430</v>
      </c>
      <c r="J261" t="s">
        <v>2485</v>
      </c>
      <c r="K261">
        <f t="shared" si="32"/>
        <v>4</v>
      </c>
      <c r="L261">
        <f t="shared" si="33"/>
        <v>4</v>
      </c>
      <c r="M261">
        <f t="shared" si="34"/>
        <v>15</v>
      </c>
      <c r="N261" t="str">
        <f t="shared" si="35"/>
        <v>Next Day</v>
      </c>
      <c r="O261">
        <f t="shared" si="36"/>
        <v>4</v>
      </c>
      <c r="P261" t="str">
        <f t="shared" si="37"/>
        <v>before</v>
      </c>
      <c r="Q261" t="str">
        <f t="shared" si="38"/>
        <v>yes</v>
      </c>
      <c r="R261">
        <f t="shared" si="39"/>
        <v>1</v>
      </c>
    </row>
    <row r="262" spans="1:18" x14ac:dyDescent="0.25">
      <c r="A262" t="s">
        <v>2486</v>
      </c>
      <c r="B262" t="s">
        <v>11</v>
      </c>
      <c r="C262" t="s">
        <v>12</v>
      </c>
      <c r="D262" s="3">
        <v>1</v>
      </c>
      <c r="E262" t="s">
        <v>2420</v>
      </c>
      <c r="F262" t="s">
        <v>2487</v>
      </c>
      <c r="G262" t="s">
        <v>2430</v>
      </c>
      <c r="H262" t="s">
        <v>16</v>
      </c>
      <c r="I262" t="s">
        <v>2430</v>
      </c>
      <c r="J262" t="s">
        <v>2485</v>
      </c>
      <c r="K262">
        <f t="shared" si="32"/>
        <v>4</v>
      </c>
      <c r="L262">
        <f t="shared" si="33"/>
        <v>4</v>
      </c>
      <c r="M262">
        <f t="shared" si="34"/>
        <v>15</v>
      </c>
      <c r="N262" t="str">
        <f t="shared" si="35"/>
        <v>Next Day</v>
      </c>
      <c r="O262">
        <f t="shared" si="36"/>
        <v>4</v>
      </c>
      <c r="P262" t="str">
        <f t="shared" si="37"/>
        <v>before</v>
      </c>
      <c r="Q262" t="str">
        <f t="shared" si="38"/>
        <v>yes</v>
      </c>
      <c r="R262">
        <f t="shared" si="39"/>
        <v>1</v>
      </c>
    </row>
    <row r="263" spans="1:18" x14ac:dyDescent="0.25">
      <c r="A263" t="s">
        <v>2488</v>
      </c>
      <c r="B263" t="s">
        <v>11</v>
      </c>
      <c r="C263" t="s">
        <v>12</v>
      </c>
      <c r="D263" s="3">
        <v>3</v>
      </c>
      <c r="E263" t="s">
        <v>2420</v>
      </c>
      <c r="F263" t="s">
        <v>2489</v>
      </c>
      <c r="G263" t="s">
        <v>2430</v>
      </c>
      <c r="H263" t="s">
        <v>16</v>
      </c>
      <c r="I263" t="s">
        <v>2430</v>
      </c>
      <c r="J263" t="s">
        <v>2424</v>
      </c>
      <c r="K263">
        <f t="shared" si="32"/>
        <v>4</v>
      </c>
      <c r="L263">
        <f t="shared" si="33"/>
        <v>4</v>
      </c>
      <c r="M263">
        <f t="shared" si="34"/>
        <v>15</v>
      </c>
      <c r="N263" t="str">
        <f t="shared" si="35"/>
        <v>Next Day</v>
      </c>
      <c r="O263">
        <f t="shared" si="36"/>
        <v>4</v>
      </c>
      <c r="P263" t="str">
        <f t="shared" si="37"/>
        <v>before</v>
      </c>
      <c r="Q263" t="str">
        <f t="shared" si="38"/>
        <v>yes</v>
      </c>
      <c r="R263">
        <f t="shared" si="39"/>
        <v>1</v>
      </c>
    </row>
    <row r="264" spans="1:18" x14ac:dyDescent="0.25">
      <c r="A264" t="s">
        <v>2490</v>
      </c>
      <c r="B264" t="s">
        <v>11</v>
      </c>
      <c r="C264" t="s">
        <v>12</v>
      </c>
      <c r="D264" s="3">
        <v>20</v>
      </c>
      <c r="E264" t="s">
        <v>2420</v>
      </c>
      <c r="F264" t="s">
        <v>2487</v>
      </c>
      <c r="G264" t="s">
        <v>2430</v>
      </c>
      <c r="H264" t="s">
        <v>16</v>
      </c>
      <c r="I264" t="s">
        <v>2430</v>
      </c>
      <c r="J264" t="s">
        <v>2491</v>
      </c>
      <c r="K264">
        <f t="shared" si="32"/>
        <v>4</v>
      </c>
      <c r="L264">
        <f t="shared" si="33"/>
        <v>4</v>
      </c>
      <c r="M264">
        <f t="shared" si="34"/>
        <v>21</v>
      </c>
      <c r="N264" t="str">
        <f t="shared" si="35"/>
        <v>Next Day</v>
      </c>
      <c r="O264">
        <f t="shared" si="36"/>
        <v>4</v>
      </c>
      <c r="P264" t="str">
        <f t="shared" si="37"/>
        <v>before</v>
      </c>
      <c r="Q264" t="str">
        <f t="shared" si="38"/>
        <v>yes</v>
      </c>
      <c r="R264">
        <f t="shared" si="39"/>
        <v>1</v>
      </c>
    </row>
    <row r="265" spans="1:18" x14ac:dyDescent="0.25">
      <c r="A265" t="s">
        <v>2492</v>
      </c>
      <c r="B265" t="s">
        <v>11</v>
      </c>
      <c r="C265" t="s">
        <v>12</v>
      </c>
      <c r="D265" s="3">
        <v>25</v>
      </c>
      <c r="E265" t="s">
        <v>2420</v>
      </c>
      <c r="F265" t="s">
        <v>2493</v>
      </c>
      <c r="G265" t="s">
        <v>2430</v>
      </c>
      <c r="H265" t="s">
        <v>16</v>
      </c>
      <c r="I265" t="s">
        <v>2430</v>
      </c>
      <c r="J265" t="s">
        <v>2494</v>
      </c>
      <c r="K265">
        <f t="shared" si="32"/>
        <v>4</v>
      </c>
      <c r="L265">
        <f t="shared" si="33"/>
        <v>4</v>
      </c>
      <c r="M265">
        <f t="shared" si="34"/>
        <v>21</v>
      </c>
      <c r="N265" t="str">
        <f t="shared" si="35"/>
        <v>Next Day</v>
      </c>
      <c r="O265">
        <f t="shared" si="36"/>
        <v>4</v>
      </c>
      <c r="P265" t="str">
        <f t="shared" si="37"/>
        <v>before</v>
      </c>
      <c r="Q265" t="str">
        <f t="shared" si="38"/>
        <v>yes</v>
      </c>
      <c r="R265">
        <f t="shared" si="39"/>
        <v>1</v>
      </c>
    </row>
    <row r="266" spans="1:18" x14ac:dyDescent="0.25">
      <c r="A266" t="s">
        <v>2495</v>
      </c>
      <c r="B266" t="s">
        <v>11</v>
      </c>
      <c r="C266" t="s">
        <v>12</v>
      </c>
      <c r="D266" s="3">
        <v>18</v>
      </c>
      <c r="E266" t="s">
        <v>2420</v>
      </c>
      <c r="F266" t="s">
        <v>2496</v>
      </c>
      <c r="G266" t="s">
        <v>2430</v>
      </c>
      <c r="H266" t="s">
        <v>16</v>
      </c>
      <c r="I266" t="s">
        <v>2430</v>
      </c>
      <c r="J266" t="s">
        <v>2485</v>
      </c>
      <c r="K266">
        <f t="shared" si="32"/>
        <v>4</v>
      </c>
      <c r="L266">
        <f t="shared" si="33"/>
        <v>4</v>
      </c>
      <c r="M266">
        <f t="shared" si="34"/>
        <v>15</v>
      </c>
      <c r="N266" t="str">
        <f t="shared" si="35"/>
        <v>Next Day</v>
      </c>
      <c r="O266">
        <f t="shared" si="36"/>
        <v>4</v>
      </c>
      <c r="P266" t="str">
        <f t="shared" si="37"/>
        <v>before</v>
      </c>
      <c r="Q266" t="str">
        <f t="shared" si="38"/>
        <v>yes</v>
      </c>
      <c r="R266">
        <f t="shared" si="39"/>
        <v>1</v>
      </c>
    </row>
    <row r="267" spans="1:18" x14ac:dyDescent="0.25">
      <c r="A267" t="s">
        <v>2517</v>
      </c>
      <c r="B267" t="s">
        <v>11</v>
      </c>
      <c r="C267" t="s">
        <v>12</v>
      </c>
      <c r="D267" s="3">
        <v>4</v>
      </c>
      <c r="E267" t="s">
        <v>2396</v>
      </c>
      <c r="F267" t="s">
        <v>2518</v>
      </c>
      <c r="G267" t="s">
        <v>2430</v>
      </c>
      <c r="H267" t="s">
        <v>32</v>
      </c>
      <c r="I267" t="s">
        <v>2430</v>
      </c>
      <c r="J267" t="s">
        <v>2519</v>
      </c>
      <c r="K267">
        <f t="shared" si="32"/>
        <v>4</v>
      </c>
      <c r="L267">
        <f t="shared" si="33"/>
        <v>4</v>
      </c>
      <c r="M267">
        <f t="shared" si="34"/>
        <v>11</v>
      </c>
      <c r="N267" t="str">
        <f t="shared" si="35"/>
        <v>Other</v>
      </c>
      <c r="O267">
        <f t="shared" si="36"/>
        <v>2</v>
      </c>
      <c r="P267" t="str">
        <f t="shared" si="37"/>
        <v>others</v>
      </c>
      <c r="Q267" t="str">
        <f t="shared" si="38"/>
        <v>no</v>
      </c>
      <c r="R267">
        <f t="shared" si="39"/>
        <v>2</v>
      </c>
    </row>
    <row r="268" spans="1:18" x14ac:dyDescent="0.25">
      <c r="A268" t="s">
        <v>2523</v>
      </c>
      <c r="B268" t="s">
        <v>11</v>
      </c>
      <c r="C268" t="s">
        <v>429</v>
      </c>
      <c r="D268" s="3">
        <v>2</v>
      </c>
      <c r="E268" t="s">
        <v>2430</v>
      </c>
      <c r="F268" t="s">
        <v>2524</v>
      </c>
      <c r="G268" t="s">
        <v>2430</v>
      </c>
      <c r="H268" t="s">
        <v>349</v>
      </c>
      <c r="I268" t="s">
        <v>2430</v>
      </c>
      <c r="J268" t="s">
        <v>2525</v>
      </c>
      <c r="K268">
        <f t="shared" si="32"/>
        <v>4</v>
      </c>
      <c r="L268">
        <f t="shared" si="33"/>
        <v>4</v>
      </c>
      <c r="M268">
        <f t="shared" si="34"/>
        <v>21</v>
      </c>
      <c r="N268" t="str">
        <f t="shared" si="35"/>
        <v>Same Day</v>
      </c>
      <c r="O268">
        <f t="shared" si="36"/>
        <v>5</v>
      </c>
      <c r="P268" t="str">
        <f t="shared" si="37"/>
        <v>before</v>
      </c>
      <c r="Q268" t="str">
        <f t="shared" si="38"/>
        <v>yes</v>
      </c>
      <c r="R268">
        <f t="shared" si="39"/>
        <v>1</v>
      </c>
    </row>
    <row r="269" spans="1:18" x14ac:dyDescent="0.25">
      <c r="A269" t="s">
        <v>2547</v>
      </c>
      <c r="B269" t="s">
        <v>11</v>
      </c>
      <c r="C269" t="s">
        <v>548</v>
      </c>
      <c r="D269" s="3">
        <v>1</v>
      </c>
      <c r="E269" t="s">
        <v>2430</v>
      </c>
      <c r="F269" t="s">
        <v>2548</v>
      </c>
      <c r="G269" t="s">
        <v>2430</v>
      </c>
      <c r="H269" t="s">
        <v>1725</v>
      </c>
      <c r="I269" t="s">
        <v>2430</v>
      </c>
      <c r="J269" t="s">
        <v>2549</v>
      </c>
      <c r="K269">
        <f t="shared" si="32"/>
        <v>4</v>
      </c>
      <c r="L269">
        <f t="shared" si="33"/>
        <v>4</v>
      </c>
      <c r="M269">
        <f t="shared" si="34"/>
        <v>12</v>
      </c>
      <c r="N269" t="str">
        <f t="shared" si="35"/>
        <v>Same Day</v>
      </c>
      <c r="O269">
        <f t="shared" si="36"/>
        <v>5</v>
      </c>
      <c r="P269" t="str">
        <f t="shared" si="37"/>
        <v>before</v>
      </c>
      <c r="Q269" t="str">
        <f t="shared" si="38"/>
        <v>yes</v>
      </c>
      <c r="R269">
        <f t="shared" si="39"/>
        <v>1</v>
      </c>
    </row>
    <row r="270" spans="1:18" x14ac:dyDescent="0.25">
      <c r="A270" t="s">
        <v>2555</v>
      </c>
      <c r="B270" t="s">
        <v>11</v>
      </c>
      <c r="C270" t="s">
        <v>12</v>
      </c>
      <c r="D270" s="3">
        <v>34</v>
      </c>
      <c r="E270" t="s">
        <v>2420</v>
      </c>
      <c r="F270" t="s">
        <v>2556</v>
      </c>
      <c r="G270" t="s">
        <v>2430</v>
      </c>
      <c r="H270" t="s">
        <v>16</v>
      </c>
      <c r="I270" t="s">
        <v>2430</v>
      </c>
      <c r="J270" t="s">
        <v>2557</v>
      </c>
      <c r="K270">
        <f t="shared" si="32"/>
        <v>4</v>
      </c>
      <c r="L270">
        <f t="shared" si="33"/>
        <v>4</v>
      </c>
      <c r="M270">
        <f t="shared" si="34"/>
        <v>17</v>
      </c>
      <c r="N270" t="str">
        <f t="shared" si="35"/>
        <v>Next Day</v>
      </c>
      <c r="O270">
        <f t="shared" si="36"/>
        <v>4</v>
      </c>
      <c r="P270" t="str">
        <f t="shared" si="37"/>
        <v>before</v>
      </c>
      <c r="Q270" t="str">
        <f t="shared" si="38"/>
        <v>yes</v>
      </c>
      <c r="R270">
        <f t="shared" si="39"/>
        <v>1</v>
      </c>
    </row>
    <row r="271" spans="1:18" x14ac:dyDescent="0.25">
      <c r="A271" t="s">
        <v>2558</v>
      </c>
      <c r="B271" t="s">
        <v>11</v>
      </c>
      <c r="C271" t="s">
        <v>12</v>
      </c>
      <c r="D271" s="3">
        <v>35</v>
      </c>
      <c r="E271" t="s">
        <v>2420</v>
      </c>
      <c r="F271" t="s">
        <v>2559</v>
      </c>
      <c r="G271" t="s">
        <v>2430</v>
      </c>
      <c r="H271" t="s">
        <v>16</v>
      </c>
      <c r="I271" t="s">
        <v>2430</v>
      </c>
      <c r="J271" t="s">
        <v>2491</v>
      </c>
      <c r="K271">
        <f t="shared" si="32"/>
        <v>4</v>
      </c>
      <c r="L271">
        <f t="shared" si="33"/>
        <v>4</v>
      </c>
      <c r="M271">
        <f t="shared" si="34"/>
        <v>21</v>
      </c>
      <c r="N271" t="str">
        <f t="shared" si="35"/>
        <v>Next Day</v>
      </c>
      <c r="O271">
        <f t="shared" si="36"/>
        <v>4</v>
      </c>
      <c r="P271" t="str">
        <f t="shared" si="37"/>
        <v>before</v>
      </c>
      <c r="Q271" t="str">
        <f t="shared" si="38"/>
        <v>yes</v>
      </c>
      <c r="R271">
        <f t="shared" si="39"/>
        <v>1</v>
      </c>
    </row>
    <row r="272" spans="1:18" x14ac:dyDescent="0.25">
      <c r="A272" t="s">
        <v>2514</v>
      </c>
      <c r="B272" t="s">
        <v>11</v>
      </c>
      <c r="C272" t="s">
        <v>12</v>
      </c>
      <c r="D272" s="3">
        <v>3</v>
      </c>
      <c r="E272" t="s">
        <v>2420</v>
      </c>
      <c r="F272" t="s">
        <v>50</v>
      </c>
      <c r="G272" t="s">
        <v>2515</v>
      </c>
      <c r="H272" t="s">
        <v>16</v>
      </c>
      <c r="I272" t="s">
        <v>2515</v>
      </c>
      <c r="J272" t="s">
        <v>2516</v>
      </c>
      <c r="K272">
        <f t="shared" si="32"/>
        <v>4</v>
      </c>
      <c r="L272">
        <f t="shared" si="33"/>
        <v>7</v>
      </c>
      <c r="M272">
        <f t="shared" si="34"/>
        <v>18</v>
      </c>
      <c r="N272" t="str">
        <f t="shared" si="35"/>
        <v>2 Days</v>
      </c>
      <c r="O272">
        <f t="shared" si="36"/>
        <v>4</v>
      </c>
      <c r="P272" t="str">
        <f t="shared" si="37"/>
        <v>before</v>
      </c>
      <c r="Q272" t="str">
        <f t="shared" si="38"/>
        <v>no</v>
      </c>
      <c r="R272">
        <f t="shared" si="39"/>
        <v>1</v>
      </c>
    </row>
    <row r="273" spans="1:18" x14ac:dyDescent="0.25">
      <c r="A273" t="s">
        <v>2526</v>
      </c>
      <c r="B273" t="s">
        <v>11</v>
      </c>
      <c r="C273" t="s">
        <v>12</v>
      </c>
      <c r="D273" s="3">
        <v>42</v>
      </c>
      <c r="E273" t="s">
        <v>2430</v>
      </c>
      <c r="F273" t="s">
        <v>2527</v>
      </c>
      <c r="G273" t="s">
        <v>2515</v>
      </c>
      <c r="H273" t="s">
        <v>16</v>
      </c>
      <c r="I273" t="s">
        <v>2515</v>
      </c>
      <c r="J273" t="s">
        <v>2528</v>
      </c>
      <c r="K273">
        <f t="shared" si="32"/>
        <v>4</v>
      </c>
      <c r="L273">
        <f t="shared" si="33"/>
        <v>7</v>
      </c>
      <c r="M273">
        <f t="shared" si="34"/>
        <v>15</v>
      </c>
      <c r="N273" t="str">
        <f t="shared" si="35"/>
        <v>Next Day</v>
      </c>
      <c r="O273">
        <f t="shared" si="36"/>
        <v>5</v>
      </c>
      <c r="P273" t="str">
        <f t="shared" si="37"/>
        <v>before</v>
      </c>
      <c r="Q273" t="str">
        <f t="shared" si="38"/>
        <v>yes</v>
      </c>
      <c r="R273">
        <f t="shared" si="39"/>
        <v>1</v>
      </c>
    </row>
    <row r="274" spans="1:18" x14ac:dyDescent="0.25">
      <c r="A274" t="s">
        <v>2529</v>
      </c>
      <c r="B274" t="s">
        <v>11</v>
      </c>
      <c r="C274" t="s">
        <v>12</v>
      </c>
      <c r="D274" s="3">
        <v>7</v>
      </c>
      <c r="E274" t="s">
        <v>2430</v>
      </c>
      <c r="F274" t="s">
        <v>2530</v>
      </c>
      <c r="G274" t="s">
        <v>2515</v>
      </c>
      <c r="H274" t="s">
        <v>16</v>
      </c>
      <c r="I274" t="s">
        <v>2515</v>
      </c>
      <c r="J274" t="s">
        <v>2531</v>
      </c>
      <c r="K274">
        <f t="shared" si="32"/>
        <v>4</v>
      </c>
      <c r="L274">
        <f t="shared" si="33"/>
        <v>7</v>
      </c>
      <c r="M274">
        <f t="shared" si="34"/>
        <v>15</v>
      </c>
      <c r="N274" t="str">
        <f t="shared" si="35"/>
        <v>Next Day</v>
      </c>
      <c r="O274">
        <f t="shared" si="36"/>
        <v>5</v>
      </c>
      <c r="P274" t="str">
        <f t="shared" si="37"/>
        <v>before</v>
      </c>
      <c r="Q274" t="str">
        <f t="shared" si="38"/>
        <v>yes</v>
      </c>
      <c r="R274">
        <f t="shared" si="39"/>
        <v>1</v>
      </c>
    </row>
    <row r="275" spans="1:18" x14ac:dyDescent="0.25">
      <c r="A275" t="s">
        <v>2532</v>
      </c>
      <c r="B275" t="s">
        <v>11</v>
      </c>
      <c r="C275" t="s">
        <v>12</v>
      </c>
      <c r="D275" s="3">
        <v>18</v>
      </c>
      <c r="E275" t="s">
        <v>2430</v>
      </c>
      <c r="F275" t="s">
        <v>2533</v>
      </c>
      <c r="G275" t="s">
        <v>2515</v>
      </c>
      <c r="H275" t="s">
        <v>16</v>
      </c>
      <c r="I275" t="s">
        <v>2515</v>
      </c>
      <c r="J275" t="s">
        <v>2534</v>
      </c>
      <c r="K275">
        <f t="shared" si="32"/>
        <v>4</v>
      </c>
      <c r="L275">
        <f t="shared" si="33"/>
        <v>7</v>
      </c>
      <c r="M275">
        <f t="shared" si="34"/>
        <v>18</v>
      </c>
      <c r="N275" t="str">
        <f t="shared" si="35"/>
        <v>Next Day</v>
      </c>
      <c r="O275">
        <f t="shared" si="36"/>
        <v>5</v>
      </c>
      <c r="P275" t="str">
        <f t="shared" si="37"/>
        <v>before</v>
      </c>
      <c r="Q275" t="str">
        <f t="shared" si="38"/>
        <v>yes</v>
      </c>
      <c r="R275">
        <f t="shared" si="39"/>
        <v>1</v>
      </c>
    </row>
    <row r="276" spans="1:18" x14ac:dyDescent="0.25">
      <c r="A276" t="s">
        <v>2535</v>
      </c>
      <c r="B276" t="s">
        <v>11</v>
      </c>
      <c r="C276" t="s">
        <v>12</v>
      </c>
      <c r="D276" s="3">
        <v>29</v>
      </c>
      <c r="E276" t="s">
        <v>2430</v>
      </c>
      <c r="F276" t="s">
        <v>2536</v>
      </c>
      <c r="G276" t="s">
        <v>2515</v>
      </c>
      <c r="H276" t="s">
        <v>16</v>
      </c>
      <c r="I276" t="s">
        <v>2515</v>
      </c>
      <c r="J276" t="s">
        <v>2537</v>
      </c>
      <c r="K276">
        <f t="shared" si="32"/>
        <v>4</v>
      </c>
      <c r="L276">
        <f t="shared" si="33"/>
        <v>7</v>
      </c>
      <c r="M276">
        <f t="shared" si="34"/>
        <v>15</v>
      </c>
      <c r="N276" t="str">
        <f t="shared" si="35"/>
        <v>Next Day</v>
      </c>
      <c r="O276">
        <f t="shared" si="36"/>
        <v>5</v>
      </c>
      <c r="P276" t="str">
        <f t="shared" si="37"/>
        <v>before</v>
      </c>
      <c r="Q276" t="str">
        <f t="shared" si="38"/>
        <v>yes</v>
      </c>
      <c r="R276">
        <f t="shared" si="39"/>
        <v>1</v>
      </c>
    </row>
    <row r="277" spans="1:18" x14ac:dyDescent="0.25">
      <c r="A277" t="s">
        <v>2538</v>
      </c>
      <c r="B277" t="s">
        <v>11</v>
      </c>
      <c r="C277" t="s">
        <v>12</v>
      </c>
      <c r="D277" s="3">
        <v>23</v>
      </c>
      <c r="E277" t="s">
        <v>2430</v>
      </c>
      <c r="F277" t="s">
        <v>2539</v>
      </c>
      <c r="G277" t="s">
        <v>2515</v>
      </c>
      <c r="H277" t="s">
        <v>16</v>
      </c>
      <c r="I277" t="s">
        <v>2515</v>
      </c>
      <c r="J277" t="s">
        <v>2540</v>
      </c>
      <c r="K277">
        <f t="shared" si="32"/>
        <v>4</v>
      </c>
      <c r="L277">
        <f t="shared" si="33"/>
        <v>7</v>
      </c>
      <c r="M277">
        <f t="shared" si="34"/>
        <v>18</v>
      </c>
      <c r="N277" t="str">
        <f t="shared" si="35"/>
        <v>Next Day</v>
      </c>
      <c r="O277">
        <f t="shared" si="36"/>
        <v>5</v>
      </c>
      <c r="P277" t="str">
        <f t="shared" si="37"/>
        <v>before</v>
      </c>
      <c r="Q277" t="str">
        <f t="shared" si="38"/>
        <v>yes</v>
      </c>
      <c r="R277">
        <f t="shared" si="39"/>
        <v>1</v>
      </c>
    </row>
    <row r="278" spans="1:18" x14ac:dyDescent="0.25">
      <c r="A278" t="s">
        <v>2541</v>
      </c>
      <c r="B278" t="s">
        <v>11</v>
      </c>
      <c r="C278" t="s">
        <v>12</v>
      </c>
      <c r="D278" s="3">
        <v>8</v>
      </c>
      <c r="E278" t="s">
        <v>2430</v>
      </c>
      <c r="F278" t="s">
        <v>2110</v>
      </c>
      <c r="G278" t="s">
        <v>2515</v>
      </c>
      <c r="H278" t="s">
        <v>16</v>
      </c>
      <c r="I278" t="s">
        <v>2515</v>
      </c>
      <c r="J278" t="s">
        <v>2542</v>
      </c>
      <c r="K278">
        <f t="shared" si="32"/>
        <v>4</v>
      </c>
      <c r="L278">
        <f t="shared" si="33"/>
        <v>7</v>
      </c>
      <c r="M278">
        <f t="shared" si="34"/>
        <v>15</v>
      </c>
      <c r="N278" t="str">
        <f t="shared" si="35"/>
        <v>Next Day</v>
      </c>
      <c r="O278">
        <f t="shared" si="36"/>
        <v>5</v>
      </c>
      <c r="P278" t="str">
        <f t="shared" si="37"/>
        <v>before</v>
      </c>
      <c r="Q278" t="str">
        <f t="shared" si="38"/>
        <v>yes</v>
      </c>
      <c r="R278">
        <f t="shared" si="39"/>
        <v>1</v>
      </c>
    </row>
    <row r="279" spans="1:18" x14ac:dyDescent="0.25">
      <c r="A279" t="s">
        <v>2543</v>
      </c>
      <c r="B279" t="s">
        <v>11</v>
      </c>
      <c r="C279" t="s">
        <v>12</v>
      </c>
      <c r="D279" s="3">
        <v>3</v>
      </c>
      <c r="E279" t="s">
        <v>2430</v>
      </c>
      <c r="F279" t="s">
        <v>2544</v>
      </c>
      <c r="G279" t="s">
        <v>2515</v>
      </c>
      <c r="H279" t="s">
        <v>16</v>
      </c>
      <c r="I279" t="s">
        <v>2515</v>
      </c>
      <c r="J279" t="s">
        <v>2545</v>
      </c>
      <c r="K279">
        <f t="shared" si="32"/>
        <v>4</v>
      </c>
      <c r="L279">
        <f t="shared" si="33"/>
        <v>7</v>
      </c>
      <c r="M279">
        <f t="shared" si="34"/>
        <v>15</v>
      </c>
      <c r="N279" t="str">
        <f t="shared" si="35"/>
        <v>Next Day</v>
      </c>
      <c r="O279">
        <f t="shared" si="36"/>
        <v>5</v>
      </c>
      <c r="P279" t="str">
        <f t="shared" si="37"/>
        <v>before</v>
      </c>
      <c r="Q279" t="str">
        <f t="shared" si="38"/>
        <v>yes</v>
      </c>
      <c r="R279">
        <f t="shared" si="39"/>
        <v>1</v>
      </c>
    </row>
    <row r="280" spans="1:18" x14ac:dyDescent="0.25">
      <c r="A280" t="s">
        <v>2546</v>
      </c>
      <c r="B280" t="s">
        <v>11</v>
      </c>
      <c r="C280" t="s">
        <v>12</v>
      </c>
      <c r="D280" s="3">
        <v>27</v>
      </c>
      <c r="E280" t="s">
        <v>2430</v>
      </c>
      <c r="F280" t="s">
        <v>2544</v>
      </c>
      <c r="G280" t="s">
        <v>2515</v>
      </c>
      <c r="H280" t="s">
        <v>16</v>
      </c>
      <c r="I280" t="s">
        <v>2515</v>
      </c>
      <c r="J280" t="s">
        <v>2531</v>
      </c>
      <c r="K280">
        <f t="shared" si="32"/>
        <v>4</v>
      </c>
      <c r="L280">
        <f t="shared" si="33"/>
        <v>7</v>
      </c>
      <c r="M280">
        <f t="shared" si="34"/>
        <v>15</v>
      </c>
      <c r="N280" t="str">
        <f t="shared" si="35"/>
        <v>Next Day</v>
      </c>
      <c r="O280">
        <f t="shared" si="36"/>
        <v>5</v>
      </c>
      <c r="P280" t="str">
        <f t="shared" si="37"/>
        <v>before</v>
      </c>
      <c r="Q280" t="str">
        <f t="shared" si="38"/>
        <v>yes</v>
      </c>
      <c r="R280">
        <f t="shared" si="39"/>
        <v>1</v>
      </c>
    </row>
    <row r="281" spans="1:18" x14ac:dyDescent="0.25">
      <c r="A281" t="s">
        <v>2550</v>
      </c>
      <c r="B281" t="s">
        <v>11</v>
      </c>
      <c r="C281" t="s">
        <v>12</v>
      </c>
      <c r="D281" s="3">
        <v>1</v>
      </c>
      <c r="E281" t="s">
        <v>2515</v>
      </c>
      <c r="F281" t="s">
        <v>2551</v>
      </c>
      <c r="G281" t="s">
        <v>2515</v>
      </c>
      <c r="H281" t="s">
        <v>16</v>
      </c>
      <c r="I281" t="s">
        <v>2515</v>
      </c>
      <c r="J281" t="s">
        <v>2542</v>
      </c>
      <c r="K281">
        <f t="shared" si="32"/>
        <v>4</v>
      </c>
      <c r="L281">
        <f t="shared" si="33"/>
        <v>7</v>
      </c>
      <c r="M281">
        <f t="shared" si="34"/>
        <v>15</v>
      </c>
      <c r="N281" t="str">
        <f t="shared" si="35"/>
        <v>Same Day</v>
      </c>
      <c r="O281">
        <f t="shared" si="36"/>
        <v>1</v>
      </c>
      <c r="P281" t="str">
        <f t="shared" si="37"/>
        <v>before</v>
      </c>
      <c r="Q281" t="str">
        <f t="shared" si="38"/>
        <v>yes</v>
      </c>
      <c r="R281">
        <f t="shared" si="39"/>
        <v>1</v>
      </c>
    </row>
    <row r="282" spans="1:18" x14ac:dyDescent="0.25">
      <c r="A282" t="s">
        <v>2560</v>
      </c>
      <c r="B282" t="s">
        <v>11</v>
      </c>
      <c r="C282" t="s">
        <v>429</v>
      </c>
      <c r="D282" s="3">
        <v>1</v>
      </c>
      <c r="E282" t="s">
        <v>2515</v>
      </c>
      <c r="F282" t="s">
        <v>2561</v>
      </c>
      <c r="G282" t="s">
        <v>2562</v>
      </c>
      <c r="H282" t="s">
        <v>349</v>
      </c>
      <c r="I282" t="s">
        <v>2562</v>
      </c>
      <c r="J282" t="s">
        <v>2563</v>
      </c>
      <c r="K282">
        <f t="shared" si="32"/>
        <v>4</v>
      </c>
      <c r="L282">
        <f t="shared" si="33"/>
        <v>8</v>
      </c>
      <c r="M282">
        <f t="shared" si="34"/>
        <v>19</v>
      </c>
      <c r="N282" t="str">
        <f t="shared" si="35"/>
        <v>Next Day</v>
      </c>
      <c r="O282">
        <f t="shared" si="36"/>
        <v>1</v>
      </c>
      <c r="P282" t="str">
        <f t="shared" si="37"/>
        <v>others</v>
      </c>
      <c r="Q282" t="str">
        <f t="shared" si="38"/>
        <v>yes</v>
      </c>
      <c r="R282">
        <f t="shared" si="39"/>
        <v>2</v>
      </c>
    </row>
    <row r="283" spans="1:18" x14ac:dyDescent="0.25">
      <c r="A283" t="s">
        <v>2564</v>
      </c>
      <c r="B283" t="s">
        <v>11</v>
      </c>
      <c r="C283" t="s">
        <v>12</v>
      </c>
      <c r="D283" s="3">
        <v>13</v>
      </c>
      <c r="E283" t="s">
        <v>2515</v>
      </c>
      <c r="F283" t="s">
        <v>1274</v>
      </c>
      <c r="G283" t="s">
        <v>2562</v>
      </c>
      <c r="H283" t="s">
        <v>16</v>
      </c>
      <c r="I283" t="s">
        <v>2562</v>
      </c>
      <c r="J283" t="s">
        <v>2565</v>
      </c>
      <c r="K283">
        <f t="shared" si="32"/>
        <v>4</v>
      </c>
      <c r="L283">
        <f t="shared" si="33"/>
        <v>8</v>
      </c>
      <c r="M283">
        <f t="shared" si="34"/>
        <v>13</v>
      </c>
      <c r="N283" t="str">
        <f t="shared" si="35"/>
        <v>Next Day</v>
      </c>
      <c r="O283">
        <f t="shared" si="36"/>
        <v>1</v>
      </c>
      <c r="P283" t="str">
        <f t="shared" si="37"/>
        <v>before</v>
      </c>
      <c r="Q283" t="str">
        <f t="shared" si="38"/>
        <v>yes</v>
      </c>
      <c r="R283">
        <f t="shared" si="39"/>
        <v>1</v>
      </c>
    </row>
    <row r="284" spans="1:18" x14ac:dyDescent="0.25">
      <c r="A284" t="s">
        <v>2566</v>
      </c>
      <c r="B284" t="s">
        <v>11</v>
      </c>
      <c r="C284" t="s">
        <v>12</v>
      </c>
      <c r="D284" s="3">
        <v>21</v>
      </c>
      <c r="E284" t="s">
        <v>2515</v>
      </c>
      <c r="F284" t="s">
        <v>2567</v>
      </c>
      <c r="G284" t="s">
        <v>2562</v>
      </c>
      <c r="H284" t="s">
        <v>16</v>
      </c>
      <c r="I284" t="s">
        <v>2562</v>
      </c>
      <c r="J284" t="s">
        <v>2565</v>
      </c>
      <c r="K284">
        <f t="shared" si="32"/>
        <v>4</v>
      </c>
      <c r="L284">
        <f t="shared" si="33"/>
        <v>8</v>
      </c>
      <c r="M284">
        <f t="shared" si="34"/>
        <v>13</v>
      </c>
      <c r="N284" t="str">
        <f t="shared" si="35"/>
        <v>Next Day</v>
      </c>
      <c r="O284">
        <f t="shared" si="36"/>
        <v>1</v>
      </c>
      <c r="P284" t="str">
        <f t="shared" si="37"/>
        <v>before</v>
      </c>
      <c r="Q284" t="str">
        <f t="shared" si="38"/>
        <v>yes</v>
      </c>
      <c r="R284">
        <f t="shared" si="39"/>
        <v>1</v>
      </c>
    </row>
    <row r="285" spans="1:18" x14ac:dyDescent="0.25">
      <c r="A285" t="s">
        <v>2568</v>
      </c>
      <c r="B285" t="s">
        <v>11</v>
      </c>
      <c r="C285" t="s">
        <v>12</v>
      </c>
      <c r="D285" s="3">
        <v>32</v>
      </c>
      <c r="E285" t="s">
        <v>2515</v>
      </c>
      <c r="F285" t="s">
        <v>2569</v>
      </c>
      <c r="G285" t="s">
        <v>2562</v>
      </c>
      <c r="H285" t="s">
        <v>16</v>
      </c>
      <c r="I285" t="s">
        <v>2562</v>
      </c>
      <c r="J285" t="s">
        <v>2570</v>
      </c>
      <c r="K285">
        <f t="shared" si="32"/>
        <v>4</v>
      </c>
      <c r="L285">
        <f t="shared" si="33"/>
        <v>8</v>
      </c>
      <c r="M285">
        <f t="shared" si="34"/>
        <v>13</v>
      </c>
      <c r="N285" t="str">
        <f t="shared" si="35"/>
        <v>Next Day</v>
      </c>
      <c r="O285">
        <f t="shared" si="36"/>
        <v>1</v>
      </c>
      <c r="P285" t="str">
        <f t="shared" si="37"/>
        <v>before</v>
      </c>
      <c r="Q285" t="str">
        <f t="shared" si="38"/>
        <v>yes</v>
      </c>
      <c r="R285">
        <f t="shared" si="39"/>
        <v>1</v>
      </c>
    </row>
    <row r="286" spans="1:18" x14ac:dyDescent="0.25">
      <c r="A286" t="s">
        <v>2571</v>
      </c>
      <c r="B286" t="s">
        <v>11</v>
      </c>
      <c r="C286" t="s">
        <v>12</v>
      </c>
      <c r="D286" s="3">
        <v>13</v>
      </c>
      <c r="E286" t="s">
        <v>2515</v>
      </c>
      <c r="F286" t="s">
        <v>2572</v>
      </c>
      <c r="G286" t="s">
        <v>2562</v>
      </c>
      <c r="H286" t="s">
        <v>16</v>
      </c>
      <c r="I286" t="s">
        <v>2562</v>
      </c>
      <c r="J286" t="s">
        <v>2573</v>
      </c>
      <c r="K286">
        <f t="shared" si="32"/>
        <v>4</v>
      </c>
      <c r="L286">
        <f t="shared" si="33"/>
        <v>8</v>
      </c>
      <c r="M286">
        <f t="shared" si="34"/>
        <v>13</v>
      </c>
      <c r="N286" t="str">
        <f t="shared" si="35"/>
        <v>Next Day</v>
      </c>
      <c r="O286">
        <f t="shared" si="36"/>
        <v>1</v>
      </c>
      <c r="P286" t="str">
        <f t="shared" si="37"/>
        <v>before</v>
      </c>
      <c r="Q286" t="str">
        <f t="shared" si="38"/>
        <v>yes</v>
      </c>
      <c r="R286">
        <f t="shared" si="39"/>
        <v>1</v>
      </c>
    </row>
    <row r="287" spans="1:18" x14ac:dyDescent="0.25">
      <c r="A287" t="s">
        <v>2574</v>
      </c>
      <c r="B287" t="s">
        <v>11</v>
      </c>
      <c r="C287" t="s">
        <v>12</v>
      </c>
      <c r="D287" s="3">
        <v>50</v>
      </c>
      <c r="E287" t="s">
        <v>2515</v>
      </c>
      <c r="F287" t="s">
        <v>473</v>
      </c>
      <c r="G287" t="s">
        <v>2562</v>
      </c>
      <c r="H287" t="s">
        <v>16</v>
      </c>
      <c r="I287" t="s">
        <v>2562</v>
      </c>
      <c r="J287" t="s">
        <v>2575</v>
      </c>
      <c r="K287">
        <f t="shared" si="32"/>
        <v>4</v>
      </c>
      <c r="L287">
        <f t="shared" si="33"/>
        <v>8</v>
      </c>
      <c r="M287">
        <f t="shared" si="34"/>
        <v>13</v>
      </c>
      <c r="N287" t="str">
        <f t="shared" si="35"/>
        <v>Next Day</v>
      </c>
      <c r="O287">
        <f t="shared" si="36"/>
        <v>1</v>
      </c>
      <c r="P287" t="str">
        <f t="shared" si="37"/>
        <v>before</v>
      </c>
      <c r="Q287" t="str">
        <f t="shared" si="38"/>
        <v>yes</v>
      </c>
      <c r="R287">
        <f t="shared" si="39"/>
        <v>1</v>
      </c>
    </row>
    <row r="288" spans="1:18" x14ac:dyDescent="0.25">
      <c r="A288" t="s">
        <v>2576</v>
      </c>
      <c r="B288" t="s">
        <v>11</v>
      </c>
      <c r="C288" t="s">
        <v>12</v>
      </c>
      <c r="D288" s="3">
        <v>27</v>
      </c>
      <c r="E288" t="s">
        <v>2515</v>
      </c>
      <c r="F288" t="s">
        <v>2577</v>
      </c>
      <c r="G288" t="s">
        <v>2562</v>
      </c>
      <c r="H288" t="s">
        <v>16</v>
      </c>
      <c r="I288" t="s">
        <v>2562</v>
      </c>
      <c r="J288" t="s">
        <v>2578</v>
      </c>
      <c r="K288">
        <f t="shared" si="32"/>
        <v>4</v>
      </c>
      <c r="L288">
        <f t="shared" si="33"/>
        <v>8</v>
      </c>
      <c r="M288">
        <f t="shared" si="34"/>
        <v>16</v>
      </c>
      <c r="N288" t="str">
        <f t="shared" si="35"/>
        <v>Next Day</v>
      </c>
      <c r="O288">
        <f t="shared" si="36"/>
        <v>1</v>
      </c>
      <c r="P288" t="str">
        <f t="shared" si="37"/>
        <v>before</v>
      </c>
      <c r="Q288" t="str">
        <f t="shared" si="38"/>
        <v>yes</v>
      </c>
      <c r="R288">
        <f t="shared" si="39"/>
        <v>1</v>
      </c>
    </row>
    <row r="289" spans="1:18" x14ac:dyDescent="0.25">
      <c r="A289" t="s">
        <v>2579</v>
      </c>
      <c r="B289" t="s">
        <v>11</v>
      </c>
      <c r="C289" t="s">
        <v>12</v>
      </c>
      <c r="D289" s="3">
        <v>50</v>
      </c>
      <c r="E289" t="s">
        <v>2515</v>
      </c>
      <c r="F289" t="s">
        <v>2580</v>
      </c>
      <c r="G289" t="s">
        <v>2562</v>
      </c>
      <c r="H289" t="s">
        <v>16</v>
      </c>
      <c r="I289" t="s">
        <v>2562</v>
      </c>
      <c r="J289" t="s">
        <v>2581</v>
      </c>
      <c r="K289">
        <f t="shared" si="32"/>
        <v>4</v>
      </c>
      <c r="L289">
        <f t="shared" si="33"/>
        <v>8</v>
      </c>
      <c r="M289">
        <f t="shared" si="34"/>
        <v>18</v>
      </c>
      <c r="N289" t="str">
        <f t="shared" si="35"/>
        <v>Next Day</v>
      </c>
      <c r="O289">
        <f t="shared" si="36"/>
        <v>1</v>
      </c>
      <c r="P289" t="str">
        <f t="shared" si="37"/>
        <v>before</v>
      </c>
      <c r="Q289" t="str">
        <f t="shared" si="38"/>
        <v>yes</v>
      </c>
      <c r="R289">
        <f t="shared" si="39"/>
        <v>1</v>
      </c>
    </row>
    <row r="290" spans="1:18" x14ac:dyDescent="0.25">
      <c r="A290" t="s">
        <v>2582</v>
      </c>
      <c r="B290" t="s">
        <v>11</v>
      </c>
      <c r="C290" t="s">
        <v>12</v>
      </c>
      <c r="D290" s="3">
        <v>7</v>
      </c>
      <c r="E290" t="s">
        <v>2515</v>
      </c>
      <c r="F290" t="s">
        <v>1274</v>
      </c>
      <c r="G290" t="s">
        <v>2562</v>
      </c>
      <c r="H290" t="s">
        <v>16</v>
      </c>
      <c r="I290" t="s">
        <v>2562</v>
      </c>
      <c r="J290" t="s">
        <v>2575</v>
      </c>
      <c r="K290">
        <f t="shared" si="32"/>
        <v>4</v>
      </c>
      <c r="L290">
        <f t="shared" si="33"/>
        <v>8</v>
      </c>
      <c r="M290">
        <f t="shared" si="34"/>
        <v>13</v>
      </c>
      <c r="N290" t="str">
        <f t="shared" si="35"/>
        <v>Next Day</v>
      </c>
      <c r="O290">
        <f t="shared" si="36"/>
        <v>1</v>
      </c>
      <c r="P290" t="str">
        <f t="shared" si="37"/>
        <v>before</v>
      </c>
      <c r="Q290" t="str">
        <f t="shared" si="38"/>
        <v>yes</v>
      </c>
      <c r="R290">
        <f t="shared" si="39"/>
        <v>1</v>
      </c>
    </row>
    <row r="291" spans="1:18" x14ac:dyDescent="0.25">
      <c r="A291" t="s">
        <v>2583</v>
      </c>
      <c r="B291" t="s">
        <v>11</v>
      </c>
      <c r="C291" t="s">
        <v>12</v>
      </c>
      <c r="D291" s="3">
        <v>29</v>
      </c>
      <c r="E291" t="s">
        <v>2515</v>
      </c>
      <c r="F291" t="s">
        <v>255</v>
      </c>
      <c r="G291" t="s">
        <v>2562</v>
      </c>
      <c r="H291" t="s">
        <v>16</v>
      </c>
      <c r="I291" t="s">
        <v>2562</v>
      </c>
      <c r="J291" t="s">
        <v>2570</v>
      </c>
      <c r="K291">
        <f t="shared" si="32"/>
        <v>4</v>
      </c>
      <c r="L291">
        <f t="shared" si="33"/>
        <v>8</v>
      </c>
      <c r="M291">
        <f t="shared" si="34"/>
        <v>13</v>
      </c>
      <c r="N291" t="str">
        <f t="shared" si="35"/>
        <v>Next Day</v>
      </c>
      <c r="O291">
        <f t="shared" si="36"/>
        <v>1</v>
      </c>
      <c r="P291" t="str">
        <f t="shared" si="37"/>
        <v>before</v>
      </c>
      <c r="Q291" t="str">
        <f t="shared" si="38"/>
        <v>yes</v>
      </c>
      <c r="R291">
        <f t="shared" si="39"/>
        <v>1</v>
      </c>
    </row>
    <row r="292" spans="1:18" x14ac:dyDescent="0.25">
      <c r="A292" t="s">
        <v>2584</v>
      </c>
      <c r="B292" t="s">
        <v>11</v>
      </c>
      <c r="C292" t="s">
        <v>12</v>
      </c>
      <c r="D292" s="3">
        <v>68</v>
      </c>
      <c r="E292" t="s">
        <v>2515</v>
      </c>
      <c r="F292" t="s">
        <v>1677</v>
      </c>
      <c r="G292" t="s">
        <v>2562</v>
      </c>
      <c r="H292" t="s">
        <v>16</v>
      </c>
      <c r="I292" t="s">
        <v>2562</v>
      </c>
      <c r="J292" t="s">
        <v>2585</v>
      </c>
      <c r="K292">
        <f t="shared" si="32"/>
        <v>4</v>
      </c>
      <c r="L292">
        <f t="shared" si="33"/>
        <v>8</v>
      </c>
      <c r="M292">
        <f t="shared" si="34"/>
        <v>17</v>
      </c>
      <c r="N292" t="str">
        <f t="shared" si="35"/>
        <v>Next Day</v>
      </c>
      <c r="O292">
        <f t="shared" si="36"/>
        <v>1</v>
      </c>
      <c r="P292" t="str">
        <f t="shared" si="37"/>
        <v>before</v>
      </c>
      <c r="Q292" t="str">
        <f t="shared" si="38"/>
        <v>yes</v>
      </c>
      <c r="R292">
        <f t="shared" si="39"/>
        <v>1</v>
      </c>
    </row>
    <row r="293" spans="1:18" x14ac:dyDescent="0.25">
      <c r="A293" t="s">
        <v>2586</v>
      </c>
      <c r="B293" t="s">
        <v>11</v>
      </c>
      <c r="C293" t="s">
        <v>12</v>
      </c>
      <c r="D293" s="3">
        <v>16</v>
      </c>
      <c r="E293" t="s">
        <v>2515</v>
      </c>
      <c r="F293" t="s">
        <v>2587</v>
      </c>
      <c r="G293" t="s">
        <v>2562</v>
      </c>
      <c r="H293" t="s">
        <v>16</v>
      </c>
      <c r="I293" t="s">
        <v>2562</v>
      </c>
      <c r="J293" t="s">
        <v>2578</v>
      </c>
      <c r="K293">
        <f t="shared" si="32"/>
        <v>4</v>
      </c>
      <c r="L293">
        <f t="shared" si="33"/>
        <v>8</v>
      </c>
      <c r="M293">
        <f t="shared" si="34"/>
        <v>16</v>
      </c>
      <c r="N293" t="str">
        <f t="shared" si="35"/>
        <v>Next Day</v>
      </c>
      <c r="O293">
        <f t="shared" si="36"/>
        <v>1</v>
      </c>
      <c r="P293" t="str">
        <f t="shared" si="37"/>
        <v>before</v>
      </c>
      <c r="Q293" t="str">
        <f t="shared" si="38"/>
        <v>yes</v>
      </c>
      <c r="R293">
        <f t="shared" si="39"/>
        <v>1</v>
      </c>
    </row>
    <row r="294" spans="1:18" x14ac:dyDescent="0.25">
      <c r="A294" t="s">
        <v>2588</v>
      </c>
      <c r="B294" t="s">
        <v>11</v>
      </c>
      <c r="C294" t="s">
        <v>12</v>
      </c>
      <c r="D294" s="3">
        <v>30</v>
      </c>
      <c r="E294" t="s">
        <v>2515</v>
      </c>
      <c r="F294" t="s">
        <v>1277</v>
      </c>
      <c r="G294" t="s">
        <v>2562</v>
      </c>
      <c r="H294" t="s">
        <v>16</v>
      </c>
      <c r="I294" t="s">
        <v>2562</v>
      </c>
      <c r="J294" t="s">
        <v>2589</v>
      </c>
      <c r="K294">
        <f t="shared" si="32"/>
        <v>4</v>
      </c>
      <c r="L294">
        <f t="shared" si="33"/>
        <v>8</v>
      </c>
      <c r="M294">
        <f t="shared" si="34"/>
        <v>13</v>
      </c>
      <c r="N294" t="str">
        <f t="shared" si="35"/>
        <v>Next Day</v>
      </c>
      <c r="O294">
        <f t="shared" si="36"/>
        <v>1</v>
      </c>
      <c r="P294" t="str">
        <f t="shared" si="37"/>
        <v>before</v>
      </c>
      <c r="Q294" t="str">
        <f t="shared" si="38"/>
        <v>yes</v>
      </c>
      <c r="R294">
        <f t="shared" si="39"/>
        <v>1</v>
      </c>
    </row>
    <row r="295" spans="1:18" x14ac:dyDescent="0.25">
      <c r="A295" t="s">
        <v>2604</v>
      </c>
      <c r="B295" t="s">
        <v>11</v>
      </c>
      <c r="C295" t="s">
        <v>429</v>
      </c>
      <c r="D295" s="3">
        <v>2</v>
      </c>
      <c r="E295" t="s">
        <v>2562</v>
      </c>
      <c r="F295" t="s">
        <v>2605</v>
      </c>
      <c r="G295" t="s">
        <v>2562</v>
      </c>
      <c r="H295" t="s">
        <v>349</v>
      </c>
      <c r="I295" t="s">
        <v>2562</v>
      </c>
      <c r="J295" t="s">
        <v>2606</v>
      </c>
      <c r="K295">
        <f t="shared" si="32"/>
        <v>4</v>
      </c>
      <c r="L295">
        <f t="shared" si="33"/>
        <v>8</v>
      </c>
      <c r="M295">
        <f t="shared" si="34"/>
        <v>19</v>
      </c>
      <c r="N295" t="str">
        <f t="shared" si="35"/>
        <v>Same Day</v>
      </c>
      <c r="O295">
        <f t="shared" si="36"/>
        <v>2</v>
      </c>
      <c r="P295" t="str">
        <f t="shared" si="37"/>
        <v>before</v>
      </c>
      <c r="Q295" t="str">
        <f t="shared" si="38"/>
        <v>yes</v>
      </c>
      <c r="R295">
        <f t="shared" si="39"/>
        <v>1</v>
      </c>
    </row>
    <row r="296" spans="1:18" x14ac:dyDescent="0.25">
      <c r="A296" t="s">
        <v>2510</v>
      </c>
      <c r="B296" t="s">
        <v>11</v>
      </c>
      <c r="C296" t="s">
        <v>12</v>
      </c>
      <c r="D296" s="3">
        <v>10</v>
      </c>
      <c r="E296" t="s">
        <v>2430</v>
      </c>
      <c r="F296" t="s">
        <v>2511</v>
      </c>
      <c r="G296" t="s">
        <v>2512</v>
      </c>
      <c r="H296" t="s">
        <v>28</v>
      </c>
      <c r="I296" t="s">
        <v>2512</v>
      </c>
      <c r="J296" t="s">
        <v>2513</v>
      </c>
      <c r="K296">
        <f t="shared" si="32"/>
        <v>4</v>
      </c>
      <c r="L296">
        <f t="shared" si="33"/>
        <v>9</v>
      </c>
      <c r="M296">
        <f t="shared" si="34"/>
        <v>13</v>
      </c>
      <c r="N296" t="str">
        <f t="shared" si="35"/>
        <v>Other</v>
      </c>
      <c r="O296">
        <f t="shared" si="36"/>
        <v>5</v>
      </c>
      <c r="P296" t="str">
        <f t="shared" si="37"/>
        <v>before</v>
      </c>
      <c r="Q296" t="str">
        <f t="shared" si="38"/>
        <v>no</v>
      </c>
      <c r="R296">
        <f t="shared" si="39"/>
        <v>1</v>
      </c>
    </row>
    <row r="297" spans="1:18" x14ac:dyDescent="0.25">
      <c r="A297" t="s">
        <v>2552</v>
      </c>
      <c r="B297" t="s">
        <v>11</v>
      </c>
      <c r="C297" t="s">
        <v>12</v>
      </c>
      <c r="D297" s="3">
        <v>12</v>
      </c>
      <c r="E297" t="s">
        <v>2430</v>
      </c>
      <c r="F297" t="s">
        <v>2553</v>
      </c>
      <c r="G297" t="s">
        <v>2512</v>
      </c>
      <c r="H297" t="s">
        <v>32</v>
      </c>
      <c r="I297" t="s">
        <v>2512</v>
      </c>
      <c r="J297" t="s">
        <v>2554</v>
      </c>
      <c r="K297">
        <f t="shared" si="32"/>
        <v>4</v>
      </c>
      <c r="L297">
        <f t="shared" si="33"/>
        <v>9</v>
      </c>
      <c r="M297">
        <f t="shared" si="34"/>
        <v>12</v>
      </c>
      <c r="N297" t="str">
        <f t="shared" si="35"/>
        <v>Other</v>
      </c>
      <c r="O297">
        <f t="shared" si="36"/>
        <v>5</v>
      </c>
      <c r="P297" t="str">
        <f t="shared" si="37"/>
        <v>before</v>
      </c>
      <c r="Q297" t="str">
        <f t="shared" si="38"/>
        <v>no</v>
      </c>
      <c r="R297">
        <f t="shared" si="39"/>
        <v>1</v>
      </c>
    </row>
    <row r="298" spans="1:18" x14ac:dyDescent="0.25">
      <c r="A298" t="s">
        <v>2607</v>
      </c>
      <c r="B298" t="s">
        <v>11</v>
      </c>
      <c r="C298" t="s">
        <v>12</v>
      </c>
      <c r="D298" s="3">
        <v>26</v>
      </c>
      <c r="E298" t="s">
        <v>2562</v>
      </c>
      <c r="F298" t="s">
        <v>783</v>
      </c>
      <c r="G298" t="s">
        <v>2512</v>
      </c>
      <c r="H298" t="s">
        <v>16</v>
      </c>
      <c r="I298" t="s">
        <v>2512</v>
      </c>
      <c r="J298" t="s">
        <v>2608</v>
      </c>
      <c r="K298">
        <f t="shared" si="32"/>
        <v>4</v>
      </c>
      <c r="L298">
        <f t="shared" si="33"/>
        <v>9</v>
      </c>
      <c r="M298">
        <f t="shared" si="34"/>
        <v>19</v>
      </c>
      <c r="N298" t="str">
        <f t="shared" si="35"/>
        <v>Next Day</v>
      </c>
      <c r="O298">
        <f t="shared" si="36"/>
        <v>2</v>
      </c>
      <c r="P298" t="str">
        <f t="shared" si="37"/>
        <v>before</v>
      </c>
      <c r="Q298" t="str">
        <f t="shared" si="38"/>
        <v>yes</v>
      </c>
      <c r="R298">
        <f t="shared" si="39"/>
        <v>1</v>
      </c>
    </row>
    <row r="299" spans="1:18" x14ac:dyDescent="0.25">
      <c r="A299" t="s">
        <v>2609</v>
      </c>
      <c r="B299" t="s">
        <v>11</v>
      </c>
      <c r="C299" t="s">
        <v>12</v>
      </c>
      <c r="D299" s="3">
        <v>18</v>
      </c>
      <c r="E299" t="s">
        <v>2562</v>
      </c>
      <c r="F299" t="s">
        <v>732</v>
      </c>
      <c r="G299" t="s">
        <v>2512</v>
      </c>
      <c r="H299" t="s">
        <v>16</v>
      </c>
      <c r="I299" t="s">
        <v>2512</v>
      </c>
      <c r="J299" t="s">
        <v>2610</v>
      </c>
      <c r="K299">
        <f t="shared" si="32"/>
        <v>4</v>
      </c>
      <c r="L299">
        <f t="shared" si="33"/>
        <v>9</v>
      </c>
      <c r="M299">
        <f t="shared" si="34"/>
        <v>18</v>
      </c>
      <c r="N299" t="str">
        <f t="shared" si="35"/>
        <v>Next Day</v>
      </c>
      <c r="O299">
        <f t="shared" si="36"/>
        <v>2</v>
      </c>
      <c r="P299" t="str">
        <f t="shared" si="37"/>
        <v>before</v>
      </c>
      <c r="Q299" t="str">
        <f t="shared" si="38"/>
        <v>yes</v>
      </c>
      <c r="R299">
        <f t="shared" si="39"/>
        <v>1</v>
      </c>
    </row>
    <row r="300" spans="1:18" x14ac:dyDescent="0.25">
      <c r="A300" t="s">
        <v>2611</v>
      </c>
      <c r="B300" t="s">
        <v>11</v>
      </c>
      <c r="C300" t="s">
        <v>12</v>
      </c>
      <c r="D300" s="3">
        <v>53</v>
      </c>
      <c r="E300" t="s">
        <v>2562</v>
      </c>
      <c r="F300" t="s">
        <v>2612</v>
      </c>
      <c r="G300" t="s">
        <v>2512</v>
      </c>
      <c r="H300" t="s">
        <v>16</v>
      </c>
      <c r="I300" t="s">
        <v>2512</v>
      </c>
      <c r="J300" t="s">
        <v>2613</v>
      </c>
      <c r="K300">
        <f t="shared" si="32"/>
        <v>4</v>
      </c>
      <c r="L300">
        <f t="shared" si="33"/>
        <v>9</v>
      </c>
      <c r="M300">
        <f t="shared" si="34"/>
        <v>19</v>
      </c>
      <c r="N300" t="str">
        <f t="shared" si="35"/>
        <v>Next Day</v>
      </c>
      <c r="O300">
        <f t="shared" si="36"/>
        <v>2</v>
      </c>
      <c r="P300" t="str">
        <f t="shared" si="37"/>
        <v>before</v>
      </c>
      <c r="Q300" t="str">
        <f t="shared" si="38"/>
        <v>yes</v>
      </c>
      <c r="R300">
        <f t="shared" si="39"/>
        <v>1</v>
      </c>
    </row>
    <row r="301" spans="1:18" x14ac:dyDescent="0.25">
      <c r="A301" t="s">
        <v>2614</v>
      </c>
      <c r="B301" t="s">
        <v>11</v>
      </c>
      <c r="C301" t="s">
        <v>12</v>
      </c>
      <c r="D301" s="3">
        <v>31</v>
      </c>
      <c r="E301" t="s">
        <v>2562</v>
      </c>
      <c r="F301" t="s">
        <v>2615</v>
      </c>
      <c r="G301" t="s">
        <v>2512</v>
      </c>
      <c r="H301" t="s">
        <v>16</v>
      </c>
      <c r="I301" t="s">
        <v>2512</v>
      </c>
      <c r="J301" t="s">
        <v>2616</v>
      </c>
      <c r="K301">
        <f t="shared" si="32"/>
        <v>4</v>
      </c>
      <c r="L301">
        <f t="shared" si="33"/>
        <v>9</v>
      </c>
      <c r="M301">
        <f t="shared" si="34"/>
        <v>18</v>
      </c>
      <c r="N301" t="str">
        <f t="shared" si="35"/>
        <v>Next Day</v>
      </c>
      <c r="O301">
        <f t="shared" si="36"/>
        <v>2</v>
      </c>
      <c r="P301" t="str">
        <f t="shared" si="37"/>
        <v>before</v>
      </c>
      <c r="Q301" t="str">
        <f t="shared" si="38"/>
        <v>yes</v>
      </c>
      <c r="R301">
        <f t="shared" si="39"/>
        <v>1</v>
      </c>
    </row>
    <row r="302" spans="1:18" x14ac:dyDescent="0.25">
      <c r="A302" t="s">
        <v>2617</v>
      </c>
      <c r="B302" t="s">
        <v>11</v>
      </c>
      <c r="C302" t="s">
        <v>12</v>
      </c>
      <c r="D302" s="3">
        <v>23</v>
      </c>
      <c r="E302" t="s">
        <v>2562</v>
      </c>
      <c r="F302" t="s">
        <v>2618</v>
      </c>
      <c r="G302" t="s">
        <v>2512</v>
      </c>
      <c r="H302" t="s">
        <v>16</v>
      </c>
      <c r="I302" t="s">
        <v>2512</v>
      </c>
      <c r="J302" t="s">
        <v>2610</v>
      </c>
      <c r="K302">
        <f t="shared" si="32"/>
        <v>4</v>
      </c>
      <c r="L302">
        <f t="shared" si="33"/>
        <v>9</v>
      </c>
      <c r="M302">
        <f t="shared" si="34"/>
        <v>18</v>
      </c>
      <c r="N302" t="str">
        <f t="shared" si="35"/>
        <v>Next Day</v>
      </c>
      <c r="O302">
        <f t="shared" si="36"/>
        <v>2</v>
      </c>
      <c r="P302" t="str">
        <f t="shared" si="37"/>
        <v>before</v>
      </c>
      <c r="Q302" t="str">
        <f t="shared" si="38"/>
        <v>yes</v>
      </c>
      <c r="R302">
        <f t="shared" si="39"/>
        <v>1</v>
      </c>
    </row>
    <row r="303" spans="1:18" x14ac:dyDescent="0.25">
      <c r="A303" t="s">
        <v>2619</v>
      </c>
      <c r="B303" t="s">
        <v>11</v>
      </c>
      <c r="C303" t="s">
        <v>12</v>
      </c>
      <c r="D303" s="3">
        <v>39</v>
      </c>
      <c r="E303" t="s">
        <v>2562</v>
      </c>
      <c r="F303" t="s">
        <v>1479</v>
      </c>
      <c r="G303" t="s">
        <v>2512</v>
      </c>
      <c r="H303" t="s">
        <v>16</v>
      </c>
      <c r="I303" t="s">
        <v>2512</v>
      </c>
      <c r="J303" t="s">
        <v>2620</v>
      </c>
      <c r="K303">
        <f t="shared" si="32"/>
        <v>4</v>
      </c>
      <c r="L303">
        <f t="shared" si="33"/>
        <v>9</v>
      </c>
      <c r="M303">
        <f t="shared" si="34"/>
        <v>18</v>
      </c>
      <c r="N303" t="str">
        <f t="shared" si="35"/>
        <v>Next Day</v>
      </c>
      <c r="O303">
        <f t="shared" si="36"/>
        <v>2</v>
      </c>
      <c r="P303" t="str">
        <f t="shared" si="37"/>
        <v>before</v>
      </c>
      <c r="Q303" t="str">
        <f t="shared" si="38"/>
        <v>yes</v>
      </c>
      <c r="R303">
        <f t="shared" si="39"/>
        <v>1</v>
      </c>
    </row>
    <row r="304" spans="1:18" x14ac:dyDescent="0.25">
      <c r="A304" t="s">
        <v>2621</v>
      </c>
      <c r="B304" t="s">
        <v>11</v>
      </c>
      <c r="C304" t="s">
        <v>12</v>
      </c>
      <c r="D304" s="3">
        <v>1</v>
      </c>
      <c r="E304" t="s">
        <v>2562</v>
      </c>
      <c r="F304" t="s">
        <v>2615</v>
      </c>
      <c r="G304" t="s">
        <v>2512</v>
      </c>
      <c r="H304" t="s">
        <v>16</v>
      </c>
      <c r="I304" t="s">
        <v>2512</v>
      </c>
      <c r="J304" t="s">
        <v>2620</v>
      </c>
      <c r="K304">
        <f t="shared" si="32"/>
        <v>4</v>
      </c>
      <c r="L304">
        <f t="shared" si="33"/>
        <v>9</v>
      </c>
      <c r="M304">
        <f t="shared" si="34"/>
        <v>18</v>
      </c>
      <c r="N304" t="str">
        <f t="shared" si="35"/>
        <v>Next Day</v>
      </c>
      <c r="O304">
        <f t="shared" si="36"/>
        <v>2</v>
      </c>
      <c r="P304" t="str">
        <f t="shared" si="37"/>
        <v>before</v>
      </c>
      <c r="Q304" t="str">
        <f t="shared" si="38"/>
        <v>yes</v>
      </c>
      <c r="R304">
        <f t="shared" si="39"/>
        <v>1</v>
      </c>
    </row>
    <row r="305" spans="1:18" x14ac:dyDescent="0.25">
      <c r="A305" t="s">
        <v>2597</v>
      </c>
      <c r="B305" t="s">
        <v>11</v>
      </c>
      <c r="C305" t="s">
        <v>12</v>
      </c>
      <c r="D305" s="3">
        <v>3</v>
      </c>
      <c r="E305" t="s">
        <v>2562</v>
      </c>
      <c r="F305" t="s">
        <v>2598</v>
      </c>
      <c r="G305" t="s">
        <v>2599</v>
      </c>
      <c r="H305" t="s">
        <v>16</v>
      </c>
      <c r="I305" t="s">
        <v>2599</v>
      </c>
      <c r="J305" t="s">
        <v>2600</v>
      </c>
      <c r="K305">
        <f t="shared" si="32"/>
        <v>4</v>
      </c>
      <c r="L305">
        <f t="shared" si="33"/>
        <v>10</v>
      </c>
      <c r="M305">
        <f t="shared" si="34"/>
        <v>14</v>
      </c>
      <c r="N305" t="str">
        <f t="shared" si="35"/>
        <v>2 Days</v>
      </c>
      <c r="O305">
        <f t="shared" si="36"/>
        <v>2</v>
      </c>
      <c r="P305" t="str">
        <f t="shared" si="37"/>
        <v>others</v>
      </c>
      <c r="Q305" t="str">
        <f t="shared" si="38"/>
        <v>yes</v>
      </c>
      <c r="R305">
        <f t="shared" si="39"/>
        <v>2</v>
      </c>
    </row>
    <row r="306" spans="1:18" x14ac:dyDescent="0.25">
      <c r="A306" t="s">
        <v>2622</v>
      </c>
      <c r="B306" t="s">
        <v>11</v>
      </c>
      <c r="C306" t="s">
        <v>548</v>
      </c>
      <c r="D306" s="3">
        <v>1</v>
      </c>
      <c r="E306" t="s">
        <v>2512</v>
      </c>
      <c r="F306" t="s">
        <v>2623</v>
      </c>
      <c r="G306" t="s">
        <v>2599</v>
      </c>
      <c r="H306" t="s">
        <v>2624</v>
      </c>
      <c r="I306" t="s">
        <v>2599</v>
      </c>
      <c r="J306" t="s">
        <v>2625</v>
      </c>
      <c r="K306">
        <f t="shared" si="32"/>
        <v>4</v>
      </c>
      <c r="L306">
        <f t="shared" si="33"/>
        <v>10</v>
      </c>
      <c r="M306">
        <f t="shared" si="34"/>
        <v>8</v>
      </c>
      <c r="N306" t="str">
        <f t="shared" si="35"/>
        <v>Next Day</v>
      </c>
      <c r="O306">
        <f t="shared" si="36"/>
        <v>3</v>
      </c>
      <c r="P306" t="str">
        <f t="shared" si="37"/>
        <v>others</v>
      </c>
      <c r="Q306" t="str">
        <f t="shared" si="38"/>
        <v>yes</v>
      </c>
      <c r="R306">
        <f t="shared" si="39"/>
        <v>2</v>
      </c>
    </row>
    <row r="307" spans="1:18" x14ac:dyDescent="0.25">
      <c r="A307" t="s">
        <v>2642</v>
      </c>
      <c r="B307" t="s">
        <v>11</v>
      </c>
      <c r="C307" t="s">
        <v>12</v>
      </c>
      <c r="D307" s="3">
        <v>2</v>
      </c>
      <c r="E307" t="s">
        <v>2512</v>
      </c>
      <c r="F307" t="s">
        <v>1796</v>
      </c>
      <c r="G307" t="s">
        <v>2599</v>
      </c>
      <c r="H307" t="s">
        <v>16</v>
      </c>
      <c r="I307" t="s">
        <v>2599</v>
      </c>
      <c r="J307" t="s">
        <v>2643</v>
      </c>
      <c r="K307">
        <f t="shared" si="32"/>
        <v>4</v>
      </c>
      <c r="L307">
        <f t="shared" si="33"/>
        <v>10</v>
      </c>
      <c r="M307">
        <f t="shared" si="34"/>
        <v>14</v>
      </c>
      <c r="N307" t="str">
        <f t="shared" si="35"/>
        <v>Next Day</v>
      </c>
      <c r="O307">
        <f t="shared" si="36"/>
        <v>3</v>
      </c>
      <c r="P307" t="str">
        <f t="shared" si="37"/>
        <v>before</v>
      </c>
      <c r="Q307" t="str">
        <f t="shared" si="38"/>
        <v>yes</v>
      </c>
      <c r="R307">
        <f t="shared" si="39"/>
        <v>1</v>
      </c>
    </row>
    <row r="308" spans="1:18" x14ac:dyDescent="0.25">
      <c r="A308" t="s">
        <v>2644</v>
      </c>
      <c r="B308" t="s">
        <v>11</v>
      </c>
      <c r="C308" t="s">
        <v>12</v>
      </c>
      <c r="D308" s="3">
        <v>70</v>
      </c>
      <c r="E308" t="s">
        <v>2512</v>
      </c>
      <c r="F308" t="s">
        <v>735</v>
      </c>
      <c r="G308" t="s">
        <v>2599</v>
      </c>
      <c r="H308" t="s">
        <v>16</v>
      </c>
      <c r="I308" t="s">
        <v>2599</v>
      </c>
      <c r="J308" t="s">
        <v>2645</v>
      </c>
      <c r="K308">
        <f t="shared" si="32"/>
        <v>4</v>
      </c>
      <c r="L308">
        <f t="shared" si="33"/>
        <v>10</v>
      </c>
      <c r="M308">
        <f t="shared" si="34"/>
        <v>17</v>
      </c>
      <c r="N308" t="str">
        <f t="shared" si="35"/>
        <v>Next Day</v>
      </c>
      <c r="O308">
        <f t="shared" si="36"/>
        <v>3</v>
      </c>
      <c r="P308" t="str">
        <f t="shared" si="37"/>
        <v>before</v>
      </c>
      <c r="Q308" t="str">
        <f t="shared" si="38"/>
        <v>yes</v>
      </c>
      <c r="R308">
        <f t="shared" si="39"/>
        <v>1</v>
      </c>
    </row>
    <row r="309" spans="1:18" x14ac:dyDescent="0.25">
      <c r="A309" t="s">
        <v>2646</v>
      </c>
      <c r="B309" t="s">
        <v>11</v>
      </c>
      <c r="C309" t="s">
        <v>12</v>
      </c>
      <c r="D309" s="3">
        <v>44</v>
      </c>
      <c r="E309" t="s">
        <v>2512</v>
      </c>
      <c r="F309" t="s">
        <v>916</v>
      </c>
      <c r="G309" t="s">
        <v>2599</v>
      </c>
      <c r="H309" t="s">
        <v>16</v>
      </c>
      <c r="I309" t="s">
        <v>2599</v>
      </c>
      <c r="J309" t="s">
        <v>2647</v>
      </c>
      <c r="K309">
        <f t="shared" si="32"/>
        <v>4</v>
      </c>
      <c r="L309">
        <f t="shared" si="33"/>
        <v>10</v>
      </c>
      <c r="M309">
        <f t="shared" si="34"/>
        <v>14</v>
      </c>
      <c r="N309" t="str">
        <f t="shared" si="35"/>
        <v>Next Day</v>
      </c>
      <c r="O309">
        <f t="shared" si="36"/>
        <v>3</v>
      </c>
      <c r="P309" t="str">
        <f t="shared" si="37"/>
        <v>before</v>
      </c>
      <c r="Q309" t="str">
        <f t="shared" si="38"/>
        <v>yes</v>
      </c>
      <c r="R309">
        <f t="shared" si="39"/>
        <v>1</v>
      </c>
    </row>
    <row r="310" spans="1:18" x14ac:dyDescent="0.25">
      <c r="A310" t="s">
        <v>2648</v>
      </c>
      <c r="B310" t="s">
        <v>11</v>
      </c>
      <c r="C310" t="s">
        <v>12</v>
      </c>
      <c r="D310" s="3">
        <v>29</v>
      </c>
      <c r="E310" t="s">
        <v>2512</v>
      </c>
      <c r="F310" t="s">
        <v>1742</v>
      </c>
      <c r="G310" t="s">
        <v>2599</v>
      </c>
      <c r="H310" t="s">
        <v>16</v>
      </c>
      <c r="I310" t="s">
        <v>2599</v>
      </c>
      <c r="J310" t="s">
        <v>2643</v>
      </c>
      <c r="K310">
        <f t="shared" si="32"/>
        <v>4</v>
      </c>
      <c r="L310">
        <f t="shared" si="33"/>
        <v>10</v>
      </c>
      <c r="M310">
        <f t="shared" si="34"/>
        <v>14</v>
      </c>
      <c r="N310" t="str">
        <f t="shared" si="35"/>
        <v>Next Day</v>
      </c>
      <c r="O310">
        <f t="shared" si="36"/>
        <v>3</v>
      </c>
      <c r="P310" t="str">
        <f t="shared" si="37"/>
        <v>before</v>
      </c>
      <c r="Q310" t="str">
        <f t="shared" si="38"/>
        <v>yes</v>
      </c>
      <c r="R310">
        <f t="shared" si="39"/>
        <v>1</v>
      </c>
    </row>
    <row r="311" spans="1:18" x14ac:dyDescent="0.25">
      <c r="A311" t="s">
        <v>2649</v>
      </c>
      <c r="B311" t="s">
        <v>11</v>
      </c>
      <c r="C311" t="s">
        <v>12</v>
      </c>
      <c r="D311" s="3">
        <v>18</v>
      </c>
      <c r="E311" t="s">
        <v>2512</v>
      </c>
      <c r="F311" t="s">
        <v>2456</v>
      </c>
      <c r="G311" t="s">
        <v>2599</v>
      </c>
      <c r="H311" t="s">
        <v>16</v>
      </c>
      <c r="I311" t="s">
        <v>2599</v>
      </c>
      <c r="J311" t="s">
        <v>2650</v>
      </c>
      <c r="K311">
        <f t="shared" si="32"/>
        <v>4</v>
      </c>
      <c r="L311">
        <f t="shared" si="33"/>
        <v>10</v>
      </c>
      <c r="M311">
        <f t="shared" si="34"/>
        <v>14</v>
      </c>
      <c r="N311" t="str">
        <f t="shared" si="35"/>
        <v>Next Day</v>
      </c>
      <c r="O311">
        <f t="shared" si="36"/>
        <v>3</v>
      </c>
      <c r="P311" t="str">
        <f t="shared" si="37"/>
        <v>before</v>
      </c>
      <c r="Q311" t="str">
        <f t="shared" si="38"/>
        <v>yes</v>
      </c>
      <c r="R311">
        <f t="shared" si="39"/>
        <v>1</v>
      </c>
    </row>
    <row r="312" spans="1:18" x14ac:dyDescent="0.25">
      <c r="A312" t="s">
        <v>2651</v>
      </c>
      <c r="B312" t="s">
        <v>11</v>
      </c>
      <c r="C312" t="s">
        <v>12</v>
      </c>
      <c r="D312" s="3">
        <v>31</v>
      </c>
      <c r="E312" t="s">
        <v>2512</v>
      </c>
      <c r="F312" t="s">
        <v>738</v>
      </c>
      <c r="G312" t="s">
        <v>2599</v>
      </c>
      <c r="H312" t="s">
        <v>16</v>
      </c>
      <c r="I312" t="s">
        <v>2599</v>
      </c>
      <c r="J312" t="s">
        <v>2650</v>
      </c>
      <c r="K312">
        <f t="shared" si="32"/>
        <v>4</v>
      </c>
      <c r="L312">
        <f t="shared" si="33"/>
        <v>10</v>
      </c>
      <c r="M312">
        <f t="shared" si="34"/>
        <v>14</v>
      </c>
      <c r="N312" t="str">
        <f t="shared" si="35"/>
        <v>Next Day</v>
      </c>
      <c r="O312">
        <f t="shared" si="36"/>
        <v>3</v>
      </c>
      <c r="P312" t="str">
        <f t="shared" si="37"/>
        <v>before</v>
      </c>
      <c r="Q312" t="str">
        <f t="shared" si="38"/>
        <v>yes</v>
      </c>
      <c r="R312">
        <f t="shared" si="39"/>
        <v>1</v>
      </c>
    </row>
    <row r="313" spans="1:18" x14ac:dyDescent="0.25">
      <c r="A313" t="s">
        <v>2652</v>
      </c>
      <c r="B313" t="s">
        <v>11</v>
      </c>
      <c r="C313" t="s">
        <v>12</v>
      </c>
      <c r="D313" s="3">
        <v>10</v>
      </c>
      <c r="E313" t="s">
        <v>2512</v>
      </c>
      <c r="F313" t="s">
        <v>1054</v>
      </c>
      <c r="G313" t="s">
        <v>2599</v>
      </c>
      <c r="H313" t="s">
        <v>16</v>
      </c>
      <c r="I313" t="s">
        <v>2599</v>
      </c>
      <c r="J313" t="s">
        <v>2653</v>
      </c>
      <c r="K313">
        <f t="shared" si="32"/>
        <v>4</v>
      </c>
      <c r="L313">
        <f t="shared" si="33"/>
        <v>10</v>
      </c>
      <c r="M313">
        <f t="shared" si="34"/>
        <v>17</v>
      </c>
      <c r="N313" t="str">
        <f t="shared" si="35"/>
        <v>Next Day</v>
      </c>
      <c r="O313">
        <f t="shared" si="36"/>
        <v>3</v>
      </c>
      <c r="P313" t="str">
        <f t="shared" si="37"/>
        <v>before</v>
      </c>
      <c r="Q313" t="str">
        <f t="shared" si="38"/>
        <v>yes</v>
      </c>
      <c r="R313">
        <f t="shared" si="39"/>
        <v>1</v>
      </c>
    </row>
    <row r="314" spans="1:18" x14ac:dyDescent="0.25">
      <c r="A314" t="s">
        <v>2654</v>
      </c>
      <c r="B314" t="s">
        <v>11</v>
      </c>
      <c r="C314" t="s">
        <v>12</v>
      </c>
      <c r="D314" s="3">
        <v>39</v>
      </c>
      <c r="E314" t="s">
        <v>2512</v>
      </c>
      <c r="F314" t="s">
        <v>921</v>
      </c>
      <c r="G314" t="s">
        <v>2599</v>
      </c>
      <c r="H314" t="s">
        <v>16</v>
      </c>
      <c r="I314" t="s">
        <v>2599</v>
      </c>
      <c r="J314" t="s">
        <v>2653</v>
      </c>
      <c r="K314">
        <f t="shared" si="32"/>
        <v>4</v>
      </c>
      <c r="L314">
        <f t="shared" si="33"/>
        <v>10</v>
      </c>
      <c r="M314">
        <f t="shared" si="34"/>
        <v>17</v>
      </c>
      <c r="N314" t="str">
        <f t="shared" si="35"/>
        <v>Next Day</v>
      </c>
      <c r="O314">
        <f t="shared" si="36"/>
        <v>3</v>
      </c>
      <c r="P314" t="str">
        <f t="shared" si="37"/>
        <v>before</v>
      </c>
      <c r="Q314" t="str">
        <f t="shared" si="38"/>
        <v>yes</v>
      </c>
      <c r="R314">
        <f t="shared" si="39"/>
        <v>1</v>
      </c>
    </row>
    <row r="315" spans="1:18" x14ac:dyDescent="0.25">
      <c r="A315" t="s">
        <v>2590</v>
      </c>
      <c r="B315" t="s">
        <v>11</v>
      </c>
      <c r="C315" t="s">
        <v>12</v>
      </c>
      <c r="D315" s="3">
        <v>7</v>
      </c>
      <c r="E315" t="s">
        <v>2562</v>
      </c>
      <c r="F315" t="s">
        <v>2591</v>
      </c>
      <c r="G315" t="s">
        <v>2592</v>
      </c>
      <c r="H315" t="s">
        <v>32</v>
      </c>
      <c r="I315" t="s">
        <v>2592</v>
      </c>
      <c r="J315" t="s">
        <v>2593</v>
      </c>
      <c r="K315">
        <f t="shared" si="32"/>
        <v>4</v>
      </c>
      <c r="L315">
        <f t="shared" si="33"/>
        <v>11</v>
      </c>
      <c r="M315">
        <f t="shared" si="34"/>
        <v>12</v>
      </c>
      <c r="N315" t="str">
        <f t="shared" si="35"/>
        <v>Other</v>
      </c>
      <c r="O315">
        <f t="shared" si="36"/>
        <v>2</v>
      </c>
      <c r="P315" t="str">
        <f t="shared" si="37"/>
        <v>others</v>
      </c>
      <c r="Q315" t="str">
        <f t="shared" si="38"/>
        <v>no</v>
      </c>
      <c r="R315">
        <f t="shared" si="39"/>
        <v>2</v>
      </c>
    </row>
    <row r="316" spans="1:18" x14ac:dyDescent="0.25">
      <c r="A316" t="s">
        <v>2594</v>
      </c>
      <c r="B316" t="s">
        <v>11</v>
      </c>
      <c r="C316" t="s">
        <v>12</v>
      </c>
      <c r="D316" s="3">
        <v>7</v>
      </c>
      <c r="E316" t="s">
        <v>2562</v>
      </c>
      <c r="F316" t="s">
        <v>2595</v>
      </c>
      <c r="G316" t="s">
        <v>2592</v>
      </c>
      <c r="H316" t="s">
        <v>28</v>
      </c>
      <c r="I316" t="s">
        <v>2592</v>
      </c>
      <c r="J316" t="s">
        <v>2596</v>
      </c>
      <c r="K316">
        <f t="shared" si="32"/>
        <v>4</v>
      </c>
      <c r="L316">
        <f t="shared" si="33"/>
        <v>11</v>
      </c>
      <c r="M316">
        <f t="shared" si="34"/>
        <v>13</v>
      </c>
      <c r="N316" t="str">
        <f t="shared" si="35"/>
        <v>Other</v>
      </c>
      <c r="O316">
        <f t="shared" si="36"/>
        <v>2</v>
      </c>
      <c r="P316" t="str">
        <f t="shared" si="37"/>
        <v>others</v>
      </c>
      <c r="Q316" t="str">
        <f t="shared" si="38"/>
        <v>no</v>
      </c>
      <c r="R316">
        <f t="shared" si="39"/>
        <v>2</v>
      </c>
    </row>
    <row r="317" spans="1:18" x14ac:dyDescent="0.25">
      <c r="A317" t="s">
        <v>2601</v>
      </c>
      <c r="B317" t="s">
        <v>11</v>
      </c>
      <c r="C317" t="s">
        <v>12</v>
      </c>
      <c r="D317" s="3">
        <v>6</v>
      </c>
      <c r="E317" t="s">
        <v>2562</v>
      </c>
      <c r="F317" t="s">
        <v>2602</v>
      </c>
      <c r="G317" t="s">
        <v>2592</v>
      </c>
      <c r="H317" t="s">
        <v>28</v>
      </c>
      <c r="I317" t="s">
        <v>2592</v>
      </c>
      <c r="J317" t="s">
        <v>2603</v>
      </c>
      <c r="K317">
        <f t="shared" si="32"/>
        <v>4</v>
      </c>
      <c r="L317">
        <f t="shared" si="33"/>
        <v>11</v>
      </c>
      <c r="M317">
        <f t="shared" si="34"/>
        <v>14</v>
      </c>
      <c r="N317" t="str">
        <f t="shared" si="35"/>
        <v>Other</v>
      </c>
      <c r="O317">
        <f t="shared" si="36"/>
        <v>2</v>
      </c>
      <c r="P317" t="str">
        <f t="shared" si="37"/>
        <v>others</v>
      </c>
      <c r="Q317" t="str">
        <f t="shared" si="38"/>
        <v>no</v>
      </c>
      <c r="R317">
        <f t="shared" si="39"/>
        <v>2</v>
      </c>
    </row>
    <row r="318" spans="1:18" x14ac:dyDescent="0.25">
      <c r="A318" t="s">
        <v>2626</v>
      </c>
      <c r="B318" t="s">
        <v>11</v>
      </c>
      <c r="C318" t="s">
        <v>12</v>
      </c>
      <c r="D318" s="3">
        <v>23</v>
      </c>
      <c r="E318" t="s">
        <v>2599</v>
      </c>
      <c r="F318" t="s">
        <v>508</v>
      </c>
      <c r="G318" t="s">
        <v>2592</v>
      </c>
      <c r="H318" t="s">
        <v>16</v>
      </c>
      <c r="I318" t="s">
        <v>2592</v>
      </c>
      <c r="J318" t="s">
        <v>2627</v>
      </c>
      <c r="K318">
        <f t="shared" si="32"/>
        <v>4</v>
      </c>
      <c r="L318">
        <f t="shared" si="33"/>
        <v>11</v>
      </c>
      <c r="M318">
        <f t="shared" si="34"/>
        <v>16</v>
      </c>
      <c r="N318" t="str">
        <f t="shared" si="35"/>
        <v>Next Day</v>
      </c>
      <c r="O318">
        <f t="shared" si="36"/>
        <v>4</v>
      </c>
      <c r="P318" t="str">
        <f t="shared" si="37"/>
        <v>before</v>
      </c>
      <c r="Q318" t="str">
        <f t="shared" si="38"/>
        <v>yes</v>
      </c>
      <c r="R318">
        <f t="shared" si="39"/>
        <v>1</v>
      </c>
    </row>
    <row r="319" spans="1:18" x14ac:dyDescent="0.25">
      <c r="A319" t="s">
        <v>2628</v>
      </c>
      <c r="B319" t="s">
        <v>11</v>
      </c>
      <c r="C319" t="s">
        <v>12</v>
      </c>
      <c r="D319" s="3">
        <v>23</v>
      </c>
      <c r="E319" t="s">
        <v>2599</v>
      </c>
      <c r="F319" t="s">
        <v>504</v>
      </c>
      <c r="G319" t="s">
        <v>2592</v>
      </c>
      <c r="H319" t="s">
        <v>16</v>
      </c>
      <c r="I319" t="s">
        <v>2592</v>
      </c>
      <c r="J319" t="s">
        <v>2629</v>
      </c>
      <c r="K319">
        <f t="shared" si="32"/>
        <v>4</v>
      </c>
      <c r="L319">
        <f t="shared" si="33"/>
        <v>11</v>
      </c>
      <c r="M319">
        <f t="shared" si="34"/>
        <v>16</v>
      </c>
      <c r="N319" t="str">
        <f t="shared" si="35"/>
        <v>Next Day</v>
      </c>
      <c r="O319">
        <f t="shared" si="36"/>
        <v>4</v>
      </c>
      <c r="P319" t="str">
        <f t="shared" si="37"/>
        <v>before</v>
      </c>
      <c r="Q319" t="str">
        <f t="shared" si="38"/>
        <v>yes</v>
      </c>
      <c r="R319">
        <f t="shared" si="39"/>
        <v>1</v>
      </c>
    </row>
    <row r="320" spans="1:18" x14ac:dyDescent="0.25">
      <c r="A320" t="s">
        <v>2630</v>
      </c>
      <c r="B320" t="s">
        <v>11</v>
      </c>
      <c r="C320" t="s">
        <v>12</v>
      </c>
      <c r="D320" s="3">
        <v>4</v>
      </c>
      <c r="E320" t="s">
        <v>2599</v>
      </c>
      <c r="F320" t="s">
        <v>2631</v>
      </c>
      <c r="G320" t="s">
        <v>2592</v>
      </c>
      <c r="H320" t="s">
        <v>16</v>
      </c>
      <c r="I320" t="s">
        <v>2592</v>
      </c>
      <c r="J320" t="s">
        <v>2629</v>
      </c>
      <c r="K320">
        <f t="shared" si="32"/>
        <v>4</v>
      </c>
      <c r="L320">
        <f t="shared" si="33"/>
        <v>11</v>
      </c>
      <c r="M320">
        <f t="shared" si="34"/>
        <v>16</v>
      </c>
      <c r="N320" t="str">
        <f t="shared" si="35"/>
        <v>Next Day</v>
      </c>
      <c r="O320">
        <f t="shared" si="36"/>
        <v>4</v>
      </c>
      <c r="P320" t="str">
        <f t="shared" si="37"/>
        <v>before</v>
      </c>
      <c r="Q320" t="str">
        <f t="shared" si="38"/>
        <v>yes</v>
      </c>
      <c r="R320">
        <f t="shared" si="39"/>
        <v>1</v>
      </c>
    </row>
    <row r="321" spans="1:18" x14ac:dyDescent="0.25">
      <c r="A321" t="s">
        <v>2632</v>
      </c>
      <c r="B321" t="s">
        <v>11</v>
      </c>
      <c r="C321" t="s">
        <v>12</v>
      </c>
      <c r="D321" s="3">
        <v>8</v>
      </c>
      <c r="E321" t="s">
        <v>2599</v>
      </c>
      <c r="F321" t="s">
        <v>439</v>
      </c>
      <c r="G321" t="s">
        <v>2592</v>
      </c>
      <c r="H321" t="s">
        <v>16</v>
      </c>
      <c r="I321" t="s">
        <v>2592</v>
      </c>
      <c r="J321" t="s">
        <v>2629</v>
      </c>
      <c r="K321">
        <f t="shared" si="32"/>
        <v>4</v>
      </c>
      <c r="L321">
        <f t="shared" si="33"/>
        <v>11</v>
      </c>
      <c r="M321">
        <f t="shared" si="34"/>
        <v>16</v>
      </c>
      <c r="N321" t="str">
        <f t="shared" si="35"/>
        <v>Next Day</v>
      </c>
      <c r="O321">
        <f t="shared" si="36"/>
        <v>4</v>
      </c>
      <c r="P321" t="str">
        <f t="shared" si="37"/>
        <v>before</v>
      </c>
      <c r="Q321" t="str">
        <f t="shared" si="38"/>
        <v>yes</v>
      </c>
      <c r="R321">
        <f t="shared" si="39"/>
        <v>1</v>
      </c>
    </row>
    <row r="322" spans="1:18" x14ac:dyDescent="0.25">
      <c r="A322" t="s">
        <v>2633</v>
      </c>
      <c r="B322" t="s">
        <v>11</v>
      </c>
      <c r="C322" t="s">
        <v>12</v>
      </c>
      <c r="D322" s="3">
        <v>67</v>
      </c>
      <c r="E322" t="s">
        <v>2599</v>
      </c>
      <c r="F322" t="s">
        <v>524</v>
      </c>
      <c r="G322" t="s">
        <v>2592</v>
      </c>
      <c r="H322" t="s">
        <v>16</v>
      </c>
      <c r="I322" t="s">
        <v>2592</v>
      </c>
      <c r="J322" t="s">
        <v>2634</v>
      </c>
      <c r="K322">
        <f t="shared" ref="K322:K385" si="40">MONTH(I322)</f>
        <v>4</v>
      </c>
      <c r="L322">
        <f t="shared" ref="L322:L385" si="41">DAY(I322)</f>
        <v>11</v>
      </c>
      <c r="M322">
        <f t="shared" si="34"/>
        <v>19</v>
      </c>
      <c r="N322" t="str">
        <f t="shared" si="35"/>
        <v>Next Day</v>
      </c>
      <c r="O322">
        <f t="shared" si="36"/>
        <v>4</v>
      </c>
      <c r="P322" t="str">
        <f t="shared" si="37"/>
        <v>before</v>
      </c>
      <c r="Q322" t="str">
        <f t="shared" si="38"/>
        <v>yes</v>
      </c>
      <c r="R322">
        <f t="shared" si="39"/>
        <v>1</v>
      </c>
    </row>
    <row r="323" spans="1:18" x14ac:dyDescent="0.25">
      <c r="A323" t="s">
        <v>2635</v>
      </c>
      <c r="B323" t="s">
        <v>11</v>
      </c>
      <c r="C323" t="s">
        <v>12</v>
      </c>
      <c r="D323" s="3">
        <v>26</v>
      </c>
      <c r="E323" t="s">
        <v>2599</v>
      </c>
      <c r="F323" t="s">
        <v>442</v>
      </c>
      <c r="G323" t="s">
        <v>2592</v>
      </c>
      <c r="H323" t="s">
        <v>16</v>
      </c>
      <c r="I323" t="s">
        <v>2592</v>
      </c>
      <c r="J323" t="s">
        <v>2636</v>
      </c>
      <c r="K323">
        <f t="shared" si="40"/>
        <v>4</v>
      </c>
      <c r="L323">
        <f t="shared" si="41"/>
        <v>11</v>
      </c>
      <c r="M323">
        <f t="shared" ref="M323:M386" si="42">HOUR(J323)+1</f>
        <v>16</v>
      </c>
      <c r="N323" t="str">
        <f t="shared" ref="N323:N386" si="43">IF(OR(ISBLANK(E323),ISBLANK(I323)),"Missing Date",IF(I323=E323,"Same Day",IF(WEEKDAY(E323,2)=5,IF(DAY(I323)=DAY(E323+3),"Next Day",IF(DAY(I323)=DAY(E323+4),"2 Days","Other")),IF(WEEKDAY(E323,2)=4,IF(DAY(I323)=DAY(E323+1),"Next Day",IF(DAY(I323)=DAY(E323+4),"2 Days","Other")),IF(DAY(I323)=DAY(E323+1),"Next Day",IF(DAY(I323)=DAY(E323+2),"2 Days","Other"))))))</f>
        <v>Next Day</v>
      </c>
      <c r="O323">
        <f t="shared" ref="O323:O386" si="44">WEEKDAY(E323,2)</f>
        <v>4</v>
      </c>
      <c r="P323" t="str">
        <f t="shared" ref="P323:P386" si="45">IF(F323&lt;"12:30:00","before","others")</f>
        <v>before</v>
      </c>
      <c r="Q323" t="str">
        <f t="shared" ref="Q323:Q386" si="46">IF(OR(N323="Same Day",N323="Next Day"),"yes",IF(N323="2 Days",IF(J323&lt;F323,"yes","no"),"no"))</f>
        <v>yes</v>
      </c>
      <c r="R323">
        <f t="shared" ref="R323:R386" si="47">IF(P323="before",1,2)</f>
        <v>1</v>
      </c>
    </row>
    <row r="324" spans="1:18" x14ac:dyDescent="0.25">
      <c r="A324" t="s">
        <v>2637</v>
      </c>
      <c r="B324" t="s">
        <v>11</v>
      </c>
      <c r="C324" t="s">
        <v>12</v>
      </c>
      <c r="D324" s="3">
        <v>2</v>
      </c>
      <c r="E324" t="s">
        <v>2599</v>
      </c>
      <c r="F324" t="s">
        <v>504</v>
      </c>
      <c r="G324" t="s">
        <v>2592</v>
      </c>
      <c r="H324" t="s">
        <v>16</v>
      </c>
      <c r="I324" t="s">
        <v>2592</v>
      </c>
      <c r="J324" t="s">
        <v>2638</v>
      </c>
      <c r="K324">
        <f t="shared" si="40"/>
        <v>4</v>
      </c>
      <c r="L324">
        <f t="shared" si="41"/>
        <v>11</v>
      </c>
      <c r="M324">
        <f t="shared" si="42"/>
        <v>21</v>
      </c>
      <c r="N324" t="str">
        <f t="shared" si="43"/>
        <v>Next Day</v>
      </c>
      <c r="O324">
        <f t="shared" si="44"/>
        <v>4</v>
      </c>
      <c r="P324" t="str">
        <f t="shared" si="45"/>
        <v>before</v>
      </c>
      <c r="Q324" t="str">
        <f t="shared" si="46"/>
        <v>yes</v>
      </c>
      <c r="R324">
        <f t="shared" si="47"/>
        <v>1</v>
      </c>
    </row>
    <row r="325" spans="1:18" x14ac:dyDescent="0.25">
      <c r="A325" t="s">
        <v>2639</v>
      </c>
      <c r="B325" t="s">
        <v>11</v>
      </c>
      <c r="C325" t="s">
        <v>12</v>
      </c>
      <c r="D325" s="3">
        <v>8</v>
      </c>
      <c r="E325" t="s">
        <v>2599</v>
      </c>
      <c r="F325" t="s">
        <v>2640</v>
      </c>
      <c r="G325" t="s">
        <v>2592</v>
      </c>
      <c r="H325" t="s">
        <v>16</v>
      </c>
      <c r="I325" t="s">
        <v>2592</v>
      </c>
      <c r="J325" t="s">
        <v>2641</v>
      </c>
      <c r="K325">
        <f t="shared" si="40"/>
        <v>4</v>
      </c>
      <c r="L325">
        <f t="shared" si="41"/>
        <v>11</v>
      </c>
      <c r="M325">
        <f t="shared" si="42"/>
        <v>16</v>
      </c>
      <c r="N325" t="str">
        <f t="shared" si="43"/>
        <v>Next Day</v>
      </c>
      <c r="O325">
        <f t="shared" si="44"/>
        <v>4</v>
      </c>
      <c r="P325" t="str">
        <f t="shared" si="45"/>
        <v>before</v>
      </c>
      <c r="Q325" t="str">
        <f t="shared" si="46"/>
        <v>yes</v>
      </c>
      <c r="R325">
        <f t="shared" si="47"/>
        <v>1</v>
      </c>
    </row>
    <row r="326" spans="1:18" x14ac:dyDescent="0.25">
      <c r="A326" t="s">
        <v>2679</v>
      </c>
      <c r="B326" t="s">
        <v>11</v>
      </c>
      <c r="C326" t="s">
        <v>12</v>
      </c>
      <c r="D326" s="3">
        <v>38</v>
      </c>
      <c r="E326" t="s">
        <v>2599</v>
      </c>
      <c r="F326" t="s">
        <v>93</v>
      </c>
      <c r="G326" t="s">
        <v>2592</v>
      </c>
      <c r="H326" t="s">
        <v>16</v>
      </c>
      <c r="I326" t="s">
        <v>2592</v>
      </c>
      <c r="J326" t="s">
        <v>2680</v>
      </c>
      <c r="K326">
        <f t="shared" si="40"/>
        <v>4</v>
      </c>
      <c r="L326">
        <f t="shared" si="41"/>
        <v>11</v>
      </c>
      <c r="M326">
        <f t="shared" si="42"/>
        <v>21</v>
      </c>
      <c r="N326" t="str">
        <f t="shared" si="43"/>
        <v>Next Day</v>
      </c>
      <c r="O326">
        <f t="shared" si="44"/>
        <v>4</v>
      </c>
      <c r="P326" t="str">
        <f t="shared" si="45"/>
        <v>before</v>
      </c>
      <c r="Q326" t="str">
        <f t="shared" si="46"/>
        <v>yes</v>
      </c>
      <c r="R326">
        <f t="shared" si="47"/>
        <v>1</v>
      </c>
    </row>
    <row r="327" spans="1:18" x14ac:dyDescent="0.25">
      <c r="A327" t="s">
        <v>2659</v>
      </c>
      <c r="B327" t="s">
        <v>11</v>
      </c>
      <c r="C327" t="s">
        <v>12</v>
      </c>
      <c r="D327" s="3">
        <v>33</v>
      </c>
      <c r="E327" t="s">
        <v>2592</v>
      </c>
      <c r="F327" t="s">
        <v>2660</v>
      </c>
      <c r="G327" t="s">
        <v>2661</v>
      </c>
      <c r="H327" t="s">
        <v>16</v>
      </c>
      <c r="I327" t="s">
        <v>2661</v>
      </c>
      <c r="J327" t="s">
        <v>2662</v>
      </c>
      <c r="K327">
        <f t="shared" si="40"/>
        <v>4</v>
      </c>
      <c r="L327">
        <f t="shared" si="41"/>
        <v>14</v>
      </c>
      <c r="M327">
        <f t="shared" si="42"/>
        <v>16</v>
      </c>
      <c r="N327" t="str">
        <f t="shared" si="43"/>
        <v>Next Day</v>
      </c>
      <c r="O327">
        <f t="shared" si="44"/>
        <v>5</v>
      </c>
      <c r="P327" t="str">
        <f t="shared" si="45"/>
        <v>before</v>
      </c>
      <c r="Q327" t="str">
        <f t="shared" si="46"/>
        <v>yes</v>
      </c>
      <c r="R327">
        <f t="shared" si="47"/>
        <v>1</v>
      </c>
    </row>
    <row r="328" spans="1:18" x14ac:dyDescent="0.25">
      <c r="A328" t="s">
        <v>2663</v>
      </c>
      <c r="B328" t="s">
        <v>11</v>
      </c>
      <c r="C328" t="s">
        <v>12</v>
      </c>
      <c r="D328" s="3">
        <v>12</v>
      </c>
      <c r="E328" t="s">
        <v>2592</v>
      </c>
      <c r="F328" t="s">
        <v>2664</v>
      </c>
      <c r="G328" t="s">
        <v>2661</v>
      </c>
      <c r="H328" t="s">
        <v>16</v>
      </c>
      <c r="I328" t="s">
        <v>2661</v>
      </c>
      <c r="J328" t="s">
        <v>2665</v>
      </c>
      <c r="K328">
        <f t="shared" si="40"/>
        <v>4</v>
      </c>
      <c r="L328">
        <f t="shared" si="41"/>
        <v>14</v>
      </c>
      <c r="M328">
        <f t="shared" si="42"/>
        <v>18</v>
      </c>
      <c r="N328" t="str">
        <f t="shared" si="43"/>
        <v>Next Day</v>
      </c>
      <c r="O328">
        <f t="shared" si="44"/>
        <v>5</v>
      </c>
      <c r="P328" t="str">
        <f t="shared" si="45"/>
        <v>before</v>
      </c>
      <c r="Q328" t="str">
        <f t="shared" si="46"/>
        <v>yes</v>
      </c>
      <c r="R328">
        <f t="shared" si="47"/>
        <v>1</v>
      </c>
    </row>
    <row r="329" spans="1:18" x14ac:dyDescent="0.25">
      <c r="A329" t="s">
        <v>2666</v>
      </c>
      <c r="B329" t="s">
        <v>11</v>
      </c>
      <c r="C329" t="s">
        <v>12</v>
      </c>
      <c r="D329" s="3">
        <v>14</v>
      </c>
      <c r="E329" t="s">
        <v>2592</v>
      </c>
      <c r="F329" t="s">
        <v>2664</v>
      </c>
      <c r="G329" t="s">
        <v>2661</v>
      </c>
      <c r="H329" t="s">
        <v>16</v>
      </c>
      <c r="I329" t="s">
        <v>2661</v>
      </c>
      <c r="J329" t="s">
        <v>2665</v>
      </c>
      <c r="K329">
        <f t="shared" si="40"/>
        <v>4</v>
      </c>
      <c r="L329">
        <f t="shared" si="41"/>
        <v>14</v>
      </c>
      <c r="M329">
        <f t="shared" si="42"/>
        <v>18</v>
      </c>
      <c r="N329" t="str">
        <f t="shared" si="43"/>
        <v>Next Day</v>
      </c>
      <c r="O329">
        <f t="shared" si="44"/>
        <v>5</v>
      </c>
      <c r="P329" t="str">
        <f t="shared" si="45"/>
        <v>before</v>
      </c>
      <c r="Q329" t="str">
        <f t="shared" si="46"/>
        <v>yes</v>
      </c>
      <c r="R329">
        <f t="shared" si="47"/>
        <v>1</v>
      </c>
    </row>
    <row r="330" spans="1:18" x14ac:dyDescent="0.25">
      <c r="A330" t="s">
        <v>2667</v>
      </c>
      <c r="B330" t="s">
        <v>11</v>
      </c>
      <c r="C330" t="s">
        <v>12</v>
      </c>
      <c r="D330" s="3">
        <v>3</v>
      </c>
      <c r="E330" t="s">
        <v>2592</v>
      </c>
      <c r="F330" t="s">
        <v>766</v>
      </c>
      <c r="G330" t="s">
        <v>2661</v>
      </c>
      <c r="H330" t="s">
        <v>16</v>
      </c>
      <c r="I330" t="s">
        <v>2661</v>
      </c>
      <c r="J330" t="s">
        <v>2668</v>
      </c>
      <c r="K330">
        <f t="shared" si="40"/>
        <v>4</v>
      </c>
      <c r="L330">
        <f t="shared" si="41"/>
        <v>14</v>
      </c>
      <c r="M330">
        <f t="shared" si="42"/>
        <v>16</v>
      </c>
      <c r="N330" t="str">
        <f t="shared" si="43"/>
        <v>Next Day</v>
      </c>
      <c r="O330">
        <f t="shared" si="44"/>
        <v>5</v>
      </c>
      <c r="P330" t="str">
        <f t="shared" si="45"/>
        <v>before</v>
      </c>
      <c r="Q330" t="str">
        <f t="shared" si="46"/>
        <v>yes</v>
      </c>
      <c r="R330">
        <f t="shared" si="47"/>
        <v>1</v>
      </c>
    </row>
    <row r="331" spans="1:18" x14ac:dyDescent="0.25">
      <c r="A331" t="s">
        <v>2669</v>
      </c>
      <c r="B331" t="s">
        <v>11</v>
      </c>
      <c r="C331" t="s">
        <v>12</v>
      </c>
      <c r="D331" s="3">
        <v>11</v>
      </c>
      <c r="E331" t="s">
        <v>2592</v>
      </c>
      <c r="F331" t="s">
        <v>2670</v>
      </c>
      <c r="G331" t="s">
        <v>2661</v>
      </c>
      <c r="H331" t="s">
        <v>16</v>
      </c>
      <c r="I331" t="s">
        <v>2661</v>
      </c>
      <c r="J331" t="s">
        <v>2671</v>
      </c>
      <c r="K331">
        <f t="shared" si="40"/>
        <v>4</v>
      </c>
      <c r="L331">
        <f t="shared" si="41"/>
        <v>14</v>
      </c>
      <c r="M331">
        <f t="shared" si="42"/>
        <v>18</v>
      </c>
      <c r="N331" t="str">
        <f t="shared" si="43"/>
        <v>Next Day</v>
      </c>
      <c r="O331">
        <f t="shared" si="44"/>
        <v>5</v>
      </c>
      <c r="P331" t="str">
        <f t="shared" si="45"/>
        <v>before</v>
      </c>
      <c r="Q331" t="str">
        <f t="shared" si="46"/>
        <v>yes</v>
      </c>
      <c r="R331">
        <f t="shared" si="47"/>
        <v>1</v>
      </c>
    </row>
    <row r="332" spans="1:18" x14ac:dyDescent="0.25">
      <c r="A332" t="s">
        <v>2672</v>
      </c>
      <c r="B332" t="s">
        <v>11</v>
      </c>
      <c r="C332" t="s">
        <v>12</v>
      </c>
      <c r="D332" s="3">
        <v>50</v>
      </c>
      <c r="E332" t="s">
        <v>2592</v>
      </c>
      <c r="F332" t="s">
        <v>2670</v>
      </c>
      <c r="G332" t="s">
        <v>2661</v>
      </c>
      <c r="H332" t="s">
        <v>16</v>
      </c>
      <c r="I332" t="s">
        <v>2661</v>
      </c>
      <c r="J332" t="s">
        <v>2673</v>
      </c>
      <c r="K332">
        <f t="shared" si="40"/>
        <v>4</v>
      </c>
      <c r="L332">
        <f t="shared" si="41"/>
        <v>14</v>
      </c>
      <c r="M332">
        <f t="shared" si="42"/>
        <v>18</v>
      </c>
      <c r="N332" t="str">
        <f t="shared" si="43"/>
        <v>Next Day</v>
      </c>
      <c r="O332">
        <f t="shared" si="44"/>
        <v>5</v>
      </c>
      <c r="P332" t="str">
        <f t="shared" si="45"/>
        <v>before</v>
      </c>
      <c r="Q332" t="str">
        <f t="shared" si="46"/>
        <v>yes</v>
      </c>
      <c r="R332">
        <f t="shared" si="47"/>
        <v>1</v>
      </c>
    </row>
    <row r="333" spans="1:18" x14ac:dyDescent="0.25">
      <c r="A333" t="s">
        <v>2674</v>
      </c>
      <c r="B333" t="s">
        <v>11</v>
      </c>
      <c r="C333" t="s">
        <v>12</v>
      </c>
      <c r="D333" s="3">
        <v>35</v>
      </c>
      <c r="E333" t="s">
        <v>2592</v>
      </c>
      <c r="F333" t="s">
        <v>2675</v>
      </c>
      <c r="G333" t="s">
        <v>2661</v>
      </c>
      <c r="H333" t="s">
        <v>16</v>
      </c>
      <c r="I333" t="s">
        <v>2661</v>
      </c>
      <c r="J333" t="s">
        <v>2676</v>
      </c>
      <c r="K333">
        <f t="shared" si="40"/>
        <v>4</v>
      </c>
      <c r="L333">
        <f t="shared" si="41"/>
        <v>14</v>
      </c>
      <c r="M333">
        <f t="shared" si="42"/>
        <v>16</v>
      </c>
      <c r="N333" t="str">
        <f t="shared" si="43"/>
        <v>Next Day</v>
      </c>
      <c r="O333">
        <f t="shared" si="44"/>
        <v>5</v>
      </c>
      <c r="P333" t="str">
        <f t="shared" si="45"/>
        <v>before</v>
      </c>
      <c r="Q333" t="str">
        <f t="shared" si="46"/>
        <v>yes</v>
      </c>
      <c r="R333">
        <f t="shared" si="47"/>
        <v>1</v>
      </c>
    </row>
    <row r="334" spans="1:18" x14ac:dyDescent="0.25">
      <c r="A334" t="s">
        <v>2677</v>
      </c>
      <c r="B334" t="s">
        <v>11</v>
      </c>
      <c r="C334" t="s">
        <v>12</v>
      </c>
      <c r="D334" s="3">
        <v>25</v>
      </c>
      <c r="E334" t="s">
        <v>2592</v>
      </c>
      <c r="F334" t="s">
        <v>2678</v>
      </c>
      <c r="G334" t="s">
        <v>2661</v>
      </c>
      <c r="H334" t="s">
        <v>16</v>
      </c>
      <c r="I334" t="s">
        <v>2661</v>
      </c>
      <c r="J334" t="s">
        <v>2665</v>
      </c>
      <c r="K334">
        <f t="shared" si="40"/>
        <v>4</v>
      </c>
      <c r="L334">
        <f t="shared" si="41"/>
        <v>14</v>
      </c>
      <c r="M334">
        <f t="shared" si="42"/>
        <v>18</v>
      </c>
      <c r="N334" t="str">
        <f t="shared" si="43"/>
        <v>Next Day</v>
      </c>
      <c r="O334">
        <f t="shared" si="44"/>
        <v>5</v>
      </c>
      <c r="P334" t="str">
        <f t="shared" si="45"/>
        <v>before</v>
      </c>
      <c r="Q334" t="str">
        <f t="shared" si="46"/>
        <v>yes</v>
      </c>
      <c r="R334">
        <f t="shared" si="47"/>
        <v>1</v>
      </c>
    </row>
    <row r="335" spans="1:18" x14ac:dyDescent="0.25">
      <c r="A335" t="s">
        <v>2681</v>
      </c>
      <c r="B335" t="s">
        <v>11</v>
      </c>
      <c r="C335" t="s">
        <v>12</v>
      </c>
      <c r="D335" s="3">
        <v>1</v>
      </c>
      <c r="E335" t="s">
        <v>2592</v>
      </c>
      <c r="F335" t="s">
        <v>2682</v>
      </c>
      <c r="G335" t="s">
        <v>2661</v>
      </c>
      <c r="H335" t="s">
        <v>16</v>
      </c>
      <c r="I335" t="s">
        <v>2661</v>
      </c>
      <c r="J335" t="s">
        <v>2673</v>
      </c>
      <c r="K335">
        <f t="shared" si="40"/>
        <v>4</v>
      </c>
      <c r="L335">
        <f t="shared" si="41"/>
        <v>14</v>
      </c>
      <c r="M335">
        <f t="shared" si="42"/>
        <v>18</v>
      </c>
      <c r="N335" t="str">
        <f t="shared" si="43"/>
        <v>Next Day</v>
      </c>
      <c r="O335">
        <f t="shared" si="44"/>
        <v>5</v>
      </c>
      <c r="P335" t="str">
        <f t="shared" si="45"/>
        <v>before</v>
      </c>
      <c r="Q335" t="str">
        <f t="shared" si="46"/>
        <v>yes</v>
      </c>
      <c r="R335">
        <f t="shared" si="47"/>
        <v>1</v>
      </c>
    </row>
    <row r="336" spans="1:18" x14ac:dyDescent="0.25">
      <c r="A336" t="s">
        <v>2683</v>
      </c>
      <c r="B336" t="s">
        <v>11</v>
      </c>
      <c r="C336" t="s">
        <v>12</v>
      </c>
      <c r="D336" s="3">
        <v>1</v>
      </c>
      <c r="E336" t="s">
        <v>2592</v>
      </c>
      <c r="F336" t="s">
        <v>2682</v>
      </c>
      <c r="G336" t="s">
        <v>2661</v>
      </c>
      <c r="H336" t="s">
        <v>16</v>
      </c>
      <c r="I336" t="s">
        <v>2661</v>
      </c>
      <c r="J336" t="s">
        <v>2684</v>
      </c>
      <c r="K336">
        <f t="shared" si="40"/>
        <v>4</v>
      </c>
      <c r="L336">
        <f t="shared" si="41"/>
        <v>14</v>
      </c>
      <c r="M336">
        <f t="shared" si="42"/>
        <v>16</v>
      </c>
      <c r="N336" t="str">
        <f t="shared" si="43"/>
        <v>Next Day</v>
      </c>
      <c r="O336">
        <f t="shared" si="44"/>
        <v>5</v>
      </c>
      <c r="P336" t="str">
        <f t="shared" si="45"/>
        <v>before</v>
      </c>
      <c r="Q336" t="str">
        <f t="shared" si="46"/>
        <v>yes</v>
      </c>
      <c r="R336">
        <f t="shared" si="47"/>
        <v>1</v>
      </c>
    </row>
    <row r="337" spans="1:18" x14ac:dyDescent="0.25">
      <c r="A337" t="s">
        <v>2700</v>
      </c>
      <c r="B337" t="s">
        <v>11</v>
      </c>
      <c r="C337" t="s">
        <v>12</v>
      </c>
      <c r="D337" s="3">
        <v>1</v>
      </c>
      <c r="E337" t="s">
        <v>2692</v>
      </c>
      <c r="F337" t="s">
        <v>2701</v>
      </c>
      <c r="G337" t="s">
        <v>2692</v>
      </c>
      <c r="H337" t="s">
        <v>16</v>
      </c>
      <c r="I337" t="s">
        <v>2692</v>
      </c>
      <c r="J337" t="s">
        <v>2702</v>
      </c>
      <c r="K337">
        <f t="shared" si="40"/>
        <v>4</v>
      </c>
      <c r="L337">
        <f t="shared" si="41"/>
        <v>15</v>
      </c>
      <c r="M337">
        <f t="shared" si="42"/>
        <v>15</v>
      </c>
      <c r="N337" t="str">
        <f t="shared" si="43"/>
        <v>Same Day</v>
      </c>
      <c r="O337">
        <f t="shared" si="44"/>
        <v>2</v>
      </c>
      <c r="P337" t="str">
        <f t="shared" si="45"/>
        <v>before</v>
      </c>
      <c r="Q337" t="str">
        <f t="shared" si="46"/>
        <v>yes</v>
      </c>
      <c r="R337">
        <f t="shared" si="47"/>
        <v>1</v>
      </c>
    </row>
    <row r="338" spans="1:18" x14ac:dyDescent="0.25">
      <c r="A338" t="s">
        <v>2703</v>
      </c>
      <c r="B338" t="s">
        <v>11</v>
      </c>
      <c r="C338" t="s">
        <v>12</v>
      </c>
      <c r="D338" s="3">
        <v>44</v>
      </c>
      <c r="E338" t="s">
        <v>2661</v>
      </c>
      <c r="F338" t="s">
        <v>2704</v>
      </c>
      <c r="G338" t="s">
        <v>2692</v>
      </c>
      <c r="H338" t="s">
        <v>16</v>
      </c>
      <c r="I338" t="s">
        <v>2692</v>
      </c>
      <c r="J338" t="s">
        <v>2705</v>
      </c>
      <c r="K338">
        <f t="shared" si="40"/>
        <v>4</v>
      </c>
      <c r="L338">
        <f t="shared" si="41"/>
        <v>15</v>
      </c>
      <c r="M338">
        <f t="shared" si="42"/>
        <v>15</v>
      </c>
      <c r="N338" t="str">
        <f t="shared" si="43"/>
        <v>Next Day</v>
      </c>
      <c r="O338">
        <f t="shared" si="44"/>
        <v>1</v>
      </c>
      <c r="P338" t="str">
        <f t="shared" si="45"/>
        <v>before</v>
      </c>
      <c r="Q338" t="str">
        <f t="shared" si="46"/>
        <v>yes</v>
      </c>
      <c r="R338">
        <f t="shared" si="47"/>
        <v>1</v>
      </c>
    </row>
    <row r="339" spans="1:18" x14ac:dyDescent="0.25">
      <c r="A339" t="s">
        <v>2706</v>
      </c>
      <c r="B339" t="s">
        <v>11</v>
      </c>
      <c r="C339" t="s">
        <v>12</v>
      </c>
      <c r="D339" s="3">
        <v>48</v>
      </c>
      <c r="E339" t="s">
        <v>2661</v>
      </c>
      <c r="F339" t="s">
        <v>1316</v>
      </c>
      <c r="G339" t="s">
        <v>2692</v>
      </c>
      <c r="H339" t="s">
        <v>16</v>
      </c>
      <c r="I339" t="s">
        <v>2692</v>
      </c>
      <c r="J339" t="s">
        <v>2707</v>
      </c>
      <c r="K339">
        <f t="shared" si="40"/>
        <v>4</v>
      </c>
      <c r="L339">
        <f t="shared" si="41"/>
        <v>15</v>
      </c>
      <c r="M339">
        <f t="shared" si="42"/>
        <v>15</v>
      </c>
      <c r="N339" t="str">
        <f t="shared" si="43"/>
        <v>Next Day</v>
      </c>
      <c r="O339">
        <f t="shared" si="44"/>
        <v>1</v>
      </c>
      <c r="P339" t="str">
        <f t="shared" si="45"/>
        <v>before</v>
      </c>
      <c r="Q339" t="str">
        <f t="shared" si="46"/>
        <v>yes</v>
      </c>
      <c r="R339">
        <f t="shared" si="47"/>
        <v>1</v>
      </c>
    </row>
    <row r="340" spans="1:18" x14ac:dyDescent="0.25">
      <c r="A340" t="s">
        <v>2708</v>
      </c>
      <c r="B340" t="s">
        <v>11</v>
      </c>
      <c r="C340" t="s">
        <v>12</v>
      </c>
      <c r="D340" s="3">
        <v>7</v>
      </c>
      <c r="E340" t="s">
        <v>2661</v>
      </c>
      <c r="F340" t="s">
        <v>114</v>
      </c>
      <c r="G340" t="s">
        <v>2692</v>
      </c>
      <c r="H340" t="s">
        <v>16</v>
      </c>
      <c r="I340" t="s">
        <v>2692</v>
      </c>
      <c r="J340" t="s">
        <v>2709</v>
      </c>
      <c r="K340">
        <f t="shared" si="40"/>
        <v>4</v>
      </c>
      <c r="L340">
        <f t="shared" si="41"/>
        <v>15</v>
      </c>
      <c r="M340">
        <f t="shared" si="42"/>
        <v>15</v>
      </c>
      <c r="N340" t="str">
        <f t="shared" si="43"/>
        <v>Next Day</v>
      </c>
      <c r="O340">
        <f t="shared" si="44"/>
        <v>1</v>
      </c>
      <c r="P340" t="str">
        <f t="shared" si="45"/>
        <v>before</v>
      </c>
      <c r="Q340" t="str">
        <f t="shared" si="46"/>
        <v>yes</v>
      </c>
      <c r="R340">
        <f t="shared" si="47"/>
        <v>1</v>
      </c>
    </row>
    <row r="341" spans="1:18" x14ac:dyDescent="0.25">
      <c r="A341" t="s">
        <v>2710</v>
      </c>
      <c r="B341" t="s">
        <v>11</v>
      </c>
      <c r="C341" t="s">
        <v>12</v>
      </c>
      <c r="D341" s="3">
        <v>11</v>
      </c>
      <c r="E341" t="s">
        <v>2661</v>
      </c>
      <c r="F341" t="s">
        <v>1318</v>
      </c>
      <c r="G341" t="s">
        <v>2692</v>
      </c>
      <c r="H341" t="s">
        <v>16</v>
      </c>
      <c r="I341" t="s">
        <v>2692</v>
      </c>
      <c r="J341" t="s">
        <v>2709</v>
      </c>
      <c r="K341">
        <f t="shared" si="40"/>
        <v>4</v>
      </c>
      <c r="L341">
        <f t="shared" si="41"/>
        <v>15</v>
      </c>
      <c r="M341">
        <f t="shared" si="42"/>
        <v>15</v>
      </c>
      <c r="N341" t="str">
        <f t="shared" si="43"/>
        <v>Next Day</v>
      </c>
      <c r="O341">
        <f t="shared" si="44"/>
        <v>1</v>
      </c>
      <c r="P341" t="str">
        <f t="shared" si="45"/>
        <v>before</v>
      </c>
      <c r="Q341" t="str">
        <f t="shared" si="46"/>
        <v>yes</v>
      </c>
      <c r="R341">
        <f t="shared" si="47"/>
        <v>1</v>
      </c>
    </row>
    <row r="342" spans="1:18" x14ac:dyDescent="0.25">
      <c r="A342" t="s">
        <v>2711</v>
      </c>
      <c r="B342" t="s">
        <v>11</v>
      </c>
      <c r="C342" t="s">
        <v>12</v>
      </c>
      <c r="D342" s="3">
        <v>73</v>
      </c>
      <c r="E342" t="s">
        <v>2661</v>
      </c>
      <c r="F342" t="s">
        <v>2712</v>
      </c>
      <c r="G342" t="s">
        <v>2692</v>
      </c>
      <c r="H342" t="s">
        <v>16</v>
      </c>
      <c r="I342" t="s">
        <v>2692</v>
      </c>
      <c r="J342" t="s">
        <v>2713</v>
      </c>
      <c r="K342">
        <f t="shared" si="40"/>
        <v>4</v>
      </c>
      <c r="L342">
        <f t="shared" si="41"/>
        <v>15</v>
      </c>
      <c r="M342">
        <f t="shared" si="42"/>
        <v>15</v>
      </c>
      <c r="N342" t="str">
        <f t="shared" si="43"/>
        <v>Next Day</v>
      </c>
      <c r="O342">
        <f t="shared" si="44"/>
        <v>1</v>
      </c>
      <c r="P342" t="str">
        <f t="shared" si="45"/>
        <v>before</v>
      </c>
      <c r="Q342" t="str">
        <f t="shared" si="46"/>
        <v>yes</v>
      </c>
      <c r="R342">
        <f t="shared" si="47"/>
        <v>1</v>
      </c>
    </row>
    <row r="343" spans="1:18" x14ac:dyDescent="0.25">
      <c r="A343" t="s">
        <v>2714</v>
      </c>
      <c r="B343" t="s">
        <v>11</v>
      </c>
      <c r="C343" t="s">
        <v>12</v>
      </c>
      <c r="D343" s="3">
        <v>32</v>
      </c>
      <c r="E343" t="s">
        <v>2661</v>
      </c>
      <c r="F343" t="s">
        <v>2715</v>
      </c>
      <c r="G343" t="s">
        <v>2692</v>
      </c>
      <c r="H343" t="s">
        <v>16</v>
      </c>
      <c r="I343" t="s">
        <v>2692</v>
      </c>
      <c r="J343" t="s">
        <v>2716</v>
      </c>
      <c r="K343">
        <f t="shared" si="40"/>
        <v>4</v>
      </c>
      <c r="L343">
        <f t="shared" si="41"/>
        <v>15</v>
      </c>
      <c r="M343">
        <f t="shared" si="42"/>
        <v>15</v>
      </c>
      <c r="N343" t="str">
        <f t="shared" si="43"/>
        <v>Next Day</v>
      </c>
      <c r="O343">
        <f t="shared" si="44"/>
        <v>1</v>
      </c>
      <c r="P343" t="str">
        <f t="shared" si="45"/>
        <v>before</v>
      </c>
      <c r="Q343" t="str">
        <f t="shared" si="46"/>
        <v>yes</v>
      </c>
      <c r="R343">
        <f t="shared" si="47"/>
        <v>1</v>
      </c>
    </row>
    <row r="344" spans="1:18" x14ac:dyDescent="0.25">
      <c r="A344" t="s">
        <v>2717</v>
      </c>
      <c r="B344" t="s">
        <v>11</v>
      </c>
      <c r="C344" t="s">
        <v>12</v>
      </c>
      <c r="D344" s="3">
        <v>15</v>
      </c>
      <c r="E344" t="s">
        <v>2661</v>
      </c>
      <c r="F344" t="s">
        <v>1672</v>
      </c>
      <c r="G344" t="s">
        <v>2692</v>
      </c>
      <c r="H344" t="s">
        <v>16</v>
      </c>
      <c r="I344" t="s">
        <v>2692</v>
      </c>
      <c r="J344" t="s">
        <v>2718</v>
      </c>
      <c r="K344">
        <f t="shared" si="40"/>
        <v>4</v>
      </c>
      <c r="L344">
        <f t="shared" si="41"/>
        <v>15</v>
      </c>
      <c r="M344">
        <f t="shared" si="42"/>
        <v>15</v>
      </c>
      <c r="N344" t="str">
        <f t="shared" si="43"/>
        <v>Next Day</v>
      </c>
      <c r="O344">
        <f t="shared" si="44"/>
        <v>1</v>
      </c>
      <c r="P344" t="str">
        <f t="shared" si="45"/>
        <v>before</v>
      </c>
      <c r="Q344" t="str">
        <f t="shared" si="46"/>
        <v>yes</v>
      </c>
      <c r="R344">
        <f t="shared" si="47"/>
        <v>1</v>
      </c>
    </row>
    <row r="345" spans="1:18" x14ac:dyDescent="0.25">
      <c r="A345" t="s">
        <v>2719</v>
      </c>
      <c r="B345" t="s">
        <v>11</v>
      </c>
      <c r="C345" t="s">
        <v>12</v>
      </c>
      <c r="D345" s="3">
        <v>54</v>
      </c>
      <c r="E345" t="s">
        <v>2661</v>
      </c>
      <c r="F345" t="s">
        <v>2720</v>
      </c>
      <c r="G345" t="s">
        <v>2692</v>
      </c>
      <c r="H345" t="s">
        <v>16</v>
      </c>
      <c r="I345" t="s">
        <v>2692</v>
      </c>
      <c r="J345" t="s">
        <v>2721</v>
      </c>
      <c r="K345">
        <f t="shared" si="40"/>
        <v>4</v>
      </c>
      <c r="L345">
        <f t="shared" si="41"/>
        <v>15</v>
      </c>
      <c r="M345">
        <f t="shared" si="42"/>
        <v>21</v>
      </c>
      <c r="N345" t="str">
        <f t="shared" si="43"/>
        <v>Next Day</v>
      </c>
      <c r="O345">
        <f t="shared" si="44"/>
        <v>1</v>
      </c>
      <c r="P345" t="str">
        <f t="shared" si="45"/>
        <v>before</v>
      </c>
      <c r="Q345" t="str">
        <f t="shared" si="46"/>
        <v>yes</v>
      </c>
      <c r="R345">
        <f t="shared" si="47"/>
        <v>1</v>
      </c>
    </row>
    <row r="346" spans="1:18" x14ac:dyDescent="0.25">
      <c r="A346" t="s">
        <v>2722</v>
      </c>
      <c r="B346" t="s">
        <v>11</v>
      </c>
      <c r="C346" t="s">
        <v>12</v>
      </c>
      <c r="D346" s="3">
        <v>17</v>
      </c>
      <c r="E346" t="s">
        <v>2661</v>
      </c>
      <c r="F346" t="s">
        <v>1002</v>
      </c>
      <c r="G346" t="s">
        <v>2692</v>
      </c>
      <c r="H346" t="s">
        <v>16</v>
      </c>
      <c r="I346" t="s">
        <v>2692</v>
      </c>
      <c r="J346" t="s">
        <v>2718</v>
      </c>
      <c r="K346">
        <f t="shared" si="40"/>
        <v>4</v>
      </c>
      <c r="L346">
        <f t="shared" si="41"/>
        <v>15</v>
      </c>
      <c r="M346">
        <f t="shared" si="42"/>
        <v>15</v>
      </c>
      <c r="N346" t="str">
        <f t="shared" si="43"/>
        <v>Next Day</v>
      </c>
      <c r="O346">
        <f t="shared" si="44"/>
        <v>1</v>
      </c>
      <c r="P346" t="str">
        <f t="shared" si="45"/>
        <v>before</v>
      </c>
      <c r="Q346" t="str">
        <f t="shared" si="46"/>
        <v>yes</v>
      </c>
      <c r="R346">
        <f t="shared" si="47"/>
        <v>1</v>
      </c>
    </row>
    <row r="347" spans="1:18" x14ac:dyDescent="0.25">
      <c r="A347" t="s">
        <v>2723</v>
      </c>
      <c r="B347" t="s">
        <v>11</v>
      </c>
      <c r="C347" t="s">
        <v>12</v>
      </c>
      <c r="D347" s="3">
        <v>26</v>
      </c>
      <c r="E347" t="s">
        <v>2661</v>
      </c>
      <c r="F347" t="s">
        <v>1321</v>
      </c>
      <c r="G347" t="s">
        <v>2692</v>
      </c>
      <c r="H347" t="s">
        <v>16</v>
      </c>
      <c r="I347" t="s">
        <v>2692</v>
      </c>
      <c r="J347" t="s">
        <v>2724</v>
      </c>
      <c r="K347">
        <f t="shared" si="40"/>
        <v>4</v>
      </c>
      <c r="L347">
        <f t="shared" si="41"/>
        <v>15</v>
      </c>
      <c r="M347">
        <f t="shared" si="42"/>
        <v>15</v>
      </c>
      <c r="N347" t="str">
        <f t="shared" si="43"/>
        <v>Next Day</v>
      </c>
      <c r="O347">
        <f t="shared" si="44"/>
        <v>1</v>
      </c>
      <c r="P347" t="str">
        <f t="shared" si="45"/>
        <v>before</v>
      </c>
      <c r="Q347" t="str">
        <f t="shared" si="46"/>
        <v>yes</v>
      </c>
      <c r="R347">
        <f t="shared" si="47"/>
        <v>1</v>
      </c>
    </row>
    <row r="348" spans="1:18" x14ac:dyDescent="0.25">
      <c r="A348" t="s">
        <v>2725</v>
      </c>
      <c r="B348" t="s">
        <v>11</v>
      </c>
      <c r="C348" t="s">
        <v>12</v>
      </c>
      <c r="D348" s="3">
        <v>14</v>
      </c>
      <c r="E348" t="s">
        <v>2661</v>
      </c>
      <c r="F348" t="s">
        <v>2726</v>
      </c>
      <c r="G348" t="s">
        <v>2692</v>
      </c>
      <c r="H348" t="s">
        <v>16</v>
      </c>
      <c r="I348" t="s">
        <v>2692</v>
      </c>
      <c r="J348" t="s">
        <v>2727</v>
      </c>
      <c r="K348">
        <f t="shared" si="40"/>
        <v>4</v>
      </c>
      <c r="L348">
        <f t="shared" si="41"/>
        <v>15</v>
      </c>
      <c r="M348">
        <f t="shared" si="42"/>
        <v>15</v>
      </c>
      <c r="N348" t="str">
        <f t="shared" si="43"/>
        <v>Next Day</v>
      </c>
      <c r="O348">
        <f t="shared" si="44"/>
        <v>1</v>
      </c>
      <c r="P348" t="str">
        <f t="shared" si="45"/>
        <v>before</v>
      </c>
      <c r="Q348" t="str">
        <f t="shared" si="46"/>
        <v>yes</v>
      </c>
      <c r="R348">
        <f t="shared" si="47"/>
        <v>1</v>
      </c>
    </row>
    <row r="349" spans="1:18" x14ac:dyDescent="0.25">
      <c r="A349" t="s">
        <v>2655</v>
      </c>
      <c r="B349" t="s">
        <v>11</v>
      </c>
      <c r="C349" t="s">
        <v>12</v>
      </c>
      <c r="D349" s="3">
        <v>8</v>
      </c>
      <c r="E349" t="s">
        <v>2592</v>
      </c>
      <c r="F349" t="s">
        <v>2656</v>
      </c>
      <c r="G349" t="s">
        <v>2657</v>
      </c>
      <c r="H349" t="s">
        <v>16</v>
      </c>
      <c r="I349" t="s">
        <v>2657</v>
      </c>
      <c r="J349" t="s">
        <v>2658</v>
      </c>
      <c r="K349">
        <f t="shared" si="40"/>
        <v>4</v>
      </c>
      <c r="L349">
        <f t="shared" si="41"/>
        <v>16</v>
      </c>
      <c r="M349">
        <f t="shared" si="42"/>
        <v>14</v>
      </c>
      <c r="N349" t="str">
        <f t="shared" si="43"/>
        <v>Other</v>
      </c>
      <c r="O349">
        <f t="shared" si="44"/>
        <v>5</v>
      </c>
      <c r="P349" t="str">
        <f t="shared" si="45"/>
        <v>before</v>
      </c>
      <c r="Q349" t="str">
        <f t="shared" si="46"/>
        <v>no</v>
      </c>
      <c r="R349">
        <f t="shared" si="47"/>
        <v>1</v>
      </c>
    </row>
    <row r="350" spans="1:18" x14ac:dyDescent="0.25">
      <c r="A350" t="s">
        <v>2685</v>
      </c>
      <c r="B350" t="s">
        <v>11</v>
      </c>
      <c r="C350" t="s">
        <v>12</v>
      </c>
      <c r="D350" s="3">
        <v>1</v>
      </c>
      <c r="E350" t="s">
        <v>2592</v>
      </c>
      <c r="F350" t="s">
        <v>2686</v>
      </c>
      <c r="G350" t="s">
        <v>2657</v>
      </c>
      <c r="H350" t="s">
        <v>16</v>
      </c>
      <c r="I350" t="s">
        <v>2657</v>
      </c>
      <c r="J350" t="s">
        <v>2687</v>
      </c>
      <c r="K350">
        <f t="shared" si="40"/>
        <v>4</v>
      </c>
      <c r="L350">
        <f t="shared" si="41"/>
        <v>16</v>
      </c>
      <c r="M350">
        <f t="shared" si="42"/>
        <v>18</v>
      </c>
      <c r="N350" t="str">
        <f t="shared" si="43"/>
        <v>Other</v>
      </c>
      <c r="O350">
        <f t="shared" si="44"/>
        <v>5</v>
      </c>
      <c r="P350" t="str">
        <f t="shared" si="45"/>
        <v>before</v>
      </c>
      <c r="Q350" t="str">
        <f t="shared" si="46"/>
        <v>no</v>
      </c>
      <c r="R350">
        <f t="shared" si="47"/>
        <v>1</v>
      </c>
    </row>
    <row r="351" spans="1:18" x14ac:dyDescent="0.25">
      <c r="A351" t="s">
        <v>2688</v>
      </c>
      <c r="B351" t="s">
        <v>11</v>
      </c>
      <c r="C351" t="s">
        <v>12</v>
      </c>
      <c r="D351" s="3">
        <v>12</v>
      </c>
      <c r="E351" t="s">
        <v>2592</v>
      </c>
      <c r="F351" t="s">
        <v>2689</v>
      </c>
      <c r="G351" t="s">
        <v>2657</v>
      </c>
      <c r="H351" t="s">
        <v>16</v>
      </c>
      <c r="I351" t="s">
        <v>2657</v>
      </c>
      <c r="J351" t="s">
        <v>2690</v>
      </c>
      <c r="K351">
        <f t="shared" si="40"/>
        <v>4</v>
      </c>
      <c r="L351">
        <f t="shared" si="41"/>
        <v>16</v>
      </c>
      <c r="M351">
        <f t="shared" si="42"/>
        <v>12</v>
      </c>
      <c r="N351" t="str">
        <f t="shared" si="43"/>
        <v>Other</v>
      </c>
      <c r="O351">
        <f t="shared" si="44"/>
        <v>5</v>
      </c>
      <c r="P351" t="str">
        <f t="shared" si="45"/>
        <v>before</v>
      </c>
      <c r="Q351" t="str">
        <f t="shared" si="46"/>
        <v>no</v>
      </c>
      <c r="R351">
        <f t="shared" si="47"/>
        <v>1</v>
      </c>
    </row>
    <row r="352" spans="1:18" x14ac:dyDescent="0.25">
      <c r="A352" t="s">
        <v>2691</v>
      </c>
      <c r="B352" t="s">
        <v>11</v>
      </c>
      <c r="C352" t="s">
        <v>12</v>
      </c>
      <c r="D352" s="3">
        <v>33</v>
      </c>
      <c r="E352" t="s">
        <v>2692</v>
      </c>
      <c r="F352" t="s">
        <v>2693</v>
      </c>
      <c r="G352" t="s">
        <v>2657</v>
      </c>
      <c r="H352" t="s">
        <v>16</v>
      </c>
      <c r="I352" t="s">
        <v>2657</v>
      </c>
      <c r="J352" t="s">
        <v>2694</v>
      </c>
      <c r="K352">
        <f t="shared" si="40"/>
        <v>4</v>
      </c>
      <c r="L352">
        <f t="shared" si="41"/>
        <v>16</v>
      </c>
      <c r="M352">
        <f t="shared" si="42"/>
        <v>13</v>
      </c>
      <c r="N352" t="str">
        <f t="shared" si="43"/>
        <v>Next Day</v>
      </c>
      <c r="O352">
        <f t="shared" si="44"/>
        <v>2</v>
      </c>
      <c r="P352" t="str">
        <f t="shared" si="45"/>
        <v>before</v>
      </c>
      <c r="Q352" t="str">
        <f t="shared" si="46"/>
        <v>yes</v>
      </c>
      <c r="R352">
        <f t="shared" si="47"/>
        <v>1</v>
      </c>
    </row>
    <row r="353" spans="1:18" x14ac:dyDescent="0.25">
      <c r="A353" t="s">
        <v>2695</v>
      </c>
      <c r="B353" t="s">
        <v>11</v>
      </c>
      <c r="C353" t="s">
        <v>12</v>
      </c>
      <c r="D353" s="3">
        <v>41</v>
      </c>
      <c r="E353" t="s">
        <v>2692</v>
      </c>
      <c r="F353" t="s">
        <v>1324</v>
      </c>
      <c r="G353" t="s">
        <v>2657</v>
      </c>
      <c r="H353" t="s">
        <v>16</v>
      </c>
      <c r="I353" t="s">
        <v>2657</v>
      </c>
      <c r="J353" t="s">
        <v>2696</v>
      </c>
      <c r="K353">
        <f t="shared" si="40"/>
        <v>4</v>
      </c>
      <c r="L353">
        <f t="shared" si="41"/>
        <v>16</v>
      </c>
      <c r="M353">
        <f t="shared" si="42"/>
        <v>13</v>
      </c>
      <c r="N353" t="str">
        <f t="shared" si="43"/>
        <v>Next Day</v>
      </c>
      <c r="O353">
        <f t="shared" si="44"/>
        <v>2</v>
      </c>
      <c r="P353" t="str">
        <f t="shared" si="45"/>
        <v>before</v>
      </c>
      <c r="Q353" t="str">
        <f t="shared" si="46"/>
        <v>yes</v>
      </c>
      <c r="R353">
        <f t="shared" si="47"/>
        <v>1</v>
      </c>
    </row>
    <row r="354" spans="1:18" x14ac:dyDescent="0.25">
      <c r="A354" t="s">
        <v>2697</v>
      </c>
      <c r="B354" t="s">
        <v>11</v>
      </c>
      <c r="C354" t="s">
        <v>12</v>
      </c>
      <c r="D354" s="3">
        <v>29</v>
      </c>
      <c r="E354" t="s">
        <v>2692</v>
      </c>
      <c r="F354" t="s">
        <v>2698</v>
      </c>
      <c r="G354" t="s">
        <v>2657</v>
      </c>
      <c r="H354" t="s">
        <v>16</v>
      </c>
      <c r="I354" t="s">
        <v>2657</v>
      </c>
      <c r="J354" t="s">
        <v>2699</v>
      </c>
      <c r="K354">
        <f t="shared" si="40"/>
        <v>4</v>
      </c>
      <c r="L354">
        <f t="shared" si="41"/>
        <v>16</v>
      </c>
      <c r="M354">
        <f t="shared" si="42"/>
        <v>18</v>
      </c>
      <c r="N354" t="str">
        <f t="shared" si="43"/>
        <v>Next Day</v>
      </c>
      <c r="O354">
        <f t="shared" si="44"/>
        <v>2</v>
      </c>
      <c r="P354" t="str">
        <f t="shared" si="45"/>
        <v>before</v>
      </c>
      <c r="Q354" t="str">
        <f t="shared" si="46"/>
        <v>yes</v>
      </c>
      <c r="R354">
        <f t="shared" si="47"/>
        <v>1</v>
      </c>
    </row>
    <row r="355" spans="1:18" x14ac:dyDescent="0.25">
      <c r="A355" t="s">
        <v>2732</v>
      </c>
      <c r="B355" t="s">
        <v>11</v>
      </c>
      <c r="C355" t="s">
        <v>12</v>
      </c>
      <c r="D355" s="3">
        <v>2</v>
      </c>
      <c r="E355" t="s">
        <v>2657</v>
      </c>
      <c r="F355" t="s">
        <v>2733</v>
      </c>
      <c r="G355" t="s">
        <v>2657</v>
      </c>
      <c r="H355" t="s">
        <v>16</v>
      </c>
      <c r="I355" t="s">
        <v>2657</v>
      </c>
      <c r="J355" t="s">
        <v>2699</v>
      </c>
      <c r="K355">
        <f t="shared" si="40"/>
        <v>4</v>
      </c>
      <c r="L355">
        <f t="shared" si="41"/>
        <v>16</v>
      </c>
      <c r="M355">
        <f t="shared" si="42"/>
        <v>18</v>
      </c>
      <c r="N355" t="str">
        <f t="shared" si="43"/>
        <v>Same Day</v>
      </c>
      <c r="O355">
        <f t="shared" si="44"/>
        <v>3</v>
      </c>
      <c r="P355" t="str">
        <f t="shared" si="45"/>
        <v>before</v>
      </c>
      <c r="Q355" t="str">
        <f t="shared" si="46"/>
        <v>yes</v>
      </c>
      <c r="R355">
        <f t="shared" si="47"/>
        <v>1</v>
      </c>
    </row>
    <row r="356" spans="1:18" x14ac:dyDescent="0.25">
      <c r="A356" t="s">
        <v>2737</v>
      </c>
      <c r="B356" t="s">
        <v>11</v>
      </c>
      <c r="C356" t="s">
        <v>12</v>
      </c>
      <c r="D356" s="3">
        <v>47</v>
      </c>
      <c r="E356" t="s">
        <v>2692</v>
      </c>
      <c r="F356" t="s">
        <v>2738</v>
      </c>
      <c r="G356" t="s">
        <v>2657</v>
      </c>
      <c r="H356" t="s">
        <v>16</v>
      </c>
      <c r="I356" t="s">
        <v>2657</v>
      </c>
      <c r="J356" t="s">
        <v>2739</v>
      </c>
      <c r="K356">
        <f t="shared" si="40"/>
        <v>4</v>
      </c>
      <c r="L356">
        <f t="shared" si="41"/>
        <v>16</v>
      </c>
      <c r="M356">
        <f t="shared" si="42"/>
        <v>13</v>
      </c>
      <c r="N356" t="str">
        <f t="shared" si="43"/>
        <v>Next Day</v>
      </c>
      <c r="O356">
        <f t="shared" si="44"/>
        <v>2</v>
      </c>
      <c r="P356" t="str">
        <f t="shared" si="45"/>
        <v>before</v>
      </c>
      <c r="Q356" t="str">
        <f t="shared" si="46"/>
        <v>yes</v>
      </c>
      <c r="R356">
        <f t="shared" si="47"/>
        <v>1</v>
      </c>
    </row>
    <row r="357" spans="1:18" x14ac:dyDescent="0.25">
      <c r="A357" t="s">
        <v>2740</v>
      </c>
      <c r="B357" t="s">
        <v>11</v>
      </c>
      <c r="C357" t="s">
        <v>12</v>
      </c>
      <c r="D357" s="3">
        <v>42</v>
      </c>
      <c r="E357" t="s">
        <v>2692</v>
      </c>
      <c r="F357" t="s">
        <v>2726</v>
      </c>
      <c r="G357" t="s">
        <v>2657</v>
      </c>
      <c r="H357" t="s">
        <v>16</v>
      </c>
      <c r="I357" t="s">
        <v>2657</v>
      </c>
      <c r="J357" t="s">
        <v>2741</v>
      </c>
      <c r="K357">
        <f t="shared" si="40"/>
        <v>4</v>
      </c>
      <c r="L357">
        <f t="shared" si="41"/>
        <v>16</v>
      </c>
      <c r="M357">
        <f t="shared" si="42"/>
        <v>13</v>
      </c>
      <c r="N357" t="str">
        <f t="shared" si="43"/>
        <v>Next Day</v>
      </c>
      <c r="O357">
        <f t="shared" si="44"/>
        <v>2</v>
      </c>
      <c r="P357" t="str">
        <f t="shared" si="45"/>
        <v>before</v>
      </c>
      <c r="Q357" t="str">
        <f t="shared" si="46"/>
        <v>yes</v>
      </c>
      <c r="R357">
        <f t="shared" si="47"/>
        <v>1</v>
      </c>
    </row>
    <row r="358" spans="1:18" x14ac:dyDescent="0.25">
      <c r="A358" t="s">
        <v>2742</v>
      </c>
      <c r="B358" t="s">
        <v>11</v>
      </c>
      <c r="C358" t="s">
        <v>12</v>
      </c>
      <c r="D358" s="3">
        <v>53</v>
      </c>
      <c r="E358" t="s">
        <v>2692</v>
      </c>
      <c r="F358" t="s">
        <v>1312</v>
      </c>
      <c r="G358" t="s">
        <v>2657</v>
      </c>
      <c r="H358" t="s">
        <v>16</v>
      </c>
      <c r="I358" t="s">
        <v>2657</v>
      </c>
      <c r="J358" t="s">
        <v>2743</v>
      </c>
      <c r="K358">
        <f t="shared" si="40"/>
        <v>4</v>
      </c>
      <c r="L358">
        <f t="shared" si="41"/>
        <v>16</v>
      </c>
      <c r="M358">
        <f t="shared" si="42"/>
        <v>17</v>
      </c>
      <c r="N358" t="str">
        <f t="shared" si="43"/>
        <v>Next Day</v>
      </c>
      <c r="O358">
        <f t="shared" si="44"/>
        <v>2</v>
      </c>
      <c r="P358" t="str">
        <f t="shared" si="45"/>
        <v>before</v>
      </c>
      <c r="Q358" t="str">
        <f t="shared" si="46"/>
        <v>yes</v>
      </c>
      <c r="R358">
        <f t="shared" si="47"/>
        <v>1</v>
      </c>
    </row>
    <row r="359" spans="1:18" x14ac:dyDescent="0.25">
      <c r="A359" t="s">
        <v>2744</v>
      </c>
      <c r="B359" t="s">
        <v>11</v>
      </c>
      <c r="C359" t="s">
        <v>12</v>
      </c>
      <c r="D359" s="3">
        <v>28</v>
      </c>
      <c r="E359" t="s">
        <v>2692</v>
      </c>
      <c r="F359" t="s">
        <v>454</v>
      </c>
      <c r="G359" t="s">
        <v>2657</v>
      </c>
      <c r="H359" t="s">
        <v>16</v>
      </c>
      <c r="I359" t="s">
        <v>2657</v>
      </c>
      <c r="J359" t="s">
        <v>2745</v>
      </c>
      <c r="K359">
        <f t="shared" si="40"/>
        <v>4</v>
      </c>
      <c r="L359">
        <f t="shared" si="41"/>
        <v>16</v>
      </c>
      <c r="M359">
        <f t="shared" si="42"/>
        <v>18</v>
      </c>
      <c r="N359" t="str">
        <f t="shared" si="43"/>
        <v>Next Day</v>
      </c>
      <c r="O359">
        <f t="shared" si="44"/>
        <v>2</v>
      </c>
      <c r="P359" t="str">
        <f t="shared" si="45"/>
        <v>before</v>
      </c>
      <c r="Q359" t="str">
        <f t="shared" si="46"/>
        <v>yes</v>
      </c>
      <c r="R359">
        <f t="shared" si="47"/>
        <v>1</v>
      </c>
    </row>
    <row r="360" spans="1:18" x14ac:dyDescent="0.25">
      <c r="A360" t="s">
        <v>2767</v>
      </c>
      <c r="B360" t="s">
        <v>11</v>
      </c>
      <c r="C360" t="s">
        <v>12</v>
      </c>
      <c r="D360" s="3">
        <v>56</v>
      </c>
      <c r="E360" t="s">
        <v>2657</v>
      </c>
      <c r="F360" t="s">
        <v>2351</v>
      </c>
      <c r="G360" t="s">
        <v>2747</v>
      </c>
      <c r="H360" t="s">
        <v>16</v>
      </c>
      <c r="I360" t="s">
        <v>2747</v>
      </c>
      <c r="J360" t="s">
        <v>2768</v>
      </c>
      <c r="K360">
        <f t="shared" si="40"/>
        <v>4</v>
      </c>
      <c r="L360">
        <f t="shared" si="41"/>
        <v>17</v>
      </c>
      <c r="M360">
        <f t="shared" si="42"/>
        <v>16</v>
      </c>
      <c r="N360" t="str">
        <f t="shared" si="43"/>
        <v>Next Day</v>
      </c>
      <c r="O360">
        <f t="shared" si="44"/>
        <v>3</v>
      </c>
      <c r="P360" t="str">
        <f t="shared" si="45"/>
        <v>before</v>
      </c>
      <c r="Q360" t="str">
        <f t="shared" si="46"/>
        <v>yes</v>
      </c>
      <c r="R360">
        <f t="shared" si="47"/>
        <v>1</v>
      </c>
    </row>
    <row r="361" spans="1:18" x14ac:dyDescent="0.25">
      <c r="A361" t="s">
        <v>2769</v>
      </c>
      <c r="B361" t="s">
        <v>11</v>
      </c>
      <c r="C361" t="s">
        <v>12</v>
      </c>
      <c r="D361" s="3">
        <v>68</v>
      </c>
      <c r="E361" t="s">
        <v>2657</v>
      </c>
      <c r="F361" t="s">
        <v>2770</v>
      </c>
      <c r="G361" t="s">
        <v>2747</v>
      </c>
      <c r="H361" t="s">
        <v>16</v>
      </c>
      <c r="I361" t="s">
        <v>2747</v>
      </c>
      <c r="J361" t="s">
        <v>2771</v>
      </c>
      <c r="K361">
        <f t="shared" si="40"/>
        <v>4</v>
      </c>
      <c r="L361">
        <f t="shared" si="41"/>
        <v>17</v>
      </c>
      <c r="M361">
        <f t="shared" si="42"/>
        <v>16</v>
      </c>
      <c r="N361" t="str">
        <f t="shared" si="43"/>
        <v>Next Day</v>
      </c>
      <c r="O361">
        <f t="shared" si="44"/>
        <v>3</v>
      </c>
      <c r="P361" t="str">
        <f t="shared" si="45"/>
        <v>before</v>
      </c>
      <c r="Q361" t="str">
        <f t="shared" si="46"/>
        <v>yes</v>
      </c>
      <c r="R361">
        <f t="shared" si="47"/>
        <v>1</v>
      </c>
    </row>
    <row r="362" spans="1:18" x14ac:dyDescent="0.25">
      <c r="A362" t="s">
        <v>2772</v>
      </c>
      <c r="B362" t="s">
        <v>11</v>
      </c>
      <c r="C362" t="s">
        <v>12</v>
      </c>
      <c r="D362" s="3">
        <v>44</v>
      </c>
      <c r="E362" t="s">
        <v>2657</v>
      </c>
      <c r="F362" t="s">
        <v>908</v>
      </c>
      <c r="G362" t="s">
        <v>2747</v>
      </c>
      <c r="H362" t="s">
        <v>16</v>
      </c>
      <c r="I362" t="s">
        <v>2747</v>
      </c>
      <c r="J362" t="s">
        <v>2773</v>
      </c>
      <c r="K362">
        <f t="shared" si="40"/>
        <v>4</v>
      </c>
      <c r="L362">
        <f t="shared" si="41"/>
        <v>17</v>
      </c>
      <c r="M362">
        <f t="shared" si="42"/>
        <v>16</v>
      </c>
      <c r="N362" t="str">
        <f t="shared" si="43"/>
        <v>Next Day</v>
      </c>
      <c r="O362">
        <f t="shared" si="44"/>
        <v>3</v>
      </c>
      <c r="P362" t="str">
        <f t="shared" si="45"/>
        <v>before</v>
      </c>
      <c r="Q362" t="str">
        <f t="shared" si="46"/>
        <v>yes</v>
      </c>
      <c r="R362">
        <f t="shared" si="47"/>
        <v>1</v>
      </c>
    </row>
    <row r="363" spans="1:18" x14ac:dyDescent="0.25">
      <c r="A363" t="s">
        <v>2774</v>
      </c>
      <c r="B363" t="s">
        <v>11</v>
      </c>
      <c r="C363" t="s">
        <v>12</v>
      </c>
      <c r="D363" s="3">
        <v>8</v>
      </c>
      <c r="E363" t="s">
        <v>2657</v>
      </c>
      <c r="F363" t="s">
        <v>2354</v>
      </c>
      <c r="G363" t="s">
        <v>2747</v>
      </c>
      <c r="H363" t="s">
        <v>16</v>
      </c>
      <c r="I363" t="s">
        <v>2747</v>
      </c>
      <c r="J363" t="s">
        <v>2775</v>
      </c>
      <c r="K363">
        <f t="shared" si="40"/>
        <v>4</v>
      </c>
      <c r="L363">
        <f t="shared" si="41"/>
        <v>17</v>
      </c>
      <c r="M363">
        <f t="shared" si="42"/>
        <v>16</v>
      </c>
      <c r="N363" t="str">
        <f t="shared" si="43"/>
        <v>Next Day</v>
      </c>
      <c r="O363">
        <f t="shared" si="44"/>
        <v>3</v>
      </c>
      <c r="P363" t="str">
        <f t="shared" si="45"/>
        <v>before</v>
      </c>
      <c r="Q363" t="str">
        <f t="shared" si="46"/>
        <v>yes</v>
      </c>
      <c r="R363">
        <f t="shared" si="47"/>
        <v>1</v>
      </c>
    </row>
    <row r="364" spans="1:18" x14ac:dyDescent="0.25">
      <c r="A364" t="s">
        <v>2776</v>
      </c>
      <c r="B364" t="s">
        <v>11</v>
      </c>
      <c r="C364" t="s">
        <v>12</v>
      </c>
      <c r="D364" s="3">
        <v>19</v>
      </c>
      <c r="E364" t="s">
        <v>2657</v>
      </c>
      <c r="F364" t="s">
        <v>2777</v>
      </c>
      <c r="G364" t="s">
        <v>2747</v>
      </c>
      <c r="H364" t="s">
        <v>16</v>
      </c>
      <c r="I364" t="s">
        <v>2747</v>
      </c>
      <c r="J364" t="s">
        <v>2778</v>
      </c>
      <c r="K364">
        <f t="shared" si="40"/>
        <v>4</v>
      </c>
      <c r="L364">
        <f t="shared" si="41"/>
        <v>17</v>
      </c>
      <c r="M364">
        <f t="shared" si="42"/>
        <v>16</v>
      </c>
      <c r="N364" t="str">
        <f t="shared" si="43"/>
        <v>Next Day</v>
      </c>
      <c r="O364">
        <f t="shared" si="44"/>
        <v>3</v>
      </c>
      <c r="P364" t="str">
        <f t="shared" si="45"/>
        <v>before</v>
      </c>
      <c r="Q364" t="str">
        <f t="shared" si="46"/>
        <v>yes</v>
      </c>
      <c r="R364">
        <f t="shared" si="47"/>
        <v>1</v>
      </c>
    </row>
    <row r="365" spans="1:18" x14ac:dyDescent="0.25">
      <c r="A365" t="s">
        <v>2779</v>
      </c>
      <c r="B365" t="s">
        <v>11</v>
      </c>
      <c r="C365" t="s">
        <v>12</v>
      </c>
      <c r="D365" s="3">
        <v>23</v>
      </c>
      <c r="E365" t="s">
        <v>2657</v>
      </c>
      <c r="F365" t="s">
        <v>389</v>
      </c>
      <c r="G365" t="s">
        <v>2747</v>
      </c>
      <c r="H365" t="s">
        <v>16</v>
      </c>
      <c r="I365" t="s">
        <v>2747</v>
      </c>
      <c r="J365" t="s">
        <v>2780</v>
      </c>
      <c r="K365">
        <f t="shared" si="40"/>
        <v>4</v>
      </c>
      <c r="L365">
        <f t="shared" si="41"/>
        <v>17</v>
      </c>
      <c r="M365">
        <f t="shared" si="42"/>
        <v>19</v>
      </c>
      <c r="N365" t="str">
        <f t="shared" si="43"/>
        <v>Next Day</v>
      </c>
      <c r="O365">
        <f t="shared" si="44"/>
        <v>3</v>
      </c>
      <c r="P365" t="str">
        <f t="shared" si="45"/>
        <v>before</v>
      </c>
      <c r="Q365" t="str">
        <f t="shared" si="46"/>
        <v>yes</v>
      </c>
      <c r="R365">
        <f t="shared" si="47"/>
        <v>1</v>
      </c>
    </row>
    <row r="366" spans="1:18" x14ac:dyDescent="0.25">
      <c r="A366" t="s">
        <v>2781</v>
      </c>
      <c r="B366" t="s">
        <v>11</v>
      </c>
      <c r="C366" t="s">
        <v>12</v>
      </c>
      <c r="D366" s="3">
        <v>37</v>
      </c>
      <c r="E366" t="s">
        <v>2657</v>
      </c>
      <c r="F366" t="s">
        <v>1012</v>
      </c>
      <c r="G366" t="s">
        <v>2747</v>
      </c>
      <c r="H366" t="s">
        <v>16</v>
      </c>
      <c r="I366" t="s">
        <v>2747</v>
      </c>
      <c r="J366" t="s">
        <v>2782</v>
      </c>
      <c r="K366">
        <f t="shared" si="40"/>
        <v>4</v>
      </c>
      <c r="L366">
        <f t="shared" si="41"/>
        <v>17</v>
      </c>
      <c r="M366">
        <f t="shared" si="42"/>
        <v>16</v>
      </c>
      <c r="N366" t="str">
        <f t="shared" si="43"/>
        <v>Next Day</v>
      </c>
      <c r="O366">
        <f t="shared" si="44"/>
        <v>3</v>
      </c>
      <c r="P366" t="str">
        <f t="shared" si="45"/>
        <v>before</v>
      </c>
      <c r="Q366" t="str">
        <f t="shared" si="46"/>
        <v>yes</v>
      </c>
      <c r="R366">
        <f t="shared" si="47"/>
        <v>1</v>
      </c>
    </row>
    <row r="367" spans="1:18" x14ac:dyDescent="0.25">
      <c r="A367" t="s">
        <v>2728</v>
      </c>
      <c r="B367" t="s">
        <v>11</v>
      </c>
      <c r="C367" t="s">
        <v>12</v>
      </c>
      <c r="D367" s="3">
        <v>14</v>
      </c>
      <c r="E367" t="s">
        <v>2692</v>
      </c>
      <c r="F367" t="s">
        <v>2729</v>
      </c>
      <c r="G367" t="s">
        <v>2730</v>
      </c>
      <c r="H367" t="s">
        <v>32</v>
      </c>
      <c r="I367" t="s">
        <v>2730</v>
      </c>
      <c r="J367" t="s">
        <v>2731</v>
      </c>
      <c r="K367">
        <f t="shared" si="40"/>
        <v>4</v>
      </c>
      <c r="L367">
        <f t="shared" si="41"/>
        <v>18</v>
      </c>
      <c r="M367">
        <f t="shared" si="42"/>
        <v>11</v>
      </c>
      <c r="N367" t="str">
        <f t="shared" si="43"/>
        <v>Other</v>
      </c>
      <c r="O367">
        <f t="shared" si="44"/>
        <v>2</v>
      </c>
      <c r="P367" t="str">
        <f t="shared" si="45"/>
        <v>others</v>
      </c>
      <c r="Q367" t="str">
        <f t="shared" si="46"/>
        <v>no</v>
      </c>
      <c r="R367">
        <f t="shared" si="47"/>
        <v>2</v>
      </c>
    </row>
    <row r="368" spans="1:18" x14ac:dyDescent="0.25">
      <c r="A368" t="s">
        <v>2734</v>
      </c>
      <c r="B368" t="s">
        <v>11</v>
      </c>
      <c r="C368" t="s">
        <v>12</v>
      </c>
      <c r="D368" s="3">
        <v>4</v>
      </c>
      <c r="E368" t="s">
        <v>2692</v>
      </c>
      <c r="F368" t="s">
        <v>2735</v>
      </c>
      <c r="G368" t="s">
        <v>2730</v>
      </c>
      <c r="H368" t="s">
        <v>28</v>
      </c>
      <c r="I368" t="s">
        <v>2730</v>
      </c>
      <c r="J368" t="s">
        <v>2736</v>
      </c>
      <c r="K368">
        <f t="shared" si="40"/>
        <v>4</v>
      </c>
      <c r="L368">
        <f t="shared" si="41"/>
        <v>18</v>
      </c>
      <c r="M368">
        <f t="shared" si="42"/>
        <v>13</v>
      </c>
      <c r="N368" t="str">
        <f t="shared" si="43"/>
        <v>Other</v>
      </c>
      <c r="O368">
        <f t="shared" si="44"/>
        <v>2</v>
      </c>
      <c r="P368" t="str">
        <f t="shared" si="45"/>
        <v>others</v>
      </c>
      <c r="Q368" t="str">
        <f t="shared" si="46"/>
        <v>no</v>
      </c>
      <c r="R368">
        <f t="shared" si="47"/>
        <v>2</v>
      </c>
    </row>
    <row r="369" spans="1:18" x14ac:dyDescent="0.25">
      <c r="A369" t="s">
        <v>2746</v>
      </c>
      <c r="B369" t="s">
        <v>11</v>
      </c>
      <c r="C369" t="s">
        <v>12</v>
      </c>
      <c r="D369" s="3">
        <v>29</v>
      </c>
      <c r="E369" t="s">
        <v>2747</v>
      </c>
      <c r="F369" t="s">
        <v>568</v>
      </c>
      <c r="G369" t="s">
        <v>2730</v>
      </c>
      <c r="H369" t="s">
        <v>16</v>
      </c>
      <c r="I369" t="s">
        <v>2730</v>
      </c>
      <c r="J369" t="s">
        <v>2748</v>
      </c>
      <c r="K369">
        <f t="shared" si="40"/>
        <v>4</v>
      </c>
      <c r="L369">
        <f t="shared" si="41"/>
        <v>18</v>
      </c>
      <c r="M369">
        <f t="shared" si="42"/>
        <v>15</v>
      </c>
      <c r="N369" t="str">
        <f t="shared" si="43"/>
        <v>Next Day</v>
      </c>
      <c r="O369">
        <f t="shared" si="44"/>
        <v>4</v>
      </c>
      <c r="P369" t="str">
        <f t="shared" si="45"/>
        <v>before</v>
      </c>
      <c r="Q369" t="str">
        <f t="shared" si="46"/>
        <v>yes</v>
      </c>
      <c r="R369">
        <f t="shared" si="47"/>
        <v>1</v>
      </c>
    </row>
    <row r="370" spans="1:18" x14ac:dyDescent="0.25">
      <c r="A370" t="s">
        <v>2749</v>
      </c>
      <c r="B370" t="s">
        <v>11</v>
      </c>
      <c r="C370" t="s">
        <v>12</v>
      </c>
      <c r="D370" s="3">
        <v>15</v>
      </c>
      <c r="E370" t="s">
        <v>2747</v>
      </c>
      <c r="F370" t="s">
        <v>2750</v>
      </c>
      <c r="G370" t="s">
        <v>2730</v>
      </c>
      <c r="H370" t="s">
        <v>16</v>
      </c>
      <c r="I370" t="s">
        <v>2730</v>
      </c>
      <c r="J370" t="s">
        <v>2751</v>
      </c>
      <c r="K370">
        <f t="shared" si="40"/>
        <v>4</v>
      </c>
      <c r="L370">
        <f t="shared" si="41"/>
        <v>18</v>
      </c>
      <c r="M370">
        <f t="shared" si="42"/>
        <v>18</v>
      </c>
      <c r="N370" t="str">
        <f t="shared" si="43"/>
        <v>Next Day</v>
      </c>
      <c r="O370">
        <f t="shared" si="44"/>
        <v>4</v>
      </c>
      <c r="P370" t="str">
        <f t="shared" si="45"/>
        <v>before</v>
      </c>
      <c r="Q370" t="str">
        <f t="shared" si="46"/>
        <v>yes</v>
      </c>
      <c r="R370">
        <f t="shared" si="47"/>
        <v>1</v>
      </c>
    </row>
    <row r="371" spans="1:18" x14ac:dyDescent="0.25">
      <c r="A371" t="s">
        <v>2752</v>
      </c>
      <c r="B371" t="s">
        <v>11</v>
      </c>
      <c r="C371" t="s">
        <v>12</v>
      </c>
      <c r="D371" s="3">
        <v>21</v>
      </c>
      <c r="E371" t="s">
        <v>2747</v>
      </c>
      <c r="F371" t="s">
        <v>576</v>
      </c>
      <c r="G371" t="s">
        <v>2730</v>
      </c>
      <c r="H371" t="s">
        <v>16</v>
      </c>
      <c r="I371" t="s">
        <v>2730</v>
      </c>
      <c r="J371" t="s">
        <v>2753</v>
      </c>
      <c r="K371">
        <f t="shared" si="40"/>
        <v>4</v>
      </c>
      <c r="L371">
        <f t="shared" si="41"/>
        <v>18</v>
      </c>
      <c r="M371">
        <f t="shared" si="42"/>
        <v>15</v>
      </c>
      <c r="N371" t="str">
        <f t="shared" si="43"/>
        <v>Next Day</v>
      </c>
      <c r="O371">
        <f t="shared" si="44"/>
        <v>4</v>
      </c>
      <c r="P371" t="str">
        <f t="shared" si="45"/>
        <v>before</v>
      </c>
      <c r="Q371" t="str">
        <f t="shared" si="46"/>
        <v>yes</v>
      </c>
      <c r="R371">
        <f t="shared" si="47"/>
        <v>1</v>
      </c>
    </row>
    <row r="372" spans="1:18" x14ac:dyDescent="0.25">
      <c r="A372" t="s">
        <v>2754</v>
      </c>
      <c r="B372" t="s">
        <v>11</v>
      </c>
      <c r="C372" t="s">
        <v>12</v>
      </c>
      <c r="D372" s="3">
        <v>46</v>
      </c>
      <c r="E372" t="s">
        <v>2747</v>
      </c>
      <c r="F372" t="s">
        <v>570</v>
      </c>
      <c r="G372" t="s">
        <v>2730</v>
      </c>
      <c r="H372" t="s">
        <v>16</v>
      </c>
      <c r="I372" t="s">
        <v>2730</v>
      </c>
      <c r="J372" t="s">
        <v>2755</v>
      </c>
      <c r="K372">
        <f t="shared" si="40"/>
        <v>4</v>
      </c>
      <c r="L372">
        <f t="shared" si="41"/>
        <v>18</v>
      </c>
      <c r="M372">
        <f t="shared" si="42"/>
        <v>18</v>
      </c>
      <c r="N372" t="str">
        <f t="shared" si="43"/>
        <v>Next Day</v>
      </c>
      <c r="O372">
        <f t="shared" si="44"/>
        <v>4</v>
      </c>
      <c r="P372" t="str">
        <f t="shared" si="45"/>
        <v>before</v>
      </c>
      <c r="Q372" t="str">
        <f t="shared" si="46"/>
        <v>yes</v>
      </c>
      <c r="R372">
        <f t="shared" si="47"/>
        <v>1</v>
      </c>
    </row>
    <row r="373" spans="1:18" x14ac:dyDescent="0.25">
      <c r="A373" t="s">
        <v>2756</v>
      </c>
      <c r="B373" t="s">
        <v>11</v>
      </c>
      <c r="C373" t="s">
        <v>12</v>
      </c>
      <c r="D373" s="3">
        <v>23</v>
      </c>
      <c r="E373" t="s">
        <v>2747</v>
      </c>
      <c r="F373" t="s">
        <v>2757</v>
      </c>
      <c r="G373" t="s">
        <v>2730</v>
      </c>
      <c r="H373" t="s">
        <v>16</v>
      </c>
      <c r="I373" t="s">
        <v>2730</v>
      </c>
      <c r="J373" t="s">
        <v>2758</v>
      </c>
      <c r="K373">
        <f t="shared" si="40"/>
        <v>4</v>
      </c>
      <c r="L373">
        <f t="shared" si="41"/>
        <v>18</v>
      </c>
      <c r="M373">
        <f t="shared" si="42"/>
        <v>15</v>
      </c>
      <c r="N373" t="str">
        <f t="shared" si="43"/>
        <v>Next Day</v>
      </c>
      <c r="O373">
        <f t="shared" si="44"/>
        <v>4</v>
      </c>
      <c r="P373" t="str">
        <f t="shared" si="45"/>
        <v>before</v>
      </c>
      <c r="Q373" t="str">
        <f t="shared" si="46"/>
        <v>yes</v>
      </c>
      <c r="R373">
        <f t="shared" si="47"/>
        <v>1</v>
      </c>
    </row>
    <row r="374" spans="1:18" x14ac:dyDescent="0.25">
      <c r="A374" t="s">
        <v>2759</v>
      </c>
      <c r="B374" t="s">
        <v>11</v>
      </c>
      <c r="C374" t="s">
        <v>12</v>
      </c>
      <c r="D374" s="3">
        <v>35</v>
      </c>
      <c r="E374" t="s">
        <v>2747</v>
      </c>
      <c r="F374" t="s">
        <v>2760</v>
      </c>
      <c r="G374" t="s">
        <v>2730</v>
      </c>
      <c r="H374" t="s">
        <v>16</v>
      </c>
      <c r="I374" t="s">
        <v>2730</v>
      </c>
      <c r="J374" t="s">
        <v>2761</v>
      </c>
      <c r="K374">
        <f t="shared" si="40"/>
        <v>4</v>
      </c>
      <c r="L374">
        <f t="shared" si="41"/>
        <v>18</v>
      </c>
      <c r="M374">
        <f t="shared" si="42"/>
        <v>19</v>
      </c>
      <c r="N374" t="str">
        <f t="shared" si="43"/>
        <v>Next Day</v>
      </c>
      <c r="O374">
        <f t="shared" si="44"/>
        <v>4</v>
      </c>
      <c r="P374" t="str">
        <f t="shared" si="45"/>
        <v>before</v>
      </c>
      <c r="Q374" t="str">
        <f t="shared" si="46"/>
        <v>yes</v>
      </c>
      <c r="R374">
        <f t="shared" si="47"/>
        <v>1</v>
      </c>
    </row>
    <row r="375" spans="1:18" x14ac:dyDescent="0.25">
      <c r="A375" t="s">
        <v>2762</v>
      </c>
      <c r="B375" t="s">
        <v>11</v>
      </c>
      <c r="C375" t="s">
        <v>12</v>
      </c>
      <c r="D375" s="3">
        <v>10</v>
      </c>
      <c r="E375" t="s">
        <v>2747</v>
      </c>
      <c r="F375" t="s">
        <v>2763</v>
      </c>
      <c r="G375" t="s">
        <v>2730</v>
      </c>
      <c r="H375" t="s">
        <v>16</v>
      </c>
      <c r="I375" t="s">
        <v>2730</v>
      </c>
      <c r="J375" t="s">
        <v>2755</v>
      </c>
      <c r="K375">
        <f t="shared" si="40"/>
        <v>4</v>
      </c>
      <c r="L375">
        <f t="shared" si="41"/>
        <v>18</v>
      </c>
      <c r="M375">
        <f t="shared" si="42"/>
        <v>18</v>
      </c>
      <c r="N375" t="str">
        <f t="shared" si="43"/>
        <v>Next Day</v>
      </c>
      <c r="O375">
        <f t="shared" si="44"/>
        <v>4</v>
      </c>
      <c r="P375" t="str">
        <f t="shared" si="45"/>
        <v>before</v>
      </c>
      <c r="Q375" t="str">
        <f t="shared" si="46"/>
        <v>yes</v>
      </c>
      <c r="R375">
        <f t="shared" si="47"/>
        <v>1</v>
      </c>
    </row>
    <row r="376" spans="1:18" x14ac:dyDescent="0.25">
      <c r="A376" t="s">
        <v>2764</v>
      </c>
      <c r="B376" t="s">
        <v>11</v>
      </c>
      <c r="C376" t="s">
        <v>12</v>
      </c>
      <c r="D376" s="3">
        <v>12</v>
      </c>
      <c r="E376" t="s">
        <v>2747</v>
      </c>
      <c r="F376" t="s">
        <v>2765</v>
      </c>
      <c r="G376" t="s">
        <v>2730</v>
      </c>
      <c r="H376" t="s">
        <v>16</v>
      </c>
      <c r="I376" t="s">
        <v>2730</v>
      </c>
      <c r="J376" t="s">
        <v>2758</v>
      </c>
      <c r="K376">
        <f t="shared" si="40"/>
        <v>4</v>
      </c>
      <c r="L376">
        <f t="shared" si="41"/>
        <v>18</v>
      </c>
      <c r="M376">
        <f t="shared" si="42"/>
        <v>15</v>
      </c>
      <c r="N376" t="str">
        <f t="shared" si="43"/>
        <v>Next Day</v>
      </c>
      <c r="O376">
        <f t="shared" si="44"/>
        <v>4</v>
      </c>
      <c r="P376" t="str">
        <f t="shared" si="45"/>
        <v>before</v>
      </c>
      <c r="Q376" t="str">
        <f t="shared" si="46"/>
        <v>yes</v>
      </c>
      <c r="R376">
        <f t="shared" si="47"/>
        <v>1</v>
      </c>
    </row>
    <row r="377" spans="1:18" x14ac:dyDescent="0.25">
      <c r="A377" t="s">
        <v>2766</v>
      </c>
      <c r="B377" t="s">
        <v>11</v>
      </c>
      <c r="C377" t="s">
        <v>12</v>
      </c>
      <c r="D377" s="3">
        <v>24</v>
      </c>
      <c r="E377" t="s">
        <v>2747</v>
      </c>
      <c r="F377" t="s">
        <v>573</v>
      </c>
      <c r="G377" t="s">
        <v>2730</v>
      </c>
      <c r="H377" t="s">
        <v>16</v>
      </c>
      <c r="I377" t="s">
        <v>2730</v>
      </c>
      <c r="J377" t="s">
        <v>2748</v>
      </c>
      <c r="K377">
        <f t="shared" si="40"/>
        <v>4</v>
      </c>
      <c r="L377">
        <f t="shared" si="41"/>
        <v>18</v>
      </c>
      <c r="M377">
        <f t="shared" si="42"/>
        <v>15</v>
      </c>
      <c r="N377" t="str">
        <f t="shared" si="43"/>
        <v>Next Day</v>
      </c>
      <c r="O377">
        <f t="shared" si="44"/>
        <v>4</v>
      </c>
      <c r="P377" t="str">
        <f t="shared" si="45"/>
        <v>before</v>
      </c>
      <c r="Q377" t="str">
        <f t="shared" si="46"/>
        <v>yes</v>
      </c>
      <c r="R377">
        <f t="shared" si="47"/>
        <v>1</v>
      </c>
    </row>
    <row r="378" spans="1:18" x14ac:dyDescent="0.25">
      <c r="A378" t="s">
        <v>2783</v>
      </c>
      <c r="B378" t="s">
        <v>11</v>
      </c>
      <c r="C378" t="s">
        <v>12</v>
      </c>
      <c r="D378" s="3">
        <v>51</v>
      </c>
      <c r="E378" t="s">
        <v>2730</v>
      </c>
      <c r="F378" t="s">
        <v>2784</v>
      </c>
      <c r="G378" t="s">
        <v>2785</v>
      </c>
      <c r="H378" t="s">
        <v>16</v>
      </c>
      <c r="I378" t="s">
        <v>2785</v>
      </c>
      <c r="J378" t="s">
        <v>2786</v>
      </c>
      <c r="K378">
        <f t="shared" si="40"/>
        <v>4</v>
      </c>
      <c r="L378">
        <f t="shared" si="41"/>
        <v>22</v>
      </c>
      <c r="M378">
        <f t="shared" si="42"/>
        <v>14</v>
      </c>
      <c r="N378" t="str">
        <f t="shared" si="43"/>
        <v>2 Days</v>
      </c>
      <c r="O378">
        <f t="shared" si="44"/>
        <v>5</v>
      </c>
      <c r="P378" t="str">
        <f t="shared" si="45"/>
        <v>before</v>
      </c>
      <c r="Q378" t="str">
        <f t="shared" si="46"/>
        <v>no</v>
      </c>
      <c r="R378">
        <f t="shared" si="47"/>
        <v>1</v>
      </c>
    </row>
    <row r="379" spans="1:18" x14ac:dyDescent="0.25">
      <c r="A379" t="s">
        <v>2787</v>
      </c>
      <c r="B379" t="s">
        <v>11</v>
      </c>
      <c r="C379" t="s">
        <v>12</v>
      </c>
      <c r="D379" s="3">
        <v>7</v>
      </c>
      <c r="E379" t="s">
        <v>2730</v>
      </c>
      <c r="F379" t="s">
        <v>2788</v>
      </c>
      <c r="G379" t="s">
        <v>2785</v>
      </c>
      <c r="H379" t="s">
        <v>16</v>
      </c>
      <c r="I379" t="s">
        <v>2785</v>
      </c>
      <c r="J379" t="s">
        <v>2786</v>
      </c>
      <c r="K379">
        <f t="shared" si="40"/>
        <v>4</v>
      </c>
      <c r="L379">
        <f t="shared" si="41"/>
        <v>22</v>
      </c>
      <c r="M379">
        <f t="shared" si="42"/>
        <v>14</v>
      </c>
      <c r="N379" t="str">
        <f t="shared" si="43"/>
        <v>2 Days</v>
      </c>
      <c r="O379">
        <f t="shared" si="44"/>
        <v>5</v>
      </c>
      <c r="P379" t="str">
        <f t="shared" si="45"/>
        <v>before</v>
      </c>
      <c r="Q379" t="str">
        <f t="shared" si="46"/>
        <v>no</v>
      </c>
      <c r="R379">
        <f t="shared" si="47"/>
        <v>1</v>
      </c>
    </row>
    <row r="380" spans="1:18" x14ac:dyDescent="0.25">
      <c r="A380" t="s">
        <v>2789</v>
      </c>
      <c r="B380" t="s">
        <v>11</v>
      </c>
      <c r="C380" t="s">
        <v>12</v>
      </c>
      <c r="D380" s="3">
        <v>14</v>
      </c>
      <c r="E380" t="s">
        <v>2730</v>
      </c>
      <c r="F380" t="s">
        <v>2790</v>
      </c>
      <c r="G380" t="s">
        <v>2785</v>
      </c>
      <c r="H380" t="s">
        <v>16</v>
      </c>
      <c r="I380" t="s">
        <v>2785</v>
      </c>
      <c r="J380" t="s">
        <v>2791</v>
      </c>
      <c r="K380">
        <f t="shared" si="40"/>
        <v>4</v>
      </c>
      <c r="L380">
        <f t="shared" si="41"/>
        <v>22</v>
      </c>
      <c r="M380">
        <f t="shared" si="42"/>
        <v>17</v>
      </c>
      <c r="N380" t="str">
        <f t="shared" si="43"/>
        <v>2 Days</v>
      </c>
      <c r="O380">
        <f t="shared" si="44"/>
        <v>5</v>
      </c>
      <c r="P380" t="str">
        <f t="shared" si="45"/>
        <v>before</v>
      </c>
      <c r="Q380" t="str">
        <f t="shared" si="46"/>
        <v>no</v>
      </c>
      <c r="R380">
        <f t="shared" si="47"/>
        <v>1</v>
      </c>
    </row>
    <row r="381" spans="1:18" x14ac:dyDescent="0.25">
      <c r="A381" t="s">
        <v>2792</v>
      </c>
      <c r="B381" t="s">
        <v>11</v>
      </c>
      <c r="C381" t="s">
        <v>12</v>
      </c>
      <c r="D381" s="3">
        <v>44</v>
      </c>
      <c r="E381" t="s">
        <v>2730</v>
      </c>
      <c r="F381" t="s">
        <v>2793</v>
      </c>
      <c r="G381" t="s">
        <v>2785</v>
      </c>
      <c r="H381" t="s">
        <v>16</v>
      </c>
      <c r="I381" t="s">
        <v>2785</v>
      </c>
      <c r="J381" t="s">
        <v>2794</v>
      </c>
      <c r="K381">
        <f t="shared" si="40"/>
        <v>4</v>
      </c>
      <c r="L381">
        <f t="shared" si="41"/>
        <v>22</v>
      </c>
      <c r="M381">
        <f t="shared" si="42"/>
        <v>17</v>
      </c>
      <c r="N381" t="str">
        <f t="shared" si="43"/>
        <v>2 Days</v>
      </c>
      <c r="O381">
        <f t="shared" si="44"/>
        <v>5</v>
      </c>
      <c r="P381" t="str">
        <f t="shared" si="45"/>
        <v>before</v>
      </c>
      <c r="Q381" t="str">
        <f t="shared" si="46"/>
        <v>no</v>
      </c>
      <c r="R381">
        <f t="shared" si="47"/>
        <v>1</v>
      </c>
    </row>
    <row r="382" spans="1:18" x14ac:dyDescent="0.25">
      <c r="A382" t="s">
        <v>2795</v>
      </c>
      <c r="B382" t="s">
        <v>11</v>
      </c>
      <c r="C382" t="s">
        <v>12</v>
      </c>
      <c r="D382" s="3">
        <v>12</v>
      </c>
      <c r="E382" t="s">
        <v>2730</v>
      </c>
      <c r="F382" t="s">
        <v>2796</v>
      </c>
      <c r="G382" t="s">
        <v>2785</v>
      </c>
      <c r="H382" t="s">
        <v>16</v>
      </c>
      <c r="I382" t="s">
        <v>2785</v>
      </c>
      <c r="J382" t="s">
        <v>2797</v>
      </c>
      <c r="K382">
        <f t="shared" si="40"/>
        <v>4</v>
      </c>
      <c r="L382">
        <f t="shared" si="41"/>
        <v>22</v>
      </c>
      <c r="M382">
        <f t="shared" si="42"/>
        <v>20</v>
      </c>
      <c r="N382" t="str">
        <f t="shared" si="43"/>
        <v>2 Days</v>
      </c>
      <c r="O382">
        <f t="shared" si="44"/>
        <v>5</v>
      </c>
      <c r="P382" t="str">
        <f t="shared" si="45"/>
        <v>before</v>
      </c>
      <c r="Q382" t="str">
        <f t="shared" si="46"/>
        <v>no</v>
      </c>
      <c r="R382">
        <f t="shared" si="47"/>
        <v>1</v>
      </c>
    </row>
    <row r="383" spans="1:18" x14ac:dyDescent="0.25">
      <c r="A383" t="s">
        <v>2798</v>
      </c>
      <c r="B383" t="s">
        <v>11</v>
      </c>
      <c r="C383" t="s">
        <v>12</v>
      </c>
      <c r="D383" s="3">
        <v>12</v>
      </c>
      <c r="E383" t="s">
        <v>2730</v>
      </c>
      <c r="F383" t="s">
        <v>2799</v>
      </c>
      <c r="G383" t="s">
        <v>2785</v>
      </c>
      <c r="H383" t="s">
        <v>16</v>
      </c>
      <c r="I383" t="s">
        <v>2785</v>
      </c>
      <c r="J383" t="s">
        <v>2797</v>
      </c>
      <c r="K383">
        <f t="shared" si="40"/>
        <v>4</v>
      </c>
      <c r="L383">
        <f t="shared" si="41"/>
        <v>22</v>
      </c>
      <c r="M383">
        <f t="shared" si="42"/>
        <v>20</v>
      </c>
      <c r="N383" t="str">
        <f t="shared" si="43"/>
        <v>2 Days</v>
      </c>
      <c r="O383">
        <f t="shared" si="44"/>
        <v>5</v>
      </c>
      <c r="P383" t="str">
        <f t="shared" si="45"/>
        <v>before</v>
      </c>
      <c r="Q383" t="str">
        <f t="shared" si="46"/>
        <v>no</v>
      </c>
      <c r="R383">
        <f t="shared" si="47"/>
        <v>1</v>
      </c>
    </row>
    <row r="384" spans="1:18" x14ac:dyDescent="0.25">
      <c r="A384" t="s">
        <v>2800</v>
      </c>
      <c r="B384" t="s">
        <v>11</v>
      </c>
      <c r="C384" t="s">
        <v>12</v>
      </c>
      <c r="D384" s="3">
        <v>26</v>
      </c>
      <c r="E384" t="s">
        <v>2730</v>
      </c>
      <c r="F384" t="s">
        <v>2788</v>
      </c>
      <c r="G384" t="s">
        <v>2785</v>
      </c>
      <c r="H384" t="s">
        <v>16</v>
      </c>
      <c r="I384" t="s">
        <v>2785</v>
      </c>
      <c r="J384" t="s">
        <v>2801</v>
      </c>
      <c r="K384">
        <f t="shared" si="40"/>
        <v>4</v>
      </c>
      <c r="L384">
        <f t="shared" si="41"/>
        <v>22</v>
      </c>
      <c r="M384">
        <f t="shared" si="42"/>
        <v>18</v>
      </c>
      <c r="N384" t="str">
        <f t="shared" si="43"/>
        <v>2 Days</v>
      </c>
      <c r="O384">
        <f t="shared" si="44"/>
        <v>5</v>
      </c>
      <c r="P384" t="str">
        <f t="shared" si="45"/>
        <v>before</v>
      </c>
      <c r="Q384" t="str">
        <f t="shared" si="46"/>
        <v>no</v>
      </c>
      <c r="R384">
        <f t="shared" si="47"/>
        <v>1</v>
      </c>
    </row>
    <row r="385" spans="1:18" x14ac:dyDescent="0.25">
      <c r="A385" t="s">
        <v>2802</v>
      </c>
      <c r="B385" t="s">
        <v>11</v>
      </c>
      <c r="C385" t="s">
        <v>12</v>
      </c>
      <c r="D385" s="3">
        <v>65</v>
      </c>
      <c r="E385" t="s">
        <v>2730</v>
      </c>
      <c r="F385" t="s">
        <v>2803</v>
      </c>
      <c r="G385" t="s">
        <v>2785</v>
      </c>
      <c r="H385" t="s">
        <v>16</v>
      </c>
      <c r="I385" t="s">
        <v>2785</v>
      </c>
      <c r="J385" t="s">
        <v>2804</v>
      </c>
      <c r="K385">
        <f t="shared" si="40"/>
        <v>4</v>
      </c>
      <c r="L385">
        <f t="shared" si="41"/>
        <v>22</v>
      </c>
      <c r="M385">
        <f t="shared" si="42"/>
        <v>20</v>
      </c>
      <c r="N385" t="str">
        <f t="shared" si="43"/>
        <v>2 Days</v>
      </c>
      <c r="O385">
        <f t="shared" si="44"/>
        <v>5</v>
      </c>
      <c r="P385" t="str">
        <f t="shared" si="45"/>
        <v>before</v>
      </c>
      <c r="Q385" t="str">
        <f t="shared" si="46"/>
        <v>no</v>
      </c>
      <c r="R385">
        <f t="shared" si="47"/>
        <v>1</v>
      </c>
    </row>
    <row r="386" spans="1:18" x14ac:dyDescent="0.25">
      <c r="A386" t="s">
        <v>2805</v>
      </c>
      <c r="B386" t="s">
        <v>11</v>
      </c>
      <c r="C386" t="s">
        <v>12</v>
      </c>
      <c r="D386" s="3">
        <v>5</v>
      </c>
      <c r="E386" t="s">
        <v>2730</v>
      </c>
      <c r="F386" t="s">
        <v>2806</v>
      </c>
      <c r="G386" t="s">
        <v>2785</v>
      </c>
      <c r="H386" t="s">
        <v>16</v>
      </c>
      <c r="I386" t="s">
        <v>2785</v>
      </c>
      <c r="J386" t="s">
        <v>2807</v>
      </c>
      <c r="K386">
        <f t="shared" ref="K386:K449" si="48">MONTH(I386)</f>
        <v>4</v>
      </c>
      <c r="L386">
        <f t="shared" ref="L386:L449" si="49">DAY(I386)</f>
        <v>22</v>
      </c>
      <c r="M386">
        <f t="shared" si="42"/>
        <v>14</v>
      </c>
      <c r="N386" t="str">
        <f t="shared" si="43"/>
        <v>2 Days</v>
      </c>
      <c r="O386">
        <f t="shared" si="44"/>
        <v>5</v>
      </c>
      <c r="P386" t="str">
        <f t="shared" si="45"/>
        <v>before</v>
      </c>
      <c r="Q386" t="str">
        <f t="shared" si="46"/>
        <v>no</v>
      </c>
      <c r="R386">
        <f t="shared" si="47"/>
        <v>1</v>
      </c>
    </row>
    <row r="387" spans="1:18" x14ac:dyDescent="0.25">
      <c r="A387" t="s">
        <v>2808</v>
      </c>
      <c r="B387" t="s">
        <v>11</v>
      </c>
      <c r="C387" t="s">
        <v>12</v>
      </c>
      <c r="D387" s="3">
        <v>31</v>
      </c>
      <c r="E387" t="s">
        <v>2730</v>
      </c>
      <c r="F387" t="s">
        <v>2799</v>
      </c>
      <c r="G387" t="s">
        <v>2785</v>
      </c>
      <c r="H387" t="s">
        <v>16</v>
      </c>
      <c r="I387" t="s">
        <v>2785</v>
      </c>
      <c r="J387" t="s">
        <v>2804</v>
      </c>
      <c r="K387">
        <f t="shared" si="48"/>
        <v>4</v>
      </c>
      <c r="L387">
        <f t="shared" si="49"/>
        <v>22</v>
      </c>
      <c r="M387">
        <f t="shared" ref="M387:M450" si="50">HOUR(J387)+1</f>
        <v>20</v>
      </c>
      <c r="N387" t="str">
        <f t="shared" ref="N387:N450" si="51">IF(OR(ISBLANK(E387),ISBLANK(I387)),"Missing Date",IF(I387=E387,"Same Day",IF(WEEKDAY(E387,2)=5,IF(DAY(I387)=DAY(E387+3),"Next Day",IF(DAY(I387)=DAY(E387+4),"2 Days","Other")),IF(WEEKDAY(E387,2)=4,IF(DAY(I387)=DAY(E387+1),"Next Day",IF(DAY(I387)=DAY(E387+4),"2 Days","Other")),IF(DAY(I387)=DAY(E387+1),"Next Day",IF(DAY(I387)=DAY(E387+2),"2 Days","Other"))))))</f>
        <v>2 Days</v>
      </c>
      <c r="O387">
        <f t="shared" ref="O387:O450" si="52">WEEKDAY(E387,2)</f>
        <v>5</v>
      </c>
      <c r="P387" t="str">
        <f t="shared" ref="P387:P450" si="53">IF(F387&lt;"12:30:00","before","others")</f>
        <v>before</v>
      </c>
      <c r="Q387" t="str">
        <f t="shared" ref="Q387:Q450" si="54">IF(OR(N387="Same Day",N387="Next Day"),"yes",IF(N387="2 Days",IF(J387&lt;F387,"yes","no"),"no"))</f>
        <v>no</v>
      </c>
      <c r="R387">
        <f t="shared" ref="R387:R450" si="55">IF(P387="before",1,2)</f>
        <v>1</v>
      </c>
    </row>
    <row r="388" spans="1:18" x14ac:dyDescent="0.25">
      <c r="A388" t="s">
        <v>2809</v>
      </c>
      <c r="B388" t="s">
        <v>11</v>
      </c>
      <c r="C388" t="s">
        <v>12</v>
      </c>
      <c r="D388" s="3">
        <v>26</v>
      </c>
      <c r="E388" t="s">
        <v>2730</v>
      </c>
      <c r="F388" t="s">
        <v>2810</v>
      </c>
      <c r="G388" t="s">
        <v>2785</v>
      </c>
      <c r="H388" t="s">
        <v>16</v>
      </c>
      <c r="I388" t="s">
        <v>2785</v>
      </c>
      <c r="J388" t="s">
        <v>2811</v>
      </c>
      <c r="K388">
        <f t="shared" si="48"/>
        <v>4</v>
      </c>
      <c r="L388">
        <f t="shared" si="49"/>
        <v>22</v>
      </c>
      <c r="M388">
        <f t="shared" si="50"/>
        <v>17</v>
      </c>
      <c r="N388" t="str">
        <f t="shared" si="51"/>
        <v>2 Days</v>
      </c>
      <c r="O388">
        <f t="shared" si="52"/>
        <v>5</v>
      </c>
      <c r="P388" t="str">
        <f t="shared" si="53"/>
        <v>before</v>
      </c>
      <c r="Q388" t="str">
        <f t="shared" si="54"/>
        <v>no</v>
      </c>
      <c r="R388">
        <f t="shared" si="55"/>
        <v>1</v>
      </c>
    </row>
    <row r="389" spans="1:18" x14ac:dyDescent="0.25">
      <c r="A389" t="s">
        <v>2816</v>
      </c>
      <c r="B389" t="s">
        <v>11</v>
      </c>
      <c r="C389" t="s">
        <v>12</v>
      </c>
      <c r="D389" s="3">
        <v>6</v>
      </c>
      <c r="E389" t="s">
        <v>2730</v>
      </c>
      <c r="F389" t="s">
        <v>2817</v>
      </c>
      <c r="G389" t="s">
        <v>2785</v>
      </c>
      <c r="H389" t="s">
        <v>16</v>
      </c>
      <c r="I389" t="s">
        <v>2785</v>
      </c>
      <c r="J389" t="s">
        <v>2818</v>
      </c>
      <c r="K389">
        <f t="shared" si="48"/>
        <v>4</v>
      </c>
      <c r="L389">
        <f t="shared" si="49"/>
        <v>22</v>
      </c>
      <c r="M389">
        <f t="shared" si="50"/>
        <v>14</v>
      </c>
      <c r="N389" t="str">
        <f t="shared" si="51"/>
        <v>2 Days</v>
      </c>
      <c r="O389">
        <f t="shared" si="52"/>
        <v>5</v>
      </c>
      <c r="P389" t="str">
        <f t="shared" si="53"/>
        <v>before</v>
      </c>
      <c r="Q389" t="str">
        <f t="shared" si="54"/>
        <v>no</v>
      </c>
      <c r="R389">
        <f t="shared" si="55"/>
        <v>1</v>
      </c>
    </row>
    <row r="390" spans="1:18" x14ac:dyDescent="0.25">
      <c r="A390" t="s">
        <v>2825</v>
      </c>
      <c r="B390" t="s">
        <v>11</v>
      </c>
      <c r="C390" t="s">
        <v>12</v>
      </c>
      <c r="D390" s="3">
        <v>118</v>
      </c>
      <c r="E390" t="s">
        <v>2730</v>
      </c>
      <c r="F390" t="s">
        <v>2826</v>
      </c>
      <c r="G390" t="s">
        <v>2785</v>
      </c>
      <c r="H390" t="s">
        <v>16</v>
      </c>
      <c r="I390" t="s">
        <v>2785</v>
      </c>
      <c r="J390" t="s">
        <v>2827</v>
      </c>
      <c r="K390">
        <f t="shared" si="48"/>
        <v>4</v>
      </c>
      <c r="L390">
        <f t="shared" si="49"/>
        <v>22</v>
      </c>
      <c r="M390">
        <f t="shared" si="50"/>
        <v>19</v>
      </c>
      <c r="N390" t="str">
        <f t="shared" si="51"/>
        <v>2 Days</v>
      </c>
      <c r="O390">
        <f t="shared" si="52"/>
        <v>5</v>
      </c>
      <c r="P390" t="str">
        <f t="shared" si="53"/>
        <v>before</v>
      </c>
      <c r="Q390" t="str">
        <f t="shared" si="54"/>
        <v>no</v>
      </c>
      <c r="R390">
        <f t="shared" si="55"/>
        <v>1</v>
      </c>
    </row>
    <row r="391" spans="1:18" x14ac:dyDescent="0.25">
      <c r="A391" t="s">
        <v>2828</v>
      </c>
      <c r="B391" t="s">
        <v>11</v>
      </c>
      <c r="C391" t="s">
        <v>12</v>
      </c>
      <c r="D391" s="3">
        <v>3</v>
      </c>
      <c r="E391" t="s">
        <v>2730</v>
      </c>
      <c r="F391" t="s">
        <v>2806</v>
      </c>
      <c r="G391" t="s">
        <v>2785</v>
      </c>
      <c r="H391" t="s">
        <v>16</v>
      </c>
      <c r="I391" t="s">
        <v>2785</v>
      </c>
      <c r="J391" t="s">
        <v>2829</v>
      </c>
      <c r="K391">
        <f t="shared" si="48"/>
        <v>4</v>
      </c>
      <c r="L391">
        <f t="shared" si="49"/>
        <v>22</v>
      </c>
      <c r="M391">
        <f t="shared" si="50"/>
        <v>14</v>
      </c>
      <c r="N391" t="str">
        <f t="shared" si="51"/>
        <v>2 Days</v>
      </c>
      <c r="O391">
        <f t="shared" si="52"/>
        <v>5</v>
      </c>
      <c r="P391" t="str">
        <f t="shared" si="53"/>
        <v>before</v>
      </c>
      <c r="Q391" t="str">
        <f t="shared" si="54"/>
        <v>no</v>
      </c>
      <c r="R391">
        <f t="shared" si="55"/>
        <v>1</v>
      </c>
    </row>
    <row r="392" spans="1:18" x14ac:dyDescent="0.25">
      <c r="A392" t="s">
        <v>2830</v>
      </c>
      <c r="B392" t="s">
        <v>11</v>
      </c>
      <c r="C392" t="s">
        <v>12</v>
      </c>
      <c r="D392" s="3">
        <v>8</v>
      </c>
      <c r="E392" t="s">
        <v>2730</v>
      </c>
      <c r="F392" t="s">
        <v>2831</v>
      </c>
      <c r="G392" t="s">
        <v>2785</v>
      </c>
      <c r="H392" t="s">
        <v>16</v>
      </c>
      <c r="I392" t="s">
        <v>2785</v>
      </c>
      <c r="J392" t="s">
        <v>2829</v>
      </c>
      <c r="K392">
        <f t="shared" si="48"/>
        <v>4</v>
      </c>
      <c r="L392">
        <f t="shared" si="49"/>
        <v>22</v>
      </c>
      <c r="M392">
        <f t="shared" si="50"/>
        <v>14</v>
      </c>
      <c r="N392" t="str">
        <f t="shared" si="51"/>
        <v>2 Days</v>
      </c>
      <c r="O392">
        <f t="shared" si="52"/>
        <v>5</v>
      </c>
      <c r="P392" t="str">
        <f t="shared" si="53"/>
        <v>before</v>
      </c>
      <c r="Q392" t="str">
        <f t="shared" si="54"/>
        <v>no</v>
      </c>
      <c r="R392">
        <f t="shared" si="55"/>
        <v>1</v>
      </c>
    </row>
    <row r="393" spans="1:18" x14ac:dyDescent="0.25">
      <c r="A393" t="s">
        <v>2835</v>
      </c>
      <c r="B393" t="s">
        <v>11</v>
      </c>
      <c r="C393" t="s">
        <v>12</v>
      </c>
      <c r="D393" s="3">
        <v>20</v>
      </c>
      <c r="E393" t="s">
        <v>2730</v>
      </c>
      <c r="F393" t="s">
        <v>2833</v>
      </c>
      <c r="G393" t="s">
        <v>2785</v>
      </c>
      <c r="H393" t="s">
        <v>16</v>
      </c>
      <c r="I393" t="s">
        <v>2785</v>
      </c>
      <c r="J393" t="s">
        <v>2807</v>
      </c>
      <c r="K393">
        <f t="shared" si="48"/>
        <v>4</v>
      </c>
      <c r="L393">
        <f t="shared" si="49"/>
        <v>22</v>
      </c>
      <c r="M393">
        <f t="shared" si="50"/>
        <v>14</v>
      </c>
      <c r="N393" t="str">
        <f t="shared" si="51"/>
        <v>2 Days</v>
      </c>
      <c r="O393">
        <f t="shared" si="52"/>
        <v>5</v>
      </c>
      <c r="P393" t="str">
        <f t="shared" si="53"/>
        <v>before</v>
      </c>
      <c r="Q393" t="str">
        <f t="shared" si="54"/>
        <v>no</v>
      </c>
      <c r="R393">
        <f t="shared" si="55"/>
        <v>1</v>
      </c>
    </row>
    <row r="394" spans="1:18" x14ac:dyDescent="0.25">
      <c r="A394" t="s">
        <v>2812</v>
      </c>
      <c r="B394" t="s">
        <v>11</v>
      </c>
      <c r="C394" t="s">
        <v>12</v>
      </c>
      <c r="D394" s="3">
        <v>19</v>
      </c>
      <c r="E394" t="s">
        <v>2747</v>
      </c>
      <c r="F394" t="s">
        <v>2813</v>
      </c>
      <c r="G394" t="s">
        <v>2814</v>
      </c>
      <c r="H394" t="s">
        <v>32</v>
      </c>
      <c r="I394" t="s">
        <v>2814</v>
      </c>
      <c r="J394" t="s">
        <v>2815</v>
      </c>
      <c r="K394">
        <f t="shared" si="48"/>
        <v>4</v>
      </c>
      <c r="L394">
        <f t="shared" si="49"/>
        <v>23</v>
      </c>
      <c r="M394">
        <f t="shared" si="50"/>
        <v>12</v>
      </c>
      <c r="N394" t="str">
        <f t="shared" si="51"/>
        <v>Other</v>
      </c>
      <c r="O394">
        <f t="shared" si="52"/>
        <v>4</v>
      </c>
      <c r="P394" t="str">
        <f t="shared" si="53"/>
        <v>others</v>
      </c>
      <c r="Q394" t="str">
        <f t="shared" si="54"/>
        <v>no</v>
      </c>
      <c r="R394">
        <f t="shared" si="55"/>
        <v>2</v>
      </c>
    </row>
    <row r="395" spans="1:18" x14ac:dyDescent="0.25">
      <c r="A395" t="s">
        <v>2819</v>
      </c>
      <c r="B395" t="s">
        <v>11</v>
      </c>
      <c r="C395" t="s">
        <v>12</v>
      </c>
      <c r="D395" s="3">
        <v>1</v>
      </c>
      <c r="E395" t="s">
        <v>2785</v>
      </c>
      <c r="F395" t="s">
        <v>2820</v>
      </c>
      <c r="G395" t="s">
        <v>2785</v>
      </c>
      <c r="H395" t="s">
        <v>16</v>
      </c>
      <c r="I395" t="s">
        <v>2814</v>
      </c>
      <c r="J395" t="s">
        <v>2821</v>
      </c>
      <c r="K395">
        <f t="shared" si="48"/>
        <v>4</v>
      </c>
      <c r="L395">
        <f t="shared" si="49"/>
        <v>23</v>
      </c>
      <c r="M395">
        <f t="shared" si="50"/>
        <v>9</v>
      </c>
      <c r="N395" t="str">
        <f t="shared" si="51"/>
        <v>Next Day</v>
      </c>
      <c r="O395">
        <f t="shared" si="52"/>
        <v>2</v>
      </c>
      <c r="P395" t="str">
        <f t="shared" si="53"/>
        <v>before</v>
      </c>
      <c r="Q395" t="str">
        <f t="shared" si="54"/>
        <v>yes</v>
      </c>
      <c r="R395">
        <f t="shared" si="55"/>
        <v>1</v>
      </c>
    </row>
    <row r="396" spans="1:18" x14ac:dyDescent="0.25">
      <c r="A396" t="s">
        <v>2822</v>
      </c>
      <c r="B396" t="s">
        <v>11</v>
      </c>
      <c r="C396" t="s">
        <v>429</v>
      </c>
      <c r="D396" s="3">
        <v>1</v>
      </c>
      <c r="E396" t="s">
        <v>2814</v>
      </c>
      <c r="F396" t="s">
        <v>2823</v>
      </c>
      <c r="G396" t="s">
        <v>2814</v>
      </c>
      <c r="H396" t="s">
        <v>349</v>
      </c>
      <c r="I396" t="s">
        <v>2814</v>
      </c>
      <c r="J396" t="s">
        <v>2824</v>
      </c>
      <c r="K396">
        <f t="shared" si="48"/>
        <v>4</v>
      </c>
      <c r="L396">
        <f t="shared" si="49"/>
        <v>23</v>
      </c>
      <c r="M396">
        <f t="shared" si="50"/>
        <v>16</v>
      </c>
      <c r="N396" t="str">
        <f t="shared" si="51"/>
        <v>Same Day</v>
      </c>
      <c r="O396">
        <f t="shared" si="52"/>
        <v>3</v>
      </c>
      <c r="P396" t="str">
        <f t="shared" si="53"/>
        <v>before</v>
      </c>
      <c r="Q396" t="str">
        <f t="shared" si="54"/>
        <v>yes</v>
      </c>
      <c r="R396">
        <f t="shared" si="55"/>
        <v>1</v>
      </c>
    </row>
    <row r="397" spans="1:18" x14ac:dyDescent="0.25">
      <c r="A397" t="s">
        <v>2832</v>
      </c>
      <c r="B397" t="s">
        <v>11</v>
      </c>
      <c r="C397" t="s">
        <v>12</v>
      </c>
      <c r="D397" s="3">
        <v>76</v>
      </c>
      <c r="E397" t="s">
        <v>2730</v>
      </c>
      <c r="F397" t="s">
        <v>2833</v>
      </c>
      <c r="G397" t="s">
        <v>2785</v>
      </c>
      <c r="H397" t="s">
        <v>16</v>
      </c>
      <c r="I397" t="s">
        <v>2814</v>
      </c>
      <c r="J397" t="s">
        <v>2834</v>
      </c>
      <c r="K397">
        <f t="shared" si="48"/>
        <v>4</v>
      </c>
      <c r="L397">
        <f t="shared" si="49"/>
        <v>23</v>
      </c>
      <c r="M397">
        <f t="shared" si="50"/>
        <v>9</v>
      </c>
      <c r="N397" t="str">
        <f t="shared" si="51"/>
        <v>Other</v>
      </c>
      <c r="O397">
        <f t="shared" si="52"/>
        <v>5</v>
      </c>
      <c r="P397" t="str">
        <f t="shared" si="53"/>
        <v>before</v>
      </c>
      <c r="Q397" t="str">
        <f t="shared" si="54"/>
        <v>no</v>
      </c>
      <c r="R397">
        <f t="shared" si="55"/>
        <v>1</v>
      </c>
    </row>
    <row r="398" spans="1:18" x14ac:dyDescent="0.25">
      <c r="A398" t="s">
        <v>2836</v>
      </c>
      <c r="B398" t="s">
        <v>11</v>
      </c>
      <c r="C398" t="s">
        <v>12</v>
      </c>
      <c r="D398" s="3">
        <v>55</v>
      </c>
      <c r="E398" t="s">
        <v>2785</v>
      </c>
      <c r="F398" t="s">
        <v>1050</v>
      </c>
      <c r="G398" t="s">
        <v>2814</v>
      </c>
      <c r="H398" t="s">
        <v>16</v>
      </c>
      <c r="I398" t="s">
        <v>2814</v>
      </c>
      <c r="J398" t="s">
        <v>2837</v>
      </c>
      <c r="K398">
        <f t="shared" si="48"/>
        <v>4</v>
      </c>
      <c r="L398">
        <f t="shared" si="49"/>
        <v>23</v>
      </c>
      <c r="M398">
        <f t="shared" si="50"/>
        <v>18</v>
      </c>
      <c r="N398" t="str">
        <f t="shared" si="51"/>
        <v>Next Day</v>
      </c>
      <c r="O398">
        <f t="shared" si="52"/>
        <v>2</v>
      </c>
      <c r="P398" t="str">
        <f t="shared" si="53"/>
        <v>before</v>
      </c>
      <c r="Q398" t="str">
        <f t="shared" si="54"/>
        <v>yes</v>
      </c>
      <c r="R398">
        <f t="shared" si="55"/>
        <v>1</v>
      </c>
    </row>
    <row r="399" spans="1:18" x14ac:dyDescent="0.25">
      <c r="A399" t="s">
        <v>2838</v>
      </c>
      <c r="B399" t="s">
        <v>11</v>
      </c>
      <c r="C399" t="s">
        <v>12</v>
      </c>
      <c r="D399" s="3">
        <v>26</v>
      </c>
      <c r="E399" t="s">
        <v>2785</v>
      </c>
      <c r="F399" t="s">
        <v>2715</v>
      </c>
      <c r="G399" t="s">
        <v>2814</v>
      </c>
      <c r="H399" t="s">
        <v>16</v>
      </c>
      <c r="I399" t="s">
        <v>2814</v>
      </c>
      <c r="J399" t="s">
        <v>2839</v>
      </c>
      <c r="K399">
        <f t="shared" si="48"/>
        <v>4</v>
      </c>
      <c r="L399">
        <f t="shared" si="49"/>
        <v>23</v>
      </c>
      <c r="M399">
        <f t="shared" si="50"/>
        <v>18</v>
      </c>
      <c r="N399" t="str">
        <f t="shared" si="51"/>
        <v>Next Day</v>
      </c>
      <c r="O399">
        <f t="shared" si="52"/>
        <v>2</v>
      </c>
      <c r="P399" t="str">
        <f t="shared" si="53"/>
        <v>before</v>
      </c>
      <c r="Q399" t="str">
        <f t="shared" si="54"/>
        <v>yes</v>
      </c>
      <c r="R399">
        <f t="shared" si="55"/>
        <v>1</v>
      </c>
    </row>
    <row r="400" spans="1:18" x14ac:dyDescent="0.25">
      <c r="A400" t="s">
        <v>2840</v>
      </c>
      <c r="B400" t="s">
        <v>11</v>
      </c>
      <c r="C400" t="s">
        <v>12</v>
      </c>
      <c r="D400" s="3">
        <v>46</v>
      </c>
      <c r="E400" t="s">
        <v>2785</v>
      </c>
      <c r="F400" t="s">
        <v>2841</v>
      </c>
      <c r="G400" t="s">
        <v>2814</v>
      </c>
      <c r="H400" t="s">
        <v>16</v>
      </c>
      <c r="I400" t="s">
        <v>2814</v>
      </c>
      <c r="J400" t="s">
        <v>2842</v>
      </c>
      <c r="K400">
        <f t="shared" si="48"/>
        <v>4</v>
      </c>
      <c r="L400">
        <f t="shared" si="49"/>
        <v>23</v>
      </c>
      <c r="M400">
        <f t="shared" si="50"/>
        <v>18</v>
      </c>
      <c r="N400" t="str">
        <f t="shared" si="51"/>
        <v>Next Day</v>
      </c>
      <c r="O400">
        <f t="shared" si="52"/>
        <v>2</v>
      </c>
      <c r="P400" t="str">
        <f t="shared" si="53"/>
        <v>before</v>
      </c>
      <c r="Q400" t="str">
        <f t="shared" si="54"/>
        <v>yes</v>
      </c>
      <c r="R400">
        <f t="shared" si="55"/>
        <v>1</v>
      </c>
    </row>
    <row r="401" spans="1:18" x14ac:dyDescent="0.25">
      <c r="A401" t="s">
        <v>2843</v>
      </c>
      <c r="B401" t="s">
        <v>11</v>
      </c>
      <c r="C401" t="s">
        <v>12</v>
      </c>
      <c r="D401" s="3">
        <v>44</v>
      </c>
      <c r="E401" t="s">
        <v>2785</v>
      </c>
      <c r="F401" t="s">
        <v>2844</v>
      </c>
      <c r="G401" t="s">
        <v>2814</v>
      </c>
      <c r="H401" t="s">
        <v>16</v>
      </c>
      <c r="I401" t="s">
        <v>2814</v>
      </c>
      <c r="J401" t="s">
        <v>2845</v>
      </c>
      <c r="K401">
        <f t="shared" si="48"/>
        <v>4</v>
      </c>
      <c r="L401">
        <f t="shared" si="49"/>
        <v>23</v>
      </c>
      <c r="M401">
        <f t="shared" si="50"/>
        <v>17</v>
      </c>
      <c r="N401" t="str">
        <f t="shared" si="51"/>
        <v>Next Day</v>
      </c>
      <c r="O401">
        <f t="shared" si="52"/>
        <v>2</v>
      </c>
      <c r="P401" t="str">
        <f t="shared" si="53"/>
        <v>before</v>
      </c>
      <c r="Q401" t="str">
        <f t="shared" si="54"/>
        <v>yes</v>
      </c>
      <c r="R401">
        <f t="shared" si="55"/>
        <v>1</v>
      </c>
    </row>
    <row r="402" spans="1:18" x14ac:dyDescent="0.25">
      <c r="A402" t="s">
        <v>2846</v>
      </c>
      <c r="B402" t="s">
        <v>11</v>
      </c>
      <c r="C402" t="s">
        <v>12</v>
      </c>
      <c r="D402" s="3">
        <v>30</v>
      </c>
      <c r="E402" t="s">
        <v>2785</v>
      </c>
      <c r="F402" t="s">
        <v>2720</v>
      </c>
      <c r="G402" t="s">
        <v>2814</v>
      </c>
      <c r="H402" t="s">
        <v>16</v>
      </c>
      <c r="I402" t="s">
        <v>2814</v>
      </c>
      <c r="J402" t="s">
        <v>2847</v>
      </c>
      <c r="K402">
        <f t="shared" si="48"/>
        <v>4</v>
      </c>
      <c r="L402">
        <f t="shared" si="49"/>
        <v>23</v>
      </c>
      <c r="M402">
        <f t="shared" si="50"/>
        <v>19</v>
      </c>
      <c r="N402" t="str">
        <f t="shared" si="51"/>
        <v>Next Day</v>
      </c>
      <c r="O402">
        <f t="shared" si="52"/>
        <v>2</v>
      </c>
      <c r="P402" t="str">
        <f t="shared" si="53"/>
        <v>before</v>
      </c>
      <c r="Q402" t="str">
        <f t="shared" si="54"/>
        <v>yes</v>
      </c>
      <c r="R402">
        <f t="shared" si="55"/>
        <v>1</v>
      </c>
    </row>
    <row r="403" spans="1:18" x14ac:dyDescent="0.25">
      <c r="A403" t="s">
        <v>2848</v>
      </c>
      <c r="B403" t="s">
        <v>11</v>
      </c>
      <c r="C403" t="s">
        <v>12</v>
      </c>
      <c r="D403" s="3">
        <v>22</v>
      </c>
      <c r="E403" t="s">
        <v>2785</v>
      </c>
      <c r="F403" t="s">
        <v>1318</v>
      </c>
      <c r="G403" t="s">
        <v>2814</v>
      </c>
      <c r="H403" t="s">
        <v>16</v>
      </c>
      <c r="I403" t="s">
        <v>2814</v>
      </c>
      <c r="J403" t="s">
        <v>2849</v>
      </c>
      <c r="K403">
        <f t="shared" si="48"/>
        <v>4</v>
      </c>
      <c r="L403">
        <f t="shared" si="49"/>
        <v>23</v>
      </c>
      <c r="M403">
        <f t="shared" si="50"/>
        <v>18</v>
      </c>
      <c r="N403" t="str">
        <f t="shared" si="51"/>
        <v>Next Day</v>
      </c>
      <c r="O403">
        <f t="shared" si="52"/>
        <v>2</v>
      </c>
      <c r="P403" t="str">
        <f t="shared" si="53"/>
        <v>before</v>
      </c>
      <c r="Q403" t="str">
        <f t="shared" si="54"/>
        <v>yes</v>
      </c>
      <c r="R403">
        <f t="shared" si="55"/>
        <v>1</v>
      </c>
    </row>
    <row r="404" spans="1:18" x14ac:dyDescent="0.25">
      <c r="A404" t="s">
        <v>2850</v>
      </c>
      <c r="B404" t="s">
        <v>11</v>
      </c>
      <c r="C404" t="s">
        <v>12</v>
      </c>
      <c r="D404" s="3">
        <v>12</v>
      </c>
      <c r="E404" t="s">
        <v>2785</v>
      </c>
      <c r="F404" t="s">
        <v>2273</v>
      </c>
      <c r="G404" t="s">
        <v>2814</v>
      </c>
      <c r="H404" t="s">
        <v>16</v>
      </c>
      <c r="I404" t="s">
        <v>2814</v>
      </c>
      <c r="J404" t="s">
        <v>2842</v>
      </c>
      <c r="K404">
        <f t="shared" si="48"/>
        <v>4</v>
      </c>
      <c r="L404">
        <f t="shared" si="49"/>
        <v>23</v>
      </c>
      <c r="M404">
        <f t="shared" si="50"/>
        <v>18</v>
      </c>
      <c r="N404" t="str">
        <f t="shared" si="51"/>
        <v>Next Day</v>
      </c>
      <c r="O404">
        <f t="shared" si="52"/>
        <v>2</v>
      </c>
      <c r="P404" t="str">
        <f t="shared" si="53"/>
        <v>before</v>
      </c>
      <c r="Q404" t="str">
        <f t="shared" si="54"/>
        <v>yes</v>
      </c>
      <c r="R404">
        <f t="shared" si="55"/>
        <v>1</v>
      </c>
    </row>
    <row r="405" spans="1:18" x14ac:dyDescent="0.25">
      <c r="A405" t="s">
        <v>2851</v>
      </c>
      <c r="B405" t="s">
        <v>11</v>
      </c>
      <c r="C405" t="s">
        <v>12</v>
      </c>
      <c r="D405" s="3">
        <v>19</v>
      </c>
      <c r="E405" t="s">
        <v>2814</v>
      </c>
      <c r="F405" t="s">
        <v>2852</v>
      </c>
      <c r="G405" t="s">
        <v>2853</v>
      </c>
      <c r="H405" t="s">
        <v>16</v>
      </c>
      <c r="I405" t="s">
        <v>2853</v>
      </c>
      <c r="J405" t="s">
        <v>2854</v>
      </c>
      <c r="K405">
        <f t="shared" si="48"/>
        <v>4</v>
      </c>
      <c r="L405">
        <f t="shared" si="49"/>
        <v>24</v>
      </c>
      <c r="M405">
        <f t="shared" si="50"/>
        <v>19</v>
      </c>
      <c r="N405" t="str">
        <f t="shared" si="51"/>
        <v>Next Day</v>
      </c>
      <c r="O405">
        <f t="shared" si="52"/>
        <v>3</v>
      </c>
      <c r="P405" t="str">
        <f t="shared" si="53"/>
        <v>before</v>
      </c>
      <c r="Q405" t="str">
        <f t="shared" si="54"/>
        <v>yes</v>
      </c>
      <c r="R405">
        <f t="shared" si="55"/>
        <v>1</v>
      </c>
    </row>
    <row r="406" spans="1:18" x14ac:dyDescent="0.25">
      <c r="A406" t="s">
        <v>2859</v>
      </c>
      <c r="B406" t="s">
        <v>11</v>
      </c>
      <c r="C406" t="s">
        <v>12</v>
      </c>
      <c r="D406" s="3">
        <v>3</v>
      </c>
      <c r="E406" t="s">
        <v>2814</v>
      </c>
      <c r="F406" t="s">
        <v>2860</v>
      </c>
      <c r="G406" t="s">
        <v>2853</v>
      </c>
      <c r="H406" t="s">
        <v>16</v>
      </c>
      <c r="I406" t="s">
        <v>2853</v>
      </c>
      <c r="J406" t="s">
        <v>2861</v>
      </c>
      <c r="K406">
        <f t="shared" si="48"/>
        <v>4</v>
      </c>
      <c r="L406">
        <f t="shared" si="49"/>
        <v>24</v>
      </c>
      <c r="M406">
        <f t="shared" si="50"/>
        <v>16</v>
      </c>
      <c r="N406" t="str">
        <f t="shared" si="51"/>
        <v>Next Day</v>
      </c>
      <c r="O406">
        <f t="shared" si="52"/>
        <v>3</v>
      </c>
      <c r="P406" t="str">
        <f t="shared" si="53"/>
        <v>before</v>
      </c>
      <c r="Q406" t="str">
        <f t="shared" si="54"/>
        <v>yes</v>
      </c>
      <c r="R406">
        <f t="shared" si="55"/>
        <v>1</v>
      </c>
    </row>
    <row r="407" spans="1:18" x14ac:dyDescent="0.25">
      <c r="A407" t="s">
        <v>2862</v>
      </c>
      <c r="B407" t="s">
        <v>11</v>
      </c>
      <c r="C407" t="s">
        <v>429</v>
      </c>
      <c r="D407" s="3">
        <v>1</v>
      </c>
      <c r="E407" t="s">
        <v>2853</v>
      </c>
      <c r="F407" t="s">
        <v>430</v>
      </c>
      <c r="G407" t="s">
        <v>2853</v>
      </c>
      <c r="H407" t="s">
        <v>349</v>
      </c>
      <c r="I407" t="s">
        <v>2853</v>
      </c>
      <c r="J407" t="s">
        <v>2863</v>
      </c>
      <c r="K407">
        <f t="shared" si="48"/>
        <v>4</v>
      </c>
      <c r="L407">
        <f t="shared" si="49"/>
        <v>24</v>
      </c>
      <c r="M407">
        <f t="shared" si="50"/>
        <v>16</v>
      </c>
      <c r="N407" t="str">
        <f t="shared" si="51"/>
        <v>Same Day</v>
      </c>
      <c r="O407">
        <f t="shared" si="52"/>
        <v>4</v>
      </c>
      <c r="P407" t="str">
        <f t="shared" si="53"/>
        <v>before</v>
      </c>
      <c r="Q407" t="str">
        <f t="shared" si="54"/>
        <v>yes</v>
      </c>
      <c r="R407">
        <f t="shared" si="55"/>
        <v>1</v>
      </c>
    </row>
    <row r="408" spans="1:18" x14ac:dyDescent="0.25">
      <c r="A408" t="s">
        <v>2864</v>
      </c>
      <c r="B408" t="s">
        <v>11</v>
      </c>
      <c r="C408" t="s">
        <v>12</v>
      </c>
      <c r="D408" s="3">
        <v>42</v>
      </c>
      <c r="E408" t="s">
        <v>2814</v>
      </c>
      <c r="F408" t="s">
        <v>1018</v>
      </c>
      <c r="G408" t="s">
        <v>2853</v>
      </c>
      <c r="H408" t="s">
        <v>16</v>
      </c>
      <c r="I408" t="s">
        <v>2853</v>
      </c>
      <c r="J408" t="s">
        <v>2865</v>
      </c>
      <c r="K408">
        <f t="shared" si="48"/>
        <v>4</v>
      </c>
      <c r="L408">
        <f t="shared" si="49"/>
        <v>24</v>
      </c>
      <c r="M408">
        <f t="shared" si="50"/>
        <v>16</v>
      </c>
      <c r="N408" t="str">
        <f t="shared" si="51"/>
        <v>Next Day</v>
      </c>
      <c r="O408">
        <f t="shared" si="52"/>
        <v>3</v>
      </c>
      <c r="P408" t="str">
        <f t="shared" si="53"/>
        <v>before</v>
      </c>
      <c r="Q408" t="str">
        <f t="shared" si="54"/>
        <v>yes</v>
      </c>
      <c r="R408">
        <f t="shared" si="55"/>
        <v>1</v>
      </c>
    </row>
    <row r="409" spans="1:18" x14ac:dyDescent="0.25">
      <c r="A409" t="s">
        <v>2866</v>
      </c>
      <c r="B409" t="s">
        <v>11</v>
      </c>
      <c r="C409" t="s">
        <v>12</v>
      </c>
      <c r="D409" s="3">
        <v>69</v>
      </c>
      <c r="E409" t="s">
        <v>2814</v>
      </c>
      <c r="F409" t="s">
        <v>406</v>
      </c>
      <c r="G409" t="s">
        <v>2853</v>
      </c>
      <c r="H409" t="s">
        <v>16</v>
      </c>
      <c r="I409" t="s">
        <v>2853</v>
      </c>
      <c r="J409" t="s">
        <v>2867</v>
      </c>
      <c r="K409">
        <f t="shared" si="48"/>
        <v>4</v>
      </c>
      <c r="L409">
        <f t="shared" si="49"/>
        <v>24</v>
      </c>
      <c r="M409">
        <f t="shared" si="50"/>
        <v>19</v>
      </c>
      <c r="N409" t="str">
        <f t="shared" si="51"/>
        <v>Next Day</v>
      </c>
      <c r="O409">
        <f t="shared" si="52"/>
        <v>3</v>
      </c>
      <c r="P409" t="str">
        <f t="shared" si="53"/>
        <v>before</v>
      </c>
      <c r="Q409" t="str">
        <f t="shared" si="54"/>
        <v>yes</v>
      </c>
      <c r="R409">
        <f t="shared" si="55"/>
        <v>1</v>
      </c>
    </row>
    <row r="410" spans="1:18" x14ac:dyDescent="0.25">
      <c r="A410" t="s">
        <v>2868</v>
      </c>
      <c r="B410" t="s">
        <v>11</v>
      </c>
      <c r="C410" t="s">
        <v>12</v>
      </c>
      <c r="D410" s="3">
        <v>41</v>
      </c>
      <c r="E410" t="s">
        <v>2814</v>
      </c>
      <c r="F410" t="s">
        <v>2869</v>
      </c>
      <c r="G410" t="s">
        <v>2853</v>
      </c>
      <c r="H410" t="s">
        <v>16</v>
      </c>
      <c r="I410" t="s">
        <v>2853</v>
      </c>
      <c r="J410" t="s">
        <v>2870</v>
      </c>
      <c r="K410">
        <f t="shared" si="48"/>
        <v>4</v>
      </c>
      <c r="L410">
        <f t="shared" si="49"/>
        <v>24</v>
      </c>
      <c r="M410">
        <f t="shared" si="50"/>
        <v>16</v>
      </c>
      <c r="N410" t="str">
        <f t="shared" si="51"/>
        <v>Next Day</v>
      </c>
      <c r="O410">
        <f t="shared" si="52"/>
        <v>3</v>
      </c>
      <c r="P410" t="str">
        <f t="shared" si="53"/>
        <v>before</v>
      </c>
      <c r="Q410" t="str">
        <f t="shared" si="54"/>
        <v>yes</v>
      </c>
      <c r="R410">
        <f t="shared" si="55"/>
        <v>1</v>
      </c>
    </row>
    <row r="411" spans="1:18" x14ac:dyDescent="0.25">
      <c r="A411" t="s">
        <v>2871</v>
      </c>
      <c r="B411" t="s">
        <v>11</v>
      </c>
      <c r="C411" t="s">
        <v>12</v>
      </c>
      <c r="D411" s="3">
        <v>15</v>
      </c>
      <c r="E411" t="s">
        <v>2814</v>
      </c>
      <c r="F411" t="s">
        <v>2872</v>
      </c>
      <c r="G411" t="s">
        <v>2853</v>
      </c>
      <c r="H411" t="s">
        <v>16</v>
      </c>
      <c r="I411" t="s">
        <v>2853</v>
      </c>
      <c r="J411" t="s">
        <v>2873</v>
      </c>
      <c r="K411">
        <f t="shared" si="48"/>
        <v>4</v>
      </c>
      <c r="L411">
        <f t="shared" si="49"/>
        <v>24</v>
      </c>
      <c r="M411">
        <f t="shared" si="50"/>
        <v>16</v>
      </c>
      <c r="N411" t="str">
        <f t="shared" si="51"/>
        <v>Next Day</v>
      </c>
      <c r="O411">
        <f t="shared" si="52"/>
        <v>3</v>
      </c>
      <c r="P411" t="str">
        <f t="shared" si="53"/>
        <v>before</v>
      </c>
      <c r="Q411" t="str">
        <f t="shared" si="54"/>
        <v>yes</v>
      </c>
      <c r="R411">
        <f t="shared" si="55"/>
        <v>1</v>
      </c>
    </row>
    <row r="412" spans="1:18" x14ac:dyDescent="0.25">
      <c r="A412" t="s">
        <v>2874</v>
      </c>
      <c r="B412" t="s">
        <v>11</v>
      </c>
      <c r="C412" t="s">
        <v>12</v>
      </c>
      <c r="D412" s="3">
        <v>6</v>
      </c>
      <c r="E412" t="s">
        <v>2814</v>
      </c>
      <c r="F412" t="s">
        <v>2875</v>
      </c>
      <c r="G412" t="s">
        <v>2853</v>
      </c>
      <c r="H412" t="s">
        <v>16</v>
      </c>
      <c r="I412" t="s">
        <v>2853</v>
      </c>
      <c r="J412" t="s">
        <v>2870</v>
      </c>
      <c r="K412">
        <f t="shared" si="48"/>
        <v>4</v>
      </c>
      <c r="L412">
        <f t="shared" si="49"/>
        <v>24</v>
      </c>
      <c r="M412">
        <f t="shared" si="50"/>
        <v>16</v>
      </c>
      <c r="N412" t="str">
        <f t="shared" si="51"/>
        <v>Next Day</v>
      </c>
      <c r="O412">
        <f t="shared" si="52"/>
        <v>3</v>
      </c>
      <c r="P412" t="str">
        <f t="shared" si="53"/>
        <v>before</v>
      </c>
      <c r="Q412" t="str">
        <f t="shared" si="54"/>
        <v>yes</v>
      </c>
      <c r="R412">
        <f t="shared" si="55"/>
        <v>1</v>
      </c>
    </row>
    <row r="413" spans="1:18" x14ac:dyDescent="0.25">
      <c r="A413" t="s">
        <v>2876</v>
      </c>
      <c r="B413" t="s">
        <v>11</v>
      </c>
      <c r="C413" t="s">
        <v>12</v>
      </c>
      <c r="D413" s="3">
        <v>12</v>
      </c>
      <c r="E413" t="s">
        <v>2814</v>
      </c>
      <c r="F413" t="s">
        <v>2877</v>
      </c>
      <c r="G413" t="s">
        <v>2853</v>
      </c>
      <c r="H413" t="s">
        <v>16</v>
      </c>
      <c r="I413" t="s">
        <v>2853</v>
      </c>
      <c r="J413" t="s">
        <v>2873</v>
      </c>
      <c r="K413">
        <f t="shared" si="48"/>
        <v>4</v>
      </c>
      <c r="L413">
        <f t="shared" si="49"/>
        <v>24</v>
      </c>
      <c r="M413">
        <f t="shared" si="50"/>
        <v>16</v>
      </c>
      <c r="N413" t="str">
        <f t="shared" si="51"/>
        <v>Next Day</v>
      </c>
      <c r="O413">
        <f t="shared" si="52"/>
        <v>3</v>
      </c>
      <c r="P413" t="str">
        <f t="shared" si="53"/>
        <v>before</v>
      </c>
      <c r="Q413" t="str">
        <f t="shared" si="54"/>
        <v>yes</v>
      </c>
      <c r="R413">
        <f t="shared" si="55"/>
        <v>1</v>
      </c>
    </row>
    <row r="414" spans="1:18" x14ac:dyDescent="0.25">
      <c r="A414" t="s">
        <v>2878</v>
      </c>
      <c r="B414" t="s">
        <v>11</v>
      </c>
      <c r="C414" t="s">
        <v>12</v>
      </c>
      <c r="D414" s="3">
        <v>12</v>
      </c>
      <c r="E414" t="s">
        <v>2814</v>
      </c>
      <c r="F414" t="s">
        <v>2875</v>
      </c>
      <c r="G414" t="s">
        <v>2853</v>
      </c>
      <c r="H414" t="s">
        <v>16</v>
      </c>
      <c r="I414" t="s">
        <v>2853</v>
      </c>
      <c r="J414" t="s">
        <v>2879</v>
      </c>
      <c r="K414">
        <f t="shared" si="48"/>
        <v>4</v>
      </c>
      <c r="L414">
        <f t="shared" si="49"/>
        <v>24</v>
      </c>
      <c r="M414">
        <f t="shared" si="50"/>
        <v>19</v>
      </c>
      <c r="N414" t="str">
        <f t="shared" si="51"/>
        <v>Next Day</v>
      </c>
      <c r="O414">
        <f t="shared" si="52"/>
        <v>3</v>
      </c>
      <c r="P414" t="str">
        <f t="shared" si="53"/>
        <v>before</v>
      </c>
      <c r="Q414" t="str">
        <f t="shared" si="54"/>
        <v>yes</v>
      </c>
      <c r="R414">
        <f t="shared" si="55"/>
        <v>1</v>
      </c>
    </row>
    <row r="415" spans="1:18" x14ac:dyDescent="0.25">
      <c r="A415" t="s">
        <v>2880</v>
      </c>
      <c r="B415" t="s">
        <v>11</v>
      </c>
      <c r="C415" t="s">
        <v>12</v>
      </c>
      <c r="D415" s="3">
        <v>27</v>
      </c>
      <c r="E415" t="s">
        <v>2814</v>
      </c>
      <c r="F415" t="s">
        <v>2881</v>
      </c>
      <c r="G415" t="s">
        <v>2853</v>
      </c>
      <c r="H415" t="s">
        <v>16</v>
      </c>
      <c r="I415" t="s">
        <v>2853</v>
      </c>
      <c r="J415" t="s">
        <v>2882</v>
      </c>
      <c r="K415">
        <f t="shared" si="48"/>
        <v>4</v>
      </c>
      <c r="L415">
        <f t="shared" si="49"/>
        <v>24</v>
      </c>
      <c r="M415">
        <f t="shared" si="50"/>
        <v>19</v>
      </c>
      <c r="N415" t="str">
        <f t="shared" si="51"/>
        <v>Next Day</v>
      </c>
      <c r="O415">
        <f t="shared" si="52"/>
        <v>3</v>
      </c>
      <c r="P415" t="str">
        <f t="shared" si="53"/>
        <v>before</v>
      </c>
      <c r="Q415" t="str">
        <f t="shared" si="54"/>
        <v>yes</v>
      </c>
      <c r="R415">
        <f t="shared" si="55"/>
        <v>1</v>
      </c>
    </row>
    <row r="416" spans="1:18" x14ac:dyDescent="0.25">
      <c r="A416" t="s">
        <v>2904</v>
      </c>
      <c r="B416" t="s">
        <v>11</v>
      </c>
      <c r="C416" t="s">
        <v>429</v>
      </c>
      <c r="D416" s="3">
        <v>2</v>
      </c>
      <c r="E416" t="s">
        <v>2814</v>
      </c>
      <c r="F416" t="s">
        <v>2905</v>
      </c>
      <c r="G416" t="s">
        <v>2853</v>
      </c>
      <c r="H416" t="s">
        <v>349</v>
      </c>
      <c r="I416" t="s">
        <v>2853</v>
      </c>
      <c r="J416" t="s">
        <v>2906</v>
      </c>
      <c r="K416">
        <f t="shared" si="48"/>
        <v>4</v>
      </c>
      <c r="L416">
        <f t="shared" si="49"/>
        <v>24</v>
      </c>
      <c r="M416">
        <f t="shared" si="50"/>
        <v>16</v>
      </c>
      <c r="N416" t="str">
        <f t="shared" si="51"/>
        <v>Next Day</v>
      </c>
      <c r="O416">
        <f t="shared" si="52"/>
        <v>3</v>
      </c>
      <c r="P416" t="str">
        <f t="shared" si="53"/>
        <v>others</v>
      </c>
      <c r="Q416" t="str">
        <f t="shared" si="54"/>
        <v>yes</v>
      </c>
      <c r="R416">
        <f t="shared" si="55"/>
        <v>2</v>
      </c>
    </row>
    <row r="417" spans="1:18" x14ac:dyDescent="0.25">
      <c r="A417" t="s">
        <v>2855</v>
      </c>
      <c r="B417" t="s">
        <v>11</v>
      </c>
      <c r="C417" t="s">
        <v>12</v>
      </c>
      <c r="D417" s="3">
        <v>8</v>
      </c>
      <c r="E417" t="s">
        <v>2785</v>
      </c>
      <c r="F417" t="s">
        <v>2856</v>
      </c>
      <c r="G417" t="s">
        <v>2857</v>
      </c>
      <c r="H417" t="s">
        <v>28</v>
      </c>
      <c r="I417" t="s">
        <v>2857</v>
      </c>
      <c r="J417" t="s">
        <v>2858</v>
      </c>
      <c r="K417">
        <f t="shared" si="48"/>
        <v>4</v>
      </c>
      <c r="L417">
        <f t="shared" si="49"/>
        <v>25</v>
      </c>
      <c r="M417">
        <f t="shared" si="50"/>
        <v>13</v>
      </c>
      <c r="N417" t="str">
        <f t="shared" si="51"/>
        <v>Other</v>
      </c>
      <c r="O417">
        <f t="shared" si="52"/>
        <v>2</v>
      </c>
      <c r="P417" t="str">
        <f t="shared" si="53"/>
        <v>others</v>
      </c>
      <c r="Q417" t="str">
        <f t="shared" si="54"/>
        <v>no</v>
      </c>
      <c r="R417">
        <f t="shared" si="55"/>
        <v>2</v>
      </c>
    </row>
    <row r="418" spans="1:18" x14ac:dyDescent="0.25">
      <c r="A418" t="s">
        <v>2883</v>
      </c>
      <c r="B418" t="s">
        <v>11</v>
      </c>
      <c r="C418" t="s">
        <v>12</v>
      </c>
      <c r="D418" s="3">
        <v>14</v>
      </c>
      <c r="E418" t="s">
        <v>2785</v>
      </c>
      <c r="F418" t="s">
        <v>2884</v>
      </c>
      <c r="G418" t="s">
        <v>2857</v>
      </c>
      <c r="H418" t="s">
        <v>32</v>
      </c>
      <c r="I418" t="s">
        <v>2857</v>
      </c>
      <c r="J418" t="s">
        <v>2885</v>
      </c>
      <c r="K418">
        <f t="shared" si="48"/>
        <v>4</v>
      </c>
      <c r="L418">
        <f t="shared" si="49"/>
        <v>25</v>
      </c>
      <c r="M418">
        <f t="shared" si="50"/>
        <v>12</v>
      </c>
      <c r="N418" t="str">
        <f t="shared" si="51"/>
        <v>Other</v>
      </c>
      <c r="O418">
        <f t="shared" si="52"/>
        <v>2</v>
      </c>
      <c r="P418" t="str">
        <f t="shared" si="53"/>
        <v>others</v>
      </c>
      <c r="Q418" t="str">
        <f t="shared" si="54"/>
        <v>no</v>
      </c>
      <c r="R418">
        <f t="shared" si="55"/>
        <v>2</v>
      </c>
    </row>
    <row r="419" spans="1:18" x14ac:dyDescent="0.25">
      <c r="A419" t="s">
        <v>2892</v>
      </c>
      <c r="B419" t="s">
        <v>11</v>
      </c>
      <c r="C419" t="s">
        <v>12</v>
      </c>
      <c r="D419" s="3">
        <v>47</v>
      </c>
      <c r="E419" t="s">
        <v>2853</v>
      </c>
      <c r="F419" t="s">
        <v>2893</v>
      </c>
      <c r="G419" t="s">
        <v>2857</v>
      </c>
      <c r="H419" t="s">
        <v>16</v>
      </c>
      <c r="I419" t="s">
        <v>2857</v>
      </c>
      <c r="J419" t="s">
        <v>2894</v>
      </c>
      <c r="K419">
        <f t="shared" si="48"/>
        <v>4</v>
      </c>
      <c r="L419">
        <f t="shared" si="49"/>
        <v>25</v>
      </c>
      <c r="M419">
        <f t="shared" si="50"/>
        <v>22</v>
      </c>
      <c r="N419" t="str">
        <f t="shared" si="51"/>
        <v>Next Day</v>
      </c>
      <c r="O419">
        <f t="shared" si="52"/>
        <v>4</v>
      </c>
      <c r="P419" t="str">
        <f t="shared" si="53"/>
        <v>before</v>
      </c>
      <c r="Q419" t="str">
        <f t="shared" si="54"/>
        <v>yes</v>
      </c>
      <c r="R419">
        <f t="shared" si="55"/>
        <v>1</v>
      </c>
    </row>
    <row r="420" spans="1:18" x14ac:dyDescent="0.25">
      <c r="A420" t="s">
        <v>2902</v>
      </c>
      <c r="B420" t="s">
        <v>11</v>
      </c>
      <c r="C420" t="s">
        <v>12</v>
      </c>
      <c r="D420" s="3">
        <v>30</v>
      </c>
      <c r="E420" t="s">
        <v>2853</v>
      </c>
      <c r="F420" t="s">
        <v>2458</v>
      </c>
      <c r="G420" t="s">
        <v>2857</v>
      </c>
      <c r="H420" t="s">
        <v>16</v>
      </c>
      <c r="I420" t="s">
        <v>2857</v>
      </c>
      <c r="J420" t="s">
        <v>2903</v>
      </c>
      <c r="K420">
        <f t="shared" si="48"/>
        <v>4</v>
      </c>
      <c r="L420">
        <f t="shared" si="49"/>
        <v>25</v>
      </c>
      <c r="M420">
        <f t="shared" si="50"/>
        <v>21</v>
      </c>
      <c r="N420" t="str">
        <f t="shared" si="51"/>
        <v>Next Day</v>
      </c>
      <c r="O420">
        <f t="shared" si="52"/>
        <v>4</v>
      </c>
      <c r="P420" t="str">
        <f t="shared" si="53"/>
        <v>before</v>
      </c>
      <c r="Q420" t="str">
        <f t="shared" si="54"/>
        <v>yes</v>
      </c>
      <c r="R420">
        <f t="shared" si="55"/>
        <v>1</v>
      </c>
    </row>
    <row r="421" spans="1:18" x14ac:dyDescent="0.25">
      <c r="A421" t="s">
        <v>2886</v>
      </c>
      <c r="B421" t="s">
        <v>11</v>
      </c>
      <c r="C421" t="s">
        <v>12</v>
      </c>
      <c r="D421" s="3">
        <v>34</v>
      </c>
      <c r="E421" t="s">
        <v>2853</v>
      </c>
      <c r="F421" t="s">
        <v>2471</v>
      </c>
      <c r="G421" t="s">
        <v>2857</v>
      </c>
      <c r="H421" t="s">
        <v>16</v>
      </c>
      <c r="I421" t="s">
        <v>2887</v>
      </c>
      <c r="J421" t="s">
        <v>2888</v>
      </c>
      <c r="K421">
        <f t="shared" si="48"/>
        <v>4</v>
      </c>
      <c r="L421">
        <f t="shared" si="49"/>
        <v>28</v>
      </c>
      <c r="M421">
        <f t="shared" si="50"/>
        <v>8</v>
      </c>
      <c r="N421" t="str">
        <f t="shared" si="51"/>
        <v>2 Days</v>
      </c>
      <c r="O421">
        <f t="shared" si="52"/>
        <v>4</v>
      </c>
      <c r="P421" t="str">
        <f t="shared" si="53"/>
        <v>before</v>
      </c>
      <c r="Q421" t="str">
        <f t="shared" si="54"/>
        <v>yes</v>
      </c>
      <c r="R421">
        <f t="shared" si="55"/>
        <v>1</v>
      </c>
    </row>
    <row r="422" spans="1:18" x14ac:dyDescent="0.25">
      <c r="A422" t="s">
        <v>2889</v>
      </c>
      <c r="B422" t="s">
        <v>11</v>
      </c>
      <c r="C422" t="s">
        <v>12</v>
      </c>
      <c r="D422" s="3">
        <v>25</v>
      </c>
      <c r="E422" t="s">
        <v>2853</v>
      </c>
      <c r="F422" t="s">
        <v>2890</v>
      </c>
      <c r="G422" t="s">
        <v>2857</v>
      </c>
      <c r="H422" t="s">
        <v>16</v>
      </c>
      <c r="I422" t="s">
        <v>2887</v>
      </c>
      <c r="J422" t="s">
        <v>2891</v>
      </c>
      <c r="K422">
        <f t="shared" si="48"/>
        <v>4</v>
      </c>
      <c r="L422">
        <f t="shared" si="49"/>
        <v>28</v>
      </c>
      <c r="M422">
        <f t="shared" si="50"/>
        <v>13</v>
      </c>
      <c r="N422" t="str">
        <f t="shared" si="51"/>
        <v>2 Days</v>
      </c>
      <c r="O422">
        <f t="shared" si="52"/>
        <v>4</v>
      </c>
      <c r="P422" t="str">
        <f t="shared" si="53"/>
        <v>before</v>
      </c>
      <c r="Q422" t="str">
        <f t="shared" si="54"/>
        <v>no</v>
      </c>
      <c r="R422">
        <f t="shared" si="55"/>
        <v>1</v>
      </c>
    </row>
    <row r="423" spans="1:18" x14ac:dyDescent="0.25">
      <c r="A423" t="s">
        <v>2895</v>
      </c>
      <c r="B423" t="s">
        <v>11</v>
      </c>
      <c r="C423" t="s">
        <v>12</v>
      </c>
      <c r="D423" s="3">
        <v>10</v>
      </c>
      <c r="E423" t="s">
        <v>2853</v>
      </c>
      <c r="F423" t="s">
        <v>2463</v>
      </c>
      <c r="G423" t="s">
        <v>2857</v>
      </c>
      <c r="H423" t="s">
        <v>16</v>
      </c>
      <c r="I423" t="s">
        <v>2887</v>
      </c>
      <c r="J423" t="s">
        <v>2888</v>
      </c>
      <c r="K423">
        <f t="shared" si="48"/>
        <v>4</v>
      </c>
      <c r="L423">
        <f t="shared" si="49"/>
        <v>28</v>
      </c>
      <c r="M423">
        <f t="shared" si="50"/>
        <v>8</v>
      </c>
      <c r="N423" t="str">
        <f t="shared" si="51"/>
        <v>2 Days</v>
      </c>
      <c r="O423">
        <f t="shared" si="52"/>
        <v>4</v>
      </c>
      <c r="P423" t="str">
        <f t="shared" si="53"/>
        <v>before</v>
      </c>
      <c r="Q423" t="str">
        <f t="shared" si="54"/>
        <v>yes</v>
      </c>
      <c r="R423">
        <f t="shared" si="55"/>
        <v>1</v>
      </c>
    </row>
    <row r="424" spans="1:18" x14ac:dyDescent="0.25">
      <c r="A424" t="s">
        <v>2896</v>
      </c>
      <c r="B424" t="s">
        <v>11</v>
      </c>
      <c r="C424" t="s">
        <v>12</v>
      </c>
      <c r="D424" s="3">
        <v>1</v>
      </c>
      <c r="E424" t="s">
        <v>2853</v>
      </c>
      <c r="F424" t="s">
        <v>2474</v>
      </c>
      <c r="G424" t="s">
        <v>2857</v>
      </c>
      <c r="H424" t="s">
        <v>16</v>
      </c>
      <c r="I424" t="s">
        <v>2887</v>
      </c>
      <c r="J424" t="s">
        <v>2897</v>
      </c>
      <c r="K424">
        <f t="shared" si="48"/>
        <v>4</v>
      </c>
      <c r="L424">
        <f t="shared" si="49"/>
        <v>28</v>
      </c>
      <c r="M424">
        <f t="shared" si="50"/>
        <v>13</v>
      </c>
      <c r="N424" t="str">
        <f t="shared" si="51"/>
        <v>2 Days</v>
      </c>
      <c r="O424">
        <f t="shared" si="52"/>
        <v>4</v>
      </c>
      <c r="P424" t="str">
        <f t="shared" si="53"/>
        <v>before</v>
      </c>
      <c r="Q424" t="str">
        <f t="shared" si="54"/>
        <v>no</v>
      </c>
      <c r="R424">
        <f t="shared" si="55"/>
        <v>1</v>
      </c>
    </row>
    <row r="425" spans="1:18" x14ac:dyDescent="0.25">
      <c r="A425" t="s">
        <v>2898</v>
      </c>
      <c r="B425" t="s">
        <v>11</v>
      </c>
      <c r="C425" t="s">
        <v>12</v>
      </c>
      <c r="D425" s="3">
        <v>23</v>
      </c>
      <c r="E425" t="s">
        <v>2853</v>
      </c>
      <c r="F425" t="s">
        <v>2466</v>
      </c>
      <c r="G425" t="s">
        <v>2857</v>
      </c>
      <c r="H425" t="s">
        <v>16</v>
      </c>
      <c r="I425" t="s">
        <v>2887</v>
      </c>
      <c r="J425" t="s">
        <v>2897</v>
      </c>
      <c r="K425">
        <f t="shared" si="48"/>
        <v>4</v>
      </c>
      <c r="L425">
        <f t="shared" si="49"/>
        <v>28</v>
      </c>
      <c r="M425">
        <f t="shared" si="50"/>
        <v>13</v>
      </c>
      <c r="N425" t="str">
        <f t="shared" si="51"/>
        <v>2 Days</v>
      </c>
      <c r="O425">
        <f t="shared" si="52"/>
        <v>4</v>
      </c>
      <c r="P425" t="str">
        <f t="shared" si="53"/>
        <v>before</v>
      </c>
      <c r="Q425" t="str">
        <f t="shared" si="54"/>
        <v>no</v>
      </c>
      <c r="R425">
        <f t="shared" si="55"/>
        <v>1</v>
      </c>
    </row>
    <row r="426" spans="1:18" x14ac:dyDescent="0.25">
      <c r="A426" t="s">
        <v>2899</v>
      </c>
      <c r="B426" t="s">
        <v>11</v>
      </c>
      <c r="C426" t="s">
        <v>12</v>
      </c>
      <c r="D426" s="3">
        <v>12</v>
      </c>
      <c r="E426" t="s">
        <v>2853</v>
      </c>
      <c r="F426" t="s">
        <v>2900</v>
      </c>
      <c r="G426" t="s">
        <v>2857</v>
      </c>
      <c r="H426" t="s">
        <v>16</v>
      </c>
      <c r="I426" t="s">
        <v>2887</v>
      </c>
      <c r="J426" t="s">
        <v>2901</v>
      </c>
      <c r="K426">
        <f t="shared" si="48"/>
        <v>4</v>
      </c>
      <c r="L426">
        <f t="shared" si="49"/>
        <v>28</v>
      </c>
      <c r="M426">
        <f t="shared" si="50"/>
        <v>13</v>
      </c>
      <c r="N426" t="str">
        <f t="shared" si="51"/>
        <v>2 Days</v>
      </c>
      <c r="O426">
        <f t="shared" si="52"/>
        <v>4</v>
      </c>
      <c r="P426" t="str">
        <f t="shared" si="53"/>
        <v>before</v>
      </c>
      <c r="Q426" t="str">
        <f t="shared" si="54"/>
        <v>no</v>
      </c>
      <c r="R426">
        <f t="shared" si="55"/>
        <v>1</v>
      </c>
    </row>
    <row r="427" spans="1:18" x14ac:dyDescent="0.25">
      <c r="A427" t="s">
        <v>2907</v>
      </c>
      <c r="B427" t="s">
        <v>11</v>
      </c>
      <c r="C427" t="s">
        <v>12</v>
      </c>
      <c r="D427" s="3">
        <v>38</v>
      </c>
      <c r="E427" t="s">
        <v>2857</v>
      </c>
      <c r="F427" t="s">
        <v>2908</v>
      </c>
      <c r="G427" t="s">
        <v>2887</v>
      </c>
      <c r="H427" t="s">
        <v>16</v>
      </c>
      <c r="I427" t="s">
        <v>2887</v>
      </c>
      <c r="J427" t="s">
        <v>2901</v>
      </c>
      <c r="K427">
        <f t="shared" si="48"/>
        <v>4</v>
      </c>
      <c r="L427">
        <f t="shared" si="49"/>
        <v>28</v>
      </c>
      <c r="M427">
        <f t="shared" si="50"/>
        <v>13</v>
      </c>
      <c r="N427" t="str">
        <f t="shared" si="51"/>
        <v>Next Day</v>
      </c>
      <c r="O427">
        <f t="shared" si="52"/>
        <v>5</v>
      </c>
      <c r="P427" t="str">
        <f t="shared" si="53"/>
        <v>before</v>
      </c>
      <c r="Q427" t="str">
        <f t="shared" si="54"/>
        <v>yes</v>
      </c>
      <c r="R427">
        <f t="shared" si="55"/>
        <v>1</v>
      </c>
    </row>
    <row r="428" spans="1:18" x14ac:dyDescent="0.25">
      <c r="A428" t="s">
        <v>2909</v>
      </c>
      <c r="B428" t="s">
        <v>11</v>
      </c>
      <c r="C428" t="s">
        <v>12</v>
      </c>
      <c r="D428" s="3">
        <v>11</v>
      </c>
      <c r="E428" t="s">
        <v>2857</v>
      </c>
      <c r="F428" t="s">
        <v>2530</v>
      </c>
      <c r="G428" t="s">
        <v>2887</v>
      </c>
      <c r="H428" t="s">
        <v>16</v>
      </c>
      <c r="I428" t="s">
        <v>2887</v>
      </c>
      <c r="J428" t="s">
        <v>2910</v>
      </c>
      <c r="K428">
        <f t="shared" si="48"/>
        <v>4</v>
      </c>
      <c r="L428">
        <f t="shared" si="49"/>
        <v>28</v>
      </c>
      <c r="M428">
        <f t="shared" si="50"/>
        <v>18</v>
      </c>
      <c r="N428" t="str">
        <f t="shared" si="51"/>
        <v>Next Day</v>
      </c>
      <c r="O428">
        <f t="shared" si="52"/>
        <v>5</v>
      </c>
      <c r="P428" t="str">
        <f t="shared" si="53"/>
        <v>before</v>
      </c>
      <c r="Q428" t="str">
        <f t="shared" si="54"/>
        <v>yes</v>
      </c>
      <c r="R428">
        <f t="shared" si="55"/>
        <v>1</v>
      </c>
    </row>
    <row r="429" spans="1:18" x14ac:dyDescent="0.25">
      <c r="A429" t="s">
        <v>2911</v>
      </c>
      <c r="B429" t="s">
        <v>11</v>
      </c>
      <c r="C429" t="s">
        <v>12</v>
      </c>
      <c r="D429" s="3">
        <v>7</v>
      </c>
      <c r="E429" t="s">
        <v>2857</v>
      </c>
      <c r="F429" t="s">
        <v>2912</v>
      </c>
      <c r="G429" t="s">
        <v>2887</v>
      </c>
      <c r="H429" t="s">
        <v>16</v>
      </c>
      <c r="I429" t="s">
        <v>2887</v>
      </c>
      <c r="J429" t="s">
        <v>2910</v>
      </c>
      <c r="K429">
        <f t="shared" si="48"/>
        <v>4</v>
      </c>
      <c r="L429">
        <f t="shared" si="49"/>
        <v>28</v>
      </c>
      <c r="M429">
        <f t="shared" si="50"/>
        <v>18</v>
      </c>
      <c r="N429" t="str">
        <f t="shared" si="51"/>
        <v>Next Day</v>
      </c>
      <c r="O429">
        <f t="shared" si="52"/>
        <v>5</v>
      </c>
      <c r="P429" t="str">
        <f t="shared" si="53"/>
        <v>before</v>
      </c>
      <c r="Q429" t="str">
        <f t="shared" si="54"/>
        <v>yes</v>
      </c>
      <c r="R429">
        <f t="shared" si="55"/>
        <v>1</v>
      </c>
    </row>
    <row r="430" spans="1:18" x14ac:dyDescent="0.25">
      <c r="A430" t="s">
        <v>2920</v>
      </c>
      <c r="B430" t="s">
        <v>11</v>
      </c>
      <c r="C430" t="s">
        <v>12</v>
      </c>
      <c r="D430" s="3">
        <v>26</v>
      </c>
      <c r="E430" t="s">
        <v>2857</v>
      </c>
      <c r="F430" t="s">
        <v>2921</v>
      </c>
      <c r="G430" t="s">
        <v>2887</v>
      </c>
      <c r="H430" t="s">
        <v>16</v>
      </c>
      <c r="I430" t="s">
        <v>2887</v>
      </c>
      <c r="J430" t="s">
        <v>2922</v>
      </c>
      <c r="K430">
        <f t="shared" si="48"/>
        <v>4</v>
      </c>
      <c r="L430">
        <f t="shared" si="49"/>
        <v>28</v>
      </c>
      <c r="M430">
        <f t="shared" si="50"/>
        <v>18</v>
      </c>
      <c r="N430" t="str">
        <f t="shared" si="51"/>
        <v>Next Day</v>
      </c>
      <c r="O430">
        <f t="shared" si="52"/>
        <v>5</v>
      </c>
      <c r="P430" t="str">
        <f t="shared" si="53"/>
        <v>before</v>
      </c>
      <c r="Q430" t="str">
        <f t="shared" si="54"/>
        <v>yes</v>
      </c>
      <c r="R430">
        <f t="shared" si="55"/>
        <v>1</v>
      </c>
    </row>
    <row r="431" spans="1:18" x14ac:dyDescent="0.25">
      <c r="A431" t="s">
        <v>2923</v>
      </c>
      <c r="B431" t="s">
        <v>11</v>
      </c>
      <c r="C431" t="s">
        <v>12</v>
      </c>
      <c r="D431" s="3">
        <v>33</v>
      </c>
      <c r="E431" t="s">
        <v>2857</v>
      </c>
      <c r="F431" t="s">
        <v>2127</v>
      </c>
      <c r="G431" t="s">
        <v>2887</v>
      </c>
      <c r="H431" t="s">
        <v>16</v>
      </c>
      <c r="I431" t="s">
        <v>2887</v>
      </c>
      <c r="J431" t="s">
        <v>2924</v>
      </c>
      <c r="K431">
        <f t="shared" si="48"/>
        <v>4</v>
      </c>
      <c r="L431">
        <f t="shared" si="49"/>
        <v>28</v>
      </c>
      <c r="M431">
        <f t="shared" si="50"/>
        <v>18</v>
      </c>
      <c r="N431" t="str">
        <f t="shared" si="51"/>
        <v>Next Day</v>
      </c>
      <c r="O431">
        <f t="shared" si="52"/>
        <v>5</v>
      </c>
      <c r="P431" t="str">
        <f t="shared" si="53"/>
        <v>before</v>
      </c>
      <c r="Q431" t="str">
        <f t="shared" si="54"/>
        <v>yes</v>
      </c>
      <c r="R431">
        <f t="shared" si="55"/>
        <v>1</v>
      </c>
    </row>
    <row r="432" spans="1:18" x14ac:dyDescent="0.25">
      <c r="A432" t="s">
        <v>2925</v>
      </c>
      <c r="B432" t="s">
        <v>11</v>
      </c>
      <c r="C432" t="s">
        <v>12</v>
      </c>
      <c r="D432" s="3">
        <v>30</v>
      </c>
      <c r="E432" t="s">
        <v>2857</v>
      </c>
      <c r="F432" t="s">
        <v>2533</v>
      </c>
      <c r="G432" t="s">
        <v>2887</v>
      </c>
      <c r="H432" t="s">
        <v>16</v>
      </c>
      <c r="I432" t="s">
        <v>2887</v>
      </c>
      <c r="J432" t="s">
        <v>2926</v>
      </c>
      <c r="K432">
        <f t="shared" si="48"/>
        <v>4</v>
      </c>
      <c r="L432">
        <f t="shared" si="49"/>
        <v>28</v>
      </c>
      <c r="M432">
        <f t="shared" si="50"/>
        <v>18</v>
      </c>
      <c r="N432" t="str">
        <f t="shared" si="51"/>
        <v>Next Day</v>
      </c>
      <c r="O432">
        <f t="shared" si="52"/>
        <v>5</v>
      </c>
      <c r="P432" t="str">
        <f t="shared" si="53"/>
        <v>before</v>
      </c>
      <c r="Q432" t="str">
        <f t="shared" si="54"/>
        <v>yes</v>
      </c>
      <c r="R432">
        <f t="shared" si="55"/>
        <v>1</v>
      </c>
    </row>
    <row r="433" spans="1:18" x14ac:dyDescent="0.25">
      <c r="A433" t="s">
        <v>2927</v>
      </c>
      <c r="B433" t="s">
        <v>11</v>
      </c>
      <c r="C433" t="s">
        <v>12</v>
      </c>
      <c r="D433" s="3">
        <v>2</v>
      </c>
      <c r="E433" t="s">
        <v>2857</v>
      </c>
      <c r="F433" t="s">
        <v>2928</v>
      </c>
      <c r="G433" t="s">
        <v>2887</v>
      </c>
      <c r="H433" t="s">
        <v>16</v>
      </c>
      <c r="I433" t="s">
        <v>2887</v>
      </c>
      <c r="J433" t="s">
        <v>2929</v>
      </c>
      <c r="K433">
        <f t="shared" si="48"/>
        <v>4</v>
      </c>
      <c r="L433">
        <f t="shared" si="49"/>
        <v>28</v>
      </c>
      <c r="M433">
        <f t="shared" si="50"/>
        <v>13</v>
      </c>
      <c r="N433" t="str">
        <f t="shared" si="51"/>
        <v>Next Day</v>
      </c>
      <c r="O433">
        <f t="shared" si="52"/>
        <v>5</v>
      </c>
      <c r="P433" t="str">
        <f t="shared" si="53"/>
        <v>before</v>
      </c>
      <c r="Q433" t="str">
        <f t="shared" si="54"/>
        <v>yes</v>
      </c>
      <c r="R433">
        <f t="shared" si="55"/>
        <v>1</v>
      </c>
    </row>
    <row r="434" spans="1:18" x14ac:dyDescent="0.25">
      <c r="A434" t="s">
        <v>2930</v>
      </c>
      <c r="B434" t="s">
        <v>11</v>
      </c>
      <c r="C434" t="s">
        <v>12</v>
      </c>
      <c r="D434" s="3">
        <v>25</v>
      </c>
      <c r="E434" t="s">
        <v>2857</v>
      </c>
      <c r="F434" t="s">
        <v>2931</v>
      </c>
      <c r="G434" t="s">
        <v>2887</v>
      </c>
      <c r="H434" t="s">
        <v>16</v>
      </c>
      <c r="I434" t="s">
        <v>2887</v>
      </c>
      <c r="J434" t="s">
        <v>2929</v>
      </c>
      <c r="K434">
        <f t="shared" si="48"/>
        <v>4</v>
      </c>
      <c r="L434">
        <f t="shared" si="49"/>
        <v>28</v>
      </c>
      <c r="M434">
        <f t="shared" si="50"/>
        <v>13</v>
      </c>
      <c r="N434" t="str">
        <f t="shared" si="51"/>
        <v>Next Day</v>
      </c>
      <c r="O434">
        <f t="shared" si="52"/>
        <v>5</v>
      </c>
      <c r="P434" t="str">
        <f t="shared" si="53"/>
        <v>before</v>
      </c>
      <c r="Q434" t="str">
        <f t="shared" si="54"/>
        <v>yes</v>
      </c>
      <c r="R434">
        <f t="shared" si="55"/>
        <v>1</v>
      </c>
    </row>
    <row r="435" spans="1:18" x14ac:dyDescent="0.25">
      <c r="A435" t="s">
        <v>2932</v>
      </c>
      <c r="B435" t="s">
        <v>11</v>
      </c>
      <c r="C435" t="s">
        <v>429</v>
      </c>
      <c r="D435" s="3">
        <v>1</v>
      </c>
      <c r="E435" t="s">
        <v>2933</v>
      </c>
      <c r="F435" t="s">
        <v>2934</v>
      </c>
      <c r="G435" t="s">
        <v>2933</v>
      </c>
      <c r="H435" t="s">
        <v>349</v>
      </c>
      <c r="I435" t="s">
        <v>2933</v>
      </c>
      <c r="J435" t="s">
        <v>2935</v>
      </c>
      <c r="K435">
        <f t="shared" si="48"/>
        <v>4</v>
      </c>
      <c r="L435">
        <f t="shared" si="49"/>
        <v>29</v>
      </c>
      <c r="M435">
        <f t="shared" si="50"/>
        <v>21</v>
      </c>
      <c r="N435" t="str">
        <f t="shared" si="51"/>
        <v>Same Day</v>
      </c>
      <c r="O435">
        <f t="shared" si="52"/>
        <v>2</v>
      </c>
      <c r="P435" t="str">
        <f t="shared" si="53"/>
        <v>before</v>
      </c>
      <c r="Q435" t="str">
        <f t="shared" si="54"/>
        <v>yes</v>
      </c>
      <c r="R435">
        <f t="shared" si="55"/>
        <v>1</v>
      </c>
    </row>
    <row r="436" spans="1:18" x14ac:dyDescent="0.25">
      <c r="A436" t="s">
        <v>2936</v>
      </c>
      <c r="B436" t="s">
        <v>11</v>
      </c>
      <c r="C436" t="s">
        <v>12</v>
      </c>
      <c r="D436" s="3">
        <v>8</v>
      </c>
      <c r="E436" t="s">
        <v>2887</v>
      </c>
      <c r="F436" t="s">
        <v>2937</v>
      </c>
      <c r="G436" t="s">
        <v>2933</v>
      </c>
      <c r="H436" t="s">
        <v>16</v>
      </c>
      <c r="I436" t="s">
        <v>2933</v>
      </c>
      <c r="J436" t="s">
        <v>2938</v>
      </c>
      <c r="K436">
        <f t="shared" si="48"/>
        <v>4</v>
      </c>
      <c r="L436">
        <f t="shared" si="49"/>
        <v>29</v>
      </c>
      <c r="M436">
        <f t="shared" si="50"/>
        <v>16</v>
      </c>
      <c r="N436" t="str">
        <f t="shared" si="51"/>
        <v>Next Day</v>
      </c>
      <c r="O436">
        <f t="shared" si="52"/>
        <v>1</v>
      </c>
      <c r="P436" t="str">
        <f t="shared" si="53"/>
        <v>before</v>
      </c>
      <c r="Q436" t="str">
        <f t="shared" si="54"/>
        <v>yes</v>
      </c>
      <c r="R436">
        <f t="shared" si="55"/>
        <v>1</v>
      </c>
    </row>
    <row r="437" spans="1:18" x14ac:dyDescent="0.25">
      <c r="A437" t="s">
        <v>2939</v>
      </c>
      <c r="B437" t="s">
        <v>11</v>
      </c>
      <c r="C437" t="s">
        <v>429</v>
      </c>
      <c r="D437" s="3">
        <v>2</v>
      </c>
      <c r="E437" t="s">
        <v>2887</v>
      </c>
      <c r="F437" t="s">
        <v>2940</v>
      </c>
      <c r="G437" t="s">
        <v>2933</v>
      </c>
      <c r="H437" t="s">
        <v>349</v>
      </c>
      <c r="I437" t="s">
        <v>2933</v>
      </c>
      <c r="J437" t="s">
        <v>2941</v>
      </c>
      <c r="K437">
        <f t="shared" si="48"/>
        <v>4</v>
      </c>
      <c r="L437">
        <f t="shared" si="49"/>
        <v>29</v>
      </c>
      <c r="M437">
        <f t="shared" si="50"/>
        <v>21</v>
      </c>
      <c r="N437" t="str">
        <f t="shared" si="51"/>
        <v>Next Day</v>
      </c>
      <c r="O437">
        <f t="shared" si="52"/>
        <v>1</v>
      </c>
      <c r="P437" t="str">
        <f t="shared" si="53"/>
        <v>before</v>
      </c>
      <c r="Q437" t="str">
        <f t="shared" si="54"/>
        <v>yes</v>
      </c>
      <c r="R437">
        <f t="shared" si="55"/>
        <v>1</v>
      </c>
    </row>
    <row r="438" spans="1:18" x14ac:dyDescent="0.25">
      <c r="A438" t="s">
        <v>2942</v>
      </c>
      <c r="B438" t="s">
        <v>11</v>
      </c>
      <c r="C438" t="s">
        <v>12</v>
      </c>
      <c r="D438" s="3">
        <v>12</v>
      </c>
      <c r="E438" t="s">
        <v>2887</v>
      </c>
      <c r="F438" t="s">
        <v>2943</v>
      </c>
      <c r="G438" t="s">
        <v>2933</v>
      </c>
      <c r="H438" t="s">
        <v>16</v>
      </c>
      <c r="I438" t="s">
        <v>2933</v>
      </c>
      <c r="J438" t="s">
        <v>2944</v>
      </c>
      <c r="K438">
        <f t="shared" si="48"/>
        <v>4</v>
      </c>
      <c r="L438">
        <f t="shared" si="49"/>
        <v>29</v>
      </c>
      <c r="M438">
        <f t="shared" si="50"/>
        <v>18</v>
      </c>
      <c r="N438" t="str">
        <f t="shared" si="51"/>
        <v>Next Day</v>
      </c>
      <c r="O438">
        <f t="shared" si="52"/>
        <v>1</v>
      </c>
      <c r="P438" t="str">
        <f t="shared" si="53"/>
        <v>before</v>
      </c>
      <c r="Q438" t="str">
        <f t="shared" si="54"/>
        <v>yes</v>
      </c>
      <c r="R438">
        <f t="shared" si="55"/>
        <v>1</v>
      </c>
    </row>
    <row r="439" spans="1:18" x14ac:dyDescent="0.25">
      <c r="A439" t="s">
        <v>2945</v>
      </c>
      <c r="B439" t="s">
        <v>11</v>
      </c>
      <c r="C439" t="s">
        <v>12</v>
      </c>
      <c r="D439" s="3">
        <v>16</v>
      </c>
      <c r="E439" t="s">
        <v>2887</v>
      </c>
      <c r="F439" t="s">
        <v>2946</v>
      </c>
      <c r="G439" t="s">
        <v>2933</v>
      </c>
      <c r="H439" t="s">
        <v>16</v>
      </c>
      <c r="I439" t="s">
        <v>2933</v>
      </c>
      <c r="J439" t="s">
        <v>2947</v>
      </c>
      <c r="K439">
        <f t="shared" si="48"/>
        <v>4</v>
      </c>
      <c r="L439">
        <f t="shared" si="49"/>
        <v>29</v>
      </c>
      <c r="M439">
        <f t="shared" si="50"/>
        <v>16</v>
      </c>
      <c r="N439" t="str">
        <f t="shared" si="51"/>
        <v>Next Day</v>
      </c>
      <c r="O439">
        <f t="shared" si="52"/>
        <v>1</v>
      </c>
      <c r="P439" t="str">
        <f t="shared" si="53"/>
        <v>before</v>
      </c>
      <c r="Q439" t="str">
        <f t="shared" si="54"/>
        <v>yes</v>
      </c>
      <c r="R439">
        <f t="shared" si="55"/>
        <v>1</v>
      </c>
    </row>
    <row r="440" spans="1:18" x14ac:dyDescent="0.25">
      <c r="A440" t="s">
        <v>2948</v>
      </c>
      <c r="B440" t="s">
        <v>11</v>
      </c>
      <c r="C440" t="s">
        <v>12</v>
      </c>
      <c r="D440" s="3">
        <v>34</v>
      </c>
      <c r="E440" t="s">
        <v>2887</v>
      </c>
      <c r="F440" t="s">
        <v>2949</v>
      </c>
      <c r="G440" t="s">
        <v>2933</v>
      </c>
      <c r="H440" t="s">
        <v>16</v>
      </c>
      <c r="I440" t="s">
        <v>2933</v>
      </c>
      <c r="J440" t="s">
        <v>2947</v>
      </c>
      <c r="K440">
        <f t="shared" si="48"/>
        <v>4</v>
      </c>
      <c r="L440">
        <f t="shared" si="49"/>
        <v>29</v>
      </c>
      <c r="M440">
        <f t="shared" si="50"/>
        <v>16</v>
      </c>
      <c r="N440" t="str">
        <f t="shared" si="51"/>
        <v>Next Day</v>
      </c>
      <c r="O440">
        <f t="shared" si="52"/>
        <v>1</v>
      </c>
      <c r="P440" t="str">
        <f t="shared" si="53"/>
        <v>before</v>
      </c>
      <c r="Q440" t="str">
        <f t="shared" si="54"/>
        <v>yes</v>
      </c>
      <c r="R440">
        <f t="shared" si="55"/>
        <v>1</v>
      </c>
    </row>
    <row r="441" spans="1:18" x14ac:dyDescent="0.25">
      <c r="A441" t="s">
        <v>2950</v>
      </c>
      <c r="B441" t="s">
        <v>11</v>
      </c>
      <c r="C441" t="s">
        <v>12</v>
      </c>
      <c r="D441" s="3">
        <v>43</v>
      </c>
      <c r="E441" t="s">
        <v>2887</v>
      </c>
      <c r="F441" t="s">
        <v>2951</v>
      </c>
      <c r="G441" t="s">
        <v>2933</v>
      </c>
      <c r="H441" t="s">
        <v>16</v>
      </c>
      <c r="I441" t="s">
        <v>2933</v>
      </c>
      <c r="J441" t="s">
        <v>2952</v>
      </c>
      <c r="K441">
        <f t="shared" si="48"/>
        <v>4</v>
      </c>
      <c r="L441">
        <f t="shared" si="49"/>
        <v>29</v>
      </c>
      <c r="M441">
        <f t="shared" si="50"/>
        <v>16</v>
      </c>
      <c r="N441" t="str">
        <f t="shared" si="51"/>
        <v>Next Day</v>
      </c>
      <c r="O441">
        <f t="shared" si="52"/>
        <v>1</v>
      </c>
      <c r="P441" t="str">
        <f t="shared" si="53"/>
        <v>before</v>
      </c>
      <c r="Q441" t="str">
        <f t="shared" si="54"/>
        <v>yes</v>
      </c>
      <c r="R441">
        <f t="shared" si="55"/>
        <v>1</v>
      </c>
    </row>
    <row r="442" spans="1:18" x14ac:dyDescent="0.25">
      <c r="A442" t="s">
        <v>2953</v>
      </c>
      <c r="B442" t="s">
        <v>11</v>
      </c>
      <c r="C442" t="s">
        <v>12</v>
      </c>
      <c r="D442" s="3">
        <v>9</v>
      </c>
      <c r="E442" t="s">
        <v>2887</v>
      </c>
      <c r="F442" t="s">
        <v>586</v>
      </c>
      <c r="G442" t="s">
        <v>2933</v>
      </c>
      <c r="H442" t="s">
        <v>16</v>
      </c>
      <c r="I442" t="s">
        <v>2933</v>
      </c>
      <c r="J442" t="s">
        <v>2954</v>
      </c>
      <c r="K442">
        <f t="shared" si="48"/>
        <v>4</v>
      </c>
      <c r="L442">
        <f t="shared" si="49"/>
        <v>29</v>
      </c>
      <c r="M442">
        <f t="shared" si="50"/>
        <v>16</v>
      </c>
      <c r="N442" t="str">
        <f t="shared" si="51"/>
        <v>Next Day</v>
      </c>
      <c r="O442">
        <f t="shared" si="52"/>
        <v>1</v>
      </c>
      <c r="P442" t="str">
        <f t="shared" si="53"/>
        <v>before</v>
      </c>
      <c r="Q442" t="str">
        <f t="shared" si="54"/>
        <v>yes</v>
      </c>
      <c r="R442">
        <f t="shared" si="55"/>
        <v>1</v>
      </c>
    </row>
    <row r="443" spans="1:18" x14ac:dyDescent="0.25">
      <c r="A443" t="s">
        <v>2955</v>
      </c>
      <c r="B443" t="s">
        <v>11</v>
      </c>
      <c r="C443" t="s">
        <v>12</v>
      </c>
      <c r="D443" s="3">
        <v>10</v>
      </c>
      <c r="E443" t="s">
        <v>2887</v>
      </c>
      <c r="F443" t="s">
        <v>2201</v>
      </c>
      <c r="G443" t="s">
        <v>2933</v>
      </c>
      <c r="H443" t="s">
        <v>16</v>
      </c>
      <c r="I443" t="s">
        <v>2933</v>
      </c>
      <c r="J443" t="s">
        <v>2954</v>
      </c>
      <c r="K443">
        <f t="shared" si="48"/>
        <v>4</v>
      </c>
      <c r="L443">
        <f t="shared" si="49"/>
        <v>29</v>
      </c>
      <c r="M443">
        <f t="shared" si="50"/>
        <v>16</v>
      </c>
      <c r="N443" t="str">
        <f t="shared" si="51"/>
        <v>Next Day</v>
      </c>
      <c r="O443">
        <f t="shared" si="52"/>
        <v>1</v>
      </c>
      <c r="P443" t="str">
        <f t="shared" si="53"/>
        <v>before</v>
      </c>
      <c r="Q443" t="str">
        <f t="shared" si="54"/>
        <v>yes</v>
      </c>
      <c r="R443">
        <f t="shared" si="55"/>
        <v>1</v>
      </c>
    </row>
    <row r="444" spans="1:18" x14ac:dyDescent="0.25">
      <c r="A444" t="s">
        <v>2956</v>
      </c>
      <c r="B444" t="s">
        <v>11</v>
      </c>
      <c r="C444" t="s">
        <v>12</v>
      </c>
      <c r="D444" s="3">
        <v>28</v>
      </c>
      <c r="E444" t="s">
        <v>2887</v>
      </c>
      <c r="F444" t="s">
        <v>2957</v>
      </c>
      <c r="G444" t="s">
        <v>2933</v>
      </c>
      <c r="H444" t="s">
        <v>16</v>
      </c>
      <c r="I444" t="s">
        <v>2933</v>
      </c>
      <c r="J444" t="s">
        <v>2952</v>
      </c>
      <c r="K444">
        <f t="shared" si="48"/>
        <v>4</v>
      </c>
      <c r="L444">
        <f t="shared" si="49"/>
        <v>29</v>
      </c>
      <c r="M444">
        <f t="shared" si="50"/>
        <v>16</v>
      </c>
      <c r="N444" t="str">
        <f t="shared" si="51"/>
        <v>Next Day</v>
      </c>
      <c r="O444">
        <f t="shared" si="52"/>
        <v>1</v>
      </c>
      <c r="P444" t="str">
        <f t="shared" si="53"/>
        <v>before</v>
      </c>
      <c r="Q444" t="str">
        <f t="shared" si="54"/>
        <v>yes</v>
      </c>
      <c r="R444">
        <f t="shared" si="55"/>
        <v>1</v>
      </c>
    </row>
    <row r="445" spans="1:18" x14ac:dyDescent="0.25">
      <c r="A445" t="s">
        <v>2958</v>
      </c>
      <c r="B445" t="s">
        <v>11</v>
      </c>
      <c r="C445" t="s">
        <v>12</v>
      </c>
      <c r="D445" s="3">
        <v>78</v>
      </c>
      <c r="E445" t="s">
        <v>2887</v>
      </c>
      <c r="F445" t="s">
        <v>2959</v>
      </c>
      <c r="G445" t="s">
        <v>2933</v>
      </c>
      <c r="H445" t="s">
        <v>16</v>
      </c>
      <c r="I445" t="s">
        <v>2933</v>
      </c>
      <c r="J445" t="s">
        <v>2960</v>
      </c>
      <c r="K445">
        <f t="shared" si="48"/>
        <v>4</v>
      </c>
      <c r="L445">
        <f t="shared" si="49"/>
        <v>29</v>
      </c>
      <c r="M445">
        <f t="shared" si="50"/>
        <v>17</v>
      </c>
      <c r="N445" t="str">
        <f t="shared" si="51"/>
        <v>Next Day</v>
      </c>
      <c r="O445">
        <f t="shared" si="52"/>
        <v>1</v>
      </c>
      <c r="P445" t="str">
        <f t="shared" si="53"/>
        <v>before</v>
      </c>
      <c r="Q445" t="str">
        <f t="shared" si="54"/>
        <v>yes</v>
      </c>
      <c r="R445">
        <f t="shared" si="55"/>
        <v>1</v>
      </c>
    </row>
    <row r="446" spans="1:18" x14ac:dyDescent="0.25">
      <c r="A446" t="s">
        <v>2961</v>
      </c>
      <c r="B446" t="s">
        <v>11</v>
      </c>
      <c r="C446" t="s">
        <v>12</v>
      </c>
      <c r="D446" s="3">
        <v>33</v>
      </c>
      <c r="E446" t="s">
        <v>2887</v>
      </c>
      <c r="F446" t="s">
        <v>2962</v>
      </c>
      <c r="G446" t="s">
        <v>2933</v>
      </c>
      <c r="H446" t="s">
        <v>16</v>
      </c>
      <c r="I446" t="s">
        <v>2933</v>
      </c>
      <c r="J446" t="s">
        <v>2963</v>
      </c>
      <c r="K446">
        <f t="shared" si="48"/>
        <v>4</v>
      </c>
      <c r="L446">
        <f t="shared" si="49"/>
        <v>29</v>
      </c>
      <c r="M446">
        <f t="shared" si="50"/>
        <v>21</v>
      </c>
      <c r="N446" t="str">
        <f t="shared" si="51"/>
        <v>Next Day</v>
      </c>
      <c r="O446">
        <f t="shared" si="52"/>
        <v>1</v>
      </c>
      <c r="P446" t="str">
        <f t="shared" si="53"/>
        <v>before</v>
      </c>
      <c r="Q446" t="str">
        <f t="shared" si="54"/>
        <v>yes</v>
      </c>
      <c r="R446">
        <f t="shared" si="55"/>
        <v>1</v>
      </c>
    </row>
    <row r="447" spans="1:18" x14ac:dyDescent="0.25">
      <c r="A447" t="s">
        <v>2964</v>
      </c>
      <c r="B447" t="s">
        <v>11</v>
      </c>
      <c r="C447" t="s">
        <v>12</v>
      </c>
      <c r="D447" s="3">
        <v>18</v>
      </c>
      <c r="E447" t="s">
        <v>2887</v>
      </c>
      <c r="F447" t="s">
        <v>2715</v>
      </c>
      <c r="G447" t="s">
        <v>2933</v>
      </c>
      <c r="H447" t="s">
        <v>16</v>
      </c>
      <c r="I447" t="s">
        <v>2933</v>
      </c>
      <c r="J447" t="s">
        <v>2963</v>
      </c>
      <c r="K447">
        <f t="shared" si="48"/>
        <v>4</v>
      </c>
      <c r="L447">
        <f t="shared" si="49"/>
        <v>29</v>
      </c>
      <c r="M447">
        <f t="shared" si="50"/>
        <v>21</v>
      </c>
      <c r="N447" t="str">
        <f t="shared" si="51"/>
        <v>Next Day</v>
      </c>
      <c r="O447">
        <f t="shared" si="52"/>
        <v>1</v>
      </c>
      <c r="P447" t="str">
        <f t="shared" si="53"/>
        <v>before</v>
      </c>
      <c r="Q447" t="str">
        <f t="shared" si="54"/>
        <v>yes</v>
      </c>
      <c r="R447">
        <f t="shared" si="55"/>
        <v>1</v>
      </c>
    </row>
    <row r="448" spans="1:18" x14ac:dyDescent="0.25">
      <c r="A448" t="s">
        <v>2965</v>
      </c>
      <c r="B448" t="s">
        <v>11</v>
      </c>
      <c r="C448" t="s">
        <v>12</v>
      </c>
      <c r="D448" s="3">
        <v>30</v>
      </c>
      <c r="E448" t="s">
        <v>2887</v>
      </c>
      <c r="F448" t="s">
        <v>2966</v>
      </c>
      <c r="G448" t="s">
        <v>2933</v>
      </c>
      <c r="H448" t="s">
        <v>16</v>
      </c>
      <c r="I448" t="s">
        <v>2933</v>
      </c>
      <c r="J448" t="s">
        <v>2938</v>
      </c>
      <c r="K448">
        <f t="shared" si="48"/>
        <v>4</v>
      </c>
      <c r="L448">
        <f t="shared" si="49"/>
        <v>29</v>
      </c>
      <c r="M448">
        <f t="shared" si="50"/>
        <v>16</v>
      </c>
      <c r="N448" t="str">
        <f t="shared" si="51"/>
        <v>Next Day</v>
      </c>
      <c r="O448">
        <f t="shared" si="52"/>
        <v>1</v>
      </c>
      <c r="P448" t="str">
        <f t="shared" si="53"/>
        <v>before</v>
      </c>
      <c r="Q448" t="str">
        <f t="shared" si="54"/>
        <v>yes</v>
      </c>
      <c r="R448">
        <f t="shared" si="55"/>
        <v>1</v>
      </c>
    </row>
    <row r="449" spans="1:18" x14ac:dyDescent="0.25">
      <c r="A449" t="s">
        <v>2967</v>
      </c>
      <c r="B449" t="s">
        <v>11</v>
      </c>
      <c r="C449" t="s">
        <v>12</v>
      </c>
      <c r="D449" s="3">
        <v>24</v>
      </c>
      <c r="E449" t="s">
        <v>2887</v>
      </c>
      <c r="F449" t="s">
        <v>2968</v>
      </c>
      <c r="G449" t="s">
        <v>2933</v>
      </c>
      <c r="H449" t="s">
        <v>16</v>
      </c>
      <c r="I449" t="s">
        <v>2933</v>
      </c>
      <c r="J449" t="s">
        <v>2944</v>
      </c>
      <c r="K449">
        <f t="shared" si="48"/>
        <v>4</v>
      </c>
      <c r="L449">
        <f t="shared" si="49"/>
        <v>29</v>
      </c>
      <c r="M449">
        <f t="shared" si="50"/>
        <v>18</v>
      </c>
      <c r="N449" t="str">
        <f t="shared" si="51"/>
        <v>Next Day</v>
      </c>
      <c r="O449">
        <f t="shared" si="52"/>
        <v>1</v>
      </c>
      <c r="P449" t="str">
        <f t="shared" si="53"/>
        <v>before</v>
      </c>
      <c r="Q449" t="str">
        <f t="shared" si="54"/>
        <v>yes</v>
      </c>
      <c r="R449">
        <f t="shared" si="55"/>
        <v>1</v>
      </c>
    </row>
    <row r="450" spans="1:18" x14ac:dyDescent="0.25">
      <c r="A450" t="s">
        <v>2969</v>
      </c>
      <c r="B450" t="s">
        <v>11</v>
      </c>
      <c r="C450" t="s">
        <v>12</v>
      </c>
      <c r="D450" s="3">
        <v>25</v>
      </c>
      <c r="E450" t="s">
        <v>2887</v>
      </c>
      <c r="F450" t="s">
        <v>2206</v>
      </c>
      <c r="G450" t="s">
        <v>2933</v>
      </c>
      <c r="H450" t="s">
        <v>16</v>
      </c>
      <c r="I450" t="s">
        <v>2933</v>
      </c>
      <c r="J450" t="s">
        <v>2970</v>
      </c>
      <c r="K450">
        <f t="shared" ref="K450:K513" si="56">MONTH(I450)</f>
        <v>4</v>
      </c>
      <c r="L450">
        <f t="shared" ref="L450:L513" si="57">DAY(I450)</f>
        <v>29</v>
      </c>
      <c r="M450">
        <f t="shared" si="50"/>
        <v>16</v>
      </c>
      <c r="N450" t="str">
        <f t="shared" si="51"/>
        <v>Next Day</v>
      </c>
      <c r="O450">
        <f t="shared" si="52"/>
        <v>1</v>
      </c>
      <c r="P450" t="str">
        <f t="shared" si="53"/>
        <v>before</v>
      </c>
      <c r="Q450" t="str">
        <f t="shared" si="54"/>
        <v>yes</v>
      </c>
      <c r="R450">
        <f t="shared" si="55"/>
        <v>1</v>
      </c>
    </row>
    <row r="451" spans="1:18" x14ac:dyDescent="0.25">
      <c r="A451" t="s">
        <v>2971</v>
      </c>
      <c r="B451" t="s">
        <v>11</v>
      </c>
      <c r="C451" t="s">
        <v>12</v>
      </c>
      <c r="D451" s="3">
        <v>12</v>
      </c>
      <c r="E451" t="s">
        <v>2887</v>
      </c>
      <c r="F451" t="s">
        <v>2972</v>
      </c>
      <c r="G451" t="s">
        <v>2933</v>
      </c>
      <c r="H451" t="s">
        <v>16</v>
      </c>
      <c r="I451" t="s">
        <v>2933</v>
      </c>
      <c r="J451" t="s">
        <v>2973</v>
      </c>
      <c r="K451">
        <f t="shared" si="56"/>
        <v>4</v>
      </c>
      <c r="L451">
        <f t="shared" si="57"/>
        <v>29</v>
      </c>
      <c r="M451">
        <f t="shared" ref="M451:M514" si="58">HOUR(J451)+1</f>
        <v>16</v>
      </c>
      <c r="N451" t="str">
        <f t="shared" ref="N451:N514" si="59">IF(OR(ISBLANK(E451),ISBLANK(I451)),"Missing Date",IF(I451=E451,"Same Day",IF(WEEKDAY(E451,2)=5,IF(DAY(I451)=DAY(E451+3),"Next Day",IF(DAY(I451)=DAY(E451+4),"2 Days","Other")),IF(WEEKDAY(E451,2)=4,IF(DAY(I451)=DAY(E451+1),"Next Day",IF(DAY(I451)=DAY(E451+4),"2 Days","Other")),IF(DAY(I451)=DAY(E451+1),"Next Day",IF(DAY(I451)=DAY(E451+2),"2 Days","Other"))))))</f>
        <v>Next Day</v>
      </c>
      <c r="O451">
        <f t="shared" ref="O451:O514" si="60">WEEKDAY(E451,2)</f>
        <v>1</v>
      </c>
      <c r="P451" t="str">
        <f t="shared" ref="P451:P514" si="61">IF(F451&lt;"12:30:00","before","others")</f>
        <v>before</v>
      </c>
      <c r="Q451" t="str">
        <f t="shared" ref="Q451:Q514" si="62">IF(OR(N451="Same Day",N451="Next Day"),"yes",IF(N451="2 Days",IF(J451&lt;F451,"yes","no"),"no"))</f>
        <v>yes</v>
      </c>
      <c r="R451">
        <f t="shared" ref="R451:R514" si="63">IF(P451="before",1,2)</f>
        <v>1</v>
      </c>
    </row>
    <row r="452" spans="1:18" x14ac:dyDescent="0.25">
      <c r="A452" t="s">
        <v>2974</v>
      </c>
      <c r="B452" t="s">
        <v>11</v>
      </c>
      <c r="C452" t="s">
        <v>429</v>
      </c>
      <c r="D452" s="3">
        <v>2</v>
      </c>
      <c r="E452" t="s">
        <v>2887</v>
      </c>
      <c r="F452" t="s">
        <v>2975</v>
      </c>
      <c r="G452" t="s">
        <v>2933</v>
      </c>
      <c r="H452" t="s">
        <v>349</v>
      </c>
      <c r="I452" t="s">
        <v>2933</v>
      </c>
      <c r="J452" t="s">
        <v>2976</v>
      </c>
      <c r="K452">
        <f t="shared" si="56"/>
        <v>4</v>
      </c>
      <c r="L452">
        <f t="shared" si="57"/>
        <v>29</v>
      </c>
      <c r="M452">
        <f t="shared" si="58"/>
        <v>21</v>
      </c>
      <c r="N452" t="str">
        <f t="shared" si="59"/>
        <v>Next Day</v>
      </c>
      <c r="O452">
        <f t="shared" si="60"/>
        <v>1</v>
      </c>
      <c r="P452" t="str">
        <f t="shared" si="61"/>
        <v>before</v>
      </c>
      <c r="Q452" t="str">
        <f t="shared" si="62"/>
        <v>yes</v>
      </c>
      <c r="R452">
        <f t="shared" si="63"/>
        <v>1</v>
      </c>
    </row>
    <row r="453" spans="1:18" x14ac:dyDescent="0.25">
      <c r="A453" t="s">
        <v>2977</v>
      </c>
      <c r="B453" t="s">
        <v>11</v>
      </c>
      <c r="C453" t="s">
        <v>12</v>
      </c>
      <c r="D453" s="3">
        <v>24</v>
      </c>
      <c r="E453" t="s">
        <v>2887</v>
      </c>
      <c r="F453" t="s">
        <v>2978</v>
      </c>
      <c r="G453" t="s">
        <v>2933</v>
      </c>
      <c r="H453" t="s">
        <v>16</v>
      </c>
      <c r="I453" t="s">
        <v>2933</v>
      </c>
      <c r="J453" t="s">
        <v>2979</v>
      </c>
      <c r="K453">
        <f t="shared" si="56"/>
        <v>4</v>
      </c>
      <c r="L453">
        <f t="shared" si="57"/>
        <v>29</v>
      </c>
      <c r="M453">
        <f t="shared" si="58"/>
        <v>21</v>
      </c>
      <c r="N453" t="str">
        <f t="shared" si="59"/>
        <v>Next Day</v>
      </c>
      <c r="O453">
        <f t="shared" si="60"/>
        <v>1</v>
      </c>
      <c r="P453" t="str">
        <f t="shared" si="61"/>
        <v>before</v>
      </c>
      <c r="Q453" t="str">
        <f t="shared" si="62"/>
        <v>yes</v>
      </c>
      <c r="R453">
        <f t="shared" si="63"/>
        <v>1</v>
      </c>
    </row>
    <row r="454" spans="1:18" x14ac:dyDescent="0.25">
      <c r="A454" t="s">
        <v>2997</v>
      </c>
      <c r="B454" t="s">
        <v>11</v>
      </c>
      <c r="C454" t="s">
        <v>429</v>
      </c>
      <c r="D454" s="3">
        <v>2</v>
      </c>
      <c r="E454" t="s">
        <v>2887</v>
      </c>
      <c r="F454" t="s">
        <v>2998</v>
      </c>
      <c r="G454" t="s">
        <v>2933</v>
      </c>
      <c r="H454" t="s">
        <v>349</v>
      </c>
      <c r="I454" t="s">
        <v>2933</v>
      </c>
      <c r="J454" t="s">
        <v>2999</v>
      </c>
      <c r="K454">
        <f t="shared" si="56"/>
        <v>4</v>
      </c>
      <c r="L454">
        <f t="shared" si="57"/>
        <v>29</v>
      </c>
      <c r="M454">
        <f t="shared" si="58"/>
        <v>21</v>
      </c>
      <c r="N454" t="str">
        <f t="shared" si="59"/>
        <v>Next Day</v>
      </c>
      <c r="O454">
        <f t="shared" si="60"/>
        <v>1</v>
      </c>
      <c r="P454" t="str">
        <f t="shared" si="61"/>
        <v>before</v>
      </c>
      <c r="Q454" t="str">
        <f t="shared" si="62"/>
        <v>yes</v>
      </c>
      <c r="R454">
        <f t="shared" si="63"/>
        <v>1</v>
      </c>
    </row>
    <row r="455" spans="1:18" x14ac:dyDescent="0.25">
      <c r="A455" t="s">
        <v>2913</v>
      </c>
      <c r="B455" t="s">
        <v>11</v>
      </c>
      <c r="C455" t="s">
        <v>12</v>
      </c>
      <c r="D455" s="3">
        <v>13</v>
      </c>
      <c r="E455" t="s">
        <v>2857</v>
      </c>
      <c r="F455" t="s">
        <v>2914</v>
      </c>
      <c r="G455" t="s">
        <v>2915</v>
      </c>
      <c r="H455" t="s">
        <v>16</v>
      </c>
      <c r="I455" t="s">
        <v>2915</v>
      </c>
      <c r="J455" t="s">
        <v>2916</v>
      </c>
      <c r="K455">
        <f t="shared" si="56"/>
        <v>4</v>
      </c>
      <c r="L455">
        <f t="shared" si="57"/>
        <v>30</v>
      </c>
      <c r="M455">
        <f t="shared" si="58"/>
        <v>12</v>
      </c>
      <c r="N455" t="str">
        <f t="shared" si="59"/>
        <v>Other</v>
      </c>
      <c r="O455">
        <f t="shared" si="60"/>
        <v>5</v>
      </c>
      <c r="P455" t="str">
        <f t="shared" si="61"/>
        <v>before</v>
      </c>
      <c r="Q455" t="str">
        <f t="shared" si="62"/>
        <v>no</v>
      </c>
      <c r="R455">
        <f t="shared" si="63"/>
        <v>1</v>
      </c>
    </row>
    <row r="456" spans="1:18" x14ac:dyDescent="0.25">
      <c r="A456" t="s">
        <v>2917</v>
      </c>
      <c r="B456" t="s">
        <v>11</v>
      </c>
      <c r="C456" t="s">
        <v>12</v>
      </c>
      <c r="D456" s="3">
        <v>7</v>
      </c>
      <c r="E456" t="s">
        <v>2857</v>
      </c>
      <c r="F456" t="s">
        <v>2918</v>
      </c>
      <c r="G456" t="s">
        <v>2915</v>
      </c>
      <c r="H456" t="s">
        <v>16</v>
      </c>
      <c r="I456" t="s">
        <v>2915</v>
      </c>
      <c r="J456" t="s">
        <v>2919</v>
      </c>
      <c r="K456">
        <f t="shared" si="56"/>
        <v>4</v>
      </c>
      <c r="L456">
        <f t="shared" si="57"/>
        <v>30</v>
      </c>
      <c r="M456">
        <f t="shared" si="58"/>
        <v>14</v>
      </c>
      <c r="N456" t="str">
        <f t="shared" si="59"/>
        <v>Other</v>
      </c>
      <c r="O456">
        <f t="shared" si="60"/>
        <v>5</v>
      </c>
      <c r="P456" t="str">
        <f t="shared" si="61"/>
        <v>before</v>
      </c>
      <c r="Q456" t="str">
        <f t="shared" si="62"/>
        <v>no</v>
      </c>
      <c r="R456">
        <f t="shared" si="63"/>
        <v>1</v>
      </c>
    </row>
    <row r="457" spans="1:18" x14ac:dyDescent="0.25">
      <c r="A457" t="s">
        <v>2980</v>
      </c>
      <c r="B457" t="s">
        <v>11</v>
      </c>
      <c r="C457" t="s">
        <v>12</v>
      </c>
      <c r="D457" s="3">
        <v>33</v>
      </c>
      <c r="E457" t="s">
        <v>2933</v>
      </c>
      <c r="F457" t="s">
        <v>2981</v>
      </c>
      <c r="G457" t="s">
        <v>2915</v>
      </c>
      <c r="H457" t="s">
        <v>16</v>
      </c>
      <c r="I457" t="s">
        <v>2915</v>
      </c>
      <c r="J457" t="s">
        <v>2982</v>
      </c>
      <c r="K457">
        <f t="shared" si="56"/>
        <v>4</v>
      </c>
      <c r="L457">
        <f t="shared" si="57"/>
        <v>30</v>
      </c>
      <c r="M457">
        <f t="shared" si="58"/>
        <v>18</v>
      </c>
      <c r="N457" t="str">
        <f t="shared" si="59"/>
        <v>Next Day</v>
      </c>
      <c r="O457">
        <f t="shared" si="60"/>
        <v>2</v>
      </c>
      <c r="P457" t="str">
        <f t="shared" si="61"/>
        <v>before</v>
      </c>
      <c r="Q457" t="str">
        <f t="shared" si="62"/>
        <v>yes</v>
      </c>
      <c r="R457">
        <f t="shared" si="63"/>
        <v>1</v>
      </c>
    </row>
    <row r="458" spans="1:18" x14ac:dyDescent="0.25">
      <c r="A458" t="s">
        <v>2983</v>
      </c>
      <c r="B458" t="s">
        <v>11</v>
      </c>
      <c r="C458" t="s">
        <v>12</v>
      </c>
      <c r="D458" s="3">
        <v>31</v>
      </c>
      <c r="E458" t="s">
        <v>2933</v>
      </c>
      <c r="F458" t="s">
        <v>490</v>
      </c>
      <c r="G458" t="s">
        <v>2915</v>
      </c>
      <c r="H458" t="s">
        <v>16</v>
      </c>
      <c r="I458" t="s">
        <v>2915</v>
      </c>
      <c r="J458" t="s">
        <v>2982</v>
      </c>
      <c r="K458">
        <f t="shared" si="56"/>
        <v>4</v>
      </c>
      <c r="L458">
        <f t="shared" si="57"/>
        <v>30</v>
      </c>
      <c r="M458">
        <f t="shared" si="58"/>
        <v>18</v>
      </c>
      <c r="N458" t="str">
        <f t="shared" si="59"/>
        <v>Next Day</v>
      </c>
      <c r="O458">
        <f t="shared" si="60"/>
        <v>2</v>
      </c>
      <c r="P458" t="str">
        <f t="shared" si="61"/>
        <v>before</v>
      </c>
      <c r="Q458" t="str">
        <f t="shared" si="62"/>
        <v>yes</v>
      </c>
      <c r="R458">
        <f t="shared" si="63"/>
        <v>1</v>
      </c>
    </row>
    <row r="459" spans="1:18" x14ac:dyDescent="0.25">
      <c r="A459" t="s">
        <v>2984</v>
      </c>
      <c r="B459" t="s">
        <v>11</v>
      </c>
      <c r="C459" t="s">
        <v>12</v>
      </c>
      <c r="D459" s="3">
        <v>25</v>
      </c>
      <c r="E459" t="s">
        <v>2933</v>
      </c>
      <c r="F459" t="s">
        <v>493</v>
      </c>
      <c r="G459" t="s">
        <v>2915</v>
      </c>
      <c r="H459" t="s">
        <v>16</v>
      </c>
      <c r="I459" t="s">
        <v>2915</v>
      </c>
      <c r="J459" t="s">
        <v>2985</v>
      </c>
      <c r="K459">
        <f t="shared" si="56"/>
        <v>4</v>
      </c>
      <c r="L459">
        <f t="shared" si="57"/>
        <v>30</v>
      </c>
      <c r="M459">
        <f t="shared" si="58"/>
        <v>18</v>
      </c>
      <c r="N459" t="str">
        <f t="shared" si="59"/>
        <v>Next Day</v>
      </c>
      <c r="O459">
        <f t="shared" si="60"/>
        <v>2</v>
      </c>
      <c r="P459" t="str">
        <f t="shared" si="61"/>
        <v>before</v>
      </c>
      <c r="Q459" t="str">
        <f t="shared" si="62"/>
        <v>yes</v>
      </c>
      <c r="R459">
        <f t="shared" si="63"/>
        <v>1</v>
      </c>
    </row>
    <row r="460" spans="1:18" x14ac:dyDescent="0.25">
      <c r="A460" t="s">
        <v>2986</v>
      </c>
      <c r="B460" t="s">
        <v>11</v>
      </c>
      <c r="C460" t="s">
        <v>12</v>
      </c>
      <c r="D460" s="3">
        <v>28</v>
      </c>
      <c r="E460" t="s">
        <v>2933</v>
      </c>
      <c r="F460" t="s">
        <v>1922</v>
      </c>
      <c r="G460" t="s">
        <v>2915</v>
      </c>
      <c r="H460" t="s">
        <v>16</v>
      </c>
      <c r="I460" t="s">
        <v>2915</v>
      </c>
      <c r="J460" t="s">
        <v>2413</v>
      </c>
      <c r="K460">
        <f t="shared" si="56"/>
        <v>4</v>
      </c>
      <c r="L460">
        <f t="shared" si="57"/>
        <v>30</v>
      </c>
      <c r="M460">
        <f t="shared" si="58"/>
        <v>19</v>
      </c>
      <c r="N460" t="str">
        <f t="shared" si="59"/>
        <v>Next Day</v>
      </c>
      <c r="O460">
        <f t="shared" si="60"/>
        <v>2</v>
      </c>
      <c r="P460" t="str">
        <f t="shared" si="61"/>
        <v>before</v>
      </c>
      <c r="Q460" t="str">
        <f t="shared" si="62"/>
        <v>yes</v>
      </c>
      <c r="R460">
        <f t="shared" si="63"/>
        <v>1</v>
      </c>
    </row>
    <row r="461" spans="1:18" x14ac:dyDescent="0.25">
      <c r="A461" t="s">
        <v>2987</v>
      </c>
      <c r="B461" t="s">
        <v>11</v>
      </c>
      <c r="C461" t="s">
        <v>12</v>
      </c>
      <c r="D461" s="3">
        <v>51</v>
      </c>
      <c r="E461" t="s">
        <v>2933</v>
      </c>
      <c r="F461" t="s">
        <v>747</v>
      </c>
      <c r="G461" t="s">
        <v>2915</v>
      </c>
      <c r="H461" t="s">
        <v>16</v>
      </c>
      <c r="I461" t="s">
        <v>2915</v>
      </c>
      <c r="J461" t="s">
        <v>2366</v>
      </c>
      <c r="K461">
        <f t="shared" si="56"/>
        <v>4</v>
      </c>
      <c r="L461">
        <f t="shared" si="57"/>
        <v>30</v>
      </c>
      <c r="M461">
        <f t="shared" si="58"/>
        <v>15</v>
      </c>
      <c r="N461" t="str">
        <f t="shared" si="59"/>
        <v>Next Day</v>
      </c>
      <c r="O461">
        <f t="shared" si="60"/>
        <v>2</v>
      </c>
      <c r="P461" t="str">
        <f t="shared" si="61"/>
        <v>before</v>
      </c>
      <c r="Q461" t="str">
        <f t="shared" si="62"/>
        <v>yes</v>
      </c>
      <c r="R461">
        <f t="shared" si="63"/>
        <v>1</v>
      </c>
    </row>
    <row r="462" spans="1:18" x14ac:dyDescent="0.25">
      <c r="A462" t="s">
        <v>2988</v>
      </c>
      <c r="B462" t="s">
        <v>11</v>
      </c>
      <c r="C462" t="s">
        <v>12</v>
      </c>
      <c r="D462" s="3">
        <v>45</v>
      </c>
      <c r="E462" t="s">
        <v>2933</v>
      </c>
      <c r="F462" t="s">
        <v>1916</v>
      </c>
      <c r="G462" t="s">
        <v>2915</v>
      </c>
      <c r="H462" t="s">
        <v>16</v>
      </c>
      <c r="I462" t="s">
        <v>2915</v>
      </c>
      <c r="J462" t="s">
        <v>2989</v>
      </c>
      <c r="K462">
        <f t="shared" si="56"/>
        <v>4</v>
      </c>
      <c r="L462">
        <f t="shared" si="57"/>
        <v>30</v>
      </c>
      <c r="M462">
        <f t="shared" si="58"/>
        <v>19</v>
      </c>
      <c r="N462" t="str">
        <f t="shared" si="59"/>
        <v>Next Day</v>
      </c>
      <c r="O462">
        <f t="shared" si="60"/>
        <v>2</v>
      </c>
      <c r="P462" t="str">
        <f t="shared" si="61"/>
        <v>before</v>
      </c>
      <c r="Q462" t="str">
        <f t="shared" si="62"/>
        <v>yes</v>
      </c>
      <c r="R462">
        <f t="shared" si="63"/>
        <v>1</v>
      </c>
    </row>
    <row r="463" spans="1:18" x14ac:dyDescent="0.25">
      <c r="A463" t="s">
        <v>2990</v>
      </c>
      <c r="B463" t="s">
        <v>11</v>
      </c>
      <c r="C463" t="s">
        <v>12</v>
      </c>
      <c r="D463" s="3">
        <v>31</v>
      </c>
      <c r="E463" t="s">
        <v>2933</v>
      </c>
      <c r="F463" t="s">
        <v>1913</v>
      </c>
      <c r="G463" t="s">
        <v>2915</v>
      </c>
      <c r="H463" t="s">
        <v>16</v>
      </c>
      <c r="I463" t="s">
        <v>2915</v>
      </c>
      <c r="J463" t="s">
        <v>2991</v>
      </c>
      <c r="K463">
        <f t="shared" si="56"/>
        <v>4</v>
      </c>
      <c r="L463">
        <f t="shared" si="57"/>
        <v>30</v>
      </c>
      <c r="M463">
        <f t="shared" si="58"/>
        <v>15</v>
      </c>
      <c r="N463" t="str">
        <f t="shared" si="59"/>
        <v>Next Day</v>
      </c>
      <c r="O463">
        <f t="shared" si="60"/>
        <v>2</v>
      </c>
      <c r="P463" t="str">
        <f t="shared" si="61"/>
        <v>before</v>
      </c>
      <c r="Q463" t="str">
        <f t="shared" si="62"/>
        <v>yes</v>
      </c>
      <c r="R463">
        <f t="shared" si="63"/>
        <v>1</v>
      </c>
    </row>
    <row r="464" spans="1:18" x14ac:dyDescent="0.25">
      <c r="A464" t="s">
        <v>3000</v>
      </c>
      <c r="B464" t="s">
        <v>11</v>
      </c>
      <c r="C464" t="s">
        <v>12</v>
      </c>
      <c r="D464" s="3">
        <v>2</v>
      </c>
      <c r="E464" t="s">
        <v>2915</v>
      </c>
      <c r="F464" t="s">
        <v>3001</v>
      </c>
      <c r="G464" t="s">
        <v>2915</v>
      </c>
      <c r="H464" t="s">
        <v>16</v>
      </c>
      <c r="I464" t="s">
        <v>2915</v>
      </c>
      <c r="J464" t="s">
        <v>2985</v>
      </c>
      <c r="K464">
        <f t="shared" si="56"/>
        <v>4</v>
      </c>
      <c r="L464">
        <f t="shared" si="57"/>
        <v>30</v>
      </c>
      <c r="M464">
        <f t="shared" si="58"/>
        <v>18</v>
      </c>
      <c r="N464" t="str">
        <f t="shared" si="59"/>
        <v>Same Day</v>
      </c>
      <c r="O464">
        <f t="shared" si="60"/>
        <v>3</v>
      </c>
      <c r="P464" t="str">
        <f t="shared" si="61"/>
        <v>before</v>
      </c>
      <c r="Q464" t="str">
        <f t="shared" si="62"/>
        <v>yes</v>
      </c>
      <c r="R464">
        <f t="shared" si="63"/>
        <v>1</v>
      </c>
    </row>
    <row r="465" spans="1:18" x14ac:dyDescent="0.25">
      <c r="A465" t="s">
        <v>3002</v>
      </c>
      <c r="B465" t="s">
        <v>11</v>
      </c>
      <c r="C465" t="s">
        <v>12</v>
      </c>
      <c r="D465" s="3">
        <v>1</v>
      </c>
      <c r="E465" t="s">
        <v>2915</v>
      </c>
      <c r="F465" t="s">
        <v>3003</v>
      </c>
      <c r="G465" t="s">
        <v>2915</v>
      </c>
      <c r="H465" t="s">
        <v>16</v>
      </c>
      <c r="I465" t="s">
        <v>2915</v>
      </c>
      <c r="J465" t="s">
        <v>2426</v>
      </c>
      <c r="K465">
        <f t="shared" si="56"/>
        <v>4</v>
      </c>
      <c r="L465">
        <f t="shared" si="57"/>
        <v>30</v>
      </c>
      <c r="M465">
        <f t="shared" si="58"/>
        <v>15</v>
      </c>
      <c r="N465" t="str">
        <f t="shared" si="59"/>
        <v>Same Day</v>
      </c>
      <c r="O465">
        <f t="shared" si="60"/>
        <v>3</v>
      </c>
      <c r="P465" t="str">
        <f t="shared" si="61"/>
        <v>before</v>
      </c>
      <c r="Q465" t="str">
        <f t="shared" si="62"/>
        <v>yes</v>
      </c>
      <c r="R465">
        <f t="shared" si="63"/>
        <v>1</v>
      </c>
    </row>
    <row r="466" spans="1:18" x14ac:dyDescent="0.25">
      <c r="A466" t="s">
        <v>3004</v>
      </c>
      <c r="B466" t="s">
        <v>11</v>
      </c>
      <c r="C466" t="s">
        <v>12</v>
      </c>
      <c r="D466" s="3">
        <v>37</v>
      </c>
      <c r="E466" t="s">
        <v>2915</v>
      </c>
      <c r="F466" t="s">
        <v>3005</v>
      </c>
      <c r="G466" t="s">
        <v>3006</v>
      </c>
      <c r="H466" t="s">
        <v>16</v>
      </c>
      <c r="I466" t="s">
        <v>3006</v>
      </c>
      <c r="J466" t="s">
        <v>3007</v>
      </c>
      <c r="K466">
        <f t="shared" si="56"/>
        <v>5</v>
      </c>
      <c r="L466">
        <f t="shared" si="57"/>
        <v>1</v>
      </c>
      <c r="M466">
        <f t="shared" si="58"/>
        <v>16</v>
      </c>
      <c r="N466" t="str">
        <f t="shared" si="59"/>
        <v>Next Day</v>
      </c>
      <c r="O466">
        <f t="shared" si="60"/>
        <v>3</v>
      </c>
      <c r="P466" t="str">
        <f t="shared" si="61"/>
        <v>before</v>
      </c>
      <c r="Q466" t="str">
        <f t="shared" si="62"/>
        <v>yes</v>
      </c>
      <c r="R466">
        <f t="shared" si="63"/>
        <v>1</v>
      </c>
    </row>
    <row r="467" spans="1:18" x14ac:dyDescent="0.25">
      <c r="A467" t="s">
        <v>3008</v>
      </c>
      <c r="B467" t="s">
        <v>11</v>
      </c>
      <c r="C467" t="s">
        <v>12</v>
      </c>
      <c r="D467" s="3">
        <v>1</v>
      </c>
      <c r="E467" t="s">
        <v>2915</v>
      </c>
      <c r="F467" t="s">
        <v>3009</v>
      </c>
      <c r="G467" t="s">
        <v>3006</v>
      </c>
      <c r="H467" t="s">
        <v>16</v>
      </c>
      <c r="I467" t="s">
        <v>3006</v>
      </c>
      <c r="J467" t="s">
        <v>3007</v>
      </c>
      <c r="K467">
        <f t="shared" si="56"/>
        <v>5</v>
      </c>
      <c r="L467">
        <f t="shared" si="57"/>
        <v>1</v>
      </c>
      <c r="M467">
        <f t="shared" si="58"/>
        <v>16</v>
      </c>
      <c r="N467" t="str">
        <f t="shared" si="59"/>
        <v>Next Day</v>
      </c>
      <c r="O467">
        <f t="shared" si="60"/>
        <v>3</v>
      </c>
      <c r="P467" t="str">
        <f t="shared" si="61"/>
        <v>before</v>
      </c>
      <c r="Q467" t="str">
        <f t="shared" si="62"/>
        <v>yes</v>
      </c>
      <c r="R467">
        <f t="shared" si="63"/>
        <v>1</v>
      </c>
    </row>
    <row r="468" spans="1:18" x14ac:dyDescent="0.25">
      <c r="A468" t="s">
        <v>3010</v>
      </c>
      <c r="B468" t="s">
        <v>11</v>
      </c>
      <c r="C468" t="s">
        <v>12</v>
      </c>
      <c r="D468" s="3">
        <v>51</v>
      </c>
      <c r="E468" t="s">
        <v>2915</v>
      </c>
      <c r="F468" t="s">
        <v>3011</v>
      </c>
      <c r="G468" t="s">
        <v>3006</v>
      </c>
      <c r="H468" t="s">
        <v>16</v>
      </c>
      <c r="I468" t="s">
        <v>3006</v>
      </c>
      <c r="J468" t="s">
        <v>3012</v>
      </c>
      <c r="K468">
        <f t="shared" si="56"/>
        <v>5</v>
      </c>
      <c r="L468">
        <f t="shared" si="57"/>
        <v>1</v>
      </c>
      <c r="M468">
        <f t="shared" si="58"/>
        <v>16</v>
      </c>
      <c r="N468" t="str">
        <f t="shared" si="59"/>
        <v>Next Day</v>
      </c>
      <c r="O468">
        <f t="shared" si="60"/>
        <v>3</v>
      </c>
      <c r="P468" t="str">
        <f t="shared" si="61"/>
        <v>before</v>
      </c>
      <c r="Q468" t="str">
        <f t="shared" si="62"/>
        <v>yes</v>
      </c>
      <c r="R468">
        <f t="shared" si="63"/>
        <v>1</v>
      </c>
    </row>
    <row r="469" spans="1:18" x14ac:dyDescent="0.25">
      <c r="A469" t="s">
        <v>3013</v>
      </c>
      <c r="B469" t="s">
        <v>11</v>
      </c>
      <c r="C469" t="s">
        <v>12</v>
      </c>
      <c r="D469" s="3">
        <v>71</v>
      </c>
      <c r="E469" t="s">
        <v>2915</v>
      </c>
      <c r="F469" t="s">
        <v>3014</v>
      </c>
      <c r="G469" t="s">
        <v>3006</v>
      </c>
      <c r="H469" t="s">
        <v>16</v>
      </c>
      <c r="I469" t="s">
        <v>3006</v>
      </c>
      <c r="J469" t="s">
        <v>3015</v>
      </c>
      <c r="K469">
        <f t="shared" si="56"/>
        <v>5</v>
      </c>
      <c r="L469">
        <f t="shared" si="57"/>
        <v>1</v>
      </c>
      <c r="M469">
        <f t="shared" si="58"/>
        <v>16</v>
      </c>
      <c r="N469" t="str">
        <f t="shared" si="59"/>
        <v>Next Day</v>
      </c>
      <c r="O469">
        <f t="shared" si="60"/>
        <v>3</v>
      </c>
      <c r="P469" t="str">
        <f t="shared" si="61"/>
        <v>before</v>
      </c>
      <c r="Q469" t="str">
        <f t="shared" si="62"/>
        <v>yes</v>
      </c>
      <c r="R469">
        <f t="shared" si="63"/>
        <v>1</v>
      </c>
    </row>
    <row r="470" spans="1:18" x14ac:dyDescent="0.25">
      <c r="A470" t="s">
        <v>3016</v>
      </c>
      <c r="B470" t="s">
        <v>11</v>
      </c>
      <c r="C470" t="s">
        <v>12</v>
      </c>
      <c r="D470" s="3">
        <v>46</v>
      </c>
      <c r="E470" t="s">
        <v>2915</v>
      </c>
      <c r="F470" t="s">
        <v>3017</v>
      </c>
      <c r="G470" t="s">
        <v>3006</v>
      </c>
      <c r="H470" t="s">
        <v>16</v>
      </c>
      <c r="I470" t="s">
        <v>3006</v>
      </c>
      <c r="J470" t="s">
        <v>3018</v>
      </c>
      <c r="K470">
        <f t="shared" si="56"/>
        <v>5</v>
      </c>
      <c r="L470">
        <f t="shared" si="57"/>
        <v>1</v>
      </c>
      <c r="M470">
        <f t="shared" si="58"/>
        <v>18</v>
      </c>
      <c r="N470" t="str">
        <f t="shared" si="59"/>
        <v>Next Day</v>
      </c>
      <c r="O470">
        <f t="shared" si="60"/>
        <v>3</v>
      </c>
      <c r="P470" t="str">
        <f t="shared" si="61"/>
        <v>before</v>
      </c>
      <c r="Q470" t="str">
        <f t="shared" si="62"/>
        <v>yes</v>
      </c>
      <c r="R470">
        <f t="shared" si="63"/>
        <v>1</v>
      </c>
    </row>
    <row r="471" spans="1:18" x14ac:dyDescent="0.25">
      <c r="A471" t="s">
        <v>3019</v>
      </c>
      <c r="B471" t="s">
        <v>11</v>
      </c>
      <c r="C471" t="s">
        <v>12</v>
      </c>
      <c r="D471" s="3">
        <v>9</v>
      </c>
      <c r="E471" t="s">
        <v>2915</v>
      </c>
      <c r="F471" t="s">
        <v>3020</v>
      </c>
      <c r="G471" t="s">
        <v>3006</v>
      </c>
      <c r="H471" t="s">
        <v>16</v>
      </c>
      <c r="I471" t="s">
        <v>3006</v>
      </c>
      <c r="J471" t="s">
        <v>3021</v>
      </c>
      <c r="K471">
        <f t="shared" si="56"/>
        <v>5</v>
      </c>
      <c r="L471">
        <f t="shared" si="57"/>
        <v>1</v>
      </c>
      <c r="M471">
        <f t="shared" si="58"/>
        <v>16</v>
      </c>
      <c r="N471" t="str">
        <f t="shared" si="59"/>
        <v>Next Day</v>
      </c>
      <c r="O471">
        <f t="shared" si="60"/>
        <v>3</v>
      </c>
      <c r="P471" t="str">
        <f t="shared" si="61"/>
        <v>before</v>
      </c>
      <c r="Q471" t="str">
        <f t="shared" si="62"/>
        <v>yes</v>
      </c>
      <c r="R471">
        <f t="shared" si="63"/>
        <v>1</v>
      </c>
    </row>
    <row r="472" spans="1:18" x14ac:dyDescent="0.25">
      <c r="A472" t="s">
        <v>3022</v>
      </c>
      <c r="B472" t="s">
        <v>11</v>
      </c>
      <c r="C472" t="s">
        <v>12</v>
      </c>
      <c r="D472" s="3">
        <v>18</v>
      </c>
      <c r="E472" t="s">
        <v>2915</v>
      </c>
      <c r="F472" t="s">
        <v>3023</v>
      </c>
      <c r="G472" t="s">
        <v>3006</v>
      </c>
      <c r="H472" t="s">
        <v>16</v>
      </c>
      <c r="I472" t="s">
        <v>3006</v>
      </c>
      <c r="J472" t="s">
        <v>3024</v>
      </c>
      <c r="K472">
        <f t="shared" si="56"/>
        <v>5</v>
      </c>
      <c r="L472">
        <f t="shared" si="57"/>
        <v>1</v>
      </c>
      <c r="M472">
        <f t="shared" si="58"/>
        <v>16</v>
      </c>
      <c r="N472" t="str">
        <f t="shared" si="59"/>
        <v>Next Day</v>
      </c>
      <c r="O472">
        <f t="shared" si="60"/>
        <v>3</v>
      </c>
      <c r="P472" t="str">
        <f t="shared" si="61"/>
        <v>before</v>
      </c>
      <c r="Q472" t="str">
        <f t="shared" si="62"/>
        <v>yes</v>
      </c>
      <c r="R472">
        <f t="shared" si="63"/>
        <v>1</v>
      </c>
    </row>
    <row r="473" spans="1:18" x14ac:dyDescent="0.25">
      <c r="A473" t="s">
        <v>3025</v>
      </c>
      <c r="B473" t="s">
        <v>11</v>
      </c>
      <c r="C473" t="s">
        <v>12</v>
      </c>
      <c r="D473" s="3">
        <v>39</v>
      </c>
      <c r="E473" t="s">
        <v>2915</v>
      </c>
      <c r="F473" t="s">
        <v>3026</v>
      </c>
      <c r="G473" t="s">
        <v>3006</v>
      </c>
      <c r="H473" t="s">
        <v>16</v>
      </c>
      <c r="I473" t="s">
        <v>3006</v>
      </c>
      <c r="J473" t="s">
        <v>3021</v>
      </c>
      <c r="K473">
        <f t="shared" si="56"/>
        <v>5</v>
      </c>
      <c r="L473">
        <f t="shared" si="57"/>
        <v>1</v>
      </c>
      <c r="M473">
        <f t="shared" si="58"/>
        <v>16</v>
      </c>
      <c r="N473" t="str">
        <f t="shared" si="59"/>
        <v>Next Day</v>
      </c>
      <c r="O473">
        <f t="shared" si="60"/>
        <v>3</v>
      </c>
      <c r="P473" t="str">
        <f t="shared" si="61"/>
        <v>before</v>
      </c>
      <c r="Q473" t="str">
        <f t="shared" si="62"/>
        <v>yes</v>
      </c>
      <c r="R473">
        <f t="shared" si="63"/>
        <v>1</v>
      </c>
    </row>
    <row r="474" spans="1:18" x14ac:dyDescent="0.25">
      <c r="A474" t="s">
        <v>3027</v>
      </c>
      <c r="B474" t="s">
        <v>11</v>
      </c>
      <c r="C474" t="s">
        <v>12</v>
      </c>
      <c r="D474" s="3">
        <v>1</v>
      </c>
      <c r="E474" t="s">
        <v>3006</v>
      </c>
      <c r="F474" t="s">
        <v>3028</v>
      </c>
      <c r="G474" t="s">
        <v>3006</v>
      </c>
      <c r="H474" t="s">
        <v>16</v>
      </c>
      <c r="I474" t="s">
        <v>3006</v>
      </c>
      <c r="J474" t="s">
        <v>3018</v>
      </c>
      <c r="K474">
        <f t="shared" si="56"/>
        <v>5</v>
      </c>
      <c r="L474">
        <f t="shared" si="57"/>
        <v>1</v>
      </c>
      <c r="M474">
        <f t="shared" si="58"/>
        <v>18</v>
      </c>
      <c r="N474" t="str">
        <f t="shared" si="59"/>
        <v>Same Day</v>
      </c>
      <c r="O474">
        <f t="shared" si="60"/>
        <v>4</v>
      </c>
      <c r="P474" t="str">
        <f t="shared" si="61"/>
        <v>before</v>
      </c>
      <c r="Q474" t="str">
        <f t="shared" si="62"/>
        <v>yes</v>
      </c>
      <c r="R474">
        <f t="shared" si="63"/>
        <v>1</v>
      </c>
    </row>
    <row r="475" spans="1:18" x14ac:dyDescent="0.25">
      <c r="A475" t="s">
        <v>3029</v>
      </c>
      <c r="B475" t="s">
        <v>11</v>
      </c>
      <c r="C475" t="s">
        <v>12</v>
      </c>
      <c r="D475" s="3">
        <v>31</v>
      </c>
      <c r="E475" t="s">
        <v>3006</v>
      </c>
      <c r="F475" t="s">
        <v>2074</v>
      </c>
      <c r="G475" t="s">
        <v>2994</v>
      </c>
      <c r="H475" t="s">
        <v>16</v>
      </c>
      <c r="I475" t="s">
        <v>2994</v>
      </c>
      <c r="J475" t="s">
        <v>3030</v>
      </c>
      <c r="K475">
        <f t="shared" si="56"/>
        <v>5</v>
      </c>
      <c r="L475">
        <f t="shared" si="57"/>
        <v>2</v>
      </c>
      <c r="M475">
        <f t="shared" si="58"/>
        <v>16</v>
      </c>
      <c r="N475" t="str">
        <f t="shared" si="59"/>
        <v>Next Day</v>
      </c>
      <c r="O475">
        <f t="shared" si="60"/>
        <v>4</v>
      </c>
      <c r="P475" t="str">
        <f t="shared" si="61"/>
        <v>before</v>
      </c>
      <c r="Q475" t="str">
        <f t="shared" si="62"/>
        <v>yes</v>
      </c>
      <c r="R475">
        <f t="shared" si="63"/>
        <v>1</v>
      </c>
    </row>
    <row r="476" spans="1:18" x14ac:dyDescent="0.25">
      <c r="A476" t="s">
        <v>3031</v>
      </c>
      <c r="B476" t="s">
        <v>11</v>
      </c>
      <c r="C476" t="s">
        <v>12</v>
      </c>
      <c r="D476" s="3">
        <v>13</v>
      </c>
      <c r="E476" t="s">
        <v>3006</v>
      </c>
      <c r="F476" t="s">
        <v>3032</v>
      </c>
      <c r="G476" t="s">
        <v>2994</v>
      </c>
      <c r="H476" t="s">
        <v>16</v>
      </c>
      <c r="I476" t="s">
        <v>2994</v>
      </c>
      <c r="J476" t="s">
        <v>3033</v>
      </c>
      <c r="K476">
        <f t="shared" si="56"/>
        <v>5</v>
      </c>
      <c r="L476">
        <f t="shared" si="57"/>
        <v>2</v>
      </c>
      <c r="M476">
        <f t="shared" si="58"/>
        <v>16</v>
      </c>
      <c r="N476" t="str">
        <f t="shared" si="59"/>
        <v>Next Day</v>
      </c>
      <c r="O476">
        <f t="shared" si="60"/>
        <v>4</v>
      </c>
      <c r="P476" t="str">
        <f t="shared" si="61"/>
        <v>before</v>
      </c>
      <c r="Q476" t="str">
        <f t="shared" si="62"/>
        <v>yes</v>
      </c>
      <c r="R476">
        <f t="shared" si="63"/>
        <v>1</v>
      </c>
    </row>
    <row r="477" spans="1:18" x14ac:dyDescent="0.25">
      <c r="A477" t="s">
        <v>3034</v>
      </c>
      <c r="B477" t="s">
        <v>11</v>
      </c>
      <c r="C477" t="s">
        <v>12</v>
      </c>
      <c r="D477" s="3">
        <v>24</v>
      </c>
      <c r="E477" t="s">
        <v>3006</v>
      </c>
      <c r="F477" t="s">
        <v>3035</v>
      </c>
      <c r="G477" t="s">
        <v>2994</v>
      </c>
      <c r="H477" t="s">
        <v>16</v>
      </c>
      <c r="I477" t="s">
        <v>2994</v>
      </c>
      <c r="J477" t="s">
        <v>3033</v>
      </c>
      <c r="K477">
        <f t="shared" si="56"/>
        <v>5</v>
      </c>
      <c r="L477">
        <f t="shared" si="57"/>
        <v>2</v>
      </c>
      <c r="M477">
        <f t="shared" si="58"/>
        <v>16</v>
      </c>
      <c r="N477" t="str">
        <f t="shared" si="59"/>
        <v>Next Day</v>
      </c>
      <c r="O477">
        <f t="shared" si="60"/>
        <v>4</v>
      </c>
      <c r="P477" t="str">
        <f t="shared" si="61"/>
        <v>before</v>
      </c>
      <c r="Q477" t="str">
        <f t="shared" si="62"/>
        <v>yes</v>
      </c>
      <c r="R477">
        <f t="shared" si="63"/>
        <v>1</v>
      </c>
    </row>
    <row r="478" spans="1:18" x14ac:dyDescent="0.25">
      <c r="A478" t="s">
        <v>3036</v>
      </c>
      <c r="B478" t="s">
        <v>11</v>
      </c>
      <c r="C478" t="s">
        <v>12</v>
      </c>
      <c r="D478" s="3">
        <v>47</v>
      </c>
      <c r="E478" t="s">
        <v>3006</v>
      </c>
      <c r="F478" t="s">
        <v>3037</v>
      </c>
      <c r="G478" t="s">
        <v>2994</v>
      </c>
      <c r="H478" t="s">
        <v>16</v>
      </c>
      <c r="I478" t="s">
        <v>2994</v>
      </c>
      <c r="J478" t="s">
        <v>3038</v>
      </c>
      <c r="K478">
        <f t="shared" si="56"/>
        <v>5</v>
      </c>
      <c r="L478">
        <f t="shared" si="57"/>
        <v>2</v>
      </c>
      <c r="M478">
        <f t="shared" si="58"/>
        <v>16</v>
      </c>
      <c r="N478" t="str">
        <f t="shared" si="59"/>
        <v>Next Day</v>
      </c>
      <c r="O478">
        <f t="shared" si="60"/>
        <v>4</v>
      </c>
      <c r="P478" t="str">
        <f t="shared" si="61"/>
        <v>before</v>
      </c>
      <c r="Q478" t="str">
        <f t="shared" si="62"/>
        <v>yes</v>
      </c>
      <c r="R478">
        <f t="shared" si="63"/>
        <v>1</v>
      </c>
    </row>
    <row r="479" spans="1:18" x14ac:dyDescent="0.25">
      <c r="A479" t="s">
        <v>3039</v>
      </c>
      <c r="B479" t="s">
        <v>11</v>
      </c>
      <c r="C479" t="s">
        <v>12</v>
      </c>
      <c r="D479" s="3">
        <v>51</v>
      </c>
      <c r="E479" t="s">
        <v>3006</v>
      </c>
      <c r="F479" t="s">
        <v>3040</v>
      </c>
      <c r="G479" t="s">
        <v>2994</v>
      </c>
      <c r="H479" t="s">
        <v>16</v>
      </c>
      <c r="I479" t="s">
        <v>2994</v>
      </c>
      <c r="J479" t="s">
        <v>3041</v>
      </c>
      <c r="K479">
        <f t="shared" si="56"/>
        <v>5</v>
      </c>
      <c r="L479">
        <f t="shared" si="57"/>
        <v>2</v>
      </c>
      <c r="M479">
        <f t="shared" si="58"/>
        <v>19</v>
      </c>
      <c r="N479" t="str">
        <f t="shared" si="59"/>
        <v>Next Day</v>
      </c>
      <c r="O479">
        <f t="shared" si="60"/>
        <v>4</v>
      </c>
      <c r="P479" t="str">
        <f t="shared" si="61"/>
        <v>before</v>
      </c>
      <c r="Q479" t="str">
        <f t="shared" si="62"/>
        <v>yes</v>
      </c>
      <c r="R479">
        <f t="shared" si="63"/>
        <v>1</v>
      </c>
    </row>
    <row r="480" spans="1:18" x14ac:dyDescent="0.25">
      <c r="A480" t="s">
        <v>3042</v>
      </c>
      <c r="B480" t="s">
        <v>11</v>
      </c>
      <c r="C480" t="s">
        <v>12</v>
      </c>
      <c r="D480" s="3">
        <v>10</v>
      </c>
      <c r="E480" t="s">
        <v>3006</v>
      </c>
      <c r="F480" t="s">
        <v>3043</v>
      </c>
      <c r="G480" t="s">
        <v>2994</v>
      </c>
      <c r="H480" t="s">
        <v>16</v>
      </c>
      <c r="I480" t="s">
        <v>2994</v>
      </c>
      <c r="J480" t="s">
        <v>3038</v>
      </c>
      <c r="K480">
        <f t="shared" si="56"/>
        <v>5</v>
      </c>
      <c r="L480">
        <f t="shared" si="57"/>
        <v>2</v>
      </c>
      <c r="M480">
        <f t="shared" si="58"/>
        <v>16</v>
      </c>
      <c r="N480" t="str">
        <f t="shared" si="59"/>
        <v>Next Day</v>
      </c>
      <c r="O480">
        <f t="shared" si="60"/>
        <v>4</v>
      </c>
      <c r="P480" t="str">
        <f t="shared" si="61"/>
        <v>before</v>
      </c>
      <c r="Q480" t="str">
        <f t="shared" si="62"/>
        <v>yes</v>
      </c>
      <c r="R480">
        <f t="shared" si="63"/>
        <v>1</v>
      </c>
    </row>
    <row r="481" spans="1:18" x14ac:dyDescent="0.25">
      <c r="A481" t="s">
        <v>3044</v>
      </c>
      <c r="B481" t="s">
        <v>11</v>
      </c>
      <c r="C481" t="s">
        <v>12</v>
      </c>
      <c r="D481" s="3">
        <v>29</v>
      </c>
      <c r="E481" t="s">
        <v>3006</v>
      </c>
      <c r="F481" t="s">
        <v>3045</v>
      </c>
      <c r="G481" t="s">
        <v>2994</v>
      </c>
      <c r="H481" t="s">
        <v>16</v>
      </c>
      <c r="I481" t="s">
        <v>2994</v>
      </c>
      <c r="J481" t="s">
        <v>3046</v>
      </c>
      <c r="K481">
        <f t="shared" si="56"/>
        <v>5</v>
      </c>
      <c r="L481">
        <f t="shared" si="57"/>
        <v>2</v>
      </c>
      <c r="M481">
        <f t="shared" si="58"/>
        <v>20</v>
      </c>
      <c r="N481" t="str">
        <f t="shared" si="59"/>
        <v>Next Day</v>
      </c>
      <c r="O481">
        <f t="shared" si="60"/>
        <v>4</v>
      </c>
      <c r="P481" t="str">
        <f t="shared" si="61"/>
        <v>before</v>
      </c>
      <c r="Q481" t="str">
        <f t="shared" si="62"/>
        <v>yes</v>
      </c>
      <c r="R481">
        <f t="shared" si="63"/>
        <v>1</v>
      </c>
    </row>
    <row r="482" spans="1:18" x14ac:dyDescent="0.25">
      <c r="A482" t="s">
        <v>3047</v>
      </c>
      <c r="B482" t="s">
        <v>11</v>
      </c>
      <c r="C482" t="s">
        <v>12</v>
      </c>
      <c r="D482" s="3">
        <v>11</v>
      </c>
      <c r="E482" t="s">
        <v>3006</v>
      </c>
      <c r="F482" t="s">
        <v>3048</v>
      </c>
      <c r="G482" t="s">
        <v>2994</v>
      </c>
      <c r="H482" t="s">
        <v>16</v>
      </c>
      <c r="I482" t="s">
        <v>2994</v>
      </c>
      <c r="J482" t="s">
        <v>3049</v>
      </c>
      <c r="K482">
        <f t="shared" si="56"/>
        <v>5</v>
      </c>
      <c r="L482">
        <f t="shared" si="57"/>
        <v>2</v>
      </c>
      <c r="M482">
        <f t="shared" si="58"/>
        <v>16</v>
      </c>
      <c r="N482" t="str">
        <f t="shared" si="59"/>
        <v>Next Day</v>
      </c>
      <c r="O482">
        <f t="shared" si="60"/>
        <v>4</v>
      </c>
      <c r="P482" t="str">
        <f t="shared" si="61"/>
        <v>before</v>
      </c>
      <c r="Q482" t="str">
        <f t="shared" si="62"/>
        <v>yes</v>
      </c>
      <c r="R482">
        <f t="shared" si="63"/>
        <v>1</v>
      </c>
    </row>
    <row r="483" spans="1:18" x14ac:dyDescent="0.25">
      <c r="A483" t="s">
        <v>3050</v>
      </c>
      <c r="B483" t="s">
        <v>11</v>
      </c>
      <c r="C483" t="s">
        <v>12</v>
      </c>
      <c r="D483" s="3">
        <v>30</v>
      </c>
      <c r="E483" t="s">
        <v>3006</v>
      </c>
      <c r="F483" t="s">
        <v>3051</v>
      </c>
      <c r="G483" t="s">
        <v>2994</v>
      </c>
      <c r="H483" t="s">
        <v>16</v>
      </c>
      <c r="I483" t="s">
        <v>2994</v>
      </c>
      <c r="J483" t="s">
        <v>3052</v>
      </c>
      <c r="K483">
        <f t="shared" si="56"/>
        <v>5</v>
      </c>
      <c r="L483">
        <f t="shared" si="57"/>
        <v>2</v>
      </c>
      <c r="M483">
        <f t="shared" si="58"/>
        <v>20</v>
      </c>
      <c r="N483" t="str">
        <f t="shared" si="59"/>
        <v>Next Day</v>
      </c>
      <c r="O483">
        <f t="shared" si="60"/>
        <v>4</v>
      </c>
      <c r="P483" t="str">
        <f t="shared" si="61"/>
        <v>before</v>
      </c>
      <c r="Q483" t="str">
        <f t="shared" si="62"/>
        <v>yes</v>
      </c>
      <c r="R483">
        <f t="shared" si="63"/>
        <v>1</v>
      </c>
    </row>
    <row r="484" spans="1:18" x14ac:dyDescent="0.25">
      <c r="A484" t="s">
        <v>3081</v>
      </c>
      <c r="B484" t="s">
        <v>11</v>
      </c>
      <c r="C484" t="s">
        <v>12</v>
      </c>
      <c r="D484" s="3">
        <v>1</v>
      </c>
      <c r="E484" t="s">
        <v>2994</v>
      </c>
      <c r="F484" t="s">
        <v>3082</v>
      </c>
      <c r="G484" t="s">
        <v>2994</v>
      </c>
      <c r="H484" t="s">
        <v>16</v>
      </c>
      <c r="I484" t="s">
        <v>2994</v>
      </c>
      <c r="J484" t="s">
        <v>3052</v>
      </c>
      <c r="K484">
        <f t="shared" si="56"/>
        <v>5</v>
      </c>
      <c r="L484">
        <f t="shared" si="57"/>
        <v>2</v>
      </c>
      <c r="M484">
        <f t="shared" si="58"/>
        <v>20</v>
      </c>
      <c r="N484" t="str">
        <f t="shared" si="59"/>
        <v>Same Day</v>
      </c>
      <c r="O484">
        <f t="shared" si="60"/>
        <v>5</v>
      </c>
      <c r="P484" t="str">
        <f t="shared" si="61"/>
        <v>before</v>
      </c>
      <c r="Q484" t="str">
        <f t="shared" si="62"/>
        <v>yes</v>
      </c>
      <c r="R484">
        <f t="shared" si="63"/>
        <v>1</v>
      </c>
    </row>
    <row r="485" spans="1:18" x14ac:dyDescent="0.25">
      <c r="A485" t="s">
        <v>3083</v>
      </c>
      <c r="B485" t="s">
        <v>11</v>
      </c>
      <c r="C485" t="s">
        <v>12</v>
      </c>
      <c r="D485" s="3">
        <v>1</v>
      </c>
      <c r="E485" t="s">
        <v>2994</v>
      </c>
      <c r="F485" t="s">
        <v>3084</v>
      </c>
      <c r="G485" t="s">
        <v>2994</v>
      </c>
      <c r="H485" t="s">
        <v>16</v>
      </c>
      <c r="I485" t="s">
        <v>2994</v>
      </c>
      <c r="J485" t="s">
        <v>3085</v>
      </c>
      <c r="K485">
        <f t="shared" si="56"/>
        <v>5</v>
      </c>
      <c r="L485">
        <f t="shared" si="57"/>
        <v>2</v>
      </c>
      <c r="M485">
        <f t="shared" si="58"/>
        <v>16</v>
      </c>
      <c r="N485" t="str">
        <f t="shared" si="59"/>
        <v>Same Day</v>
      </c>
      <c r="O485">
        <f t="shared" si="60"/>
        <v>5</v>
      </c>
      <c r="P485" t="str">
        <f t="shared" si="61"/>
        <v>before</v>
      </c>
      <c r="Q485" t="str">
        <f t="shared" si="62"/>
        <v>yes</v>
      </c>
      <c r="R485">
        <f t="shared" si="63"/>
        <v>1</v>
      </c>
    </row>
    <row r="486" spans="1:18" x14ac:dyDescent="0.25">
      <c r="A486" t="s">
        <v>3058</v>
      </c>
      <c r="B486" t="s">
        <v>11</v>
      </c>
      <c r="C486" t="s">
        <v>12</v>
      </c>
      <c r="D486" s="3">
        <v>9</v>
      </c>
      <c r="E486" t="s">
        <v>2994</v>
      </c>
      <c r="F486" t="s">
        <v>3059</v>
      </c>
      <c r="G486" t="s">
        <v>3060</v>
      </c>
      <c r="H486" t="s">
        <v>16</v>
      </c>
      <c r="I486" t="s">
        <v>3060</v>
      </c>
      <c r="J486" t="s">
        <v>3061</v>
      </c>
      <c r="K486">
        <f t="shared" si="56"/>
        <v>5</v>
      </c>
      <c r="L486">
        <f t="shared" si="57"/>
        <v>6</v>
      </c>
      <c r="M486">
        <f t="shared" si="58"/>
        <v>13</v>
      </c>
      <c r="N486" t="str">
        <f t="shared" si="59"/>
        <v>2 Days</v>
      </c>
      <c r="O486">
        <f t="shared" si="60"/>
        <v>5</v>
      </c>
      <c r="P486" t="str">
        <f t="shared" si="61"/>
        <v>before</v>
      </c>
      <c r="Q486" t="str">
        <f t="shared" si="62"/>
        <v>no</v>
      </c>
      <c r="R486">
        <f t="shared" si="63"/>
        <v>1</v>
      </c>
    </row>
    <row r="487" spans="1:18" x14ac:dyDescent="0.25">
      <c r="A487" t="s">
        <v>3062</v>
      </c>
      <c r="B487" t="s">
        <v>11</v>
      </c>
      <c r="C487" t="s">
        <v>12</v>
      </c>
      <c r="D487" s="3">
        <v>3</v>
      </c>
      <c r="E487" t="s">
        <v>2994</v>
      </c>
      <c r="F487" t="s">
        <v>3063</v>
      </c>
      <c r="G487" t="s">
        <v>3060</v>
      </c>
      <c r="H487" t="s">
        <v>16</v>
      </c>
      <c r="I487" t="s">
        <v>3060</v>
      </c>
      <c r="J487" t="s">
        <v>3064</v>
      </c>
      <c r="K487">
        <f t="shared" si="56"/>
        <v>5</v>
      </c>
      <c r="L487">
        <f t="shared" si="57"/>
        <v>6</v>
      </c>
      <c r="M487">
        <f t="shared" si="58"/>
        <v>13</v>
      </c>
      <c r="N487" t="str">
        <f t="shared" si="59"/>
        <v>2 Days</v>
      </c>
      <c r="O487">
        <f t="shared" si="60"/>
        <v>5</v>
      </c>
      <c r="P487" t="str">
        <f t="shared" si="61"/>
        <v>before</v>
      </c>
      <c r="Q487" t="str">
        <f t="shared" si="62"/>
        <v>no</v>
      </c>
      <c r="R487">
        <f t="shared" si="63"/>
        <v>1</v>
      </c>
    </row>
    <row r="488" spans="1:18" x14ac:dyDescent="0.25">
      <c r="A488" t="s">
        <v>3065</v>
      </c>
      <c r="B488" t="s">
        <v>11</v>
      </c>
      <c r="C488" t="s">
        <v>12</v>
      </c>
      <c r="D488" s="3">
        <v>14</v>
      </c>
      <c r="E488" t="s">
        <v>2994</v>
      </c>
      <c r="F488" t="s">
        <v>3066</v>
      </c>
      <c r="G488" t="s">
        <v>3060</v>
      </c>
      <c r="H488" t="s">
        <v>16</v>
      </c>
      <c r="I488" t="s">
        <v>3060</v>
      </c>
      <c r="J488" t="s">
        <v>3067</v>
      </c>
      <c r="K488">
        <f t="shared" si="56"/>
        <v>5</v>
      </c>
      <c r="L488">
        <f t="shared" si="57"/>
        <v>6</v>
      </c>
      <c r="M488">
        <f t="shared" si="58"/>
        <v>20</v>
      </c>
      <c r="N488" t="str">
        <f t="shared" si="59"/>
        <v>2 Days</v>
      </c>
      <c r="O488">
        <f t="shared" si="60"/>
        <v>5</v>
      </c>
      <c r="P488" t="str">
        <f t="shared" si="61"/>
        <v>before</v>
      </c>
      <c r="Q488" t="str">
        <f t="shared" si="62"/>
        <v>no</v>
      </c>
      <c r="R488">
        <f t="shared" si="63"/>
        <v>1</v>
      </c>
    </row>
    <row r="489" spans="1:18" x14ac:dyDescent="0.25">
      <c r="A489" t="s">
        <v>3068</v>
      </c>
      <c r="B489" t="s">
        <v>11</v>
      </c>
      <c r="C489" t="s">
        <v>12</v>
      </c>
      <c r="D489" s="3">
        <v>3</v>
      </c>
      <c r="E489" t="s">
        <v>2994</v>
      </c>
      <c r="F489" t="s">
        <v>3069</v>
      </c>
      <c r="G489" t="s">
        <v>3060</v>
      </c>
      <c r="H489" t="s">
        <v>16</v>
      </c>
      <c r="I489" t="s">
        <v>3060</v>
      </c>
      <c r="J489" t="s">
        <v>3070</v>
      </c>
      <c r="K489">
        <f t="shared" si="56"/>
        <v>5</v>
      </c>
      <c r="L489">
        <f t="shared" si="57"/>
        <v>6</v>
      </c>
      <c r="M489">
        <f t="shared" si="58"/>
        <v>13</v>
      </c>
      <c r="N489" t="str">
        <f t="shared" si="59"/>
        <v>2 Days</v>
      </c>
      <c r="O489">
        <f t="shared" si="60"/>
        <v>5</v>
      </c>
      <c r="P489" t="str">
        <f t="shared" si="61"/>
        <v>before</v>
      </c>
      <c r="Q489" t="str">
        <f t="shared" si="62"/>
        <v>no</v>
      </c>
      <c r="R489">
        <f t="shared" si="63"/>
        <v>1</v>
      </c>
    </row>
    <row r="490" spans="1:18" x14ac:dyDescent="0.25">
      <c r="A490" t="s">
        <v>3071</v>
      </c>
      <c r="B490" t="s">
        <v>11</v>
      </c>
      <c r="C490" t="s">
        <v>12</v>
      </c>
      <c r="D490" s="3">
        <v>28</v>
      </c>
      <c r="E490" t="s">
        <v>2994</v>
      </c>
      <c r="F490" t="s">
        <v>3072</v>
      </c>
      <c r="G490" t="s">
        <v>3060</v>
      </c>
      <c r="H490" t="s">
        <v>16</v>
      </c>
      <c r="I490" t="s">
        <v>3060</v>
      </c>
      <c r="J490" t="s">
        <v>3073</v>
      </c>
      <c r="K490">
        <f t="shared" si="56"/>
        <v>5</v>
      </c>
      <c r="L490">
        <f t="shared" si="57"/>
        <v>6</v>
      </c>
      <c r="M490">
        <f t="shared" si="58"/>
        <v>17</v>
      </c>
      <c r="N490" t="str">
        <f t="shared" si="59"/>
        <v>2 Days</v>
      </c>
      <c r="O490">
        <f t="shared" si="60"/>
        <v>5</v>
      </c>
      <c r="P490" t="str">
        <f t="shared" si="61"/>
        <v>before</v>
      </c>
      <c r="Q490" t="str">
        <f t="shared" si="62"/>
        <v>no</v>
      </c>
      <c r="R490">
        <f t="shared" si="63"/>
        <v>1</v>
      </c>
    </row>
    <row r="491" spans="1:18" x14ac:dyDescent="0.25">
      <c r="A491" t="s">
        <v>3074</v>
      </c>
      <c r="B491" t="s">
        <v>11</v>
      </c>
      <c r="C491" t="s">
        <v>12</v>
      </c>
      <c r="D491" s="3">
        <v>9</v>
      </c>
      <c r="E491" t="s">
        <v>2994</v>
      </c>
      <c r="F491" t="s">
        <v>3075</v>
      </c>
      <c r="G491" t="s">
        <v>3060</v>
      </c>
      <c r="H491" t="s">
        <v>16</v>
      </c>
      <c r="I491" t="s">
        <v>3060</v>
      </c>
      <c r="J491" t="s">
        <v>3076</v>
      </c>
      <c r="K491">
        <f t="shared" si="56"/>
        <v>5</v>
      </c>
      <c r="L491">
        <f t="shared" si="57"/>
        <v>6</v>
      </c>
      <c r="M491">
        <f t="shared" si="58"/>
        <v>17</v>
      </c>
      <c r="N491" t="str">
        <f t="shared" si="59"/>
        <v>2 Days</v>
      </c>
      <c r="O491">
        <f t="shared" si="60"/>
        <v>5</v>
      </c>
      <c r="P491" t="str">
        <f t="shared" si="61"/>
        <v>before</v>
      </c>
      <c r="Q491" t="str">
        <f t="shared" si="62"/>
        <v>no</v>
      </c>
      <c r="R491">
        <f t="shared" si="63"/>
        <v>1</v>
      </c>
    </row>
    <row r="492" spans="1:18" x14ac:dyDescent="0.25">
      <c r="A492" t="s">
        <v>3086</v>
      </c>
      <c r="B492" t="s">
        <v>11</v>
      </c>
      <c r="C492" t="s">
        <v>12</v>
      </c>
      <c r="D492" s="3">
        <v>3</v>
      </c>
      <c r="E492" t="s">
        <v>2994</v>
      </c>
      <c r="F492" t="s">
        <v>2548</v>
      </c>
      <c r="G492" t="s">
        <v>3060</v>
      </c>
      <c r="H492" t="s">
        <v>16</v>
      </c>
      <c r="I492" t="s">
        <v>3060</v>
      </c>
      <c r="J492" t="s">
        <v>3087</v>
      </c>
      <c r="K492">
        <f t="shared" si="56"/>
        <v>5</v>
      </c>
      <c r="L492">
        <f t="shared" si="57"/>
        <v>6</v>
      </c>
      <c r="M492">
        <f t="shared" si="58"/>
        <v>13</v>
      </c>
      <c r="N492" t="str">
        <f t="shared" si="59"/>
        <v>2 Days</v>
      </c>
      <c r="O492">
        <f t="shared" si="60"/>
        <v>5</v>
      </c>
      <c r="P492" t="str">
        <f t="shared" si="61"/>
        <v>before</v>
      </c>
      <c r="Q492" t="str">
        <f t="shared" si="62"/>
        <v>no</v>
      </c>
      <c r="R492">
        <f t="shared" si="63"/>
        <v>1</v>
      </c>
    </row>
    <row r="493" spans="1:18" x14ac:dyDescent="0.25">
      <c r="A493" t="s">
        <v>3088</v>
      </c>
      <c r="B493" t="s">
        <v>11</v>
      </c>
      <c r="C493" t="s">
        <v>12</v>
      </c>
      <c r="D493" s="3">
        <v>12</v>
      </c>
      <c r="E493" t="s">
        <v>2994</v>
      </c>
      <c r="F493" t="s">
        <v>3089</v>
      </c>
      <c r="G493" t="s">
        <v>3060</v>
      </c>
      <c r="H493" t="s">
        <v>16</v>
      </c>
      <c r="I493" t="s">
        <v>3060</v>
      </c>
      <c r="J493" t="s">
        <v>3087</v>
      </c>
      <c r="K493">
        <f t="shared" si="56"/>
        <v>5</v>
      </c>
      <c r="L493">
        <f t="shared" si="57"/>
        <v>6</v>
      </c>
      <c r="M493">
        <f t="shared" si="58"/>
        <v>13</v>
      </c>
      <c r="N493" t="str">
        <f t="shared" si="59"/>
        <v>2 Days</v>
      </c>
      <c r="O493">
        <f t="shared" si="60"/>
        <v>5</v>
      </c>
      <c r="P493" t="str">
        <f t="shared" si="61"/>
        <v>before</v>
      </c>
      <c r="Q493" t="str">
        <f t="shared" si="62"/>
        <v>no</v>
      </c>
      <c r="R493">
        <f t="shared" si="63"/>
        <v>1</v>
      </c>
    </row>
    <row r="494" spans="1:18" x14ac:dyDescent="0.25">
      <c r="A494" t="s">
        <v>3090</v>
      </c>
      <c r="B494" t="s">
        <v>11</v>
      </c>
      <c r="C494" t="s">
        <v>12</v>
      </c>
      <c r="D494" s="3">
        <v>67</v>
      </c>
      <c r="E494" t="s">
        <v>2994</v>
      </c>
      <c r="F494" t="s">
        <v>3063</v>
      </c>
      <c r="G494" t="s">
        <v>3060</v>
      </c>
      <c r="H494" t="s">
        <v>16</v>
      </c>
      <c r="I494" t="s">
        <v>3060</v>
      </c>
      <c r="J494" t="s">
        <v>3091</v>
      </c>
      <c r="K494">
        <f t="shared" si="56"/>
        <v>5</v>
      </c>
      <c r="L494">
        <f t="shared" si="57"/>
        <v>6</v>
      </c>
      <c r="M494">
        <f t="shared" si="58"/>
        <v>20</v>
      </c>
      <c r="N494" t="str">
        <f t="shared" si="59"/>
        <v>2 Days</v>
      </c>
      <c r="O494">
        <f t="shared" si="60"/>
        <v>5</v>
      </c>
      <c r="P494" t="str">
        <f t="shared" si="61"/>
        <v>before</v>
      </c>
      <c r="Q494" t="str">
        <f t="shared" si="62"/>
        <v>no</v>
      </c>
      <c r="R494">
        <f t="shared" si="63"/>
        <v>1</v>
      </c>
    </row>
    <row r="495" spans="1:18" x14ac:dyDescent="0.25">
      <c r="A495" t="s">
        <v>3092</v>
      </c>
      <c r="B495" t="s">
        <v>11</v>
      </c>
      <c r="C495" t="s">
        <v>12</v>
      </c>
      <c r="D495" s="3">
        <v>85</v>
      </c>
      <c r="E495" t="s">
        <v>2994</v>
      </c>
      <c r="F495" t="s">
        <v>3093</v>
      </c>
      <c r="G495" t="s">
        <v>3060</v>
      </c>
      <c r="H495" t="s">
        <v>16</v>
      </c>
      <c r="I495" t="s">
        <v>3060</v>
      </c>
      <c r="J495" t="s">
        <v>3094</v>
      </c>
      <c r="K495">
        <f t="shared" si="56"/>
        <v>5</v>
      </c>
      <c r="L495">
        <f t="shared" si="57"/>
        <v>6</v>
      </c>
      <c r="M495">
        <f t="shared" si="58"/>
        <v>19</v>
      </c>
      <c r="N495" t="str">
        <f t="shared" si="59"/>
        <v>2 Days</v>
      </c>
      <c r="O495">
        <f t="shared" si="60"/>
        <v>5</v>
      </c>
      <c r="P495" t="str">
        <f t="shared" si="61"/>
        <v>before</v>
      </c>
      <c r="Q495" t="str">
        <f t="shared" si="62"/>
        <v>no</v>
      </c>
      <c r="R495">
        <f t="shared" si="63"/>
        <v>1</v>
      </c>
    </row>
    <row r="496" spans="1:18" x14ac:dyDescent="0.25">
      <c r="A496" t="s">
        <v>3095</v>
      </c>
      <c r="B496" t="s">
        <v>11</v>
      </c>
      <c r="C496" t="s">
        <v>12</v>
      </c>
      <c r="D496" s="3">
        <v>23</v>
      </c>
      <c r="E496" t="s">
        <v>2994</v>
      </c>
      <c r="F496" t="s">
        <v>3096</v>
      </c>
      <c r="G496" t="s">
        <v>3060</v>
      </c>
      <c r="H496" t="s">
        <v>16</v>
      </c>
      <c r="I496" t="s">
        <v>3060</v>
      </c>
      <c r="J496" t="s">
        <v>3076</v>
      </c>
      <c r="K496">
        <f t="shared" si="56"/>
        <v>5</v>
      </c>
      <c r="L496">
        <f t="shared" si="57"/>
        <v>6</v>
      </c>
      <c r="M496">
        <f t="shared" si="58"/>
        <v>17</v>
      </c>
      <c r="N496" t="str">
        <f t="shared" si="59"/>
        <v>2 Days</v>
      </c>
      <c r="O496">
        <f t="shared" si="60"/>
        <v>5</v>
      </c>
      <c r="P496" t="str">
        <f t="shared" si="61"/>
        <v>before</v>
      </c>
      <c r="Q496" t="str">
        <f t="shared" si="62"/>
        <v>no</v>
      </c>
      <c r="R496">
        <f t="shared" si="63"/>
        <v>1</v>
      </c>
    </row>
    <row r="497" spans="1:18" x14ac:dyDescent="0.25">
      <c r="A497" t="s">
        <v>3097</v>
      </c>
      <c r="B497" t="s">
        <v>11</v>
      </c>
      <c r="C497" t="s">
        <v>12</v>
      </c>
      <c r="D497" s="3">
        <v>32</v>
      </c>
      <c r="E497" t="s">
        <v>2994</v>
      </c>
      <c r="F497" t="s">
        <v>3098</v>
      </c>
      <c r="G497" t="s">
        <v>3060</v>
      </c>
      <c r="H497" t="s">
        <v>16</v>
      </c>
      <c r="I497" t="s">
        <v>3060</v>
      </c>
      <c r="J497" t="s">
        <v>3061</v>
      </c>
      <c r="K497">
        <f t="shared" si="56"/>
        <v>5</v>
      </c>
      <c r="L497">
        <f t="shared" si="57"/>
        <v>6</v>
      </c>
      <c r="M497">
        <f t="shared" si="58"/>
        <v>13</v>
      </c>
      <c r="N497" t="str">
        <f t="shared" si="59"/>
        <v>2 Days</v>
      </c>
      <c r="O497">
        <f t="shared" si="60"/>
        <v>5</v>
      </c>
      <c r="P497" t="str">
        <f t="shared" si="61"/>
        <v>before</v>
      </c>
      <c r="Q497" t="str">
        <f t="shared" si="62"/>
        <v>no</v>
      </c>
      <c r="R497">
        <f t="shared" si="63"/>
        <v>1</v>
      </c>
    </row>
    <row r="498" spans="1:18" x14ac:dyDescent="0.25">
      <c r="A498" t="s">
        <v>3099</v>
      </c>
      <c r="B498" t="s">
        <v>11</v>
      </c>
      <c r="C498" t="s">
        <v>12</v>
      </c>
      <c r="D498" s="3">
        <v>34</v>
      </c>
      <c r="E498" t="s">
        <v>2994</v>
      </c>
      <c r="F498" t="s">
        <v>3100</v>
      </c>
      <c r="G498" t="s">
        <v>3060</v>
      </c>
      <c r="H498" t="s">
        <v>16</v>
      </c>
      <c r="I498" t="s">
        <v>3060</v>
      </c>
      <c r="J498" t="s">
        <v>3101</v>
      </c>
      <c r="K498">
        <f t="shared" si="56"/>
        <v>5</v>
      </c>
      <c r="L498">
        <f t="shared" si="57"/>
        <v>6</v>
      </c>
      <c r="M498">
        <f t="shared" si="58"/>
        <v>13</v>
      </c>
      <c r="N498" t="str">
        <f t="shared" si="59"/>
        <v>2 Days</v>
      </c>
      <c r="O498">
        <f t="shared" si="60"/>
        <v>5</v>
      </c>
      <c r="P498" t="str">
        <f t="shared" si="61"/>
        <v>before</v>
      </c>
      <c r="Q498" t="str">
        <f t="shared" si="62"/>
        <v>no</v>
      </c>
      <c r="R498">
        <f t="shared" si="63"/>
        <v>1</v>
      </c>
    </row>
    <row r="499" spans="1:18" x14ac:dyDescent="0.25">
      <c r="A499" t="s">
        <v>3102</v>
      </c>
      <c r="B499" t="s">
        <v>11</v>
      </c>
      <c r="C499" t="s">
        <v>12</v>
      </c>
      <c r="D499" s="3">
        <v>6</v>
      </c>
      <c r="E499" t="s">
        <v>2994</v>
      </c>
      <c r="F499" t="s">
        <v>3103</v>
      </c>
      <c r="G499" t="s">
        <v>3060</v>
      </c>
      <c r="H499" t="s">
        <v>16</v>
      </c>
      <c r="I499" t="s">
        <v>3060</v>
      </c>
      <c r="J499" t="s">
        <v>3101</v>
      </c>
      <c r="K499">
        <f t="shared" si="56"/>
        <v>5</v>
      </c>
      <c r="L499">
        <f t="shared" si="57"/>
        <v>6</v>
      </c>
      <c r="M499">
        <f t="shared" si="58"/>
        <v>13</v>
      </c>
      <c r="N499" t="str">
        <f t="shared" si="59"/>
        <v>2 Days</v>
      </c>
      <c r="O499">
        <f t="shared" si="60"/>
        <v>5</v>
      </c>
      <c r="P499" t="str">
        <f t="shared" si="61"/>
        <v>before</v>
      </c>
      <c r="Q499" t="str">
        <f t="shared" si="62"/>
        <v>no</v>
      </c>
      <c r="R499">
        <f t="shared" si="63"/>
        <v>1</v>
      </c>
    </row>
    <row r="500" spans="1:18" x14ac:dyDescent="0.25">
      <c r="A500" t="s">
        <v>3104</v>
      </c>
      <c r="B500" t="s">
        <v>11</v>
      </c>
      <c r="C500" t="s">
        <v>12</v>
      </c>
      <c r="D500" s="3">
        <v>11</v>
      </c>
      <c r="E500" t="s">
        <v>2994</v>
      </c>
      <c r="F500" t="s">
        <v>3096</v>
      </c>
      <c r="G500" t="s">
        <v>3060</v>
      </c>
      <c r="H500" t="s">
        <v>16</v>
      </c>
      <c r="I500" t="s">
        <v>3060</v>
      </c>
      <c r="J500" t="s">
        <v>3105</v>
      </c>
      <c r="K500">
        <f t="shared" si="56"/>
        <v>5</v>
      </c>
      <c r="L500">
        <f t="shared" si="57"/>
        <v>6</v>
      </c>
      <c r="M500">
        <f t="shared" si="58"/>
        <v>17</v>
      </c>
      <c r="N500" t="str">
        <f t="shared" si="59"/>
        <v>2 Days</v>
      </c>
      <c r="O500">
        <f t="shared" si="60"/>
        <v>5</v>
      </c>
      <c r="P500" t="str">
        <f t="shared" si="61"/>
        <v>before</v>
      </c>
      <c r="Q500" t="str">
        <f t="shared" si="62"/>
        <v>no</v>
      </c>
      <c r="R500">
        <f t="shared" si="63"/>
        <v>1</v>
      </c>
    </row>
    <row r="501" spans="1:18" x14ac:dyDescent="0.25">
      <c r="A501" t="s">
        <v>3106</v>
      </c>
      <c r="B501" t="s">
        <v>11</v>
      </c>
      <c r="C501" t="s">
        <v>12</v>
      </c>
      <c r="D501" s="3">
        <v>9</v>
      </c>
      <c r="E501" t="s">
        <v>2994</v>
      </c>
      <c r="F501" t="s">
        <v>3107</v>
      </c>
      <c r="G501" t="s">
        <v>3060</v>
      </c>
      <c r="H501" t="s">
        <v>16</v>
      </c>
      <c r="I501" t="s">
        <v>3060</v>
      </c>
      <c r="J501" t="s">
        <v>3101</v>
      </c>
      <c r="K501">
        <f t="shared" si="56"/>
        <v>5</v>
      </c>
      <c r="L501">
        <f t="shared" si="57"/>
        <v>6</v>
      </c>
      <c r="M501">
        <f t="shared" si="58"/>
        <v>13</v>
      </c>
      <c r="N501" t="str">
        <f t="shared" si="59"/>
        <v>2 Days</v>
      </c>
      <c r="O501">
        <f t="shared" si="60"/>
        <v>5</v>
      </c>
      <c r="P501" t="str">
        <f t="shared" si="61"/>
        <v>before</v>
      </c>
      <c r="Q501" t="str">
        <f t="shared" si="62"/>
        <v>no</v>
      </c>
      <c r="R501">
        <f t="shared" si="63"/>
        <v>1</v>
      </c>
    </row>
    <row r="502" spans="1:18" x14ac:dyDescent="0.25">
      <c r="A502" t="s">
        <v>3108</v>
      </c>
      <c r="B502" t="s">
        <v>11</v>
      </c>
      <c r="C502" t="s">
        <v>12</v>
      </c>
      <c r="D502" s="3">
        <v>10</v>
      </c>
      <c r="E502" t="s">
        <v>2994</v>
      </c>
      <c r="F502" t="s">
        <v>3069</v>
      </c>
      <c r="G502" t="s">
        <v>3060</v>
      </c>
      <c r="H502" t="s">
        <v>16</v>
      </c>
      <c r="I502" t="s">
        <v>3060</v>
      </c>
      <c r="J502" t="s">
        <v>3070</v>
      </c>
      <c r="K502">
        <f t="shared" si="56"/>
        <v>5</v>
      </c>
      <c r="L502">
        <f t="shared" si="57"/>
        <v>6</v>
      </c>
      <c r="M502">
        <f t="shared" si="58"/>
        <v>13</v>
      </c>
      <c r="N502" t="str">
        <f t="shared" si="59"/>
        <v>2 Days</v>
      </c>
      <c r="O502">
        <f t="shared" si="60"/>
        <v>5</v>
      </c>
      <c r="P502" t="str">
        <f t="shared" si="61"/>
        <v>before</v>
      </c>
      <c r="Q502" t="str">
        <f t="shared" si="62"/>
        <v>no</v>
      </c>
      <c r="R502">
        <f t="shared" si="63"/>
        <v>1</v>
      </c>
    </row>
    <row r="503" spans="1:18" x14ac:dyDescent="0.25">
      <c r="A503" t="s">
        <v>2992</v>
      </c>
      <c r="B503" t="s">
        <v>11</v>
      </c>
      <c r="C503" t="s">
        <v>12</v>
      </c>
      <c r="D503" s="3">
        <v>13</v>
      </c>
      <c r="E503" t="s">
        <v>2933</v>
      </c>
      <c r="F503" t="s">
        <v>2993</v>
      </c>
      <c r="G503" t="s">
        <v>2994</v>
      </c>
      <c r="H503" t="s">
        <v>32</v>
      </c>
      <c r="I503" t="s">
        <v>2995</v>
      </c>
      <c r="J503" t="s">
        <v>2996</v>
      </c>
      <c r="K503">
        <f t="shared" si="56"/>
        <v>5</v>
      </c>
      <c r="L503">
        <f t="shared" si="57"/>
        <v>7</v>
      </c>
      <c r="M503">
        <f t="shared" si="58"/>
        <v>13</v>
      </c>
      <c r="N503" t="str">
        <f t="shared" si="59"/>
        <v>Other</v>
      </c>
      <c r="O503">
        <f t="shared" si="60"/>
        <v>2</v>
      </c>
      <c r="P503" t="str">
        <f t="shared" si="61"/>
        <v>others</v>
      </c>
      <c r="Q503" t="str">
        <f t="shared" si="62"/>
        <v>no</v>
      </c>
      <c r="R503">
        <f t="shared" si="63"/>
        <v>2</v>
      </c>
    </row>
    <row r="504" spans="1:18" x14ac:dyDescent="0.25">
      <c r="A504" t="s">
        <v>3053</v>
      </c>
      <c r="B504" t="s">
        <v>11</v>
      </c>
      <c r="C504" t="s">
        <v>12</v>
      </c>
      <c r="D504" s="3">
        <v>3</v>
      </c>
      <c r="E504" t="s">
        <v>3006</v>
      </c>
      <c r="F504" t="s">
        <v>3054</v>
      </c>
      <c r="G504" t="s">
        <v>2995</v>
      </c>
      <c r="H504" t="s">
        <v>28</v>
      </c>
      <c r="I504" t="s">
        <v>2995</v>
      </c>
      <c r="J504" t="s">
        <v>3055</v>
      </c>
      <c r="K504">
        <f t="shared" si="56"/>
        <v>5</v>
      </c>
      <c r="L504">
        <f t="shared" si="57"/>
        <v>7</v>
      </c>
      <c r="M504">
        <f t="shared" si="58"/>
        <v>14</v>
      </c>
      <c r="N504" t="str">
        <f t="shared" si="59"/>
        <v>Other</v>
      </c>
      <c r="O504">
        <f t="shared" si="60"/>
        <v>4</v>
      </c>
      <c r="P504" t="str">
        <f t="shared" si="61"/>
        <v>others</v>
      </c>
      <c r="Q504" t="str">
        <f t="shared" si="62"/>
        <v>no</v>
      </c>
      <c r="R504">
        <f t="shared" si="63"/>
        <v>2</v>
      </c>
    </row>
    <row r="505" spans="1:18" x14ac:dyDescent="0.25">
      <c r="A505" t="s">
        <v>3056</v>
      </c>
      <c r="B505" t="s">
        <v>11</v>
      </c>
      <c r="C505" t="s">
        <v>12</v>
      </c>
      <c r="D505" s="3">
        <v>17</v>
      </c>
      <c r="E505" t="s">
        <v>3006</v>
      </c>
      <c r="F505" t="s">
        <v>3057</v>
      </c>
      <c r="G505" t="s">
        <v>2995</v>
      </c>
      <c r="H505" t="s">
        <v>32</v>
      </c>
      <c r="I505" t="s">
        <v>2995</v>
      </c>
      <c r="J505" t="s">
        <v>955</v>
      </c>
      <c r="K505">
        <f t="shared" si="56"/>
        <v>5</v>
      </c>
      <c r="L505">
        <f t="shared" si="57"/>
        <v>7</v>
      </c>
      <c r="M505">
        <f t="shared" si="58"/>
        <v>11</v>
      </c>
      <c r="N505" t="str">
        <f t="shared" si="59"/>
        <v>Other</v>
      </c>
      <c r="O505">
        <f t="shared" si="60"/>
        <v>4</v>
      </c>
      <c r="P505" t="str">
        <f t="shared" si="61"/>
        <v>others</v>
      </c>
      <c r="Q505" t="str">
        <f t="shared" si="62"/>
        <v>no</v>
      </c>
      <c r="R505">
        <f t="shared" si="63"/>
        <v>2</v>
      </c>
    </row>
    <row r="506" spans="1:18" x14ac:dyDescent="0.25">
      <c r="A506" t="s">
        <v>3113</v>
      </c>
      <c r="B506" t="s">
        <v>11</v>
      </c>
      <c r="C506" t="s">
        <v>12</v>
      </c>
      <c r="D506" s="3">
        <v>29</v>
      </c>
      <c r="E506" t="s">
        <v>3060</v>
      </c>
      <c r="F506" t="s">
        <v>3114</v>
      </c>
      <c r="G506" t="s">
        <v>2995</v>
      </c>
      <c r="H506" t="s">
        <v>16</v>
      </c>
      <c r="I506" t="s">
        <v>2995</v>
      </c>
      <c r="J506" t="s">
        <v>3115</v>
      </c>
      <c r="K506">
        <f t="shared" si="56"/>
        <v>5</v>
      </c>
      <c r="L506">
        <f t="shared" si="57"/>
        <v>7</v>
      </c>
      <c r="M506">
        <f t="shared" si="58"/>
        <v>14</v>
      </c>
      <c r="N506" t="str">
        <f t="shared" si="59"/>
        <v>Next Day</v>
      </c>
      <c r="O506">
        <f t="shared" si="60"/>
        <v>2</v>
      </c>
      <c r="P506" t="str">
        <f t="shared" si="61"/>
        <v>before</v>
      </c>
      <c r="Q506" t="str">
        <f t="shared" si="62"/>
        <v>yes</v>
      </c>
      <c r="R506">
        <f t="shared" si="63"/>
        <v>1</v>
      </c>
    </row>
    <row r="507" spans="1:18" x14ac:dyDescent="0.25">
      <c r="A507" t="s">
        <v>3116</v>
      </c>
      <c r="B507" t="s">
        <v>11</v>
      </c>
      <c r="C507" t="s">
        <v>12</v>
      </c>
      <c r="D507" s="3">
        <v>58</v>
      </c>
      <c r="E507" t="s">
        <v>3060</v>
      </c>
      <c r="F507" t="s">
        <v>3117</v>
      </c>
      <c r="G507" t="s">
        <v>2995</v>
      </c>
      <c r="H507" t="s">
        <v>16</v>
      </c>
      <c r="I507" t="s">
        <v>2995</v>
      </c>
      <c r="J507" t="s">
        <v>3118</v>
      </c>
      <c r="K507">
        <f t="shared" si="56"/>
        <v>5</v>
      </c>
      <c r="L507">
        <f t="shared" si="57"/>
        <v>7</v>
      </c>
      <c r="M507">
        <f t="shared" si="58"/>
        <v>14</v>
      </c>
      <c r="N507" t="str">
        <f t="shared" si="59"/>
        <v>Next Day</v>
      </c>
      <c r="O507">
        <f t="shared" si="60"/>
        <v>2</v>
      </c>
      <c r="P507" t="str">
        <f t="shared" si="61"/>
        <v>before</v>
      </c>
      <c r="Q507" t="str">
        <f t="shared" si="62"/>
        <v>yes</v>
      </c>
      <c r="R507">
        <f t="shared" si="63"/>
        <v>1</v>
      </c>
    </row>
    <row r="508" spans="1:18" x14ac:dyDescent="0.25">
      <c r="A508" t="s">
        <v>3119</v>
      </c>
      <c r="B508" t="s">
        <v>11</v>
      </c>
      <c r="C508" t="s">
        <v>12</v>
      </c>
      <c r="D508" s="3">
        <v>33</v>
      </c>
      <c r="E508" t="s">
        <v>3060</v>
      </c>
      <c r="F508" t="s">
        <v>3120</v>
      </c>
      <c r="G508" t="s">
        <v>2995</v>
      </c>
      <c r="H508" t="s">
        <v>16</v>
      </c>
      <c r="I508" t="s">
        <v>2995</v>
      </c>
      <c r="J508" t="s">
        <v>3115</v>
      </c>
      <c r="K508">
        <f t="shared" si="56"/>
        <v>5</v>
      </c>
      <c r="L508">
        <f t="shared" si="57"/>
        <v>7</v>
      </c>
      <c r="M508">
        <f t="shared" si="58"/>
        <v>14</v>
      </c>
      <c r="N508" t="str">
        <f t="shared" si="59"/>
        <v>Next Day</v>
      </c>
      <c r="O508">
        <f t="shared" si="60"/>
        <v>2</v>
      </c>
      <c r="P508" t="str">
        <f t="shared" si="61"/>
        <v>before</v>
      </c>
      <c r="Q508" t="str">
        <f t="shared" si="62"/>
        <v>yes</v>
      </c>
      <c r="R508">
        <f t="shared" si="63"/>
        <v>1</v>
      </c>
    </row>
    <row r="509" spans="1:18" x14ac:dyDescent="0.25">
      <c r="A509" t="s">
        <v>3121</v>
      </c>
      <c r="B509" t="s">
        <v>11</v>
      </c>
      <c r="C509" t="s">
        <v>12</v>
      </c>
      <c r="D509" s="3">
        <v>42</v>
      </c>
      <c r="E509" t="s">
        <v>3060</v>
      </c>
      <c r="F509" t="s">
        <v>197</v>
      </c>
      <c r="G509" t="s">
        <v>2995</v>
      </c>
      <c r="H509" t="s">
        <v>16</v>
      </c>
      <c r="I509" t="s">
        <v>2995</v>
      </c>
      <c r="J509" t="s">
        <v>3122</v>
      </c>
      <c r="K509">
        <f t="shared" si="56"/>
        <v>5</v>
      </c>
      <c r="L509">
        <f t="shared" si="57"/>
        <v>7</v>
      </c>
      <c r="M509">
        <f t="shared" si="58"/>
        <v>20</v>
      </c>
      <c r="N509" t="str">
        <f t="shared" si="59"/>
        <v>Next Day</v>
      </c>
      <c r="O509">
        <f t="shared" si="60"/>
        <v>2</v>
      </c>
      <c r="P509" t="str">
        <f t="shared" si="61"/>
        <v>before</v>
      </c>
      <c r="Q509" t="str">
        <f t="shared" si="62"/>
        <v>yes</v>
      </c>
      <c r="R509">
        <f t="shared" si="63"/>
        <v>1</v>
      </c>
    </row>
    <row r="510" spans="1:18" x14ac:dyDescent="0.25">
      <c r="A510" t="s">
        <v>3123</v>
      </c>
      <c r="B510" t="s">
        <v>11</v>
      </c>
      <c r="C510" t="s">
        <v>12</v>
      </c>
      <c r="D510" s="3">
        <v>33</v>
      </c>
      <c r="E510" t="s">
        <v>3060</v>
      </c>
      <c r="F510" t="s">
        <v>984</v>
      </c>
      <c r="G510" t="s">
        <v>2995</v>
      </c>
      <c r="H510" t="s">
        <v>16</v>
      </c>
      <c r="I510" t="s">
        <v>2995</v>
      </c>
      <c r="J510" t="s">
        <v>3124</v>
      </c>
      <c r="K510">
        <f t="shared" si="56"/>
        <v>5</v>
      </c>
      <c r="L510">
        <f t="shared" si="57"/>
        <v>7</v>
      </c>
      <c r="M510">
        <f t="shared" si="58"/>
        <v>14</v>
      </c>
      <c r="N510" t="str">
        <f t="shared" si="59"/>
        <v>Next Day</v>
      </c>
      <c r="O510">
        <f t="shared" si="60"/>
        <v>2</v>
      </c>
      <c r="P510" t="str">
        <f t="shared" si="61"/>
        <v>before</v>
      </c>
      <c r="Q510" t="str">
        <f t="shared" si="62"/>
        <v>yes</v>
      </c>
      <c r="R510">
        <f t="shared" si="63"/>
        <v>1</v>
      </c>
    </row>
    <row r="511" spans="1:18" x14ac:dyDescent="0.25">
      <c r="A511" t="s">
        <v>3125</v>
      </c>
      <c r="B511" t="s">
        <v>11</v>
      </c>
      <c r="C511" t="s">
        <v>12</v>
      </c>
      <c r="D511" s="3">
        <v>24</v>
      </c>
      <c r="E511" t="s">
        <v>3060</v>
      </c>
      <c r="F511" t="s">
        <v>981</v>
      </c>
      <c r="G511" t="s">
        <v>2995</v>
      </c>
      <c r="H511" t="s">
        <v>16</v>
      </c>
      <c r="I511" t="s">
        <v>2995</v>
      </c>
      <c r="J511" t="s">
        <v>3126</v>
      </c>
      <c r="K511">
        <f t="shared" si="56"/>
        <v>5</v>
      </c>
      <c r="L511">
        <f t="shared" si="57"/>
        <v>7</v>
      </c>
      <c r="M511">
        <f t="shared" si="58"/>
        <v>14</v>
      </c>
      <c r="N511" t="str">
        <f t="shared" si="59"/>
        <v>Next Day</v>
      </c>
      <c r="O511">
        <f t="shared" si="60"/>
        <v>2</v>
      </c>
      <c r="P511" t="str">
        <f t="shared" si="61"/>
        <v>before</v>
      </c>
      <c r="Q511" t="str">
        <f t="shared" si="62"/>
        <v>yes</v>
      </c>
      <c r="R511">
        <f t="shared" si="63"/>
        <v>1</v>
      </c>
    </row>
    <row r="512" spans="1:18" x14ac:dyDescent="0.25">
      <c r="A512" t="s">
        <v>3109</v>
      </c>
      <c r="B512" t="s">
        <v>11</v>
      </c>
      <c r="C512" t="s">
        <v>12</v>
      </c>
      <c r="D512" s="3">
        <v>62</v>
      </c>
      <c r="E512" t="s">
        <v>2995</v>
      </c>
      <c r="F512" t="s">
        <v>3110</v>
      </c>
      <c r="G512" t="s">
        <v>3111</v>
      </c>
      <c r="H512" t="s">
        <v>16</v>
      </c>
      <c r="I512" t="s">
        <v>3111</v>
      </c>
      <c r="J512" t="s">
        <v>3112</v>
      </c>
      <c r="K512">
        <f t="shared" si="56"/>
        <v>5</v>
      </c>
      <c r="L512">
        <f t="shared" si="57"/>
        <v>8</v>
      </c>
      <c r="M512">
        <f t="shared" si="58"/>
        <v>14</v>
      </c>
      <c r="N512" t="str">
        <f t="shared" si="59"/>
        <v>Next Day</v>
      </c>
      <c r="O512">
        <f t="shared" si="60"/>
        <v>3</v>
      </c>
      <c r="P512" t="str">
        <f t="shared" si="61"/>
        <v>before</v>
      </c>
      <c r="Q512" t="str">
        <f t="shared" si="62"/>
        <v>yes</v>
      </c>
      <c r="R512">
        <f t="shared" si="63"/>
        <v>1</v>
      </c>
    </row>
    <row r="513" spans="1:18" x14ac:dyDescent="0.25">
      <c r="A513" t="s">
        <v>3127</v>
      </c>
      <c r="B513" t="s">
        <v>11</v>
      </c>
      <c r="C513" t="s">
        <v>12</v>
      </c>
      <c r="D513" s="3">
        <v>45</v>
      </c>
      <c r="E513" t="s">
        <v>2995</v>
      </c>
      <c r="F513" t="s">
        <v>3128</v>
      </c>
      <c r="G513" t="s">
        <v>3111</v>
      </c>
      <c r="H513" t="s">
        <v>16</v>
      </c>
      <c r="I513" t="s">
        <v>3111</v>
      </c>
      <c r="J513" t="s">
        <v>3129</v>
      </c>
      <c r="K513">
        <f t="shared" si="56"/>
        <v>5</v>
      </c>
      <c r="L513">
        <f t="shared" si="57"/>
        <v>8</v>
      </c>
      <c r="M513">
        <f t="shared" si="58"/>
        <v>14</v>
      </c>
      <c r="N513" t="str">
        <f t="shared" si="59"/>
        <v>Next Day</v>
      </c>
      <c r="O513">
        <f t="shared" si="60"/>
        <v>3</v>
      </c>
      <c r="P513" t="str">
        <f t="shared" si="61"/>
        <v>before</v>
      </c>
      <c r="Q513" t="str">
        <f t="shared" si="62"/>
        <v>yes</v>
      </c>
      <c r="R513">
        <f t="shared" si="63"/>
        <v>1</v>
      </c>
    </row>
    <row r="514" spans="1:18" x14ac:dyDescent="0.25">
      <c r="A514" t="s">
        <v>3130</v>
      </c>
      <c r="B514" t="s">
        <v>11</v>
      </c>
      <c r="C514" t="s">
        <v>12</v>
      </c>
      <c r="D514" s="3">
        <v>40</v>
      </c>
      <c r="E514" t="s">
        <v>2995</v>
      </c>
      <c r="F514" t="s">
        <v>3131</v>
      </c>
      <c r="G514" t="s">
        <v>3111</v>
      </c>
      <c r="H514" t="s">
        <v>16</v>
      </c>
      <c r="I514" t="s">
        <v>3111</v>
      </c>
      <c r="J514" t="s">
        <v>3132</v>
      </c>
      <c r="K514">
        <f t="shared" ref="K514:K577" si="64">MONTH(I514)</f>
        <v>5</v>
      </c>
      <c r="L514">
        <f t="shared" ref="L514:L577" si="65">DAY(I514)</f>
        <v>8</v>
      </c>
      <c r="M514">
        <f t="shared" si="58"/>
        <v>14</v>
      </c>
      <c r="N514" t="str">
        <f t="shared" si="59"/>
        <v>Next Day</v>
      </c>
      <c r="O514">
        <f t="shared" si="60"/>
        <v>3</v>
      </c>
      <c r="P514" t="str">
        <f t="shared" si="61"/>
        <v>before</v>
      </c>
      <c r="Q514" t="str">
        <f t="shared" si="62"/>
        <v>yes</v>
      </c>
      <c r="R514">
        <f t="shared" si="63"/>
        <v>1</v>
      </c>
    </row>
    <row r="515" spans="1:18" x14ac:dyDescent="0.25">
      <c r="A515" t="s">
        <v>3133</v>
      </c>
      <c r="B515" t="s">
        <v>11</v>
      </c>
      <c r="C515" t="s">
        <v>12</v>
      </c>
      <c r="D515" s="3">
        <v>9</v>
      </c>
      <c r="E515" t="s">
        <v>2995</v>
      </c>
      <c r="F515" t="s">
        <v>3134</v>
      </c>
      <c r="G515" t="s">
        <v>3111</v>
      </c>
      <c r="H515" t="s">
        <v>16</v>
      </c>
      <c r="I515" t="s">
        <v>3111</v>
      </c>
      <c r="J515" t="s">
        <v>3135</v>
      </c>
      <c r="K515">
        <f t="shared" si="64"/>
        <v>5</v>
      </c>
      <c r="L515">
        <f t="shared" si="65"/>
        <v>8</v>
      </c>
      <c r="M515">
        <f t="shared" ref="M515:M578" si="66">HOUR(J515)+1</f>
        <v>14</v>
      </c>
      <c r="N515" t="str">
        <f t="shared" ref="N515:N578" si="67">IF(OR(ISBLANK(E515),ISBLANK(I515)),"Missing Date",IF(I515=E515,"Same Day",IF(WEEKDAY(E515,2)=5,IF(DAY(I515)=DAY(E515+3),"Next Day",IF(DAY(I515)=DAY(E515+4),"2 Days","Other")),IF(WEEKDAY(E515,2)=4,IF(DAY(I515)=DAY(E515+1),"Next Day",IF(DAY(I515)=DAY(E515+4),"2 Days","Other")),IF(DAY(I515)=DAY(E515+1),"Next Day",IF(DAY(I515)=DAY(E515+2),"2 Days","Other"))))))</f>
        <v>Next Day</v>
      </c>
      <c r="O515">
        <f t="shared" ref="O515:O578" si="68">WEEKDAY(E515,2)</f>
        <v>3</v>
      </c>
      <c r="P515" t="str">
        <f t="shared" ref="P515:P578" si="69">IF(F515&lt;"12:30:00","before","others")</f>
        <v>before</v>
      </c>
      <c r="Q515" t="str">
        <f t="shared" ref="Q515:Q578" si="70">IF(OR(N515="Same Day",N515="Next Day"),"yes",IF(N515="2 Days",IF(J515&lt;F515,"yes","no"),"no"))</f>
        <v>yes</v>
      </c>
      <c r="R515">
        <f t="shared" ref="R515:R578" si="71">IF(P515="before",1,2)</f>
        <v>1</v>
      </c>
    </row>
    <row r="516" spans="1:18" x14ac:dyDescent="0.25">
      <c r="A516" t="s">
        <v>3136</v>
      </c>
      <c r="B516" t="s">
        <v>11</v>
      </c>
      <c r="C516" t="s">
        <v>12</v>
      </c>
      <c r="D516" s="3">
        <v>29</v>
      </c>
      <c r="E516" t="s">
        <v>2995</v>
      </c>
      <c r="F516" t="s">
        <v>237</v>
      </c>
      <c r="G516" t="s">
        <v>3111</v>
      </c>
      <c r="H516" t="s">
        <v>16</v>
      </c>
      <c r="I516" t="s">
        <v>3111</v>
      </c>
      <c r="J516" t="s">
        <v>3112</v>
      </c>
      <c r="K516">
        <f t="shared" si="64"/>
        <v>5</v>
      </c>
      <c r="L516">
        <f t="shared" si="65"/>
        <v>8</v>
      </c>
      <c r="M516">
        <f t="shared" si="66"/>
        <v>14</v>
      </c>
      <c r="N516" t="str">
        <f t="shared" si="67"/>
        <v>Next Day</v>
      </c>
      <c r="O516">
        <f t="shared" si="68"/>
        <v>3</v>
      </c>
      <c r="P516" t="str">
        <f t="shared" si="69"/>
        <v>before</v>
      </c>
      <c r="Q516" t="str">
        <f t="shared" si="70"/>
        <v>yes</v>
      </c>
      <c r="R516">
        <f t="shared" si="71"/>
        <v>1</v>
      </c>
    </row>
    <row r="517" spans="1:18" x14ac:dyDescent="0.25">
      <c r="A517" t="s">
        <v>3137</v>
      </c>
      <c r="B517" t="s">
        <v>11</v>
      </c>
      <c r="C517" t="s">
        <v>12</v>
      </c>
      <c r="D517" s="3">
        <v>23</v>
      </c>
      <c r="E517" t="s">
        <v>2995</v>
      </c>
      <c r="F517" t="s">
        <v>2201</v>
      </c>
      <c r="G517" t="s">
        <v>3111</v>
      </c>
      <c r="H517" t="s">
        <v>16</v>
      </c>
      <c r="I517" t="s">
        <v>3111</v>
      </c>
      <c r="J517" t="s">
        <v>3138</v>
      </c>
      <c r="K517">
        <f t="shared" si="64"/>
        <v>5</v>
      </c>
      <c r="L517">
        <f t="shared" si="65"/>
        <v>8</v>
      </c>
      <c r="M517">
        <f t="shared" si="66"/>
        <v>18</v>
      </c>
      <c r="N517" t="str">
        <f t="shared" si="67"/>
        <v>Next Day</v>
      </c>
      <c r="O517">
        <f t="shared" si="68"/>
        <v>3</v>
      </c>
      <c r="P517" t="str">
        <f t="shared" si="69"/>
        <v>before</v>
      </c>
      <c r="Q517" t="str">
        <f t="shared" si="70"/>
        <v>yes</v>
      </c>
      <c r="R517">
        <f t="shared" si="71"/>
        <v>1</v>
      </c>
    </row>
    <row r="518" spans="1:18" x14ac:dyDescent="0.25">
      <c r="A518" t="s">
        <v>3139</v>
      </c>
      <c r="B518" t="s">
        <v>11</v>
      </c>
      <c r="C518" t="s">
        <v>12</v>
      </c>
      <c r="D518" s="3">
        <v>40</v>
      </c>
      <c r="E518" t="s">
        <v>2995</v>
      </c>
      <c r="F518" t="s">
        <v>3140</v>
      </c>
      <c r="G518" t="s">
        <v>3111</v>
      </c>
      <c r="H518" t="s">
        <v>16</v>
      </c>
      <c r="I518" t="s">
        <v>3111</v>
      </c>
      <c r="J518" t="s">
        <v>3129</v>
      </c>
      <c r="K518">
        <f t="shared" si="64"/>
        <v>5</v>
      </c>
      <c r="L518">
        <f t="shared" si="65"/>
        <v>8</v>
      </c>
      <c r="M518">
        <f t="shared" si="66"/>
        <v>14</v>
      </c>
      <c r="N518" t="str">
        <f t="shared" si="67"/>
        <v>Next Day</v>
      </c>
      <c r="O518">
        <f t="shared" si="68"/>
        <v>3</v>
      </c>
      <c r="P518" t="str">
        <f t="shared" si="69"/>
        <v>before</v>
      </c>
      <c r="Q518" t="str">
        <f t="shared" si="70"/>
        <v>yes</v>
      </c>
      <c r="R518">
        <f t="shared" si="71"/>
        <v>1</v>
      </c>
    </row>
    <row r="519" spans="1:18" x14ac:dyDescent="0.25">
      <c r="A519" t="s">
        <v>3181</v>
      </c>
      <c r="B519" t="s">
        <v>11</v>
      </c>
      <c r="C519" t="s">
        <v>548</v>
      </c>
      <c r="D519" s="3">
        <v>1</v>
      </c>
      <c r="E519" t="s">
        <v>3111</v>
      </c>
      <c r="F519" t="s">
        <v>3182</v>
      </c>
      <c r="G519" t="s">
        <v>3111</v>
      </c>
      <c r="H519" t="s">
        <v>28</v>
      </c>
      <c r="I519" t="s">
        <v>3111</v>
      </c>
      <c r="J519" t="s">
        <v>3183</v>
      </c>
      <c r="K519">
        <f t="shared" si="64"/>
        <v>5</v>
      </c>
      <c r="L519">
        <f t="shared" si="65"/>
        <v>8</v>
      </c>
      <c r="M519">
        <f t="shared" si="66"/>
        <v>13</v>
      </c>
      <c r="N519" t="str">
        <f t="shared" si="67"/>
        <v>Same Day</v>
      </c>
      <c r="O519">
        <f t="shared" si="68"/>
        <v>4</v>
      </c>
      <c r="P519" t="str">
        <f t="shared" si="69"/>
        <v>before</v>
      </c>
      <c r="Q519" t="str">
        <f t="shared" si="70"/>
        <v>yes</v>
      </c>
      <c r="R519">
        <f t="shared" si="71"/>
        <v>1</v>
      </c>
    </row>
    <row r="520" spans="1:18" x14ac:dyDescent="0.25">
      <c r="A520" t="s">
        <v>3077</v>
      </c>
      <c r="B520" t="s">
        <v>11</v>
      </c>
      <c r="C520" t="s">
        <v>12</v>
      </c>
      <c r="D520" s="3">
        <v>15</v>
      </c>
      <c r="E520" t="s">
        <v>3060</v>
      </c>
      <c r="F520" t="s">
        <v>3078</v>
      </c>
      <c r="G520" t="s">
        <v>3079</v>
      </c>
      <c r="H520" t="s">
        <v>32</v>
      </c>
      <c r="I520" t="s">
        <v>3079</v>
      </c>
      <c r="J520" t="s">
        <v>3080</v>
      </c>
      <c r="K520">
        <f t="shared" si="64"/>
        <v>5</v>
      </c>
      <c r="L520">
        <f t="shared" si="65"/>
        <v>9</v>
      </c>
      <c r="M520">
        <f t="shared" si="66"/>
        <v>12</v>
      </c>
      <c r="N520" t="str">
        <f t="shared" si="67"/>
        <v>Other</v>
      </c>
      <c r="O520">
        <f t="shared" si="68"/>
        <v>2</v>
      </c>
      <c r="P520" t="str">
        <f t="shared" si="69"/>
        <v>others</v>
      </c>
      <c r="Q520" t="str">
        <f t="shared" si="70"/>
        <v>no</v>
      </c>
      <c r="R520">
        <f t="shared" si="71"/>
        <v>2</v>
      </c>
    </row>
    <row r="521" spans="1:18" x14ac:dyDescent="0.25">
      <c r="A521" t="s">
        <v>3141</v>
      </c>
      <c r="B521" t="s">
        <v>11</v>
      </c>
      <c r="C521" t="s">
        <v>12</v>
      </c>
      <c r="D521" s="3">
        <v>1</v>
      </c>
      <c r="E521" t="s">
        <v>3079</v>
      </c>
      <c r="F521" t="s">
        <v>3142</v>
      </c>
      <c r="G521" t="s">
        <v>3079</v>
      </c>
      <c r="H521" t="s">
        <v>16</v>
      </c>
      <c r="I521" t="s">
        <v>3079</v>
      </c>
      <c r="J521" t="s">
        <v>3143</v>
      </c>
      <c r="K521">
        <f t="shared" si="64"/>
        <v>5</v>
      </c>
      <c r="L521">
        <f t="shared" si="65"/>
        <v>9</v>
      </c>
      <c r="M521">
        <f t="shared" si="66"/>
        <v>16</v>
      </c>
      <c r="N521" t="str">
        <f t="shared" si="67"/>
        <v>Same Day</v>
      </c>
      <c r="O521">
        <f t="shared" si="68"/>
        <v>5</v>
      </c>
      <c r="P521" t="str">
        <f t="shared" si="69"/>
        <v>before</v>
      </c>
      <c r="Q521" t="str">
        <f t="shared" si="70"/>
        <v>yes</v>
      </c>
      <c r="R521">
        <f t="shared" si="71"/>
        <v>1</v>
      </c>
    </row>
    <row r="522" spans="1:18" x14ac:dyDescent="0.25">
      <c r="A522" t="s">
        <v>3144</v>
      </c>
      <c r="B522" t="s">
        <v>11</v>
      </c>
      <c r="C522" t="s">
        <v>12</v>
      </c>
      <c r="D522" s="3">
        <v>19</v>
      </c>
      <c r="E522" t="s">
        <v>3111</v>
      </c>
      <c r="F522" t="s">
        <v>735</v>
      </c>
      <c r="G522" t="s">
        <v>3079</v>
      </c>
      <c r="H522" t="s">
        <v>16</v>
      </c>
      <c r="I522" t="s">
        <v>3079</v>
      </c>
      <c r="J522" t="s">
        <v>3143</v>
      </c>
      <c r="K522">
        <f t="shared" si="64"/>
        <v>5</v>
      </c>
      <c r="L522">
        <f t="shared" si="65"/>
        <v>9</v>
      </c>
      <c r="M522">
        <f t="shared" si="66"/>
        <v>16</v>
      </c>
      <c r="N522" t="str">
        <f t="shared" si="67"/>
        <v>Next Day</v>
      </c>
      <c r="O522">
        <f t="shared" si="68"/>
        <v>4</v>
      </c>
      <c r="P522" t="str">
        <f t="shared" si="69"/>
        <v>before</v>
      </c>
      <c r="Q522" t="str">
        <f t="shared" si="70"/>
        <v>yes</v>
      </c>
      <c r="R522">
        <f t="shared" si="71"/>
        <v>1</v>
      </c>
    </row>
    <row r="523" spans="1:18" x14ac:dyDescent="0.25">
      <c r="A523" t="s">
        <v>3145</v>
      </c>
      <c r="B523" t="s">
        <v>11</v>
      </c>
      <c r="C523" t="s">
        <v>12</v>
      </c>
      <c r="D523" s="3">
        <v>8</v>
      </c>
      <c r="E523" t="s">
        <v>3111</v>
      </c>
      <c r="F523" t="s">
        <v>703</v>
      </c>
      <c r="G523" t="s">
        <v>3079</v>
      </c>
      <c r="H523" t="s">
        <v>16</v>
      </c>
      <c r="I523" t="s">
        <v>3079</v>
      </c>
      <c r="J523" t="s">
        <v>3143</v>
      </c>
      <c r="K523">
        <f t="shared" si="64"/>
        <v>5</v>
      </c>
      <c r="L523">
        <f t="shared" si="65"/>
        <v>9</v>
      </c>
      <c r="M523">
        <f t="shared" si="66"/>
        <v>16</v>
      </c>
      <c r="N523" t="str">
        <f t="shared" si="67"/>
        <v>Next Day</v>
      </c>
      <c r="O523">
        <f t="shared" si="68"/>
        <v>4</v>
      </c>
      <c r="P523" t="str">
        <f t="shared" si="69"/>
        <v>before</v>
      </c>
      <c r="Q523" t="str">
        <f t="shared" si="70"/>
        <v>yes</v>
      </c>
      <c r="R523">
        <f t="shared" si="71"/>
        <v>1</v>
      </c>
    </row>
    <row r="524" spans="1:18" x14ac:dyDescent="0.25">
      <c r="A524" t="s">
        <v>3146</v>
      </c>
      <c r="B524" t="s">
        <v>11</v>
      </c>
      <c r="C524" t="s">
        <v>12</v>
      </c>
      <c r="D524" s="3">
        <v>51</v>
      </c>
      <c r="E524" t="s">
        <v>3111</v>
      </c>
      <c r="F524" t="s">
        <v>1066</v>
      </c>
      <c r="G524" t="s">
        <v>3079</v>
      </c>
      <c r="H524" t="s">
        <v>16</v>
      </c>
      <c r="I524" t="s">
        <v>3079</v>
      </c>
      <c r="J524" t="s">
        <v>3147</v>
      </c>
      <c r="K524">
        <f t="shared" si="64"/>
        <v>5</v>
      </c>
      <c r="L524">
        <f t="shared" si="65"/>
        <v>9</v>
      </c>
      <c r="M524">
        <f t="shared" si="66"/>
        <v>20</v>
      </c>
      <c r="N524" t="str">
        <f t="shared" si="67"/>
        <v>Next Day</v>
      </c>
      <c r="O524">
        <f t="shared" si="68"/>
        <v>4</v>
      </c>
      <c r="P524" t="str">
        <f t="shared" si="69"/>
        <v>before</v>
      </c>
      <c r="Q524" t="str">
        <f t="shared" si="70"/>
        <v>yes</v>
      </c>
      <c r="R524">
        <f t="shared" si="71"/>
        <v>1</v>
      </c>
    </row>
    <row r="525" spans="1:18" x14ac:dyDescent="0.25">
      <c r="A525" t="s">
        <v>3148</v>
      </c>
      <c r="B525" t="s">
        <v>11</v>
      </c>
      <c r="C525" t="s">
        <v>12</v>
      </c>
      <c r="D525" s="3">
        <v>45</v>
      </c>
      <c r="E525" t="s">
        <v>3111</v>
      </c>
      <c r="F525" t="s">
        <v>406</v>
      </c>
      <c r="G525" t="s">
        <v>3079</v>
      </c>
      <c r="H525" t="s">
        <v>16</v>
      </c>
      <c r="I525" t="s">
        <v>3079</v>
      </c>
      <c r="J525" t="s">
        <v>3149</v>
      </c>
      <c r="K525">
        <f t="shared" si="64"/>
        <v>5</v>
      </c>
      <c r="L525">
        <f t="shared" si="65"/>
        <v>9</v>
      </c>
      <c r="M525">
        <f t="shared" si="66"/>
        <v>21</v>
      </c>
      <c r="N525" t="str">
        <f t="shared" si="67"/>
        <v>Next Day</v>
      </c>
      <c r="O525">
        <f t="shared" si="68"/>
        <v>4</v>
      </c>
      <c r="P525" t="str">
        <f t="shared" si="69"/>
        <v>before</v>
      </c>
      <c r="Q525" t="str">
        <f t="shared" si="70"/>
        <v>yes</v>
      </c>
      <c r="R525">
        <f t="shared" si="71"/>
        <v>1</v>
      </c>
    </row>
    <row r="526" spans="1:18" x14ac:dyDescent="0.25">
      <c r="A526" t="s">
        <v>3150</v>
      </c>
      <c r="B526" t="s">
        <v>11</v>
      </c>
      <c r="C526" t="s">
        <v>12</v>
      </c>
      <c r="D526" s="3">
        <v>28</v>
      </c>
      <c r="E526" t="s">
        <v>3111</v>
      </c>
      <c r="F526" t="s">
        <v>398</v>
      </c>
      <c r="G526" t="s">
        <v>3079</v>
      </c>
      <c r="H526" t="s">
        <v>16</v>
      </c>
      <c r="I526" t="s">
        <v>3079</v>
      </c>
      <c r="J526" t="s">
        <v>3151</v>
      </c>
      <c r="K526">
        <f t="shared" si="64"/>
        <v>5</v>
      </c>
      <c r="L526">
        <f t="shared" si="65"/>
        <v>9</v>
      </c>
      <c r="M526">
        <f t="shared" si="66"/>
        <v>16</v>
      </c>
      <c r="N526" t="str">
        <f t="shared" si="67"/>
        <v>Next Day</v>
      </c>
      <c r="O526">
        <f t="shared" si="68"/>
        <v>4</v>
      </c>
      <c r="P526" t="str">
        <f t="shared" si="69"/>
        <v>before</v>
      </c>
      <c r="Q526" t="str">
        <f t="shared" si="70"/>
        <v>yes</v>
      </c>
      <c r="R526">
        <f t="shared" si="71"/>
        <v>1</v>
      </c>
    </row>
    <row r="527" spans="1:18" x14ac:dyDescent="0.25">
      <c r="A527" t="s">
        <v>3184</v>
      </c>
      <c r="B527" t="s">
        <v>11</v>
      </c>
      <c r="C527" t="s">
        <v>12</v>
      </c>
      <c r="D527" s="3">
        <v>10</v>
      </c>
      <c r="E527" t="s">
        <v>3111</v>
      </c>
      <c r="F527" t="s">
        <v>395</v>
      </c>
      <c r="G527" t="s">
        <v>3079</v>
      </c>
      <c r="H527" t="s">
        <v>16</v>
      </c>
      <c r="I527" t="s">
        <v>3079</v>
      </c>
      <c r="J527" t="s">
        <v>3185</v>
      </c>
      <c r="K527">
        <f t="shared" si="64"/>
        <v>5</v>
      </c>
      <c r="L527">
        <f t="shared" si="65"/>
        <v>9</v>
      </c>
      <c r="M527">
        <f t="shared" si="66"/>
        <v>16</v>
      </c>
      <c r="N527" t="str">
        <f t="shared" si="67"/>
        <v>Next Day</v>
      </c>
      <c r="O527">
        <f t="shared" si="68"/>
        <v>4</v>
      </c>
      <c r="P527" t="str">
        <f t="shared" si="69"/>
        <v>before</v>
      </c>
      <c r="Q527" t="str">
        <f t="shared" si="70"/>
        <v>yes</v>
      </c>
      <c r="R527">
        <f t="shared" si="71"/>
        <v>1</v>
      </c>
    </row>
    <row r="528" spans="1:18" x14ac:dyDescent="0.25">
      <c r="A528" t="s">
        <v>3186</v>
      </c>
      <c r="B528" t="s">
        <v>11</v>
      </c>
      <c r="C528" t="s">
        <v>12</v>
      </c>
      <c r="D528" s="3">
        <v>35</v>
      </c>
      <c r="E528" t="s">
        <v>3111</v>
      </c>
      <c r="F528" t="s">
        <v>711</v>
      </c>
      <c r="G528" t="s">
        <v>3079</v>
      </c>
      <c r="H528" t="s">
        <v>16</v>
      </c>
      <c r="I528" t="s">
        <v>3079</v>
      </c>
      <c r="J528" t="s">
        <v>3187</v>
      </c>
      <c r="K528">
        <f t="shared" si="64"/>
        <v>5</v>
      </c>
      <c r="L528">
        <f t="shared" si="65"/>
        <v>9</v>
      </c>
      <c r="M528">
        <f t="shared" si="66"/>
        <v>16</v>
      </c>
      <c r="N528" t="str">
        <f t="shared" si="67"/>
        <v>Next Day</v>
      </c>
      <c r="O528">
        <f t="shared" si="68"/>
        <v>4</v>
      </c>
      <c r="P528" t="str">
        <f t="shared" si="69"/>
        <v>before</v>
      </c>
      <c r="Q528" t="str">
        <f t="shared" si="70"/>
        <v>yes</v>
      </c>
      <c r="R528">
        <f t="shared" si="71"/>
        <v>1</v>
      </c>
    </row>
    <row r="529" spans="1:18" x14ac:dyDescent="0.25">
      <c r="A529" t="s">
        <v>3156</v>
      </c>
      <c r="B529" t="s">
        <v>11</v>
      </c>
      <c r="C529" t="s">
        <v>12</v>
      </c>
      <c r="D529" s="3">
        <v>30</v>
      </c>
      <c r="E529" t="s">
        <v>3079</v>
      </c>
      <c r="F529" t="s">
        <v>3157</v>
      </c>
      <c r="G529" t="s">
        <v>3158</v>
      </c>
      <c r="H529" t="s">
        <v>16</v>
      </c>
      <c r="I529" t="s">
        <v>3158</v>
      </c>
      <c r="J529" t="s">
        <v>3159</v>
      </c>
      <c r="K529">
        <f t="shared" si="64"/>
        <v>5</v>
      </c>
      <c r="L529">
        <f t="shared" si="65"/>
        <v>12</v>
      </c>
      <c r="M529">
        <f t="shared" si="66"/>
        <v>19</v>
      </c>
      <c r="N529" t="str">
        <f t="shared" si="67"/>
        <v>Next Day</v>
      </c>
      <c r="O529">
        <f t="shared" si="68"/>
        <v>5</v>
      </c>
      <c r="P529" t="str">
        <f t="shared" si="69"/>
        <v>before</v>
      </c>
      <c r="Q529" t="str">
        <f t="shared" si="70"/>
        <v>yes</v>
      </c>
      <c r="R529">
        <f t="shared" si="71"/>
        <v>1</v>
      </c>
    </row>
    <row r="530" spans="1:18" x14ac:dyDescent="0.25">
      <c r="A530" t="s">
        <v>3160</v>
      </c>
      <c r="B530" t="s">
        <v>11</v>
      </c>
      <c r="C530" t="s">
        <v>12</v>
      </c>
      <c r="D530" s="3">
        <v>24</v>
      </c>
      <c r="E530" t="s">
        <v>3079</v>
      </c>
      <c r="F530" t="s">
        <v>3161</v>
      </c>
      <c r="G530" t="s">
        <v>3158</v>
      </c>
      <c r="H530" t="s">
        <v>16</v>
      </c>
      <c r="I530" t="s">
        <v>3158</v>
      </c>
      <c r="J530" t="s">
        <v>3162</v>
      </c>
      <c r="K530">
        <f t="shared" si="64"/>
        <v>5</v>
      </c>
      <c r="L530">
        <f t="shared" si="65"/>
        <v>12</v>
      </c>
      <c r="M530">
        <f t="shared" si="66"/>
        <v>18</v>
      </c>
      <c r="N530" t="str">
        <f t="shared" si="67"/>
        <v>Next Day</v>
      </c>
      <c r="O530">
        <f t="shared" si="68"/>
        <v>5</v>
      </c>
      <c r="P530" t="str">
        <f t="shared" si="69"/>
        <v>before</v>
      </c>
      <c r="Q530" t="str">
        <f t="shared" si="70"/>
        <v>yes</v>
      </c>
      <c r="R530">
        <f t="shared" si="71"/>
        <v>1</v>
      </c>
    </row>
    <row r="531" spans="1:18" x14ac:dyDescent="0.25">
      <c r="A531" t="s">
        <v>3163</v>
      </c>
      <c r="B531" t="s">
        <v>11</v>
      </c>
      <c r="C531" t="s">
        <v>12</v>
      </c>
      <c r="D531" s="3">
        <v>5</v>
      </c>
      <c r="E531" t="s">
        <v>3079</v>
      </c>
      <c r="F531" t="s">
        <v>2790</v>
      </c>
      <c r="G531" t="s">
        <v>3158</v>
      </c>
      <c r="H531" t="s">
        <v>16</v>
      </c>
      <c r="I531" t="s">
        <v>3158</v>
      </c>
      <c r="J531" t="s">
        <v>3164</v>
      </c>
      <c r="K531">
        <f t="shared" si="64"/>
        <v>5</v>
      </c>
      <c r="L531">
        <f t="shared" si="65"/>
        <v>12</v>
      </c>
      <c r="M531">
        <f t="shared" si="66"/>
        <v>19</v>
      </c>
      <c r="N531" t="str">
        <f t="shared" si="67"/>
        <v>Next Day</v>
      </c>
      <c r="O531">
        <f t="shared" si="68"/>
        <v>5</v>
      </c>
      <c r="P531" t="str">
        <f t="shared" si="69"/>
        <v>before</v>
      </c>
      <c r="Q531" t="str">
        <f t="shared" si="70"/>
        <v>yes</v>
      </c>
      <c r="R531">
        <f t="shared" si="71"/>
        <v>1</v>
      </c>
    </row>
    <row r="532" spans="1:18" x14ac:dyDescent="0.25">
      <c r="A532" t="s">
        <v>3165</v>
      </c>
      <c r="B532" t="s">
        <v>11</v>
      </c>
      <c r="C532" t="s">
        <v>12</v>
      </c>
      <c r="D532" s="3">
        <v>5</v>
      </c>
      <c r="E532" t="s">
        <v>3079</v>
      </c>
      <c r="F532" t="s">
        <v>3166</v>
      </c>
      <c r="G532" t="s">
        <v>3158</v>
      </c>
      <c r="H532" t="s">
        <v>16</v>
      </c>
      <c r="I532" t="s">
        <v>3158</v>
      </c>
      <c r="J532" t="s">
        <v>3164</v>
      </c>
      <c r="K532">
        <f t="shared" si="64"/>
        <v>5</v>
      </c>
      <c r="L532">
        <f t="shared" si="65"/>
        <v>12</v>
      </c>
      <c r="M532">
        <f t="shared" si="66"/>
        <v>19</v>
      </c>
      <c r="N532" t="str">
        <f t="shared" si="67"/>
        <v>Next Day</v>
      </c>
      <c r="O532">
        <f t="shared" si="68"/>
        <v>5</v>
      </c>
      <c r="P532" t="str">
        <f t="shared" si="69"/>
        <v>before</v>
      </c>
      <c r="Q532" t="str">
        <f t="shared" si="70"/>
        <v>yes</v>
      </c>
      <c r="R532">
        <f t="shared" si="71"/>
        <v>1</v>
      </c>
    </row>
    <row r="533" spans="1:18" x14ac:dyDescent="0.25">
      <c r="A533" t="s">
        <v>3167</v>
      </c>
      <c r="B533" t="s">
        <v>11</v>
      </c>
      <c r="C533" t="s">
        <v>12</v>
      </c>
      <c r="D533" s="3">
        <v>8</v>
      </c>
      <c r="E533" t="s">
        <v>3079</v>
      </c>
      <c r="F533" t="s">
        <v>3168</v>
      </c>
      <c r="G533" t="s">
        <v>3158</v>
      </c>
      <c r="H533" t="s">
        <v>16</v>
      </c>
      <c r="I533" t="s">
        <v>3158</v>
      </c>
      <c r="J533" t="s">
        <v>3169</v>
      </c>
      <c r="K533">
        <f t="shared" si="64"/>
        <v>5</v>
      </c>
      <c r="L533">
        <f t="shared" si="65"/>
        <v>12</v>
      </c>
      <c r="M533">
        <f t="shared" si="66"/>
        <v>19</v>
      </c>
      <c r="N533" t="str">
        <f t="shared" si="67"/>
        <v>Next Day</v>
      </c>
      <c r="O533">
        <f t="shared" si="68"/>
        <v>5</v>
      </c>
      <c r="P533" t="str">
        <f t="shared" si="69"/>
        <v>before</v>
      </c>
      <c r="Q533" t="str">
        <f t="shared" si="70"/>
        <v>yes</v>
      </c>
      <c r="R533">
        <f t="shared" si="71"/>
        <v>1</v>
      </c>
    </row>
    <row r="534" spans="1:18" x14ac:dyDescent="0.25">
      <c r="A534" t="s">
        <v>3170</v>
      </c>
      <c r="B534" t="s">
        <v>11</v>
      </c>
      <c r="C534" t="s">
        <v>12</v>
      </c>
      <c r="D534" s="3">
        <v>29</v>
      </c>
      <c r="E534" t="s">
        <v>3079</v>
      </c>
      <c r="F534" t="s">
        <v>1147</v>
      </c>
      <c r="G534" t="s">
        <v>3158</v>
      </c>
      <c r="H534" t="s">
        <v>16</v>
      </c>
      <c r="I534" t="s">
        <v>3158</v>
      </c>
      <c r="J534" t="s">
        <v>3171</v>
      </c>
      <c r="K534">
        <f t="shared" si="64"/>
        <v>5</v>
      </c>
      <c r="L534">
        <f t="shared" si="65"/>
        <v>12</v>
      </c>
      <c r="M534">
        <f t="shared" si="66"/>
        <v>18</v>
      </c>
      <c r="N534" t="str">
        <f t="shared" si="67"/>
        <v>Next Day</v>
      </c>
      <c r="O534">
        <f t="shared" si="68"/>
        <v>5</v>
      </c>
      <c r="P534" t="str">
        <f t="shared" si="69"/>
        <v>before</v>
      </c>
      <c r="Q534" t="str">
        <f t="shared" si="70"/>
        <v>yes</v>
      </c>
      <c r="R534">
        <f t="shared" si="71"/>
        <v>1</v>
      </c>
    </row>
    <row r="535" spans="1:18" x14ac:dyDescent="0.25">
      <c r="A535" t="s">
        <v>3172</v>
      </c>
      <c r="B535" t="s">
        <v>11</v>
      </c>
      <c r="C535" t="s">
        <v>12</v>
      </c>
      <c r="D535" s="3">
        <v>2</v>
      </c>
      <c r="E535" t="s">
        <v>3079</v>
      </c>
      <c r="F535" t="s">
        <v>3166</v>
      </c>
      <c r="G535" t="s">
        <v>3158</v>
      </c>
      <c r="H535" t="s">
        <v>16</v>
      </c>
      <c r="I535" t="s">
        <v>3158</v>
      </c>
      <c r="J535" t="s">
        <v>3173</v>
      </c>
      <c r="K535">
        <f t="shared" si="64"/>
        <v>5</v>
      </c>
      <c r="L535">
        <f t="shared" si="65"/>
        <v>12</v>
      </c>
      <c r="M535">
        <f t="shared" si="66"/>
        <v>19</v>
      </c>
      <c r="N535" t="str">
        <f t="shared" si="67"/>
        <v>Next Day</v>
      </c>
      <c r="O535">
        <f t="shared" si="68"/>
        <v>5</v>
      </c>
      <c r="P535" t="str">
        <f t="shared" si="69"/>
        <v>before</v>
      </c>
      <c r="Q535" t="str">
        <f t="shared" si="70"/>
        <v>yes</v>
      </c>
      <c r="R535">
        <f t="shared" si="71"/>
        <v>1</v>
      </c>
    </row>
    <row r="536" spans="1:18" x14ac:dyDescent="0.25">
      <c r="A536" t="s">
        <v>3174</v>
      </c>
      <c r="B536" t="s">
        <v>11</v>
      </c>
      <c r="C536" t="s">
        <v>12</v>
      </c>
      <c r="D536" s="3">
        <v>1</v>
      </c>
      <c r="E536" t="s">
        <v>3079</v>
      </c>
      <c r="F536" t="s">
        <v>2806</v>
      </c>
      <c r="G536" t="s">
        <v>3158</v>
      </c>
      <c r="H536" t="s">
        <v>16</v>
      </c>
      <c r="I536" t="s">
        <v>3158</v>
      </c>
      <c r="J536" t="s">
        <v>3171</v>
      </c>
      <c r="K536">
        <f t="shared" si="64"/>
        <v>5</v>
      </c>
      <c r="L536">
        <f t="shared" si="65"/>
        <v>12</v>
      </c>
      <c r="M536">
        <f t="shared" si="66"/>
        <v>18</v>
      </c>
      <c r="N536" t="str">
        <f t="shared" si="67"/>
        <v>Next Day</v>
      </c>
      <c r="O536">
        <f t="shared" si="68"/>
        <v>5</v>
      </c>
      <c r="P536" t="str">
        <f t="shared" si="69"/>
        <v>before</v>
      </c>
      <c r="Q536" t="str">
        <f t="shared" si="70"/>
        <v>yes</v>
      </c>
      <c r="R536">
        <f t="shared" si="71"/>
        <v>1</v>
      </c>
    </row>
    <row r="537" spans="1:18" x14ac:dyDescent="0.25">
      <c r="A537" t="s">
        <v>3175</v>
      </c>
      <c r="B537" t="s">
        <v>11</v>
      </c>
      <c r="C537" t="s">
        <v>12</v>
      </c>
      <c r="D537" s="3">
        <v>31</v>
      </c>
      <c r="E537" t="s">
        <v>3079</v>
      </c>
      <c r="F537" t="s">
        <v>3176</v>
      </c>
      <c r="G537" t="s">
        <v>3158</v>
      </c>
      <c r="H537" t="s">
        <v>16</v>
      </c>
      <c r="I537" t="s">
        <v>3158</v>
      </c>
      <c r="J537" t="s">
        <v>3177</v>
      </c>
      <c r="K537">
        <f t="shared" si="64"/>
        <v>5</v>
      </c>
      <c r="L537">
        <f t="shared" si="65"/>
        <v>12</v>
      </c>
      <c r="M537">
        <f t="shared" si="66"/>
        <v>19</v>
      </c>
      <c r="N537" t="str">
        <f t="shared" si="67"/>
        <v>Next Day</v>
      </c>
      <c r="O537">
        <f t="shared" si="68"/>
        <v>5</v>
      </c>
      <c r="P537" t="str">
        <f t="shared" si="69"/>
        <v>before</v>
      </c>
      <c r="Q537" t="str">
        <f t="shared" si="70"/>
        <v>yes</v>
      </c>
      <c r="R537">
        <f t="shared" si="71"/>
        <v>1</v>
      </c>
    </row>
    <row r="538" spans="1:18" x14ac:dyDescent="0.25">
      <c r="A538" t="s">
        <v>3188</v>
      </c>
      <c r="B538" t="s">
        <v>11</v>
      </c>
      <c r="C538" t="s">
        <v>12</v>
      </c>
      <c r="D538" s="3">
        <v>24</v>
      </c>
      <c r="E538" t="s">
        <v>3079</v>
      </c>
      <c r="F538" t="s">
        <v>3189</v>
      </c>
      <c r="G538" t="s">
        <v>3158</v>
      </c>
      <c r="H538" t="s">
        <v>16</v>
      </c>
      <c r="I538" t="s">
        <v>3158</v>
      </c>
      <c r="J538" t="s">
        <v>3169</v>
      </c>
      <c r="K538">
        <f t="shared" si="64"/>
        <v>5</v>
      </c>
      <c r="L538">
        <f t="shared" si="65"/>
        <v>12</v>
      </c>
      <c r="M538">
        <f t="shared" si="66"/>
        <v>19</v>
      </c>
      <c r="N538" t="str">
        <f t="shared" si="67"/>
        <v>Next Day</v>
      </c>
      <c r="O538">
        <f t="shared" si="68"/>
        <v>5</v>
      </c>
      <c r="P538" t="str">
        <f t="shared" si="69"/>
        <v>before</v>
      </c>
      <c r="Q538" t="str">
        <f t="shared" si="70"/>
        <v>yes</v>
      </c>
      <c r="R538">
        <f t="shared" si="71"/>
        <v>1</v>
      </c>
    </row>
    <row r="539" spans="1:18" x14ac:dyDescent="0.25">
      <c r="A539" t="s">
        <v>3190</v>
      </c>
      <c r="B539" t="s">
        <v>11</v>
      </c>
      <c r="C539" t="s">
        <v>12</v>
      </c>
      <c r="D539" s="3">
        <v>14</v>
      </c>
      <c r="E539" t="s">
        <v>3158</v>
      </c>
      <c r="F539" t="s">
        <v>3191</v>
      </c>
      <c r="G539" t="s">
        <v>3192</v>
      </c>
      <c r="H539" t="s">
        <v>16</v>
      </c>
      <c r="I539" t="s">
        <v>3192</v>
      </c>
      <c r="J539" t="s">
        <v>3193</v>
      </c>
      <c r="K539">
        <f t="shared" si="64"/>
        <v>5</v>
      </c>
      <c r="L539">
        <f t="shared" si="65"/>
        <v>13</v>
      </c>
      <c r="M539">
        <f t="shared" si="66"/>
        <v>17</v>
      </c>
      <c r="N539" t="str">
        <f t="shared" si="67"/>
        <v>Next Day</v>
      </c>
      <c r="O539">
        <f t="shared" si="68"/>
        <v>1</v>
      </c>
      <c r="P539" t="str">
        <f t="shared" si="69"/>
        <v>before</v>
      </c>
      <c r="Q539" t="str">
        <f t="shared" si="70"/>
        <v>yes</v>
      </c>
      <c r="R539">
        <f t="shared" si="71"/>
        <v>1</v>
      </c>
    </row>
    <row r="540" spans="1:18" x14ac:dyDescent="0.25">
      <c r="A540" t="s">
        <v>3194</v>
      </c>
      <c r="B540" t="s">
        <v>11</v>
      </c>
      <c r="C540" t="s">
        <v>12</v>
      </c>
      <c r="D540" s="3">
        <v>12</v>
      </c>
      <c r="E540" t="s">
        <v>3158</v>
      </c>
      <c r="F540" t="s">
        <v>3195</v>
      </c>
      <c r="G540" t="s">
        <v>3192</v>
      </c>
      <c r="H540" t="s">
        <v>16</v>
      </c>
      <c r="I540" t="s">
        <v>3192</v>
      </c>
      <c r="J540" t="s">
        <v>3196</v>
      </c>
      <c r="K540">
        <f t="shared" si="64"/>
        <v>5</v>
      </c>
      <c r="L540">
        <f t="shared" si="65"/>
        <v>13</v>
      </c>
      <c r="M540">
        <f t="shared" si="66"/>
        <v>17</v>
      </c>
      <c r="N540" t="str">
        <f t="shared" si="67"/>
        <v>Next Day</v>
      </c>
      <c r="O540">
        <f t="shared" si="68"/>
        <v>1</v>
      </c>
      <c r="P540" t="str">
        <f t="shared" si="69"/>
        <v>before</v>
      </c>
      <c r="Q540" t="str">
        <f t="shared" si="70"/>
        <v>yes</v>
      </c>
      <c r="R540">
        <f t="shared" si="71"/>
        <v>1</v>
      </c>
    </row>
    <row r="541" spans="1:18" x14ac:dyDescent="0.25">
      <c r="A541" t="s">
        <v>3197</v>
      </c>
      <c r="B541" t="s">
        <v>11</v>
      </c>
      <c r="C541" t="s">
        <v>12</v>
      </c>
      <c r="D541" s="3">
        <v>28</v>
      </c>
      <c r="E541" t="s">
        <v>3158</v>
      </c>
      <c r="F541" t="s">
        <v>3198</v>
      </c>
      <c r="G541" t="s">
        <v>3192</v>
      </c>
      <c r="H541" t="s">
        <v>16</v>
      </c>
      <c r="I541" t="s">
        <v>3192</v>
      </c>
      <c r="J541" t="s">
        <v>3199</v>
      </c>
      <c r="K541">
        <f t="shared" si="64"/>
        <v>5</v>
      </c>
      <c r="L541">
        <f t="shared" si="65"/>
        <v>13</v>
      </c>
      <c r="M541">
        <f t="shared" si="66"/>
        <v>17</v>
      </c>
      <c r="N541" t="str">
        <f t="shared" si="67"/>
        <v>Next Day</v>
      </c>
      <c r="O541">
        <f t="shared" si="68"/>
        <v>1</v>
      </c>
      <c r="P541" t="str">
        <f t="shared" si="69"/>
        <v>before</v>
      </c>
      <c r="Q541" t="str">
        <f t="shared" si="70"/>
        <v>yes</v>
      </c>
      <c r="R541">
        <f t="shared" si="71"/>
        <v>1</v>
      </c>
    </row>
    <row r="542" spans="1:18" x14ac:dyDescent="0.25">
      <c r="A542" t="s">
        <v>3200</v>
      </c>
      <c r="B542" t="s">
        <v>11</v>
      </c>
      <c r="C542" t="s">
        <v>12</v>
      </c>
      <c r="D542" s="3">
        <v>15</v>
      </c>
      <c r="E542" t="s">
        <v>3158</v>
      </c>
      <c r="F542" t="s">
        <v>3201</v>
      </c>
      <c r="G542" t="s">
        <v>3192</v>
      </c>
      <c r="H542" t="s">
        <v>16</v>
      </c>
      <c r="I542" t="s">
        <v>3192</v>
      </c>
      <c r="J542" t="s">
        <v>3202</v>
      </c>
      <c r="K542">
        <f t="shared" si="64"/>
        <v>5</v>
      </c>
      <c r="L542">
        <f t="shared" si="65"/>
        <v>13</v>
      </c>
      <c r="M542">
        <f t="shared" si="66"/>
        <v>20</v>
      </c>
      <c r="N542" t="str">
        <f t="shared" si="67"/>
        <v>Next Day</v>
      </c>
      <c r="O542">
        <f t="shared" si="68"/>
        <v>1</v>
      </c>
      <c r="P542" t="str">
        <f t="shared" si="69"/>
        <v>before</v>
      </c>
      <c r="Q542" t="str">
        <f t="shared" si="70"/>
        <v>yes</v>
      </c>
      <c r="R542">
        <f t="shared" si="71"/>
        <v>1</v>
      </c>
    </row>
    <row r="543" spans="1:18" x14ac:dyDescent="0.25">
      <c r="A543" t="s">
        <v>3203</v>
      </c>
      <c r="B543" t="s">
        <v>11</v>
      </c>
      <c r="C543" t="s">
        <v>12</v>
      </c>
      <c r="D543" s="3">
        <v>41</v>
      </c>
      <c r="E543" t="s">
        <v>3158</v>
      </c>
      <c r="F543" t="s">
        <v>108</v>
      </c>
      <c r="G543" t="s">
        <v>3192</v>
      </c>
      <c r="H543" t="s">
        <v>16</v>
      </c>
      <c r="I543" t="s">
        <v>3192</v>
      </c>
      <c r="J543" t="s">
        <v>3204</v>
      </c>
      <c r="K543">
        <f t="shared" si="64"/>
        <v>5</v>
      </c>
      <c r="L543">
        <f t="shared" si="65"/>
        <v>13</v>
      </c>
      <c r="M543">
        <f t="shared" si="66"/>
        <v>17</v>
      </c>
      <c r="N543" t="str">
        <f t="shared" si="67"/>
        <v>Next Day</v>
      </c>
      <c r="O543">
        <f t="shared" si="68"/>
        <v>1</v>
      </c>
      <c r="P543" t="str">
        <f t="shared" si="69"/>
        <v>before</v>
      </c>
      <c r="Q543" t="str">
        <f t="shared" si="70"/>
        <v>yes</v>
      </c>
      <c r="R543">
        <f t="shared" si="71"/>
        <v>1</v>
      </c>
    </row>
    <row r="544" spans="1:18" x14ac:dyDescent="0.25">
      <c r="A544" t="s">
        <v>3205</v>
      </c>
      <c r="B544" t="s">
        <v>11</v>
      </c>
      <c r="C544" t="s">
        <v>12</v>
      </c>
      <c r="D544" s="3">
        <v>8</v>
      </c>
      <c r="E544" t="s">
        <v>3158</v>
      </c>
      <c r="F544" t="s">
        <v>930</v>
      </c>
      <c r="G544" t="s">
        <v>3192</v>
      </c>
      <c r="H544" t="s">
        <v>16</v>
      </c>
      <c r="I544" t="s">
        <v>3192</v>
      </c>
      <c r="J544" t="s">
        <v>3204</v>
      </c>
      <c r="K544">
        <f t="shared" si="64"/>
        <v>5</v>
      </c>
      <c r="L544">
        <f t="shared" si="65"/>
        <v>13</v>
      </c>
      <c r="M544">
        <f t="shared" si="66"/>
        <v>17</v>
      </c>
      <c r="N544" t="str">
        <f t="shared" si="67"/>
        <v>Next Day</v>
      </c>
      <c r="O544">
        <f t="shared" si="68"/>
        <v>1</v>
      </c>
      <c r="P544" t="str">
        <f t="shared" si="69"/>
        <v>before</v>
      </c>
      <c r="Q544" t="str">
        <f t="shared" si="70"/>
        <v>yes</v>
      </c>
      <c r="R544">
        <f t="shared" si="71"/>
        <v>1</v>
      </c>
    </row>
    <row r="545" spans="1:18" x14ac:dyDescent="0.25">
      <c r="A545" t="s">
        <v>3206</v>
      </c>
      <c r="B545" t="s">
        <v>11</v>
      </c>
      <c r="C545" t="s">
        <v>12</v>
      </c>
      <c r="D545" s="3">
        <v>41</v>
      </c>
      <c r="E545" t="s">
        <v>3158</v>
      </c>
      <c r="F545" t="s">
        <v>789</v>
      </c>
      <c r="G545" t="s">
        <v>3192</v>
      </c>
      <c r="H545" t="s">
        <v>16</v>
      </c>
      <c r="I545" t="s">
        <v>3192</v>
      </c>
      <c r="J545" t="s">
        <v>3196</v>
      </c>
      <c r="K545">
        <f t="shared" si="64"/>
        <v>5</v>
      </c>
      <c r="L545">
        <f t="shared" si="65"/>
        <v>13</v>
      </c>
      <c r="M545">
        <f t="shared" si="66"/>
        <v>17</v>
      </c>
      <c r="N545" t="str">
        <f t="shared" si="67"/>
        <v>Next Day</v>
      </c>
      <c r="O545">
        <f t="shared" si="68"/>
        <v>1</v>
      </c>
      <c r="P545" t="str">
        <f t="shared" si="69"/>
        <v>before</v>
      </c>
      <c r="Q545" t="str">
        <f t="shared" si="70"/>
        <v>yes</v>
      </c>
      <c r="R545">
        <f t="shared" si="71"/>
        <v>1</v>
      </c>
    </row>
    <row r="546" spans="1:18" x14ac:dyDescent="0.25">
      <c r="A546" t="s">
        <v>3207</v>
      </c>
      <c r="B546" t="s">
        <v>11</v>
      </c>
      <c r="C546" t="s">
        <v>12</v>
      </c>
      <c r="D546" s="3">
        <v>10</v>
      </c>
      <c r="E546" t="s">
        <v>3158</v>
      </c>
      <c r="F546" t="s">
        <v>933</v>
      </c>
      <c r="G546" t="s">
        <v>3192</v>
      </c>
      <c r="H546" t="s">
        <v>16</v>
      </c>
      <c r="I546" t="s">
        <v>3192</v>
      </c>
      <c r="J546" t="s">
        <v>3208</v>
      </c>
      <c r="K546">
        <f t="shared" si="64"/>
        <v>5</v>
      </c>
      <c r="L546">
        <f t="shared" si="65"/>
        <v>13</v>
      </c>
      <c r="M546">
        <f t="shared" si="66"/>
        <v>17</v>
      </c>
      <c r="N546" t="str">
        <f t="shared" si="67"/>
        <v>Next Day</v>
      </c>
      <c r="O546">
        <f t="shared" si="68"/>
        <v>1</v>
      </c>
      <c r="P546" t="str">
        <f t="shared" si="69"/>
        <v>before</v>
      </c>
      <c r="Q546" t="str">
        <f t="shared" si="70"/>
        <v>yes</v>
      </c>
      <c r="R546">
        <f t="shared" si="71"/>
        <v>1</v>
      </c>
    </row>
    <row r="547" spans="1:18" x14ac:dyDescent="0.25">
      <c r="A547" t="s">
        <v>3209</v>
      </c>
      <c r="B547" t="s">
        <v>11</v>
      </c>
      <c r="C547" t="s">
        <v>12</v>
      </c>
      <c r="D547" s="3">
        <v>27</v>
      </c>
      <c r="E547" t="s">
        <v>3158</v>
      </c>
      <c r="F547" t="s">
        <v>942</v>
      </c>
      <c r="G547" t="s">
        <v>3192</v>
      </c>
      <c r="H547" t="s">
        <v>16</v>
      </c>
      <c r="I547" t="s">
        <v>3192</v>
      </c>
      <c r="J547" t="s">
        <v>3202</v>
      </c>
      <c r="K547">
        <f t="shared" si="64"/>
        <v>5</v>
      </c>
      <c r="L547">
        <f t="shared" si="65"/>
        <v>13</v>
      </c>
      <c r="M547">
        <f t="shared" si="66"/>
        <v>20</v>
      </c>
      <c r="N547" t="str">
        <f t="shared" si="67"/>
        <v>Next Day</v>
      </c>
      <c r="O547">
        <f t="shared" si="68"/>
        <v>1</v>
      </c>
      <c r="P547" t="str">
        <f t="shared" si="69"/>
        <v>before</v>
      </c>
      <c r="Q547" t="str">
        <f t="shared" si="70"/>
        <v>yes</v>
      </c>
      <c r="R547">
        <f t="shared" si="71"/>
        <v>1</v>
      </c>
    </row>
    <row r="548" spans="1:18" x14ac:dyDescent="0.25">
      <c r="A548" t="s">
        <v>3210</v>
      </c>
      <c r="B548" t="s">
        <v>11</v>
      </c>
      <c r="C548" t="s">
        <v>12</v>
      </c>
      <c r="D548" s="3">
        <v>86</v>
      </c>
      <c r="E548" t="s">
        <v>3158</v>
      </c>
      <c r="F548" t="s">
        <v>3211</v>
      </c>
      <c r="G548" t="s">
        <v>3192</v>
      </c>
      <c r="H548" t="s">
        <v>16</v>
      </c>
      <c r="I548" t="s">
        <v>3192</v>
      </c>
      <c r="J548" t="s">
        <v>3212</v>
      </c>
      <c r="K548">
        <f t="shared" si="64"/>
        <v>5</v>
      </c>
      <c r="L548">
        <f t="shared" si="65"/>
        <v>13</v>
      </c>
      <c r="M548">
        <f t="shared" si="66"/>
        <v>16</v>
      </c>
      <c r="N548" t="str">
        <f t="shared" si="67"/>
        <v>Next Day</v>
      </c>
      <c r="O548">
        <f t="shared" si="68"/>
        <v>1</v>
      </c>
      <c r="P548" t="str">
        <f t="shared" si="69"/>
        <v>before</v>
      </c>
      <c r="Q548" t="str">
        <f t="shared" si="70"/>
        <v>yes</v>
      </c>
      <c r="R548">
        <f t="shared" si="71"/>
        <v>1</v>
      </c>
    </row>
    <row r="549" spans="1:18" x14ac:dyDescent="0.25">
      <c r="A549" t="s">
        <v>3213</v>
      </c>
      <c r="B549" t="s">
        <v>11</v>
      </c>
      <c r="C549" t="s">
        <v>12</v>
      </c>
      <c r="D549" s="3">
        <v>42</v>
      </c>
      <c r="E549" t="s">
        <v>3158</v>
      </c>
      <c r="F549" t="s">
        <v>706</v>
      </c>
      <c r="G549" t="s">
        <v>3192</v>
      </c>
      <c r="H549" t="s">
        <v>16</v>
      </c>
      <c r="I549" t="s">
        <v>3192</v>
      </c>
      <c r="J549" t="s">
        <v>3214</v>
      </c>
      <c r="K549">
        <f t="shared" si="64"/>
        <v>5</v>
      </c>
      <c r="L549">
        <f t="shared" si="65"/>
        <v>13</v>
      </c>
      <c r="M549">
        <f t="shared" si="66"/>
        <v>19</v>
      </c>
      <c r="N549" t="str">
        <f t="shared" si="67"/>
        <v>Next Day</v>
      </c>
      <c r="O549">
        <f t="shared" si="68"/>
        <v>1</v>
      </c>
      <c r="P549" t="str">
        <f t="shared" si="69"/>
        <v>before</v>
      </c>
      <c r="Q549" t="str">
        <f t="shared" si="70"/>
        <v>yes</v>
      </c>
      <c r="R549">
        <f t="shared" si="71"/>
        <v>1</v>
      </c>
    </row>
    <row r="550" spans="1:18" x14ac:dyDescent="0.25">
      <c r="A550" t="s">
        <v>3215</v>
      </c>
      <c r="B550" t="s">
        <v>11</v>
      </c>
      <c r="C550" t="s">
        <v>12</v>
      </c>
      <c r="D550" s="3">
        <v>19</v>
      </c>
      <c r="E550" t="s">
        <v>3158</v>
      </c>
      <c r="F550" t="s">
        <v>2770</v>
      </c>
      <c r="G550" t="s">
        <v>3192</v>
      </c>
      <c r="H550" t="s">
        <v>16</v>
      </c>
      <c r="I550" t="s">
        <v>3192</v>
      </c>
      <c r="J550" t="s">
        <v>3216</v>
      </c>
      <c r="K550">
        <f t="shared" si="64"/>
        <v>5</v>
      </c>
      <c r="L550">
        <f t="shared" si="65"/>
        <v>13</v>
      </c>
      <c r="M550">
        <f t="shared" si="66"/>
        <v>17</v>
      </c>
      <c r="N550" t="str">
        <f t="shared" si="67"/>
        <v>Next Day</v>
      </c>
      <c r="O550">
        <f t="shared" si="68"/>
        <v>1</v>
      </c>
      <c r="P550" t="str">
        <f t="shared" si="69"/>
        <v>before</v>
      </c>
      <c r="Q550" t="str">
        <f t="shared" si="70"/>
        <v>yes</v>
      </c>
      <c r="R550">
        <f t="shared" si="71"/>
        <v>1</v>
      </c>
    </row>
    <row r="551" spans="1:18" x14ac:dyDescent="0.25">
      <c r="A551" t="s">
        <v>3221</v>
      </c>
      <c r="B551" t="s">
        <v>11</v>
      </c>
      <c r="C551" t="s">
        <v>12</v>
      </c>
      <c r="D551" s="3">
        <v>15</v>
      </c>
      <c r="E551" t="s">
        <v>3192</v>
      </c>
      <c r="F551" t="s">
        <v>3222</v>
      </c>
      <c r="G551" t="s">
        <v>3192</v>
      </c>
      <c r="H551" t="s">
        <v>16</v>
      </c>
      <c r="I551" t="s">
        <v>3192</v>
      </c>
      <c r="J551" t="s">
        <v>3223</v>
      </c>
      <c r="K551">
        <f t="shared" si="64"/>
        <v>5</v>
      </c>
      <c r="L551">
        <f t="shared" si="65"/>
        <v>13</v>
      </c>
      <c r="M551">
        <f t="shared" si="66"/>
        <v>17</v>
      </c>
      <c r="N551" t="str">
        <f t="shared" si="67"/>
        <v>Same Day</v>
      </c>
      <c r="O551">
        <f t="shared" si="68"/>
        <v>2</v>
      </c>
      <c r="P551" t="str">
        <f t="shared" si="69"/>
        <v>before</v>
      </c>
      <c r="Q551" t="str">
        <f t="shared" si="70"/>
        <v>yes</v>
      </c>
      <c r="R551">
        <f t="shared" si="71"/>
        <v>1</v>
      </c>
    </row>
    <row r="552" spans="1:18" x14ac:dyDescent="0.25">
      <c r="A552" t="s">
        <v>3152</v>
      </c>
      <c r="B552" t="s">
        <v>11</v>
      </c>
      <c r="C552" t="s">
        <v>12</v>
      </c>
      <c r="D552" s="3">
        <v>8</v>
      </c>
      <c r="E552" t="s">
        <v>3079</v>
      </c>
      <c r="F552" t="s">
        <v>3153</v>
      </c>
      <c r="G552" t="s">
        <v>3154</v>
      </c>
      <c r="H552" t="s">
        <v>32</v>
      </c>
      <c r="I552" t="s">
        <v>3154</v>
      </c>
      <c r="J552" t="s">
        <v>3155</v>
      </c>
      <c r="K552">
        <f t="shared" si="64"/>
        <v>5</v>
      </c>
      <c r="L552">
        <f t="shared" si="65"/>
        <v>14</v>
      </c>
      <c r="M552">
        <f t="shared" si="66"/>
        <v>10</v>
      </c>
      <c r="N552" t="str">
        <f t="shared" si="67"/>
        <v>Other</v>
      </c>
      <c r="O552">
        <f t="shared" si="68"/>
        <v>5</v>
      </c>
      <c r="P552" t="str">
        <f t="shared" si="69"/>
        <v>others</v>
      </c>
      <c r="Q552" t="str">
        <f t="shared" si="70"/>
        <v>no</v>
      </c>
      <c r="R552">
        <f t="shared" si="71"/>
        <v>2</v>
      </c>
    </row>
    <row r="553" spans="1:18" x14ac:dyDescent="0.25">
      <c r="A553" t="s">
        <v>3178</v>
      </c>
      <c r="B553" t="s">
        <v>11</v>
      </c>
      <c r="C553" t="s">
        <v>12</v>
      </c>
      <c r="D553" s="3">
        <v>13</v>
      </c>
      <c r="E553" t="s">
        <v>3079</v>
      </c>
      <c r="F553" t="s">
        <v>3179</v>
      </c>
      <c r="G553" t="s">
        <v>3154</v>
      </c>
      <c r="H553" t="s">
        <v>28</v>
      </c>
      <c r="I553" t="s">
        <v>3154</v>
      </c>
      <c r="J553" t="s">
        <v>3180</v>
      </c>
      <c r="K553">
        <f t="shared" si="64"/>
        <v>5</v>
      </c>
      <c r="L553">
        <f t="shared" si="65"/>
        <v>14</v>
      </c>
      <c r="M553">
        <f t="shared" si="66"/>
        <v>13</v>
      </c>
      <c r="N553" t="str">
        <f t="shared" si="67"/>
        <v>Other</v>
      </c>
      <c r="O553">
        <f t="shared" si="68"/>
        <v>5</v>
      </c>
      <c r="P553" t="str">
        <f t="shared" si="69"/>
        <v>others</v>
      </c>
      <c r="Q553" t="str">
        <f t="shared" si="70"/>
        <v>no</v>
      </c>
      <c r="R553">
        <f t="shared" si="71"/>
        <v>2</v>
      </c>
    </row>
    <row r="554" spans="1:18" x14ac:dyDescent="0.25">
      <c r="A554" t="s">
        <v>3217</v>
      </c>
      <c r="B554" t="s">
        <v>11</v>
      </c>
      <c r="C554" t="s">
        <v>12</v>
      </c>
      <c r="D554" s="3">
        <v>1</v>
      </c>
      <c r="E554" t="s">
        <v>3192</v>
      </c>
      <c r="F554" t="s">
        <v>3218</v>
      </c>
      <c r="G554" t="s">
        <v>3154</v>
      </c>
      <c r="H554" t="s">
        <v>16</v>
      </c>
      <c r="I554" t="s">
        <v>3154</v>
      </c>
      <c r="J554" t="s">
        <v>120</v>
      </c>
      <c r="K554">
        <f t="shared" si="64"/>
        <v>5</v>
      </c>
      <c r="L554">
        <f t="shared" si="65"/>
        <v>14</v>
      </c>
      <c r="M554">
        <f t="shared" si="66"/>
        <v>18</v>
      </c>
      <c r="N554" t="str">
        <f t="shared" si="67"/>
        <v>Next Day</v>
      </c>
      <c r="O554">
        <f t="shared" si="68"/>
        <v>2</v>
      </c>
      <c r="P554" t="str">
        <f t="shared" si="69"/>
        <v>before</v>
      </c>
      <c r="Q554" t="str">
        <f t="shared" si="70"/>
        <v>yes</v>
      </c>
      <c r="R554">
        <f t="shared" si="71"/>
        <v>1</v>
      </c>
    </row>
    <row r="555" spans="1:18" x14ac:dyDescent="0.25">
      <c r="A555" t="s">
        <v>3219</v>
      </c>
      <c r="B555" t="s">
        <v>11</v>
      </c>
      <c r="C555" t="s">
        <v>12</v>
      </c>
      <c r="D555" s="3">
        <v>36</v>
      </c>
      <c r="E555" t="s">
        <v>3192</v>
      </c>
      <c r="F555" t="s">
        <v>2565</v>
      </c>
      <c r="G555" t="s">
        <v>3154</v>
      </c>
      <c r="H555" t="s">
        <v>16</v>
      </c>
      <c r="I555" t="s">
        <v>3154</v>
      </c>
      <c r="J555" t="s">
        <v>3220</v>
      </c>
      <c r="K555">
        <f t="shared" si="64"/>
        <v>5</v>
      </c>
      <c r="L555">
        <f t="shared" si="65"/>
        <v>14</v>
      </c>
      <c r="M555">
        <f t="shared" si="66"/>
        <v>14</v>
      </c>
      <c r="N555" t="str">
        <f t="shared" si="67"/>
        <v>Next Day</v>
      </c>
      <c r="O555">
        <f t="shared" si="68"/>
        <v>2</v>
      </c>
      <c r="P555" t="str">
        <f t="shared" si="69"/>
        <v>before</v>
      </c>
      <c r="Q555" t="str">
        <f t="shared" si="70"/>
        <v>yes</v>
      </c>
      <c r="R555">
        <f t="shared" si="71"/>
        <v>1</v>
      </c>
    </row>
    <row r="556" spans="1:18" x14ac:dyDescent="0.25">
      <c r="A556" t="s">
        <v>3224</v>
      </c>
      <c r="B556" t="s">
        <v>11</v>
      </c>
      <c r="C556" t="s">
        <v>12</v>
      </c>
      <c r="D556" s="3">
        <v>22</v>
      </c>
      <c r="E556" t="s">
        <v>3192</v>
      </c>
      <c r="F556" t="s">
        <v>3225</v>
      </c>
      <c r="G556" t="s">
        <v>3154</v>
      </c>
      <c r="H556" t="s">
        <v>16</v>
      </c>
      <c r="I556" t="s">
        <v>3154</v>
      </c>
      <c r="J556" t="s">
        <v>3226</v>
      </c>
      <c r="K556">
        <f t="shared" si="64"/>
        <v>5</v>
      </c>
      <c r="L556">
        <f t="shared" si="65"/>
        <v>14</v>
      </c>
      <c r="M556">
        <f t="shared" si="66"/>
        <v>14</v>
      </c>
      <c r="N556" t="str">
        <f t="shared" si="67"/>
        <v>Next Day</v>
      </c>
      <c r="O556">
        <f t="shared" si="68"/>
        <v>2</v>
      </c>
      <c r="P556" t="str">
        <f t="shared" si="69"/>
        <v>before</v>
      </c>
      <c r="Q556" t="str">
        <f t="shared" si="70"/>
        <v>yes</v>
      </c>
      <c r="R556">
        <f t="shared" si="71"/>
        <v>1</v>
      </c>
    </row>
    <row r="557" spans="1:18" x14ac:dyDescent="0.25">
      <c r="A557" t="s">
        <v>3227</v>
      </c>
      <c r="B557" t="s">
        <v>11</v>
      </c>
      <c r="C557" t="s">
        <v>12</v>
      </c>
      <c r="D557" s="3">
        <v>38</v>
      </c>
      <c r="E557" t="s">
        <v>3192</v>
      </c>
      <c r="F557" t="s">
        <v>3228</v>
      </c>
      <c r="G557" t="s">
        <v>3154</v>
      </c>
      <c r="H557" t="s">
        <v>16</v>
      </c>
      <c r="I557" t="s">
        <v>3154</v>
      </c>
      <c r="J557" t="s">
        <v>3226</v>
      </c>
      <c r="K557">
        <f t="shared" si="64"/>
        <v>5</v>
      </c>
      <c r="L557">
        <f t="shared" si="65"/>
        <v>14</v>
      </c>
      <c r="M557">
        <f t="shared" si="66"/>
        <v>14</v>
      </c>
      <c r="N557" t="str">
        <f t="shared" si="67"/>
        <v>Next Day</v>
      </c>
      <c r="O557">
        <f t="shared" si="68"/>
        <v>2</v>
      </c>
      <c r="P557" t="str">
        <f t="shared" si="69"/>
        <v>before</v>
      </c>
      <c r="Q557" t="str">
        <f t="shared" si="70"/>
        <v>yes</v>
      </c>
      <c r="R557">
        <f t="shared" si="71"/>
        <v>1</v>
      </c>
    </row>
    <row r="558" spans="1:18" x14ac:dyDescent="0.25">
      <c r="A558" t="s">
        <v>3229</v>
      </c>
      <c r="B558" t="s">
        <v>11</v>
      </c>
      <c r="C558" t="s">
        <v>12</v>
      </c>
      <c r="D558" s="3">
        <v>32</v>
      </c>
      <c r="E558" t="s">
        <v>3192</v>
      </c>
      <c r="F558" t="s">
        <v>3230</v>
      </c>
      <c r="G558" t="s">
        <v>3154</v>
      </c>
      <c r="H558" t="s">
        <v>16</v>
      </c>
      <c r="I558" t="s">
        <v>3154</v>
      </c>
      <c r="J558" t="s">
        <v>3231</v>
      </c>
      <c r="K558">
        <f t="shared" si="64"/>
        <v>5</v>
      </c>
      <c r="L558">
        <f t="shared" si="65"/>
        <v>14</v>
      </c>
      <c r="M558">
        <f t="shared" si="66"/>
        <v>18</v>
      </c>
      <c r="N558" t="str">
        <f t="shared" si="67"/>
        <v>Next Day</v>
      </c>
      <c r="O558">
        <f t="shared" si="68"/>
        <v>2</v>
      </c>
      <c r="P558" t="str">
        <f t="shared" si="69"/>
        <v>before</v>
      </c>
      <c r="Q558" t="str">
        <f t="shared" si="70"/>
        <v>yes</v>
      </c>
      <c r="R558">
        <f t="shared" si="71"/>
        <v>1</v>
      </c>
    </row>
    <row r="559" spans="1:18" x14ac:dyDescent="0.25">
      <c r="A559" t="s">
        <v>3232</v>
      </c>
      <c r="B559" t="s">
        <v>11</v>
      </c>
      <c r="C559" t="s">
        <v>12</v>
      </c>
      <c r="D559" s="3">
        <v>49</v>
      </c>
      <c r="E559" t="s">
        <v>3192</v>
      </c>
      <c r="F559" t="s">
        <v>3233</v>
      </c>
      <c r="G559" t="s">
        <v>3154</v>
      </c>
      <c r="H559" t="s">
        <v>16</v>
      </c>
      <c r="I559" t="s">
        <v>3154</v>
      </c>
      <c r="J559" t="s">
        <v>3234</v>
      </c>
      <c r="K559">
        <f t="shared" si="64"/>
        <v>5</v>
      </c>
      <c r="L559">
        <f t="shared" si="65"/>
        <v>14</v>
      </c>
      <c r="M559">
        <f t="shared" si="66"/>
        <v>14</v>
      </c>
      <c r="N559" t="str">
        <f t="shared" si="67"/>
        <v>Next Day</v>
      </c>
      <c r="O559">
        <f t="shared" si="68"/>
        <v>2</v>
      </c>
      <c r="P559" t="str">
        <f t="shared" si="69"/>
        <v>before</v>
      </c>
      <c r="Q559" t="str">
        <f t="shared" si="70"/>
        <v>yes</v>
      </c>
      <c r="R559">
        <f t="shared" si="71"/>
        <v>1</v>
      </c>
    </row>
    <row r="560" spans="1:18" x14ac:dyDescent="0.25">
      <c r="A560" t="s">
        <v>3235</v>
      </c>
      <c r="B560" t="s">
        <v>11</v>
      </c>
      <c r="C560" t="s">
        <v>12</v>
      </c>
      <c r="D560" s="3">
        <v>41</v>
      </c>
      <c r="E560" t="s">
        <v>3192</v>
      </c>
      <c r="F560" t="s">
        <v>3236</v>
      </c>
      <c r="G560" t="s">
        <v>3154</v>
      </c>
      <c r="H560" t="s">
        <v>16</v>
      </c>
      <c r="I560" t="s">
        <v>3154</v>
      </c>
      <c r="J560" t="s">
        <v>3237</v>
      </c>
      <c r="K560">
        <f t="shared" si="64"/>
        <v>5</v>
      </c>
      <c r="L560">
        <f t="shared" si="65"/>
        <v>14</v>
      </c>
      <c r="M560">
        <f t="shared" si="66"/>
        <v>20</v>
      </c>
      <c r="N560" t="str">
        <f t="shared" si="67"/>
        <v>Next Day</v>
      </c>
      <c r="O560">
        <f t="shared" si="68"/>
        <v>2</v>
      </c>
      <c r="P560" t="str">
        <f t="shared" si="69"/>
        <v>before</v>
      </c>
      <c r="Q560" t="str">
        <f t="shared" si="70"/>
        <v>yes</v>
      </c>
      <c r="R560">
        <f t="shared" si="71"/>
        <v>1</v>
      </c>
    </row>
    <row r="561" spans="1:18" x14ac:dyDescent="0.25">
      <c r="A561" t="s">
        <v>3238</v>
      </c>
      <c r="B561" t="s">
        <v>11</v>
      </c>
      <c r="C561" t="s">
        <v>12</v>
      </c>
      <c r="D561" s="3">
        <v>33</v>
      </c>
      <c r="E561" t="s">
        <v>3192</v>
      </c>
      <c r="F561" t="s">
        <v>3239</v>
      </c>
      <c r="G561" t="s">
        <v>3154</v>
      </c>
      <c r="H561" t="s">
        <v>16</v>
      </c>
      <c r="I561" t="s">
        <v>3154</v>
      </c>
      <c r="J561" t="s">
        <v>3231</v>
      </c>
      <c r="K561">
        <f t="shared" si="64"/>
        <v>5</v>
      </c>
      <c r="L561">
        <f t="shared" si="65"/>
        <v>14</v>
      </c>
      <c r="M561">
        <f t="shared" si="66"/>
        <v>18</v>
      </c>
      <c r="N561" t="str">
        <f t="shared" si="67"/>
        <v>Next Day</v>
      </c>
      <c r="O561">
        <f t="shared" si="68"/>
        <v>2</v>
      </c>
      <c r="P561" t="str">
        <f t="shared" si="69"/>
        <v>before</v>
      </c>
      <c r="Q561" t="str">
        <f t="shared" si="70"/>
        <v>yes</v>
      </c>
      <c r="R561">
        <f t="shared" si="71"/>
        <v>1</v>
      </c>
    </row>
    <row r="562" spans="1:18" x14ac:dyDescent="0.25">
      <c r="A562" t="s">
        <v>3246</v>
      </c>
      <c r="B562" t="s">
        <v>11</v>
      </c>
      <c r="C562" t="s">
        <v>12</v>
      </c>
      <c r="D562" s="3">
        <v>44</v>
      </c>
      <c r="E562" t="s">
        <v>3154</v>
      </c>
      <c r="F562" t="s">
        <v>3063</v>
      </c>
      <c r="G562" t="s">
        <v>3247</v>
      </c>
      <c r="H562" t="s">
        <v>16</v>
      </c>
      <c r="I562" t="s">
        <v>3247</v>
      </c>
      <c r="J562" t="s">
        <v>3248</v>
      </c>
      <c r="K562">
        <f t="shared" si="64"/>
        <v>5</v>
      </c>
      <c r="L562">
        <f t="shared" si="65"/>
        <v>15</v>
      </c>
      <c r="M562">
        <f t="shared" si="66"/>
        <v>14</v>
      </c>
      <c r="N562" t="str">
        <f t="shared" si="67"/>
        <v>Next Day</v>
      </c>
      <c r="O562">
        <f t="shared" si="68"/>
        <v>3</v>
      </c>
      <c r="P562" t="str">
        <f t="shared" si="69"/>
        <v>before</v>
      </c>
      <c r="Q562" t="str">
        <f t="shared" si="70"/>
        <v>yes</v>
      </c>
      <c r="R562">
        <f t="shared" si="71"/>
        <v>1</v>
      </c>
    </row>
    <row r="563" spans="1:18" x14ac:dyDescent="0.25">
      <c r="A563" t="s">
        <v>3249</v>
      </c>
      <c r="B563" t="s">
        <v>11</v>
      </c>
      <c r="C563" t="s">
        <v>12</v>
      </c>
      <c r="D563" s="3">
        <v>38</v>
      </c>
      <c r="E563" t="s">
        <v>3154</v>
      </c>
      <c r="F563" t="s">
        <v>3250</v>
      </c>
      <c r="G563" t="s">
        <v>3247</v>
      </c>
      <c r="H563" t="s">
        <v>16</v>
      </c>
      <c r="I563" t="s">
        <v>3247</v>
      </c>
      <c r="J563" t="s">
        <v>3251</v>
      </c>
      <c r="K563">
        <f t="shared" si="64"/>
        <v>5</v>
      </c>
      <c r="L563">
        <f t="shared" si="65"/>
        <v>15</v>
      </c>
      <c r="M563">
        <f t="shared" si="66"/>
        <v>14</v>
      </c>
      <c r="N563" t="str">
        <f t="shared" si="67"/>
        <v>Next Day</v>
      </c>
      <c r="O563">
        <f t="shared" si="68"/>
        <v>3</v>
      </c>
      <c r="P563" t="str">
        <f t="shared" si="69"/>
        <v>before</v>
      </c>
      <c r="Q563" t="str">
        <f t="shared" si="70"/>
        <v>yes</v>
      </c>
      <c r="R563">
        <f t="shared" si="71"/>
        <v>1</v>
      </c>
    </row>
    <row r="564" spans="1:18" x14ac:dyDescent="0.25">
      <c r="A564" t="s">
        <v>3252</v>
      </c>
      <c r="B564" t="s">
        <v>11</v>
      </c>
      <c r="C564" t="s">
        <v>12</v>
      </c>
      <c r="D564" s="3">
        <v>69</v>
      </c>
      <c r="E564" t="s">
        <v>3154</v>
      </c>
      <c r="F564" t="s">
        <v>3253</v>
      </c>
      <c r="G564" t="s">
        <v>3247</v>
      </c>
      <c r="H564" t="s">
        <v>16</v>
      </c>
      <c r="I564" t="s">
        <v>3247</v>
      </c>
      <c r="J564" t="s">
        <v>3254</v>
      </c>
      <c r="K564">
        <f t="shared" si="64"/>
        <v>5</v>
      </c>
      <c r="L564">
        <f t="shared" si="65"/>
        <v>15</v>
      </c>
      <c r="M564">
        <f t="shared" si="66"/>
        <v>14</v>
      </c>
      <c r="N564" t="str">
        <f t="shared" si="67"/>
        <v>Next Day</v>
      </c>
      <c r="O564">
        <f t="shared" si="68"/>
        <v>3</v>
      </c>
      <c r="P564" t="str">
        <f t="shared" si="69"/>
        <v>before</v>
      </c>
      <c r="Q564" t="str">
        <f t="shared" si="70"/>
        <v>yes</v>
      </c>
      <c r="R564">
        <f t="shared" si="71"/>
        <v>1</v>
      </c>
    </row>
    <row r="565" spans="1:18" x14ac:dyDescent="0.25">
      <c r="A565" t="s">
        <v>3255</v>
      </c>
      <c r="B565" t="s">
        <v>11</v>
      </c>
      <c r="C565" t="s">
        <v>12</v>
      </c>
      <c r="D565" s="3">
        <v>24</v>
      </c>
      <c r="E565" t="s">
        <v>3154</v>
      </c>
      <c r="F565" t="s">
        <v>3256</v>
      </c>
      <c r="G565" t="s">
        <v>3247</v>
      </c>
      <c r="H565" t="s">
        <v>16</v>
      </c>
      <c r="I565" t="s">
        <v>3247</v>
      </c>
      <c r="J565" t="s">
        <v>3257</v>
      </c>
      <c r="K565">
        <f t="shared" si="64"/>
        <v>5</v>
      </c>
      <c r="L565">
        <f t="shared" si="65"/>
        <v>15</v>
      </c>
      <c r="M565">
        <f t="shared" si="66"/>
        <v>18</v>
      </c>
      <c r="N565" t="str">
        <f t="shared" si="67"/>
        <v>Next Day</v>
      </c>
      <c r="O565">
        <f t="shared" si="68"/>
        <v>3</v>
      </c>
      <c r="P565" t="str">
        <f t="shared" si="69"/>
        <v>before</v>
      </c>
      <c r="Q565" t="str">
        <f t="shared" si="70"/>
        <v>yes</v>
      </c>
      <c r="R565">
        <f t="shared" si="71"/>
        <v>1</v>
      </c>
    </row>
    <row r="566" spans="1:18" x14ac:dyDescent="0.25">
      <c r="A566" t="s">
        <v>3258</v>
      </c>
      <c r="B566" t="s">
        <v>11</v>
      </c>
      <c r="C566" t="s">
        <v>12</v>
      </c>
      <c r="D566" s="3">
        <v>9</v>
      </c>
      <c r="E566" t="s">
        <v>3154</v>
      </c>
      <c r="F566" t="s">
        <v>3259</v>
      </c>
      <c r="G566" t="s">
        <v>3247</v>
      </c>
      <c r="H566" t="s">
        <v>16</v>
      </c>
      <c r="I566" t="s">
        <v>3247</v>
      </c>
      <c r="J566" t="s">
        <v>3260</v>
      </c>
      <c r="K566">
        <f t="shared" si="64"/>
        <v>5</v>
      </c>
      <c r="L566">
        <f t="shared" si="65"/>
        <v>15</v>
      </c>
      <c r="M566">
        <f t="shared" si="66"/>
        <v>14</v>
      </c>
      <c r="N566" t="str">
        <f t="shared" si="67"/>
        <v>Next Day</v>
      </c>
      <c r="O566">
        <f t="shared" si="68"/>
        <v>3</v>
      </c>
      <c r="P566" t="str">
        <f t="shared" si="69"/>
        <v>before</v>
      </c>
      <c r="Q566" t="str">
        <f t="shared" si="70"/>
        <v>yes</v>
      </c>
      <c r="R566">
        <f t="shared" si="71"/>
        <v>1</v>
      </c>
    </row>
    <row r="567" spans="1:18" x14ac:dyDescent="0.25">
      <c r="A567" t="s">
        <v>3261</v>
      </c>
      <c r="B567" t="s">
        <v>11</v>
      </c>
      <c r="C567" t="s">
        <v>12</v>
      </c>
      <c r="D567" s="3">
        <v>2</v>
      </c>
      <c r="E567" t="s">
        <v>3154</v>
      </c>
      <c r="F567" t="s">
        <v>3262</v>
      </c>
      <c r="G567" t="s">
        <v>3247</v>
      </c>
      <c r="H567" t="s">
        <v>16</v>
      </c>
      <c r="I567" t="s">
        <v>3247</v>
      </c>
      <c r="J567" t="s">
        <v>3260</v>
      </c>
      <c r="K567">
        <f t="shared" si="64"/>
        <v>5</v>
      </c>
      <c r="L567">
        <f t="shared" si="65"/>
        <v>15</v>
      </c>
      <c r="M567">
        <f t="shared" si="66"/>
        <v>14</v>
      </c>
      <c r="N567" t="str">
        <f t="shared" si="67"/>
        <v>Next Day</v>
      </c>
      <c r="O567">
        <f t="shared" si="68"/>
        <v>3</v>
      </c>
      <c r="P567" t="str">
        <f t="shared" si="69"/>
        <v>before</v>
      </c>
      <c r="Q567" t="str">
        <f t="shared" si="70"/>
        <v>yes</v>
      </c>
      <c r="R567">
        <f t="shared" si="71"/>
        <v>1</v>
      </c>
    </row>
    <row r="568" spans="1:18" x14ac:dyDescent="0.25">
      <c r="A568" t="s">
        <v>3263</v>
      </c>
      <c r="B568" t="s">
        <v>11</v>
      </c>
      <c r="C568" t="s">
        <v>12</v>
      </c>
      <c r="D568" s="3">
        <v>13</v>
      </c>
      <c r="E568" t="s">
        <v>3154</v>
      </c>
      <c r="F568" t="s">
        <v>3259</v>
      </c>
      <c r="G568" t="s">
        <v>3247</v>
      </c>
      <c r="H568" t="s">
        <v>16</v>
      </c>
      <c r="I568" t="s">
        <v>3247</v>
      </c>
      <c r="J568" t="s">
        <v>3254</v>
      </c>
      <c r="K568">
        <f t="shared" si="64"/>
        <v>5</v>
      </c>
      <c r="L568">
        <f t="shared" si="65"/>
        <v>15</v>
      </c>
      <c r="M568">
        <f t="shared" si="66"/>
        <v>14</v>
      </c>
      <c r="N568" t="str">
        <f t="shared" si="67"/>
        <v>Next Day</v>
      </c>
      <c r="O568">
        <f t="shared" si="68"/>
        <v>3</v>
      </c>
      <c r="P568" t="str">
        <f t="shared" si="69"/>
        <v>before</v>
      </c>
      <c r="Q568" t="str">
        <f t="shared" si="70"/>
        <v>yes</v>
      </c>
      <c r="R568">
        <f t="shared" si="71"/>
        <v>1</v>
      </c>
    </row>
    <row r="569" spans="1:18" x14ac:dyDescent="0.25">
      <c r="A569" t="s">
        <v>3270</v>
      </c>
      <c r="B569" t="s">
        <v>11</v>
      </c>
      <c r="C569" t="s">
        <v>12</v>
      </c>
      <c r="D569" s="3">
        <v>41</v>
      </c>
      <c r="E569" t="s">
        <v>3154</v>
      </c>
      <c r="F569" t="s">
        <v>3271</v>
      </c>
      <c r="G569" t="s">
        <v>3247</v>
      </c>
      <c r="H569" t="s">
        <v>16</v>
      </c>
      <c r="I569" t="s">
        <v>3247</v>
      </c>
      <c r="J569" t="s">
        <v>3260</v>
      </c>
      <c r="K569">
        <f t="shared" si="64"/>
        <v>5</v>
      </c>
      <c r="L569">
        <f t="shared" si="65"/>
        <v>15</v>
      </c>
      <c r="M569">
        <f t="shared" si="66"/>
        <v>14</v>
      </c>
      <c r="N569" t="str">
        <f t="shared" si="67"/>
        <v>Next Day</v>
      </c>
      <c r="O569">
        <f t="shared" si="68"/>
        <v>3</v>
      </c>
      <c r="P569" t="str">
        <f t="shared" si="69"/>
        <v>before</v>
      </c>
      <c r="Q569" t="str">
        <f t="shared" si="70"/>
        <v>yes</v>
      </c>
      <c r="R569">
        <f t="shared" si="71"/>
        <v>1</v>
      </c>
    </row>
    <row r="570" spans="1:18" x14ac:dyDescent="0.25">
      <c r="A570" t="s">
        <v>3272</v>
      </c>
      <c r="B570" t="s">
        <v>11</v>
      </c>
      <c r="C570" t="s">
        <v>548</v>
      </c>
      <c r="D570" s="3">
        <v>1</v>
      </c>
      <c r="E570" t="s">
        <v>3247</v>
      </c>
      <c r="F570" t="s">
        <v>3273</v>
      </c>
      <c r="G570" t="s">
        <v>3247</v>
      </c>
      <c r="H570" t="s">
        <v>3274</v>
      </c>
      <c r="I570" t="s">
        <v>3247</v>
      </c>
      <c r="J570" t="s">
        <v>3275</v>
      </c>
      <c r="K570">
        <f t="shared" si="64"/>
        <v>5</v>
      </c>
      <c r="L570">
        <f t="shared" si="65"/>
        <v>15</v>
      </c>
      <c r="M570">
        <f t="shared" si="66"/>
        <v>17</v>
      </c>
      <c r="N570" t="str">
        <f t="shared" si="67"/>
        <v>Same Day</v>
      </c>
      <c r="O570">
        <f t="shared" si="68"/>
        <v>4</v>
      </c>
      <c r="P570" t="str">
        <f t="shared" si="69"/>
        <v>others</v>
      </c>
      <c r="Q570" t="str">
        <f t="shared" si="70"/>
        <v>yes</v>
      </c>
      <c r="R570">
        <f t="shared" si="71"/>
        <v>2</v>
      </c>
    </row>
    <row r="571" spans="1:18" x14ac:dyDescent="0.25">
      <c r="A571" t="s">
        <v>3240</v>
      </c>
      <c r="B571" t="s">
        <v>11</v>
      </c>
      <c r="C571" t="s">
        <v>12</v>
      </c>
      <c r="D571" s="3">
        <v>9</v>
      </c>
      <c r="E571" t="s">
        <v>3192</v>
      </c>
      <c r="F571" t="s">
        <v>3241</v>
      </c>
      <c r="G571" t="s">
        <v>3242</v>
      </c>
      <c r="H571" t="s">
        <v>28</v>
      </c>
      <c r="I571" t="s">
        <v>3242</v>
      </c>
      <c r="J571" t="s">
        <v>3243</v>
      </c>
      <c r="K571">
        <f t="shared" si="64"/>
        <v>5</v>
      </c>
      <c r="L571">
        <f t="shared" si="65"/>
        <v>16</v>
      </c>
      <c r="M571">
        <f t="shared" si="66"/>
        <v>14</v>
      </c>
      <c r="N571" t="str">
        <f t="shared" si="67"/>
        <v>Other</v>
      </c>
      <c r="O571">
        <f t="shared" si="68"/>
        <v>2</v>
      </c>
      <c r="P571" t="str">
        <f t="shared" si="69"/>
        <v>others</v>
      </c>
      <c r="Q571" t="str">
        <f t="shared" si="70"/>
        <v>no</v>
      </c>
      <c r="R571">
        <f t="shared" si="71"/>
        <v>2</v>
      </c>
    </row>
    <row r="572" spans="1:18" x14ac:dyDescent="0.25">
      <c r="A572" t="s">
        <v>3244</v>
      </c>
      <c r="B572" t="s">
        <v>11</v>
      </c>
      <c r="C572" t="s">
        <v>12</v>
      </c>
      <c r="D572" s="3">
        <v>9</v>
      </c>
      <c r="E572" t="s">
        <v>3192</v>
      </c>
      <c r="F572" t="s">
        <v>2709</v>
      </c>
      <c r="G572" t="s">
        <v>3242</v>
      </c>
      <c r="H572" t="s">
        <v>32</v>
      </c>
      <c r="I572" t="s">
        <v>3242</v>
      </c>
      <c r="J572" t="s">
        <v>3245</v>
      </c>
      <c r="K572">
        <f t="shared" si="64"/>
        <v>5</v>
      </c>
      <c r="L572">
        <f t="shared" si="65"/>
        <v>16</v>
      </c>
      <c r="M572">
        <f t="shared" si="66"/>
        <v>10</v>
      </c>
      <c r="N572" t="str">
        <f t="shared" si="67"/>
        <v>Other</v>
      </c>
      <c r="O572">
        <f t="shared" si="68"/>
        <v>2</v>
      </c>
      <c r="P572" t="str">
        <f t="shared" si="69"/>
        <v>others</v>
      </c>
      <c r="Q572" t="str">
        <f t="shared" si="70"/>
        <v>no</v>
      </c>
      <c r="R572">
        <f t="shared" si="71"/>
        <v>2</v>
      </c>
    </row>
    <row r="573" spans="1:18" x14ac:dyDescent="0.25">
      <c r="A573" t="s">
        <v>3264</v>
      </c>
      <c r="B573" t="s">
        <v>11</v>
      </c>
      <c r="C573" t="s">
        <v>12</v>
      </c>
      <c r="D573" s="3">
        <v>17</v>
      </c>
      <c r="E573" t="s">
        <v>3247</v>
      </c>
      <c r="F573" t="s">
        <v>2277</v>
      </c>
      <c r="G573" t="s">
        <v>3242</v>
      </c>
      <c r="H573" t="s">
        <v>16</v>
      </c>
      <c r="I573" t="s">
        <v>3242</v>
      </c>
      <c r="J573" t="s">
        <v>3265</v>
      </c>
      <c r="K573">
        <f t="shared" si="64"/>
        <v>5</v>
      </c>
      <c r="L573">
        <f t="shared" si="65"/>
        <v>16</v>
      </c>
      <c r="M573">
        <f t="shared" si="66"/>
        <v>17</v>
      </c>
      <c r="N573" t="str">
        <f t="shared" si="67"/>
        <v>Next Day</v>
      </c>
      <c r="O573">
        <f t="shared" si="68"/>
        <v>4</v>
      </c>
      <c r="P573" t="str">
        <f t="shared" si="69"/>
        <v>before</v>
      </c>
      <c r="Q573" t="str">
        <f t="shared" si="70"/>
        <v>yes</v>
      </c>
      <c r="R573">
        <f t="shared" si="71"/>
        <v>1</v>
      </c>
    </row>
    <row r="574" spans="1:18" x14ac:dyDescent="0.25">
      <c r="A574" t="s">
        <v>3280</v>
      </c>
      <c r="B574" t="s">
        <v>11</v>
      </c>
      <c r="C574" t="s">
        <v>12</v>
      </c>
      <c r="D574" s="3">
        <v>6</v>
      </c>
      <c r="E574" t="s">
        <v>3247</v>
      </c>
      <c r="F574" t="s">
        <v>3281</v>
      </c>
      <c r="G574" t="s">
        <v>3242</v>
      </c>
      <c r="H574" t="s">
        <v>16</v>
      </c>
      <c r="I574" t="s">
        <v>3242</v>
      </c>
      <c r="J574" t="s">
        <v>3282</v>
      </c>
      <c r="K574">
        <f t="shared" si="64"/>
        <v>5</v>
      </c>
      <c r="L574">
        <f t="shared" si="65"/>
        <v>16</v>
      </c>
      <c r="M574">
        <f t="shared" si="66"/>
        <v>17</v>
      </c>
      <c r="N574" t="str">
        <f t="shared" si="67"/>
        <v>Next Day</v>
      </c>
      <c r="O574">
        <f t="shared" si="68"/>
        <v>4</v>
      </c>
      <c r="P574" t="str">
        <f t="shared" si="69"/>
        <v>before</v>
      </c>
      <c r="Q574" t="str">
        <f t="shared" si="70"/>
        <v>yes</v>
      </c>
      <c r="R574">
        <f t="shared" si="71"/>
        <v>1</v>
      </c>
    </row>
    <row r="575" spans="1:18" x14ac:dyDescent="0.25">
      <c r="A575" t="s">
        <v>3283</v>
      </c>
      <c r="B575" t="s">
        <v>11</v>
      </c>
      <c r="C575" t="s">
        <v>12</v>
      </c>
      <c r="D575" s="3">
        <v>24</v>
      </c>
      <c r="E575" t="s">
        <v>3247</v>
      </c>
      <c r="F575" t="s">
        <v>3284</v>
      </c>
      <c r="G575" t="s">
        <v>3242</v>
      </c>
      <c r="H575" t="s">
        <v>16</v>
      </c>
      <c r="I575" t="s">
        <v>3242</v>
      </c>
      <c r="J575" t="s">
        <v>3285</v>
      </c>
      <c r="K575">
        <f t="shared" si="64"/>
        <v>5</v>
      </c>
      <c r="L575">
        <f t="shared" si="65"/>
        <v>16</v>
      </c>
      <c r="M575">
        <f t="shared" si="66"/>
        <v>20</v>
      </c>
      <c r="N575" t="str">
        <f t="shared" si="67"/>
        <v>Next Day</v>
      </c>
      <c r="O575">
        <f t="shared" si="68"/>
        <v>4</v>
      </c>
      <c r="P575" t="str">
        <f t="shared" si="69"/>
        <v>before</v>
      </c>
      <c r="Q575" t="str">
        <f t="shared" si="70"/>
        <v>yes</v>
      </c>
      <c r="R575">
        <f t="shared" si="71"/>
        <v>1</v>
      </c>
    </row>
    <row r="576" spans="1:18" x14ac:dyDescent="0.25">
      <c r="A576" t="s">
        <v>3286</v>
      </c>
      <c r="B576" t="s">
        <v>11</v>
      </c>
      <c r="C576" t="s">
        <v>12</v>
      </c>
      <c r="D576" s="3">
        <v>6</v>
      </c>
      <c r="E576" t="s">
        <v>3247</v>
      </c>
      <c r="F576" t="s">
        <v>3287</v>
      </c>
      <c r="G576" t="s">
        <v>3242</v>
      </c>
      <c r="H576" t="s">
        <v>16</v>
      </c>
      <c r="I576" t="s">
        <v>3242</v>
      </c>
      <c r="J576" t="s">
        <v>3282</v>
      </c>
      <c r="K576">
        <f t="shared" si="64"/>
        <v>5</v>
      </c>
      <c r="L576">
        <f t="shared" si="65"/>
        <v>16</v>
      </c>
      <c r="M576">
        <f t="shared" si="66"/>
        <v>17</v>
      </c>
      <c r="N576" t="str">
        <f t="shared" si="67"/>
        <v>Next Day</v>
      </c>
      <c r="O576">
        <f t="shared" si="68"/>
        <v>4</v>
      </c>
      <c r="P576" t="str">
        <f t="shared" si="69"/>
        <v>before</v>
      </c>
      <c r="Q576" t="str">
        <f t="shared" si="70"/>
        <v>yes</v>
      </c>
      <c r="R576">
        <f t="shared" si="71"/>
        <v>1</v>
      </c>
    </row>
    <row r="577" spans="1:18" x14ac:dyDescent="0.25">
      <c r="A577" t="s">
        <v>3288</v>
      </c>
      <c r="B577" t="s">
        <v>11</v>
      </c>
      <c r="C577" t="s">
        <v>12</v>
      </c>
      <c r="D577" s="3">
        <v>8</v>
      </c>
      <c r="E577" t="s">
        <v>3247</v>
      </c>
      <c r="F577" t="s">
        <v>2280</v>
      </c>
      <c r="G577" t="s">
        <v>3242</v>
      </c>
      <c r="H577" t="s">
        <v>16</v>
      </c>
      <c r="I577" t="s">
        <v>3242</v>
      </c>
      <c r="J577" t="s">
        <v>3282</v>
      </c>
      <c r="K577">
        <f t="shared" si="64"/>
        <v>5</v>
      </c>
      <c r="L577">
        <f t="shared" si="65"/>
        <v>16</v>
      </c>
      <c r="M577">
        <f t="shared" si="66"/>
        <v>17</v>
      </c>
      <c r="N577" t="str">
        <f t="shared" si="67"/>
        <v>Next Day</v>
      </c>
      <c r="O577">
        <f t="shared" si="68"/>
        <v>4</v>
      </c>
      <c r="P577" t="str">
        <f t="shared" si="69"/>
        <v>before</v>
      </c>
      <c r="Q577" t="str">
        <f t="shared" si="70"/>
        <v>yes</v>
      </c>
      <c r="R577">
        <f t="shared" si="71"/>
        <v>1</v>
      </c>
    </row>
    <row r="578" spans="1:18" x14ac:dyDescent="0.25">
      <c r="A578" t="s">
        <v>3289</v>
      </c>
      <c r="B578" t="s">
        <v>11</v>
      </c>
      <c r="C578" t="s">
        <v>12</v>
      </c>
      <c r="D578" s="3">
        <v>17</v>
      </c>
      <c r="E578" t="s">
        <v>3247</v>
      </c>
      <c r="F578" t="s">
        <v>2342</v>
      </c>
      <c r="G578" t="s">
        <v>3242</v>
      </c>
      <c r="H578" t="s">
        <v>16</v>
      </c>
      <c r="I578" t="s">
        <v>3242</v>
      </c>
      <c r="J578" t="s">
        <v>3265</v>
      </c>
      <c r="K578">
        <f t="shared" ref="K578:K641" si="72">MONTH(I578)</f>
        <v>5</v>
      </c>
      <c r="L578">
        <f t="shared" ref="L578:L641" si="73">DAY(I578)</f>
        <v>16</v>
      </c>
      <c r="M578">
        <f t="shared" si="66"/>
        <v>17</v>
      </c>
      <c r="N578" t="str">
        <f t="shared" si="67"/>
        <v>Next Day</v>
      </c>
      <c r="O578">
        <f t="shared" si="68"/>
        <v>4</v>
      </c>
      <c r="P578" t="str">
        <f t="shared" si="69"/>
        <v>before</v>
      </c>
      <c r="Q578" t="str">
        <f t="shared" si="70"/>
        <v>yes</v>
      </c>
      <c r="R578">
        <f t="shared" si="71"/>
        <v>1</v>
      </c>
    </row>
    <row r="579" spans="1:18" x14ac:dyDescent="0.25">
      <c r="A579" t="s">
        <v>3290</v>
      </c>
      <c r="B579" t="s">
        <v>11</v>
      </c>
      <c r="C579" t="s">
        <v>12</v>
      </c>
      <c r="D579" s="3">
        <v>45</v>
      </c>
      <c r="E579" t="s">
        <v>3247</v>
      </c>
      <c r="F579" t="s">
        <v>2283</v>
      </c>
      <c r="G579" t="s">
        <v>3242</v>
      </c>
      <c r="H579" t="s">
        <v>16</v>
      </c>
      <c r="I579" t="s">
        <v>3242</v>
      </c>
      <c r="J579" t="s">
        <v>3291</v>
      </c>
      <c r="K579">
        <f t="shared" si="72"/>
        <v>5</v>
      </c>
      <c r="L579">
        <f t="shared" si="73"/>
        <v>16</v>
      </c>
      <c r="M579">
        <f t="shared" ref="M579:M642" si="74">HOUR(J579)+1</f>
        <v>20</v>
      </c>
      <c r="N579" t="str">
        <f t="shared" ref="N579:N642" si="75">IF(OR(ISBLANK(E579),ISBLANK(I579)),"Missing Date",IF(I579=E579,"Same Day",IF(WEEKDAY(E579,2)=5,IF(DAY(I579)=DAY(E579+3),"Next Day",IF(DAY(I579)=DAY(E579+4),"2 Days","Other")),IF(WEEKDAY(E579,2)=4,IF(DAY(I579)=DAY(E579+1),"Next Day",IF(DAY(I579)=DAY(E579+4),"2 Days","Other")),IF(DAY(I579)=DAY(E579+1),"Next Day",IF(DAY(I579)=DAY(E579+2),"2 Days","Other"))))))</f>
        <v>Next Day</v>
      </c>
      <c r="O579">
        <f t="shared" ref="O579:O642" si="76">WEEKDAY(E579,2)</f>
        <v>4</v>
      </c>
      <c r="P579" t="str">
        <f t="shared" ref="P579:P642" si="77">IF(F579&lt;"12:30:00","before","others")</f>
        <v>before</v>
      </c>
      <c r="Q579" t="str">
        <f t="shared" ref="Q579:Q642" si="78">IF(OR(N579="Same Day",N579="Next Day"),"yes",IF(N579="2 Days",IF(J579&lt;F579,"yes","no"),"no"))</f>
        <v>yes</v>
      </c>
      <c r="R579">
        <f t="shared" ref="R579:R642" si="79">IF(P579="before",1,2)</f>
        <v>1</v>
      </c>
    </row>
    <row r="580" spans="1:18" x14ac:dyDescent="0.25">
      <c r="A580" t="s">
        <v>3292</v>
      </c>
      <c r="B580" t="s">
        <v>11</v>
      </c>
      <c r="C580" t="s">
        <v>12</v>
      </c>
      <c r="D580" s="3">
        <v>14</v>
      </c>
      <c r="E580" t="s">
        <v>3247</v>
      </c>
      <c r="F580" t="s">
        <v>3293</v>
      </c>
      <c r="G580" t="s">
        <v>3242</v>
      </c>
      <c r="H580" t="s">
        <v>16</v>
      </c>
      <c r="I580" t="s">
        <v>3242</v>
      </c>
      <c r="J580" t="s">
        <v>3294</v>
      </c>
      <c r="K580">
        <f t="shared" si="72"/>
        <v>5</v>
      </c>
      <c r="L580">
        <f t="shared" si="73"/>
        <v>16</v>
      </c>
      <c r="M580">
        <f t="shared" si="74"/>
        <v>17</v>
      </c>
      <c r="N580" t="str">
        <f t="shared" si="75"/>
        <v>Next Day</v>
      </c>
      <c r="O580">
        <f t="shared" si="76"/>
        <v>4</v>
      </c>
      <c r="P580" t="str">
        <f t="shared" si="77"/>
        <v>before</v>
      </c>
      <c r="Q580" t="str">
        <f t="shared" si="78"/>
        <v>yes</v>
      </c>
      <c r="R580">
        <f t="shared" si="79"/>
        <v>1</v>
      </c>
    </row>
    <row r="581" spans="1:18" x14ac:dyDescent="0.25">
      <c r="A581" t="s">
        <v>3295</v>
      </c>
      <c r="B581" t="s">
        <v>11</v>
      </c>
      <c r="C581" t="s">
        <v>12</v>
      </c>
      <c r="D581" s="3">
        <v>22</v>
      </c>
      <c r="E581" t="s">
        <v>3247</v>
      </c>
      <c r="F581" t="s">
        <v>3296</v>
      </c>
      <c r="G581" t="s">
        <v>3242</v>
      </c>
      <c r="H581" t="s">
        <v>16</v>
      </c>
      <c r="I581" t="s">
        <v>3242</v>
      </c>
      <c r="J581" t="s">
        <v>3297</v>
      </c>
      <c r="K581">
        <f t="shared" si="72"/>
        <v>5</v>
      </c>
      <c r="L581">
        <f t="shared" si="73"/>
        <v>16</v>
      </c>
      <c r="M581">
        <f t="shared" si="74"/>
        <v>17</v>
      </c>
      <c r="N581" t="str">
        <f t="shared" si="75"/>
        <v>Next Day</v>
      </c>
      <c r="O581">
        <f t="shared" si="76"/>
        <v>4</v>
      </c>
      <c r="P581" t="str">
        <f t="shared" si="77"/>
        <v>before</v>
      </c>
      <c r="Q581" t="str">
        <f t="shared" si="78"/>
        <v>yes</v>
      </c>
      <c r="R581">
        <f t="shared" si="79"/>
        <v>1</v>
      </c>
    </row>
    <row r="582" spans="1:18" x14ac:dyDescent="0.25">
      <c r="A582" t="s">
        <v>3266</v>
      </c>
      <c r="B582" t="s">
        <v>11</v>
      </c>
      <c r="C582" t="s">
        <v>429</v>
      </c>
      <c r="D582" s="3">
        <v>1</v>
      </c>
      <c r="E582" t="s">
        <v>3247</v>
      </c>
      <c r="F582" t="s">
        <v>3267</v>
      </c>
      <c r="G582" t="s">
        <v>3242</v>
      </c>
      <c r="H582" t="s">
        <v>349</v>
      </c>
      <c r="I582" t="s">
        <v>3268</v>
      </c>
      <c r="J582" t="s">
        <v>3269</v>
      </c>
      <c r="K582">
        <f t="shared" si="72"/>
        <v>5</v>
      </c>
      <c r="L582">
        <f t="shared" si="73"/>
        <v>19</v>
      </c>
      <c r="M582">
        <f t="shared" si="74"/>
        <v>6</v>
      </c>
      <c r="N582" t="str">
        <f t="shared" si="75"/>
        <v>2 Days</v>
      </c>
      <c r="O582">
        <f t="shared" si="76"/>
        <v>4</v>
      </c>
      <c r="P582" t="str">
        <f t="shared" si="77"/>
        <v>others</v>
      </c>
      <c r="Q582" t="str">
        <f t="shared" si="78"/>
        <v>yes</v>
      </c>
      <c r="R582">
        <f t="shared" si="79"/>
        <v>2</v>
      </c>
    </row>
    <row r="583" spans="1:18" x14ac:dyDescent="0.25">
      <c r="A583" t="s">
        <v>3298</v>
      </c>
      <c r="B583" t="s">
        <v>11</v>
      </c>
      <c r="C583" t="s">
        <v>12</v>
      </c>
      <c r="D583" s="3">
        <v>29</v>
      </c>
      <c r="E583" t="s">
        <v>3242</v>
      </c>
      <c r="F583" t="s">
        <v>3299</v>
      </c>
      <c r="G583" t="s">
        <v>3268</v>
      </c>
      <c r="H583" t="s">
        <v>16</v>
      </c>
      <c r="I583" t="s">
        <v>3268</v>
      </c>
      <c r="J583" t="s">
        <v>3300</v>
      </c>
      <c r="K583">
        <f t="shared" si="72"/>
        <v>5</v>
      </c>
      <c r="L583">
        <f t="shared" si="73"/>
        <v>19</v>
      </c>
      <c r="M583">
        <f t="shared" si="74"/>
        <v>14</v>
      </c>
      <c r="N583" t="str">
        <f t="shared" si="75"/>
        <v>Next Day</v>
      </c>
      <c r="O583">
        <f t="shared" si="76"/>
        <v>5</v>
      </c>
      <c r="P583" t="str">
        <f t="shared" si="77"/>
        <v>before</v>
      </c>
      <c r="Q583" t="str">
        <f t="shared" si="78"/>
        <v>yes</v>
      </c>
      <c r="R583">
        <f t="shared" si="79"/>
        <v>1</v>
      </c>
    </row>
    <row r="584" spans="1:18" x14ac:dyDescent="0.25">
      <c r="A584" t="s">
        <v>3301</v>
      </c>
      <c r="B584" t="s">
        <v>11</v>
      </c>
      <c r="C584" t="s">
        <v>12</v>
      </c>
      <c r="D584" s="3">
        <v>21</v>
      </c>
      <c r="E584" t="s">
        <v>3242</v>
      </c>
      <c r="F584" t="s">
        <v>3302</v>
      </c>
      <c r="G584" t="s">
        <v>3268</v>
      </c>
      <c r="H584" t="s">
        <v>16</v>
      </c>
      <c r="I584" t="s">
        <v>3268</v>
      </c>
      <c r="J584" t="s">
        <v>3303</v>
      </c>
      <c r="K584">
        <f t="shared" si="72"/>
        <v>5</v>
      </c>
      <c r="L584">
        <f t="shared" si="73"/>
        <v>19</v>
      </c>
      <c r="M584">
        <f t="shared" si="74"/>
        <v>19</v>
      </c>
      <c r="N584" t="str">
        <f t="shared" si="75"/>
        <v>Next Day</v>
      </c>
      <c r="O584">
        <f t="shared" si="76"/>
        <v>5</v>
      </c>
      <c r="P584" t="str">
        <f t="shared" si="77"/>
        <v>before</v>
      </c>
      <c r="Q584" t="str">
        <f t="shared" si="78"/>
        <v>yes</v>
      </c>
      <c r="R584">
        <f t="shared" si="79"/>
        <v>1</v>
      </c>
    </row>
    <row r="585" spans="1:18" x14ac:dyDescent="0.25">
      <c r="A585" t="s">
        <v>3304</v>
      </c>
      <c r="B585" t="s">
        <v>11</v>
      </c>
      <c r="C585" t="s">
        <v>12</v>
      </c>
      <c r="D585" s="3">
        <v>23</v>
      </c>
      <c r="E585" t="s">
        <v>3242</v>
      </c>
      <c r="F585" t="s">
        <v>2225</v>
      </c>
      <c r="G585" t="s">
        <v>3268</v>
      </c>
      <c r="H585" t="s">
        <v>16</v>
      </c>
      <c r="I585" t="s">
        <v>3268</v>
      </c>
      <c r="J585" t="s">
        <v>3305</v>
      </c>
      <c r="K585">
        <f t="shared" si="72"/>
        <v>5</v>
      </c>
      <c r="L585">
        <f t="shared" si="73"/>
        <v>19</v>
      </c>
      <c r="M585">
        <f t="shared" si="74"/>
        <v>19</v>
      </c>
      <c r="N585" t="str">
        <f t="shared" si="75"/>
        <v>Next Day</v>
      </c>
      <c r="O585">
        <f t="shared" si="76"/>
        <v>5</v>
      </c>
      <c r="P585" t="str">
        <f t="shared" si="77"/>
        <v>before</v>
      </c>
      <c r="Q585" t="str">
        <f t="shared" si="78"/>
        <v>yes</v>
      </c>
      <c r="R585">
        <f t="shared" si="79"/>
        <v>1</v>
      </c>
    </row>
    <row r="586" spans="1:18" x14ac:dyDescent="0.25">
      <c r="A586" t="s">
        <v>3306</v>
      </c>
      <c r="B586" t="s">
        <v>11</v>
      </c>
      <c r="C586" t="s">
        <v>12</v>
      </c>
      <c r="D586" s="3">
        <v>53</v>
      </c>
      <c r="E586" t="s">
        <v>3242</v>
      </c>
      <c r="F586" t="s">
        <v>3307</v>
      </c>
      <c r="G586" t="s">
        <v>3268</v>
      </c>
      <c r="H586" t="s">
        <v>16</v>
      </c>
      <c r="I586" t="s">
        <v>3268</v>
      </c>
      <c r="J586" t="s">
        <v>3308</v>
      </c>
      <c r="K586">
        <f t="shared" si="72"/>
        <v>5</v>
      </c>
      <c r="L586">
        <f t="shared" si="73"/>
        <v>19</v>
      </c>
      <c r="M586">
        <f t="shared" si="74"/>
        <v>19</v>
      </c>
      <c r="N586" t="str">
        <f t="shared" si="75"/>
        <v>Next Day</v>
      </c>
      <c r="O586">
        <f t="shared" si="76"/>
        <v>5</v>
      </c>
      <c r="P586" t="str">
        <f t="shared" si="77"/>
        <v>before</v>
      </c>
      <c r="Q586" t="str">
        <f t="shared" si="78"/>
        <v>yes</v>
      </c>
      <c r="R586">
        <f t="shared" si="79"/>
        <v>1</v>
      </c>
    </row>
    <row r="587" spans="1:18" x14ac:dyDescent="0.25">
      <c r="A587" t="s">
        <v>3309</v>
      </c>
      <c r="B587" t="s">
        <v>11</v>
      </c>
      <c r="C587" t="s">
        <v>12</v>
      </c>
      <c r="D587" s="3">
        <v>18</v>
      </c>
      <c r="E587" t="s">
        <v>3242</v>
      </c>
      <c r="F587" t="s">
        <v>3310</v>
      </c>
      <c r="G587" t="s">
        <v>3268</v>
      </c>
      <c r="H587" t="s">
        <v>16</v>
      </c>
      <c r="I587" t="s">
        <v>3268</v>
      </c>
      <c r="J587" t="s">
        <v>3311</v>
      </c>
      <c r="K587">
        <f t="shared" si="72"/>
        <v>5</v>
      </c>
      <c r="L587">
        <f t="shared" si="73"/>
        <v>19</v>
      </c>
      <c r="M587">
        <f t="shared" si="74"/>
        <v>19</v>
      </c>
      <c r="N587" t="str">
        <f t="shared" si="75"/>
        <v>Next Day</v>
      </c>
      <c r="O587">
        <f t="shared" si="76"/>
        <v>5</v>
      </c>
      <c r="P587" t="str">
        <f t="shared" si="77"/>
        <v>before</v>
      </c>
      <c r="Q587" t="str">
        <f t="shared" si="78"/>
        <v>yes</v>
      </c>
      <c r="R587">
        <f t="shared" si="79"/>
        <v>1</v>
      </c>
    </row>
    <row r="588" spans="1:18" x14ac:dyDescent="0.25">
      <c r="A588" t="s">
        <v>3312</v>
      </c>
      <c r="B588" t="s">
        <v>11</v>
      </c>
      <c r="C588" t="s">
        <v>12</v>
      </c>
      <c r="D588" s="3">
        <v>22</v>
      </c>
      <c r="E588" t="s">
        <v>3242</v>
      </c>
      <c r="F588" t="s">
        <v>3014</v>
      </c>
      <c r="G588" t="s">
        <v>3268</v>
      </c>
      <c r="H588" t="s">
        <v>16</v>
      </c>
      <c r="I588" t="s">
        <v>3268</v>
      </c>
      <c r="J588" t="s">
        <v>3311</v>
      </c>
      <c r="K588">
        <f t="shared" si="72"/>
        <v>5</v>
      </c>
      <c r="L588">
        <f t="shared" si="73"/>
        <v>19</v>
      </c>
      <c r="M588">
        <f t="shared" si="74"/>
        <v>19</v>
      </c>
      <c r="N588" t="str">
        <f t="shared" si="75"/>
        <v>Next Day</v>
      </c>
      <c r="O588">
        <f t="shared" si="76"/>
        <v>5</v>
      </c>
      <c r="P588" t="str">
        <f t="shared" si="77"/>
        <v>before</v>
      </c>
      <c r="Q588" t="str">
        <f t="shared" si="78"/>
        <v>yes</v>
      </c>
      <c r="R588">
        <f t="shared" si="79"/>
        <v>1</v>
      </c>
    </row>
    <row r="589" spans="1:18" x14ac:dyDescent="0.25">
      <c r="A589" t="s">
        <v>3313</v>
      </c>
      <c r="B589" t="s">
        <v>11</v>
      </c>
      <c r="C589" t="s">
        <v>12</v>
      </c>
      <c r="D589" s="3">
        <v>36</v>
      </c>
      <c r="E589" t="s">
        <v>3242</v>
      </c>
      <c r="F589" t="s">
        <v>3314</v>
      </c>
      <c r="G589" t="s">
        <v>3268</v>
      </c>
      <c r="H589" t="s">
        <v>16</v>
      </c>
      <c r="I589" t="s">
        <v>3268</v>
      </c>
      <c r="J589" t="s">
        <v>3315</v>
      </c>
      <c r="K589">
        <f t="shared" si="72"/>
        <v>5</v>
      </c>
      <c r="L589">
        <f t="shared" si="73"/>
        <v>19</v>
      </c>
      <c r="M589">
        <f t="shared" si="74"/>
        <v>14</v>
      </c>
      <c r="N589" t="str">
        <f t="shared" si="75"/>
        <v>Next Day</v>
      </c>
      <c r="O589">
        <f t="shared" si="76"/>
        <v>5</v>
      </c>
      <c r="P589" t="str">
        <f t="shared" si="77"/>
        <v>before</v>
      </c>
      <c r="Q589" t="str">
        <f t="shared" si="78"/>
        <v>yes</v>
      </c>
      <c r="R589">
        <f t="shared" si="79"/>
        <v>1</v>
      </c>
    </row>
    <row r="590" spans="1:18" x14ac:dyDescent="0.25">
      <c r="A590" t="s">
        <v>3349</v>
      </c>
      <c r="B590" t="s">
        <v>11</v>
      </c>
      <c r="C590" t="s">
        <v>12</v>
      </c>
      <c r="D590" s="3">
        <v>1</v>
      </c>
      <c r="E590" t="s">
        <v>3268</v>
      </c>
      <c r="F590" t="s">
        <v>3350</v>
      </c>
      <c r="G590" t="s">
        <v>3268</v>
      </c>
      <c r="H590" t="s">
        <v>16</v>
      </c>
      <c r="I590" t="s">
        <v>3268</v>
      </c>
      <c r="J590" t="s">
        <v>3351</v>
      </c>
      <c r="K590">
        <f t="shared" si="72"/>
        <v>5</v>
      </c>
      <c r="L590">
        <f t="shared" si="73"/>
        <v>19</v>
      </c>
      <c r="M590">
        <f t="shared" si="74"/>
        <v>19</v>
      </c>
      <c r="N590" t="str">
        <f t="shared" si="75"/>
        <v>Same Day</v>
      </c>
      <c r="O590">
        <f t="shared" si="76"/>
        <v>1</v>
      </c>
      <c r="P590" t="str">
        <f t="shared" si="77"/>
        <v>before</v>
      </c>
      <c r="Q590" t="str">
        <f t="shared" si="78"/>
        <v>yes</v>
      </c>
      <c r="R590">
        <f t="shared" si="79"/>
        <v>1</v>
      </c>
    </row>
    <row r="591" spans="1:18" x14ac:dyDescent="0.25">
      <c r="A591" t="s">
        <v>3327</v>
      </c>
      <c r="B591" t="s">
        <v>11</v>
      </c>
      <c r="C591" t="s">
        <v>12</v>
      </c>
      <c r="D591" s="3">
        <v>5</v>
      </c>
      <c r="E591" t="s">
        <v>3268</v>
      </c>
      <c r="F591" t="s">
        <v>2201</v>
      </c>
      <c r="G591" t="s">
        <v>3320</v>
      </c>
      <c r="H591" t="s">
        <v>16</v>
      </c>
      <c r="I591" t="s">
        <v>3320</v>
      </c>
      <c r="J591" t="s">
        <v>3328</v>
      </c>
      <c r="K591">
        <f t="shared" si="72"/>
        <v>5</v>
      </c>
      <c r="L591">
        <f t="shared" si="73"/>
        <v>20</v>
      </c>
      <c r="M591">
        <f t="shared" si="74"/>
        <v>16</v>
      </c>
      <c r="N591" t="str">
        <f t="shared" si="75"/>
        <v>Next Day</v>
      </c>
      <c r="O591">
        <f t="shared" si="76"/>
        <v>1</v>
      </c>
      <c r="P591" t="str">
        <f t="shared" si="77"/>
        <v>before</v>
      </c>
      <c r="Q591" t="str">
        <f t="shared" si="78"/>
        <v>yes</v>
      </c>
      <c r="R591">
        <f t="shared" si="79"/>
        <v>1</v>
      </c>
    </row>
    <row r="592" spans="1:18" x14ac:dyDescent="0.25">
      <c r="A592" t="s">
        <v>3329</v>
      </c>
      <c r="B592" t="s">
        <v>11</v>
      </c>
      <c r="C592" t="s">
        <v>12</v>
      </c>
      <c r="D592" s="3">
        <v>20</v>
      </c>
      <c r="E592" t="s">
        <v>3268</v>
      </c>
      <c r="F592" t="s">
        <v>1171</v>
      </c>
      <c r="G592" t="s">
        <v>3320</v>
      </c>
      <c r="H592" t="s">
        <v>16</v>
      </c>
      <c r="I592" t="s">
        <v>3320</v>
      </c>
      <c r="J592" t="s">
        <v>3328</v>
      </c>
      <c r="K592">
        <f t="shared" si="72"/>
        <v>5</v>
      </c>
      <c r="L592">
        <f t="shared" si="73"/>
        <v>20</v>
      </c>
      <c r="M592">
        <f t="shared" si="74"/>
        <v>16</v>
      </c>
      <c r="N592" t="str">
        <f t="shared" si="75"/>
        <v>Next Day</v>
      </c>
      <c r="O592">
        <f t="shared" si="76"/>
        <v>1</v>
      </c>
      <c r="P592" t="str">
        <f t="shared" si="77"/>
        <v>before</v>
      </c>
      <c r="Q592" t="str">
        <f t="shared" si="78"/>
        <v>yes</v>
      </c>
      <c r="R592">
        <f t="shared" si="79"/>
        <v>1</v>
      </c>
    </row>
    <row r="593" spans="1:18" x14ac:dyDescent="0.25">
      <c r="A593" t="s">
        <v>3330</v>
      </c>
      <c r="B593" t="s">
        <v>11</v>
      </c>
      <c r="C593" t="s">
        <v>12</v>
      </c>
      <c r="D593" s="3">
        <v>33</v>
      </c>
      <c r="E593" t="s">
        <v>3268</v>
      </c>
      <c r="F593" t="s">
        <v>2968</v>
      </c>
      <c r="G593" t="s">
        <v>3320</v>
      </c>
      <c r="H593" t="s">
        <v>16</v>
      </c>
      <c r="I593" t="s">
        <v>3320</v>
      </c>
      <c r="J593" t="s">
        <v>3331</v>
      </c>
      <c r="K593">
        <f t="shared" si="72"/>
        <v>5</v>
      </c>
      <c r="L593">
        <f t="shared" si="73"/>
        <v>20</v>
      </c>
      <c r="M593">
        <f t="shared" si="74"/>
        <v>16</v>
      </c>
      <c r="N593" t="str">
        <f t="shared" si="75"/>
        <v>Next Day</v>
      </c>
      <c r="O593">
        <f t="shared" si="76"/>
        <v>1</v>
      </c>
      <c r="P593" t="str">
        <f t="shared" si="77"/>
        <v>before</v>
      </c>
      <c r="Q593" t="str">
        <f t="shared" si="78"/>
        <v>yes</v>
      </c>
      <c r="R593">
        <f t="shared" si="79"/>
        <v>1</v>
      </c>
    </row>
    <row r="594" spans="1:18" x14ac:dyDescent="0.25">
      <c r="A594" t="s">
        <v>3332</v>
      </c>
      <c r="B594" t="s">
        <v>11</v>
      </c>
      <c r="C594" t="s">
        <v>12</v>
      </c>
      <c r="D594" s="3">
        <v>8</v>
      </c>
      <c r="E594" t="s">
        <v>3268</v>
      </c>
      <c r="F594" t="s">
        <v>2198</v>
      </c>
      <c r="G594" t="s">
        <v>3320</v>
      </c>
      <c r="H594" t="s">
        <v>16</v>
      </c>
      <c r="I594" t="s">
        <v>3320</v>
      </c>
      <c r="J594" t="s">
        <v>3333</v>
      </c>
      <c r="K594">
        <f t="shared" si="72"/>
        <v>5</v>
      </c>
      <c r="L594">
        <f t="shared" si="73"/>
        <v>20</v>
      </c>
      <c r="M594">
        <f t="shared" si="74"/>
        <v>16</v>
      </c>
      <c r="N594" t="str">
        <f t="shared" si="75"/>
        <v>Next Day</v>
      </c>
      <c r="O594">
        <f t="shared" si="76"/>
        <v>1</v>
      </c>
      <c r="P594" t="str">
        <f t="shared" si="77"/>
        <v>before</v>
      </c>
      <c r="Q594" t="str">
        <f t="shared" si="78"/>
        <v>yes</v>
      </c>
      <c r="R594">
        <f t="shared" si="79"/>
        <v>1</v>
      </c>
    </row>
    <row r="595" spans="1:18" x14ac:dyDescent="0.25">
      <c r="A595" t="s">
        <v>3334</v>
      </c>
      <c r="B595" t="s">
        <v>11</v>
      </c>
      <c r="C595" t="s">
        <v>12</v>
      </c>
      <c r="D595" s="3">
        <v>8</v>
      </c>
      <c r="E595" t="s">
        <v>3268</v>
      </c>
      <c r="F595" t="s">
        <v>2972</v>
      </c>
      <c r="G595" t="s">
        <v>3320</v>
      </c>
      <c r="H595" t="s">
        <v>16</v>
      </c>
      <c r="I595" t="s">
        <v>3320</v>
      </c>
      <c r="J595" t="s">
        <v>3335</v>
      </c>
      <c r="K595">
        <f t="shared" si="72"/>
        <v>5</v>
      </c>
      <c r="L595">
        <f t="shared" si="73"/>
        <v>20</v>
      </c>
      <c r="M595">
        <f t="shared" si="74"/>
        <v>16</v>
      </c>
      <c r="N595" t="str">
        <f t="shared" si="75"/>
        <v>Next Day</v>
      </c>
      <c r="O595">
        <f t="shared" si="76"/>
        <v>1</v>
      </c>
      <c r="P595" t="str">
        <f t="shared" si="77"/>
        <v>before</v>
      </c>
      <c r="Q595" t="str">
        <f t="shared" si="78"/>
        <v>yes</v>
      </c>
      <c r="R595">
        <f t="shared" si="79"/>
        <v>1</v>
      </c>
    </row>
    <row r="596" spans="1:18" x14ac:dyDescent="0.25">
      <c r="A596" t="s">
        <v>3336</v>
      </c>
      <c r="B596" t="s">
        <v>11</v>
      </c>
      <c r="C596" t="s">
        <v>12</v>
      </c>
      <c r="D596" s="3">
        <v>16</v>
      </c>
      <c r="E596" t="s">
        <v>3268</v>
      </c>
      <c r="F596" t="s">
        <v>3131</v>
      </c>
      <c r="G596" t="s">
        <v>3320</v>
      </c>
      <c r="H596" t="s">
        <v>16</v>
      </c>
      <c r="I596" t="s">
        <v>3320</v>
      </c>
      <c r="J596" t="s">
        <v>3337</v>
      </c>
      <c r="K596">
        <f t="shared" si="72"/>
        <v>5</v>
      </c>
      <c r="L596">
        <f t="shared" si="73"/>
        <v>20</v>
      </c>
      <c r="M596">
        <f t="shared" si="74"/>
        <v>14</v>
      </c>
      <c r="N596" t="str">
        <f t="shared" si="75"/>
        <v>Next Day</v>
      </c>
      <c r="O596">
        <f t="shared" si="76"/>
        <v>1</v>
      </c>
      <c r="P596" t="str">
        <f t="shared" si="77"/>
        <v>before</v>
      </c>
      <c r="Q596" t="str">
        <f t="shared" si="78"/>
        <v>yes</v>
      </c>
      <c r="R596">
        <f t="shared" si="79"/>
        <v>1</v>
      </c>
    </row>
    <row r="597" spans="1:18" x14ac:dyDescent="0.25">
      <c r="A597" t="s">
        <v>3338</v>
      </c>
      <c r="B597" t="s">
        <v>11</v>
      </c>
      <c r="C597" t="s">
        <v>12</v>
      </c>
      <c r="D597" s="3">
        <v>33</v>
      </c>
      <c r="E597" t="s">
        <v>3268</v>
      </c>
      <c r="F597" t="s">
        <v>3140</v>
      </c>
      <c r="G597" t="s">
        <v>3320</v>
      </c>
      <c r="H597" t="s">
        <v>16</v>
      </c>
      <c r="I597" t="s">
        <v>3320</v>
      </c>
      <c r="J597" t="s">
        <v>3339</v>
      </c>
      <c r="K597">
        <f t="shared" si="72"/>
        <v>5</v>
      </c>
      <c r="L597">
        <f t="shared" si="73"/>
        <v>20</v>
      </c>
      <c r="M597">
        <f t="shared" si="74"/>
        <v>16</v>
      </c>
      <c r="N597" t="str">
        <f t="shared" si="75"/>
        <v>Next Day</v>
      </c>
      <c r="O597">
        <f t="shared" si="76"/>
        <v>1</v>
      </c>
      <c r="P597" t="str">
        <f t="shared" si="77"/>
        <v>before</v>
      </c>
      <c r="Q597" t="str">
        <f t="shared" si="78"/>
        <v>yes</v>
      </c>
      <c r="R597">
        <f t="shared" si="79"/>
        <v>1</v>
      </c>
    </row>
    <row r="598" spans="1:18" x14ac:dyDescent="0.25">
      <c r="A598" t="s">
        <v>3340</v>
      </c>
      <c r="B598" t="s">
        <v>11</v>
      </c>
      <c r="C598" t="s">
        <v>12</v>
      </c>
      <c r="D598" s="3">
        <v>36</v>
      </c>
      <c r="E598" t="s">
        <v>3268</v>
      </c>
      <c r="F598" t="s">
        <v>2206</v>
      </c>
      <c r="G598" t="s">
        <v>3320</v>
      </c>
      <c r="H598" t="s">
        <v>16</v>
      </c>
      <c r="I598" t="s">
        <v>3320</v>
      </c>
      <c r="J598" t="s">
        <v>3328</v>
      </c>
      <c r="K598">
        <f t="shared" si="72"/>
        <v>5</v>
      </c>
      <c r="L598">
        <f t="shared" si="73"/>
        <v>20</v>
      </c>
      <c r="M598">
        <f t="shared" si="74"/>
        <v>16</v>
      </c>
      <c r="N598" t="str">
        <f t="shared" si="75"/>
        <v>Next Day</v>
      </c>
      <c r="O598">
        <f t="shared" si="76"/>
        <v>1</v>
      </c>
      <c r="P598" t="str">
        <f t="shared" si="77"/>
        <v>before</v>
      </c>
      <c r="Q598" t="str">
        <f t="shared" si="78"/>
        <v>yes</v>
      </c>
      <c r="R598">
        <f t="shared" si="79"/>
        <v>1</v>
      </c>
    </row>
    <row r="599" spans="1:18" x14ac:dyDescent="0.25">
      <c r="A599" t="s">
        <v>3341</v>
      </c>
      <c r="B599" t="s">
        <v>11</v>
      </c>
      <c r="C599" t="s">
        <v>12</v>
      </c>
      <c r="D599" s="3">
        <v>18</v>
      </c>
      <c r="E599" t="s">
        <v>3268</v>
      </c>
      <c r="F599" t="s">
        <v>3342</v>
      </c>
      <c r="G599" t="s">
        <v>3320</v>
      </c>
      <c r="H599" t="s">
        <v>16</v>
      </c>
      <c r="I599" t="s">
        <v>3320</v>
      </c>
      <c r="J599" t="s">
        <v>3337</v>
      </c>
      <c r="K599">
        <f t="shared" si="72"/>
        <v>5</v>
      </c>
      <c r="L599">
        <f t="shared" si="73"/>
        <v>20</v>
      </c>
      <c r="M599">
        <f t="shared" si="74"/>
        <v>14</v>
      </c>
      <c r="N599" t="str">
        <f t="shared" si="75"/>
        <v>Next Day</v>
      </c>
      <c r="O599">
        <f t="shared" si="76"/>
        <v>1</v>
      </c>
      <c r="P599" t="str">
        <f t="shared" si="77"/>
        <v>before</v>
      </c>
      <c r="Q599" t="str">
        <f t="shared" si="78"/>
        <v>yes</v>
      </c>
      <c r="R599">
        <f t="shared" si="79"/>
        <v>1</v>
      </c>
    </row>
    <row r="600" spans="1:18" x14ac:dyDescent="0.25">
      <c r="A600" t="s">
        <v>3343</v>
      </c>
      <c r="B600" t="s">
        <v>11</v>
      </c>
      <c r="C600" t="s">
        <v>12</v>
      </c>
      <c r="D600" s="3">
        <v>68</v>
      </c>
      <c r="E600" t="s">
        <v>3268</v>
      </c>
      <c r="F600" t="s">
        <v>2195</v>
      </c>
      <c r="G600" t="s">
        <v>3320</v>
      </c>
      <c r="H600" t="s">
        <v>16</v>
      </c>
      <c r="I600" t="s">
        <v>3320</v>
      </c>
      <c r="J600" t="s">
        <v>3344</v>
      </c>
      <c r="K600">
        <f t="shared" si="72"/>
        <v>5</v>
      </c>
      <c r="L600">
        <f t="shared" si="73"/>
        <v>20</v>
      </c>
      <c r="M600">
        <f t="shared" si="74"/>
        <v>16</v>
      </c>
      <c r="N600" t="str">
        <f t="shared" si="75"/>
        <v>Next Day</v>
      </c>
      <c r="O600">
        <f t="shared" si="76"/>
        <v>1</v>
      </c>
      <c r="P600" t="str">
        <f t="shared" si="77"/>
        <v>before</v>
      </c>
      <c r="Q600" t="str">
        <f t="shared" si="78"/>
        <v>yes</v>
      </c>
      <c r="R600">
        <f t="shared" si="79"/>
        <v>1</v>
      </c>
    </row>
    <row r="601" spans="1:18" x14ac:dyDescent="0.25">
      <c r="A601" t="s">
        <v>3345</v>
      </c>
      <c r="B601" t="s">
        <v>11</v>
      </c>
      <c r="C601" t="s">
        <v>12</v>
      </c>
      <c r="D601" s="3">
        <v>44</v>
      </c>
      <c r="E601" t="s">
        <v>3268</v>
      </c>
      <c r="F601" t="s">
        <v>3346</v>
      </c>
      <c r="G601" t="s">
        <v>3320</v>
      </c>
      <c r="H601" t="s">
        <v>16</v>
      </c>
      <c r="I601" t="s">
        <v>3320</v>
      </c>
      <c r="J601" t="s">
        <v>3347</v>
      </c>
      <c r="K601">
        <f t="shared" si="72"/>
        <v>5</v>
      </c>
      <c r="L601">
        <f t="shared" si="73"/>
        <v>20</v>
      </c>
      <c r="M601">
        <f t="shared" si="74"/>
        <v>18</v>
      </c>
      <c r="N601" t="str">
        <f t="shared" si="75"/>
        <v>Next Day</v>
      </c>
      <c r="O601">
        <f t="shared" si="76"/>
        <v>1</v>
      </c>
      <c r="P601" t="str">
        <f t="shared" si="77"/>
        <v>before</v>
      </c>
      <c r="Q601" t="str">
        <f t="shared" si="78"/>
        <v>yes</v>
      </c>
      <c r="R601">
        <f t="shared" si="79"/>
        <v>1</v>
      </c>
    </row>
    <row r="602" spans="1:18" x14ac:dyDescent="0.25">
      <c r="A602" t="s">
        <v>3348</v>
      </c>
      <c r="B602" t="s">
        <v>11</v>
      </c>
      <c r="C602" t="s">
        <v>12</v>
      </c>
      <c r="D602" s="3">
        <v>23</v>
      </c>
      <c r="E602" t="s">
        <v>3268</v>
      </c>
      <c r="F602" t="s">
        <v>237</v>
      </c>
      <c r="G602" t="s">
        <v>3320</v>
      </c>
      <c r="H602" t="s">
        <v>16</v>
      </c>
      <c r="I602" t="s">
        <v>3320</v>
      </c>
      <c r="J602" t="s">
        <v>3335</v>
      </c>
      <c r="K602">
        <f t="shared" si="72"/>
        <v>5</v>
      </c>
      <c r="L602">
        <f t="shared" si="73"/>
        <v>20</v>
      </c>
      <c r="M602">
        <f t="shared" si="74"/>
        <v>16</v>
      </c>
      <c r="N602" t="str">
        <f t="shared" si="75"/>
        <v>Next Day</v>
      </c>
      <c r="O602">
        <f t="shared" si="76"/>
        <v>1</v>
      </c>
      <c r="P602" t="str">
        <f t="shared" si="77"/>
        <v>before</v>
      </c>
      <c r="Q602" t="str">
        <f t="shared" si="78"/>
        <v>yes</v>
      </c>
      <c r="R602">
        <f t="shared" si="79"/>
        <v>1</v>
      </c>
    </row>
    <row r="603" spans="1:18" x14ac:dyDescent="0.25">
      <c r="A603" t="s">
        <v>3352</v>
      </c>
      <c r="B603" t="s">
        <v>11</v>
      </c>
      <c r="C603" t="s">
        <v>12</v>
      </c>
      <c r="D603" s="3">
        <v>2</v>
      </c>
      <c r="E603" t="s">
        <v>3320</v>
      </c>
      <c r="F603" t="s">
        <v>3353</v>
      </c>
      <c r="G603" t="s">
        <v>3320</v>
      </c>
      <c r="H603" t="s">
        <v>16</v>
      </c>
      <c r="I603" t="s">
        <v>3320</v>
      </c>
      <c r="J603" t="s">
        <v>3354</v>
      </c>
      <c r="K603">
        <f t="shared" si="72"/>
        <v>5</v>
      </c>
      <c r="L603">
        <f t="shared" si="73"/>
        <v>20</v>
      </c>
      <c r="M603">
        <f t="shared" si="74"/>
        <v>16</v>
      </c>
      <c r="N603" t="str">
        <f t="shared" si="75"/>
        <v>Same Day</v>
      </c>
      <c r="O603">
        <f t="shared" si="76"/>
        <v>2</v>
      </c>
      <c r="P603" t="str">
        <f t="shared" si="77"/>
        <v>before</v>
      </c>
      <c r="Q603" t="str">
        <f t="shared" si="78"/>
        <v>yes</v>
      </c>
      <c r="R603">
        <f t="shared" si="79"/>
        <v>1</v>
      </c>
    </row>
    <row r="604" spans="1:18" x14ac:dyDescent="0.25">
      <c r="A604" t="s">
        <v>3276</v>
      </c>
      <c r="B604" t="s">
        <v>11</v>
      </c>
      <c r="C604" t="s">
        <v>12</v>
      </c>
      <c r="D604" s="3">
        <v>7</v>
      </c>
      <c r="E604" t="s">
        <v>3242</v>
      </c>
      <c r="F604" t="s">
        <v>3277</v>
      </c>
      <c r="G604" t="s">
        <v>3278</v>
      </c>
      <c r="H604" t="s">
        <v>28</v>
      </c>
      <c r="I604" t="s">
        <v>3278</v>
      </c>
      <c r="J604" t="s">
        <v>3279</v>
      </c>
      <c r="K604">
        <f t="shared" si="72"/>
        <v>5</v>
      </c>
      <c r="L604">
        <f t="shared" si="73"/>
        <v>21</v>
      </c>
      <c r="M604">
        <f t="shared" si="74"/>
        <v>14</v>
      </c>
      <c r="N604" t="str">
        <f t="shared" si="75"/>
        <v>Other</v>
      </c>
      <c r="O604">
        <f t="shared" si="76"/>
        <v>5</v>
      </c>
      <c r="P604" t="str">
        <f t="shared" si="77"/>
        <v>others</v>
      </c>
      <c r="Q604" t="str">
        <f t="shared" si="78"/>
        <v>no</v>
      </c>
      <c r="R604">
        <f t="shared" si="79"/>
        <v>2</v>
      </c>
    </row>
    <row r="605" spans="1:18" x14ac:dyDescent="0.25">
      <c r="A605" t="s">
        <v>3316</v>
      </c>
      <c r="B605" t="s">
        <v>11</v>
      </c>
      <c r="C605" t="s">
        <v>12</v>
      </c>
      <c r="D605" s="3">
        <v>14</v>
      </c>
      <c r="E605" t="s">
        <v>3242</v>
      </c>
      <c r="F605" t="s">
        <v>3317</v>
      </c>
      <c r="G605" t="s">
        <v>3278</v>
      </c>
      <c r="H605" t="s">
        <v>32</v>
      </c>
      <c r="I605" t="s">
        <v>3278</v>
      </c>
      <c r="J605" t="s">
        <v>3318</v>
      </c>
      <c r="K605">
        <f t="shared" si="72"/>
        <v>5</v>
      </c>
      <c r="L605">
        <f t="shared" si="73"/>
        <v>21</v>
      </c>
      <c r="M605">
        <f t="shared" si="74"/>
        <v>12</v>
      </c>
      <c r="N605" t="str">
        <f t="shared" si="75"/>
        <v>Other</v>
      </c>
      <c r="O605">
        <f t="shared" si="76"/>
        <v>5</v>
      </c>
      <c r="P605" t="str">
        <f t="shared" si="77"/>
        <v>others</v>
      </c>
      <c r="Q605" t="str">
        <f t="shared" si="78"/>
        <v>no</v>
      </c>
      <c r="R605">
        <f t="shared" si="79"/>
        <v>2</v>
      </c>
    </row>
    <row r="606" spans="1:18" x14ac:dyDescent="0.25">
      <c r="A606" t="s">
        <v>3372</v>
      </c>
      <c r="B606" t="s">
        <v>11</v>
      </c>
      <c r="C606" t="s">
        <v>12</v>
      </c>
      <c r="D606" s="3">
        <v>32</v>
      </c>
      <c r="E606" t="s">
        <v>3320</v>
      </c>
      <c r="F606" t="s">
        <v>3373</v>
      </c>
      <c r="G606" t="s">
        <v>3278</v>
      </c>
      <c r="H606" t="s">
        <v>16</v>
      </c>
      <c r="I606" t="s">
        <v>3278</v>
      </c>
      <c r="J606" t="s">
        <v>3374</v>
      </c>
      <c r="K606">
        <f t="shared" si="72"/>
        <v>5</v>
      </c>
      <c r="L606">
        <f t="shared" si="73"/>
        <v>21</v>
      </c>
      <c r="M606">
        <f t="shared" si="74"/>
        <v>14</v>
      </c>
      <c r="N606" t="str">
        <f t="shared" si="75"/>
        <v>Next Day</v>
      </c>
      <c r="O606">
        <f t="shared" si="76"/>
        <v>2</v>
      </c>
      <c r="P606" t="str">
        <f t="shared" si="77"/>
        <v>before</v>
      </c>
      <c r="Q606" t="str">
        <f t="shared" si="78"/>
        <v>yes</v>
      </c>
      <c r="R606">
        <f t="shared" si="79"/>
        <v>1</v>
      </c>
    </row>
    <row r="607" spans="1:18" x14ac:dyDescent="0.25">
      <c r="A607" t="s">
        <v>3375</v>
      </c>
      <c r="B607" t="s">
        <v>11</v>
      </c>
      <c r="C607" t="s">
        <v>12</v>
      </c>
      <c r="D607" s="3">
        <v>33</v>
      </c>
      <c r="E607" t="s">
        <v>3320</v>
      </c>
      <c r="F607" t="s">
        <v>3376</v>
      </c>
      <c r="G607" t="s">
        <v>3278</v>
      </c>
      <c r="H607" t="s">
        <v>16</v>
      </c>
      <c r="I607" t="s">
        <v>3278</v>
      </c>
      <c r="J607" t="s">
        <v>3374</v>
      </c>
      <c r="K607">
        <f t="shared" si="72"/>
        <v>5</v>
      </c>
      <c r="L607">
        <f t="shared" si="73"/>
        <v>21</v>
      </c>
      <c r="M607">
        <f t="shared" si="74"/>
        <v>14</v>
      </c>
      <c r="N607" t="str">
        <f t="shared" si="75"/>
        <v>Next Day</v>
      </c>
      <c r="O607">
        <f t="shared" si="76"/>
        <v>2</v>
      </c>
      <c r="P607" t="str">
        <f t="shared" si="77"/>
        <v>before</v>
      </c>
      <c r="Q607" t="str">
        <f t="shared" si="78"/>
        <v>yes</v>
      </c>
      <c r="R607">
        <f t="shared" si="79"/>
        <v>1</v>
      </c>
    </row>
    <row r="608" spans="1:18" x14ac:dyDescent="0.25">
      <c r="A608" t="s">
        <v>3377</v>
      </c>
      <c r="B608" t="s">
        <v>11</v>
      </c>
      <c r="C608" t="s">
        <v>12</v>
      </c>
      <c r="D608" s="3">
        <v>29</v>
      </c>
      <c r="E608" t="s">
        <v>3320</v>
      </c>
      <c r="F608" t="s">
        <v>3378</v>
      </c>
      <c r="G608" t="s">
        <v>3278</v>
      </c>
      <c r="H608" t="s">
        <v>16</v>
      </c>
      <c r="I608" t="s">
        <v>3278</v>
      </c>
      <c r="J608" t="s">
        <v>3379</v>
      </c>
      <c r="K608">
        <f t="shared" si="72"/>
        <v>5</v>
      </c>
      <c r="L608">
        <f t="shared" si="73"/>
        <v>21</v>
      </c>
      <c r="M608">
        <f t="shared" si="74"/>
        <v>17</v>
      </c>
      <c r="N608" t="str">
        <f t="shared" si="75"/>
        <v>Next Day</v>
      </c>
      <c r="O608">
        <f t="shared" si="76"/>
        <v>2</v>
      </c>
      <c r="P608" t="str">
        <f t="shared" si="77"/>
        <v>before</v>
      </c>
      <c r="Q608" t="str">
        <f t="shared" si="78"/>
        <v>yes</v>
      </c>
      <c r="R608">
        <f t="shared" si="79"/>
        <v>1</v>
      </c>
    </row>
    <row r="609" spans="1:18" x14ac:dyDescent="0.25">
      <c r="A609" t="s">
        <v>3380</v>
      </c>
      <c r="B609" t="s">
        <v>11</v>
      </c>
      <c r="C609" t="s">
        <v>12</v>
      </c>
      <c r="D609" s="3">
        <v>26</v>
      </c>
      <c r="E609" t="s">
        <v>3320</v>
      </c>
      <c r="F609" t="s">
        <v>3381</v>
      </c>
      <c r="G609" t="s">
        <v>3278</v>
      </c>
      <c r="H609" t="s">
        <v>16</v>
      </c>
      <c r="I609" t="s">
        <v>3278</v>
      </c>
      <c r="J609" t="s">
        <v>3382</v>
      </c>
      <c r="K609">
        <f t="shared" si="72"/>
        <v>5</v>
      </c>
      <c r="L609">
        <f t="shared" si="73"/>
        <v>21</v>
      </c>
      <c r="M609">
        <f t="shared" si="74"/>
        <v>14</v>
      </c>
      <c r="N609" t="str">
        <f t="shared" si="75"/>
        <v>Next Day</v>
      </c>
      <c r="O609">
        <f t="shared" si="76"/>
        <v>2</v>
      </c>
      <c r="P609" t="str">
        <f t="shared" si="77"/>
        <v>before</v>
      </c>
      <c r="Q609" t="str">
        <f t="shared" si="78"/>
        <v>yes</v>
      </c>
      <c r="R609">
        <f t="shared" si="79"/>
        <v>1</v>
      </c>
    </row>
    <row r="610" spans="1:18" x14ac:dyDescent="0.25">
      <c r="A610" t="s">
        <v>3383</v>
      </c>
      <c r="B610" t="s">
        <v>11</v>
      </c>
      <c r="C610" t="s">
        <v>12</v>
      </c>
      <c r="D610" s="3">
        <v>51</v>
      </c>
      <c r="E610" t="s">
        <v>3320</v>
      </c>
      <c r="F610" t="s">
        <v>1144</v>
      </c>
      <c r="G610" t="s">
        <v>3278</v>
      </c>
      <c r="H610" t="s">
        <v>16</v>
      </c>
      <c r="I610" t="s">
        <v>3278</v>
      </c>
      <c r="J610" t="s">
        <v>3384</v>
      </c>
      <c r="K610">
        <f t="shared" si="72"/>
        <v>5</v>
      </c>
      <c r="L610">
        <f t="shared" si="73"/>
        <v>21</v>
      </c>
      <c r="M610">
        <f t="shared" si="74"/>
        <v>14</v>
      </c>
      <c r="N610" t="str">
        <f t="shared" si="75"/>
        <v>Next Day</v>
      </c>
      <c r="O610">
        <f t="shared" si="76"/>
        <v>2</v>
      </c>
      <c r="P610" t="str">
        <f t="shared" si="77"/>
        <v>before</v>
      </c>
      <c r="Q610" t="str">
        <f t="shared" si="78"/>
        <v>yes</v>
      </c>
      <c r="R610">
        <f t="shared" si="79"/>
        <v>1</v>
      </c>
    </row>
    <row r="611" spans="1:18" x14ac:dyDescent="0.25">
      <c r="A611" t="s">
        <v>3385</v>
      </c>
      <c r="B611" t="s">
        <v>11</v>
      </c>
      <c r="C611" t="s">
        <v>12</v>
      </c>
      <c r="D611" s="3">
        <v>43</v>
      </c>
      <c r="E611" t="s">
        <v>3320</v>
      </c>
      <c r="F611" t="s">
        <v>3386</v>
      </c>
      <c r="G611" t="s">
        <v>3278</v>
      </c>
      <c r="H611" t="s">
        <v>16</v>
      </c>
      <c r="I611" t="s">
        <v>3278</v>
      </c>
      <c r="J611" t="s">
        <v>3387</v>
      </c>
      <c r="K611">
        <f t="shared" si="72"/>
        <v>5</v>
      </c>
      <c r="L611">
        <f t="shared" si="73"/>
        <v>21</v>
      </c>
      <c r="M611">
        <f t="shared" si="74"/>
        <v>17</v>
      </c>
      <c r="N611" t="str">
        <f t="shared" si="75"/>
        <v>Next Day</v>
      </c>
      <c r="O611">
        <f t="shared" si="76"/>
        <v>2</v>
      </c>
      <c r="P611" t="str">
        <f t="shared" si="77"/>
        <v>before</v>
      </c>
      <c r="Q611" t="str">
        <f t="shared" si="78"/>
        <v>yes</v>
      </c>
      <c r="R611">
        <f t="shared" si="79"/>
        <v>1</v>
      </c>
    </row>
    <row r="612" spans="1:18" x14ac:dyDescent="0.25">
      <c r="A612" t="s">
        <v>3355</v>
      </c>
      <c r="B612" t="s">
        <v>11</v>
      </c>
      <c r="C612" t="s">
        <v>12</v>
      </c>
      <c r="D612" s="3">
        <v>35</v>
      </c>
      <c r="E612" t="s">
        <v>3278</v>
      </c>
      <c r="F612" t="s">
        <v>1937</v>
      </c>
      <c r="G612" t="s">
        <v>3356</v>
      </c>
      <c r="H612" t="s">
        <v>16</v>
      </c>
      <c r="I612" t="s">
        <v>3356</v>
      </c>
      <c r="J612" t="s">
        <v>3357</v>
      </c>
      <c r="K612">
        <f t="shared" si="72"/>
        <v>5</v>
      </c>
      <c r="L612">
        <f t="shared" si="73"/>
        <v>22</v>
      </c>
      <c r="M612">
        <f t="shared" si="74"/>
        <v>14</v>
      </c>
      <c r="N612" t="str">
        <f t="shared" si="75"/>
        <v>Next Day</v>
      </c>
      <c r="O612">
        <f t="shared" si="76"/>
        <v>3</v>
      </c>
      <c r="P612" t="str">
        <f t="shared" si="77"/>
        <v>before</v>
      </c>
      <c r="Q612" t="str">
        <f t="shared" si="78"/>
        <v>yes</v>
      </c>
      <c r="R612">
        <f t="shared" si="79"/>
        <v>1</v>
      </c>
    </row>
    <row r="613" spans="1:18" x14ac:dyDescent="0.25">
      <c r="A613" t="s">
        <v>3358</v>
      </c>
      <c r="B613" t="s">
        <v>11</v>
      </c>
      <c r="C613" t="s">
        <v>12</v>
      </c>
      <c r="D613" s="3">
        <v>47</v>
      </c>
      <c r="E613" t="s">
        <v>3278</v>
      </c>
      <c r="F613" t="s">
        <v>2333</v>
      </c>
      <c r="G613" t="s">
        <v>3356</v>
      </c>
      <c r="H613" t="s">
        <v>16</v>
      </c>
      <c r="I613" t="s">
        <v>3356</v>
      </c>
      <c r="J613" t="s">
        <v>3359</v>
      </c>
      <c r="K613">
        <f t="shared" si="72"/>
        <v>5</v>
      </c>
      <c r="L613">
        <f t="shared" si="73"/>
        <v>22</v>
      </c>
      <c r="M613">
        <f t="shared" si="74"/>
        <v>14</v>
      </c>
      <c r="N613" t="str">
        <f t="shared" si="75"/>
        <v>Next Day</v>
      </c>
      <c r="O613">
        <f t="shared" si="76"/>
        <v>3</v>
      </c>
      <c r="P613" t="str">
        <f t="shared" si="77"/>
        <v>before</v>
      </c>
      <c r="Q613" t="str">
        <f t="shared" si="78"/>
        <v>yes</v>
      </c>
      <c r="R613">
        <f t="shared" si="79"/>
        <v>1</v>
      </c>
    </row>
    <row r="614" spans="1:18" x14ac:dyDescent="0.25">
      <c r="A614" t="s">
        <v>3360</v>
      </c>
      <c r="B614" t="s">
        <v>11</v>
      </c>
      <c r="C614" t="s">
        <v>12</v>
      </c>
      <c r="D614" s="3">
        <v>73</v>
      </c>
      <c r="E614" t="s">
        <v>3278</v>
      </c>
      <c r="F614" t="s">
        <v>3361</v>
      </c>
      <c r="G614" t="s">
        <v>3356</v>
      </c>
      <c r="H614" t="s">
        <v>16</v>
      </c>
      <c r="I614" t="s">
        <v>3356</v>
      </c>
      <c r="J614" t="s">
        <v>3362</v>
      </c>
      <c r="K614">
        <f t="shared" si="72"/>
        <v>5</v>
      </c>
      <c r="L614">
        <f t="shared" si="73"/>
        <v>22</v>
      </c>
      <c r="M614">
        <f t="shared" si="74"/>
        <v>15</v>
      </c>
      <c r="N614" t="str">
        <f t="shared" si="75"/>
        <v>Next Day</v>
      </c>
      <c r="O614">
        <f t="shared" si="76"/>
        <v>3</v>
      </c>
      <c r="P614" t="str">
        <f t="shared" si="77"/>
        <v>before</v>
      </c>
      <c r="Q614" t="str">
        <f t="shared" si="78"/>
        <v>yes</v>
      </c>
      <c r="R614">
        <f t="shared" si="79"/>
        <v>1</v>
      </c>
    </row>
    <row r="615" spans="1:18" x14ac:dyDescent="0.25">
      <c r="A615" t="s">
        <v>3363</v>
      </c>
      <c r="B615" t="s">
        <v>11</v>
      </c>
      <c r="C615" t="s">
        <v>12</v>
      </c>
      <c r="D615" s="3">
        <v>21</v>
      </c>
      <c r="E615" t="s">
        <v>3278</v>
      </c>
      <c r="F615" t="s">
        <v>1939</v>
      </c>
      <c r="G615" t="s">
        <v>3356</v>
      </c>
      <c r="H615" t="s">
        <v>16</v>
      </c>
      <c r="I615" t="s">
        <v>3356</v>
      </c>
      <c r="J615" t="s">
        <v>3364</v>
      </c>
      <c r="K615">
        <f t="shared" si="72"/>
        <v>5</v>
      </c>
      <c r="L615">
        <f t="shared" si="73"/>
        <v>22</v>
      </c>
      <c r="M615">
        <f t="shared" si="74"/>
        <v>14</v>
      </c>
      <c r="N615" t="str">
        <f t="shared" si="75"/>
        <v>Next Day</v>
      </c>
      <c r="O615">
        <f t="shared" si="76"/>
        <v>3</v>
      </c>
      <c r="P615" t="str">
        <f t="shared" si="77"/>
        <v>before</v>
      </c>
      <c r="Q615" t="str">
        <f t="shared" si="78"/>
        <v>yes</v>
      </c>
      <c r="R615">
        <f t="shared" si="79"/>
        <v>1</v>
      </c>
    </row>
    <row r="616" spans="1:18" x14ac:dyDescent="0.25">
      <c r="A616" t="s">
        <v>3365</v>
      </c>
      <c r="B616" t="s">
        <v>11</v>
      </c>
      <c r="C616" t="s">
        <v>12</v>
      </c>
      <c r="D616" s="3">
        <v>9</v>
      </c>
      <c r="E616" t="s">
        <v>3278</v>
      </c>
      <c r="F616" t="s">
        <v>3366</v>
      </c>
      <c r="G616" t="s">
        <v>3356</v>
      </c>
      <c r="H616" t="s">
        <v>16</v>
      </c>
      <c r="I616" t="s">
        <v>3356</v>
      </c>
      <c r="J616" t="s">
        <v>3367</v>
      </c>
      <c r="K616">
        <f t="shared" si="72"/>
        <v>5</v>
      </c>
      <c r="L616">
        <f t="shared" si="73"/>
        <v>22</v>
      </c>
      <c r="M616">
        <f t="shared" si="74"/>
        <v>15</v>
      </c>
      <c r="N616" t="str">
        <f t="shared" si="75"/>
        <v>Next Day</v>
      </c>
      <c r="O616">
        <f t="shared" si="76"/>
        <v>3</v>
      </c>
      <c r="P616" t="str">
        <f t="shared" si="77"/>
        <v>before</v>
      </c>
      <c r="Q616" t="str">
        <f t="shared" si="78"/>
        <v>yes</v>
      </c>
      <c r="R616">
        <f t="shared" si="79"/>
        <v>1</v>
      </c>
    </row>
    <row r="617" spans="1:18" x14ac:dyDescent="0.25">
      <c r="A617" t="s">
        <v>3368</v>
      </c>
      <c r="B617" t="s">
        <v>11</v>
      </c>
      <c r="C617" t="s">
        <v>12</v>
      </c>
      <c r="D617" s="3">
        <v>17</v>
      </c>
      <c r="E617" t="s">
        <v>3278</v>
      </c>
      <c r="F617" t="s">
        <v>320</v>
      </c>
      <c r="G617" t="s">
        <v>3356</v>
      </c>
      <c r="H617" t="s">
        <v>16</v>
      </c>
      <c r="I617" t="s">
        <v>3356</v>
      </c>
      <c r="J617" t="s">
        <v>3369</v>
      </c>
      <c r="K617">
        <f t="shared" si="72"/>
        <v>5</v>
      </c>
      <c r="L617">
        <f t="shared" si="73"/>
        <v>22</v>
      </c>
      <c r="M617">
        <f t="shared" si="74"/>
        <v>18</v>
      </c>
      <c r="N617" t="str">
        <f t="shared" si="75"/>
        <v>Next Day</v>
      </c>
      <c r="O617">
        <f t="shared" si="76"/>
        <v>3</v>
      </c>
      <c r="P617" t="str">
        <f t="shared" si="77"/>
        <v>before</v>
      </c>
      <c r="Q617" t="str">
        <f t="shared" si="78"/>
        <v>yes</v>
      </c>
      <c r="R617">
        <f t="shared" si="79"/>
        <v>1</v>
      </c>
    </row>
    <row r="618" spans="1:18" x14ac:dyDescent="0.25">
      <c r="A618" t="s">
        <v>3370</v>
      </c>
      <c r="B618" t="s">
        <v>11</v>
      </c>
      <c r="C618" t="s">
        <v>12</v>
      </c>
      <c r="D618" s="3">
        <v>1</v>
      </c>
      <c r="E618" t="s">
        <v>3278</v>
      </c>
      <c r="F618" t="s">
        <v>1925</v>
      </c>
      <c r="G618" t="s">
        <v>3356</v>
      </c>
      <c r="H618" t="s">
        <v>16</v>
      </c>
      <c r="I618" t="s">
        <v>3356</v>
      </c>
      <c r="J618" t="s">
        <v>3371</v>
      </c>
      <c r="K618">
        <f t="shared" si="72"/>
        <v>5</v>
      </c>
      <c r="L618">
        <f t="shared" si="73"/>
        <v>22</v>
      </c>
      <c r="M618">
        <f t="shared" si="74"/>
        <v>15</v>
      </c>
      <c r="N618" t="str">
        <f t="shared" si="75"/>
        <v>Next Day</v>
      </c>
      <c r="O618">
        <f t="shared" si="76"/>
        <v>3</v>
      </c>
      <c r="P618" t="str">
        <f t="shared" si="77"/>
        <v>before</v>
      </c>
      <c r="Q618" t="str">
        <f t="shared" si="78"/>
        <v>yes</v>
      </c>
      <c r="R618">
        <f t="shared" si="79"/>
        <v>1</v>
      </c>
    </row>
    <row r="619" spans="1:18" x14ac:dyDescent="0.25">
      <c r="A619" t="s">
        <v>3388</v>
      </c>
      <c r="B619" t="s">
        <v>11</v>
      </c>
      <c r="C619" t="s">
        <v>429</v>
      </c>
      <c r="D619" s="3">
        <v>12</v>
      </c>
      <c r="E619" t="s">
        <v>3278</v>
      </c>
      <c r="F619" t="s">
        <v>3389</v>
      </c>
      <c r="G619" t="s">
        <v>3278</v>
      </c>
      <c r="H619" t="s">
        <v>349</v>
      </c>
      <c r="I619" t="s">
        <v>3356</v>
      </c>
      <c r="J619" t="s">
        <v>3390</v>
      </c>
      <c r="K619">
        <f t="shared" si="72"/>
        <v>5</v>
      </c>
      <c r="L619">
        <f t="shared" si="73"/>
        <v>22</v>
      </c>
      <c r="M619">
        <f t="shared" si="74"/>
        <v>7</v>
      </c>
      <c r="N619" t="str">
        <f t="shared" si="75"/>
        <v>Next Day</v>
      </c>
      <c r="O619">
        <f t="shared" si="76"/>
        <v>3</v>
      </c>
      <c r="P619" t="str">
        <f t="shared" si="77"/>
        <v>before</v>
      </c>
      <c r="Q619" t="str">
        <f t="shared" si="78"/>
        <v>yes</v>
      </c>
      <c r="R619">
        <f t="shared" si="79"/>
        <v>1</v>
      </c>
    </row>
    <row r="620" spans="1:18" x14ac:dyDescent="0.25">
      <c r="A620" t="s">
        <v>3399</v>
      </c>
      <c r="B620" t="s">
        <v>11</v>
      </c>
      <c r="C620" t="s">
        <v>12</v>
      </c>
      <c r="D620" s="3">
        <v>51</v>
      </c>
      <c r="E620" t="s">
        <v>3278</v>
      </c>
      <c r="F620" t="s">
        <v>3400</v>
      </c>
      <c r="G620" t="s">
        <v>3356</v>
      </c>
      <c r="H620" t="s">
        <v>16</v>
      </c>
      <c r="I620" t="s">
        <v>3356</v>
      </c>
      <c r="J620" t="s">
        <v>3367</v>
      </c>
      <c r="K620">
        <f t="shared" si="72"/>
        <v>5</v>
      </c>
      <c r="L620">
        <f t="shared" si="73"/>
        <v>22</v>
      </c>
      <c r="M620">
        <f t="shared" si="74"/>
        <v>15</v>
      </c>
      <c r="N620" t="str">
        <f t="shared" si="75"/>
        <v>Next Day</v>
      </c>
      <c r="O620">
        <f t="shared" si="76"/>
        <v>3</v>
      </c>
      <c r="P620" t="str">
        <f t="shared" si="77"/>
        <v>before</v>
      </c>
      <c r="Q620" t="str">
        <f t="shared" si="78"/>
        <v>yes</v>
      </c>
      <c r="R620">
        <f t="shared" si="79"/>
        <v>1</v>
      </c>
    </row>
    <row r="621" spans="1:18" x14ac:dyDescent="0.25">
      <c r="A621" t="s">
        <v>3319</v>
      </c>
      <c r="B621" t="s">
        <v>11</v>
      </c>
      <c r="C621" t="s">
        <v>12</v>
      </c>
      <c r="D621" s="3">
        <v>11</v>
      </c>
      <c r="E621" t="s">
        <v>3320</v>
      </c>
      <c r="F621" t="s">
        <v>3321</v>
      </c>
      <c r="G621" t="s">
        <v>3322</v>
      </c>
      <c r="H621" t="s">
        <v>32</v>
      </c>
      <c r="I621" t="s">
        <v>3322</v>
      </c>
      <c r="J621" t="s">
        <v>3323</v>
      </c>
      <c r="K621">
        <f t="shared" si="72"/>
        <v>5</v>
      </c>
      <c r="L621">
        <f t="shared" si="73"/>
        <v>23</v>
      </c>
      <c r="M621">
        <f t="shared" si="74"/>
        <v>10</v>
      </c>
      <c r="N621" t="str">
        <f t="shared" si="75"/>
        <v>Other</v>
      </c>
      <c r="O621">
        <f t="shared" si="76"/>
        <v>2</v>
      </c>
      <c r="P621" t="str">
        <f t="shared" si="77"/>
        <v>others</v>
      </c>
      <c r="Q621" t="str">
        <f t="shared" si="78"/>
        <v>no</v>
      </c>
      <c r="R621">
        <f t="shared" si="79"/>
        <v>2</v>
      </c>
    </row>
    <row r="622" spans="1:18" x14ac:dyDescent="0.25">
      <c r="A622" t="s">
        <v>3324</v>
      </c>
      <c r="B622" t="s">
        <v>11</v>
      </c>
      <c r="C622" t="s">
        <v>12</v>
      </c>
      <c r="D622" s="3">
        <v>10</v>
      </c>
      <c r="E622" t="s">
        <v>3320</v>
      </c>
      <c r="F622" t="s">
        <v>3325</v>
      </c>
      <c r="G622" t="s">
        <v>3322</v>
      </c>
      <c r="H622" t="s">
        <v>28</v>
      </c>
      <c r="I622" t="s">
        <v>3322</v>
      </c>
      <c r="J622" t="s">
        <v>3326</v>
      </c>
      <c r="K622">
        <f t="shared" si="72"/>
        <v>5</v>
      </c>
      <c r="L622">
        <f t="shared" si="73"/>
        <v>23</v>
      </c>
      <c r="M622">
        <f t="shared" si="74"/>
        <v>15</v>
      </c>
      <c r="N622" t="str">
        <f t="shared" si="75"/>
        <v>Other</v>
      </c>
      <c r="O622">
        <f t="shared" si="76"/>
        <v>2</v>
      </c>
      <c r="P622" t="str">
        <f t="shared" si="77"/>
        <v>others</v>
      </c>
      <c r="Q622" t="str">
        <f t="shared" si="78"/>
        <v>no</v>
      </c>
      <c r="R622">
        <f t="shared" si="79"/>
        <v>2</v>
      </c>
    </row>
    <row r="623" spans="1:18" x14ac:dyDescent="0.25">
      <c r="A623" t="s">
        <v>3391</v>
      </c>
      <c r="B623" t="s">
        <v>11</v>
      </c>
      <c r="C623" t="s">
        <v>12</v>
      </c>
      <c r="D623" s="3">
        <v>1</v>
      </c>
      <c r="E623" t="s">
        <v>3356</v>
      </c>
      <c r="F623" t="s">
        <v>3392</v>
      </c>
      <c r="G623" t="s">
        <v>3322</v>
      </c>
      <c r="H623" t="s">
        <v>16</v>
      </c>
      <c r="I623" t="s">
        <v>3322</v>
      </c>
      <c r="J623" t="s">
        <v>3393</v>
      </c>
      <c r="K623">
        <f t="shared" si="72"/>
        <v>5</v>
      </c>
      <c r="L623">
        <f t="shared" si="73"/>
        <v>23</v>
      </c>
      <c r="M623">
        <f t="shared" si="74"/>
        <v>18</v>
      </c>
      <c r="N623" t="str">
        <f t="shared" si="75"/>
        <v>Next Day</v>
      </c>
      <c r="O623">
        <f t="shared" si="76"/>
        <v>4</v>
      </c>
      <c r="P623" t="str">
        <f t="shared" si="77"/>
        <v>before</v>
      </c>
      <c r="Q623" t="str">
        <f t="shared" si="78"/>
        <v>yes</v>
      </c>
      <c r="R623">
        <f t="shared" si="79"/>
        <v>1</v>
      </c>
    </row>
    <row r="624" spans="1:18" x14ac:dyDescent="0.25">
      <c r="A624" t="s">
        <v>3401</v>
      </c>
      <c r="B624" t="s">
        <v>11</v>
      </c>
      <c r="C624" t="s">
        <v>12</v>
      </c>
      <c r="D624" s="3">
        <v>1</v>
      </c>
      <c r="E624" t="s">
        <v>3322</v>
      </c>
      <c r="F624" t="s">
        <v>3402</v>
      </c>
      <c r="G624" t="s">
        <v>3322</v>
      </c>
      <c r="H624" t="s">
        <v>16</v>
      </c>
      <c r="I624" t="s">
        <v>3322</v>
      </c>
      <c r="J624" t="s">
        <v>3403</v>
      </c>
      <c r="K624">
        <f t="shared" si="72"/>
        <v>5</v>
      </c>
      <c r="L624">
        <f t="shared" si="73"/>
        <v>23</v>
      </c>
      <c r="M624">
        <f t="shared" si="74"/>
        <v>13</v>
      </c>
      <c r="N624" t="str">
        <f t="shared" si="75"/>
        <v>Same Day</v>
      </c>
      <c r="O624">
        <f t="shared" si="76"/>
        <v>5</v>
      </c>
      <c r="P624" t="str">
        <f t="shared" si="77"/>
        <v>before</v>
      </c>
      <c r="Q624" t="str">
        <f t="shared" si="78"/>
        <v>yes</v>
      </c>
      <c r="R624">
        <f t="shared" si="79"/>
        <v>1</v>
      </c>
    </row>
    <row r="625" spans="1:18" x14ac:dyDescent="0.25">
      <c r="A625" t="s">
        <v>3404</v>
      </c>
      <c r="B625" t="s">
        <v>11</v>
      </c>
      <c r="C625" t="s">
        <v>12</v>
      </c>
      <c r="D625" s="3">
        <v>1</v>
      </c>
      <c r="E625" t="s">
        <v>3322</v>
      </c>
      <c r="F625" t="s">
        <v>2097</v>
      </c>
      <c r="G625" t="s">
        <v>3322</v>
      </c>
      <c r="H625" t="s">
        <v>16</v>
      </c>
      <c r="I625" t="s">
        <v>3322</v>
      </c>
      <c r="J625" t="s">
        <v>3405</v>
      </c>
      <c r="K625">
        <f t="shared" si="72"/>
        <v>5</v>
      </c>
      <c r="L625">
        <f t="shared" si="73"/>
        <v>23</v>
      </c>
      <c r="M625">
        <f t="shared" si="74"/>
        <v>13</v>
      </c>
      <c r="N625" t="str">
        <f t="shared" si="75"/>
        <v>Same Day</v>
      </c>
      <c r="O625">
        <f t="shared" si="76"/>
        <v>5</v>
      </c>
      <c r="P625" t="str">
        <f t="shared" si="77"/>
        <v>before</v>
      </c>
      <c r="Q625" t="str">
        <f t="shared" si="78"/>
        <v>yes</v>
      </c>
      <c r="R625">
        <f t="shared" si="79"/>
        <v>1</v>
      </c>
    </row>
    <row r="626" spans="1:18" x14ac:dyDescent="0.25">
      <c r="A626" t="s">
        <v>3406</v>
      </c>
      <c r="B626" t="s">
        <v>11</v>
      </c>
      <c r="C626" t="s">
        <v>12</v>
      </c>
      <c r="D626" s="3">
        <v>2</v>
      </c>
      <c r="E626" t="s">
        <v>3322</v>
      </c>
      <c r="F626" t="s">
        <v>3407</v>
      </c>
      <c r="G626" t="s">
        <v>3322</v>
      </c>
      <c r="H626" t="s">
        <v>16</v>
      </c>
      <c r="I626" t="s">
        <v>3322</v>
      </c>
      <c r="J626" t="s">
        <v>3408</v>
      </c>
      <c r="K626">
        <f t="shared" si="72"/>
        <v>5</v>
      </c>
      <c r="L626">
        <f t="shared" si="73"/>
        <v>23</v>
      </c>
      <c r="M626">
        <f t="shared" si="74"/>
        <v>13</v>
      </c>
      <c r="N626" t="str">
        <f t="shared" si="75"/>
        <v>Same Day</v>
      </c>
      <c r="O626">
        <f t="shared" si="76"/>
        <v>5</v>
      </c>
      <c r="P626" t="str">
        <f t="shared" si="77"/>
        <v>before</v>
      </c>
      <c r="Q626" t="str">
        <f t="shared" si="78"/>
        <v>yes</v>
      </c>
      <c r="R626">
        <f t="shared" si="79"/>
        <v>1</v>
      </c>
    </row>
    <row r="627" spans="1:18" x14ac:dyDescent="0.25">
      <c r="A627" t="s">
        <v>3409</v>
      </c>
      <c r="B627" t="s">
        <v>11</v>
      </c>
      <c r="C627" t="s">
        <v>12</v>
      </c>
      <c r="D627" s="3">
        <v>1</v>
      </c>
      <c r="E627" t="s">
        <v>3322</v>
      </c>
      <c r="F627" t="s">
        <v>2097</v>
      </c>
      <c r="G627" t="s">
        <v>3322</v>
      </c>
      <c r="H627" t="s">
        <v>16</v>
      </c>
      <c r="I627" t="s">
        <v>3322</v>
      </c>
      <c r="J627" t="s">
        <v>3410</v>
      </c>
      <c r="K627">
        <f t="shared" si="72"/>
        <v>5</v>
      </c>
      <c r="L627">
        <f t="shared" si="73"/>
        <v>23</v>
      </c>
      <c r="M627">
        <f t="shared" si="74"/>
        <v>20</v>
      </c>
      <c r="N627" t="str">
        <f t="shared" si="75"/>
        <v>Same Day</v>
      </c>
      <c r="O627">
        <f t="shared" si="76"/>
        <v>5</v>
      </c>
      <c r="P627" t="str">
        <f t="shared" si="77"/>
        <v>before</v>
      </c>
      <c r="Q627" t="str">
        <f t="shared" si="78"/>
        <v>yes</v>
      </c>
      <c r="R627">
        <f t="shared" si="79"/>
        <v>1</v>
      </c>
    </row>
    <row r="628" spans="1:18" x14ac:dyDescent="0.25">
      <c r="A628" t="s">
        <v>3414</v>
      </c>
      <c r="B628" t="s">
        <v>11</v>
      </c>
      <c r="C628" t="s">
        <v>12</v>
      </c>
      <c r="D628" s="3">
        <v>20</v>
      </c>
      <c r="E628" t="s">
        <v>3356</v>
      </c>
      <c r="F628" t="s">
        <v>595</v>
      </c>
      <c r="G628" t="s">
        <v>3322</v>
      </c>
      <c r="H628" t="s">
        <v>16</v>
      </c>
      <c r="I628" t="s">
        <v>3322</v>
      </c>
      <c r="J628" t="s">
        <v>3415</v>
      </c>
      <c r="K628">
        <f t="shared" si="72"/>
        <v>5</v>
      </c>
      <c r="L628">
        <f t="shared" si="73"/>
        <v>23</v>
      </c>
      <c r="M628">
        <f t="shared" si="74"/>
        <v>13</v>
      </c>
      <c r="N628" t="str">
        <f t="shared" si="75"/>
        <v>Next Day</v>
      </c>
      <c r="O628">
        <f t="shared" si="76"/>
        <v>4</v>
      </c>
      <c r="P628" t="str">
        <f t="shared" si="77"/>
        <v>before</v>
      </c>
      <c r="Q628" t="str">
        <f t="shared" si="78"/>
        <v>yes</v>
      </c>
      <c r="R628">
        <f t="shared" si="79"/>
        <v>1</v>
      </c>
    </row>
    <row r="629" spans="1:18" x14ac:dyDescent="0.25">
      <c r="A629" t="s">
        <v>3416</v>
      </c>
      <c r="B629" t="s">
        <v>11</v>
      </c>
      <c r="C629" t="s">
        <v>12</v>
      </c>
      <c r="D629" s="3">
        <v>4</v>
      </c>
      <c r="E629" t="s">
        <v>3356</v>
      </c>
      <c r="F629" t="s">
        <v>608</v>
      </c>
      <c r="G629" t="s">
        <v>3322</v>
      </c>
      <c r="H629" t="s">
        <v>16</v>
      </c>
      <c r="I629" t="s">
        <v>3322</v>
      </c>
      <c r="J629" t="s">
        <v>3405</v>
      </c>
      <c r="K629">
        <f t="shared" si="72"/>
        <v>5</v>
      </c>
      <c r="L629">
        <f t="shared" si="73"/>
        <v>23</v>
      </c>
      <c r="M629">
        <f t="shared" si="74"/>
        <v>13</v>
      </c>
      <c r="N629" t="str">
        <f t="shared" si="75"/>
        <v>Next Day</v>
      </c>
      <c r="O629">
        <f t="shared" si="76"/>
        <v>4</v>
      </c>
      <c r="P629" t="str">
        <f t="shared" si="77"/>
        <v>before</v>
      </c>
      <c r="Q629" t="str">
        <f t="shared" si="78"/>
        <v>yes</v>
      </c>
      <c r="R629">
        <f t="shared" si="79"/>
        <v>1</v>
      </c>
    </row>
    <row r="630" spans="1:18" x14ac:dyDescent="0.25">
      <c r="A630" t="s">
        <v>3417</v>
      </c>
      <c r="B630" t="s">
        <v>11</v>
      </c>
      <c r="C630" t="s">
        <v>12</v>
      </c>
      <c r="D630" s="3">
        <v>4</v>
      </c>
      <c r="E630" t="s">
        <v>3356</v>
      </c>
      <c r="F630" t="s">
        <v>87</v>
      </c>
      <c r="G630" t="s">
        <v>3322</v>
      </c>
      <c r="H630" t="s">
        <v>16</v>
      </c>
      <c r="I630" t="s">
        <v>3322</v>
      </c>
      <c r="J630" t="s">
        <v>3405</v>
      </c>
      <c r="K630">
        <f t="shared" si="72"/>
        <v>5</v>
      </c>
      <c r="L630">
        <f t="shared" si="73"/>
        <v>23</v>
      </c>
      <c r="M630">
        <f t="shared" si="74"/>
        <v>13</v>
      </c>
      <c r="N630" t="str">
        <f t="shared" si="75"/>
        <v>Next Day</v>
      </c>
      <c r="O630">
        <f t="shared" si="76"/>
        <v>4</v>
      </c>
      <c r="P630" t="str">
        <f t="shared" si="77"/>
        <v>before</v>
      </c>
      <c r="Q630" t="str">
        <f t="shared" si="78"/>
        <v>yes</v>
      </c>
      <c r="R630">
        <f t="shared" si="79"/>
        <v>1</v>
      </c>
    </row>
    <row r="631" spans="1:18" x14ac:dyDescent="0.25">
      <c r="A631" t="s">
        <v>3418</v>
      </c>
      <c r="B631" t="s">
        <v>11</v>
      </c>
      <c r="C631" t="s">
        <v>12</v>
      </c>
      <c r="D631" s="3">
        <v>4</v>
      </c>
      <c r="E631" t="s">
        <v>3356</v>
      </c>
      <c r="F631" t="s">
        <v>608</v>
      </c>
      <c r="G631" t="s">
        <v>3322</v>
      </c>
      <c r="H631" t="s">
        <v>16</v>
      </c>
      <c r="I631" t="s">
        <v>3322</v>
      </c>
      <c r="J631" t="s">
        <v>3403</v>
      </c>
      <c r="K631">
        <f t="shared" si="72"/>
        <v>5</v>
      </c>
      <c r="L631">
        <f t="shared" si="73"/>
        <v>23</v>
      </c>
      <c r="M631">
        <f t="shared" si="74"/>
        <v>13</v>
      </c>
      <c r="N631" t="str">
        <f t="shared" si="75"/>
        <v>Next Day</v>
      </c>
      <c r="O631">
        <f t="shared" si="76"/>
        <v>4</v>
      </c>
      <c r="P631" t="str">
        <f t="shared" si="77"/>
        <v>before</v>
      </c>
      <c r="Q631" t="str">
        <f t="shared" si="78"/>
        <v>yes</v>
      </c>
      <c r="R631">
        <f t="shared" si="79"/>
        <v>1</v>
      </c>
    </row>
    <row r="632" spans="1:18" x14ac:dyDescent="0.25">
      <c r="A632" t="s">
        <v>3419</v>
      </c>
      <c r="B632" t="s">
        <v>11</v>
      </c>
      <c r="C632" t="s">
        <v>12</v>
      </c>
      <c r="D632" s="3">
        <v>20</v>
      </c>
      <c r="E632" t="s">
        <v>3356</v>
      </c>
      <c r="F632" t="s">
        <v>741</v>
      </c>
      <c r="G632" t="s">
        <v>3322</v>
      </c>
      <c r="H632" t="s">
        <v>16</v>
      </c>
      <c r="I632" t="s">
        <v>3322</v>
      </c>
      <c r="J632" t="s">
        <v>3415</v>
      </c>
      <c r="K632">
        <f t="shared" si="72"/>
        <v>5</v>
      </c>
      <c r="L632">
        <f t="shared" si="73"/>
        <v>23</v>
      </c>
      <c r="M632">
        <f t="shared" si="74"/>
        <v>13</v>
      </c>
      <c r="N632" t="str">
        <f t="shared" si="75"/>
        <v>Next Day</v>
      </c>
      <c r="O632">
        <f t="shared" si="76"/>
        <v>4</v>
      </c>
      <c r="P632" t="str">
        <f t="shared" si="77"/>
        <v>before</v>
      </c>
      <c r="Q632" t="str">
        <f t="shared" si="78"/>
        <v>yes</v>
      </c>
      <c r="R632">
        <f t="shared" si="79"/>
        <v>1</v>
      </c>
    </row>
    <row r="633" spans="1:18" x14ac:dyDescent="0.25">
      <c r="A633" t="s">
        <v>3420</v>
      </c>
      <c r="B633" t="s">
        <v>11</v>
      </c>
      <c r="C633" t="s">
        <v>12</v>
      </c>
      <c r="D633" s="3">
        <v>34</v>
      </c>
      <c r="E633" t="s">
        <v>3356</v>
      </c>
      <c r="F633" t="s">
        <v>916</v>
      </c>
      <c r="G633" t="s">
        <v>3322</v>
      </c>
      <c r="H633" t="s">
        <v>16</v>
      </c>
      <c r="I633" t="s">
        <v>3322</v>
      </c>
      <c r="J633" t="s">
        <v>3421</v>
      </c>
      <c r="K633">
        <f t="shared" si="72"/>
        <v>5</v>
      </c>
      <c r="L633">
        <f t="shared" si="73"/>
        <v>23</v>
      </c>
      <c r="M633">
        <f t="shared" si="74"/>
        <v>18</v>
      </c>
      <c r="N633" t="str">
        <f t="shared" si="75"/>
        <v>Next Day</v>
      </c>
      <c r="O633">
        <f t="shared" si="76"/>
        <v>4</v>
      </c>
      <c r="P633" t="str">
        <f t="shared" si="77"/>
        <v>before</v>
      </c>
      <c r="Q633" t="str">
        <f t="shared" si="78"/>
        <v>yes</v>
      </c>
      <c r="R633">
        <f t="shared" si="79"/>
        <v>1</v>
      </c>
    </row>
    <row r="634" spans="1:18" x14ac:dyDescent="0.25">
      <c r="A634" t="s">
        <v>3422</v>
      </c>
      <c r="B634" t="s">
        <v>11</v>
      </c>
      <c r="C634" t="s">
        <v>12</v>
      </c>
      <c r="D634" s="3">
        <v>20</v>
      </c>
      <c r="E634" t="s">
        <v>3356</v>
      </c>
      <c r="F634" t="s">
        <v>603</v>
      </c>
      <c r="G634" t="s">
        <v>3322</v>
      </c>
      <c r="H634" t="s">
        <v>16</v>
      </c>
      <c r="I634" t="s">
        <v>3322</v>
      </c>
      <c r="J634" t="s">
        <v>3405</v>
      </c>
      <c r="K634">
        <f t="shared" si="72"/>
        <v>5</v>
      </c>
      <c r="L634">
        <f t="shared" si="73"/>
        <v>23</v>
      </c>
      <c r="M634">
        <f t="shared" si="74"/>
        <v>13</v>
      </c>
      <c r="N634" t="str">
        <f t="shared" si="75"/>
        <v>Next Day</v>
      </c>
      <c r="O634">
        <f t="shared" si="76"/>
        <v>4</v>
      </c>
      <c r="P634" t="str">
        <f t="shared" si="77"/>
        <v>before</v>
      </c>
      <c r="Q634" t="str">
        <f t="shared" si="78"/>
        <v>yes</v>
      </c>
      <c r="R634">
        <f t="shared" si="79"/>
        <v>1</v>
      </c>
    </row>
    <row r="635" spans="1:18" x14ac:dyDescent="0.25">
      <c r="A635" t="s">
        <v>3423</v>
      </c>
      <c r="B635" t="s">
        <v>11</v>
      </c>
      <c r="C635" t="s">
        <v>12</v>
      </c>
      <c r="D635" s="3">
        <v>11</v>
      </c>
      <c r="E635" t="s">
        <v>3356</v>
      </c>
      <c r="F635" t="s">
        <v>598</v>
      </c>
      <c r="G635" t="s">
        <v>3322</v>
      </c>
      <c r="H635" t="s">
        <v>16</v>
      </c>
      <c r="I635" t="s">
        <v>3322</v>
      </c>
      <c r="J635" t="s">
        <v>3424</v>
      </c>
      <c r="K635">
        <f t="shared" si="72"/>
        <v>5</v>
      </c>
      <c r="L635">
        <f t="shared" si="73"/>
        <v>23</v>
      </c>
      <c r="M635">
        <f t="shared" si="74"/>
        <v>13</v>
      </c>
      <c r="N635" t="str">
        <f t="shared" si="75"/>
        <v>Next Day</v>
      </c>
      <c r="O635">
        <f t="shared" si="76"/>
        <v>4</v>
      </c>
      <c r="P635" t="str">
        <f t="shared" si="77"/>
        <v>before</v>
      </c>
      <c r="Q635" t="str">
        <f t="shared" si="78"/>
        <v>yes</v>
      </c>
      <c r="R635">
        <f t="shared" si="79"/>
        <v>1</v>
      </c>
    </row>
    <row r="636" spans="1:18" x14ac:dyDescent="0.25">
      <c r="A636" t="s">
        <v>3425</v>
      </c>
      <c r="B636" t="s">
        <v>11</v>
      </c>
      <c r="C636" t="s">
        <v>12</v>
      </c>
      <c r="D636" s="3">
        <v>59</v>
      </c>
      <c r="E636" t="s">
        <v>3356</v>
      </c>
      <c r="F636" t="s">
        <v>1054</v>
      </c>
      <c r="G636" t="s">
        <v>3322</v>
      </c>
      <c r="H636" t="s">
        <v>16</v>
      </c>
      <c r="I636" t="s">
        <v>3322</v>
      </c>
      <c r="J636" t="s">
        <v>3426</v>
      </c>
      <c r="K636">
        <f t="shared" si="72"/>
        <v>5</v>
      </c>
      <c r="L636">
        <f t="shared" si="73"/>
        <v>23</v>
      </c>
      <c r="M636">
        <f t="shared" si="74"/>
        <v>20</v>
      </c>
      <c r="N636" t="str">
        <f t="shared" si="75"/>
        <v>Next Day</v>
      </c>
      <c r="O636">
        <f t="shared" si="76"/>
        <v>4</v>
      </c>
      <c r="P636" t="str">
        <f t="shared" si="77"/>
        <v>before</v>
      </c>
      <c r="Q636" t="str">
        <f t="shared" si="78"/>
        <v>yes</v>
      </c>
      <c r="R636">
        <f t="shared" si="79"/>
        <v>1</v>
      </c>
    </row>
    <row r="637" spans="1:18" x14ac:dyDescent="0.25">
      <c r="A637" t="s">
        <v>3411</v>
      </c>
      <c r="B637" t="s">
        <v>11</v>
      </c>
      <c r="C637" t="s">
        <v>12</v>
      </c>
      <c r="D637" s="3">
        <v>14</v>
      </c>
      <c r="E637" t="s">
        <v>3322</v>
      </c>
      <c r="F637" t="s">
        <v>3412</v>
      </c>
      <c r="G637" t="s">
        <v>3395</v>
      </c>
      <c r="H637" t="s">
        <v>16</v>
      </c>
      <c r="I637" t="s">
        <v>3395</v>
      </c>
      <c r="J637" t="s">
        <v>3413</v>
      </c>
      <c r="K637">
        <f t="shared" si="72"/>
        <v>5</v>
      </c>
      <c r="L637">
        <f t="shared" si="73"/>
        <v>26</v>
      </c>
      <c r="M637">
        <f t="shared" si="74"/>
        <v>19</v>
      </c>
      <c r="N637" t="str">
        <f t="shared" si="75"/>
        <v>Next Day</v>
      </c>
      <c r="O637">
        <f t="shared" si="76"/>
        <v>5</v>
      </c>
      <c r="P637" t="str">
        <f t="shared" si="77"/>
        <v>before</v>
      </c>
      <c r="Q637" t="str">
        <f t="shared" si="78"/>
        <v>yes</v>
      </c>
      <c r="R637">
        <f t="shared" si="79"/>
        <v>1</v>
      </c>
    </row>
    <row r="638" spans="1:18" x14ac:dyDescent="0.25">
      <c r="A638" t="s">
        <v>3427</v>
      </c>
      <c r="B638" t="s">
        <v>11</v>
      </c>
      <c r="C638" t="s">
        <v>12</v>
      </c>
      <c r="D638" s="3">
        <v>11</v>
      </c>
      <c r="E638" t="s">
        <v>3322</v>
      </c>
      <c r="F638" t="s">
        <v>3396</v>
      </c>
      <c r="G638" t="s">
        <v>3395</v>
      </c>
      <c r="H638" t="s">
        <v>16</v>
      </c>
      <c r="I638" t="s">
        <v>3395</v>
      </c>
      <c r="J638" t="s">
        <v>3428</v>
      </c>
      <c r="K638">
        <f t="shared" si="72"/>
        <v>5</v>
      </c>
      <c r="L638">
        <f t="shared" si="73"/>
        <v>26</v>
      </c>
      <c r="M638">
        <f t="shared" si="74"/>
        <v>18</v>
      </c>
      <c r="N638" t="str">
        <f t="shared" si="75"/>
        <v>Next Day</v>
      </c>
      <c r="O638">
        <f t="shared" si="76"/>
        <v>5</v>
      </c>
      <c r="P638" t="str">
        <f t="shared" si="77"/>
        <v>before</v>
      </c>
      <c r="Q638" t="str">
        <f t="shared" si="78"/>
        <v>yes</v>
      </c>
      <c r="R638">
        <f t="shared" si="79"/>
        <v>1</v>
      </c>
    </row>
    <row r="639" spans="1:18" x14ac:dyDescent="0.25">
      <c r="A639" t="s">
        <v>3429</v>
      </c>
      <c r="B639" t="s">
        <v>11</v>
      </c>
      <c r="C639" t="s">
        <v>12</v>
      </c>
      <c r="D639" s="3">
        <v>28</v>
      </c>
      <c r="E639" t="s">
        <v>3322</v>
      </c>
      <c r="F639" t="s">
        <v>2056</v>
      </c>
      <c r="G639" t="s">
        <v>3395</v>
      </c>
      <c r="H639" t="s">
        <v>16</v>
      </c>
      <c r="I639" t="s">
        <v>3395</v>
      </c>
      <c r="J639" t="s">
        <v>3430</v>
      </c>
      <c r="K639">
        <f t="shared" si="72"/>
        <v>5</v>
      </c>
      <c r="L639">
        <f t="shared" si="73"/>
        <v>26</v>
      </c>
      <c r="M639">
        <f t="shared" si="74"/>
        <v>16</v>
      </c>
      <c r="N639" t="str">
        <f t="shared" si="75"/>
        <v>Next Day</v>
      </c>
      <c r="O639">
        <f t="shared" si="76"/>
        <v>5</v>
      </c>
      <c r="P639" t="str">
        <f t="shared" si="77"/>
        <v>before</v>
      </c>
      <c r="Q639" t="str">
        <f t="shared" si="78"/>
        <v>yes</v>
      </c>
      <c r="R639">
        <f t="shared" si="79"/>
        <v>1</v>
      </c>
    </row>
    <row r="640" spans="1:18" x14ac:dyDescent="0.25">
      <c r="A640" t="s">
        <v>3431</v>
      </c>
      <c r="B640" t="s">
        <v>11</v>
      </c>
      <c r="C640" t="s">
        <v>12</v>
      </c>
      <c r="D640" s="3">
        <v>20</v>
      </c>
      <c r="E640" t="s">
        <v>3322</v>
      </c>
      <c r="F640" t="s">
        <v>2206</v>
      </c>
      <c r="G640" t="s">
        <v>3395</v>
      </c>
      <c r="H640" t="s">
        <v>16</v>
      </c>
      <c r="I640" t="s">
        <v>3395</v>
      </c>
      <c r="J640" t="s">
        <v>3428</v>
      </c>
      <c r="K640">
        <f t="shared" si="72"/>
        <v>5</v>
      </c>
      <c r="L640">
        <f t="shared" si="73"/>
        <v>26</v>
      </c>
      <c r="M640">
        <f t="shared" si="74"/>
        <v>18</v>
      </c>
      <c r="N640" t="str">
        <f t="shared" si="75"/>
        <v>Next Day</v>
      </c>
      <c r="O640">
        <f t="shared" si="76"/>
        <v>5</v>
      </c>
      <c r="P640" t="str">
        <f t="shared" si="77"/>
        <v>before</v>
      </c>
      <c r="Q640" t="str">
        <f t="shared" si="78"/>
        <v>yes</v>
      </c>
      <c r="R640">
        <f t="shared" si="79"/>
        <v>1</v>
      </c>
    </row>
    <row r="641" spans="1:18" x14ac:dyDescent="0.25">
      <c r="A641" t="s">
        <v>3432</v>
      </c>
      <c r="B641" t="s">
        <v>11</v>
      </c>
      <c r="C641" t="s">
        <v>12</v>
      </c>
      <c r="D641" s="3">
        <v>24</v>
      </c>
      <c r="E641" t="s">
        <v>3322</v>
      </c>
      <c r="F641" t="s">
        <v>3433</v>
      </c>
      <c r="G641" t="s">
        <v>3395</v>
      </c>
      <c r="H641" t="s">
        <v>16</v>
      </c>
      <c r="I641" t="s">
        <v>3395</v>
      </c>
      <c r="J641" t="s">
        <v>3434</v>
      </c>
      <c r="K641">
        <f t="shared" si="72"/>
        <v>5</v>
      </c>
      <c r="L641">
        <f t="shared" si="73"/>
        <v>26</v>
      </c>
      <c r="M641">
        <f t="shared" si="74"/>
        <v>18</v>
      </c>
      <c r="N641" t="str">
        <f t="shared" si="75"/>
        <v>Next Day</v>
      </c>
      <c r="O641">
        <f t="shared" si="76"/>
        <v>5</v>
      </c>
      <c r="P641" t="str">
        <f t="shared" si="77"/>
        <v>before</v>
      </c>
      <c r="Q641" t="str">
        <f t="shared" si="78"/>
        <v>yes</v>
      </c>
      <c r="R641">
        <f t="shared" si="79"/>
        <v>1</v>
      </c>
    </row>
    <row r="642" spans="1:18" x14ac:dyDescent="0.25">
      <c r="A642" t="s">
        <v>3435</v>
      </c>
      <c r="B642" t="s">
        <v>11</v>
      </c>
      <c r="C642" t="s">
        <v>12</v>
      </c>
      <c r="D642" s="3">
        <v>10</v>
      </c>
      <c r="E642" t="s">
        <v>3322</v>
      </c>
      <c r="F642" t="s">
        <v>2204</v>
      </c>
      <c r="G642" t="s">
        <v>3395</v>
      </c>
      <c r="H642" t="s">
        <v>16</v>
      </c>
      <c r="I642" t="s">
        <v>3395</v>
      </c>
      <c r="J642" t="s">
        <v>3436</v>
      </c>
      <c r="K642">
        <f t="shared" ref="K642:K705" si="80">MONTH(I642)</f>
        <v>5</v>
      </c>
      <c r="L642">
        <f t="shared" ref="L642:L705" si="81">DAY(I642)</f>
        <v>26</v>
      </c>
      <c r="M642">
        <f t="shared" si="74"/>
        <v>19</v>
      </c>
      <c r="N642" t="str">
        <f t="shared" si="75"/>
        <v>Next Day</v>
      </c>
      <c r="O642">
        <f t="shared" si="76"/>
        <v>5</v>
      </c>
      <c r="P642" t="str">
        <f t="shared" si="77"/>
        <v>before</v>
      </c>
      <c r="Q642" t="str">
        <f t="shared" si="78"/>
        <v>yes</v>
      </c>
      <c r="R642">
        <f t="shared" si="79"/>
        <v>1</v>
      </c>
    </row>
    <row r="643" spans="1:18" x14ac:dyDescent="0.25">
      <c r="A643" t="s">
        <v>3437</v>
      </c>
      <c r="B643" t="s">
        <v>11</v>
      </c>
      <c r="C643" t="s">
        <v>12</v>
      </c>
      <c r="D643" s="3">
        <v>23</v>
      </c>
      <c r="E643" t="s">
        <v>3322</v>
      </c>
      <c r="F643" t="s">
        <v>3438</v>
      </c>
      <c r="G643" t="s">
        <v>3395</v>
      </c>
      <c r="H643" t="s">
        <v>16</v>
      </c>
      <c r="I643" t="s">
        <v>3395</v>
      </c>
      <c r="J643" t="s">
        <v>3436</v>
      </c>
      <c r="K643">
        <f t="shared" si="80"/>
        <v>5</v>
      </c>
      <c r="L643">
        <f t="shared" si="81"/>
        <v>26</v>
      </c>
      <c r="M643">
        <f t="shared" ref="M643:M706" si="82">HOUR(J643)+1</f>
        <v>19</v>
      </c>
      <c r="N643" t="str">
        <f t="shared" ref="N643:N706" si="83">IF(OR(ISBLANK(E643),ISBLANK(I643)),"Missing Date",IF(I643=E643,"Same Day",IF(WEEKDAY(E643,2)=5,IF(DAY(I643)=DAY(E643+3),"Next Day",IF(DAY(I643)=DAY(E643+4),"2 Days","Other")),IF(WEEKDAY(E643,2)=4,IF(DAY(I643)=DAY(E643+1),"Next Day",IF(DAY(I643)=DAY(E643+4),"2 Days","Other")),IF(DAY(I643)=DAY(E643+1),"Next Day",IF(DAY(I643)=DAY(E643+2),"2 Days","Other"))))))</f>
        <v>Next Day</v>
      </c>
      <c r="O643">
        <f t="shared" ref="O643:O706" si="84">WEEKDAY(E643,2)</f>
        <v>5</v>
      </c>
      <c r="P643" t="str">
        <f t="shared" ref="P643:P706" si="85">IF(F643&lt;"12:30:00","before","others")</f>
        <v>before</v>
      </c>
      <c r="Q643" t="str">
        <f t="shared" ref="Q643:Q706" si="86">IF(OR(N643="Same Day",N643="Next Day"),"yes",IF(N643="2 Days",IF(J643&lt;F643,"yes","no"),"no"))</f>
        <v>yes</v>
      </c>
      <c r="R643">
        <f t="shared" ref="R643:R706" si="87">IF(P643="before",1,2)</f>
        <v>1</v>
      </c>
    </row>
    <row r="644" spans="1:18" x14ac:dyDescent="0.25">
      <c r="A644" t="s">
        <v>3439</v>
      </c>
      <c r="B644" t="s">
        <v>11</v>
      </c>
      <c r="C644" t="s">
        <v>12</v>
      </c>
      <c r="D644" s="3">
        <v>9</v>
      </c>
      <c r="E644" t="s">
        <v>3322</v>
      </c>
      <c r="F644" t="s">
        <v>3440</v>
      </c>
      <c r="G644" t="s">
        <v>3395</v>
      </c>
      <c r="H644" t="s">
        <v>16</v>
      </c>
      <c r="I644" t="s">
        <v>3395</v>
      </c>
      <c r="J644" t="s">
        <v>3441</v>
      </c>
      <c r="K644">
        <f t="shared" si="80"/>
        <v>5</v>
      </c>
      <c r="L644">
        <f t="shared" si="81"/>
        <v>26</v>
      </c>
      <c r="M644">
        <f t="shared" si="82"/>
        <v>19</v>
      </c>
      <c r="N644" t="str">
        <f t="shared" si="83"/>
        <v>Next Day</v>
      </c>
      <c r="O644">
        <f t="shared" si="84"/>
        <v>5</v>
      </c>
      <c r="P644" t="str">
        <f t="shared" si="85"/>
        <v>before</v>
      </c>
      <c r="Q644" t="str">
        <f t="shared" si="86"/>
        <v>yes</v>
      </c>
      <c r="R644">
        <f t="shared" si="87"/>
        <v>1</v>
      </c>
    </row>
    <row r="645" spans="1:18" x14ac:dyDescent="0.25">
      <c r="A645" t="s">
        <v>3442</v>
      </c>
      <c r="B645" t="s">
        <v>11</v>
      </c>
      <c r="C645" t="s">
        <v>12</v>
      </c>
      <c r="D645" s="3">
        <v>35</v>
      </c>
      <c r="E645" t="s">
        <v>3322</v>
      </c>
      <c r="F645" t="s">
        <v>3443</v>
      </c>
      <c r="G645" t="s">
        <v>3395</v>
      </c>
      <c r="H645" t="s">
        <v>16</v>
      </c>
      <c r="I645" t="s">
        <v>3395</v>
      </c>
      <c r="J645" t="s">
        <v>3444</v>
      </c>
      <c r="K645">
        <f t="shared" si="80"/>
        <v>5</v>
      </c>
      <c r="L645">
        <f t="shared" si="81"/>
        <v>26</v>
      </c>
      <c r="M645">
        <f t="shared" si="82"/>
        <v>16</v>
      </c>
      <c r="N645" t="str">
        <f t="shared" si="83"/>
        <v>Next Day</v>
      </c>
      <c r="O645">
        <f t="shared" si="84"/>
        <v>5</v>
      </c>
      <c r="P645" t="str">
        <f t="shared" si="85"/>
        <v>before</v>
      </c>
      <c r="Q645" t="str">
        <f t="shared" si="86"/>
        <v>yes</v>
      </c>
      <c r="R645">
        <f t="shared" si="87"/>
        <v>1</v>
      </c>
    </row>
    <row r="646" spans="1:18" x14ac:dyDescent="0.25">
      <c r="A646" t="s">
        <v>3448</v>
      </c>
      <c r="B646" t="s">
        <v>11</v>
      </c>
      <c r="C646" t="s">
        <v>429</v>
      </c>
      <c r="D646" s="3">
        <v>1</v>
      </c>
      <c r="E646" t="s">
        <v>3395</v>
      </c>
      <c r="F646" t="s">
        <v>3449</v>
      </c>
      <c r="G646" t="s">
        <v>3395</v>
      </c>
      <c r="H646" t="s">
        <v>349</v>
      </c>
      <c r="I646" t="s">
        <v>3395</v>
      </c>
      <c r="J646" t="s">
        <v>3450</v>
      </c>
      <c r="K646">
        <f t="shared" si="80"/>
        <v>5</v>
      </c>
      <c r="L646">
        <f t="shared" si="81"/>
        <v>26</v>
      </c>
      <c r="M646">
        <f t="shared" si="82"/>
        <v>18</v>
      </c>
      <c r="N646" t="str">
        <f t="shared" si="83"/>
        <v>Same Day</v>
      </c>
      <c r="O646">
        <f t="shared" si="84"/>
        <v>1</v>
      </c>
      <c r="P646" t="str">
        <f t="shared" si="85"/>
        <v>others</v>
      </c>
      <c r="Q646" t="str">
        <f t="shared" si="86"/>
        <v>yes</v>
      </c>
      <c r="R646">
        <f t="shared" si="87"/>
        <v>2</v>
      </c>
    </row>
    <row r="647" spans="1:18" x14ac:dyDescent="0.25">
      <c r="A647" t="s">
        <v>3454</v>
      </c>
      <c r="B647" t="s">
        <v>11</v>
      </c>
      <c r="C647" t="s">
        <v>12</v>
      </c>
      <c r="D647" s="3">
        <v>1</v>
      </c>
      <c r="E647" t="s">
        <v>3395</v>
      </c>
      <c r="F647" t="s">
        <v>3455</v>
      </c>
      <c r="G647" t="s">
        <v>3395</v>
      </c>
      <c r="H647" t="s">
        <v>16</v>
      </c>
      <c r="I647" t="s">
        <v>3395</v>
      </c>
      <c r="J647" t="s">
        <v>3430</v>
      </c>
      <c r="K647">
        <f t="shared" si="80"/>
        <v>5</v>
      </c>
      <c r="L647">
        <f t="shared" si="81"/>
        <v>26</v>
      </c>
      <c r="M647">
        <f t="shared" si="82"/>
        <v>16</v>
      </c>
      <c r="N647" t="str">
        <f t="shared" si="83"/>
        <v>Same Day</v>
      </c>
      <c r="O647">
        <f t="shared" si="84"/>
        <v>1</v>
      </c>
      <c r="P647" t="str">
        <f t="shared" si="85"/>
        <v>before</v>
      </c>
      <c r="Q647" t="str">
        <f t="shared" si="86"/>
        <v>yes</v>
      </c>
      <c r="R647">
        <f t="shared" si="87"/>
        <v>1</v>
      </c>
    </row>
    <row r="648" spans="1:18" x14ac:dyDescent="0.25">
      <c r="A648" t="s">
        <v>3456</v>
      </c>
      <c r="B648" t="s">
        <v>11</v>
      </c>
      <c r="C648" t="s">
        <v>12</v>
      </c>
      <c r="D648" s="3">
        <v>1</v>
      </c>
      <c r="E648" t="s">
        <v>3395</v>
      </c>
      <c r="F648" t="s">
        <v>3457</v>
      </c>
      <c r="G648" t="s">
        <v>3395</v>
      </c>
      <c r="H648" t="s">
        <v>16</v>
      </c>
      <c r="I648" t="s">
        <v>3395</v>
      </c>
      <c r="J648" t="s">
        <v>3434</v>
      </c>
      <c r="K648">
        <f t="shared" si="80"/>
        <v>5</v>
      </c>
      <c r="L648">
        <f t="shared" si="81"/>
        <v>26</v>
      </c>
      <c r="M648">
        <f t="shared" si="82"/>
        <v>18</v>
      </c>
      <c r="N648" t="str">
        <f t="shared" si="83"/>
        <v>Same Day</v>
      </c>
      <c r="O648">
        <f t="shared" si="84"/>
        <v>1</v>
      </c>
      <c r="P648" t="str">
        <f t="shared" si="85"/>
        <v>before</v>
      </c>
      <c r="Q648" t="str">
        <f t="shared" si="86"/>
        <v>yes</v>
      </c>
      <c r="R648">
        <f t="shared" si="87"/>
        <v>1</v>
      </c>
    </row>
    <row r="649" spans="1:18" x14ac:dyDescent="0.25">
      <c r="A649" t="s">
        <v>3458</v>
      </c>
      <c r="B649" t="s">
        <v>11</v>
      </c>
      <c r="C649" t="s">
        <v>12</v>
      </c>
      <c r="D649" s="3">
        <v>1</v>
      </c>
      <c r="E649" t="s">
        <v>3395</v>
      </c>
      <c r="F649" t="s">
        <v>3457</v>
      </c>
      <c r="G649" t="s">
        <v>3395</v>
      </c>
      <c r="H649" t="s">
        <v>16</v>
      </c>
      <c r="I649" t="s">
        <v>3395</v>
      </c>
      <c r="J649" t="s">
        <v>3459</v>
      </c>
      <c r="K649">
        <f t="shared" si="80"/>
        <v>5</v>
      </c>
      <c r="L649">
        <f t="shared" si="81"/>
        <v>26</v>
      </c>
      <c r="M649">
        <f t="shared" si="82"/>
        <v>16</v>
      </c>
      <c r="N649" t="str">
        <f t="shared" si="83"/>
        <v>Same Day</v>
      </c>
      <c r="O649">
        <f t="shared" si="84"/>
        <v>1</v>
      </c>
      <c r="P649" t="str">
        <f t="shared" si="85"/>
        <v>before</v>
      </c>
      <c r="Q649" t="str">
        <f t="shared" si="86"/>
        <v>yes</v>
      </c>
      <c r="R649">
        <f t="shared" si="87"/>
        <v>1</v>
      </c>
    </row>
    <row r="650" spans="1:18" x14ac:dyDescent="0.25">
      <c r="A650" t="s">
        <v>3460</v>
      </c>
      <c r="B650" t="s">
        <v>11</v>
      </c>
      <c r="C650" t="s">
        <v>12</v>
      </c>
      <c r="D650" s="3">
        <v>1</v>
      </c>
      <c r="E650" t="s">
        <v>3395</v>
      </c>
      <c r="F650" t="s">
        <v>2931</v>
      </c>
      <c r="G650" t="s">
        <v>3395</v>
      </c>
      <c r="H650" t="s">
        <v>16</v>
      </c>
      <c r="I650" t="s">
        <v>3395</v>
      </c>
      <c r="J650" t="s">
        <v>3459</v>
      </c>
      <c r="K650">
        <f t="shared" si="80"/>
        <v>5</v>
      </c>
      <c r="L650">
        <f t="shared" si="81"/>
        <v>26</v>
      </c>
      <c r="M650">
        <f t="shared" si="82"/>
        <v>16</v>
      </c>
      <c r="N650" t="str">
        <f t="shared" si="83"/>
        <v>Same Day</v>
      </c>
      <c r="O650">
        <f t="shared" si="84"/>
        <v>1</v>
      </c>
      <c r="P650" t="str">
        <f t="shared" si="85"/>
        <v>before</v>
      </c>
      <c r="Q650" t="str">
        <f t="shared" si="86"/>
        <v>yes</v>
      </c>
      <c r="R650">
        <f t="shared" si="87"/>
        <v>1</v>
      </c>
    </row>
    <row r="651" spans="1:18" x14ac:dyDescent="0.25">
      <c r="A651" t="s">
        <v>3468</v>
      </c>
      <c r="B651" t="s">
        <v>11</v>
      </c>
      <c r="C651" t="s">
        <v>12</v>
      </c>
      <c r="D651" s="3">
        <v>35</v>
      </c>
      <c r="E651" t="s">
        <v>3395</v>
      </c>
      <c r="F651" t="s">
        <v>3469</v>
      </c>
      <c r="G651" t="s">
        <v>3462</v>
      </c>
      <c r="H651" t="s">
        <v>16</v>
      </c>
      <c r="I651" t="s">
        <v>3462</v>
      </c>
      <c r="J651" t="s">
        <v>3470</v>
      </c>
      <c r="K651">
        <f t="shared" si="80"/>
        <v>5</v>
      </c>
      <c r="L651">
        <f t="shared" si="81"/>
        <v>27</v>
      </c>
      <c r="M651">
        <f t="shared" si="82"/>
        <v>15</v>
      </c>
      <c r="N651" t="str">
        <f t="shared" si="83"/>
        <v>Next Day</v>
      </c>
      <c r="O651">
        <f t="shared" si="84"/>
        <v>1</v>
      </c>
      <c r="P651" t="str">
        <f t="shared" si="85"/>
        <v>before</v>
      </c>
      <c r="Q651" t="str">
        <f t="shared" si="86"/>
        <v>yes</v>
      </c>
      <c r="R651">
        <f t="shared" si="87"/>
        <v>1</v>
      </c>
    </row>
    <row r="652" spans="1:18" x14ac:dyDescent="0.25">
      <c r="A652" t="s">
        <v>3471</v>
      </c>
      <c r="B652" t="s">
        <v>11</v>
      </c>
      <c r="C652" t="s">
        <v>12</v>
      </c>
      <c r="D652" s="3">
        <v>28</v>
      </c>
      <c r="E652" t="s">
        <v>3395</v>
      </c>
      <c r="F652" t="s">
        <v>2914</v>
      </c>
      <c r="G652" t="s">
        <v>3462</v>
      </c>
      <c r="H652" t="s">
        <v>16</v>
      </c>
      <c r="I652" t="s">
        <v>3462</v>
      </c>
      <c r="J652" t="s">
        <v>3472</v>
      </c>
      <c r="K652">
        <f t="shared" si="80"/>
        <v>5</v>
      </c>
      <c r="L652">
        <f t="shared" si="81"/>
        <v>27</v>
      </c>
      <c r="M652">
        <f t="shared" si="82"/>
        <v>15</v>
      </c>
      <c r="N652" t="str">
        <f t="shared" si="83"/>
        <v>Next Day</v>
      </c>
      <c r="O652">
        <f t="shared" si="84"/>
        <v>1</v>
      </c>
      <c r="P652" t="str">
        <f t="shared" si="85"/>
        <v>before</v>
      </c>
      <c r="Q652" t="str">
        <f t="shared" si="86"/>
        <v>yes</v>
      </c>
      <c r="R652">
        <f t="shared" si="87"/>
        <v>1</v>
      </c>
    </row>
    <row r="653" spans="1:18" x14ac:dyDescent="0.25">
      <c r="A653" t="s">
        <v>3473</v>
      </c>
      <c r="B653" t="s">
        <v>11</v>
      </c>
      <c r="C653" t="s">
        <v>12</v>
      </c>
      <c r="D653" s="3">
        <v>28</v>
      </c>
      <c r="E653" t="s">
        <v>3395</v>
      </c>
      <c r="F653" t="s">
        <v>3474</v>
      </c>
      <c r="G653" t="s">
        <v>3462</v>
      </c>
      <c r="H653" t="s">
        <v>16</v>
      </c>
      <c r="I653" t="s">
        <v>3462</v>
      </c>
      <c r="J653" t="s">
        <v>3475</v>
      </c>
      <c r="K653">
        <f t="shared" si="80"/>
        <v>5</v>
      </c>
      <c r="L653">
        <f t="shared" si="81"/>
        <v>27</v>
      </c>
      <c r="M653">
        <f t="shared" si="82"/>
        <v>15</v>
      </c>
      <c r="N653" t="str">
        <f t="shared" si="83"/>
        <v>Next Day</v>
      </c>
      <c r="O653">
        <f t="shared" si="84"/>
        <v>1</v>
      </c>
      <c r="P653" t="str">
        <f t="shared" si="85"/>
        <v>before</v>
      </c>
      <c r="Q653" t="str">
        <f t="shared" si="86"/>
        <v>yes</v>
      </c>
      <c r="R653">
        <f t="shared" si="87"/>
        <v>1</v>
      </c>
    </row>
    <row r="654" spans="1:18" x14ac:dyDescent="0.25">
      <c r="A654" t="s">
        <v>3476</v>
      </c>
      <c r="B654" t="s">
        <v>11</v>
      </c>
      <c r="C654" t="s">
        <v>12</v>
      </c>
      <c r="D654" s="3">
        <v>18</v>
      </c>
      <c r="E654" t="s">
        <v>3395</v>
      </c>
      <c r="F654" t="s">
        <v>3477</v>
      </c>
      <c r="G654" t="s">
        <v>3462</v>
      </c>
      <c r="H654" t="s">
        <v>16</v>
      </c>
      <c r="I654" t="s">
        <v>3462</v>
      </c>
      <c r="J654" t="s">
        <v>3478</v>
      </c>
      <c r="K654">
        <f t="shared" si="80"/>
        <v>5</v>
      </c>
      <c r="L654">
        <f t="shared" si="81"/>
        <v>27</v>
      </c>
      <c r="M654">
        <f t="shared" si="82"/>
        <v>16</v>
      </c>
      <c r="N654" t="str">
        <f t="shared" si="83"/>
        <v>Next Day</v>
      </c>
      <c r="O654">
        <f t="shared" si="84"/>
        <v>1</v>
      </c>
      <c r="P654" t="str">
        <f t="shared" si="85"/>
        <v>before</v>
      </c>
      <c r="Q654" t="str">
        <f t="shared" si="86"/>
        <v>yes</v>
      </c>
      <c r="R654">
        <f t="shared" si="87"/>
        <v>1</v>
      </c>
    </row>
    <row r="655" spans="1:18" x14ac:dyDescent="0.25">
      <c r="A655" t="s">
        <v>3479</v>
      </c>
      <c r="B655" t="s">
        <v>11</v>
      </c>
      <c r="C655" t="s">
        <v>12</v>
      </c>
      <c r="D655" s="3">
        <v>14</v>
      </c>
      <c r="E655" t="s">
        <v>3395</v>
      </c>
      <c r="F655" t="s">
        <v>3474</v>
      </c>
      <c r="G655" t="s">
        <v>3462</v>
      </c>
      <c r="H655" t="s">
        <v>16</v>
      </c>
      <c r="I655" t="s">
        <v>3462</v>
      </c>
      <c r="J655" t="s">
        <v>3480</v>
      </c>
      <c r="K655">
        <f t="shared" si="80"/>
        <v>5</v>
      </c>
      <c r="L655">
        <f t="shared" si="81"/>
        <v>27</v>
      </c>
      <c r="M655">
        <f t="shared" si="82"/>
        <v>15</v>
      </c>
      <c r="N655" t="str">
        <f t="shared" si="83"/>
        <v>Next Day</v>
      </c>
      <c r="O655">
        <f t="shared" si="84"/>
        <v>1</v>
      </c>
      <c r="P655" t="str">
        <f t="shared" si="85"/>
        <v>before</v>
      </c>
      <c r="Q655" t="str">
        <f t="shared" si="86"/>
        <v>yes</v>
      </c>
      <c r="R655">
        <f t="shared" si="87"/>
        <v>1</v>
      </c>
    </row>
    <row r="656" spans="1:18" x14ac:dyDescent="0.25">
      <c r="A656" t="s">
        <v>3481</v>
      </c>
      <c r="B656" t="s">
        <v>11</v>
      </c>
      <c r="C656" t="s">
        <v>12</v>
      </c>
      <c r="D656" s="3">
        <v>9</v>
      </c>
      <c r="E656" t="s">
        <v>3395</v>
      </c>
      <c r="F656" t="s">
        <v>1194</v>
      </c>
      <c r="G656" t="s">
        <v>3462</v>
      </c>
      <c r="H656" t="s">
        <v>16</v>
      </c>
      <c r="I656" t="s">
        <v>3462</v>
      </c>
      <c r="J656" t="s">
        <v>3480</v>
      </c>
      <c r="K656">
        <f t="shared" si="80"/>
        <v>5</v>
      </c>
      <c r="L656">
        <f t="shared" si="81"/>
        <v>27</v>
      </c>
      <c r="M656">
        <f t="shared" si="82"/>
        <v>15</v>
      </c>
      <c r="N656" t="str">
        <f t="shared" si="83"/>
        <v>Next Day</v>
      </c>
      <c r="O656">
        <f t="shared" si="84"/>
        <v>1</v>
      </c>
      <c r="P656" t="str">
        <f t="shared" si="85"/>
        <v>before</v>
      </c>
      <c r="Q656" t="str">
        <f t="shared" si="86"/>
        <v>yes</v>
      </c>
      <c r="R656">
        <f t="shared" si="87"/>
        <v>1</v>
      </c>
    </row>
    <row r="657" spans="1:18" x14ac:dyDescent="0.25">
      <c r="A657" t="s">
        <v>3482</v>
      </c>
      <c r="B657" t="s">
        <v>11</v>
      </c>
      <c r="C657" t="s">
        <v>12</v>
      </c>
      <c r="D657" s="3">
        <v>28</v>
      </c>
      <c r="E657" t="s">
        <v>3395</v>
      </c>
      <c r="F657" t="s">
        <v>3483</v>
      </c>
      <c r="G657" t="s">
        <v>3462</v>
      </c>
      <c r="H657" t="s">
        <v>16</v>
      </c>
      <c r="I657" t="s">
        <v>3462</v>
      </c>
      <c r="J657" t="s">
        <v>3484</v>
      </c>
      <c r="K657">
        <f t="shared" si="80"/>
        <v>5</v>
      </c>
      <c r="L657">
        <f t="shared" si="81"/>
        <v>27</v>
      </c>
      <c r="M657">
        <f t="shared" si="82"/>
        <v>16</v>
      </c>
      <c r="N657" t="str">
        <f t="shared" si="83"/>
        <v>Next Day</v>
      </c>
      <c r="O657">
        <f t="shared" si="84"/>
        <v>1</v>
      </c>
      <c r="P657" t="str">
        <f t="shared" si="85"/>
        <v>before</v>
      </c>
      <c r="Q657" t="str">
        <f t="shared" si="86"/>
        <v>yes</v>
      </c>
      <c r="R657">
        <f t="shared" si="87"/>
        <v>1</v>
      </c>
    </row>
    <row r="658" spans="1:18" x14ac:dyDescent="0.25">
      <c r="A658" t="s">
        <v>3485</v>
      </c>
      <c r="B658" t="s">
        <v>11</v>
      </c>
      <c r="C658" t="s">
        <v>12</v>
      </c>
      <c r="D658" s="3">
        <v>17</v>
      </c>
      <c r="E658" t="s">
        <v>3395</v>
      </c>
      <c r="F658" t="s">
        <v>1865</v>
      </c>
      <c r="G658" t="s">
        <v>3462</v>
      </c>
      <c r="H658" t="s">
        <v>16</v>
      </c>
      <c r="I658" t="s">
        <v>3462</v>
      </c>
      <c r="J658" t="s">
        <v>3478</v>
      </c>
      <c r="K658">
        <f t="shared" si="80"/>
        <v>5</v>
      </c>
      <c r="L658">
        <f t="shared" si="81"/>
        <v>27</v>
      </c>
      <c r="M658">
        <f t="shared" si="82"/>
        <v>16</v>
      </c>
      <c r="N658" t="str">
        <f t="shared" si="83"/>
        <v>Next Day</v>
      </c>
      <c r="O658">
        <f t="shared" si="84"/>
        <v>1</v>
      </c>
      <c r="P658" t="str">
        <f t="shared" si="85"/>
        <v>before</v>
      </c>
      <c r="Q658" t="str">
        <f t="shared" si="86"/>
        <v>yes</v>
      </c>
      <c r="R658">
        <f t="shared" si="87"/>
        <v>1</v>
      </c>
    </row>
    <row r="659" spans="1:18" x14ac:dyDescent="0.25">
      <c r="A659" t="s">
        <v>3486</v>
      </c>
      <c r="B659" t="s">
        <v>11</v>
      </c>
      <c r="C659" t="s">
        <v>12</v>
      </c>
      <c r="D659" s="3">
        <v>75</v>
      </c>
      <c r="E659" t="s">
        <v>3395</v>
      </c>
      <c r="F659" t="s">
        <v>3487</v>
      </c>
      <c r="G659" t="s">
        <v>3462</v>
      </c>
      <c r="H659" t="s">
        <v>16</v>
      </c>
      <c r="I659" t="s">
        <v>3462</v>
      </c>
      <c r="J659" t="s">
        <v>3488</v>
      </c>
      <c r="K659">
        <f t="shared" si="80"/>
        <v>5</v>
      </c>
      <c r="L659">
        <f t="shared" si="81"/>
        <v>27</v>
      </c>
      <c r="M659">
        <f t="shared" si="82"/>
        <v>19</v>
      </c>
      <c r="N659" t="str">
        <f t="shared" si="83"/>
        <v>Next Day</v>
      </c>
      <c r="O659">
        <f t="shared" si="84"/>
        <v>1</v>
      </c>
      <c r="P659" t="str">
        <f t="shared" si="85"/>
        <v>before</v>
      </c>
      <c r="Q659" t="str">
        <f t="shared" si="86"/>
        <v>yes</v>
      </c>
      <c r="R659">
        <f t="shared" si="87"/>
        <v>1</v>
      </c>
    </row>
    <row r="660" spans="1:18" x14ac:dyDescent="0.25">
      <c r="A660" t="s">
        <v>3489</v>
      </c>
      <c r="B660" t="s">
        <v>11</v>
      </c>
      <c r="C660" t="s">
        <v>12</v>
      </c>
      <c r="D660" s="3">
        <v>35</v>
      </c>
      <c r="E660" t="s">
        <v>3395</v>
      </c>
      <c r="F660" t="s">
        <v>3490</v>
      </c>
      <c r="G660" t="s">
        <v>3462</v>
      </c>
      <c r="H660" t="s">
        <v>16</v>
      </c>
      <c r="I660" t="s">
        <v>3462</v>
      </c>
      <c r="J660" t="s">
        <v>3491</v>
      </c>
      <c r="K660">
        <f t="shared" si="80"/>
        <v>5</v>
      </c>
      <c r="L660">
        <f t="shared" si="81"/>
        <v>27</v>
      </c>
      <c r="M660">
        <f t="shared" si="82"/>
        <v>15</v>
      </c>
      <c r="N660" t="str">
        <f t="shared" si="83"/>
        <v>Next Day</v>
      </c>
      <c r="O660">
        <f t="shared" si="84"/>
        <v>1</v>
      </c>
      <c r="P660" t="str">
        <f t="shared" si="85"/>
        <v>before</v>
      </c>
      <c r="Q660" t="str">
        <f t="shared" si="86"/>
        <v>yes</v>
      </c>
      <c r="R660">
        <f t="shared" si="87"/>
        <v>1</v>
      </c>
    </row>
    <row r="661" spans="1:18" x14ac:dyDescent="0.25">
      <c r="A661" t="s">
        <v>3492</v>
      </c>
      <c r="B661" t="s">
        <v>11</v>
      </c>
      <c r="C661" t="s">
        <v>12</v>
      </c>
      <c r="D661" s="3">
        <v>15</v>
      </c>
      <c r="E661" t="s">
        <v>3395</v>
      </c>
      <c r="F661" t="s">
        <v>3490</v>
      </c>
      <c r="G661" t="s">
        <v>3462</v>
      </c>
      <c r="H661" t="s">
        <v>16</v>
      </c>
      <c r="I661" t="s">
        <v>3462</v>
      </c>
      <c r="J661" t="s">
        <v>3493</v>
      </c>
      <c r="K661">
        <f t="shared" si="80"/>
        <v>5</v>
      </c>
      <c r="L661">
        <f t="shared" si="81"/>
        <v>27</v>
      </c>
      <c r="M661">
        <f t="shared" si="82"/>
        <v>15</v>
      </c>
      <c r="N661" t="str">
        <f t="shared" si="83"/>
        <v>Next Day</v>
      </c>
      <c r="O661">
        <f t="shared" si="84"/>
        <v>1</v>
      </c>
      <c r="P661" t="str">
        <f t="shared" si="85"/>
        <v>before</v>
      </c>
      <c r="Q661" t="str">
        <f t="shared" si="86"/>
        <v>yes</v>
      </c>
      <c r="R661">
        <f t="shared" si="87"/>
        <v>1</v>
      </c>
    </row>
    <row r="662" spans="1:18" x14ac:dyDescent="0.25">
      <c r="A662" t="s">
        <v>3494</v>
      </c>
      <c r="B662" t="s">
        <v>11</v>
      </c>
      <c r="C662" t="s">
        <v>12</v>
      </c>
      <c r="D662" s="3">
        <v>17</v>
      </c>
      <c r="E662" t="s">
        <v>3395</v>
      </c>
      <c r="F662" t="s">
        <v>3495</v>
      </c>
      <c r="G662" t="s">
        <v>3462</v>
      </c>
      <c r="H662" t="s">
        <v>16</v>
      </c>
      <c r="I662" t="s">
        <v>3462</v>
      </c>
      <c r="J662" t="s">
        <v>3493</v>
      </c>
      <c r="K662">
        <f t="shared" si="80"/>
        <v>5</v>
      </c>
      <c r="L662">
        <f t="shared" si="81"/>
        <v>27</v>
      </c>
      <c r="M662">
        <f t="shared" si="82"/>
        <v>15</v>
      </c>
      <c r="N662" t="str">
        <f t="shared" si="83"/>
        <v>Next Day</v>
      </c>
      <c r="O662">
        <f t="shared" si="84"/>
        <v>1</v>
      </c>
      <c r="P662" t="str">
        <f t="shared" si="85"/>
        <v>before</v>
      </c>
      <c r="Q662" t="str">
        <f t="shared" si="86"/>
        <v>yes</v>
      </c>
      <c r="R662">
        <f t="shared" si="87"/>
        <v>1</v>
      </c>
    </row>
    <row r="663" spans="1:18" x14ac:dyDescent="0.25">
      <c r="A663" t="s">
        <v>3394</v>
      </c>
      <c r="B663" t="s">
        <v>11</v>
      </c>
      <c r="C663" t="s">
        <v>12</v>
      </c>
      <c r="D663" s="3">
        <v>11</v>
      </c>
      <c r="E663" t="s">
        <v>3395</v>
      </c>
      <c r="F663" t="s">
        <v>3396</v>
      </c>
      <c r="G663" t="s">
        <v>3397</v>
      </c>
      <c r="H663" t="s">
        <v>16</v>
      </c>
      <c r="I663" t="s">
        <v>3397</v>
      </c>
      <c r="J663" t="s">
        <v>3398</v>
      </c>
      <c r="K663">
        <f t="shared" si="80"/>
        <v>5</v>
      </c>
      <c r="L663">
        <f t="shared" si="81"/>
        <v>28</v>
      </c>
      <c r="M663">
        <f t="shared" si="82"/>
        <v>18</v>
      </c>
      <c r="N663" t="str">
        <f t="shared" si="83"/>
        <v>2 Days</v>
      </c>
      <c r="O663">
        <f t="shared" si="84"/>
        <v>1</v>
      </c>
      <c r="P663" t="str">
        <f t="shared" si="85"/>
        <v>before</v>
      </c>
      <c r="Q663" t="str">
        <f t="shared" si="86"/>
        <v>no</v>
      </c>
      <c r="R663">
        <f t="shared" si="87"/>
        <v>1</v>
      </c>
    </row>
    <row r="664" spans="1:18" x14ac:dyDescent="0.25">
      <c r="A664" t="s">
        <v>3445</v>
      </c>
      <c r="B664" t="s">
        <v>11</v>
      </c>
      <c r="C664" t="s">
        <v>12</v>
      </c>
      <c r="D664" s="3">
        <v>16</v>
      </c>
      <c r="E664" t="s">
        <v>3322</v>
      </c>
      <c r="F664" t="s">
        <v>3446</v>
      </c>
      <c r="G664" t="s">
        <v>3397</v>
      </c>
      <c r="H664" t="s">
        <v>32</v>
      </c>
      <c r="I664" t="s">
        <v>3397</v>
      </c>
      <c r="J664" t="s">
        <v>3447</v>
      </c>
      <c r="K664">
        <f t="shared" si="80"/>
        <v>5</v>
      </c>
      <c r="L664">
        <f t="shared" si="81"/>
        <v>28</v>
      </c>
      <c r="M664">
        <f t="shared" si="82"/>
        <v>12</v>
      </c>
      <c r="N664" t="str">
        <f t="shared" si="83"/>
        <v>Other</v>
      </c>
      <c r="O664">
        <f t="shared" si="84"/>
        <v>5</v>
      </c>
      <c r="P664" t="str">
        <f t="shared" si="85"/>
        <v>others</v>
      </c>
      <c r="Q664" t="str">
        <f t="shared" si="86"/>
        <v>no</v>
      </c>
      <c r="R664">
        <f t="shared" si="87"/>
        <v>2</v>
      </c>
    </row>
    <row r="665" spans="1:18" x14ac:dyDescent="0.25">
      <c r="A665" t="s">
        <v>3451</v>
      </c>
      <c r="B665" t="s">
        <v>11</v>
      </c>
      <c r="C665" t="s">
        <v>12</v>
      </c>
      <c r="D665" s="3">
        <v>5</v>
      </c>
      <c r="E665" t="s">
        <v>3322</v>
      </c>
      <c r="F665" t="s">
        <v>3452</v>
      </c>
      <c r="G665" t="s">
        <v>3397</v>
      </c>
      <c r="H665" t="s">
        <v>28</v>
      </c>
      <c r="I665" t="s">
        <v>3397</v>
      </c>
      <c r="J665" t="s">
        <v>3453</v>
      </c>
      <c r="K665">
        <f t="shared" si="80"/>
        <v>5</v>
      </c>
      <c r="L665">
        <f t="shared" si="81"/>
        <v>28</v>
      </c>
      <c r="M665">
        <f t="shared" si="82"/>
        <v>12</v>
      </c>
      <c r="N665" t="str">
        <f t="shared" si="83"/>
        <v>Other</v>
      </c>
      <c r="O665">
        <f t="shared" si="84"/>
        <v>5</v>
      </c>
      <c r="P665" t="str">
        <f t="shared" si="85"/>
        <v>others</v>
      </c>
      <c r="Q665" t="str">
        <f t="shared" si="86"/>
        <v>no</v>
      </c>
      <c r="R665">
        <f t="shared" si="87"/>
        <v>2</v>
      </c>
    </row>
    <row r="666" spans="1:18" x14ac:dyDescent="0.25">
      <c r="A666" t="s">
        <v>3499</v>
      </c>
      <c r="B666" t="s">
        <v>11</v>
      </c>
      <c r="C666" t="s">
        <v>12</v>
      </c>
      <c r="D666" s="3">
        <v>11</v>
      </c>
      <c r="E666" t="s">
        <v>3462</v>
      </c>
      <c r="F666" t="s">
        <v>3500</v>
      </c>
      <c r="G666" t="s">
        <v>3397</v>
      </c>
      <c r="H666" t="s">
        <v>16</v>
      </c>
      <c r="I666" t="s">
        <v>3397</v>
      </c>
      <c r="J666" t="s">
        <v>3501</v>
      </c>
      <c r="K666">
        <f t="shared" si="80"/>
        <v>5</v>
      </c>
      <c r="L666">
        <f t="shared" si="81"/>
        <v>28</v>
      </c>
      <c r="M666">
        <f t="shared" si="82"/>
        <v>16</v>
      </c>
      <c r="N666" t="str">
        <f t="shared" si="83"/>
        <v>Next Day</v>
      </c>
      <c r="O666">
        <f t="shared" si="84"/>
        <v>2</v>
      </c>
      <c r="P666" t="str">
        <f t="shared" si="85"/>
        <v>before</v>
      </c>
      <c r="Q666" t="str">
        <f t="shared" si="86"/>
        <v>yes</v>
      </c>
      <c r="R666">
        <f t="shared" si="87"/>
        <v>1</v>
      </c>
    </row>
    <row r="667" spans="1:18" x14ac:dyDescent="0.25">
      <c r="A667" t="s">
        <v>3502</v>
      </c>
      <c r="B667" t="s">
        <v>11</v>
      </c>
      <c r="C667" t="s">
        <v>12</v>
      </c>
      <c r="D667" s="3">
        <v>46</v>
      </c>
      <c r="E667" t="s">
        <v>3462</v>
      </c>
      <c r="F667" t="s">
        <v>3503</v>
      </c>
      <c r="G667" t="s">
        <v>3397</v>
      </c>
      <c r="H667" t="s">
        <v>16</v>
      </c>
      <c r="I667" t="s">
        <v>3397</v>
      </c>
      <c r="J667" t="s">
        <v>3504</v>
      </c>
      <c r="K667">
        <f t="shared" si="80"/>
        <v>5</v>
      </c>
      <c r="L667">
        <f t="shared" si="81"/>
        <v>28</v>
      </c>
      <c r="M667">
        <f t="shared" si="82"/>
        <v>18</v>
      </c>
      <c r="N667" t="str">
        <f t="shared" si="83"/>
        <v>Next Day</v>
      </c>
      <c r="O667">
        <f t="shared" si="84"/>
        <v>2</v>
      </c>
      <c r="P667" t="str">
        <f t="shared" si="85"/>
        <v>before</v>
      </c>
      <c r="Q667" t="str">
        <f t="shared" si="86"/>
        <v>yes</v>
      </c>
      <c r="R667">
        <f t="shared" si="87"/>
        <v>1</v>
      </c>
    </row>
    <row r="668" spans="1:18" x14ac:dyDescent="0.25">
      <c r="A668" t="s">
        <v>3505</v>
      </c>
      <c r="B668" t="s">
        <v>11</v>
      </c>
      <c r="C668" t="s">
        <v>12</v>
      </c>
      <c r="D668" s="3">
        <v>31</v>
      </c>
      <c r="E668" t="s">
        <v>3462</v>
      </c>
      <c r="F668" t="s">
        <v>3506</v>
      </c>
      <c r="G668" t="s">
        <v>3397</v>
      </c>
      <c r="H668" t="s">
        <v>16</v>
      </c>
      <c r="I668" t="s">
        <v>3397</v>
      </c>
      <c r="J668" t="s">
        <v>3507</v>
      </c>
      <c r="K668">
        <f t="shared" si="80"/>
        <v>5</v>
      </c>
      <c r="L668">
        <f t="shared" si="81"/>
        <v>28</v>
      </c>
      <c r="M668">
        <f t="shared" si="82"/>
        <v>18</v>
      </c>
      <c r="N668" t="str">
        <f t="shared" si="83"/>
        <v>Next Day</v>
      </c>
      <c r="O668">
        <f t="shared" si="84"/>
        <v>2</v>
      </c>
      <c r="P668" t="str">
        <f t="shared" si="85"/>
        <v>before</v>
      </c>
      <c r="Q668" t="str">
        <f t="shared" si="86"/>
        <v>yes</v>
      </c>
      <c r="R668">
        <f t="shared" si="87"/>
        <v>1</v>
      </c>
    </row>
    <row r="669" spans="1:18" x14ac:dyDescent="0.25">
      <c r="A669" t="s">
        <v>3508</v>
      </c>
      <c r="B669" t="s">
        <v>11</v>
      </c>
      <c r="C669" t="s">
        <v>12</v>
      </c>
      <c r="D669" s="3">
        <v>9</v>
      </c>
      <c r="E669" t="s">
        <v>3462</v>
      </c>
      <c r="F669" t="s">
        <v>3509</v>
      </c>
      <c r="G669" t="s">
        <v>3397</v>
      </c>
      <c r="H669" t="s">
        <v>16</v>
      </c>
      <c r="I669" t="s">
        <v>3397</v>
      </c>
      <c r="J669" t="s">
        <v>421</v>
      </c>
      <c r="K669">
        <f t="shared" si="80"/>
        <v>5</v>
      </c>
      <c r="L669">
        <f t="shared" si="81"/>
        <v>28</v>
      </c>
      <c r="M669">
        <f t="shared" si="82"/>
        <v>16</v>
      </c>
      <c r="N669" t="str">
        <f t="shared" si="83"/>
        <v>Next Day</v>
      </c>
      <c r="O669">
        <f t="shared" si="84"/>
        <v>2</v>
      </c>
      <c r="P669" t="str">
        <f t="shared" si="85"/>
        <v>before</v>
      </c>
      <c r="Q669" t="str">
        <f t="shared" si="86"/>
        <v>yes</v>
      </c>
      <c r="R669">
        <f t="shared" si="87"/>
        <v>1</v>
      </c>
    </row>
    <row r="670" spans="1:18" x14ac:dyDescent="0.25">
      <c r="A670" t="s">
        <v>3510</v>
      </c>
      <c r="B670" t="s">
        <v>11</v>
      </c>
      <c r="C670" t="s">
        <v>12</v>
      </c>
      <c r="D670" s="3">
        <v>17</v>
      </c>
      <c r="E670" t="s">
        <v>3462</v>
      </c>
      <c r="F670" t="s">
        <v>3511</v>
      </c>
      <c r="G670" t="s">
        <v>3397</v>
      </c>
      <c r="H670" t="s">
        <v>16</v>
      </c>
      <c r="I670" t="s">
        <v>3397</v>
      </c>
      <c r="J670" t="s">
        <v>3512</v>
      </c>
      <c r="K670">
        <f t="shared" si="80"/>
        <v>5</v>
      </c>
      <c r="L670">
        <f t="shared" si="81"/>
        <v>28</v>
      </c>
      <c r="M670">
        <f t="shared" si="82"/>
        <v>19</v>
      </c>
      <c r="N670" t="str">
        <f t="shared" si="83"/>
        <v>Next Day</v>
      </c>
      <c r="O670">
        <f t="shared" si="84"/>
        <v>2</v>
      </c>
      <c r="P670" t="str">
        <f t="shared" si="85"/>
        <v>before</v>
      </c>
      <c r="Q670" t="str">
        <f t="shared" si="86"/>
        <v>yes</v>
      </c>
      <c r="R670">
        <f t="shared" si="87"/>
        <v>1</v>
      </c>
    </row>
    <row r="671" spans="1:18" x14ac:dyDescent="0.25">
      <c r="A671" t="s">
        <v>3513</v>
      </c>
      <c r="B671" t="s">
        <v>11</v>
      </c>
      <c r="C671" t="s">
        <v>12</v>
      </c>
      <c r="D671" s="3">
        <v>37</v>
      </c>
      <c r="E671" t="s">
        <v>3462</v>
      </c>
      <c r="F671" t="s">
        <v>3514</v>
      </c>
      <c r="G671" t="s">
        <v>3397</v>
      </c>
      <c r="H671" t="s">
        <v>16</v>
      </c>
      <c r="I671" t="s">
        <v>3397</v>
      </c>
      <c r="J671" t="s">
        <v>3515</v>
      </c>
      <c r="K671">
        <f t="shared" si="80"/>
        <v>5</v>
      </c>
      <c r="L671">
        <f t="shared" si="81"/>
        <v>28</v>
      </c>
      <c r="M671">
        <f t="shared" si="82"/>
        <v>18</v>
      </c>
      <c r="N671" t="str">
        <f t="shared" si="83"/>
        <v>Next Day</v>
      </c>
      <c r="O671">
        <f t="shared" si="84"/>
        <v>2</v>
      </c>
      <c r="P671" t="str">
        <f t="shared" si="85"/>
        <v>before</v>
      </c>
      <c r="Q671" t="str">
        <f t="shared" si="86"/>
        <v>yes</v>
      </c>
      <c r="R671">
        <f t="shared" si="87"/>
        <v>1</v>
      </c>
    </row>
    <row r="672" spans="1:18" x14ac:dyDescent="0.25">
      <c r="A672" t="s">
        <v>3516</v>
      </c>
      <c r="B672" t="s">
        <v>11</v>
      </c>
      <c r="C672" t="s">
        <v>12</v>
      </c>
      <c r="D672" s="3">
        <v>45</v>
      </c>
      <c r="E672" t="s">
        <v>3462</v>
      </c>
      <c r="F672" t="s">
        <v>3517</v>
      </c>
      <c r="G672" t="s">
        <v>3397</v>
      </c>
      <c r="H672" t="s">
        <v>16</v>
      </c>
      <c r="I672" t="s">
        <v>3397</v>
      </c>
      <c r="J672" t="s">
        <v>3504</v>
      </c>
      <c r="K672">
        <f t="shared" si="80"/>
        <v>5</v>
      </c>
      <c r="L672">
        <f t="shared" si="81"/>
        <v>28</v>
      </c>
      <c r="M672">
        <f t="shared" si="82"/>
        <v>18</v>
      </c>
      <c r="N672" t="str">
        <f t="shared" si="83"/>
        <v>Next Day</v>
      </c>
      <c r="O672">
        <f t="shared" si="84"/>
        <v>2</v>
      </c>
      <c r="P672" t="str">
        <f t="shared" si="85"/>
        <v>before</v>
      </c>
      <c r="Q672" t="str">
        <f t="shared" si="86"/>
        <v>yes</v>
      </c>
      <c r="R672">
        <f t="shared" si="87"/>
        <v>1</v>
      </c>
    </row>
    <row r="673" spans="1:18" x14ac:dyDescent="0.25">
      <c r="A673" t="s">
        <v>3518</v>
      </c>
      <c r="B673" t="s">
        <v>11</v>
      </c>
      <c r="C673" t="s">
        <v>12</v>
      </c>
      <c r="D673" s="3">
        <v>25</v>
      </c>
      <c r="E673" t="s">
        <v>3462</v>
      </c>
      <c r="F673" t="s">
        <v>3519</v>
      </c>
      <c r="G673" t="s">
        <v>3397</v>
      </c>
      <c r="H673" t="s">
        <v>16</v>
      </c>
      <c r="I673" t="s">
        <v>3397</v>
      </c>
      <c r="J673" t="s">
        <v>3515</v>
      </c>
      <c r="K673">
        <f t="shared" si="80"/>
        <v>5</v>
      </c>
      <c r="L673">
        <f t="shared" si="81"/>
        <v>28</v>
      </c>
      <c r="M673">
        <f t="shared" si="82"/>
        <v>18</v>
      </c>
      <c r="N673" t="str">
        <f t="shared" si="83"/>
        <v>Next Day</v>
      </c>
      <c r="O673">
        <f t="shared" si="84"/>
        <v>2</v>
      </c>
      <c r="P673" t="str">
        <f t="shared" si="85"/>
        <v>before</v>
      </c>
      <c r="Q673" t="str">
        <f t="shared" si="86"/>
        <v>yes</v>
      </c>
      <c r="R673">
        <f t="shared" si="87"/>
        <v>1</v>
      </c>
    </row>
    <row r="674" spans="1:18" x14ac:dyDescent="0.25">
      <c r="A674" t="s">
        <v>3520</v>
      </c>
      <c r="B674" t="s">
        <v>11</v>
      </c>
      <c r="C674" t="s">
        <v>12</v>
      </c>
      <c r="D674" s="3">
        <v>13</v>
      </c>
      <c r="E674" t="s">
        <v>3462</v>
      </c>
      <c r="F674" t="s">
        <v>3519</v>
      </c>
      <c r="G674" t="s">
        <v>3397</v>
      </c>
      <c r="H674" t="s">
        <v>16</v>
      </c>
      <c r="I674" t="s">
        <v>3397</v>
      </c>
      <c r="J674" t="s">
        <v>3512</v>
      </c>
      <c r="K674">
        <f t="shared" si="80"/>
        <v>5</v>
      </c>
      <c r="L674">
        <f t="shared" si="81"/>
        <v>28</v>
      </c>
      <c r="M674">
        <f t="shared" si="82"/>
        <v>19</v>
      </c>
      <c r="N674" t="str">
        <f t="shared" si="83"/>
        <v>Next Day</v>
      </c>
      <c r="O674">
        <f t="shared" si="84"/>
        <v>2</v>
      </c>
      <c r="P674" t="str">
        <f t="shared" si="85"/>
        <v>before</v>
      </c>
      <c r="Q674" t="str">
        <f t="shared" si="86"/>
        <v>yes</v>
      </c>
      <c r="R674">
        <f t="shared" si="87"/>
        <v>1</v>
      </c>
    </row>
    <row r="675" spans="1:18" x14ac:dyDescent="0.25">
      <c r="A675" t="s">
        <v>3521</v>
      </c>
      <c r="B675" t="s">
        <v>11</v>
      </c>
      <c r="C675" t="s">
        <v>12</v>
      </c>
      <c r="D675" s="3">
        <v>41</v>
      </c>
      <c r="E675" t="s">
        <v>3462</v>
      </c>
      <c r="F675" t="s">
        <v>292</v>
      </c>
      <c r="G675" t="s">
        <v>3397</v>
      </c>
      <c r="H675" t="s">
        <v>16</v>
      </c>
      <c r="I675" t="s">
        <v>3397</v>
      </c>
      <c r="J675" t="s">
        <v>421</v>
      </c>
      <c r="K675">
        <f t="shared" si="80"/>
        <v>5</v>
      </c>
      <c r="L675">
        <f t="shared" si="81"/>
        <v>28</v>
      </c>
      <c r="M675">
        <f t="shared" si="82"/>
        <v>16</v>
      </c>
      <c r="N675" t="str">
        <f t="shared" si="83"/>
        <v>Next Day</v>
      </c>
      <c r="O675">
        <f t="shared" si="84"/>
        <v>2</v>
      </c>
      <c r="P675" t="str">
        <f t="shared" si="85"/>
        <v>before</v>
      </c>
      <c r="Q675" t="str">
        <f t="shared" si="86"/>
        <v>yes</v>
      </c>
      <c r="R675">
        <f t="shared" si="87"/>
        <v>1</v>
      </c>
    </row>
    <row r="676" spans="1:18" x14ac:dyDescent="0.25">
      <c r="A676" t="s">
        <v>3524</v>
      </c>
      <c r="B676" t="s">
        <v>11</v>
      </c>
      <c r="C676" t="s">
        <v>12</v>
      </c>
      <c r="D676" s="3">
        <v>56</v>
      </c>
      <c r="E676" t="s">
        <v>3462</v>
      </c>
      <c r="F676" t="s">
        <v>2114</v>
      </c>
      <c r="G676" t="s">
        <v>3397</v>
      </c>
      <c r="H676" t="s">
        <v>16</v>
      </c>
      <c r="I676" t="s">
        <v>3397</v>
      </c>
      <c r="J676" t="s">
        <v>3525</v>
      </c>
      <c r="K676">
        <f t="shared" si="80"/>
        <v>5</v>
      </c>
      <c r="L676">
        <f t="shared" si="81"/>
        <v>28</v>
      </c>
      <c r="M676">
        <f t="shared" si="82"/>
        <v>16</v>
      </c>
      <c r="N676" t="str">
        <f t="shared" si="83"/>
        <v>Next Day</v>
      </c>
      <c r="O676">
        <f t="shared" si="84"/>
        <v>2</v>
      </c>
      <c r="P676" t="str">
        <f t="shared" si="85"/>
        <v>others</v>
      </c>
      <c r="Q676" t="str">
        <f t="shared" si="86"/>
        <v>yes</v>
      </c>
      <c r="R676">
        <f t="shared" si="87"/>
        <v>2</v>
      </c>
    </row>
    <row r="677" spans="1:18" x14ac:dyDescent="0.25">
      <c r="A677" t="s">
        <v>3461</v>
      </c>
      <c r="B677" t="s">
        <v>11</v>
      </c>
      <c r="C677" t="s">
        <v>12</v>
      </c>
      <c r="D677" s="3">
        <v>16</v>
      </c>
      <c r="E677" t="s">
        <v>3462</v>
      </c>
      <c r="F677" t="s">
        <v>3463</v>
      </c>
      <c r="G677" t="s">
        <v>3464</v>
      </c>
      <c r="H677" t="s">
        <v>16</v>
      </c>
      <c r="I677" t="s">
        <v>3464</v>
      </c>
      <c r="J677" t="s">
        <v>3465</v>
      </c>
      <c r="K677">
        <f t="shared" si="80"/>
        <v>5</v>
      </c>
      <c r="L677">
        <f t="shared" si="81"/>
        <v>30</v>
      </c>
      <c r="M677">
        <f t="shared" si="82"/>
        <v>11</v>
      </c>
      <c r="N677" t="str">
        <f t="shared" si="83"/>
        <v>Other</v>
      </c>
      <c r="O677">
        <f t="shared" si="84"/>
        <v>2</v>
      </c>
      <c r="P677" t="str">
        <f t="shared" si="85"/>
        <v>before</v>
      </c>
      <c r="Q677" t="str">
        <f t="shared" si="86"/>
        <v>no</v>
      </c>
      <c r="R677">
        <f t="shared" si="87"/>
        <v>1</v>
      </c>
    </row>
    <row r="678" spans="1:18" x14ac:dyDescent="0.25">
      <c r="A678" t="s">
        <v>3466</v>
      </c>
      <c r="B678" t="s">
        <v>11</v>
      </c>
      <c r="C678" t="s">
        <v>12</v>
      </c>
      <c r="D678" s="3">
        <v>1</v>
      </c>
      <c r="E678" t="s">
        <v>3462</v>
      </c>
      <c r="F678" t="s">
        <v>3467</v>
      </c>
      <c r="G678" t="s">
        <v>3464</v>
      </c>
      <c r="H678" t="s">
        <v>16</v>
      </c>
      <c r="I678" t="s">
        <v>3464</v>
      </c>
      <c r="J678" t="s">
        <v>493</v>
      </c>
      <c r="K678">
        <f t="shared" si="80"/>
        <v>5</v>
      </c>
      <c r="L678">
        <f t="shared" si="81"/>
        <v>30</v>
      </c>
      <c r="M678">
        <f t="shared" si="82"/>
        <v>12</v>
      </c>
      <c r="N678" t="str">
        <f t="shared" si="83"/>
        <v>Other</v>
      </c>
      <c r="O678">
        <f t="shared" si="84"/>
        <v>2</v>
      </c>
      <c r="P678" t="str">
        <f t="shared" si="85"/>
        <v>before</v>
      </c>
      <c r="Q678" t="str">
        <f t="shared" si="86"/>
        <v>no</v>
      </c>
      <c r="R678">
        <f t="shared" si="87"/>
        <v>1</v>
      </c>
    </row>
    <row r="679" spans="1:18" x14ac:dyDescent="0.25">
      <c r="A679" t="s">
        <v>3496</v>
      </c>
      <c r="B679" t="s">
        <v>11</v>
      </c>
      <c r="C679" t="s">
        <v>12</v>
      </c>
      <c r="D679" s="3">
        <v>2</v>
      </c>
      <c r="E679" t="s">
        <v>3395</v>
      </c>
      <c r="F679" t="s">
        <v>3497</v>
      </c>
      <c r="G679" t="s">
        <v>3464</v>
      </c>
      <c r="H679" t="s">
        <v>16</v>
      </c>
      <c r="I679" t="s">
        <v>3464</v>
      </c>
      <c r="J679" t="s">
        <v>3498</v>
      </c>
      <c r="K679">
        <f t="shared" si="80"/>
        <v>5</v>
      </c>
      <c r="L679">
        <f t="shared" si="81"/>
        <v>30</v>
      </c>
      <c r="M679">
        <f t="shared" si="82"/>
        <v>19</v>
      </c>
      <c r="N679" t="str">
        <f t="shared" si="83"/>
        <v>Other</v>
      </c>
      <c r="O679">
        <f t="shared" si="84"/>
        <v>1</v>
      </c>
      <c r="P679" t="str">
        <f t="shared" si="85"/>
        <v>others</v>
      </c>
      <c r="Q679" t="str">
        <f t="shared" si="86"/>
        <v>no</v>
      </c>
      <c r="R679">
        <f t="shared" si="87"/>
        <v>2</v>
      </c>
    </row>
    <row r="680" spans="1:18" x14ac:dyDescent="0.25">
      <c r="A680" t="s">
        <v>3522</v>
      </c>
      <c r="B680" t="s">
        <v>11</v>
      </c>
      <c r="C680" t="s">
        <v>12</v>
      </c>
      <c r="D680" s="3">
        <v>2</v>
      </c>
      <c r="E680" t="s">
        <v>3395</v>
      </c>
      <c r="F680" t="s">
        <v>1177</v>
      </c>
      <c r="G680" t="s">
        <v>3464</v>
      </c>
      <c r="H680" t="s">
        <v>16</v>
      </c>
      <c r="I680" t="s">
        <v>3464</v>
      </c>
      <c r="J680" t="s">
        <v>3523</v>
      </c>
      <c r="K680">
        <f t="shared" si="80"/>
        <v>5</v>
      </c>
      <c r="L680">
        <f t="shared" si="81"/>
        <v>30</v>
      </c>
      <c r="M680">
        <f t="shared" si="82"/>
        <v>19</v>
      </c>
      <c r="N680" t="str">
        <f t="shared" si="83"/>
        <v>Other</v>
      </c>
      <c r="O680">
        <f t="shared" si="84"/>
        <v>1</v>
      </c>
      <c r="P680" t="str">
        <f t="shared" si="85"/>
        <v>others</v>
      </c>
      <c r="Q680" t="str">
        <f t="shared" si="86"/>
        <v>no</v>
      </c>
      <c r="R680">
        <f t="shared" si="87"/>
        <v>2</v>
      </c>
    </row>
    <row r="681" spans="1:18" x14ac:dyDescent="0.25">
      <c r="A681" t="s">
        <v>3530</v>
      </c>
      <c r="B681" t="s">
        <v>11</v>
      </c>
      <c r="C681" t="s">
        <v>12</v>
      </c>
      <c r="D681" s="3">
        <v>47</v>
      </c>
      <c r="E681" t="s">
        <v>3397</v>
      </c>
      <c r="F681" t="s">
        <v>3531</v>
      </c>
      <c r="G681" t="s">
        <v>3464</v>
      </c>
      <c r="H681" t="s">
        <v>16</v>
      </c>
      <c r="I681" t="s">
        <v>3464</v>
      </c>
      <c r="J681" t="s">
        <v>3532</v>
      </c>
      <c r="K681">
        <f t="shared" si="80"/>
        <v>5</v>
      </c>
      <c r="L681">
        <f t="shared" si="81"/>
        <v>30</v>
      </c>
      <c r="M681">
        <f t="shared" si="82"/>
        <v>16</v>
      </c>
      <c r="N681" t="str">
        <f t="shared" si="83"/>
        <v>2 Days</v>
      </c>
      <c r="O681">
        <f t="shared" si="84"/>
        <v>3</v>
      </c>
      <c r="P681" t="str">
        <f t="shared" si="85"/>
        <v>before</v>
      </c>
      <c r="Q681" t="str">
        <f t="shared" si="86"/>
        <v>no</v>
      </c>
      <c r="R681">
        <f t="shared" si="87"/>
        <v>1</v>
      </c>
    </row>
    <row r="682" spans="1:18" x14ac:dyDescent="0.25">
      <c r="A682" t="s">
        <v>3533</v>
      </c>
      <c r="B682" t="s">
        <v>11</v>
      </c>
      <c r="C682" t="s">
        <v>12</v>
      </c>
      <c r="D682" s="3">
        <v>26</v>
      </c>
      <c r="E682" t="s">
        <v>3397</v>
      </c>
      <c r="F682" t="s">
        <v>3534</v>
      </c>
      <c r="G682" t="s">
        <v>3464</v>
      </c>
      <c r="H682" t="s">
        <v>16</v>
      </c>
      <c r="I682" t="s">
        <v>3464</v>
      </c>
      <c r="J682" t="s">
        <v>3535</v>
      </c>
      <c r="K682">
        <f t="shared" si="80"/>
        <v>5</v>
      </c>
      <c r="L682">
        <f t="shared" si="81"/>
        <v>30</v>
      </c>
      <c r="M682">
        <f t="shared" si="82"/>
        <v>16</v>
      </c>
      <c r="N682" t="str">
        <f t="shared" si="83"/>
        <v>2 Days</v>
      </c>
      <c r="O682">
        <f t="shared" si="84"/>
        <v>3</v>
      </c>
      <c r="P682" t="str">
        <f t="shared" si="85"/>
        <v>before</v>
      </c>
      <c r="Q682" t="str">
        <f t="shared" si="86"/>
        <v>no</v>
      </c>
      <c r="R682">
        <f t="shared" si="87"/>
        <v>1</v>
      </c>
    </row>
    <row r="683" spans="1:18" x14ac:dyDescent="0.25">
      <c r="A683" t="s">
        <v>3536</v>
      </c>
      <c r="B683" t="s">
        <v>11</v>
      </c>
      <c r="C683" t="s">
        <v>12</v>
      </c>
      <c r="D683" s="3">
        <v>35</v>
      </c>
      <c r="E683" t="s">
        <v>3397</v>
      </c>
      <c r="F683" t="s">
        <v>3537</v>
      </c>
      <c r="G683" t="s">
        <v>3464</v>
      </c>
      <c r="H683" t="s">
        <v>16</v>
      </c>
      <c r="I683" t="s">
        <v>3464</v>
      </c>
      <c r="J683" t="s">
        <v>3523</v>
      </c>
      <c r="K683">
        <f t="shared" si="80"/>
        <v>5</v>
      </c>
      <c r="L683">
        <f t="shared" si="81"/>
        <v>30</v>
      </c>
      <c r="M683">
        <f t="shared" si="82"/>
        <v>19</v>
      </c>
      <c r="N683" t="str">
        <f t="shared" si="83"/>
        <v>2 Days</v>
      </c>
      <c r="O683">
        <f t="shared" si="84"/>
        <v>3</v>
      </c>
      <c r="P683" t="str">
        <f t="shared" si="85"/>
        <v>before</v>
      </c>
      <c r="Q683" t="str">
        <f t="shared" si="86"/>
        <v>no</v>
      </c>
      <c r="R683">
        <f t="shared" si="87"/>
        <v>1</v>
      </c>
    </row>
    <row r="684" spans="1:18" x14ac:dyDescent="0.25">
      <c r="A684" t="s">
        <v>3538</v>
      </c>
      <c r="B684" t="s">
        <v>11</v>
      </c>
      <c r="C684" t="s">
        <v>12</v>
      </c>
      <c r="D684" s="3">
        <v>59</v>
      </c>
      <c r="E684" t="s">
        <v>3397</v>
      </c>
      <c r="F684" t="s">
        <v>2618</v>
      </c>
      <c r="G684" t="s">
        <v>3464</v>
      </c>
      <c r="H684" t="s">
        <v>16</v>
      </c>
      <c r="I684" t="s">
        <v>3464</v>
      </c>
      <c r="J684" t="s">
        <v>3539</v>
      </c>
      <c r="K684">
        <f t="shared" si="80"/>
        <v>5</v>
      </c>
      <c r="L684">
        <f t="shared" si="81"/>
        <v>30</v>
      </c>
      <c r="M684">
        <f t="shared" si="82"/>
        <v>18</v>
      </c>
      <c r="N684" t="str">
        <f t="shared" si="83"/>
        <v>2 Days</v>
      </c>
      <c r="O684">
        <f t="shared" si="84"/>
        <v>3</v>
      </c>
      <c r="P684" t="str">
        <f t="shared" si="85"/>
        <v>before</v>
      </c>
      <c r="Q684" t="str">
        <f t="shared" si="86"/>
        <v>no</v>
      </c>
      <c r="R684">
        <f t="shared" si="87"/>
        <v>1</v>
      </c>
    </row>
    <row r="685" spans="1:18" x14ac:dyDescent="0.25">
      <c r="A685" t="s">
        <v>3540</v>
      </c>
      <c r="B685" t="s">
        <v>11</v>
      </c>
      <c r="C685" t="s">
        <v>12</v>
      </c>
      <c r="D685" s="3">
        <v>1</v>
      </c>
      <c r="E685" t="s">
        <v>3397</v>
      </c>
      <c r="F685" t="s">
        <v>3541</v>
      </c>
      <c r="G685" t="s">
        <v>3464</v>
      </c>
      <c r="H685" t="s">
        <v>16</v>
      </c>
      <c r="I685" t="s">
        <v>3464</v>
      </c>
      <c r="J685" t="s">
        <v>3542</v>
      </c>
      <c r="K685">
        <f t="shared" si="80"/>
        <v>5</v>
      </c>
      <c r="L685">
        <f t="shared" si="81"/>
        <v>30</v>
      </c>
      <c r="M685">
        <f t="shared" si="82"/>
        <v>19</v>
      </c>
      <c r="N685" t="str">
        <f t="shared" si="83"/>
        <v>2 Days</v>
      </c>
      <c r="O685">
        <f t="shared" si="84"/>
        <v>3</v>
      </c>
      <c r="P685" t="str">
        <f t="shared" si="85"/>
        <v>before</v>
      </c>
      <c r="Q685" t="str">
        <f t="shared" si="86"/>
        <v>no</v>
      </c>
      <c r="R685">
        <f t="shared" si="87"/>
        <v>1</v>
      </c>
    </row>
    <row r="686" spans="1:18" x14ac:dyDescent="0.25">
      <c r="A686" t="s">
        <v>3526</v>
      </c>
      <c r="B686" t="s">
        <v>11</v>
      </c>
      <c r="C686" t="s">
        <v>12</v>
      </c>
      <c r="D686" s="3">
        <v>10</v>
      </c>
      <c r="E686" t="s">
        <v>3397</v>
      </c>
      <c r="F686" t="s">
        <v>3527</v>
      </c>
      <c r="G686" t="s">
        <v>3464</v>
      </c>
      <c r="H686" t="s">
        <v>16</v>
      </c>
      <c r="I686" t="s">
        <v>3528</v>
      </c>
      <c r="J686" t="s">
        <v>3529</v>
      </c>
      <c r="K686">
        <f t="shared" si="80"/>
        <v>6</v>
      </c>
      <c r="L686">
        <f t="shared" si="81"/>
        <v>2</v>
      </c>
      <c r="M686">
        <f t="shared" si="82"/>
        <v>10</v>
      </c>
      <c r="N686" t="str">
        <f t="shared" si="83"/>
        <v>Other</v>
      </c>
      <c r="O686">
        <f t="shared" si="84"/>
        <v>3</v>
      </c>
      <c r="P686" t="str">
        <f t="shared" si="85"/>
        <v>before</v>
      </c>
      <c r="Q686" t="str">
        <f t="shared" si="86"/>
        <v>no</v>
      </c>
      <c r="R686">
        <f t="shared" si="87"/>
        <v>1</v>
      </c>
    </row>
    <row r="687" spans="1:18" x14ac:dyDescent="0.25">
      <c r="A687" t="s">
        <v>3543</v>
      </c>
      <c r="B687" t="s">
        <v>11</v>
      </c>
      <c r="C687" t="s">
        <v>12</v>
      </c>
      <c r="D687" s="3">
        <v>48</v>
      </c>
      <c r="E687" t="s">
        <v>3464</v>
      </c>
      <c r="F687" t="s">
        <v>3544</v>
      </c>
      <c r="G687" t="s">
        <v>3528</v>
      </c>
      <c r="H687" t="s">
        <v>16</v>
      </c>
      <c r="I687" t="s">
        <v>3528</v>
      </c>
      <c r="J687" t="s">
        <v>3545</v>
      </c>
      <c r="K687">
        <f t="shared" si="80"/>
        <v>6</v>
      </c>
      <c r="L687">
        <f t="shared" si="81"/>
        <v>2</v>
      </c>
      <c r="M687">
        <f t="shared" si="82"/>
        <v>15</v>
      </c>
      <c r="N687" t="str">
        <f t="shared" si="83"/>
        <v>Next Day</v>
      </c>
      <c r="O687">
        <f t="shared" si="84"/>
        <v>5</v>
      </c>
      <c r="P687" t="str">
        <f t="shared" si="85"/>
        <v>before</v>
      </c>
      <c r="Q687" t="str">
        <f t="shared" si="86"/>
        <v>yes</v>
      </c>
      <c r="R687">
        <f t="shared" si="87"/>
        <v>1</v>
      </c>
    </row>
    <row r="688" spans="1:18" x14ac:dyDescent="0.25">
      <c r="A688" t="s">
        <v>3546</v>
      </c>
      <c r="B688" t="s">
        <v>11</v>
      </c>
      <c r="C688" t="s">
        <v>12</v>
      </c>
      <c r="D688" s="3">
        <v>13</v>
      </c>
      <c r="E688" t="s">
        <v>3464</v>
      </c>
      <c r="F688" t="s">
        <v>2406</v>
      </c>
      <c r="G688" t="s">
        <v>3528</v>
      </c>
      <c r="H688" t="s">
        <v>16</v>
      </c>
      <c r="I688" t="s">
        <v>3528</v>
      </c>
      <c r="J688" t="s">
        <v>3547</v>
      </c>
      <c r="K688">
        <f t="shared" si="80"/>
        <v>6</v>
      </c>
      <c r="L688">
        <f t="shared" si="81"/>
        <v>2</v>
      </c>
      <c r="M688">
        <f t="shared" si="82"/>
        <v>18</v>
      </c>
      <c r="N688" t="str">
        <f t="shared" si="83"/>
        <v>Next Day</v>
      </c>
      <c r="O688">
        <f t="shared" si="84"/>
        <v>5</v>
      </c>
      <c r="P688" t="str">
        <f t="shared" si="85"/>
        <v>before</v>
      </c>
      <c r="Q688" t="str">
        <f t="shared" si="86"/>
        <v>yes</v>
      </c>
      <c r="R688">
        <f t="shared" si="87"/>
        <v>1</v>
      </c>
    </row>
    <row r="689" spans="1:18" x14ac:dyDescent="0.25">
      <c r="A689" t="s">
        <v>3548</v>
      </c>
      <c r="B689" t="s">
        <v>11</v>
      </c>
      <c r="C689" t="s">
        <v>12</v>
      </c>
      <c r="D689" s="3">
        <v>32</v>
      </c>
      <c r="E689" t="s">
        <v>3464</v>
      </c>
      <c r="F689" t="s">
        <v>2373</v>
      </c>
      <c r="G689" t="s">
        <v>3528</v>
      </c>
      <c r="H689" t="s">
        <v>16</v>
      </c>
      <c r="I689" t="s">
        <v>3528</v>
      </c>
      <c r="J689" t="s">
        <v>3547</v>
      </c>
      <c r="K689">
        <f t="shared" si="80"/>
        <v>6</v>
      </c>
      <c r="L689">
        <f t="shared" si="81"/>
        <v>2</v>
      </c>
      <c r="M689">
        <f t="shared" si="82"/>
        <v>18</v>
      </c>
      <c r="N689" t="str">
        <f t="shared" si="83"/>
        <v>Next Day</v>
      </c>
      <c r="O689">
        <f t="shared" si="84"/>
        <v>5</v>
      </c>
      <c r="P689" t="str">
        <f t="shared" si="85"/>
        <v>before</v>
      </c>
      <c r="Q689" t="str">
        <f t="shared" si="86"/>
        <v>yes</v>
      </c>
      <c r="R689">
        <f t="shared" si="87"/>
        <v>1</v>
      </c>
    </row>
    <row r="690" spans="1:18" x14ac:dyDescent="0.25">
      <c r="A690" t="s">
        <v>3549</v>
      </c>
      <c r="B690" t="s">
        <v>11</v>
      </c>
      <c r="C690" t="s">
        <v>12</v>
      </c>
      <c r="D690" s="3">
        <v>39</v>
      </c>
      <c r="E690" t="s">
        <v>3464</v>
      </c>
      <c r="F690" t="s">
        <v>3550</v>
      </c>
      <c r="G690" t="s">
        <v>3528</v>
      </c>
      <c r="H690" t="s">
        <v>16</v>
      </c>
      <c r="I690" t="s">
        <v>3528</v>
      </c>
      <c r="J690" t="s">
        <v>2727</v>
      </c>
      <c r="K690">
        <f t="shared" si="80"/>
        <v>6</v>
      </c>
      <c r="L690">
        <f t="shared" si="81"/>
        <v>2</v>
      </c>
      <c r="M690">
        <f t="shared" si="82"/>
        <v>15</v>
      </c>
      <c r="N690" t="str">
        <f t="shared" si="83"/>
        <v>Next Day</v>
      </c>
      <c r="O690">
        <f t="shared" si="84"/>
        <v>5</v>
      </c>
      <c r="P690" t="str">
        <f t="shared" si="85"/>
        <v>before</v>
      </c>
      <c r="Q690" t="str">
        <f t="shared" si="86"/>
        <v>yes</v>
      </c>
      <c r="R690">
        <f t="shared" si="87"/>
        <v>1</v>
      </c>
    </row>
    <row r="691" spans="1:18" x14ac:dyDescent="0.25">
      <c r="A691" t="s">
        <v>3551</v>
      </c>
      <c r="B691" t="s">
        <v>11</v>
      </c>
      <c r="C691" t="s">
        <v>12</v>
      </c>
      <c r="D691" s="3">
        <v>36</v>
      </c>
      <c r="E691" t="s">
        <v>3464</v>
      </c>
      <c r="F691" t="s">
        <v>2384</v>
      </c>
      <c r="G691" t="s">
        <v>3528</v>
      </c>
      <c r="H691" t="s">
        <v>16</v>
      </c>
      <c r="I691" t="s">
        <v>3528</v>
      </c>
      <c r="J691" t="s">
        <v>3552</v>
      </c>
      <c r="K691">
        <f t="shared" si="80"/>
        <v>6</v>
      </c>
      <c r="L691">
        <f t="shared" si="81"/>
        <v>2</v>
      </c>
      <c r="M691">
        <f t="shared" si="82"/>
        <v>18</v>
      </c>
      <c r="N691" t="str">
        <f t="shared" si="83"/>
        <v>Next Day</v>
      </c>
      <c r="O691">
        <f t="shared" si="84"/>
        <v>5</v>
      </c>
      <c r="P691" t="str">
        <f t="shared" si="85"/>
        <v>before</v>
      </c>
      <c r="Q691" t="str">
        <f t="shared" si="86"/>
        <v>yes</v>
      </c>
      <c r="R691">
        <f t="shared" si="87"/>
        <v>1</v>
      </c>
    </row>
    <row r="692" spans="1:18" x14ac:dyDescent="0.25">
      <c r="A692" t="s">
        <v>3553</v>
      </c>
      <c r="B692" t="s">
        <v>11</v>
      </c>
      <c r="C692" t="s">
        <v>12</v>
      </c>
      <c r="D692" s="3">
        <v>20</v>
      </c>
      <c r="E692" t="s">
        <v>3464</v>
      </c>
      <c r="F692" t="s">
        <v>3554</v>
      </c>
      <c r="G692" t="s">
        <v>3528</v>
      </c>
      <c r="H692" t="s">
        <v>16</v>
      </c>
      <c r="I692" t="s">
        <v>3528</v>
      </c>
      <c r="J692" t="s">
        <v>3555</v>
      </c>
      <c r="K692">
        <f t="shared" si="80"/>
        <v>6</v>
      </c>
      <c r="L692">
        <f t="shared" si="81"/>
        <v>2</v>
      </c>
      <c r="M692">
        <f t="shared" si="82"/>
        <v>15</v>
      </c>
      <c r="N692" t="str">
        <f t="shared" si="83"/>
        <v>Next Day</v>
      </c>
      <c r="O692">
        <f t="shared" si="84"/>
        <v>5</v>
      </c>
      <c r="P692" t="str">
        <f t="shared" si="85"/>
        <v>before</v>
      </c>
      <c r="Q692" t="str">
        <f t="shared" si="86"/>
        <v>yes</v>
      </c>
      <c r="R692">
        <f t="shared" si="87"/>
        <v>1</v>
      </c>
    </row>
    <row r="693" spans="1:18" x14ac:dyDescent="0.25">
      <c r="A693" t="s">
        <v>3556</v>
      </c>
      <c r="B693" t="s">
        <v>11</v>
      </c>
      <c r="C693" t="s">
        <v>12</v>
      </c>
      <c r="D693" s="3">
        <v>7</v>
      </c>
      <c r="E693" t="s">
        <v>3464</v>
      </c>
      <c r="F693" t="s">
        <v>2390</v>
      </c>
      <c r="G693" t="s">
        <v>3528</v>
      </c>
      <c r="H693" t="s">
        <v>16</v>
      </c>
      <c r="I693" t="s">
        <v>3528</v>
      </c>
      <c r="J693" t="s">
        <v>3557</v>
      </c>
      <c r="K693">
        <f t="shared" si="80"/>
        <v>6</v>
      </c>
      <c r="L693">
        <f t="shared" si="81"/>
        <v>2</v>
      </c>
      <c r="M693">
        <f t="shared" si="82"/>
        <v>18</v>
      </c>
      <c r="N693" t="str">
        <f t="shared" si="83"/>
        <v>Next Day</v>
      </c>
      <c r="O693">
        <f t="shared" si="84"/>
        <v>5</v>
      </c>
      <c r="P693" t="str">
        <f t="shared" si="85"/>
        <v>before</v>
      </c>
      <c r="Q693" t="str">
        <f t="shared" si="86"/>
        <v>yes</v>
      </c>
      <c r="R693">
        <f t="shared" si="87"/>
        <v>1</v>
      </c>
    </row>
    <row r="694" spans="1:18" x14ac:dyDescent="0.25">
      <c r="A694" t="s">
        <v>3558</v>
      </c>
      <c r="B694" t="s">
        <v>11</v>
      </c>
      <c r="C694" t="s">
        <v>12</v>
      </c>
      <c r="D694" s="3">
        <v>10</v>
      </c>
      <c r="E694" t="s">
        <v>3464</v>
      </c>
      <c r="F694" t="s">
        <v>2384</v>
      </c>
      <c r="G694" t="s">
        <v>3528</v>
      </c>
      <c r="H694" t="s">
        <v>16</v>
      </c>
      <c r="I694" t="s">
        <v>3528</v>
      </c>
      <c r="J694" t="s">
        <v>3555</v>
      </c>
      <c r="K694">
        <f t="shared" si="80"/>
        <v>6</v>
      </c>
      <c r="L694">
        <f t="shared" si="81"/>
        <v>2</v>
      </c>
      <c r="M694">
        <f t="shared" si="82"/>
        <v>15</v>
      </c>
      <c r="N694" t="str">
        <f t="shared" si="83"/>
        <v>Next Day</v>
      </c>
      <c r="O694">
        <f t="shared" si="84"/>
        <v>5</v>
      </c>
      <c r="P694" t="str">
        <f t="shared" si="85"/>
        <v>before</v>
      </c>
      <c r="Q694" t="str">
        <f t="shared" si="86"/>
        <v>yes</v>
      </c>
      <c r="R694">
        <f t="shared" si="87"/>
        <v>1</v>
      </c>
    </row>
    <row r="695" spans="1:18" x14ac:dyDescent="0.25">
      <c r="A695" t="s">
        <v>3559</v>
      </c>
      <c r="B695" t="s">
        <v>11</v>
      </c>
      <c r="C695" t="s">
        <v>12</v>
      </c>
      <c r="D695" s="3">
        <v>50</v>
      </c>
      <c r="E695" t="s">
        <v>3528</v>
      </c>
      <c r="F695" t="s">
        <v>3560</v>
      </c>
      <c r="G695" t="s">
        <v>3561</v>
      </c>
      <c r="H695" t="s">
        <v>16</v>
      </c>
      <c r="I695" t="s">
        <v>3561</v>
      </c>
      <c r="J695" t="s">
        <v>3562</v>
      </c>
      <c r="K695">
        <f t="shared" si="80"/>
        <v>6</v>
      </c>
      <c r="L695">
        <f t="shared" si="81"/>
        <v>3</v>
      </c>
      <c r="M695">
        <f t="shared" si="82"/>
        <v>16</v>
      </c>
      <c r="N695" t="str">
        <f t="shared" si="83"/>
        <v>Next Day</v>
      </c>
      <c r="O695">
        <f t="shared" si="84"/>
        <v>1</v>
      </c>
      <c r="P695" t="str">
        <f t="shared" si="85"/>
        <v>before</v>
      </c>
      <c r="Q695" t="str">
        <f t="shared" si="86"/>
        <v>yes</v>
      </c>
      <c r="R695">
        <f t="shared" si="87"/>
        <v>1</v>
      </c>
    </row>
    <row r="696" spans="1:18" x14ac:dyDescent="0.25">
      <c r="A696" t="s">
        <v>3563</v>
      </c>
      <c r="B696" t="s">
        <v>11</v>
      </c>
      <c r="C696" t="s">
        <v>12</v>
      </c>
      <c r="D696" s="3">
        <v>55</v>
      </c>
      <c r="E696" t="s">
        <v>3528</v>
      </c>
      <c r="F696" t="s">
        <v>3564</v>
      </c>
      <c r="G696" t="s">
        <v>3561</v>
      </c>
      <c r="H696" t="s">
        <v>16</v>
      </c>
      <c r="I696" t="s">
        <v>3561</v>
      </c>
      <c r="J696" t="s">
        <v>3565</v>
      </c>
      <c r="K696">
        <f t="shared" si="80"/>
        <v>6</v>
      </c>
      <c r="L696">
        <f t="shared" si="81"/>
        <v>3</v>
      </c>
      <c r="M696">
        <f t="shared" si="82"/>
        <v>16</v>
      </c>
      <c r="N696" t="str">
        <f t="shared" si="83"/>
        <v>Next Day</v>
      </c>
      <c r="O696">
        <f t="shared" si="84"/>
        <v>1</v>
      </c>
      <c r="P696" t="str">
        <f t="shared" si="85"/>
        <v>before</v>
      </c>
      <c r="Q696" t="str">
        <f t="shared" si="86"/>
        <v>yes</v>
      </c>
      <c r="R696">
        <f t="shared" si="87"/>
        <v>1</v>
      </c>
    </row>
    <row r="697" spans="1:18" x14ac:dyDescent="0.25">
      <c r="A697" t="s">
        <v>3566</v>
      </c>
      <c r="B697" t="s">
        <v>11</v>
      </c>
      <c r="C697" t="s">
        <v>12</v>
      </c>
      <c r="D697" s="3">
        <v>34</v>
      </c>
      <c r="E697" t="s">
        <v>3528</v>
      </c>
      <c r="F697" t="s">
        <v>3567</v>
      </c>
      <c r="G697" t="s">
        <v>3561</v>
      </c>
      <c r="H697" t="s">
        <v>16</v>
      </c>
      <c r="I697" t="s">
        <v>3561</v>
      </c>
      <c r="J697" t="s">
        <v>3568</v>
      </c>
      <c r="K697">
        <f t="shared" si="80"/>
        <v>6</v>
      </c>
      <c r="L697">
        <f t="shared" si="81"/>
        <v>3</v>
      </c>
      <c r="M697">
        <f t="shared" si="82"/>
        <v>16</v>
      </c>
      <c r="N697" t="str">
        <f t="shared" si="83"/>
        <v>Next Day</v>
      </c>
      <c r="O697">
        <f t="shared" si="84"/>
        <v>1</v>
      </c>
      <c r="P697" t="str">
        <f t="shared" si="85"/>
        <v>before</v>
      </c>
      <c r="Q697" t="str">
        <f t="shared" si="86"/>
        <v>yes</v>
      </c>
      <c r="R697">
        <f t="shared" si="87"/>
        <v>1</v>
      </c>
    </row>
    <row r="698" spans="1:18" x14ac:dyDescent="0.25">
      <c r="A698" t="s">
        <v>3569</v>
      </c>
      <c r="B698" t="s">
        <v>11</v>
      </c>
      <c r="C698" t="s">
        <v>12</v>
      </c>
      <c r="D698" s="3">
        <v>6</v>
      </c>
      <c r="E698" t="s">
        <v>3528</v>
      </c>
      <c r="F698" t="s">
        <v>3570</v>
      </c>
      <c r="G698" t="s">
        <v>3561</v>
      </c>
      <c r="H698" t="s">
        <v>16</v>
      </c>
      <c r="I698" t="s">
        <v>3561</v>
      </c>
      <c r="J698" t="s">
        <v>3571</v>
      </c>
      <c r="K698">
        <f t="shared" si="80"/>
        <v>6</v>
      </c>
      <c r="L698">
        <f t="shared" si="81"/>
        <v>3</v>
      </c>
      <c r="M698">
        <f t="shared" si="82"/>
        <v>16</v>
      </c>
      <c r="N698" t="str">
        <f t="shared" si="83"/>
        <v>Next Day</v>
      </c>
      <c r="O698">
        <f t="shared" si="84"/>
        <v>1</v>
      </c>
      <c r="P698" t="str">
        <f t="shared" si="85"/>
        <v>before</v>
      </c>
      <c r="Q698" t="str">
        <f t="shared" si="86"/>
        <v>yes</v>
      </c>
      <c r="R698">
        <f t="shared" si="87"/>
        <v>1</v>
      </c>
    </row>
    <row r="699" spans="1:18" x14ac:dyDescent="0.25">
      <c r="A699" t="s">
        <v>3572</v>
      </c>
      <c r="B699" t="s">
        <v>11</v>
      </c>
      <c r="C699" t="s">
        <v>12</v>
      </c>
      <c r="D699" s="3">
        <v>1</v>
      </c>
      <c r="E699" t="s">
        <v>3528</v>
      </c>
      <c r="F699" t="s">
        <v>3573</v>
      </c>
      <c r="G699" t="s">
        <v>3561</v>
      </c>
      <c r="H699" t="s">
        <v>16</v>
      </c>
      <c r="I699" t="s">
        <v>3561</v>
      </c>
      <c r="J699" t="s">
        <v>3574</v>
      </c>
      <c r="K699">
        <f t="shared" si="80"/>
        <v>6</v>
      </c>
      <c r="L699">
        <f t="shared" si="81"/>
        <v>3</v>
      </c>
      <c r="M699">
        <f t="shared" si="82"/>
        <v>16</v>
      </c>
      <c r="N699" t="str">
        <f t="shared" si="83"/>
        <v>Next Day</v>
      </c>
      <c r="O699">
        <f t="shared" si="84"/>
        <v>1</v>
      </c>
      <c r="P699" t="str">
        <f t="shared" si="85"/>
        <v>others</v>
      </c>
      <c r="Q699" t="str">
        <f t="shared" si="86"/>
        <v>yes</v>
      </c>
      <c r="R699">
        <f t="shared" si="87"/>
        <v>2</v>
      </c>
    </row>
    <row r="700" spans="1:18" x14ac:dyDescent="0.25">
      <c r="A700" t="s">
        <v>3575</v>
      </c>
      <c r="B700" t="s">
        <v>11</v>
      </c>
      <c r="C700" t="s">
        <v>12</v>
      </c>
      <c r="D700" s="3">
        <v>32</v>
      </c>
      <c r="E700" t="s">
        <v>3528</v>
      </c>
      <c r="F700" t="s">
        <v>371</v>
      </c>
      <c r="G700" t="s">
        <v>3561</v>
      </c>
      <c r="H700" t="s">
        <v>16</v>
      </c>
      <c r="I700" t="s">
        <v>3561</v>
      </c>
      <c r="J700" t="s">
        <v>3576</v>
      </c>
      <c r="K700">
        <f t="shared" si="80"/>
        <v>6</v>
      </c>
      <c r="L700">
        <f t="shared" si="81"/>
        <v>3</v>
      </c>
      <c r="M700">
        <f t="shared" si="82"/>
        <v>16</v>
      </c>
      <c r="N700" t="str">
        <f t="shared" si="83"/>
        <v>Next Day</v>
      </c>
      <c r="O700">
        <f t="shared" si="84"/>
        <v>1</v>
      </c>
      <c r="P700" t="str">
        <f t="shared" si="85"/>
        <v>others</v>
      </c>
      <c r="Q700" t="str">
        <f t="shared" si="86"/>
        <v>yes</v>
      </c>
      <c r="R700">
        <f t="shared" si="87"/>
        <v>2</v>
      </c>
    </row>
    <row r="701" spans="1:18" x14ac:dyDescent="0.25">
      <c r="A701" t="s">
        <v>3605</v>
      </c>
      <c r="B701" t="s">
        <v>11</v>
      </c>
      <c r="C701" t="s">
        <v>12</v>
      </c>
      <c r="D701" s="3">
        <v>6</v>
      </c>
      <c r="E701" t="s">
        <v>3528</v>
      </c>
      <c r="F701" t="s">
        <v>3606</v>
      </c>
      <c r="G701" t="s">
        <v>3561</v>
      </c>
      <c r="H701" t="s">
        <v>16</v>
      </c>
      <c r="I701" t="s">
        <v>3561</v>
      </c>
      <c r="J701" t="s">
        <v>3571</v>
      </c>
      <c r="K701">
        <f t="shared" si="80"/>
        <v>6</v>
      </c>
      <c r="L701">
        <f t="shared" si="81"/>
        <v>3</v>
      </c>
      <c r="M701">
        <f t="shared" si="82"/>
        <v>16</v>
      </c>
      <c r="N701" t="str">
        <f t="shared" si="83"/>
        <v>Next Day</v>
      </c>
      <c r="O701">
        <f t="shared" si="84"/>
        <v>1</v>
      </c>
      <c r="P701" t="str">
        <f t="shared" si="85"/>
        <v>before</v>
      </c>
      <c r="Q701" t="str">
        <f t="shared" si="86"/>
        <v>yes</v>
      </c>
      <c r="R701">
        <f t="shared" si="87"/>
        <v>1</v>
      </c>
    </row>
    <row r="702" spans="1:18" x14ac:dyDescent="0.25">
      <c r="A702" t="s">
        <v>3607</v>
      </c>
      <c r="B702" t="s">
        <v>11</v>
      </c>
      <c r="C702" t="s">
        <v>12</v>
      </c>
      <c r="D702" s="3">
        <v>25</v>
      </c>
      <c r="E702" t="s">
        <v>3528</v>
      </c>
      <c r="F702" t="s">
        <v>3570</v>
      </c>
      <c r="G702" t="s">
        <v>3561</v>
      </c>
      <c r="H702" t="s">
        <v>16</v>
      </c>
      <c r="I702" t="s">
        <v>3561</v>
      </c>
      <c r="J702" t="s">
        <v>3608</v>
      </c>
      <c r="K702">
        <f t="shared" si="80"/>
        <v>6</v>
      </c>
      <c r="L702">
        <f t="shared" si="81"/>
        <v>3</v>
      </c>
      <c r="M702">
        <f t="shared" si="82"/>
        <v>21</v>
      </c>
      <c r="N702" t="str">
        <f t="shared" si="83"/>
        <v>Next Day</v>
      </c>
      <c r="O702">
        <f t="shared" si="84"/>
        <v>1</v>
      </c>
      <c r="P702" t="str">
        <f t="shared" si="85"/>
        <v>before</v>
      </c>
      <c r="Q702" t="str">
        <f t="shared" si="86"/>
        <v>yes</v>
      </c>
      <c r="R702">
        <f t="shared" si="87"/>
        <v>1</v>
      </c>
    </row>
    <row r="703" spans="1:18" x14ac:dyDescent="0.25">
      <c r="A703" t="s">
        <v>3609</v>
      </c>
      <c r="B703" t="s">
        <v>11</v>
      </c>
      <c r="C703" t="s">
        <v>12</v>
      </c>
      <c r="D703" s="3">
        <v>75</v>
      </c>
      <c r="E703" t="s">
        <v>3528</v>
      </c>
      <c r="F703" t="s">
        <v>3610</v>
      </c>
      <c r="G703" t="s">
        <v>3561</v>
      </c>
      <c r="H703" t="s">
        <v>16</v>
      </c>
      <c r="I703" t="s">
        <v>3561</v>
      </c>
      <c r="J703" t="s">
        <v>3611</v>
      </c>
      <c r="K703">
        <f t="shared" si="80"/>
        <v>6</v>
      </c>
      <c r="L703">
        <f t="shared" si="81"/>
        <v>3</v>
      </c>
      <c r="M703">
        <f t="shared" si="82"/>
        <v>19</v>
      </c>
      <c r="N703" t="str">
        <f t="shared" si="83"/>
        <v>Next Day</v>
      </c>
      <c r="O703">
        <f t="shared" si="84"/>
        <v>1</v>
      </c>
      <c r="P703" t="str">
        <f t="shared" si="85"/>
        <v>before</v>
      </c>
      <c r="Q703" t="str">
        <f t="shared" si="86"/>
        <v>yes</v>
      </c>
      <c r="R703">
        <f t="shared" si="87"/>
        <v>1</v>
      </c>
    </row>
    <row r="704" spans="1:18" x14ac:dyDescent="0.25">
      <c r="A704" t="s">
        <v>3612</v>
      </c>
      <c r="B704" t="s">
        <v>11</v>
      </c>
      <c r="C704" t="s">
        <v>12</v>
      </c>
      <c r="D704" s="3">
        <v>21</v>
      </c>
      <c r="E704" t="s">
        <v>3528</v>
      </c>
      <c r="F704" t="s">
        <v>3613</v>
      </c>
      <c r="G704" t="s">
        <v>3561</v>
      </c>
      <c r="H704" t="s">
        <v>16</v>
      </c>
      <c r="I704" t="s">
        <v>3561</v>
      </c>
      <c r="J704" t="s">
        <v>3608</v>
      </c>
      <c r="K704">
        <f t="shared" si="80"/>
        <v>6</v>
      </c>
      <c r="L704">
        <f t="shared" si="81"/>
        <v>3</v>
      </c>
      <c r="M704">
        <f t="shared" si="82"/>
        <v>21</v>
      </c>
      <c r="N704" t="str">
        <f t="shared" si="83"/>
        <v>Next Day</v>
      </c>
      <c r="O704">
        <f t="shared" si="84"/>
        <v>1</v>
      </c>
      <c r="P704" t="str">
        <f t="shared" si="85"/>
        <v>before</v>
      </c>
      <c r="Q704" t="str">
        <f t="shared" si="86"/>
        <v>yes</v>
      </c>
      <c r="R704">
        <f t="shared" si="87"/>
        <v>1</v>
      </c>
    </row>
    <row r="705" spans="1:18" x14ac:dyDescent="0.25">
      <c r="A705" t="s">
        <v>3614</v>
      </c>
      <c r="B705" t="s">
        <v>11</v>
      </c>
      <c r="C705" t="s">
        <v>12</v>
      </c>
      <c r="D705" s="3">
        <v>51</v>
      </c>
      <c r="E705" t="s">
        <v>3528</v>
      </c>
      <c r="F705" t="s">
        <v>3615</v>
      </c>
      <c r="G705" t="s">
        <v>3561</v>
      </c>
      <c r="H705" t="s">
        <v>16</v>
      </c>
      <c r="I705" t="s">
        <v>3561</v>
      </c>
      <c r="J705" t="s">
        <v>3616</v>
      </c>
      <c r="K705">
        <f t="shared" si="80"/>
        <v>6</v>
      </c>
      <c r="L705">
        <f t="shared" si="81"/>
        <v>3</v>
      </c>
      <c r="M705">
        <f t="shared" si="82"/>
        <v>20</v>
      </c>
      <c r="N705" t="str">
        <f t="shared" si="83"/>
        <v>Next Day</v>
      </c>
      <c r="O705">
        <f t="shared" si="84"/>
        <v>1</v>
      </c>
      <c r="P705" t="str">
        <f t="shared" si="85"/>
        <v>before</v>
      </c>
      <c r="Q705" t="str">
        <f t="shared" si="86"/>
        <v>yes</v>
      </c>
      <c r="R705">
        <f t="shared" si="87"/>
        <v>1</v>
      </c>
    </row>
    <row r="706" spans="1:18" x14ac:dyDescent="0.25">
      <c r="A706" t="s">
        <v>3617</v>
      </c>
      <c r="B706" t="s">
        <v>11</v>
      </c>
      <c r="C706" t="s">
        <v>12</v>
      </c>
      <c r="D706" s="3">
        <v>11</v>
      </c>
      <c r="E706" t="s">
        <v>3528</v>
      </c>
      <c r="F706" t="s">
        <v>3618</v>
      </c>
      <c r="G706" t="s">
        <v>3561</v>
      </c>
      <c r="H706" t="s">
        <v>16</v>
      </c>
      <c r="I706" t="s">
        <v>3561</v>
      </c>
      <c r="J706" t="s">
        <v>3574</v>
      </c>
      <c r="K706">
        <f t="shared" ref="K706:K769" si="88">MONTH(I706)</f>
        <v>6</v>
      </c>
      <c r="L706">
        <f t="shared" ref="L706:L769" si="89">DAY(I706)</f>
        <v>3</v>
      </c>
      <c r="M706">
        <f t="shared" si="82"/>
        <v>16</v>
      </c>
      <c r="N706" t="str">
        <f t="shared" si="83"/>
        <v>Next Day</v>
      </c>
      <c r="O706">
        <f t="shared" si="84"/>
        <v>1</v>
      </c>
      <c r="P706" t="str">
        <f t="shared" si="85"/>
        <v>before</v>
      </c>
      <c r="Q706" t="str">
        <f t="shared" si="86"/>
        <v>yes</v>
      </c>
      <c r="R706">
        <f t="shared" si="87"/>
        <v>1</v>
      </c>
    </row>
    <row r="707" spans="1:18" x14ac:dyDescent="0.25">
      <c r="A707" t="s">
        <v>3577</v>
      </c>
      <c r="B707" t="s">
        <v>11</v>
      </c>
      <c r="C707" t="s">
        <v>12</v>
      </c>
      <c r="D707" s="3">
        <v>22</v>
      </c>
      <c r="E707" t="s">
        <v>3561</v>
      </c>
      <c r="F707" t="s">
        <v>2577</v>
      </c>
      <c r="G707" t="s">
        <v>3578</v>
      </c>
      <c r="H707" t="s">
        <v>16</v>
      </c>
      <c r="I707" t="s">
        <v>3578</v>
      </c>
      <c r="J707" t="s">
        <v>3579</v>
      </c>
      <c r="K707">
        <f t="shared" si="88"/>
        <v>6</v>
      </c>
      <c r="L707">
        <f t="shared" si="89"/>
        <v>4</v>
      </c>
      <c r="M707">
        <f t="shared" ref="M707:M770" si="90">HOUR(J707)+1</f>
        <v>16</v>
      </c>
      <c r="N707" t="str">
        <f t="shared" ref="N707:N770" si="91">IF(OR(ISBLANK(E707),ISBLANK(I707)),"Missing Date",IF(I707=E707,"Same Day",IF(WEEKDAY(E707,2)=5,IF(DAY(I707)=DAY(E707+3),"Next Day",IF(DAY(I707)=DAY(E707+4),"2 Days","Other")),IF(WEEKDAY(E707,2)=4,IF(DAY(I707)=DAY(E707+1),"Next Day",IF(DAY(I707)=DAY(E707+4),"2 Days","Other")),IF(DAY(I707)=DAY(E707+1),"Next Day",IF(DAY(I707)=DAY(E707+2),"2 Days","Other"))))))</f>
        <v>Next Day</v>
      </c>
      <c r="O707">
        <f t="shared" ref="O707:O770" si="92">WEEKDAY(E707,2)</f>
        <v>2</v>
      </c>
      <c r="P707" t="str">
        <f t="shared" ref="P707:P770" si="93">IF(F707&lt;"12:30:00","before","others")</f>
        <v>before</v>
      </c>
      <c r="Q707" t="str">
        <f t="shared" ref="Q707:Q770" si="94">IF(OR(N707="Same Day",N707="Next Day"),"yes",IF(N707="2 Days",IF(J707&lt;F707,"yes","no"),"no"))</f>
        <v>yes</v>
      </c>
      <c r="R707">
        <f t="shared" ref="R707:R770" si="95">IF(P707="before",1,2)</f>
        <v>1</v>
      </c>
    </row>
    <row r="708" spans="1:18" x14ac:dyDescent="0.25">
      <c r="A708" t="s">
        <v>3580</v>
      </c>
      <c r="B708" t="s">
        <v>11</v>
      </c>
      <c r="C708" t="s">
        <v>12</v>
      </c>
      <c r="D708" s="3">
        <v>43</v>
      </c>
      <c r="E708" t="s">
        <v>3561</v>
      </c>
      <c r="F708" t="s">
        <v>3581</v>
      </c>
      <c r="G708" t="s">
        <v>3578</v>
      </c>
      <c r="H708" t="s">
        <v>16</v>
      </c>
      <c r="I708" t="s">
        <v>3578</v>
      </c>
      <c r="J708" t="s">
        <v>3582</v>
      </c>
      <c r="K708">
        <f t="shared" si="88"/>
        <v>6</v>
      </c>
      <c r="L708">
        <f t="shared" si="89"/>
        <v>4</v>
      </c>
      <c r="M708">
        <f t="shared" si="90"/>
        <v>16</v>
      </c>
      <c r="N708" t="str">
        <f t="shared" si="91"/>
        <v>Next Day</v>
      </c>
      <c r="O708">
        <f t="shared" si="92"/>
        <v>2</v>
      </c>
      <c r="P708" t="str">
        <f t="shared" si="93"/>
        <v>before</v>
      </c>
      <c r="Q708" t="str">
        <f t="shared" si="94"/>
        <v>yes</v>
      </c>
      <c r="R708">
        <f t="shared" si="95"/>
        <v>1</v>
      </c>
    </row>
    <row r="709" spans="1:18" x14ac:dyDescent="0.25">
      <c r="A709" t="s">
        <v>3583</v>
      </c>
      <c r="B709" t="s">
        <v>11</v>
      </c>
      <c r="C709" t="s">
        <v>12</v>
      </c>
      <c r="D709" s="3">
        <v>26</v>
      </c>
      <c r="E709" t="s">
        <v>3561</v>
      </c>
      <c r="F709" t="s">
        <v>1922</v>
      </c>
      <c r="G709" t="s">
        <v>3578</v>
      </c>
      <c r="H709" t="s">
        <v>16</v>
      </c>
      <c r="I709" t="s">
        <v>3578</v>
      </c>
      <c r="J709" t="s">
        <v>3584</v>
      </c>
      <c r="K709">
        <f t="shared" si="88"/>
        <v>6</v>
      </c>
      <c r="L709">
        <f t="shared" si="89"/>
        <v>4</v>
      </c>
      <c r="M709">
        <f t="shared" si="90"/>
        <v>16</v>
      </c>
      <c r="N709" t="str">
        <f t="shared" si="91"/>
        <v>Next Day</v>
      </c>
      <c r="O709">
        <f t="shared" si="92"/>
        <v>2</v>
      </c>
      <c r="P709" t="str">
        <f t="shared" si="93"/>
        <v>before</v>
      </c>
      <c r="Q709" t="str">
        <f t="shared" si="94"/>
        <v>yes</v>
      </c>
      <c r="R709">
        <f t="shared" si="95"/>
        <v>1</v>
      </c>
    </row>
    <row r="710" spans="1:18" x14ac:dyDescent="0.25">
      <c r="A710" t="s">
        <v>3585</v>
      </c>
      <c r="B710" t="s">
        <v>11</v>
      </c>
      <c r="C710" t="s">
        <v>12</v>
      </c>
      <c r="D710" s="3">
        <v>30</v>
      </c>
      <c r="E710" t="s">
        <v>3561</v>
      </c>
      <c r="F710" t="s">
        <v>457</v>
      </c>
      <c r="G710" t="s">
        <v>3578</v>
      </c>
      <c r="H710" t="s">
        <v>16</v>
      </c>
      <c r="I710" t="s">
        <v>3578</v>
      </c>
      <c r="J710" t="s">
        <v>3586</v>
      </c>
      <c r="K710">
        <f t="shared" si="88"/>
        <v>6</v>
      </c>
      <c r="L710">
        <f t="shared" si="89"/>
        <v>4</v>
      </c>
      <c r="M710">
        <f t="shared" si="90"/>
        <v>18</v>
      </c>
      <c r="N710" t="str">
        <f t="shared" si="91"/>
        <v>Next Day</v>
      </c>
      <c r="O710">
        <f t="shared" si="92"/>
        <v>2</v>
      </c>
      <c r="P710" t="str">
        <f t="shared" si="93"/>
        <v>before</v>
      </c>
      <c r="Q710" t="str">
        <f t="shared" si="94"/>
        <v>yes</v>
      </c>
      <c r="R710">
        <f t="shared" si="95"/>
        <v>1</v>
      </c>
    </row>
    <row r="711" spans="1:18" x14ac:dyDescent="0.25">
      <c r="A711" t="s">
        <v>3587</v>
      </c>
      <c r="B711" t="s">
        <v>11</v>
      </c>
      <c r="C711" t="s">
        <v>12</v>
      </c>
      <c r="D711" s="3">
        <v>40</v>
      </c>
      <c r="E711" t="s">
        <v>3561</v>
      </c>
      <c r="F711" t="s">
        <v>460</v>
      </c>
      <c r="G711" t="s">
        <v>3578</v>
      </c>
      <c r="H711" t="s">
        <v>16</v>
      </c>
      <c r="I711" t="s">
        <v>3578</v>
      </c>
      <c r="J711" t="s">
        <v>3588</v>
      </c>
      <c r="K711">
        <f t="shared" si="88"/>
        <v>6</v>
      </c>
      <c r="L711">
        <f t="shared" si="89"/>
        <v>4</v>
      </c>
      <c r="M711">
        <f t="shared" si="90"/>
        <v>18</v>
      </c>
      <c r="N711" t="str">
        <f t="shared" si="91"/>
        <v>Next Day</v>
      </c>
      <c r="O711">
        <f t="shared" si="92"/>
        <v>2</v>
      </c>
      <c r="P711" t="str">
        <f t="shared" si="93"/>
        <v>before</v>
      </c>
      <c r="Q711" t="str">
        <f t="shared" si="94"/>
        <v>yes</v>
      </c>
      <c r="R711">
        <f t="shared" si="95"/>
        <v>1</v>
      </c>
    </row>
    <row r="712" spans="1:18" x14ac:dyDescent="0.25">
      <c r="A712" t="s">
        <v>3589</v>
      </c>
      <c r="B712" t="s">
        <v>11</v>
      </c>
      <c r="C712" t="s">
        <v>12</v>
      </c>
      <c r="D712" s="3">
        <v>52</v>
      </c>
      <c r="E712" t="s">
        <v>3561</v>
      </c>
      <c r="F712" t="s">
        <v>2580</v>
      </c>
      <c r="G712" t="s">
        <v>3578</v>
      </c>
      <c r="H712" t="s">
        <v>16</v>
      </c>
      <c r="I712" t="s">
        <v>3578</v>
      </c>
      <c r="J712" t="s">
        <v>3590</v>
      </c>
      <c r="K712">
        <f t="shared" si="88"/>
        <v>6</v>
      </c>
      <c r="L712">
        <f t="shared" si="89"/>
        <v>4</v>
      </c>
      <c r="M712">
        <f t="shared" si="90"/>
        <v>16</v>
      </c>
      <c r="N712" t="str">
        <f t="shared" si="91"/>
        <v>Next Day</v>
      </c>
      <c r="O712">
        <f t="shared" si="92"/>
        <v>2</v>
      </c>
      <c r="P712" t="str">
        <f t="shared" si="93"/>
        <v>before</v>
      </c>
      <c r="Q712" t="str">
        <f t="shared" si="94"/>
        <v>yes</v>
      </c>
      <c r="R712">
        <f t="shared" si="95"/>
        <v>1</v>
      </c>
    </row>
    <row r="713" spans="1:18" x14ac:dyDescent="0.25">
      <c r="A713" t="s">
        <v>3591</v>
      </c>
      <c r="B713" t="s">
        <v>11</v>
      </c>
      <c r="C713" t="s">
        <v>12</v>
      </c>
      <c r="D713" s="3">
        <v>12</v>
      </c>
      <c r="E713" t="s">
        <v>3528</v>
      </c>
      <c r="F713" t="s">
        <v>31</v>
      </c>
      <c r="G713" t="s">
        <v>3578</v>
      </c>
      <c r="H713" t="s">
        <v>32</v>
      </c>
      <c r="I713" t="s">
        <v>3578</v>
      </c>
      <c r="J713" t="s">
        <v>3592</v>
      </c>
      <c r="K713">
        <f t="shared" si="88"/>
        <v>6</v>
      </c>
      <c r="L713">
        <f t="shared" si="89"/>
        <v>4</v>
      </c>
      <c r="M713">
        <f t="shared" si="90"/>
        <v>10</v>
      </c>
      <c r="N713" t="str">
        <f t="shared" si="91"/>
        <v>2 Days</v>
      </c>
      <c r="O713">
        <f t="shared" si="92"/>
        <v>1</v>
      </c>
      <c r="P713" t="str">
        <f t="shared" si="93"/>
        <v>others</v>
      </c>
      <c r="Q713" t="str">
        <f t="shared" si="94"/>
        <v>yes</v>
      </c>
      <c r="R713">
        <f t="shared" si="95"/>
        <v>2</v>
      </c>
    </row>
    <row r="714" spans="1:18" x14ac:dyDescent="0.25">
      <c r="A714" t="s">
        <v>3593</v>
      </c>
      <c r="B714" t="s">
        <v>11</v>
      </c>
      <c r="C714" t="s">
        <v>12</v>
      </c>
      <c r="D714" s="3">
        <v>1</v>
      </c>
      <c r="E714" t="s">
        <v>3528</v>
      </c>
      <c r="F714" t="s">
        <v>3594</v>
      </c>
      <c r="G714" t="s">
        <v>3578</v>
      </c>
      <c r="H714" t="s">
        <v>349</v>
      </c>
      <c r="I714" t="s">
        <v>3578</v>
      </c>
      <c r="J714" t="s">
        <v>3595</v>
      </c>
      <c r="K714">
        <f t="shared" si="88"/>
        <v>6</v>
      </c>
      <c r="L714">
        <f t="shared" si="89"/>
        <v>4</v>
      </c>
      <c r="M714">
        <f t="shared" si="90"/>
        <v>15</v>
      </c>
      <c r="N714" t="str">
        <f t="shared" si="91"/>
        <v>2 Days</v>
      </c>
      <c r="O714">
        <f t="shared" si="92"/>
        <v>1</v>
      </c>
      <c r="P714" t="str">
        <f t="shared" si="93"/>
        <v>others</v>
      </c>
      <c r="Q714" t="str">
        <f t="shared" si="94"/>
        <v>no</v>
      </c>
      <c r="R714">
        <f t="shared" si="95"/>
        <v>2</v>
      </c>
    </row>
    <row r="715" spans="1:18" x14ac:dyDescent="0.25">
      <c r="A715" t="s">
        <v>3600</v>
      </c>
      <c r="B715" t="s">
        <v>11</v>
      </c>
      <c r="C715" t="s">
        <v>12</v>
      </c>
      <c r="D715" s="3">
        <v>8</v>
      </c>
      <c r="E715" t="s">
        <v>3528</v>
      </c>
      <c r="F715" t="s">
        <v>3594</v>
      </c>
      <c r="G715" t="s">
        <v>3578</v>
      </c>
      <c r="H715" t="s">
        <v>28</v>
      </c>
      <c r="I715" t="s">
        <v>3578</v>
      </c>
      <c r="J715" t="s">
        <v>3601</v>
      </c>
      <c r="K715">
        <f t="shared" si="88"/>
        <v>6</v>
      </c>
      <c r="L715">
        <f t="shared" si="89"/>
        <v>4</v>
      </c>
      <c r="M715">
        <f t="shared" si="90"/>
        <v>13</v>
      </c>
      <c r="N715" t="str">
        <f t="shared" si="91"/>
        <v>2 Days</v>
      </c>
      <c r="O715">
        <f t="shared" si="92"/>
        <v>1</v>
      </c>
      <c r="P715" t="str">
        <f t="shared" si="93"/>
        <v>others</v>
      </c>
      <c r="Q715" t="str">
        <f t="shared" si="94"/>
        <v>yes</v>
      </c>
      <c r="R715">
        <f t="shared" si="95"/>
        <v>2</v>
      </c>
    </row>
    <row r="716" spans="1:18" x14ac:dyDescent="0.25">
      <c r="A716" t="s">
        <v>3626</v>
      </c>
      <c r="B716" t="s">
        <v>11</v>
      </c>
      <c r="C716" t="s">
        <v>429</v>
      </c>
      <c r="D716" s="3">
        <v>1</v>
      </c>
      <c r="E716" t="s">
        <v>3561</v>
      </c>
      <c r="F716" t="s">
        <v>3627</v>
      </c>
      <c r="G716" t="s">
        <v>3561</v>
      </c>
      <c r="H716" t="s">
        <v>349</v>
      </c>
      <c r="I716" t="s">
        <v>3578</v>
      </c>
      <c r="J716" t="s">
        <v>3628</v>
      </c>
      <c r="K716">
        <f t="shared" si="88"/>
        <v>6</v>
      </c>
      <c r="L716">
        <f t="shared" si="89"/>
        <v>4</v>
      </c>
      <c r="M716">
        <f t="shared" si="90"/>
        <v>7</v>
      </c>
      <c r="N716" t="str">
        <f t="shared" si="91"/>
        <v>Next Day</v>
      </c>
      <c r="O716">
        <f t="shared" si="92"/>
        <v>2</v>
      </c>
      <c r="P716" t="str">
        <f t="shared" si="93"/>
        <v>before</v>
      </c>
      <c r="Q716" t="str">
        <f t="shared" si="94"/>
        <v>yes</v>
      </c>
      <c r="R716">
        <f t="shared" si="95"/>
        <v>1</v>
      </c>
    </row>
    <row r="717" spans="1:18" x14ac:dyDescent="0.25">
      <c r="A717" t="s">
        <v>3654</v>
      </c>
      <c r="B717" t="s">
        <v>11</v>
      </c>
      <c r="C717" t="s">
        <v>548</v>
      </c>
      <c r="D717" s="3">
        <v>20</v>
      </c>
      <c r="E717" t="s">
        <v>3578</v>
      </c>
      <c r="F717" t="s">
        <v>2777</v>
      </c>
      <c r="G717" t="s">
        <v>3624</v>
      </c>
      <c r="H717" t="s">
        <v>16</v>
      </c>
      <c r="I717" t="s">
        <v>3624</v>
      </c>
      <c r="J717" t="s">
        <v>3655</v>
      </c>
      <c r="K717">
        <f t="shared" si="88"/>
        <v>6</v>
      </c>
      <c r="L717">
        <f t="shared" si="89"/>
        <v>5</v>
      </c>
      <c r="M717">
        <f t="shared" si="90"/>
        <v>20</v>
      </c>
      <c r="N717" t="str">
        <f t="shared" si="91"/>
        <v>Next Day</v>
      </c>
      <c r="O717">
        <f t="shared" si="92"/>
        <v>3</v>
      </c>
      <c r="P717" t="str">
        <f t="shared" si="93"/>
        <v>before</v>
      </c>
      <c r="Q717" t="str">
        <f t="shared" si="94"/>
        <v>yes</v>
      </c>
      <c r="R717">
        <f t="shared" si="95"/>
        <v>1</v>
      </c>
    </row>
    <row r="718" spans="1:18" x14ac:dyDescent="0.25">
      <c r="A718" t="s">
        <v>3658</v>
      </c>
      <c r="B718" t="s">
        <v>11</v>
      </c>
      <c r="C718" t="s">
        <v>12</v>
      </c>
      <c r="D718" s="3">
        <v>73</v>
      </c>
      <c r="E718" t="s">
        <v>3578</v>
      </c>
      <c r="F718" t="s">
        <v>3659</v>
      </c>
      <c r="G718" t="s">
        <v>3624</v>
      </c>
      <c r="H718" t="s">
        <v>16</v>
      </c>
      <c r="I718" t="s">
        <v>3624</v>
      </c>
      <c r="J718" t="s">
        <v>3660</v>
      </c>
      <c r="K718">
        <f t="shared" si="88"/>
        <v>6</v>
      </c>
      <c r="L718">
        <f t="shared" si="89"/>
        <v>5</v>
      </c>
      <c r="M718">
        <f t="shared" si="90"/>
        <v>18</v>
      </c>
      <c r="N718" t="str">
        <f t="shared" si="91"/>
        <v>Next Day</v>
      </c>
      <c r="O718">
        <f t="shared" si="92"/>
        <v>3</v>
      </c>
      <c r="P718" t="str">
        <f t="shared" si="93"/>
        <v>before</v>
      </c>
      <c r="Q718" t="str">
        <f t="shared" si="94"/>
        <v>yes</v>
      </c>
      <c r="R718">
        <f t="shared" si="95"/>
        <v>1</v>
      </c>
    </row>
    <row r="719" spans="1:18" x14ac:dyDescent="0.25">
      <c r="A719" t="s">
        <v>3661</v>
      </c>
      <c r="B719" t="s">
        <v>11</v>
      </c>
      <c r="C719" t="s">
        <v>12</v>
      </c>
      <c r="D719" s="3">
        <v>24</v>
      </c>
      <c r="E719" t="s">
        <v>3578</v>
      </c>
      <c r="F719" t="s">
        <v>3662</v>
      </c>
      <c r="G719" t="s">
        <v>3624</v>
      </c>
      <c r="H719" t="s">
        <v>16</v>
      </c>
      <c r="I719" t="s">
        <v>3624</v>
      </c>
      <c r="J719" t="s">
        <v>3663</v>
      </c>
      <c r="K719">
        <f t="shared" si="88"/>
        <v>6</v>
      </c>
      <c r="L719">
        <f t="shared" si="89"/>
        <v>5</v>
      </c>
      <c r="M719">
        <f t="shared" si="90"/>
        <v>20</v>
      </c>
      <c r="N719" t="str">
        <f t="shared" si="91"/>
        <v>Next Day</v>
      </c>
      <c r="O719">
        <f t="shared" si="92"/>
        <v>3</v>
      </c>
      <c r="P719" t="str">
        <f t="shared" si="93"/>
        <v>before</v>
      </c>
      <c r="Q719" t="str">
        <f t="shared" si="94"/>
        <v>yes</v>
      </c>
      <c r="R719">
        <f t="shared" si="95"/>
        <v>1</v>
      </c>
    </row>
    <row r="720" spans="1:18" x14ac:dyDescent="0.25">
      <c r="A720" t="s">
        <v>3664</v>
      </c>
      <c r="B720" t="s">
        <v>11</v>
      </c>
      <c r="C720" t="s">
        <v>12</v>
      </c>
      <c r="D720" s="3">
        <v>43</v>
      </c>
      <c r="E720" t="s">
        <v>3578</v>
      </c>
      <c r="F720" t="s">
        <v>3665</v>
      </c>
      <c r="G720" t="s">
        <v>3624</v>
      </c>
      <c r="H720" t="s">
        <v>16</v>
      </c>
      <c r="I720" t="s">
        <v>3624</v>
      </c>
      <c r="J720" t="s">
        <v>3666</v>
      </c>
      <c r="K720">
        <f t="shared" si="88"/>
        <v>6</v>
      </c>
      <c r="L720">
        <f t="shared" si="89"/>
        <v>5</v>
      </c>
      <c r="M720">
        <f t="shared" si="90"/>
        <v>20</v>
      </c>
      <c r="N720" t="str">
        <f t="shared" si="91"/>
        <v>Next Day</v>
      </c>
      <c r="O720">
        <f t="shared" si="92"/>
        <v>3</v>
      </c>
      <c r="P720" t="str">
        <f t="shared" si="93"/>
        <v>before</v>
      </c>
      <c r="Q720" t="str">
        <f t="shared" si="94"/>
        <v>yes</v>
      </c>
      <c r="R720">
        <f t="shared" si="95"/>
        <v>1</v>
      </c>
    </row>
    <row r="721" spans="1:18" x14ac:dyDescent="0.25">
      <c r="A721" t="s">
        <v>3667</v>
      </c>
      <c r="B721" t="s">
        <v>11</v>
      </c>
      <c r="C721" t="s">
        <v>12</v>
      </c>
      <c r="D721" s="3">
        <v>11</v>
      </c>
      <c r="E721" t="s">
        <v>3578</v>
      </c>
      <c r="F721" t="s">
        <v>3668</v>
      </c>
      <c r="G721" t="s">
        <v>3624</v>
      </c>
      <c r="H721" t="s">
        <v>16</v>
      </c>
      <c r="I721" t="s">
        <v>3624</v>
      </c>
      <c r="J721" t="s">
        <v>3669</v>
      </c>
      <c r="K721">
        <f t="shared" si="88"/>
        <v>6</v>
      </c>
      <c r="L721">
        <f t="shared" si="89"/>
        <v>5</v>
      </c>
      <c r="M721">
        <f t="shared" si="90"/>
        <v>20</v>
      </c>
      <c r="N721" t="str">
        <f t="shared" si="91"/>
        <v>Next Day</v>
      </c>
      <c r="O721">
        <f t="shared" si="92"/>
        <v>3</v>
      </c>
      <c r="P721" t="str">
        <f t="shared" si="93"/>
        <v>before</v>
      </c>
      <c r="Q721" t="str">
        <f t="shared" si="94"/>
        <v>yes</v>
      </c>
      <c r="R721">
        <f t="shared" si="95"/>
        <v>1</v>
      </c>
    </row>
    <row r="722" spans="1:18" x14ac:dyDescent="0.25">
      <c r="A722" t="s">
        <v>3670</v>
      </c>
      <c r="B722" t="s">
        <v>11</v>
      </c>
      <c r="C722" t="s">
        <v>12</v>
      </c>
      <c r="D722" s="3">
        <v>11</v>
      </c>
      <c r="E722" t="s">
        <v>3578</v>
      </c>
      <c r="F722" t="s">
        <v>3662</v>
      </c>
      <c r="G722" t="s">
        <v>3624</v>
      </c>
      <c r="H722" t="s">
        <v>16</v>
      </c>
      <c r="I722" t="s">
        <v>3624</v>
      </c>
      <c r="J722" t="s">
        <v>3669</v>
      </c>
      <c r="K722">
        <f t="shared" si="88"/>
        <v>6</v>
      </c>
      <c r="L722">
        <f t="shared" si="89"/>
        <v>5</v>
      </c>
      <c r="M722">
        <f t="shared" si="90"/>
        <v>20</v>
      </c>
      <c r="N722" t="str">
        <f t="shared" si="91"/>
        <v>Next Day</v>
      </c>
      <c r="O722">
        <f t="shared" si="92"/>
        <v>3</v>
      </c>
      <c r="P722" t="str">
        <f t="shared" si="93"/>
        <v>before</v>
      </c>
      <c r="Q722" t="str">
        <f t="shared" si="94"/>
        <v>yes</v>
      </c>
      <c r="R722">
        <f t="shared" si="95"/>
        <v>1</v>
      </c>
    </row>
    <row r="723" spans="1:18" x14ac:dyDescent="0.25">
      <c r="A723" t="s">
        <v>3671</v>
      </c>
      <c r="B723" t="s">
        <v>11</v>
      </c>
      <c r="C723" t="s">
        <v>12</v>
      </c>
      <c r="D723" s="3">
        <v>9</v>
      </c>
      <c r="E723" t="s">
        <v>3578</v>
      </c>
      <c r="F723" t="s">
        <v>3672</v>
      </c>
      <c r="G723" t="s">
        <v>3624</v>
      </c>
      <c r="H723" t="s">
        <v>16</v>
      </c>
      <c r="I723" t="s">
        <v>3624</v>
      </c>
      <c r="J723" t="s">
        <v>3673</v>
      </c>
      <c r="K723">
        <f t="shared" si="88"/>
        <v>6</v>
      </c>
      <c r="L723">
        <f t="shared" si="89"/>
        <v>5</v>
      </c>
      <c r="M723">
        <f t="shared" si="90"/>
        <v>18</v>
      </c>
      <c r="N723" t="str">
        <f t="shared" si="91"/>
        <v>Next Day</v>
      </c>
      <c r="O723">
        <f t="shared" si="92"/>
        <v>3</v>
      </c>
      <c r="P723" t="str">
        <f t="shared" si="93"/>
        <v>before</v>
      </c>
      <c r="Q723" t="str">
        <f t="shared" si="94"/>
        <v>yes</v>
      </c>
      <c r="R723">
        <f t="shared" si="95"/>
        <v>1</v>
      </c>
    </row>
    <row r="724" spans="1:18" x14ac:dyDescent="0.25">
      <c r="A724" t="s">
        <v>3674</v>
      </c>
      <c r="B724" t="s">
        <v>11</v>
      </c>
      <c r="C724" t="s">
        <v>12</v>
      </c>
      <c r="D724" s="3">
        <v>43</v>
      </c>
      <c r="E724" t="s">
        <v>3578</v>
      </c>
      <c r="F724" t="s">
        <v>3675</v>
      </c>
      <c r="G724" t="s">
        <v>3624</v>
      </c>
      <c r="H724" t="s">
        <v>16</v>
      </c>
      <c r="I724" t="s">
        <v>3624</v>
      </c>
      <c r="J724" t="s">
        <v>3673</v>
      </c>
      <c r="K724">
        <f t="shared" si="88"/>
        <v>6</v>
      </c>
      <c r="L724">
        <f t="shared" si="89"/>
        <v>5</v>
      </c>
      <c r="M724">
        <f t="shared" si="90"/>
        <v>18</v>
      </c>
      <c r="N724" t="str">
        <f t="shared" si="91"/>
        <v>Next Day</v>
      </c>
      <c r="O724">
        <f t="shared" si="92"/>
        <v>3</v>
      </c>
      <c r="P724" t="str">
        <f t="shared" si="93"/>
        <v>before</v>
      </c>
      <c r="Q724" t="str">
        <f t="shared" si="94"/>
        <v>yes</v>
      </c>
      <c r="R724">
        <f t="shared" si="95"/>
        <v>1</v>
      </c>
    </row>
    <row r="725" spans="1:18" x14ac:dyDescent="0.25">
      <c r="A725" t="s">
        <v>3596</v>
      </c>
      <c r="B725" t="s">
        <v>11</v>
      </c>
      <c r="C725" t="s">
        <v>12</v>
      </c>
      <c r="D725" s="3">
        <v>13</v>
      </c>
      <c r="E725" t="s">
        <v>3561</v>
      </c>
      <c r="F725" t="s">
        <v>3597</v>
      </c>
      <c r="G725" t="s">
        <v>3598</v>
      </c>
      <c r="H725" t="s">
        <v>32</v>
      </c>
      <c r="I725" t="s">
        <v>3598</v>
      </c>
      <c r="J725" t="s">
        <v>3599</v>
      </c>
      <c r="K725">
        <f t="shared" si="88"/>
        <v>6</v>
      </c>
      <c r="L725">
        <f t="shared" si="89"/>
        <v>6</v>
      </c>
      <c r="M725">
        <f t="shared" si="90"/>
        <v>11</v>
      </c>
      <c r="N725" t="str">
        <f t="shared" si="91"/>
        <v>Other</v>
      </c>
      <c r="O725">
        <f t="shared" si="92"/>
        <v>2</v>
      </c>
      <c r="P725" t="str">
        <f t="shared" si="93"/>
        <v>others</v>
      </c>
      <c r="Q725" t="str">
        <f t="shared" si="94"/>
        <v>no</v>
      </c>
      <c r="R725">
        <f t="shared" si="95"/>
        <v>2</v>
      </c>
    </row>
    <row r="726" spans="1:18" x14ac:dyDescent="0.25">
      <c r="A726" t="s">
        <v>3602</v>
      </c>
      <c r="B726" t="s">
        <v>11</v>
      </c>
      <c r="C726" t="s">
        <v>12</v>
      </c>
      <c r="D726" s="3">
        <v>6</v>
      </c>
      <c r="E726" t="s">
        <v>3561</v>
      </c>
      <c r="F726" t="s">
        <v>3603</v>
      </c>
      <c r="G726" t="s">
        <v>3598</v>
      </c>
      <c r="H726" t="s">
        <v>28</v>
      </c>
      <c r="I726" t="s">
        <v>3598</v>
      </c>
      <c r="J726" t="s">
        <v>3604</v>
      </c>
      <c r="K726">
        <f t="shared" si="88"/>
        <v>6</v>
      </c>
      <c r="L726">
        <f t="shared" si="89"/>
        <v>6</v>
      </c>
      <c r="M726">
        <f t="shared" si="90"/>
        <v>14</v>
      </c>
      <c r="N726" t="str">
        <f t="shared" si="91"/>
        <v>Other</v>
      </c>
      <c r="O726">
        <f t="shared" si="92"/>
        <v>2</v>
      </c>
      <c r="P726" t="str">
        <f t="shared" si="93"/>
        <v>others</v>
      </c>
      <c r="Q726" t="str">
        <f t="shared" si="94"/>
        <v>no</v>
      </c>
      <c r="R726">
        <f t="shared" si="95"/>
        <v>2</v>
      </c>
    </row>
    <row r="727" spans="1:18" x14ac:dyDescent="0.25">
      <c r="A727" t="s">
        <v>3623</v>
      </c>
      <c r="B727" t="s">
        <v>11</v>
      </c>
      <c r="C727" t="s">
        <v>12</v>
      </c>
      <c r="D727" s="3">
        <v>29</v>
      </c>
      <c r="E727" t="s">
        <v>3624</v>
      </c>
      <c r="F727" t="s">
        <v>987</v>
      </c>
      <c r="G727" t="s">
        <v>3598</v>
      </c>
      <c r="H727" t="s">
        <v>16</v>
      </c>
      <c r="I727" t="s">
        <v>3598</v>
      </c>
      <c r="J727" t="s">
        <v>3625</v>
      </c>
      <c r="K727">
        <f t="shared" si="88"/>
        <v>6</v>
      </c>
      <c r="L727">
        <f t="shared" si="89"/>
        <v>6</v>
      </c>
      <c r="M727">
        <f t="shared" si="90"/>
        <v>19</v>
      </c>
      <c r="N727" t="str">
        <f t="shared" si="91"/>
        <v>Next Day</v>
      </c>
      <c r="O727">
        <f t="shared" si="92"/>
        <v>4</v>
      </c>
      <c r="P727" t="str">
        <f t="shared" si="93"/>
        <v>before</v>
      </c>
      <c r="Q727" t="str">
        <f t="shared" si="94"/>
        <v>yes</v>
      </c>
      <c r="R727">
        <f t="shared" si="95"/>
        <v>1</v>
      </c>
    </row>
    <row r="728" spans="1:18" x14ac:dyDescent="0.25">
      <c r="A728" t="s">
        <v>3629</v>
      </c>
      <c r="B728" t="s">
        <v>11</v>
      </c>
      <c r="C728" t="s">
        <v>12</v>
      </c>
      <c r="D728" s="3">
        <v>34</v>
      </c>
      <c r="E728" t="s">
        <v>3624</v>
      </c>
      <c r="F728" t="s">
        <v>3630</v>
      </c>
      <c r="G728" t="s">
        <v>3598</v>
      </c>
      <c r="H728" t="s">
        <v>16</v>
      </c>
      <c r="I728" t="s">
        <v>3598</v>
      </c>
      <c r="J728" t="s">
        <v>3631</v>
      </c>
      <c r="K728">
        <f t="shared" si="88"/>
        <v>6</v>
      </c>
      <c r="L728">
        <f t="shared" si="89"/>
        <v>6</v>
      </c>
      <c r="M728">
        <f t="shared" si="90"/>
        <v>17</v>
      </c>
      <c r="N728" t="str">
        <f t="shared" si="91"/>
        <v>Next Day</v>
      </c>
      <c r="O728">
        <f t="shared" si="92"/>
        <v>4</v>
      </c>
      <c r="P728" t="str">
        <f t="shared" si="93"/>
        <v>before</v>
      </c>
      <c r="Q728" t="str">
        <f t="shared" si="94"/>
        <v>yes</v>
      </c>
      <c r="R728">
        <f t="shared" si="95"/>
        <v>1</v>
      </c>
    </row>
    <row r="729" spans="1:18" x14ac:dyDescent="0.25">
      <c r="A729" t="s">
        <v>3632</v>
      </c>
      <c r="B729" t="s">
        <v>11</v>
      </c>
      <c r="C729" t="s">
        <v>12</v>
      </c>
      <c r="D729" s="3">
        <v>16</v>
      </c>
      <c r="E729" t="s">
        <v>3624</v>
      </c>
      <c r="F729" t="s">
        <v>3633</v>
      </c>
      <c r="G729" t="s">
        <v>3598</v>
      </c>
      <c r="H729" t="s">
        <v>16</v>
      </c>
      <c r="I729" t="s">
        <v>3598</v>
      </c>
      <c r="J729" t="s">
        <v>3634</v>
      </c>
      <c r="K729">
        <f t="shared" si="88"/>
        <v>6</v>
      </c>
      <c r="L729">
        <f t="shared" si="89"/>
        <v>6</v>
      </c>
      <c r="M729">
        <f t="shared" si="90"/>
        <v>17</v>
      </c>
      <c r="N729" t="str">
        <f t="shared" si="91"/>
        <v>Next Day</v>
      </c>
      <c r="O729">
        <f t="shared" si="92"/>
        <v>4</v>
      </c>
      <c r="P729" t="str">
        <f t="shared" si="93"/>
        <v>before</v>
      </c>
      <c r="Q729" t="str">
        <f t="shared" si="94"/>
        <v>yes</v>
      </c>
      <c r="R729">
        <f t="shared" si="95"/>
        <v>1</v>
      </c>
    </row>
    <row r="730" spans="1:18" x14ac:dyDescent="0.25">
      <c r="A730" t="s">
        <v>3635</v>
      </c>
      <c r="B730" t="s">
        <v>11</v>
      </c>
      <c r="C730" t="s">
        <v>12</v>
      </c>
      <c r="D730" s="3">
        <v>41</v>
      </c>
      <c r="E730" t="s">
        <v>3624</v>
      </c>
      <c r="F730" t="s">
        <v>3636</v>
      </c>
      <c r="G730" t="s">
        <v>3598</v>
      </c>
      <c r="H730" t="s">
        <v>16</v>
      </c>
      <c r="I730" t="s">
        <v>3598</v>
      </c>
      <c r="J730" t="s">
        <v>3637</v>
      </c>
      <c r="K730">
        <f t="shared" si="88"/>
        <v>6</v>
      </c>
      <c r="L730">
        <f t="shared" si="89"/>
        <v>6</v>
      </c>
      <c r="M730">
        <f t="shared" si="90"/>
        <v>19</v>
      </c>
      <c r="N730" t="str">
        <f t="shared" si="91"/>
        <v>Next Day</v>
      </c>
      <c r="O730">
        <f t="shared" si="92"/>
        <v>4</v>
      </c>
      <c r="P730" t="str">
        <f t="shared" si="93"/>
        <v>before</v>
      </c>
      <c r="Q730" t="str">
        <f t="shared" si="94"/>
        <v>yes</v>
      </c>
      <c r="R730">
        <f t="shared" si="95"/>
        <v>1</v>
      </c>
    </row>
    <row r="731" spans="1:18" x14ac:dyDescent="0.25">
      <c r="A731" t="s">
        <v>3638</v>
      </c>
      <c r="B731" t="s">
        <v>11</v>
      </c>
      <c r="C731" t="s">
        <v>12</v>
      </c>
      <c r="D731" s="3">
        <v>28</v>
      </c>
      <c r="E731" t="s">
        <v>3624</v>
      </c>
      <c r="F731" t="s">
        <v>3639</v>
      </c>
      <c r="G731" t="s">
        <v>3598</v>
      </c>
      <c r="H731" t="s">
        <v>16</v>
      </c>
      <c r="I731" t="s">
        <v>3598</v>
      </c>
      <c r="J731" t="s">
        <v>3640</v>
      </c>
      <c r="K731">
        <f t="shared" si="88"/>
        <v>6</v>
      </c>
      <c r="L731">
        <f t="shared" si="89"/>
        <v>6</v>
      </c>
      <c r="M731">
        <f t="shared" si="90"/>
        <v>17</v>
      </c>
      <c r="N731" t="str">
        <f t="shared" si="91"/>
        <v>Next Day</v>
      </c>
      <c r="O731">
        <f t="shared" si="92"/>
        <v>4</v>
      </c>
      <c r="P731" t="str">
        <f t="shared" si="93"/>
        <v>before</v>
      </c>
      <c r="Q731" t="str">
        <f t="shared" si="94"/>
        <v>yes</v>
      </c>
      <c r="R731">
        <f t="shared" si="95"/>
        <v>1</v>
      </c>
    </row>
    <row r="732" spans="1:18" x14ac:dyDescent="0.25">
      <c r="A732" t="s">
        <v>3641</v>
      </c>
      <c r="B732" t="s">
        <v>11</v>
      </c>
      <c r="C732" t="s">
        <v>12</v>
      </c>
      <c r="D732" s="3">
        <v>39</v>
      </c>
      <c r="E732" t="s">
        <v>3624</v>
      </c>
      <c r="F732" t="s">
        <v>3642</v>
      </c>
      <c r="G732" t="s">
        <v>3598</v>
      </c>
      <c r="H732" t="s">
        <v>16</v>
      </c>
      <c r="I732" t="s">
        <v>3598</v>
      </c>
      <c r="J732" t="s">
        <v>3643</v>
      </c>
      <c r="K732">
        <f t="shared" si="88"/>
        <v>6</v>
      </c>
      <c r="L732">
        <f t="shared" si="89"/>
        <v>6</v>
      </c>
      <c r="M732">
        <f t="shared" si="90"/>
        <v>20</v>
      </c>
      <c r="N732" t="str">
        <f t="shared" si="91"/>
        <v>Next Day</v>
      </c>
      <c r="O732">
        <f t="shared" si="92"/>
        <v>4</v>
      </c>
      <c r="P732" t="str">
        <f t="shared" si="93"/>
        <v>before</v>
      </c>
      <c r="Q732" t="str">
        <f t="shared" si="94"/>
        <v>yes</v>
      </c>
      <c r="R732">
        <f t="shared" si="95"/>
        <v>1</v>
      </c>
    </row>
    <row r="733" spans="1:18" x14ac:dyDescent="0.25">
      <c r="A733" t="s">
        <v>3644</v>
      </c>
      <c r="B733" t="s">
        <v>11</v>
      </c>
      <c r="C733" t="s">
        <v>12</v>
      </c>
      <c r="D733" s="3">
        <v>9</v>
      </c>
      <c r="E733" t="s">
        <v>3624</v>
      </c>
      <c r="F733" t="s">
        <v>3645</v>
      </c>
      <c r="G733" t="s">
        <v>3598</v>
      </c>
      <c r="H733" t="s">
        <v>16</v>
      </c>
      <c r="I733" t="s">
        <v>3598</v>
      </c>
      <c r="J733" t="s">
        <v>3646</v>
      </c>
      <c r="K733">
        <f t="shared" si="88"/>
        <v>6</v>
      </c>
      <c r="L733">
        <f t="shared" si="89"/>
        <v>6</v>
      </c>
      <c r="M733">
        <f t="shared" si="90"/>
        <v>19</v>
      </c>
      <c r="N733" t="str">
        <f t="shared" si="91"/>
        <v>Next Day</v>
      </c>
      <c r="O733">
        <f t="shared" si="92"/>
        <v>4</v>
      </c>
      <c r="P733" t="str">
        <f t="shared" si="93"/>
        <v>before</v>
      </c>
      <c r="Q733" t="str">
        <f t="shared" si="94"/>
        <v>yes</v>
      </c>
      <c r="R733">
        <f t="shared" si="95"/>
        <v>1</v>
      </c>
    </row>
    <row r="734" spans="1:18" x14ac:dyDescent="0.25">
      <c r="A734" t="s">
        <v>3647</v>
      </c>
      <c r="B734" t="s">
        <v>11</v>
      </c>
      <c r="C734" t="s">
        <v>12</v>
      </c>
      <c r="D734" s="3">
        <v>9</v>
      </c>
      <c r="E734" t="s">
        <v>3624</v>
      </c>
      <c r="F734" t="s">
        <v>3648</v>
      </c>
      <c r="G734" t="s">
        <v>3598</v>
      </c>
      <c r="H734" t="s">
        <v>16</v>
      </c>
      <c r="I734" t="s">
        <v>3598</v>
      </c>
      <c r="J734" t="s">
        <v>3646</v>
      </c>
      <c r="K734">
        <f t="shared" si="88"/>
        <v>6</v>
      </c>
      <c r="L734">
        <f t="shared" si="89"/>
        <v>6</v>
      </c>
      <c r="M734">
        <f t="shared" si="90"/>
        <v>19</v>
      </c>
      <c r="N734" t="str">
        <f t="shared" si="91"/>
        <v>Next Day</v>
      </c>
      <c r="O734">
        <f t="shared" si="92"/>
        <v>4</v>
      </c>
      <c r="P734" t="str">
        <f t="shared" si="93"/>
        <v>before</v>
      </c>
      <c r="Q734" t="str">
        <f t="shared" si="94"/>
        <v>yes</v>
      </c>
      <c r="R734">
        <f t="shared" si="95"/>
        <v>1</v>
      </c>
    </row>
    <row r="735" spans="1:18" x14ac:dyDescent="0.25">
      <c r="A735" t="s">
        <v>3649</v>
      </c>
      <c r="B735" t="s">
        <v>11</v>
      </c>
      <c r="C735" t="s">
        <v>12</v>
      </c>
      <c r="D735" s="3">
        <v>22</v>
      </c>
      <c r="E735" t="s">
        <v>3624</v>
      </c>
      <c r="F735" t="s">
        <v>3650</v>
      </c>
      <c r="G735" t="s">
        <v>3598</v>
      </c>
      <c r="H735" t="s">
        <v>16</v>
      </c>
      <c r="I735" t="s">
        <v>3598</v>
      </c>
      <c r="J735" t="s">
        <v>3643</v>
      </c>
      <c r="K735">
        <f t="shared" si="88"/>
        <v>6</v>
      </c>
      <c r="L735">
        <f t="shared" si="89"/>
        <v>6</v>
      </c>
      <c r="M735">
        <f t="shared" si="90"/>
        <v>20</v>
      </c>
      <c r="N735" t="str">
        <f t="shared" si="91"/>
        <v>Next Day</v>
      </c>
      <c r="O735">
        <f t="shared" si="92"/>
        <v>4</v>
      </c>
      <c r="P735" t="str">
        <f t="shared" si="93"/>
        <v>before</v>
      </c>
      <c r="Q735" t="str">
        <f t="shared" si="94"/>
        <v>yes</v>
      </c>
      <c r="R735">
        <f t="shared" si="95"/>
        <v>1</v>
      </c>
    </row>
    <row r="736" spans="1:18" x14ac:dyDescent="0.25">
      <c r="A736" t="s">
        <v>3656</v>
      </c>
      <c r="B736" t="s">
        <v>11</v>
      </c>
      <c r="C736" t="s">
        <v>429</v>
      </c>
      <c r="D736" s="3">
        <v>2</v>
      </c>
      <c r="E736" t="s">
        <v>3624</v>
      </c>
      <c r="F736" t="s">
        <v>2931</v>
      </c>
      <c r="G736" t="s">
        <v>3624</v>
      </c>
      <c r="H736" t="s">
        <v>349</v>
      </c>
      <c r="I736" t="s">
        <v>3598</v>
      </c>
      <c r="J736" t="s">
        <v>3657</v>
      </c>
      <c r="K736">
        <f t="shared" si="88"/>
        <v>6</v>
      </c>
      <c r="L736">
        <f t="shared" si="89"/>
        <v>6</v>
      </c>
      <c r="M736">
        <f t="shared" si="90"/>
        <v>8</v>
      </c>
      <c r="N736" t="str">
        <f t="shared" si="91"/>
        <v>Next Day</v>
      </c>
      <c r="O736">
        <f t="shared" si="92"/>
        <v>4</v>
      </c>
      <c r="P736" t="str">
        <f t="shared" si="93"/>
        <v>before</v>
      </c>
      <c r="Q736" t="str">
        <f t="shared" si="94"/>
        <v>yes</v>
      </c>
      <c r="R736">
        <f t="shared" si="95"/>
        <v>1</v>
      </c>
    </row>
    <row r="737" spans="1:18" x14ac:dyDescent="0.25">
      <c r="A737" t="s">
        <v>3676</v>
      </c>
      <c r="B737" t="s">
        <v>11</v>
      </c>
      <c r="C737" t="s">
        <v>12</v>
      </c>
      <c r="D737" s="3">
        <v>1</v>
      </c>
      <c r="E737" t="s">
        <v>3624</v>
      </c>
      <c r="F737" t="s">
        <v>3677</v>
      </c>
      <c r="G737" t="s">
        <v>3598</v>
      </c>
      <c r="H737" t="s">
        <v>16</v>
      </c>
      <c r="I737" t="s">
        <v>3598</v>
      </c>
      <c r="J737" t="s">
        <v>3678</v>
      </c>
      <c r="K737">
        <f t="shared" si="88"/>
        <v>6</v>
      </c>
      <c r="L737">
        <f t="shared" si="89"/>
        <v>6</v>
      </c>
      <c r="M737">
        <f t="shared" si="90"/>
        <v>19</v>
      </c>
      <c r="N737" t="str">
        <f t="shared" si="91"/>
        <v>Next Day</v>
      </c>
      <c r="O737">
        <f t="shared" si="92"/>
        <v>4</v>
      </c>
      <c r="P737" t="str">
        <f t="shared" si="93"/>
        <v>before</v>
      </c>
      <c r="Q737" t="str">
        <f t="shared" si="94"/>
        <v>yes</v>
      </c>
      <c r="R737">
        <f t="shared" si="95"/>
        <v>1</v>
      </c>
    </row>
    <row r="738" spans="1:18" x14ac:dyDescent="0.25">
      <c r="A738" t="s">
        <v>3708</v>
      </c>
      <c r="B738" t="s">
        <v>11</v>
      </c>
      <c r="C738" t="s">
        <v>548</v>
      </c>
      <c r="D738" s="3">
        <v>1</v>
      </c>
      <c r="E738" t="s">
        <v>3598</v>
      </c>
      <c r="F738" t="s">
        <v>3709</v>
      </c>
      <c r="G738" t="s">
        <v>3598</v>
      </c>
      <c r="H738" t="s">
        <v>3710</v>
      </c>
      <c r="I738" t="s">
        <v>3598</v>
      </c>
      <c r="J738" t="s">
        <v>3711</v>
      </c>
      <c r="K738">
        <f t="shared" si="88"/>
        <v>6</v>
      </c>
      <c r="L738">
        <f t="shared" si="89"/>
        <v>6</v>
      </c>
      <c r="M738">
        <f t="shared" si="90"/>
        <v>17</v>
      </c>
      <c r="N738" t="str">
        <f t="shared" si="91"/>
        <v>Same Day</v>
      </c>
      <c r="O738">
        <f t="shared" si="92"/>
        <v>5</v>
      </c>
      <c r="P738" t="str">
        <f t="shared" si="93"/>
        <v>others</v>
      </c>
      <c r="Q738" t="str">
        <f t="shared" si="94"/>
        <v>yes</v>
      </c>
      <c r="R738">
        <f t="shared" si="95"/>
        <v>2</v>
      </c>
    </row>
    <row r="739" spans="1:18" x14ac:dyDescent="0.25">
      <c r="A739" t="s">
        <v>3679</v>
      </c>
      <c r="B739" t="s">
        <v>11</v>
      </c>
      <c r="C739" t="s">
        <v>12</v>
      </c>
      <c r="D739" s="3">
        <v>22</v>
      </c>
      <c r="E739" t="s">
        <v>3598</v>
      </c>
      <c r="F739" t="s">
        <v>3680</v>
      </c>
      <c r="G739" t="s">
        <v>3681</v>
      </c>
      <c r="H739" t="s">
        <v>16</v>
      </c>
      <c r="I739" t="s">
        <v>3681</v>
      </c>
      <c r="J739" t="s">
        <v>3682</v>
      </c>
      <c r="K739">
        <f t="shared" si="88"/>
        <v>6</v>
      </c>
      <c r="L739">
        <f t="shared" si="89"/>
        <v>10</v>
      </c>
      <c r="M739">
        <f t="shared" si="90"/>
        <v>15</v>
      </c>
      <c r="N739" t="str">
        <f t="shared" si="91"/>
        <v>2 Days</v>
      </c>
      <c r="O739">
        <f t="shared" si="92"/>
        <v>5</v>
      </c>
      <c r="P739" t="str">
        <f t="shared" si="93"/>
        <v>before</v>
      </c>
      <c r="Q739" t="str">
        <f t="shared" si="94"/>
        <v>no</v>
      </c>
      <c r="R739">
        <f t="shared" si="95"/>
        <v>1</v>
      </c>
    </row>
    <row r="740" spans="1:18" x14ac:dyDescent="0.25">
      <c r="A740" t="s">
        <v>3683</v>
      </c>
      <c r="B740" t="s">
        <v>11</v>
      </c>
      <c r="C740" t="s">
        <v>12</v>
      </c>
      <c r="D740" s="3">
        <v>43</v>
      </c>
      <c r="E740" t="s">
        <v>3598</v>
      </c>
      <c r="F740" t="s">
        <v>3342</v>
      </c>
      <c r="G740" t="s">
        <v>3681</v>
      </c>
      <c r="H740" t="s">
        <v>16</v>
      </c>
      <c r="I740" t="s">
        <v>3681</v>
      </c>
      <c r="J740" t="s">
        <v>3684</v>
      </c>
      <c r="K740">
        <f t="shared" si="88"/>
        <v>6</v>
      </c>
      <c r="L740">
        <f t="shared" si="89"/>
        <v>10</v>
      </c>
      <c r="M740">
        <f t="shared" si="90"/>
        <v>15</v>
      </c>
      <c r="N740" t="str">
        <f t="shared" si="91"/>
        <v>2 Days</v>
      </c>
      <c r="O740">
        <f t="shared" si="92"/>
        <v>5</v>
      </c>
      <c r="P740" t="str">
        <f t="shared" si="93"/>
        <v>before</v>
      </c>
      <c r="Q740" t="str">
        <f t="shared" si="94"/>
        <v>no</v>
      </c>
      <c r="R740">
        <f t="shared" si="95"/>
        <v>1</v>
      </c>
    </row>
    <row r="741" spans="1:18" x14ac:dyDescent="0.25">
      <c r="A741" t="s">
        <v>3685</v>
      </c>
      <c r="B741" t="s">
        <v>11</v>
      </c>
      <c r="C741" t="s">
        <v>12</v>
      </c>
      <c r="D741" s="3">
        <v>11</v>
      </c>
      <c r="E741" t="s">
        <v>3598</v>
      </c>
      <c r="F741" t="s">
        <v>2968</v>
      </c>
      <c r="G741" t="s">
        <v>3681</v>
      </c>
      <c r="H741" t="s">
        <v>16</v>
      </c>
      <c r="I741" t="s">
        <v>3681</v>
      </c>
      <c r="J741" t="s">
        <v>3686</v>
      </c>
      <c r="K741">
        <f t="shared" si="88"/>
        <v>6</v>
      </c>
      <c r="L741">
        <f t="shared" si="89"/>
        <v>10</v>
      </c>
      <c r="M741">
        <f t="shared" si="90"/>
        <v>15</v>
      </c>
      <c r="N741" t="str">
        <f t="shared" si="91"/>
        <v>2 Days</v>
      </c>
      <c r="O741">
        <f t="shared" si="92"/>
        <v>5</v>
      </c>
      <c r="P741" t="str">
        <f t="shared" si="93"/>
        <v>before</v>
      </c>
      <c r="Q741" t="str">
        <f t="shared" si="94"/>
        <v>no</v>
      </c>
      <c r="R741">
        <f t="shared" si="95"/>
        <v>1</v>
      </c>
    </row>
    <row r="742" spans="1:18" x14ac:dyDescent="0.25">
      <c r="A742" t="s">
        <v>3687</v>
      </c>
      <c r="B742" t="s">
        <v>11</v>
      </c>
      <c r="C742" t="s">
        <v>12</v>
      </c>
      <c r="D742" s="3">
        <v>40</v>
      </c>
      <c r="E742" t="s">
        <v>3598</v>
      </c>
      <c r="F742" t="s">
        <v>2204</v>
      </c>
      <c r="G742" t="s">
        <v>3681</v>
      </c>
      <c r="H742" t="s">
        <v>16</v>
      </c>
      <c r="I742" t="s">
        <v>3681</v>
      </c>
      <c r="J742" t="s">
        <v>3688</v>
      </c>
      <c r="K742">
        <f t="shared" si="88"/>
        <v>6</v>
      </c>
      <c r="L742">
        <f t="shared" si="89"/>
        <v>10</v>
      </c>
      <c r="M742">
        <f t="shared" si="90"/>
        <v>15</v>
      </c>
      <c r="N742" t="str">
        <f t="shared" si="91"/>
        <v>2 Days</v>
      </c>
      <c r="O742">
        <f t="shared" si="92"/>
        <v>5</v>
      </c>
      <c r="P742" t="str">
        <f t="shared" si="93"/>
        <v>before</v>
      </c>
      <c r="Q742" t="str">
        <f t="shared" si="94"/>
        <v>no</v>
      </c>
      <c r="R742">
        <f t="shared" si="95"/>
        <v>1</v>
      </c>
    </row>
    <row r="743" spans="1:18" x14ac:dyDescent="0.25">
      <c r="A743" t="s">
        <v>3689</v>
      </c>
      <c r="B743" t="s">
        <v>11</v>
      </c>
      <c r="C743" t="s">
        <v>12</v>
      </c>
      <c r="D743" s="3">
        <v>13</v>
      </c>
      <c r="E743" t="s">
        <v>3598</v>
      </c>
      <c r="F743" t="s">
        <v>480</v>
      </c>
      <c r="G743" t="s">
        <v>3681</v>
      </c>
      <c r="H743" t="s">
        <v>16</v>
      </c>
      <c r="I743" t="s">
        <v>3681</v>
      </c>
      <c r="J743" t="s">
        <v>3690</v>
      </c>
      <c r="K743">
        <f t="shared" si="88"/>
        <v>6</v>
      </c>
      <c r="L743">
        <f t="shared" si="89"/>
        <v>10</v>
      </c>
      <c r="M743">
        <f t="shared" si="90"/>
        <v>15</v>
      </c>
      <c r="N743" t="str">
        <f t="shared" si="91"/>
        <v>2 Days</v>
      </c>
      <c r="O743">
        <f t="shared" si="92"/>
        <v>5</v>
      </c>
      <c r="P743" t="str">
        <f t="shared" si="93"/>
        <v>before</v>
      </c>
      <c r="Q743" t="str">
        <f t="shared" si="94"/>
        <v>no</v>
      </c>
      <c r="R743">
        <f t="shared" si="95"/>
        <v>1</v>
      </c>
    </row>
    <row r="744" spans="1:18" x14ac:dyDescent="0.25">
      <c r="A744" t="s">
        <v>3691</v>
      </c>
      <c r="B744" t="s">
        <v>11</v>
      </c>
      <c r="C744" t="s">
        <v>12</v>
      </c>
      <c r="D744" s="3">
        <v>25</v>
      </c>
      <c r="E744" t="s">
        <v>3598</v>
      </c>
      <c r="F744" t="s">
        <v>33</v>
      </c>
      <c r="G744" t="s">
        <v>3681</v>
      </c>
      <c r="H744" t="s">
        <v>16</v>
      </c>
      <c r="I744" t="s">
        <v>3681</v>
      </c>
      <c r="J744" t="s">
        <v>3692</v>
      </c>
      <c r="K744">
        <f t="shared" si="88"/>
        <v>6</v>
      </c>
      <c r="L744">
        <f t="shared" si="89"/>
        <v>10</v>
      </c>
      <c r="M744">
        <f t="shared" si="90"/>
        <v>17</v>
      </c>
      <c r="N744" t="str">
        <f t="shared" si="91"/>
        <v>2 Days</v>
      </c>
      <c r="O744">
        <f t="shared" si="92"/>
        <v>5</v>
      </c>
      <c r="P744" t="str">
        <f t="shared" si="93"/>
        <v>before</v>
      </c>
      <c r="Q744" t="str">
        <f t="shared" si="94"/>
        <v>no</v>
      </c>
      <c r="R744">
        <f t="shared" si="95"/>
        <v>1</v>
      </c>
    </row>
    <row r="745" spans="1:18" x14ac:dyDescent="0.25">
      <c r="A745" t="s">
        <v>3696</v>
      </c>
      <c r="B745" t="s">
        <v>11</v>
      </c>
      <c r="C745" t="s">
        <v>12</v>
      </c>
      <c r="D745" s="3">
        <v>72</v>
      </c>
      <c r="E745" t="s">
        <v>3598</v>
      </c>
      <c r="F745" t="s">
        <v>3697</v>
      </c>
      <c r="G745" t="s">
        <v>3681</v>
      </c>
      <c r="H745" t="s">
        <v>16</v>
      </c>
      <c r="I745" t="s">
        <v>3681</v>
      </c>
      <c r="J745" t="s">
        <v>3692</v>
      </c>
      <c r="K745">
        <f t="shared" si="88"/>
        <v>6</v>
      </c>
      <c r="L745">
        <f t="shared" si="89"/>
        <v>10</v>
      </c>
      <c r="M745">
        <f t="shared" si="90"/>
        <v>17</v>
      </c>
      <c r="N745" t="str">
        <f t="shared" si="91"/>
        <v>2 Days</v>
      </c>
      <c r="O745">
        <f t="shared" si="92"/>
        <v>5</v>
      </c>
      <c r="P745" t="str">
        <f t="shared" si="93"/>
        <v>before</v>
      </c>
      <c r="Q745" t="str">
        <f t="shared" si="94"/>
        <v>no</v>
      </c>
      <c r="R745">
        <f t="shared" si="95"/>
        <v>1</v>
      </c>
    </row>
    <row r="746" spans="1:18" x14ac:dyDescent="0.25">
      <c r="A746" t="s">
        <v>3698</v>
      </c>
      <c r="B746" t="s">
        <v>11</v>
      </c>
      <c r="C746" t="s">
        <v>12</v>
      </c>
      <c r="D746" s="3">
        <v>27</v>
      </c>
      <c r="E746" t="s">
        <v>3598</v>
      </c>
      <c r="F746" t="s">
        <v>491</v>
      </c>
      <c r="G746" t="s">
        <v>3681</v>
      </c>
      <c r="H746" t="s">
        <v>16</v>
      </c>
      <c r="I746" t="s">
        <v>3681</v>
      </c>
      <c r="J746" t="s">
        <v>3684</v>
      </c>
      <c r="K746">
        <f t="shared" si="88"/>
        <v>6</v>
      </c>
      <c r="L746">
        <f t="shared" si="89"/>
        <v>10</v>
      </c>
      <c r="M746">
        <f t="shared" si="90"/>
        <v>15</v>
      </c>
      <c r="N746" t="str">
        <f t="shared" si="91"/>
        <v>2 Days</v>
      </c>
      <c r="O746">
        <f t="shared" si="92"/>
        <v>5</v>
      </c>
      <c r="P746" t="str">
        <f t="shared" si="93"/>
        <v>before</v>
      </c>
      <c r="Q746" t="str">
        <f t="shared" si="94"/>
        <v>no</v>
      </c>
      <c r="R746">
        <f t="shared" si="95"/>
        <v>1</v>
      </c>
    </row>
    <row r="747" spans="1:18" x14ac:dyDescent="0.25">
      <c r="A747" t="s">
        <v>3703</v>
      </c>
      <c r="B747" t="s">
        <v>11</v>
      </c>
      <c r="C747" t="s">
        <v>12</v>
      </c>
      <c r="D747" s="3">
        <v>4</v>
      </c>
      <c r="E747" t="s">
        <v>3598</v>
      </c>
      <c r="F747" t="s">
        <v>2192</v>
      </c>
      <c r="G747" t="s">
        <v>3681</v>
      </c>
      <c r="H747" t="s">
        <v>16</v>
      </c>
      <c r="I747" t="s">
        <v>3681</v>
      </c>
      <c r="J747" t="s">
        <v>3704</v>
      </c>
      <c r="K747">
        <f t="shared" si="88"/>
        <v>6</v>
      </c>
      <c r="L747">
        <f t="shared" si="89"/>
        <v>10</v>
      </c>
      <c r="M747">
        <f t="shared" si="90"/>
        <v>15</v>
      </c>
      <c r="N747" t="str">
        <f t="shared" si="91"/>
        <v>2 Days</v>
      </c>
      <c r="O747">
        <f t="shared" si="92"/>
        <v>5</v>
      </c>
      <c r="P747" t="str">
        <f t="shared" si="93"/>
        <v>before</v>
      </c>
      <c r="Q747" t="str">
        <f t="shared" si="94"/>
        <v>no</v>
      </c>
      <c r="R747">
        <f t="shared" si="95"/>
        <v>1</v>
      </c>
    </row>
    <row r="748" spans="1:18" x14ac:dyDescent="0.25">
      <c r="A748" t="s">
        <v>3705</v>
      </c>
      <c r="B748" t="s">
        <v>11</v>
      </c>
      <c r="C748" t="s">
        <v>12</v>
      </c>
      <c r="D748" s="3">
        <v>3</v>
      </c>
      <c r="E748" t="s">
        <v>3598</v>
      </c>
      <c r="F748" t="s">
        <v>483</v>
      </c>
      <c r="G748" t="s">
        <v>3681</v>
      </c>
      <c r="H748" t="s">
        <v>16</v>
      </c>
      <c r="I748" t="s">
        <v>3681</v>
      </c>
      <c r="J748" t="s">
        <v>3706</v>
      </c>
      <c r="K748">
        <f t="shared" si="88"/>
        <v>6</v>
      </c>
      <c r="L748">
        <f t="shared" si="89"/>
        <v>10</v>
      </c>
      <c r="M748">
        <f t="shared" si="90"/>
        <v>15</v>
      </c>
      <c r="N748" t="str">
        <f t="shared" si="91"/>
        <v>2 Days</v>
      </c>
      <c r="O748">
        <f t="shared" si="92"/>
        <v>5</v>
      </c>
      <c r="P748" t="str">
        <f t="shared" si="93"/>
        <v>before</v>
      </c>
      <c r="Q748" t="str">
        <f t="shared" si="94"/>
        <v>no</v>
      </c>
      <c r="R748">
        <f t="shared" si="95"/>
        <v>1</v>
      </c>
    </row>
    <row r="749" spans="1:18" x14ac:dyDescent="0.25">
      <c r="A749" t="s">
        <v>3707</v>
      </c>
      <c r="B749" t="s">
        <v>11</v>
      </c>
      <c r="C749" t="s">
        <v>12</v>
      </c>
      <c r="D749" s="3">
        <v>12</v>
      </c>
      <c r="E749" t="s">
        <v>3598</v>
      </c>
      <c r="F749" t="s">
        <v>3131</v>
      </c>
      <c r="G749" t="s">
        <v>3681</v>
      </c>
      <c r="H749" t="s">
        <v>16</v>
      </c>
      <c r="I749" t="s">
        <v>3681</v>
      </c>
      <c r="J749" t="s">
        <v>3706</v>
      </c>
      <c r="K749">
        <f t="shared" si="88"/>
        <v>6</v>
      </c>
      <c r="L749">
        <f t="shared" si="89"/>
        <v>10</v>
      </c>
      <c r="M749">
        <f t="shared" si="90"/>
        <v>15</v>
      </c>
      <c r="N749" t="str">
        <f t="shared" si="91"/>
        <v>2 Days</v>
      </c>
      <c r="O749">
        <f t="shared" si="92"/>
        <v>5</v>
      </c>
      <c r="P749" t="str">
        <f t="shared" si="93"/>
        <v>before</v>
      </c>
      <c r="Q749" t="str">
        <f t="shared" si="94"/>
        <v>no</v>
      </c>
      <c r="R749">
        <f t="shared" si="95"/>
        <v>1</v>
      </c>
    </row>
    <row r="750" spans="1:18" x14ac:dyDescent="0.25">
      <c r="A750" t="s">
        <v>3714</v>
      </c>
      <c r="B750" t="s">
        <v>11</v>
      </c>
      <c r="C750" t="s">
        <v>12</v>
      </c>
      <c r="D750" s="3">
        <v>7</v>
      </c>
      <c r="E750" t="s">
        <v>3598</v>
      </c>
      <c r="F750" t="s">
        <v>3715</v>
      </c>
      <c r="G750" t="s">
        <v>3681</v>
      </c>
      <c r="H750" t="s">
        <v>16</v>
      </c>
      <c r="I750" t="s">
        <v>3681</v>
      </c>
      <c r="J750" t="s">
        <v>3716</v>
      </c>
      <c r="K750">
        <f t="shared" si="88"/>
        <v>6</v>
      </c>
      <c r="L750">
        <f t="shared" si="89"/>
        <v>10</v>
      </c>
      <c r="M750">
        <f t="shared" si="90"/>
        <v>15</v>
      </c>
      <c r="N750" t="str">
        <f t="shared" si="91"/>
        <v>2 Days</v>
      </c>
      <c r="O750">
        <f t="shared" si="92"/>
        <v>5</v>
      </c>
      <c r="P750" t="str">
        <f t="shared" si="93"/>
        <v>before</v>
      </c>
      <c r="Q750" t="str">
        <f t="shared" si="94"/>
        <v>no</v>
      </c>
      <c r="R750">
        <f t="shared" si="95"/>
        <v>1</v>
      </c>
    </row>
    <row r="751" spans="1:18" x14ac:dyDescent="0.25">
      <c r="A751" t="s">
        <v>3619</v>
      </c>
      <c r="B751" t="s">
        <v>11</v>
      </c>
      <c r="C751" t="s">
        <v>429</v>
      </c>
      <c r="D751" s="3">
        <v>2</v>
      </c>
      <c r="E751" t="s">
        <v>3561</v>
      </c>
      <c r="F751" t="s">
        <v>3620</v>
      </c>
      <c r="G751" t="s">
        <v>3578</v>
      </c>
      <c r="H751" t="s">
        <v>1824</v>
      </c>
      <c r="I751" t="s">
        <v>3621</v>
      </c>
      <c r="J751" t="s">
        <v>3622</v>
      </c>
      <c r="K751">
        <f t="shared" si="88"/>
        <v>6</v>
      </c>
      <c r="L751">
        <f t="shared" si="89"/>
        <v>11</v>
      </c>
      <c r="M751">
        <f t="shared" si="90"/>
        <v>13</v>
      </c>
      <c r="N751" t="str">
        <f t="shared" si="91"/>
        <v>Other</v>
      </c>
      <c r="O751">
        <f t="shared" si="92"/>
        <v>2</v>
      </c>
      <c r="P751" t="str">
        <f t="shared" si="93"/>
        <v>others</v>
      </c>
      <c r="Q751" t="str">
        <f t="shared" si="94"/>
        <v>no</v>
      </c>
      <c r="R751">
        <f t="shared" si="95"/>
        <v>2</v>
      </c>
    </row>
    <row r="752" spans="1:18" x14ac:dyDescent="0.25">
      <c r="A752" t="s">
        <v>3651</v>
      </c>
      <c r="B752" t="s">
        <v>11</v>
      </c>
      <c r="C752" t="s">
        <v>12</v>
      </c>
      <c r="D752" s="3">
        <v>20</v>
      </c>
      <c r="E752" t="s">
        <v>3624</v>
      </c>
      <c r="F752" t="s">
        <v>3652</v>
      </c>
      <c r="G752" t="s">
        <v>3621</v>
      </c>
      <c r="H752" t="s">
        <v>32</v>
      </c>
      <c r="I752" t="s">
        <v>3621</v>
      </c>
      <c r="J752" t="s">
        <v>3653</v>
      </c>
      <c r="K752">
        <f t="shared" si="88"/>
        <v>6</v>
      </c>
      <c r="L752">
        <f t="shared" si="89"/>
        <v>11</v>
      </c>
      <c r="M752">
        <f t="shared" si="90"/>
        <v>13</v>
      </c>
      <c r="N752" t="str">
        <f t="shared" si="91"/>
        <v>Other</v>
      </c>
      <c r="O752">
        <f t="shared" si="92"/>
        <v>4</v>
      </c>
      <c r="P752" t="str">
        <f t="shared" si="93"/>
        <v>others</v>
      </c>
      <c r="Q752" t="str">
        <f t="shared" si="94"/>
        <v>no</v>
      </c>
      <c r="R752">
        <f t="shared" si="95"/>
        <v>2</v>
      </c>
    </row>
    <row r="753" spans="1:18" x14ac:dyDescent="0.25">
      <c r="A753" t="s">
        <v>3693</v>
      </c>
      <c r="B753" t="s">
        <v>11</v>
      </c>
      <c r="C753" t="s">
        <v>12</v>
      </c>
      <c r="D753" s="3">
        <v>18</v>
      </c>
      <c r="E753" t="s">
        <v>3598</v>
      </c>
      <c r="F753" t="s">
        <v>1171</v>
      </c>
      <c r="G753" t="s">
        <v>3681</v>
      </c>
      <c r="H753" t="s">
        <v>16</v>
      </c>
      <c r="I753" t="s">
        <v>3621</v>
      </c>
      <c r="J753" t="s">
        <v>3694</v>
      </c>
      <c r="K753">
        <f t="shared" si="88"/>
        <v>6</v>
      </c>
      <c r="L753">
        <f t="shared" si="89"/>
        <v>11</v>
      </c>
      <c r="M753">
        <f t="shared" si="90"/>
        <v>9</v>
      </c>
      <c r="N753" t="str">
        <f t="shared" si="91"/>
        <v>Other</v>
      </c>
      <c r="O753">
        <f t="shared" si="92"/>
        <v>5</v>
      </c>
      <c r="P753" t="str">
        <f t="shared" si="93"/>
        <v>before</v>
      </c>
      <c r="Q753" t="str">
        <f t="shared" si="94"/>
        <v>no</v>
      </c>
      <c r="R753">
        <f t="shared" si="95"/>
        <v>1</v>
      </c>
    </row>
    <row r="754" spans="1:18" x14ac:dyDescent="0.25">
      <c r="A754" t="s">
        <v>3695</v>
      </c>
      <c r="B754" t="s">
        <v>11</v>
      </c>
      <c r="C754" t="s">
        <v>12</v>
      </c>
      <c r="D754" s="3">
        <v>10</v>
      </c>
      <c r="E754" t="s">
        <v>3598</v>
      </c>
      <c r="F754" t="s">
        <v>3110</v>
      </c>
      <c r="G754" t="s">
        <v>3681</v>
      </c>
      <c r="H754" t="s">
        <v>16</v>
      </c>
      <c r="I754" t="s">
        <v>3621</v>
      </c>
      <c r="J754" t="s">
        <v>3694</v>
      </c>
      <c r="K754">
        <f t="shared" si="88"/>
        <v>6</v>
      </c>
      <c r="L754">
        <f t="shared" si="89"/>
        <v>11</v>
      </c>
      <c r="M754">
        <f t="shared" si="90"/>
        <v>9</v>
      </c>
      <c r="N754" t="str">
        <f t="shared" si="91"/>
        <v>Other</v>
      </c>
      <c r="O754">
        <f t="shared" si="92"/>
        <v>5</v>
      </c>
      <c r="P754" t="str">
        <f t="shared" si="93"/>
        <v>before</v>
      </c>
      <c r="Q754" t="str">
        <f t="shared" si="94"/>
        <v>no</v>
      </c>
      <c r="R754">
        <f t="shared" si="95"/>
        <v>1</v>
      </c>
    </row>
    <row r="755" spans="1:18" x14ac:dyDescent="0.25">
      <c r="A755" t="s">
        <v>3699</v>
      </c>
      <c r="B755" t="s">
        <v>11</v>
      </c>
      <c r="C755" t="s">
        <v>12</v>
      </c>
      <c r="D755" s="3">
        <v>18</v>
      </c>
      <c r="E755" t="s">
        <v>3598</v>
      </c>
      <c r="F755" t="s">
        <v>2959</v>
      </c>
      <c r="G755" t="s">
        <v>3681</v>
      </c>
      <c r="H755" t="s">
        <v>16</v>
      </c>
      <c r="I755" t="s">
        <v>3621</v>
      </c>
      <c r="J755" t="s">
        <v>3700</v>
      </c>
      <c r="K755">
        <f t="shared" si="88"/>
        <v>6</v>
      </c>
      <c r="L755">
        <f t="shared" si="89"/>
        <v>11</v>
      </c>
      <c r="M755">
        <f t="shared" si="90"/>
        <v>9</v>
      </c>
      <c r="N755" t="str">
        <f t="shared" si="91"/>
        <v>Other</v>
      </c>
      <c r="O755">
        <f t="shared" si="92"/>
        <v>5</v>
      </c>
      <c r="P755" t="str">
        <f t="shared" si="93"/>
        <v>before</v>
      </c>
      <c r="Q755" t="str">
        <f t="shared" si="94"/>
        <v>no</v>
      </c>
      <c r="R755">
        <f t="shared" si="95"/>
        <v>1</v>
      </c>
    </row>
    <row r="756" spans="1:18" x14ac:dyDescent="0.25">
      <c r="A756" t="s">
        <v>3701</v>
      </c>
      <c r="B756" t="s">
        <v>11</v>
      </c>
      <c r="C756" t="s">
        <v>12</v>
      </c>
      <c r="D756" s="3">
        <v>72</v>
      </c>
      <c r="E756" t="s">
        <v>3598</v>
      </c>
      <c r="F756" t="s">
        <v>496</v>
      </c>
      <c r="G756" t="s">
        <v>3681</v>
      </c>
      <c r="H756" t="s">
        <v>16</v>
      </c>
      <c r="I756" t="s">
        <v>3621</v>
      </c>
      <c r="J756" t="s">
        <v>3702</v>
      </c>
      <c r="K756">
        <f t="shared" si="88"/>
        <v>6</v>
      </c>
      <c r="L756">
        <f t="shared" si="89"/>
        <v>11</v>
      </c>
      <c r="M756">
        <f t="shared" si="90"/>
        <v>8</v>
      </c>
      <c r="N756" t="str">
        <f t="shared" si="91"/>
        <v>Other</v>
      </c>
      <c r="O756">
        <f t="shared" si="92"/>
        <v>5</v>
      </c>
      <c r="P756" t="str">
        <f t="shared" si="93"/>
        <v>before</v>
      </c>
      <c r="Q756" t="str">
        <f t="shared" si="94"/>
        <v>no</v>
      </c>
      <c r="R756">
        <f t="shared" si="95"/>
        <v>1</v>
      </c>
    </row>
    <row r="757" spans="1:18" x14ac:dyDescent="0.25">
      <c r="A757" t="s">
        <v>3712</v>
      </c>
      <c r="B757" t="s">
        <v>11</v>
      </c>
      <c r="C757" t="s">
        <v>12</v>
      </c>
      <c r="D757" s="3">
        <v>34</v>
      </c>
      <c r="E757" t="s">
        <v>3598</v>
      </c>
      <c r="F757" t="s">
        <v>3713</v>
      </c>
      <c r="G757" t="s">
        <v>3681</v>
      </c>
      <c r="H757" t="s">
        <v>16</v>
      </c>
      <c r="I757" t="s">
        <v>3621</v>
      </c>
      <c r="J757" t="s">
        <v>3700</v>
      </c>
      <c r="K757">
        <f t="shared" si="88"/>
        <v>6</v>
      </c>
      <c r="L757">
        <f t="shared" si="89"/>
        <v>11</v>
      </c>
      <c r="M757">
        <f t="shared" si="90"/>
        <v>9</v>
      </c>
      <c r="N757" t="str">
        <f t="shared" si="91"/>
        <v>Other</v>
      </c>
      <c r="O757">
        <f t="shared" si="92"/>
        <v>5</v>
      </c>
      <c r="P757" t="str">
        <f t="shared" si="93"/>
        <v>others</v>
      </c>
      <c r="Q757" t="str">
        <f t="shared" si="94"/>
        <v>no</v>
      </c>
      <c r="R757">
        <f t="shared" si="95"/>
        <v>2</v>
      </c>
    </row>
    <row r="758" spans="1:18" x14ac:dyDescent="0.25">
      <c r="A758" t="s">
        <v>3733</v>
      </c>
      <c r="B758" t="s">
        <v>11</v>
      </c>
      <c r="C758" t="s">
        <v>12</v>
      </c>
      <c r="D758" s="3">
        <v>39</v>
      </c>
      <c r="E758" t="s">
        <v>3681</v>
      </c>
      <c r="F758" t="s">
        <v>2790</v>
      </c>
      <c r="G758" t="s">
        <v>3621</v>
      </c>
      <c r="H758" t="s">
        <v>16</v>
      </c>
      <c r="I758" t="s">
        <v>3621</v>
      </c>
      <c r="J758" t="s">
        <v>3734</v>
      </c>
      <c r="K758">
        <f t="shared" si="88"/>
        <v>6</v>
      </c>
      <c r="L758">
        <f t="shared" si="89"/>
        <v>11</v>
      </c>
      <c r="M758">
        <f t="shared" si="90"/>
        <v>14</v>
      </c>
      <c r="N758" t="str">
        <f t="shared" si="91"/>
        <v>Next Day</v>
      </c>
      <c r="O758">
        <f t="shared" si="92"/>
        <v>2</v>
      </c>
      <c r="P758" t="str">
        <f t="shared" si="93"/>
        <v>before</v>
      </c>
      <c r="Q758" t="str">
        <f t="shared" si="94"/>
        <v>yes</v>
      </c>
      <c r="R758">
        <f t="shared" si="95"/>
        <v>1</v>
      </c>
    </row>
    <row r="759" spans="1:18" x14ac:dyDescent="0.25">
      <c r="A759" t="s">
        <v>3735</v>
      </c>
      <c r="B759" t="s">
        <v>11</v>
      </c>
      <c r="C759" t="s">
        <v>12</v>
      </c>
      <c r="D759" s="3">
        <v>59</v>
      </c>
      <c r="E759" t="s">
        <v>3681</v>
      </c>
      <c r="F759" t="s">
        <v>2559</v>
      </c>
      <c r="G759" t="s">
        <v>3621</v>
      </c>
      <c r="H759" t="s">
        <v>16</v>
      </c>
      <c r="I759" t="s">
        <v>3621</v>
      </c>
      <c r="J759" t="s">
        <v>3734</v>
      </c>
      <c r="K759">
        <f t="shared" si="88"/>
        <v>6</v>
      </c>
      <c r="L759">
        <f t="shared" si="89"/>
        <v>11</v>
      </c>
      <c r="M759">
        <f t="shared" si="90"/>
        <v>14</v>
      </c>
      <c r="N759" t="str">
        <f t="shared" si="91"/>
        <v>Next Day</v>
      </c>
      <c r="O759">
        <f t="shared" si="92"/>
        <v>2</v>
      </c>
      <c r="P759" t="str">
        <f t="shared" si="93"/>
        <v>before</v>
      </c>
      <c r="Q759" t="str">
        <f t="shared" si="94"/>
        <v>yes</v>
      </c>
      <c r="R759">
        <f t="shared" si="95"/>
        <v>1</v>
      </c>
    </row>
    <row r="760" spans="1:18" x14ac:dyDescent="0.25">
      <c r="A760" t="s">
        <v>3736</v>
      </c>
      <c r="B760" t="s">
        <v>11</v>
      </c>
      <c r="C760" t="s">
        <v>12</v>
      </c>
      <c r="D760" s="3">
        <v>19</v>
      </c>
      <c r="E760" t="s">
        <v>3681</v>
      </c>
      <c r="F760" t="s">
        <v>233</v>
      </c>
      <c r="G760" t="s">
        <v>3621</v>
      </c>
      <c r="H760" t="s">
        <v>16</v>
      </c>
      <c r="I760" t="s">
        <v>3621</v>
      </c>
      <c r="J760" t="s">
        <v>3737</v>
      </c>
      <c r="K760">
        <f t="shared" si="88"/>
        <v>6</v>
      </c>
      <c r="L760">
        <f t="shared" si="89"/>
        <v>11</v>
      </c>
      <c r="M760">
        <f t="shared" si="90"/>
        <v>18</v>
      </c>
      <c r="N760" t="str">
        <f t="shared" si="91"/>
        <v>Next Day</v>
      </c>
      <c r="O760">
        <f t="shared" si="92"/>
        <v>2</v>
      </c>
      <c r="P760" t="str">
        <f t="shared" si="93"/>
        <v>before</v>
      </c>
      <c r="Q760" t="str">
        <f t="shared" si="94"/>
        <v>yes</v>
      </c>
      <c r="R760">
        <f t="shared" si="95"/>
        <v>1</v>
      </c>
    </row>
    <row r="761" spans="1:18" x14ac:dyDescent="0.25">
      <c r="A761" t="s">
        <v>3738</v>
      </c>
      <c r="B761" t="s">
        <v>11</v>
      </c>
      <c r="C761" t="s">
        <v>12</v>
      </c>
      <c r="D761" s="3">
        <v>50</v>
      </c>
      <c r="E761" t="s">
        <v>3681</v>
      </c>
      <c r="F761" t="s">
        <v>3739</v>
      </c>
      <c r="G761" t="s">
        <v>3621</v>
      </c>
      <c r="H761" t="s">
        <v>16</v>
      </c>
      <c r="I761" t="s">
        <v>3621</v>
      </c>
      <c r="J761" t="s">
        <v>3740</v>
      </c>
      <c r="K761">
        <f t="shared" si="88"/>
        <v>6</v>
      </c>
      <c r="L761">
        <f t="shared" si="89"/>
        <v>11</v>
      </c>
      <c r="M761">
        <f t="shared" si="90"/>
        <v>14</v>
      </c>
      <c r="N761" t="str">
        <f t="shared" si="91"/>
        <v>Next Day</v>
      </c>
      <c r="O761">
        <f t="shared" si="92"/>
        <v>2</v>
      </c>
      <c r="P761" t="str">
        <f t="shared" si="93"/>
        <v>before</v>
      </c>
      <c r="Q761" t="str">
        <f t="shared" si="94"/>
        <v>yes</v>
      </c>
      <c r="R761">
        <f t="shared" si="95"/>
        <v>1</v>
      </c>
    </row>
    <row r="762" spans="1:18" x14ac:dyDescent="0.25">
      <c r="A762" t="s">
        <v>3741</v>
      </c>
      <c r="B762" t="s">
        <v>11</v>
      </c>
      <c r="C762" t="s">
        <v>12</v>
      </c>
      <c r="D762" s="3">
        <v>37</v>
      </c>
      <c r="E762" t="s">
        <v>3681</v>
      </c>
      <c r="F762" t="s">
        <v>3742</v>
      </c>
      <c r="G762" t="s">
        <v>3621</v>
      </c>
      <c r="H762" t="s">
        <v>16</v>
      </c>
      <c r="I762" t="s">
        <v>3621</v>
      </c>
      <c r="J762" t="s">
        <v>3743</v>
      </c>
      <c r="K762">
        <f t="shared" si="88"/>
        <v>6</v>
      </c>
      <c r="L762">
        <f t="shared" si="89"/>
        <v>11</v>
      </c>
      <c r="M762">
        <f t="shared" si="90"/>
        <v>19</v>
      </c>
      <c r="N762" t="str">
        <f t="shared" si="91"/>
        <v>Next Day</v>
      </c>
      <c r="O762">
        <f t="shared" si="92"/>
        <v>2</v>
      </c>
      <c r="P762" t="str">
        <f t="shared" si="93"/>
        <v>before</v>
      </c>
      <c r="Q762" t="str">
        <f t="shared" si="94"/>
        <v>yes</v>
      </c>
      <c r="R762">
        <f t="shared" si="95"/>
        <v>1</v>
      </c>
    </row>
    <row r="763" spans="1:18" x14ac:dyDescent="0.25">
      <c r="A763" t="s">
        <v>3744</v>
      </c>
      <c r="B763" t="s">
        <v>11</v>
      </c>
      <c r="C763" t="s">
        <v>12</v>
      </c>
      <c r="D763" s="3">
        <v>37</v>
      </c>
      <c r="E763" t="s">
        <v>3681</v>
      </c>
      <c r="F763" t="s">
        <v>2799</v>
      </c>
      <c r="G763" t="s">
        <v>3621</v>
      </c>
      <c r="H763" t="s">
        <v>16</v>
      </c>
      <c r="I763" t="s">
        <v>3621</v>
      </c>
      <c r="J763" t="s">
        <v>3745</v>
      </c>
      <c r="K763">
        <f t="shared" si="88"/>
        <v>6</v>
      </c>
      <c r="L763">
        <f t="shared" si="89"/>
        <v>11</v>
      </c>
      <c r="M763">
        <f t="shared" si="90"/>
        <v>18</v>
      </c>
      <c r="N763" t="str">
        <f t="shared" si="91"/>
        <v>Next Day</v>
      </c>
      <c r="O763">
        <f t="shared" si="92"/>
        <v>2</v>
      </c>
      <c r="P763" t="str">
        <f t="shared" si="93"/>
        <v>before</v>
      </c>
      <c r="Q763" t="str">
        <f t="shared" si="94"/>
        <v>yes</v>
      </c>
      <c r="R763">
        <f t="shared" si="95"/>
        <v>1</v>
      </c>
    </row>
    <row r="764" spans="1:18" x14ac:dyDescent="0.25">
      <c r="A764" t="s">
        <v>3746</v>
      </c>
      <c r="B764" t="s">
        <v>11</v>
      </c>
      <c r="C764" t="s">
        <v>12</v>
      </c>
      <c r="D764" s="3">
        <v>25</v>
      </c>
      <c r="E764" t="s">
        <v>3681</v>
      </c>
      <c r="F764" t="s">
        <v>3747</v>
      </c>
      <c r="G764" t="s">
        <v>3621</v>
      </c>
      <c r="H764" t="s">
        <v>16</v>
      </c>
      <c r="I764" t="s">
        <v>3621</v>
      </c>
      <c r="J764" t="s">
        <v>3743</v>
      </c>
      <c r="K764">
        <f t="shared" si="88"/>
        <v>6</v>
      </c>
      <c r="L764">
        <f t="shared" si="89"/>
        <v>11</v>
      </c>
      <c r="M764">
        <f t="shared" si="90"/>
        <v>19</v>
      </c>
      <c r="N764" t="str">
        <f t="shared" si="91"/>
        <v>Next Day</v>
      </c>
      <c r="O764">
        <f t="shared" si="92"/>
        <v>2</v>
      </c>
      <c r="P764" t="str">
        <f t="shared" si="93"/>
        <v>before</v>
      </c>
      <c r="Q764" t="str">
        <f t="shared" si="94"/>
        <v>yes</v>
      </c>
      <c r="R764">
        <f t="shared" si="95"/>
        <v>1</v>
      </c>
    </row>
    <row r="765" spans="1:18" x14ac:dyDescent="0.25">
      <c r="A765" t="s">
        <v>3721</v>
      </c>
      <c r="B765" t="s">
        <v>11</v>
      </c>
      <c r="C765" t="s">
        <v>12</v>
      </c>
      <c r="D765" s="3">
        <v>47</v>
      </c>
      <c r="E765" t="s">
        <v>3621</v>
      </c>
      <c r="F765" t="s">
        <v>660</v>
      </c>
      <c r="G765" t="s">
        <v>19</v>
      </c>
      <c r="H765" t="s">
        <v>16</v>
      </c>
      <c r="I765" t="s">
        <v>19</v>
      </c>
      <c r="J765" t="s">
        <v>3722</v>
      </c>
      <c r="K765">
        <f t="shared" si="88"/>
        <v>6</v>
      </c>
      <c r="L765">
        <f t="shared" si="89"/>
        <v>12</v>
      </c>
      <c r="M765">
        <f t="shared" si="90"/>
        <v>15</v>
      </c>
      <c r="N765" t="str">
        <f t="shared" si="91"/>
        <v>Next Day</v>
      </c>
      <c r="O765">
        <f t="shared" si="92"/>
        <v>3</v>
      </c>
      <c r="P765" t="str">
        <f t="shared" si="93"/>
        <v>before</v>
      </c>
      <c r="Q765" t="str">
        <f t="shared" si="94"/>
        <v>yes</v>
      </c>
      <c r="R765">
        <f t="shared" si="95"/>
        <v>1</v>
      </c>
    </row>
    <row r="766" spans="1:18" x14ac:dyDescent="0.25">
      <c r="A766" t="s">
        <v>3723</v>
      </c>
      <c r="B766" t="s">
        <v>11</v>
      </c>
      <c r="C766" t="s">
        <v>12</v>
      </c>
      <c r="D766" s="3">
        <v>33</v>
      </c>
      <c r="E766" t="s">
        <v>3621</v>
      </c>
      <c r="F766" t="s">
        <v>921</v>
      </c>
      <c r="G766" t="s">
        <v>19</v>
      </c>
      <c r="H766" t="s">
        <v>16</v>
      </c>
      <c r="I766" t="s">
        <v>19</v>
      </c>
      <c r="J766" t="s">
        <v>3724</v>
      </c>
      <c r="K766">
        <f t="shared" si="88"/>
        <v>6</v>
      </c>
      <c r="L766">
        <f t="shared" si="89"/>
        <v>12</v>
      </c>
      <c r="M766">
        <f t="shared" si="90"/>
        <v>15</v>
      </c>
      <c r="N766" t="str">
        <f t="shared" si="91"/>
        <v>Next Day</v>
      </c>
      <c r="O766">
        <f t="shared" si="92"/>
        <v>3</v>
      </c>
      <c r="P766" t="str">
        <f t="shared" si="93"/>
        <v>before</v>
      </c>
      <c r="Q766" t="str">
        <f t="shared" si="94"/>
        <v>yes</v>
      </c>
      <c r="R766">
        <f t="shared" si="95"/>
        <v>1</v>
      </c>
    </row>
    <row r="767" spans="1:18" x14ac:dyDescent="0.25">
      <c r="A767" t="s">
        <v>3725</v>
      </c>
      <c r="B767" t="s">
        <v>11</v>
      </c>
      <c r="C767" t="s">
        <v>12</v>
      </c>
      <c r="D767" s="3">
        <v>75</v>
      </c>
      <c r="E767" t="s">
        <v>3621</v>
      </c>
      <c r="F767" t="s">
        <v>735</v>
      </c>
      <c r="G767" t="s">
        <v>19</v>
      </c>
      <c r="H767" t="s">
        <v>16</v>
      </c>
      <c r="I767" t="s">
        <v>19</v>
      </c>
      <c r="J767" t="s">
        <v>3726</v>
      </c>
      <c r="K767">
        <f t="shared" si="88"/>
        <v>6</v>
      </c>
      <c r="L767">
        <f t="shared" si="89"/>
        <v>12</v>
      </c>
      <c r="M767">
        <f t="shared" si="90"/>
        <v>18</v>
      </c>
      <c r="N767" t="str">
        <f t="shared" si="91"/>
        <v>Next Day</v>
      </c>
      <c r="O767">
        <f t="shared" si="92"/>
        <v>3</v>
      </c>
      <c r="P767" t="str">
        <f t="shared" si="93"/>
        <v>before</v>
      </c>
      <c r="Q767" t="str">
        <f t="shared" si="94"/>
        <v>yes</v>
      </c>
      <c r="R767">
        <f t="shared" si="95"/>
        <v>1</v>
      </c>
    </row>
    <row r="768" spans="1:18" x14ac:dyDescent="0.25">
      <c r="A768" t="s">
        <v>3727</v>
      </c>
      <c r="B768" t="s">
        <v>11</v>
      </c>
      <c r="C768" t="s">
        <v>12</v>
      </c>
      <c r="D768" s="3">
        <v>19</v>
      </c>
      <c r="E768" t="s">
        <v>3621</v>
      </c>
      <c r="F768" t="s">
        <v>1742</v>
      </c>
      <c r="G768" t="s">
        <v>19</v>
      </c>
      <c r="H768" t="s">
        <v>16</v>
      </c>
      <c r="I768" t="s">
        <v>19</v>
      </c>
      <c r="J768" t="s">
        <v>3728</v>
      </c>
      <c r="K768">
        <f t="shared" si="88"/>
        <v>6</v>
      </c>
      <c r="L768">
        <f t="shared" si="89"/>
        <v>12</v>
      </c>
      <c r="M768">
        <f t="shared" si="90"/>
        <v>15</v>
      </c>
      <c r="N768" t="str">
        <f t="shared" si="91"/>
        <v>Next Day</v>
      </c>
      <c r="O768">
        <f t="shared" si="92"/>
        <v>3</v>
      </c>
      <c r="P768" t="str">
        <f t="shared" si="93"/>
        <v>before</v>
      </c>
      <c r="Q768" t="str">
        <f t="shared" si="94"/>
        <v>yes</v>
      </c>
      <c r="R768">
        <f t="shared" si="95"/>
        <v>1</v>
      </c>
    </row>
    <row r="769" spans="1:18" x14ac:dyDescent="0.25">
      <c r="A769" t="s">
        <v>3729</v>
      </c>
      <c r="B769" t="s">
        <v>11</v>
      </c>
      <c r="C769" t="s">
        <v>12</v>
      </c>
      <c r="D769" s="3">
        <v>6</v>
      </c>
      <c r="E769" t="s">
        <v>3621</v>
      </c>
      <c r="F769" t="s">
        <v>598</v>
      </c>
      <c r="G769" t="s">
        <v>19</v>
      </c>
      <c r="H769" t="s">
        <v>16</v>
      </c>
      <c r="I769" t="s">
        <v>19</v>
      </c>
      <c r="J769" t="s">
        <v>3730</v>
      </c>
      <c r="K769">
        <f t="shared" si="88"/>
        <v>6</v>
      </c>
      <c r="L769">
        <f t="shared" si="89"/>
        <v>12</v>
      </c>
      <c r="M769">
        <f t="shared" si="90"/>
        <v>18</v>
      </c>
      <c r="N769" t="str">
        <f t="shared" si="91"/>
        <v>Next Day</v>
      </c>
      <c r="O769">
        <f t="shared" si="92"/>
        <v>3</v>
      </c>
      <c r="P769" t="str">
        <f t="shared" si="93"/>
        <v>before</v>
      </c>
      <c r="Q769" t="str">
        <f t="shared" si="94"/>
        <v>yes</v>
      </c>
      <c r="R769">
        <f t="shared" si="95"/>
        <v>1</v>
      </c>
    </row>
    <row r="770" spans="1:18" x14ac:dyDescent="0.25">
      <c r="A770" t="s">
        <v>3731</v>
      </c>
      <c r="B770" t="s">
        <v>11</v>
      </c>
      <c r="C770" t="s">
        <v>12</v>
      </c>
      <c r="D770" s="3">
        <v>16</v>
      </c>
      <c r="E770" t="s">
        <v>3621</v>
      </c>
      <c r="F770" t="s">
        <v>608</v>
      </c>
      <c r="G770" t="s">
        <v>19</v>
      </c>
      <c r="H770" t="s">
        <v>16</v>
      </c>
      <c r="I770" t="s">
        <v>19</v>
      </c>
      <c r="J770" t="s">
        <v>3724</v>
      </c>
      <c r="K770">
        <f t="shared" ref="K770:K833" si="96">MONTH(I770)</f>
        <v>6</v>
      </c>
      <c r="L770">
        <f t="shared" ref="L770:L833" si="97">DAY(I770)</f>
        <v>12</v>
      </c>
      <c r="M770">
        <f t="shared" si="90"/>
        <v>15</v>
      </c>
      <c r="N770" t="str">
        <f t="shared" si="91"/>
        <v>Next Day</v>
      </c>
      <c r="O770">
        <f t="shared" si="92"/>
        <v>3</v>
      </c>
      <c r="P770" t="str">
        <f t="shared" si="93"/>
        <v>before</v>
      </c>
      <c r="Q770" t="str">
        <f t="shared" si="94"/>
        <v>yes</v>
      </c>
      <c r="R770">
        <f t="shared" si="95"/>
        <v>1</v>
      </c>
    </row>
    <row r="771" spans="1:18" x14ac:dyDescent="0.25">
      <c r="A771" t="s">
        <v>3732</v>
      </c>
      <c r="B771" t="s">
        <v>11</v>
      </c>
      <c r="C771" t="s">
        <v>12</v>
      </c>
      <c r="D771" s="3">
        <v>41</v>
      </c>
      <c r="E771" t="s">
        <v>3621</v>
      </c>
      <c r="F771" t="s">
        <v>916</v>
      </c>
      <c r="G771" t="s">
        <v>19</v>
      </c>
      <c r="H771" t="s">
        <v>16</v>
      </c>
      <c r="I771" t="s">
        <v>19</v>
      </c>
      <c r="J771" t="s">
        <v>3730</v>
      </c>
      <c r="K771">
        <f t="shared" si="96"/>
        <v>6</v>
      </c>
      <c r="L771">
        <f t="shared" si="97"/>
        <v>12</v>
      </c>
      <c r="M771">
        <f t="shared" ref="M771:M834" si="98">HOUR(J771)+1</f>
        <v>18</v>
      </c>
      <c r="N771" t="str">
        <f t="shared" ref="N771:N834" si="99">IF(OR(ISBLANK(E771),ISBLANK(I771)),"Missing Date",IF(I771=E771,"Same Day",IF(WEEKDAY(E771,2)=5,IF(DAY(I771)=DAY(E771+3),"Next Day",IF(DAY(I771)=DAY(E771+4),"2 Days","Other")),IF(WEEKDAY(E771,2)=4,IF(DAY(I771)=DAY(E771+1),"Next Day",IF(DAY(I771)=DAY(E771+4),"2 Days","Other")),IF(DAY(I771)=DAY(E771+1),"Next Day",IF(DAY(I771)=DAY(E771+2),"2 Days","Other"))))))</f>
        <v>Next Day</v>
      </c>
      <c r="O771">
        <f t="shared" ref="O771:O834" si="100">WEEKDAY(E771,2)</f>
        <v>3</v>
      </c>
      <c r="P771" t="str">
        <f t="shared" ref="P771:P834" si="101">IF(F771&lt;"12:30:00","before","others")</f>
        <v>before</v>
      </c>
      <c r="Q771" t="str">
        <f t="shared" ref="Q771:Q834" si="102">IF(OR(N771="Same Day",N771="Next Day"),"yes",IF(N771="2 Days",IF(J771&lt;F771,"yes","no"),"no"))</f>
        <v>yes</v>
      </c>
      <c r="R771">
        <f t="shared" ref="R771:R834" si="103">IF(P771="before",1,2)</f>
        <v>1</v>
      </c>
    </row>
    <row r="772" spans="1:18" x14ac:dyDescent="0.25">
      <c r="A772" t="s">
        <v>3717</v>
      </c>
      <c r="B772" t="s">
        <v>11</v>
      </c>
      <c r="C772" t="s">
        <v>12</v>
      </c>
      <c r="D772" s="3">
        <v>23</v>
      </c>
      <c r="E772" t="s">
        <v>3681</v>
      </c>
      <c r="F772" t="s">
        <v>3718</v>
      </c>
      <c r="G772" t="s">
        <v>3719</v>
      </c>
      <c r="H772" t="s">
        <v>32</v>
      </c>
      <c r="I772" t="s">
        <v>3719</v>
      </c>
      <c r="J772" t="s">
        <v>3720</v>
      </c>
      <c r="K772">
        <f t="shared" si="96"/>
        <v>6</v>
      </c>
      <c r="L772">
        <f t="shared" si="97"/>
        <v>13</v>
      </c>
      <c r="M772">
        <f t="shared" si="98"/>
        <v>12</v>
      </c>
      <c r="N772" t="str">
        <f t="shared" si="99"/>
        <v>Other</v>
      </c>
      <c r="O772">
        <f t="shared" si="100"/>
        <v>2</v>
      </c>
      <c r="P772" t="str">
        <f t="shared" si="101"/>
        <v>others</v>
      </c>
      <c r="Q772" t="str">
        <f t="shared" si="102"/>
        <v>no</v>
      </c>
      <c r="R772">
        <f t="shared" si="103"/>
        <v>2</v>
      </c>
    </row>
    <row r="773" spans="1:18" x14ac:dyDescent="0.25">
      <c r="A773" t="s">
        <v>3748</v>
      </c>
      <c r="B773" t="s">
        <v>11</v>
      </c>
      <c r="C773" t="s">
        <v>12</v>
      </c>
      <c r="D773" s="3">
        <v>22</v>
      </c>
      <c r="E773" t="s">
        <v>19</v>
      </c>
      <c r="F773" t="s">
        <v>1152</v>
      </c>
      <c r="G773" t="s">
        <v>3719</v>
      </c>
      <c r="H773" t="s">
        <v>16</v>
      </c>
      <c r="I773" t="s">
        <v>3719</v>
      </c>
      <c r="J773" t="s">
        <v>2292</v>
      </c>
      <c r="K773">
        <f t="shared" si="96"/>
        <v>6</v>
      </c>
      <c r="L773">
        <f t="shared" si="97"/>
        <v>13</v>
      </c>
      <c r="M773">
        <f t="shared" si="98"/>
        <v>14</v>
      </c>
      <c r="N773" t="str">
        <f t="shared" si="99"/>
        <v>Next Day</v>
      </c>
      <c r="O773">
        <f t="shared" si="100"/>
        <v>4</v>
      </c>
      <c r="P773" t="str">
        <f t="shared" si="101"/>
        <v>before</v>
      </c>
      <c r="Q773" t="str">
        <f t="shared" si="102"/>
        <v>yes</v>
      </c>
      <c r="R773">
        <f t="shared" si="103"/>
        <v>1</v>
      </c>
    </row>
    <row r="774" spans="1:18" x14ac:dyDescent="0.25">
      <c r="A774" t="s">
        <v>3749</v>
      </c>
      <c r="B774" t="s">
        <v>11</v>
      </c>
      <c r="C774" t="s">
        <v>12</v>
      </c>
      <c r="D774" s="3">
        <v>45</v>
      </c>
      <c r="E774" t="s">
        <v>19</v>
      </c>
      <c r="F774" t="s">
        <v>233</v>
      </c>
      <c r="G774" t="s">
        <v>3719</v>
      </c>
      <c r="H774" t="s">
        <v>16</v>
      </c>
      <c r="I774" t="s">
        <v>3719</v>
      </c>
      <c r="J774" t="s">
        <v>3750</v>
      </c>
      <c r="K774">
        <f t="shared" si="96"/>
        <v>6</v>
      </c>
      <c r="L774">
        <f t="shared" si="97"/>
        <v>13</v>
      </c>
      <c r="M774">
        <f t="shared" si="98"/>
        <v>18</v>
      </c>
      <c r="N774" t="str">
        <f t="shared" si="99"/>
        <v>Next Day</v>
      </c>
      <c r="O774">
        <f t="shared" si="100"/>
        <v>4</v>
      </c>
      <c r="P774" t="str">
        <f t="shared" si="101"/>
        <v>before</v>
      </c>
      <c r="Q774" t="str">
        <f t="shared" si="102"/>
        <v>yes</v>
      </c>
      <c r="R774">
        <f t="shared" si="103"/>
        <v>1</v>
      </c>
    </row>
    <row r="775" spans="1:18" x14ac:dyDescent="0.25">
      <c r="A775" t="s">
        <v>3751</v>
      </c>
      <c r="B775" t="s">
        <v>11</v>
      </c>
      <c r="C775" t="s">
        <v>12</v>
      </c>
      <c r="D775" s="3">
        <v>16</v>
      </c>
      <c r="E775" t="s">
        <v>19</v>
      </c>
      <c r="F775" t="s">
        <v>3752</v>
      </c>
      <c r="G775" t="s">
        <v>3719</v>
      </c>
      <c r="H775" t="s">
        <v>16</v>
      </c>
      <c r="I775" t="s">
        <v>3719</v>
      </c>
      <c r="J775" t="s">
        <v>2292</v>
      </c>
      <c r="K775">
        <f t="shared" si="96"/>
        <v>6</v>
      </c>
      <c r="L775">
        <f t="shared" si="97"/>
        <v>13</v>
      </c>
      <c r="M775">
        <f t="shared" si="98"/>
        <v>14</v>
      </c>
      <c r="N775" t="str">
        <f t="shared" si="99"/>
        <v>Next Day</v>
      </c>
      <c r="O775">
        <f t="shared" si="100"/>
        <v>4</v>
      </c>
      <c r="P775" t="str">
        <f t="shared" si="101"/>
        <v>before</v>
      </c>
      <c r="Q775" t="str">
        <f t="shared" si="102"/>
        <v>yes</v>
      </c>
      <c r="R775">
        <f t="shared" si="103"/>
        <v>1</v>
      </c>
    </row>
    <row r="776" spans="1:18" x14ac:dyDescent="0.25">
      <c r="A776" t="s">
        <v>3757</v>
      </c>
      <c r="B776" t="s">
        <v>11</v>
      </c>
      <c r="C776" t="s">
        <v>12</v>
      </c>
      <c r="D776" s="3">
        <v>22</v>
      </c>
      <c r="E776" t="s">
        <v>19</v>
      </c>
      <c r="F776" t="s">
        <v>3758</v>
      </c>
      <c r="G776" t="s">
        <v>3719</v>
      </c>
      <c r="H776" t="s">
        <v>16</v>
      </c>
      <c r="I776" t="s">
        <v>3719</v>
      </c>
      <c r="J776" t="s">
        <v>3759</v>
      </c>
      <c r="K776">
        <f t="shared" si="96"/>
        <v>6</v>
      </c>
      <c r="L776">
        <f t="shared" si="97"/>
        <v>13</v>
      </c>
      <c r="M776">
        <f t="shared" si="98"/>
        <v>14</v>
      </c>
      <c r="N776" t="str">
        <f t="shared" si="99"/>
        <v>Next Day</v>
      </c>
      <c r="O776">
        <f t="shared" si="100"/>
        <v>4</v>
      </c>
      <c r="P776" t="str">
        <f t="shared" si="101"/>
        <v>before</v>
      </c>
      <c r="Q776" t="str">
        <f t="shared" si="102"/>
        <v>yes</v>
      </c>
      <c r="R776">
        <f t="shared" si="103"/>
        <v>1</v>
      </c>
    </row>
    <row r="777" spans="1:18" x14ac:dyDescent="0.25">
      <c r="A777" t="s">
        <v>3760</v>
      </c>
      <c r="B777" t="s">
        <v>11</v>
      </c>
      <c r="C777" t="s">
        <v>12</v>
      </c>
      <c r="D777" s="3">
        <v>18</v>
      </c>
      <c r="E777" t="s">
        <v>19</v>
      </c>
      <c r="F777" t="s">
        <v>3761</v>
      </c>
      <c r="G777" t="s">
        <v>3719</v>
      </c>
      <c r="H777" t="s">
        <v>16</v>
      </c>
      <c r="I777" t="s">
        <v>3719</v>
      </c>
      <c r="J777" t="s">
        <v>3762</v>
      </c>
      <c r="K777">
        <f t="shared" si="96"/>
        <v>6</v>
      </c>
      <c r="L777">
        <f t="shared" si="97"/>
        <v>13</v>
      </c>
      <c r="M777">
        <f t="shared" si="98"/>
        <v>14</v>
      </c>
      <c r="N777" t="str">
        <f t="shared" si="99"/>
        <v>Next Day</v>
      </c>
      <c r="O777">
        <f t="shared" si="100"/>
        <v>4</v>
      </c>
      <c r="P777" t="str">
        <f t="shared" si="101"/>
        <v>before</v>
      </c>
      <c r="Q777" t="str">
        <f t="shared" si="102"/>
        <v>yes</v>
      </c>
      <c r="R777">
        <f t="shared" si="103"/>
        <v>1</v>
      </c>
    </row>
    <row r="778" spans="1:18" x14ac:dyDescent="0.25">
      <c r="A778" t="s">
        <v>3763</v>
      </c>
      <c r="B778" t="s">
        <v>11</v>
      </c>
      <c r="C778" t="s">
        <v>12</v>
      </c>
      <c r="D778" s="3">
        <v>69</v>
      </c>
      <c r="E778" t="s">
        <v>19</v>
      </c>
      <c r="F778" t="s">
        <v>3677</v>
      </c>
      <c r="G778" t="s">
        <v>3719</v>
      </c>
      <c r="H778" t="s">
        <v>16</v>
      </c>
      <c r="I778" t="s">
        <v>3719</v>
      </c>
      <c r="J778" t="s">
        <v>3764</v>
      </c>
      <c r="K778">
        <f t="shared" si="96"/>
        <v>6</v>
      </c>
      <c r="L778">
        <f t="shared" si="97"/>
        <v>13</v>
      </c>
      <c r="M778">
        <f t="shared" si="98"/>
        <v>16</v>
      </c>
      <c r="N778" t="str">
        <f t="shared" si="99"/>
        <v>Next Day</v>
      </c>
      <c r="O778">
        <f t="shared" si="100"/>
        <v>4</v>
      </c>
      <c r="P778" t="str">
        <f t="shared" si="101"/>
        <v>before</v>
      </c>
      <c r="Q778" t="str">
        <f t="shared" si="102"/>
        <v>yes</v>
      </c>
      <c r="R778">
        <f t="shared" si="103"/>
        <v>1</v>
      </c>
    </row>
    <row r="779" spans="1:18" x14ac:dyDescent="0.25">
      <c r="A779" t="s">
        <v>3753</v>
      </c>
      <c r="B779" t="s">
        <v>11</v>
      </c>
      <c r="C779" t="s">
        <v>12</v>
      </c>
      <c r="D779" s="3">
        <v>38</v>
      </c>
      <c r="E779" t="s">
        <v>19</v>
      </c>
      <c r="F779" t="s">
        <v>3754</v>
      </c>
      <c r="G779" t="s">
        <v>3719</v>
      </c>
      <c r="H779" t="s">
        <v>16</v>
      </c>
      <c r="I779" t="s">
        <v>3755</v>
      </c>
      <c r="J779" t="s">
        <v>3756</v>
      </c>
      <c r="K779">
        <f t="shared" si="96"/>
        <v>6</v>
      </c>
      <c r="L779">
        <f t="shared" si="97"/>
        <v>16</v>
      </c>
      <c r="M779">
        <f t="shared" si="98"/>
        <v>19</v>
      </c>
      <c r="N779" t="str">
        <f t="shared" si="99"/>
        <v>2 Days</v>
      </c>
      <c r="O779">
        <f t="shared" si="100"/>
        <v>4</v>
      </c>
      <c r="P779" t="str">
        <f t="shared" si="101"/>
        <v>before</v>
      </c>
      <c r="Q779" t="str">
        <f t="shared" si="102"/>
        <v>no</v>
      </c>
      <c r="R779">
        <f t="shared" si="103"/>
        <v>1</v>
      </c>
    </row>
    <row r="780" spans="1:18" x14ac:dyDescent="0.25">
      <c r="A780" t="s">
        <v>3765</v>
      </c>
      <c r="B780" t="s">
        <v>11</v>
      </c>
      <c r="C780" t="s">
        <v>12</v>
      </c>
      <c r="D780" s="3">
        <v>11</v>
      </c>
      <c r="E780" t="s">
        <v>19</v>
      </c>
      <c r="F780" t="s">
        <v>3766</v>
      </c>
      <c r="G780" t="s">
        <v>3719</v>
      </c>
      <c r="H780" t="s">
        <v>16</v>
      </c>
      <c r="I780" t="s">
        <v>3755</v>
      </c>
      <c r="J780" t="s">
        <v>3767</v>
      </c>
      <c r="K780">
        <f t="shared" si="96"/>
        <v>6</v>
      </c>
      <c r="L780">
        <f t="shared" si="97"/>
        <v>16</v>
      </c>
      <c r="M780">
        <f t="shared" si="98"/>
        <v>19</v>
      </c>
      <c r="N780" t="str">
        <f t="shared" si="99"/>
        <v>2 Days</v>
      </c>
      <c r="O780">
        <f t="shared" si="100"/>
        <v>4</v>
      </c>
      <c r="P780" t="str">
        <f t="shared" si="101"/>
        <v>before</v>
      </c>
      <c r="Q780" t="str">
        <f t="shared" si="102"/>
        <v>no</v>
      </c>
      <c r="R780">
        <f t="shared" si="103"/>
        <v>1</v>
      </c>
    </row>
    <row r="781" spans="1:18" x14ac:dyDescent="0.25">
      <c r="A781" t="s">
        <v>3768</v>
      </c>
      <c r="B781" t="s">
        <v>11</v>
      </c>
      <c r="C781" t="s">
        <v>12</v>
      </c>
      <c r="D781" s="3">
        <v>5</v>
      </c>
      <c r="E781" t="s">
        <v>19</v>
      </c>
      <c r="F781" t="s">
        <v>3758</v>
      </c>
      <c r="G781" t="s">
        <v>3719</v>
      </c>
      <c r="H781" t="s">
        <v>16</v>
      </c>
      <c r="I781" t="s">
        <v>3755</v>
      </c>
      <c r="J781" t="s">
        <v>3767</v>
      </c>
      <c r="K781">
        <f t="shared" si="96"/>
        <v>6</v>
      </c>
      <c r="L781">
        <f t="shared" si="97"/>
        <v>16</v>
      </c>
      <c r="M781">
        <f t="shared" si="98"/>
        <v>19</v>
      </c>
      <c r="N781" t="str">
        <f t="shared" si="99"/>
        <v>2 Days</v>
      </c>
      <c r="O781">
        <f t="shared" si="100"/>
        <v>4</v>
      </c>
      <c r="P781" t="str">
        <f t="shared" si="101"/>
        <v>before</v>
      </c>
      <c r="Q781" t="str">
        <f t="shared" si="102"/>
        <v>no</v>
      </c>
      <c r="R781">
        <f t="shared" si="103"/>
        <v>1</v>
      </c>
    </row>
    <row r="782" spans="1:18" x14ac:dyDescent="0.25">
      <c r="A782" t="s">
        <v>3795</v>
      </c>
      <c r="B782" t="s">
        <v>11</v>
      </c>
      <c r="C782" t="s">
        <v>12</v>
      </c>
      <c r="D782" s="3">
        <v>32</v>
      </c>
      <c r="E782" t="s">
        <v>3719</v>
      </c>
      <c r="F782" t="s">
        <v>3796</v>
      </c>
      <c r="G782" t="s">
        <v>3755</v>
      </c>
      <c r="H782" t="s">
        <v>16</v>
      </c>
      <c r="I782" t="s">
        <v>3755</v>
      </c>
      <c r="J782" t="s">
        <v>3797</v>
      </c>
      <c r="K782">
        <f t="shared" si="96"/>
        <v>6</v>
      </c>
      <c r="L782">
        <f t="shared" si="97"/>
        <v>16</v>
      </c>
      <c r="M782">
        <f t="shared" si="98"/>
        <v>13</v>
      </c>
      <c r="N782" t="str">
        <f t="shared" si="99"/>
        <v>Next Day</v>
      </c>
      <c r="O782">
        <f t="shared" si="100"/>
        <v>5</v>
      </c>
      <c r="P782" t="str">
        <f t="shared" si="101"/>
        <v>before</v>
      </c>
      <c r="Q782" t="str">
        <f t="shared" si="102"/>
        <v>yes</v>
      </c>
      <c r="R782">
        <f t="shared" si="103"/>
        <v>1</v>
      </c>
    </row>
    <row r="783" spans="1:18" x14ac:dyDescent="0.25">
      <c r="A783" t="s">
        <v>3798</v>
      </c>
      <c r="B783" t="s">
        <v>11</v>
      </c>
      <c r="C783" t="s">
        <v>12</v>
      </c>
      <c r="D783" s="3">
        <v>27</v>
      </c>
      <c r="E783" t="s">
        <v>3719</v>
      </c>
      <c r="F783" t="s">
        <v>3009</v>
      </c>
      <c r="G783" t="s">
        <v>3755</v>
      </c>
      <c r="H783" t="s">
        <v>16</v>
      </c>
      <c r="I783" t="s">
        <v>3755</v>
      </c>
      <c r="J783" t="s">
        <v>3799</v>
      </c>
      <c r="K783">
        <f t="shared" si="96"/>
        <v>6</v>
      </c>
      <c r="L783">
        <f t="shared" si="97"/>
        <v>16</v>
      </c>
      <c r="M783">
        <f t="shared" si="98"/>
        <v>19</v>
      </c>
      <c r="N783" t="str">
        <f t="shared" si="99"/>
        <v>Next Day</v>
      </c>
      <c r="O783">
        <f t="shared" si="100"/>
        <v>5</v>
      </c>
      <c r="P783" t="str">
        <f t="shared" si="101"/>
        <v>before</v>
      </c>
      <c r="Q783" t="str">
        <f t="shared" si="102"/>
        <v>yes</v>
      </c>
      <c r="R783">
        <f t="shared" si="103"/>
        <v>1</v>
      </c>
    </row>
    <row r="784" spans="1:18" x14ac:dyDescent="0.25">
      <c r="A784" t="s">
        <v>3800</v>
      </c>
      <c r="B784" t="s">
        <v>11</v>
      </c>
      <c r="C784" t="s">
        <v>12</v>
      </c>
      <c r="D784" s="3">
        <v>30</v>
      </c>
      <c r="E784" t="s">
        <v>3719</v>
      </c>
      <c r="F784" t="s">
        <v>3801</v>
      </c>
      <c r="G784" t="s">
        <v>3755</v>
      </c>
      <c r="H784" t="s">
        <v>16</v>
      </c>
      <c r="I784" t="s">
        <v>3755</v>
      </c>
      <c r="J784" t="s">
        <v>3799</v>
      </c>
      <c r="K784">
        <f t="shared" si="96"/>
        <v>6</v>
      </c>
      <c r="L784">
        <f t="shared" si="97"/>
        <v>16</v>
      </c>
      <c r="M784">
        <f t="shared" si="98"/>
        <v>19</v>
      </c>
      <c r="N784" t="str">
        <f t="shared" si="99"/>
        <v>Next Day</v>
      </c>
      <c r="O784">
        <f t="shared" si="100"/>
        <v>5</v>
      </c>
      <c r="P784" t="str">
        <f t="shared" si="101"/>
        <v>before</v>
      </c>
      <c r="Q784" t="str">
        <f t="shared" si="102"/>
        <v>yes</v>
      </c>
      <c r="R784">
        <f t="shared" si="103"/>
        <v>1</v>
      </c>
    </row>
    <row r="785" spans="1:18" x14ac:dyDescent="0.25">
      <c r="A785" t="s">
        <v>3802</v>
      </c>
      <c r="B785" t="s">
        <v>11</v>
      </c>
      <c r="C785" t="s">
        <v>12</v>
      </c>
      <c r="D785" s="3">
        <v>34</v>
      </c>
      <c r="E785" t="s">
        <v>3719</v>
      </c>
      <c r="F785" t="s">
        <v>3026</v>
      </c>
      <c r="G785" t="s">
        <v>3755</v>
      </c>
      <c r="H785" t="s">
        <v>16</v>
      </c>
      <c r="I785" t="s">
        <v>3755</v>
      </c>
      <c r="J785" t="s">
        <v>3803</v>
      </c>
      <c r="K785">
        <f t="shared" si="96"/>
        <v>6</v>
      </c>
      <c r="L785">
        <f t="shared" si="97"/>
        <v>16</v>
      </c>
      <c r="M785">
        <f t="shared" si="98"/>
        <v>13</v>
      </c>
      <c r="N785" t="str">
        <f t="shared" si="99"/>
        <v>Next Day</v>
      </c>
      <c r="O785">
        <f t="shared" si="100"/>
        <v>5</v>
      </c>
      <c r="P785" t="str">
        <f t="shared" si="101"/>
        <v>before</v>
      </c>
      <c r="Q785" t="str">
        <f t="shared" si="102"/>
        <v>yes</v>
      </c>
      <c r="R785">
        <f t="shared" si="103"/>
        <v>1</v>
      </c>
    </row>
    <row r="786" spans="1:18" x14ac:dyDescent="0.25">
      <c r="A786" t="s">
        <v>3775</v>
      </c>
      <c r="B786" t="s">
        <v>11</v>
      </c>
      <c r="C786" t="s">
        <v>12</v>
      </c>
      <c r="D786" s="3">
        <v>23</v>
      </c>
      <c r="E786" t="s">
        <v>3755</v>
      </c>
      <c r="F786" t="s">
        <v>3082</v>
      </c>
      <c r="G786" t="s">
        <v>3776</v>
      </c>
      <c r="H786" t="s">
        <v>16</v>
      </c>
      <c r="I786" t="s">
        <v>3776</v>
      </c>
      <c r="J786" t="s">
        <v>3777</v>
      </c>
      <c r="K786">
        <f t="shared" si="96"/>
        <v>6</v>
      </c>
      <c r="L786">
        <f t="shared" si="97"/>
        <v>17</v>
      </c>
      <c r="M786">
        <f t="shared" si="98"/>
        <v>13</v>
      </c>
      <c r="N786" t="str">
        <f t="shared" si="99"/>
        <v>Next Day</v>
      </c>
      <c r="O786">
        <f t="shared" si="100"/>
        <v>1</v>
      </c>
      <c r="P786" t="str">
        <f t="shared" si="101"/>
        <v>before</v>
      </c>
      <c r="Q786" t="str">
        <f t="shared" si="102"/>
        <v>yes</v>
      </c>
      <c r="R786">
        <f t="shared" si="103"/>
        <v>1</v>
      </c>
    </row>
    <row r="787" spans="1:18" x14ac:dyDescent="0.25">
      <c r="A787" t="s">
        <v>3780</v>
      </c>
      <c r="B787" t="s">
        <v>11</v>
      </c>
      <c r="C787" t="s">
        <v>12</v>
      </c>
      <c r="D787" s="3">
        <v>12</v>
      </c>
      <c r="E787" t="s">
        <v>3755</v>
      </c>
      <c r="F787" t="s">
        <v>3781</v>
      </c>
      <c r="G787" t="s">
        <v>3776</v>
      </c>
      <c r="H787" t="s">
        <v>16</v>
      </c>
      <c r="I787" t="s">
        <v>3776</v>
      </c>
      <c r="J787" t="s">
        <v>3782</v>
      </c>
      <c r="K787">
        <f t="shared" si="96"/>
        <v>6</v>
      </c>
      <c r="L787">
        <f t="shared" si="97"/>
        <v>17</v>
      </c>
      <c r="M787">
        <f t="shared" si="98"/>
        <v>13</v>
      </c>
      <c r="N787" t="str">
        <f t="shared" si="99"/>
        <v>Next Day</v>
      </c>
      <c r="O787">
        <f t="shared" si="100"/>
        <v>1</v>
      </c>
      <c r="P787" t="str">
        <f t="shared" si="101"/>
        <v>before</v>
      </c>
      <c r="Q787" t="str">
        <f t="shared" si="102"/>
        <v>yes</v>
      </c>
      <c r="R787">
        <f t="shared" si="103"/>
        <v>1</v>
      </c>
    </row>
    <row r="788" spans="1:18" x14ac:dyDescent="0.25">
      <c r="A788" t="s">
        <v>3783</v>
      </c>
      <c r="B788" t="s">
        <v>11</v>
      </c>
      <c r="C788" t="s">
        <v>12</v>
      </c>
      <c r="D788" s="3">
        <v>37</v>
      </c>
      <c r="E788" t="s">
        <v>3755</v>
      </c>
      <c r="F788" t="s">
        <v>3005</v>
      </c>
      <c r="G788" t="s">
        <v>3776</v>
      </c>
      <c r="H788" t="s">
        <v>16</v>
      </c>
      <c r="I788" t="s">
        <v>3776</v>
      </c>
      <c r="J788" t="s">
        <v>3784</v>
      </c>
      <c r="K788">
        <f t="shared" si="96"/>
        <v>6</v>
      </c>
      <c r="L788">
        <f t="shared" si="97"/>
        <v>17</v>
      </c>
      <c r="M788">
        <f t="shared" si="98"/>
        <v>13</v>
      </c>
      <c r="N788" t="str">
        <f t="shared" si="99"/>
        <v>Next Day</v>
      </c>
      <c r="O788">
        <f t="shared" si="100"/>
        <v>1</v>
      </c>
      <c r="P788" t="str">
        <f t="shared" si="101"/>
        <v>before</v>
      </c>
      <c r="Q788" t="str">
        <f t="shared" si="102"/>
        <v>yes</v>
      </c>
      <c r="R788">
        <f t="shared" si="103"/>
        <v>1</v>
      </c>
    </row>
    <row r="789" spans="1:18" x14ac:dyDescent="0.25">
      <c r="A789" t="s">
        <v>3785</v>
      </c>
      <c r="B789" t="s">
        <v>11</v>
      </c>
      <c r="C789" t="s">
        <v>12</v>
      </c>
      <c r="D789" s="3">
        <v>9</v>
      </c>
      <c r="E789" t="s">
        <v>3755</v>
      </c>
      <c r="F789" t="s">
        <v>3786</v>
      </c>
      <c r="G789" t="s">
        <v>3776</v>
      </c>
      <c r="H789" t="s">
        <v>16</v>
      </c>
      <c r="I789" t="s">
        <v>3776</v>
      </c>
      <c r="J789" t="s">
        <v>3784</v>
      </c>
      <c r="K789">
        <f t="shared" si="96"/>
        <v>6</v>
      </c>
      <c r="L789">
        <f t="shared" si="97"/>
        <v>17</v>
      </c>
      <c r="M789">
        <f t="shared" si="98"/>
        <v>13</v>
      </c>
      <c r="N789" t="str">
        <f t="shared" si="99"/>
        <v>Next Day</v>
      </c>
      <c r="O789">
        <f t="shared" si="100"/>
        <v>1</v>
      </c>
      <c r="P789" t="str">
        <f t="shared" si="101"/>
        <v>before</v>
      </c>
      <c r="Q789" t="str">
        <f t="shared" si="102"/>
        <v>yes</v>
      </c>
      <c r="R789">
        <f t="shared" si="103"/>
        <v>1</v>
      </c>
    </row>
    <row r="790" spans="1:18" x14ac:dyDescent="0.25">
      <c r="A790" t="s">
        <v>3792</v>
      </c>
      <c r="B790" t="s">
        <v>11</v>
      </c>
      <c r="C790" t="s">
        <v>12</v>
      </c>
      <c r="D790" s="3">
        <v>78</v>
      </c>
      <c r="E790" t="s">
        <v>3755</v>
      </c>
      <c r="F790" t="s">
        <v>3793</v>
      </c>
      <c r="G790" t="s">
        <v>3776</v>
      </c>
      <c r="H790" t="s">
        <v>16</v>
      </c>
      <c r="I790" t="s">
        <v>3776</v>
      </c>
      <c r="J790" t="s">
        <v>3794</v>
      </c>
      <c r="K790">
        <f t="shared" si="96"/>
        <v>6</v>
      </c>
      <c r="L790">
        <f t="shared" si="97"/>
        <v>17</v>
      </c>
      <c r="M790">
        <f t="shared" si="98"/>
        <v>17</v>
      </c>
      <c r="N790" t="str">
        <f t="shared" si="99"/>
        <v>Next Day</v>
      </c>
      <c r="O790">
        <f t="shared" si="100"/>
        <v>1</v>
      </c>
      <c r="P790" t="str">
        <f t="shared" si="101"/>
        <v>before</v>
      </c>
      <c r="Q790" t="str">
        <f t="shared" si="102"/>
        <v>yes</v>
      </c>
      <c r="R790">
        <f t="shared" si="103"/>
        <v>1</v>
      </c>
    </row>
    <row r="791" spans="1:18" x14ac:dyDescent="0.25">
      <c r="A791" t="s">
        <v>3812</v>
      </c>
      <c r="B791" t="s">
        <v>11</v>
      </c>
      <c r="C791" t="s">
        <v>12</v>
      </c>
      <c r="D791" s="3">
        <v>28</v>
      </c>
      <c r="E791" t="s">
        <v>3755</v>
      </c>
      <c r="F791" t="s">
        <v>3813</v>
      </c>
      <c r="G791" t="s">
        <v>3776</v>
      </c>
      <c r="H791" t="s">
        <v>16</v>
      </c>
      <c r="I791" t="s">
        <v>3776</v>
      </c>
      <c r="J791" t="s">
        <v>3777</v>
      </c>
      <c r="K791">
        <f t="shared" si="96"/>
        <v>6</v>
      </c>
      <c r="L791">
        <f t="shared" si="97"/>
        <v>17</v>
      </c>
      <c r="M791">
        <f t="shared" si="98"/>
        <v>13</v>
      </c>
      <c r="N791" t="str">
        <f t="shared" si="99"/>
        <v>Next Day</v>
      </c>
      <c r="O791">
        <f t="shared" si="100"/>
        <v>1</v>
      </c>
      <c r="P791" t="str">
        <f t="shared" si="101"/>
        <v>before</v>
      </c>
      <c r="Q791" t="str">
        <f t="shared" si="102"/>
        <v>yes</v>
      </c>
      <c r="R791">
        <f t="shared" si="103"/>
        <v>1</v>
      </c>
    </row>
    <row r="792" spans="1:18" x14ac:dyDescent="0.25">
      <c r="A792" t="s">
        <v>3814</v>
      </c>
      <c r="B792" t="s">
        <v>11</v>
      </c>
      <c r="C792" t="s">
        <v>12</v>
      </c>
      <c r="D792" s="3">
        <v>72</v>
      </c>
      <c r="E792" t="s">
        <v>3755</v>
      </c>
      <c r="F792" t="s">
        <v>3191</v>
      </c>
      <c r="G792" t="s">
        <v>3776</v>
      </c>
      <c r="H792" t="s">
        <v>16</v>
      </c>
      <c r="I792" t="s">
        <v>3776</v>
      </c>
      <c r="J792" t="s">
        <v>3815</v>
      </c>
      <c r="K792">
        <f t="shared" si="96"/>
        <v>6</v>
      </c>
      <c r="L792">
        <f t="shared" si="97"/>
        <v>17</v>
      </c>
      <c r="M792">
        <f t="shared" si="98"/>
        <v>21</v>
      </c>
      <c r="N792" t="str">
        <f t="shared" si="99"/>
        <v>Next Day</v>
      </c>
      <c r="O792">
        <f t="shared" si="100"/>
        <v>1</v>
      </c>
      <c r="P792" t="str">
        <f t="shared" si="101"/>
        <v>before</v>
      </c>
      <c r="Q792" t="str">
        <f t="shared" si="102"/>
        <v>yes</v>
      </c>
      <c r="R792">
        <f t="shared" si="103"/>
        <v>1</v>
      </c>
    </row>
    <row r="793" spans="1:18" x14ac:dyDescent="0.25">
      <c r="A793" t="s">
        <v>3816</v>
      </c>
      <c r="B793" t="s">
        <v>11</v>
      </c>
      <c r="C793" t="s">
        <v>12</v>
      </c>
      <c r="D793" s="3">
        <v>17</v>
      </c>
      <c r="E793" t="s">
        <v>3755</v>
      </c>
      <c r="F793" t="s">
        <v>199</v>
      </c>
      <c r="G793" t="s">
        <v>3776</v>
      </c>
      <c r="H793" t="s">
        <v>16</v>
      </c>
      <c r="I793" t="s">
        <v>3776</v>
      </c>
      <c r="J793" t="s">
        <v>3817</v>
      </c>
      <c r="K793">
        <f t="shared" si="96"/>
        <v>6</v>
      </c>
      <c r="L793">
        <f t="shared" si="97"/>
        <v>17</v>
      </c>
      <c r="M793">
        <f t="shared" si="98"/>
        <v>13</v>
      </c>
      <c r="N793" t="str">
        <f t="shared" si="99"/>
        <v>Next Day</v>
      </c>
      <c r="O793">
        <f t="shared" si="100"/>
        <v>1</v>
      </c>
      <c r="P793" t="str">
        <f t="shared" si="101"/>
        <v>before</v>
      </c>
      <c r="Q793" t="str">
        <f t="shared" si="102"/>
        <v>yes</v>
      </c>
      <c r="R793">
        <f t="shared" si="103"/>
        <v>1</v>
      </c>
    </row>
    <row r="794" spans="1:18" x14ac:dyDescent="0.25">
      <c r="A794" t="s">
        <v>3769</v>
      </c>
      <c r="B794" t="s">
        <v>11</v>
      </c>
      <c r="C794" t="s">
        <v>12</v>
      </c>
      <c r="D794" s="3">
        <v>11</v>
      </c>
      <c r="E794" t="s">
        <v>3719</v>
      </c>
      <c r="F794" t="s">
        <v>3770</v>
      </c>
      <c r="G794" t="s">
        <v>3771</v>
      </c>
      <c r="H794" t="s">
        <v>32</v>
      </c>
      <c r="I794" t="s">
        <v>3771</v>
      </c>
      <c r="J794" t="s">
        <v>3772</v>
      </c>
      <c r="K794">
        <f t="shared" si="96"/>
        <v>6</v>
      </c>
      <c r="L794">
        <f t="shared" si="97"/>
        <v>18</v>
      </c>
      <c r="M794">
        <f t="shared" si="98"/>
        <v>14</v>
      </c>
      <c r="N794" t="str">
        <f t="shared" si="99"/>
        <v>Other</v>
      </c>
      <c r="O794">
        <f t="shared" si="100"/>
        <v>5</v>
      </c>
      <c r="P794" t="str">
        <f t="shared" si="101"/>
        <v>others</v>
      </c>
      <c r="Q794" t="str">
        <f t="shared" si="102"/>
        <v>no</v>
      </c>
      <c r="R794">
        <f t="shared" si="103"/>
        <v>2</v>
      </c>
    </row>
    <row r="795" spans="1:18" x14ac:dyDescent="0.25">
      <c r="A795" t="s">
        <v>3773</v>
      </c>
      <c r="B795" t="s">
        <v>11</v>
      </c>
      <c r="C795" t="s">
        <v>12</v>
      </c>
      <c r="D795" s="3">
        <v>9</v>
      </c>
      <c r="E795" t="s">
        <v>3719</v>
      </c>
      <c r="F795" t="s">
        <v>2265</v>
      </c>
      <c r="G795" t="s">
        <v>3771</v>
      </c>
      <c r="H795" t="s">
        <v>28</v>
      </c>
      <c r="I795" t="s">
        <v>3771</v>
      </c>
      <c r="J795" t="s">
        <v>3774</v>
      </c>
      <c r="K795">
        <f t="shared" si="96"/>
        <v>6</v>
      </c>
      <c r="L795">
        <f t="shared" si="97"/>
        <v>18</v>
      </c>
      <c r="M795">
        <f t="shared" si="98"/>
        <v>14</v>
      </c>
      <c r="N795" t="str">
        <f t="shared" si="99"/>
        <v>Other</v>
      </c>
      <c r="O795">
        <f t="shared" si="100"/>
        <v>5</v>
      </c>
      <c r="P795" t="str">
        <f t="shared" si="101"/>
        <v>others</v>
      </c>
      <c r="Q795" t="str">
        <f t="shared" si="102"/>
        <v>no</v>
      </c>
      <c r="R795">
        <f t="shared" si="103"/>
        <v>2</v>
      </c>
    </row>
    <row r="796" spans="1:18" x14ac:dyDescent="0.25">
      <c r="A796" t="s">
        <v>3778</v>
      </c>
      <c r="B796" t="s">
        <v>11</v>
      </c>
      <c r="C796" t="s">
        <v>12</v>
      </c>
      <c r="D796" s="3">
        <v>39</v>
      </c>
      <c r="E796" t="s">
        <v>3755</v>
      </c>
      <c r="F796" t="s">
        <v>3009</v>
      </c>
      <c r="G796" t="s">
        <v>3776</v>
      </c>
      <c r="H796" t="s">
        <v>16</v>
      </c>
      <c r="I796" t="s">
        <v>3771</v>
      </c>
      <c r="J796" t="s">
        <v>3779</v>
      </c>
      <c r="K796">
        <f t="shared" si="96"/>
        <v>6</v>
      </c>
      <c r="L796">
        <f t="shared" si="97"/>
        <v>18</v>
      </c>
      <c r="M796">
        <f t="shared" si="98"/>
        <v>11</v>
      </c>
      <c r="N796" t="str">
        <f t="shared" si="99"/>
        <v>2 Days</v>
      </c>
      <c r="O796">
        <f t="shared" si="100"/>
        <v>1</v>
      </c>
      <c r="P796" t="str">
        <f t="shared" si="101"/>
        <v>before</v>
      </c>
      <c r="Q796" t="str">
        <f t="shared" si="102"/>
        <v>yes</v>
      </c>
      <c r="R796">
        <f t="shared" si="103"/>
        <v>1</v>
      </c>
    </row>
    <row r="797" spans="1:18" x14ac:dyDescent="0.25">
      <c r="A797" t="s">
        <v>3787</v>
      </c>
      <c r="B797" t="s">
        <v>11</v>
      </c>
      <c r="C797" t="s">
        <v>12</v>
      </c>
      <c r="D797" s="3">
        <v>23</v>
      </c>
      <c r="E797" t="s">
        <v>3755</v>
      </c>
      <c r="F797" t="s">
        <v>3788</v>
      </c>
      <c r="G797" t="s">
        <v>3776</v>
      </c>
      <c r="H797" t="s">
        <v>16</v>
      </c>
      <c r="I797" t="s">
        <v>3771</v>
      </c>
      <c r="J797" t="s">
        <v>3789</v>
      </c>
      <c r="K797">
        <f t="shared" si="96"/>
        <v>6</v>
      </c>
      <c r="L797">
        <f t="shared" si="97"/>
        <v>18</v>
      </c>
      <c r="M797">
        <f t="shared" si="98"/>
        <v>11</v>
      </c>
      <c r="N797" t="str">
        <f t="shared" si="99"/>
        <v>2 Days</v>
      </c>
      <c r="O797">
        <f t="shared" si="100"/>
        <v>1</v>
      </c>
      <c r="P797" t="str">
        <f t="shared" si="101"/>
        <v>before</v>
      </c>
      <c r="Q797" t="str">
        <f t="shared" si="102"/>
        <v>yes</v>
      </c>
      <c r="R797">
        <f t="shared" si="103"/>
        <v>1</v>
      </c>
    </row>
    <row r="798" spans="1:18" x14ac:dyDescent="0.25">
      <c r="A798" t="s">
        <v>3790</v>
      </c>
      <c r="B798" t="s">
        <v>11</v>
      </c>
      <c r="C798" t="s">
        <v>12</v>
      </c>
      <c r="D798" s="3">
        <v>24</v>
      </c>
      <c r="E798" t="s">
        <v>3755</v>
      </c>
      <c r="F798" t="s">
        <v>2551</v>
      </c>
      <c r="G798" t="s">
        <v>3776</v>
      </c>
      <c r="H798" t="s">
        <v>16</v>
      </c>
      <c r="I798" t="s">
        <v>3771</v>
      </c>
      <c r="J798" t="s">
        <v>3791</v>
      </c>
      <c r="K798">
        <f t="shared" si="96"/>
        <v>6</v>
      </c>
      <c r="L798">
        <f t="shared" si="97"/>
        <v>18</v>
      </c>
      <c r="M798">
        <f t="shared" si="98"/>
        <v>11</v>
      </c>
      <c r="N798" t="str">
        <f t="shared" si="99"/>
        <v>2 Days</v>
      </c>
      <c r="O798">
        <f t="shared" si="100"/>
        <v>1</v>
      </c>
      <c r="P798" t="str">
        <f t="shared" si="101"/>
        <v>before</v>
      </c>
      <c r="Q798" t="str">
        <f t="shared" si="102"/>
        <v>yes</v>
      </c>
      <c r="R798">
        <f t="shared" si="103"/>
        <v>1</v>
      </c>
    </row>
    <row r="799" spans="1:18" x14ac:dyDescent="0.25">
      <c r="A799" t="s">
        <v>3804</v>
      </c>
      <c r="B799" t="s">
        <v>11</v>
      </c>
      <c r="C799" t="s">
        <v>429</v>
      </c>
      <c r="D799" s="3">
        <v>1</v>
      </c>
      <c r="E799" t="s">
        <v>3776</v>
      </c>
      <c r="F799" t="s">
        <v>3805</v>
      </c>
      <c r="G799" t="s">
        <v>3776</v>
      </c>
      <c r="H799" t="s">
        <v>349</v>
      </c>
      <c r="I799" t="s">
        <v>3771</v>
      </c>
      <c r="J799" t="s">
        <v>3806</v>
      </c>
      <c r="K799">
        <f t="shared" si="96"/>
        <v>6</v>
      </c>
      <c r="L799">
        <f t="shared" si="97"/>
        <v>18</v>
      </c>
      <c r="M799">
        <f t="shared" si="98"/>
        <v>7</v>
      </c>
      <c r="N799" t="str">
        <f t="shared" si="99"/>
        <v>Next Day</v>
      </c>
      <c r="O799">
        <f t="shared" si="100"/>
        <v>2</v>
      </c>
      <c r="P799" t="str">
        <f t="shared" si="101"/>
        <v>before</v>
      </c>
      <c r="Q799" t="str">
        <f t="shared" si="102"/>
        <v>yes</v>
      </c>
      <c r="R799">
        <f t="shared" si="103"/>
        <v>1</v>
      </c>
    </row>
    <row r="800" spans="1:18" x14ac:dyDescent="0.25">
      <c r="A800" t="s">
        <v>3807</v>
      </c>
      <c r="B800" t="s">
        <v>11</v>
      </c>
      <c r="C800" t="s">
        <v>429</v>
      </c>
      <c r="D800" s="3">
        <v>4</v>
      </c>
      <c r="E800" t="s">
        <v>3776</v>
      </c>
      <c r="F800" t="s">
        <v>3157</v>
      </c>
      <c r="G800" t="s">
        <v>3776</v>
      </c>
      <c r="H800" t="s">
        <v>349</v>
      </c>
      <c r="I800" t="s">
        <v>3771</v>
      </c>
      <c r="J800" t="s">
        <v>3808</v>
      </c>
      <c r="K800">
        <f t="shared" si="96"/>
        <v>6</v>
      </c>
      <c r="L800">
        <f t="shared" si="97"/>
        <v>18</v>
      </c>
      <c r="M800">
        <f t="shared" si="98"/>
        <v>7</v>
      </c>
      <c r="N800" t="str">
        <f t="shared" si="99"/>
        <v>Next Day</v>
      </c>
      <c r="O800">
        <f t="shared" si="100"/>
        <v>2</v>
      </c>
      <c r="P800" t="str">
        <f t="shared" si="101"/>
        <v>before</v>
      </c>
      <c r="Q800" t="str">
        <f t="shared" si="102"/>
        <v>yes</v>
      </c>
      <c r="R800">
        <f t="shared" si="103"/>
        <v>1</v>
      </c>
    </row>
    <row r="801" spans="1:18" x14ac:dyDescent="0.25">
      <c r="A801" t="s">
        <v>3818</v>
      </c>
      <c r="B801" t="s">
        <v>11</v>
      </c>
      <c r="C801" t="s">
        <v>429</v>
      </c>
      <c r="D801" s="3">
        <v>1</v>
      </c>
      <c r="E801" t="s">
        <v>3776</v>
      </c>
      <c r="F801" t="s">
        <v>3819</v>
      </c>
      <c r="G801" t="s">
        <v>3776</v>
      </c>
      <c r="H801" t="s">
        <v>349</v>
      </c>
      <c r="I801" t="s">
        <v>3771</v>
      </c>
      <c r="J801" t="s">
        <v>3820</v>
      </c>
      <c r="K801">
        <f t="shared" si="96"/>
        <v>6</v>
      </c>
      <c r="L801">
        <f t="shared" si="97"/>
        <v>18</v>
      </c>
      <c r="M801">
        <f t="shared" si="98"/>
        <v>7</v>
      </c>
      <c r="N801" t="str">
        <f t="shared" si="99"/>
        <v>Next Day</v>
      </c>
      <c r="O801">
        <f t="shared" si="100"/>
        <v>2</v>
      </c>
      <c r="P801" t="str">
        <f t="shared" si="101"/>
        <v>before</v>
      </c>
      <c r="Q801" t="str">
        <f t="shared" si="102"/>
        <v>yes</v>
      </c>
      <c r="R801">
        <f t="shared" si="103"/>
        <v>1</v>
      </c>
    </row>
    <row r="802" spans="1:18" x14ac:dyDescent="0.25">
      <c r="A802" t="s">
        <v>3821</v>
      </c>
      <c r="B802" t="s">
        <v>11</v>
      </c>
      <c r="C802" t="s">
        <v>12</v>
      </c>
      <c r="D802" s="3">
        <v>33</v>
      </c>
      <c r="E802" t="s">
        <v>3776</v>
      </c>
      <c r="F802" t="s">
        <v>3822</v>
      </c>
      <c r="G802" t="s">
        <v>3771</v>
      </c>
      <c r="H802" t="s">
        <v>16</v>
      </c>
      <c r="I802" t="s">
        <v>3771</v>
      </c>
      <c r="J802" t="s">
        <v>3823</v>
      </c>
      <c r="K802">
        <f t="shared" si="96"/>
        <v>6</v>
      </c>
      <c r="L802">
        <f t="shared" si="97"/>
        <v>18</v>
      </c>
      <c r="M802">
        <f t="shared" si="98"/>
        <v>17</v>
      </c>
      <c r="N802" t="str">
        <f t="shared" si="99"/>
        <v>Next Day</v>
      </c>
      <c r="O802">
        <f t="shared" si="100"/>
        <v>2</v>
      </c>
      <c r="P802" t="str">
        <f t="shared" si="101"/>
        <v>before</v>
      </c>
      <c r="Q802" t="str">
        <f t="shared" si="102"/>
        <v>yes</v>
      </c>
      <c r="R802">
        <f t="shared" si="103"/>
        <v>1</v>
      </c>
    </row>
    <row r="803" spans="1:18" x14ac:dyDescent="0.25">
      <c r="A803" t="s">
        <v>3824</v>
      </c>
      <c r="B803" t="s">
        <v>11</v>
      </c>
      <c r="C803" t="s">
        <v>12</v>
      </c>
      <c r="D803" s="3">
        <v>40</v>
      </c>
      <c r="E803" t="s">
        <v>3776</v>
      </c>
      <c r="F803" t="s">
        <v>3825</v>
      </c>
      <c r="G803" t="s">
        <v>3771</v>
      </c>
      <c r="H803" t="s">
        <v>16</v>
      </c>
      <c r="I803" t="s">
        <v>3771</v>
      </c>
      <c r="J803" t="s">
        <v>3826</v>
      </c>
      <c r="K803">
        <f t="shared" si="96"/>
        <v>6</v>
      </c>
      <c r="L803">
        <f t="shared" si="97"/>
        <v>18</v>
      </c>
      <c r="M803">
        <f t="shared" si="98"/>
        <v>17</v>
      </c>
      <c r="N803" t="str">
        <f t="shared" si="99"/>
        <v>Next Day</v>
      </c>
      <c r="O803">
        <f t="shared" si="100"/>
        <v>2</v>
      </c>
      <c r="P803" t="str">
        <f t="shared" si="101"/>
        <v>before</v>
      </c>
      <c r="Q803" t="str">
        <f t="shared" si="102"/>
        <v>yes</v>
      </c>
      <c r="R803">
        <f t="shared" si="103"/>
        <v>1</v>
      </c>
    </row>
    <row r="804" spans="1:18" x14ac:dyDescent="0.25">
      <c r="A804" t="s">
        <v>3827</v>
      </c>
      <c r="B804" t="s">
        <v>11</v>
      </c>
      <c r="C804" t="s">
        <v>12</v>
      </c>
      <c r="D804" s="3">
        <v>27</v>
      </c>
      <c r="E804" t="s">
        <v>3776</v>
      </c>
      <c r="F804" t="s">
        <v>3828</v>
      </c>
      <c r="G804" t="s">
        <v>3771</v>
      </c>
      <c r="H804" t="s">
        <v>16</v>
      </c>
      <c r="I804" t="s">
        <v>3771</v>
      </c>
      <c r="J804" t="s">
        <v>3829</v>
      </c>
      <c r="K804">
        <f t="shared" si="96"/>
        <v>6</v>
      </c>
      <c r="L804">
        <f t="shared" si="97"/>
        <v>18</v>
      </c>
      <c r="M804">
        <f t="shared" si="98"/>
        <v>21</v>
      </c>
      <c r="N804" t="str">
        <f t="shared" si="99"/>
        <v>Next Day</v>
      </c>
      <c r="O804">
        <f t="shared" si="100"/>
        <v>2</v>
      </c>
      <c r="P804" t="str">
        <f t="shared" si="101"/>
        <v>before</v>
      </c>
      <c r="Q804" t="str">
        <f t="shared" si="102"/>
        <v>yes</v>
      </c>
      <c r="R804">
        <f t="shared" si="103"/>
        <v>1</v>
      </c>
    </row>
    <row r="805" spans="1:18" x14ac:dyDescent="0.25">
      <c r="A805" t="s">
        <v>3830</v>
      </c>
      <c r="B805" t="s">
        <v>11</v>
      </c>
      <c r="C805" t="s">
        <v>12</v>
      </c>
      <c r="D805" s="3">
        <v>33</v>
      </c>
      <c r="E805" t="s">
        <v>3776</v>
      </c>
      <c r="F805" t="s">
        <v>3831</v>
      </c>
      <c r="G805" t="s">
        <v>3771</v>
      </c>
      <c r="H805" t="s">
        <v>16</v>
      </c>
      <c r="I805" t="s">
        <v>3771</v>
      </c>
      <c r="J805" t="s">
        <v>3832</v>
      </c>
      <c r="K805">
        <f t="shared" si="96"/>
        <v>6</v>
      </c>
      <c r="L805">
        <f t="shared" si="97"/>
        <v>18</v>
      </c>
      <c r="M805">
        <f t="shared" si="98"/>
        <v>17</v>
      </c>
      <c r="N805" t="str">
        <f t="shared" si="99"/>
        <v>Next Day</v>
      </c>
      <c r="O805">
        <f t="shared" si="100"/>
        <v>2</v>
      </c>
      <c r="P805" t="str">
        <f t="shared" si="101"/>
        <v>before</v>
      </c>
      <c r="Q805" t="str">
        <f t="shared" si="102"/>
        <v>yes</v>
      </c>
      <c r="R805">
        <f t="shared" si="103"/>
        <v>1</v>
      </c>
    </row>
    <row r="806" spans="1:18" x14ac:dyDescent="0.25">
      <c r="A806" t="s">
        <v>3833</v>
      </c>
      <c r="B806" t="s">
        <v>11</v>
      </c>
      <c r="C806" t="s">
        <v>12</v>
      </c>
      <c r="D806" s="3">
        <v>26</v>
      </c>
      <c r="E806" t="s">
        <v>3776</v>
      </c>
      <c r="F806" t="s">
        <v>3834</v>
      </c>
      <c r="G806" t="s">
        <v>3771</v>
      </c>
      <c r="H806" t="s">
        <v>16</v>
      </c>
      <c r="I806" t="s">
        <v>3771</v>
      </c>
      <c r="J806" t="s">
        <v>3835</v>
      </c>
      <c r="K806">
        <f t="shared" si="96"/>
        <v>6</v>
      </c>
      <c r="L806">
        <f t="shared" si="97"/>
        <v>18</v>
      </c>
      <c r="M806">
        <f t="shared" si="98"/>
        <v>21</v>
      </c>
      <c r="N806" t="str">
        <f t="shared" si="99"/>
        <v>Next Day</v>
      </c>
      <c r="O806">
        <f t="shared" si="100"/>
        <v>2</v>
      </c>
      <c r="P806" t="str">
        <f t="shared" si="101"/>
        <v>before</v>
      </c>
      <c r="Q806" t="str">
        <f t="shared" si="102"/>
        <v>yes</v>
      </c>
      <c r="R806">
        <f t="shared" si="103"/>
        <v>1</v>
      </c>
    </row>
    <row r="807" spans="1:18" x14ac:dyDescent="0.25">
      <c r="A807" t="s">
        <v>3836</v>
      </c>
      <c r="B807" t="s">
        <v>11</v>
      </c>
      <c r="C807" t="s">
        <v>12</v>
      </c>
      <c r="D807" s="3">
        <v>54</v>
      </c>
      <c r="E807" t="s">
        <v>3776</v>
      </c>
      <c r="F807" t="s">
        <v>3837</v>
      </c>
      <c r="G807" t="s">
        <v>3771</v>
      </c>
      <c r="H807" t="s">
        <v>16</v>
      </c>
      <c r="I807" t="s">
        <v>3771</v>
      </c>
      <c r="J807" t="s">
        <v>3838</v>
      </c>
      <c r="K807">
        <f t="shared" si="96"/>
        <v>6</v>
      </c>
      <c r="L807">
        <f t="shared" si="97"/>
        <v>18</v>
      </c>
      <c r="M807">
        <f t="shared" si="98"/>
        <v>17</v>
      </c>
      <c r="N807" t="str">
        <f t="shared" si="99"/>
        <v>Next Day</v>
      </c>
      <c r="O807">
        <f t="shared" si="100"/>
        <v>2</v>
      </c>
      <c r="P807" t="str">
        <f t="shared" si="101"/>
        <v>before</v>
      </c>
      <c r="Q807" t="str">
        <f t="shared" si="102"/>
        <v>yes</v>
      </c>
      <c r="R807">
        <f t="shared" si="103"/>
        <v>1</v>
      </c>
    </row>
    <row r="808" spans="1:18" x14ac:dyDescent="0.25">
      <c r="A808" t="s">
        <v>3839</v>
      </c>
      <c r="B808" t="s">
        <v>11</v>
      </c>
      <c r="C808" t="s">
        <v>429</v>
      </c>
      <c r="D808" s="3">
        <v>2</v>
      </c>
      <c r="E808" t="s">
        <v>3771</v>
      </c>
      <c r="F808" t="s">
        <v>978</v>
      </c>
      <c r="G808" t="s">
        <v>3771</v>
      </c>
      <c r="H808" t="s">
        <v>349</v>
      </c>
      <c r="I808" t="s">
        <v>3840</v>
      </c>
      <c r="J808" t="s">
        <v>3841</v>
      </c>
      <c r="K808">
        <f t="shared" si="96"/>
        <v>6</v>
      </c>
      <c r="L808">
        <f t="shared" si="97"/>
        <v>19</v>
      </c>
      <c r="M808">
        <f t="shared" si="98"/>
        <v>8</v>
      </c>
      <c r="N808" t="str">
        <f t="shared" si="99"/>
        <v>Next Day</v>
      </c>
      <c r="O808">
        <f t="shared" si="100"/>
        <v>3</v>
      </c>
      <c r="P808" t="str">
        <f t="shared" si="101"/>
        <v>before</v>
      </c>
      <c r="Q808" t="str">
        <f t="shared" si="102"/>
        <v>yes</v>
      </c>
      <c r="R808">
        <f t="shared" si="103"/>
        <v>1</v>
      </c>
    </row>
    <row r="809" spans="1:18" x14ac:dyDescent="0.25">
      <c r="A809" t="s">
        <v>3842</v>
      </c>
      <c r="B809" t="s">
        <v>11</v>
      </c>
      <c r="C809" t="s">
        <v>12</v>
      </c>
      <c r="D809" s="3">
        <v>3</v>
      </c>
      <c r="E809" t="s">
        <v>3771</v>
      </c>
      <c r="F809" t="s">
        <v>669</v>
      </c>
      <c r="G809" t="s">
        <v>3840</v>
      </c>
      <c r="H809" t="s">
        <v>16</v>
      </c>
      <c r="I809" t="s">
        <v>3840</v>
      </c>
      <c r="J809" t="s">
        <v>3843</v>
      </c>
      <c r="K809">
        <f t="shared" si="96"/>
        <v>6</v>
      </c>
      <c r="L809">
        <f t="shared" si="97"/>
        <v>19</v>
      </c>
      <c r="M809">
        <f t="shared" si="98"/>
        <v>18</v>
      </c>
      <c r="N809" t="str">
        <f t="shared" si="99"/>
        <v>Next Day</v>
      </c>
      <c r="O809">
        <f t="shared" si="100"/>
        <v>3</v>
      </c>
      <c r="P809" t="str">
        <f t="shared" si="101"/>
        <v>before</v>
      </c>
      <c r="Q809" t="str">
        <f t="shared" si="102"/>
        <v>yes</v>
      </c>
      <c r="R809">
        <f t="shared" si="103"/>
        <v>1</v>
      </c>
    </row>
    <row r="810" spans="1:18" x14ac:dyDescent="0.25">
      <c r="A810" t="s">
        <v>3844</v>
      </c>
      <c r="B810" t="s">
        <v>11</v>
      </c>
      <c r="C810" t="s">
        <v>12</v>
      </c>
      <c r="D810" s="3">
        <v>31</v>
      </c>
      <c r="E810" t="s">
        <v>3771</v>
      </c>
      <c r="F810" t="s">
        <v>3845</v>
      </c>
      <c r="G810" t="s">
        <v>3840</v>
      </c>
      <c r="H810" t="s">
        <v>16</v>
      </c>
      <c r="I810" t="s">
        <v>3840</v>
      </c>
      <c r="J810" t="s">
        <v>3846</v>
      </c>
      <c r="K810">
        <f t="shared" si="96"/>
        <v>6</v>
      </c>
      <c r="L810">
        <f t="shared" si="97"/>
        <v>19</v>
      </c>
      <c r="M810">
        <f t="shared" si="98"/>
        <v>18</v>
      </c>
      <c r="N810" t="str">
        <f t="shared" si="99"/>
        <v>Next Day</v>
      </c>
      <c r="O810">
        <f t="shared" si="100"/>
        <v>3</v>
      </c>
      <c r="P810" t="str">
        <f t="shared" si="101"/>
        <v>before</v>
      </c>
      <c r="Q810" t="str">
        <f t="shared" si="102"/>
        <v>yes</v>
      </c>
      <c r="R810">
        <f t="shared" si="103"/>
        <v>1</v>
      </c>
    </row>
    <row r="811" spans="1:18" x14ac:dyDescent="0.25">
      <c r="A811" t="s">
        <v>3847</v>
      </c>
      <c r="B811" t="s">
        <v>11</v>
      </c>
      <c r="C811" t="s">
        <v>12</v>
      </c>
      <c r="D811" s="3">
        <v>72</v>
      </c>
      <c r="E811" t="s">
        <v>3771</v>
      </c>
      <c r="F811" t="s">
        <v>3848</v>
      </c>
      <c r="G811" t="s">
        <v>3840</v>
      </c>
      <c r="H811" t="s">
        <v>16</v>
      </c>
      <c r="I811" t="s">
        <v>3840</v>
      </c>
      <c r="J811" t="s">
        <v>3849</v>
      </c>
      <c r="K811">
        <f t="shared" si="96"/>
        <v>6</v>
      </c>
      <c r="L811">
        <f t="shared" si="97"/>
        <v>19</v>
      </c>
      <c r="M811">
        <f t="shared" si="98"/>
        <v>18</v>
      </c>
      <c r="N811" t="str">
        <f t="shared" si="99"/>
        <v>Next Day</v>
      </c>
      <c r="O811">
        <f t="shared" si="100"/>
        <v>3</v>
      </c>
      <c r="P811" t="str">
        <f t="shared" si="101"/>
        <v>before</v>
      </c>
      <c r="Q811" t="str">
        <f t="shared" si="102"/>
        <v>yes</v>
      </c>
      <c r="R811">
        <f t="shared" si="103"/>
        <v>1</v>
      </c>
    </row>
    <row r="812" spans="1:18" x14ac:dyDescent="0.25">
      <c r="A812" t="s">
        <v>3850</v>
      </c>
      <c r="B812" t="s">
        <v>11</v>
      </c>
      <c r="C812" t="s">
        <v>12</v>
      </c>
      <c r="D812" s="3">
        <v>45</v>
      </c>
      <c r="E812" t="s">
        <v>3771</v>
      </c>
      <c r="F812" t="s">
        <v>3851</v>
      </c>
      <c r="G812" t="s">
        <v>3840</v>
      </c>
      <c r="H812" t="s">
        <v>16</v>
      </c>
      <c r="I812" t="s">
        <v>3840</v>
      </c>
      <c r="J812" t="s">
        <v>3852</v>
      </c>
      <c r="K812">
        <f t="shared" si="96"/>
        <v>6</v>
      </c>
      <c r="L812">
        <f t="shared" si="97"/>
        <v>19</v>
      </c>
      <c r="M812">
        <f t="shared" si="98"/>
        <v>18</v>
      </c>
      <c r="N812" t="str">
        <f t="shared" si="99"/>
        <v>Next Day</v>
      </c>
      <c r="O812">
        <f t="shared" si="100"/>
        <v>3</v>
      </c>
      <c r="P812" t="str">
        <f t="shared" si="101"/>
        <v>before</v>
      </c>
      <c r="Q812" t="str">
        <f t="shared" si="102"/>
        <v>yes</v>
      </c>
      <c r="R812">
        <f t="shared" si="103"/>
        <v>1</v>
      </c>
    </row>
    <row r="813" spans="1:18" x14ac:dyDescent="0.25">
      <c r="A813" t="s">
        <v>3853</v>
      </c>
      <c r="B813" t="s">
        <v>11</v>
      </c>
      <c r="C813" t="s">
        <v>12</v>
      </c>
      <c r="D813" s="3">
        <v>27</v>
      </c>
      <c r="E813" t="s">
        <v>3771</v>
      </c>
      <c r="F813" t="s">
        <v>3854</v>
      </c>
      <c r="G813" t="s">
        <v>3840</v>
      </c>
      <c r="H813" t="s">
        <v>16</v>
      </c>
      <c r="I813" t="s">
        <v>3840</v>
      </c>
      <c r="J813" t="s">
        <v>3855</v>
      </c>
      <c r="K813">
        <f t="shared" si="96"/>
        <v>6</v>
      </c>
      <c r="L813">
        <f t="shared" si="97"/>
        <v>19</v>
      </c>
      <c r="M813">
        <f t="shared" si="98"/>
        <v>22</v>
      </c>
      <c r="N813" t="str">
        <f t="shared" si="99"/>
        <v>Next Day</v>
      </c>
      <c r="O813">
        <f t="shared" si="100"/>
        <v>3</v>
      </c>
      <c r="P813" t="str">
        <f t="shared" si="101"/>
        <v>before</v>
      </c>
      <c r="Q813" t="str">
        <f t="shared" si="102"/>
        <v>yes</v>
      </c>
      <c r="R813">
        <f t="shared" si="103"/>
        <v>1</v>
      </c>
    </row>
    <row r="814" spans="1:18" x14ac:dyDescent="0.25">
      <c r="A814" t="s">
        <v>3856</v>
      </c>
      <c r="B814" t="s">
        <v>11</v>
      </c>
      <c r="C814" t="s">
        <v>12</v>
      </c>
      <c r="D814" s="3">
        <v>22</v>
      </c>
      <c r="E814" t="s">
        <v>3771</v>
      </c>
      <c r="F814" t="s">
        <v>3857</v>
      </c>
      <c r="G814" t="s">
        <v>3840</v>
      </c>
      <c r="H814" t="s">
        <v>16</v>
      </c>
      <c r="I814" t="s">
        <v>3840</v>
      </c>
      <c r="J814" t="s">
        <v>3858</v>
      </c>
      <c r="K814">
        <f t="shared" si="96"/>
        <v>6</v>
      </c>
      <c r="L814">
        <f t="shared" si="97"/>
        <v>19</v>
      </c>
      <c r="M814">
        <f t="shared" si="98"/>
        <v>18</v>
      </c>
      <c r="N814" t="str">
        <f t="shared" si="99"/>
        <v>Next Day</v>
      </c>
      <c r="O814">
        <f t="shared" si="100"/>
        <v>3</v>
      </c>
      <c r="P814" t="str">
        <f t="shared" si="101"/>
        <v>before</v>
      </c>
      <c r="Q814" t="str">
        <f t="shared" si="102"/>
        <v>yes</v>
      </c>
      <c r="R814">
        <f t="shared" si="103"/>
        <v>1</v>
      </c>
    </row>
    <row r="815" spans="1:18" x14ac:dyDescent="0.25">
      <c r="A815" t="s">
        <v>3859</v>
      </c>
      <c r="B815" t="s">
        <v>11</v>
      </c>
      <c r="C815" t="s">
        <v>12</v>
      </c>
      <c r="D815" s="3">
        <v>7</v>
      </c>
      <c r="E815" t="s">
        <v>3771</v>
      </c>
      <c r="F815" t="s">
        <v>1009</v>
      </c>
      <c r="G815" t="s">
        <v>3840</v>
      </c>
      <c r="H815" t="s">
        <v>16</v>
      </c>
      <c r="I815" t="s">
        <v>3840</v>
      </c>
      <c r="J815" t="s">
        <v>3843</v>
      </c>
      <c r="K815">
        <f t="shared" si="96"/>
        <v>6</v>
      </c>
      <c r="L815">
        <f t="shared" si="97"/>
        <v>19</v>
      </c>
      <c r="M815">
        <f t="shared" si="98"/>
        <v>18</v>
      </c>
      <c r="N815" t="str">
        <f t="shared" si="99"/>
        <v>Next Day</v>
      </c>
      <c r="O815">
        <f t="shared" si="100"/>
        <v>3</v>
      </c>
      <c r="P815" t="str">
        <f t="shared" si="101"/>
        <v>before</v>
      </c>
      <c r="Q815" t="str">
        <f t="shared" si="102"/>
        <v>yes</v>
      </c>
      <c r="R815">
        <f t="shared" si="103"/>
        <v>1</v>
      </c>
    </row>
    <row r="816" spans="1:18" x14ac:dyDescent="0.25">
      <c r="A816" t="s">
        <v>3860</v>
      </c>
      <c r="B816" t="s">
        <v>11</v>
      </c>
      <c r="C816" t="s">
        <v>12</v>
      </c>
      <c r="D816" s="3">
        <v>7</v>
      </c>
      <c r="E816" t="s">
        <v>3771</v>
      </c>
      <c r="F816" t="s">
        <v>663</v>
      </c>
      <c r="G816" t="s">
        <v>3840</v>
      </c>
      <c r="H816" t="s">
        <v>16</v>
      </c>
      <c r="I816" t="s">
        <v>3840</v>
      </c>
      <c r="J816" t="s">
        <v>3861</v>
      </c>
      <c r="K816">
        <f t="shared" si="96"/>
        <v>6</v>
      </c>
      <c r="L816">
        <f t="shared" si="97"/>
        <v>19</v>
      </c>
      <c r="M816">
        <f t="shared" si="98"/>
        <v>18</v>
      </c>
      <c r="N816" t="str">
        <f t="shared" si="99"/>
        <v>Next Day</v>
      </c>
      <c r="O816">
        <f t="shared" si="100"/>
        <v>3</v>
      </c>
      <c r="P816" t="str">
        <f t="shared" si="101"/>
        <v>before</v>
      </c>
      <c r="Q816" t="str">
        <f t="shared" si="102"/>
        <v>yes</v>
      </c>
      <c r="R816">
        <f t="shared" si="103"/>
        <v>1</v>
      </c>
    </row>
    <row r="817" spans="1:18" x14ac:dyDescent="0.25">
      <c r="A817" t="s">
        <v>3876</v>
      </c>
      <c r="B817" t="s">
        <v>11</v>
      </c>
      <c r="C817" t="s">
        <v>12</v>
      </c>
      <c r="D817" s="3">
        <v>40</v>
      </c>
      <c r="E817" t="s">
        <v>3771</v>
      </c>
      <c r="F817" t="s">
        <v>2198</v>
      </c>
      <c r="G817" t="s">
        <v>3840</v>
      </c>
      <c r="H817" t="s">
        <v>16</v>
      </c>
      <c r="I817" t="s">
        <v>3840</v>
      </c>
      <c r="J817" t="s">
        <v>3861</v>
      </c>
      <c r="K817">
        <f t="shared" si="96"/>
        <v>6</v>
      </c>
      <c r="L817">
        <f t="shared" si="97"/>
        <v>19</v>
      </c>
      <c r="M817">
        <f t="shared" si="98"/>
        <v>18</v>
      </c>
      <c r="N817" t="str">
        <f t="shared" si="99"/>
        <v>Next Day</v>
      </c>
      <c r="O817">
        <f t="shared" si="100"/>
        <v>3</v>
      </c>
      <c r="P817" t="str">
        <f t="shared" si="101"/>
        <v>before</v>
      </c>
      <c r="Q817" t="str">
        <f t="shared" si="102"/>
        <v>yes</v>
      </c>
      <c r="R817">
        <f t="shared" si="103"/>
        <v>1</v>
      </c>
    </row>
    <row r="818" spans="1:18" x14ac:dyDescent="0.25">
      <c r="A818" t="s">
        <v>3809</v>
      </c>
      <c r="B818" t="s">
        <v>11</v>
      </c>
      <c r="C818" t="s">
        <v>12</v>
      </c>
      <c r="D818" s="3">
        <v>19</v>
      </c>
      <c r="E818" t="s">
        <v>3776</v>
      </c>
      <c r="F818" t="s">
        <v>3484</v>
      </c>
      <c r="G818" t="s">
        <v>3810</v>
      </c>
      <c r="H818" t="s">
        <v>32</v>
      </c>
      <c r="I818" t="s">
        <v>3810</v>
      </c>
      <c r="J818" t="s">
        <v>3811</v>
      </c>
      <c r="K818">
        <f t="shared" si="96"/>
        <v>6</v>
      </c>
      <c r="L818">
        <f t="shared" si="97"/>
        <v>20</v>
      </c>
      <c r="M818">
        <f t="shared" si="98"/>
        <v>11</v>
      </c>
      <c r="N818" t="str">
        <f t="shared" si="99"/>
        <v>Other</v>
      </c>
      <c r="O818">
        <f t="shared" si="100"/>
        <v>2</v>
      </c>
      <c r="P818" t="str">
        <f t="shared" si="101"/>
        <v>others</v>
      </c>
      <c r="Q818" t="str">
        <f t="shared" si="102"/>
        <v>no</v>
      </c>
      <c r="R818">
        <f t="shared" si="103"/>
        <v>2</v>
      </c>
    </row>
    <row r="819" spans="1:18" x14ac:dyDescent="0.25">
      <c r="A819" t="s">
        <v>3862</v>
      </c>
      <c r="B819" t="s">
        <v>11</v>
      </c>
      <c r="C819" t="s">
        <v>12</v>
      </c>
      <c r="D819" s="3">
        <v>26</v>
      </c>
      <c r="E819" t="s">
        <v>3840</v>
      </c>
      <c r="F819" t="s">
        <v>39</v>
      </c>
      <c r="G819" t="s">
        <v>3810</v>
      </c>
      <c r="H819" t="s">
        <v>16</v>
      </c>
      <c r="I819" t="s">
        <v>3810</v>
      </c>
      <c r="J819" t="s">
        <v>3863</v>
      </c>
      <c r="K819">
        <f t="shared" si="96"/>
        <v>6</v>
      </c>
      <c r="L819">
        <f t="shared" si="97"/>
        <v>20</v>
      </c>
      <c r="M819">
        <f t="shared" si="98"/>
        <v>15</v>
      </c>
      <c r="N819" t="str">
        <f t="shared" si="99"/>
        <v>Next Day</v>
      </c>
      <c r="O819">
        <f t="shared" si="100"/>
        <v>4</v>
      </c>
      <c r="P819" t="str">
        <f t="shared" si="101"/>
        <v>before</v>
      </c>
      <c r="Q819" t="str">
        <f t="shared" si="102"/>
        <v>yes</v>
      </c>
      <c r="R819">
        <f t="shared" si="103"/>
        <v>1</v>
      </c>
    </row>
    <row r="820" spans="1:18" x14ac:dyDescent="0.25">
      <c r="A820" t="s">
        <v>3864</v>
      </c>
      <c r="B820" t="s">
        <v>11</v>
      </c>
      <c r="C820" t="s">
        <v>12</v>
      </c>
      <c r="D820" s="3">
        <v>35</v>
      </c>
      <c r="E820" t="s">
        <v>3840</v>
      </c>
      <c r="F820" t="s">
        <v>3865</v>
      </c>
      <c r="G820" t="s">
        <v>3810</v>
      </c>
      <c r="H820" t="s">
        <v>16</v>
      </c>
      <c r="I820" t="s">
        <v>3810</v>
      </c>
      <c r="J820" t="s">
        <v>3866</v>
      </c>
      <c r="K820">
        <f t="shared" si="96"/>
        <v>6</v>
      </c>
      <c r="L820">
        <f t="shared" si="97"/>
        <v>20</v>
      </c>
      <c r="M820">
        <f t="shared" si="98"/>
        <v>21</v>
      </c>
      <c r="N820" t="str">
        <f t="shared" si="99"/>
        <v>Next Day</v>
      </c>
      <c r="O820">
        <f t="shared" si="100"/>
        <v>4</v>
      </c>
      <c r="P820" t="str">
        <f t="shared" si="101"/>
        <v>before</v>
      </c>
      <c r="Q820" t="str">
        <f t="shared" si="102"/>
        <v>yes</v>
      </c>
      <c r="R820">
        <f t="shared" si="103"/>
        <v>1</v>
      </c>
    </row>
    <row r="821" spans="1:18" x14ac:dyDescent="0.25">
      <c r="A821" t="s">
        <v>3867</v>
      </c>
      <c r="B821" t="s">
        <v>11</v>
      </c>
      <c r="C821" t="s">
        <v>12</v>
      </c>
      <c r="D821" s="3">
        <v>17</v>
      </c>
      <c r="E821" t="s">
        <v>3840</v>
      </c>
      <c r="F821" t="s">
        <v>989</v>
      </c>
      <c r="G821" t="s">
        <v>3810</v>
      </c>
      <c r="H821" t="s">
        <v>16</v>
      </c>
      <c r="I821" t="s">
        <v>3810</v>
      </c>
      <c r="J821" t="s">
        <v>3868</v>
      </c>
      <c r="K821">
        <f t="shared" si="96"/>
        <v>6</v>
      </c>
      <c r="L821">
        <f t="shared" si="97"/>
        <v>20</v>
      </c>
      <c r="M821">
        <f t="shared" si="98"/>
        <v>15</v>
      </c>
      <c r="N821" t="str">
        <f t="shared" si="99"/>
        <v>Next Day</v>
      </c>
      <c r="O821">
        <f t="shared" si="100"/>
        <v>4</v>
      </c>
      <c r="P821" t="str">
        <f t="shared" si="101"/>
        <v>before</v>
      </c>
      <c r="Q821" t="str">
        <f t="shared" si="102"/>
        <v>yes</v>
      </c>
      <c r="R821">
        <f t="shared" si="103"/>
        <v>1</v>
      </c>
    </row>
    <row r="822" spans="1:18" x14ac:dyDescent="0.25">
      <c r="A822" t="s">
        <v>3869</v>
      </c>
      <c r="B822" t="s">
        <v>11</v>
      </c>
      <c r="C822" t="s">
        <v>12</v>
      </c>
      <c r="D822" s="3">
        <v>40</v>
      </c>
      <c r="E822" t="s">
        <v>3840</v>
      </c>
      <c r="F822" t="s">
        <v>36</v>
      </c>
      <c r="G822" t="s">
        <v>3810</v>
      </c>
      <c r="H822" t="s">
        <v>16</v>
      </c>
      <c r="I822" t="s">
        <v>3810</v>
      </c>
      <c r="J822" t="s">
        <v>3870</v>
      </c>
      <c r="K822">
        <f t="shared" si="96"/>
        <v>6</v>
      </c>
      <c r="L822">
        <f t="shared" si="97"/>
        <v>20</v>
      </c>
      <c r="M822">
        <f t="shared" si="98"/>
        <v>15</v>
      </c>
      <c r="N822" t="str">
        <f t="shared" si="99"/>
        <v>Next Day</v>
      </c>
      <c r="O822">
        <f t="shared" si="100"/>
        <v>4</v>
      </c>
      <c r="P822" t="str">
        <f t="shared" si="101"/>
        <v>before</v>
      </c>
      <c r="Q822" t="str">
        <f t="shared" si="102"/>
        <v>yes</v>
      </c>
      <c r="R822">
        <f t="shared" si="103"/>
        <v>1</v>
      </c>
    </row>
    <row r="823" spans="1:18" x14ac:dyDescent="0.25">
      <c r="A823" t="s">
        <v>3871</v>
      </c>
      <c r="B823" t="s">
        <v>11</v>
      </c>
      <c r="C823" t="s">
        <v>12</v>
      </c>
      <c r="D823" s="3">
        <v>18</v>
      </c>
      <c r="E823" t="s">
        <v>3840</v>
      </c>
      <c r="F823" t="s">
        <v>3872</v>
      </c>
      <c r="G823" t="s">
        <v>3810</v>
      </c>
      <c r="H823" t="s">
        <v>16</v>
      </c>
      <c r="I823" t="s">
        <v>3810</v>
      </c>
      <c r="J823" t="s">
        <v>3873</v>
      </c>
      <c r="K823">
        <f t="shared" si="96"/>
        <v>6</v>
      </c>
      <c r="L823">
        <f t="shared" si="97"/>
        <v>20</v>
      </c>
      <c r="M823">
        <f t="shared" si="98"/>
        <v>15</v>
      </c>
      <c r="N823" t="str">
        <f t="shared" si="99"/>
        <v>Next Day</v>
      </c>
      <c r="O823">
        <f t="shared" si="100"/>
        <v>4</v>
      </c>
      <c r="P823" t="str">
        <f t="shared" si="101"/>
        <v>before</v>
      </c>
      <c r="Q823" t="str">
        <f t="shared" si="102"/>
        <v>yes</v>
      </c>
      <c r="R823">
        <f t="shared" si="103"/>
        <v>1</v>
      </c>
    </row>
    <row r="824" spans="1:18" x14ac:dyDescent="0.25">
      <c r="A824" t="s">
        <v>3874</v>
      </c>
      <c r="B824" t="s">
        <v>11</v>
      </c>
      <c r="C824" t="s">
        <v>12</v>
      </c>
      <c r="D824" s="3">
        <v>29</v>
      </c>
      <c r="E824" t="s">
        <v>3840</v>
      </c>
      <c r="F824" t="s">
        <v>987</v>
      </c>
      <c r="G824" t="s">
        <v>3810</v>
      </c>
      <c r="H824" t="s">
        <v>16</v>
      </c>
      <c r="I824" t="s">
        <v>3810</v>
      </c>
      <c r="J824" t="s">
        <v>3875</v>
      </c>
      <c r="K824">
        <f t="shared" si="96"/>
        <v>6</v>
      </c>
      <c r="L824">
        <f t="shared" si="97"/>
        <v>20</v>
      </c>
      <c r="M824">
        <f t="shared" si="98"/>
        <v>21</v>
      </c>
      <c r="N824" t="str">
        <f t="shared" si="99"/>
        <v>Next Day</v>
      </c>
      <c r="O824">
        <f t="shared" si="100"/>
        <v>4</v>
      </c>
      <c r="P824" t="str">
        <f t="shared" si="101"/>
        <v>before</v>
      </c>
      <c r="Q824" t="str">
        <f t="shared" si="102"/>
        <v>yes</v>
      </c>
      <c r="R824">
        <f t="shared" si="103"/>
        <v>1</v>
      </c>
    </row>
    <row r="825" spans="1:18" x14ac:dyDescent="0.25">
      <c r="A825" t="s">
        <v>3877</v>
      </c>
      <c r="B825" t="s">
        <v>11</v>
      </c>
      <c r="C825" t="s">
        <v>12</v>
      </c>
      <c r="D825" s="3">
        <v>37</v>
      </c>
      <c r="E825" t="s">
        <v>3810</v>
      </c>
      <c r="F825" t="s">
        <v>3878</v>
      </c>
      <c r="G825" t="s">
        <v>3879</v>
      </c>
      <c r="H825" t="s">
        <v>16</v>
      </c>
      <c r="I825" t="s">
        <v>3879</v>
      </c>
      <c r="J825" t="s">
        <v>3880</v>
      </c>
      <c r="K825">
        <f t="shared" si="96"/>
        <v>6</v>
      </c>
      <c r="L825">
        <f t="shared" si="97"/>
        <v>23</v>
      </c>
      <c r="M825">
        <f t="shared" si="98"/>
        <v>15</v>
      </c>
      <c r="N825" t="str">
        <f t="shared" si="99"/>
        <v>Next Day</v>
      </c>
      <c r="O825">
        <f t="shared" si="100"/>
        <v>5</v>
      </c>
      <c r="P825" t="str">
        <f t="shared" si="101"/>
        <v>others</v>
      </c>
      <c r="Q825" t="str">
        <f t="shared" si="102"/>
        <v>yes</v>
      </c>
      <c r="R825">
        <f t="shared" si="103"/>
        <v>2</v>
      </c>
    </row>
    <row r="826" spans="1:18" x14ac:dyDescent="0.25">
      <c r="A826" t="s">
        <v>3881</v>
      </c>
      <c r="B826" t="s">
        <v>11</v>
      </c>
      <c r="C826" t="s">
        <v>12</v>
      </c>
      <c r="D826" s="3">
        <v>5</v>
      </c>
      <c r="E826" t="s">
        <v>3810</v>
      </c>
      <c r="F826" t="s">
        <v>3882</v>
      </c>
      <c r="G826" t="s">
        <v>3879</v>
      </c>
      <c r="H826" t="s">
        <v>16</v>
      </c>
      <c r="I826" t="s">
        <v>3879</v>
      </c>
      <c r="J826" t="s">
        <v>3883</v>
      </c>
      <c r="K826">
        <f t="shared" si="96"/>
        <v>6</v>
      </c>
      <c r="L826">
        <f t="shared" si="97"/>
        <v>23</v>
      </c>
      <c r="M826">
        <f t="shared" si="98"/>
        <v>17</v>
      </c>
      <c r="N826" t="str">
        <f t="shared" si="99"/>
        <v>Next Day</v>
      </c>
      <c r="O826">
        <f t="shared" si="100"/>
        <v>5</v>
      </c>
      <c r="P826" t="str">
        <f t="shared" si="101"/>
        <v>others</v>
      </c>
      <c r="Q826" t="str">
        <f t="shared" si="102"/>
        <v>yes</v>
      </c>
      <c r="R826">
        <f t="shared" si="103"/>
        <v>2</v>
      </c>
    </row>
    <row r="827" spans="1:18" x14ac:dyDescent="0.25">
      <c r="A827" t="s">
        <v>3884</v>
      </c>
      <c r="B827" t="s">
        <v>11</v>
      </c>
      <c r="C827" t="s">
        <v>12</v>
      </c>
      <c r="D827" s="3">
        <v>35</v>
      </c>
      <c r="E827" t="s">
        <v>3810</v>
      </c>
      <c r="F827" t="s">
        <v>3885</v>
      </c>
      <c r="G827" t="s">
        <v>3879</v>
      </c>
      <c r="H827" t="s">
        <v>16</v>
      </c>
      <c r="I827" t="s">
        <v>3879</v>
      </c>
      <c r="J827" t="s">
        <v>3886</v>
      </c>
      <c r="K827">
        <f t="shared" si="96"/>
        <v>6</v>
      </c>
      <c r="L827">
        <f t="shared" si="97"/>
        <v>23</v>
      </c>
      <c r="M827">
        <f t="shared" si="98"/>
        <v>17</v>
      </c>
      <c r="N827" t="str">
        <f t="shared" si="99"/>
        <v>Next Day</v>
      </c>
      <c r="O827">
        <f t="shared" si="100"/>
        <v>5</v>
      </c>
      <c r="P827" t="str">
        <f t="shared" si="101"/>
        <v>others</v>
      </c>
      <c r="Q827" t="str">
        <f t="shared" si="102"/>
        <v>yes</v>
      </c>
      <c r="R827">
        <f t="shared" si="103"/>
        <v>2</v>
      </c>
    </row>
    <row r="828" spans="1:18" x14ac:dyDescent="0.25">
      <c r="A828" t="s">
        <v>3887</v>
      </c>
      <c r="B828" t="s">
        <v>11</v>
      </c>
      <c r="C828" t="s">
        <v>12</v>
      </c>
      <c r="D828" s="3">
        <v>20</v>
      </c>
      <c r="E828" t="s">
        <v>3810</v>
      </c>
      <c r="F828" t="s">
        <v>3888</v>
      </c>
      <c r="G828" t="s">
        <v>3879</v>
      </c>
      <c r="H828" t="s">
        <v>16</v>
      </c>
      <c r="I828" t="s">
        <v>3879</v>
      </c>
      <c r="J828" t="s">
        <v>3880</v>
      </c>
      <c r="K828">
        <f t="shared" si="96"/>
        <v>6</v>
      </c>
      <c r="L828">
        <f t="shared" si="97"/>
        <v>23</v>
      </c>
      <c r="M828">
        <f t="shared" si="98"/>
        <v>15</v>
      </c>
      <c r="N828" t="str">
        <f t="shared" si="99"/>
        <v>Next Day</v>
      </c>
      <c r="O828">
        <f t="shared" si="100"/>
        <v>5</v>
      </c>
      <c r="P828" t="str">
        <f t="shared" si="101"/>
        <v>others</v>
      </c>
      <c r="Q828" t="str">
        <f t="shared" si="102"/>
        <v>yes</v>
      </c>
      <c r="R828">
        <f t="shared" si="103"/>
        <v>2</v>
      </c>
    </row>
    <row r="829" spans="1:18" x14ac:dyDescent="0.25">
      <c r="A829" t="s">
        <v>3889</v>
      </c>
      <c r="B829" t="s">
        <v>11</v>
      </c>
      <c r="C829" t="s">
        <v>12</v>
      </c>
      <c r="D829" s="3">
        <v>15</v>
      </c>
      <c r="E829" t="s">
        <v>3810</v>
      </c>
      <c r="F829" t="s">
        <v>3890</v>
      </c>
      <c r="G829" t="s">
        <v>3879</v>
      </c>
      <c r="H829" t="s">
        <v>16</v>
      </c>
      <c r="I829" t="s">
        <v>3879</v>
      </c>
      <c r="J829" t="s">
        <v>3891</v>
      </c>
      <c r="K829">
        <f t="shared" si="96"/>
        <v>6</v>
      </c>
      <c r="L829">
        <f t="shared" si="97"/>
        <v>23</v>
      </c>
      <c r="M829">
        <f t="shared" si="98"/>
        <v>17</v>
      </c>
      <c r="N829" t="str">
        <f t="shared" si="99"/>
        <v>Next Day</v>
      </c>
      <c r="O829">
        <f t="shared" si="100"/>
        <v>5</v>
      </c>
      <c r="P829" t="str">
        <f t="shared" si="101"/>
        <v>others</v>
      </c>
      <c r="Q829" t="str">
        <f t="shared" si="102"/>
        <v>yes</v>
      </c>
      <c r="R829">
        <f t="shared" si="103"/>
        <v>2</v>
      </c>
    </row>
    <row r="830" spans="1:18" x14ac:dyDescent="0.25">
      <c r="A830" t="s">
        <v>3892</v>
      </c>
      <c r="B830" t="s">
        <v>11</v>
      </c>
      <c r="C830" t="s">
        <v>12</v>
      </c>
      <c r="D830" s="3">
        <v>31</v>
      </c>
      <c r="E830" t="s">
        <v>3810</v>
      </c>
      <c r="F830" t="s">
        <v>3893</v>
      </c>
      <c r="G830" t="s">
        <v>3879</v>
      </c>
      <c r="H830" t="s">
        <v>16</v>
      </c>
      <c r="I830" t="s">
        <v>3879</v>
      </c>
      <c r="J830" t="s">
        <v>3894</v>
      </c>
      <c r="K830">
        <f t="shared" si="96"/>
        <v>6</v>
      </c>
      <c r="L830">
        <f t="shared" si="97"/>
        <v>23</v>
      </c>
      <c r="M830">
        <f t="shared" si="98"/>
        <v>19</v>
      </c>
      <c r="N830" t="str">
        <f t="shared" si="99"/>
        <v>Next Day</v>
      </c>
      <c r="O830">
        <f t="shared" si="100"/>
        <v>5</v>
      </c>
      <c r="P830" t="str">
        <f t="shared" si="101"/>
        <v>others</v>
      </c>
      <c r="Q830" t="str">
        <f t="shared" si="102"/>
        <v>yes</v>
      </c>
      <c r="R830">
        <f t="shared" si="103"/>
        <v>2</v>
      </c>
    </row>
    <row r="831" spans="1:18" x14ac:dyDescent="0.25">
      <c r="A831" t="s">
        <v>3895</v>
      </c>
      <c r="B831" t="s">
        <v>11</v>
      </c>
      <c r="C831" t="s">
        <v>12</v>
      </c>
      <c r="D831" s="3">
        <v>8</v>
      </c>
      <c r="E831" t="s">
        <v>3810</v>
      </c>
      <c r="F831" t="s">
        <v>3882</v>
      </c>
      <c r="G831" t="s">
        <v>3879</v>
      </c>
      <c r="H831" t="s">
        <v>16</v>
      </c>
      <c r="I831" t="s">
        <v>3879</v>
      </c>
      <c r="J831" t="s">
        <v>3896</v>
      </c>
      <c r="K831">
        <f t="shared" si="96"/>
        <v>6</v>
      </c>
      <c r="L831">
        <f t="shared" si="97"/>
        <v>23</v>
      </c>
      <c r="M831">
        <f t="shared" si="98"/>
        <v>15</v>
      </c>
      <c r="N831" t="str">
        <f t="shared" si="99"/>
        <v>Next Day</v>
      </c>
      <c r="O831">
        <f t="shared" si="100"/>
        <v>5</v>
      </c>
      <c r="P831" t="str">
        <f t="shared" si="101"/>
        <v>others</v>
      </c>
      <c r="Q831" t="str">
        <f t="shared" si="102"/>
        <v>yes</v>
      </c>
      <c r="R831">
        <f t="shared" si="103"/>
        <v>2</v>
      </c>
    </row>
    <row r="832" spans="1:18" x14ac:dyDescent="0.25">
      <c r="A832" t="s">
        <v>3897</v>
      </c>
      <c r="B832" t="s">
        <v>11</v>
      </c>
      <c r="C832" t="s">
        <v>12</v>
      </c>
      <c r="D832" s="3">
        <v>21</v>
      </c>
      <c r="E832" t="s">
        <v>3810</v>
      </c>
      <c r="F832" t="s">
        <v>3898</v>
      </c>
      <c r="G832" t="s">
        <v>3879</v>
      </c>
      <c r="H832" t="s">
        <v>16</v>
      </c>
      <c r="I832" t="s">
        <v>3879</v>
      </c>
      <c r="J832" t="s">
        <v>3894</v>
      </c>
      <c r="K832">
        <f t="shared" si="96"/>
        <v>6</v>
      </c>
      <c r="L832">
        <f t="shared" si="97"/>
        <v>23</v>
      </c>
      <c r="M832">
        <f t="shared" si="98"/>
        <v>19</v>
      </c>
      <c r="N832" t="str">
        <f t="shared" si="99"/>
        <v>Next Day</v>
      </c>
      <c r="O832">
        <f t="shared" si="100"/>
        <v>5</v>
      </c>
      <c r="P832" t="str">
        <f t="shared" si="101"/>
        <v>others</v>
      </c>
      <c r="Q832" t="str">
        <f t="shared" si="102"/>
        <v>yes</v>
      </c>
      <c r="R832">
        <f t="shared" si="103"/>
        <v>2</v>
      </c>
    </row>
    <row r="833" spans="1:18" x14ac:dyDescent="0.25">
      <c r="A833" t="s">
        <v>3915</v>
      </c>
      <c r="B833" t="s">
        <v>11</v>
      </c>
      <c r="C833" t="s">
        <v>429</v>
      </c>
      <c r="D833" s="3">
        <v>7</v>
      </c>
      <c r="E833" t="s">
        <v>3879</v>
      </c>
      <c r="F833" t="s">
        <v>3916</v>
      </c>
      <c r="G833" t="s">
        <v>25</v>
      </c>
      <c r="H833" t="s">
        <v>349</v>
      </c>
      <c r="I833" t="s">
        <v>25</v>
      </c>
      <c r="J833" t="s">
        <v>3917</v>
      </c>
      <c r="K833">
        <f t="shared" si="96"/>
        <v>6</v>
      </c>
      <c r="L833">
        <f t="shared" si="97"/>
        <v>24</v>
      </c>
      <c r="M833">
        <f t="shared" si="98"/>
        <v>22</v>
      </c>
      <c r="N833" t="str">
        <f t="shared" si="99"/>
        <v>Next Day</v>
      </c>
      <c r="O833">
        <f t="shared" si="100"/>
        <v>1</v>
      </c>
      <c r="P833" t="str">
        <f t="shared" si="101"/>
        <v>others</v>
      </c>
      <c r="Q833" t="str">
        <f t="shared" si="102"/>
        <v>yes</v>
      </c>
      <c r="R833">
        <f t="shared" si="103"/>
        <v>2</v>
      </c>
    </row>
    <row r="834" spans="1:18" x14ac:dyDescent="0.25">
      <c r="A834" t="s">
        <v>3918</v>
      </c>
      <c r="B834" t="s">
        <v>11</v>
      </c>
      <c r="C834" t="s">
        <v>12</v>
      </c>
      <c r="D834" s="3">
        <v>28</v>
      </c>
      <c r="E834" t="s">
        <v>3879</v>
      </c>
      <c r="F834" t="s">
        <v>3919</v>
      </c>
      <c r="G834" t="s">
        <v>25</v>
      </c>
      <c r="H834" t="s">
        <v>16</v>
      </c>
      <c r="I834" t="s">
        <v>25</v>
      </c>
      <c r="J834" t="s">
        <v>3920</v>
      </c>
      <c r="K834">
        <f t="shared" ref="K834:K897" si="104">MONTH(I834)</f>
        <v>6</v>
      </c>
      <c r="L834">
        <f t="shared" ref="L834:L897" si="105">DAY(I834)</f>
        <v>24</v>
      </c>
      <c r="M834">
        <f t="shared" si="98"/>
        <v>14</v>
      </c>
      <c r="N834" t="str">
        <f t="shared" si="99"/>
        <v>Next Day</v>
      </c>
      <c r="O834">
        <f t="shared" si="100"/>
        <v>1</v>
      </c>
      <c r="P834" t="str">
        <f t="shared" si="101"/>
        <v>before</v>
      </c>
      <c r="Q834" t="str">
        <f t="shared" si="102"/>
        <v>yes</v>
      </c>
      <c r="R834">
        <f t="shared" si="103"/>
        <v>1</v>
      </c>
    </row>
    <row r="835" spans="1:18" x14ac:dyDescent="0.25">
      <c r="A835" t="s">
        <v>3921</v>
      </c>
      <c r="B835" t="s">
        <v>11</v>
      </c>
      <c r="C835" t="s">
        <v>12</v>
      </c>
      <c r="D835" s="3">
        <v>24</v>
      </c>
      <c r="E835" t="s">
        <v>3879</v>
      </c>
      <c r="F835" t="s">
        <v>3922</v>
      </c>
      <c r="G835" t="s">
        <v>25</v>
      </c>
      <c r="H835" t="s">
        <v>16</v>
      </c>
      <c r="I835" t="s">
        <v>25</v>
      </c>
      <c r="J835" t="s">
        <v>3923</v>
      </c>
      <c r="K835">
        <f t="shared" si="104"/>
        <v>6</v>
      </c>
      <c r="L835">
        <f t="shared" si="105"/>
        <v>24</v>
      </c>
      <c r="M835">
        <f t="shared" ref="M835:M898" si="106">HOUR(J835)+1</f>
        <v>14</v>
      </c>
      <c r="N835" t="str">
        <f t="shared" ref="N835:N898" si="107">IF(OR(ISBLANK(E835),ISBLANK(I835)),"Missing Date",IF(I835=E835,"Same Day",IF(WEEKDAY(E835,2)=5,IF(DAY(I835)=DAY(E835+3),"Next Day",IF(DAY(I835)=DAY(E835+4),"2 Days","Other")),IF(WEEKDAY(E835,2)=4,IF(DAY(I835)=DAY(E835+1),"Next Day",IF(DAY(I835)=DAY(E835+4),"2 Days","Other")),IF(DAY(I835)=DAY(E835+1),"Next Day",IF(DAY(I835)=DAY(E835+2),"2 Days","Other"))))))</f>
        <v>Next Day</v>
      </c>
      <c r="O835">
        <f t="shared" ref="O835:O898" si="108">WEEKDAY(E835,2)</f>
        <v>1</v>
      </c>
      <c r="P835" t="str">
        <f t="shared" ref="P835:P898" si="109">IF(F835&lt;"12:30:00","before","others")</f>
        <v>before</v>
      </c>
      <c r="Q835" t="str">
        <f t="shared" ref="Q835:Q898" si="110">IF(OR(N835="Same Day",N835="Next Day"),"yes",IF(N835="2 Days",IF(J835&lt;F835,"yes","no"),"no"))</f>
        <v>yes</v>
      </c>
      <c r="R835">
        <f t="shared" ref="R835:R898" si="111">IF(P835="before",1,2)</f>
        <v>1</v>
      </c>
    </row>
    <row r="836" spans="1:18" x14ac:dyDescent="0.25">
      <c r="A836" t="s">
        <v>3924</v>
      </c>
      <c r="B836" t="s">
        <v>11</v>
      </c>
      <c r="C836" t="s">
        <v>12</v>
      </c>
      <c r="D836" s="3">
        <v>36</v>
      </c>
      <c r="E836" t="s">
        <v>3879</v>
      </c>
      <c r="F836" t="s">
        <v>3925</v>
      </c>
      <c r="G836" t="s">
        <v>25</v>
      </c>
      <c r="H836" t="s">
        <v>16</v>
      </c>
      <c r="I836" t="s">
        <v>25</v>
      </c>
      <c r="J836" t="s">
        <v>3926</v>
      </c>
      <c r="K836">
        <f t="shared" si="104"/>
        <v>6</v>
      </c>
      <c r="L836">
        <f t="shared" si="105"/>
        <v>24</v>
      </c>
      <c r="M836">
        <f t="shared" si="106"/>
        <v>14</v>
      </c>
      <c r="N836" t="str">
        <f t="shared" si="107"/>
        <v>Next Day</v>
      </c>
      <c r="O836">
        <f t="shared" si="108"/>
        <v>1</v>
      </c>
      <c r="P836" t="str">
        <f t="shared" si="109"/>
        <v>before</v>
      </c>
      <c r="Q836" t="str">
        <f t="shared" si="110"/>
        <v>yes</v>
      </c>
      <c r="R836">
        <f t="shared" si="111"/>
        <v>1</v>
      </c>
    </row>
    <row r="837" spans="1:18" x14ac:dyDescent="0.25">
      <c r="A837" t="s">
        <v>3927</v>
      </c>
      <c r="B837" t="s">
        <v>11</v>
      </c>
      <c r="C837" t="s">
        <v>12</v>
      </c>
      <c r="D837" s="3">
        <v>12</v>
      </c>
      <c r="E837" t="s">
        <v>3879</v>
      </c>
      <c r="F837" t="s">
        <v>3928</v>
      </c>
      <c r="G837" t="s">
        <v>25</v>
      </c>
      <c r="H837" t="s">
        <v>16</v>
      </c>
      <c r="I837" t="s">
        <v>25</v>
      </c>
      <c r="J837" t="s">
        <v>3926</v>
      </c>
      <c r="K837">
        <f t="shared" si="104"/>
        <v>6</v>
      </c>
      <c r="L837">
        <f t="shared" si="105"/>
        <v>24</v>
      </c>
      <c r="M837">
        <f t="shared" si="106"/>
        <v>14</v>
      </c>
      <c r="N837" t="str">
        <f t="shared" si="107"/>
        <v>Next Day</v>
      </c>
      <c r="O837">
        <f t="shared" si="108"/>
        <v>1</v>
      </c>
      <c r="P837" t="str">
        <f t="shared" si="109"/>
        <v>before</v>
      </c>
      <c r="Q837" t="str">
        <f t="shared" si="110"/>
        <v>yes</v>
      </c>
      <c r="R837">
        <f t="shared" si="111"/>
        <v>1</v>
      </c>
    </row>
    <row r="838" spans="1:18" x14ac:dyDescent="0.25">
      <c r="A838" t="s">
        <v>3929</v>
      </c>
      <c r="B838" t="s">
        <v>11</v>
      </c>
      <c r="C838" t="s">
        <v>12</v>
      </c>
      <c r="D838" s="3">
        <v>34</v>
      </c>
      <c r="E838" t="s">
        <v>3879</v>
      </c>
      <c r="F838" t="s">
        <v>3930</v>
      </c>
      <c r="G838" t="s">
        <v>25</v>
      </c>
      <c r="H838" t="s">
        <v>16</v>
      </c>
      <c r="I838" t="s">
        <v>25</v>
      </c>
      <c r="J838" t="s">
        <v>3931</v>
      </c>
      <c r="K838">
        <f t="shared" si="104"/>
        <v>6</v>
      </c>
      <c r="L838">
        <f t="shared" si="105"/>
        <v>24</v>
      </c>
      <c r="M838">
        <f t="shared" si="106"/>
        <v>20</v>
      </c>
      <c r="N838" t="str">
        <f t="shared" si="107"/>
        <v>Next Day</v>
      </c>
      <c r="O838">
        <f t="shared" si="108"/>
        <v>1</v>
      </c>
      <c r="P838" t="str">
        <f t="shared" si="109"/>
        <v>before</v>
      </c>
      <c r="Q838" t="str">
        <f t="shared" si="110"/>
        <v>yes</v>
      </c>
      <c r="R838">
        <f t="shared" si="111"/>
        <v>1</v>
      </c>
    </row>
    <row r="839" spans="1:18" x14ac:dyDescent="0.25">
      <c r="A839" t="s">
        <v>3932</v>
      </c>
      <c r="B839" t="s">
        <v>11</v>
      </c>
      <c r="C839" t="s">
        <v>12</v>
      </c>
      <c r="D839" s="3">
        <v>7</v>
      </c>
      <c r="E839" t="s">
        <v>3879</v>
      </c>
      <c r="F839" t="s">
        <v>3933</v>
      </c>
      <c r="G839" t="s">
        <v>25</v>
      </c>
      <c r="H839" t="s">
        <v>16</v>
      </c>
      <c r="I839" t="s">
        <v>25</v>
      </c>
      <c r="J839" t="s">
        <v>3923</v>
      </c>
      <c r="K839">
        <f t="shared" si="104"/>
        <v>6</v>
      </c>
      <c r="L839">
        <f t="shared" si="105"/>
        <v>24</v>
      </c>
      <c r="M839">
        <f t="shared" si="106"/>
        <v>14</v>
      </c>
      <c r="N839" t="str">
        <f t="shared" si="107"/>
        <v>Next Day</v>
      </c>
      <c r="O839">
        <f t="shared" si="108"/>
        <v>1</v>
      </c>
      <c r="P839" t="str">
        <f t="shared" si="109"/>
        <v>before</v>
      </c>
      <c r="Q839" t="str">
        <f t="shared" si="110"/>
        <v>yes</v>
      </c>
      <c r="R839">
        <f t="shared" si="111"/>
        <v>1</v>
      </c>
    </row>
    <row r="840" spans="1:18" x14ac:dyDescent="0.25">
      <c r="A840" t="s">
        <v>3934</v>
      </c>
      <c r="B840" t="s">
        <v>11</v>
      </c>
      <c r="C840" t="s">
        <v>12</v>
      </c>
      <c r="D840" s="3">
        <v>77</v>
      </c>
      <c r="E840" t="s">
        <v>3879</v>
      </c>
      <c r="F840" t="s">
        <v>3935</v>
      </c>
      <c r="G840" t="s">
        <v>25</v>
      </c>
      <c r="H840" t="s">
        <v>16</v>
      </c>
      <c r="I840" t="s">
        <v>25</v>
      </c>
      <c r="J840" t="s">
        <v>3936</v>
      </c>
      <c r="K840">
        <f t="shared" si="104"/>
        <v>6</v>
      </c>
      <c r="L840">
        <f t="shared" si="105"/>
        <v>24</v>
      </c>
      <c r="M840">
        <f t="shared" si="106"/>
        <v>16</v>
      </c>
      <c r="N840" t="str">
        <f t="shared" si="107"/>
        <v>Next Day</v>
      </c>
      <c r="O840">
        <f t="shared" si="108"/>
        <v>1</v>
      </c>
      <c r="P840" t="str">
        <f t="shared" si="109"/>
        <v>before</v>
      </c>
      <c r="Q840" t="str">
        <f t="shared" si="110"/>
        <v>yes</v>
      </c>
      <c r="R840">
        <f t="shared" si="111"/>
        <v>1</v>
      </c>
    </row>
    <row r="841" spans="1:18" x14ac:dyDescent="0.25">
      <c r="A841" t="s">
        <v>3942</v>
      </c>
      <c r="B841" t="s">
        <v>11</v>
      </c>
      <c r="C841" t="s">
        <v>12</v>
      </c>
      <c r="D841" s="3">
        <v>26</v>
      </c>
      <c r="E841" t="s">
        <v>3879</v>
      </c>
      <c r="F841" t="s">
        <v>2049</v>
      </c>
      <c r="G841" t="s">
        <v>25</v>
      </c>
      <c r="H841" t="s">
        <v>16</v>
      </c>
      <c r="I841" t="s">
        <v>25</v>
      </c>
      <c r="J841" t="s">
        <v>3943</v>
      </c>
      <c r="K841">
        <f t="shared" si="104"/>
        <v>6</v>
      </c>
      <c r="L841">
        <f t="shared" si="105"/>
        <v>24</v>
      </c>
      <c r="M841">
        <f t="shared" si="106"/>
        <v>14</v>
      </c>
      <c r="N841" t="str">
        <f t="shared" si="107"/>
        <v>Next Day</v>
      </c>
      <c r="O841">
        <f t="shared" si="108"/>
        <v>1</v>
      </c>
      <c r="P841" t="str">
        <f t="shared" si="109"/>
        <v>before</v>
      </c>
      <c r="Q841" t="str">
        <f t="shared" si="110"/>
        <v>yes</v>
      </c>
      <c r="R841">
        <f t="shared" si="111"/>
        <v>1</v>
      </c>
    </row>
    <row r="842" spans="1:18" x14ac:dyDescent="0.25">
      <c r="A842" t="s">
        <v>3944</v>
      </c>
      <c r="B842" t="s">
        <v>11</v>
      </c>
      <c r="C842" t="s">
        <v>12</v>
      </c>
      <c r="D842" s="3">
        <v>22</v>
      </c>
      <c r="E842" t="s">
        <v>3879</v>
      </c>
      <c r="F842" t="s">
        <v>2059</v>
      </c>
      <c r="G842" t="s">
        <v>25</v>
      </c>
      <c r="H842" t="s">
        <v>16</v>
      </c>
      <c r="I842" t="s">
        <v>25</v>
      </c>
      <c r="J842" t="s">
        <v>3945</v>
      </c>
      <c r="K842">
        <f t="shared" si="104"/>
        <v>6</v>
      </c>
      <c r="L842">
        <f t="shared" si="105"/>
        <v>24</v>
      </c>
      <c r="M842">
        <f t="shared" si="106"/>
        <v>14</v>
      </c>
      <c r="N842" t="str">
        <f t="shared" si="107"/>
        <v>Next Day</v>
      </c>
      <c r="O842">
        <f t="shared" si="108"/>
        <v>1</v>
      </c>
      <c r="P842" t="str">
        <f t="shared" si="109"/>
        <v>before</v>
      </c>
      <c r="Q842" t="str">
        <f t="shared" si="110"/>
        <v>yes</v>
      </c>
      <c r="R842">
        <f t="shared" si="111"/>
        <v>1</v>
      </c>
    </row>
    <row r="843" spans="1:18" x14ac:dyDescent="0.25">
      <c r="A843" t="s">
        <v>3946</v>
      </c>
      <c r="B843" t="s">
        <v>11</v>
      </c>
      <c r="C843" t="s">
        <v>12</v>
      </c>
      <c r="D843" s="3">
        <v>11</v>
      </c>
      <c r="E843" t="s">
        <v>3879</v>
      </c>
      <c r="F843" t="s">
        <v>3938</v>
      </c>
      <c r="G843" t="s">
        <v>25</v>
      </c>
      <c r="H843" t="s">
        <v>16</v>
      </c>
      <c r="I843" t="s">
        <v>25</v>
      </c>
      <c r="J843" t="s">
        <v>3945</v>
      </c>
      <c r="K843">
        <f t="shared" si="104"/>
        <v>6</v>
      </c>
      <c r="L843">
        <f t="shared" si="105"/>
        <v>24</v>
      </c>
      <c r="M843">
        <f t="shared" si="106"/>
        <v>14</v>
      </c>
      <c r="N843" t="str">
        <f t="shared" si="107"/>
        <v>Next Day</v>
      </c>
      <c r="O843">
        <f t="shared" si="108"/>
        <v>1</v>
      </c>
      <c r="P843" t="str">
        <f t="shared" si="109"/>
        <v>before</v>
      </c>
      <c r="Q843" t="str">
        <f t="shared" si="110"/>
        <v>yes</v>
      </c>
      <c r="R843">
        <f t="shared" si="111"/>
        <v>1</v>
      </c>
    </row>
    <row r="844" spans="1:18" x14ac:dyDescent="0.25">
      <c r="A844" t="s">
        <v>3899</v>
      </c>
      <c r="B844" t="s">
        <v>11</v>
      </c>
      <c r="C844" t="s">
        <v>12</v>
      </c>
      <c r="D844" s="3">
        <v>9</v>
      </c>
      <c r="E844" t="s">
        <v>3810</v>
      </c>
      <c r="F844" t="s">
        <v>3900</v>
      </c>
      <c r="G844" t="s">
        <v>3901</v>
      </c>
      <c r="H844" t="s">
        <v>28</v>
      </c>
      <c r="I844" t="s">
        <v>3901</v>
      </c>
      <c r="J844" t="s">
        <v>3902</v>
      </c>
      <c r="K844">
        <f t="shared" si="104"/>
        <v>6</v>
      </c>
      <c r="L844">
        <f t="shared" si="105"/>
        <v>25</v>
      </c>
      <c r="M844">
        <f t="shared" si="106"/>
        <v>15</v>
      </c>
      <c r="N844" t="str">
        <f t="shared" si="107"/>
        <v>Other</v>
      </c>
      <c r="O844">
        <f t="shared" si="108"/>
        <v>5</v>
      </c>
      <c r="P844" t="str">
        <f t="shared" si="109"/>
        <v>others</v>
      </c>
      <c r="Q844" t="str">
        <f t="shared" si="110"/>
        <v>no</v>
      </c>
      <c r="R844">
        <f t="shared" si="111"/>
        <v>2</v>
      </c>
    </row>
    <row r="845" spans="1:18" x14ac:dyDescent="0.25">
      <c r="A845" t="s">
        <v>3903</v>
      </c>
      <c r="B845" t="s">
        <v>11</v>
      </c>
      <c r="C845" t="s">
        <v>12</v>
      </c>
      <c r="D845" s="3">
        <v>8</v>
      </c>
      <c r="E845" t="s">
        <v>3810</v>
      </c>
      <c r="F845" t="s">
        <v>3904</v>
      </c>
      <c r="G845" t="s">
        <v>3901</v>
      </c>
      <c r="H845" t="s">
        <v>32</v>
      </c>
      <c r="I845" t="s">
        <v>3901</v>
      </c>
      <c r="J845" t="s">
        <v>3905</v>
      </c>
      <c r="K845">
        <f t="shared" si="104"/>
        <v>6</v>
      </c>
      <c r="L845">
        <f t="shared" si="105"/>
        <v>25</v>
      </c>
      <c r="M845">
        <f t="shared" si="106"/>
        <v>11</v>
      </c>
      <c r="N845" t="str">
        <f t="shared" si="107"/>
        <v>Other</v>
      </c>
      <c r="O845">
        <f t="shared" si="108"/>
        <v>5</v>
      </c>
      <c r="P845" t="str">
        <f t="shared" si="109"/>
        <v>others</v>
      </c>
      <c r="Q845" t="str">
        <f t="shared" si="110"/>
        <v>no</v>
      </c>
      <c r="R845">
        <f t="shared" si="111"/>
        <v>2</v>
      </c>
    </row>
    <row r="846" spans="1:18" x14ac:dyDescent="0.25">
      <c r="A846" t="s">
        <v>3906</v>
      </c>
      <c r="B846" t="s">
        <v>11</v>
      </c>
      <c r="C846" t="s">
        <v>12</v>
      </c>
      <c r="D846" s="3">
        <v>1</v>
      </c>
      <c r="E846" t="s">
        <v>25</v>
      </c>
      <c r="F846" t="s">
        <v>3907</v>
      </c>
      <c r="G846" t="s">
        <v>3901</v>
      </c>
      <c r="H846" t="s">
        <v>16</v>
      </c>
      <c r="I846" t="s">
        <v>3901</v>
      </c>
      <c r="J846" t="s">
        <v>3908</v>
      </c>
      <c r="K846">
        <f t="shared" si="104"/>
        <v>6</v>
      </c>
      <c r="L846">
        <f t="shared" si="105"/>
        <v>25</v>
      </c>
      <c r="M846">
        <f t="shared" si="106"/>
        <v>20</v>
      </c>
      <c r="N846" t="str">
        <f t="shared" si="107"/>
        <v>Next Day</v>
      </c>
      <c r="O846">
        <f t="shared" si="108"/>
        <v>2</v>
      </c>
      <c r="P846" t="str">
        <f t="shared" si="109"/>
        <v>before</v>
      </c>
      <c r="Q846" t="str">
        <f t="shared" si="110"/>
        <v>yes</v>
      </c>
      <c r="R846">
        <f t="shared" si="111"/>
        <v>1</v>
      </c>
    </row>
    <row r="847" spans="1:18" x14ac:dyDescent="0.25">
      <c r="A847" t="s">
        <v>3912</v>
      </c>
      <c r="B847" t="s">
        <v>11</v>
      </c>
      <c r="C847" t="s">
        <v>12</v>
      </c>
      <c r="D847" s="3">
        <v>4</v>
      </c>
      <c r="E847" t="s">
        <v>3810</v>
      </c>
      <c r="F847" t="s">
        <v>3913</v>
      </c>
      <c r="G847" t="s">
        <v>3901</v>
      </c>
      <c r="H847" t="s">
        <v>349</v>
      </c>
      <c r="I847" t="s">
        <v>3901</v>
      </c>
      <c r="J847" t="s">
        <v>3914</v>
      </c>
      <c r="K847">
        <f t="shared" si="104"/>
        <v>6</v>
      </c>
      <c r="L847">
        <f t="shared" si="105"/>
        <v>25</v>
      </c>
      <c r="M847">
        <f t="shared" si="106"/>
        <v>16</v>
      </c>
      <c r="N847" t="str">
        <f t="shared" si="107"/>
        <v>Other</v>
      </c>
      <c r="O847">
        <f t="shared" si="108"/>
        <v>5</v>
      </c>
      <c r="P847" t="str">
        <f t="shared" si="109"/>
        <v>others</v>
      </c>
      <c r="Q847" t="str">
        <f t="shared" si="110"/>
        <v>no</v>
      </c>
      <c r="R847">
        <f t="shared" si="111"/>
        <v>2</v>
      </c>
    </row>
    <row r="848" spans="1:18" x14ac:dyDescent="0.25">
      <c r="A848" t="s">
        <v>3937</v>
      </c>
      <c r="B848" t="s">
        <v>11</v>
      </c>
      <c r="C848" t="s">
        <v>12</v>
      </c>
      <c r="D848" s="3">
        <v>22</v>
      </c>
      <c r="E848" t="s">
        <v>3879</v>
      </c>
      <c r="F848" t="s">
        <v>3938</v>
      </c>
      <c r="G848" t="s">
        <v>25</v>
      </c>
      <c r="H848" t="s">
        <v>16</v>
      </c>
      <c r="I848" t="s">
        <v>3901</v>
      </c>
      <c r="J848" t="s">
        <v>3939</v>
      </c>
      <c r="K848">
        <f t="shared" si="104"/>
        <v>6</v>
      </c>
      <c r="L848">
        <f t="shared" si="105"/>
        <v>25</v>
      </c>
      <c r="M848">
        <f t="shared" si="106"/>
        <v>12</v>
      </c>
      <c r="N848" t="str">
        <f t="shared" si="107"/>
        <v>2 Days</v>
      </c>
      <c r="O848">
        <f t="shared" si="108"/>
        <v>1</v>
      </c>
      <c r="P848" t="str">
        <f t="shared" si="109"/>
        <v>before</v>
      </c>
      <c r="Q848" t="str">
        <f t="shared" si="110"/>
        <v>no</v>
      </c>
      <c r="R848">
        <f t="shared" si="111"/>
        <v>1</v>
      </c>
    </row>
    <row r="849" spans="1:18" x14ac:dyDescent="0.25">
      <c r="A849" t="s">
        <v>3940</v>
      </c>
      <c r="B849" t="s">
        <v>11</v>
      </c>
      <c r="C849" t="s">
        <v>12</v>
      </c>
      <c r="D849" s="3">
        <v>19</v>
      </c>
      <c r="E849" t="s">
        <v>3879</v>
      </c>
      <c r="F849" t="s">
        <v>3933</v>
      </c>
      <c r="G849" t="s">
        <v>25</v>
      </c>
      <c r="H849" t="s">
        <v>16</v>
      </c>
      <c r="I849" t="s">
        <v>3901</v>
      </c>
      <c r="J849" t="s">
        <v>3941</v>
      </c>
      <c r="K849">
        <f t="shared" si="104"/>
        <v>6</v>
      </c>
      <c r="L849">
        <f t="shared" si="105"/>
        <v>25</v>
      </c>
      <c r="M849">
        <f t="shared" si="106"/>
        <v>12</v>
      </c>
      <c r="N849" t="str">
        <f t="shared" si="107"/>
        <v>2 Days</v>
      </c>
      <c r="O849">
        <f t="shared" si="108"/>
        <v>1</v>
      </c>
      <c r="P849" t="str">
        <f t="shared" si="109"/>
        <v>before</v>
      </c>
      <c r="Q849" t="str">
        <f t="shared" si="110"/>
        <v>no</v>
      </c>
      <c r="R849">
        <f t="shared" si="111"/>
        <v>1</v>
      </c>
    </row>
    <row r="850" spans="1:18" x14ac:dyDescent="0.25">
      <c r="A850" t="s">
        <v>3947</v>
      </c>
      <c r="B850" t="s">
        <v>11</v>
      </c>
      <c r="C850" t="s">
        <v>12</v>
      </c>
      <c r="D850" s="3">
        <v>11</v>
      </c>
      <c r="E850" t="s">
        <v>3879</v>
      </c>
      <c r="F850" t="s">
        <v>3948</v>
      </c>
      <c r="G850" t="s">
        <v>3901</v>
      </c>
      <c r="H850" t="s">
        <v>16</v>
      </c>
      <c r="I850" t="s">
        <v>3901</v>
      </c>
      <c r="J850" t="s">
        <v>3949</v>
      </c>
      <c r="K850">
        <f t="shared" si="104"/>
        <v>6</v>
      </c>
      <c r="L850">
        <f t="shared" si="105"/>
        <v>25</v>
      </c>
      <c r="M850">
        <f t="shared" si="106"/>
        <v>17</v>
      </c>
      <c r="N850" t="str">
        <f t="shared" si="107"/>
        <v>2 Days</v>
      </c>
      <c r="O850">
        <f t="shared" si="108"/>
        <v>1</v>
      </c>
      <c r="P850" t="str">
        <f t="shared" si="109"/>
        <v>others</v>
      </c>
      <c r="Q850" t="str">
        <f t="shared" si="110"/>
        <v>no</v>
      </c>
      <c r="R850">
        <f t="shared" si="111"/>
        <v>2</v>
      </c>
    </row>
    <row r="851" spans="1:18" x14ac:dyDescent="0.25">
      <c r="A851" t="s">
        <v>3953</v>
      </c>
      <c r="B851" t="s">
        <v>11</v>
      </c>
      <c r="C851" t="s">
        <v>12</v>
      </c>
      <c r="D851" s="3">
        <v>38</v>
      </c>
      <c r="E851" t="s">
        <v>25</v>
      </c>
      <c r="F851" t="s">
        <v>202</v>
      </c>
      <c r="G851" t="s">
        <v>3901</v>
      </c>
      <c r="H851" t="s">
        <v>16</v>
      </c>
      <c r="I851" t="s">
        <v>3901</v>
      </c>
      <c r="J851" t="s">
        <v>3954</v>
      </c>
      <c r="K851">
        <f t="shared" si="104"/>
        <v>6</v>
      </c>
      <c r="L851">
        <f t="shared" si="105"/>
        <v>25</v>
      </c>
      <c r="M851">
        <f t="shared" si="106"/>
        <v>14</v>
      </c>
      <c r="N851" t="str">
        <f t="shared" si="107"/>
        <v>Next Day</v>
      </c>
      <c r="O851">
        <f t="shared" si="108"/>
        <v>2</v>
      </c>
      <c r="P851" t="str">
        <f t="shared" si="109"/>
        <v>before</v>
      </c>
      <c r="Q851" t="str">
        <f t="shared" si="110"/>
        <v>yes</v>
      </c>
      <c r="R851">
        <f t="shared" si="111"/>
        <v>1</v>
      </c>
    </row>
    <row r="852" spans="1:18" x14ac:dyDescent="0.25">
      <c r="A852" t="s">
        <v>3955</v>
      </c>
      <c r="B852" t="s">
        <v>11</v>
      </c>
      <c r="C852" t="s">
        <v>12</v>
      </c>
      <c r="D852" s="3">
        <v>31</v>
      </c>
      <c r="E852" t="s">
        <v>25</v>
      </c>
      <c r="F852" t="s">
        <v>2893</v>
      </c>
      <c r="G852" t="s">
        <v>3901</v>
      </c>
      <c r="H852" t="s">
        <v>16</v>
      </c>
      <c r="I852" t="s">
        <v>3901</v>
      </c>
      <c r="J852" t="s">
        <v>3956</v>
      </c>
      <c r="K852">
        <f t="shared" si="104"/>
        <v>6</v>
      </c>
      <c r="L852">
        <f t="shared" si="105"/>
        <v>25</v>
      </c>
      <c r="M852">
        <f t="shared" si="106"/>
        <v>14</v>
      </c>
      <c r="N852" t="str">
        <f t="shared" si="107"/>
        <v>Next Day</v>
      </c>
      <c r="O852">
        <f t="shared" si="108"/>
        <v>2</v>
      </c>
      <c r="P852" t="str">
        <f t="shared" si="109"/>
        <v>before</v>
      </c>
      <c r="Q852" t="str">
        <f t="shared" si="110"/>
        <v>yes</v>
      </c>
      <c r="R852">
        <f t="shared" si="111"/>
        <v>1</v>
      </c>
    </row>
    <row r="853" spans="1:18" x14ac:dyDescent="0.25">
      <c r="A853" t="s">
        <v>3957</v>
      </c>
      <c r="B853" t="s">
        <v>11</v>
      </c>
      <c r="C853" t="s">
        <v>12</v>
      </c>
      <c r="D853" s="3">
        <v>32</v>
      </c>
      <c r="E853" t="s">
        <v>25</v>
      </c>
      <c r="F853" t="s">
        <v>3958</v>
      </c>
      <c r="G853" t="s">
        <v>3901</v>
      </c>
      <c r="H853" t="s">
        <v>16</v>
      </c>
      <c r="I853" t="s">
        <v>3901</v>
      </c>
      <c r="J853" t="s">
        <v>3908</v>
      </c>
      <c r="K853">
        <f t="shared" si="104"/>
        <v>6</v>
      </c>
      <c r="L853">
        <f t="shared" si="105"/>
        <v>25</v>
      </c>
      <c r="M853">
        <f t="shared" si="106"/>
        <v>20</v>
      </c>
      <c r="N853" t="str">
        <f t="shared" si="107"/>
        <v>Next Day</v>
      </c>
      <c r="O853">
        <f t="shared" si="108"/>
        <v>2</v>
      </c>
      <c r="P853" t="str">
        <f t="shared" si="109"/>
        <v>before</v>
      </c>
      <c r="Q853" t="str">
        <f t="shared" si="110"/>
        <v>yes</v>
      </c>
      <c r="R853">
        <f t="shared" si="111"/>
        <v>1</v>
      </c>
    </row>
    <row r="854" spans="1:18" x14ac:dyDescent="0.25">
      <c r="A854" t="s">
        <v>3959</v>
      </c>
      <c r="B854" t="s">
        <v>11</v>
      </c>
      <c r="C854" t="s">
        <v>12</v>
      </c>
      <c r="D854" s="3">
        <v>51</v>
      </c>
      <c r="E854" t="s">
        <v>25</v>
      </c>
      <c r="F854" t="s">
        <v>3453</v>
      </c>
      <c r="G854" t="s">
        <v>3901</v>
      </c>
      <c r="H854" t="s">
        <v>16</v>
      </c>
      <c r="I854" t="s">
        <v>3901</v>
      </c>
      <c r="J854" t="s">
        <v>3960</v>
      </c>
      <c r="K854">
        <f t="shared" si="104"/>
        <v>6</v>
      </c>
      <c r="L854">
        <f t="shared" si="105"/>
        <v>25</v>
      </c>
      <c r="M854">
        <f t="shared" si="106"/>
        <v>19</v>
      </c>
      <c r="N854" t="str">
        <f t="shared" si="107"/>
        <v>Next Day</v>
      </c>
      <c r="O854">
        <f t="shared" si="108"/>
        <v>2</v>
      </c>
      <c r="P854" t="str">
        <f t="shared" si="109"/>
        <v>before</v>
      </c>
      <c r="Q854" t="str">
        <f t="shared" si="110"/>
        <v>yes</v>
      </c>
      <c r="R854">
        <f t="shared" si="111"/>
        <v>1</v>
      </c>
    </row>
    <row r="855" spans="1:18" x14ac:dyDescent="0.25">
      <c r="A855" t="s">
        <v>3961</v>
      </c>
      <c r="B855" t="s">
        <v>11</v>
      </c>
      <c r="C855" t="s">
        <v>12</v>
      </c>
      <c r="D855" s="3">
        <v>51</v>
      </c>
      <c r="E855" t="s">
        <v>25</v>
      </c>
      <c r="F855" t="s">
        <v>3793</v>
      </c>
      <c r="G855" t="s">
        <v>3901</v>
      </c>
      <c r="H855" t="s">
        <v>16</v>
      </c>
      <c r="I855" t="s">
        <v>3901</v>
      </c>
      <c r="J855" t="s">
        <v>3962</v>
      </c>
      <c r="K855">
        <f t="shared" si="104"/>
        <v>6</v>
      </c>
      <c r="L855">
        <f t="shared" si="105"/>
        <v>25</v>
      </c>
      <c r="M855">
        <f t="shared" si="106"/>
        <v>14</v>
      </c>
      <c r="N855" t="str">
        <f t="shared" si="107"/>
        <v>Next Day</v>
      </c>
      <c r="O855">
        <f t="shared" si="108"/>
        <v>2</v>
      </c>
      <c r="P855" t="str">
        <f t="shared" si="109"/>
        <v>before</v>
      </c>
      <c r="Q855" t="str">
        <f t="shared" si="110"/>
        <v>yes</v>
      </c>
      <c r="R855">
        <f t="shared" si="111"/>
        <v>1</v>
      </c>
    </row>
    <row r="856" spans="1:18" x14ac:dyDescent="0.25">
      <c r="A856" t="s">
        <v>3963</v>
      </c>
      <c r="B856" t="s">
        <v>11</v>
      </c>
      <c r="C856" t="s">
        <v>12</v>
      </c>
      <c r="D856" s="3">
        <v>26</v>
      </c>
      <c r="E856" t="s">
        <v>25</v>
      </c>
      <c r="F856" t="s">
        <v>3120</v>
      </c>
      <c r="G856" t="s">
        <v>3901</v>
      </c>
      <c r="H856" t="s">
        <v>16</v>
      </c>
      <c r="I856" t="s">
        <v>3901</v>
      </c>
      <c r="J856" t="s">
        <v>3964</v>
      </c>
      <c r="K856">
        <f t="shared" si="104"/>
        <v>6</v>
      </c>
      <c r="L856">
        <f t="shared" si="105"/>
        <v>25</v>
      </c>
      <c r="M856">
        <f t="shared" si="106"/>
        <v>20</v>
      </c>
      <c r="N856" t="str">
        <f t="shared" si="107"/>
        <v>Next Day</v>
      </c>
      <c r="O856">
        <f t="shared" si="108"/>
        <v>2</v>
      </c>
      <c r="P856" t="str">
        <f t="shared" si="109"/>
        <v>before</v>
      </c>
      <c r="Q856" t="str">
        <f t="shared" si="110"/>
        <v>yes</v>
      </c>
      <c r="R856">
        <f t="shared" si="111"/>
        <v>1</v>
      </c>
    </row>
    <row r="857" spans="1:18" x14ac:dyDescent="0.25">
      <c r="A857" t="s">
        <v>3965</v>
      </c>
      <c r="B857" t="s">
        <v>11</v>
      </c>
      <c r="C857" t="s">
        <v>12</v>
      </c>
      <c r="D857" s="3">
        <v>36</v>
      </c>
      <c r="E857" t="s">
        <v>25</v>
      </c>
      <c r="F857" t="s">
        <v>197</v>
      </c>
      <c r="G857" t="s">
        <v>3901</v>
      </c>
      <c r="H857" t="s">
        <v>16</v>
      </c>
      <c r="I857" t="s">
        <v>3901</v>
      </c>
      <c r="J857" t="s">
        <v>3964</v>
      </c>
      <c r="K857">
        <f t="shared" si="104"/>
        <v>6</v>
      </c>
      <c r="L857">
        <f t="shared" si="105"/>
        <v>25</v>
      </c>
      <c r="M857">
        <f t="shared" si="106"/>
        <v>20</v>
      </c>
      <c r="N857" t="str">
        <f t="shared" si="107"/>
        <v>Next Day</v>
      </c>
      <c r="O857">
        <f t="shared" si="108"/>
        <v>2</v>
      </c>
      <c r="P857" t="str">
        <f t="shared" si="109"/>
        <v>before</v>
      </c>
      <c r="Q857" t="str">
        <f t="shared" si="110"/>
        <v>yes</v>
      </c>
      <c r="R857">
        <f t="shared" si="111"/>
        <v>1</v>
      </c>
    </row>
    <row r="858" spans="1:18" x14ac:dyDescent="0.25">
      <c r="A858" t="s">
        <v>3909</v>
      </c>
      <c r="B858" t="s">
        <v>11</v>
      </c>
      <c r="C858" t="s">
        <v>12</v>
      </c>
      <c r="D858" s="3">
        <v>9</v>
      </c>
      <c r="E858" t="s">
        <v>3879</v>
      </c>
      <c r="F858" t="s">
        <v>3910</v>
      </c>
      <c r="G858" t="s">
        <v>3901</v>
      </c>
      <c r="H858" t="s">
        <v>16</v>
      </c>
      <c r="I858" t="s">
        <v>35</v>
      </c>
      <c r="J858" t="s">
        <v>3911</v>
      </c>
      <c r="K858">
        <f t="shared" si="104"/>
        <v>6</v>
      </c>
      <c r="L858">
        <f t="shared" si="105"/>
        <v>26</v>
      </c>
      <c r="M858">
        <f t="shared" si="106"/>
        <v>9</v>
      </c>
      <c r="N858" t="str">
        <f t="shared" si="107"/>
        <v>Other</v>
      </c>
      <c r="O858">
        <f t="shared" si="108"/>
        <v>1</v>
      </c>
      <c r="P858" t="str">
        <f t="shared" si="109"/>
        <v>others</v>
      </c>
      <c r="Q858" t="str">
        <f t="shared" si="110"/>
        <v>no</v>
      </c>
      <c r="R858">
        <f t="shared" si="111"/>
        <v>2</v>
      </c>
    </row>
    <row r="859" spans="1:18" x14ac:dyDescent="0.25">
      <c r="A859" t="s">
        <v>3950</v>
      </c>
      <c r="B859" t="s">
        <v>11</v>
      </c>
      <c r="C859" t="s">
        <v>12</v>
      </c>
      <c r="D859" s="3">
        <v>7</v>
      </c>
      <c r="E859" t="s">
        <v>3901</v>
      </c>
      <c r="F859" t="s">
        <v>3951</v>
      </c>
      <c r="G859" t="s">
        <v>35</v>
      </c>
      <c r="H859" t="s">
        <v>16</v>
      </c>
      <c r="I859" t="s">
        <v>35</v>
      </c>
      <c r="J859" t="s">
        <v>3952</v>
      </c>
      <c r="K859">
        <f t="shared" si="104"/>
        <v>6</v>
      </c>
      <c r="L859">
        <f t="shared" si="105"/>
        <v>26</v>
      </c>
      <c r="M859">
        <f t="shared" si="106"/>
        <v>19</v>
      </c>
      <c r="N859" t="str">
        <f t="shared" si="107"/>
        <v>Next Day</v>
      </c>
      <c r="O859">
        <f t="shared" si="108"/>
        <v>3</v>
      </c>
      <c r="P859" t="str">
        <f t="shared" si="109"/>
        <v>before</v>
      </c>
      <c r="Q859" t="str">
        <f t="shared" si="110"/>
        <v>yes</v>
      </c>
      <c r="R859">
        <f t="shared" si="111"/>
        <v>1</v>
      </c>
    </row>
    <row r="860" spans="1:18" x14ac:dyDescent="0.25">
      <c r="A860" t="s">
        <v>3966</v>
      </c>
      <c r="B860" t="s">
        <v>11</v>
      </c>
      <c r="C860" t="s">
        <v>12</v>
      </c>
      <c r="D860" s="3">
        <v>2</v>
      </c>
      <c r="E860" t="s">
        <v>3901</v>
      </c>
      <c r="F860" t="s">
        <v>2182</v>
      </c>
      <c r="G860" t="s">
        <v>35</v>
      </c>
      <c r="H860" t="s">
        <v>16</v>
      </c>
      <c r="I860" t="s">
        <v>35</v>
      </c>
      <c r="J860" t="s">
        <v>3967</v>
      </c>
      <c r="K860">
        <f t="shared" si="104"/>
        <v>6</v>
      </c>
      <c r="L860">
        <f t="shared" si="105"/>
        <v>26</v>
      </c>
      <c r="M860">
        <f t="shared" si="106"/>
        <v>15</v>
      </c>
      <c r="N860" t="str">
        <f t="shared" si="107"/>
        <v>Next Day</v>
      </c>
      <c r="O860">
        <f t="shared" si="108"/>
        <v>3</v>
      </c>
      <c r="P860" t="str">
        <f t="shared" si="109"/>
        <v>others</v>
      </c>
      <c r="Q860" t="str">
        <f t="shared" si="110"/>
        <v>yes</v>
      </c>
      <c r="R860">
        <f t="shared" si="111"/>
        <v>2</v>
      </c>
    </row>
    <row r="861" spans="1:18" x14ac:dyDescent="0.25">
      <c r="A861" t="s">
        <v>3968</v>
      </c>
      <c r="B861" t="s">
        <v>11</v>
      </c>
      <c r="C861" t="s">
        <v>12</v>
      </c>
      <c r="D861" s="3">
        <v>2</v>
      </c>
      <c r="E861" t="s">
        <v>3901</v>
      </c>
      <c r="F861" t="s">
        <v>3969</v>
      </c>
      <c r="G861" t="s">
        <v>35</v>
      </c>
      <c r="H861" t="s">
        <v>16</v>
      </c>
      <c r="I861" t="s">
        <v>35</v>
      </c>
      <c r="J861" t="s">
        <v>3970</v>
      </c>
      <c r="K861">
        <f t="shared" si="104"/>
        <v>6</v>
      </c>
      <c r="L861">
        <f t="shared" si="105"/>
        <v>26</v>
      </c>
      <c r="M861">
        <f t="shared" si="106"/>
        <v>22</v>
      </c>
      <c r="N861" t="str">
        <f t="shared" si="107"/>
        <v>Next Day</v>
      </c>
      <c r="O861">
        <f t="shared" si="108"/>
        <v>3</v>
      </c>
      <c r="P861" t="str">
        <f t="shared" si="109"/>
        <v>others</v>
      </c>
      <c r="Q861" t="str">
        <f t="shared" si="110"/>
        <v>yes</v>
      </c>
      <c r="R861">
        <f t="shared" si="111"/>
        <v>2</v>
      </c>
    </row>
    <row r="862" spans="1:18" x14ac:dyDescent="0.25">
      <c r="A862" t="s">
        <v>3971</v>
      </c>
      <c r="B862" t="s">
        <v>11</v>
      </c>
      <c r="C862" t="s">
        <v>12</v>
      </c>
      <c r="D862" s="3">
        <v>1</v>
      </c>
      <c r="E862" t="s">
        <v>3901</v>
      </c>
      <c r="F862" t="s">
        <v>2182</v>
      </c>
      <c r="G862" t="s">
        <v>35</v>
      </c>
      <c r="H862" t="s">
        <v>16</v>
      </c>
      <c r="I862" t="s">
        <v>35</v>
      </c>
      <c r="J862" t="s">
        <v>3972</v>
      </c>
      <c r="K862">
        <f t="shared" si="104"/>
        <v>6</v>
      </c>
      <c r="L862">
        <f t="shared" si="105"/>
        <v>26</v>
      </c>
      <c r="M862">
        <f t="shared" si="106"/>
        <v>19</v>
      </c>
      <c r="N862" t="str">
        <f t="shared" si="107"/>
        <v>Next Day</v>
      </c>
      <c r="O862">
        <f t="shared" si="108"/>
        <v>3</v>
      </c>
      <c r="P862" t="str">
        <f t="shared" si="109"/>
        <v>others</v>
      </c>
      <c r="Q862" t="str">
        <f t="shared" si="110"/>
        <v>yes</v>
      </c>
      <c r="R862">
        <f t="shared" si="111"/>
        <v>2</v>
      </c>
    </row>
    <row r="863" spans="1:18" x14ac:dyDescent="0.25">
      <c r="A863" t="s">
        <v>3973</v>
      </c>
      <c r="B863" t="s">
        <v>11</v>
      </c>
      <c r="C863" t="s">
        <v>12</v>
      </c>
      <c r="D863" s="3">
        <v>10</v>
      </c>
      <c r="E863" t="s">
        <v>3901</v>
      </c>
      <c r="F863" t="s">
        <v>3974</v>
      </c>
      <c r="G863" t="s">
        <v>35</v>
      </c>
      <c r="H863" t="s">
        <v>16</v>
      </c>
      <c r="I863" t="s">
        <v>35</v>
      </c>
      <c r="J863" t="s">
        <v>3952</v>
      </c>
      <c r="K863">
        <f t="shared" si="104"/>
        <v>6</v>
      </c>
      <c r="L863">
        <f t="shared" si="105"/>
        <v>26</v>
      </c>
      <c r="M863">
        <f t="shared" si="106"/>
        <v>19</v>
      </c>
      <c r="N863" t="str">
        <f t="shared" si="107"/>
        <v>Next Day</v>
      </c>
      <c r="O863">
        <f t="shared" si="108"/>
        <v>3</v>
      </c>
      <c r="P863" t="str">
        <f t="shared" si="109"/>
        <v>before</v>
      </c>
      <c r="Q863" t="str">
        <f t="shared" si="110"/>
        <v>yes</v>
      </c>
      <c r="R863">
        <f t="shared" si="111"/>
        <v>1</v>
      </c>
    </row>
    <row r="864" spans="1:18" x14ac:dyDescent="0.25">
      <c r="A864" t="s">
        <v>3975</v>
      </c>
      <c r="B864" t="s">
        <v>11</v>
      </c>
      <c r="C864" t="s">
        <v>12</v>
      </c>
      <c r="D864" s="3">
        <v>2</v>
      </c>
      <c r="E864" t="s">
        <v>35</v>
      </c>
      <c r="F864" t="s">
        <v>3976</v>
      </c>
      <c r="G864" t="s">
        <v>35</v>
      </c>
      <c r="H864" t="s">
        <v>16</v>
      </c>
      <c r="I864" t="s">
        <v>35</v>
      </c>
      <c r="J864" t="s">
        <v>3977</v>
      </c>
      <c r="K864">
        <f t="shared" si="104"/>
        <v>6</v>
      </c>
      <c r="L864">
        <f t="shared" si="105"/>
        <v>26</v>
      </c>
      <c r="M864">
        <f t="shared" si="106"/>
        <v>15</v>
      </c>
      <c r="N864" t="str">
        <f t="shared" si="107"/>
        <v>Same Day</v>
      </c>
      <c r="O864">
        <f t="shared" si="108"/>
        <v>4</v>
      </c>
      <c r="P864" t="str">
        <f t="shared" si="109"/>
        <v>before</v>
      </c>
      <c r="Q864" t="str">
        <f t="shared" si="110"/>
        <v>yes</v>
      </c>
      <c r="R864">
        <f t="shared" si="111"/>
        <v>1</v>
      </c>
    </row>
    <row r="865" spans="1:18" x14ac:dyDescent="0.25">
      <c r="A865" t="s">
        <v>3978</v>
      </c>
      <c r="B865" t="s">
        <v>11</v>
      </c>
      <c r="C865" t="s">
        <v>12</v>
      </c>
      <c r="D865" s="3">
        <v>27</v>
      </c>
      <c r="E865" t="s">
        <v>3901</v>
      </c>
      <c r="F865" t="s">
        <v>3514</v>
      </c>
      <c r="G865" t="s">
        <v>35</v>
      </c>
      <c r="H865" t="s">
        <v>16</v>
      </c>
      <c r="I865" t="s">
        <v>35</v>
      </c>
      <c r="J865" t="s">
        <v>3972</v>
      </c>
      <c r="K865">
        <f t="shared" si="104"/>
        <v>6</v>
      </c>
      <c r="L865">
        <f t="shared" si="105"/>
        <v>26</v>
      </c>
      <c r="M865">
        <f t="shared" si="106"/>
        <v>19</v>
      </c>
      <c r="N865" t="str">
        <f t="shared" si="107"/>
        <v>Next Day</v>
      </c>
      <c r="O865">
        <f t="shared" si="108"/>
        <v>3</v>
      </c>
      <c r="P865" t="str">
        <f t="shared" si="109"/>
        <v>before</v>
      </c>
      <c r="Q865" t="str">
        <f t="shared" si="110"/>
        <v>yes</v>
      </c>
      <c r="R865">
        <f t="shared" si="111"/>
        <v>1</v>
      </c>
    </row>
    <row r="866" spans="1:18" x14ac:dyDescent="0.25">
      <c r="A866" t="s">
        <v>3979</v>
      </c>
      <c r="B866" t="s">
        <v>11</v>
      </c>
      <c r="C866" t="s">
        <v>12</v>
      </c>
      <c r="D866" s="3">
        <v>65</v>
      </c>
      <c r="E866" t="s">
        <v>3901</v>
      </c>
      <c r="F866" t="s">
        <v>3980</v>
      </c>
      <c r="G866" t="s">
        <v>35</v>
      </c>
      <c r="H866" t="s">
        <v>16</v>
      </c>
      <c r="I866" t="s">
        <v>35</v>
      </c>
      <c r="J866" t="s">
        <v>3981</v>
      </c>
      <c r="K866">
        <f t="shared" si="104"/>
        <v>6</v>
      </c>
      <c r="L866">
        <f t="shared" si="105"/>
        <v>26</v>
      </c>
      <c r="M866">
        <f t="shared" si="106"/>
        <v>19</v>
      </c>
      <c r="N866" t="str">
        <f t="shared" si="107"/>
        <v>Next Day</v>
      </c>
      <c r="O866">
        <f t="shared" si="108"/>
        <v>3</v>
      </c>
      <c r="P866" t="str">
        <f t="shared" si="109"/>
        <v>before</v>
      </c>
      <c r="Q866" t="str">
        <f t="shared" si="110"/>
        <v>yes</v>
      </c>
      <c r="R866">
        <f t="shared" si="111"/>
        <v>1</v>
      </c>
    </row>
    <row r="867" spans="1:18" x14ac:dyDescent="0.25">
      <c r="A867" t="s">
        <v>3982</v>
      </c>
      <c r="B867" t="s">
        <v>11</v>
      </c>
      <c r="C867" t="s">
        <v>12</v>
      </c>
      <c r="D867" s="3">
        <v>64</v>
      </c>
      <c r="E867" t="s">
        <v>3901</v>
      </c>
      <c r="F867" t="s">
        <v>292</v>
      </c>
      <c r="G867" t="s">
        <v>35</v>
      </c>
      <c r="H867" t="s">
        <v>16</v>
      </c>
      <c r="I867" t="s">
        <v>35</v>
      </c>
      <c r="J867" t="s">
        <v>3983</v>
      </c>
      <c r="K867">
        <f t="shared" si="104"/>
        <v>6</v>
      </c>
      <c r="L867">
        <f t="shared" si="105"/>
        <v>26</v>
      </c>
      <c r="M867">
        <f t="shared" si="106"/>
        <v>15</v>
      </c>
      <c r="N867" t="str">
        <f t="shared" si="107"/>
        <v>Next Day</v>
      </c>
      <c r="O867">
        <f t="shared" si="108"/>
        <v>3</v>
      </c>
      <c r="P867" t="str">
        <f t="shared" si="109"/>
        <v>before</v>
      </c>
      <c r="Q867" t="str">
        <f t="shared" si="110"/>
        <v>yes</v>
      </c>
      <c r="R867">
        <f t="shared" si="111"/>
        <v>1</v>
      </c>
    </row>
    <row r="868" spans="1:18" x14ac:dyDescent="0.25">
      <c r="A868" t="s">
        <v>3984</v>
      </c>
      <c r="B868" t="s">
        <v>11</v>
      </c>
      <c r="C868" t="s">
        <v>12</v>
      </c>
      <c r="D868" s="3">
        <v>2</v>
      </c>
      <c r="E868" t="s">
        <v>3901</v>
      </c>
      <c r="F868" t="s">
        <v>2235</v>
      </c>
      <c r="G868" t="s">
        <v>35</v>
      </c>
      <c r="H868" t="s">
        <v>16</v>
      </c>
      <c r="I868" t="s">
        <v>35</v>
      </c>
      <c r="J868" t="s">
        <v>3983</v>
      </c>
      <c r="K868">
        <f t="shared" si="104"/>
        <v>6</v>
      </c>
      <c r="L868">
        <f t="shared" si="105"/>
        <v>26</v>
      </c>
      <c r="M868">
        <f t="shared" si="106"/>
        <v>15</v>
      </c>
      <c r="N868" t="str">
        <f t="shared" si="107"/>
        <v>Next Day</v>
      </c>
      <c r="O868">
        <f t="shared" si="108"/>
        <v>3</v>
      </c>
      <c r="P868" t="str">
        <f t="shared" si="109"/>
        <v>before</v>
      </c>
      <c r="Q868" t="str">
        <f t="shared" si="110"/>
        <v>yes</v>
      </c>
      <c r="R868">
        <f t="shared" si="111"/>
        <v>1</v>
      </c>
    </row>
    <row r="869" spans="1:18" x14ac:dyDescent="0.25">
      <c r="A869" t="s">
        <v>3985</v>
      </c>
      <c r="B869" t="s">
        <v>11</v>
      </c>
      <c r="C869" t="s">
        <v>12</v>
      </c>
      <c r="D869" s="3">
        <v>4</v>
      </c>
      <c r="E869" t="s">
        <v>3901</v>
      </c>
      <c r="F869" t="s">
        <v>3503</v>
      </c>
      <c r="G869" t="s">
        <v>35</v>
      </c>
      <c r="H869" t="s">
        <v>16</v>
      </c>
      <c r="I869" t="s">
        <v>35</v>
      </c>
      <c r="J869" t="s">
        <v>3983</v>
      </c>
      <c r="K869">
        <f t="shared" si="104"/>
        <v>6</v>
      </c>
      <c r="L869">
        <f t="shared" si="105"/>
        <v>26</v>
      </c>
      <c r="M869">
        <f t="shared" si="106"/>
        <v>15</v>
      </c>
      <c r="N869" t="str">
        <f t="shared" si="107"/>
        <v>Next Day</v>
      </c>
      <c r="O869">
        <f t="shared" si="108"/>
        <v>3</v>
      </c>
      <c r="P869" t="str">
        <f t="shared" si="109"/>
        <v>before</v>
      </c>
      <c r="Q869" t="str">
        <f t="shared" si="110"/>
        <v>yes</v>
      </c>
      <c r="R869">
        <f t="shared" si="111"/>
        <v>1</v>
      </c>
    </row>
    <row r="870" spans="1:18" x14ac:dyDescent="0.25">
      <c r="A870" t="s">
        <v>3986</v>
      </c>
      <c r="B870" t="s">
        <v>11</v>
      </c>
      <c r="C870" t="s">
        <v>12</v>
      </c>
      <c r="D870" s="3">
        <v>11</v>
      </c>
      <c r="E870" t="s">
        <v>3901</v>
      </c>
      <c r="F870" t="s">
        <v>2235</v>
      </c>
      <c r="G870" t="s">
        <v>35</v>
      </c>
      <c r="H870" t="s">
        <v>16</v>
      </c>
      <c r="I870" t="s">
        <v>35</v>
      </c>
      <c r="J870" t="s">
        <v>3987</v>
      </c>
      <c r="K870">
        <f t="shared" si="104"/>
        <v>6</v>
      </c>
      <c r="L870">
        <f t="shared" si="105"/>
        <v>26</v>
      </c>
      <c r="M870">
        <f t="shared" si="106"/>
        <v>15</v>
      </c>
      <c r="N870" t="str">
        <f t="shared" si="107"/>
        <v>Next Day</v>
      </c>
      <c r="O870">
        <f t="shared" si="108"/>
        <v>3</v>
      </c>
      <c r="P870" t="str">
        <f t="shared" si="109"/>
        <v>before</v>
      </c>
      <c r="Q870" t="str">
        <f t="shared" si="110"/>
        <v>yes</v>
      </c>
      <c r="R870">
        <f t="shared" si="111"/>
        <v>1</v>
      </c>
    </row>
    <row r="871" spans="1:18" x14ac:dyDescent="0.25">
      <c r="A871" t="s">
        <v>3988</v>
      </c>
      <c r="B871" t="s">
        <v>11</v>
      </c>
      <c r="C871" t="s">
        <v>12</v>
      </c>
      <c r="D871" s="3">
        <v>6</v>
      </c>
      <c r="E871" t="s">
        <v>3901</v>
      </c>
      <c r="F871" t="s">
        <v>3519</v>
      </c>
      <c r="G871" t="s">
        <v>35</v>
      </c>
      <c r="H871" t="s">
        <v>16</v>
      </c>
      <c r="I871" t="s">
        <v>35</v>
      </c>
      <c r="J871" t="s">
        <v>3977</v>
      </c>
      <c r="K871">
        <f t="shared" si="104"/>
        <v>6</v>
      </c>
      <c r="L871">
        <f t="shared" si="105"/>
        <v>26</v>
      </c>
      <c r="M871">
        <f t="shared" si="106"/>
        <v>15</v>
      </c>
      <c r="N871" t="str">
        <f t="shared" si="107"/>
        <v>Next Day</v>
      </c>
      <c r="O871">
        <f t="shared" si="108"/>
        <v>3</v>
      </c>
      <c r="P871" t="str">
        <f t="shared" si="109"/>
        <v>before</v>
      </c>
      <c r="Q871" t="str">
        <f t="shared" si="110"/>
        <v>yes</v>
      </c>
      <c r="R871">
        <f t="shared" si="111"/>
        <v>1</v>
      </c>
    </row>
    <row r="872" spans="1:18" x14ac:dyDescent="0.25">
      <c r="A872" t="s">
        <v>3989</v>
      </c>
      <c r="B872" t="s">
        <v>11</v>
      </c>
      <c r="C872" t="s">
        <v>12</v>
      </c>
      <c r="D872" s="3">
        <v>7</v>
      </c>
      <c r="E872" t="s">
        <v>3901</v>
      </c>
      <c r="F872" t="s">
        <v>2244</v>
      </c>
      <c r="G872" t="s">
        <v>35</v>
      </c>
      <c r="H872" t="s">
        <v>16</v>
      </c>
      <c r="I872" t="s">
        <v>35</v>
      </c>
      <c r="J872" t="s">
        <v>3967</v>
      </c>
      <c r="K872">
        <f t="shared" si="104"/>
        <v>6</v>
      </c>
      <c r="L872">
        <f t="shared" si="105"/>
        <v>26</v>
      </c>
      <c r="M872">
        <f t="shared" si="106"/>
        <v>15</v>
      </c>
      <c r="N872" t="str">
        <f t="shared" si="107"/>
        <v>Next Day</v>
      </c>
      <c r="O872">
        <f t="shared" si="108"/>
        <v>3</v>
      </c>
      <c r="P872" t="str">
        <f t="shared" si="109"/>
        <v>before</v>
      </c>
      <c r="Q872" t="str">
        <f t="shared" si="110"/>
        <v>yes</v>
      </c>
      <c r="R872">
        <f t="shared" si="111"/>
        <v>1</v>
      </c>
    </row>
    <row r="873" spans="1:18" x14ac:dyDescent="0.25">
      <c r="A873" t="s">
        <v>3990</v>
      </c>
      <c r="B873" t="s">
        <v>11</v>
      </c>
      <c r="C873" t="s">
        <v>12</v>
      </c>
      <c r="D873" s="3">
        <v>28</v>
      </c>
      <c r="E873" t="s">
        <v>3901</v>
      </c>
      <c r="F873" t="s">
        <v>3991</v>
      </c>
      <c r="G873" t="s">
        <v>35</v>
      </c>
      <c r="H873" t="s">
        <v>16</v>
      </c>
      <c r="I873" t="s">
        <v>35</v>
      </c>
      <c r="J873" t="s">
        <v>3992</v>
      </c>
      <c r="K873">
        <f t="shared" si="104"/>
        <v>6</v>
      </c>
      <c r="L873">
        <f t="shared" si="105"/>
        <v>26</v>
      </c>
      <c r="M873">
        <f t="shared" si="106"/>
        <v>22</v>
      </c>
      <c r="N873" t="str">
        <f t="shared" si="107"/>
        <v>Next Day</v>
      </c>
      <c r="O873">
        <f t="shared" si="108"/>
        <v>3</v>
      </c>
      <c r="P873" t="str">
        <f t="shared" si="109"/>
        <v>before</v>
      </c>
      <c r="Q873" t="str">
        <f t="shared" si="110"/>
        <v>yes</v>
      </c>
      <c r="R873">
        <f t="shared" si="111"/>
        <v>1</v>
      </c>
    </row>
    <row r="874" spans="1:18" x14ac:dyDescent="0.25">
      <c r="A874" t="s">
        <v>3993</v>
      </c>
      <c r="B874" t="s">
        <v>11</v>
      </c>
      <c r="C874" t="s">
        <v>12</v>
      </c>
      <c r="D874" s="3">
        <v>57</v>
      </c>
      <c r="E874" t="s">
        <v>3901</v>
      </c>
      <c r="F874" t="s">
        <v>3994</v>
      </c>
      <c r="G874" t="s">
        <v>35</v>
      </c>
      <c r="H874" t="s">
        <v>16</v>
      </c>
      <c r="I874" t="s">
        <v>35</v>
      </c>
      <c r="J874" t="s">
        <v>3977</v>
      </c>
      <c r="K874">
        <f t="shared" si="104"/>
        <v>6</v>
      </c>
      <c r="L874">
        <f t="shared" si="105"/>
        <v>26</v>
      </c>
      <c r="M874">
        <f t="shared" si="106"/>
        <v>15</v>
      </c>
      <c r="N874" t="str">
        <f t="shared" si="107"/>
        <v>Next Day</v>
      </c>
      <c r="O874">
        <f t="shared" si="108"/>
        <v>3</v>
      </c>
      <c r="P874" t="str">
        <f t="shared" si="109"/>
        <v>before</v>
      </c>
      <c r="Q874" t="str">
        <f t="shared" si="110"/>
        <v>yes</v>
      </c>
      <c r="R874">
        <f t="shared" si="111"/>
        <v>1</v>
      </c>
    </row>
    <row r="875" spans="1:18" x14ac:dyDescent="0.25">
      <c r="A875" t="s">
        <v>3995</v>
      </c>
      <c r="B875" t="s">
        <v>11</v>
      </c>
      <c r="C875" t="s">
        <v>12</v>
      </c>
      <c r="D875" s="3">
        <v>2</v>
      </c>
      <c r="E875" t="s">
        <v>3901</v>
      </c>
      <c r="F875" t="s">
        <v>3996</v>
      </c>
      <c r="G875" t="s">
        <v>35</v>
      </c>
      <c r="H875" t="s">
        <v>16</v>
      </c>
      <c r="I875" t="s">
        <v>35</v>
      </c>
      <c r="J875" t="s">
        <v>3987</v>
      </c>
      <c r="K875">
        <f t="shared" si="104"/>
        <v>6</v>
      </c>
      <c r="L875">
        <f t="shared" si="105"/>
        <v>26</v>
      </c>
      <c r="M875">
        <f t="shared" si="106"/>
        <v>15</v>
      </c>
      <c r="N875" t="str">
        <f t="shared" si="107"/>
        <v>Next Day</v>
      </c>
      <c r="O875">
        <f t="shared" si="108"/>
        <v>3</v>
      </c>
      <c r="P875" t="str">
        <f t="shared" si="109"/>
        <v>others</v>
      </c>
      <c r="Q875" t="str">
        <f t="shared" si="110"/>
        <v>yes</v>
      </c>
      <c r="R875">
        <f t="shared" si="111"/>
        <v>2</v>
      </c>
    </row>
    <row r="876" spans="1:18" x14ac:dyDescent="0.25">
      <c r="A876" t="s">
        <v>24</v>
      </c>
      <c r="B876" t="s">
        <v>11</v>
      </c>
      <c r="C876" t="s">
        <v>12</v>
      </c>
      <c r="D876" s="3">
        <v>7</v>
      </c>
      <c r="E876" t="s">
        <v>25</v>
      </c>
      <c r="F876" t="s">
        <v>26</v>
      </c>
      <c r="G876" t="s">
        <v>27</v>
      </c>
      <c r="H876" t="s">
        <v>28</v>
      </c>
      <c r="I876" t="s">
        <v>27</v>
      </c>
      <c r="J876" t="s">
        <v>29</v>
      </c>
      <c r="K876">
        <f t="shared" si="104"/>
        <v>6</v>
      </c>
      <c r="L876">
        <f t="shared" si="105"/>
        <v>27</v>
      </c>
      <c r="M876">
        <f t="shared" si="106"/>
        <v>13</v>
      </c>
      <c r="N876" t="str">
        <f t="shared" si="107"/>
        <v>Other</v>
      </c>
      <c r="O876">
        <f t="shared" si="108"/>
        <v>2</v>
      </c>
      <c r="P876" t="str">
        <f t="shared" si="109"/>
        <v>others</v>
      </c>
      <c r="Q876" t="str">
        <f t="shared" si="110"/>
        <v>no</v>
      </c>
      <c r="R876">
        <f t="shared" si="111"/>
        <v>2</v>
      </c>
    </row>
    <row r="877" spans="1:18" x14ac:dyDescent="0.25">
      <c r="A877" t="s">
        <v>30</v>
      </c>
      <c r="B877" t="s">
        <v>11</v>
      </c>
      <c r="C877" t="s">
        <v>12</v>
      </c>
      <c r="D877" s="3">
        <v>13</v>
      </c>
      <c r="E877" t="s">
        <v>25</v>
      </c>
      <c r="F877" t="s">
        <v>31</v>
      </c>
      <c r="G877" t="s">
        <v>27</v>
      </c>
      <c r="H877" t="s">
        <v>32</v>
      </c>
      <c r="I877" t="s">
        <v>27</v>
      </c>
      <c r="J877" t="s">
        <v>33</v>
      </c>
      <c r="K877">
        <f t="shared" si="104"/>
        <v>6</v>
      </c>
      <c r="L877">
        <f t="shared" si="105"/>
        <v>27</v>
      </c>
      <c r="M877">
        <f t="shared" si="106"/>
        <v>12</v>
      </c>
      <c r="N877" t="str">
        <f t="shared" si="107"/>
        <v>Other</v>
      </c>
      <c r="O877">
        <f t="shared" si="108"/>
        <v>2</v>
      </c>
      <c r="P877" t="str">
        <f t="shared" si="109"/>
        <v>others</v>
      </c>
      <c r="Q877" t="str">
        <f t="shared" si="110"/>
        <v>no</v>
      </c>
      <c r="R877">
        <f t="shared" si="111"/>
        <v>2</v>
      </c>
    </row>
    <row r="878" spans="1:18" x14ac:dyDescent="0.25">
      <c r="A878" t="s">
        <v>34</v>
      </c>
      <c r="B878" t="s">
        <v>11</v>
      </c>
      <c r="C878" t="s">
        <v>12</v>
      </c>
      <c r="D878" s="3">
        <v>38</v>
      </c>
      <c r="E878" t="s">
        <v>35</v>
      </c>
      <c r="F878" t="s">
        <v>36</v>
      </c>
      <c r="G878" t="s">
        <v>27</v>
      </c>
      <c r="H878" t="s">
        <v>16</v>
      </c>
      <c r="I878" t="s">
        <v>27</v>
      </c>
      <c r="J878" t="s">
        <v>37</v>
      </c>
      <c r="K878">
        <f t="shared" si="104"/>
        <v>6</v>
      </c>
      <c r="L878">
        <f t="shared" si="105"/>
        <v>27</v>
      </c>
      <c r="M878">
        <f t="shared" si="106"/>
        <v>20</v>
      </c>
      <c r="N878" t="str">
        <f t="shared" si="107"/>
        <v>Next Day</v>
      </c>
      <c r="O878">
        <f t="shared" si="108"/>
        <v>4</v>
      </c>
      <c r="P878" t="str">
        <f t="shared" si="109"/>
        <v>before</v>
      </c>
      <c r="Q878" t="str">
        <f t="shared" si="110"/>
        <v>yes</v>
      </c>
      <c r="R878">
        <f t="shared" si="111"/>
        <v>1</v>
      </c>
    </row>
    <row r="879" spans="1:18" x14ac:dyDescent="0.25">
      <c r="A879" t="s">
        <v>38</v>
      </c>
      <c r="B879" t="s">
        <v>11</v>
      </c>
      <c r="C879" t="s">
        <v>12</v>
      </c>
      <c r="D879" s="3">
        <v>8</v>
      </c>
      <c r="E879" t="s">
        <v>35</v>
      </c>
      <c r="F879" t="s">
        <v>39</v>
      </c>
      <c r="G879" t="s">
        <v>27</v>
      </c>
      <c r="H879" t="s">
        <v>16</v>
      </c>
      <c r="I879" t="s">
        <v>27</v>
      </c>
      <c r="J879" t="s">
        <v>40</v>
      </c>
      <c r="K879">
        <f t="shared" si="104"/>
        <v>6</v>
      </c>
      <c r="L879">
        <f t="shared" si="105"/>
        <v>27</v>
      </c>
      <c r="M879">
        <f t="shared" si="106"/>
        <v>20</v>
      </c>
      <c r="N879" t="str">
        <f t="shared" si="107"/>
        <v>Next Day</v>
      </c>
      <c r="O879">
        <f t="shared" si="108"/>
        <v>4</v>
      </c>
      <c r="P879" t="str">
        <f t="shared" si="109"/>
        <v>before</v>
      </c>
      <c r="Q879" t="str">
        <f t="shared" si="110"/>
        <v>yes</v>
      </c>
      <c r="R879">
        <f t="shared" si="111"/>
        <v>1</v>
      </c>
    </row>
    <row r="880" spans="1:18" x14ac:dyDescent="0.25">
      <c r="A880" t="s">
        <v>41</v>
      </c>
      <c r="B880" t="s">
        <v>11</v>
      </c>
      <c r="C880" t="s">
        <v>12</v>
      </c>
      <c r="D880" s="3">
        <v>21</v>
      </c>
      <c r="E880" t="s">
        <v>35</v>
      </c>
      <c r="F880" t="s">
        <v>42</v>
      </c>
      <c r="G880" t="s">
        <v>27</v>
      </c>
      <c r="H880" t="s">
        <v>16</v>
      </c>
      <c r="I880" t="s">
        <v>27</v>
      </c>
      <c r="J880" t="s">
        <v>43</v>
      </c>
      <c r="K880">
        <f t="shared" si="104"/>
        <v>6</v>
      </c>
      <c r="L880">
        <f t="shared" si="105"/>
        <v>27</v>
      </c>
      <c r="M880">
        <f t="shared" si="106"/>
        <v>20</v>
      </c>
      <c r="N880" t="str">
        <f t="shared" si="107"/>
        <v>Next Day</v>
      </c>
      <c r="O880">
        <f t="shared" si="108"/>
        <v>4</v>
      </c>
      <c r="P880" t="str">
        <f t="shared" si="109"/>
        <v>before</v>
      </c>
      <c r="Q880" t="str">
        <f t="shared" si="110"/>
        <v>yes</v>
      </c>
      <c r="R880">
        <f t="shared" si="111"/>
        <v>1</v>
      </c>
    </row>
    <row r="881" spans="1:18" x14ac:dyDescent="0.25">
      <c r="A881" t="s">
        <v>44</v>
      </c>
      <c r="B881" t="s">
        <v>11</v>
      </c>
      <c r="C881" t="s">
        <v>12</v>
      </c>
      <c r="D881" s="3">
        <v>7</v>
      </c>
      <c r="E881" t="s">
        <v>35</v>
      </c>
      <c r="F881" t="s">
        <v>39</v>
      </c>
      <c r="G881" t="s">
        <v>27</v>
      </c>
      <c r="H881" t="s">
        <v>16</v>
      </c>
      <c r="I881" t="s">
        <v>27</v>
      </c>
      <c r="J881" t="s">
        <v>45</v>
      </c>
      <c r="K881">
        <f t="shared" si="104"/>
        <v>6</v>
      </c>
      <c r="L881">
        <f t="shared" si="105"/>
        <v>27</v>
      </c>
      <c r="M881">
        <f t="shared" si="106"/>
        <v>20</v>
      </c>
      <c r="N881" t="str">
        <f t="shared" si="107"/>
        <v>Next Day</v>
      </c>
      <c r="O881">
        <f t="shared" si="108"/>
        <v>4</v>
      </c>
      <c r="P881" t="str">
        <f t="shared" si="109"/>
        <v>before</v>
      </c>
      <c r="Q881" t="str">
        <f t="shared" si="110"/>
        <v>yes</v>
      </c>
      <c r="R881">
        <f t="shared" si="111"/>
        <v>1</v>
      </c>
    </row>
    <row r="882" spans="1:18" x14ac:dyDescent="0.25">
      <c r="A882" t="s">
        <v>46</v>
      </c>
      <c r="B882" t="s">
        <v>11</v>
      </c>
      <c r="C882" t="s">
        <v>12</v>
      </c>
      <c r="D882" s="3">
        <v>25</v>
      </c>
      <c r="E882" t="s">
        <v>35</v>
      </c>
      <c r="F882" t="s">
        <v>47</v>
      </c>
      <c r="G882" t="s">
        <v>27</v>
      </c>
      <c r="H882" t="s">
        <v>16</v>
      </c>
      <c r="I882" t="s">
        <v>27</v>
      </c>
      <c r="J882" t="s">
        <v>48</v>
      </c>
      <c r="K882">
        <f t="shared" si="104"/>
        <v>6</v>
      </c>
      <c r="L882">
        <f t="shared" si="105"/>
        <v>27</v>
      </c>
      <c r="M882">
        <f t="shared" si="106"/>
        <v>20</v>
      </c>
      <c r="N882" t="str">
        <f t="shared" si="107"/>
        <v>Next Day</v>
      </c>
      <c r="O882">
        <f t="shared" si="108"/>
        <v>4</v>
      </c>
      <c r="P882" t="str">
        <f t="shared" si="109"/>
        <v>before</v>
      </c>
      <c r="Q882" t="str">
        <f t="shared" si="110"/>
        <v>yes</v>
      </c>
      <c r="R882">
        <f t="shared" si="111"/>
        <v>1</v>
      </c>
    </row>
    <row r="883" spans="1:18" x14ac:dyDescent="0.25">
      <c r="A883" t="s">
        <v>49</v>
      </c>
      <c r="B883" t="s">
        <v>11</v>
      </c>
      <c r="C883" t="s">
        <v>12</v>
      </c>
      <c r="D883" s="3">
        <v>15</v>
      </c>
      <c r="E883" t="s">
        <v>35</v>
      </c>
      <c r="F883" t="s">
        <v>50</v>
      </c>
      <c r="G883" t="s">
        <v>27</v>
      </c>
      <c r="H883" t="s">
        <v>16</v>
      </c>
      <c r="I883" t="s">
        <v>27</v>
      </c>
      <c r="J883" t="s">
        <v>43</v>
      </c>
      <c r="K883">
        <f t="shared" si="104"/>
        <v>6</v>
      </c>
      <c r="L883">
        <f t="shared" si="105"/>
        <v>27</v>
      </c>
      <c r="M883">
        <f t="shared" si="106"/>
        <v>20</v>
      </c>
      <c r="N883" t="str">
        <f t="shared" si="107"/>
        <v>Next Day</v>
      </c>
      <c r="O883">
        <f t="shared" si="108"/>
        <v>4</v>
      </c>
      <c r="P883" t="str">
        <f t="shared" si="109"/>
        <v>before</v>
      </c>
      <c r="Q883" t="str">
        <f t="shared" si="110"/>
        <v>yes</v>
      </c>
      <c r="R883">
        <f t="shared" si="111"/>
        <v>1</v>
      </c>
    </row>
    <row r="884" spans="1:18" x14ac:dyDescent="0.25">
      <c r="A884" t="s">
        <v>51</v>
      </c>
      <c r="B884" t="s">
        <v>11</v>
      </c>
      <c r="C884" t="s">
        <v>12</v>
      </c>
      <c r="D884" s="3">
        <v>59</v>
      </c>
      <c r="E884" t="s">
        <v>35</v>
      </c>
      <c r="F884" t="s">
        <v>52</v>
      </c>
      <c r="G884" t="s">
        <v>27</v>
      </c>
      <c r="H884" t="s">
        <v>16</v>
      </c>
      <c r="I884" t="s">
        <v>21</v>
      </c>
      <c r="J884" t="s">
        <v>53</v>
      </c>
      <c r="K884">
        <f t="shared" si="104"/>
        <v>6</v>
      </c>
      <c r="L884">
        <f t="shared" si="105"/>
        <v>30</v>
      </c>
      <c r="M884">
        <f t="shared" si="106"/>
        <v>10</v>
      </c>
      <c r="N884" t="str">
        <f t="shared" si="107"/>
        <v>2 Days</v>
      </c>
      <c r="O884">
        <f t="shared" si="108"/>
        <v>4</v>
      </c>
      <c r="P884" t="str">
        <f t="shared" si="109"/>
        <v>before</v>
      </c>
      <c r="Q884" t="str">
        <f t="shared" si="110"/>
        <v>yes</v>
      </c>
      <c r="R884">
        <f t="shared" si="111"/>
        <v>1</v>
      </c>
    </row>
    <row r="885" spans="1:18" x14ac:dyDescent="0.25">
      <c r="A885" t="s">
        <v>62</v>
      </c>
      <c r="B885" t="s">
        <v>11</v>
      </c>
      <c r="C885" t="s">
        <v>12</v>
      </c>
      <c r="D885" s="3">
        <v>1</v>
      </c>
      <c r="E885" t="s">
        <v>27</v>
      </c>
      <c r="F885" t="s">
        <v>63</v>
      </c>
      <c r="G885" t="s">
        <v>21</v>
      </c>
      <c r="H885" t="s">
        <v>16</v>
      </c>
      <c r="I885" t="s">
        <v>21</v>
      </c>
      <c r="J885" t="s">
        <v>64</v>
      </c>
      <c r="K885">
        <f t="shared" si="104"/>
        <v>6</v>
      </c>
      <c r="L885">
        <f t="shared" si="105"/>
        <v>30</v>
      </c>
      <c r="M885">
        <f t="shared" si="106"/>
        <v>19</v>
      </c>
      <c r="N885" t="str">
        <f t="shared" si="107"/>
        <v>Next Day</v>
      </c>
      <c r="O885">
        <f t="shared" si="108"/>
        <v>5</v>
      </c>
      <c r="P885" t="str">
        <f t="shared" si="109"/>
        <v>before</v>
      </c>
      <c r="Q885" t="str">
        <f t="shared" si="110"/>
        <v>yes</v>
      </c>
      <c r="R885">
        <f t="shared" si="111"/>
        <v>1</v>
      </c>
    </row>
    <row r="886" spans="1:18" x14ac:dyDescent="0.25">
      <c r="A886" t="s">
        <v>65</v>
      </c>
      <c r="B886" t="s">
        <v>11</v>
      </c>
      <c r="C886" t="s">
        <v>12</v>
      </c>
      <c r="D886" s="3">
        <v>1</v>
      </c>
      <c r="E886" t="s">
        <v>27</v>
      </c>
      <c r="F886" t="s">
        <v>66</v>
      </c>
      <c r="G886" t="s">
        <v>21</v>
      </c>
      <c r="H886" t="s">
        <v>16</v>
      </c>
      <c r="I886" t="s">
        <v>21</v>
      </c>
      <c r="J886" t="s">
        <v>67</v>
      </c>
      <c r="K886">
        <f t="shared" si="104"/>
        <v>6</v>
      </c>
      <c r="L886">
        <f t="shared" si="105"/>
        <v>30</v>
      </c>
      <c r="M886">
        <f t="shared" si="106"/>
        <v>14</v>
      </c>
      <c r="N886" t="str">
        <f t="shared" si="107"/>
        <v>Next Day</v>
      </c>
      <c r="O886">
        <f t="shared" si="108"/>
        <v>5</v>
      </c>
      <c r="P886" t="str">
        <f t="shared" si="109"/>
        <v>others</v>
      </c>
      <c r="Q886" t="str">
        <f t="shared" si="110"/>
        <v>yes</v>
      </c>
      <c r="R886">
        <f t="shared" si="111"/>
        <v>2</v>
      </c>
    </row>
    <row r="887" spans="1:18" x14ac:dyDescent="0.25">
      <c r="A887" t="s">
        <v>68</v>
      </c>
      <c r="B887" t="s">
        <v>11</v>
      </c>
      <c r="C887" t="s">
        <v>12</v>
      </c>
      <c r="D887" s="3">
        <v>37</v>
      </c>
      <c r="E887" t="s">
        <v>27</v>
      </c>
      <c r="F887" t="s">
        <v>69</v>
      </c>
      <c r="G887" t="s">
        <v>21</v>
      </c>
      <c r="H887" t="s">
        <v>16</v>
      </c>
      <c r="I887" t="s">
        <v>21</v>
      </c>
      <c r="J887" t="s">
        <v>70</v>
      </c>
      <c r="K887">
        <f t="shared" si="104"/>
        <v>6</v>
      </c>
      <c r="L887">
        <f t="shared" si="105"/>
        <v>30</v>
      </c>
      <c r="M887">
        <f t="shared" si="106"/>
        <v>14</v>
      </c>
      <c r="N887" t="str">
        <f t="shared" si="107"/>
        <v>Next Day</v>
      </c>
      <c r="O887">
        <f t="shared" si="108"/>
        <v>5</v>
      </c>
      <c r="P887" t="str">
        <f t="shared" si="109"/>
        <v>before</v>
      </c>
      <c r="Q887" t="str">
        <f t="shared" si="110"/>
        <v>yes</v>
      </c>
      <c r="R887">
        <f t="shared" si="111"/>
        <v>1</v>
      </c>
    </row>
    <row r="888" spans="1:18" x14ac:dyDescent="0.25">
      <c r="A888" t="s">
        <v>71</v>
      </c>
      <c r="B888" t="s">
        <v>11</v>
      </c>
      <c r="C888" t="s">
        <v>12</v>
      </c>
      <c r="D888" s="3">
        <v>49</v>
      </c>
      <c r="E888" t="s">
        <v>27</v>
      </c>
      <c r="F888" t="s">
        <v>72</v>
      </c>
      <c r="G888" t="s">
        <v>21</v>
      </c>
      <c r="H888" t="s">
        <v>16</v>
      </c>
      <c r="I888" t="s">
        <v>21</v>
      </c>
      <c r="J888" t="s">
        <v>73</v>
      </c>
      <c r="K888">
        <f t="shared" si="104"/>
        <v>6</v>
      </c>
      <c r="L888">
        <f t="shared" si="105"/>
        <v>30</v>
      </c>
      <c r="M888">
        <f t="shared" si="106"/>
        <v>14</v>
      </c>
      <c r="N888" t="str">
        <f t="shared" si="107"/>
        <v>Next Day</v>
      </c>
      <c r="O888">
        <f t="shared" si="108"/>
        <v>5</v>
      </c>
      <c r="P888" t="str">
        <f t="shared" si="109"/>
        <v>before</v>
      </c>
      <c r="Q888" t="str">
        <f t="shared" si="110"/>
        <v>yes</v>
      </c>
      <c r="R888">
        <f t="shared" si="111"/>
        <v>1</v>
      </c>
    </row>
    <row r="889" spans="1:18" x14ac:dyDescent="0.25">
      <c r="A889" t="s">
        <v>74</v>
      </c>
      <c r="B889" t="s">
        <v>11</v>
      </c>
      <c r="C889" t="s">
        <v>12</v>
      </c>
      <c r="D889" s="3">
        <v>28</v>
      </c>
      <c r="E889" t="s">
        <v>27</v>
      </c>
      <c r="F889" t="s">
        <v>75</v>
      </c>
      <c r="G889" t="s">
        <v>21</v>
      </c>
      <c r="H889" t="s">
        <v>16</v>
      </c>
      <c r="I889" t="s">
        <v>21</v>
      </c>
      <c r="J889" t="s">
        <v>76</v>
      </c>
      <c r="K889">
        <f t="shared" si="104"/>
        <v>6</v>
      </c>
      <c r="L889">
        <f t="shared" si="105"/>
        <v>30</v>
      </c>
      <c r="M889">
        <f t="shared" si="106"/>
        <v>19</v>
      </c>
      <c r="N889" t="str">
        <f t="shared" si="107"/>
        <v>Next Day</v>
      </c>
      <c r="O889">
        <f t="shared" si="108"/>
        <v>5</v>
      </c>
      <c r="P889" t="str">
        <f t="shared" si="109"/>
        <v>before</v>
      </c>
      <c r="Q889" t="str">
        <f t="shared" si="110"/>
        <v>yes</v>
      </c>
      <c r="R889">
        <f t="shared" si="111"/>
        <v>1</v>
      </c>
    </row>
    <row r="890" spans="1:18" x14ac:dyDescent="0.25">
      <c r="A890" t="s">
        <v>77</v>
      </c>
      <c r="B890" t="s">
        <v>11</v>
      </c>
      <c r="C890" t="s">
        <v>12</v>
      </c>
      <c r="D890" s="3">
        <v>27</v>
      </c>
      <c r="E890" t="s">
        <v>27</v>
      </c>
      <c r="F890" t="s">
        <v>78</v>
      </c>
      <c r="G890" t="s">
        <v>21</v>
      </c>
      <c r="H890" t="s">
        <v>16</v>
      </c>
      <c r="I890" t="s">
        <v>21</v>
      </c>
      <c r="J890" t="s">
        <v>79</v>
      </c>
      <c r="K890">
        <f t="shared" si="104"/>
        <v>6</v>
      </c>
      <c r="L890">
        <f t="shared" si="105"/>
        <v>30</v>
      </c>
      <c r="M890">
        <f t="shared" si="106"/>
        <v>19</v>
      </c>
      <c r="N890" t="str">
        <f t="shared" si="107"/>
        <v>Next Day</v>
      </c>
      <c r="O890">
        <f t="shared" si="108"/>
        <v>5</v>
      </c>
      <c r="P890" t="str">
        <f t="shared" si="109"/>
        <v>before</v>
      </c>
      <c r="Q890" t="str">
        <f t="shared" si="110"/>
        <v>yes</v>
      </c>
      <c r="R890">
        <f t="shared" si="111"/>
        <v>1</v>
      </c>
    </row>
    <row r="891" spans="1:18" x14ac:dyDescent="0.25">
      <c r="A891" t="s">
        <v>80</v>
      </c>
      <c r="B891" t="s">
        <v>11</v>
      </c>
      <c r="C891" t="s">
        <v>12</v>
      </c>
      <c r="D891" s="3">
        <v>14</v>
      </c>
      <c r="E891" t="s">
        <v>27</v>
      </c>
      <c r="F891" t="s">
        <v>81</v>
      </c>
      <c r="G891" t="s">
        <v>21</v>
      </c>
      <c r="H891" t="s">
        <v>16</v>
      </c>
      <c r="I891" t="s">
        <v>21</v>
      </c>
      <c r="J891" t="s">
        <v>82</v>
      </c>
      <c r="K891">
        <f t="shared" si="104"/>
        <v>6</v>
      </c>
      <c r="L891">
        <f t="shared" si="105"/>
        <v>30</v>
      </c>
      <c r="M891">
        <f t="shared" si="106"/>
        <v>14</v>
      </c>
      <c r="N891" t="str">
        <f t="shared" si="107"/>
        <v>Next Day</v>
      </c>
      <c r="O891">
        <f t="shared" si="108"/>
        <v>5</v>
      </c>
      <c r="P891" t="str">
        <f t="shared" si="109"/>
        <v>before</v>
      </c>
      <c r="Q891" t="str">
        <f t="shared" si="110"/>
        <v>yes</v>
      </c>
      <c r="R891">
        <f t="shared" si="111"/>
        <v>1</v>
      </c>
    </row>
    <row r="892" spans="1:18" x14ac:dyDescent="0.25">
      <c r="A892" t="s">
        <v>83</v>
      </c>
      <c r="B892" t="s">
        <v>11</v>
      </c>
      <c r="C892" t="s">
        <v>12</v>
      </c>
      <c r="D892" s="3">
        <v>13</v>
      </c>
      <c r="E892" t="s">
        <v>27</v>
      </c>
      <c r="F892" t="s">
        <v>72</v>
      </c>
      <c r="G892" t="s">
        <v>21</v>
      </c>
      <c r="H892" t="s">
        <v>16</v>
      </c>
      <c r="I892" t="s">
        <v>21</v>
      </c>
      <c r="J892" t="s">
        <v>26</v>
      </c>
      <c r="K892">
        <f t="shared" si="104"/>
        <v>6</v>
      </c>
      <c r="L892">
        <f t="shared" si="105"/>
        <v>30</v>
      </c>
      <c r="M892">
        <f t="shared" si="106"/>
        <v>14</v>
      </c>
      <c r="N892" t="str">
        <f t="shared" si="107"/>
        <v>Next Day</v>
      </c>
      <c r="O892">
        <f t="shared" si="108"/>
        <v>5</v>
      </c>
      <c r="P892" t="str">
        <f t="shared" si="109"/>
        <v>before</v>
      </c>
      <c r="Q892" t="str">
        <f t="shared" si="110"/>
        <v>yes</v>
      </c>
      <c r="R892">
        <f t="shared" si="111"/>
        <v>1</v>
      </c>
    </row>
    <row r="893" spans="1:18" x14ac:dyDescent="0.25">
      <c r="A893" t="s">
        <v>84</v>
      </c>
      <c r="B893" t="s">
        <v>11</v>
      </c>
      <c r="C893" t="s">
        <v>12</v>
      </c>
      <c r="D893" s="3">
        <v>10</v>
      </c>
      <c r="E893" t="s">
        <v>27</v>
      </c>
      <c r="F893" t="s">
        <v>85</v>
      </c>
      <c r="G893" t="s">
        <v>21</v>
      </c>
      <c r="H893" t="s">
        <v>16</v>
      </c>
      <c r="I893" t="s">
        <v>21</v>
      </c>
      <c r="J893" t="s">
        <v>67</v>
      </c>
      <c r="K893">
        <f t="shared" si="104"/>
        <v>6</v>
      </c>
      <c r="L893">
        <f t="shared" si="105"/>
        <v>30</v>
      </c>
      <c r="M893">
        <f t="shared" si="106"/>
        <v>14</v>
      </c>
      <c r="N893" t="str">
        <f t="shared" si="107"/>
        <v>Next Day</v>
      </c>
      <c r="O893">
        <f t="shared" si="108"/>
        <v>5</v>
      </c>
      <c r="P893" t="str">
        <f t="shared" si="109"/>
        <v>before</v>
      </c>
      <c r="Q893" t="str">
        <f t="shared" si="110"/>
        <v>yes</v>
      </c>
      <c r="R893">
        <f t="shared" si="111"/>
        <v>1</v>
      </c>
    </row>
    <row r="894" spans="1:18" x14ac:dyDescent="0.25">
      <c r="A894" t="s">
        <v>18</v>
      </c>
      <c r="B894" t="s">
        <v>11</v>
      </c>
      <c r="C894" t="s">
        <v>12</v>
      </c>
      <c r="D894" s="3">
        <v>1</v>
      </c>
      <c r="E894" t="s">
        <v>19</v>
      </c>
      <c r="F894" t="s">
        <v>20</v>
      </c>
      <c r="G894" t="s">
        <v>21</v>
      </c>
      <c r="H894" t="s">
        <v>16</v>
      </c>
      <c r="I894" t="s">
        <v>22</v>
      </c>
      <c r="J894" t="s">
        <v>23</v>
      </c>
      <c r="K894">
        <f t="shared" si="104"/>
        <v>7</v>
      </c>
      <c r="L894">
        <f t="shared" si="105"/>
        <v>1</v>
      </c>
      <c r="M894">
        <f t="shared" si="106"/>
        <v>17</v>
      </c>
      <c r="N894" t="str">
        <f t="shared" si="107"/>
        <v>Other</v>
      </c>
      <c r="O894">
        <f t="shared" si="108"/>
        <v>4</v>
      </c>
      <c r="P894" t="str">
        <f t="shared" si="109"/>
        <v>before</v>
      </c>
      <c r="Q894" t="str">
        <f t="shared" si="110"/>
        <v>no</v>
      </c>
      <c r="R894">
        <f t="shared" si="111"/>
        <v>1</v>
      </c>
    </row>
    <row r="895" spans="1:18" x14ac:dyDescent="0.25">
      <c r="A895" t="s">
        <v>54</v>
      </c>
      <c r="B895" t="s">
        <v>11</v>
      </c>
      <c r="C895" t="s">
        <v>12</v>
      </c>
      <c r="D895" s="3">
        <v>3</v>
      </c>
      <c r="E895" t="s">
        <v>21</v>
      </c>
      <c r="F895" t="s">
        <v>55</v>
      </c>
      <c r="G895" t="s">
        <v>21</v>
      </c>
      <c r="H895" t="s">
        <v>16</v>
      </c>
      <c r="I895" t="s">
        <v>22</v>
      </c>
      <c r="J895" t="s">
        <v>56</v>
      </c>
      <c r="K895">
        <f t="shared" si="104"/>
        <v>7</v>
      </c>
      <c r="L895">
        <f t="shared" si="105"/>
        <v>1</v>
      </c>
      <c r="M895">
        <f t="shared" si="106"/>
        <v>17</v>
      </c>
      <c r="N895" t="str">
        <f t="shared" si="107"/>
        <v>Next Day</v>
      </c>
      <c r="O895">
        <f t="shared" si="108"/>
        <v>1</v>
      </c>
      <c r="P895" t="str">
        <f t="shared" si="109"/>
        <v>before</v>
      </c>
      <c r="Q895" t="str">
        <f t="shared" si="110"/>
        <v>yes</v>
      </c>
      <c r="R895">
        <f t="shared" si="111"/>
        <v>1</v>
      </c>
    </row>
    <row r="896" spans="1:18" x14ac:dyDescent="0.25">
      <c r="A896" t="s">
        <v>86</v>
      </c>
      <c r="B896" t="s">
        <v>11</v>
      </c>
      <c r="C896" t="s">
        <v>12</v>
      </c>
      <c r="D896" s="3">
        <v>12</v>
      </c>
      <c r="E896" t="s">
        <v>21</v>
      </c>
      <c r="F896" t="s">
        <v>87</v>
      </c>
      <c r="G896" t="s">
        <v>22</v>
      </c>
      <c r="H896" t="s">
        <v>16</v>
      </c>
      <c r="I896" t="s">
        <v>22</v>
      </c>
      <c r="J896" t="s">
        <v>88</v>
      </c>
      <c r="K896">
        <f t="shared" si="104"/>
        <v>7</v>
      </c>
      <c r="L896">
        <f t="shared" si="105"/>
        <v>1</v>
      </c>
      <c r="M896">
        <f t="shared" si="106"/>
        <v>15</v>
      </c>
      <c r="N896" t="str">
        <f t="shared" si="107"/>
        <v>Next Day</v>
      </c>
      <c r="O896">
        <f t="shared" si="108"/>
        <v>1</v>
      </c>
      <c r="P896" t="str">
        <f t="shared" si="109"/>
        <v>before</v>
      </c>
      <c r="Q896" t="str">
        <f t="shared" si="110"/>
        <v>yes</v>
      </c>
      <c r="R896">
        <f t="shared" si="111"/>
        <v>1</v>
      </c>
    </row>
    <row r="897" spans="1:18" x14ac:dyDescent="0.25">
      <c r="A897" t="s">
        <v>115</v>
      </c>
      <c r="B897" t="s">
        <v>11</v>
      </c>
      <c r="C897" t="s">
        <v>12</v>
      </c>
      <c r="D897" s="3">
        <v>1</v>
      </c>
      <c r="E897" t="s">
        <v>22</v>
      </c>
      <c r="F897" t="s">
        <v>116</v>
      </c>
      <c r="G897" t="s">
        <v>22</v>
      </c>
      <c r="H897" t="s">
        <v>16</v>
      </c>
      <c r="I897" t="s">
        <v>22</v>
      </c>
      <c r="J897" t="s">
        <v>117</v>
      </c>
      <c r="K897">
        <f t="shared" si="104"/>
        <v>7</v>
      </c>
      <c r="L897">
        <f t="shared" si="105"/>
        <v>1</v>
      </c>
      <c r="M897">
        <f t="shared" si="106"/>
        <v>15</v>
      </c>
      <c r="N897" t="str">
        <f t="shared" si="107"/>
        <v>Same Day</v>
      </c>
      <c r="O897">
        <f t="shared" si="108"/>
        <v>2</v>
      </c>
      <c r="P897" t="str">
        <f t="shared" si="109"/>
        <v>before</v>
      </c>
      <c r="Q897" t="str">
        <f t="shared" si="110"/>
        <v>yes</v>
      </c>
      <c r="R897">
        <f t="shared" si="111"/>
        <v>1</v>
      </c>
    </row>
    <row r="898" spans="1:18" x14ac:dyDescent="0.25">
      <c r="A898" t="s">
        <v>118</v>
      </c>
      <c r="B898" t="s">
        <v>11</v>
      </c>
      <c r="C898" t="s">
        <v>12</v>
      </c>
      <c r="D898" s="3">
        <v>26</v>
      </c>
      <c r="E898" t="s">
        <v>21</v>
      </c>
      <c r="F898" t="s">
        <v>119</v>
      </c>
      <c r="G898" t="s">
        <v>22</v>
      </c>
      <c r="H898" t="s">
        <v>16</v>
      </c>
      <c r="I898" t="s">
        <v>22</v>
      </c>
      <c r="J898" t="s">
        <v>120</v>
      </c>
      <c r="K898">
        <f t="shared" ref="K898:K961" si="112">MONTH(I898)</f>
        <v>7</v>
      </c>
      <c r="L898">
        <f t="shared" ref="L898:L961" si="113">DAY(I898)</f>
        <v>1</v>
      </c>
      <c r="M898">
        <f t="shared" si="106"/>
        <v>18</v>
      </c>
      <c r="N898" t="str">
        <f t="shared" si="107"/>
        <v>Next Day</v>
      </c>
      <c r="O898">
        <f t="shared" si="108"/>
        <v>1</v>
      </c>
      <c r="P898" t="str">
        <f t="shared" si="109"/>
        <v>before</v>
      </c>
      <c r="Q898" t="str">
        <f t="shared" si="110"/>
        <v>yes</v>
      </c>
      <c r="R898">
        <f t="shared" si="111"/>
        <v>1</v>
      </c>
    </row>
    <row r="899" spans="1:18" x14ac:dyDescent="0.25">
      <c r="A899" t="s">
        <v>121</v>
      </c>
      <c r="B899" t="s">
        <v>11</v>
      </c>
      <c r="C899" t="s">
        <v>12</v>
      </c>
      <c r="D899" s="3">
        <v>48</v>
      </c>
      <c r="E899" t="s">
        <v>21</v>
      </c>
      <c r="F899" t="s">
        <v>122</v>
      </c>
      <c r="G899" t="s">
        <v>22</v>
      </c>
      <c r="H899" t="s">
        <v>16</v>
      </c>
      <c r="I899" t="s">
        <v>22</v>
      </c>
      <c r="J899" t="s">
        <v>123</v>
      </c>
      <c r="K899">
        <f t="shared" si="112"/>
        <v>7</v>
      </c>
      <c r="L899">
        <f t="shared" si="113"/>
        <v>1</v>
      </c>
      <c r="M899">
        <f t="shared" ref="M899:M962" si="114">HOUR(J899)+1</f>
        <v>15</v>
      </c>
      <c r="N899" t="str">
        <f t="shared" ref="N899:N962" si="115">IF(OR(ISBLANK(E899),ISBLANK(I899)),"Missing Date",IF(I899=E899,"Same Day",IF(WEEKDAY(E899,2)=5,IF(DAY(I899)=DAY(E899+3),"Next Day",IF(DAY(I899)=DAY(E899+4),"2 Days","Other")),IF(WEEKDAY(E899,2)=4,IF(DAY(I899)=DAY(E899+1),"Next Day",IF(DAY(I899)=DAY(E899+4),"2 Days","Other")),IF(DAY(I899)=DAY(E899+1),"Next Day",IF(DAY(I899)=DAY(E899+2),"2 Days","Other"))))))</f>
        <v>Next Day</v>
      </c>
      <c r="O899">
        <f t="shared" ref="O899:O962" si="116">WEEKDAY(E899,2)</f>
        <v>1</v>
      </c>
      <c r="P899" t="str">
        <f t="shared" ref="P899:P962" si="117">IF(F899&lt;"12:30:00","before","others")</f>
        <v>before</v>
      </c>
      <c r="Q899" t="str">
        <f t="shared" ref="Q899:Q962" si="118">IF(OR(N899="Same Day",N899="Next Day"),"yes",IF(N899="2 Days",IF(J899&lt;F899,"yes","no"),"no"))</f>
        <v>yes</v>
      </c>
      <c r="R899">
        <f t="shared" ref="R899:R962" si="119">IF(P899="before",1,2)</f>
        <v>1</v>
      </c>
    </row>
    <row r="900" spans="1:18" x14ac:dyDescent="0.25">
      <c r="A900" t="s">
        <v>124</v>
      </c>
      <c r="B900" t="s">
        <v>11</v>
      </c>
      <c r="C900" t="s">
        <v>12</v>
      </c>
      <c r="D900" s="3">
        <v>35</v>
      </c>
      <c r="E900" t="s">
        <v>21</v>
      </c>
      <c r="F900" t="s">
        <v>125</v>
      </c>
      <c r="G900" t="s">
        <v>22</v>
      </c>
      <c r="H900" t="s">
        <v>16</v>
      </c>
      <c r="I900" t="s">
        <v>22</v>
      </c>
      <c r="J900" t="s">
        <v>126</v>
      </c>
      <c r="K900">
        <f t="shared" si="112"/>
        <v>7</v>
      </c>
      <c r="L900">
        <f t="shared" si="113"/>
        <v>1</v>
      </c>
      <c r="M900">
        <f t="shared" si="114"/>
        <v>15</v>
      </c>
      <c r="N900" t="str">
        <f t="shared" si="115"/>
        <v>Next Day</v>
      </c>
      <c r="O900">
        <f t="shared" si="116"/>
        <v>1</v>
      </c>
      <c r="P900" t="str">
        <f t="shared" si="117"/>
        <v>before</v>
      </c>
      <c r="Q900" t="str">
        <f t="shared" si="118"/>
        <v>yes</v>
      </c>
      <c r="R900">
        <f t="shared" si="119"/>
        <v>1</v>
      </c>
    </row>
    <row r="901" spans="1:18" x14ac:dyDescent="0.25">
      <c r="A901" t="s">
        <v>127</v>
      </c>
      <c r="B901" t="s">
        <v>11</v>
      </c>
      <c r="C901" t="s">
        <v>12</v>
      </c>
      <c r="D901" s="3">
        <v>11</v>
      </c>
      <c r="E901" t="s">
        <v>21</v>
      </c>
      <c r="F901" t="s">
        <v>128</v>
      </c>
      <c r="G901" t="s">
        <v>22</v>
      </c>
      <c r="H901" t="s">
        <v>16</v>
      </c>
      <c r="I901" t="s">
        <v>22</v>
      </c>
      <c r="J901" t="s">
        <v>129</v>
      </c>
      <c r="K901">
        <f t="shared" si="112"/>
        <v>7</v>
      </c>
      <c r="L901">
        <f t="shared" si="113"/>
        <v>1</v>
      </c>
      <c r="M901">
        <f t="shared" si="114"/>
        <v>15</v>
      </c>
      <c r="N901" t="str">
        <f t="shared" si="115"/>
        <v>Next Day</v>
      </c>
      <c r="O901">
        <f t="shared" si="116"/>
        <v>1</v>
      </c>
      <c r="P901" t="str">
        <f t="shared" si="117"/>
        <v>before</v>
      </c>
      <c r="Q901" t="str">
        <f t="shared" si="118"/>
        <v>yes</v>
      </c>
      <c r="R901">
        <f t="shared" si="119"/>
        <v>1</v>
      </c>
    </row>
    <row r="902" spans="1:18" x14ac:dyDescent="0.25">
      <c r="A902" t="s">
        <v>130</v>
      </c>
      <c r="B902" t="s">
        <v>11</v>
      </c>
      <c r="C902" t="s">
        <v>12</v>
      </c>
      <c r="D902" s="3">
        <v>19</v>
      </c>
      <c r="E902" t="s">
        <v>21</v>
      </c>
      <c r="F902" t="s">
        <v>131</v>
      </c>
      <c r="G902" t="s">
        <v>22</v>
      </c>
      <c r="H902" t="s">
        <v>16</v>
      </c>
      <c r="I902" t="s">
        <v>22</v>
      </c>
      <c r="J902" t="s">
        <v>132</v>
      </c>
      <c r="K902">
        <f t="shared" si="112"/>
        <v>7</v>
      </c>
      <c r="L902">
        <f t="shared" si="113"/>
        <v>1</v>
      </c>
      <c r="M902">
        <f t="shared" si="114"/>
        <v>15</v>
      </c>
      <c r="N902" t="str">
        <f t="shared" si="115"/>
        <v>Next Day</v>
      </c>
      <c r="O902">
        <f t="shared" si="116"/>
        <v>1</v>
      </c>
      <c r="P902" t="str">
        <f t="shared" si="117"/>
        <v>before</v>
      </c>
      <c r="Q902" t="str">
        <f t="shared" si="118"/>
        <v>yes</v>
      </c>
      <c r="R902">
        <f t="shared" si="119"/>
        <v>1</v>
      </c>
    </row>
    <row r="903" spans="1:18" x14ac:dyDescent="0.25">
      <c r="A903" t="s">
        <v>133</v>
      </c>
      <c r="B903" t="s">
        <v>11</v>
      </c>
      <c r="C903" t="s">
        <v>12</v>
      </c>
      <c r="D903" s="3">
        <v>16</v>
      </c>
      <c r="E903" t="s">
        <v>21</v>
      </c>
      <c r="F903" t="s">
        <v>134</v>
      </c>
      <c r="G903" t="s">
        <v>22</v>
      </c>
      <c r="H903" t="s">
        <v>16</v>
      </c>
      <c r="I903" t="s">
        <v>22</v>
      </c>
      <c r="J903" t="s">
        <v>129</v>
      </c>
      <c r="K903">
        <f t="shared" si="112"/>
        <v>7</v>
      </c>
      <c r="L903">
        <f t="shared" si="113"/>
        <v>1</v>
      </c>
      <c r="M903">
        <f t="shared" si="114"/>
        <v>15</v>
      </c>
      <c r="N903" t="str">
        <f t="shared" si="115"/>
        <v>Next Day</v>
      </c>
      <c r="O903">
        <f t="shared" si="116"/>
        <v>1</v>
      </c>
      <c r="P903" t="str">
        <f t="shared" si="117"/>
        <v>before</v>
      </c>
      <c r="Q903" t="str">
        <f t="shared" si="118"/>
        <v>yes</v>
      </c>
      <c r="R903">
        <f t="shared" si="119"/>
        <v>1</v>
      </c>
    </row>
    <row r="904" spans="1:18" x14ac:dyDescent="0.25">
      <c r="A904" t="s">
        <v>135</v>
      </c>
      <c r="B904" t="s">
        <v>11</v>
      </c>
      <c r="C904" t="s">
        <v>12</v>
      </c>
      <c r="D904" s="3">
        <v>10</v>
      </c>
      <c r="E904" t="s">
        <v>21</v>
      </c>
      <c r="F904" t="s">
        <v>136</v>
      </c>
      <c r="G904" t="s">
        <v>22</v>
      </c>
      <c r="H904" t="s">
        <v>16</v>
      </c>
      <c r="I904" t="s">
        <v>22</v>
      </c>
      <c r="J904" t="s">
        <v>137</v>
      </c>
      <c r="K904">
        <f t="shared" si="112"/>
        <v>7</v>
      </c>
      <c r="L904">
        <f t="shared" si="113"/>
        <v>1</v>
      </c>
      <c r="M904">
        <f t="shared" si="114"/>
        <v>17</v>
      </c>
      <c r="N904" t="str">
        <f t="shared" si="115"/>
        <v>Next Day</v>
      </c>
      <c r="O904">
        <f t="shared" si="116"/>
        <v>1</v>
      </c>
      <c r="P904" t="str">
        <f t="shared" si="117"/>
        <v>before</v>
      </c>
      <c r="Q904" t="str">
        <f t="shared" si="118"/>
        <v>yes</v>
      </c>
      <c r="R904">
        <f t="shared" si="119"/>
        <v>1</v>
      </c>
    </row>
    <row r="905" spans="1:18" x14ac:dyDescent="0.25">
      <c r="A905" t="s">
        <v>138</v>
      </c>
      <c r="B905" t="s">
        <v>11</v>
      </c>
      <c r="C905" t="s">
        <v>12</v>
      </c>
      <c r="D905" s="3">
        <v>19</v>
      </c>
      <c r="E905" t="s">
        <v>21</v>
      </c>
      <c r="F905" t="s">
        <v>139</v>
      </c>
      <c r="G905" t="s">
        <v>22</v>
      </c>
      <c r="H905" t="s">
        <v>16</v>
      </c>
      <c r="I905" t="s">
        <v>22</v>
      </c>
      <c r="J905" t="s">
        <v>140</v>
      </c>
      <c r="K905">
        <f t="shared" si="112"/>
        <v>7</v>
      </c>
      <c r="L905">
        <f t="shared" si="113"/>
        <v>1</v>
      </c>
      <c r="M905">
        <f t="shared" si="114"/>
        <v>17</v>
      </c>
      <c r="N905" t="str">
        <f t="shared" si="115"/>
        <v>Next Day</v>
      </c>
      <c r="O905">
        <f t="shared" si="116"/>
        <v>1</v>
      </c>
      <c r="P905" t="str">
        <f t="shared" si="117"/>
        <v>before</v>
      </c>
      <c r="Q905" t="str">
        <f t="shared" si="118"/>
        <v>yes</v>
      </c>
      <c r="R905">
        <f t="shared" si="119"/>
        <v>1</v>
      </c>
    </row>
    <row r="906" spans="1:18" x14ac:dyDescent="0.25">
      <c r="A906" t="s">
        <v>141</v>
      </c>
      <c r="B906" t="s">
        <v>11</v>
      </c>
      <c r="C906" t="s">
        <v>12</v>
      </c>
      <c r="D906" s="3">
        <v>21</v>
      </c>
      <c r="E906" t="s">
        <v>21</v>
      </c>
      <c r="F906" t="s">
        <v>136</v>
      </c>
      <c r="G906" t="s">
        <v>22</v>
      </c>
      <c r="H906" t="s">
        <v>16</v>
      </c>
      <c r="I906" t="s">
        <v>22</v>
      </c>
      <c r="J906" t="s">
        <v>56</v>
      </c>
      <c r="K906">
        <f t="shared" si="112"/>
        <v>7</v>
      </c>
      <c r="L906">
        <f t="shared" si="113"/>
        <v>1</v>
      </c>
      <c r="M906">
        <f t="shared" si="114"/>
        <v>17</v>
      </c>
      <c r="N906" t="str">
        <f t="shared" si="115"/>
        <v>Next Day</v>
      </c>
      <c r="O906">
        <f t="shared" si="116"/>
        <v>1</v>
      </c>
      <c r="P906" t="str">
        <f t="shared" si="117"/>
        <v>before</v>
      </c>
      <c r="Q906" t="str">
        <f t="shared" si="118"/>
        <v>yes</v>
      </c>
      <c r="R906">
        <f t="shared" si="119"/>
        <v>1</v>
      </c>
    </row>
    <row r="907" spans="1:18" x14ac:dyDescent="0.25">
      <c r="A907" t="s">
        <v>142</v>
      </c>
      <c r="B907" t="s">
        <v>11</v>
      </c>
      <c r="C907" t="s">
        <v>12</v>
      </c>
      <c r="D907" s="3">
        <v>73</v>
      </c>
      <c r="E907" t="s">
        <v>21</v>
      </c>
      <c r="F907" t="s">
        <v>143</v>
      </c>
      <c r="G907" t="s">
        <v>22</v>
      </c>
      <c r="H907" t="s">
        <v>16</v>
      </c>
      <c r="I907" t="s">
        <v>22</v>
      </c>
      <c r="J907" t="s">
        <v>120</v>
      </c>
      <c r="K907">
        <f t="shared" si="112"/>
        <v>7</v>
      </c>
      <c r="L907">
        <f t="shared" si="113"/>
        <v>1</v>
      </c>
      <c r="M907">
        <f t="shared" si="114"/>
        <v>18</v>
      </c>
      <c r="N907" t="str">
        <f t="shared" si="115"/>
        <v>Next Day</v>
      </c>
      <c r="O907">
        <f t="shared" si="116"/>
        <v>1</v>
      </c>
      <c r="P907" t="str">
        <f t="shared" si="117"/>
        <v>before</v>
      </c>
      <c r="Q907" t="str">
        <f t="shared" si="118"/>
        <v>yes</v>
      </c>
      <c r="R907">
        <f t="shared" si="119"/>
        <v>1</v>
      </c>
    </row>
    <row r="908" spans="1:18" x14ac:dyDescent="0.25">
      <c r="A908" t="s">
        <v>144</v>
      </c>
      <c r="B908" t="s">
        <v>11</v>
      </c>
      <c r="C908" t="s">
        <v>12</v>
      </c>
      <c r="D908" s="3">
        <v>1</v>
      </c>
      <c r="E908" t="s">
        <v>22</v>
      </c>
      <c r="F908" t="s">
        <v>145</v>
      </c>
      <c r="G908" t="s">
        <v>22</v>
      </c>
      <c r="H908" t="s">
        <v>16</v>
      </c>
      <c r="I908" t="s">
        <v>22</v>
      </c>
      <c r="J908" t="s">
        <v>123</v>
      </c>
      <c r="K908">
        <f t="shared" si="112"/>
        <v>7</v>
      </c>
      <c r="L908">
        <f t="shared" si="113"/>
        <v>1</v>
      </c>
      <c r="M908">
        <f t="shared" si="114"/>
        <v>15</v>
      </c>
      <c r="N908" t="str">
        <f t="shared" si="115"/>
        <v>Same Day</v>
      </c>
      <c r="O908">
        <f t="shared" si="116"/>
        <v>2</v>
      </c>
      <c r="P908" t="str">
        <f t="shared" si="117"/>
        <v>before</v>
      </c>
      <c r="Q908" t="str">
        <f t="shared" si="118"/>
        <v>yes</v>
      </c>
      <c r="R908">
        <f t="shared" si="119"/>
        <v>1</v>
      </c>
    </row>
    <row r="909" spans="1:18" x14ac:dyDescent="0.25">
      <c r="A909" t="s">
        <v>151</v>
      </c>
      <c r="B909" t="s">
        <v>11</v>
      </c>
      <c r="C909" t="s">
        <v>12</v>
      </c>
      <c r="D909" s="3">
        <v>1</v>
      </c>
      <c r="E909" t="s">
        <v>22</v>
      </c>
      <c r="F909" t="s">
        <v>152</v>
      </c>
      <c r="G909" t="s">
        <v>22</v>
      </c>
      <c r="H909" t="s">
        <v>16</v>
      </c>
      <c r="I909" t="s">
        <v>22</v>
      </c>
      <c r="J909" t="s">
        <v>117</v>
      </c>
      <c r="K909">
        <f t="shared" si="112"/>
        <v>7</v>
      </c>
      <c r="L909">
        <f t="shared" si="113"/>
        <v>1</v>
      </c>
      <c r="M909">
        <f t="shared" si="114"/>
        <v>15</v>
      </c>
      <c r="N909" t="str">
        <f t="shared" si="115"/>
        <v>Same Day</v>
      </c>
      <c r="O909">
        <f t="shared" si="116"/>
        <v>2</v>
      </c>
      <c r="P909" t="str">
        <f t="shared" si="117"/>
        <v>before</v>
      </c>
      <c r="Q909" t="str">
        <f t="shared" si="118"/>
        <v>yes</v>
      </c>
      <c r="R909">
        <f t="shared" si="119"/>
        <v>1</v>
      </c>
    </row>
    <row r="910" spans="1:18" x14ac:dyDescent="0.25">
      <c r="A910" t="s">
        <v>89</v>
      </c>
      <c r="B910" t="s">
        <v>11</v>
      </c>
      <c r="C910" t="s">
        <v>12</v>
      </c>
      <c r="D910" s="3">
        <v>6</v>
      </c>
      <c r="E910" t="s">
        <v>21</v>
      </c>
      <c r="F910" t="s">
        <v>90</v>
      </c>
      <c r="G910" t="s">
        <v>59</v>
      </c>
      <c r="H910" t="s">
        <v>28</v>
      </c>
      <c r="I910" t="s">
        <v>59</v>
      </c>
      <c r="J910" t="s">
        <v>91</v>
      </c>
      <c r="K910">
        <f t="shared" si="112"/>
        <v>7</v>
      </c>
      <c r="L910">
        <f t="shared" si="113"/>
        <v>2</v>
      </c>
      <c r="M910">
        <f t="shared" si="114"/>
        <v>12</v>
      </c>
      <c r="N910" t="str">
        <f t="shared" si="115"/>
        <v>2 Days</v>
      </c>
      <c r="O910">
        <f t="shared" si="116"/>
        <v>1</v>
      </c>
      <c r="P910" t="str">
        <f t="shared" si="117"/>
        <v>before</v>
      </c>
      <c r="Q910" t="str">
        <f t="shared" si="118"/>
        <v>no</v>
      </c>
      <c r="R910">
        <f t="shared" si="119"/>
        <v>1</v>
      </c>
    </row>
    <row r="911" spans="1:18" x14ac:dyDescent="0.25">
      <c r="A911" t="s">
        <v>92</v>
      </c>
      <c r="B911" t="s">
        <v>11</v>
      </c>
      <c r="C911" t="s">
        <v>12</v>
      </c>
      <c r="D911" s="3">
        <v>36</v>
      </c>
      <c r="E911" t="s">
        <v>22</v>
      </c>
      <c r="F911" t="s">
        <v>93</v>
      </c>
      <c r="G911" t="s">
        <v>59</v>
      </c>
      <c r="H911" t="s">
        <v>16</v>
      </c>
      <c r="I911" t="s">
        <v>59</v>
      </c>
      <c r="J911" t="s">
        <v>94</v>
      </c>
      <c r="K911">
        <f t="shared" si="112"/>
        <v>7</v>
      </c>
      <c r="L911">
        <f t="shared" si="113"/>
        <v>2</v>
      </c>
      <c r="M911">
        <f t="shared" si="114"/>
        <v>17</v>
      </c>
      <c r="N911" t="str">
        <f t="shared" si="115"/>
        <v>Next Day</v>
      </c>
      <c r="O911">
        <f t="shared" si="116"/>
        <v>2</v>
      </c>
      <c r="P911" t="str">
        <f t="shared" si="117"/>
        <v>before</v>
      </c>
      <c r="Q911" t="str">
        <f t="shared" si="118"/>
        <v>yes</v>
      </c>
      <c r="R911">
        <f t="shared" si="119"/>
        <v>1</v>
      </c>
    </row>
    <row r="912" spans="1:18" x14ac:dyDescent="0.25">
      <c r="A912" t="s">
        <v>95</v>
      </c>
      <c r="B912" t="s">
        <v>11</v>
      </c>
      <c r="C912" t="s">
        <v>12</v>
      </c>
      <c r="D912" s="3">
        <v>28</v>
      </c>
      <c r="E912" t="s">
        <v>22</v>
      </c>
      <c r="F912" t="s">
        <v>96</v>
      </c>
      <c r="G912" t="s">
        <v>59</v>
      </c>
      <c r="H912" t="s">
        <v>16</v>
      </c>
      <c r="I912" t="s">
        <v>59</v>
      </c>
      <c r="J912" t="s">
        <v>97</v>
      </c>
      <c r="K912">
        <f t="shared" si="112"/>
        <v>7</v>
      </c>
      <c r="L912">
        <f t="shared" si="113"/>
        <v>2</v>
      </c>
      <c r="M912">
        <f t="shared" si="114"/>
        <v>17</v>
      </c>
      <c r="N912" t="str">
        <f t="shared" si="115"/>
        <v>Next Day</v>
      </c>
      <c r="O912">
        <f t="shared" si="116"/>
        <v>2</v>
      </c>
      <c r="P912" t="str">
        <f t="shared" si="117"/>
        <v>before</v>
      </c>
      <c r="Q912" t="str">
        <f t="shared" si="118"/>
        <v>yes</v>
      </c>
      <c r="R912">
        <f t="shared" si="119"/>
        <v>1</v>
      </c>
    </row>
    <row r="913" spans="1:18" x14ac:dyDescent="0.25">
      <c r="A913" t="s">
        <v>98</v>
      </c>
      <c r="B913" t="s">
        <v>11</v>
      </c>
      <c r="C913" t="s">
        <v>12</v>
      </c>
      <c r="D913" s="3">
        <v>28</v>
      </c>
      <c r="E913" t="s">
        <v>22</v>
      </c>
      <c r="F913" t="s">
        <v>99</v>
      </c>
      <c r="G913" t="s">
        <v>59</v>
      </c>
      <c r="H913" t="s">
        <v>16</v>
      </c>
      <c r="I913" t="s">
        <v>59</v>
      </c>
      <c r="J913" t="s">
        <v>100</v>
      </c>
      <c r="K913">
        <f t="shared" si="112"/>
        <v>7</v>
      </c>
      <c r="L913">
        <f t="shared" si="113"/>
        <v>2</v>
      </c>
      <c r="M913">
        <f t="shared" si="114"/>
        <v>17</v>
      </c>
      <c r="N913" t="str">
        <f t="shared" si="115"/>
        <v>Next Day</v>
      </c>
      <c r="O913">
        <f t="shared" si="116"/>
        <v>2</v>
      </c>
      <c r="P913" t="str">
        <f t="shared" si="117"/>
        <v>before</v>
      </c>
      <c r="Q913" t="str">
        <f t="shared" si="118"/>
        <v>yes</v>
      </c>
      <c r="R913">
        <f t="shared" si="119"/>
        <v>1</v>
      </c>
    </row>
    <row r="914" spans="1:18" x14ac:dyDescent="0.25">
      <c r="A914" t="s">
        <v>101</v>
      </c>
      <c r="B914" t="s">
        <v>11</v>
      </c>
      <c r="C914" t="s">
        <v>12</v>
      </c>
      <c r="D914" s="3">
        <v>3</v>
      </c>
      <c r="E914" t="s">
        <v>22</v>
      </c>
      <c r="F914" t="s">
        <v>102</v>
      </c>
      <c r="G914" t="s">
        <v>59</v>
      </c>
      <c r="H914" t="s">
        <v>16</v>
      </c>
      <c r="I914" t="s">
        <v>59</v>
      </c>
      <c r="J914" t="s">
        <v>103</v>
      </c>
      <c r="K914">
        <f t="shared" si="112"/>
        <v>7</v>
      </c>
      <c r="L914">
        <f t="shared" si="113"/>
        <v>2</v>
      </c>
      <c r="M914">
        <f t="shared" si="114"/>
        <v>17</v>
      </c>
      <c r="N914" t="str">
        <f t="shared" si="115"/>
        <v>Next Day</v>
      </c>
      <c r="O914">
        <f t="shared" si="116"/>
        <v>2</v>
      </c>
      <c r="P914" t="str">
        <f t="shared" si="117"/>
        <v>before</v>
      </c>
      <c r="Q914" t="str">
        <f t="shared" si="118"/>
        <v>yes</v>
      </c>
      <c r="R914">
        <f t="shared" si="119"/>
        <v>1</v>
      </c>
    </row>
    <row r="915" spans="1:18" x14ac:dyDescent="0.25">
      <c r="A915" t="s">
        <v>104</v>
      </c>
      <c r="B915" t="s">
        <v>11</v>
      </c>
      <c r="C915" t="s">
        <v>12</v>
      </c>
      <c r="D915" s="3">
        <v>51</v>
      </c>
      <c r="E915" t="s">
        <v>22</v>
      </c>
      <c r="F915" t="s">
        <v>105</v>
      </c>
      <c r="G915" t="s">
        <v>59</v>
      </c>
      <c r="H915" t="s">
        <v>16</v>
      </c>
      <c r="I915" t="s">
        <v>59</v>
      </c>
      <c r="J915" t="s">
        <v>106</v>
      </c>
      <c r="K915">
        <f t="shared" si="112"/>
        <v>7</v>
      </c>
      <c r="L915">
        <f t="shared" si="113"/>
        <v>2</v>
      </c>
      <c r="M915">
        <f t="shared" si="114"/>
        <v>17</v>
      </c>
      <c r="N915" t="str">
        <f t="shared" si="115"/>
        <v>Next Day</v>
      </c>
      <c r="O915">
        <f t="shared" si="116"/>
        <v>2</v>
      </c>
      <c r="P915" t="str">
        <f t="shared" si="117"/>
        <v>before</v>
      </c>
      <c r="Q915" t="str">
        <f t="shared" si="118"/>
        <v>yes</v>
      </c>
      <c r="R915">
        <f t="shared" si="119"/>
        <v>1</v>
      </c>
    </row>
    <row r="916" spans="1:18" x14ac:dyDescent="0.25">
      <c r="A916" t="s">
        <v>107</v>
      </c>
      <c r="B916" t="s">
        <v>11</v>
      </c>
      <c r="C916" t="s">
        <v>12</v>
      </c>
      <c r="D916" s="3">
        <v>31</v>
      </c>
      <c r="E916" t="s">
        <v>22</v>
      </c>
      <c r="F916" t="s">
        <v>108</v>
      </c>
      <c r="G916" t="s">
        <v>59</v>
      </c>
      <c r="H916" t="s">
        <v>16</v>
      </c>
      <c r="I916" t="s">
        <v>59</v>
      </c>
      <c r="J916" t="s">
        <v>109</v>
      </c>
      <c r="K916">
        <f t="shared" si="112"/>
        <v>7</v>
      </c>
      <c r="L916">
        <f t="shared" si="113"/>
        <v>2</v>
      </c>
      <c r="M916">
        <f t="shared" si="114"/>
        <v>17</v>
      </c>
      <c r="N916" t="str">
        <f t="shared" si="115"/>
        <v>Next Day</v>
      </c>
      <c r="O916">
        <f t="shared" si="116"/>
        <v>2</v>
      </c>
      <c r="P916" t="str">
        <f t="shared" si="117"/>
        <v>before</v>
      </c>
      <c r="Q916" t="str">
        <f t="shared" si="118"/>
        <v>yes</v>
      </c>
      <c r="R916">
        <f t="shared" si="119"/>
        <v>1</v>
      </c>
    </row>
    <row r="917" spans="1:18" x14ac:dyDescent="0.25">
      <c r="A917" t="s">
        <v>110</v>
      </c>
      <c r="B917" t="s">
        <v>11</v>
      </c>
      <c r="C917" t="s">
        <v>12</v>
      </c>
      <c r="D917" s="3">
        <v>37</v>
      </c>
      <c r="E917" t="s">
        <v>22</v>
      </c>
      <c r="F917" t="s">
        <v>111</v>
      </c>
      <c r="G917" t="s">
        <v>59</v>
      </c>
      <c r="H917" t="s">
        <v>16</v>
      </c>
      <c r="I917" t="s">
        <v>59</v>
      </c>
      <c r="J917" t="s">
        <v>109</v>
      </c>
      <c r="K917">
        <f t="shared" si="112"/>
        <v>7</v>
      </c>
      <c r="L917">
        <f t="shared" si="113"/>
        <v>2</v>
      </c>
      <c r="M917">
        <f t="shared" si="114"/>
        <v>17</v>
      </c>
      <c r="N917" t="str">
        <f t="shared" si="115"/>
        <v>Next Day</v>
      </c>
      <c r="O917">
        <f t="shared" si="116"/>
        <v>2</v>
      </c>
      <c r="P917" t="str">
        <f t="shared" si="117"/>
        <v>before</v>
      </c>
      <c r="Q917" t="str">
        <f t="shared" si="118"/>
        <v>yes</v>
      </c>
      <c r="R917">
        <f t="shared" si="119"/>
        <v>1</v>
      </c>
    </row>
    <row r="918" spans="1:18" x14ac:dyDescent="0.25">
      <c r="A918" t="s">
        <v>153</v>
      </c>
      <c r="B918" t="s">
        <v>11</v>
      </c>
      <c r="C918" t="s">
        <v>12</v>
      </c>
      <c r="D918" s="3">
        <v>1</v>
      </c>
      <c r="E918" t="s">
        <v>59</v>
      </c>
      <c r="F918" t="s">
        <v>154</v>
      </c>
      <c r="G918" t="s">
        <v>59</v>
      </c>
      <c r="H918" t="s">
        <v>16</v>
      </c>
      <c r="I918" t="s">
        <v>59</v>
      </c>
      <c r="J918" t="s">
        <v>103</v>
      </c>
      <c r="K918">
        <f t="shared" si="112"/>
        <v>7</v>
      </c>
      <c r="L918">
        <f t="shared" si="113"/>
        <v>2</v>
      </c>
      <c r="M918">
        <f t="shared" si="114"/>
        <v>17</v>
      </c>
      <c r="N918" t="str">
        <f t="shared" si="115"/>
        <v>Same Day</v>
      </c>
      <c r="O918">
        <f t="shared" si="116"/>
        <v>3</v>
      </c>
      <c r="P918" t="str">
        <f t="shared" si="117"/>
        <v>before</v>
      </c>
      <c r="Q918" t="str">
        <f t="shared" si="118"/>
        <v>yes</v>
      </c>
      <c r="R918">
        <f t="shared" si="119"/>
        <v>1</v>
      </c>
    </row>
    <row r="919" spans="1:18" x14ac:dyDescent="0.25">
      <c r="A919" t="s">
        <v>155</v>
      </c>
      <c r="B919" t="s">
        <v>11</v>
      </c>
      <c r="C919" t="s">
        <v>12</v>
      </c>
      <c r="D919" s="3">
        <v>3</v>
      </c>
      <c r="E919" t="s">
        <v>59</v>
      </c>
      <c r="F919" t="s">
        <v>156</v>
      </c>
      <c r="G919" t="s">
        <v>157</v>
      </c>
      <c r="H919" t="s">
        <v>16</v>
      </c>
      <c r="I919" t="s">
        <v>157</v>
      </c>
      <c r="J919" t="s">
        <v>158</v>
      </c>
      <c r="K919">
        <f t="shared" si="112"/>
        <v>7</v>
      </c>
      <c r="L919">
        <f t="shared" si="113"/>
        <v>3</v>
      </c>
      <c r="M919">
        <f t="shared" si="114"/>
        <v>16</v>
      </c>
      <c r="N919" t="str">
        <f t="shared" si="115"/>
        <v>Next Day</v>
      </c>
      <c r="O919">
        <f t="shared" si="116"/>
        <v>3</v>
      </c>
      <c r="P919" t="str">
        <f t="shared" si="117"/>
        <v>before</v>
      </c>
      <c r="Q919" t="str">
        <f t="shared" si="118"/>
        <v>yes</v>
      </c>
      <c r="R919">
        <f t="shared" si="119"/>
        <v>1</v>
      </c>
    </row>
    <row r="920" spans="1:18" x14ac:dyDescent="0.25">
      <c r="A920" t="s">
        <v>159</v>
      </c>
      <c r="B920" t="s">
        <v>11</v>
      </c>
      <c r="C920" t="s">
        <v>12</v>
      </c>
      <c r="D920" s="3">
        <v>53</v>
      </c>
      <c r="E920" t="s">
        <v>59</v>
      </c>
      <c r="F920" t="s">
        <v>160</v>
      </c>
      <c r="G920" t="s">
        <v>157</v>
      </c>
      <c r="H920" t="s">
        <v>16</v>
      </c>
      <c r="I920" t="s">
        <v>157</v>
      </c>
      <c r="J920" t="s">
        <v>158</v>
      </c>
      <c r="K920">
        <f t="shared" si="112"/>
        <v>7</v>
      </c>
      <c r="L920">
        <f t="shared" si="113"/>
        <v>3</v>
      </c>
      <c r="M920">
        <f t="shared" si="114"/>
        <v>16</v>
      </c>
      <c r="N920" t="str">
        <f t="shared" si="115"/>
        <v>Next Day</v>
      </c>
      <c r="O920">
        <f t="shared" si="116"/>
        <v>3</v>
      </c>
      <c r="P920" t="str">
        <f t="shared" si="117"/>
        <v>before</v>
      </c>
      <c r="Q920" t="str">
        <f t="shared" si="118"/>
        <v>yes</v>
      </c>
      <c r="R920">
        <f t="shared" si="119"/>
        <v>1</v>
      </c>
    </row>
    <row r="921" spans="1:18" x14ac:dyDescent="0.25">
      <c r="A921" t="s">
        <v>161</v>
      </c>
      <c r="B921" t="s">
        <v>11</v>
      </c>
      <c r="C921" t="s">
        <v>12</v>
      </c>
      <c r="D921" s="3">
        <v>23</v>
      </c>
      <c r="E921" t="s">
        <v>59</v>
      </c>
      <c r="F921" t="s">
        <v>162</v>
      </c>
      <c r="G921" t="s">
        <v>157</v>
      </c>
      <c r="H921" t="s">
        <v>16</v>
      </c>
      <c r="I921" t="s">
        <v>157</v>
      </c>
      <c r="J921" t="s">
        <v>163</v>
      </c>
      <c r="K921">
        <f t="shared" si="112"/>
        <v>7</v>
      </c>
      <c r="L921">
        <f t="shared" si="113"/>
        <v>3</v>
      </c>
      <c r="M921">
        <f t="shared" si="114"/>
        <v>16</v>
      </c>
      <c r="N921" t="str">
        <f t="shared" si="115"/>
        <v>Next Day</v>
      </c>
      <c r="O921">
        <f t="shared" si="116"/>
        <v>3</v>
      </c>
      <c r="P921" t="str">
        <f t="shared" si="117"/>
        <v>before</v>
      </c>
      <c r="Q921" t="str">
        <f t="shared" si="118"/>
        <v>yes</v>
      </c>
      <c r="R921">
        <f t="shared" si="119"/>
        <v>1</v>
      </c>
    </row>
    <row r="922" spans="1:18" x14ac:dyDescent="0.25">
      <c r="A922" t="s">
        <v>164</v>
      </c>
      <c r="B922" t="s">
        <v>11</v>
      </c>
      <c r="C922" t="s">
        <v>12</v>
      </c>
      <c r="D922" s="3">
        <v>76</v>
      </c>
      <c r="E922" t="s">
        <v>59</v>
      </c>
      <c r="F922" t="s">
        <v>165</v>
      </c>
      <c r="G922" t="s">
        <v>157</v>
      </c>
      <c r="H922" t="s">
        <v>16</v>
      </c>
      <c r="I922" t="s">
        <v>157</v>
      </c>
      <c r="J922" t="s">
        <v>166</v>
      </c>
      <c r="K922">
        <f t="shared" si="112"/>
        <v>7</v>
      </c>
      <c r="L922">
        <f t="shared" si="113"/>
        <v>3</v>
      </c>
      <c r="M922">
        <f t="shared" si="114"/>
        <v>19</v>
      </c>
      <c r="N922" t="str">
        <f t="shared" si="115"/>
        <v>Next Day</v>
      </c>
      <c r="O922">
        <f t="shared" si="116"/>
        <v>3</v>
      </c>
      <c r="P922" t="str">
        <f t="shared" si="117"/>
        <v>before</v>
      </c>
      <c r="Q922" t="str">
        <f t="shared" si="118"/>
        <v>yes</v>
      </c>
      <c r="R922">
        <f t="shared" si="119"/>
        <v>1</v>
      </c>
    </row>
    <row r="923" spans="1:18" x14ac:dyDescent="0.25">
      <c r="A923" t="s">
        <v>167</v>
      </c>
      <c r="B923" t="s">
        <v>11</v>
      </c>
      <c r="C923" t="s">
        <v>12</v>
      </c>
      <c r="D923" s="3">
        <v>18</v>
      </c>
      <c r="E923" t="s">
        <v>59</v>
      </c>
      <c r="F923" t="s">
        <v>168</v>
      </c>
      <c r="G923" t="s">
        <v>157</v>
      </c>
      <c r="H923" t="s">
        <v>16</v>
      </c>
      <c r="I923" t="s">
        <v>157</v>
      </c>
      <c r="J923" t="s">
        <v>169</v>
      </c>
      <c r="K923">
        <f t="shared" si="112"/>
        <v>7</v>
      </c>
      <c r="L923">
        <f t="shared" si="113"/>
        <v>3</v>
      </c>
      <c r="M923">
        <f t="shared" si="114"/>
        <v>16</v>
      </c>
      <c r="N923" t="str">
        <f t="shared" si="115"/>
        <v>Next Day</v>
      </c>
      <c r="O923">
        <f t="shared" si="116"/>
        <v>3</v>
      </c>
      <c r="P923" t="str">
        <f t="shared" si="117"/>
        <v>before</v>
      </c>
      <c r="Q923" t="str">
        <f t="shared" si="118"/>
        <v>yes</v>
      </c>
      <c r="R923">
        <f t="shared" si="119"/>
        <v>1</v>
      </c>
    </row>
    <row r="924" spans="1:18" x14ac:dyDescent="0.25">
      <c r="A924" t="s">
        <v>170</v>
      </c>
      <c r="B924" t="s">
        <v>11</v>
      </c>
      <c r="C924" t="s">
        <v>12</v>
      </c>
      <c r="D924" s="3">
        <v>17</v>
      </c>
      <c r="E924" t="s">
        <v>59</v>
      </c>
      <c r="F924" t="s">
        <v>171</v>
      </c>
      <c r="G924" t="s">
        <v>157</v>
      </c>
      <c r="H924" t="s">
        <v>16</v>
      </c>
      <c r="I924" t="s">
        <v>157</v>
      </c>
      <c r="J924" t="s">
        <v>172</v>
      </c>
      <c r="K924">
        <f t="shared" si="112"/>
        <v>7</v>
      </c>
      <c r="L924">
        <f t="shared" si="113"/>
        <v>3</v>
      </c>
      <c r="M924">
        <f t="shared" si="114"/>
        <v>18</v>
      </c>
      <c r="N924" t="str">
        <f t="shared" si="115"/>
        <v>Next Day</v>
      </c>
      <c r="O924">
        <f t="shared" si="116"/>
        <v>3</v>
      </c>
      <c r="P924" t="str">
        <f t="shared" si="117"/>
        <v>before</v>
      </c>
      <c r="Q924" t="str">
        <f t="shared" si="118"/>
        <v>yes</v>
      </c>
      <c r="R924">
        <f t="shared" si="119"/>
        <v>1</v>
      </c>
    </row>
    <row r="925" spans="1:18" x14ac:dyDescent="0.25">
      <c r="A925" t="s">
        <v>173</v>
      </c>
      <c r="B925" t="s">
        <v>11</v>
      </c>
      <c r="C925" t="s">
        <v>12</v>
      </c>
      <c r="D925" s="3">
        <v>2</v>
      </c>
      <c r="E925" t="s">
        <v>59</v>
      </c>
      <c r="F925" t="s">
        <v>175</v>
      </c>
      <c r="G925" t="s">
        <v>157</v>
      </c>
      <c r="H925" t="s">
        <v>16</v>
      </c>
      <c r="I925" t="s">
        <v>157</v>
      </c>
      <c r="J925" t="s">
        <v>176</v>
      </c>
      <c r="K925">
        <f t="shared" si="112"/>
        <v>7</v>
      </c>
      <c r="L925">
        <f t="shared" si="113"/>
        <v>3</v>
      </c>
      <c r="M925">
        <f t="shared" si="114"/>
        <v>19</v>
      </c>
      <c r="N925" t="str">
        <f t="shared" si="115"/>
        <v>Next Day</v>
      </c>
      <c r="O925">
        <f t="shared" si="116"/>
        <v>3</v>
      </c>
      <c r="P925" t="str">
        <f t="shared" si="117"/>
        <v>before</v>
      </c>
      <c r="Q925" t="str">
        <f t="shared" si="118"/>
        <v>yes</v>
      </c>
      <c r="R925">
        <f t="shared" si="119"/>
        <v>1</v>
      </c>
    </row>
    <row r="926" spans="1:18" x14ac:dyDescent="0.25">
      <c r="A926" t="s">
        <v>177</v>
      </c>
      <c r="B926" t="s">
        <v>11</v>
      </c>
      <c r="C926" t="s">
        <v>12</v>
      </c>
      <c r="D926" s="3">
        <v>9</v>
      </c>
      <c r="E926" t="s">
        <v>59</v>
      </c>
      <c r="F926" t="s">
        <v>178</v>
      </c>
      <c r="G926" t="s">
        <v>157</v>
      </c>
      <c r="H926" t="s">
        <v>16</v>
      </c>
      <c r="I926" t="s">
        <v>157</v>
      </c>
      <c r="J926" t="s">
        <v>176</v>
      </c>
      <c r="K926">
        <f t="shared" si="112"/>
        <v>7</v>
      </c>
      <c r="L926">
        <f t="shared" si="113"/>
        <v>3</v>
      </c>
      <c r="M926">
        <f t="shared" si="114"/>
        <v>19</v>
      </c>
      <c r="N926" t="str">
        <f t="shared" si="115"/>
        <v>Next Day</v>
      </c>
      <c r="O926">
        <f t="shared" si="116"/>
        <v>3</v>
      </c>
      <c r="P926" t="str">
        <f t="shared" si="117"/>
        <v>before</v>
      </c>
      <c r="Q926" t="str">
        <f t="shared" si="118"/>
        <v>yes</v>
      </c>
      <c r="R926">
        <f t="shared" si="119"/>
        <v>1</v>
      </c>
    </row>
    <row r="927" spans="1:18" x14ac:dyDescent="0.25">
      <c r="A927" t="s">
        <v>179</v>
      </c>
      <c r="B927" t="s">
        <v>11</v>
      </c>
      <c r="C927" t="s">
        <v>12</v>
      </c>
      <c r="D927" s="3">
        <v>34</v>
      </c>
      <c r="E927" t="s">
        <v>59</v>
      </c>
      <c r="F927" t="s">
        <v>180</v>
      </c>
      <c r="G927" t="s">
        <v>157</v>
      </c>
      <c r="H927" t="s">
        <v>16</v>
      </c>
      <c r="I927" t="s">
        <v>157</v>
      </c>
      <c r="J927" t="s">
        <v>181</v>
      </c>
      <c r="K927">
        <f t="shared" si="112"/>
        <v>7</v>
      </c>
      <c r="L927">
        <f t="shared" si="113"/>
        <v>3</v>
      </c>
      <c r="M927">
        <f t="shared" si="114"/>
        <v>19</v>
      </c>
      <c r="N927" t="str">
        <f t="shared" si="115"/>
        <v>Next Day</v>
      </c>
      <c r="O927">
        <f t="shared" si="116"/>
        <v>3</v>
      </c>
      <c r="P927" t="str">
        <f t="shared" si="117"/>
        <v>before</v>
      </c>
      <c r="Q927" t="str">
        <f t="shared" si="118"/>
        <v>yes</v>
      </c>
      <c r="R927">
        <f t="shared" si="119"/>
        <v>1</v>
      </c>
    </row>
    <row r="928" spans="1:18" x14ac:dyDescent="0.25">
      <c r="A928" t="s">
        <v>182</v>
      </c>
      <c r="B928" t="s">
        <v>11</v>
      </c>
      <c r="C928" t="s">
        <v>12</v>
      </c>
      <c r="D928" s="3">
        <v>43</v>
      </c>
      <c r="E928" t="s">
        <v>59</v>
      </c>
      <c r="F928" t="s">
        <v>183</v>
      </c>
      <c r="G928" t="s">
        <v>157</v>
      </c>
      <c r="H928" t="s">
        <v>16</v>
      </c>
      <c r="I928" t="s">
        <v>157</v>
      </c>
      <c r="J928" t="s">
        <v>176</v>
      </c>
      <c r="K928">
        <f t="shared" si="112"/>
        <v>7</v>
      </c>
      <c r="L928">
        <f t="shared" si="113"/>
        <v>3</v>
      </c>
      <c r="M928">
        <f t="shared" si="114"/>
        <v>19</v>
      </c>
      <c r="N928" t="str">
        <f t="shared" si="115"/>
        <v>Next Day</v>
      </c>
      <c r="O928">
        <f t="shared" si="116"/>
        <v>3</v>
      </c>
      <c r="P928" t="str">
        <f t="shared" si="117"/>
        <v>before</v>
      </c>
      <c r="Q928" t="str">
        <f t="shared" si="118"/>
        <v>yes</v>
      </c>
      <c r="R928">
        <f t="shared" si="119"/>
        <v>1</v>
      </c>
    </row>
    <row r="929" spans="1:18" x14ac:dyDescent="0.25">
      <c r="A929" t="s">
        <v>57</v>
      </c>
      <c r="B929" t="s">
        <v>11</v>
      </c>
      <c r="C929" t="s">
        <v>12</v>
      </c>
      <c r="D929" s="3">
        <v>12</v>
      </c>
      <c r="E929" t="s">
        <v>21</v>
      </c>
      <c r="F929" t="s">
        <v>58</v>
      </c>
      <c r="G929" t="s">
        <v>59</v>
      </c>
      <c r="H929" t="s">
        <v>32</v>
      </c>
      <c r="I929" t="s">
        <v>60</v>
      </c>
      <c r="J929" t="s">
        <v>61</v>
      </c>
      <c r="K929">
        <f t="shared" si="112"/>
        <v>7</v>
      </c>
      <c r="L929">
        <f t="shared" si="113"/>
        <v>4</v>
      </c>
      <c r="M929">
        <f t="shared" si="114"/>
        <v>13</v>
      </c>
      <c r="N929" t="str">
        <f t="shared" si="115"/>
        <v>Other</v>
      </c>
      <c r="O929">
        <f t="shared" si="116"/>
        <v>1</v>
      </c>
      <c r="P929" t="str">
        <f t="shared" si="117"/>
        <v>before</v>
      </c>
      <c r="Q929" t="str">
        <f t="shared" si="118"/>
        <v>no</v>
      </c>
      <c r="R929">
        <f t="shared" si="119"/>
        <v>1</v>
      </c>
    </row>
    <row r="930" spans="1:18" x14ac:dyDescent="0.25">
      <c r="A930" t="s">
        <v>112</v>
      </c>
      <c r="B930" t="s">
        <v>11</v>
      </c>
      <c r="C930" t="s">
        <v>12</v>
      </c>
      <c r="D930" s="3">
        <v>19</v>
      </c>
      <c r="E930" t="s">
        <v>22</v>
      </c>
      <c r="F930" t="s">
        <v>113</v>
      </c>
      <c r="G930" t="s">
        <v>60</v>
      </c>
      <c r="H930" t="s">
        <v>32</v>
      </c>
      <c r="I930" t="s">
        <v>60</v>
      </c>
      <c r="J930" t="s">
        <v>114</v>
      </c>
      <c r="K930">
        <f t="shared" si="112"/>
        <v>7</v>
      </c>
      <c r="L930">
        <f t="shared" si="113"/>
        <v>4</v>
      </c>
      <c r="M930">
        <f t="shared" si="114"/>
        <v>12</v>
      </c>
      <c r="N930" t="str">
        <f t="shared" si="115"/>
        <v>Other</v>
      </c>
      <c r="O930">
        <f t="shared" si="116"/>
        <v>2</v>
      </c>
      <c r="P930" t="str">
        <f t="shared" si="117"/>
        <v>others</v>
      </c>
      <c r="Q930" t="str">
        <f t="shared" si="118"/>
        <v>no</v>
      </c>
      <c r="R930">
        <f t="shared" si="119"/>
        <v>2</v>
      </c>
    </row>
    <row r="931" spans="1:18" x14ac:dyDescent="0.25">
      <c r="A931" t="s">
        <v>184</v>
      </c>
      <c r="B931" t="s">
        <v>11</v>
      </c>
      <c r="C931" t="s">
        <v>12</v>
      </c>
      <c r="D931" s="3">
        <v>26</v>
      </c>
      <c r="E931" t="s">
        <v>157</v>
      </c>
      <c r="F931" t="s">
        <v>185</v>
      </c>
      <c r="G931" t="s">
        <v>60</v>
      </c>
      <c r="H931" t="s">
        <v>16</v>
      </c>
      <c r="I931" t="s">
        <v>60</v>
      </c>
      <c r="J931" t="s">
        <v>186</v>
      </c>
      <c r="K931">
        <f t="shared" si="112"/>
        <v>7</v>
      </c>
      <c r="L931">
        <f t="shared" si="113"/>
        <v>4</v>
      </c>
      <c r="M931">
        <f t="shared" si="114"/>
        <v>21</v>
      </c>
      <c r="N931" t="str">
        <f t="shared" si="115"/>
        <v>Next Day</v>
      </c>
      <c r="O931">
        <f t="shared" si="116"/>
        <v>4</v>
      </c>
      <c r="P931" t="str">
        <f t="shared" si="117"/>
        <v>before</v>
      </c>
      <c r="Q931" t="str">
        <f t="shared" si="118"/>
        <v>yes</v>
      </c>
      <c r="R931">
        <f t="shared" si="119"/>
        <v>1</v>
      </c>
    </row>
    <row r="932" spans="1:18" x14ac:dyDescent="0.25">
      <c r="A932" t="s">
        <v>187</v>
      </c>
      <c r="B932" t="s">
        <v>11</v>
      </c>
      <c r="C932" t="s">
        <v>12</v>
      </c>
      <c r="D932" s="3">
        <v>24</v>
      </c>
      <c r="E932" t="s">
        <v>157</v>
      </c>
      <c r="F932" t="s">
        <v>188</v>
      </c>
      <c r="G932" t="s">
        <v>60</v>
      </c>
      <c r="H932" t="s">
        <v>16</v>
      </c>
      <c r="I932" t="s">
        <v>60</v>
      </c>
      <c r="J932" t="s">
        <v>189</v>
      </c>
      <c r="K932">
        <f t="shared" si="112"/>
        <v>7</v>
      </c>
      <c r="L932">
        <f t="shared" si="113"/>
        <v>4</v>
      </c>
      <c r="M932">
        <f t="shared" si="114"/>
        <v>18</v>
      </c>
      <c r="N932" t="str">
        <f t="shared" si="115"/>
        <v>Next Day</v>
      </c>
      <c r="O932">
        <f t="shared" si="116"/>
        <v>4</v>
      </c>
      <c r="P932" t="str">
        <f t="shared" si="117"/>
        <v>before</v>
      </c>
      <c r="Q932" t="str">
        <f t="shared" si="118"/>
        <v>yes</v>
      </c>
      <c r="R932">
        <f t="shared" si="119"/>
        <v>1</v>
      </c>
    </row>
    <row r="933" spans="1:18" x14ac:dyDescent="0.25">
      <c r="A933" t="s">
        <v>190</v>
      </c>
      <c r="B933" t="s">
        <v>11</v>
      </c>
      <c r="C933" t="s">
        <v>12</v>
      </c>
      <c r="D933" s="3">
        <v>14</v>
      </c>
      <c r="E933" t="s">
        <v>157</v>
      </c>
      <c r="F933" t="s">
        <v>191</v>
      </c>
      <c r="G933" t="s">
        <v>60</v>
      </c>
      <c r="H933" t="s">
        <v>16</v>
      </c>
      <c r="I933" t="s">
        <v>60</v>
      </c>
      <c r="J933" t="s">
        <v>192</v>
      </c>
      <c r="K933">
        <f t="shared" si="112"/>
        <v>7</v>
      </c>
      <c r="L933">
        <f t="shared" si="113"/>
        <v>4</v>
      </c>
      <c r="M933">
        <f t="shared" si="114"/>
        <v>21</v>
      </c>
      <c r="N933" t="str">
        <f t="shared" si="115"/>
        <v>Next Day</v>
      </c>
      <c r="O933">
        <f t="shared" si="116"/>
        <v>4</v>
      </c>
      <c r="P933" t="str">
        <f t="shared" si="117"/>
        <v>before</v>
      </c>
      <c r="Q933" t="str">
        <f t="shared" si="118"/>
        <v>yes</v>
      </c>
      <c r="R933">
        <f t="shared" si="119"/>
        <v>1</v>
      </c>
    </row>
    <row r="934" spans="1:18" x14ac:dyDescent="0.25">
      <c r="A934" t="s">
        <v>193</v>
      </c>
      <c r="B934" t="s">
        <v>11</v>
      </c>
      <c r="C934" t="s">
        <v>12</v>
      </c>
      <c r="D934" s="3">
        <v>25</v>
      </c>
      <c r="E934" t="s">
        <v>157</v>
      </c>
      <c r="F934" t="s">
        <v>194</v>
      </c>
      <c r="G934" t="s">
        <v>60</v>
      </c>
      <c r="H934" t="s">
        <v>16</v>
      </c>
      <c r="I934" t="s">
        <v>60</v>
      </c>
      <c r="J934" t="s">
        <v>195</v>
      </c>
      <c r="K934">
        <f t="shared" si="112"/>
        <v>7</v>
      </c>
      <c r="L934">
        <f t="shared" si="113"/>
        <v>4</v>
      </c>
      <c r="M934">
        <f t="shared" si="114"/>
        <v>18</v>
      </c>
      <c r="N934" t="str">
        <f t="shared" si="115"/>
        <v>Next Day</v>
      </c>
      <c r="O934">
        <f t="shared" si="116"/>
        <v>4</v>
      </c>
      <c r="P934" t="str">
        <f t="shared" si="117"/>
        <v>before</v>
      </c>
      <c r="Q934" t="str">
        <f t="shared" si="118"/>
        <v>yes</v>
      </c>
      <c r="R934">
        <f t="shared" si="119"/>
        <v>1</v>
      </c>
    </row>
    <row r="935" spans="1:18" x14ac:dyDescent="0.25">
      <c r="A935" t="s">
        <v>196</v>
      </c>
      <c r="B935" t="s">
        <v>11</v>
      </c>
      <c r="C935" t="s">
        <v>12</v>
      </c>
      <c r="D935" s="3">
        <v>6</v>
      </c>
      <c r="E935" t="s">
        <v>157</v>
      </c>
      <c r="F935" t="s">
        <v>197</v>
      </c>
      <c r="G935" t="s">
        <v>60</v>
      </c>
      <c r="H935" t="s">
        <v>16</v>
      </c>
      <c r="I935" t="s">
        <v>60</v>
      </c>
      <c r="J935" t="s">
        <v>195</v>
      </c>
      <c r="K935">
        <f t="shared" si="112"/>
        <v>7</v>
      </c>
      <c r="L935">
        <f t="shared" si="113"/>
        <v>4</v>
      </c>
      <c r="M935">
        <f t="shared" si="114"/>
        <v>18</v>
      </c>
      <c r="N935" t="str">
        <f t="shared" si="115"/>
        <v>Next Day</v>
      </c>
      <c r="O935">
        <f t="shared" si="116"/>
        <v>4</v>
      </c>
      <c r="P935" t="str">
        <f t="shared" si="117"/>
        <v>before</v>
      </c>
      <c r="Q935" t="str">
        <f t="shared" si="118"/>
        <v>yes</v>
      </c>
      <c r="R935">
        <f t="shared" si="119"/>
        <v>1</v>
      </c>
    </row>
    <row r="936" spans="1:18" x14ac:dyDescent="0.25">
      <c r="A936" t="s">
        <v>198</v>
      </c>
      <c r="B936" t="s">
        <v>11</v>
      </c>
      <c r="C936" t="s">
        <v>12</v>
      </c>
      <c r="D936" s="3">
        <v>38</v>
      </c>
      <c r="E936" t="s">
        <v>157</v>
      </c>
      <c r="F936" t="s">
        <v>199</v>
      </c>
      <c r="G936" t="s">
        <v>60</v>
      </c>
      <c r="H936" t="s">
        <v>16</v>
      </c>
      <c r="I936" t="s">
        <v>60</v>
      </c>
      <c r="J936" t="s">
        <v>200</v>
      </c>
      <c r="K936">
        <f t="shared" si="112"/>
        <v>7</v>
      </c>
      <c r="L936">
        <f t="shared" si="113"/>
        <v>4</v>
      </c>
      <c r="M936">
        <f t="shared" si="114"/>
        <v>18</v>
      </c>
      <c r="N936" t="str">
        <f t="shared" si="115"/>
        <v>Next Day</v>
      </c>
      <c r="O936">
        <f t="shared" si="116"/>
        <v>4</v>
      </c>
      <c r="P936" t="str">
        <f t="shared" si="117"/>
        <v>before</v>
      </c>
      <c r="Q936" t="str">
        <f t="shared" si="118"/>
        <v>yes</v>
      </c>
      <c r="R936">
        <f t="shared" si="119"/>
        <v>1</v>
      </c>
    </row>
    <row r="937" spans="1:18" x14ac:dyDescent="0.25">
      <c r="A937" t="s">
        <v>201</v>
      </c>
      <c r="B937" t="s">
        <v>11</v>
      </c>
      <c r="C937" t="s">
        <v>12</v>
      </c>
      <c r="D937" s="3">
        <v>39</v>
      </c>
      <c r="E937" t="s">
        <v>157</v>
      </c>
      <c r="F937" t="s">
        <v>202</v>
      </c>
      <c r="G937" t="s">
        <v>60</v>
      </c>
      <c r="H937" t="s">
        <v>16</v>
      </c>
      <c r="I937" t="s">
        <v>60</v>
      </c>
      <c r="J937" t="s">
        <v>203</v>
      </c>
      <c r="K937">
        <f t="shared" si="112"/>
        <v>7</v>
      </c>
      <c r="L937">
        <f t="shared" si="113"/>
        <v>4</v>
      </c>
      <c r="M937">
        <f t="shared" si="114"/>
        <v>21</v>
      </c>
      <c r="N937" t="str">
        <f t="shared" si="115"/>
        <v>Next Day</v>
      </c>
      <c r="O937">
        <f t="shared" si="116"/>
        <v>4</v>
      </c>
      <c r="P937" t="str">
        <f t="shared" si="117"/>
        <v>before</v>
      </c>
      <c r="Q937" t="str">
        <f t="shared" si="118"/>
        <v>yes</v>
      </c>
      <c r="R937">
        <f t="shared" si="119"/>
        <v>1</v>
      </c>
    </row>
    <row r="938" spans="1:18" x14ac:dyDescent="0.25">
      <c r="A938" t="s">
        <v>211</v>
      </c>
      <c r="B938" t="s">
        <v>11</v>
      </c>
      <c r="C938" t="s">
        <v>12</v>
      </c>
      <c r="D938" s="3">
        <v>38</v>
      </c>
      <c r="E938" t="s">
        <v>60</v>
      </c>
      <c r="F938" t="s">
        <v>154</v>
      </c>
      <c r="G938" t="s">
        <v>147</v>
      </c>
      <c r="H938" t="s">
        <v>16</v>
      </c>
      <c r="I938" t="s">
        <v>147</v>
      </c>
      <c r="J938" t="s">
        <v>212</v>
      </c>
      <c r="K938">
        <f t="shared" si="112"/>
        <v>7</v>
      </c>
      <c r="L938">
        <f t="shared" si="113"/>
        <v>7</v>
      </c>
      <c r="M938">
        <f t="shared" si="114"/>
        <v>15</v>
      </c>
      <c r="N938" t="str">
        <f t="shared" si="115"/>
        <v>Next Day</v>
      </c>
      <c r="O938">
        <f t="shared" si="116"/>
        <v>5</v>
      </c>
      <c r="P938" t="str">
        <f t="shared" si="117"/>
        <v>before</v>
      </c>
      <c r="Q938" t="str">
        <f t="shared" si="118"/>
        <v>yes</v>
      </c>
      <c r="R938">
        <f t="shared" si="119"/>
        <v>1</v>
      </c>
    </row>
    <row r="939" spans="1:18" x14ac:dyDescent="0.25">
      <c r="A939" t="s">
        <v>213</v>
      </c>
      <c r="B939" t="s">
        <v>11</v>
      </c>
      <c r="C939" t="s">
        <v>12</v>
      </c>
      <c r="D939" s="3">
        <v>12</v>
      </c>
      <c r="E939" t="s">
        <v>60</v>
      </c>
      <c r="F939" t="s">
        <v>214</v>
      </c>
      <c r="G939" t="s">
        <v>147</v>
      </c>
      <c r="H939" t="s">
        <v>16</v>
      </c>
      <c r="I939" t="s">
        <v>147</v>
      </c>
      <c r="J939" t="s">
        <v>215</v>
      </c>
      <c r="K939">
        <f t="shared" si="112"/>
        <v>7</v>
      </c>
      <c r="L939">
        <f t="shared" si="113"/>
        <v>7</v>
      </c>
      <c r="M939">
        <f t="shared" si="114"/>
        <v>15</v>
      </c>
      <c r="N939" t="str">
        <f t="shared" si="115"/>
        <v>Next Day</v>
      </c>
      <c r="O939">
        <f t="shared" si="116"/>
        <v>5</v>
      </c>
      <c r="P939" t="str">
        <f t="shared" si="117"/>
        <v>before</v>
      </c>
      <c r="Q939" t="str">
        <f t="shared" si="118"/>
        <v>yes</v>
      </c>
      <c r="R939">
        <f t="shared" si="119"/>
        <v>1</v>
      </c>
    </row>
    <row r="940" spans="1:18" x14ac:dyDescent="0.25">
      <c r="A940" t="s">
        <v>216</v>
      </c>
      <c r="B940" t="s">
        <v>11</v>
      </c>
      <c r="C940" t="s">
        <v>12</v>
      </c>
      <c r="D940" s="3">
        <v>2</v>
      </c>
      <c r="E940" t="s">
        <v>60</v>
      </c>
      <c r="F940" t="s">
        <v>154</v>
      </c>
      <c r="G940" t="s">
        <v>147</v>
      </c>
      <c r="H940" t="s">
        <v>16</v>
      </c>
      <c r="I940" t="s">
        <v>147</v>
      </c>
      <c r="J940" t="s">
        <v>217</v>
      </c>
      <c r="K940">
        <f t="shared" si="112"/>
        <v>7</v>
      </c>
      <c r="L940">
        <f t="shared" si="113"/>
        <v>7</v>
      </c>
      <c r="M940">
        <f t="shared" si="114"/>
        <v>15</v>
      </c>
      <c r="N940" t="str">
        <f t="shared" si="115"/>
        <v>Next Day</v>
      </c>
      <c r="O940">
        <f t="shared" si="116"/>
        <v>5</v>
      </c>
      <c r="P940" t="str">
        <f t="shared" si="117"/>
        <v>before</v>
      </c>
      <c r="Q940" t="str">
        <f t="shared" si="118"/>
        <v>yes</v>
      </c>
      <c r="R940">
        <f t="shared" si="119"/>
        <v>1</v>
      </c>
    </row>
    <row r="941" spans="1:18" x14ac:dyDescent="0.25">
      <c r="A941" t="s">
        <v>218</v>
      </c>
      <c r="B941" t="s">
        <v>11</v>
      </c>
      <c r="C941" t="s">
        <v>12</v>
      </c>
      <c r="D941" s="3">
        <v>29</v>
      </c>
      <c r="E941" t="s">
        <v>60</v>
      </c>
      <c r="F941" t="s">
        <v>219</v>
      </c>
      <c r="G941" t="s">
        <v>147</v>
      </c>
      <c r="H941" t="s">
        <v>16</v>
      </c>
      <c r="I941" t="s">
        <v>147</v>
      </c>
      <c r="J941" t="s">
        <v>220</v>
      </c>
      <c r="K941">
        <f t="shared" si="112"/>
        <v>7</v>
      </c>
      <c r="L941">
        <f t="shared" si="113"/>
        <v>7</v>
      </c>
      <c r="M941">
        <f t="shared" si="114"/>
        <v>19</v>
      </c>
      <c r="N941" t="str">
        <f t="shared" si="115"/>
        <v>Next Day</v>
      </c>
      <c r="O941">
        <f t="shared" si="116"/>
        <v>5</v>
      </c>
      <c r="P941" t="str">
        <f t="shared" si="117"/>
        <v>before</v>
      </c>
      <c r="Q941" t="str">
        <f t="shared" si="118"/>
        <v>yes</v>
      </c>
      <c r="R941">
        <f t="shared" si="119"/>
        <v>1</v>
      </c>
    </row>
    <row r="942" spans="1:18" x14ac:dyDescent="0.25">
      <c r="A942" t="s">
        <v>221</v>
      </c>
      <c r="B942" t="s">
        <v>11</v>
      </c>
      <c r="C942" t="s">
        <v>12</v>
      </c>
      <c r="D942" s="3">
        <v>12</v>
      </c>
      <c r="E942" t="s">
        <v>60</v>
      </c>
      <c r="F942" t="s">
        <v>222</v>
      </c>
      <c r="G942" t="s">
        <v>147</v>
      </c>
      <c r="H942" t="s">
        <v>16</v>
      </c>
      <c r="I942" t="s">
        <v>147</v>
      </c>
      <c r="J942" t="s">
        <v>223</v>
      </c>
      <c r="K942">
        <f t="shared" si="112"/>
        <v>7</v>
      </c>
      <c r="L942">
        <f t="shared" si="113"/>
        <v>7</v>
      </c>
      <c r="M942">
        <f t="shared" si="114"/>
        <v>15</v>
      </c>
      <c r="N942" t="str">
        <f t="shared" si="115"/>
        <v>Next Day</v>
      </c>
      <c r="O942">
        <f t="shared" si="116"/>
        <v>5</v>
      </c>
      <c r="P942" t="str">
        <f t="shared" si="117"/>
        <v>before</v>
      </c>
      <c r="Q942" t="str">
        <f t="shared" si="118"/>
        <v>yes</v>
      </c>
      <c r="R942">
        <f t="shared" si="119"/>
        <v>1</v>
      </c>
    </row>
    <row r="943" spans="1:18" x14ac:dyDescent="0.25">
      <c r="A943" t="s">
        <v>224</v>
      </c>
      <c r="B943" t="s">
        <v>11</v>
      </c>
      <c r="C943" t="s">
        <v>12</v>
      </c>
      <c r="D943" s="3">
        <v>27</v>
      </c>
      <c r="E943" t="s">
        <v>60</v>
      </c>
      <c r="F943" t="s">
        <v>225</v>
      </c>
      <c r="G943" t="s">
        <v>147</v>
      </c>
      <c r="H943" t="s">
        <v>16</v>
      </c>
      <c r="I943" t="s">
        <v>147</v>
      </c>
      <c r="J943" t="s">
        <v>226</v>
      </c>
      <c r="K943">
        <f t="shared" si="112"/>
        <v>7</v>
      </c>
      <c r="L943">
        <f t="shared" si="113"/>
        <v>7</v>
      </c>
      <c r="M943">
        <f t="shared" si="114"/>
        <v>19</v>
      </c>
      <c r="N943" t="str">
        <f t="shared" si="115"/>
        <v>Next Day</v>
      </c>
      <c r="O943">
        <f t="shared" si="116"/>
        <v>5</v>
      </c>
      <c r="P943" t="str">
        <f t="shared" si="117"/>
        <v>before</v>
      </c>
      <c r="Q943" t="str">
        <f t="shared" si="118"/>
        <v>yes</v>
      </c>
      <c r="R943">
        <f t="shared" si="119"/>
        <v>1</v>
      </c>
    </row>
    <row r="944" spans="1:18" x14ac:dyDescent="0.25">
      <c r="A944" t="s">
        <v>227</v>
      </c>
      <c r="B944" t="s">
        <v>11</v>
      </c>
      <c r="C944" t="s">
        <v>12</v>
      </c>
      <c r="D944" s="3">
        <v>37</v>
      </c>
      <c r="E944" t="s">
        <v>60</v>
      </c>
      <c r="F944" t="s">
        <v>228</v>
      </c>
      <c r="G944" t="s">
        <v>147</v>
      </c>
      <c r="H944" t="s">
        <v>16</v>
      </c>
      <c r="I944" t="s">
        <v>147</v>
      </c>
      <c r="J944" t="s">
        <v>229</v>
      </c>
      <c r="K944">
        <f t="shared" si="112"/>
        <v>7</v>
      </c>
      <c r="L944">
        <f t="shared" si="113"/>
        <v>7</v>
      </c>
      <c r="M944">
        <f t="shared" si="114"/>
        <v>15</v>
      </c>
      <c r="N944" t="str">
        <f t="shared" si="115"/>
        <v>Next Day</v>
      </c>
      <c r="O944">
        <f t="shared" si="116"/>
        <v>5</v>
      </c>
      <c r="P944" t="str">
        <f t="shared" si="117"/>
        <v>before</v>
      </c>
      <c r="Q944" t="str">
        <f t="shared" si="118"/>
        <v>yes</v>
      </c>
      <c r="R944">
        <f t="shared" si="119"/>
        <v>1</v>
      </c>
    </row>
    <row r="945" spans="1:18" x14ac:dyDescent="0.25">
      <c r="A945" t="s">
        <v>230</v>
      </c>
      <c r="B945" t="s">
        <v>11</v>
      </c>
      <c r="C945" t="s">
        <v>12</v>
      </c>
      <c r="D945" s="3">
        <v>25</v>
      </c>
      <c r="E945" t="s">
        <v>60</v>
      </c>
      <c r="F945" t="s">
        <v>231</v>
      </c>
      <c r="G945" t="s">
        <v>147</v>
      </c>
      <c r="H945" t="s">
        <v>16</v>
      </c>
      <c r="I945" t="s">
        <v>147</v>
      </c>
      <c r="J945" t="s">
        <v>215</v>
      </c>
      <c r="K945">
        <f t="shared" si="112"/>
        <v>7</v>
      </c>
      <c r="L945">
        <f t="shared" si="113"/>
        <v>7</v>
      </c>
      <c r="M945">
        <f t="shared" si="114"/>
        <v>15</v>
      </c>
      <c r="N945" t="str">
        <f t="shared" si="115"/>
        <v>Next Day</v>
      </c>
      <c r="O945">
        <f t="shared" si="116"/>
        <v>5</v>
      </c>
      <c r="P945" t="str">
        <f t="shared" si="117"/>
        <v>before</v>
      </c>
      <c r="Q945" t="str">
        <f t="shared" si="118"/>
        <v>yes</v>
      </c>
      <c r="R945">
        <f t="shared" si="119"/>
        <v>1</v>
      </c>
    </row>
    <row r="946" spans="1:18" x14ac:dyDescent="0.25">
      <c r="A946" t="s">
        <v>204</v>
      </c>
      <c r="B946" t="s">
        <v>11</v>
      </c>
      <c r="C946" t="s">
        <v>12</v>
      </c>
      <c r="D946" s="3">
        <v>28</v>
      </c>
      <c r="E946" t="s">
        <v>147</v>
      </c>
      <c r="F946" t="s">
        <v>205</v>
      </c>
      <c r="G946" t="s">
        <v>206</v>
      </c>
      <c r="H946" t="s">
        <v>16</v>
      </c>
      <c r="I946" t="s">
        <v>206</v>
      </c>
      <c r="J946" t="s">
        <v>207</v>
      </c>
      <c r="K946">
        <f t="shared" si="112"/>
        <v>7</v>
      </c>
      <c r="L946">
        <f t="shared" si="113"/>
        <v>8</v>
      </c>
      <c r="M946">
        <f t="shared" si="114"/>
        <v>16</v>
      </c>
      <c r="N946" t="str">
        <f t="shared" si="115"/>
        <v>Next Day</v>
      </c>
      <c r="O946">
        <f t="shared" si="116"/>
        <v>1</v>
      </c>
      <c r="P946" t="str">
        <f t="shared" si="117"/>
        <v>before</v>
      </c>
      <c r="Q946" t="str">
        <f t="shared" si="118"/>
        <v>yes</v>
      </c>
      <c r="R946">
        <f t="shared" si="119"/>
        <v>1</v>
      </c>
    </row>
    <row r="947" spans="1:18" x14ac:dyDescent="0.25">
      <c r="A947" t="s">
        <v>208</v>
      </c>
      <c r="B947" t="s">
        <v>11</v>
      </c>
      <c r="C947" t="s">
        <v>12</v>
      </c>
      <c r="D947" s="3">
        <v>28</v>
      </c>
      <c r="E947" t="s">
        <v>147</v>
      </c>
      <c r="F947" t="s">
        <v>209</v>
      </c>
      <c r="G947" t="s">
        <v>206</v>
      </c>
      <c r="H947" t="s">
        <v>16</v>
      </c>
      <c r="I947" t="s">
        <v>206</v>
      </c>
      <c r="J947" t="s">
        <v>210</v>
      </c>
      <c r="K947">
        <f t="shared" si="112"/>
        <v>7</v>
      </c>
      <c r="L947">
        <f t="shared" si="113"/>
        <v>8</v>
      </c>
      <c r="M947">
        <f t="shared" si="114"/>
        <v>16</v>
      </c>
      <c r="N947" t="str">
        <f t="shared" si="115"/>
        <v>Next Day</v>
      </c>
      <c r="O947">
        <f t="shared" si="116"/>
        <v>1</v>
      </c>
      <c r="P947" t="str">
        <f t="shared" si="117"/>
        <v>before</v>
      </c>
      <c r="Q947" t="str">
        <f t="shared" si="118"/>
        <v>yes</v>
      </c>
      <c r="R947">
        <f t="shared" si="119"/>
        <v>1</v>
      </c>
    </row>
    <row r="948" spans="1:18" x14ac:dyDescent="0.25">
      <c r="A948" t="s">
        <v>265</v>
      </c>
      <c r="B948" t="s">
        <v>11</v>
      </c>
      <c r="C948" t="s">
        <v>12</v>
      </c>
      <c r="D948" s="3">
        <v>9</v>
      </c>
      <c r="E948" t="s">
        <v>147</v>
      </c>
      <c r="F948" t="s">
        <v>266</v>
      </c>
      <c r="G948" t="s">
        <v>206</v>
      </c>
      <c r="H948" t="s">
        <v>16</v>
      </c>
      <c r="I948" t="s">
        <v>206</v>
      </c>
      <c r="J948" t="s">
        <v>267</v>
      </c>
      <c r="K948">
        <f t="shared" si="112"/>
        <v>7</v>
      </c>
      <c r="L948">
        <f t="shared" si="113"/>
        <v>8</v>
      </c>
      <c r="M948">
        <f t="shared" si="114"/>
        <v>16</v>
      </c>
      <c r="N948" t="str">
        <f t="shared" si="115"/>
        <v>Next Day</v>
      </c>
      <c r="O948">
        <f t="shared" si="116"/>
        <v>1</v>
      </c>
      <c r="P948" t="str">
        <f t="shared" si="117"/>
        <v>before</v>
      </c>
      <c r="Q948" t="str">
        <f t="shared" si="118"/>
        <v>yes</v>
      </c>
      <c r="R948">
        <f t="shared" si="119"/>
        <v>1</v>
      </c>
    </row>
    <row r="949" spans="1:18" x14ac:dyDescent="0.25">
      <c r="A949" t="s">
        <v>268</v>
      </c>
      <c r="B949" t="s">
        <v>11</v>
      </c>
      <c r="C949" t="s">
        <v>12</v>
      </c>
      <c r="D949" s="3">
        <v>39</v>
      </c>
      <c r="E949" t="s">
        <v>147</v>
      </c>
      <c r="F949" t="s">
        <v>269</v>
      </c>
      <c r="G949" t="s">
        <v>206</v>
      </c>
      <c r="H949" t="s">
        <v>16</v>
      </c>
      <c r="I949" t="s">
        <v>206</v>
      </c>
      <c r="J949" t="s">
        <v>270</v>
      </c>
      <c r="K949">
        <f t="shared" si="112"/>
        <v>7</v>
      </c>
      <c r="L949">
        <f t="shared" si="113"/>
        <v>8</v>
      </c>
      <c r="M949">
        <f t="shared" si="114"/>
        <v>16</v>
      </c>
      <c r="N949" t="str">
        <f t="shared" si="115"/>
        <v>Next Day</v>
      </c>
      <c r="O949">
        <f t="shared" si="116"/>
        <v>1</v>
      </c>
      <c r="P949" t="str">
        <f t="shared" si="117"/>
        <v>before</v>
      </c>
      <c r="Q949" t="str">
        <f t="shared" si="118"/>
        <v>yes</v>
      </c>
      <c r="R949">
        <f t="shared" si="119"/>
        <v>1</v>
      </c>
    </row>
    <row r="950" spans="1:18" x14ac:dyDescent="0.25">
      <c r="A950" t="s">
        <v>271</v>
      </c>
      <c r="B950" t="s">
        <v>11</v>
      </c>
      <c r="C950" t="s">
        <v>12</v>
      </c>
      <c r="D950" s="3">
        <v>56</v>
      </c>
      <c r="E950" t="s">
        <v>147</v>
      </c>
      <c r="F950" t="s">
        <v>272</v>
      </c>
      <c r="G950" t="s">
        <v>206</v>
      </c>
      <c r="H950" t="s">
        <v>16</v>
      </c>
      <c r="I950" t="s">
        <v>206</v>
      </c>
      <c r="J950" t="s">
        <v>273</v>
      </c>
      <c r="K950">
        <f t="shared" si="112"/>
        <v>7</v>
      </c>
      <c r="L950">
        <f t="shared" si="113"/>
        <v>8</v>
      </c>
      <c r="M950">
        <f t="shared" si="114"/>
        <v>14</v>
      </c>
      <c r="N950" t="str">
        <f t="shared" si="115"/>
        <v>Next Day</v>
      </c>
      <c r="O950">
        <f t="shared" si="116"/>
        <v>1</v>
      </c>
      <c r="P950" t="str">
        <f t="shared" si="117"/>
        <v>before</v>
      </c>
      <c r="Q950" t="str">
        <f t="shared" si="118"/>
        <v>yes</v>
      </c>
      <c r="R950">
        <f t="shared" si="119"/>
        <v>1</v>
      </c>
    </row>
    <row r="951" spans="1:18" x14ac:dyDescent="0.25">
      <c r="A951" t="s">
        <v>274</v>
      </c>
      <c r="B951" t="s">
        <v>11</v>
      </c>
      <c r="C951" t="s">
        <v>12</v>
      </c>
      <c r="D951" s="3">
        <v>10</v>
      </c>
      <c r="E951" t="s">
        <v>147</v>
      </c>
      <c r="F951" t="s">
        <v>272</v>
      </c>
      <c r="G951" t="s">
        <v>206</v>
      </c>
      <c r="H951" t="s">
        <v>16</v>
      </c>
      <c r="I951" t="s">
        <v>206</v>
      </c>
      <c r="J951" t="s">
        <v>210</v>
      </c>
      <c r="K951">
        <f t="shared" si="112"/>
        <v>7</v>
      </c>
      <c r="L951">
        <f t="shared" si="113"/>
        <v>8</v>
      </c>
      <c r="M951">
        <f t="shared" si="114"/>
        <v>16</v>
      </c>
      <c r="N951" t="str">
        <f t="shared" si="115"/>
        <v>Next Day</v>
      </c>
      <c r="O951">
        <f t="shared" si="116"/>
        <v>1</v>
      </c>
      <c r="P951" t="str">
        <f t="shared" si="117"/>
        <v>before</v>
      </c>
      <c r="Q951" t="str">
        <f t="shared" si="118"/>
        <v>yes</v>
      </c>
      <c r="R951">
        <f t="shared" si="119"/>
        <v>1</v>
      </c>
    </row>
    <row r="952" spans="1:18" x14ac:dyDescent="0.25">
      <c r="A952" t="s">
        <v>275</v>
      </c>
      <c r="B952" t="s">
        <v>11</v>
      </c>
      <c r="C952" t="s">
        <v>12</v>
      </c>
      <c r="D952" s="3">
        <v>24</v>
      </c>
      <c r="E952" t="s">
        <v>147</v>
      </c>
      <c r="F952" t="s">
        <v>276</v>
      </c>
      <c r="G952" t="s">
        <v>206</v>
      </c>
      <c r="H952" t="s">
        <v>16</v>
      </c>
      <c r="I952" t="s">
        <v>206</v>
      </c>
      <c r="J952" t="s">
        <v>277</v>
      </c>
      <c r="K952">
        <f t="shared" si="112"/>
        <v>7</v>
      </c>
      <c r="L952">
        <f t="shared" si="113"/>
        <v>8</v>
      </c>
      <c r="M952">
        <f t="shared" si="114"/>
        <v>18</v>
      </c>
      <c r="N952" t="str">
        <f t="shared" si="115"/>
        <v>Next Day</v>
      </c>
      <c r="O952">
        <f t="shared" si="116"/>
        <v>1</v>
      </c>
      <c r="P952" t="str">
        <f t="shared" si="117"/>
        <v>before</v>
      </c>
      <c r="Q952" t="str">
        <f t="shared" si="118"/>
        <v>yes</v>
      </c>
      <c r="R952">
        <f t="shared" si="119"/>
        <v>1</v>
      </c>
    </row>
    <row r="953" spans="1:18" x14ac:dyDescent="0.25">
      <c r="A953" t="s">
        <v>278</v>
      </c>
      <c r="B953" t="s">
        <v>11</v>
      </c>
      <c r="C953" t="s">
        <v>12</v>
      </c>
      <c r="D953" s="3">
        <v>36</v>
      </c>
      <c r="E953" t="s">
        <v>147</v>
      </c>
      <c r="F953" t="s">
        <v>279</v>
      </c>
      <c r="G953" t="s">
        <v>206</v>
      </c>
      <c r="H953" t="s">
        <v>16</v>
      </c>
      <c r="I953" t="s">
        <v>206</v>
      </c>
      <c r="J953" t="s">
        <v>280</v>
      </c>
      <c r="K953">
        <f t="shared" si="112"/>
        <v>7</v>
      </c>
      <c r="L953">
        <f t="shared" si="113"/>
        <v>8</v>
      </c>
      <c r="M953">
        <f t="shared" si="114"/>
        <v>16</v>
      </c>
      <c r="N953" t="str">
        <f t="shared" si="115"/>
        <v>Next Day</v>
      </c>
      <c r="O953">
        <f t="shared" si="116"/>
        <v>1</v>
      </c>
      <c r="P953" t="str">
        <f t="shared" si="117"/>
        <v>before</v>
      </c>
      <c r="Q953" t="str">
        <f t="shared" si="118"/>
        <v>yes</v>
      </c>
      <c r="R953">
        <f t="shared" si="119"/>
        <v>1</v>
      </c>
    </row>
    <row r="954" spans="1:18" x14ac:dyDescent="0.25">
      <c r="A954" t="s">
        <v>281</v>
      </c>
      <c r="B954" t="s">
        <v>11</v>
      </c>
      <c r="C954" t="s">
        <v>12</v>
      </c>
      <c r="D954" s="3">
        <v>22</v>
      </c>
      <c r="E954" t="s">
        <v>147</v>
      </c>
      <c r="F954" t="s">
        <v>282</v>
      </c>
      <c r="G954" t="s">
        <v>206</v>
      </c>
      <c r="H954" t="s">
        <v>16</v>
      </c>
      <c r="I954" t="s">
        <v>206</v>
      </c>
      <c r="J954" t="s">
        <v>277</v>
      </c>
      <c r="K954">
        <f t="shared" si="112"/>
        <v>7</v>
      </c>
      <c r="L954">
        <f t="shared" si="113"/>
        <v>8</v>
      </c>
      <c r="M954">
        <f t="shared" si="114"/>
        <v>18</v>
      </c>
      <c r="N954" t="str">
        <f t="shared" si="115"/>
        <v>Next Day</v>
      </c>
      <c r="O954">
        <f t="shared" si="116"/>
        <v>1</v>
      </c>
      <c r="P954" t="str">
        <f t="shared" si="117"/>
        <v>before</v>
      </c>
      <c r="Q954" t="str">
        <f t="shared" si="118"/>
        <v>yes</v>
      </c>
      <c r="R954">
        <f t="shared" si="119"/>
        <v>1</v>
      </c>
    </row>
    <row r="955" spans="1:18" x14ac:dyDescent="0.25">
      <c r="A955" t="s">
        <v>283</v>
      </c>
      <c r="B955" t="s">
        <v>11</v>
      </c>
      <c r="C955" t="s">
        <v>12</v>
      </c>
      <c r="D955" s="3">
        <v>28</v>
      </c>
      <c r="E955" t="s">
        <v>147</v>
      </c>
      <c r="F955" t="s">
        <v>284</v>
      </c>
      <c r="G955" t="s">
        <v>206</v>
      </c>
      <c r="H955" t="s">
        <v>16</v>
      </c>
      <c r="I955" t="s">
        <v>206</v>
      </c>
      <c r="J955" t="s">
        <v>285</v>
      </c>
      <c r="K955">
        <f t="shared" si="112"/>
        <v>7</v>
      </c>
      <c r="L955">
        <f t="shared" si="113"/>
        <v>8</v>
      </c>
      <c r="M955">
        <f t="shared" si="114"/>
        <v>18</v>
      </c>
      <c r="N955" t="str">
        <f t="shared" si="115"/>
        <v>Next Day</v>
      </c>
      <c r="O955">
        <f t="shared" si="116"/>
        <v>1</v>
      </c>
      <c r="P955" t="str">
        <f t="shared" si="117"/>
        <v>before</v>
      </c>
      <c r="Q955" t="str">
        <f t="shared" si="118"/>
        <v>yes</v>
      </c>
      <c r="R955">
        <f t="shared" si="119"/>
        <v>1</v>
      </c>
    </row>
    <row r="956" spans="1:18" x14ac:dyDescent="0.25">
      <c r="A956" t="s">
        <v>146</v>
      </c>
      <c r="B956" t="s">
        <v>11</v>
      </c>
      <c r="C956" t="s">
        <v>12</v>
      </c>
      <c r="D956" s="3">
        <v>11</v>
      </c>
      <c r="E956" t="s">
        <v>147</v>
      </c>
      <c r="F956" t="s">
        <v>148</v>
      </c>
      <c r="G956" t="s">
        <v>149</v>
      </c>
      <c r="H956" t="s">
        <v>28</v>
      </c>
      <c r="I956" t="s">
        <v>149</v>
      </c>
      <c r="J956" t="s">
        <v>150</v>
      </c>
      <c r="K956">
        <f t="shared" si="112"/>
        <v>7</v>
      </c>
      <c r="L956">
        <f t="shared" si="113"/>
        <v>9</v>
      </c>
      <c r="M956">
        <f t="shared" si="114"/>
        <v>8</v>
      </c>
      <c r="N956" t="str">
        <f t="shared" si="115"/>
        <v>2 Days</v>
      </c>
      <c r="O956">
        <f t="shared" si="116"/>
        <v>1</v>
      </c>
      <c r="P956" t="str">
        <f t="shared" si="117"/>
        <v>before</v>
      </c>
      <c r="Q956" t="str">
        <f t="shared" si="118"/>
        <v>yes</v>
      </c>
      <c r="R956">
        <f t="shared" si="119"/>
        <v>1</v>
      </c>
    </row>
    <row r="957" spans="1:18" x14ac:dyDescent="0.25">
      <c r="A957" t="s">
        <v>232</v>
      </c>
      <c r="B957" t="s">
        <v>11</v>
      </c>
      <c r="C957" t="s">
        <v>12</v>
      </c>
      <c r="D957" s="3">
        <v>2</v>
      </c>
      <c r="E957" t="s">
        <v>206</v>
      </c>
      <c r="F957" t="s">
        <v>233</v>
      </c>
      <c r="G957" t="s">
        <v>149</v>
      </c>
      <c r="H957" t="s">
        <v>16</v>
      </c>
      <c r="I957" t="s">
        <v>149</v>
      </c>
      <c r="J957" t="s">
        <v>234</v>
      </c>
      <c r="K957">
        <f t="shared" si="112"/>
        <v>7</v>
      </c>
      <c r="L957">
        <f t="shared" si="113"/>
        <v>9</v>
      </c>
      <c r="M957">
        <f t="shared" si="114"/>
        <v>16</v>
      </c>
      <c r="N957" t="str">
        <f t="shared" si="115"/>
        <v>Next Day</v>
      </c>
      <c r="O957">
        <f t="shared" si="116"/>
        <v>2</v>
      </c>
      <c r="P957" t="str">
        <f t="shared" si="117"/>
        <v>before</v>
      </c>
      <c r="Q957" t="str">
        <f t="shared" si="118"/>
        <v>yes</v>
      </c>
      <c r="R957">
        <f t="shared" si="119"/>
        <v>1</v>
      </c>
    </row>
    <row r="958" spans="1:18" x14ac:dyDescent="0.25">
      <c r="A958" t="s">
        <v>235</v>
      </c>
      <c r="B958" t="s">
        <v>11</v>
      </c>
      <c r="C958" t="s">
        <v>12</v>
      </c>
      <c r="D958" s="3">
        <v>11</v>
      </c>
      <c r="E958" t="s">
        <v>147</v>
      </c>
      <c r="F958" t="s">
        <v>236</v>
      </c>
      <c r="G958" t="s">
        <v>149</v>
      </c>
      <c r="H958" t="s">
        <v>32</v>
      </c>
      <c r="I958" t="s">
        <v>149</v>
      </c>
      <c r="J958" t="s">
        <v>237</v>
      </c>
      <c r="K958">
        <f t="shared" si="112"/>
        <v>7</v>
      </c>
      <c r="L958">
        <f t="shared" si="113"/>
        <v>9</v>
      </c>
      <c r="M958">
        <f t="shared" si="114"/>
        <v>12</v>
      </c>
      <c r="N958" t="str">
        <f t="shared" si="115"/>
        <v>2 Days</v>
      </c>
      <c r="O958">
        <f t="shared" si="116"/>
        <v>1</v>
      </c>
      <c r="P958" t="str">
        <f t="shared" si="117"/>
        <v>before</v>
      </c>
      <c r="Q958" t="str">
        <f t="shared" si="118"/>
        <v>no</v>
      </c>
      <c r="R958">
        <f t="shared" si="119"/>
        <v>1</v>
      </c>
    </row>
    <row r="959" spans="1:18" x14ac:dyDescent="0.25">
      <c r="A959" t="s">
        <v>242</v>
      </c>
      <c r="B959" t="s">
        <v>11</v>
      </c>
      <c r="C959" t="s">
        <v>12</v>
      </c>
      <c r="D959" s="3">
        <v>1</v>
      </c>
      <c r="E959" t="s">
        <v>149</v>
      </c>
      <c r="F959" t="s">
        <v>243</v>
      </c>
      <c r="G959" t="s">
        <v>149</v>
      </c>
      <c r="H959" t="s">
        <v>16</v>
      </c>
      <c r="I959" t="s">
        <v>149</v>
      </c>
      <c r="J959" t="s">
        <v>244</v>
      </c>
      <c r="K959">
        <f t="shared" si="112"/>
        <v>7</v>
      </c>
      <c r="L959">
        <f t="shared" si="113"/>
        <v>9</v>
      </c>
      <c r="M959">
        <f t="shared" si="114"/>
        <v>16</v>
      </c>
      <c r="N959" t="str">
        <f t="shared" si="115"/>
        <v>Same Day</v>
      </c>
      <c r="O959">
        <f t="shared" si="116"/>
        <v>3</v>
      </c>
      <c r="P959" t="str">
        <f t="shared" si="117"/>
        <v>before</v>
      </c>
      <c r="Q959" t="str">
        <f t="shared" si="118"/>
        <v>yes</v>
      </c>
      <c r="R959">
        <f t="shared" si="119"/>
        <v>1</v>
      </c>
    </row>
    <row r="960" spans="1:18" x14ac:dyDescent="0.25">
      <c r="A960" t="s">
        <v>245</v>
      </c>
      <c r="B960" t="s">
        <v>11</v>
      </c>
      <c r="C960" t="s">
        <v>12</v>
      </c>
      <c r="D960" s="3">
        <v>39</v>
      </c>
      <c r="E960" t="s">
        <v>206</v>
      </c>
      <c r="F960" t="s">
        <v>246</v>
      </c>
      <c r="G960" t="s">
        <v>149</v>
      </c>
      <c r="H960" t="s">
        <v>16</v>
      </c>
      <c r="I960" t="s">
        <v>149</v>
      </c>
      <c r="J960" t="s">
        <v>247</v>
      </c>
      <c r="K960">
        <f t="shared" si="112"/>
        <v>7</v>
      </c>
      <c r="L960">
        <f t="shared" si="113"/>
        <v>9</v>
      </c>
      <c r="M960">
        <f t="shared" si="114"/>
        <v>16</v>
      </c>
      <c r="N960" t="str">
        <f t="shared" si="115"/>
        <v>Next Day</v>
      </c>
      <c r="O960">
        <f t="shared" si="116"/>
        <v>2</v>
      </c>
      <c r="P960" t="str">
        <f t="shared" si="117"/>
        <v>before</v>
      </c>
      <c r="Q960" t="str">
        <f t="shared" si="118"/>
        <v>yes</v>
      </c>
      <c r="R960">
        <f t="shared" si="119"/>
        <v>1</v>
      </c>
    </row>
    <row r="961" spans="1:18" x14ac:dyDescent="0.25">
      <c r="A961" t="s">
        <v>248</v>
      </c>
      <c r="B961" t="s">
        <v>11</v>
      </c>
      <c r="C961" t="s">
        <v>12</v>
      </c>
      <c r="D961" s="3">
        <v>38</v>
      </c>
      <c r="E961" t="s">
        <v>206</v>
      </c>
      <c r="F961" t="s">
        <v>249</v>
      </c>
      <c r="G961" t="s">
        <v>149</v>
      </c>
      <c r="H961" t="s">
        <v>16</v>
      </c>
      <c r="I961" t="s">
        <v>149</v>
      </c>
      <c r="J961" t="s">
        <v>250</v>
      </c>
      <c r="K961">
        <f t="shared" si="112"/>
        <v>7</v>
      </c>
      <c r="L961">
        <f t="shared" si="113"/>
        <v>9</v>
      </c>
      <c r="M961">
        <f t="shared" si="114"/>
        <v>16</v>
      </c>
      <c r="N961" t="str">
        <f t="shared" si="115"/>
        <v>Next Day</v>
      </c>
      <c r="O961">
        <f t="shared" si="116"/>
        <v>2</v>
      </c>
      <c r="P961" t="str">
        <f t="shared" si="117"/>
        <v>before</v>
      </c>
      <c r="Q961" t="str">
        <f t="shared" si="118"/>
        <v>yes</v>
      </c>
      <c r="R961">
        <f t="shared" si="119"/>
        <v>1</v>
      </c>
    </row>
    <row r="962" spans="1:18" x14ac:dyDescent="0.25">
      <c r="A962" t="s">
        <v>251</v>
      </c>
      <c r="B962" t="s">
        <v>11</v>
      </c>
      <c r="C962" t="s">
        <v>12</v>
      </c>
      <c r="D962" s="3">
        <v>49</v>
      </c>
      <c r="E962" t="s">
        <v>206</v>
      </c>
      <c r="F962" t="s">
        <v>252</v>
      </c>
      <c r="G962" t="s">
        <v>149</v>
      </c>
      <c r="H962" t="s">
        <v>16</v>
      </c>
      <c r="I962" t="s">
        <v>149</v>
      </c>
      <c r="J962" t="s">
        <v>253</v>
      </c>
      <c r="K962">
        <f t="shared" ref="K962:K1025" si="120">MONTH(I962)</f>
        <v>7</v>
      </c>
      <c r="L962">
        <f t="shared" ref="L962:L1025" si="121">DAY(I962)</f>
        <v>9</v>
      </c>
      <c r="M962">
        <f t="shared" si="114"/>
        <v>16</v>
      </c>
      <c r="N962" t="str">
        <f t="shared" si="115"/>
        <v>Next Day</v>
      </c>
      <c r="O962">
        <f t="shared" si="116"/>
        <v>2</v>
      </c>
      <c r="P962" t="str">
        <f t="shared" si="117"/>
        <v>before</v>
      </c>
      <c r="Q962" t="str">
        <f t="shared" si="118"/>
        <v>yes</v>
      </c>
      <c r="R962">
        <f t="shared" si="119"/>
        <v>1</v>
      </c>
    </row>
    <row r="963" spans="1:18" x14ac:dyDescent="0.25">
      <c r="A963" t="s">
        <v>254</v>
      </c>
      <c r="B963" t="s">
        <v>11</v>
      </c>
      <c r="C963" t="s">
        <v>12</v>
      </c>
      <c r="D963" s="3">
        <v>50</v>
      </c>
      <c r="E963" t="s">
        <v>206</v>
      </c>
      <c r="F963" t="s">
        <v>255</v>
      </c>
      <c r="G963" t="s">
        <v>149</v>
      </c>
      <c r="H963" t="s">
        <v>16</v>
      </c>
      <c r="I963" t="s">
        <v>149</v>
      </c>
      <c r="J963" t="s">
        <v>256</v>
      </c>
      <c r="K963">
        <f t="shared" si="120"/>
        <v>7</v>
      </c>
      <c r="L963">
        <f t="shared" si="121"/>
        <v>9</v>
      </c>
      <c r="M963">
        <f t="shared" ref="M963:M1026" si="122">HOUR(J963)+1</f>
        <v>16</v>
      </c>
      <c r="N963" t="str">
        <f t="shared" ref="N963:N1026" si="123">IF(OR(ISBLANK(E963),ISBLANK(I963)),"Missing Date",IF(I963=E963,"Same Day",IF(WEEKDAY(E963,2)=5,IF(DAY(I963)=DAY(E963+3),"Next Day",IF(DAY(I963)=DAY(E963+4),"2 Days","Other")),IF(WEEKDAY(E963,2)=4,IF(DAY(I963)=DAY(E963+1),"Next Day",IF(DAY(I963)=DAY(E963+4),"2 Days","Other")),IF(DAY(I963)=DAY(E963+1),"Next Day",IF(DAY(I963)=DAY(E963+2),"2 Days","Other"))))))</f>
        <v>Next Day</v>
      </c>
      <c r="O963">
        <f t="shared" ref="O963:O1026" si="124">WEEKDAY(E963,2)</f>
        <v>2</v>
      </c>
      <c r="P963" t="str">
        <f t="shared" ref="P963:P1026" si="125">IF(F963&lt;"12:30:00","before","others")</f>
        <v>before</v>
      </c>
      <c r="Q963" t="str">
        <f t="shared" ref="Q963:Q1026" si="126">IF(OR(N963="Same Day",N963="Next Day"),"yes",IF(N963="2 Days",IF(J963&lt;F963,"yes","no"),"no"))</f>
        <v>yes</v>
      </c>
      <c r="R963">
        <f t="shared" ref="R963:R1026" si="127">IF(P963="before",1,2)</f>
        <v>1</v>
      </c>
    </row>
    <row r="964" spans="1:18" x14ac:dyDescent="0.25">
      <c r="A964" t="s">
        <v>257</v>
      </c>
      <c r="B964" t="s">
        <v>11</v>
      </c>
      <c r="C964" t="s">
        <v>12</v>
      </c>
      <c r="D964" s="3">
        <v>38</v>
      </c>
      <c r="E964" t="s">
        <v>206</v>
      </c>
      <c r="F964" t="s">
        <v>258</v>
      </c>
      <c r="G964" t="s">
        <v>149</v>
      </c>
      <c r="H964" t="s">
        <v>16</v>
      </c>
      <c r="I964" t="s">
        <v>149</v>
      </c>
      <c r="J964" t="s">
        <v>259</v>
      </c>
      <c r="K964">
        <f t="shared" si="120"/>
        <v>7</v>
      </c>
      <c r="L964">
        <f t="shared" si="121"/>
        <v>9</v>
      </c>
      <c r="M964">
        <f t="shared" si="122"/>
        <v>16</v>
      </c>
      <c r="N964" t="str">
        <f t="shared" si="123"/>
        <v>Next Day</v>
      </c>
      <c r="O964">
        <f t="shared" si="124"/>
        <v>2</v>
      </c>
      <c r="P964" t="str">
        <f t="shared" si="125"/>
        <v>before</v>
      </c>
      <c r="Q964" t="str">
        <f t="shared" si="126"/>
        <v>yes</v>
      </c>
      <c r="R964">
        <f t="shared" si="127"/>
        <v>1</v>
      </c>
    </row>
    <row r="965" spans="1:18" x14ac:dyDescent="0.25">
      <c r="A965" t="s">
        <v>260</v>
      </c>
      <c r="B965" t="s">
        <v>11</v>
      </c>
      <c r="C965" t="s">
        <v>12</v>
      </c>
      <c r="D965" s="3">
        <v>25</v>
      </c>
      <c r="E965" t="s">
        <v>206</v>
      </c>
      <c r="F965" t="s">
        <v>261</v>
      </c>
      <c r="G965" t="s">
        <v>149</v>
      </c>
      <c r="H965" t="s">
        <v>16</v>
      </c>
      <c r="I965" t="s">
        <v>149</v>
      </c>
      <c r="J965" t="s">
        <v>244</v>
      </c>
      <c r="K965">
        <f t="shared" si="120"/>
        <v>7</v>
      </c>
      <c r="L965">
        <f t="shared" si="121"/>
        <v>9</v>
      </c>
      <c r="M965">
        <f t="shared" si="122"/>
        <v>16</v>
      </c>
      <c r="N965" t="str">
        <f t="shared" si="123"/>
        <v>Next Day</v>
      </c>
      <c r="O965">
        <f t="shared" si="124"/>
        <v>2</v>
      </c>
      <c r="P965" t="str">
        <f t="shared" si="125"/>
        <v>before</v>
      </c>
      <c r="Q965" t="str">
        <f t="shared" si="126"/>
        <v>yes</v>
      </c>
      <c r="R965">
        <f t="shared" si="127"/>
        <v>1</v>
      </c>
    </row>
    <row r="966" spans="1:18" x14ac:dyDescent="0.25">
      <c r="A966" t="s">
        <v>262</v>
      </c>
      <c r="B966" t="s">
        <v>11</v>
      </c>
      <c r="C966" t="s">
        <v>12</v>
      </c>
      <c r="D966" s="3">
        <v>25</v>
      </c>
      <c r="E966" t="s">
        <v>206</v>
      </c>
      <c r="F966" t="s">
        <v>263</v>
      </c>
      <c r="G966" t="s">
        <v>149</v>
      </c>
      <c r="H966" t="s">
        <v>16</v>
      </c>
      <c r="I966" t="s">
        <v>149</v>
      </c>
      <c r="J966" t="s">
        <v>264</v>
      </c>
      <c r="K966">
        <f t="shared" si="120"/>
        <v>7</v>
      </c>
      <c r="L966">
        <f t="shared" si="121"/>
        <v>9</v>
      </c>
      <c r="M966">
        <f t="shared" si="122"/>
        <v>16</v>
      </c>
      <c r="N966" t="str">
        <f t="shared" si="123"/>
        <v>Next Day</v>
      </c>
      <c r="O966">
        <f t="shared" si="124"/>
        <v>2</v>
      </c>
      <c r="P966" t="str">
        <f t="shared" si="125"/>
        <v>before</v>
      </c>
      <c r="Q966" t="str">
        <f t="shared" si="126"/>
        <v>yes</v>
      </c>
      <c r="R966">
        <f t="shared" si="127"/>
        <v>1</v>
      </c>
    </row>
    <row r="967" spans="1:18" x14ac:dyDescent="0.25">
      <c r="A967" t="s">
        <v>286</v>
      </c>
      <c r="B967" t="s">
        <v>11</v>
      </c>
      <c r="C967" t="s">
        <v>12</v>
      </c>
      <c r="D967" s="3">
        <v>1</v>
      </c>
      <c r="E967" t="s">
        <v>147</v>
      </c>
      <c r="F967" t="s">
        <v>205</v>
      </c>
      <c r="G967" t="s">
        <v>206</v>
      </c>
      <c r="H967" t="s">
        <v>16</v>
      </c>
      <c r="I967" t="s">
        <v>149</v>
      </c>
      <c r="J967" t="s">
        <v>287</v>
      </c>
      <c r="K967">
        <f t="shared" si="120"/>
        <v>7</v>
      </c>
      <c r="L967">
        <f t="shared" si="121"/>
        <v>9</v>
      </c>
      <c r="M967">
        <f t="shared" si="122"/>
        <v>11</v>
      </c>
      <c r="N967" t="str">
        <f t="shared" si="123"/>
        <v>2 Days</v>
      </c>
      <c r="O967">
        <f t="shared" si="124"/>
        <v>1</v>
      </c>
      <c r="P967" t="str">
        <f t="shared" si="125"/>
        <v>before</v>
      </c>
      <c r="Q967" t="str">
        <f t="shared" si="126"/>
        <v>yes</v>
      </c>
      <c r="R967">
        <f t="shared" si="127"/>
        <v>1</v>
      </c>
    </row>
    <row r="968" spans="1:18" x14ac:dyDescent="0.25">
      <c r="A968" t="s">
        <v>288</v>
      </c>
      <c r="B968" t="s">
        <v>11</v>
      </c>
      <c r="C968" t="s">
        <v>12</v>
      </c>
      <c r="D968" s="3">
        <v>6</v>
      </c>
      <c r="E968" t="s">
        <v>147</v>
      </c>
      <c r="F968" t="s">
        <v>284</v>
      </c>
      <c r="G968" t="s">
        <v>206</v>
      </c>
      <c r="H968" t="s">
        <v>16</v>
      </c>
      <c r="I968" t="s">
        <v>149</v>
      </c>
      <c r="J968" t="s">
        <v>289</v>
      </c>
      <c r="K968">
        <f t="shared" si="120"/>
        <v>7</v>
      </c>
      <c r="L968">
        <f t="shared" si="121"/>
        <v>9</v>
      </c>
      <c r="M968">
        <f t="shared" si="122"/>
        <v>11</v>
      </c>
      <c r="N968" t="str">
        <f t="shared" si="123"/>
        <v>2 Days</v>
      </c>
      <c r="O968">
        <f t="shared" si="124"/>
        <v>1</v>
      </c>
      <c r="P968" t="str">
        <f t="shared" si="125"/>
        <v>before</v>
      </c>
      <c r="Q968" t="str">
        <f t="shared" si="126"/>
        <v>yes</v>
      </c>
      <c r="R968">
        <f t="shared" si="127"/>
        <v>1</v>
      </c>
    </row>
    <row r="969" spans="1:18" x14ac:dyDescent="0.25">
      <c r="A969" t="s">
        <v>290</v>
      </c>
      <c r="B969" t="s">
        <v>11</v>
      </c>
      <c r="C969" t="s">
        <v>12</v>
      </c>
      <c r="D969" s="3">
        <v>11</v>
      </c>
      <c r="E969" t="s">
        <v>147</v>
      </c>
      <c r="F969" t="s">
        <v>282</v>
      </c>
      <c r="G969" t="s">
        <v>206</v>
      </c>
      <c r="H969" t="s">
        <v>16</v>
      </c>
      <c r="I969" t="s">
        <v>149</v>
      </c>
      <c r="J969" t="s">
        <v>289</v>
      </c>
      <c r="K969">
        <f t="shared" si="120"/>
        <v>7</v>
      </c>
      <c r="L969">
        <f t="shared" si="121"/>
        <v>9</v>
      </c>
      <c r="M969">
        <f t="shared" si="122"/>
        <v>11</v>
      </c>
      <c r="N969" t="str">
        <f t="shared" si="123"/>
        <v>2 Days</v>
      </c>
      <c r="O969">
        <f t="shared" si="124"/>
        <v>1</v>
      </c>
      <c r="P969" t="str">
        <f t="shared" si="125"/>
        <v>before</v>
      </c>
      <c r="Q969" t="str">
        <f t="shared" si="126"/>
        <v>yes</v>
      </c>
      <c r="R969">
        <f t="shared" si="127"/>
        <v>1</v>
      </c>
    </row>
    <row r="970" spans="1:18" x14ac:dyDescent="0.25">
      <c r="A970" t="s">
        <v>291</v>
      </c>
      <c r="B970" t="s">
        <v>11</v>
      </c>
      <c r="C970" t="s">
        <v>12</v>
      </c>
      <c r="D970" s="3">
        <v>51</v>
      </c>
      <c r="E970" t="s">
        <v>149</v>
      </c>
      <c r="F970" t="s">
        <v>292</v>
      </c>
      <c r="G970" t="s">
        <v>293</v>
      </c>
      <c r="H970" t="s">
        <v>16</v>
      </c>
      <c r="I970" t="s">
        <v>293</v>
      </c>
      <c r="J970" t="s">
        <v>294</v>
      </c>
      <c r="K970">
        <f t="shared" si="120"/>
        <v>7</v>
      </c>
      <c r="L970">
        <f t="shared" si="121"/>
        <v>10</v>
      </c>
      <c r="M970">
        <f t="shared" si="122"/>
        <v>16</v>
      </c>
      <c r="N970" t="str">
        <f t="shared" si="123"/>
        <v>Next Day</v>
      </c>
      <c r="O970">
        <f t="shared" si="124"/>
        <v>3</v>
      </c>
      <c r="P970" t="str">
        <f t="shared" si="125"/>
        <v>before</v>
      </c>
      <c r="Q970" t="str">
        <f t="shared" si="126"/>
        <v>yes</v>
      </c>
      <c r="R970">
        <f t="shared" si="127"/>
        <v>1</v>
      </c>
    </row>
    <row r="971" spans="1:18" x14ac:dyDescent="0.25">
      <c r="A971" t="s">
        <v>297</v>
      </c>
      <c r="B971" t="s">
        <v>11</v>
      </c>
      <c r="C971" t="s">
        <v>12</v>
      </c>
      <c r="D971" s="3">
        <v>25</v>
      </c>
      <c r="E971" t="s">
        <v>149</v>
      </c>
      <c r="F971" t="s">
        <v>298</v>
      </c>
      <c r="G971" t="s">
        <v>293</v>
      </c>
      <c r="H971" t="s">
        <v>16</v>
      </c>
      <c r="I971" t="s">
        <v>293</v>
      </c>
      <c r="J971" t="s">
        <v>294</v>
      </c>
      <c r="K971">
        <f t="shared" si="120"/>
        <v>7</v>
      </c>
      <c r="L971">
        <f t="shared" si="121"/>
        <v>10</v>
      </c>
      <c r="M971">
        <f t="shared" si="122"/>
        <v>16</v>
      </c>
      <c r="N971" t="str">
        <f t="shared" si="123"/>
        <v>Next Day</v>
      </c>
      <c r="O971">
        <f t="shared" si="124"/>
        <v>3</v>
      </c>
      <c r="P971" t="str">
        <f t="shared" si="125"/>
        <v>before</v>
      </c>
      <c r="Q971" t="str">
        <f t="shared" si="126"/>
        <v>yes</v>
      </c>
      <c r="R971">
        <f t="shared" si="127"/>
        <v>1</v>
      </c>
    </row>
    <row r="972" spans="1:18" x14ac:dyDescent="0.25">
      <c r="A972" t="s">
        <v>299</v>
      </c>
      <c r="B972" t="s">
        <v>11</v>
      </c>
      <c r="C972" t="s">
        <v>12</v>
      </c>
      <c r="D972" s="3">
        <v>80</v>
      </c>
      <c r="E972" t="s">
        <v>149</v>
      </c>
      <c r="F972" t="s">
        <v>300</v>
      </c>
      <c r="G972" t="s">
        <v>293</v>
      </c>
      <c r="H972" t="s">
        <v>16</v>
      </c>
      <c r="I972" t="s">
        <v>293</v>
      </c>
      <c r="J972" t="s">
        <v>301</v>
      </c>
      <c r="K972">
        <f t="shared" si="120"/>
        <v>7</v>
      </c>
      <c r="L972">
        <f t="shared" si="121"/>
        <v>10</v>
      </c>
      <c r="M972">
        <f t="shared" si="122"/>
        <v>16</v>
      </c>
      <c r="N972" t="str">
        <f t="shared" si="123"/>
        <v>Next Day</v>
      </c>
      <c r="O972">
        <f t="shared" si="124"/>
        <v>3</v>
      </c>
      <c r="P972" t="str">
        <f t="shared" si="125"/>
        <v>before</v>
      </c>
      <c r="Q972" t="str">
        <f t="shared" si="126"/>
        <v>yes</v>
      </c>
      <c r="R972">
        <f t="shared" si="127"/>
        <v>1</v>
      </c>
    </row>
    <row r="973" spans="1:18" x14ac:dyDescent="0.25">
      <c r="A973" t="s">
        <v>302</v>
      </c>
      <c r="B973" t="s">
        <v>11</v>
      </c>
      <c r="C973" t="s">
        <v>12</v>
      </c>
      <c r="D973" s="3">
        <v>8</v>
      </c>
      <c r="E973" t="s">
        <v>149</v>
      </c>
      <c r="F973" t="s">
        <v>303</v>
      </c>
      <c r="G973" t="s">
        <v>293</v>
      </c>
      <c r="H973" t="s">
        <v>16</v>
      </c>
      <c r="I973" t="s">
        <v>293</v>
      </c>
      <c r="J973" t="s">
        <v>304</v>
      </c>
      <c r="K973">
        <f t="shared" si="120"/>
        <v>7</v>
      </c>
      <c r="L973">
        <f t="shared" si="121"/>
        <v>10</v>
      </c>
      <c r="M973">
        <f t="shared" si="122"/>
        <v>15</v>
      </c>
      <c r="N973" t="str">
        <f t="shared" si="123"/>
        <v>Next Day</v>
      </c>
      <c r="O973">
        <f t="shared" si="124"/>
        <v>3</v>
      </c>
      <c r="P973" t="str">
        <f t="shared" si="125"/>
        <v>before</v>
      </c>
      <c r="Q973" t="str">
        <f t="shared" si="126"/>
        <v>yes</v>
      </c>
      <c r="R973">
        <f t="shared" si="127"/>
        <v>1</v>
      </c>
    </row>
    <row r="974" spans="1:18" x14ac:dyDescent="0.25">
      <c r="A974" t="s">
        <v>319</v>
      </c>
      <c r="B974" t="s">
        <v>11</v>
      </c>
      <c r="C974" t="s">
        <v>12</v>
      </c>
      <c r="D974" s="3">
        <v>58</v>
      </c>
      <c r="E974" t="s">
        <v>149</v>
      </c>
      <c r="F974" t="s">
        <v>320</v>
      </c>
      <c r="G974" t="s">
        <v>293</v>
      </c>
      <c r="H974" t="s">
        <v>16</v>
      </c>
      <c r="I974" t="s">
        <v>293</v>
      </c>
      <c r="J974" t="s">
        <v>321</v>
      </c>
      <c r="K974">
        <f t="shared" si="120"/>
        <v>7</v>
      </c>
      <c r="L974">
        <f t="shared" si="121"/>
        <v>10</v>
      </c>
      <c r="M974">
        <f t="shared" si="122"/>
        <v>16</v>
      </c>
      <c r="N974" t="str">
        <f t="shared" si="123"/>
        <v>Next Day</v>
      </c>
      <c r="O974">
        <f t="shared" si="124"/>
        <v>3</v>
      </c>
      <c r="P974" t="str">
        <f t="shared" si="125"/>
        <v>before</v>
      </c>
      <c r="Q974" t="str">
        <f t="shared" si="126"/>
        <v>yes</v>
      </c>
      <c r="R974">
        <f t="shared" si="127"/>
        <v>1</v>
      </c>
    </row>
    <row r="975" spans="1:18" x14ac:dyDescent="0.25">
      <c r="A975" t="s">
        <v>322</v>
      </c>
      <c r="B975" t="s">
        <v>11</v>
      </c>
      <c r="C975" t="s">
        <v>12</v>
      </c>
      <c r="D975" s="3">
        <v>12</v>
      </c>
      <c r="E975" t="s">
        <v>149</v>
      </c>
      <c r="F975" t="s">
        <v>323</v>
      </c>
      <c r="G975" t="s">
        <v>293</v>
      </c>
      <c r="H975" t="s">
        <v>16</v>
      </c>
      <c r="I975" t="s">
        <v>293</v>
      </c>
      <c r="J975" t="s">
        <v>324</v>
      </c>
      <c r="K975">
        <f t="shared" si="120"/>
        <v>7</v>
      </c>
      <c r="L975">
        <f t="shared" si="121"/>
        <v>10</v>
      </c>
      <c r="M975">
        <f t="shared" si="122"/>
        <v>16</v>
      </c>
      <c r="N975" t="str">
        <f t="shared" si="123"/>
        <v>Next Day</v>
      </c>
      <c r="O975">
        <f t="shared" si="124"/>
        <v>3</v>
      </c>
      <c r="P975" t="str">
        <f t="shared" si="125"/>
        <v>before</v>
      </c>
      <c r="Q975" t="str">
        <f t="shared" si="126"/>
        <v>yes</v>
      </c>
      <c r="R975">
        <f t="shared" si="127"/>
        <v>1</v>
      </c>
    </row>
    <row r="976" spans="1:18" x14ac:dyDescent="0.25">
      <c r="A976" t="s">
        <v>325</v>
      </c>
      <c r="B976" t="s">
        <v>11</v>
      </c>
      <c r="C976" t="s">
        <v>12</v>
      </c>
      <c r="D976" s="3">
        <v>10</v>
      </c>
      <c r="E976" t="s">
        <v>149</v>
      </c>
      <c r="F976" t="s">
        <v>326</v>
      </c>
      <c r="G976" t="s">
        <v>293</v>
      </c>
      <c r="H976" t="s">
        <v>16</v>
      </c>
      <c r="I976" t="s">
        <v>293</v>
      </c>
      <c r="J976" t="s">
        <v>327</v>
      </c>
      <c r="K976">
        <f t="shared" si="120"/>
        <v>7</v>
      </c>
      <c r="L976">
        <f t="shared" si="121"/>
        <v>10</v>
      </c>
      <c r="M976">
        <f t="shared" si="122"/>
        <v>15</v>
      </c>
      <c r="N976" t="str">
        <f t="shared" si="123"/>
        <v>Next Day</v>
      </c>
      <c r="O976">
        <f t="shared" si="124"/>
        <v>3</v>
      </c>
      <c r="P976" t="str">
        <f t="shared" si="125"/>
        <v>before</v>
      </c>
      <c r="Q976" t="str">
        <f t="shared" si="126"/>
        <v>yes</v>
      </c>
      <c r="R976">
        <f t="shared" si="127"/>
        <v>1</v>
      </c>
    </row>
    <row r="977" spans="1:18" x14ac:dyDescent="0.25">
      <c r="A977" t="s">
        <v>238</v>
      </c>
      <c r="B977" t="s">
        <v>11</v>
      </c>
      <c r="C977" t="s">
        <v>12</v>
      </c>
      <c r="D977" s="3">
        <v>13</v>
      </c>
      <c r="E977" t="s">
        <v>206</v>
      </c>
      <c r="F977" t="s">
        <v>239</v>
      </c>
      <c r="G977" t="s">
        <v>240</v>
      </c>
      <c r="H977" t="s">
        <v>28</v>
      </c>
      <c r="I977" t="s">
        <v>240</v>
      </c>
      <c r="J977" t="s">
        <v>241</v>
      </c>
      <c r="K977">
        <f t="shared" si="120"/>
        <v>7</v>
      </c>
      <c r="L977">
        <f t="shared" si="121"/>
        <v>11</v>
      </c>
      <c r="M977">
        <f t="shared" si="122"/>
        <v>12</v>
      </c>
      <c r="N977" t="str">
        <f t="shared" si="123"/>
        <v>Other</v>
      </c>
      <c r="O977">
        <f t="shared" si="124"/>
        <v>2</v>
      </c>
      <c r="P977" t="str">
        <f t="shared" si="125"/>
        <v>others</v>
      </c>
      <c r="Q977" t="str">
        <f t="shared" si="126"/>
        <v>no</v>
      </c>
      <c r="R977">
        <f t="shared" si="127"/>
        <v>2</v>
      </c>
    </row>
    <row r="978" spans="1:18" x14ac:dyDescent="0.25">
      <c r="A978" t="s">
        <v>295</v>
      </c>
      <c r="B978" t="s">
        <v>11</v>
      </c>
      <c r="C978" t="s">
        <v>12</v>
      </c>
      <c r="D978" s="3">
        <v>12</v>
      </c>
      <c r="E978" t="s">
        <v>206</v>
      </c>
      <c r="F978" t="s">
        <v>239</v>
      </c>
      <c r="G978" t="s">
        <v>240</v>
      </c>
      <c r="H978" t="s">
        <v>32</v>
      </c>
      <c r="I978" t="s">
        <v>240</v>
      </c>
      <c r="J978" t="s">
        <v>296</v>
      </c>
      <c r="K978">
        <f t="shared" si="120"/>
        <v>7</v>
      </c>
      <c r="L978">
        <f t="shared" si="121"/>
        <v>11</v>
      </c>
      <c r="M978">
        <f t="shared" si="122"/>
        <v>11</v>
      </c>
      <c r="N978" t="str">
        <f t="shared" si="123"/>
        <v>Other</v>
      </c>
      <c r="O978">
        <f t="shared" si="124"/>
        <v>2</v>
      </c>
      <c r="P978" t="str">
        <f t="shared" si="125"/>
        <v>others</v>
      </c>
      <c r="Q978" t="str">
        <f t="shared" si="126"/>
        <v>no</v>
      </c>
      <c r="R978">
        <f t="shared" si="127"/>
        <v>2</v>
      </c>
    </row>
    <row r="979" spans="1:18" x14ac:dyDescent="0.25">
      <c r="A979" t="s">
        <v>305</v>
      </c>
      <c r="B979" t="s">
        <v>11</v>
      </c>
      <c r="C979" t="s">
        <v>12</v>
      </c>
      <c r="D979" s="3">
        <v>19</v>
      </c>
      <c r="E979" t="s">
        <v>293</v>
      </c>
      <c r="F979" t="s">
        <v>306</v>
      </c>
      <c r="G979" t="s">
        <v>240</v>
      </c>
      <c r="H979" t="s">
        <v>16</v>
      </c>
      <c r="I979" t="s">
        <v>240</v>
      </c>
      <c r="J979" t="s">
        <v>307</v>
      </c>
      <c r="K979">
        <f t="shared" si="120"/>
        <v>7</v>
      </c>
      <c r="L979">
        <f t="shared" si="121"/>
        <v>11</v>
      </c>
      <c r="M979">
        <f t="shared" si="122"/>
        <v>16</v>
      </c>
      <c r="N979" t="str">
        <f t="shared" si="123"/>
        <v>Next Day</v>
      </c>
      <c r="O979">
        <f t="shared" si="124"/>
        <v>4</v>
      </c>
      <c r="P979" t="str">
        <f t="shared" si="125"/>
        <v>before</v>
      </c>
      <c r="Q979" t="str">
        <f t="shared" si="126"/>
        <v>yes</v>
      </c>
      <c r="R979">
        <f t="shared" si="127"/>
        <v>1</v>
      </c>
    </row>
    <row r="980" spans="1:18" x14ac:dyDescent="0.25">
      <c r="A980" t="s">
        <v>308</v>
      </c>
      <c r="B980" t="s">
        <v>11</v>
      </c>
      <c r="C980" t="s">
        <v>12</v>
      </c>
      <c r="D980" s="3">
        <v>21</v>
      </c>
      <c r="E980" t="s">
        <v>293</v>
      </c>
      <c r="F980" t="s">
        <v>309</v>
      </c>
      <c r="G980" t="s">
        <v>240</v>
      </c>
      <c r="H980" t="s">
        <v>16</v>
      </c>
      <c r="I980" t="s">
        <v>240</v>
      </c>
      <c r="J980" t="s">
        <v>310</v>
      </c>
      <c r="K980">
        <f t="shared" si="120"/>
        <v>7</v>
      </c>
      <c r="L980">
        <f t="shared" si="121"/>
        <v>11</v>
      </c>
      <c r="M980">
        <f t="shared" si="122"/>
        <v>16</v>
      </c>
      <c r="N980" t="str">
        <f t="shared" si="123"/>
        <v>Next Day</v>
      </c>
      <c r="O980">
        <f t="shared" si="124"/>
        <v>4</v>
      </c>
      <c r="P980" t="str">
        <f t="shared" si="125"/>
        <v>before</v>
      </c>
      <c r="Q980" t="str">
        <f t="shared" si="126"/>
        <v>yes</v>
      </c>
      <c r="R980">
        <f t="shared" si="127"/>
        <v>1</v>
      </c>
    </row>
    <row r="981" spans="1:18" x14ac:dyDescent="0.25">
      <c r="A981" t="s">
        <v>311</v>
      </c>
      <c r="B981" t="s">
        <v>11</v>
      </c>
      <c r="C981" t="s">
        <v>12</v>
      </c>
      <c r="D981" s="3">
        <v>20</v>
      </c>
      <c r="E981" t="s">
        <v>293</v>
      </c>
      <c r="F981" t="s">
        <v>312</v>
      </c>
      <c r="G981" t="s">
        <v>240</v>
      </c>
      <c r="H981" t="s">
        <v>16</v>
      </c>
      <c r="I981" t="s">
        <v>240</v>
      </c>
      <c r="J981" t="s">
        <v>313</v>
      </c>
      <c r="K981">
        <f t="shared" si="120"/>
        <v>7</v>
      </c>
      <c r="L981">
        <f t="shared" si="121"/>
        <v>11</v>
      </c>
      <c r="M981">
        <f t="shared" si="122"/>
        <v>16</v>
      </c>
      <c r="N981" t="str">
        <f t="shared" si="123"/>
        <v>Next Day</v>
      </c>
      <c r="O981">
        <f t="shared" si="124"/>
        <v>4</v>
      </c>
      <c r="P981" t="str">
        <f t="shared" si="125"/>
        <v>before</v>
      </c>
      <c r="Q981" t="str">
        <f t="shared" si="126"/>
        <v>yes</v>
      </c>
      <c r="R981">
        <f t="shared" si="127"/>
        <v>1</v>
      </c>
    </row>
    <row r="982" spans="1:18" x14ac:dyDescent="0.25">
      <c r="A982" t="s">
        <v>314</v>
      </c>
      <c r="B982" t="s">
        <v>11</v>
      </c>
      <c r="C982" t="s">
        <v>12</v>
      </c>
      <c r="D982" s="3">
        <v>8</v>
      </c>
      <c r="E982" t="s">
        <v>293</v>
      </c>
      <c r="F982" t="s">
        <v>315</v>
      </c>
      <c r="G982" t="s">
        <v>240</v>
      </c>
      <c r="H982" t="s">
        <v>16</v>
      </c>
      <c r="I982" t="s">
        <v>240</v>
      </c>
      <c r="J982" t="s">
        <v>310</v>
      </c>
      <c r="K982">
        <f t="shared" si="120"/>
        <v>7</v>
      </c>
      <c r="L982">
        <f t="shared" si="121"/>
        <v>11</v>
      </c>
      <c r="M982">
        <f t="shared" si="122"/>
        <v>16</v>
      </c>
      <c r="N982" t="str">
        <f t="shared" si="123"/>
        <v>Next Day</v>
      </c>
      <c r="O982">
        <f t="shared" si="124"/>
        <v>4</v>
      </c>
      <c r="P982" t="str">
        <f t="shared" si="125"/>
        <v>before</v>
      </c>
      <c r="Q982" t="str">
        <f t="shared" si="126"/>
        <v>yes</v>
      </c>
      <c r="R982">
        <f t="shared" si="127"/>
        <v>1</v>
      </c>
    </row>
    <row r="983" spans="1:18" x14ac:dyDescent="0.25">
      <c r="A983" t="s">
        <v>316</v>
      </c>
      <c r="B983" t="s">
        <v>11</v>
      </c>
      <c r="C983" t="s">
        <v>12</v>
      </c>
      <c r="D983" s="3">
        <v>42</v>
      </c>
      <c r="E983" t="s">
        <v>293</v>
      </c>
      <c r="F983" t="s">
        <v>317</v>
      </c>
      <c r="G983" t="s">
        <v>240</v>
      </c>
      <c r="H983" t="s">
        <v>16</v>
      </c>
      <c r="I983" t="s">
        <v>240</v>
      </c>
      <c r="J983" t="s">
        <v>318</v>
      </c>
      <c r="K983">
        <f t="shared" si="120"/>
        <v>7</v>
      </c>
      <c r="L983">
        <f t="shared" si="121"/>
        <v>11</v>
      </c>
      <c r="M983">
        <f t="shared" si="122"/>
        <v>21</v>
      </c>
      <c r="N983" t="str">
        <f t="shared" si="123"/>
        <v>Next Day</v>
      </c>
      <c r="O983">
        <f t="shared" si="124"/>
        <v>4</v>
      </c>
      <c r="P983" t="str">
        <f t="shared" si="125"/>
        <v>before</v>
      </c>
      <c r="Q983" t="str">
        <f t="shared" si="126"/>
        <v>yes</v>
      </c>
      <c r="R983">
        <f t="shared" si="127"/>
        <v>1</v>
      </c>
    </row>
    <row r="984" spans="1:18" x14ac:dyDescent="0.25">
      <c r="A984" t="s">
        <v>328</v>
      </c>
      <c r="B984" t="s">
        <v>11</v>
      </c>
      <c r="C984" t="s">
        <v>12</v>
      </c>
      <c r="D984" s="3">
        <v>34</v>
      </c>
      <c r="E984" t="s">
        <v>149</v>
      </c>
      <c r="F984" t="s">
        <v>329</v>
      </c>
      <c r="G984" t="s">
        <v>293</v>
      </c>
      <c r="H984" t="s">
        <v>16</v>
      </c>
      <c r="I984" t="s">
        <v>240</v>
      </c>
      <c r="J984" t="s">
        <v>330</v>
      </c>
      <c r="K984">
        <f t="shared" si="120"/>
        <v>7</v>
      </c>
      <c r="L984">
        <f t="shared" si="121"/>
        <v>11</v>
      </c>
      <c r="M984">
        <f t="shared" si="122"/>
        <v>10</v>
      </c>
      <c r="N984" t="str">
        <f t="shared" si="123"/>
        <v>2 Days</v>
      </c>
      <c r="O984">
        <f t="shared" si="124"/>
        <v>3</v>
      </c>
      <c r="P984" t="str">
        <f t="shared" si="125"/>
        <v>before</v>
      </c>
      <c r="Q984" t="str">
        <f t="shared" si="126"/>
        <v>yes</v>
      </c>
      <c r="R984">
        <f t="shared" si="127"/>
        <v>1</v>
      </c>
    </row>
    <row r="985" spans="1:18" x14ac:dyDescent="0.25">
      <c r="A985" t="s">
        <v>344</v>
      </c>
      <c r="B985" t="s">
        <v>11</v>
      </c>
      <c r="C985" t="s">
        <v>12</v>
      </c>
      <c r="D985" s="3">
        <v>63</v>
      </c>
      <c r="E985" t="s">
        <v>293</v>
      </c>
      <c r="F985" t="s">
        <v>345</v>
      </c>
      <c r="G985" t="s">
        <v>240</v>
      </c>
      <c r="H985" t="s">
        <v>16</v>
      </c>
      <c r="I985" t="s">
        <v>240</v>
      </c>
      <c r="J985" t="s">
        <v>346</v>
      </c>
      <c r="K985">
        <f t="shared" si="120"/>
        <v>7</v>
      </c>
      <c r="L985">
        <f t="shared" si="121"/>
        <v>11</v>
      </c>
      <c r="M985">
        <f t="shared" si="122"/>
        <v>16</v>
      </c>
      <c r="N985" t="str">
        <f t="shared" si="123"/>
        <v>Next Day</v>
      </c>
      <c r="O985">
        <f t="shared" si="124"/>
        <v>4</v>
      </c>
      <c r="P985" t="str">
        <f t="shared" si="125"/>
        <v>before</v>
      </c>
      <c r="Q985" t="str">
        <f t="shared" si="126"/>
        <v>yes</v>
      </c>
      <c r="R985">
        <f t="shared" si="127"/>
        <v>1</v>
      </c>
    </row>
    <row r="986" spans="1:18" x14ac:dyDescent="0.25">
      <c r="A986" t="s">
        <v>340</v>
      </c>
      <c r="B986" t="s">
        <v>11</v>
      </c>
      <c r="C986" t="s">
        <v>12</v>
      </c>
      <c r="D986" s="3">
        <v>22</v>
      </c>
      <c r="E986" t="s">
        <v>240</v>
      </c>
      <c r="F986" t="s">
        <v>341</v>
      </c>
      <c r="G986" t="s">
        <v>342</v>
      </c>
      <c r="H986" t="s">
        <v>16</v>
      </c>
      <c r="I986" t="s">
        <v>342</v>
      </c>
      <c r="J986" t="s">
        <v>343</v>
      </c>
      <c r="K986">
        <f t="shared" si="120"/>
        <v>7</v>
      </c>
      <c r="L986">
        <f t="shared" si="121"/>
        <v>14</v>
      </c>
      <c r="M986">
        <f t="shared" si="122"/>
        <v>13</v>
      </c>
      <c r="N986" t="str">
        <f t="shared" si="123"/>
        <v>Next Day</v>
      </c>
      <c r="O986">
        <f t="shared" si="124"/>
        <v>5</v>
      </c>
      <c r="P986" t="str">
        <f t="shared" si="125"/>
        <v>before</v>
      </c>
      <c r="Q986" t="str">
        <f t="shared" si="126"/>
        <v>yes</v>
      </c>
      <c r="R986">
        <f t="shared" si="127"/>
        <v>1</v>
      </c>
    </row>
    <row r="987" spans="1:18" x14ac:dyDescent="0.25">
      <c r="A987" t="s">
        <v>351</v>
      </c>
      <c r="B987" t="s">
        <v>11</v>
      </c>
      <c r="C987" t="s">
        <v>12</v>
      </c>
      <c r="D987" s="3">
        <v>34</v>
      </c>
      <c r="E987" t="s">
        <v>240</v>
      </c>
      <c r="F987" t="s">
        <v>352</v>
      </c>
      <c r="G987" t="s">
        <v>342</v>
      </c>
      <c r="H987" t="s">
        <v>16</v>
      </c>
      <c r="I987" t="s">
        <v>342</v>
      </c>
      <c r="J987" t="s">
        <v>353</v>
      </c>
      <c r="K987">
        <f t="shared" si="120"/>
        <v>7</v>
      </c>
      <c r="L987">
        <f t="shared" si="121"/>
        <v>14</v>
      </c>
      <c r="M987">
        <f t="shared" si="122"/>
        <v>13</v>
      </c>
      <c r="N987" t="str">
        <f t="shared" si="123"/>
        <v>Next Day</v>
      </c>
      <c r="O987">
        <f t="shared" si="124"/>
        <v>5</v>
      </c>
      <c r="P987" t="str">
        <f t="shared" si="125"/>
        <v>before</v>
      </c>
      <c r="Q987" t="str">
        <f t="shared" si="126"/>
        <v>yes</v>
      </c>
      <c r="R987">
        <f t="shared" si="127"/>
        <v>1</v>
      </c>
    </row>
    <row r="988" spans="1:18" x14ac:dyDescent="0.25">
      <c r="A988" t="s">
        <v>354</v>
      </c>
      <c r="B988" t="s">
        <v>11</v>
      </c>
      <c r="C988" t="s">
        <v>12</v>
      </c>
      <c r="D988" s="3">
        <v>25</v>
      </c>
      <c r="E988" t="s">
        <v>240</v>
      </c>
      <c r="F988" t="s">
        <v>355</v>
      </c>
      <c r="G988" t="s">
        <v>342</v>
      </c>
      <c r="H988" t="s">
        <v>16</v>
      </c>
      <c r="I988" t="s">
        <v>342</v>
      </c>
      <c r="J988" t="s">
        <v>356</v>
      </c>
      <c r="K988">
        <f t="shared" si="120"/>
        <v>7</v>
      </c>
      <c r="L988">
        <f t="shared" si="121"/>
        <v>14</v>
      </c>
      <c r="M988">
        <f t="shared" si="122"/>
        <v>19</v>
      </c>
      <c r="N988" t="str">
        <f t="shared" si="123"/>
        <v>Next Day</v>
      </c>
      <c r="O988">
        <f t="shared" si="124"/>
        <v>5</v>
      </c>
      <c r="P988" t="str">
        <f t="shared" si="125"/>
        <v>before</v>
      </c>
      <c r="Q988" t="str">
        <f t="shared" si="126"/>
        <v>yes</v>
      </c>
      <c r="R988">
        <f t="shared" si="127"/>
        <v>1</v>
      </c>
    </row>
    <row r="989" spans="1:18" x14ac:dyDescent="0.25">
      <c r="A989" t="s">
        <v>357</v>
      </c>
      <c r="B989" t="s">
        <v>11</v>
      </c>
      <c r="C989" t="s">
        <v>12</v>
      </c>
      <c r="D989" s="3">
        <v>9</v>
      </c>
      <c r="E989" t="s">
        <v>240</v>
      </c>
      <c r="F989" t="s">
        <v>358</v>
      </c>
      <c r="G989" t="s">
        <v>342</v>
      </c>
      <c r="H989" t="s">
        <v>16</v>
      </c>
      <c r="I989" t="s">
        <v>342</v>
      </c>
      <c r="J989" t="s">
        <v>343</v>
      </c>
      <c r="K989">
        <f t="shared" si="120"/>
        <v>7</v>
      </c>
      <c r="L989">
        <f t="shared" si="121"/>
        <v>14</v>
      </c>
      <c r="M989">
        <f t="shared" si="122"/>
        <v>13</v>
      </c>
      <c r="N989" t="str">
        <f t="shared" si="123"/>
        <v>Next Day</v>
      </c>
      <c r="O989">
        <f t="shared" si="124"/>
        <v>5</v>
      </c>
      <c r="P989" t="str">
        <f t="shared" si="125"/>
        <v>before</v>
      </c>
      <c r="Q989" t="str">
        <f t="shared" si="126"/>
        <v>yes</v>
      </c>
      <c r="R989">
        <f t="shared" si="127"/>
        <v>1</v>
      </c>
    </row>
    <row r="990" spans="1:18" x14ac:dyDescent="0.25">
      <c r="A990" t="s">
        <v>359</v>
      </c>
      <c r="B990" t="s">
        <v>11</v>
      </c>
      <c r="C990" t="s">
        <v>12</v>
      </c>
      <c r="D990" s="3">
        <v>18</v>
      </c>
      <c r="E990" t="s">
        <v>240</v>
      </c>
      <c r="F990" t="s">
        <v>360</v>
      </c>
      <c r="G990" t="s">
        <v>342</v>
      </c>
      <c r="H990" t="s">
        <v>16</v>
      </c>
      <c r="I990" t="s">
        <v>342</v>
      </c>
      <c r="J990" t="s">
        <v>356</v>
      </c>
      <c r="K990">
        <f t="shared" si="120"/>
        <v>7</v>
      </c>
      <c r="L990">
        <f t="shared" si="121"/>
        <v>14</v>
      </c>
      <c r="M990">
        <f t="shared" si="122"/>
        <v>19</v>
      </c>
      <c r="N990" t="str">
        <f t="shared" si="123"/>
        <v>Next Day</v>
      </c>
      <c r="O990">
        <f t="shared" si="124"/>
        <v>5</v>
      </c>
      <c r="P990" t="str">
        <f t="shared" si="125"/>
        <v>before</v>
      </c>
      <c r="Q990" t="str">
        <f t="shared" si="126"/>
        <v>yes</v>
      </c>
      <c r="R990">
        <f t="shared" si="127"/>
        <v>1</v>
      </c>
    </row>
    <row r="991" spans="1:18" x14ac:dyDescent="0.25">
      <c r="A991" t="s">
        <v>361</v>
      </c>
      <c r="B991" t="s">
        <v>11</v>
      </c>
      <c r="C991" t="s">
        <v>12</v>
      </c>
      <c r="D991" s="3">
        <v>3</v>
      </c>
      <c r="E991" t="s">
        <v>240</v>
      </c>
      <c r="F991" t="s">
        <v>362</v>
      </c>
      <c r="G991" t="s">
        <v>342</v>
      </c>
      <c r="H991" t="s">
        <v>16</v>
      </c>
      <c r="I991" t="s">
        <v>342</v>
      </c>
      <c r="J991" t="s">
        <v>363</v>
      </c>
      <c r="K991">
        <f t="shared" si="120"/>
        <v>7</v>
      </c>
      <c r="L991">
        <f t="shared" si="121"/>
        <v>14</v>
      </c>
      <c r="M991">
        <f t="shared" si="122"/>
        <v>13</v>
      </c>
      <c r="N991" t="str">
        <f t="shared" si="123"/>
        <v>Next Day</v>
      </c>
      <c r="O991">
        <f t="shared" si="124"/>
        <v>5</v>
      </c>
      <c r="P991" t="str">
        <f t="shared" si="125"/>
        <v>before</v>
      </c>
      <c r="Q991" t="str">
        <f t="shared" si="126"/>
        <v>yes</v>
      </c>
      <c r="R991">
        <f t="shared" si="127"/>
        <v>1</v>
      </c>
    </row>
    <row r="992" spans="1:18" x14ac:dyDescent="0.25">
      <c r="A992" t="s">
        <v>364</v>
      </c>
      <c r="B992" t="s">
        <v>11</v>
      </c>
      <c r="C992" t="s">
        <v>12</v>
      </c>
      <c r="D992" s="3">
        <v>58</v>
      </c>
      <c r="E992" t="s">
        <v>240</v>
      </c>
      <c r="F992" t="s">
        <v>365</v>
      </c>
      <c r="G992" t="s">
        <v>342</v>
      </c>
      <c r="H992" t="s">
        <v>16</v>
      </c>
      <c r="I992" t="s">
        <v>342</v>
      </c>
      <c r="J992" t="s">
        <v>366</v>
      </c>
      <c r="K992">
        <f t="shared" si="120"/>
        <v>7</v>
      </c>
      <c r="L992">
        <f t="shared" si="121"/>
        <v>14</v>
      </c>
      <c r="M992">
        <f t="shared" si="122"/>
        <v>19</v>
      </c>
      <c r="N992" t="str">
        <f t="shared" si="123"/>
        <v>Next Day</v>
      </c>
      <c r="O992">
        <f t="shared" si="124"/>
        <v>5</v>
      </c>
      <c r="P992" t="str">
        <f t="shared" si="125"/>
        <v>before</v>
      </c>
      <c r="Q992" t="str">
        <f t="shared" si="126"/>
        <v>yes</v>
      </c>
      <c r="R992">
        <f t="shared" si="127"/>
        <v>1</v>
      </c>
    </row>
    <row r="993" spans="1:18" x14ac:dyDescent="0.25">
      <c r="A993" t="s">
        <v>367</v>
      </c>
      <c r="B993" t="s">
        <v>11</v>
      </c>
      <c r="C993" t="s">
        <v>12</v>
      </c>
      <c r="D993" s="3">
        <v>7</v>
      </c>
      <c r="E993" t="s">
        <v>240</v>
      </c>
      <c r="F993" t="s">
        <v>368</v>
      </c>
      <c r="G993" t="s">
        <v>342</v>
      </c>
      <c r="H993" t="s">
        <v>16</v>
      </c>
      <c r="I993" t="s">
        <v>342</v>
      </c>
      <c r="J993" t="s">
        <v>369</v>
      </c>
      <c r="K993">
        <f t="shared" si="120"/>
        <v>7</v>
      </c>
      <c r="L993">
        <f t="shared" si="121"/>
        <v>14</v>
      </c>
      <c r="M993">
        <f t="shared" si="122"/>
        <v>19</v>
      </c>
      <c r="N993" t="str">
        <f t="shared" si="123"/>
        <v>Next Day</v>
      </c>
      <c r="O993">
        <f t="shared" si="124"/>
        <v>5</v>
      </c>
      <c r="P993" t="str">
        <f t="shared" si="125"/>
        <v>before</v>
      </c>
      <c r="Q993" t="str">
        <f t="shared" si="126"/>
        <v>yes</v>
      </c>
      <c r="R993">
        <f t="shared" si="127"/>
        <v>1</v>
      </c>
    </row>
    <row r="994" spans="1:18" x14ac:dyDescent="0.25">
      <c r="A994" t="s">
        <v>373</v>
      </c>
      <c r="B994" t="s">
        <v>11</v>
      </c>
      <c r="C994" t="s">
        <v>12</v>
      </c>
      <c r="D994" s="3">
        <v>16</v>
      </c>
      <c r="E994" t="s">
        <v>374</v>
      </c>
      <c r="F994" t="s">
        <v>375</v>
      </c>
      <c r="G994" t="s">
        <v>374</v>
      </c>
      <c r="H994" t="s">
        <v>16</v>
      </c>
      <c r="I994" t="s">
        <v>374</v>
      </c>
      <c r="J994" t="s">
        <v>376</v>
      </c>
      <c r="K994">
        <f t="shared" si="120"/>
        <v>7</v>
      </c>
      <c r="L994">
        <f t="shared" si="121"/>
        <v>15</v>
      </c>
      <c r="M994">
        <f t="shared" si="122"/>
        <v>17</v>
      </c>
      <c r="N994" t="str">
        <f t="shared" si="123"/>
        <v>Same Day</v>
      </c>
      <c r="O994">
        <f t="shared" si="124"/>
        <v>2</v>
      </c>
      <c r="P994" t="str">
        <f t="shared" si="125"/>
        <v>before</v>
      </c>
      <c r="Q994" t="str">
        <f t="shared" si="126"/>
        <v>yes</v>
      </c>
      <c r="R994">
        <f t="shared" si="127"/>
        <v>1</v>
      </c>
    </row>
    <row r="995" spans="1:18" x14ac:dyDescent="0.25">
      <c r="A995" t="s">
        <v>377</v>
      </c>
      <c r="B995" t="s">
        <v>11</v>
      </c>
      <c r="C995" t="s">
        <v>12</v>
      </c>
      <c r="D995" s="3">
        <v>37</v>
      </c>
      <c r="E995" t="s">
        <v>342</v>
      </c>
      <c r="F995" t="s">
        <v>378</v>
      </c>
      <c r="G995" t="s">
        <v>374</v>
      </c>
      <c r="H995" t="s">
        <v>16</v>
      </c>
      <c r="I995" t="s">
        <v>374</v>
      </c>
      <c r="J995" t="s">
        <v>379</v>
      </c>
      <c r="K995">
        <f t="shared" si="120"/>
        <v>7</v>
      </c>
      <c r="L995">
        <f t="shared" si="121"/>
        <v>15</v>
      </c>
      <c r="M995">
        <f t="shared" si="122"/>
        <v>14</v>
      </c>
      <c r="N995" t="str">
        <f t="shared" si="123"/>
        <v>Next Day</v>
      </c>
      <c r="O995">
        <f t="shared" si="124"/>
        <v>1</v>
      </c>
      <c r="P995" t="str">
        <f t="shared" si="125"/>
        <v>before</v>
      </c>
      <c r="Q995" t="str">
        <f t="shared" si="126"/>
        <v>yes</v>
      </c>
      <c r="R995">
        <f t="shared" si="127"/>
        <v>1</v>
      </c>
    </row>
    <row r="996" spans="1:18" x14ac:dyDescent="0.25">
      <c r="A996" t="s">
        <v>380</v>
      </c>
      <c r="B996" t="s">
        <v>11</v>
      </c>
      <c r="C996" t="s">
        <v>12</v>
      </c>
      <c r="D996" s="3">
        <v>28</v>
      </c>
      <c r="E996" t="s">
        <v>342</v>
      </c>
      <c r="F996" t="s">
        <v>381</v>
      </c>
      <c r="G996" t="s">
        <v>374</v>
      </c>
      <c r="H996" t="s">
        <v>16</v>
      </c>
      <c r="I996" t="s">
        <v>374</v>
      </c>
      <c r="J996" t="s">
        <v>382</v>
      </c>
      <c r="K996">
        <f t="shared" si="120"/>
        <v>7</v>
      </c>
      <c r="L996">
        <f t="shared" si="121"/>
        <v>15</v>
      </c>
      <c r="M996">
        <f t="shared" si="122"/>
        <v>14</v>
      </c>
      <c r="N996" t="str">
        <f t="shared" si="123"/>
        <v>Next Day</v>
      </c>
      <c r="O996">
        <f t="shared" si="124"/>
        <v>1</v>
      </c>
      <c r="P996" t="str">
        <f t="shared" si="125"/>
        <v>before</v>
      </c>
      <c r="Q996" t="str">
        <f t="shared" si="126"/>
        <v>yes</v>
      </c>
      <c r="R996">
        <f t="shared" si="127"/>
        <v>1</v>
      </c>
    </row>
    <row r="997" spans="1:18" x14ac:dyDescent="0.25">
      <c r="A997" t="s">
        <v>383</v>
      </c>
      <c r="B997" t="s">
        <v>11</v>
      </c>
      <c r="C997" t="s">
        <v>12</v>
      </c>
      <c r="D997" s="3">
        <v>1</v>
      </c>
      <c r="E997" t="s">
        <v>342</v>
      </c>
      <c r="F997" t="s">
        <v>381</v>
      </c>
      <c r="G997" t="s">
        <v>374</v>
      </c>
      <c r="H997" t="s">
        <v>16</v>
      </c>
      <c r="I997" t="s">
        <v>374</v>
      </c>
      <c r="J997" t="s">
        <v>384</v>
      </c>
      <c r="K997">
        <f t="shared" si="120"/>
        <v>7</v>
      </c>
      <c r="L997">
        <f t="shared" si="121"/>
        <v>15</v>
      </c>
      <c r="M997">
        <f t="shared" si="122"/>
        <v>17</v>
      </c>
      <c r="N997" t="str">
        <f t="shared" si="123"/>
        <v>Next Day</v>
      </c>
      <c r="O997">
        <f t="shared" si="124"/>
        <v>1</v>
      </c>
      <c r="P997" t="str">
        <f t="shared" si="125"/>
        <v>before</v>
      </c>
      <c r="Q997" t="str">
        <f t="shared" si="126"/>
        <v>yes</v>
      </c>
      <c r="R997">
        <f t="shared" si="127"/>
        <v>1</v>
      </c>
    </row>
    <row r="998" spans="1:18" x14ac:dyDescent="0.25">
      <c r="A998" t="s">
        <v>385</v>
      </c>
      <c r="B998" t="s">
        <v>11</v>
      </c>
      <c r="C998" t="s">
        <v>12</v>
      </c>
      <c r="D998" s="3">
        <v>11</v>
      </c>
      <c r="E998" t="s">
        <v>342</v>
      </c>
      <c r="F998" t="s">
        <v>386</v>
      </c>
      <c r="G998" t="s">
        <v>374</v>
      </c>
      <c r="H998" t="s">
        <v>16</v>
      </c>
      <c r="I998" t="s">
        <v>374</v>
      </c>
      <c r="J998" t="s">
        <v>387</v>
      </c>
      <c r="K998">
        <f t="shared" si="120"/>
        <v>7</v>
      </c>
      <c r="L998">
        <f t="shared" si="121"/>
        <v>15</v>
      </c>
      <c r="M998">
        <f t="shared" si="122"/>
        <v>14</v>
      </c>
      <c r="N998" t="str">
        <f t="shared" si="123"/>
        <v>Next Day</v>
      </c>
      <c r="O998">
        <f t="shared" si="124"/>
        <v>1</v>
      </c>
      <c r="P998" t="str">
        <f t="shared" si="125"/>
        <v>before</v>
      </c>
      <c r="Q998" t="str">
        <f t="shared" si="126"/>
        <v>yes</v>
      </c>
      <c r="R998">
        <f t="shared" si="127"/>
        <v>1</v>
      </c>
    </row>
    <row r="999" spans="1:18" x14ac:dyDescent="0.25">
      <c r="A999" t="s">
        <v>388</v>
      </c>
      <c r="B999" t="s">
        <v>11</v>
      </c>
      <c r="C999" t="s">
        <v>12</v>
      </c>
      <c r="D999" s="3">
        <v>7</v>
      </c>
      <c r="E999" t="s">
        <v>342</v>
      </c>
      <c r="F999" t="s">
        <v>389</v>
      </c>
      <c r="G999" t="s">
        <v>374</v>
      </c>
      <c r="H999" t="s">
        <v>16</v>
      </c>
      <c r="I999" t="s">
        <v>374</v>
      </c>
      <c r="J999" t="s">
        <v>390</v>
      </c>
      <c r="K999">
        <f t="shared" si="120"/>
        <v>7</v>
      </c>
      <c r="L999">
        <f t="shared" si="121"/>
        <v>15</v>
      </c>
      <c r="M999">
        <f t="shared" si="122"/>
        <v>14</v>
      </c>
      <c r="N999" t="str">
        <f t="shared" si="123"/>
        <v>Next Day</v>
      </c>
      <c r="O999">
        <f t="shared" si="124"/>
        <v>1</v>
      </c>
      <c r="P999" t="str">
        <f t="shared" si="125"/>
        <v>before</v>
      </c>
      <c r="Q999" t="str">
        <f t="shared" si="126"/>
        <v>yes</v>
      </c>
      <c r="R999">
        <f t="shared" si="127"/>
        <v>1</v>
      </c>
    </row>
    <row r="1000" spans="1:18" x14ac:dyDescent="0.25">
      <c r="A1000" t="s">
        <v>394</v>
      </c>
      <c r="B1000" t="s">
        <v>11</v>
      </c>
      <c r="C1000" t="s">
        <v>12</v>
      </c>
      <c r="D1000" s="3">
        <v>36</v>
      </c>
      <c r="E1000" t="s">
        <v>342</v>
      </c>
      <c r="F1000" t="s">
        <v>395</v>
      </c>
      <c r="G1000" t="s">
        <v>374</v>
      </c>
      <c r="H1000" t="s">
        <v>16</v>
      </c>
      <c r="I1000" t="s">
        <v>374</v>
      </c>
      <c r="J1000" t="s">
        <v>396</v>
      </c>
      <c r="K1000">
        <f t="shared" si="120"/>
        <v>7</v>
      </c>
      <c r="L1000">
        <f t="shared" si="121"/>
        <v>15</v>
      </c>
      <c r="M1000">
        <f t="shared" si="122"/>
        <v>14</v>
      </c>
      <c r="N1000" t="str">
        <f t="shared" si="123"/>
        <v>Next Day</v>
      </c>
      <c r="O1000">
        <f t="shared" si="124"/>
        <v>1</v>
      </c>
      <c r="P1000" t="str">
        <f t="shared" si="125"/>
        <v>before</v>
      </c>
      <c r="Q1000" t="str">
        <f t="shared" si="126"/>
        <v>yes</v>
      </c>
      <c r="R1000">
        <f t="shared" si="127"/>
        <v>1</v>
      </c>
    </row>
    <row r="1001" spans="1:18" x14ac:dyDescent="0.25">
      <c r="A1001" t="s">
        <v>397</v>
      </c>
      <c r="B1001" t="s">
        <v>11</v>
      </c>
      <c r="C1001" t="s">
        <v>12</v>
      </c>
      <c r="D1001" s="3">
        <v>60</v>
      </c>
      <c r="E1001" t="s">
        <v>342</v>
      </c>
      <c r="F1001" t="s">
        <v>398</v>
      </c>
      <c r="G1001" t="s">
        <v>374</v>
      </c>
      <c r="H1001" t="s">
        <v>16</v>
      </c>
      <c r="I1001" t="s">
        <v>374</v>
      </c>
      <c r="J1001" t="s">
        <v>399</v>
      </c>
      <c r="K1001">
        <f t="shared" si="120"/>
        <v>7</v>
      </c>
      <c r="L1001">
        <f t="shared" si="121"/>
        <v>15</v>
      </c>
      <c r="M1001">
        <f t="shared" si="122"/>
        <v>16</v>
      </c>
      <c r="N1001" t="str">
        <f t="shared" si="123"/>
        <v>Next Day</v>
      </c>
      <c r="O1001">
        <f t="shared" si="124"/>
        <v>1</v>
      </c>
      <c r="P1001" t="str">
        <f t="shared" si="125"/>
        <v>before</v>
      </c>
      <c r="Q1001" t="str">
        <f t="shared" si="126"/>
        <v>yes</v>
      </c>
      <c r="R1001">
        <f t="shared" si="127"/>
        <v>1</v>
      </c>
    </row>
    <row r="1002" spans="1:18" x14ac:dyDescent="0.25">
      <c r="A1002" t="s">
        <v>400</v>
      </c>
      <c r="B1002" t="s">
        <v>11</v>
      </c>
      <c r="C1002" t="s">
        <v>12</v>
      </c>
      <c r="D1002" s="3">
        <v>15</v>
      </c>
      <c r="E1002" t="s">
        <v>342</v>
      </c>
      <c r="F1002" t="s">
        <v>398</v>
      </c>
      <c r="G1002" t="s">
        <v>374</v>
      </c>
      <c r="H1002" t="s">
        <v>16</v>
      </c>
      <c r="I1002" t="s">
        <v>374</v>
      </c>
      <c r="J1002" t="s">
        <v>401</v>
      </c>
      <c r="K1002">
        <f t="shared" si="120"/>
        <v>7</v>
      </c>
      <c r="L1002">
        <f t="shared" si="121"/>
        <v>15</v>
      </c>
      <c r="M1002">
        <f t="shared" si="122"/>
        <v>14</v>
      </c>
      <c r="N1002" t="str">
        <f t="shared" si="123"/>
        <v>Next Day</v>
      </c>
      <c r="O1002">
        <f t="shared" si="124"/>
        <v>1</v>
      </c>
      <c r="P1002" t="str">
        <f t="shared" si="125"/>
        <v>before</v>
      </c>
      <c r="Q1002" t="str">
        <f t="shared" si="126"/>
        <v>yes</v>
      </c>
      <c r="R1002">
        <f t="shared" si="127"/>
        <v>1</v>
      </c>
    </row>
    <row r="1003" spans="1:18" x14ac:dyDescent="0.25">
      <c r="A1003" t="s">
        <v>402</v>
      </c>
      <c r="B1003" t="s">
        <v>11</v>
      </c>
      <c r="C1003" t="s">
        <v>12</v>
      </c>
      <c r="D1003" s="3">
        <v>34</v>
      </c>
      <c r="E1003" t="s">
        <v>342</v>
      </c>
      <c r="F1003" t="s">
        <v>403</v>
      </c>
      <c r="G1003" t="s">
        <v>374</v>
      </c>
      <c r="H1003" t="s">
        <v>16</v>
      </c>
      <c r="I1003" t="s">
        <v>374</v>
      </c>
      <c r="J1003" t="s">
        <v>404</v>
      </c>
      <c r="K1003">
        <f t="shared" si="120"/>
        <v>7</v>
      </c>
      <c r="L1003">
        <f t="shared" si="121"/>
        <v>15</v>
      </c>
      <c r="M1003">
        <f t="shared" si="122"/>
        <v>14</v>
      </c>
      <c r="N1003" t="str">
        <f t="shared" si="123"/>
        <v>Next Day</v>
      </c>
      <c r="O1003">
        <f t="shared" si="124"/>
        <v>1</v>
      </c>
      <c r="P1003" t="str">
        <f t="shared" si="125"/>
        <v>before</v>
      </c>
      <c r="Q1003" t="str">
        <f t="shared" si="126"/>
        <v>yes</v>
      </c>
      <c r="R1003">
        <f t="shared" si="127"/>
        <v>1</v>
      </c>
    </row>
    <row r="1004" spans="1:18" x14ac:dyDescent="0.25">
      <c r="A1004" t="s">
        <v>405</v>
      </c>
      <c r="B1004" t="s">
        <v>11</v>
      </c>
      <c r="C1004" t="s">
        <v>12</v>
      </c>
      <c r="D1004" s="3">
        <v>10</v>
      </c>
      <c r="E1004" t="s">
        <v>342</v>
      </c>
      <c r="F1004" t="s">
        <v>406</v>
      </c>
      <c r="G1004" t="s">
        <v>374</v>
      </c>
      <c r="H1004" t="s">
        <v>16</v>
      </c>
      <c r="I1004" t="s">
        <v>374</v>
      </c>
      <c r="J1004" t="s">
        <v>407</v>
      </c>
      <c r="K1004">
        <f t="shared" si="120"/>
        <v>7</v>
      </c>
      <c r="L1004">
        <f t="shared" si="121"/>
        <v>15</v>
      </c>
      <c r="M1004">
        <f t="shared" si="122"/>
        <v>14</v>
      </c>
      <c r="N1004" t="str">
        <f t="shared" si="123"/>
        <v>Next Day</v>
      </c>
      <c r="O1004">
        <f t="shared" si="124"/>
        <v>1</v>
      </c>
      <c r="P1004" t="str">
        <f t="shared" si="125"/>
        <v>before</v>
      </c>
      <c r="Q1004" t="str">
        <f t="shared" si="126"/>
        <v>yes</v>
      </c>
      <c r="R1004">
        <f t="shared" si="127"/>
        <v>1</v>
      </c>
    </row>
    <row r="1005" spans="1:18" x14ac:dyDescent="0.25">
      <c r="A1005" t="s">
        <v>336</v>
      </c>
      <c r="B1005" t="s">
        <v>11</v>
      </c>
      <c r="C1005" t="s">
        <v>12</v>
      </c>
      <c r="D1005" s="3">
        <v>7</v>
      </c>
      <c r="E1005" t="s">
        <v>240</v>
      </c>
      <c r="F1005" t="s">
        <v>337</v>
      </c>
      <c r="G1005" t="s">
        <v>338</v>
      </c>
      <c r="H1005" t="s">
        <v>28</v>
      </c>
      <c r="I1005" t="s">
        <v>338</v>
      </c>
      <c r="J1005" t="s">
        <v>339</v>
      </c>
      <c r="K1005">
        <f t="shared" si="120"/>
        <v>7</v>
      </c>
      <c r="L1005">
        <f t="shared" si="121"/>
        <v>16</v>
      </c>
      <c r="M1005">
        <f t="shared" si="122"/>
        <v>15</v>
      </c>
      <c r="N1005" t="str">
        <f t="shared" si="123"/>
        <v>Other</v>
      </c>
      <c r="O1005">
        <f t="shared" si="124"/>
        <v>5</v>
      </c>
      <c r="P1005" t="str">
        <f t="shared" si="125"/>
        <v>others</v>
      </c>
      <c r="Q1005" t="str">
        <f t="shared" si="126"/>
        <v>no</v>
      </c>
      <c r="R1005">
        <f t="shared" si="127"/>
        <v>2</v>
      </c>
    </row>
    <row r="1006" spans="1:18" x14ac:dyDescent="0.25">
      <c r="A1006" t="s">
        <v>347</v>
      </c>
      <c r="B1006" t="s">
        <v>11</v>
      </c>
      <c r="C1006" t="s">
        <v>12</v>
      </c>
      <c r="D1006" s="3">
        <v>4</v>
      </c>
      <c r="E1006" t="s">
        <v>240</v>
      </c>
      <c r="F1006" t="s">
        <v>348</v>
      </c>
      <c r="G1006" t="s">
        <v>338</v>
      </c>
      <c r="H1006" t="s">
        <v>349</v>
      </c>
      <c r="I1006" t="s">
        <v>338</v>
      </c>
      <c r="J1006" t="s">
        <v>350</v>
      </c>
      <c r="K1006">
        <f t="shared" si="120"/>
        <v>7</v>
      </c>
      <c r="L1006">
        <f t="shared" si="121"/>
        <v>16</v>
      </c>
      <c r="M1006">
        <f t="shared" si="122"/>
        <v>14</v>
      </c>
      <c r="N1006" t="str">
        <f t="shared" si="123"/>
        <v>Other</v>
      </c>
      <c r="O1006">
        <f t="shared" si="124"/>
        <v>5</v>
      </c>
      <c r="P1006" t="str">
        <f t="shared" si="125"/>
        <v>others</v>
      </c>
      <c r="Q1006" t="str">
        <f t="shared" si="126"/>
        <v>no</v>
      </c>
      <c r="R1006">
        <f t="shared" si="127"/>
        <v>2</v>
      </c>
    </row>
    <row r="1007" spans="1:18" x14ac:dyDescent="0.25">
      <c r="A1007" t="s">
        <v>370</v>
      </c>
      <c r="B1007" t="s">
        <v>11</v>
      </c>
      <c r="C1007" t="s">
        <v>12</v>
      </c>
      <c r="D1007" s="3">
        <v>10</v>
      </c>
      <c r="E1007" t="s">
        <v>240</v>
      </c>
      <c r="F1007" t="s">
        <v>371</v>
      </c>
      <c r="G1007" t="s">
        <v>338</v>
      </c>
      <c r="H1007" t="s">
        <v>32</v>
      </c>
      <c r="I1007" t="s">
        <v>338</v>
      </c>
      <c r="J1007" t="s">
        <v>372</v>
      </c>
      <c r="K1007">
        <f t="shared" si="120"/>
        <v>7</v>
      </c>
      <c r="L1007">
        <f t="shared" si="121"/>
        <v>16</v>
      </c>
      <c r="M1007">
        <f t="shared" si="122"/>
        <v>11</v>
      </c>
      <c r="N1007" t="str">
        <f t="shared" si="123"/>
        <v>Other</v>
      </c>
      <c r="O1007">
        <f t="shared" si="124"/>
        <v>5</v>
      </c>
      <c r="P1007" t="str">
        <f t="shared" si="125"/>
        <v>others</v>
      </c>
      <c r="Q1007" t="str">
        <f t="shared" si="126"/>
        <v>no</v>
      </c>
      <c r="R1007">
        <f t="shared" si="127"/>
        <v>2</v>
      </c>
    </row>
    <row r="1008" spans="1:18" x14ac:dyDescent="0.25">
      <c r="A1008" t="s">
        <v>391</v>
      </c>
      <c r="B1008" t="s">
        <v>11</v>
      </c>
      <c r="C1008" t="s">
        <v>12</v>
      </c>
      <c r="D1008" s="3">
        <v>77</v>
      </c>
      <c r="E1008" t="s">
        <v>342</v>
      </c>
      <c r="F1008" t="s">
        <v>392</v>
      </c>
      <c r="G1008" t="s">
        <v>374</v>
      </c>
      <c r="H1008" t="s">
        <v>16</v>
      </c>
      <c r="I1008" t="s">
        <v>338</v>
      </c>
      <c r="J1008" t="s">
        <v>393</v>
      </c>
      <c r="K1008">
        <f t="shared" si="120"/>
        <v>7</v>
      </c>
      <c r="L1008">
        <f t="shared" si="121"/>
        <v>16</v>
      </c>
      <c r="M1008">
        <f t="shared" si="122"/>
        <v>9</v>
      </c>
      <c r="N1008" t="str">
        <f t="shared" si="123"/>
        <v>2 Days</v>
      </c>
      <c r="O1008">
        <f t="shared" si="124"/>
        <v>1</v>
      </c>
      <c r="P1008" t="str">
        <f t="shared" si="125"/>
        <v>before</v>
      </c>
      <c r="Q1008" t="str">
        <f t="shared" si="126"/>
        <v>yes</v>
      </c>
      <c r="R1008">
        <f t="shared" si="127"/>
        <v>1</v>
      </c>
    </row>
    <row r="1009" spans="1:18" x14ac:dyDescent="0.25">
      <c r="A1009" t="s">
        <v>408</v>
      </c>
      <c r="B1009" t="s">
        <v>11</v>
      </c>
      <c r="C1009" t="s">
        <v>12</v>
      </c>
      <c r="D1009" s="3">
        <v>36</v>
      </c>
      <c r="E1009" t="s">
        <v>374</v>
      </c>
      <c r="F1009" t="s">
        <v>409</v>
      </c>
      <c r="G1009" t="s">
        <v>338</v>
      </c>
      <c r="H1009" t="s">
        <v>16</v>
      </c>
      <c r="I1009" t="s">
        <v>338</v>
      </c>
      <c r="J1009" t="s">
        <v>410</v>
      </c>
      <c r="K1009">
        <f t="shared" si="120"/>
        <v>7</v>
      </c>
      <c r="L1009">
        <f t="shared" si="121"/>
        <v>16</v>
      </c>
      <c r="M1009">
        <f t="shared" si="122"/>
        <v>18</v>
      </c>
      <c r="N1009" t="str">
        <f t="shared" si="123"/>
        <v>Next Day</v>
      </c>
      <c r="O1009">
        <f t="shared" si="124"/>
        <v>2</v>
      </c>
      <c r="P1009" t="str">
        <f t="shared" si="125"/>
        <v>before</v>
      </c>
      <c r="Q1009" t="str">
        <f t="shared" si="126"/>
        <v>yes</v>
      </c>
      <c r="R1009">
        <f t="shared" si="127"/>
        <v>1</v>
      </c>
    </row>
    <row r="1010" spans="1:18" x14ac:dyDescent="0.25">
      <c r="A1010" t="s">
        <v>411</v>
      </c>
      <c r="B1010" t="s">
        <v>11</v>
      </c>
      <c r="C1010" t="s">
        <v>12</v>
      </c>
      <c r="D1010" s="3">
        <v>45</v>
      </c>
      <c r="E1010" t="s">
        <v>374</v>
      </c>
      <c r="F1010" t="s">
        <v>412</v>
      </c>
      <c r="G1010" t="s">
        <v>338</v>
      </c>
      <c r="H1010" t="s">
        <v>16</v>
      </c>
      <c r="I1010" t="s">
        <v>338</v>
      </c>
      <c r="J1010" t="s">
        <v>413</v>
      </c>
      <c r="K1010">
        <f t="shared" si="120"/>
        <v>7</v>
      </c>
      <c r="L1010">
        <f t="shared" si="121"/>
        <v>16</v>
      </c>
      <c r="M1010">
        <f t="shared" si="122"/>
        <v>18</v>
      </c>
      <c r="N1010" t="str">
        <f t="shared" si="123"/>
        <v>Next Day</v>
      </c>
      <c r="O1010">
        <f t="shared" si="124"/>
        <v>2</v>
      </c>
      <c r="P1010" t="str">
        <f t="shared" si="125"/>
        <v>before</v>
      </c>
      <c r="Q1010" t="str">
        <f t="shared" si="126"/>
        <v>yes</v>
      </c>
      <c r="R1010">
        <f t="shared" si="127"/>
        <v>1</v>
      </c>
    </row>
    <row r="1011" spans="1:18" x14ac:dyDescent="0.25">
      <c r="A1011" t="s">
        <v>414</v>
      </c>
      <c r="B1011" t="s">
        <v>11</v>
      </c>
      <c r="C1011" t="s">
        <v>12</v>
      </c>
      <c r="D1011" s="3">
        <v>1</v>
      </c>
      <c r="E1011" t="s">
        <v>374</v>
      </c>
      <c r="F1011" t="s">
        <v>365</v>
      </c>
      <c r="G1011" t="s">
        <v>338</v>
      </c>
      <c r="H1011" t="s">
        <v>16</v>
      </c>
      <c r="I1011" t="s">
        <v>338</v>
      </c>
      <c r="J1011" t="s">
        <v>410</v>
      </c>
      <c r="K1011">
        <f t="shared" si="120"/>
        <v>7</v>
      </c>
      <c r="L1011">
        <f t="shared" si="121"/>
        <v>16</v>
      </c>
      <c r="M1011">
        <f t="shared" si="122"/>
        <v>18</v>
      </c>
      <c r="N1011" t="str">
        <f t="shared" si="123"/>
        <v>Next Day</v>
      </c>
      <c r="O1011">
        <f t="shared" si="124"/>
        <v>2</v>
      </c>
      <c r="P1011" t="str">
        <f t="shared" si="125"/>
        <v>before</v>
      </c>
      <c r="Q1011" t="str">
        <f t="shared" si="126"/>
        <v>yes</v>
      </c>
      <c r="R1011">
        <f t="shared" si="127"/>
        <v>1</v>
      </c>
    </row>
    <row r="1012" spans="1:18" x14ac:dyDescent="0.25">
      <c r="A1012" t="s">
        <v>415</v>
      </c>
      <c r="B1012" t="s">
        <v>11</v>
      </c>
      <c r="C1012" t="s">
        <v>12</v>
      </c>
      <c r="D1012" s="3">
        <v>26</v>
      </c>
      <c r="E1012" t="s">
        <v>374</v>
      </c>
      <c r="F1012" t="s">
        <v>252</v>
      </c>
      <c r="G1012" t="s">
        <v>338</v>
      </c>
      <c r="H1012" t="s">
        <v>16</v>
      </c>
      <c r="I1012" t="s">
        <v>338</v>
      </c>
      <c r="J1012" t="s">
        <v>410</v>
      </c>
      <c r="K1012">
        <f t="shared" si="120"/>
        <v>7</v>
      </c>
      <c r="L1012">
        <f t="shared" si="121"/>
        <v>16</v>
      </c>
      <c r="M1012">
        <f t="shared" si="122"/>
        <v>18</v>
      </c>
      <c r="N1012" t="str">
        <f t="shared" si="123"/>
        <v>Next Day</v>
      </c>
      <c r="O1012">
        <f t="shared" si="124"/>
        <v>2</v>
      </c>
      <c r="P1012" t="str">
        <f t="shared" si="125"/>
        <v>before</v>
      </c>
      <c r="Q1012" t="str">
        <f t="shared" si="126"/>
        <v>yes</v>
      </c>
      <c r="R1012">
        <f t="shared" si="127"/>
        <v>1</v>
      </c>
    </row>
    <row r="1013" spans="1:18" x14ac:dyDescent="0.25">
      <c r="A1013" t="s">
        <v>416</v>
      </c>
      <c r="B1013" t="s">
        <v>11</v>
      </c>
      <c r="C1013" t="s">
        <v>12</v>
      </c>
      <c r="D1013" s="3">
        <v>32</v>
      </c>
      <c r="E1013" t="s">
        <v>374</v>
      </c>
      <c r="F1013" t="s">
        <v>417</v>
      </c>
      <c r="G1013" t="s">
        <v>338</v>
      </c>
      <c r="H1013" t="s">
        <v>16</v>
      </c>
      <c r="I1013" t="s">
        <v>338</v>
      </c>
      <c r="J1013" t="s">
        <v>418</v>
      </c>
      <c r="K1013">
        <f t="shared" si="120"/>
        <v>7</v>
      </c>
      <c r="L1013">
        <f t="shared" si="121"/>
        <v>16</v>
      </c>
      <c r="M1013">
        <f t="shared" si="122"/>
        <v>16</v>
      </c>
      <c r="N1013" t="str">
        <f t="shared" si="123"/>
        <v>Next Day</v>
      </c>
      <c r="O1013">
        <f t="shared" si="124"/>
        <v>2</v>
      </c>
      <c r="P1013" t="str">
        <f t="shared" si="125"/>
        <v>before</v>
      </c>
      <c r="Q1013" t="str">
        <f t="shared" si="126"/>
        <v>yes</v>
      </c>
      <c r="R1013">
        <f t="shared" si="127"/>
        <v>1</v>
      </c>
    </row>
    <row r="1014" spans="1:18" x14ac:dyDescent="0.25">
      <c r="A1014" t="s">
        <v>419</v>
      </c>
      <c r="B1014" t="s">
        <v>11</v>
      </c>
      <c r="C1014" t="s">
        <v>12</v>
      </c>
      <c r="D1014" s="3">
        <v>24</v>
      </c>
      <c r="E1014" t="s">
        <v>374</v>
      </c>
      <c r="F1014" t="s">
        <v>420</v>
      </c>
      <c r="G1014" t="s">
        <v>338</v>
      </c>
      <c r="H1014" t="s">
        <v>16</v>
      </c>
      <c r="I1014" t="s">
        <v>338</v>
      </c>
      <c r="J1014" t="s">
        <v>421</v>
      </c>
      <c r="K1014">
        <f t="shared" si="120"/>
        <v>7</v>
      </c>
      <c r="L1014">
        <f t="shared" si="121"/>
        <v>16</v>
      </c>
      <c r="M1014">
        <f t="shared" si="122"/>
        <v>16</v>
      </c>
      <c r="N1014" t="str">
        <f t="shared" si="123"/>
        <v>Next Day</v>
      </c>
      <c r="O1014">
        <f t="shared" si="124"/>
        <v>2</v>
      </c>
      <c r="P1014" t="str">
        <f t="shared" si="125"/>
        <v>before</v>
      </c>
      <c r="Q1014" t="str">
        <f t="shared" si="126"/>
        <v>yes</v>
      </c>
      <c r="R1014">
        <f t="shared" si="127"/>
        <v>1</v>
      </c>
    </row>
    <row r="1015" spans="1:18" x14ac:dyDescent="0.25">
      <c r="A1015" t="s">
        <v>422</v>
      </c>
      <c r="B1015" t="s">
        <v>11</v>
      </c>
      <c r="C1015" t="s">
        <v>12</v>
      </c>
      <c r="D1015" s="3">
        <v>56</v>
      </c>
      <c r="E1015" t="s">
        <v>374</v>
      </c>
      <c r="F1015" t="s">
        <v>423</v>
      </c>
      <c r="G1015" t="s">
        <v>338</v>
      </c>
      <c r="H1015" t="s">
        <v>16</v>
      </c>
      <c r="I1015" t="s">
        <v>338</v>
      </c>
      <c r="J1015" t="s">
        <v>424</v>
      </c>
      <c r="K1015">
        <f t="shared" si="120"/>
        <v>7</v>
      </c>
      <c r="L1015">
        <f t="shared" si="121"/>
        <v>16</v>
      </c>
      <c r="M1015">
        <f t="shared" si="122"/>
        <v>16</v>
      </c>
      <c r="N1015" t="str">
        <f t="shared" si="123"/>
        <v>Next Day</v>
      </c>
      <c r="O1015">
        <f t="shared" si="124"/>
        <v>2</v>
      </c>
      <c r="P1015" t="str">
        <f t="shared" si="125"/>
        <v>before</v>
      </c>
      <c r="Q1015" t="str">
        <f t="shared" si="126"/>
        <v>yes</v>
      </c>
      <c r="R1015">
        <f t="shared" si="127"/>
        <v>1</v>
      </c>
    </row>
    <row r="1016" spans="1:18" x14ac:dyDescent="0.25">
      <c r="A1016" t="s">
        <v>425</v>
      </c>
      <c r="B1016" t="s">
        <v>11</v>
      </c>
      <c r="C1016" t="s">
        <v>12</v>
      </c>
      <c r="D1016" s="3">
        <v>1</v>
      </c>
      <c r="E1016" t="s">
        <v>374</v>
      </c>
      <c r="F1016" t="s">
        <v>426</v>
      </c>
      <c r="G1016" t="s">
        <v>374</v>
      </c>
      <c r="H1016" t="s">
        <v>16</v>
      </c>
      <c r="I1016" t="s">
        <v>338</v>
      </c>
      <c r="J1016" t="s">
        <v>427</v>
      </c>
      <c r="K1016">
        <f t="shared" si="120"/>
        <v>7</v>
      </c>
      <c r="L1016">
        <f t="shared" si="121"/>
        <v>16</v>
      </c>
      <c r="M1016">
        <f t="shared" si="122"/>
        <v>9</v>
      </c>
      <c r="N1016" t="str">
        <f t="shared" si="123"/>
        <v>Next Day</v>
      </c>
      <c r="O1016">
        <f t="shared" si="124"/>
        <v>2</v>
      </c>
      <c r="P1016" t="str">
        <f t="shared" si="125"/>
        <v>before</v>
      </c>
      <c r="Q1016" t="str">
        <f t="shared" si="126"/>
        <v>yes</v>
      </c>
      <c r="R1016">
        <f t="shared" si="127"/>
        <v>1</v>
      </c>
    </row>
    <row r="1017" spans="1:18" x14ac:dyDescent="0.25">
      <c r="A1017" t="s">
        <v>453</v>
      </c>
      <c r="B1017" t="s">
        <v>11</v>
      </c>
      <c r="C1017" t="s">
        <v>12</v>
      </c>
      <c r="D1017" s="3">
        <v>19</v>
      </c>
      <c r="E1017" t="s">
        <v>338</v>
      </c>
      <c r="F1017" t="s">
        <v>454</v>
      </c>
      <c r="G1017" t="s">
        <v>438</v>
      </c>
      <c r="H1017" t="s">
        <v>16</v>
      </c>
      <c r="I1017" t="s">
        <v>438</v>
      </c>
      <c r="J1017" t="s">
        <v>455</v>
      </c>
      <c r="K1017">
        <f t="shared" si="120"/>
        <v>7</v>
      </c>
      <c r="L1017">
        <f t="shared" si="121"/>
        <v>17</v>
      </c>
      <c r="M1017">
        <f t="shared" si="122"/>
        <v>12</v>
      </c>
      <c r="N1017" t="str">
        <f t="shared" si="123"/>
        <v>Next Day</v>
      </c>
      <c r="O1017">
        <f t="shared" si="124"/>
        <v>3</v>
      </c>
      <c r="P1017" t="str">
        <f t="shared" si="125"/>
        <v>before</v>
      </c>
      <c r="Q1017" t="str">
        <f t="shared" si="126"/>
        <v>yes</v>
      </c>
      <c r="R1017">
        <f t="shared" si="127"/>
        <v>1</v>
      </c>
    </row>
    <row r="1018" spans="1:18" x14ac:dyDescent="0.25">
      <c r="A1018" t="s">
        <v>456</v>
      </c>
      <c r="B1018" t="s">
        <v>11</v>
      </c>
      <c r="C1018" t="s">
        <v>12</v>
      </c>
      <c r="D1018" s="3">
        <v>78</v>
      </c>
      <c r="E1018" t="s">
        <v>338</v>
      </c>
      <c r="F1018" t="s">
        <v>457</v>
      </c>
      <c r="G1018" t="s">
        <v>438</v>
      </c>
      <c r="H1018" t="s">
        <v>16</v>
      </c>
      <c r="I1018" t="s">
        <v>438</v>
      </c>
      <c r="J1018" t="s">
        <v>458</v>
      </c>
      <c r="K1018">
        <f t="shared" si="120"/>
        <v>7</v>
      </c>
      <c r="L1018">
        <f t="shared" si="121"/>
        <v>17</v>
      </c>
      <c r="M1018">
        <f t="shared" si="122"/>
        <v>16</v>
      </c>
      <c r="N1018" t="str">
        <f t="shared" si="123"/>
        <v>Next Day</v>
      </c>
      <c r="O1018">
        <f t="shared" si="124"/>
        <v>3</v>
      </c>
      <c r="P1018" t="str">
        <f t="shared" si="125"/>
        <v>before</v>
      </c>
      <c r="Q1018" t="str">
        <f t="shared" si="126"/>
        <v>yes</v>
      </c>
      <c r="R1018">
        <f t="shared" si="127"/>
        <v>1</v>
      </c>
    </row>
    <row r="1019" spans="1:18" x14ac:dyDescent="0.25">
      <c r="A1019" t="s">
        <v>459</v>
      </c>
      <c r="B1019" t="s">
        <v>11</v>
      </c>
      <c r="C1019" t="s">
        <v>12</v>
      </c>
      <c r="D1019" s="3">
        <v>58</v>
      </c>
      <c r="E1019" t="s">
        <v>338</v>
      </c>
      <c r="F1019" t="s">
        <v>460</v>
      </c>
      <c r="G1019" t="s">
        <v>438</v>
      </c>
      <c r="H1019" t="s">
        <v>16</v>
      </c>
      <c r="I1019" t="s">
        <v>438</v>
      </c>
      <c r="J1019" t="s">
        <v>455</v>
      </c>
      <c r="K1019">
        <f t="shared" si="120"/>
        <v>7</v>
      </c>
      <c r="L1019">
        <f t="shared" si="121"/>
        <v>17</v>
      </c>
      <c r="M1019">
        <f t="shared" si="122"/>
        <v>12</v>
      </c>
      <c r="N1019" t="str">
        <f t="shared" si="123"/>
        <v>Next Day</v>
      </c>
      <c r="O1019">
        <f t="shared" si="124"/>
        <v>3</v>
      </c>
      <c r="P1019" t="str">
        <f t="shared" si="125"/>
        <v>before</v>
      </c>
      <c r="Q1019" t="str">
        <f t="shared" si="126"/>
        <v>yes</v>
      </c>
      <c r="R1019">
        <f t="shared" si="127"/>
        <v>1</v>
      </c>
    </row>
    <row r="1020" spans="1:18" x14ac:dyDescent="0.25">
      <c r="A1020" t="s">
        <v>461</v>
      </c>
      <c r="B1020" t="s">
        <v>11</v>
      </c>
      <c r="C1020" t="s">
        <v>12</v>
      </c>
      <c r="D1020" s="3">
        <v>23</v>
      </c>
      <c r="E1020" t="s">
        <v>338</v>
      </c>
      <c r="F1020" t="s">
        <v>255</v>
      </c>
      <c r="G1020" t="s">
        <v>438</v>
      </c>
      <c r="H1020" t="s">
        <v>16</v>
      </c>
      <c r="I1020" t="s">
        <v>438</v>
      </c>
      <c r="J1020" t="s">
        <v>462</v>
      </c>
      <c r="K1020">
        <f t="shared" si="120"/>
        <v>7</v>
      </c>
      <c r="L1020">
        <f t="shared" si="121"/>
        <v>17</v>
      </c>
      <c r="M1020">
        <f t="shared" si="122"/>
        <v>15</v>
      </c>
      <c r="N1020" t="str">
        <f t="shared" si="123"/>
        <v>Next Day</v>
      </c>
      <c r="O1020">
        <f t="shared" si="124"/>
        <v>3</v>
      </c>
      <c r="P1020" t="str">
        <f t="shared" si="125"/>
        <v>before</v>
      </c>
      <c r="Q1020" t="str">
        <f t="shared" si="126"/>
        <v>yes</v>
      </c>
      <c r="R1020">
        <f t="shared" si="127"/>
        <v>1</v>
      </c>
    </row>
    <row r="1021" spans="1:18" x14ac:dyDescent="0.25">
      <c r="A1021" t="s">
        <v>463</v>
      </c>
      <c r="B1021" t="s">
        <v>11</v>
      </c>
      <c r="C1021" t="s">
        <v>12</v>
      </c>
      <c r="D1021" s="3">
        <v>11</v>
      </c>
      <c r="E1021" t="s">
        <v>338</v>
      </c>
      <c r="F1021" t="s">
        <v>464</v>
      </c>
      <c r="G1021" t="s">
        <v>438</v>
      </c>
      <c r="H1021" t="s">
        <v>16</v>
      </c>
      <c r="I1021" t="s">
        <v>438</v>
      </c>
      <c r="J1021" t="s">
        <v>465</v>
      </c>
      <c r="K1021">
        <f t="shared" si="120"/>
        <v>7</v>
      </c>
      <c r="L1021">
        <f t="shared" si="121"/>
        <v>17</v>
      </c>
      <c r="M1021">
        <f t="shared" si="122"/>
        <v>16</v>
      </c>
      <c r="N1021" t="str">
        <f t="shared" si="123"/>
        <v>Next Day</v>
      </c>
      <c r="O1021">
        <f t="shared" si="124"/>
        <v>3</v>
      </c>
      <c r="P1021" t="str">
        <f t="shared" si="125"/>
        <v>before</v>
      </c>
      <c r="Q1021" t="str">
        <f t="shared" si="126"/>
        <v>yes</v>
      </c>
      <c r="R1021">
        <f t="shared" si="127"/>
        <v>1</v>
      </c>
    </row>
    <row r="1022" spans="1:18" x14ac:dyDescent="0.25">
      <c r="A1022" t="s">
        <v>466</v>
      </c>
      <c r="B1022" t="s">
        <v>11</v>
      </c>
      <c r="C1022" t="s">
        <v>12</v>
      </c>
      <c r="D1022" s="3">
        <v>9</v>
      </c>
      <c r="E1022" t="s">
        <v>338</v>
      </c>
      <c r="F1022" t="s">
        <v>467</v>
      </c>
      <c r="G1022" t="s">
        <v>438</v>
      </c>
      <c r="H1022" t="s">
        <v>16</v>
      </c>
      <c r="I1022" t="s">
        <v>438</v>
      </c>
      <c r="J1022" t="s">
        <v>468</v>
      </c>
      <c r="K1022">
        <f t="shared" si="120"/>
        <v>7</v>
      </c>
      <c r="L1022">
        <f t="shared" si="121"/>
        <v>17</v>
      </c>
      <c r="M1022">
        <f t="shared" si="122"/>
        <v>16</v>
      </c>
      <c r="N1022" t="str">
        <f t="shared" si="123"/>
        <v>Next Day</v>
      </c>
      <c r="O1022">
        <f t="shared" si="124"/>
        <v>3</v>
      </c>
      <c r="P1022" t="str">
        <f t="shared" si="125"/>
        <v>before</v>
      </c>
      <c r="Q1022" t="str">
        <f t="shared" si="126"/>
        <v>yes</v>
      </c>
      <c r="R1022">
        <f t="shared" si="127"/>
        <v>1</v>
      </c>
    </row>
    <row r="1023" spans="1:18" x14ac:dyDescent="0.25">
      <c r="A1023" t="s">
        <v>469</v>
      </c>
      <c r="B1023" t="s">
        <v>11</v>
      </c>
      <c r="C1023" t="s">
        <v>12</v>
      </c>
      <c r="D1023" s="3">
        <v>12</v>
      </c>
      <c r="E1023" t="s">
        <v>338</v>
      </c>
      <c r="F1023" t="s">
        <v>470</v>
      </c>
      <c r="G1023" t="s">
        <v>438</v>
      </c>
      <c r="H1023" t="s">
        <v>16</v>
      </c>
      <c r="I1023" t="s">
        <v>438</v>
      </c>
      <c r="J1023" t="s">
        <v>471</v>
      </c>
      <c r="K1023">
        <f t="shared" si="120"/>
        <v>7</v>
      </c>
      <c r="L1023">
        <f t="shared" si="121"/>
        <v>17</v>
      </c>
      <c r="M1023">
        <f t="shared" si="122"/>
        <v>12</v>
      </c>
      <c r="N1023" t="str">
        <f t="shared" si="123"/>
        <v>Next Day</v>
      </c>
      <c r="O1023">
        <f t="shared" si="124"/>
        <v>3</v>
      </c>
      <c r="P1023" t="str">
        <f t="shared" si="125"/>
        <v>before</v>
      </c>
      <c r="Q1023" t="str">
        <f t="shared" si="126"/>
        <v>yes</v>
      </c>
      <c r="R1023">
        <f t="shared" si="127"/>
        <v>1</v>
      </c>
    </row>
    <row r="1024" spans="1:18" x14ac:dyDescent="0.25">
      <c r="A1024" t="s">
        <v>472</v>
      </c>
      <c r="B1024" t="s">
        <v>11</v>
      </c>
      <c r="C1024" t="s">
        <v>12</v>
      </c>
      <c r="D1024" s="3">
        <v>51</v>
      </c>
      <c r="E1024" t="s">
        <v>338</v>
      </c>
      <c r="F1024" t="s">
        <v>473</v>
      </c>
      <c r="G1024" t="s">
        <v>438</v>
      </c>
      <c r="H1024" t="s">
        <v>16</v>
      </c>
      <c r="I1024" t="s">
        <v>438</v>
      </c>
      <c r="J1024" t="s">
        <v>465</v>
      </c>
      <c r="K1024">
        <f t="shared" si="120"/>
        <v>7</v>
      </c>
      <c r="L1024">
        <f t="shared" si="121"/>
        <v>17</v>
      </c>
      <c r="M1024">
        <f t="shared" si="122"/>
        <v>16</v>
      </c>
      <c r="N1024" t="str">
        <f t="shared" si="123"/>
        <v>Next Day</v>
      </c>
      <c r="O1024">
        <f t="shared" si="124"/>
        <v>3</v>
      </c>
      <c r="P1024" t="str">
        <f t="shared" si="125"/>
        <v>before</v>
      </c>
      <c r="Q1024" t="str">
        <f t="shared" si="126"/>
        <v>yes</v>
      </c>
      <c r="R1024">
        <f t="shared" si="127"/>
        <v>1</v>
      </c>
    </row>
    <row r="1025" spans="1:18" x14ac:dyDescent="0.25">
      <c r="A1025" t="s">
        <v>428</v>
      </c>
      <c r="B1025" t="s">
        <v>11</v>
      </c>
      <c r="C1025" t="s">
        <v>429</v>
      </c>
      <c r="D1025" s="3">
        <v>1</v>
      </c>
      <c r="E1025" t="s">
        <v>338</v>
      </c>
      <c r="F1025" t="s">
        <v>430</v>
      </c>
      <c r="G1025" t="s">
        <v>338</v>
      </c>
      <c r="H1025" t="s">
        <v>349</v>
      </c>
      <c r="I1025" t="s">
        <v>431</v>
      </c>
      <c r="J1025" t="s">
        <v>432</v>
      </c>
      <c r="K1025">
        <f t="shared" si="120"/>
        <v>7</v>
      </c>
      <c r="L1025">
        <f t="shared" si="121"/>
        <v>18</v>
      </c>
      <c r="M1025">
        <f t="shared" si="122"/>
        <v>8</v>
      </c>
      <c r="N1025" t="str">
        <f t="shared" si="123"/>
        <v>2 Days</v>
      </c>
      <c r="O1025">
        <f t="shared" si="124"/>
        <v>3</v>
      </c>
      <c r="P1025" t="str">
        <f t="shared" si="125"/>
        <v>before</v>
      </c>
      <c r="Q1025" t="str">
        <f t="shared" si="126"/>
        <v>yes</v>
      </c>
      <c r="R1025">
        <f t="shared" si="127"/>
        <v>1</v>
      </c>
    </row>
    <row r="1026" spans="1:18" x14ac:dyDescent="0.25">
      <c r="A1026" t="s">
        <v>437</v>
      </c>
      <c r="B1026" t="s">
        <v>11</v>
      </c>
      <c r="C1026" t="s">
        <v>12</v>
      </c>
      <c r="D1026" s="3">
        <v>22</v>
      </c>
      <c r="E1026" t="s">
        <v>438</v>
      </c>
      <c r="F1026" t="s">
        <v>439</v>
      </c>
      <c r="G1026" t="s">
        <v>431</v>
      </c>
      <c r="H1026" t="s">
        <v>16</v>
      </c>
      <c r="I1026" t="s">
        <v>431</v>
      </c>
      <c r="J1026" t="s">
        <v>440</v>
      </c>
      <c r="K1026">
        <f t="shared" ref="K1026:K1089" si="128">MONTH(I1026)</f>
        <v>7</v>
      </c>
      <c r="L1026">
        <f t="shared" ref="L1026:L1089" si="129">DAY(I1026)</f>
        <v>18</v>
      </c>
      <c r="M1026">
        <f t="shared" si="122"/>
        <v>16</v>
      </c>
      <c r="N1026" t="str">
        <f t="shared" si="123"/>
        <v>Next Day</v>
      </c>
      <c r="O1026">
        <f t="shared" si="124"/>
        <v>4</v>
      </c>
      <c r="P1026" t="str">
        <f t="shared" si="125"/>
        <v>before</v>
      </c>
      <c r="Q1026" t="str">
        <f t="shared" si="126"/>
        <v>yes</v>
      </c>
      <c r="R1026">
        <f t="shared" si="127"/>
        <v>1</v>
      </c>
    </row>
    <row r="1027" spans="1:18" x14ac:dyDescent="0.25">
      <c r="A1027" t="s">
        <v>441</v>
      </c>
      <c r="B1027" t="s">
        <v>11</v>
      </c>
      <c r="C1027" t="s">
        <v>12</v>
      </c>
      <c r="D1027" s="3">
        <v>25</v>
      </c>
      <c r="E1027" t="s">
        <v>438</v>
      </c>
      <c r="F1027" t="s">
        <v>442</v>
      </c>
      <c r="G1027" t="s">
        <v>431</v>
      </c>
      <c r="H1027" t="s">
        <v>16</v>
      </c>
      <c r="I1027" t="s">
        <v>431</v>
      </c>
      <c r="J1027" t="s">
        <v>443</v>
      </c>
      <c r="K1027">
        <f t="shared" si="128"/>
        <v>7</v>
      </c>
      <c r="L1027">
        <f t="shared" si="129"/>
        <v>18</v>
      </c>
      <c r="M1027">
        <f t="shared" ref="M1027:M1090" si="130">HOUR(J1027)+1</f>
        <v>16</v>
      </c>
      <c r="N1027" t="str">
        <f t="shared" ref="N1027:N1090" si="131">IF(OR(ISBLANK(E1027),ISBLANK(I1027)),"Missing Date",IF(I1027=E1027,"Same Day",IF(WEEKDAY(E1027,2)=5,IF(DAY(I1027)=DAY(E1027+3),"Next Day",IF(DAY(I1027)=DAY(E1027+4),"2 Days","Other")),IF(WEEKDAY(E1027,2)=4,IF(DAY(I1027)=DAY(E1027+1),"Next Day",IF(DAY(I1027)=DAY(E1027+4),"2 Days","Other")),IF(DAY(I1027)=DAY(E1027+1),"Next Day",IF(DAY(I1027)=DAY(E1027+2),"2 Days","Other"))))))</f>
        <v>Next Day</v>
      </c>
      <c r="O1027">
        <f t="shared" ref="O1027:O1090" si="132">WEEKDAY(E1027,2)</f>
        <v>4</v>
      </c>
      <c r="P1027" t="str">
        <f t="shared" ref="P1027:P1090" si="133">IF(F1027&lt;"12:30:00","before","others")</f>
        <v>before</v>
      </c>
      <c r="Q1027" t="str">
        <f t="shared" ref="Q1027:Q1090" si="134">IF(OR(N1027="Same Day",N1027="Next Day"),"yes",IF(N1027="2 Days",IF(J1027&lt;F1027,"yes","no"),"no"))</f>
        <v>yes</v>
      </c>
      <c r="R1027">
        <f t="shared" ref="R1027:R1090" si="135">IF(P1027="before",1,2)</f>
        <v>1</v>
      </c>
    </row>
    <row r="1028" spans="1:18" x14ac:dyDescent="0.25">
      <c r="A1028" t="s">
        <v>444</v>
      </c>
      <c r="B1028" t="s">
        <v>11</v>
      </c>
      <c r="C1028" t="s">
        <v>12</v>
      </c>
      <c r="D1028" s="3">
        <v>15</v>
      </c>
      <c r="E1028" t="s">
        <v>438</v>
      </c>
      <c r="F1028" t="s">
        <v>445</v>
      </c>
      <c r="G1028" t="s">
        <v>431</v>
      </c>
      <c r="H1028" t="s">
        <v>16</v>
      </c>
      <c r="I1028" t="s">
        <v>431</v>
      </c>
      <c r="J1028" t="s">
        <v>443</v>
      </c>
      <c r="K1028">
        <f t="shared" si="128"/>
        <v>7</v>
      </c>
      <c r="L1028">
        <f t="shared" si="129"/>
        <v>18</v>
      </c>
      <c r="M1028">
        <f t="shared" si="130"/>
        <v>16</v>
      </c>
      <c r="N1028" t="str">
        <f t="shared" si="131"/>
        <v>Next Day</v>
      </c>
      <c r="O1028">
        <f t="shared" si="132"/>
        <v>4</v>
      </c>
      <c r="P1028" t="str">
        <f t="shared" si="133"/>
        <v>before</v>
      </c>
      <c r="Q1028" t="str">
        <f t="shared" si="134"/>
        <v>yes</v>
      </c>
      <c r="R1028">
        <f t="shared" si="135"/>
        <v>1</v>
      </c>
    </row>
    <row r="1029" spans="1:18" x14ac:dyDescent="0.25">
      <c r="A1029" t="s">
        <v>446</v>
      </c>
      <c r="B1029" t="s">
        <v>11</v>
      </c>
      <c r="C1029" t="s">
        <v>12</v>
      </c>
      <c r="D1029" s="3">
        <v>32</v>
      </c>
      <c r="E1029" t="s">
        <v>438</v>
      </c>
      <c r="F1029" t="s">
        <v>447</v>
      </c>
      <c r="G1029" t="s">
        <v>431</v>
      </c>
      <c r="H1029" t="s">
        <v>16</v>
      </c>
      <c r="I1029" t="s">
        <v>431</v>
      </c>
      <c r="J1029" t="s">
        <v>448</v>
      </c>
      <c r="K1029">
        <f t="shared" si="128"/>
        <v>7</v>
      </c>
      <c r="L1029">
        <f t="shared" si="129"/>
        <v>18</v>
      </c>
      <c r="M1029">
        <f t="shared" si="130"/>
        <v>19</v>
      </c>
      <c r="N1029" t="str">
        <f t="shared" si="131"/>
        <v>Next Day</v>
      </c>
      <c r="O1029">
        <f t="shared" si="132"/>
        <v>4</v>
      </c>
      <c r="P1029" t="str">
        <f t="shared" si="133"/>
        <v>before</v>
      </c>
      <c r="Q1029" t="str">
        <f t="shared" si="134"/>
        <v>yes</v>
      </c>
      <c r="R1029">
        <f t="shared" si="135"/>
        <v>1</v>
      </c>
    </row>
    <row r="1030" spans="1:18" x14ac:dyDescent="0.25">
      <c r="A1030" t="s">
        <v>449</v>
      </c>
      <c r="B1030" t="s">
        <v>11</v>
      </c>
      <c r="C1030" t="s">
        <v>12</v>
      </c>
      <c r="D1030" s="3">
        <v>11</v>
      </c>
      <c r="E1030" t="s">
        <v>438</v>
      </c>
      <c r="F1030" t="s">
        <v>439</v>
      </c>
      <c r="G1030" t="s">
        <v>431</v>
      </c>
      <c r="H1030" t="s">
        <v>16</v>
      </c>
      <c r="I1030" t="s">
        <v>431</v>
      </c>
      <c r="J1030" t="s">
        <v>440</v>
      </c>
      <c r="K1030">
        <f t="shared" si="128"/>
        <v>7</v>
      </c>
      <c r="L1030">
        <f t="shared" si="129"/>
        <v>18</v>
      </c>
      <c r="M1030">
        <f t="shared" si="130"/>
        <v>16</v>
      </c>
      <c r="N1030" t="str">
        <f t="shared" si="131"/>
        <v>Next Day</v>
      </c>
      <c r="O1030">
        <f t="shared" si="132"/>
        <v>4</v>
      </c>
      <c r="P1030" t="str">
        <f t="shared" si="133"/>
        <v>before</v>
      </c>
      <c r="Q1030" t="str">
        <f t="shared" si="134"/>
        <v>yes</v>
      </c>
      <c r="R1030">
        <f t="shared" si="135"/>
        <v>1</v>
      </c>
    </row>
    <row r="1031" spans="1:18" x14ac:dyDescent="0.25">
      <c r="A1031" t="s">
        <v>450</v>
      </c>
      <c r="B1031" t="s">
        <v>11</v>
      </c>
      <c r="C1031" t="s">
        <v>12</v>
      </c>
      <c r="D1031" s="3">
        <v>66</v>
      </c>
      <c r="E1031" t="s">
        <v>438</v>
      </c>
      <c r="F1031" t="s">
        <v>451</v>
      </c>
      <c r="G1031" t="s">
        <v>431</v>
      </c>
      <c r="H1031" t="s">
        <v>16</v>
      </c>
      <c r="I1031" t="s">
        <v>431</v>
      </c>
      <c r="J1031" t="s">
        <v>452</v>
      </c>
      <c r="K1031">
        <f t="shared" si="128"/>
        <v>7</v>
      </c>
      <c r="L1031">
        <f t="shared" si="129"/>
        <v>18</v>
      </c>
      <c r="M1031">
        <f t="shared" si="130"/>
        <v>14</v>
      </c>
      <c r="N1031" t="str">
        <f t="shared" si="131"/>
        <v>Next Day</v>
      </c>
      <c r="O1031">
        <f t="shared" si="132"/>
        <v>4</v>
      </c>
      <c r="P1031" t="str">
        <f t="shared" si="133"/>
        <v>before</v>
      </c>
      <c r="Q1031" t="str">
        <f t="shared" si="134"/>
        <v>yes</v>
      </c>
      <c r="R1031">
        <f t="shared" si="135"/>
        <v>1</v>
      </c>
    </row>
    <row r="1032" spans="1:18" x14ac:dyDescent="0.25">
      <c r="A1032" t="s">
        <v>433</v>
      </c>
      <c r="B1032" t="s">
        <v>11</v>
      </c>
      <c r="C1032" t="s">
        <v>12</v>
      </c>
      <c r="D1032" s="3">
        <v>20</v>
      </c>
      <c r="E1032" t="s">
        <v>374</v>
      </c>
      <c r="F1032" t="s">
        <v>434</v>
      </c>
      <c r="G1032" t="s">
        <v>431</v>
      </c>
      <c r="H1032" t="s">
        <v>32</v>
      </c>
      <c r="I1032" t="s">
        <v>435</v>
      </c>
      <c r="J1032" t="s">
        <v>436</v>
      </c>
      <c r="K1032">
        <f t="shared" si="128"/>
        <v>7</v>
      </c>
      <c r="L1032">
        <f t="shared" si="129"/>
        <v>21</v>
      </c>
      <c r="M1032">
        <f t="shared" si="130"/>
        <v>13</v>
      </c>
      <c r="N1032" t="str">
        <f t="shared" si="131"/>
        <v>Other</v>
      </c>
      <c r="O1032">
        <f t="shared" si="132"/>
        <v>2</v>
      </c>
      <c r="P1032" t="str">
        <f t="shared" si="133"/>
        <v>before</v>
      </c>
      <c r="Q1032" t="str">
        <f t="shared" si="134"/>
        <v>no</v>
      </c>
      <c r="R1032">
        <f t="shared" si="135"/>
        <v>1</v>
      </c>
    </row>
    <row r="1033" spans="1:18" x14ac:dyDescent="0.25">
      <c r="A1033" t="s">
        <v>478</v>
      </c>
      <c r="B1033" t="s">
        <v>11</v>
      </c>
      <c r="C1033" t="s">
        <v>12</v>
      </c>
      <c r="D1033" s="3">
        <v>37</v>
      </c>
      <c r="E1033" t="s">
        <v>431</v>
      </c>
      <c r="F1033" t="s">
        <v>479</v>
      </c>
      <c r="G1033" t="s">
        <v>435</v>
      </c>
      <c r="H1033" t="s">
        <v>16</v>
      </c>
      <c r="I1033" t="s">
        <v>435</v>
      </c>
      <c r="J1033" t="s">
        <v>480</v>
      </c>
      <c r="K1033">
        <f t="shared" si="128"/>
        <v>7</v>
      </c>
      <c r="L1033">
        <f t="shared" si="129"/>
        <v>21</v>
      </c>
      <c r="M1033">
        <f t="shared" si="130"/>
        <v>12</v>
      </c>
      <c r="N1033" t="str">
        <f t="shared" si="131"/>
        <v>Next Day</v>
      </c>
      <c r="O1033">
        <f t="shared" si="132"/>
        <v>5</v>
      </c>
      <c r="P1033" t="str">
        <f t="shared" si="133"/>
        <v>before</v>
      </c>
      <c r="Q1033" t="str">
        <f t="shared" si="134"/>
        <v>yes</v>
      </c>
      <c r="R1033">
        <f t="shared" si="135"/>
        <v>1</v>
      </c>
    </row>
    <row r="1034" spans="1:18" x14ac:dyDescent="0.25">
      <c r="A1034" t="s">
        <v>481</v>
      </c>
      <c r="B1034" t="s">
        <v>11</v>
      </c>
      <c r="C1034" t="s">
        <v>12</v>
      </c>
      <c r="D1034" s="3">
        <v>16</v>
      </c>
      <c r="E1034" t="s">
        <v>431</v>
      </c>
      <c r="F1034" t="s">
        <v>482</v>
      </c>
      <c r="G1034" t="s">
        <v>435</v>
      </c>
      <c r="H1034" t="s">
        <v>16</v>
      </c>
      <c r="I1034" t="s">
        <v>435</v>
      </c>
      <c r="J1034" t="s">
        <v>483</v>
      </c>
      <c r="K1034">
        <f t="shared" si="128"/>
        <v>7</v>
      </c>
      <c r="L1034">
        <f t="shared" si="129"/>
        <v>21</v>
      </c>
      <c r="M1034">
        <f t="shared" si="130"/>
        <v>12</v>
      </c>
      <c r="N1034" t="str">
        <f t="shared" si="131"/>
        <v>Next Day</v>
      </c>
      <c r="O1034">
        <f t="shared" si="132"/>
        <v>5</v>
      </c>
      <c r="P1034" t="str">
        <f t="shared" si="133"/>
        <v>before</v>
      </c>
      <c r="Q1034" t="str">
        <f t="shared" si="134"/>
        <v>yes</v>
      </c>
      <c r="R1034">
        <f t="shared" si="135"/>
        <v>1</v>
      </c>
    </row>
    <row r="1035" spans="1:18" x14ac:dyDescent="0.25">
      <c r="A1035" t="s">
        <v>484</v>
      </c>
      <c r="B1035" t="s">
        <v>11</v>
      </c>
      <c r="C1035" t="s">
        <v>12</v>
      </c>
      <c r="D1035" s="3">
        <v>27</v>
      </c>
      <c r="E1035" t="s">
        <v>431</v>
      </c>
      <c r="F1035" t="s">
        <v>485</v>
      </c>
      <c r="G1035" t="s">
        <v>435</v>
      </c>
      <c r="H1035" t="s">
        <v>16</v>
      </c>
      <c r="I1035" t="s">
        <v>435</v>
      </c>
      <c r="J1035" t="s">
        <v>486</v>
      </c>
      <c r="K1035">
        <f t="shared" si="128"/>
        <v>7</v>
      </c>
      <c r="L1035">
        <f t="shared" si="129"/>
        <v>21</v>
      </c>
      <c r="M1035">
        <f t="shared" si="130"/>
        <v>19</v>
      </c>
      <c r="N1035" t="str">
        <f t="shared" si="131"/>
        <v>Next Day</v>
      </c>
      <c r="O1035">
        <f t="shared" si="132"/>
        <v>5</v>
      </c>
      <c r="P1035" t="str">
        <f t="shared" si="133"/>
        <v>before</v>
      </c>
      <c r="Q1035" t="str">
        <f t="shared" si="134"/>
        <v>yes</v>
      </c>
      <c r="R1035">
        <f t="shared" si="135"/>
        <v>1</v>
      </c>
    </row>
    <row r="1036" spans="1:18" x14ac:dyDescent="0.25">
      <c r="A1036" t="s">
        <v>487</v>
      </c>
      <c r="B1036" t="s">
        <v>11</v>
      </c>
      <c r="C1036" t="s">
        <v>12</v>
      </c>
      <c r="D1036" s="3">
        <v>29</v>
      </c>
      <c r="E1036" t="s">
        <v>431</v>
      </c>
      <c r="F1036" t="s">
        <v>488</v>
      </c>
      <c r="G1036" t="s">
        <v>435</v>
      </c>
      <c r="H1036" t="s">
        <v>16</v>
      </c>
      <c r="I1036" t="s">
        <v>435</v>
      </c>
      <c r="J1036" t="s">
        <v>480</v>
      </c>
      <c r="K1036">
        <f t="shared" si="128"/>
        <v>7</v>
      </c>
      <c r="L1036">
        <f t="shared" si="129"/>
        <v>21</v>
      </c>
      <c r="M1036">
        <f t="shared" si="130"/>
        <v>12</v>
      </c>
      <c r="N1036" t="str">
        <f t="shared" si="131"/>
        <v>Next Day</v>
      </c>
      <c r="O1036">
        <f t="shared" si="132"/>
        <v>5</v>
      </c>
      <c r="P1036" t="str">
        <f t="shared" si="133"/>
        <v>before</v>
      </c>
      <c r="Q1036" t="str">
        <f t="shared" si="134"/>
        <v>yes</v>
      </c>
      <c r="R1036">
        <f t="shared" si="135"/>
        <v>1</v>
      </c>
    </row>
    <row r="1037" spans="1:18" x14ac:dyDescent="0.25">
      <c r="A1037" t="s">
        <v>489</v>
      </c>
      <c r="B1037" t="s">
        <v>11</v>
      </c>
      <c r="C1037" t="s">
        <v>12</v>
      </c>
      <c r="D1037" s="3">
        <v>33</v>
      </c>
      <c r="E1037" t="s">
        <v>431</v>
      </c>
      <c r="F1037" t="s">
        <v>490</v>
      </c>
      <c r="G1037" t="s">
        <v>435</v>
      </c>
      <c r="H1037" t="s">
        <v>16</v>
      </c>
      <c r="I1037" t="s">
        <v>435</v>
      </c>
      <c r="J1037" t="s">
        <v>491</v>
      </c>
      <c r="K1037">
        <f t="shared" si="128"/>
        <v>7</v>
      </c>
      <c r="L1037">
        <f t="shared" si="129"/>
        <v>21</v>
      </c>
      <c r="M1037">
        <f t="shared" si="130"/>
        <v>12</v>
      </c>
      <c r="N1037" t="str">
        <f t="shared" si="131"/>
        <v>Next Day</v>
      </c>
      <c r="O1037">
        <f t="shared" si="132"/>
        <v>5</v>
      </c>
      <c r="P1037" t="str">
        <f t="shared" si="133"/>
        <v>before</v>
      </c>
      <c r="Q1037" t="str">
        <f t="shared" si="134"/>
        <v>yes</v>
      </c>
      <c r="R1037">
        <f t="shared" si="135"/>
        <v>1</v>
      </c>
    </row>
    <row r="1038" spans="1:18" x14ac:dyDescent="0.25">
      <c r="A1038" t="s">
        <v>492</v>
      </c>
      <c r="B1038" t="s">
        <v>11</v>
      </c>
      <c r="C1038" t="s">
        <v>12</v>
      </c>
      <c r="D1038" s="3">
        <v>24</v>
      </c>
      <c r="E1038" t="s">
        <v>431</v>
      </c>
      <c r="F1038" t="s">
        <v>493</v>
      </c>
      <c r="G1038" t="s">
        <v>435</v>
      </c>
      <c r="H1038" t="s">
        <v>16</v>
      </c>
      <c r="I1038" t="s">
        <v>435</v>
      </c>
      <c r="J1038" t="s">
        <v>486</v>
      </c>
      <c r="K1038">
        <f t="shared" si="128"/>
        <v>7</v>
      </c>
      <c r="L1038">
        <f t="shared" si="129"/>
        <v>21</v>
      </c>
      <c r="M1038">
        <f t="shared" si="130"/>
        <v>19</v>
      </c>
      <c r="N1038" t="str">
        <f t="shared" si="131"/>
        <v>Next Day</v>
      </c>
      <c r="O1038">
        <f t="shared" si="132"/>
        <v>5</v>
      </c>
      <c r="P1038" t="str">
        <f t="shared" si="133"/>
        <v>before</v>
      </c>
      <c r="Q1038" t="str">
        <f t="shared" si="134"/>
        <v>yes</v>
      </c>
      <c r="R1038">
        <f t="shared" si="135"/>
        <v>1</v>
      </c>
    </row>
    <row r="1039" spans="1:18" x14ac:dyDescent="0.25">
      <c r="A1039" t="s">
        <v>494</v>
      </c>
      <c r="B1039" t="s">
        <v>11</v>
      </c>
      <c r="C1039" t="s">
        <v>12</v>
      </c>
      <c r="D1039" s="3">
        <v>10</v>
      </c>
      <c r="E1039" t="s">
        <v>431</v>
      </c>
      <c r="F1039" t="s">
        <v>495</v>
      </c>
      <c r="G1039" t="s">
        <v>435</v>
      </c>
      <c r="H1039" t="s">
        <v>16</v>
      </c>
      <c r="I1039" t="s">
        <v>435</v>
      </c>
      <c r="J1039" t="s">
        <v>496</v>
      </c>
      <c r="K1039">
        <f t="shared" si="128"/>
        <v>7</v>
      </c>
      <c r="L1039">
        <f t="shared" si="129"/>
        <v>21</v>
      </c>
      <c r="M1039">
        <f t="shared" si="130"/>
        <v>12</v>
      </c>
      <c r="N1039" t="str">
        <f t="shared" si="131"/>
        <v>Next Day</v>
      </c>
      <c r="O1039">
        <f t="shared" si="132"/>
        <v>5</v>
      </c>
      <c r="P1039" t="str">
        <f t="shared" si="133"/>
        <v>before</v>
      </c>
      <c r="Q1039" t="str">
        <f t="shared" si="134"/>
        <v>yes</v>
      </c>
      <c r="R1039">
        <f t="shared" si="135"/>
        <v>1</v>
      </c>
    </row>
    <row r="1040" spans="1:18" x14ac:dyDescent="0.25">
      <c r="A1040" t="s">
        <v>500</v>
      </c>
      <c r="B1040" t="s">
        <v>11</v>
      </c>
      <c r="C1040" t="s">
        <v>12</v>
      </c>
      <c r="D1040" s="3">
        <v>1</v>
      </c>
      <c r="E1040" t="s">
        <v>435</v>
      </c>
      <c r="F1040" t="s">
        <v>501</v>
      </c>
      <c r="G1040" t="s">
        <v>435</v>
      </c>
      <c r="H1040" t="s">
        <v>16</v>
      </c>
      <c r="I1040" t="s">
        <v>435</v>
      </c>
      <c r="J1040" t="s">
        <v>502</v>
      </c>
      <c r="K1040">
        <f t="shared" si="128"/>
        <v>7</v>
      </c>
      <c r="L1040">
        <f t="shared" si="129"/>
        <v>21</v>
      </c>
      <c r="M1040">
        <f t="shared" si="130"/>
        <v>19</v>
      </c>
      <c r="N1040" t="str">
        <f t="shared" si="131"/>
        <v>Same Day</v>
      </c>
      <c r="O1040">
        <f t="shared" si="132"/>
        <v>1</v>
      </c>
      <c r="P1040" t="str">
        <f t="shared" si="133"/>
        <v>before</v>
      </c>
      <c r="Q1040" t="str">
        <f t="shared" si="134"/>
        <v>yes</v>
      </c>
      <c r="R1040">
        <f t="shared" si="135"/>
        <v>1</v>
      </c>
    </row>
    <row r="1041" spans="1:18" x14ac:dyDescent="0.25">
      <c r="A1041" t="s">
        <v>503</v>
      </c>
      <c r="B1041" t="s">
        <v>11</v>
      </c>
      <c r="C1041" t="s">
        <v>12</v>
      </c>
      <c r="D1041" s="3">
        <v>10</v>
      </c>
      <c r="E1041" t="s">
        <v>435</v>
      </c>
      <c r="F1041" t="s">
        <v>504</v>
      </c>
      <c r="G1041" t="s">
        <v>505</v>
      </c>
      <c r="H1041" t="s">
        <v>16</v>
      </c>
      <c r="I1041" t="s">
        <v>505</v>
      </c>
      <c r="J1041" t="s">
        <v>506</v>
      </c>
      <c r="K1041">
        <f t="shared" si="128"/>
        <v>7</v>
      </c>
      <c r="L1041">
        <f t="shared" si="129"/>
        <v>22</v>
      </c>
      <c r="M1041">
        <f t="shared" si="130"/>
        <v>16</v>
      </c>
      <c r="N1041" t="str">
        <f t="shared" si="131"/>
        <v>Next Day</v>
      </c>
      <c r="O1041">
        <f t="shared" si="132"/>
        <v>1</v>
      </c>
      <c r="P1041" t="str">
        <f t="shared" si="133"/>
        <v>before</v>
      </c>
      <c r="Q1041" t="str">
        <f t="shared" si="134"/>
        <v>yes</v>
      </c>
      <c r="R1041">
        <f t="shared" si="135"/>
        <v>1</v>
      </c>
    </row>
    <row r="1042" spans="1:18" x14ac:dyDescent="0.25">
      <c r="A1042" t="s">
        <v>507</v>
      </c>
      <c r="B1042" t="s">
        <v>11</v>
      </c>
      <c r="C1042" t="s">
        <v>12</v>
      </c>
      <c r="D1042" s="3">
        <v>18</v>
      </c>
      <c r="E1042" t="s">
        <v>435</v>
      </c>
      <c r="F1042" t="s">
        <v>508</v>
      </c>
      <c r="G1042" t="s">
        <v>505</v>
      </c>
      <c r="H1042" t="s">
        <v>16</v>
      </c>
      <c r="I1042" t="s">
        <v>505</v>
      </c>
      <c r="J1042" t="s">
        <v>509</v>
      </c>
      <c r="K1042">
        <f t="shared" si="128"/>
        <v>7</v>
      </c>
      <c r="L1042">
        <f t="shared" si="129"/>
        <v>22</v>
      </c>
      <c r="M1042">
        <f t="shared" si="130"/>
        <v>16</v>
      </c>
      <c r="N1042" t="str">
        <f t="shared" si="131"/>
        <v>Next Day</v>
      </c>
      <c r="O1042">
        <f t="shared" si="132"/>
        <v>1</v>
      </c>
      <c r="P1042" t="str">
        <f t="shared" si="133"/>
        <v>before</v>
      </c>
      <c r="Q1042" t="str">
        <f t="shared" si="134"/>
        <v>yes</v>
      </c>
      <c r="R1042">
        <f t="shared" si="135"/>
        <v>1</v>
      </c>
    </row>
    <row r="1043" spans="1:18" x14ac:dyDescent="0.25">
      <c r="A1043" t="s">
        <v>510</v>
      </c>
      <c r="B1043" t="s">
        <v>11</v>
      </c>
      <c r="C1043" t="s">
        <v>12</v>
      </c>
      <c r="D1043" s="3">
        <v>58</v>
      </c>
      <c r="E1043" t="s">
        <v>435</v>
      </c>
      <c r="F1043" t="s">
        <v>99</v>
      </c>
      <c r="G1043" t="s">
        <v>505</v>
      </c>
      <c r="H1043" t="s">
        <v>16</v>
      </c>
      <c r="I1043" t="s">
        <v>505</v>
      </c>
      <c r="J1043" t="s">
        <v>511</v>
      </c>
      <c r="K1043">
        <f t="shared" si="128"/>
        <v>7</v>
      </c>
      <c r="L1043">
        <f t="shared" si="129"/>
        <v>22</v>
      </c>
      <c r="M1043">
        <f t="shared" si="130"/>
        <v>16</v>
      </c>
      <c r="N1043" t="str">
        <f t="shared" si="131"/>
        <v>Next Day</v>
      </c>
      <c r="O1043">
        <f t="shared" si="132"/>
        <v>1</v>
      </c>
      <c r="P1043" t="str">
        <f t="shared" si="133"/>
        <v>before</v>
      </c>
      <c r="Q1043" t="str">
        <f t="shared" si="134"/>
        <v>yes</v>
      </c>
      <c r="R1043">
        <f t="shared" si="135"/>
        <v>1</v>
      </c>
    </row>
    <row r="1044" spans="1:18" x14ac:dyDescent="0.25">
      <c r="A1044" t="s">
        <v>512</v>
      </c>
      <c r="B1044" t="s">
        <v>11</v>
      </c>
      <c r="C1044" t="s">
        <v>12</v>
      </c>
      <c r="D1044" s="3">
        <v>15</v>
      </c>
      <c r="E1044" t="s">
        <v>435</v>
      </c>
      <c r="F1044" t="s">
        <v>442</v>
      </c>
      <c r="G1044" t="s">
        <v>505</v>
      </c>
      <c r="H1044" t="s">
        <v>16</v>
      </c>
      <c r="I1044" t="s">
        <v>505</v>
      </c>
      <c r="J1044" t="s">
        <v>513</v>
      </c>
      <c r="K1044">
        <f t="shared" si="128"/>
        <v>7</v>
      </c>
      <c r="L1044">
        <f t="shared" si="129"/>
        <v>22</v>
      </c>
      <c r="M1044">
        <f t="shared" si="130"/>
        <v>16</v>
      </c>
      <c r="N1044" t="str">
        <f t="shared" si="131"/>
        <v>Next Day</v>
      </c>
      <c r="O1044">
        <f t="shared" si="132"/>
        <v>1</v>
      </c>
      <c r="P1044" t="str">
        <f t="shared" si="133"/>
        <v>before</v>
      </c>
      <c r="Q1044" t="str">
        <f t="shared" si="134"/>
        <v>yes</v>
      </c>
      <c r="R1044">
        <f t="shared" si="135"/>
        <v>1</v>
      </c>
    </row>
    <row r="1045" spans="1:18" x14ac:dyDescent="0.25">
      <c r="A1045" t="s">
        <v>514</v>
      </c>
      <c r="B1045" t="s">
        <v>11</v>
      </c>
      <c r="C1045" t="s">
        <v>12</v>
      </c>
      <c r="D1045" s="3">
        <v>27</v>
      </c>
      <c r="E1045" t="s">
        <v>435</v>
      </c>
      <c r="F1045" t="s">
        <v>515</v>
      </c>
      <c r="G1045" t="s">
        <v>505</v>
      </c>
      <c r="H1045" t="s">
        <v>16</v>
      </c>
      <c r="I1045" t="s">
        <v>505</v>
      </c>
      <c r="J1045" t="s">
        <v>516</v>
      </c>
      <c r="K1045">
        <f t="shared" si="128"/>
        <v>7</v>
      </c>
      <c r="L1045">
        <f t="shared" si="129"/>
        <v>22</v>
      </c>
      <c r="M1045">
        <f t="shared" si="130"/>
        <v>16</v>
      </c>
      <c r="N1045" t="str">
        <f t="shared" si="131"/>
        <v>Next Day</v>
      </c>
      <c r="O1045">
        <f t="shared" si="132"/>
        <v>1</v>
      </c>
      <c r="P1045" t="str">
        <f t="shared" si="133"/>
        <v>before</v>
      </c>
      <c r="Q1045" t="str">
        <f t="shared" si="134"/>
        <v>yes</v>
      </c>
      <c r="R1045">
        <f t="shared" si="135"/>
        <v>1</v>
      </c>
    </row>
    <row r="1046" spans="1:18" x14ac:dyDescent="0.25">
      <c r="A1046" t="s">
        <v>517</v>
      </c>
      <c r="B1046" t="s">
        <v>11</v>
      </c>
      <c r="C1046" t="s">
        <v>12</v>
      </c>
      <c r="D1046" s="3">
        <v>27</v>
      </c>
      <c r="E1046" t="s">
        <v>435</v>
      </c>
      <c r="F1046" t="s">
        <v>445</v>
      </c>
      <c r="G1046" t="s">
        <v>505</v>
      </c>
      <c r="H1046" t="s">
        <v>16</v>
      </c>
      <c r="I1046" t="s">
        <v>505</v>
      </c>
      <c r="J1046" t="s">
        <v>518</v>
      </c>
      <c r="K1046">
        <f t="shared" si="128"/>
        <v>7</v>
      </c>
      <c r="L1046">
        <f t="shared" si="129"/>
        <v>22</v>
      </c>
      <c r="M1046">
        <f t="shared" si="130"/>
        <v>14</v>
      </c>
      <c r="N1046" t="str">
        <f t="shared" si="131"/>
        <v>Next Day</v>
      </c>
      <c r="O1046">
        <f t="shared" si="132"/>
        <v>1</v>
      </c>
      <c r="P1046" t="str">
        <f t="shared" si="133"/>
        <v>before</v>
      </c>
      <c r="Q1046" t="str">
        <f t="shared" si="134"/>
        <v>yes</v>
      </c>
      <c r="R1046">
        <f t="shared" si="135"/>
        <v>1</v>
      </c>
    </row>
    <row r="1047" spans="1:18" x14ac:dyDescent="0.25">
      <c r="A1047" t="s">
        <v>519</v>
      </c>
      <c r="B1047" t="s">
        <v>11</v>
      </c>
      <c r="C1047" t="s">
        <v>12</v>
      </c>
      <c r="D1047" s="3">
        <v>7</v>
      </c>
      <c r="E1047" t="s">
        <v>435</v>
      </c>
      <c r="F1047" t="s">
        <v>504</v>
      </c>
      <c r="G1047" t="s">
        <v>505</v>
      </c>
      <c r="H1047" t="s">
        <v>16</v>
      </c>
      <c r="I1047" t="s">
        <v>505</v>
      </c>
      <c r="J1047" t="s">
        <v>520</v>
      </c>
      <c r="K1047">
        <f t="shared" si="128"/>
        <v>7</v>
      </c>
      <c r="L1047">
        <f t="shared" si="129"/>
        <v>22</v>
      </c>
      <c r="M1047">
        <f t="shared" si="130"/>
        <v>16</v>
      </c>
      <c r="N1047" t="str">
        <f t="shared" si="131"/>
        <v>Next Day</v>
      </c>
      <c r="O1047">
        <f t="shared" si="132"/>
        <v>1</v>
      </c>
      <c r="P1047" t="str">
        <f t="shared" si="133"/>
        <v>before</v>
      </c>
      <c r="Q1047" t="str">
        <f t="shared" si="134"/>
        <v>yes</v>
      </c>
      <c r="R1047">
        <f t="shared" si="135"/>
        <v>1</v>
      </c>
    </row>
    <row r="1048" spans="1:18" x14ac:dyDescent="0.25">
      <c r="A1048" t="s">
        <v>521</v>
      </c>
      <c r="B1048" t="s">
        <v>11</v>
      </c>
      <c r="C1048" t="s">
        <v>12</v>
      </c>
      <c r="D1048" s="3">
        <v>24</v>
      </c>
      <c r="E1048" t="s">
        <v>435</v>
      </c>
      <c r="F1048" t="s">
        <v>93</v>
      </c>
      <c r="G1048" t="s">
        <v>505</v>
      </c>
      <c r="H1048" t="s">
        <v>16</v>
      </c>
      <c r="I1048" t="s">
        <v>505</v>
      </c>
      <c r="J1048" t="s">
        <v>522</v>
      </c>
      <c r="K1048">
        <f t="shared" si="128"/>
        <v>7</v>
      </c>
      <c r="L1048">
        <f t="shared" si="129"/>
        <v>22</v>
      </c>
      <c r="M1048">
        <f t="shared" si="130"/>
        <v>16</v>
      </c>
      <c r="N1048" t="str">
        <f t="shared" si="131"/>
        <v>Next Day</v>
      </c>
      <c r="O1048">
        <f t="shared" si="132"/>
        <v>1</v>
      </c>
      <c r="P1048" t="str">
        <f t="shared" si="133"/>
        <v>before</v>
      </c>
      <c r="Q1048" t="str">
        <f t="shared" si="134"/>
        <v>yes</v>
      </c>
      <c r="R1048">
        <f t="shared" si="135"/>
        <v>1</v>
      </c>
    </row>
    <row r="1049" spans="1:18" x14ac:dyDescent="0.25">
      <c r="A1049" t="s">
        <v>523</v>
      </c>
      <c r="B1049" t="s">
        <v>11</v>
      </c>
      <c r="C1049" t="s">
        <v>12</v>
      </c>
      <c r="D1049" s="3">
        <v>16</v>
      </c>
      <c r="E1049" t="s">
        <v>435</v>
      </c>
      <c r="F1049" t="s">
        <v>524</v>
      </c>
      <c r="G1049" t="s">
        <v>505</v>
      </c>
      <c r="H1049" t="s">
        <v>16</v>
      </c>
      <c r="I1049" t="s">
        <v>505</v>
      </c>
      <c r="J1049" t="s">
        <v>525</v>
      </c>
      <c r="K1049">
        <f t="shared" si="128"/>
        <v>7</v>
      </c>
      <c r="L1049">
        <f t="shared" si="129"/>
        <v>22</v>
      </c>
      <c r="M1049">
        <f t="shared" si="130"/>
        <v>14</v>
      </c>
      <c r="N1049" t="str">
        <f t="shared" si="131"/>
        <v>Next Day</v>
      </c>
      <c r="O1049">
        <f t="shared" si="132"/>
        <v>1</v>
      </c>
      <c r="P1049" t="str">
        <f t="shared" si="133"/>
        <v>before</v>
      </c>
      <c r="Q1049" t="str">
        <f t="shared" si="134"/>
        <v>yes</v>
      </c>
      <c r="R1049">
        <f t="shared" si="135"/>
        <v>1</v>
      </c>
    </row>
    <row r="1050" spans="1:18" x14ac:dyDescent="0.25">
      <c r="A1050" t="s">
        <v>526</v>
      </c>
      <c r="B1050" t="s">
        <v>11</v>
      </c>
      <c r="C1050" t="s">
        <v>12</v>
      </c>
      <c r="D1050" s="3">
        <v>70</v>
      </c>
      <c r="E1050" t="s">
        <v>435</v>
      </c>
      <c r="F1050" t="s">
        <v>527</v>
      </c>
      <c r="G1050" t="s">
        <v>505</v>
      </c>
      <c r="H1050" t="s">
        <v>16</v>
      </c>
      <c r="I1050" t="s">
        <v>505</v>
      </c>
      <c r="J1050" t="s">
        <v>528</v>
      </c>
      <c r="K1050">
        <f t="shared" si="128"/>
        <v>7</v>
      </c>
      <c r="L1050">
        <f t="shared" si="129"/>
        <v>22</v>
      </c>
      <c r="M1050">
        <f t="shared" si="130"/>
        <v>15</v>
      </c>
      <c r="N1050" t="str">
        <f t="shared" si="131"/>
        <v>Next Day</v>
      </c>
      <c r="O1050">
        <f t="shared" si="132"/>
        <v>1</v>
      </c>
      <c r="P1050" t="str">
        <f t="shared" si="133"/>
        <v>before</v>
      </c>
      <c r="Q1050" t="str">
        <f t="shared" si="134"/>
        <v>yes</v>
      </c>
      <c r="R1050">
        <f t="shared" si="135"/>
        <v>1</v>
      </c>
    </row>
    <row r="1051" spans="1:18" x14ac:dyDescent="0.25">
      <c r="A1051" t="s">
        <v>529</v>
      </c>
      <c r="B1051" t="s">
        <v>11</v>
      </c>
      <c r="C1051" t="s">
        <v>12</v>
      </c>
      <c r="D1051" s="3">
        <v>10</v>
      </c>
      <c r="E1051" t="s">
        <v>435</v>
      </c>
      <c r="F1051" t="s">
        <v>105</v>
      </c>
      <c r="G1051" t="s">
        <v>505</v>
      </c>
      <c r="H1051" t="s">
        <v>16</v>
      </c>
      <c r="I1051" t="s">
        <v>505</v>
      </c>
      <c r="J1051" t="s">
        <v>530</v>
      </c>
      <c r="K1051">
        <f t="shared" si="128"/>
        <v>7</v>
      </c>
      <c r="L1051">
        <f t="shared" si="129"/>
        <v>22</v>
      </c>
      <c r="M1051">
        <f t="shared" si="130"/>
        <v>16</v>
      </c>
      <c r="N1051" t="str">
        <f t="shared" si="131"/>
        <v>Next Day</v>
      </c>
      <c r="O1051">
        <f t="shared" si="132"/>
        <v>1</v>
      </c>
      <c r="P1051" t="str">
        <f t="shared" si="133"/>
        <v>before</v>
      </c>
      <c r="Q1051" t="str">
        <f t="shared" si="134"/>
        <v>yes</v>
      </c>
      <c r="R1051">
        <f t="shared" si="135"/>
        <v>1</v>
      </c>
    </row>
    <row r="1052" spans="1:18" x14ac:dyDescent="0.25">
      <c r="A1052" t="s">
        <v>531</v>
      </c>
      <c r="B1052" t="s">
        <v>11</v>
      </c>
      <c r="C1052" t="s">
        <v>12</v>
      </c>
      <c r="D1052" s="3">
        <v>16</v>
      </c>
      <c r="E1052" t="s">
        <v>435</v>
      </c>
      <c r="F1052" t="s">
        <v>439</v>
      </c>
      <c r="G1052" t="s">
        <v>505</v>
      </c>
      <c r="H1052" t="s">
        <v>16</v>
      </c>
      <c r="I1052" t="s">
        <v>505</v>
      </c>
      <c r="J1052" t="s">
        <v>530</v>
      </c>
      <c r="K1052">
        <f t="shared" si="128"/>
        <v>7</v>
      </c>
      <c r="L1052">
        <f t="shared" si="129"/>
        <v>22</v>
      </c>
      <c r="M1052">
        <f t="shared" si="130"/>
        <v>16</v>
      </c>
      <c r="N1052" t="str">
        <f t="shared" si="131"/>
        <v>Next Day</v>
      </c>
      <c r="O1052">
        <f t="shared" si="132"/>
        <v>1</v>
      </c>
      <c r="P1052" t="str">
        <f t="shared" si="133"/>
        <v>before</v>
      </c>
      <c r="Q1052" t="str">
        <f t="shared" si="134"/>
        <v>yes</v>
      </c>
      <c r="R1052">
        <f t="shared" si="135"/>
        <v>1</v>
      </c>
    </row>
    <row r="1053" spans="1:18" x14ac:dyDescent="0.25">
      <c r="A1053" t="s">
        <v>532</v>
      </c>
      <c r="B1053" t="s">
        <v>11</v>
      </c>
      <c r="C1053" t="s">
        <v>12</v>
      </c>
      <c r="D1053" s="3">
        <v>1</v>
      </c>
      <c r="E1053" t="s">
        <v>435</v>
      </c>
      <c r="F1053" t="s">
        <v>533</v>
      </c>
      <c r="G1053" t="s">
        <v>505</v>
      </c>
      <c r="H1053" t="s">
        <v>16</v>
      </c>
      <c r="I1053" t="s">
        <v>505</v>
      </c>
      <c r="J1053" t="s">
        <v>506</v>
      </c>
      <c r="K1053">
        <f t="shared" si="128"/>
        <v>7</v>
      </c>
      <c r="L1053">
        <f t="shared" si="129"/>
        <v>22</v>
      </c>
      <c r="M1053">
        <f t="shared" si="130"/>
        <v>16</v>
      </c>
      <c r="N1053" t="str">
        <f t="shared" si="131"/>
        <v>Next Day</v>
      </c>
      <c r="O1053">
        <f t="shared" si="132"/>
        <v>1</v>
      </c>
      <c r="P1053" t="str">
        <f t="shared" si="133"/>
        <v>others</v>
      </c>
      <c r="Q1053" t="str">
        <f t="shared" si="134"/>
        <v>yes</v>
      </c>
      <c r="R1053">
        <f t="shared" si="135"/>
        <v>2</v>
      </c>
    </row>
    <row r="1054" spans="1:18" x14ac:dyDescent="0.25">
      <c r="A1054" t="s">
        <v>474</v>
      </c>
      <c r="B1054" t="s">
        <v>11</v>
      </c>
      <c r="C1054" t="s">
        <v>12</v>
      </c>
      <c r="D1054" s="3">
        <v>6</v>
      </c>
      <c r="E1054" t="s">
        <v>431</v>
      </c>
      <c r="F1054" t="s">
        <v>475</v>
      </c>
      <c r="G1054" t="s">
        <v>476</v>
      </c>
      <c r="H1054" t="s">
        <v>28</v>
      </c>
      <c r="I1054" t="s">
        <v>476</v>
      </c>
      <c r="J1054" t="s">
        <v>477</v>
      </c>
      <c r="K1054">
        <f t="shared" si="128"/>
        <v>7</v>
      </c>
      <c r="L1054">
        <f t="shared" si="129"/>
        <v>23</v>
      </c>
      <c r="M1054">
        <f t="shared" si="130"/>
        <v>14</v>
      </c>
      <c r="N1054" t="str">
        <f t="shared" si="131"/>
        <v>Other</v>
      </c>
      <c r="O1054">
        <f t="shared" si="132"/>
        <v>5</v>
      </c>
      <c r="P1054" t="str">
        <f t="shared" si="133"/>
        <v>others</v>
      </c>
      <c r="Q1054" t="str">
        <f t="shared" si="134"/>
        <v>no</v>
      </c>
      <c r="R1054">
        <f t="shared" si="135"/>
        <v>2</v>
      </c>
    </row>
    <row r="1055" spans="1:18" x14ac:dyDescent="0.25">
      <c r="A1055" t="s">
        <v>497</v>
      </c>
      <c r="B1055" t="s">
        <v>11</v>
      </c>
      <c r="C1055" t="s">
        <v>12</v>
      </c>
      <c r="D1055" s="3">
        <v>13</v>
      </c>
      <c r="E1055" t="s">
        <v>431</v>
      </c>
      <c r="F1055" t="s">
        <v>498</v>
      </c>
      <c r="G1055" t="s">
        <v>476</v>
      </c>
      <c r="H1055" t="s">
        <v>32</v>
      </c>
      <c r="I1055" t="s">
        <v>476</v>
      </c>
      <c r="J1055" t="s">
        <v>499</v>
      </c>
      <c r="K1055">
        <f t="shared" si="128"/>
        <v>7</v>
      </c>
      <c r="L1055">
        <f t="shared" si="129"/>
        <v>23</v>
      </c>
      <c r="M1055">
        <f t="shared" si="130"/>
        <v>11</v>
      </c>
      <c r="N1055" t="str">
        <f t="shared" si="131"/>
        <v>Other</v>
      </c>
      <c r="O1055">
        <f t="shared" si="132"/>
        <v>5</v>
      </c>
      <c r="P1055" t="str">
        <f t="shared" si="133"/>
        <v>others</v>
      </c>
      <c r="Q1055" t="str">
        <f t="shared" si="134"/>
        <v>no</v>
      </c>
      <c r="R1055">
        <f t="shared" si="135"/>
        <v>2</v>
      </c>
    </row>
    <row r="1056" spans="1:18" x14ac:dyDescent="0.25">
      <c r="A1056" t="s">
        <v>534</v>
      </c>
      <c r="B1056" t="s">
        <v>11</v>
      </c>
      <c r="C1056" t="s">
        <v>12</v>
      </c>
      <c r="D1056" s="3">
        <v>32</v>
      </c>
      <c r="E1056" t="s">
        <v>435</v>
      </c>
      <c r="F1056" t="s">
        <v>535</v>
      </c>
      <c r="G1056" t="s">
        <v>505</v>
      </c>
      <c r="H1056" t="s">
        <v>16</v>
      </c>
      <c r="I1056" t="s">
        <v>476</v>
      </c>
      <c r="J1056" t="s">
        <v>536</v>
      </c>
      <c r="K1056">
        <f t="shared" si="128"/>
        <v>7</v>
      </c>
      <c r="L1056">
        <f t="shared" si="129"/>
        <v>23</v>
      </c>
      <c r="M1056">
        <f t="shared" si="130"/>
        <v>15</v>
      </c>
      <c r="N1056" t="str">
        <f t="shared" si="131"/>
        <v>2 Days</v>
      </c>
      <c r="O1056">
        <f t="shared" si="132"/>
        <v>1</v>
      </c>
      <c r="P1056" t="str">
        <f t="shared" si="133"/>
        <v>before</v>
      </c>
      <c r="Q1056" t="str">
        <f t="shared" si="134"/>
        <v>no</v>
      </c>
      <c r="R1056">
        <f t="shared" si="135"/>
        <v>1</v>
      </c>
    </row>
    <row r="1057" spans="1:18" x14ac:dyDescent="0.25">
      <c r="A1057" t="s">
        <v>544</v>
      </c>
      <c r="B1057" t="s">
        <v>11</v>
      </c>
      <c r="C1057" t="s">
        <v>12</v>
      </c>
      <c r="D1057" s="3">
        <v>12</v>
      </c>
      <c r="E1057" t="s">
        <v>505</v>
      </c>
      <c r="F1057" t="s">
        <v>545</v>
      </c>
      <c r="G1057" t="s">
        <v>476</v>
      </c>
      <c r="H1057" t="s">
        <v>16</v>
      </c>
      <c r="I1057" t="s">
        <v>476</v>
      </c>
      <c r="J1057" t="s">
        <v>546</v>
      </c>
      <c r="K1057">
        <f t="shared" si="128"/>
        <v>7</v>
      </c>
      <c r="L1057">
        <f t="shared" si="129"/>
        <v>23</v>
      </c>
      <c r="M1057">
        <f t="shared" si="130"/>
        <v>17</v>
      </c>
      <c r="N1057" t="str">
        <f t="shared" si="131"/>
        <v>Next Day</v>
      </c>
      <c r="O1057">
        <f t="shared" si="132"/>
        <v>2</v>
      </c>
      <c r="P1057" t="str">
        <f t="shared" si="133"/>
        <v>others</v>
      </c>
      <c r="Q1057" t="str">
        <f t="shared" si="134"/>
        <v>yes</v>
      </c>
      <c r="R1057">
        <f t="shared" si="135"/>
        <v>2</v>
      </c>
    </row>
    <row r="1058" spans="1:18" x14ac:dyDescent="0.25">
      <c r="A1058" t="s">
        <v>547</v>
      </c>
      <c r="B1058" t="s">
        <v>11</v>
      </c>
      <c r="C1058" t="s">
        <v>548</v>
      </c>
      <c r="D1058" s="3">
        <v>1</v>
      </c>
      <c r="E1058" t="s">
        <v>476</v>
      </c>
      <c r="F1058" t="s">
        <v>549</v>
      </c>
      <c r="G1058" t="s">
        <v>476</v>
      </c>
      <c r="H1058" t="s">
        <v>550</v>
      </c>
      <c r="I1058" t="s">
        <v>476</v>
      </c>
      <c r="J1058" t="s">
        <v>551</v>
      </c>
      <c r="K1058">
        <f t="shared" si="128"/>
        <v>7</v>
      </c>
      <c r="L1058">
        <f t="shared" si="129"/>
        <v>23</v>
      </c>
      <c r="M1058">
        <f t="shared" si="130"/>
        <v>11</v>
      </c>
      <c r="N1058" t="str">
        <f t="shared" si="131"/>
        <v>Same Day</v>
      </c>
      <c r="O1058">
        <f t="shared" si="132"/>
        <v>3</v>
      </c>
      <c r="P1058" t="str">
        <f t="shared" si="133"/>
        <v>before</v>
      </c>
      <c r="Q1058" t="str">
        <f t="shared" si="134"/>
        <v>yes</v>
      </c>
      <c r="R1058">
        <f t="shared" si="135"/>
        <v>1</v>
      </c>
    </row>
    <row r="1059" spans="1:18" x14ac:dyDescent="0.25">
      <c r="A1059" t="s">
        <v>552</v>
      </c>
      <c r="B1059" t="s">
        <v>11</v>
      </c>
      <c r="C1059" t="s">
        <v>12</v>
      </c>
      <c r="D1059" s="3">
        <v>1</v>
      </c>
      <c r="E1059" t="s">
        <v>476</v>
      </c>
      <c r="F1059" t="s">
        <v>553</v>
      </c>
      <c r="G1059" t="s">
        <v>476</v>
      </c>
      <c r="H1059" t="s">
        <v>16</v>
      </c>
      <c r="I1059" t="s">
        <v>476</v>
      </c>
      <c r="J1059" t="s">
        <v>554</v>
      </c>
      <c r="K1059">
        <f t="shared" si="128"/>
        <v>7</v>
      </c>
      <c r="L1059">
        <f t="shared" si="129"/>
        <v>23</v>
      </c>
      <c r="M1059">
        <f t="shared" si="130"/>
        <v>15</v>
      </c>
      <c r="N1059" t="str">
        <f t="shared" si="131"/>
        <v>Same Day</v>
      </c>
      <c r="O1059">
        <f t="shared" si="132"/>
        <v>3</v>
      </c>
      <c r="P1059" t="str">
        <f t="shared" si="133"/>
        <v>before</v>
      </c>
      <c r="Q1059" t="str">
        <f t="shared" si="134"/>
        <v>yes</v>
      </c>
      <c r="R1059">
        <f t="shared" si="135"/>
        <v>1</v>
      </c>
    </row>
    <row r="1060" spans="1:18" x14ac:dyDescent="0.25">
      <c r="A1060" t="s">
        <v>559</v>
      </c>
      <c r="B1060" t="s">
        <v>11</v>
      </c>
      <c r="C1060" t="s">
        <v>12</v>
      </c>
      <c r="D1060" s="3">
        <v>28</v>
      </c>
      <c r="E1060" t="s">
        <v>505</v>
      </c>
      <c r="F1060" t="s">
        <v>560</v>
      </c>
      <c r="G1060" t="s">
        <v>476</v>
      </c>
      <c r="H1060" t="s">
        <v>16</v>
      </c>
      <c r="I1060" t="s">
        <v>476</v>
      </c>
      <c r="J1060" t="s">
        <v>561</v>
      </c>
      <c r="K1060">
        <f t="shared" si="128"/>
        <v>7</v>
      </c>
      <c r="L1060">
        <f t="shared" si="129"/>
        <v>23</v>
      </c>
      <c r="M1060">
        <f t="shared" si="130"/>
        <v>15</v>
      </c>
      <c r="N1060" t="str">
        <f t="shared" si="131"/>
        <v>Next Day</v>
      </c>
      <c r="O1060">
        <f t="shared" si="132"/>
        <v>2</v>
      </c>
      <c r="P1060" t="str">
        <f t="shared" si="133"/>
        <v>before</v>
      </c>
      <c r="Q1060" t="str">
        <f t="shared" si="134"/>
        <v>yes</v>
      </c>
      <c r="R1060">
        <f t="shared" si="135"/>
        <v>1</v>
      </c>
    </row>
    <row r="1061" spans="1:18" x14ac:dyDescent="0.25">
      <c r="A1061" t="s">
        <v>562</v>
      </c>
      <c r="B1061" t="s">
        <v>11</v>
      </c>
      <c r="C1061" t="s">
        <v>12</v>
      </c>
      <c r="D1061" s="3">
        <v>31</v>
      </c>
      <c r="E1061" t="s">
        <v>505</v>
      </c>
      <c r="F1061" t="s">
        <v>563</v>
      </c>
      <c r="G1061" t="s">
        <v>476</v>
      </c>
      <c r="H1061" t="s">
        <v>16</v>
      </c>
      <c r="I1061" t="s">
        <v>476</v>
      </c>
      <c r="J1061" t="s">
        <v>564</v>
      </c>
      <c r="K1061">
        <f t="shared" si="128"/>
        <v>7</v>
      </c>
      <c r="L1061">
        <f t="shared" si="129"/>
        <v>23</v>
      </c>
      <c r="M1061">
        <f t="shared" si="130"/>
        <v>15</v>
      </c>
      <c r="N1061" t="str">
        <f t="shared" si="131"/>
        <v>Next Day</v>
      </c>
      <c r="O1061">
        <f t="shared" si="132"/>
        <v>2</v>
      </c>
      <c r="P1061" t="str">
        <f t="shared" si="133"/>
        <v>before</v>
      </c>
      <c r="Q1061" t="str">
        <f t="shared" si="134"/>
        <v>yes</v>
      </c>
      <c r="R1061">
        <f t="shared" si="135"/>
        <v>1</v>
      </c>
    </row>
    <row r="1062" spans="1:18" x14ac:dyDescent="0.25">
      <c r="A1062" t="s">
        <v>565</v>
      </c>
      <c r="B1062" t="s">
        <v>11</v>
      </c>
      <c r="C1062" t="s">
        <v>12</v>
      </c>
      <c r="D1062" s="3">
        <v>54</v>
      </c>
      <c r="E1062" t="s">
        <v>505</v>
      </c>
      <c r="F1062" t="s">
        <v>566</v>
      </c>
      <c r="G1062" t="s">
        <v>476</v>
      </c>
      <c r="H1062" t="s">
        <v>16</v>
      </c>
      <c r="I1062" t="s">
        <v>476</v>
      </c>
      <c r="J1062" t="s">
        <v>546</v>
      </c>
      <c r="K1062">
        <f t="shared" si="128"/>
        <v>7</v>
      </c>
      <c r="L1062">
        <f t="shared" si="129"/>
        <v>23</v>
      </c>
      <c r="M1062">
        <f t="shared" si="130"/>
        <v>17</v>
      </c>
      <c r="N1062" t="str">
        <f t="shared" si="131"/>
        <v>Next Day</v>
      </c>
      <c r="O1062">
        <f t="shared" si="132"/>
        <v>2</v>
      </c>
      <c r="P1062" t="str">
        <f t="shared" si="133"/>
        <v>before</v>
      </c>
      <c r="Q1062" t="str">
        <f t="shared" si="134"/>
        <v>yes</v>
      </c>
      <c r="R1062">
        <f t="shared" si="135"/>
        <v>1</v>
      </c>
    </row>
    <row r="1063" spans="1:18" x14ac:dyDescent="0.25">
      <c r="A1063" t="s">
        <v>567</v>
      </c>
      <c r="B1063" t="s">
        <v>11</v>
      </c>
      <c r="C1063" t="s">
        <v>12</v>
      </c>
      <c r="D1063" s="3">
        <v>26</v>
      </c>
      <c r="E1063" t="s">
        <v>505</v>
      </c>
      <c r="F1063" t="s">
        <v>568</v>
      </c>
      <c r="G1063" t="s">
        <v>476</v>
      </c>
      <c r="H1063" t="s">
        <v>16</v>
      </c>
      <c r="I1063" t="s">
        <v>476</v>
      </c>
      <c r="J1063" t="s">
        <v>561</v>
      </c>
      <c r="K1063">
        <f t="shared" si="128"/>
        <v>7</v>
      </c>
      <c r="L1063">
        <f t="shared" si="129"/>
        <v>23</v>
      </c>
      <c r="M1063">
        <f t="shared" si="130"/>
        <v>15</v>
      </c>
      <c r="N1063" t="str">
        <f t="shared" si="131"/>
        <v>Next Day</v>
      </c>
      <c r="O1063">
        <f t="shared" si="132"/>
        <v>2</v>
      </c>
      <c r="P1063" t="str">
        <f t="shared" si="133"/>
        <v>before</v>
      </c>
      <c r="Q1063" t="str">
        <f t="shared" si="134"/>
        <v>yes</v>
      </c>
      <c r="R1063">
        <f t="shared" si="135"/>
        <v>1</v>
      </c>
    </row>
    <row r="1064" spans="1:18" x14ac:dyDescent="0.25">
      <c r="A1064" t="s">
        <v>569</v>
      </c>
      <c r="B1064" t="s">
        <v>11</v>
      </c>
      <c r="C1064" t="s">
        <v>12</v>
      </c>
      <c r="D1064" s="3">
        <v>23</v>
      </c>
      <c r="E1064" t="s">
        <v>505</v>
      </c>
      <c r="F1064" t="s">
        <v>570</v>
      </c>
      <c r="G1064" t="s">
        <v>476</v>
      </c>
      <c r="H1064" t="s">
        <v>16</v>
      </c>
      <c r="I1064" t="s">
        <v>476</v>
      </c>
      <c r="J1064" t="s">
        <v>571</v>
      </c>
      <c r="K1064">
        <f t="shared" si="128"/>
        <v>7</v>
      </c>
      <c r="L1064">
        <f t="shared" si="129"/>
        <v>23</v>
      </c>
      <c r="M1064">
        <f t="shared" si="130"/>
        <v>16</v>
      </c>
      <c r="N1064" t="str">
        <f t="shared" si="131"/>
        <v>Next Day</v>
      </c>
      <c r="O1064">
        <f t="shared" si="132"/>
        <v>2</v>
      </c>
      <c r="P1064" t="str">
        <f t="shared" si="133"/>
        <v>before</v>
      </c>
      <c r="Q1064" t="str">
        <f t="shared" si="134"/>
        <v>yes</v>
      </c>
      <c r="R1064">
        <f t="shared" si="135"/>
        <v>1</v>
      </c>
    </row>
    <row r="1065" spans="1:18" x14ac:dyDescent="0.25">
      <c r="A1065" t="s">
        <v>572</v>
      </c>
      <c r="B1065" t="s">
        <v>11</v>
      </c>
      <c r="C1065" t="s">
        <v>12</v>
      </c>
      <c r="D1065" s="3">
        <v>29</v>
      </c>
      <c r="E1065" t="s">
        <v>505</v>
      </c>
      <c r="F1065" t="s">
        <v>573</v>
      </c>
      <c r="G1065" t="s">
        <v>476</v>
      </c>
      <c r="H1065" t="s">
        <v>16</v>
      </c>
      <c r="I1065" t="s">
        <v>476</v>
      </c>
      <c r="J1065" t="s">
        <v>574</v>
      </c>
      <c r="K1065">
        <f t="shared" si="128"/>
        <v>7</v>
      </c>
      <c r="L1065">
        <f t="shared" si="129"/>
        <v>23</v>
      </c>
      <c r="M1065">
        <f t="shared" si="130"/>
        <v>15</v>
      </c>
      <c r="N1065" t="str">
        <f t="shared" si="131"/>
        <v>Next Day</v>
      </c>
      <c r="O1065">
        <f t="shared" si="132"/>
        <v>2</v>
      </c>
      <c r="P1065" t="str">
        <f t="shared" si="133"/>
        <v>before</v>
      </c>
      <c r="Q1065" t="str">
        <f t="shared" si="134"/>
        <v>yes</v>
      </c>
      <c r="R1065">
        <f t="shared" si="135"/>
        <v>1</v>
      </c>
    </row>
    <row r="1066" spans="1:18" x14ac:dyDescent="0.25">
      <c r="A1066" t="s">
        <v>575</v>
      </c>
      <c r="B1066" t="s">
        <v>11</v>
      </c>
      <c r="C1066" t="s">
        <v>12</v>
      </c>
      <c r="D1066" s="3">
        <v>21</v>
      </c>
      <c r="E1066" t="s">
        <v>505</v>
      </c>
      <c r="F1066" t="s">
        <v>576</v>
      </c>
      <c r="G1066" t="s">
        <v>476</v>
      </c>
      <c r="H1066" t="s">
        <v>16</v>
      </c>
      <c r="I1066" t="s">
        <v>476</v>
      </c>
      <c r="J1066" t="s">
        <v>577</v>
      </c>
      <c r="K1066">
        <f t="shared" si="128"/>
        <v>7</v>
      </c>
      <c r="L1066">
        <f t="shared" si="129"/>
        <v>23</v>
      </c>
      <c r="M1066">
        <f t="shared" si="130"/>
        <v>16</v>
      </c>
      <c r="N1066" t="str">
        <f t="shared" si="131"/>
        <v>Next Day</v>
      </c>
      <c r="O1066">
        <f t="shared" si="132"/>
        <v>2</v>
      </c>
      <c r="P1066" t="str">
        <f t="shared" si="133"/>
        <v>before</v>
      </c>
      <c r="Q1066" t="str">
        <f t="shared" si="134"/>
        <v>yes</v>
      </c>
      <c r="R1066">
        <f t="shared" si="135"/>
        <v>1</v>
      </c>
    </row>
    <row r="1067" spans="1:18" x14ac:dyDescent="0.25">
      <c r="A1067" t="s">
        <v>537</v>
      </c>
      <c r="B1067" t="s">
        <v>11</v>
      </c>
      <c r="C1067" t="s">
        <v>12</v>
      </c>
      <c r="D1067" s="3">
        <v>31</v>
      </c>
      <c r="E1067" t="s">
        <v>476</v>
      </c>
      <c r="F1067" t="s">
        <v>538</v>
      </c>
      <c r="G1067" t="s">
        <v>539</v>
      </c>
      <c r="H1067" t="s">
        <v>16</v>
      </c>
      <c r="I1067" t="s">
        <v>539</v>
      </c>
      <c r="J1067" t="s">
        <v>540</v>
      </c>
      <c r="K1067">
        <f t="shared" si="128"/>
        <v>7</v>
      </c>
      <c r="L1067">
        <f t="shared" si="129"/>
        <v>24</v>
      </c>
      <c r="M1067">
        <f t="shared" si="130"/>
        <v>17</v>
      </c>
      <c r="N1067" t="str">
        <f t="shared" si="131"/>
        <v>Next Day</v>
      </c>
      <c r="O1067">
        <f t="shared" si="132"/>
        <v>3</v>
      </c>
      <c r="P1067" t="str">
        <f t="shared" si="133"/>
        <v>before</v>
      </c>
      <c r="Q1067" t="str">
        <f t="shared" si="134"/>
        <v>yes</v>
      </c>
      <c r="R1067">
        <f t="shared" si="135"/>
        <v>1</v>
      </c>
    </row>
    <row r="1068" spans="1:18" x14ac:dyDescent="0.25">
      <c r="A1068" t="s">
        <v>541</v>
      </c>
      <c r="B1068" t="s">
        <v>11</v>
      </c>
      <c r="C1068" t="s">
        <v>12</v>
      </c>
      <c r="D1068" s="3">
        <v>56</v>
      </c>
      <c r="E1068" t="s">
        <v>476</v>
      </c>
      <c r="F1068" t="s">
        <v>542</v>
      </c>
      <c r="G1068" t="s">
        <v>539</v>
      </c>
      <c r="H1068" t="s">
        <v>16</v>
      </c>
      <c r="I1068" t="s">
        <v>539</v>
      </c>
      <c r="J1068" t="s">
        <v>543</v>
      </c>
      <c r="K1068">
        <f t="shared" si="128"/>
        <v>7</v>
      </c>
      <c r="L1068">
        <f t="shared" si="129"/>
        <v>24</v>
      </c>
      <c r="M1068">
        <f t="shared" si="130"/>
        <v>17</v>
      </c>
      <c r="N1068" t="str">
        <f t="shared" si="131"/>
        <v>Next Day</v>
      </c>
      <c r="O1068">
        <f t="shared" si="132"/>
        <v>3</v>
      </c>
      <c r="P1068" t="str">
        <f t="shared" si="133"/>
        <v>before</v>
      </c>
      <c r="Q1068" t="str">
        <f t="shared" si="134"/>
        <v>yes</v>
      </c>
      <c r="R1068">
        <f t="shared" si="135"/>
        <v>1</v>
      </c>
    </row>
    <row r="1069" spans="1:18" x14ac:dyDescent="0.25">
      <c r="A1069" t="s">
        <v>581</v>
      </c>
      <c r="B1069" t="s">
        <v>11</v>
      </c>
      <c r="C1069" t="s">
        <v>12</v>
      </c>
      <c r="D1069" s="3">
        <v>7</v>
      </c>
      <c r="E1069" t="s">
        <v>476</v>
      </c>
      <c r="F1069" t="s">
        <v>582</v>
      </c>
      <c r="G1069" t="s">
        <v>539</v>
      </c>
      <c r="H1069" t="s">
        <v>16</v>
      </c>
      <c r="I1069" t="s">
        <v>539</v>
      </c>
      <c r="J1069" t="s">
        <v>583</v>
      </c>
      <c r="K1069">
        <f t="shared" si="128"/>
        <v>7</v>
      </c>
      <c r="L1069">
        <f t="shared" si="129"/>
        <v>24</v>
      </c>
      <c r="M1069">
        <f t="shared" si="130"/>
        <v>17</v>
      </c>
      <c r="N1069" t="str">
        <f t="shared" si="131"/>
        <v>Next Day</v>
      </c>
      <c r="O1069">
        <f t="shared" si="132"/>
        <v>3</v>
      </c>
      <c r="P1069" t="str">
        <f t="shared" si="133"/>
        <v>before</v>
      </c>
      <c r="Q1069" t="str">
        <f t="shared" si="134"/>
        <v>yes</v>
      </c>
      <c r="R1069">
        <f t="shared" si="135"/>
        <v>1</v>
      </c>
    </row>
    <row r="1070" spans="1:18" x14ac:dyDescent="0.25">
      <c r="A1070" t="s">
        <v>591</v>
      </c>
      <c r="B1070" t="s">
        <v>11</v>
      </c>
      <c r="C1070" t="s">
        <v>12</v>
      </c>
      <c r="D1070" s="3">
        <v>78</v>
      </c>
      <c r="E1070" t="s">
        <v>476</v>
      </c>
      <c r="F1070" t="s">
        <v>592</v>
      </c>
      <c r="G1070" t="s">
        <v>539</v>
      </c>
      <c r="H1070" t="s">
        <v>16</v>
      </c>
      <c r="I1070" t="s">
        <v>539</v>
      </c>
      <c r="J1070" t="s">
        <v>593</v>
      </c>
      <c r="K1070">
        <f t="shared" si="128"/>
        <v>7</v>
      </c>
      <c r="L1070">
        <f t="shared" si="129"/>
        <v>24</v>
      </c>
      <c r="M1070">
        <f t="shared" si="130"/>
        <v>17</v>
      </c>
      <c r="N1070" t="str">
        <f t="shared" si="131"/>
        <v>Next Day</v>
      </c>
      <c r="O1070">
        <f t="shared" si="132"/>
        <v>3</v>
      </c>
      <c r="P1070" t="str">
        <f t="shared" si="133"/>
        <v>before</v>
      </c>
      <c r="Q1070" t="str">
        <f t="shared" si="134"/>
        <v>yes</v>
      </c>
      <c r="R1070">
        <f t="shared" si="135"/>
        <v>1</v>
      </c>
    </row>
    <row r="1071" spans="1:18" x14ac:dyDescent="0.25">
      <c r="A1071" t="s">
        <v>614</v>
      </c>
      <c r="B1071" t="s">
        <v>11</v>
      </c>
      <c r="C1071" t="s">
        <v>12</v>
      </c>
      <c r="D1071" s="3">
        <v>24</v>
      </c>
      <c r="E1071" t="s">
        <v>476</v>
      </c>
      <c r="F1071" t="s">
        <v>615</v>
      </c>
      <c r="G1071" t="s">
        <v>539</v>
      </c>
      <c r="H1071" t="s">
        <v>16</v>
      </c>
      <c r="I1071" t="s">
        <v>539</v>
      </c>
      <c r="J1071" t="s">
        <v>616</v>
      </c>
      <c r="K1071">
        <f t="shared" si="128"/>
        <v>7</v>
      </c>
      <c r="L1071">
        <f t="shared" si="129"/>
        <v>24</v>
      </c>
      <c r="M1071">
        <f t="shared" si="130"/>
        <v>16</v>
      </c>
      <c r="N1071" t="str">
        <f t="shared" si="131"/>
        <v>Next Day</v>
      </c>
      <c r="O1071">
        <f t="shared" si="132"/>
        <v>3</v>
      </c>
      <c r="P1071" t="str">
        <f t="shared" si="133"/>
        <v>before</v>
      </c>
      <c r="Q1071" t="str">
        <f t="shared" si="134"/>
        <v>yes</v>
      </c>
      <c r="R1071">
        <f t="shared" si="135"/>
        <v>1</v>
      </c>
    </row>
    <row r="1072" spans="1:18" x14ac:dyDescent="0.25">
      <c r="A1072" t="s">
        <v>617</v>
      </c>
      <c r="B1072" t="s">
        <v>11</v>
      </c>
      <c r="C1072" t="s">
        <v>12</v>
      </c>
      <c r="D1072" s="3">
        <v>13</v>
      </c>
      <c r="E1072" t="s">
        <v>476</v>
      </c>
      <c r="F1072" t="s">
        <v>618</v>
      </c>
      <c r="G1072" t="s">
        <v>539</v>
      </c>
      <c r="H1072" t="s">
        <v>16</v>
      </c>
      <c r="I1072" t="s">
        <v>539</v>
      </c>
      <c r="J1072" t="s">
        <v>593</v>
      </c>
      <c r="K1072">
        <f t="shared" si="128"/>
        <v>7</v>
      </c>
      <c r="L1072">
        <f t="shared" si="129"/>
        <v>24</v>
      </c>
      <c r="M1072">
        <f t="shared" si="130"/>
        <v>17</v>
      </c>
      <c r="N1072" t="str">
        <f t="shared" si="131"/>
        <v>Next Day</v>
      </c>
      <c r="O1072">
        <f t="shared" si="132"/>
        <v>3</v>
      </c>
      <c r="P1072" t="str">
        <f t="shared" si="133"/>
        <v>before</v>
      </c>
      <c r="Q1072" t="str">
        <f t="shared" si="134"/>
        <v>yes</v>
      </c>
      <c r="R1072">
        <f t="shared" si="135"/>
        <v>1</v>
      </c>
    </row>
    <row r="1073" spans="1:18" x14ac:dyDescent="0.25">
      <c r="A1073" t="s">
        <v>619</v>
      </c>
      <c r="B1073" t="s">
        <v>11</v>
      </c>
      <c r="C1073" t="s">
        <v>12</v>
      </c>
      <c r="D1073" s="3">
        <v>8</v>
      </c>
      <c r="E1073" t="s">
        <v>476</v>
      </c>
      <c r="F1073" t="s">
        <v>618</v>
      </c>
      <c r="G1073" t="s">
        <v>539</v>
      </c>
      <c r="H1073" t="s">
        <v>16</v>
      </c>
      <c r="I1073" t="s">
        <v>539</v>
      </c>
      <c r="J1073" t="s">
        <v>620</v>
      </c>
      <c r="K1073">
        <f t="shared" si="128"/>
        <v>7</v>
      </c>
      <c r="L1073">
        <f t="shared" si="129"/>
        <v>24</v>
      </c>
      <c r="M1073">
        <f t="shared" si="130"/>
        <v>16</v>
      </c>
      <c r="N1073" t="str">
        <f t="shared" si="131"/>
        <v>Next Day</v>
      </c>
      <c r="O1073">
        <f t="shared" si="132"/>
        <v>3</v>
      </c>
      <c r="P1073" t="str">
        <f t="shared" si="133"/>
        <v>before</v>
      </c>
      <c r="Q1073" t="str">
        <f t="shared" si="134"/>
        <v>yes</v>
      </c>
      <c r="R1073">
        <f t="shared" si="135"/>
        <v>1</v>
      </c>
    </row>
    <row r="1074" spans="1:18" x14ac:dyDescent="0.25">
      <c r="A1074" t="s">
        <v>621</v>
      </c>
      <c r="B1074" t="s">
        <v>11</v>
      </c>
      <c r="C1074" t="s">
        <v>12</v>
      </c>
      <c r="D1074" s="3">
        <v>14</v>
      </c>
      <c r="E1074" t="s">
        <v>476</v>
      </c>
      <c r="F1074" t="s">
        <v>622</v>
      </c>
      <c r="G1074" t="s">
        <v>539</v>
      </c>
      <c r="H1074" t="s">
        <v>16</v>
      </c>
      <c r="I1074" t="s">
        <v>539</v>
      </c>
      <c r="J1074" t="s">
        <v>623</v>
      </c>
      <c r="K1074">
        <f t="shared" si="128"/>
        <v>7</v>
      </c>
      <c r="L1074">
        <f t="shared" si="129"/>
        <v>24</v>
      </c>
      <c r="M1074">
        <f t="shared" si="130"/>
        <v>16</v>
      </c>
      <c r="N1074" t="str">
        <f t="shared" si="131"/>
        <v>Next Day</v>
      </c>
      <c r="O1074">
        <f t="shared" si="132"/>
        <v>3</v>
      </c>
      <c r="P1074" t="str">
        <f t="shared" si="133"/>
        <v>before</v>
      </c>
      <c r="Q1074" t="str">
        <f t="shared" si="134"/>
        <v>yes</v>
      </c>
      <c r="R1074">
        <f t="shared" si="135"/>
        <v>1</v>
      </c>
    </row>
    <row r="1075" spans="1:18" x14ac:dyDescent="0.25">
      <c r="A1075" t="s">
        <v>624</v>
      </c>
      <c r="B1075" t="s">
        <v>11</v>
      </c>
      <c r="C1075" t="s">
        <v>12</v>
      </c>
      <c r="D1075" s="3">
        <v>45</v>
      </c>
      <c r="E1075" t="s">
        <v>476</v>
      </c>
      <c r="F1075" t="s">
        <v>625</v>
      </c>
      <c r="G1075" t="s">
        <v>539</v>
      </c>
      <c r="H1075" t="s">
        <v>16</v>
      </c>
      <c r="I1075" t="s">
        <v>539</v>
      </c>
      <c r="J1075" t="s">
        <v>626</v>
      </c>
      <c r="K1075">
        <f t="shared" si="128"/>
        <v>7</v>
      </c>
      <c r="L1075">
        <f t="shared" si="129"/>
        <v>24</v>
      </c>
      <c r="M1075">
        <f t="shared" si="130"/>
        <v>17</v>
      </c>
      <c r="N1075" t="str">
        <f t="shared" si="131"/>
        <v>Next Day</v>
      </c>
      <c r="O1075">
        <f t="shared" si="132"/>
        <v>3</v>
      </c>
      <c r="P1075" t="str">
        <f t="shared" si="133"/>
        <v>before</v>
      </c>
      <c r="Q1075" t="str">
        <f t="shared" si="134"/>
        <v>yes</v>
      </c>
      <c r="R1075">
        <f t="shared" si="135"/>
        <v>1</v>
      </c>
    </row>
    <row r="1076" spans="1:18" x14ac:dyDescent="0.25">
      <c r="A1076" t="s">
        <v>627</v>
      </c>
      <c r="B1076" t="s">
        <v>11</v>
      </c>
      <c r="C1076" t="s">
        <v>12</v>
      </c>
      <c r="D1076" s="3">
        <v>3</v>
      </c>
      <c r="E1076" t="s">
        <v>539</v>
      </c>
      <c r="F1076" t="s">
        <v>628</v>
      </c>
      <c r="G1076" t="s">
        <v>539</v>
      </c>
      <c r="H1076" t="s">
        <v>16</v>
      </c>
      <c r="I1076" t="s">
        <v>539</v>
      </c>
      <c r="J1076" t="s">
        <v>543</v>
      </c>
      <c r="K1076">
        <f t="shared" si="128"/>
        <v>7</v>
      </c>
      <c r="L1076">
        <f t="shared" si="129"/>
        <v>24</v>
      </c>
      <c r="M1076">
        <f t="shared" si="130"/>
        <v>17</v>
      </c>
      <c r="N1076" t="str">
        <f t="shared" si="131"/>
        <v>Same Day</v>
      </c>
      <c r="O1076">
        <f t="shared" si="132"/>
        <v>4</v>
      </c>
      <c r="P1076" t="str">
        <f t="shared" si="133"/>
        <v>before</v>
      </c>
      <c r="Q1076" t="str">
        <f t="shared" si="134"/>
        <v>yes</v>
      </c>
      <c r="R1076">
        <f t="shared" si="135"/>
        <v>1</v>
      </c>
    </row>
    <row r="1077" spans="1:18" x14ac:dyDescent="0.25">
      <c r="A1077" t="s">
        <v>578</v>
      </c>
      <c r="B1077" t="s">
        <v>11</v>
      </c>
      <c r="C1077" t="s">
        <v>12</v>
      </c>
      <c r="D1077" s="3">
        <v>2</v>
      </c>
      <c r="E1077" t="s">
        <v>539</v>
      </c>
      <c r="F1077" t="s">
        <v>579</v>
      </c>
      <c r="G1077" t="s">
        <v>13</v>
      </c>
      <c r="H1077" t="s">
        <v>16</v>
      </c>
      <c r="I1077" t="s">
        <v>13</v>
      </c>
      <c r="J1077" t="s">
        <v>580</v>
      </c>
      <c r="K1077">
        <f t="shared" si="128"/>
        <v>7</v>
      </c>
      <c r="L1077">
        <f t="shared" si="129"/>
        <v>25</v>
      </c>
      <c r="M1077">
        <f t="shared" si="130"/>
        <v>19</v>
      </c>
      <c r="N1077" t="str">
        <f t="shared" si="131"/>
        <v>Next Day</v>
      </c>
      <c r="O1077">
        <f t="shared" si="132"/>
        <v>4</v>
      </c>
      <c r="P1077" t="str">
        <f t="shared" si="133"/>
        <v>before</v>
      </c>
      <c r="Q1077" t="str">
        <f t="shared" si="134"/>
        <v>yes</v>
      </c>
      <c r="R1077">
        <f t="shared" si="135"/>
        <v>1</v>
      </c>
    </row>
    <row r="1078" spans="1:18" x14ac:dyDescent="0.25">
      <c r="A1078" t="s">
        <v>584</v>
      </c>
      <c r="B1078" t="s">
        <v>11</v>
      </c>
      <c r="C1078" t="s">
        <v>12</v>
      </c>
      <c r="D1078" s="3">
        <v>21</v>
      </c>
      <c r="E1078" t="s">
        <v>505</v>
      </c>
      <c r="F1078" t="s">
        <v>585</v>
      </c>
      <c r="G1078" t="s">
        <v>13</v>
      </c>
      <c r="H1078" t="s">
        <v>16</v>
      </c>
      <c r="I1078" t="s">
        <v>13</v>
      </c>
      <c r="J1078" t="s">
        <v>586</v>
      </c>
      <c r="K1078">
        <f t="shared" si="128"/>
        <v>7</v>
      </c>
      <c r="L1078">
        <f t="shared" si="129"/>
        <v>25</v>
      </c>
      <c r="M1078">
        <f t="shared" si="130"/>
        <v>12</v>
      </c>
      <c r="N1078" t="str">
        <f t="shared" si="131"/>
        <v>Other</v>
      </c>
      <c r="O1078">
        <f t="shared" si="132"/>
        <v>2</v>
      </c>
      <c r="P1078" t="str">
        <f t="shared" si="133"/>
        <v>others</v>
      </c>
      <c r="Q1078" t="str">
        <f t="shared" si="134"/>
        <v>no</v>
      </c>
      <c r="R1078">
        <f t="shared" si="135"/>
        <v>2</v>
      </c>
    </row>
    <row r="1079" spans="1:18" x14ac:dyDescent="0.25">
      <c r="A1079" t="s">
        <v>594</v>
      </c>
      <c r="B1079" t="s">
        <v>11</v>
      </c>
      <c r="C1079" t="s">
        <v>12</v>
      </c>
      <c r="D1079" s="3">
        <v>29</v>
      </c>
      <c r="E1079" t="s">
        <v>539</v>
      </c>
      <c r="F1079" t="s">
        <v>595</v>
      </c>
      <c r="G1079" t="s">
        <v>13</v>
      </c>
      <c r="H1079" t="s">
        <v>16</v>
      </c>
      <c r="I1079" t="s">
        <v>13</v>
      </c>
      <c r="J1079" t="s">
        <v>596</v>
      </c>
      <c r="K1079">
        <f t="shared" si="128"/>
        <v>7</v>
      </c>
      <c r="L1079">
        <f t="shared" si="129"/>
        <v>25</v>
      </c>
      <c r="M1079">
        <f t="shared" si="130"/>
        <v>16</v>
      </c>
      <c r="N1079" t="str">
        <f t="shared" si="131"/>
        <v>Next Day</v>
      </c>
      <c r="O1079">
        <f t="shared" si="132"/>
        <v>4</v>
      </c>
      <c r="P1079" t="str">
        <f t="shared" si="133"/>
        <v>before</v>
      </c>
      <c r="Q1079" t="str">
        <f t="shared" si="134"/>
        <v>yes</v>
      </c>
      <c r="R1079">
        <f t="shared" si="135"/>
        <v>1</v>
      </c>
    </row>
    <row r="1080" spans="1:18" x14ac:dyDescent="0.25">
      <c r="A1080" t="s">
        <v>597</v>
      </c>
      <c r="B1080" t="s">
        <v>11</v>
      </c>
      <c r="C1080" t="s">
        <v>12</v>
      </c>
      <c r="D1080" s="3">
        <v>21</v>
      </c>
      <c r="E1080" t="s">
        <v>539</v>
      </c>
      <c r="F1080" t="s">
        <v>598</v>
      </c>
      <c r="G1080" t="s">
        <v>13</v>
      </c>
      <c r="H1080" t="s">
        <v>16</v>
      </c>
      <c r="I1080" t="s">
        <v>13</v>
      </c>
      <c r="J1080" t="s">
        <v>580</v>
      </c>
      <c r="K1080">
        <f t="shared" si="128"/>
        <v>7</v>
      </c>
      <c r="L1080">
        <f t="shared" si="129"/>
        <v>25</v>
      </c>
      <c r="M1080">
        <f t="shared" si="130"/>
        <v>19</v>
      </c>
      <c r="N1080" t="str">
        <f t="shared" si="131"/>
        <v>Next Day</v>
      </c>
      <c r="O1080">
        <f t="shared" si="132"/>
        <v>4</v>
      </c>
      <c r="P1080" t="str">
        <f t="shared" si="133"/>
        <v>before</v>
      </c>
      <c r="Q1080" t="str">
        <f t="shared" si="134"/>
        <v>yes</v>
      </c>
      <c r="R1080">
        <f t="shared" si="135"/>
        <v>1</v>
      </c>
    </row>
    <row r="1081" spans="1:18" x14ac:dyDescent="0.25">
      <c r="A1081" t="s">
        <v>599</v>
      </c>
      <c r="B1081" t="s">
        <v>11</v>
      </c>
      <c r="C1081" t="s">
        <v>12</v>
      </c>
      <c r="D1081" s="3">
        <v>27</v>
      </c>
      <c r="E1081" t="s">
        <v>539</v>
      </c>
      <c r="F1081" t="s">
        <v>600</v>
      </c>
      <c r="G1081" t="s">
        <v>13</v>
      </c>
      <c r="H1081" t="s">
        <v>16</v>
      </c>
      <c r="I1081" t="s">
        <v>13</v>
      </c>
      <c r="J1081" t="s">
        <v>601</v>
      </c>
      <c r="K1081">
        <f t="shared" si="128"/>
        <v>7</v>
      </c>
      <c r="L1081">
        <f t="shared" si="129"/>
        <v>25</v>
      </c>
      <c r="M1081">
        <f t="shared" si="130"/>
        <v>16</v>
      </c>
      <c r="N1081" t="str">
        <f t="shared" si="131"/>
        <v>Next Day</v>
      </c>
      <c r="O1081">
        <f t="shared" si="132"/>
        <v>4</v>
      </c>
      <c r="P1081" t="str">
        <f t="shared" si="133"/>
        <v>before</v>
      </c>
      <c r="Q1081" t="str">
        <f t="shared" si="134"/>
        <v>yes</v>
      </c>
      <c r="R1081">
        <f t="shared" si="135"/>
        <v>1</v>
      </c>
    </row>
    <row r="1082" spans="1:18" x14ac:dyDescent="0.25">
      <c r="A1082" t="s">
        <v>602</v>
      </c>
      <c r="B1082" t="s">
        <v>11</v>
      </c>
      <c r="C1082" t="s">
        <v>12</v>
      </c>
      <c r="D1082" s="3">
        <v>4</v>
      </c>
      <c r="E1082" t="s">
        <v>539</v>
      </c>
      <c r="F1082" t="s">
        <v>603</v>
      </c>
      <c r="G1082" t="s">
        <v>13</v>
      </c>
      <c r="H1082" t="s">
        <v>16</v>
      </c>
      <c r="I1082" t="s">
        <v>13</v>
      </c>
      <c r="J1082" t="s">
        <v>604</v>
      </c>
      <c r="K1082">
        <f t="shared" si="128"/>
        <v>7</v>
      </c>
      <c r="L1082">
        <f t="shared" si="129"/>
        <v>25</v>
      </c>
      <c r="M1082">
        <f t="shared" si="130"/>
        <v>16</v>
      </c>
      <c r="N1082" t="str">
        <f t="shared" si="131"/>
        <v>Next Day</v>
      </c>
      <c r="O1082">
        <f t="shared" si="132"/>
        <v>4</v>
      </c>
      <c r="P1082" t="str">
        <f t="shared" si="133"/>
        <v>before</v>
      </c>
      <c r="Q1082" t="str">
        <f t="shared" si="134"/>
        <v>yes</v>
      </c>
      <c r="R1082">
        <f t="shared" si="135"/>
        <v>1</v>
      </c>
    </row>
    <row r="1083" spans="1:18" x14ac:dyDescent="0.25">
      <c r="A1083" t="s">
        <v>605</v>
      </c>
      <c r="B1083" t="s">
        <v>11</v>
      </c>
      <c r="C1083" t="s">
        <v>12</v>
      </c>
      <c r="D1083" s="3">
        <v>36</v>
      </c>
      <c r="E1083" t="s">
        <v>539</v>
      </c>
      <c r="F1083" t="s">
        <v>87</v>
      </c>
      <c r="G1083" t="s">
        <v>13</v>
      </c>
      <c r="H1083" t="s">
        <v>16</v>
      </c>
      <c r="I1083" t="s">
        <v>13</v>
      </c>
      <c r="J1083" t="s">
        <v>606</v>
      </c>
      <c r="K1083">
        <f t="shared" si="128"/>
        <v>7</v>
      </c>
      <c r="L1083">
        <f t="shared" si="129"/>
        <v>25</v>
      </c>
      <c r="M1083">
        <f t="shared" si="130"/>
        <v>19</v>
      </c>
      <c r="N1083" t="str">
        <f t="shared" si="131"/>
        <v>Next Day</v>
      </c>
      <c r="O1083">
        <f t="shared" si="132"/>
        <v>4</v>
      </c>
      <c r="P1083" t="str">
        <f t="shared" si="133"/>
        <v>before</v>
      </c>
      <c r="Q1083" t="str">
        <f t="shared" si="134"/>
        <v>yes</v>
      </c>
      <c r="R1083">
        <f t="shared" si="135"/>
        <v>1</v>
      </c>
    </row>
    <row r="1084" spans="1:18" x14ac:dyDescent="0.25">
      <c r="A1084" t="s">
        <v>607</v>
      </c>
      <c r="B1084" t="s">
        <v>11</v>
      </c>
      <c r="C1084" t="s">
        <v>12</v>
      </c>
      <c r="D1084" s="3">
        <v>16</v>
      </c>
      <c r="E1084" t="s">
        <v>539</v>
      </c>
      <c r="F1084" t="s">
        <v>608</v>
      </c>
      <c r="G1084" t="s">
        <v>13</v>
      </c>
      <c r="H1084" t="s">
        <v>16</v>
      </c>
      <c r="I1084" t="s">
        <v>13</v>
      </c>
      <c r="J1084" t="s">
        <v>609</v>
      </c>
      <c r="K1084">
        <f t="shared" si="128"/>
        <v>7</v>
      </c>
      <c r="L1084">
        <f t="shared" si="129"/>
        <v>25</v>
      </c>
      <c r="M1084">
        <f t="shared" si="130"/>
        <v>16</v>
      </c>
      <c r="N1084" t="str">
        <f t="shared" si="131"/>
        <v>Next Day</v>
      </c>
      <c r="O1084">
        <f t="shared" si="132"/>
        <v>4</v>
      </c>
      <c r="P1084" t="str">
        <f t="shared" si="133"/>
        <v>before</v>
      </c>
      <c r="Q1084" t="str">
        <f t="shared" si="134"/>
        <v>yes</v>
      </c>
      <c r="R1084">
        <f t="shared" si="135"/>
        <v>1</v>
      </c>
    </row>
    <row r="1085" spans="1:18" x14ac:dyDescent="0.25">
      <c r="A1085" t="s">
        <v>610</v>
      </c>
      <c r="B1085" t="s">
        <v>11</v>
      </c>
      <c r="C1085" t="s">
        <v>12</v>
      </c>
      <c r="D1085" s="3">
        <v>38</v>
      </c>
      <c r="E1085" t="s">
        <v>539</v>
      </c>
      <c r="F1085" t="s">
        <v>611</v>
      </c>
      <c r="G1085" t="s">
        <v>13</v>
      </c>
      <c r="H1085" t="s">
        <v>16</v>
      </c>
      <c r="I1085" t="s">
        <v>13</v>
      </c>
      <c r="J1085" t="s">
        <v>612</v>
      </c>
      <c r="K1085">
        <f t="shared" si="128"/>
        <v>7</v>
      </c>
      <c r="L1085">
        <f t="shared" si="129"/>
        <v>25</v>
      </c>
      <c r="M1085">
        <f t="shared" si="130"/>
        <v>19</v>
      </c>
      <c r="N1085" t="str">
        <f t="shared" si="131"/>
        <v>Next Day</v>
      </c>
      <c r="O1085">
        <f t="shared" si="132"/>
        <v>4</v>
      </c>
      <c r="P1085" t="str">
        <f t="shared" si="133"/>
        <v>before</v>
      </c>
      <c r="Q1085" t="str">
        <f t="shared" si="134"/>
        <v>yes</v>
      </c>
      <c r="R1085">
        <f t="shared" si="135"/>
        <v>1</v>
      </c>
    </row>
    <row r="1086" spans="1:18" x14ac:dyDescent="0.25">
      <c r="A1086" t="s">
        <v>613</v>
      </c>
      <c r="B1086" t="s">
        <v>11</v>
      </c>
      <c r="C1086" t="s">
        <v>12</v>
      </c>
      <c r="D1086" s="3">
        <v>8</v>
      </c>
      <c r="E1086" t="s">
        <v>539</v>
      </c>
      <c r="F1086" t="s">
        <v>600</v>
      </c>
      <c r="G1086" t="s">
        <v>13</v>
      </c>
      <c r="H1086" t="s">
        <v>16</v>
      </c>
      <c r="I1086" t="s">
        <v>13</v>
      </c>
      <c r="J1086" t="s">
        <v>604</v>
      </c>
      <c r="K1086">
        <f t="shared" si="128"/>
        <v>7</v>
      </c>
      <c r="L1086">
        <f t="shared" si="129"/>
        <v>25</v>
      </c>
      <c r="M1086">
        <f t="shared" si="130"/>
        <v>16</v>
      </c>
      <c r="N1086" t="str">
        <f t="shared" si="131"/>
        <v>Next Day</v>
      </c>
      <c r="O1086">
        <f t="shared" si="132"/>
        <v>4</v>
      </c>
      <c r="P1086" t="str">
        <f t="shared" si="133"/>
        <v>before</v>
      </c>
      <c r="Q1086" t="str">
        <f t="shared" si="134"/>
        <v>yes</v>
      </c>
      <c r="R1086">
        <f t="shared" si="135"/>
        <v>1</v>
      </c>
    </row>
    <row r="1087" spans="1:18" x14ac:dyDescent="0.25">
      <c r="A1087" t="s">
        <v>10</v>
      </c>
      <c r="B1087" t="s">
        <v>11</v>
      </c>
      <c r="C1087" t="s">
        <v>12</v>
      </c>
      <c r="D1087" s="3">
        <v>18</v>
      </c>
      <c r="E1087" t="s">
        <v>13</v>
      </c>
      <c r="F1087" t="s">
        <v>14</v>
      </c>
      <c r="G1087" t="s">
        <v>15</v>
      </c>
      <c r="H1087" t="s">
        <v>16</v>
      </c>
      <c r="I1087" t="s">
        <v>15</v>
      </c>
      <c r="J1087" t="s">
        <v>17</v>
      </c>
      <c r="K1087">
        <f t="shared" si="128"/>
        <v>7</v>
      </c>
      <c r="L1087">
        <f t="shared" si="129"/>
        <v>28</v>
      </c>
      <c r="M1087">
        <f t="shared" si="130"/>
        <v>15</v>
      </c>
      <c r="N1087" t="str">
        <f t="shared" si="131"/>
        <v>Next Day</v>
      </c>
      <c r="O1087">
        <f t="shared" si="132"/>
        <v>5</v>
      </c>
      <c r="P1087" t="str">
        <f t="shared" si="133"/>
        <v>before</v>
      </c>
      <c r="Q1087" t="str">
        <f t="shared" si="134"/>
        <v>yes</v>
      </c>
      <c r="R1087">
        <f t="shared" si="135"/>
        <v>1</v>
      </c>
    </row>
    <row r="1088" spans="1:18" x14ac:dyDescent="0.25">
      <c r="A1088" t="s">
        <v>629</v>
      </c>
      <c r="B1088" t="s">
        <v>11</v>
      </c>
      <c r="C1088" t="s">
        <v>12</v>
      </c>
      <c r="D1088" s="3">
        <v>30</v>
      </c>
      <c r="E1088" t="s">
        <v>13</v>
      </c>
      <c r="F1088" t="s">
        <v>630</v>
      </c>
      <c r="G1088" t="s">
        <v>15</v>
      </c>
      <c r="H1088" t="s">
        <v>16</v>
      </c>
      <c r="I1088" t="s">
        <v>15</v>
      </c>
      <c r="J1088" t="s">
        <v>631</v>
      </c>
      <c r="K1088">
        <f t="shared" si="128"/>
        <v>7</v>
      </c>
      <c r="L1088">
        <f t="shared" si="129"/>
        <v>28</v>
      </c>
      <c r="M1088">
        <f t="shared" si="130"/>
        <v>14</v>
      </c>
      <c r="N1088" t="str">
        <f t="shared" si="131"/>
        <v>Next Day</v>
      </c>
      <c r="O1088">
        <f t="shared" si="132"/>
        <v>5</v>
      </c>
      <c r="P1088" t="str">
        <f t="shared" si="133"/>
        <v>before</v>
      </c>
      <c r="Q1088" t="str">
        <f t="shared" si="134"/>
        <v>yes</v>
      </c>
      <c r="R1088">
        <f t="shared" si="135"/>
        <v>1</v>
      </c>
    </row>
    <row r="1089" spans="1:18" x14ac:dyDescent="0.25">
      <c r="A1089" t="s">
        <v>635</v>
      </c>
      <c r="B1089" t="s">
        <v>11</v>
      </c>
      <c r="C1089" t="s">
        <v>12</v>
      </c>
      <c r="D1089" s="3">
        <v>5</v>
      </c>
      <c r="E1089" t="s">
        <v>13</v>
      </c>
      <c r="F1089" t="s">
        <v>636</v>
      </c>
      <c r="G1089" t="s">
        <v>15</v>
      </c>
      <c r="H1089" t="s">
        <v>16</v>
      </c>
      <c r="I1089" t="s">
        <v>15</v>
      </c>
      <c r="J1089" t="s">
        <v>637</v>
      </c>
      <c r="K1089">
        <f t="shared" si="128"/>
        <v>7</v>
      </c>
      <c r="L1089">
        <f t="shared" si="129"/>
        <v>28</v>
      </c>
      <c r="M1089">
        <f t="shared" si="130"/>
        <v>15</v>
      </c>
      <c r="N1089" t="str">
        <f t="shared" si="131"/>
        <v>Next Day</v>
      </c>
      <c r="O1089">
        <f t="shared" si="132"/>
        <v>5</v>
      </c>
      <c r="P1089" t="str">
        <f t="shared" si="133"/>
        <v>before</v>
      </c>
      <c r="Q1089" t="str">
        <f t="shared" si="134"/>
        <v>yes</v>
      </c>
      <c r="R1089">
        <f t="shared" si="135"/>
        <v>1</v>
      </c>
    </row>
    <row r="1090" spans="1:18" x14ac:dyDescent="0.25">
      <c r="A1090" t="s">
        <v>638</v>
      </c>
      <c r="B1090" t="s">
        <v>11</v>
      </c>
      <c r="C1090" t="s">
        <v>12</v>
      </c>
      <c r="D1090" s="3">
        <v>33</v>
      </c>
      <c r="E1090" t="s">
        <v>13</v>
      </c>
      <c r="F1090" t="s">
        <v>639</v>
      </c>
      <c r="G1090" t="s">
        <v>15</v>
      </c>
      <c r="H1090" t="s">
        <v>16</v>
      </c>
      <c r="I1090" t="s">
        <v>15</v>
      </c>
      <c r="J1090" t="s">
        <v>640</v>
      </c>
      <c r="K1090">
        <f t="shared" ref="K1090:K1153" si="136">MONTH(I1090)</f>
        <v>7</v>
      </c>
      <c r="L1090">
        <f t="shared" ref="L1090:L1153" si="137">DAY(I1090)</f>
        <v>28</v>
      </c>
      <c r="M1090">
        <f t="shared" si="130"/>
        <v>15</v>
      </c>
      <c r="N1090" t="str">
        <f t="shared" si="131"/>
        <v>Next Day</v>
      </c>
      <c r="O1090">
        <f t="shared" si="132"/>
        <v>5</v>
      </c>
      <c r="P1090" t="str">
        <f t="shared" si="133"/>
        <v>before</v>
      </c>
      <c r="Q1090" t="str">
        <f t="shared" si="134"/>
        <v>yes</v>
      </c>
      <c r="R1090">
        <f t="shared" si="135"/>
        <v>1</v>
      </c>
    </row>
    <row r="1091" spans="1:18" x14ac:dyDescent="0.25">
      <c r="A1091" t="s">
        <v>641</v>
      </c>
      <c r="B1091" t="s">
        <v>11</v>
      </c>
      <c r="C1091" t="s">
        <v>12</v>
      </c>
      <c r="D1091" s="3">
        <v>9</v>
      </c>
      <c r="E1091" t="s">
        <v>13</v>
      </c>
      <c r="F1091" t="s">
        <v>642</v>
      </c>
      <c r="G1091" t="s">
        <v>15</v>
      </c>
      <c r="H1091" t="s">
        <v>16</v>
      </c>
      <c r="I1091" t="s">
        <v>15</v>
      </c>
      <c r="J1091" t="s">
        <v>640</v>
      </c>
      <c r="K1091">
        <f t="shared" si="136"/>
        <v>7</v>
      </c>
      <c r="L1091">
        <f t="shared" si="137"/>
        <v>28</v>
      </c>
      <c r="M1091">
        <f t="shared" ref="M1091:M1154" si="138">HOUR(J1091)+1</f>
        <v>15</v>
      </c>
      <c r="N1091" t="str">
        <f t="shared" ref="N1091:N1154" si="139">IF(OR(ISBLANK(E1091),ISBLANK(I1091)),"Missing Date",IF(I1091=E1091,"Same Day",IF(WEEKDAY(E1091,2)=5,IF(DAY(I1091)=DAY(E1091+3),"Next Day",IF(DAY(I1091)=DAY(E1091+4),"2 Days","Other")),IF(WEEKDAY(E1091,2)=4,IF(DAY(I1091)=DAY(E1091+1),"Next Day",IF(DAY(I1091)=DAY(E1091+4),"2 Days","Other")),IF(DAY(I1091)=DAY(E1091+1),"Next Day",IF(DAY(I1091)=DAY(E1091+2),"2 Days","Other"))))))</f>
        <v>Next Day</v>
      </c>
      <c r="O1091">
        <f t="shared" ref="O1091:O1154" si="140">WEEKDAY(E1091,2)</f>
        <v>5</v>
      </c>
      <c r="P1091" t="str">
        <f t="shared" ref="P1091:P1154" si="141">IF(F1091&lt;"12:30:00","before","others")</f>
        <v>before</v>
      </c>
      <c r="Q1091" t="str">
        <f t="shared" ref="Q1091:Q1154" si="142">IF(OR(N1091="Same Day",N1091="Next Day"),"yes",IF(N1091="2 Days",IF(J1091&lt;F1091,"yes","no"),"no"))</f>
        <v>yes</v>
      </c>
      <c r="R1091">
        <f t="shared" ref="R1091:R1154" si="143">IF(P1091="before",1,2)</f>
        <v>1</v>
      </c>
    </row>
    <row r="1092" spans="1:18" x14ac:dyDescent="0.25">
      <c r="A1092" t="s">
        <v>643</v>
      </c>
      <c r="B1092" t="s">
        <v>11</v>
      </c>
      <c r="C1092" t="s">
        <v>12</v>
      </c>
      <c r="D1092" s="3">
        <v>2</v>
      </c>
      <c r="E1092" t="s">
        <v>13</v>
      </c>
      <c r="F1092" t="s">
        <v>644</v>
      </c>
      <c r="G1092" t="s">
        <v>15</v>
      </c>
      <c r="H1092" t="s">
        <v>16</v>
      </c>
      <c r="I1092" t="s">
        <v>15</v>
      </c>
      <c r="J1092" t="s">
        <v>645</v>
      </c>
      <c r="K1092">
        <f t="shared" si="136"/>
        <v>7</v>
      </c>
      <c r="L1092">
        <f t="shared" si="137"/>
        <v>28</v>
      </c>
      <c r="M1092">
        <f t="shared" si="138"/>
        <v>14</v>
      </c>
      <c r="N1092" t="str">
        <f t="shared" si="139"/>
        <v>Next Day</v>
      </c>
      <c r="O1092">
        <f t="shared" si="140"/>
        <v>5</v>
      </c>
      <c r="P1092" t="str">
        <f t="shared" si="141"/>
        <v>before</v>
      </c>
      <c r="Q1092" t="str">
        <f t="shared" si="142"/>
        <v>yes</v>
      </c>
      <c r="R1092">
        <f t="shared" si="143"/>
        <v>1</v>
      </c>
    </row>
    <row r="1093" spans="1:18" x14ac:dyDescent="0.25">
      <c r="A1093" t="s">
        <v>646</v>
      </c>
      <c r="B1093" t="s">
        <v>11</v>
      </c>
      <c r="C1093" t="s">
        <v>12</v>
      </c>
      <c r="D1093" s="3">
        <v>21</v>
      </c>
      <c r="E1093" t="s">
        <v>13</v>
      </c>
      <c r="F1093" t="s">
        <v>647</v>
      </c>
      <c r="G1093" t="s">
        <v>15</v>
      </c>
      <c r="H1093" t="s">
        <v>16</v>
      </c>
      <c r="I1093" t="s">
        <v>15</v>
      </c>
      <c r="J1093" t="s">
        <v>648</v>
      </c>
      <c r="K1093">
        <f t="shared" si="136"/>
        <v>7</v>
      </c>
      <c r="L1093">
        <f t="shared" si="137"/>
        <v>28</v>
      </c>
      <c r="M1093">
        <f t="shared" si="138"/>
        <v>14</v>
      </c>
      <c r="N1093" t="str">
        <f t="shared" si="139"/>
        <v>Next Day</v>
      </c>
      <c r="O1093">
        <f t="shared" si="140"/>
        <v>5</v>
      </c>
      <c r="P1093" t="str">
        <f t="shared" si="141"/>
        <v>before</v>
      </c>
      <c r="Q1093" t="str">
        <f t="shared" si="142"/>
        <v>yes</v>
      </c>
      <c r="R1093">
        <f t="shared" si="143"/>
        <v>1</v>
      </c>
    </row>
    <row r="1094" spans="1:18" x14ac:dyDescent="0.25">
      <c r="A1094" t="s">
        <v>652</v>
      </c>
      <c r="B1094" t="s">
        <v>11</v>
      </c>
      <c r="C1094" t="s">
        <v>548</v>
      </c>
      <c r="D1094" s="3">
        <v>1</v>
      </c>
      <c r="E1094" t="s">
        <v>15</v>
      </c>
      <c r="F1094" t="s">
        <v>653</v>
      </c>
      <c r="G1094" t="s">
        <v>15</v>
      </c>
      <c r="H1094" t="s">
        <v>654</v>
      </c>
      <c r="I1094" t="s">
        <v>15</v>
      </c>
      <c r="J1094" t="s">
        <v>655</v>
      </c>
      <c r="K1094">
        <f t="shared" si="136"/>
        <v>7</v>
      </c>
      <c r="L1094">
        <f t="shared" si="137"/>
        <v>28</v>
      </c>
      <c r="M1094">
        <f t="shared" si="138"/>
        <v>14</v>
      </c>
      <c r="N1094" t="str">
        <f t="shared" si="139"/>
        <v>Same Day</v>
      </c>
      <c r="O1094">
        <f t="shared" si="140"/>
        <v>1</v>
      </c>
      <c r="P1094" t="str">
        <f t="shared" si="141"/>
        <v>before</v>
      </c>
      <c r="Q1094" t="str">
        <f t="shared" si="142"/>
        <v>yes</v>
      </c>
      <c r="R1094">
        <f t="shared" si="143"/>
        <v>1</v>
      </c>
    </row>
    <row r="1095" spans="1:18" x14ac:dyDescent="0.25">
      <c r="A1095" t="s">
        <v>587</v>
      </c>
      <c r="B1095" t="s">
        <v>11</v>
      </c>
      <c r="C1095" t="s">
        <v>12</v>
      </c>
      <c r="D1095" s="3">
        <v>10</v>
      </c>
      <c r="E1095" t="s">
        <v>539</v>
      </c>
      <c r="F1095" t="s">
        <v>588</v>
      </c>
      <c r="G1095" t="s">
        <v>13</v>
      </c>
      <c r="H1095" t="s">
        <v>16</v>
      </c>
      <c r="I1095" t="s">
        <v>589</v>
      </c>
      <c r="J1095" t="s">
        <v>590</v>
      </c>
      <c r="K1095">
        <f t="shared" si="136"/>
        <v>7</v>
      </c>
      <c r="L1095">
        <f t="shared" si="137"/>
        <v>29</v>
      </c>
      <c r="M1095">
        <f t="shared" si="138"/>
        <v>9</v>
      </c>
      <c r="N1095" t="str">
        <f t="shared" si="139"/>
        <v>Other</v>
      </c>
      <c r="O1095">
        <f t="shared" si="140"/>
        <v>4</v>
      </c>
      <c r="P1095" t="str">
        <f t="shared" si="141"/>
        <v>before</v>
      </c>
      <c r="Q1095" t="str">
        <f t="shared" si="142"/>
        <v>no</v>
      </c>
      <c r="R1095">
        <f t="shared" si="143"/>
        <v>1</v>
      </c>
    </row>
    <row r="1096" spans="1:18" x14ac:dyDescent="0.25">
      <c r="A1096" t="s">
        <v>632</v>
      </c>
      <c r="B1096" t="s">
        <v>11</v>
      </c>
      <c r="C1096" t="s">
        <v>12</v>
      </c>
      <c r="D1096" s="3">
        <v>24</v>
      </c>
      <c r="E1096" t="s">
        <v>13</v>
      </c>
      <c r="F1096" t="s">
        <v>633</v>
      </c>
      <c r="G1096" t="s">
        <v>15</v>
      </c>
      <c r="H1096" t="s">
        <v>16</v>
      </c>
      <c r="I1096" t="s">
        <v>589</v>
      </c>
      <c r="J1096" t="s">
        <v>634</v>
      </c>
      <c r="K1096">
        <f t="shared" si="136"/>
        <v>7</v>
      </c>
      <c r="L1096">
        <f t="shared" si="137"/>
        <v>29</v>
      </c>
      <c r="M1096">
        <f t="shared" si="138"/>
        <v>9</v>
      </c>
      <c r="N1096" t="str">
        <f t="shared" si="139"/>
        <v>2 Days</v>
      </c>
      <c r="O1096">
        <f t="shared" si="140"/>
        <v>5</v>
      </c>
      <c r="P1096" t="str">
        <f t="shared" si="141"/>
        <v>before</v>
      </c>
      <c r="Q1096" t="str">
        <f t="shared" si="142"/>
        <v>yes</v>
      </c>
      <c r="R1096">
        <f t="shared" si="143"/>
        <v>1</v>
      </c>
    </row>
    <row r="1097" spans="1:18" x14ac:dyDescent="0.25">
      <c r="A1097" t="s">
        <v>656</v>
      </c>
      <c r="B1097" t="s">
        <v>11</v>
      </c>
      <c r="C1097" t="s">
        <v>12</v>
      </c>
      <c r="D1097" s="3">
        <v>2</v>
      </c>
      <c r="E1097" t="s">
        <v>15</v>
      </c>
      <c r="F1097" t="s">
        <v>657</v>
      </c>
      <c r="G1097" t="s">
        <v>589</v>
      </c>
      <c r="H1097" t="s">
        <v>16</v>
      </c>
      <c r="I1097" t="s">
        <v>589</v>
      </c>
      <c r="J1097" t="s">
        <v>658</v>
      </c>
      <c r="K1097">
        <f t="shared" si="136"/>
        <v>7</v>
      </c>
      <c r="L1097">
        <f t="shared" si="137"/>
        <v>29</v>
      </c>
      <c r="M1097">
        <f t="shared" si="138"/>
        <v>16</v>
      </c>
      <c r="N1097" t="str">
        <f t="shared" si="139"/>
        <v>Next Day</v>
      </c>
      <c r="O1097">
        <f t="shared" si="140"/>
        <v>1</v>
      </c>
      <c r="P1097" t="str">
        <f t="shared" si="141"/>
        <v>others</v>
      </c>
      <c r="Q1097" t="str">
        <f t="shared" si="142"/>
        <v>yes</v>
      </c>
      <c r="R1097">
        <f t="shared" si="143"/>
        <v>2</v>
      </c>
    </row>
    <row r="1098" spans="1:18" x14ac:dyDescent="0.25">
      <c r="A1098" t="s">
        <v>659</v>
      </c>
      <c r="B1098" t="s">
        <v>11</v>
      </c>
      <c r="C1098" t="s">
        <v>12</v>
      </c>
      <c r="D1098" s="3">
        <v>14</v>
      </c>
      <c r="E1098" t="s">
        <v>15</v>
      </c>
      <c r="F1098" t="s">
        <v>660</v>
      </c>
      <c r="G1098" t="s">
        <v>589</v>
      </c>
      <c r="H1098" t="s">
        <v>16</v>
      </c>
      <c r="I1098" t="s">
        <v>589</v>
      </c>
      <c r="J1098" t="s">
        <v>661</v>
      </c>
      <c r="K1098">
        <f t="shared" si="136"/>
        <v>7</v>
      </c>
      <c r="L1098">
        <f t="shared" si="137"/>
        <v>29</v>
      </c>
      <c r="M1098">
        <f t="shared" si="138"/>
        <v>16</v>
      </c>
      <c r="N1098" t="str">
        <f t="shared" si="139"/>
        <v>Next Day</v>
      </c>
      <c r="O1098">
        <f t="shared" si="140"/>
        <v>1</v>
      </c>
      <c r="P1098" t="str">
        <f t="shared" si="141"/>
        <v>before</v>
      </c>
      <c r="Q1098" t="str">
        <f t="shared" si="142"/>
        <v>yes</v>
      </c>
      <c r="R1098">
        <f t="shared" si="143"/>
        <v>1</v>
      </c>
    </row>
    <row r="1099" spans="1:18" x14ac:dyDescent="0.25">
      <c r="A1099" t="s">
        <v>662</v>
      </c>
      <c r="B1099" t="s">
        <v>11</v>
      </c>
      <c r="C1099" t="s">
        <v>12</v>
      </c>
      <c r="D1099" s="3">
        <v>38</v>
      </c>
      <c r="E1099" t="s">
        <v>15</v>
      </c>
      <c r="F1099" t="s">
        <v>663</v>
      </c>
      <c r="G1099" t="s">
        <v>589</v>
      </c>
      <c r="H1099" t="s">
        <v>16</v>
      </c>
      <c r="I1099" t="s">
        <v>589</v>
      </c>
      <c r="J1099" t="s">
        <v>664</v>
      </c>
      <c r="K1099">
        <f t="shared" si="136"/>
        <v>7</v>
      </c>
      <c r="L1099">
        <f t="shared" si="137"/>
        <v>29</v>
      </c>
      <c r="M1099">
        <f t="shared" si="138"/>
        <v>16</v>
      </c>
      <c r="N1099" t="str">
        <f t="shared" si="139"/>
        <v>Next Day</v>
      </c>
      <c r="O1099">
        <f t="shared" si="140"/>
        <v>1</v>
      </c>
      <c r="P1099" t="str">
        <f t="shared" si="141"/>
        <v>before</v>
      </c>
      <c r="Q1099" t="str">
        <f t="shared" si="142"/>
        <v>yes</v>
      </c>
      <c r="R1099">
        <f t="shared" si="143"/>
        <v>1</v>
      </c>
    </row>
    <row r="1100" spans="1:18" x14ac:dyDescent="0.25">
      <c r="A1100" t="s">
        <v>665</v>
      </c>
      <c r="B1100" t="s">
        <v>11</v>
      </c>
      <c r="C1100" t="s">
        <v>12</v>
      </c>
      <c r="D1100" s="3">
        <v>11</v>
      </c>
      <c r="E1100" t="s">
        <v>15</v>
      </c>
      <c r="F1100" t="s">
        <v>666</v>
      </c>
      <c r="G1100" t="s">
        <v>589</v>
      </c>
      <c r="H1100" t="s">
        <v>16</v>
      </c>
      <c r="I1100" t="s">
        <v>589</v>
      </c>
      <c r="J1100" t="s">
        <v>667</v>
      </c>
      <c r="K1100">
        <f t="shared" si="136"/>
        <v>7</v>
      </c>
      <c r="L1100">
        <f t="shared" si="137"/>
        <v>29</v>
      </c>
      <c r="M1100">
        <f t="shared" si="138"/>
        <v>16</v>
      </c>
      <c r="N1100" t="str">
        <f t="shared" si="139"/>
        <v>Next Day</v>
      </c>
      <c r="O1100">
        <f t="shared" si="140"/>
        <v>1</v>
      </c>
      <c r="P1100" t="str">
        <f t="shared" si="141"/>
        <v>before</v>
      </c>
      <c r="Q1100" t="str">
        <f t="shared" si="142"/>
        <v>yes</v>
      </c>
      <c r="R1100">
        <f t="shared" si="143"/>
        <v>1</v>
      </c>
    </row>
    <row r="1101" spans="1:18" x14ac:dyDescent="0.25">
      <c r="A1101" t="s">
        <v>668</v>
      </c>
      <c r="B1101" t="s">
        <v>11</v>
      </c>
      <c r="C1101" t="s">
        <v>12</v>
      </c>
      <c r="D1101" s="3">
        <v>16</v>
      </c>
      <c r="E1101" t="s">
        <v>15</v>
      </c>
      <c r="F1101" t="s">
        <v>669</v>
      </c>
      <c r="G1101" t="s">
        <v>589</v>
      </c>
      <c r="H1101" t="s">
        <v>16</v>
      </c>
      <c r="I1101" t="s">
        <v>589</v>
      </c>
      <c r="J1101" t="s">
        <v>670</v>
      </c>
      <c r="K1101">
        <f t="shared" si="136"/>
        <v>7</v>
      </c>
      <c r="L1101">
        <f t="shared" si="137"/>
        <v>29</v>
      </c>
      <c r="M1101">
        <f t="shared" si="138"/>
        <v>18</v>
      </c>
      <c r="N1101" t="str">
        <f t="shared" si="139"/>
        <v>Next Day</v>
      </c>
      <c r="O1101">
        <f t="shared" si="140"/>
        <v>1</v>
      </c>
      <c r="P1101" t="str">
        <f t="shared" si="141"/>
        <v>before</v>
      </c>
      <c r="Q1101" t="str">
        <f t="shared" si="142"/>
        <v>yes</v>
      </c>
      <c r="R1101">
        <f t="shared" si="143"/>
        <v>1</v>
      </c>
    </row>
    <row r="1102" spans="1:18" x14ac:dyDescent="0.25">
      <c r="A1102" t="s">
        <v>671</v>
      </c>
      <c r="B1102" t="s">
        <v>11</v>
      </c>
      <c r="C1102" t="s">
        <v>12</v>
      </c>
      <c r="D1102" s="3">
        <v>39</v>
      </c>
      <c r="E1102" t="s">
        <v>15</v>
      </c>
      <c r="F1102" t="s">
        <v>672</v>
      </c>
      <c r="G1102" t="s">
        <v>589</v>
      </c>
      <c r="H1102" t="s">
        <v>16</v>
      </c>
      <c r="I1102" t="s">
        <v>589</v>
      </c>
      <c r="J1102" t="s">
        <v>673</v>
      </c>
      <c r="K1102">
        <f t="shared" si="136"/>
        <v>7</v>
      </c>
      <c r="L1102">
        <f t="shared" si="137"/>
        <v>29</v>
      </c>
      <c r="M1102">
        <f t="shared" si="138"/>
        <v>16</v>
      </c>
      <c r="N1102" t="str">
        <f t="shared" si="139"/>
        <v>Next Day</v>
      </c>
      <c r="O1102">
        <f t="shared" si="140"/>
        <v>1</v>
      </c>
      <c r="P1102" t="str">
        <f t="shared" si="141"/>
        <v>before</v>
      </c>
      <c r="Q1102" t="str">
        <f t="shared" si="142"/>
        <v>yes</v>
      </c>
      <c r="R1102">
        <f t="shared" si="143"/>
        <v>1</v>
      </c>
    </row>
    <row r="1103" spans="1:18" x14ac:dyDescent="0.25">
      <c r="A1103" t="s">
        <v>674</v>
      </c>
      <c r="B1103" t="s">
        <v>11</v>
      </c>
      <c r="C1103" t="s">
        <v>12</v>
      </c>
      <c r="D1103" s="3">
        <v>21</v>
      </c>
      <c r="E1103" t="s">
        <v>15</v>
      </c>
      <c r="F1103" t="s">
        <v>675</v>
      </c>
      <c r="G1103" t="s">
        <v>589</v>
      </c>
      <c r="H1103" t="s">
        <v>16</v>
      </c>
      <c r="I1103" t="s">
        <v>589</v>
      </c>
      <c r="J1103" t="s">
        <v>670</v>
      </c>
      <c r="K1103">
        <f t="shared" si="136"/>
        <v>7</v>
      </c>
      <c r="L1103">
        <f t="shared" si="137"/>
        <v>29</v>
      </c>
      <c r="M1103">
        <f t="shared" si="138"/>
        <v>18</v>
      </c>
      <c r="N1103" t="str">
        <f t="shared" si="139"/>
        <v>Next Day</v>
      </c>
      <c r="O1103">
        <f t="shared" si="140"/>
        <v>1</v>
      </c>
      <c r="P1103" t="str">
        <f t="shared" si="141"/>
        <v>before</v>
      </c>
      <c r="Q1103" t="str">
        <f t="shared" si="142"/>
        <v>yes</v>
      </c>
      <c r="R1103">
        <f t="shared" si="143"/>
        <v>1</v>
      </c>
    </row>
    <row r="1104" spans="1:18" x14ac:dyDescent="0.25">
      <c r="A1104" t="s">
        <v>676</v>
      </c>
      <c r="B1104" t="s">
        <v>11</v>
      </c>
      <c r="C1104" t="s">
        <v>12</v>
      </c>
      <c r="D1104" s="3">
        <v>9</v>
      </c>
      <c r="E1104" t="s">
        <v>15</v>
      </c>
      <c r="F1104" t="s">
        <v>677</v>
      </c>
      <c r="G1104" t="s">
        <v>589</v>
      </c>
      <c r="H1104" t="s">
        <v>16</v>
      </c>
      <c r="I1104" t="s">
        <v>589</v>
      </c>
      <c r="J1104" t="s">
        <v>664</v>
      </c>
      <c r="K1104">
        <f t="shared" si="136"/>
        <v>7</v>
      </c>
      <c r="L1104">
        <f t="shared" si="137"/>
        <v>29</v>
      </c>
      <c r="M1104">
        <f t="shared" si="138"/>
        <v>16</v>
      </c>
      <c r="N1104" t="str">
        <f t="shared" si="139"/>
        <v>Next Day</v>
      </c>
      <c r="O1104">
        <f t="shared" si="140"/>
        <v>1</v>
      </c>
      <c r="P1104" t="str">
        <f t="shared" si="141"/>
        <v>before</v>
      </c>
      <c r="Q1104" t="str">
        <f t="shared" si="142"/>
        <v>yes</v>
      </c>
      <c r="R1104">
        <f t="shared" si="143"/>
        <v>1</v>
      </c>
    </row>
    <row r="1105" spans="1:18" x14ac:dyDescent="0.25">
      <c r="A1105" t="s">
        <v>678</v>
      </c>
      <c r="B1105" t="s">
        <v>11</v>
      </c>
      <c r="C1105" t="s">
        <v>12</v>
      </c>
      <c r="D1105" s="3">
        <v>80</v>
      </c>
      <c r="E1105" t="s">
        <v>15</v>
      </c>
      <c r="F1105" t="s">
        <v>679</v>
      </c>
      <c r="G1105" t="s">
        <v>589</v>
      </c>
      <c r="H1105" t="s">
        <v>16</v>
      </c>
      <c r="I1105" t="s">
        <v>589</v>
      </c>
      <c r="J1105" t="s">
        <v>680</v>
      </c>
      <c r="K1105">
        <f t="shared" si="136"/>
        <v>7</v>
      </c>
      <c r="L1105">
        <f t="shared" si="137"/>
        <v>29</v>
      </c>
      <c r="M1105">
        <f t="shared" si="138"/>
        <v>14</v>
      </c>
      <c r="N1105" t="str">
        <f t="shared" si="139"/>
        <v>Next Day</v>
      </c>
      <c r="O1105">
        <f t="shared" si="140"/>
        <v>1</v>
      </c>
      <c r="P1105" t="str">
        <f t="shared" si="141"/>
        <v>before</v>
      </c>
      <c r="Q1105" t="str">
        <f t="shared" si="142"/>
        <v>yes</v>
      </c>
      <c r="R1105">
        <f t="shared" si="143"/>
        <v>1</v>
      </c>
    </row>
    <row r="1106" spans="1:18" x14ac:dyDescent="0.25">
      <c r="A1106" t="s">
        <v>681</v>
      </c>
      <c r="B1106" t="s">
        <v>11</v>
      </c>
      <c r="C1106" t="s">
        <v>12</v>
      </c>
      <c r="D1106" s="3">
        <v>18</v>
      </c>
      <c r="E1106" t="s">
        <v>15</v>
      </c>
      <c r="F1106" t="s">
        <v>682</v>
      </c>
      <c r="G1106" t="s">
        <v>589</v>
      </c>
      <c r="H1106" t="s">
        <v>16</v>
      </c>
      <c r="I1106" t="s">
        <v>589</v>
      </c>
      <c r="J1106" t="s">
        <v>683</v>
      </c>
      <c r="K1106">
        <f t="shared" si="136"/>
        <v>7</v>
      </c>
      <c r="L1106">
        <f t="shared" si="137"/>
        <v>29</v>
      </c>
      <c r="M1106">
        <f t="shared" si="138"/>
        <v>16</v>
      </c>
      <c r="N1106" t="str">
        <f t="shared" si="139"/>
        <v>Next Day</v>
      </c>
      <c r="O1106">
        <f t="shared" si="140"/>
        <v>1</v>
      </c>
      <c r="P1106" t="str">
        <f t="shared" si="141"/>
        <v>before</v>
      </c>
      <c r="Q1106" t="str">
        <f t="shared" si="142"/>
        <v>yes</v>
      </c>
      <c r="R1106">
        <f t="shared" si="143"/>
        <v>1</v>
      </c>
    </row>
    <row r="1107" spans="1:18" x14ac:dyDescent="0.25">
      <c r="A1107" t="s">
        <v>684</v>
      </c>
      <c r="B1107" t="s">
        <v>11</v>
      </c>
      <c r="C1107" t="s">
        <v>12</v>
      </c>
      <c r="D1107" s="3">
        <v>28</v>
      </c>
      <c r="E1107" t="s">
        <v>15</v>
      </c>
      <c r="F1107" t="s">
        <v>685</v>
      </c>
      <c r="G1107" t="s">
        <v>589</v>
      </c>
      <c r="H1107" t="s">
        <v>16</v>
      </c>
      <c r="I1107" t="s">
        <v>589</v>
      </c>
      <c r="J1107" t="s">
        <v>658</v>
      </c>
      <c r="K1107">
        <f t="shared" si="136"/>
        <v>7</v>
      </c>
      <c r="L1107">
        <f t="shared" si="137"/>
        <v>29</v>
      </c>
      <c r="M1107">
        <f t="shared" si="138"/>
        <v>16</v>
      </c>
      <c r="N1107" t="str">
        <f t="shared" si="139"/>
        <v>Next Day</v>
      </c>
      <c r="O1107">
        <f t="shared" si="140"/>
        <v>1</v>
      </c>
      <c r="P1107" t="str">
        <f t="shared" si="141"/>
        <v>before</v>
      </c>
      <c r="Q1107" t="str">
        <f t="shared" si="142"/>
        <v>yes</v>
      </c>
      <c r="R1107">
        <f t="shared" si="143"/>
        <v>1</v>
      </c>
    </row>
    <row r="1108" spans="1:18" x14ac:dyDescent="0.25">
      <c r="A1108" t="s">
        <v>686</v>
      </c>
      <c r="B1108" t="s">
        <v>11</v>
      </c>
      <c r="C1108" t="s">
        <v>12</v>
      </c>
      <c r="D1108" s="3">
        <v>13</v>
      </c>
      <c r="E1108" t="s">
        <v>15</v>
      </c>
      <c r="F1108" t="s">
        <v>675</v>
      </c>
      <c r="G1108" t="s">
        <v>589</v>
      </c>
      <c r="H1108" t="s">
        <v>16</v>
      </c>
      <c r="I1108" t="s">
        <v>589</v>
      </c>
      <c r="J1108" t="s">
        <v>667</v>
      </c>
      <c r="K1108">
        <f t="shared" si="136"/>
        <v>7</v>
      </c>
      <c r="L1108">
        <f t="shared" si="137"/>
        <v>29</v>
      </c>
      <c r="M1108">
        <f t="shared" si="138"/>
        <v>16</v>
      </c>
      <c r="N1108" t="str">
        <f t="shared" si="139"/>
        <v>Next Day</v>
      </c>
      <c r="O1108">
        <f t="shared" si="140"/>
        <v>1</v>
      </c>
      <c r="P1108" t="str">
        <f t="shared" si="141"/>
        <v>before</v>
      </c>
      <c r="Q1108" t="str">
        <f t="shared" si="142"/>
        <v>yes</v>
      </c>
      <c r="R1108">
        <f t="shared" si="143"/>
        <v>1</v>
      </c>
    </row>
    <row r="1109" spans="1:18" x14ac:dyDescent="0.25">
      <c r="A1109" t="s">
        <v>687</v>
      </c>
      <c r="B1109" t="s">
        <v>11</v>
      </c>
      <c r="C1109" t="s">
        <v>12</v>
      </c>
      <c r="D1109" s="3">
        <v>1</v>
      </c>
      <c r="E1109" t="s">
        <v>15</v>
      </c>
      <c r="F1109" t="s">
        <v>688</v>
      </c>
      <c r="G1109" t="s">
        <v>589</v>
      </c>
      <c r="H1109" t="s">
        <v>16</v>
      </c>
      <c r="I1109" t="s">
        <v>589</v>
      </c>
      <c r="J1109" t="s">
        <v>667</v>
      </c>
      <c r="K1109">
        <f t="shared" si="136"/>
        <v>7</v>
      </c>
      <c r="L1109">
        <f t="shared" si="137"/>
        <v>29</v>
      </c>
      <c r="M1109">
        <f t="shared" si="138"/>
        <v>16</v>
      </c>
      <c r="N1109" t="str">
        <f t="shared" si="139"/>
        <v>Next Day</v>
      </c>
      <c r="O1109">
        <f t="shared" si="140"/>
        <v>1</v>
      </c>
      <c r="P1109" t="str">
        <f t="shared" si="141"/>
        <v>before</v>
      </c>
      <c r="Q1109" t="str">
        <f t="shared" si="142"/>
        <v>yes</v>
      </c>
      <c r="R1109">
        <f t="shared" si="143"/>
        <v>1</v>
      </c>
    </row>
    <row r="1110" spans="1:18" x14ac:dyDescent="0.25">
      <c r="A1110" t="s">
        <v>555</v>
      </c>
      <c r="B1110" t="s">
        <v>11</v>
      </c>
      <c r="C1110" t="s">
        <v>12</v>
      </c>
      <c r="D1110" s="3">
        <v>7</v>
      </c>
      <c r="E1110" t="s">
        <v>13</v>
      </c>
      <c r="F1110" t="s">
        <v>556</v>
      </c>
      <c r="G1110" t="s">
        <v>557</v>
      </c>
      <c r="H1110" t="s">
        <v>16</v>
      </c>
      <c r="I1110" t="s">
        <v>557</v>
      </c>
      <c r="J1110" t="s">
        <v>558</v>
      </c>
      <c r="K1110">
        <f t="shared" si="136"/>
        <v>7</v>
      </c>
      <c r="L1110">
        <f t="shared" si="137"/>
        <v>30</v>
      </c>
      <c r="M1110">
        <f t="shared" si="138"/>
        <v>13</v>
      </c>
      <c r="N1110" t="str">
        <f t="shared" si="139"/>
        <v>Other</v>
      </c>
      <c r="O1110">
        <f t="shared" si="140"/>
        <v>5</v>
      </c>
      <c r="P1110" t="str">
        <f t="shared" si="141"/>
        <v>before</v>
      </c>
      <c r="Q1110" t="str">
        <f t="shared" si="142"/>
        <v>no</v>
      </c>
      <c r="R1110">
        <f t="shared" si="143"/>
        <v>1</v>
      </c>
    </row>
    <row r="1111" spans="1:18" x14ac:dyDescent="0.25">
      <c r="A1111" t="s">
        <v>649</v>
      </c>
      <c r="B1111" t="s">
        <v>11</v>
      </c>
      <c r="C1111" t="s">
        <v>12</v>
      </c>
      <c r="D1111" s="3">
        <v>13</v>
      </c>
      <c r="E1111" t="s">
        <v>13</v>
      </c>
      <c r="F1111" t="s">
        <v>650</v>
      </c>
      <c r="G1111" t="s">
        <v>557</v>
      </c>
      <c r="H1111" t="s">
        <v>16</v>
      </c>
      <c r="I1111" t="s">
        <v>557</v>
      </c>
      <c r="J1111" t="s">
        <v>651</v>
      </c>
      <c r="K1111">
        <f t="shared" si="136"/>
        <v>7</v>
      </c>
      <c r="L1111">
        <f t="shared" si="137"/>
        <v>30</v>
      </c>
      <c r="M1111">
        <f t="shared" si="138"/>
        <v>10</v>
      </c>
      <c r="N1111" t="str">
        <f t="shared" si="139"/>
        <v>Other</v>
      </c>
      <c r="O1111">
        <f t="shared" si="140"/>
        <v>5</v>
      </c>
      <c r="P1111" t="str">
        <f t="shared" si="141"/>
        <v>before</v>
      </c>
      <c r="Q1111" t="str">
        <f t="shared" si="142"/>
        <v>no</v>
      </c>
      <c r="R1111">
        <f t="shared" si="143"/>
        <v>1</v>
      </c>
    </row>
    <row r="1112" spans="1:18" x14ac:dyDescent="0.25">
      <c r="A1112" t="s">
        <v>693</v>
      </c>
      <c r="B1112" t="s">
        <v>11</v>
      </c>
      <c r="C1112" t="s">
        <v>12</v>
      </c>
      <c r="D1112" s="3">
        <v>1</v>
      </c>
      <c r="E1112" t="s">
        <v>589</v>
      </c>
      <c r="F1112" t="s">
        <v>685</v>
      </c>
      <c r="G1112" t="s">
        <v>557</v>
      </c>
      <c r="H1112" t="s">
        <v>16</v>
      </c>
      <c r="I1112" t="s">
        <v>557</v>
      </c>
      <c r="J1112" t="s">
        <v>694</v>
      </c>
      <c r="K1112">
        <f t="shared" si="136"/>
        <v>7</v>
      </c>
      <c r="L1112">
        <f t="shared" si="137"/>
        <v>30</v>
      </c>
      <c r="M1112">
        <f t="shared" si="138"/>
        <v>19</v>
      </c>
      <c r="N1112" t="str">
        <f t="shared" si="139"/>
        <v>Next Day</v>
      </c>
      <c r="O1112">
        <f t="shared" si="140"/>
        <v>2</v>
      </c>
      <c r="P1112" t="str">
        <f t="shared" si="141"/>
        <v>before</v>
      </c>
      <c r="Q1112" t="str">
        <f t="shared" si="142"/>
        <v>yes</v>
      </c>
      <c r="R1112">
        <f t="shared" si="143"/>
        <v>1</v>
      </c>
    </row>
    <row r="1113" spans="1:18" x14ac:dyDescent="0.25">
      <c r="A1113" t="s">
        <v>702</v>
      </c>
      <c r="B1113" t="s">
        <v>11</v>
      </c>
      <c r="C1113" t="s">
        <v>12</v>
      </c>
      <c r="D1113" s="3">
        <v>34</v>
      </c>
      <c r="E1113" t="s">
        <v>589</v>
      </c>
      <c r="F1113" t="s">
        <v>703</v>
      </c>
      <c r="G1113" t="s">
        <v>557</v>
      </c>
      <c r="H1113" t="s">
        <v>16</v>
      </c>
      <c r="I1113" t="s">
        <v>557</v>
      </c>
      <c r="J1113" t="s">
        <v>704</v>
      </c>
      <c r="K1113">
        <f t="shared" si="136"/>
        <v>7</v>
      </c>
      <c r="L1113">
        <f t="shared" si="137"/>
        <v>30</v>
      </c>
      <c r="M1113">
        <f t="shared" si="138"/>
        <v>19</v>
      </c>
      <c r="N1113" t="str">
        <f t="shared" si="139"/>
        <v>Next Day</v>
      </c>
      <c r="O1113">
        <f t="shared" si="140"/>
        <v>2</v>
      </c>
      <c r="P1113" t="str">
        <f t="shared" si="141"/>
        <v>before</v>
      </c>
      <c r="Q1113" t="str">
        <f t="shared" si="142"/>
        <v>yes</v>
      </c>
      <c r="R1113">
        <f t="shared" si="143"/>
        <v>1</v>
      </c>
    </row>
    <row r="1114" spans="1:18" x14ac:dyDescent="0.25">
      <c r="A1114" t="s">
        <v>705</v>
      </c>
      <c r="B1114" t="s">
        <v>11</v>
      </c>
      <c r="C1114" t="s">
        <v>12</v>
      </c>
      <c r="D1114" s="3">
        <v>34</v>
      </c>
      <c r="E1114" t="s">
        <v>589</v>
      </c>
      <c r="F1114" t="s">
        <v>706</v>
      </c>
      <c r="G1114" t="s">
        <v>557</v>
      </c>
      <c r="H1114" t="s">
        <v>16</v>
      </c>
      <c r="I1114" t="s">
        <v>557</v>
      </c>
      <c r="J1114" t="s">
        <v>707</v>
      </c>
      <c r="K1114">
        <f t="shared" si="136"/>
        <v>7</v>
      </c>
      <c r="L1114">
        <f t="shared" si="137"/>
        <v>30</v>
      </c>
      <c r="M1114">
        <f t="shared" si="138"/>
        <v>19</v>
      </c>
      <c r="N1114" t="str">
        <f t="shared" si="139"/>
        <v>Next Day</v>
      </c>
      <c r="O1114">
        <f t="shared" si="140"/>
        <v>2</v>
      </c>
      <c r="P1114" t="str">
        <f t="shared" si="141"/>
        <v>before</v>
      </c>
      <c r="Q1114" t="str">
        <f t="shared" si="142"/>
        <v>yes</v>
      </c>
      <c r="R1114">
        <f t="shared" si="143"/>
        <v>1</v>
      </c>
    </row>
    <row r="1115" spans="1:18" x14ac:dyDescent="0.25">
      <c r="A1115" t="s">
        <v>708</v>
      </c>
      <c r="B1115" t="s">
        <v>11</v>
      </c>
      <c r="C1115" t="s">
        <v>12</v>
      </c>
      <c r="D1115" s="3">
        <v>63</v>
      </c>
      <c r="E1115" t="s">
        <v>589</v>
      </c>
      <c r="F1115" t="s">
        <v>108</v>
      </c>
      <c r="G1115" t="s">
        <v>557</v>
      </c>
      <c r="H1115" t="s">
        <v>16</v>
      </c>
      <c r="I1115" t="s">
        <v>557</v>
      </c>
      <c r="J1115" t="s">
        <v>709</v>
      </c>
      <c r="K1115">
        <f t="shared" si="136"/>
        <v>7</v>
      </c>
      <c r="L1115">
        <f t="shared" si="137"/>
        <v>30</v>
      </c>
      <c r="M1115">
        <f t="shared" si="138"/>
        <v>19</v>
      </c>
      <c r="N1115" t="str">
        <f t="shared" si="139"/>
        <v>Next Day</v>
      </c>
      <c r="O1115">
        <f t="shared" si="140"/>
        <v>2</v>
      </c>
      <c r="P1115" t="str">
        <f t="shared" si="141"/>
        <v>before</v>
      </c>
      <c r="Q1115" t="str">
        <f t="shared" si="142"/>
        <v>yes</v>
      </c>
      <c r="R1115">
        <f t="shared" si="143"/>
        <v>1</v>
      </c>
    </row>
    <row r="1116" spans="1:18" x14ac:dyDescent="0.25">
      <c r="A1116" t="s">
        <v>710</v>
      </c>
      <c r="B1116" t="s">
        <v>11</v>
      </c>
      <c r="C1116" t="s">
        <v>12</v>
      </c>
      <c r="D1116" s="3">
        <v>22</v>
      </c>
      <c r="E1116" t="s">
        <v>589</v>
      </c>
      <c r="F1116" t="s">
        <v>711</v>
      </c>
      <c r="G1116" t="s">
        <v>557</v>
      </c>
      <c r="H1116" t="s">
        <v>16</v>
      </c>
      <c r="I1116" t="s">
        <v>557</v>
      </c>
      <c r="J1116" t="s">
        <v>712</v>
      </c>
      <c r="K1116">
        <f t="shared" si="136"/>
        <v>7</v>
      </c>
      <c r="L1116">
        <f t="shared" si="137"/>
        <v>30</v>
      </c>
      <c r="M1116">
        <f t="shared" si="138"/>
        <v>18</v>
      </c>
      <c r="N1116" t="str">
        <f t="shared" si="139"/>
        <v>Next Day</v>
      </c>
      <c r="O1116">
        <f t="shared" si="140"/>
        <v>2</v>
      </c>
      <c r="P1116" t="str">
        <f t="shared" si="141"/>
        <v>before</v>
      </c>
      <c r="Q1116" t="str">
        <f t="shared" si="142"/>
        <v>yes</v>
      </c>
      <c r="R1116">
        <f t="shared" si="143"/>
        <v>1</v>
      </c>
    </row>
    <row r="1117" spans="1:18" x14ac:dyDescent="0.25">
      <c r="A1117" t="s">
        <v>713</v>
      </c>
      <c r="B1117" t="s">
        <v>11</v>
      </c>
      <c r="C1117" t="s">
        <v>12</v>
      </c>
      <c r="D1117" s="3">
        <v>15</v>
      </c>
      <c r="E1117" t="s">
        <v>589</v>
      </c>
      <c r="F1117" t="s">
        <v>682</v>
      </c>
      <c r="G1117" t="s">
        <v>557</v>
      </c>
      <c r="H1117" t="s">
        <v>16</v>
      </c>
      <c r="I1117" t="s">
        <v>557</v>
      </c>
      <c r="J1117" t="s">
        <v>712</v>
      </c>
      <c r="K1117">
        <f t="shared" si="136"/>
        <v>7</v>
      </c>
      <c r="L1117">
        <f t="shared" si="137"/>
        <v>30</v>
      </c>
      <c r="M1117">
        <f t="shared" si="138"/>
        <v>18</v>
      </c>
      <c r="N1117" t="str">
        <f t="shared" si="139"/>
        <v>Next Day</v>
      </c>
      <c r="O1117">
        <f t="shared" si="140"/>
        <v>2</v>
      </c>
      <c r="P1117" t="str">
        <f t="shared" si="141"/>
        <v>before</v>
      </c>
      <c r="Q1117" t="str">
        <f t="shared" si="142"/>
        <v>yes</v>
      </c>
      <c r="R1117">
        <f t="shared" si="143"/>
        <v>1</v>
      </c>
    </row>
    <row r="1118" spans="1:18" x14ac:dyDescent="0.25">
      <c r="A1118" t="s">
        <v>714</v>
      </c>
      <c r="B1118" t="s">
        <v>11</v>
      </c>
      <c r="C1118" t="s">
        <v>12</v>
      </c>
      <c r="D1118" s="3">
        <v>51</v>
      </c>
      <c r="E1118" t="s">
        <v>589</v>
      </c>
      <c r="F1118" t="s">
        <v>715</v>
      </c>
      <c r="G1118" t="s">
        <v>557</v>
      </c>
      <c r="H1118" t="s">
        <v>16</v>
      </c>
      <c r="I1118" t="s">
        <v>557</v>
      </c>
      <c r="J1118" t="s">
        <v>716</v>
      </c>
      <c r="K1118">
        <f t="shared" si="136"/>
        <v>7</v>
      </c>
      <c r="L1118">
        <f t="shared" si="137"/>
        <v>30</v>
      </c>
      <c r="M1118">
        <f t="shared" si="138"/>
        <v>17</v>
      </c>
      <c r="N1118" t="str">
        <f t="shared" si="139"/>
        <v>Next Day</v>
      </c>
      <c r="O1118">
        <f t="shared" si="140"/>
        <v>2</v>
      </c>
      <c r="P1118" t="str">
        <f t="shared" si="141"/>
        <v>before</v>
      </c>
      <c r="Q1118" t="str">
        <f t="shared" si="142"/>
        <v>yes</v>
      </c>
      <c r="R1118">
        <f t="shared" si="143"/>
        <v>1</v>
      </c>
    </row>
    <row r="1119" spans="1:18" x14ac:dyDescent="0.25">
      <c r="A1119" t="s">
        <v>752</v>
      </c>
      <c r="B1119" t="s">
        <v>11</v>
      </c>
      <c r="C1119" t="s">
        <v>429</v>
      </c>
      <c r="D1119" s="3">
        <v>1</v>
      </c>
      <c r="E1119" t="s">
        <v>557</v>
      </c>
      <c r="F1119" t="s">
        <v>753</v>
      </c>
      <c r="G1119" t="s">
        <v>557</v>
      </c>
      <c r="H1119" t="s">
        <v>349</v>
      </c>
      <c r="I1119" t="s">
        <v>557</v>
      </c>
      <c r="J1119" t="s">
        <v>754</v>
      </c>
      <c r="K1119">
        <f t="shared" si="136"/>
        <v>7</v>
      </c>
      <c r="L1119">
        <f t="shared" si="137"/>
        <v>30</v>
      </c>
      <c r="M1119">
        <f t="shared" si="138"/>
        <v>17</v>
      </c>
      <c r="N1119" t="str">
        <f t="shared" si="139"/>
        <v>Same Day</v>
      </c>
      <c r="O1119">
        <f t="shared" si="140"/>
        <v>3</v>
      </c>
      <c r="P1119" t="str">
        <f t="shared" si="141"/>
        <v>before</v>
      </c>
      <c r="Q1119" t="str">
        <f t="shared" si="142"/>
        <v>yes</v>
      </c>
      <c r="R1119">
        <f t="shared" si="143"/>
        <v>1</v>
      </c>
    </row>
    <row r="1120" spans="1:18" x14ac:dyDescent="0.25">
      <c r="A1120" t="s">
        <v>695</v>
      </c>
      <c r="B1120" t="s">
        <v>11</v>
      </c>
      <c r="C1120" t="s">
        <v>12</v>
      </c>
      <c r="D1120" s="3">
        <v>43</v>
      </c>
      <c r="E1120" t="s">
        <v>557</v>
      </c>
      <c r="F1120" t="s">
        <v>696</v>
      </c>
      <c r="G1120" t="s">
        <v>697</v>
      </c>
      <c r="H1120" t="s">
        <v>16</v>
      </c>
      <c r="I1120" t="s">
        <v>697</v>
      </c>
      <c r="J1120" t="s">
        <v>698</v>
      </c>
      <c r="K1120">
        <f t="shared" si="136"/>
        <v>7</v>
      </c>
      <c r="L1120">
        <f t="shared" si="137"/>
        <v>31</v>
      </c>
      <c r="M1120">
        <f t="shared" si="138"/>
        <v>18</v>
      </c>
      <c r="N1120" t="str">
        <f t="shared" si="139"/>
        <v>Next Day</v>
      </c>
      <c r="O1120">
        <f t="shared" si="140"/>
        <v>3</v>
      </c>
      <c r="P1120" t="str">
        <f t="shared" si="141"/>
        <v>others</v>
      </c>
      <c r="Q1120" t="str">
        <f t="shared" si="142"/>
        <v>yes</v>
      </c>
      <c r="R1120">
        <f t="shared" si="143"/>
        <v>2</v>
      </c>
    </row>
    <row r="1121" spans="1:18" x14ac:dyDescent="0.25">
      <c r="A1121" t="s">
        <v>717</v>
      </c>
      <c r="B1121" t="s">
        <v>11</v>
      </c>
      <c r="C1121" t="s">
        <v>12</v>
      </c>
      <c r="D1121" s="3">
        <v>21</v>
      </c>
      <c r="E1121" t="s">
        <v>589</v>
      </c>
      <c r="F1121" t="s">
        <v>718</v>
      </c>
      <c r="G1121" t="s">
        <v>697</v>
      </c>
      <c r="H1121" t="s">
        <v>16</v>
      </c>
      <c r="I1121" t="s">
        <v>697</v>
      </c>
      <c r="J1121" t="s">
        <v>719</v>
      </c>
      <c r="K1121">
        <f t="shared" si="136"/>
        <v>7</v>
      </c>
      <c r="L1121">
        <f t="shared" si="137"/>
        <v>31</v>
      </c>
      <c r="M1121">
        <f t="shared" si="138"/>
        <v>18</v>
      </c>
      <c r="N1121" t="str">
        <f t="shared" si="139"/>
        <v>2 Days</v>
      </c>
      <c r="O1121">
        <f t="shared" si="140"/>
        <v>2</v>
      </c>
      <c r="P1121" t="str">
        <f t="shared" si="141"/>
        <v>others</v>
      </c>
      <c r="Q1121" t="str">
        <f t="shared" si="142"/>
        <v>no</v>
      </c>
      <c r="R1121">
        <f t="shared" si="143"/>
        <v>2</v>
      </c>
    </row>
    <row r="1122" spans="1:18" x14ac:dyDescent="0.25">
      <c r="A1122" t="s">
        <v>734</v>
      </c>
      <c r="B1122" t="s">
        <v>11</v>
      </c>
      <c r="C1122" t="s">
        <v>12</v>
      </c>
      <c r="D1122" s="3">
        <v>56</v>
      </c>
      <c r="E1122" t="s">
        <v>557</v>
      </c>
      <c r="F1122" t="s">
        <v>735</v>
      </c>
      <c r="G1122" t="s">
        <v>697</v>
      </c>
      <c r="H1122" t="s">
        <v>16</v>
      </c>
      <c r="I1122" t="s">
        <v>697</v>
      </c>
      <c r="J1122" t="s">
        <v>736</v>
      </c>
      <c r="K1122">
        <f t="shared" si="136"/>
        <v>7</v>
      </c>
      <c r="L1122">
        <f t="shared" si="137"/>
        <v>31</v>
      </c>
      <c r="M1122">
        <f t="shared" si="138"/>
        <v>16</v>
      </c>
      <c r="N1122" t="str">
        <f t="shared" si="139"/>
        <v>Next Day</v>
      </c>
      <c r="O1122">
        <f t="shared" si="140"/>
        <v>3</v>
      </c>
      <c r="P1122" t="str">
        <f t="shared" si="141"/>
        <v>before</v>
      </c>
      <c r="Q1122" t="str">
        <f t="shared" si="142"/>
        <v>yes</v>
      </c>
      <c r="R1122">
        <f t="shared" si="143"/>
        <v>1</v>
      </c>
    </row>
    <row r="1123" spans="1:18" x14ac:dyDescent="0.25">
      <c r="A1123" t="s">
        <v>737</v>
      </c>
      <c r="B1123" t="s">
        <v>11</v>
      </c>
      <c r="C1123" t="s">
        <v>12</v>
      </c>
      <c r="D1123" s="3">
        <v>31</v>
      </c>
      <c r="E1123" t="s">
        <v>557</v>
      </c>
      <c r="F1123" t="s">
        <v>738</v>
      </c>
      <c r="G1123" t="s">
        <v>697</v>
      </c>
      <c r="H1123" t="s">
        <v>16</v>
      </c>
      <c r="I1123" t="s">
        <v>697</v>
      </c>
      <c r="J1123" t="s">
        <v>739</v>
      </c>
      <c r="K1123">
        <f t="shared" si="136"/>
        <v>7</v>
      </c>
      <c r="L1123">
        <f t="shared" si="137"/>
        <v>31</v>
      </c>
      <c r="M1123">
        <f t="shared" si="138"/>
        <v>16</v>
      </c>
      <c r="N1123" t="str">
        <f t="shared" si="139"/>
        <v>Next Day</v>
      </c>
      <c r="O1123">
        <f t="shared" si="140"/>
        <v>3</v>
      </c>
      <c r="P1123" t="str">
        <f t="shared" si="141"/>
        <v>before</v>
      </c>
      <c r="Q1123" t="str">
        <f t="shared" si="142"/>
        <v>yes</v>
      </c>
      <c r="R1123">
        <f t="shared" si="143"/>
        <v>1</v>
      </c>
    </row>
    <row r="1124" spans="1:18" x14ac:dyDescent="0.25">
      <c r="A1124" t="s">
        <v>740</v>
      </c>
      <c r="B1124" t="s">
        <v>11</v>
      </c>
      <c r="C1124" t="s">
        <v>12</v>
      </c>
      <c r="D1124" s="3">
        <v>65</v>
      </c>
      <c r="E1124" t="s">
        <v>557</v>
      </c>
      <c r="F1124" t="s">
        <v>741</v>
      </c>
      <c r="G1124" t="s">
        <v>697</v>
      </c>
      <c r="H1124" t="s">
        <v>16</v>
      </c>
      <c r="I1124" t="s">
        <v>697</v>
      </c>
      <c r="J1124" t="s">
        <v>742</v>
      </c>
      <c r="K1124">
        <f t="shared" si="136"/>
        <v>7</v>
      </c>
      <c r="L1124">
        <f t="shared" si="137"/>
        <v>31</v>
      </c>
      <c r="M1124">
        <f t="shared" si="138"/>
        <v>18</v>
      </c>
      <c r="N1124" t="str">
        <f t="shared" si="139"/>
        <v>Next Day</v>
      </c>
      <c r="O1124">
        <f t="shared" si="140"/>
        <v>3</v>
      </c>
      <c r="P1124" t="str">
        <f t="shared" si="141"/>
        <v>before</v>
      </c>
      <c r="Q1124" t="str">
        <f t="shared" si="142"/>
        <v>yes</v>
      </c>
      <c r="R1124">
        <f t="shared" si="143"/>
        <v>1</v>
      </c>
    </row>
    <row r="1125" spans="1:18" x14ac:dyDescent="0.25">
      <c r="A1125" t="s">
        <v>743</v>
      </c>
      <c r="B1125" t="s">
        <v>11</v>
      </c>
      <c r="C1125" t="s">
        <v>12</v>
      </c>
      <c r="D1125" s="3">
        <v>8</v>
      </c>
      <c r="E1125" t="s">
        <v>557</v>
      </c>
      <c r="F1125" t="s">
        <v>744</v>
      </c>
      <c r="G1125" t="s">
        <v>697</v>
      </c>
      <c r="H1125" t="s">
        <v>16</v>
      </c>
      <c r="I1125" t="s">
        <v>697</v>
      </c>
      <c r="J1125" t="s">
        <v>745</v>
      </c>
      <c r="K1125">
        <f t="shared" si="136"/>
        <v>7</v>
      </c>
      <c r="L1125">
        <f t="shared" si="137"/>
        <v>31</v>
      </c>
      <c r="M1125">
        <f t="shared" si="138"/>
        <v>18</v>
      </c>
      <c r="N1125" t="str">
        <f t="shared" si="139"/>
        <v>Next Day</v>
      </c>
      <c r="O1125">
        <f t="shared" si="140"/>
        <v>3</v>
      </c>
      <c r="P1125" t="str">
        <f t="shared" si="141"/>
        <v>before</v>
      </c>
      <c r="Q1125" t="str">
        <f t="shared" si="142"/>
        <v>yes</v>
      </c>
      <c r="R1125">
        <f t="shared" si="143"/>
        <v>1</v>
      </c>
    </row>
    <row r="1126" spans="1:18" x14ac:dyDescent="0.25">
      <c r="A1126" t="s">
        <v>746</v>
      </c>
      <c r="B1126" t="s">
        <v>11</v>
      </c>
      <c r="C1126" t="s">
        <v>12</v>
      </c>
      <c r="D1126" s="3">
        <v>19</v>
      </c>
      <c r="E1126" t="s">
        <v>557</v>
      </c>
      <c r="F1126" t="s">
        <v>747</v>
      </c>
      <c r="G1126" t="s">
        <v>697</v>
      </c>
      <c r="H1126" t="s">
        <v>16</v>
      </c>
      <c r="I1126" t="s">
        <v>697</v>
      </c>
      <c r="J1126" t="s">
        <v>719</v>
      </c>
      <c r="K1126">
        <f t="shared" si="136"/>
        <v>7</v>
      </c>
      <c r="L1126">
        <f t="shared" si="137"/>
        <v>31</v>
      </c>
      <c r="M1126">
        <f t="shared" si="138"/>
        <v>18</v>
      </c>
      <c r="N1126" t="str">
        <f t="shared" si="139"/>
        <v>Next Day</v>
      </c>
      <c r="O1126">
        <f t="shared" si="140"/>
        <v>3</v>
      </c>
      <c r="P1126" t="str">
        <f t="shared" si="141"/>
        <v>before</v>
      </c>
      <c r="Q1126" t="str">
        <f t="shared" si="142"/>
        <v>yes</v>
      </c>
      <c r="R1126">
        <f t="shared" si="143"/>
        <v>1</v>
      </c>
    </row>
    <row r="1127" spans="1:18" x14ac:dyDescent="0.25">
      <c r="A1127" t="s">
        <v>748</v>
      </c>
      <c r="B1127" t="s">
        <v>11</v>
      </c>
      <c r="C1127" t="s">
        <v>12</v>
      </c>
      <c r="D1127" s="3">
        <v>7</v>
      </c>
      <c r="E1127" t="s">
        <v>557</v>
      </c>
      <c r="F1127" t="s">
        <v>749</v>
      </c>
      <c r="G1127" t="s">
        <v>697</v>
      </c>
      <c r="H1127" t="s">
        <v>16</v>
      </c>
      <c r="I1127" t="s">
        <v>697</v>
      </c>
      <c r="J1127" t="s">
        <v>745</v>
      </c>
      <c r="K1127">
        <f t="shared" si="136"/>
        <v>7</v>
      </c>
      <c r="L1127">
        <f t="shared" si="137"/>
        <v>31</v>
      </c>
      <c r="M1127">
        <f t="shared" si="138"/>
        <v>18</v>
      </c>
      <c r="N1127" t="str">
        <f t="shared" si="139"/>
        <v>Next Day</v>
      </c>
      <c r="O1127">
        <f t="shared" si="140"/>
        <v>3</v>
      </c>
      <c r="P1127" t="str">
        <f t="shared" si="141"/>
        <v>before</v>
      </c>
      <c r="Q1127" t="str">
        <f t="shared" si="142"/>
        <v>yes</v>
      </c>
      <c r="R1127">
        <f t="shared" si="143"/>
        <v>1</v>
      </c>
    </row>
    <row r="1128" spans="1:18" x14ac:dyDescent="0.25">
      <c r="A1128" t="s">
        <v>750</v>
      </c>
      <c r="B1128" t="s">
        <v>11</v>
      </c>
      <c r="C1128" t="s">
        <v>12</v>
      </c>
      <c r="D1128" s="3">
        <v>22</v>
      </c>
      <c r="E1128" t="s">
        <v>557</v>
      </c>
      <c r="F1128" t="s">
        <v>751</v>
      </c>
      <c r="G1128" t="s">
        <v>697</v>
      </c>
      <c r="H1128" t="s">
        <v>16</v>
      </c>
      <c r="I1128" t="s">
        <v>697</v>
      </c>
      <c r="J1128" t="s">
        <v>739</v>
      </c>
      <c r="K1128">
        <f t="shared" si="136"/>
        <v>7</v>
      </c>
      <c r="L1128">
        <f t="shared" si="137"/>
        <v>31</v>
      </c>
      <c r="M1128">
        <f t="shared" si="138"/>
        <v>16</v>
      </c>
      <c r="N1128" t="str">
        <f t="shared" si="139"/>
        <v>Next Day</v>
      </c>
      <c r="O1128">
        <f t="shared" si="140"/>
        <v>3</v>
      </c>
      <c r="P1128" t="str">
        <f t="shared" si="141"/>
        <v>before</v>
      </c>
      <c r="Q1128" t="str">
        <f t="shared" si="142"/>
        <v>yes</v>
      </c>
      <c r="R1128">
        <f t="shared" si="143"/>
        <v>1</v>
      </c>
    </row>
    <row r="1129" spans="1:18" x14ac:dyDescent="0.25">
      <c r="A1129" t="s">
        <v>757</v>
      </c>
      <c r="B1129" t="s">
        <v>11</v>
      </c>
      <c r="C1129" t="s">
        <v>12</v>
      </c>
      <c r="D1129" s="3">
        <v>1</v>
      </c>
      <c r="E1129" t="s">
        <v>697</v>
      </c>
      <c r="F1129" t="s">
        <v>85</v>
      </c>
      <c r="G1129" t="s">
        <v>697</v>
      </c>
      <c r="H1129" t="s">
        <v>16</v>
      </c>
      <c r="I1129" t="s">
        <v>697</v>
      </c>
      <c r="J1129" t="s">
        <v>758</v>
      </c>
      <c r="K1129">
        <f t="shared" si="136"/>
        <v>7</v>
      </c>
      <c r="L1129">
        <f t="shared" si="137"/>
        <v>31</v>
      </c>
      <c r="M1129">
        <f t="shared" si="138"/>
        <v>16</v>
      </c>
      <c r="N1129" t="str">
        <f t="shared" si="139"/>
        <v>Same Day</v>
      </c>
      <c r="O1129">
        <f t="shared" si="140"/>
        <v>4</v>
      </c>
      <c r="P1129" t="str">
        <f t="shared" si="141"/>
        <v>before</v>
      </c>
      <c r="Q1129" t="str">
        <f t="shared" si="142"/>
        <v>yes</v>
      </c>
      <c r="R1129">
        <f t="shared" si="143"/>
        <v>1</v>
      </c>
    </row>
    <row r="1130" spans="1:18" x14ac:dyDescent="0.25">
      <c r="A1130" t="s">
        <v>689</v>
      </c>
      <c r="B1130" t="s">
        <v>11</v>
      </c>
      <c r="C1130" t="s">
        <v>12</v>
      </c>
      <c r="D1130" s="3">
        <v>15</v>
      </c>
      <c r="E1130" t="s">
        <v>589</v>
      </c>
      <c r="F1130" t="s">
        <v>690</v>
      </c>
      <c r="G1130" t="s">
        <v>691</v>
      </c>
      <c r="H1130" t="s">
        <v>16</v>
      </c>
      <c r="I1130" t="s">
        <v>691</v>
      </c>
      <c r="J1130" t="s">
        <v>692</v>
      </c>
      <c r="K1130">
        <f t="shared" si="136"/>
        <v>8</v>
      </c>
      <c r="L1130">
        <f t="shared" si="137"/>
        <v>1</v>
      </c>
      <c r="M1130">
        <f t="shared" si="138"/>
        <v>11</v>
      </c>
      <c r="N1130" t="str">
        <f t="shared" si="139"/>
        <v>Other</v>
      </c>
      <c r="O1130">
        <f t="shared" si="140"/>
        <v>2</v>
      </c>
      <c r="P1130" t="str">
        <f t="shared" si="141"/>
        <v>others</v>
      </c>
      <c r="Q1130" t="str">
        <f t="shared" si="142"/>
        <v>no</v>
      </c>
      <c r="R1130">
        <f t="shared" si="143"/>
        <v>2</v>
      </c>
    </row>
    <row r="1131" spans="1:18" x14ac:dyDescent="0.25">
      <c r="A1131" t="s">
        <v>699</v>
      </c>
      <c r="B1131" t="s">
        <v>11</v>
      </c>
      <c r="C1131" t="s">
        <v>12</v>
      </c>
      <c r="D1131" s="3">
        <v>6</v>
      </c>
      <c r="E1131" t="s">
        <v>589</v>
      </c>
      <c r="F1131" t="s">
        <v>700</v>
      </c>
      <c r="G1131" t="s">
        <v>691</v>
      </c>
      <c r="H1131" t="s">
        <v>16</v>
      </c>
      <c r="I1131" t="s">
        <v>691</v>
      </c>
      <c r="J1131" t="s">
        <v>701</v>
      </c>
      <c r="K1131">
        <f t="shared" si="136"/>
        <v>8</v>
      </c>
      <c r="L1131">
        <f t="shared" si="137"/>
        <v>1</v>
      </c>
      <c r="M1131">
        <f t="shared" si="138"/>
        <v>12</v>
      </c>
      <c r="N1131" t="str">
        <f t="shared" si="139"/>
        <v>Other</v>
      </c>
      <c r="O1131">
        <f t="shared" si="140"/>
        <v>2</v>
      </c>
      <c r="P1131" t="str">
        <f t="shared" si="141"/>
        <v>others</v>
      </c>
      <c r="Q1131" t="str">
        <f t="shared" si="142"/>
        <v>no</v>
      </c>
      <c r="R1131">
        <f t="shared" si="143"/>
        <v>2</v>
      </c>
    </row>
    <row r="1132" spans="1:18" x14ac:dyDescent="0.25">
      <c r="A1132" t="s">
        <v>720</v>
      </c>
      <c r="B1132" t="s">
        <v>11</v>
      </c>
      <c r="C1132" t="s">
        <v>12</v>
      </c>
      <c r="D1132" s="3">
        <v>28</v>
      </c>
      <c r="E1132" t="s">
        <v>697</v>
      </c>
      <c r="F1132" t="s">
        <v>721</v>
      </c>
      <c r="G1132" t="s">
        <v>691</v>
      </c>
      <c r="H1132" t="s">
        <v>16</v>
      </c>
      <c r="I1132" t="s">
        <v>691</v>
      </c>
      <c r="J1132" t="s">
        <v>722</v>
      </c>
      <c r="K1132">
        <f t="shared" si="136"/>
        <v>8</v>
      </c>
      <c r="L1132">
        <f t="shared" si="137"/>
        <v>1</v>
      </c>
      <c r="M1132">
        <f t="shared" si="138"/>
        <v>14</v>
      </c>
      <c r="N1132" t="str">
        <f t="shared" si="139"/>
        <v>Next Day</v>
      </c>
      <c r="O1132">
        <f t="shared" si="140"/>
        <v>4</v>
      </c>
      <c r="P1132" t="str">
        <f t="shared" si="141"/>
        <v>before</v>
      </c>
      <c r="Q1132" t="str">
        <f t="shared" si="142"/>
        <v>yes</v>
      </c>
      <c r="R1132">
        <f t="shared" si="143"/>
        <v>1</v>
      </c>
    </row>
    <row r="1133" spans="1:18" x14ac:dyDescent="0.25">
      <c r="A1133" t="s">
        <v>723</v>
      </c>
      <c r="B1133" t="s">
        <v>11</v>
      </c>
      <c r="C1133" t="s">
        <v>12</v>
      </c>
      <c r="D1133" s="3">
        <v>16</v>
      </c>
      <c r="E1133" t="s">
        <v>697</v>
      </c>
      <c r="F1133" t="s">
        <v>724</v>
      </c>
      <c r="G1133" t="s">
        <v>691</v>
      </c>
      <c r="H1133" t="s">
        <v>16</v>
      </c>
      <c r="I1133" t="s">
        <v>691</v>
      </c>
      <c r="J1133" t="s">
        <v>722</v>
      </c>
      <c r="K1133">
        <f t="shared" si="136"/>
        <v>8</v>
      </c>
      <c r="L1133">
        <f t="shared" si="137"/>
        <v>1</v>
      </c>
      <c r="M1133">
        <f t="shared" si="138"/>
        <v>14</v>
      </c>
      <c r="N1133" t="str">
        <f t="shared" si="139"/>
        <v>Next Day</v>
      </c>
      <c r="O1133">
        <f t="shared" si="140"/>
        <v>4</v>
      </c>
      <c r="P1133" t="str">
        <f t="shared" si="141"/>
        <v>before</v>
      </c>
      <c r="Q1133" t="str">
        <f t="shared" si="142"/>
        <v>yes</v>
      </c>
      <c r="R1133">
        <f t="shared" si="143"/>
        <v>1</v>
      </c>
    </row>
    <row r="1134" spans="1:18" x14ac:dyDescent="0.25">
      <c r="A1134" t="s">
        <v>725</v>
      </c>
      <c r="B1134" t="s">
        <v>11</v>
      </c>
      <c r="C1134" t="s">
        <v>12</v>
      </c>
      <c r="D1134" s="3">
        <v>43</v>
      </c>
      <c r="E1134" t="s">
        <v>697</v>
      </c>
      <c r="F1134" t="s">
        <v>726</v>
      </c>
      <c r="G1134" t="s">
        <v>691</v>
      </c>
      <c r="H1134" t="s">
        <v>16</v>
      </c>
      <c r="I1134" t="s">
        <v>691</v>
      </c>
      <c r="J1134" t="s">
        <v>727</v>
      </c>
      <c r="K1134">
        <f t="shared" si="136"/>
        <v>8</v>
      </c>
      <c r="L1134">
        <f t="shared" si="137"/>
        <v>1</v>
      </c>
      <c r="M1134">
        <f t="shared" si="138"/>
        <v>21</v>
      </c>
      <c r="N1134" t="str">
        <f t="shared" si="139"/>
        <v>Next Day</v>
      </c>
      <c r="O1134">
        <f t="shared" si="140"/>
        <v>4</v>
      </c>
      <c r="P1134" t="str">
        <f t="shared" si="141"/>
        <v>before</v>
      </c>
      <c r="Q1134" t="str">
        <f t="shared" si="142"/>
        <v>yes</v>
      </c>
      <c r="R1134">
        <f t="shared" si="143"/>
        <v>1</v>
      </c>
    </row>
    <row r="1135" spans="1:18" x14ac:dyDescent="0.25">
      <c r="A1135" t="s">
        <v>728</v>
      </c>
      <c r="B1135" t="s">
        <v>11</v>
      </c>
      <c r="C1135" t="s">
        <v>12</v>
      </c>
      <c r="D1135" s="3">
        <v>33</v>
      </c>
      <c r="E1135" t="s">
        <v>697</v>
      </c>
      <c r="F1135" t="s">
        <v>729</v>
      </c>
      <c r="G1135" t="s">
        <v>691</v>
      </c>
      <c r="H1135" t="s">
        <v>16</v>
      </c>
      <c r="I1135" t="s">
        <v>691</v>
      </c>
      <c r="J1135" t="s">
        <v>730</v>
      </c>
      <c r="K1135">
        <f t="shared" si="136"/>
        <v>8</v>
      </c>
      <c r="L1135">
        <f t="shared" si="137"/>
        <v>1</v>
      </c>
      <c r="M1135">
        <f t="shared" si="138"/>
        <v>14</v>
      </c>
      <c r="N1135" t="str">
        <f t="shared" si="139"/>
        <v>Next Day</v>
      </c>
      <c r="O1135">
        <f t="shared" si="140"/>
        <v>4</v>
      </c>
      <c r="P1135" t="str">
        <f t="shared" si="141"/>
        <v>before</v>
      </c>
      <c r="Q1135" t="str">
        <f t="shared" si="142"/>
        <v>yes</v>
      </c>
      <c r="R1135">
        <f t="shared" si="143"/>
        <v>1</v>
      </c>
    </row>
    <row r="1136" spans="1:18" x14ac:dyDescent="0.25">
      <c r="A1136" t="s">
        <v>731</v>
      </c>
      <c r="B1136" t="s">
        <v>11</v>
      </c>
      <c r="C1136" t="s">
        <v>12</v>
      </c>
      <c r="D1136" s="3">
        <v>30</v>
      </c>
      <c r="E1136" t="s">
        <v>697</v>
      </c>
      <c r="F1136" t="s">
        <v>732</v>
      </c>
      <c r="G1136" t="s">
        <v>691</v>
      </c>
      <c r="H1136" t="s">
        <v>16</v>
      </c>
      <c r="I1136" t="s">
        <v>691</v>
      </c>
      <c r="J1136" t="s">
        <v>733</v>
      </c>
      <c r="K1136">
        <f t="shared" si="136"/>
        <v>8</v>
      </c>
      <c r="L1136">
        <f t="shared" si="137"/>
        <v>1</v>
      </c>
      <c r="M1136">
        <f t="shared" si="138"/>
        <v>14</v>
      </c>
      <c r="N1136" t="str">
        <f t="shared" si="139"/>
        <v>Next Day</v>
      </c>
      <c r="O1136">
        <f t="shared" si="140"/>
        <v>4</v>
      </c>
      <c r="P1136" t="str">
        <f t="shared" si="141"/>
        <v>before</v>
      </c>
      <c r="Q1136" t="str">
        <f t="shared" si="142"/>
        <v>yes</v>
      </c>
      <c r="R1136">
        <f t="shared" si="143"/>
        <v>1</v>
      </c>
    </row>
    <row r="1137" spans="1:18" x14ac:dyDescent="0.25">
      <c r="A1137" t="s">
        <v>755</v>
      </c>
      <c r="B1137" t="s">
        <v>11</v>
      </c>
      <c r="C1137" t="s">
        <v>12</v>
      </c>
      <c r="D1137" s="3">
        <v>1</v>
      </c>
      <c r="E1137" t="s">
        <v>697</v>
      </c>
      <c r="F1137" t="s">
        <v>756</v>
      </c>
      <c r="G1137" t="s">
        <v>691</v>
      </c>
      <c r="H1137" t="s">
        <v>16</v>
      </c>
      <c r="I1137" t="s">
        <v>691</v>
      </c>
      <c r="J1137" t="s">
        <v>727</v>
      </c>
      <c r="K1137">
        <f t="shared" si="136"/>
        <v>8</v>
      </c>
      <c r="L1137">
        <f t="shared" si="137"/>
        <v>1</v>
      </c>
      <c r="M1137">
        <f t="shared" si="138"/>
        <v>21</v>
      </c>
      <c r="N1137" t="str">
        <f t="shared" si="139"/>
        <v>Next Day</v>
      </c>
      <c r="O1137">
        <f t="shared" si="140"/>
        <v>4</v>
      </c>
      <c r="P1137" t="str">
        <f t="shared" si="141"/>
        <v>others</v>
      </c>
      <c r="Q1137" t="str">
        <f t="shared" si="142"/>
        <v>yes</v>
      </c>
      <c r="R1137">
        <f t="shared" si="143"/>
        <v>2</v>
      </c>
    </row>
    <row r="1138" spans="1:18" x14ac:dyDescent="0.25">
      <c r="A1138" t="s">
        <v>782</v>
      </c>
      <c r="B1138" t="s">
        <v>11</v>
      </c>
      <c r="C1138" t="s">
        <v>12</v>
      </c>
      <c r="D1138" s="3">
        <v>11</v>
      </c>
      <c r="E1138" t="s">
        <v>697</v>
      </c>
      <c r="F1138" t="s">
        <v>783</v>
      </c>
      <c r="G1138" t="s">
        <v>691</v>
      </c>
      <c r="H1138" t="s">
        <v>16</v>
      </c>
      <c r="I1138" t="s">
        <v>691</v>
      </c>
      <c r="J1138" t="s">
        <v>733</v>
      </c>
      <c r="K1138">
        <f t="shared" si="136"/>
        <v>8</v>
      </c>
      <c r="L1138">
        <f t="shared" si="137"/>
        <v>1</v>
      </c>
      <c r="M1138">
        <f t="shared" si="138"/>
        <v>14</v>
      </c>
      <c r="N1138" t="str">
        <f t="shared" si="139"/>
        <v>Next Day</v>
      </c>
      <c r="O1138">
        <f t="shared" si="140"/>
        <v>4</v>
      </c>
      <c r="P1138" t="str">
        <f t="shared" si="141"/>
        <v>before</v>
      </c>
      <c r="Q1138" t="str">
        <f t="shared" si="142"/>
        <v>yes</v>
      </c>
      <c r="R1138">
        <f t="shared" si="143"/>
        <v>1</v>
      </c>
    </row>
    <row r="1139" spans="1:18" x14ac:dyDescent="0.25">
      <c r="A1139" t="s">
        <v>784</v>
      </c>
      <c r="B1139" t="s">
        <v>11</v>
      </c>
      <c r="C1139" t="s">
        <v>12</v>
      </c>
      <c r="D1139" s="3">
        <v>33</v>
      </c>
      <c r="E1139" t="s">
        <v>697</v>
      </c>
      <c r="F1139" t="s">
        <v>785</v>
      </c>
      <c r="G1139" t="s">
        <v>691</v>
      </c>
      <c r="H1139" t="s">
        <v>16</v>
      </c>
      <c r="I1139" t="s">
        <v>691</v>
      </c>
      <c r="J1139" t="s">
        <v>786</v>
      </c>
      <c r="K1139">
        <f t="shared" si="136"/>
        <v>8</v>
      </c>
      <c r="L1139">
        <f t="shared" si="137"/>
        <v>1</v>
      </c>
      <c r="M1139">
        <f t="shared" si="138"/>
        <v>21</v>
      </c>
      <c r="N1139" t="str">
        <f t="shared" si="139"/>
        <v>Next Day</v>
      </c>
      <c r="O1139">
        <f t="shared" si="140"/>
        <v>4</v>
      </c>
      <c r="P1139" t="str">
        <f t="shared" si="141"/>
        <v>before</v>
      </c>
      <c r="Q1139" t="str">
        <f t="shared" si="142"/>
        <v>yes</v>
      </c>
      <c r="R1139">
        <f t="shared" si="143"/>
        <v>1</v>
      </c>
    </row>
    <row r="1140" spans="1:18" x14ac:dyDescent="0.25">
      <c r="A1140" t="s">
        <v>759</v>
      </c>
      <c r="B1140" t="s">
        <v>11</v>
      </c>
      <c r="C1140" t="s">
        <v>12</v>
      </c>
      <c r="D1140" s="3">
        <v>40</v>
      </c>
      <c r="E1140" t="s">
        <v>691</v>
      </c>
      <c r="F1140" t="s">
        <v>760</v>
      </c>
      <c r="G1140" t="s">
        <v>761</v>
      </c>
      <c r="H1140" t="s">
        <v>16</v>
      </c>
      <c r="I1140" t="s">
        <v>761</v>
      </c>
      <c r="J1140" t="s">
        <v>762</v>
      </c>
      <c r="K1140">
        <f t="shared" si="136"/>
        <v>8</v>
      </c>
      <c r="L1140">
        <f t="shared" si="137"/>
        <v>4</v>
      </c>
      <c r="M1140">
        <f t="shared" si="138"/>
        <v>14</v>
      </c>
      <c r="N1140" t="str">
        <f t="shared" si="139"/>
        <v>Next Day</v>
      </c>
      <c r="O1140">
        <f t="shared" si="140"/>
        <v>5</v>
      </c>
      <c r="P1140" t="str">
        <f t="shared" si="141"/>
        <v>before</v>
      </c>
      <c r="Q1140" t="str">
        <f t="shared" si="142"/>
        <v>yes</v>
      </c>
      <c r="R1140">
        <f t="shared" si="143"/>
        <v>1</v>
      </c>
    </row>
    <row r="1141" spans="1:18" x14ac:dyDescent="0.25">
      <c r="A1141" t="s">
        <v>763</v>
      </c>
      <c r="B1141" t="s">
        <v>11</v>
      </c>
      <c r="C1141" t="s">
        <v>12</v>
      </c>
      <c r="D1141" s="3">
        <v>14</v>
      </c>
      <c r="E1141" t="s">
        <v>691</v>
      </c>
      <c r="F1141" t="s">
        <v>430</v>
      </c>
      <c r="G1141" t="s">
        <v>761</v>
      </c>
      <c r="H1141" t="s">
        <v>16</v>
      </c>
      <c r="I1141" t="s">
        <v>761</v>
      </c>
      <c r="J1141" t="s">
        <v>762</v>
      </c>
      <c r="K1141">
        <f t="shared" si="136"/>
        <v>8</v>
      </c>
      <c r="L1141">
        <f t="shared" si="137"/>
        <v>4</v>
      </c>
      <c r="M1141">
        <f t="shared" si="138"/>
        <v>14</v>
      </c>
      <c r="N1141" t="str">
        <f t="shared" si="139"/>
        <v>Next Day</v>
      </c>
      <c r="O1141">
        <f t="shared" si="140"/>
        <v>5</v>
      </c>
      <c r="P1141" t="str">
        <f t="shared" si="141"/>
        <v>before</v>
      </c>
      <c r="Q1141" t="str">
        <f t="shared" si="142"/>
        <v>yes</v>
      </c>
      <c r="R1141">
        <f t="shared" si="143"/>
        <v>1</v>
      </c>
    </row>
    <row r="1142" spans="1:18" x14ac:dyDescent="0.25">
      <c r="A1142" t="s">
        <v>764</v>
      </c>
      <c r="B1142" t="s">
        <v>11</v>
      </c>
      <c r="C1142" t="s">
        <v>12</v>
      </c>
      <c r="D1142" s="3">
        <v>4</v>
      </c>
      <c r="E1142" t="s">
        <v>691</v>
      </c>
      <c r="F1142" t="s">
        <v>78</v>
      </c>
      <c r="G1142" t="s">
        <v>761</v>
      </c>
      <c r="H1142" t="s">
        <v>16</v>
      </c>
      <c r="I1142" t="s">
        <v>761</v>
      </c>
      <c r="J1142" t="s">
        <v>762</v>
      </c>
      <c r="K1142">
        <f t="shared" si="136"/>
        <v>8</v>
      </c>
      <c r="L1142">
        <f t="shared" si="137"/>
        <v>4</v>
      </c>
      <c r="M1142">
        <f t="shared" si="138"/>
        <v>14</v>
      </c>
      <c r="N1142" t="str">
        <f t="shared" si="139"/>
        <v>Next Day</v>
      </c>
      <c r="O1142">
        <f t="shared" si="140"/>
        <v>5</v>
      </c>
      <c r="P1142" t="str">
        <f t="shared" si="141"/>
        <v>before</v>
      </c>
      <c r="Q1142" t="str">
        <f t="shared" si="142"/>
        <v>yes</v>
      </c>
      <c r="R1142">
        <f t="shared" si="143"/>
        <v>1</v>
      </c>
    </row>
    <row r="1143" spans="1:18" x14ac:dyDescent="0.25">
      <c r="A1143" t="s">
        <v>765</v>
      </c>
      <c r="B1143" t="s">
        <v>11</v>
      </c>
      <c r="C1143" t="s">
        <v>12</v>
      </c>
      <c r="D1143" s="3">
        <v>37</v>
      </c>
      <c r="E1143" t="s">
        <v>691</v>
      </c>
      <c r="F1143" t="s">
        <v>766</v>
      </c>
      <c r="G1143" t="s">
        <v>761</v>
      </c>
      <c r="H1143" t="s">
        <v>16</v>
      </c>
      <c r="I1143" t="s">
        <v>761</v>
      </c>
      <c r="J1143" t="s">
        <v>767</v>
      </c>
      <c r="K1143">
        <f t="shared" si="136"/>
        <v>8</v>
      </c>
      <c r="L1143">
        <f t="shared" si="137"/>
        <v>4</v>
      </c>
      <c r="M1143">
        <f t="shared" si="138"/>
        <v>14</v>
      </c>
      <c r="N1143" t="str">
        <f t="shared" si="139"/>
        <v>Next Day</v>
      </c>
      <c r="O1143">
        <f t="shared" si="140"/>
        <v>5</v>
      </c>
      <c r="P1143" t="str">
        <f t="shared" si="141"/>
        <v>before</v>
      </c>
      <c r="Q1143" t="str">
        <f t="shared" si="142"/>
        <v>yes</v>
      </c>
      <c r="R1143">
        <f t="shared" si="143"/>
        <v>1</v>
      </c>
    </row>
    <row r="1144" spans="1:18" x14ac:dyDescent="0.25">
      <c r="A1144" t="s">
        <v>768</v>
      </c>
      <c r="B1144" t="s">
        <v>11</v>
      </c>
      <c r="C1144" t="s">
        <v>12</v>
      </c>
      <c r="D1144" s="3">
        <v>6</v>
      </c>
      <c r="E1144" t="s">
        <v>691</v>
      </c>
      <c r="F1144" t="s">
        <v>769</v>
      </c>
      <c r="G1144" t="s">
        <v>761</v>
      </c>
      <c r="H1144" t="s">
        <v>16</v>
      </c>
      <c r="I1144" t="s">
        <v>761</v>
      </c>
      <c r="J1144" t="s">
        <v>770</v>
      </c>
      <c r="K1144">
        <f t="shared" si="136"/>
        <v>8</v>
      </c>
      <c r="L1144">
        <f t="shared" si="137"/>
        <v>4</v>
      </c>
      <c r="M1144">
        <f t="shared" si="138"/>
        <v>15</v>
      </c>
      <c r="N1144" t="str">
        <f t="shared" si="139"/>
        <v>Next Day</v>
      </c>
      <c r="O1144">
        <f t="shared" si="140"/>
        <v>5</v>
      </c>
      <c r="P1144" t="str">
        <f t="shared" si="141"/>
        <v>before</v>
      </c>
      <c r="Q1144" t="str">
        <f t="shared" si="142"/>
        <v>yes</v>
      </c>
      <c r="R1144">
        <f t="shared" si="143"/>
        <v>1</v>
      </c>
    </row>
    <row r="1145" spans="1:18" x14ac:dyDescent="0.25">
      <c r="A1145" t="s">
        <v>771</v>
      </c>
      <c r="B1145" t="s">
        <v>11</v>
      </c>
      <c r="C1145" t="s">
        <v>12</v>
      </c>
      <c r="D1145" s="3">
        <v>3</v>
      </c>
      <c r="E1145" t="s">
        <v>691</v>
      </c>
      <c r="F1145" t="s">
        <v>769</v>
      </c>
      <c r="G1145" t="s">
        <v>761</v>
      </c>
      <c r="H1145" t="s">
        <v>16</v>
      </c>
      <c r="I1145" t="s">
        <v>761</v>
      </c>
      <c r="J1145" t="s">
        <v>772</v>
      </c>
      <c r="K1145">
        <f t="shared" si="136"/>
        <v>8</v>
      </c>
      <c r="L1145">
        <f t="shared" si="137"/>
        <v>4</v>
      </c>
      <c r="M1145">
        <f t="shared" si="138"/>
        <v>14</v>
      </c>
      <c r="N1145" t="str">
        <f t="shared" si="139"/>
        <v>Next Day</v>
      </c>
      <c r="O1145">
        <f t="shared" si="140"/>
        <v>5</v>
      </c>
      <c r="P1145" t="str">
        <f t="shared" si="141"/>
        <v>before</v>
      </c>
      <c r="Q1145" t="str">
        <f t="shared" si="142"/>
        <v>yes</v>
      </c>
      <c r="R1145">
        <f t="shared" si="143"/>
        <v>1</v>
      </c>
    </row>
    <row r="1146" spans="1:18" x14ac:dyDescent="0.25">
      <c r="A1146" t="s">
        <v>773</v>
      </c>
      <c r="B1146" t="s">
        <v>11</v>
      </c>
      <c r="C1146" t="s">
        <v>12</v>
      </c>
      <c r="D1146" s="3">
        <v>11</v>
      </c>
      <c r="E1146" t="s">
        <v>691</v>
      </c>
      <c r="F1146" t="s">
        <v>774</v>
      </c>
      <c r="G1146" t="s">
        <v>761</v>
      </c>
      <c r="H1146" t="s">
        <v>16</v>
      </c>
      <c r="I1146" t="s">
        <v>761</v>
      </c>
      <c r="J1146" t="s">
        <v>767</v>
      </c>
      <c r="K1146">
        <f t="shared" si="136"/>
        <v>8</v>
      </c>
      <c r="L1146">
        <f t="shared" si="137"/>
        <v>4</v>
      </c>
      <c r="M1146">
        <f t="shared" si="138"/>
        <v>14</v>
      </c>
      <c r="N1146" t="str">
        <f t="shared" si="139"/>
        <v>Next Day</v>
      </c>
      <c r="O1146">
        <f t="shared" si="140"/>
        <v>5</v>
      </c>
      <c r="P1146" t="str">
        <f t="shared" si="141"/>
        <v>before</v>
      </c>
      <c r="Q1146" t="str">
        <f t="shared" si="142"/>
        <v>yes</v>
      </c>
      <c r="R1146">
        <f t="shared" si="143"/>
        <v>1</v>
      </c>
    </row>
    <row r="1147" spans="1:18" x14ac:dyDescent="0.25">
      <c r="A1147" t="s">
        <v>775</v>
      </c>
      <c r="B1147" t="s">
        <v>11</v>
      </c>
      <c r="C1147" t="s">
        <v>12</v>
      </c>
      <c r="D1147" s="3">
        <v>19</v>
      </c>
      <c r="E1147" t="s">
        <v>691</v>
      </c>
      <c r="F1147" t="s">
        <v>776</v>
      </c>
      <c r="G1147" t="s">
        <v>761</v>
      </c>
      <c r="H1147" t="s">
        <v>16</v>
      </c>
      <c r="I1147" t="s">
        <v>761</v>
      </c>
      <c r="J1147" t="s">
        <v>777</v>
      </c>
      <c r="K1147">
        <f t="shared" si="136"/>
        <v>8</v>
      </c>
      <c r="L1147">
        <f t="shared" si="137"/>
        <v>4</v>
      </c>
      <c r="M1147">
        <f t="shared" si="138"/>
        <v>15</v>
      </c>
      <c r="N1147" t="str">
        <f t="shared" si="139"/>
        <v>Next Day</v>
      </c>
      <c r="O1147">
        <f t="shared" si="140"/>
        <v>5</v>
      </c>
      <c r="P1147" t="str">
        <f t="shared" si="141"/>
        <v>before</v>
      </c>
      <c r="Q1147" t="str">
        <f t="shared" si="142"/>
        <v>yes</v>
      </c>
      <c r="R1147">
        <f t="shared" si="143"/>
        <v>1</v>
      </c>
    </row>
    <row r="1148" spans="1:18" x14ac:dyDescent="0.25">
      <c r="A1148" t="s">
        <v>811</v>
      </c>
      <c r="B1148" t="s">
        <v>11</v>
      </c>
      <c r="C1148" t="s">
        <v>12</v>
      </c>
      <c r="D1148" s="3">
        <v>4</v>
      </c>
      <c r="E1148" t="s">
        <v>761</v>
      </c>
      <c r="F1148" t="s">
        <v>812</v>
      </c>
      <c r="G1148" t="s">
        <v>791</v>
      </c>
      <c r="H1148" t="s">
        <v>16</v>
      </c>
      <c r="I1148" t="s">
        <v>791</v>
      </c>
      <c r="J1148" t="s">
        <v>813</v>
      </c>
      <c r="K1148">
        <f t="shared" si="136"/>
        <v>8</v>
      </c>
      <c r="L1148">
        <f t="shared" si="137"/>
        <v>5</v>
      </c>
      <c r="M1148">
        <f t="shared" si="138"/>
        <v>13</v>
      </c>
      <c r="N1148" t="str">
        <f t="shared" si="139"/>
        <v>Next Day</v>
      </c>
      <c r="O1148">
        <f t="shared" si="140"/>
        <v>1</v>
      </c>
      <c r="P1148" t="str">
        <f t="shared" si="141"/>
        <v>before</v>
      </c>
      <c r="Q1148" t="str">
        <f t="shared" si="142"/>
        <v>yes</v>
      </c>
      <c r="R1148">
        <f t="shared" si="143"/>
        <v>1</v>
      </c>
    </row>
    <row r="1149" spans="1:18" x14ac:dyDescent="0.25">
      <c r="A1149" t="s">
        <v>818</v>
      </c>
      <c r="B1149" t="s">
        <v>11</v>
      </c>
      <c r="C1149" t="s">
        <v>12</v>
      </c>
      <c r="D1149" s="3">
        <v>35</v>
      </c>
      <c r="E1149" t="s">
        <v>761</v>
      </c>
      <c r="F1149" t="s">
        <v>819</v>
      </c>
      <c r="G1149" t="s">
        <v>791</v>
      </c>
      <c r="H1149" t="s">
        <v>16</v>
      </c>
      <c r="I1149" t="s">
        <v>791</v>
      </c>
      <c r="J1149" t="s">
        <v>820</v>
      </c>
      <c r="K1149">
        <f t="shared" si="136"/>
        <v>8</v>
      </c>
      <c r="L1149">
        <f t="shared" si="137"/>
        <v>5</v>
      </c>
      <c r="M1149">
        <f t="shared" si="138"/>
        <v>13</v>
      </c>
      <c r="N1149" t="str">
        <f t="shared" si="139"/>
        <v>Next Day</v>
      </c>
      <c r="O1149">
        <f t="shared" si="140"/>
        <v>1</v>
      </c>
      <c r="P1149" t="str">
        <f t="shared" si="141"/>
        <v>before</v>
      </c>
      <c r="Q1149" t="str">
        <f t="shared" si="142"/>
        <v>yes</v>
      </c>
      <c r="R1149">
        <f t="shared" si="143"/>
        <v>1</v>
      </c>
    </row>
    <row r="1150" spans="1:18" x14ac:dyDescent="0.25">
      <c r="A1150" t="s">
        <v>821</v>
      </c>
      <c r="B1150" t="s">
        <v>11</v>
      </c>
      <c r="C1150" t="s">
        <v>12</v>
      </c>
      <c r="D1150" s="3">
        <v>48</v>
      </c>
      <c r="E1150" t="s">
        <v>761</v>
      </c>
      <c r="F1150" t="s">
        <v>822</v>
      </c>
      <c r="G1150" t="s">
        <v>791</v>
      </c>
      <c r="H1150" t="s">
        <v>16</v>
      </c>
      <c r="I1150" t="s">
        <v>791</v>
      </c>
      <c r="J1150" t="s">
        <v>823</v>
      </c>
      <c r="K1150">
        <f t="shared" si="136"/>
        <v>8</v>
      </c>
      <c r="L1150">
        <f t="shared" si="137"/>
        <v>5</v>
      </c>
      <c r="M1150">
        <f t="shared" si="138"/>
        <v>13</v>
      </c>
      <c r="N1150" t="str">
        <f t="shared" si="139"/>
        <v>Next Day</v>
      </c>
      <c r="O1150">
        <f t="shared" si="140"/>
        <v>1</v>
      </c>
      <c r="P1150" t="str">
        <f t="shared" si="141"/>
        <v>before</v>
      </c>
      <c r="Q1150" t="str">
        <f t="shared" si="142"/>
        <v>yes</v>
      </c>
      <c r="R1150">
        <f t="shared" si="143"/>
        <v>1</v>
      </c>
    </row>
    <row r="1151" spans="1:18" x14ac:dyDescent="0.25">
      <c r="A1151" t="s">
        <v>824</v>
      </c>
      <c r="B1151" t="s">
        <v>11</v>
      </c>
      <c r="C1151" t="s">
        <v>12</v>
      </c>
      <c r="D1151" s="3">
        <v>8</v>
      </c>
      <c r="E1151" t="s">
        <v>761</v>
      </c>
      <c r="F1151" t="s">
        <v>825</v>
      </c>
      <c r="G1151" t="s">
        <v>791</v>
      </c>
      <c r="H1151" t="s">
        <v>16</v>
      </c>
      <c r="I1151" t="s">
        <v>791</v>
      </c>
      <c r="J1151" t="s">
        <v>826</v>
      </c>
      <c r="K1151">
        <f t="shared" si="136"/>
        <v>8</v>
      </c>
      <c r="L1151">
        <f t="shared" si="137"/>
        <v>5</v>
      </c>
      <c r="M1151">
        <f t="shared" si="138"/>
        <v>13</v>
      </c>
      <c r="N1151" t="str">
        <f t="shared" si="139"/>
        <v>Next Day</v>
      </c>
      <c r="O1151">
        <f t="shared" si="140"/>
        <v>1</v>
      </c>
      <c r="P1151" t="str">
        <f t="shared" si="141"/>
        <v>before</v>
      </c>
      <c r="Q1151" t="str">
        <f t="shared" si="142"/>
        <v>yes</v>
      </c>
      <c r="R1151">
        <f t="shared" si="143"/>
        <v>1</v>
      </c>
    </row>
    <row r="1152" spans="1:18" x14ac:dyDescent="0.25">
      <c r="A1152" t="s">
        <v>827</v>
      </c>
      <c r="B1152" t="s">
        <v>11</v>
      </c>
      <c r="C1152" t="s">
        <v>12</v>
      </c>
      <c r="D1152" s="3">
        <v>32</v>
      </c>
      <c r="E1152" t="s">
        <v>761</v>
      </c>
      <c r="F1152" t="s">
        <v>828</v>
      </c>
      <c r="G1152" t="s">
        <v>791</v>
      </c>
      <c r="H1152" t="s">
        <v>16</v>
      </c>
      <c r="I1152" t="s">
        <v>791</v>
      </c>
      <c r="J1152" t="s">
        <v>829</v>
      </c>
      <c r="K1152">
        <f t="shared" si="136"/>
        <v>8</v>
      </c>
      <c r="L1152">
        <f t="shared" si="137"/>
        <v>5</v>
      </c>
      <c r="M1152">
        <f t="shared" si="138"/>
        <v>13</v>
      </c>
      <c r="N1152" t="str">
        <f t="shared" si="139"/>
        <v>Next Day</v>
      </c>
      <c r="O1152">
        <f t="shared" si="140"/>
        <v>1</v>
      </c>
      <c r="P1152" t="str">
        <f t="shared" si="141"/>
        <v>before</v>
      </c>
      <c r="Q1152" t="str">
        <f t="shared" si="142"/>
        <v>yes</v>
      </c>
      <c r="R1152">
        <f t="shared" si="143"/>
        <v>1</v>
      </c>
    </row>
    <row r="1153" spans="1:18" x14ac:dyDescent="0.25">
      <c r="A1153" t="s">
        <v>830</v>
      </c>
      <c r="B1153" t="s">
        <v>11</v>
      </c>
      <c r="C1153" t="s">
        <v>12</v>
      </c>
      <c r="D1153" s="3">
        <v>10</v>
      </c>
      <c r="E1153" t="s">
        <v>761</v>
      </c>
      <c r="F1153" t="s">
        <v>831</v>
      </c>
      <c r="G1153" t="s">
        <v>791</v>
      </c>
      <c r="H1153" t="s">
        <v>16</v>
      </c>
      <c r="I1153" t="s">
        <v>791</v>
      </c>
      <c r="J1153" t="s">
        <v>832</v>
      </c>
      <c r="K1153">
        <f t="shared" si="136"/>
        <v>8</v>
      </c>
      <c r="L1153">
        <f t="shared" si="137"/>
        <v>5</v>
      </c>
      <c r="M1153">
        <f t="shared" si="138"/>
        <v>13</v>
      </c>
      <c r="N1153" t="str">
        <f t="shared" si="139"/>
        <v>Next Day</v>
      </c>
      <c r="O1153">
        <f t="shared" si="140"/>
        <v>1</v>
      </c>
      <c r="P1153" t="str">
        <f t="shared" si="141"/>
        <v>before</v>
      </c>
      <c r="Q1153" t="str">
        <f t="shared" si="142"/>
        <v>yes</v>
      </c>
      <c r="R1153">
        <f t="shared" si="143"/>
        <v>1</v>
      </c>
    </row>
    <row r="1154" spans="1:18" x14ac:dyDescent="0.25">
      <c r="A1154" t="s">
        <v>833</v>
      </c>
      <c r="B1154" t="s">
        <v>11</v>
      </c>
      <c r="C1154" t="s">
        <v>12</v>
      </c>
      <c r="D1154" s="3">
        <v>19</v>
      </c>
      <c r="E1154" t="s">
        <v>761</v>
      </c>
      <c r="F1154" t="s">
        <v>834</v>
      </c>
      <c r="G1154" t="s">
        <v>791</v>
      </c>
      <c r="H1154" t="s">
        <v>16</v>
      </c>
      <c r="I1154" t="s">
        <v>791</v>
      </c>
      <c r="J1154" t="s">
        <v>835</v>
      </c>
      <c r="K1154">
        <f t="shared" ref="K1154:K1217" si="144">MONTH(I1154)</f>
        <v>8</v>
      </c>
      <c r="L1154">
        <f t="shared" ref="L1154:L1217" si="145">DAY(I1154)</f>
        <v>5</v>
      </c>
      <c r="M1154">
        <f t="shared" si="138"/>
        <v>18</v>
      </c>
      <c r="N1154" t="str">
        <f t="shared" si="139"/>
        <v>Next Day</v>
      </c>
      <c r="O1154">
        <f t="shared" si="140"/>
        <v>1</v>
      </c>
      <c r="P1154" t="str">
        <f t="shared" si="141"/>
        <v>before</v>
      </c>
      <c r="Q1154" t="str">
        <f t="shared" si="142"/>
        <v>yes</v>
      </c>
      <c r="R1154">
        <f t="shared" si="143"/>
        <v>1</v>
      </c>
    </row>
    <row r="1155" spans="1:18" x14ac:dyDescent="0.25">
      <c r="A1155" t="s">
        <v>836</v>
      </c>
      <c r="B1155" t="s">
        <v>11</v>
      </c>
      <c r="C1155" t="s">
        <v>12</v>
      </c>
      <c r="D1155" s="3">
        <v>29</v>
      </c>
      <c r="E1155" t="s">
        <v>761</v>
      </c>
      <c r="F1155" t="s">
        <v>837</v>
      </c>
      <c r="G1155" t="s">
        <v>791</v>
      </c>
      <c r="H1155" t="s">
        <v>16</v>
      </c>
      <c r="I1155" t="s">
        <v>791</v>
      </c>
      <c r="J1155" t="s">
        <v>838</v>
      </c>
      <c r="K1155">
        <f t="shared" si="144"/>
        <v>8</v>
      </c>
      <c r="L1155">
        <f t="shared" si="145"/>
        <v>5</v>
      </c>
      <c r="M1155">
        <f t="shared" ref="M1155:M1218" si="146">HOUR(J1155)+1</f>
        <v>13</v>
      </c>
      <c r="N1155" t="str">
        <f t="shared" ref="N1155:N1218" si="147">IF(OR(ISBLANK(E1155),ISBLANK(I1155)),"Missing Date",IF(I1155=E1155,"Same Day",IF(WEEKDAY(E1155,2)=5,IF(DAY(I1155)=DAY(E1155+3),"Next Day",IF(DAY(I1155)=DAY(E1155+4),"2 Days","Other")),IF(WEEKDAY(E1155,2)=4,IF(DAY(I1155)=DAY(E1155+1),"Next Day",IF(DAY(I1155)=DAY(E1155+4),"2 Days","Other")),IF(DAY(I1155)=DAY(E1155+1),"Next Day",IF(DAY(I1155)=DAY(E1155+2),"2 Days","Other"))))))</f>
        <v>Next Day</v>
      </c>
      <c r="O1155">
        <f t="shared" ref="O1155:O1218" si="148">WEEKDAY(E1155,2)</f>
        <v>1</v>
      </c>
      <c r="P1155" t="str">
        <f t="shared" ref="P1155:P1218" si="149">IF(F1155&lt;"12:30:00","before","others")</f>
        <v>before</v>
      </c>
      <c r="Q1155" t="str">
        <f t="shared" ref="Q1155:Q1218" si="150">IF(OR(N1155="Same Day",N1155="Next Day"),"yes",IF(N1155="2 Days",IF(J1155&lt;F1155,"yes","no"),"no"))</f>
        <v>yes</v>
      </c>
      <c r="R1155">
        <f t="shared" ref="R1155:R1218" si="151">IF(P1155="before",1,2)</f>
        <v>1</v>
      </c>
    </row>
    <row r="1156" spans="1:18" x14ac:dyDescent="0.25">
      <c r="A1156" t="s">
        <v>839</v>
      </c>
      <c r="B1156" t="s">
        <v>11</v>
      </c>
      <c r="C1156" t="s">
        <v>12</v>
      </c>
      <c r="D1156" s="3">
        <v>31</v>
      </c>
      <c r="E1156" t="s">
        <v>761</v>
      </c>
      <c r="F1156" t="s">
        <v>840</v>
      </c>
      <c r="G1156" t="s">
        <v>791</v>
      </c>
      <c r="H1156" t="s">
        <v>16</v>
      </c>
      <c r="I1156" t="s">
        <v>791</v>
      </c>
      <c r="J1156" t="s">
        <v>823</v>
      </c>
      <c r="K1156">
        <f t="shared" si="144"/>
        <v>8</v>
      </c>
      <c r="L1156">
        <f t="shared" si="145"/>
        <v>5</v>
      </c>
      <c r="M1156">
        <f t="shared" si="146"/>
        <v>13</v>
      </c>
      <c r="N1156" t="str">
        <f t="shared" si="147"/>
        <v>Next Day</v>
      </c>
      <c r="O1156">
        <f t="shared" si="148"/>
        <v>1</v>
      </c>
      <c r="P1156" t="str">
        <f t="shared" si="149"/>
        <v>before</v>
      </c>
      <c r="Q1156" t="str">
        <f t="shared" si="150"/>
        <v>yes</v>
      </c>
      <c r="R1156">
        <f t="shared" si="151"/>
        <v>1</v>
      </c>
    </row>
    <row r="1157" spans="1:18" x14ac:dyDescent="0.25">
      <c r="A1157" t="s">
        <v>841</v>
      </c>
      <c r="B1157" t="s">
        <v>11</v>
      </c>
      <c r="C1157" t="s">
        <v>12</v>
      </c>
      <c r="D1157" s="3">
        <v>20</v>
      </c>
      <c r="E1157" t="s">
        <v>761</v>
      </c>
      <c r="F1157" t="s">
        <v>842</v>
      </c>
      <c r="G1157" t="s">
        <v>791</v>
      </c>
      <c r="H1157" t="s">
        <v>16</v>
      </c>
      <c r="I1157" t="s">
        <v>791</v>
      </c>
      <c r="J1157" t="s">
        <v>835</v>
      </c>
      <c r="K1157">
        <f t="shared" si="144"/>
        <v>8</v>
      </c>
      <c r="L1157">
        <f t="shared" si="145"/>
        <v>5</v>
      </c>
      <c r="M1157">
        <f t="shared" si="146"/>
        <v>18</v>
      </c>
      <c r="N1157" t="str">
        <f t="shared" si="147"/>
        <v>Next Day</v>
      </c>
      <c r="O1157">
        <f t="shared" si="148"/>
        <v>1</v>
      </c>
      <c r="P1157" t="str">
        <f t="shared" si="149"/>
        <v>before</v>
      </c>
      <c r="Q1157" t="str">
        <f t="shared" si="150"/>
        <v>yes</v>
      </c>
      <c r="R1157">
        <f t="shared" si="151"/>
        <v>1</v>
      </c>
    </row>
    <row r="1158" spans="1:18" x14ac:dyDescent="0.25">
      <c r="A1158" t="s">
        <v>843</v>
      </c>
      <c r="B1158" t="s">
        <v>11</v>
      </c>
      <c r="C1158" t="s">
        <v>12</v>
      </c>
      <c r="D1158" s="3">
        <v>70</v>
      </c>
      <c r="E1158" t="s">
        <v>761</v>
      </c>
      <c r="F1158" t="s">
        <v>844</v>
      </c>
      <c r="G1158" t="s">
        <v>791</v>
      </c>
      <c r="H1158" t="s">
        <v>16</v>
      </c>
      <c r="I1158" t="s">
        <v>791</v>
      </c>
      <c r="J1158" t="s">
        <v>845</v>
      </c>
      <c r="K1158">
        <f t="shared" si="144"/>
        <v>8</v>
      </c>
      <c r="L1158">
        <f t="shared" si="145"/>
        <v>5</v>
      </c>
      <c r="M1158">
        <f t="shared" si="146"/>
        <v>16</v>
      </c>
      <c r="N1158" t="str">
        <f t="shared" si="147"/>
        <v>Next Day</v>
      </c>
      <c r="O1158">
        <f t="shared" si="148"/>
        <v>1</v>
      </c>
      <c r="P1158" t="str">
        <f t="shared" si="149"/>
        <v>before</v>
      </c>
      <c r="Q1158" t="str">
        <f t="shared" si="150"/>
        <v>yes</v>
      </c>
      <c r="R1158">
        <f t="shared" si="151"/>
        <v>1</v>
      </c>
    </row>
    <row r="1159" spans="1:18" x14ac:dyDescent="0.25">
      <c r="A1159" t="s">
        <v>846</v>
      </c>
      <c r="B1159" t="s">
        <v>11</v>
      </c>
      <c r="C1159" t="s">
        <v>12</v>
      </c>
      <c r="D1159" s="3">
        <v>17</v>
      </c>
      <c r="E1159" t="s">
        <v>761</v>
      </c>
      <c r="F1159" t="s">
        <v>825</v>
      </c>
      <c r="G1159" t="s">
        <v>791</v>
      </c>
      <c r="H1159" t="s">
        <v>16</v>
      </c>
      <c r="I1159" t="s">
        <v>791</v>
      </c>
      <c r="J1159" t="s">
        <v>826</v>
      </c>
      <c r="K1159">
        <f t="shared" si="144"/>
        <v>8</v>
      </c>
      <c r="L1159">
        <f t="shared" si="145"/>
        <v>5</v>
      </c>
      <c r="M1159">
        <f t="shared" si="146"/>
        <v>13</v>
      </c>
      <c r="N1159" t="str">
        <f t="shared" si="147"/>
        <v>Next Day</v>
      </c>
      <c r="O1159">
        <f t="shared" si="148"/>
        <v>1</v>
      </c>
      <c r="P1159" t="str">
        <f t="shared" si="149"/>
        <v>before</v>
      </c>
      <c r="Q1159" t="str">
        <f t="shared" si="150"/>
        <v>yes</v>
      </c>
      <c r="R1159">
        <f t="shared" si="151"/>
        <v>1</v>
      </c>
    </row>
    <row r="1160" spans="1:18" x14ac:dyDescent="0.25">
      <c r="A1160" t="s">
        <v>847</v>
      </c>
      <c r="B1160" t="s">
        <v>11</v>
      </c>
      <c r="C1160" t="s">
        <v>12</v>
      </c>
      <c r="D1160" s="3">
        <v>23</v>
      </c>
      <c r="E1160" t="s">
        <v>761</v>
      </c>
      <c r="F1160" t="s">
        <v>848</v>
      </c>
      <c r="G1160" t="s">
        <v>791</v>
      </c>
      <c r="H1160" t="s">
        <v>16</v>
      </c>
      <c r="I1160" t="s">
        <v>791</v>
      </c>
      <c r="J1160" t="s">
        <v>826</v>
      </c>
      <c r="K1160">
        <f t="shared" si="144"/>
        <v>8</v>
      </c>
      <c r="L1160">
        <f t="shared" si="145"/>
        <v>5</v>
      </c>
      <c r="M1160">
        <f t="shared" si="146"/>
        <v>13</v>
      </c>
      <c r="N1160" t="str">
        <f t="shared" si="147"/>
        <v>Next Day</v>
      </c>
      <c r="O1160">
        <f t="shared" si="148"/>
        <v>1</v>
      </c>
      <c r="P1160" t="str">
        <f t="shared" si="149"/>
        <v>before</v>
      </c>
      <c r="Q1160" t="str">
        <f t="shared" si="150"/>
        <v>yes</v>
      </c>
      <c r="R1160">
        <f t="shared" si="151"/>
        <v>1</v>
      </c>
    </row>
    <row r="1161" spans="1:18" x14ac:dyDescent="0.25">
      <c r="A1161" t="s">
        <v>778</v>
      </c>
      <c r="B1161" t="s">
        <v>11</v>
      </c>
      <c r="C1161" t="s">
        <v>12</v>
      </c>
      <c r="D1161" s="3">
        <v>5</v>
      </c>
      <c r="E1161" t="s">
        <v>691</v>
      </c>
      <c r="F1161" t="s">
        <v>779</v>
      </c>
      <c r="G1161" t="s">
        <v>780</v>
      </c>
      <c r="H1161" t="s">
        <v>28</v>
      </c>
      <c r="I1161" t="s">
        <v>780</v>
      </c>
      <c r="J1161" t="s">
        <v>781</v>
      </c>
      <c r="K1161">
        <f t="shared" si="144"/>
        <v>8</v>
      </c>
      <c r="L1161">
        <f t="shared" si="145"/>
        <v>6</v>
      </c>
      <c r="M1161">
        <f t="shared" si="146"/>
        <v>15</v>
      </c>
      <c r="N1161" t="str">
        <f t="shared" si="147"/>
        <v>Other</v>
      </c>
      <c r="O1161">
        <f t="shared" si="148"/>
        <v>5</v>
      </c>
      <c r="P1161" t="str">
        <f t="shared" si="149"/>
        <v>others</v>
      </c>
      <c r="Q1161" t="str">
        <f t="shared" si="150"/>
        <v>no</v>
      </c>
      <c r="R1161">
        <f t="shared" si="151"/>
        <v>2</v>
      </c>
    </row>
    <row r="1162" spans="1:18" x14ac:dyDescent="0.25">
      <c r="A1162" t="s">
        <v>787</v>
      </c>
      <c r="B1162" t="s">
        <v>11</v>
      </c>
      <c r="C1162" t="s">
        <v>12</v>
      </c>
      <c r="D1162" s="3">
        <v>14</v>
      </c>
      <c r="E1162" t="s">
        <v>691</v>
      </c>
      <c r="F1162" t="s">
        <v>788</v>
      </c>
      <c r="G1162" t="s">
        <v>780</v>
      </c>
      <c r="H1162" t="s">
        <v>16</v>
      </c>
      <c r="I1162" t="s">
        <v>780</v>
      </c>
      <c r="J1162" t="s">
        <v>789</v>
      </c>
      <c r="K1162">
        <f t="shared" si="144"/>
        <v>8</v>
      </c>
      <c r="L1162">
        <f t="shared" si="145"/>
        <v>6</v>
      </c>
      <c r="M1162">
        <f t="shared" si="146"/>
        <v>12</v>
      </c>
      <c r="N1162" t="str">
        <f t="shared" si="147"/>
        <v>Other</v>
      </c>
      <c r="O1162">
        <f t="shared" si="148"/>
        <v>5</v>
      </c>
      <c r="P1162" t="str">
        <f t="shared" si="149"/>
        <v>others</v>
      </c>
      <c r="Q1162" t="str">
        <f t="shared" si="150"/>
        <v>no</v>
      </c>
      <c r="R1162">
        <f t="shared" si="151"/>
        <v>2</v>
      </c>
    </row>
    <row r="1163" spans="1:18" x14ac:dyDescent="0.25">
      <c r="A1163" t="s">
        <v>790</v>
      </c>
      <c r="B1163" t="s">
        <v>11</v>
      </c>
      <c r="C1163" t="s">
        <v>12</v>
      </c>
      <c r="D1163" s="3">
        <v>31</v>
      </c>
      <c r="E1163" t="s">
        <v>791</v>
      </c>
      <c r="F1163" t="s">
        <v>381</v>
      </c>
      <c r="G1163" t="s">
        <v>780</v>
      </c>
      <c r="H1163" t="s">
        <v>16</v>
      </c>
      <c r="I1163" t="s">
        <v>780</v>
      </c>
      <c r="J1163" t="s">
        <v>792</v>
      </c>
      <c r="K1163">
        <f t="shared" si="144"/>
        <v>8</v>
      </c>
      <c r="L1163">
        <f t="shared" si="145"/>
        <v>6</v>
      </c>
      <c r="M1163">
        <f t="shared" si="146"/>
        <v>13</v>
      </c>
      <c r="N1163" t="str">
        <f t="shared" si="147"/>
        <v>Next Day</v>
      </c>
      <c r="O1163">
        <f t="shared" si="148"/>
        <v>2</v>
      </c>
      <c r="P1163" t="str">
        <f t="shared" si="149"/>
        <v>before</v>
      </c>
      <c r="Q1163" t="str">
        <f t="shared" si="150"/>
        <v>yes</v>
      </c>
      <c r="R1163">
        <f t="shared" si="151"/>
        <v>1</v>
      </c>
    </row>
    <row r="1164" spans="1:18" x14ac:dyDescent="0.25">
      <c r="A1164" t="s">
        <v>793</v>
      </c>
      <c r="B1164" t="s">
        <v>11</v>
      </c>
      <c r="C1164" t="s">
        <v>12</v>
      </c>
      <c r="D1164" s="3">
        <v>40</v>
      </c>
      <c r="E1164" t="s">
        <v>791</v>
      </c>
      <c r="F1164" t="s">
        <v>794</v>
      </c>
      <c r="G1164" t="s">
        <v>780</v>
      </c>
      <c r="H1164" t="s">
        <v>16</v>
      </c>
      <c r="I1164" t="s">
        <v>780</v>
      </c>
      <c r="J1164" t="s">
        <v>795</v>
      </c>
      <c r="K1164">
        <f t="shared" si="144"/>
        <v>8</v>
      </c>
      <c r="L1164">
        <f t="shared" si="145"/>
        <v>6</v>
      </c>
      <c r="M1164">
        <f t="shared" si="146"/>
        <v>13</v>
      </c>
      <c r="N1164" t="str">
        <f t="shared" si="147"/>
        <v>Next Day</v>
      </c>
      <c r="O1164">
        <f t="shared" si="148"/>
        <v>2</v>
      </c>
      <c r="P1164" t="str">
        <f t="shared" si="149"/>
        <v>before</v>
      </c>
      <c r="Q1164" t="str">
        <f t="shared" si="150"/>
        <v>yes</v>
      </c>
      <c r="R1164">
        <f t="shared" si="151"/>
        <v>1</v>
      </c>
    </row>
    <row r="1165" spans="1:18" x14ac:dyDescent="0.25">
      <c r="A1165" t="s">
        <v>796</v>
      </c>
      <c r="B1165" t="s">
        <v>11</v>
      </c>
      <c r="C1165" t="s">
        <v>12</v>
      </c>
      <c r="D1165" s="3">
        <v>19</v>
      </c>
      <c r="E1165" t="s">
        <v>791</v>
      </c>
      <c r="F1165" t="s">
        <v>797</v>
      </c>
      <c r="G1165" t="s">
        <v>780</v>
      </c>
      <c r="H1165" t="s">
        <v>16</v>
      </c>
      <c r="I1165" t="s">
        <v>780</v>
      </c>
      <c r="J1165" t="s">
        <v>798</v>
      </c>
      <c r="K1165">
        <f t="shared" si="144"/>
        <v>8</v>
      </c>
      <c r="L1165">
        <f t="shared" si="145"/>
        <v>6</v>
      </c>
      <c r="M1165">
        <f t="shared" si="146"/>
        <v>17</v>
      </c>
      <c r="N1165" t="str">
        <f t="shared" si="147"/>
        <v>Next Day</v>
      </c>
      <c r="O1165">
        <f t="shared" si="148"/>
        <v>2</v>
      </c>
      <c r="P1165" t="str">
        <f t="shared" si="149"/>
        <v>before</v>
      </c>
      <c r="Q1165" t="str">
        <f t="shared" si="150"/>
        <v>yes</v>
      </c>
      <c r="R1165">
        <f t="shared" si="151"/>
        <v>1</v>
      </c>
    </row>
    <row r="1166" spans="1:18" x14ac:dyDescent="0.25">
      <c r="A1166" t="s">
        <v>799</v>
      </c>
      <c r="B1166" t="s">
        <v>11</v>
      </c>
      <c r="C1166" t="s">
        <v>12</v>
      </c>
      <c r="D1166" s="3">
        <v>24</v>
      </c>
      <c r="E1166" t="s">
        <v>791</v>
      </c>
      <c r="F1166" t="s">
        <v>800</v>
      </c>
      <c r="G1166" t="s">
        <v>780</v>
      </c>
      <c r="H1166" t="s">
        <v>16</v>
      </c>
      <c r="I1166" t="s">
        <v>780</v>
      </c>
      <c r="J1166" t="s">
        <v>801</v>
      </c>
      <c r="K1166">
        <f t="shared" si="144"/>
        <v>8</v>
      </c>
      <c r="L1166">
        <f t="shared" si="145"/>
        <v>6</v>
      </c>
      <c r="M1166">
        <f t="shared" si="146"/>
        <v>17</v>
      </c>
      <c r="N1166" t="str">
        <f t="shared" si="147"/>
        <v>Next Day</v>
      </c>
      <c r="O1166">
        <f t="shared" si="148"/>
        <v>2</v>
      </c>
      <c r="P1166" t="str">
        <f t="shared" si="149"/>
        <v>before</v>
      </c>
      <c r="Q1166" t="str">
        <f t="shared" si="150"/>
        <v>yes</v>
      </c>
      <c r="R1166">
        <f t="shared" si="151"/>
        <v>1</v>
      </c>
    </row>
    <row r="1167" spans="1:18" x14ac:dyDescent="0.25">
      <c r="A1167" t="s">
        <v>802</v>
      </c>
      <c r="B1167" t="s">
        <v>11</v>
      </c>
      <c r="C1167" t="s">
        <v>12</v>
      </c>
      <c r="D1167" s="3">
        <v>54</v>
      </c>
      <c r="E1167" t="s">
        <v>791</v>
      </c>
      <c r="F1167" t="s">
        <v>803</v>
      </c>
      <c r="G1167" t="s">
        <v>780</v>
      </c>
      <c r="H1167" t="s">
        <v>16</v>
      </c>
      <c r="I1167" t="s">
        <v>780</v>
      </c>
      <c r="J1167" t="s">
        <v>804</v>
      </c>
      <c r="K1167">
        <f t="shared" si="144"/>
        <v>8</v>
      </c>
      <c r="L1167">
        <f t="shared" si="145"/>
        <v>6</v>
      </c>
      <c r="M1167">
        <f t="shared" si="146"/>
        <v>14</v>
      </c>
      <c r="N1167" t="str">
        <f t="shared" si="147"/>
        <v>Next Day</v>
      </c>
      <c r="O1167">
        <f t="shared" si="148"/>
        <v>2</v>
      </c>
      <c r="P1167" t="str">
        <f t="shared" si="149"/>
        <v>before</v>
      </c>
      <c r="Q1167" t="str">
        <f t="shared" si="150"/>
        <v>yes</v>
      </c>
      <c r="R1167">
        <f t="shared" si="151"/>
        <v>1</v>
      </c>
    </row>
    <row r="1168" spans="1:18" x14ac:dyDescent="0.25">
      <c r="A1168" t="s">
        <v>805</v>
      </c>
      <c r="B1168" t="s">
        <v>11</v>
      </c>
      <c r="C1168" t="s">
        <v>12</v>
      </c>
      <c r="D1168" s="3">
        <v>43</v>
      </c>
      <c r="E1168" t="s">
        <v>791</v>
      </c>
      <c r="F1168" t="s">
        <v>806</v>
      </c>
      <c r="G1168" t="s">
        <v>780</v>
      </c>
      <c r="H1168" t="s">
        <v>16</v>
      </c>
      <c r="I1168" t="s">
        <v>780</v>
      </c>
      <c r="J1168" t="s">
        <v>807</v>
      </c>
      <c r="K1168">
        <f t="shared" si="144"/>
        <v>8</v>
      </c>
      <c r="L1168">
        <f t="shared" si="145"/>
        <v>6</v>
      </c>
      <c r="M1168">
        <f t="shared" si="146"/>
        <v>13</v>
      </c>
      <c r="N1168" t="str">
        <f t="shared" si="147"/>
        <v>Next Day</v>
      </c>
      <c r="O1168">
        <f t="shared" si="148"/>
        <v>2</v>
      </c>
      <c r="P1168" t="str">
        <f t="shared" si="149"/>
        <v>before</v>
      </c>
      <c r="Q1168" t="str">
        <f t="shared" si="150"/>
        <v>yes</v>
      </c>
      <c r="R1168">
        <f t="shared" si="151"/>
        <v>1</v>
      </c>
    </row>
    <row r="1169" spans="1:18" x14ac:dyDescent="0.25">
      <c r="A1169" t="s">
        <v>808</v>
      </c>
      <c r="B1169" t="s">
        <v>11</v>
      </c>
      <c r="C1169" t="s">
        <v>12</v>
      </c>
      <c r="D1169" s="3">
        <v>15</v>
      </c>
      <c r="E1169" t="s">
        <v>791</v>
      </c>
      <c r="F1169" t="s">
        <v>809</v>
      </c>
      <c r="G1169" t="s">
        <v>780</v>
      </c>
      <c r="H1169" t="s">
        <v>16</v>
      </c>
      <c r="I1169" t="s">
        <v>780</v>
      </c>
      <c r="J1169" t="s">
        <v>810</v>
      </c>
      <c r="K1169">
        <f t="shared" si="144"/>
        <v>8</v>
      </c>
      <c r="L1169">
        <f t="shared" si="145"/>
        <v>6</v>
      </c>
      <c r="M1169">
        <f t="shared" si="146"/>
        <v>13</v>
      </c>
      <c r="N1169" t="str">
        <f t="shared" si="147"/>
        <v>Next Day</v>
      </c>
      <c r="O1169">
        <f t="shared" si="148"/>
        <v>2</v>
      </c>
      <c r="P1169" t="str">
        <f t="shared" si="149"/>
        <v>before</v>
      </c>
      <c r="Q1169" t="str">
        <f t="shared" si="150"/>
        <v>yes</v>
      </c>
      <c r="R1169">
        <f t="shared" si="151"/>
        <v>1</v>
      </c>
    </row>
    <row r="1170" spans="1:18" x14ac:dyDescent="0.25">
      <c r="A1170" t="s">
        <v>849</v>
      </c>
      <c r="B1170" t="s">
        <v>11</v>
      </c>
      <c r="C1170" t="s">
        <v>12</v>
      </c>
      <c r="D1170" s="3">
        <v>68</v>
      </c>
      <c r="E1170" t="s">
        <v>780</v>
      </c>
      <c r="F1170" t="s">
        <v>850</v>
      </c>
      <c r="G1170" t="s">
        <v>851</v>
      </c>
      <c r="H1170" t="s">
        <v>16</v>
      </c>
      <c r="I1170" t="s">
        <v>851</v>
      </c>
      <c r="J1170" t="s">
        <v>852</v>
      </c>
      <c r="K1170">
        <f t="shared" si="144"/>
        <v>8</v>
      </c>
      <c r="L1170">
        <f t="shared" si="145"/>
        <v>7</v>
      </c>
      <c r="M1170">
        <f t="shared" si="146"/>
        <v>19</v>
      </c>
      <c r="N1170" t="str">
        <f t="shared" si="147"/>
        <v>Next Day</v>
      </c>
      <c r="O1170">
        <f t="shared" si="148"/>
        <v>3</v>
      </c>
      <c r="P1170" t="str">
        <f t="shared" si="149"/>
        <v>before</v>
      </c>
      <c r="Q1170" t="str">
        <f t="shared" si="150"/>
        <v>yes</v>
      </c>
      <c r="R1170">
        <f t="shared" si="151"/>
        <v>1</v>
      </c>
    </row>
    <row r="1171" spans="1:18" x14ac:dyDescent="0.25">
      <c r="A1171" t="s">
        <v>853</v>
      </c>
      <c r="B1171" t="s">
        <v>11</v>
      </c>
      <c r="C1171" t="s">
        <v>12</v>
      </c>
      <c r="D1171" s="3">
        <v>54</v>
      </c>
      <c r="E1171" t="s">
        <v>780</v>
      </c>
      <c r="F1171" t="s">
        <v>854</v>
      </c>
      <c r="G1171" t="s">
        <v>851</v>
      </c>
      <c r="H1171" t="s">
        <v>16</v>
      </c>
      <c r="I1171" t="s">
        <v>851</v>
      </c>
      <c r="J1171" t="s">
        <v>855</v>
      </c>
      <c r="K1171">
        <f t="shared" si="144"/>
        <v>8</v>
      </c>
      <c r="L1171">
        <f t="shared" si="145"/>
        <v>7</v>
      </c>
      <c r="M1171">
        <f t="shared" si="146"/>
        <v>15</v>
      </c>
      <c r="N1171" t="str">
        <f t="shared" si="147"/>
        <v>Next Day</v>
      </c>
      <c r="O1171">
        <f t="shared" si="148"/>
        <v>3</v>
      </c>
      <c r="P1171" t="str">
        <f t="shared" si="149"/>
        <v>before</v>
      </c>
      <c r="Q1171" t="str">
        <f t="shared" si="150"/>
        <v>yes</v>
      </c>
      <c r="R1171">
        <f t="shared" si="151"/>
        <v>1</v>
      </c>
    </row>
    <row r="1172" spans="1:18" x14ac:dyDescent="0.25">
      <c r="A1172" t="s">
        <v>856</v>
      </c>
      <c r="B1172" t="s">
        <v>11</v>
      </c>
      <c r="C1172" t="s">
        <v>12</v>
      </c>
      <c r="D1172" s="3">
        <v>60</v>
      </c>
      <c r="E1172" t="s">
        <v>780</v>
      </c>
      <c r="F1172" t="s">
        <v>857</v>
      </c>
      <c r="G1172" t="s">
        <v>851</v>
      </c>
      <c r="H1172" t="s">
        <v>16</v>
      </c>
      <c r="I1172" t="s">
        <v>851</v>
      </c>
      <c r="J1172" t="s">
        <v>858</v>
      </c>
      <c r="K1172">
        <f t="shared" si="144"/>
        <v>8</v>
      </c>
      <c r="L1172">
        <f t="shared" si="145"/>
        <v>7</v>
      </c>
      <c r="M1172">
        <f t="shared" si="146"/>
        <v>15</v>
      </c>
      <c r="N1172" t="str">
        <f t="shared" si="147"/>
        <v>Next Day</v>
      </c>
      <c r="O1172">
        <f t="shared" si="148"/>
        <v>3</v>
      </c>
      <c r="P1172" t="str">
        <f t="shared" si="149"/>
        <v>before</v>
      </c>
      <c r="Q1172" t="str">
        <f t="shared" si="150"/>
        <v>yes</v>
      </c>
      <c r="R1172">
        <f t="shared" si="151"/>
        <v>1</v>
      </c>
    </row>
    <row r="1173" spans="1:18" x14ac:dyDescent="0.25">
      <c r="A1173" t="s">
        <v>859</v>
      </c>
      <c r="B1173" t="s">
        <v>11</v>
      </c>
      <c r="C1173" t="s">
        <v>12</v>
      </c>
      <c r="D1173" s="3">
        <v>14</v>
      </c>
      <c r="E1173" t="s">
        <v>780</v>
      </c>
      <c r="F1173" t="s">
        <v>860</v>
      </c>
      <c r="G1173" t="s">
        <v>851</v>
      </c>
      <c r="H1173" t="s">
        <v>16</v>
      </c>
      <c r="I1173" t="s">
        <v>851</v>
      </c>
      <c r="J1173" t="s">
        <v>861</v>
      </c>
      <c r="K1173">
        <f t="shared" si="144"/>
        <v>8</v>
      </c>
      <c r="L1173">
        <f t="shared" si="145"/>
        <v>7</v>
      </c>
      <c r="M1173">
        <f t="shared" si="146"/>
        <v>19</v>
      </c>
      <c r="N1173" t="str">
        <f t="shared" si="147"/>
        <v>Next Day</v>
      </c>
      <c r="O1173">
        <f t="shared" si="148"/>
        <v>3</v>
      </c>
      <c r="P1173" t="str">
        <f t="shared" si="149"/>
        <v>before</v>
      </c>
      <c r="Q1173" t="str">
        <f t="shared" si="150"/>
        <v>yes</v>
      </c>
      <c r="R1173">
        <f t="shared" si="151"/>
        <v>1</v>
      </c>
    </row>
    <row r="1174" spans="1:18" x14ac:dyDescent="0.25">
      <c r="A1174" t="s">
        <v>862</v>
      </c>
      <c r="B1174" t="s">
        <v>11</v>
      </c>
      <c r="C1174" t="s">
        <v>12</v>
      </c>
      <c r="D1174" s="3">
        <v>8</v>
      </c>
      <c r="E1174" t="s">
        <v>780</v>
      </c>
      <c r="F1174" t="s">
        <v>863</v>
      </c>
      <c r="G1174" t="s">
        <v>851</v>
      </c>
      <c r="H1174" t="s">
        <v>16</v>
      </c>
      <c r="I1174" t="s">
        <v>851</v>
      </c>
      <c r="J1174" t="s">
        <v>864</v>
      </c>
      <c r="K1174">
        <f t="shared" si="144"/>
        <v>8</v>
      </c>
      <c r="L1174">
        <f t="shared" si="145"/>
        <v>7</v>
      </c>
      <c r="M1174">
        <f t="shared" si="146"/>
        <v>19</v>
      </c>
      <c r="N1174" t="str">
        <f t="shared" si="147"/>
        <v>Next Day</v>
      </c>
      <c r="O1174">
        <f t="shared" si="148"/>
        <v>3</v>
      </c>
      <c r="P1174" t="str">
        <f t="shared" si="149"/>
        <v>before</v>
      </c>
      <c r="Q1174" t="str">
        <f t="shared" si="150"/>
        <v>yes</v>
      </c>
      <c r="R1174">
        <f t="shared" si="151"/>
        <v>1</v>
      </c>
    </row>
    <row r="1175" spans="1:18" x14ac:dyDescent="0.25">
      <c r="A1175" t="s">
        <v>865</v>
      </c>
      <c r="B1175" t="s">
        <v>11</v>
      </c>
      <c r="C1175" t="s">
        <v>12</v>
      </c>
      <c r="D1175" s="3">
        <v>22</v>
      </c>
      <c r="E1175" t="s">
        <v>780</v>
      </c>
      <c r="F1175" t="s">
        <v>860</v>
      </c>
      <c r="G1175" t="s">
        <v>851</v>
      </c>
      <c r="H1175" t="s">
        <v>16</v>
      </c>
      <c r="I1175" t="s">
        <v>851</v>
      </c>
      <c r="J1175" t="s">
        <v>866</v>
      </c>
      <c r="K1175">
        <f t="shared" si="144"/>
        <v>8</v>
      </c>
      <c r="L1175">
        <f t="shared" si="145"/>
        <v>7</v>
      </c>
      <c r="M1175">
        <f t="shared" si="146"/>
        <v>15</v>
      </c>
      <c r="N1175" t="str">
        <f t="shared" si="147"/>
        <v>Next Day</v>
      </c>
      <c r="O1175">
        <f t="shared" si="148"/>
        <v>3</v>
      </c>
      <c r="P1175" t="str">
        <f t="shared" si="149"/>
        <v>before</v>
      </c>
      <c r="Q1175" t="str">
        <f t="shared" si="150"/>
        <v>yes</v>
      </c>
      <c r="R1175">
        <f t="shared" si="151"/>
        <v>1</v>
      </c>
    </row>
    <row r="1176" spans="1:18" x14ac:dyDescent="0.25">
      <c r="A1176" t="s">
        <v>867</v>
      </c>
      <c r="B1176" t="s">
        <v>11</v>
      </c>
      <c r="C1176" t="s">
        <v>12</v>
      </c>
      <c r="D1176" s="3">
        <v>22</v>
      </c>
      <c r="E1176" t="s">
        <v>780</v>
      </c>
      <c r="F1176" t="s">
        <v>868</v>
      </c>
      <c r="G1176" t="s">
        <v>851</v>
      </c>
      <c r="H1176" t="s">
        <v>16</v>
      </c>
      <c r="I1176" t="s">
        <v>851</v>
      </c>
      <c r="J1176" t="s">
        <v>869</v>
      </c>
      <c r="K1176">
        <f t="shared" si="144"/>
        <v>8</v>
      </c>
      <c r="L1176">
        <f t="shared" si="145"/>
        <v>7</v>
      </c>
      <c r="M1176">
        <f t="shared" si="146"/>
        <v>18</v>
      </c>
      <c r="N1176" t="str">
        <f t="shared" si="147"/>
        <v>Next Day</v>
      </c>
      <c r="O1176">
        <f t="shared" si="148"/>
        <v>3</v>
      </c>
      <c r="P1176" t="str">
        <f t="shared" si="149"/>
        <v>before</v>
      </c>
      <c r="Q1176" t="str">
        <f t="shared" si="150"/>
        <v>yes</v>
      </c>
      <c r="R1176">
        <f t="shared" si="151"/>
        <v>1</v>
      </c>
    </row>
    <row r="1177" spans="1:18" x14ac:dyDescent="0.25">
      <c r="A1177" t="s">
        <v>870</v>
      </c>
      <c r="B1177" t="s">
        <v>11</v>
      </c>
      <c r="C1177" t="s">
        <v>12</v>
      </c>
      <c r="D1177" s="3">
        <v>49</v>
      </c>
      <c r="E1177" t="s">
        <v>780</v>
      </c>
      <c r="F1177" t="s">
        <v>871</v>
      </c>
      <c r="G1177" t="s">
        <v>851</v>
      </c>
      <c r="H1177" t="s">
        <v>16</v>
      </c>
      <c r="I1177" t="s">
        <v>851</v>
      </c>
      <c r="J1177" t="s">
        <v>861</v>
      </c>
      <c r="K1177">
        <f t="shared" si="144"/>
        <v>8</v>
      </c>
      <c r="L1177">
        <f t="shared" si="145"/>
        <v>7</v>
      </c>
      <c r="M1177">
        <f t="shared" si="146"/>
        <v>19</v>
      </c>
      <c r="N1177" t="str">
        <f t="shared" si="147"/>
        <v>Next Day</v>
      </c>
      <c r="O1177">
        <f t="shared" si="148"/>
        <v>3</v>
      </c>
      <c r="P1177" t="str">
        <f t="shared" si="149"/>
        <v>before</v>
      </c>
      <c r="Q1177" t="str">
        <f t="shared" si="150"/>
        <v>yes</v>
      </c>
      <c r="R1177">
        <f t="shared" si="151"/>
        <v>1</v>
      </c>
    </row>
    <row r="1178" spans="1:18" x14ac:dyDescent="0.25">
      <c r="A1178" t="s">
        <v>814</v>
      </c>
      <c r="B1178" t="s">
        <v>11</v>
      </c>
      <c r="C1178" t="s">
        <v>12</v>
      </c>
      <c r="D1178" s="3">
        <v>16</v>
      </c>
      <c r="E1178" t="s">
        <v>791</v>
      </c>
      <c r="F1178" t="s">
        <v>815</v>
      </c>
      <c r="G1178" t="s">
        <v>816</v>
      </c>
      <c r="H1178" t="s">
        <v>16</v>
      </c>
      <c r="I1178" t="s">
        <v>816</v>
      </c>
      <c r="J1178" t="s">
        <v>817</v>
      </c>
      <c r="K1178">
        <f t="shared" si="144"/>
        <v>8</v>
      </c>
      <c r="L1178">
        <f t="shared" si="145"/>
        <v>8</v>
      </c>
      <c r="M1178">
        <f t="shared" si="146"/>
        <v>11</v>
      </c>
      <c r="N1178" t="str">
        <f t="shared" si="147"/>
        <v>Other</v>
      </c>
      <c r="O1178">
        <f t="shared" si="148"/>
        <v>2</v>
      </c>
      <c r="P1178" t="str">
        <f t="shared" si="149"/>
        <v>others</v>
      </c>
      <c r="Q1178" t="str">
        <f t="shared" si="150"/>
        <v>no</v>
      </c>
      <c r="R1178">
        <f t="shared" si="151"/>
        <v>2</v>
      </c>
    </row>
    <row r="1179" spans="1:18" x14ac:dyDescent="0.25">
      <c r="A1179" t="s">
        <v>877</v>
      </c>
      <c r="B1179" t="s">
        <v>11</v>
      </c>
      <c r="C1179" t="s">
        <v>12</v>
      </c>
      <c r="D1179" s="3">
        <v>1</v>
      </c>
      <c r="E1179" t="s">
        <v>816</v>
      </c>
      <c r="F1179" t="s">
        <v>878</v>
      </c>
      <c r="G1179" t="s">
        <v>816</v>
      </c>
      <c r="H1179" t="s">
        <v>16</v>
      </c>
      <c r="I1179" t="s">
        <v>816</v>
      </c>
      <c r="J1179" t="s">
        <v>879</v>
      </c>
      <c r="K1179">
        <f t="shared" si="144"/>
        <v>8</v>
      </c>
      <c r="L1179">
        <f t="shared" si="145"/>
        <v>8</v>
      </c>
      <c r="M1179">
        <f t="shared" si="146"/>
        <v>21</v>
      </c>
      <c r="N1179" t="str">
        <f t="shared" si="147"/>
        <v>Same Day</v>
      </c>
      <c r="O1179">
        <f t="shared" si="148"/>
        <v>5</v>
      </c>
      <c r="P1179" t="str">
        <f t="shared" si="149"/>
        <v>before</v>
      </c>
      <c r="Q1179" t="str">
        <f t="shared" si="150"/>
        <v>yes</v>
      </c>
      <c r="R1179">
        <f t="shared" si="151"/>
        <v>1</v>
      </c>
    </row>
    <row r="1180" spans="1:18" x14ac:dyDescent="0.25">
      <c r="A1180" t="s">
        <v>905</v>
      </c>
      <c r="B1180" t="s">
        <v>11</v>
      </c>
      <c r="C1180" t="s">
        <v>12</v>
      </c>
      <c r="D1180" s="3">
        <v>29</v>
      </c>
      <c r="E1180" t="s">
        <v>851</v>
      </c>
      <c r="F1180" t="s">
        <v>906</v>
      </c>
      <c r="G1180" t="s">
        <v>816</v>
      </c>
      <c r="H1180" t="s">
        <v>16</v>
      </c>
      <c r="I1180" t="s">
        <v>816</v>
      </c>
      <c r="J1180" t="s">
        <v>528</v>
      </c>
      <c r="K1180">
        <f t="shared" si="144"/>
        <v>8</v>
      </c>
      <c r="L1180">
        <f t="shared" si="145"/>
        <v>8</v>
      </c>
      <c r="M1180">
        <f t="shared" si="146"/>
        <v>15</v>
      </c>
      <c r="N1180" t="str">
        <f t="shared" si="147"/>
        <v>Next Day</v>
      </c>
      <c r="O1180">
        <f t="shared" si="148"/>
        <v>4</v>
      </c>
      <c r="P1180" t="str">
        <f t="shared" si="149"/>
        <v>before</v>
      </c>
      <c r="Q1180" t="str">
        <f t="shared" si="150"/>
        <v>yes</v>
      </c>
      <c r="R1180">
        <f t="shared" si="151"/>
        <v>1</v>
      </c>
    </row>
    <row r="1181" spans="1:18" x14ac:dyDescent="0.25">
      <c r="A1181" t="s">
        <v>907</v>
      </c>
      <c r="B1181" t="s">
        <v>11</v>
      </c>
      <c r="C1181" t="s">
        <v>12</v>
      </c>
      <c r="D1181" s="3">
        <v>18</v>
      </c>
      <c r="E1181" t="s">
        <v>851</v>
      </c>
      <c r="F1181" t="s">
        <v>908</v>
      </c>
      <c r="G1181" t="s">
        <v>816</v>
      </c>
      <c r="H1181" t="s">
        <v>16</v>
      </c>
      <c r="I1181" t="s">
        <v>816</v>
      </c>
      <c r="J1181" t="s">
        <v>909</v>
      </c>
      <c r="K1181">
        <f t="shared" si="144"/>
        <v>8</v>
      </c>
      <c r="L1181">
        <f t="shared" si="145"/>
        <v>8</v>
      </c>
      <c r="M1181">
        <f t="shared" si="146"/>
        <v>15</v>
      </c>
      <c r="N1181" t="str">
        <f t="shared" si="147"/>
        <v>Next Day</v>
      </c>
      <c r="O1181">
        <f t="shared" si="148"/>
        <v>4</v>
      </c>
      <c r="P1181" t="str">
        <f t="shared" si="149"/>
        <v>before</v>
      </c>
      <c r="Q1181" t="str">
        <f t="shared" si="150"/>
        <v>yes</v>
      </c>
      <c r="R1181">
        <f t="shared" si="151"/>
        <v>1</v>
      </c>
    </row>
    <row r="1182" spans="1:18" x14ac:dyDescent="0.25">
      <c r="A1182" t="s">
        <v>910</v>
      </c>
      <c r="B1182" t="s">
        <v>11</v>
      </c>
      <c r="C1182" t="s">
        <v>12</v>
      </c>
      <c r="D1182" s="3">
        <v>36</v>
      </c>
      <c r="E1182" t="s">
        <v>851</v>
      </c>
      <c r="F1182" t="s">
        <v>741</v>
      </c>
      <c r="G1182" t="s">
        <v>816</v>
      </c>
      <c r="H1182" t="s">
        <v>16</v>
      </c>
      <c r="I1182" t="s">
        <v>816</v>
      </c>
      <c r="J1182" t="s">
        <v>911</v>
      </c>
      <c r="K1182">
        <f t="shared" si="144"/>
        <v>8</v>
      </c>
      <c r="L1182">
        <f t="shared" si="145"/>
        <v>8</v>
      </c>
      <c r="M1182">
        <f t="shared" si="146"/>
        <v>21</v>
      </c>
      <c r="N1182" t="str">
        <f t="shared" si="147"/>
        <v>Next Day</v>
      </c>
      <c r="O1182">
        <f t="shared" si="148"/>
        <v>4</v>
      </c>
      <c r="P1182" t="str">
        <f t="shared" si="149"/>
        <v>before</v>
      </c>
      <c r="Q1182" t="str">
        <f t="shared" si="150"/>
        <v>yes</v>
      </c>
      <c r="R1182">
        <f t="shared" si="151"/>
        <v>1</v>
      </c>
    </row>
    <row r="1183" spans="1:18" x14ac:dyDescent="0.25">
      <c r="A1183" t="s">
        <v>912</v>
      </c>
      <c r="B1183" t="s">
        <v>11</v>
      </c>
      <c r="C1183" t="s">
        <v>12</v>
      </c>
      <c r="D1183" s="3">
        <v>8</v>
      </c>
      <c r="E1183" t="s">
        <v>851</v>
      </c>
      <c r="F1183" t="s">
        <v>913</v>
      </c>
      <c r="G1183" t="s">
        <v>816</v>
      </c>
      <c r="H1183" t="s">
        <v>16</v>
      </c>
      <c r="I1183" t="s">
        <v>816</v>
      </c>
      <c r="J1183" t="s">
        <v>914</v>
      </c>
      <c r="K1183">
        <f t="shared" si="144"/>
        <v>8</v>
      </c>
      <c r="L1183">
        <f t="shared" si="145"/>
        <v>8</v>
      </c>
      <c r="M1183">
        <f t="shared" si="146"/>
        <v>15</v>
      </c>
      <c r="N1183" t="str">
        <f t="shared" si="147"/>
        <v>Next Day</v>
      </c>
      <c r="O1183">
        <f t="shared" si="148"/>
        <v>4</v>
      </c>
      <c r="P1183" t="str">
        <f t="shared" si="149"/>
        <v>before</v>
      </c>
      <c r="Q1183" t="str">
        <f t="shared" si="150"/>
        <v>yes</v>
      </c>
      <c r="R1183">
        <f t="shared" si="151"/>
        <v>1</v>
      </c>
    </row>
    <row r="1184" spans="1:18" x14ac:dyDescent="0.25">
      <c r="A1184" t="s">
        <v>915</v>
      </c>
      <c r="B1184" t="s">
        <v>11</v>
      </c>
      <c r="C1184" t="s">
        <v>12</v>
      </c>
      <c r="D1184" s="3">
        <v>26</v>
      </c>
      <c r="E1184" t="s">
        <v>851</v>
      </c>
      <c r="F1184" t="s">
        <v>916</v>
      </c>
      <c r="G1184" t="s">
        <v>816</v>
      </c>
      <c r="H1184" t="s">
        <v>16</v>
      </c>
      <c r="I1184" t="s">
        <v>816</v>
      </c>
      <c r="J1184" t="s">
        <v>914</v>
      </c>
      <c r="K1184">
        <f t="shared" si="144"/>
        <v>8</v>
      </c>
      <c r="L1184">
        <f t="shared" si="145"/>
        <v>8</v>
      </c>
      <c r="M1184">
        <f t="shared" si="146"/>
        <v>15</v>
      </c>
      <c r="N1184" t="str">
        <f t="shared" si="147"/>
        <v>Next Day</v>
      </c>
      <c r="O1184">
        <f t="shared" si="148"/>
        <v>4</v>
      </c>
      <c r="P1184" t="str">
        <f t="shared" si="149"/>
        <v>before</v>
      </c>
      <c r="Q1184" t="str">
        <f t="shared" si="150"/>
        <v>yes</v>
      </c>
      <c r="R1184">
        <f t="shared" si="151"/>
        <v>1</v>
      </c>
    </row>
    <row r="1185" spans="1:18" x14ac:dyDescent="0.25">
      <c r="A1185" t="s">
        <v>917</v>
      </c>
      <c r="B1185" t="s">
        <v>11</v>
      </c>
      <c r="C1185" t="s">
        <v>12</v>
      </c>
      <c r="D1185" s="3">
        <v>18</v>
      </c>
      <c r="E1185" t="s">
        <v>851</v>
      </c>
      <c r="F1185" t="s">
        <v>918</v>
      </c>
      <c r="G1185" t="s">
        <v>816</v>
      </c>
      <c r="H1185" t="s">
        <v>16</v>
      </c>
      <c r="I1185" t="s">
        <v>816</v>
      </c>
      <c r="J1185" t="s">
        <v>919</v>
      </c>
      <c r="K1185">
        <f t="shared" si="144"/>
        <v>8</v>
      </c>
      <c r="L1185">
        <f t="shared" si="145"/>
        <v>8</v>
      </c>
      <c r="M1185">
        <f t="shared" si="146"/>
        <v>21</v>
      </c>
      <c r="N1185" t="str">
        <f t="shared" si="147"/>
        <v>Next Day</v>
      </c>
      <c r="O1185">
        <f t="shared" si="148"/>
        <v>4</v>
      </c>
      <c r="P1185" t="str">
        <f t="shared" si="149"/>
        <v>before</v>
      </c>
      <c r="Q1185" t="str">
        <f t="shared" si="150"/>
        <v>yes</v>
      </c>
      <c r="R1185">
        <f t="shared" si="151"/>
        <v>1</v>
      </c>
    </row>
    <row r="1186" spans="1:18" x14ac:dyDescent="0.25">
      <c r="A1186" t="s">
        <v>920</v>
      </c>
      <c r="B1186" t="s">
        <v>11</v>
      </c>
      <c r="C1186" t="s">
        <v>12</v>
      </c>
      <c r="D1186" s="3">
        <v>36</v>
      </c>
      <c r="E1186" t="s">
        <v>851</v>
      </c>
      <c r="F1186" t="s">
        <v>921</v>
      </c>
      <c r="G1186" t="s">
        <v>816</v>
      </c>
      <c r="H1186" t="s">
        <v>16</v>
      </c>
      <c r="I1186" t="s">
        <v>816</v>
      </c>
      <c r="J1186" t="s">
        <v>919</v>
      </c>
      <c r="K1186">
        <f t="shared" si="144"/>
        <v>8</v>
      </c>
      <c r="L1186">
        <f t="shared" si="145"/>
        <v>8</v>
      </c>
      <c r="M1186">
        <f t="shared" si="146"/>
        <v>21</v>
      </c>
      <c r="N1186" t="str">
        <f t="shared" si="147"/>
        <v>Next Day</v>
      </c>
      <c r="O1186">
        <f t="shared" si="148"/>
        <v>4</v>
      </c>
      <c r="P1186" t="str">
        <f t="shared" si="149"/>
        <v>before</v>
      </c>
      <c r="Q1186" t="str">
        <f t="shared" si="150"/>
        <v>yes</v>
      </c>
      <c r="R1186">
        <f t="shared" si="151"/>
        <v>1</v>
      </c>
    </row>
    <row r="1187" spans="1:18" x14ac:dyDescent="0.25">
      <c r="A1187" t="s">
        <v>922</v>
      </c>
      <c r="B1187" t="s">
        <v>11</v>
      </c>
      <c r="C1187" t="s">
        <v>12</v>
      </c>
      <c r="D1187" s="3">
        <v>1</v>
      </c>
      <c r="E1187" t="s">
        <v>816</v>
      </c>
      <c r="F1187" t="s">
        <v>923</v>
      </c>
      <c r="G1187" t="s">
        <v>816</v>
      </c>
      <c r="H1187" t="s">
        <v>16</v>
      </c>
      <c r="I1187" t="s">
        <v>816</v>
      </c>
      <c r="J1187" t="s">
        <v>528</v>
      </c>
      <c r="K1187">
        <f t="shared" si="144"/>
        <v>8</v>
      </c>
      <c r="L1187">
        <f t="shared" si="145"/>
        <v>8</v>
      </c>
      <c r="M1187">
        <f t="shared" si="146"/>
        <v>15</v>
      </c>
      <c r="N1187" t="str">
        <f t="shared" si="147"/>
        <v>Same Day</v>
      </c>
      <c r="O1187">
        <f t="shared" si="148"/>
        <v>5</v>
      </c>
      <c r="P1187" t="str">
        <f t="shared" si="149"/>
        <v>before</v>
      </c>
      <c r="Q1187" t="str">
        <f t="shared" si="150"/>
        <v>yes</v>
      </c>
      <c r="R1187">
        <f t="shared" si="151"/>
        <v>1</v>
      </c>
    </row>
    <row r="1188" spans="1:18" x14ac:dyDescent="0.25">
      <c r="A1188" t="s">
        <v>885</v>
      </c>
      <c r="B1188" t="s">
        <v>11</v>
      </c>
      <c r="C1188" t="s">
        <v>12</v>
      </c>
      <c r="D1188" s="3">
        <v>43</v>
      </c>
      <c r="E1188" t="s">
        <v>816</v>
      </c>
      <c r="F1188" t="s">
        <v>886</v>
      </c>
      <c r="G1188" t="s">
        <v>887</v>
      </c>
      <c r="H1188" t="s">
        <v>16</v>
      </c>
      <c r="I1188" t="s">
        <v>887</v>
      </c>
      <c r="J1188" t="s">
        <v>888</v>
      </c>
      <c r="K1188">
        <f t="shared" si="144"/>
        <v>8</v>
      </c>
      <c r="L1188">
        <f t="shared" si="145"/>
        <v>11</v>
      </c>
      <c r="M1188">
        <f t="shared" si="146"/>
        <v>19</v>
      </c>
      <c r="N1188" t="str">
        <f t="shared" si="147"/>
        <v>Next Day</v>
      </c>
      <c r="O1188">
        <f t="shared" si="148"/>
        <v>5</v>
      </c>
      <c r="P1188" t="str">
        <f t="shared" si="149"/>
        <v>before</v>
      </c>
      <c r="Q1188" t="str">
        <f t="shared" si="150"/>
        <v>yes</v>
      </c>
      <c r="R1188">
        <f t="shared" si="151"/>
        <v>1</v>
      </c>
    </row>
    <row r="1189" spans="1:18" x14ac:dyDescent="0.25">
      <c r="A1189" t="s">
        <v>889</v>
      </c>
      <c r="B1189" t="s">
        <v>11</v>
      </c>
      <c r="C1189" t="s">
        <v>12</v>
      </c>
      <c r="D1189" s="3">
        <v>23</v>
      </c>
      <c r="E1189" t="s">
        <v>816</v>
      </c>
      <c r="F1189" t="s">
        <v>890</v>
      </c>
      <c r="G1189" t="s">
        <v>887</v>
      </c>
      <c r="H1189" t="s">
        <v>16</v>
      </c>
      <c r="I1189" t="s">
        <v>887</v>
      </c>
      <c r="J1189" t="s">
        <v>891</v>
      </c>
      <c r="K1189">
        <f t="shared" si="144"/>
        <v>8</v>
      </c>
      <c r="L1189">
        <f t="shared" si="145"/>
        <v>11</v>
      </c>
      <c r="M1189">
        <f t="shared" si="146"/>
        <v>20</v>
      </c>
      <c r="N1189" t="str">
        <f t="shared" si="147"/>
        <v>Next Day</v>
      </c>
      <c r="O1189">
        <f t="shared" si="148"/>
        <v>5</v>
      </c>
      <c r="P1189" t="str">
        <f t="shared" si="149"/>
        <v>before</v>
      </c>
      <c r="Q1189" t="str">
        <f t="shared" si="150"/>
        <v>yes</v>
      </c>
      <c r="R1189">
        <f t="shared" si="151"/>
        <v>1</v>
      </c>
    </row>
    <row r="1190" spans="1:18" x14ac:dyDescent="0.25">
      <c r="A1190" t="s">
        <v>892</v>
      </c>
      <c r="B1190" t="s">
        <v>11</v>
      </c>
      <c r="C1190" t="s">
        <v>12</v>
      </c>
      <c r="D1190" s="3">
        <v>6</v>
      </c>
      <c r="E1190" t="s">
        <v>816</v>
      </c>
      <c r="F1190" t="s">
        <v>893</v>
      </c>
      <c r="G1190" t="s">
        <v>887</v>
      </c>
      <c r="H1190" t="s">
        <v>16</v>
      </c>
      <c r="I1190" t="s">
        <v>887</v>
      </c>
      <c r="J1190" t="s">
        <v>894</v>
      </c>
      <c r="K1190">
        <f t="shared" si="144"/>
        <v>8</v>
      </c>
      <c r="L1190">
        <f t="shared" si="145"/>
        <v>11</v>
      </c>
      <c r="M1190">
        <f t="shared" si="146"/>
        <v>19</v>
      </c>
      <c r="N1190" t="str">
        <f t="shared" si="147"/>
        <v>Next Day</v>
      </c>
      <c r="O1190">
        <f t="shared" si="148"/>
        <v>5</v>
      </c>
      <c r="P1190" t="str">
        <f t="shared" si="149"/>
        <v>before</v>
      </c>
      <c r="Q1190" t="str">
        <f t="shared" si="150"/>
        <v>yes</v>
      </c>
      <c r="R1190">
        <f t="shared" si="151"/>
        <v>1</v>
      </c>
    </row>
    <row r="1191" spans="1:18" x14ac:dyDescent="0.25">
      <c r="A1191" t="s">
        <v>895</v>
      </c>
      <c r="B1191" t="s">
        <v>11</v>
      </c>
      <c r="C1191" t="s">
        <v>12</v>
      </c>
      <c r="D1191" s="3">
        <v>5</v>
      </c>
      <c r="E1191" t="s">
        <v>816</v>
      </c>
      <c r="F1191" t="s">
        <v>896</v>
      </c>
      <c r="G1191" t="s">
        <v>887</v>
      </c>
      <c r="H1191" t="s">
        <v>16</v>
      </c>
      <c r="I1191" t="s">
        <v>887</v>
      </c>
      <c r="J1191" t="s">
        <v>897</v>
      </c>
      <c r="K1191">
        <f t="shared" si="144"/>
        <v>8</v>
      </c>
      <c r="L1191">
        <f t="shared" si="145"/>
        <v>11</v>
      </c>
      <c r="M1191">
        <f t="shared" si="146"/>
        <v>19</v>
      </c>
      <c r="N1191" t="str">
        <f t="shared" si="147"/>
        <v>Next Day</v>
      </c>
      <c r="O1191">
        <f t="shared" si="148"/>
        <v>5</v>
      </c>
      <c r="P1191" t="str">
        <f t="shared" si="149"/>
        <v>before</v>
      </c>
      <c r="Q1191" t="str">
        <f t="shared" si="150"/>
        <v>yes</v>
      </c>
      <c r="R1191">
        <f t="shared" si="151"/>
        <v>1</v>
      </c>
    </row>
    <row r="1192" spans="1:18" x14ac:dyDescent="0.25">
      <c r="A1192" t="s">
        <v>898</v>
      </c>
      <c r="B1192" t="s">
        <v>11</v>
      </c>
      <c r="C1192" t="s">
        <v>12</v>
      </c>
      <c r="D1192" s="3">
        <v>9</v>
      </c>
      <c r="E1192" t="s">
        <v>816</v>
      </c>
      <c r="F1192" t="s">
        <v>899</v>
      </c>
      <c r="G1192" t="s">
        <v>887</v>
      </c>
      <c r="H1192" t="s">
        <v>16</v>
      </c>
      <c r="I1192" t="s">
        <v>887</v>
      </c>
      <c r="J1192" t="s">
        <v>894</v>
      </c>
      <c r="K1192">
        <f t="shared" si="144"/>
        <v>8</v>
      </c>
      <c r="L1192">
        <f t="shared" si="145"/>
        <v>11</v>
      </c>
      <c r="M1192">
        <f t="shared" si="146"/>
        <v>19</v>
      </c>
      <c r="N1192" t="str">
        <f t="shared" si="147"/>
        <v>Next Day</v>
      </c>
      <c r="O1192">
        <f t="shared" si="148"/>
        <v>5</v>
      </c>
      <c r="P1192" t="str">
        <f t="shared" si="149"/>
        <v>before</v>
      </c>
      <c r="Q1192" t="str">
        <f t="shared" si="150"/>
        <v>yes</v>
      </c>
      <c r="R1192">
        <f t="shared" si="151"/>
        <v>1</v>
      </c>
    </row>
    <row r="1193" spans="1:18" x14ac:dyDescent="0.25">
      <c r="A1193" t="s">
        <v>900</v>
      </c>
      <c r="B1193" t="s">
        <v>11</v>
      </c>
      <c r="C1193" t="s">
        <v>12</v>
      </c>
      <c r="D1193" s="3">
        <v>41</v>
      </c>
      <c r="E1193" t="s">
        <v>816</v>
      </c>
      <c r="F1193" t="s">
        <v>901</v>
      </c>
      <c r="G1193" t="s">
        <v>887</v>
      </c>
      <c r="H1193" t="s">
        <v>16</v>
      </c>
      <c r="I1193" t="s">
        <v>887</v>
      </c>
      <c r="J1193" t="s">
        <v>902</v>
      </c>
      <c r="K1193">
        <f t="shared" si="144"/>
        <v>8</v>
      </c>
      <c r="L1193">
        <f t="shared" si="145"/>
        <v>11</v>
      </c>
      <c r="M1193">
        <f t="shared" si="146"/>
        <v>19</v>
      </c>
      <c r="N1193" t="str">
        <f t="shared" si="147"/>
        <v>Next Day</v>
      </c>
      <c r="O1193">
        <f t="shared" si="148"/>
        <v>5</v>
      </c>
      <c r="P1193" t="str">
        <f t="shared" si="149"/>
        <v>before</v>
      </c>
      <c r="Q1193" t="str">
        <f t="shared" si="150"/>
        <v>yes</v>
      </c>
      <c r="R1193">
        <f t="shared" si="151"/>
        <v>1</v>
      </c>
    </row>
    <row r="1194" spans="1:18" x14ac:dyDescent="0.25">
      <c r="A1194" t="s">
        <v>903</v>
      </c>
      <c r="B1194" t="s">
        <v>11</v>
      </c>
      <c r="C1194" t="s">
        <v>12</v>
      </c>
      <c r="D1194" s="3">
        <v>30</v>
      </c>
      <c r="E1194" t="s">
        <v>816</v>
      </c>
      <c r="F1194" t="s">
        <v>904</v>
      </c>
      <c r="G1194" t="s">
        <v>887</v>
      </c>
      <c r="H1194" t="s">
        <v>16</v>
      </c>
      <c r="I1194" t="s">
        <v>887</v>
      </c>
      <c r="J1194" t="s">
        <v>888</v>
      </c>
      <c r="K1194">
        <f t="shared" si="144"/>
        <v>8</v>
      </c>
      <c r="L1194">
        <f t="shared" si="145"/>
        <v>11</v>
      </c>
      <c r="M1194">
        <f t="shared" si="146"/>
        <v>19</v>
      </c>
      <c r="N1194" t="str">
        <f t="shared" si="147"/>
        <v>Next Day</v>
      </c>
      <c r="O1194">
        <f t="shared" si="148"/>
        <v>5</v>
      </c>
      <c r="P1194" t="str">
        <f t="shared" si="149"/>
        <v>before</v>
      </c>
      <c r="Q1194" t="str">
        <f t="shared" si="150"/>
        <v>yes</v>
      </c>
      <c r="R1194">
        <f t="shared" si="151"/>
        <v>1</v>
      </c>
    </row>
    <row r="1195" spans="1:18" x14ac:dyDescent="0.25">
      <c r="A1195" t="s">
        <v>927</v>
      </c>
      <c r="B1195" t="s">
        <v>11</v>
      </c>
      <c r="C1195" t="s">
        <v>12</v>
      </c>
      <c r="D1195" s="3">
        <v>2</v>
      </c>
      <c r="E1195" t="s">
        <v>887</v>
      </c>
      <c r="F1195" t="s">
        <v>928</v>
      </c>
      <c r="G1195" t="s">
        <v>887</v>
      </c>
      <c r="H1195" t="s">
        <v>16</v>
      </c>
      <c r="I1195" t="s">
        <v>887</v>
      </c>
      <c r="J1195" t="s">
        <v>888</v>
      </c>
      <c r="K1195">
        <f t="shared" si="144"/>
        <v>8</v>
      </c>
      <c r="L1195">
        <f t="shared" si="145"/>
        <v>11</v>
      </c>
      <c r="M1195">
        <f t="shared" si="146"/>
        <v>19</v>
      </c>
      <c r="N1195" t="str">
        <f t="shared" si="147"/>
        <v>Same Day</v>
      </c>
      <c r="O1195">
        <f t="shared" si="148"/>
        <v>1</v>
      </c>
      <c r="P1195" t="str">
        <f t="shared" si="149"/>
        <v>before</v>
      </c>
      <c r="Q1195" t="str">
        <f t="shared" si="150"/>
        <v>yes</v>
      </c>
      <c r="R1195">
        <f t="shared" si="151"/>
        <v>1</v>
      </c>
    </row>
    <row r="1196" spans="1:18" x14ac:dyDescent="0.25">
      <c r="A1196" t="s">
        <v>929</v>
      </c>
      <c r="B1196" t="s">
        <v>11</v>
      </c>
      <c r="C1196" t="s">
        <v>12</v>
      </c>
      <c r="D1196" s="3">
        <v>29</v>
      </c>
      <c r="E1196" t="s">
        <v>887</v>
      </c>
      <c r="F1196" t="s">
        <v>930</v>
      </c>
      <c r="G1196" t="s">
        <v>882</v>
      </c>
      <c r="H1196" t="s">
        <v>16</v>
      </c>
      <c r="I1196" t="s">
        <v>882</v>
      </c>
      <c r="J1196" t="s">
        <v>931</v>
      </c>
      <c r="K1196">
        <f t="shared" si="144"/>
        <v>8</v>
      </c>
      <c r="L1196">
        <f t="shared" si="145"/>
        <v>12</v>
      </c>
      <c r="M1196">
        <f t="shared" si="146"/>
        <v>14</v>
      </c>
      <c r="N1196" t="str">
        <f t="shared" si="147"/>
        <v>Next Day</v>
      </c>
      <c r="O1196">
        <f t="shared" si="148"/>
        <v>1</v>
      </c>
      <c r="P1196" t="str">
        <f t="shared" si="149"/>
        <v>before</v>
      </c>
      <c r="Q1196" t="str">
        <f t="shared" si="150"/>
        <v>yes</v>
      </c>
      <c r="R1196">
        <f t="shared" si="151"/>
        <v>1</v>
      </c>
    </row>
    <row r="1197" spans="1:18" x14ac:dyDescent="0.25">
      <c r="A1197" t="s">
        <v>932</v>
      </c>
      <c r="B1197" t="s">
        <v>11</v>
      </c>
      <c r="C1197" t="s">
        <v>12</v>
      </c>
      <c r="D1197" s="3">
        <v>34</v>
      </c>
      <c r="E1197" t="s">
        <v>887</v>
      </c>
      <c r="F1197" t="s">
        <v>933</v>
      </c>
      <c r="G1197" t="s">
        <v>882</v>
      </c>
      <c r="H1197" t="s">
        <v>16</v>
      </c>
      <c r="I1197" t="s">
        <v>882</v>
      </c>
      <c r="J1197" t="s">
        <v>934</v>
      </c>
      <c r="K1197">
        <f t="shared" si="144"/>
        <v>8</v>
      </c>
      <c r="L1197">
        <f t="shared" si="145"/>
        <v>12</v>
      </c>
      <c r="M1197">
        <f t="shared" si="146"/>
        <v>19</v>
      </c>
      <c r="N1197" t="str">
        <f t="shared" si="147"/>
        <v>Next Day</v>
      </c>
      <c r="O1197">
        <f t="shared" si="148"/>
        <v>1</v>
      </c>
      <c r="P1197" t="str">
        <f t="shared" si="149"/>
        <v>before</v>
      </c>
      <c r="Q1197" t="str">
        <f t="shared" si="150"/>
        <v>yes</v>
      </c>
      <c r="R1197">
        <f t="shared" si="151"/>
        <v>1</v>
      </c>
    </row>
    <row r="1198" spans="1:18" x14ac:dyDescent="0.25">
      <c r="A1198" t="s">
        <v>935</v>
      </c>
      <c r="B1198" t="s">
        <v>11</v>
      </c>
      <c r="C1198" t="s">
        <v>12</v>
      </c>
      <c r="D1198" s="3">
        <v>7</v>
      </c>
      <c r="E1198" t="s">
        <v>887</v>
      </c>
      <c r="F1198" t="s">
        <v>675</v>
      </c>
      <c r="G1198" t="s">
        <v>882</v>
      </c>
      <c r="H1198" t="s">
        <v>16</v>
      </c>
      <c r="I1198" t="s">
        <v>882</v>
      </c>
      <c r="J1198" t="s">
        <v>936</v>
      </c>
      <c r="K1198">
        <f t="shared" si="144"/>
        <v>8</v>
      </c>
      <c r="L1198">
        <f t="shared" si="145"/>
        <v>12</v>
      </c>
      <c r="M1198">
        <f t="shared" si="146"/>
        <v>14</v>
      </c>
      <c r="N1198" t="str">
        <f t="shared" si="147"/>
        <v>Next Day</v>
      </c>
      <c r="O1198">
        <f t="shared" si="148"/>
        <v>1</v>
      </c>
      <c r="P1198" t="str">
        <f t="shared" si="149"/>
        <v>before</v>
      </c>
      <c r="Q1198" t="str">
        <f t="shared" si="150"/>
        <v>yes</v>
      </c>
      <c r="R1198">
        <f t="shared" si="151"/>
        <v>1</v>
      </c>
    </row>
    <row r="1199" spans="1:18" x14ac:dyDescent="0.25">
      <c r="A1199" t="s">
        <v>937</v>
      </c>
      <c r="B1199" t="s">
        <v>11</v>
      </c>
      <c r="C1199" t="s">
        <v>12</v>
      </c>
      <c r="D1199" s="3">
        <v>9</v>
      </c>
      <c r="E1199" t="s">
        <v>887</v>
      </c>
      <c r="F1199" t="s">
        <v>711</v>
      </c>
      <c r="G1199" t="s">
        <v>882</v>
      </c>
      <c r="H1199" t="s">
        <v>16</v>
      </c>
      <c r="I1199" t="s">
        <v>882</v>
      </c>
      <c r="J1199" t="s">
        <v>936</v>
      </c>
      <c r="K1199">
        <f t="shared" si="144"/>
        <v>8</v>
      </c>
      <c r="L1199">
        <f t="shared" si="145"/>
        <v>12</v>
      </c>
      <c r="M1199">
        <f t="shared" si="146"/>
        <v>14</v>
      </c>
      <c r="N1199" t="str">
        <f t="shared" si="147"/>
        <v>Next Day</v>
      </c>
      <c r="O1199">
        <f t="shared" si="148"/>
        <v>1</v>
      </c>
      <c r="P1199" t="str">
        <f t="shared" si="149"/>
        <v>before</v>
      </c>
      <c r="Q1199" t="str">
        <f t="shared" si="150"/>
        <v>yes</v>
      </c>
      <c r="R1199">
        <f t="shared" si="151"/>
        <v>1</v>
      </c>
    </row>
    <row r="1200" spans="1:18" x14ac:dyDescent="0.25">
      <c r="A1200" t="s">
        <v>938</v>
      </c>
      <c r="B1200" t="s">
        <v>11</v>
      </c>
      <c r="C1200" t="s">
        <v>12</v>
      </c>
      <c r="D1200" s="3">
        <v>30</v>
      </c>
      <c r="E1200" t="s">
        <v>887</v>
      </c>
      <c r="F1200" t="s">
        <v>939</v>
      </c>
      <c r="G1200" t="s">
        <v>882</v>
      </c>
      <c r="H1200" t="s">
        <v>16</v>
      </c>
      <c r="I1200" t="s">
        <v>882</v>
      </c>
      <c r="J1200" t="s">
        <v>940</v>
      </c>
      <c r="K1200">
        <f t="shared" si="144"/>
        <v>8</v>
      </c>
      <c r="L1200">
        <f t="shared" si="145"/>
        <v>12</v>
      </c>
      <c r="M1200">
        <f t="shared" si="146"/>
        <v>14</v>
      </c>
      <c r="N1200" t="str">
        <f t="shared" si="147"/>
        <v>Next Day</v>
      </c>
      <c r="O1200">
        <f t="shared" si="148"/>
        <v>1</v>
      </c>
      <c r="P1200" t="str">
        <f t="shared" si="149"/>
        <v>before</v>
      </c>
      <c r="Q1200" t="str">
        <f t="shared" si="150"/>
        <v>yes</v>
      </c>
      <c r="R1200">
        <f t="shared" si="151"/>
        <v>1</v>
      </c>
    </row>
    <row r="1201" spans="1:18" x14ac:dyDescent="0.25">
      <c r="A1201" t="s">
        <v>941</v>
      </c>
      <c r="B1201" t="s">
        <v>11</v>
      </c>
      <c r="C1201" t="s">
        <v>12</v>
      </c>
      <c r="D1201" s="3">
        <v>71</v>
      </c>
      <c r="E1201" t="s">
        <v>887</v>
      </c>
      <c r="F1201" t="s">
        <v>942</v>
      </c>
      <c r="G1201" t="s">
        <v>882</v>
      </c>
      <c r="H1201" t="s">
        <v>16</v>
      </c>
      <c r="I1201" t="s">
        <v>882</v>
      </c>
      <c r="J1201" t="s">
        <v>943</v>
      </c>
      <c r="K1201">
        <f t="shared" si="144"/>
        <v>8</v>
      </c>
      <c r="L1201">
        <f t="shared" si="145"/>
        <v>12</v>
      </c>
      <c r="M1201">
        <f t="shared" si="146"/>
        <v>17</v>
      </c>
      <c r="N1201" t="str">
        <f t="shared" si="147"/>
        <v>Next Day</v>
      </c>
      <c r="O1201">
        <f t="shared" si="148"/>
        <v>1</v>
      </c>
      <c r="P1201" t="str">
        <f t="shared" si="149"/>
        <v>before</v>
      </c>
      <c r="Q1201" t="str">
        <f t="shared" si="150"/>
        <v>yes</v>
      </c>
      <c r="R1201">
        <f t="shared" si="151"/>
        <v>1</v>
      </c>
    </row>
    <row r="1202" spans="1:18" x14ac:dyDescent="0.25">
      <c r="A1202" t="s">
        <v>944</v>
      </c>
      <c r="B1202" t="s">
        <v>11</v>
      </c>
      <c r="C1202" t="s">
        <v>12</v>
      </c>
      <c r="D1202" s="3">
        <v>22</v>
      </c>
      <c r="E1202" t="s">
        <v>887</v>
      </c>
      <c r="F1202" t="s">
        <v>679</v>
      </c>
      <c r="G1202" t="s">
        <v>882</v>
      </c>
      <c r="H1202" t="s">
        <v>16</v>
      </c>
      <c r="I1202" t="s">
        <v>882</v>
      </c>
      <c r="J1202" t="s">
        <v>940</v>
      </c>
      <c r="K1202">
        <f t="shared" si="144"/>
        <v>8</v>
      </c>
      <c r="L1202">
        <f t="shared" si="145"/>
        <v>12</v>
      </c>
      <c r="M1202">
        <f t="shared" si="146"/>
        <v>14</v>
      </c>
      <c r="N1202" t="str">
        <f t="shared" si="147"/>
        <v>Next Day</v>
      </c>
      <c r="O1202">
        <f t="shared" si="148"/>
        <v>1</v>
      </c>
      <c r="P1202" t="str">
        <f t="shared" si="149"/>
        <v>before</v>
      </c>
      <c r="Q1202" t="str">
        <f t="shared" si="150"/>
        <v>yes</v>
      </c>
      <c r="R1202">
        <f t="shared" si="151"/>
        <v>1</v>
      </c>
    </row>
    <row r="1203" spans="1:18" x14ac:dyDescent="0.25">
      <c r="A1203" t="s">
        <v>945</v>
      </c>
      <c r="B1203" t="s">
        <v>11</v>
      </c>
      <c r="C1203" t="s">
        <v>12</v>
      </c>
      <c r="D1203" s="3">
        <v>13</v>
      </c>
      <c r="E1203" t="s">
        <v>887</v>
      </c>
      <c r="F1203" t="s">
        <v>672</v>
      </c>
      <c r="G1203" t="s">
        <v>882</v>
      </c>
      <c r="H1203" t="s">
        <v>16</v>
      </c>
      <c r="I1203" t="s">
        <v>882</v>
      </c>
      <c r="J1203" t="s">
        <v>946</v>
      </c>
      <c r="K1203">
        <f t="shared" si="144"/>
        <v>8</v>
      </c>
      <c r="L1203">
        <f t="shared" si="145"/>
        <v>12</v>
      </c>
      <c r="M1203">
        <f t="shared" si="146"/>
        <v>19</v>
      </c>
      <c r="N1203" t="str">
        <f t="shared" si="147"/>
        <v>Next Day</v>
      </c>
      <c r="O1203">
        <f t="shared" si="148"/>
        <v>1</v>
      </c>
      <c r="P1203" t="str">
        <f t="shared" si="149"/>
        <v>before</v>
      </c>
      <c r="Q1203" t="str">
        <f t="shared" si="150"/>
        <v>yes</v>
      </c>
      <c r="R1203">
        <f t="shared" si="151"/>
        <v>1</v>
      </c>
    </row>
    <row r="1204" spans="1:18" x14ac:dyDescent="0.25">
      <c r="A1204" t="s">
        <v>947</v>
      </c>
      <c r="B1204" t="s">
        <v>11</v>
      </c>
      <c r="C1204" t="s">
        <v>12</v>
      </c>
      <c r="D1204" s="3">
        <v>19</v>
      </c>
      <c r="E1204" t="s">
        <v>887</v>
      </c>
      <c r="F1204" t="s">
        <v>666</v>
      </c>
      <c r="G1204" t="s">
        <v>882</v>
      </c>
      <c r="H1204" t="s">
        <v>16</v>
      </c>
      <c r="I1204" t="s">
        <v>882</v>
      </c>
      <c r="J1204" t="s">
        <v>948</v>
      </c>
      <c r="K1204">
        <f t="shared" si="144"/>
        <v>8</v>
      </c>
      <c r="L1204">
        <f t="shared" si="145"/>
        <v>12</v>
      </c>
      <c r="M1204">
        <f t="shared" si="146"/>
        <v>19</v>
      </c>
      <c r="N1204" t="str">
        <f t="shared" si="147"/>
        <v>Next Day</v>
      </c>
      <c r="O1204">
        <f t="shared" si="148"/>
        <v>1</v>
      </c>
      <c r="P1204" t="str">
        <f t="shared" si="149"/>
        <v>before</v>
      </c>
      <c r="Q1204" t="str">
        <f t="shared" si="150"/>
        <v>yes</v>
      </c>
      <c r="R1204">
        <f t="shared" si="151"/>
        <v>1</v>
      </c>
    </row>
    <row r="1205" spans="1:18" x14ac:dyDescent="0.25">
      <c r="A1205" t="s">
        <v>949</v>
      </c>
      <c r="B1205" t="s">
        <v>11</v>
      </c>
      <c r="C1205" t="s">
        <v>12</v>
      </c>
      <c r="D1205" s="3">
        <v>22</v>
      </c>
      <c r="E1205" t="s">
        <v>887</v>
      </c>
      <c r="F1205" t="s">
        <v>950</v>
      </c>
      <c r="G1205" t="s">
        <v>882</v>
      </c>
      <c r="H1205" t="s">
        <v>16</v>
      </c>
      <c r="I1205" t="s">
        <v>882</v>
      </c>
      <c r="J1205" t="s">
        <v>946</v>
      </c>
      <c r="K1205">
        <f t="shared" si="144"/>
        <v>8</v>
      </c>
      <c r="L1205">
        <f t="shared" si="145"/>
        <v>12</v>
      </c>
      <c r="M1205">
        <f t="shared" si="146"/>
        <v>19</v>
      </c>
      <c r="N1205" t="str">
        <f t="shared" si="147"/>
        <v>Next Day</v>
      </c>
      <c r="O1205">
        <f t="shared" si="148"/>
        <v>1</v>
      </c>
      <c r="P1205" t="str">
        <f t="shared" si="149"/>
        <v>before</v>
      </c>
      <c r="Q1205" t="str">
        <f t="shared" si="150"/>
        <v>yes</v>
      </c>
      <c r="R1205">
        <f t="shared" si="151"/>
        <v>1</v>
      </c>
    </row>
    <row r="1206" spans="1:18" x14ac:dyDescent="0.25">
      <c r="A1206" t="s">
        <v>951</v>
      </c>
      <c r="B1206" t="s">
        <v>11</v>
      </c>
      <c r="C1206" t="s">
        <v>12</v>
      </c>
      <c r="D1206" s="3">
        <v>12</v>
      </c>
      <c r="E1206" t="s">
        <v>887</v>
      </c>
      <c r="F1206" t="s">
        <v>952</v>
      </c>
      <c r="G1206" t="s">
        <v>882</v>
      </c>
      <c r="H1206" t="s">
        <v>16</v>
      </c>
      <c r="I1206" t="s">
        <v>882</v>
      </c>
      <c r="J1206" t="s">
        <v>936</v>
      </c>
      <c r="K1206">
        <f t="shared" si="144"/>
        <v>8</v>
      </c>
      <c r="L1206">
        <f t="shared" si="145"/>
        <v>12</v>
      </c>
      <c r="M1206">
        <f t="shared" si="146"/>
        <v>14</v>
      </c>
      <c r="N1206" t="str">
        <f t="shared" si="147"/>
        <v>Next Day</v>
      </c>
      <c r="O1206">
        <f t="shared" si="148"/>
        <v>1</v>
      </c>
      <c r="P1206" t="str">
        <f t="shared" si="149"/>
        <v>before</v>
      </c>
      <c r="Q1206" t="str">
        <f t="shared" si="150"/>
        <v>yes</v>
      </c>
      <c r="R1206">
        <f t="shared" si="151"/>
        <v>1</v>
      </c>
    </row>
    <row r="1207" spans="1:18" x14ac:dyDescent="0.25">
      <c r="A1207" t="s">
        <v>880</v>
      </c>
      <c r="B1207" t="s">
        <v>11</v>
      </c>
      <c r="C1207" t="s">
        <v>12</v>
      </c>
      <c r="D1207" s="3">
        <v>10</v>
      </c>
      <c r="E1207" t="s">
        <v>816</v>
      </c>
      <c r="F1207" t="s">
        <v>881</v>
      </c>
      <c r="G1207" t="s">
        <v>882</v>
      </c>
      <c r="H1207" t="s">
        <v>16</v>
      </c>
      <c r="I1207" t="s">
        <v>883</v>
      </c>
      <c r="J1207" t="s">
        <v>884</v>
      </c>
      <c r="K1207">
        <f t="shared" si="144"/>
        <v>8</v>
      </c>
      <c r="L1207">
        <f t="shared" si="145"/>
        <v>13</v>
      </c>
      <c r="M1207">
        <f t="shared" si="146"/>
        <v>13</v>
      </c>
      <c r="N1207" t="str">
        <f t="shared" si="147"/>
        <v>Other</v>
      </c>
      <c r="O1207">
        <f t="shared" si="148"/>
        <v>5</v>
      </c>
      <c r="P1207" t="str">
        <f t="shared" si="149"/>
        <v>others</v>
      </c>
      <c r="Q1207" t="str">
        <f t="shared" si="150"/>
        <v>no</v>
      </c>
      <c r="R1207">
        <f t="shared" si="151"/>
        <v>2</v>
      </c>
    </row>
    <row r="1208" spans="1:18" x14ac:dyDescent="0.25">
      <c r="A1208" t="s">
        <v>924</v>
      </c>
      <c r="B1208" t="s">
        <v>11</v>
      </c>
      <c r="C1208" t="s">
        <v>12</v>
      </c>
      <c r="D1208" s="3">
        <v>13</v>
      </c>
      <c r="E1208" t="s">
        <v>816</v>
      </c>
      <c r="F1208" t="s">
        <v>925</v>
      </c>
      <c r="G1208" t="s">
        <v>882</v>
      </c>
      <c r="H1208" t="s">
        <v>16</v>
      </c>
      <c r="I1208" t="s">
        <v>883</v>
      </c>
      <c r="J1208" t="s">
        <v>926</v>
      </c>
      <c r="K1208">
        <f t="shared" si="144"/>
        <v>8</v>
      </c>
      <c r="L1208">
        <f t="shared" si="145"/>
        <v>13</v>
      </c>
      <c r="M1208">
        <f t="shared" si="146"/>
        <v>11</v>
      </c>
      <c r="N1208" t="str">
        <f t="shared" si="147"/>
        <v>Other</v>
      </c>
      <c r="O1208">
        <f t="shared" si="148"/>
        <v>5</v>
      </c>
      <c r="P1208" t="str">
        <f t="shared" si="149"/>
        <v>others</v>
      </c>
      <c r="Q1208" t="str">
        <f t="shared" si="150"/>
        <v>no</v>
      </c>
      <c r="R1208">
        <f t="shared" si="151"/>
        <v>2</v>
      </c>
    </row>
    <row r="1209" spans="1:18" x14ac:dyDescent="0.25">
      <c r="A1209" t="s">
        <v>956</v>
      </c>
      <c r="B1209" t="s">
        <v>11</v>
      </c>
      <c r="C1209" t="s">
        <v>12</v>
      </c>
      <c r="D1209" s="3">
        <v>37</v>
      </c>
      <c r="E1209" t="s">
        <v>882</v>
      </c>
      <c r="F1209" t="s">
        <v>957</v>
      </c>
      <c r="G1209" t="s">
        <v>883</v>
      </c>
      <c r="H1209" t="s">
        <v>16</v>
      </c>
      <c r="I1209" t="s">
        <v>883</v>
      </c>
      <c r="J1209" t="s">
        <v>958</v>
      </c>
      <c r="K1209">
        <f t="shared" si="144"/>
        <v>8</v>
      </c>
      <c r="L1209">
        <f t="shared" si="145"/>
        <v>13</v>
      </c>
      <c r="M1209">
        <f t="shared" si="146"/>
        <v>12</v>
      </c>
      <c r="N1209" t="str">
        <f t="shared" si="147"/>
        <v>Next Day</v>
      </c>
      <c r="O1209">
        <f t="shared" si="148"/>
        <v>2</v>
      </c>
      <c r="P1209" t="str">
        <f t="shared" si="149"/>
        <v>before</v>
      </c>
      <c r="Q1209" t="str">
        <f t="shared" si="150"/>
        <v>yes</v>
      </c>
      <c r="R1209">
        <f t="shared" si="151"/>
        <v>1</v>
      </c>
    </row>
    <row r="1210" spans="1:18" x14ac:dyDescent="0.25">
      <c r="A1210" t="s">
        <v>959</v>
      </c>
      <c r="B1210" t="s">
        <v>11</v>
      </c>
      <c r="C1210" t="s">
        <v>12</v>
      </c>
      <c r="D1210" s="3">
        <v>33</v>
      </c>
      <c r="E1210" t="s">
        <v>882</v>
      </c>
      <c r="F1210" t="s">
        <v>960</v>
      </c>
      <c r="G1210" t="s">
        <v>883</v>
      </c>
      <c r="H1210" t="s">
        <v>16</v>
      </c>
      <c r="I1210" t="s">
        <v>883</v>
      </c>
      <c r="J1210" t="s">
        <v>451</v>
      </c>
      <c r="K1210">
        <f t="shared" si="144"/>
        <v>8</v>
      </c>
      <c r="L1210">
        <f t="shared" si="145"/>
        <v>13</v>
      </c>
      <c r="M1210">
        <f t="shared" si="146"/>
        <v>12</v>
      </c>
      <c r="N1210" t="str">
        <f t="shared" si="147"/>
        <v>Next Day</v>
      </c>
      <c r="O1210">
        <f t="shared" si="148"/>
        <v>2</v>
      </c>
      <c r="P1210" t="str">
        <f t="shared" si="149"/>
        <v>before</v>
      </c>
      <c r="Q1210" t="str">
        <f t="shared" si="150"/>
        <v>yes</v>
      </c>
      <c r="R1210">
        <f t="shared" si="151"/>
        <v>1</v>
      </c>
    </row>
    <row r="1211" spans="1:18" x14ac:dyDescent="0.25">
      <c r="A1211" t="s">
        <v>961</v>
      </c>
      <c r="B1211" t="s">
        <v>11</v>
      </c>
      <c r="C1211" t="s">
        <v>12</v>
      </c>
      <c r="D1211" s="3">
        <v>1</v>
      </c>
      <c r="E1211" t="s">
        <v>882</v>
      </c>
      <c r="F1211" t="s">
        <v>962</v>
      </c>
      <c r="G1211" t="s">
        <v>883</v>
      </c>
      <c r="H1211" t="s">
        <v>16</v>
      </c>
      <c r="I1211" t="s">
        <v>883</v>
      </c>
      <c r="J1211" t="s">
        <v>451</v>
      </c>
      <c r="K1211">
        <f t="shared" si="144"/>
        <v>8</v>
      </c>
      <c r="L1211">
        <f t="shared" si="145"/>
        <v>13</v>
      </c>
      <c r="M1211">
        <f t="shared" si="146"/>
        <v>12</v>
      </c>
      <c r="N1211" t="str">
        <f t="shared" si="147"/>
        <v>Next Day</v>
      </c>
      <c r="O1211">
        <f t="shared" si="148"/>
        <v>2</v>
      </c>
      <c r="P1211" t="str">
        <f t="shared" si="149"/>
        <v>before</v>
      </c>
      <c r="Q1211" t="str">
        <f t="shared" si="150"/>
        <v>yes</v>
      </c>
      <c r="R1211">
        <f t="shared" si="151"/>
        <v>1</v>
      </c>
    </row>
    <row r="1212" spans="1:18" x14ac:dyDescent="0.25">
      <c r="A1212" t="s">
        <v>963</v>
      </c>
      <c r="B1212" t="s">
        <v>11</v>
      </c>
      <c r="C1212" t="s">
        <v>12</v>
      </c>
      <c r="D1212" s="3">
        <v>32</v>
      </c>
      <c r="E1212" t="s">
        <v>882</v>
      </c>
      <c r="F1212" t="s">
        <v>964</v>
      </c>
      <c r="G1212" t="s">
        <v>883</v>
      </c>
      <c r="H1212" t="s">
        <v>16</v>
      </c>
      <c r="I1212" t="s">
        <v>883</v>
      </c>
      <c r="J1212" t="s">
        <v>965</v>
      </c>
      <c r="K1212">
        <f t="shared" si="144"/>
        <v>8</v>
      </c>
      <c r="L1212">
        <f t="shared" si="145"/>
        <v>13</v>
      </c>
      <c r="M1212">
        <f t="shared" si="146"/>
        <v>18</v>
      </c>
      <c r="N1212" t="str">
        <f t="shared" si="147"/>
        <v>Next Day</v>
      </c>
      <c r="O1212">
        <f t="shared" si="148"/>
        <v>2</v>
      </c>
      <c r="P1212" t="str">
        <f t="shared" si="149"/>
        <v>before</v>
      </c>
      <c r="Q1212" t="str">
        <f t="shared" si="150"/>
        <v>yes</v>
      </c>
      <c r="R1212">
        <f t="shared" si="151"/>
        <v>1</v>
      </c>
    </row>
    <row r="1213" spans="1:18" x14ac:dyDescent="0.25">
      <c r="A1213" t="s">
        <v>966</v>
      </c>
      <c r="B1213" t="s">
        <v>11</v>
      </c>
      <c r="C1213" t="s">
        <v>12</v>
      </c>
      <c r="D1213" s="3">
        <v>44</v>
      </c>
      <c r="E1213" t="s">
        <v>882</v>
      </c>
      <c r="F1213" t="s">
        <v>967</v>
      </c>
      <c r="G1213" t="s">
        <v>883</v>
      </c>
      <c r="H1213" t="s">
        <v>16</v>
      </c>
      <c r="I1213" t="s">
        <v>883</v>
      </c>
      <c r="J1213" t="s">
        <v>968</v>
      </c>
      <c r="K1213">
        <f t="shared" si="144"/>
        <v>8</v>
      </c>
      <c r="L1213">
        <f t="shared" si="145"/>
        <v>13</v>
      </c>
      <c r="M1213">
        <f t="shared" si="146"/>
        <v>12</v>
      </c>
      <c r="N1213" t="str">
        <f t="shared" si="147"/>
        <v>Next Day</v>
      </c>
      <c r="O1213">
        <f t="shared" si="148"/>
        <v>2</v>
      </c>
      <c r="P1213" t="str">
        <f t="shared" si="149"/>
        <v>before</v>
      </c>
      <c r="Q1213" t="str">
        <f t="shared" si="150"/>
        <v>yes</v>
      </c>
      <c r="R1213">
        <f t="shared" si="151"/>
        <v>1</v>
      </c>
    </row>
    <row r="1214" spans="1:18" x14ac:dyDescent="0.25">
      <c r="A1214" t="s">
        <v>969</v>
      </c>
      <c r="B1214" t="s">
        <v>11</v>
      </c>
      <c r="C1214" t="s">
        <v>12</v>
      </c>
      <c r="D1214" s="3">
        <v>52</v>
      </c>
      <c r="E1214" t="s">
        <v>882</v>
      </c>
      <c r="F1214" t="s">
        <v>970</v>
      </c>
      <c r="G1214" t="s">
        <v>883</v>
      </c>
      <c r="H1214" t="s">
        <v>16</v>
      </c>
      <c r="I1214" t="s">
        <v>883</v>
      </c>
      <c r="J1214" t="s">
        <v>971</v>
      </c>
      <c r="K1214">
        <f t="shared" si="144"/>
        <v>8</v>
      </c>
      <c r="L1214">
        <f t="shared" si="145"/>
        <v>13</v>
      </c>
      <c r="M1214">
        <f t="shared" si="146"/>
        <v>12</v>
      </c>
      <c r="N1214" t="str">
        <f t="shared" si="147"/>
        <v>Next Day</v>
      </c>
      <c r="O1214">
        <f t="shared" si="148"/>
        <v>2</v>
      </c>
      <c r="P1214" t="str">
        <f t="shared" si="149"/>
        <v>before</v>
      </c>
      <c r="Q1214" t="str">
        <f t="shared" si="150"/>
        <v>yes</v>
      </c>
      <c r="R1214">
        <f t="shared" si="151"/>
        <v>1</v>
      </c>
    </row>
    <row r="1215" spans="1:18" x14ac:dyDescent="0.25">
      <c r="A1215" t="s">
        <v>972</v>
      </c>
      <c r="B1215" t="s">
        <v>11</v>
      </c>
      <c r="C1215" t="s">
        <v>12</v>
      </c>
      <c r="D1215" s="3">
        <v>19</v>
      </c>
      <c r="E1215" t="s">
        <v>882</v>
      </c>
      <c r="F1215" t="s">
        <v>973</v>
      </c>
      <c r="G1215" t="s">
        <v>883</v>
      </c>
      <c r="H1215" t="s">
        <v>16</v>
      </c>
      <c r="I1215" t="s">
        <v>883</v>
      </c>
      <c r="J1215" t="s">
        <v>965</v>
      </c>
      <c r="K1215">
        <f t="shared" si="144"/>
        <v>8</v>
      </c>
      <c r="L1215">
        <f t="shared" si="145"/>
        <v>13</v>
      </c>
      <c r="M1215">
        <f t="shared" si="146"/>
        <v>18</v>
      </c>
      <c r="N1215" t="str">
        <f t="shared" si="147"/>
        <v>Next Day</v>
      </c>
      <c r="O1215">
        <f t="shared" si="148"/>
        <v>2</v>
      </c>
      <c r="P1215" t="str">
        <f t="shared" si="149"/>
        <v>before</v>
      </c>
      <c r="Q1215" t="str">
        <f t="shared" si="150"/>
        <v>yes</v>
      </c>
      <c r="R1215">
        <f t="shared" si="151"/>
        <v>1</v>
      </c>
    </row>
    <row r="1216" spans="1:18" x14ac:dyDescent="0.25">
      <c r="A1216" t="s">
        <v>974</v>
      </c>
      <c r="B1216" t="s">
        <v>11</v>
      </c>
      <c r="C1216" t="s">
        <v>12</v>
      </c>
      <c r="D1216" s="3">
        <v>71</v>
      </c>
      <c r="E1216" t="s">
        <v>883</v>
      </c>
      <c r="F1216" t="s">
        <v>975</v>
      </c>
      <c r="G1216" t="s">
        <v>874</v>
      </c>
      <c r="H1216" t="s">
        <v>16</v>
      </c>
      <c r="I1216" t="s">
        <v>874</v>
      </c>
      <c r="J1216" t="s">
        <v>976</v>
      </c>
      <c r="K1216">
        <f t="shared" si="144"/>
        <v>8</v>
      </c>
      <c r="L1216">
        <f t="shared" si="145"/>
        <v>14</v>
      </c>
      <c r="M1216">
        <f t="shared" si="146"/>
        <v>14</v>
      </c>
      <c r="N1216" t="str">
        <f t="shared" si="147"/>
        <v>Next Day</v>
      </c>
      <c r="O1216">
        <f t="shared" si="148"/>
        <v>3</v>
      </c>
      <c r="P1216" t="str">
        <f t="shared" si="149"/>
        <v>before</v>
      </c>
      <c r="Q1216" t="str">
        <f t="shared" si="150"/>
        <v>yes</v>
      </c>
      <c r="R1216">
        <f t="shared" si="151"/>
        <v>1</v>
      </c>
    </row>
    <row r="1217" spans="1:18" x14ac:dyDescent="0.25">
      <c r="A1217" t="s">
        <v>977</v>
      </c>
      <c r="B1217" t="s">
        <v>11</v>
      </c>
      <c r="C1217" t="s">
        <v>12</v>
      </c>
      <c r="D1217" s="3">
        <v>22</v>
      </c>
      <c r="E1217" t="s">
        <v>883</v>
      </c>
      <c r="F1217" t="s">
        <v>978</v>
      </c>
      <c r="G1217" t="s">
        <v>874</v>
      </c>
      <c r="H1217" t="s">
        <v>16</v>
      </c>
      <c r="I1217" t="s">
        <v>874</v>
      </c>
      <c r="J1217" t="s">
        <v>979</v>
      </c>
      <c r="K1217">
        <f t="shared" si="144"/>
        <v>8</v>
      </c>
      <c r="L1217">
        <f t="shared" si="145"/>
        <v>14</v>
      </c>
      <c r="M1217">
        <f t="shared" si="146"/>
        <v>16</v>
      </c>
      <c r="N1217" t="str">
        <f t="shared" si="147"/>
        <v>Next Day</v>
      </c>
      <c r="O1217">
        <f t="shared" si="148"/>
        <v>3</v>
      </c>
      <c r="P1217" t="str">
        <f t="shared" si="149"/>
        <v>before</v>
      </c>
      <c r="Q1217" t="str">
        <f t="shared" si="150"/>
        <v>yes</v>
      </c>
      <c r="R1217">
        <f t="shared" si="151"/>
        <v>1</v>
      </c>
    </row>
    <row r="1218" spans="1:18" x14ac:dyDescent="0.25">
      <c r="A1218" t="s">
        <v>980</v>
      </c>
      <c r="B1218" t="s">
        <v>11</v>
      </c>
      <c r="C1218" t="s">
        <v>12</v>
      </c>
      <c r="D1218" s="3">
        <v>49</v>
      </c>
      <c r="E1218" t="s">
        <v>883</v>
      </c>
      <c r="F1218" t="s">
        <v>981</v>
      </c>
      <c r="G1218" t="s">
        <v>874</v>
      </c>
      <c r="H1218" t="s">
        <v>16</v>
      </c>
      <c r="I1218" t="s">
        <v>874</v>
      </c>
      <c r="J1218" t="s">
        <v>982</v>
      </c>
      <c r="K1218">
        <f t="shared" ref="K1218:K1281" si="152">MONTH(I1218)</f>
        <v>8</v>
      </c>
      <c r="L1218">
        <f t="shared" ref="L1218:L1281" si="153">DAY(I1218)</f>
        <v>14</v>
      </c>
      <c r="M1218">
        <f t="shared" si="146"/>
        <v>14</v>
      </c>
      <c r="N1218" t="str">
        <f t="shared" si="147"/>
        <v>Next Day</v>
      </c>
      <c r="O1218">
        <f t="shared" si="148"/>
        <v>3</v>
      </c>
      <c r="P1218" t="str">
        <f t="shared" si="149"/>
        <v>before</v>
      </c>
      <c r="Q1218" t="str">
        <f t="shared" si="150"/>
        <v>yes</v>
      </c>
      <c r="R1218">
        <f t="shared" si="151"/>
        <v>1</v>
      </c>
    </row>
    <row r="1219" spans="1:18" x14ac:dyDescent="0.25">
      <c r="A1219" t="s">
        <v>983</v>
      </c>
      <c r="B1219" t="s">
        <v>11</v>
      </c>
      <c r="C1219" t="s">
        <v>12</v>
      </c>
      <c r="D1219" s="3">
        <v>11</v>
      </c>
      <c r="E1219" t="s">
        <v>883</v>
      </c>
      <c r="F1219" t="s">
        <v>984</v>
      </c>
      <c r="G1219" t="s">
        <v>874</v>
      </c>
      <c r="H1219" t="s">
        <v>16</v>
      </c>
      <c r="I1219" t="s">
        <v>874</v>
      </c>
      <c r="J1219" t="s">
        <v>985</v>
      </c>
      <c r="K1219">
        <f t="shared" si="152"/>
        <v>8</v>
      </c>
      <c r="L1219">
        <f t="shared" si="153"/>
        <v>14</v>
      </c>
      <c r="M1219">
        <f t="shared" ref="M1219:M1282" si="154">HOUR(J1219)+1</f>
        <v>14</v>
      </c>
      <c r="N1219" t="str">
        <f t="shared" ref="N1219:N1282" si="155">IF(OR(ISBLANK(E1219),ISBLANK(I1219)),"Missing Date",IF(I1219=E1219,"Same Day",IF(WEEKDAY(E1219,2)=5,IF(DAY(I1219)=DAY(E1219+3),"Next Day",IF(DAY(I1219)=DAY(E1219+4),"2 Days","Other")),IF(WEEKDAY(E1219,2)=4,IF(DAY(I1219)=DAY(E1219+1),"Next Day",IF(DAY(I1219)=DAY(E1219+4),"2 Days","Other")),IF(DAY(I1219)=DAY(E1219+1),"Next Day",IF(DAY(I1219)=DAY(E1219+2),"2 Days","Other"))))))</f>
        <v>Next Day</v>
      </c>
      <c r="O1219">
        <f t="shared" ref="O1219:O1282" si="156">WEEKDAY(E1219,2)</f>
        <v>3</v>
      </c>
      <c r="P1219" t="str">
        <f t="shared" ref="P1219:P1282" si="157">IF(F1219&lt;"12:30:00","before","others")</f>
        <v>before</v>
      </c>
      <c r="Q1219" t="str">
        <f t="shared" ref="Q1219:Q1282" si="158">IF(OR(N1219="Same Day",N1219="Next Day"),"yes",IF(N1219="2 Days",IF(J1219&lt;F1219,"yes","no"),"no"))</f>
        <v>yes</v>
      </c>
      <c r="R1219">
        <f t="shared" ref="R1219:R1282" si="159">IF(P1219="before",1,2)</f>
        <v>1</v>
      </c>
    </row>
    <row r="1220" spans="1:18" x14ac:dyDescent="0.25">
      <c r="A1220" t="s">
        <v>986</v>
      </c>
      <c r="B1220" t="s">
        <v>11</v>
      </c>
      <c r="C1220" t="s">
        <v>12</v>
      </c>
      <c r="D1220" s="3">
        <v>20</v>
      </c>
      <c r="E1220" t="s">
        <v>883</v>
      </c>
      <c r="F1220" t="s">
        <v>987</v>
      </c>
      <c r="G1220" t="s">
        <v>874</v>
      </c>
      <c r="H1220" t="s">
        <v>16</v>
      </c>
      <c r="I1220" t="s">
        <v>874</v>
      </c>
      <c r="J1220" t="s">
        <v>979</v>
      </c>
      <c r="K1220">
        <f t="shared" si="152"/>
        <v>8</v>
      </c>
      <c r="L1220">
        <f t="shared" si="153"/>
        <v>14</v>
      </c>
      <c r="M1220">
        <f t="shared" si="154"/>
        <v>16</v>
      </c>
      <c r="N1220" t="str">
        <f t="shared" si="155"/>
        <v>Next Day</v>
      </c>
      <c r="O1220">
        <f t="shared" si="156"/>
        <v>3</v>
      </c>
      <c r="P1220" t="str">
        <f t="shared" si="157"/>
        <v>before</v>
      </c>
      <c r="Q1220" t="str">
        <f t="shared" si="158"/>
        <v>yes</v>
      </c>
      <c r="R1220">
        <f t="shared" si="159"/>
        <v>1</v>
      </c>
    </row>
    <row r="1221" spans="1:18" x14ac:dyDescent="0.25">
      <c r="A1221" t="s">
        <v>988</v>
      </c>
      <c r="B1221" t="s">
        <v>11</v>
      </c>
      <c r="C1221" t="s">
        <v>12</v>
      </c>
      <c r="D1221" s="3">
        <v>9</v>
      </c>
      <c r="E1221" t="s">
        <v>883</v>
      </c>
      <c r="F1221" t="s">
        <v>989</v>
      </c>
      <c r="G1221" t="s">
        <v>874</v>
      </c>
      <c r="H1221" t="s">
        <v>16</v>
      </c>
      <c r="I1221" t="s">
        <v>874</v>
      </c>
      <c r="J1221" t="s">
        <v>990</v>
      </c>
      <c r="K1221">
        <f t="shared" si="152"/>
        <v>8</v>
      </c>
      <c r="L1221">
        <f t="shared" si="153"/>
        <v>14</v>
      </c>
      <c r="M1221">
        <f t="shared" si="154"/>
        <v>14</v>
      </c>
      <c r="N1221" t="str">
        <f t="shared" si="155"/>
        <v>Next Day</v>
      </c>
      <c r="O1221">
        <f t="shared" si="156"/>
        <v>3</v>
      </c>
      <c r="P1221" t="str">
        <f t="shared" si="157"/>
        <v>before</v>
      </c>
      <c r="Q1221" t="str">
        <f t="shared" si="158"/>
        <v>yes</v>
      </c>
      <c r="R1221">
        <f t="shared" si="159"/>
        <v>1</v>
      </c>
    </row>
    <row r="1222" spans="1:18" x14ac:dyDescent="0.25">
      <c r="A1222" t="s">
        <v>991</v>
      </c>
      <c r="B1222" t="s">
        <v>11</v>
      </c>
      <c r="C1222" t="s">
        <v>12</v>
      </c>
      <c r="D1222" s="3">
        <v>19</v>
      </c>
      <c r="E1222" t="s">
        <v>883</v>
      </c>
      <c r="F1222" t="s">
        <v>52</v>
      </c>
      <c r="G1222" t="s">
        <v>874</v>
      </c>
      <c r="H1222" t="s">
        <v>16</v>
      </c>
      <c r="I1222" t="s">
        <v>874</v>
      </c>
      <c r="J1222" t="s">
        <v>992</v>
      </c>
      <c r="K1222">
        <f t="shared" si="152"/>
        <v>8</v>
      </c>
      <c r="L1222">
        <f t="shared" si="153"/>
        <v>14</v>
      </c>
      <c r="M1222">
        <f t="shared" si="154"/>
        <v>14</v>
      </c>
      <c r="N1222" t="str">
        <f t="shared" si="155"/>
        <v>Next Day</v>
      </c>
      <c r="O1222">
        <f t="shared" si="156"/>
        <v>3</v>
      </c>
      <c r="P1222" t="str">
        <f t="shared" si="157"/>
        <v>before</v>
      </c>
      <c r="Q1222" t="str">
        <f t="shared" si="158"/>
        <v>yes</v>
      </c>
      <c r="R1222">
        <f t="shared" si="159"/>
        <v>1</v>
      </c>
    </row>
    <row r="1223" spans="1:18" x14ac:dyDescent="0.25">
      <c r="A1223" t="s">
        <v>993</v>
      </c>
      <c r="B1223" t="s">
        <v>11</v>
      </c>
      <c r="C1223" t="s">
        <v>12</v>
      </c>
      <c r="D1223" s="3">
        <v>41</v>
      </c>
      <c r="E1223" t="s">
        <v>883</v>
      </c>
      <c r="F1223" t="s">
        <v>994</v>
      </c>
      <c r="G1223" t="s">
        <v>874</v>
      </c>
      <c r="H1223" t="s">
        <v>16</v>
      </c>
      <c r="I1223" t="s">
        <v>874</v>
      </c>
      <c r="J1223" t="s">
        <v>985</v>
      </c>
      <c r="K1223">
        <f t="shared" si="152"/>
        <v>8</v>
      </c>
      <c r="L1223">
        <f t="shared" si="153"/>
        <v>14</v>
      </c>
      <c r="M1223">
        <f t="shared" si="154"/>
        <v>14</v>
      </c>
      <c r="N1223" t="str">
        <f t="shared" si="155"/>
        <v>Next Day</v>
      </c>
      <c r="O1223">
        <f t="shared" si="156"/>
        <v>3</v>
      </c>
      <c r="P1223" t="str">
        <f t="shared" si="157"/>
        <v>before</v>
      </c>
      <c r="Q1223" t="str">
        <f t="shared" si="158"/>
        <v>yes</v>
      </c>
      <c r="R1223">
        <f t="shared" si="159"/>
        <v>1</v>
      </c>
    </row>
    <row r="1224" spans="1:18" x14ac:dyDescent="0.25">
      <c r="A1224" t="s">
        <v>1001</v>
      </c>
      <c r="B1224" t="s">
        <v>11</v>
      </c>
      <c r="C1224" t="s">
        <v>548</v>
      </c>
      <c r="D1224" s="3">
        <v>2</v>
      </c>
      <c r="E1224" t="s">
        <v>874</v>
      </c>
      <c r="F1224" t="s">
        <v>1002</v>
      </c>
      <c r="G1224" t="s">
        <v>874</v>
      </c>
      <c r="H1224" t="s">
        <v>1003</v>
      </c>
      <c r="I1224" t="s">
        <v>874</v>
      </c>
      <c r="J1224" t="s">
        <v>1004</v>
      </c>
      <c r="K1224">
        <f t="shared" si="152"/>
        <v>8</v>
      </c>
      <c r="L1224">
        <f t="shared" si="153"/>
        <v>14</v>
      </c>
      <c r="M1224">
        <f t="shared" si="154"/>
        <v>13</v>
      </c>
      <c r="N1224" t="str">
        <f t="shared" si="155"/>
        <v>Same Day</v>
      </c>
      <c r="O1224">
        <f t="shared" si="156"/>
        <v>4</v>
      </c>
      <c r="P1224" t="str">
        <f t="shared" si="157"/>
        <v>before</v>
      </c>
      <c r="Q1224" t="str">
        <f t="shared" si="158"/>
        <v>yes</v>
      </c>
      <c r="R1224">
        <f t="shared" si="159"/>
        <v>1</v>
      </c>
    </row>
    <row r="1225" spans="1:18" x14ac:dyDescent="0.25">
      <c r="A1225" t="s">
        <v>872</v>
      </c>
      <c r="B1225" t="s">
        <v>11</v>
      </c>
      <c r="C1225" t="s">
        <v>12</v>
      </c>
      <c r="D1225" s="3">
        <v>2</v>
      </c>
      <c r="E1225" t="s">
        <v>816</v>
      </c>
      <c r="F1225" t="s">
        <v>873</v>
      </c>
      <c r="G1225" t="s">
        <v>874</v>
      </c>
      <c r="H1225" t="s">
        <v>16</v>
      </c>
      <c r="I1225" t="s">
        <v>875</v>
      </c>
      <c r="J1225" t="s">
        <v>876</v>
      </c>
      <c r="K1225">
        <f t="shared" si="152"/>
        <v>8</v>
      </c>
      <c r="L1225">
        <f t="shared" si="153"/>
        <v>15</v>
      </c>
      <c r="M1225">
        <f t="shared" si="154"/>
        <v>21</v>
      </c>
      <c r="N1225" t="str">
        <f t="shared" si="155"/>
        <v>Other</v>
      </c>
      <c r="O1225">
        <f t="shared" si="156"/>
        <v>5</v>
      </c>
      <c r="P1225" t="str">
        <f t="shared" si="157"/>
        <v>before</v>
      </c>
      <c r="Q1225" t="str">
        <f t="shared" si="158"/>
        <v>no</v>
      </c>
      <c r="R1225">
        <f t="shared" si="159"/>
        <v>1</v>
      </c>
    </row>
    <row r="1226" spans="1:18" x14ac:dyDescent="0.25">
      <c r="A1226" t="s">
        <v>953</v>
      </c>
      <c r="B1226" t="s">
        <v>11</v>
      </c>
      <c r="C1226" t="s">
        <v>12</v>
      </c>
      <c r="D1226" s="3">
        <v>15</v>
      </c>
      <c r="E1226" t="s">
        <v>882</v>
      </c>
      <c r="F1226" t="s">
        <v>954</v>
      </c>
      <c r="G1226" t="s">
        <v>875</v>
      </c>
      <c r="H1226" t="s">
        <v>16</v>
      </c>
      <c r="I1226" t="s">
        <v>875</v>
      </c>
      <c r="J1226" t="s">
        <v>955</v>
      </c>
      <c r="K1226">
        <f t="shared" si="152"/>
        <v>8</v>
      </c>
      <c r="L1226">
        <f t="shared" si="153"/>
        <v>15</v>
      </c>
      <c r="M1226">
        <f t="shared" si="154"/>
        <v>11</v>
      </c>
      <c r="N1226" t="str">
        <f t="shared" si="155"/>
        <v>Other</v>
      </c>
      <c r="O1226">
        <f t="shared" si="156"/>
        <v>2</v>
      </c>
      <c r="P1226" t="str">
        <f t="shared" si="157"/>
        <v>others</v>
      </c>
      <c r="Q1226" t="str">
        <f t="shared" si="158"/>
        <v>no</v>
      </c>
      <c r="R1226">
        <f t="shared" si="159"/>
        <v>2</v>
      </c>
    </row>
    <row r="1227" spans="1:18" x14ac:dyDescent="0.25">
      <c r="A1227" t="s">
        <v>995</v>
      </c>
      <c r="B1227" t="s">
        <v>11</v>
      </c>
      <c r="C1227" t="s">
        <v>429</v>
      </c>
      <c r="D1227" s="3">
        <v>2</v>
      </c>
      <c r="E1227" t="s">
        <v>883</v>
      </c>
      <c r="F1227" t="s">
        <v>996</v>
      </c>
      <c r="G1227" t="s">
        <v>874</v>
      </c>
      <c r="H1227" t="s">
        <v>349</v>
      </c>
      <c r="I1227" t="s">
        <v>875</v>
      </c>
      <c r="J1227" t="s">
        <v>997</v>
      </c>
      <c r="K1227">
        <f t="shared" si="152"/>
        <v>8</v>
      </c>
      <c r="L1227">
        <f t="shared" si="153"/>
        <v>15</v>
      </c>
      <c r="M1227">
        <f t="shared" si="154"/>
        <v>21</v>
      </c>
      <c r="N1227" t="str">
        <f t="shared" si="155"/>
        <v>2 Days</v>
      </c>
      <c r="O1227">
        <f t="shared" si="156"/>
        <v>3</v>
      </c>
      <c r="P1227" t="str">
        <f t="shared" si="157"/>
        <v>others</v>
      </c>
      <c r="Q1227" t="str">
        <f t="shared" si="158"/>
        <v>no</v>
      </c>
      <c r="R1227">
        <f t="shared" si="159"/>
        <v>2</v>
      </c>
    </row>
    <row r="1228" spans="1:18" x14ac:dyDescent="0.25">
      <c r="A1228" t="s">
        <v>1005</v>
      </c>
      <c r="B1228" t="s">
        <v>11</v>
      </c>
      <c r="C1228" t="s">
        <v>12</v>
      </c>
      <c r="D1228" s="3">
        <v>17</v>
      </c>
      <c r="E1228" t="s">
        <v>874</v>
      </c>
      <c r="F1228" t="s">
        <v>1006</v>
      </c>
      <c r="G1228" t="s">
        <v>875</v>
      </c>
      <c r="H1228" t="s">
        <v>16</v>
      </c>
      <c r="I1228" t="s">
        <v>875</v>
      </c>
      <c r="J1228" t="s">
        <v>1007</v>
      </c>
      <c r="K1228">
        <f t="shared" si="152"/>
        <v>8</v>
      </c>
      <c r="L1228">
        <f t="shared" si="153"/>
        <v>15</v>
      </c>
      <c r="M1228">
        <f t="shared" si="154"/>
        <v>13</v>
      </c>
      <c r="N1228" t="str">
        <f t="shared" si="155"/>
        <v>Next Day</v>
      </c>
      <c r="O1228">
        <f t="shared" si="156"/>
        <v>4</v>
      </c>
      <c r="P1228" t="str">
        <f t="shared" si="157"/>
        <v>before</v>
      </c>
      <c r="Q1228" t="str">
        <f t="shared" si="158"/>
        <v>yes</v>
      </c>
      <c r="R1228">
        <f t="shared" si="159"/>
        <v>1</v>
      </c>
    </row>
    <row r="1229" spans="1:18" x14ac:dyDescent="0.25">
      <c r="A1229" t="s">
        <v>1008</v>
      </c>
      <c r="B1229" t="s">
        <v>11</v>
      </c>
      <c r="C1229" t="s">
        <v>12</v>
      </c>
      <c r="D1229" s="3">
        <v>29</v>
      </c>
      <c r="E1229" t="s">
        <v>874</v>
      </c>
      <c r="F1229" t="s">
        <v>1009</v>
      </c>
      <c r="G1229" t="s">
        <v>875</v>
      </c>
      <c r="H1229" t="s">
        <v>16</v>
      </c>
      <c r="I1229" t="s">
        <v>875</v>
      </c>
      <c r="J1229" t="s">
        <v>1010</v>
      </c>
      <c r="K1229">
        <f t="shared" si="152"/>
        <v>8</v>
      </c>
      <c r="L1229">
        <f t="shared" si="153"/>
        <v>15</v>
      </c>
      <c r="M1229">
        <f t="shared" si="154"/>
        <v>13</v>
      </c>
      <c r="N1229" t="str">
        <f t="shared" si="155"/>
        <v>Next Day</v>
      </c>
      <c r="O1229">
        <f t="shared" si="156"/>
        <v>4</v>
      </c>
      <c r="P1229" t="str">
        <f t="shared" si="157"/>
        <v>before</v>
      </c>
      <c r="Q1229" t="str">
        <f t="shared" si="158"/>
        <v>yes</v>
      </c>
      <c r="R1229">
        <f t="shared" si="159"/>
        <v>1</v>
      </c>
    </row>
    <row r="1230" spans="1:18" x14ac:dyDescent="0.25">
      <c r="A1230" t="s">
        <v>1011</v>
      </c>
      <c r="B1230" t="s">
        <v>11</v>
      </c>
      <c r="C1230" t="s">
        <v>12</v>
      </c>
      <c r="D1230" s="3">
        <v>16</v>
      </c>
      <c r="E1230" t="s">
        <v>874</v>
      </c>
      <c r="F1230" t="s">
        <v>1012</v>
      </c>
      <c r="G1230" t="s">
        <v>875</v>
      </c>
      <c r="H1230" t="s">
        <v>16</v>
      </c>
      <c r="I1230" t="s">
        <v>875</v>
      </c>
      <c r="J1230" t="s">
        <v>1010</v>
      </c>
      <c r="K1230">
        <f t="shared" si="152"/>
        <v>8</v>
      </c>
      <c r="L1230">
        <f t="shared" si="153"/>
        <v>15</v>
      </c>
      <c r="M1230">
        <f t="shared" si="154"/>
        <v>13</v>
      </c>
      <c r="N1230" t="str">
        <f t="shared" si="155"/>
        <v>Next Day</v>
      </c>
      <c r="O1230">
        <f t="shared" si="156"/>
        <v>4</v>
      </c>
      <c r="P1230" t="str">
        <f t="shared" si="157"/>
        <v>before</v>
      </c>
      <c r="Q1230" t="str">
        <f t="shared" si="158"/>
        <v>yes</v>
      </c>
      <c r="R1230">
        <f t="shared" si="159"/>
        <v>1</v>
      </c>
    </row>
    <row r="1231" spans="1:18" x14ac:dyDescent="0.25">
      <c r="A1231" t="s">
        <v>1013</v>
      </c>
      <c r="B1231" t="s">
        <v>11</v>
      </c>
      <c r="C1231" t="s">
        <v>12</v>
      </c>
      <c r="D1231" s="3">
        <v>34</v>
      </c>
      <c r="E1231" t="s">
        <v>874</v>
      </c>
      <c r="F1231" t="s">
        <v>703</v>
      </c>
      <c r="G1231" t="s">
        <v>875</v>
      </c>
      <c r="H1231" t="s">
        <v>16</v>
      </c>
      <c r="I1231" t="s">
        <v>875</v>
      </c>
      <c r="J1231" t="s">
        <v>1014</v>
      </c>
      <c r="K1231">
        <f t="shared" si="152"/>
        <v>8</v>
      </c>
      <c r="L1231">
        <f t="shared" si="153"/>
        <v>15</v>
      </c>
      <c r="M1231">
        <f t="shared" si="154"/>
        <v>21</v>
      </c>
      <c r="N1231" t="str">
        <f t="shared" si="155"/>
        <v>Next Day</v>
      </c>
      <c r="O1231">
        <f t="shared" si="156"/>
        <v>4</v>
      </c>
      <c r="P1231" t="str">
        <f t="shared" si="157"/>
        <v>before</v>
      </c>
      <c r="Q1231" t="str">
        <f t="shared" si="158"/>
        <v>yes</v>
      </c>
      <c r="R1231">
        <f t="shared" si="159"/>
        <v>1</v>
      </c>
    </row>
    <row r="1232" spans="1:18" x14ac:dyDescent="0.25">
      <c r="A1232" t="s">
        <v>1015</v>
      </c>
      <c r="B1232" t="s">
        <v>11</v>
      </c>
      <c r="C1232" t="s">
        <v>12</v>
      </c>
      <c r="D1232" s="3">
        <v>24</v>
      </c>
      <c r="E1232" t="s">
        <v>874</v>
      </c>
      <c r="F1232" t="s">
        <v>1006</v>
      </c>
      <c r="G1232" t="s">
        <v>875</v>
      </c>
      <c r="H1232" t="s">
        <v>16</v>
      </c>
      <c r="I1232" t="s">
        <v>875</v>
      </c>
      <c r="J1232" t="s">
        <v>1007</v>
      </c>
      <c r="K1232">
        <f t="shared" si="152"/>
        <v>8</v>
      </c>
      <c r="L1232">
        <f t="shared" si="153"/>
        <v>15</v>
      </c>
      <c r="M1232">
        <f t="shared" si="154"/>
        <v>13</v>
      </c>
      <c r="N1232" t="str">
        <f t="shared" si="155"/>
        <v>Next Day</v>
      </c>
      <c r="O1232">
        <f t="shared" si="156"/>
        <v>4</v>
      </c>
      <c r="P1232" t="str">
        <f t="shared" si="157"/>
        <v>before</v>
      </c>
      <c r="Q1232" t="str">
        <f t="shared" si="158"/>
        <v>yes</v>
      </c>
      <c r="R1232">
        <f t="shared" si="159"/>
        <v>1</v>
      </c>
    </row>
    <row r="1233" spans="1:18" x14ac:dyDescent="0.25">
      <c r="A1233" t="s">
        <v>1016</v>
      </c>
      <c r="B1233" t="s">
        <v>11</v>
      </c>
      <c r="C1233" t="s">
        <v>12</v>
      </c>
      <c r="D1233" s="3">
        <v>9</v>
      </c>
      <c r="E1233" t="s">
        <v>874</v>
      </c>
      <c r="F1233" t="s">
        <v>669</v>
      </c>
      <c r="G1233" t="s">
        <v>875</v>
      </c>
      <c r="H1233" t="s">
        <v>16</v>
      </c>
      <c r="I1233" t="s">
        <v>875</v>
      </c>
      <c r="J1233" t="s">
        <v>1007</v>
      </c>
      <c r="K1233">
        <f t="shared" si="152"/>
        <v>8</v>
      </c>
      <c r="L1233">
        <f t="shared" si="153"/>
        <v>15</v>
      </c>
      <c r="M1233">
        <f t="shared" si="154"/>
        <v>13</v>
      </c>
      <c r="N1233" t="str">
        <f t="shared" si="155"/>
        <v>Next Day</v>
      </c>
      <c r="O1233">
        <f t="shared" si="156"/>
        <v>4</v>
      </c>
      <c r="P1233" t="str">
        <f t="shared" si="157"/>
        <v>before</v>
      </c>
      <c r="Q1233" t="str">
        <f t="shared" si="158"/>
        <v>yes</v>
      </c>
      <c r="R1233">
        <f t="shared" si="159"/>
        <v>1</v>
      </c>
    </row>
    <row r="1234" spans="1:18" x14ac:dyDescent="0.25">
      <c r="A1234" t="s">
        <v>1017</v>
      </c>
      <c r="B1234" t="s">
        <v>11</v>
      </c>
      <c r="C1234" t="s">
        <v>12</v>
      </c>
      <c r="D1234" s="3">
        <v>19</v>
      </c>
      <c r="E1234" t="s">
        <v>874</v>
      </c>
      <c r="F1234" t="s">
        <v>1018</v>
      </c>
      <c r="G1234" t="s">
        <v>875</v>
      </c>
      <c r="H1234" t="s">
        <v>16</v>
      </c>
      <c r="I1234" t="s">
        <v>875</v>
      </c>
      <c r="J1234" t="s">
        <v>1014</v>
      </c>
      <c r="K1234">
        <f t="shared" si="152"/>
        <v>8</v>
      </c>
      <c r="L1234">
        <f t="shared" si="153"/>
        <v>15</v>
      </c>
      <c r="M1234">
        <f t="shared" si="154"/>
        <v>21</v>
      </c>
      <c r="N1234" t="str">
        <f t="shared" si="155"/>
        <v>Next Day</v>
      </c>
      <c r="O1234">
        <f t="shared" si="156"/>
        <v>4</v>
      </c>
      <c r="P1234" t="str">
        <f t="shared" si="157"/>
        <v>before</v>
      </c>
      <c r="Q1234" t="str">
        <f t="shared" si="158"/>
        <v>yes</v>
      </c>
      <c r="R1234">
        <f t="shared" si="159"/>
        <v>1</v>
      </c>
    </row>
    <row r="1235" spans="1:18" x14ac:dyDescent="0.25">
      <c r="A1235" t="s">
        <v>1019</v>
      </c>
      <c r="B1235" t="s">
        <v>11</v>
      </c>
      <c r="C1235" t="s">
        <v>12</v>
      </c>
      <c r="D1235" s="3">
        <v>25</v>
      </c>
      <c r="E1235" t="s">
        <v>875</v>
      </c>
      <c r="F1235" t="s">
        <v>1020</v>
      </c>
      <c r="G1235" t="s">
        <v>1021</v>
      </c>
      <c r="H1235" t="s">
        <v>16</v>
      </c>
      <c r="I1235" t="s">
        <v>1021</v>
      </c>
      <c r="J1235" t="s">
        <v>1022</v>
      </c>
      <c r="K1235">
        <f t="shared" si="152"/>
        <v>8</v>
      </c>
      <c r="L1235">
        <f t="shared" si="153"/>
        <v>18</v>
      </c>
      <c r="M1235">
        <f t="shared" si="154"/>
        <v>15</v>
      </c>
      <c r="N1235" t="str">
        <f t="shared" si="155"/>
        <v>Next Day</v>
      </c>
      <c r="O1235">
        <f t="shared" si="156"/>
        <v>5</v>
      </c>
      <c r="P1235" t="str">
        <f t="shared" si="157"/>
        <v>before</v>
      </c>
      <c r="Q1235" t="str">
        <f t="shared" si="158"/>
        <v>yes</v>
      </c>
      <c r="R1235">
        <f t="shared" si="159"/>
        <v>1</v>
      </c>
    </row>
    <row r="1236" spans="1:18" x14ac:dyDescent="0.25">
      <c r="A1236" t="s">
        <v>1023</v>
      </c>
      <c r="B1236" t="s">
        <v>11</v>
      </c>
      <c r="C1236" t="s">
        <v>12</v>
      </c>
      <c r="D1236" s="3">
        <v>40</v>
      </c>
      <c r="E1236" t="s">
        <v>875</v>
      </c>
      <c r="F1236" t="s">
        <v>636</v>
      </c>
      <c r="G1236" t="s">
        <v>1021</v>
      </c>
      <c r="H1236" t="s">
        <v>16</v>
      </c>
      <c r="I1236" t="s">
        <v>1021</v>
      </c>
      <c r="J1236" t="s">
        <v>1024</v>
      </c>
      <c r="K1236">
        <f t="shared" si="152"/>
        <v>8</v>
      </c>
      <c r="L1236">
        <f t="shared" si="153"/>
        <v>18</v>
      </c>
      <c r="M1236">
        <f t="shared" si="154"/>
        <v>15</v>
      </c>
      <c r="N1236" t="str">
        <f t="shared" si="155"/>
        <v>Next Day</v>
      </c>
      <c r="O1236">
        <f t="shared" si="156"/>
        <v>5</v>
      </c>
      <c r="P1236" t="str">
        <f t="shared" si="157"/>
        <v>before</v>
      </c>
      <c r="Q1236" t="str">
        <f t="shared" si="158"/>
        <v>yes</v>
      </c>
      <c r="R1236">
        <f t="shared" si="159"/>
        <v>1</v>
      </c>
    </row>
    <row r="1237" spans="1:18" x14ac:dyDescent="0.25">
      <c r="A1237" t="s">
        <v>1025</v>
      </c>
      <c r="B1237" t="s">
        <v>11</v>
      </c>
      <c r="C1237" t="s">
        <v>12</v>
      </c>
      <c r="D1237" s="3">
        <v>16</v>
      </c>
      <c r="E1237" t="s">
        <v>875</v>
      </c>
      <c r="F1237" t="s">
        <v>1026</v>
      </c>
      <c r="G1237" t="s">
        <v>1021</v>
      </c>
      <c r="H1237" t="s">
        <v>16</v>
      </c>
      <c r="I1237" t="s">
        <v>1021</v>
      </c>
      <c r="J1237" t="s">
        <v>1027</v>
      </c>
      <c r="K1237">
        <f t="shared" si="152"/>
        <v>8</v>
      </c>
      <c r="L1237">
        <f t="shared" si="153"/>
        <v>18</v>
      </c>
      <c r="M1237">
        <f t="shared" si="154"/>
        <v>15</v>
      </c>
      <c r="N1237" t="str">
        <f t="shared" si="155"/>
        <v>Next Day</v>
      </c>
      <c r="O1237">
        <f t="shared" si="156"/>
        <v>5</v>
      </c>
      <c r="P1237" t="str">
        <f t="shared" si="157"/>
        <v>before</v>
      </c>
      <c r="Q1237" t="str">
        <f t="shared" si="158"/>
        <v>yes</v>
      </c>
      <c r="R1237">
        <f t="shared" si="159"/>
        <v>1</v>
      </c>
    </row>
    <row r="1238" spans="1:18" x14ac:dyDescent="0.25">
      <c r="A1238" t="s">
        <v>1028</v>
      </c>
      <c r="B1238" t="s">
        <v>11</v>
      </c>
      <c r="C1238" t="s">
        <v>12</v>
      </c>
      <c r="D1238" s="3">
        <v>15</v>
      </c>
      <c r="E1238" t="s">
        <v>875</v>
      </c>
      <c r="F1238" t="s">
        <v>312</v>
      </c>
      <c r="G1238" t="s">
        <v>1021</v>
      </c>
      <c r="H1238" t="s">
        <v>16</v>
      </c>
      <c r="I1238" t="s">
        <v>1021</v>
      </c>
      <c r="J1238" t="s">
        <v>1029</v>
      </c>
      <c r="K1238">
        <f t="shared" si="152"/>
        <v>8</v>
      </c>
      <c r="L1238">
        <f t="shared" si="153"/>
        <v>18</v>
      </c>
      <c r="M1238">
        <f t="shared" si="154"/>
        <v>15</v>
      </c>
      <c r="N1238" t="str">
        <f t="shared" si="155"/>
        <v>Next Day</v>
      </c>
      <c r="O1238">
        <f t="shared" si="156"/>
        <v>5</v>
      </c>
      <c r="P1238" t="str">
        <f t="shared" si="157"/>
        <v>before</v>
      </c>
      <c r="Q1238" t="str">
        <f t="shared" si="158"/>
        <v>yes</v>
      </c>
      <c r="R1238">
        <f t="shared" si="159"/>
        <v>1</v>
      </c>
    </row>
    <row r="1239" spans="1:18" x14ac:dyDescent="0.25">
      <c r="A1239" t="s">
        <v>1030</v>
      </c>
      <c r="B1239" t="s">
        <v>11</v>
      </c>
      <c r="C1239" t="s">
        <v>12</v>
      </c>
      <c r="D1239" s="3">
        <v>23</v>
      </c>
      <c r="E1239" t="s">
        <v>875</v>
      </c>
      <c r="F1239" t="s">
        <v>1031</v>
      </c>
      <c r="G1239" t="s">
        <v>1021</v>
      </c>
      <c r="H1239" t="s">
        <v>16</v>
      </c>
      <c r="I1239" t="s">
        <v>1021</v>
      </c>
      <c r="J1239" t="s">
        <v>1032</v>
      </c>
      <c r="K1239">
        <f t="shared" si="152"/>
        <v>8</v>
      </c>
      <c r="L1239">
        <f t="shared" si="153"/>
        <v>18</v>
      </c>
      <c r="M1239">
        <f t="shared" si="154"/>
        <v>18</v>
      </c>
      <c r="N1239" t="str">
        <f t="shared" si="155"/>
        <v>Next Day</v>
      </c>
      <c r="O1239">
        <f t="shared" si="156"/>
        <v>5</v>
      </c>
      <c r="P1239" t="str">
        <f t="shared" si="157"/>
        <v>before</v>
      </c>
      <c r="Q1239" t="str">
        <f t="shared" si="158"/>
        <v>yes</v>
      </c>
      <c r="R1239">
        <f t="shared" si="159"/>
        <v>1</v>
      </c>
    </row>
    <row r="1240" spans="1:18" x14ac:dyDescent="0.25">
      <c r="A1240" t="s">
        <v>1033</v>
      </c>
      <c r="B1240" t="s">
        <v>11</v>
      </c>
      <c r="C1240" t="s">
        <v>12</v>
      </c>
      <c r="D1240" s="3">
        <v>7</v>
      </c>
      <c r="E1240" t="s">
        <v>875</v>
      </c>
      <c r="F1240" t="s">
        <v>1034</v>
      </c>
      <c r="G1240" t="s">
        <v>1021</v>
      </c>
      <c r="H1240" t="s">
        <v>16</v>
      </c>
      <c r="I1240" t="s">
        <v>1021</v>
      </c>
      <c r="J1240" t="s">
        <v>1027</v>
      </c>
      <c r="K1240">
        <f t="shared" si="152"/>
        <v>8</v>
      </c>
      <c r="L1240">
        <f t="shared" si="153"/>
        <v>18</v>
      </c>
      <c r="M1240">
        <f t="shared" si="154"/>
        <v>15</v>
      </c>
      <c r="N1240" t="str">
        <f t="shared" si="155"/>
        <v>Next Day</v>
      </c>
      <c r="O1240">
        <f t="shared" si="156"/>
        <v>5</v>
      </c>
      <c r="P1240" t="str">
        <f t="shared" si="157"/>
        <v>before</v>
      </c>
      <c r="Q1240" t="str">
        <f t="shared" si="158"/>
        <v>yes</v>
      </c>
      <c r="R1240">
        <f t="shared" si="159"/>
        <v>1</v>
      </c>
    </row>
    <row r="1241" spans="1:18" x14ac:dyDescent="0.25">
      <c r="A1241" t="s">
        <v>1035</v>
      </c>
      <c r="B1241" t="s">
        <v>11</v>
      </c>
      <c r="C1241" t="s">
        <v>12</v>
      </c>
      <c r="D1241" s="3">
        <v>1</v>
      </c>
      <c r="E1241" t="s">
        <v>875</v>
      </c>
      <c r="F1241" t="s">
        <v>1036</v>
      </c>
      <c r="G1241" t="s">
        <v>1021</v>
      </c>
      <c r="H1241" t="s">
        <v>16</v>
      </c>
      <c r="I1241" t="s">
        <v>1021</v>
      </c>
      <c r="J1241" t="s">
        <v>1029</v>
      </c>
      <c r="K1241">
        <f t="shared" si="152"/>
        <v>8</v>
      </c>
      <c r="L1241">
        <f t="shared" si="153"/>
        <v>18</v>
      </c>
      <c r="M1241">
        <f t="shared" si="154"/>
        <v>15</v>
      </c>
      <c r="N1241" t="str">
        <f t="shared" si="155"/>
        <v>Next Day</v>
      </c>
      <c r="O1241">
        <f t="shared" si="156"/>
        <v>5</v>
      </c>
      <c r="P1241" t="str">
        <f t="shared" si="157"/>
        <v>before</v>
      </c>
      <c r="Q1241" t="str">
        <f t="shared" si="158"/>
        <v>yes</v>
      </c>
      <c r="R1241">
        <f t="shared" si="159"/>
        <v>1</v>
      </c>
    </row>
    <row r="1242" spans="1:18" x14ac:dyDescent="0.25">
      <c r="A1242" t="s">
        <v>1040</v>
      </c>
      <c r="B1242" t="s">
        <v>11</v>
      </c>
      <c r="C1242" t="s">
        <v>12</v>
      </c>
      <c r="D1242" s="3">
        <v>1</v>
      </c>
      <c r="E1242" t="s">
        <v>875</v>
      </c>
      <c r="F1242" t="s">
        <v>1041</v>
      </c>
      <c r="G1242" t="s">
        <v>1021</v>
      </c>
      <c r="H1242" t="s">
        <v>16</v>
      </c>
      <c r="I1242" t="s">
        <v>1021</v>
      </c>
      <c r="J1242" t="s">
        <v>1022</v>
      </c>
      <c r="K1242">
        <f t="shared" si="152"/>
        <v>8</v>
      </c>
      <c r="L1242">
        <f t="shared" si="153"/>
        <v>18</v>
      </c>
      <c r="M1242">
        <f t="shared" si="154"/>
        <v>15</v>
      </c>
      <c r="N1242" t="str">
        <f t="shared" si="155"/>
        <v>Next Day</v>
      </c>
      <c r="O1242">
        <f t="shared" si="156"/>
        <v>5</v>
      </c>
      <c r="P1242" t="str">
        <f t="shared" si="157"/>
        <v>before</v>
      </c>
      <c r="Q1242" t="str">
        <f t="shared" si="158"/>
        <v>yes</v>
      </c>
      <c r="R1242">
        <f t="shared" si="159"/>
        <v>1</v>
      </c>
    </row>
    <row r="1243" spans="1:18" x14ac:dyDescent="0.25">
      <c r="A1243" t="s">
        <v>1046</v>
      </c>
      <c r="B1243" t="s">
        <v>11</v>
      </c>
      <c r="C1243" t="s">
        <v>12</v>
      </c>
      <c r="D1243" s="3">
        <v>7</v>
      </c>
      <c r="E1243" t="s">
        <v>1021</v>
      </c>
      <c r="F1243" t="s">
        <v>1047</v>
      </c>
      <c r="G1243" t="s">
        <v>332</v>
      </c>
      <c r="H1243" t="s">
        <v>16</v>
      </c>
      <c r="I1243" t="s">
        <v>332</v>
      </c>
      <c r="J1243" t="s">
        <v>1048</v>
      </c>
      <c r="K1243">
        <f t="shared" si="152"/>
        <v>8</v>
      </c>
      <c r="L1243">
        <f t="shared" si="153"/>
        <v>19</v>
      </c>
      <c r="M1243">
        <f t="shared" si="154"/>
        <v>16</v>
      </c>
      <c r="N1243" t="str">
        <f t="shared" si="155"/>
        <v>Next Day</v>
      </c>
      <c r="O1243">
        <f t="shared" si="156"/>
        <v>1</v>
      </c>
      <c r="P1243" t="str">
        <f t="shared" si="157"/>
        <v>before</v>
      </c>
      <c r="Q1243" t="str">
        <f t="shared" si="158"/>
        <v>yes</v>
      </c>
      <c r="R1243">
        <f t="shared" si="159"/>
        <v>1</v>
      </c>
    </row>
    <row r="1244" spans="1:18" x14ac:dyDescent="0.25">
      <c r="A1244" t="s">
        <v>1052</v>
      </c>
      <c r="B1244" t="s">
        <v>11</v>
      </c>
      <c r="C1244" t="s">
        <v>12</v>
      </c>
      <c r="D1244" s="3">
        <v>35</v>
      </c>
      <c r="E1244" t="s">
        <v>1021</v>
      </c>
      <c r="F1244" t="s">
        <v>738</v>
      </c>
      <c r="G1244" t="s">
        <v>332</v>
      </c>
      <c r="H1244" t="s">
        <v>16</v>
      </c>
      <c r="I1244" t="s">
        <v>332</v>
      </c>
      <c r="J1244" t="s">
        <v>1048</v>
      </c>
      <c r="K1244">
        <f t="shared" si="152"/>
        <v>8</v>
      </c>
      <c r="L1244">
        <f t="shared" si="153"/>
        <v>19</v>
      </c>
      <c r="M1244">
        <f t="shared" si="154"/>
        <v>16</v>
      </c>
      <c r="N1244" t="str">
        <f t="shared" si="155"/>
        <v>Next Day</v>
      </c>
      <c r="O1244">
        <f t="shared" si="156"/>
        <v>1</v>
      </c>
      <c r="P1244" t="str">
        <f t="shared" si="157"/>
        <v>before</v>
      </c>
      <c r="Q1244" t="str">
        <f t="shared" si="158"/>
        <v>yes</v>
      </c>
      <c r="R1244">
        <f t="shared" si="159"/>
        <v>1</v>
      </c>
    </row>
    <row r="1245" spans="1:18" x14ac:dyDescent="0.25">
      <c r="A1245" t="s">
        <v>1053</v>
      </c>
      <c r="B1245" t="s">
        <v>11</v>
      </c>
      <c r="C1245" t="s">
        <v>12</v>
      </c>
      <c r="D1245" s="3">
        <v>29</v>
      </c>
      <c r="E1245" t="s">
        <v>1021</v>
      </c>
      <c r="F1245" t="s">
        <v>1054</v>
      </c>
      <c r="G1245" t="s">
        <v>332</v>
      </c>
      <c r="H1245" t="s">
        <v>16</v>
      </c>
      <c r="I1245" t="s">
        <v>332</v>
      </c>
      <c r="J1245" t="s">
        <v>1055</v>
      </c>
      <c r="K1245">
        <f t="shared" si="152"/>
        <v>8</v>
      </c>
      <c r="L1245">
        <f t="shared" si="153"/>
        <v>19</v>
      </c>
      <c r="M1245">
        <f t="shared" si="154"/>
        <v>16</v>
      </c>
      <c r="N1245" t="str">
        <f t="shared" si="155"/>
        <v>Next Day</v>
      </c>
      <c r="O1245">
        <f t="shared" si="156"/>
        <v>1</v>
      </c>
      <c r="P1245" t="str">
        <f t="shared" si="157"/>
        <v>before</v>
      </c>
      <c r="Q1245" t="str">
        <f t="shared" si="158"/>
        <v>yes</v>
      </c>
      <c r="R1245">
        <f t="shared" si="159"/>
        <v>1</v>
      </c>
    </row>
    <row r="1246" spans="1:18" x14ac:dyDescent="0.25">
      <c r="A1246" t="s">
        <v>1056</v>
      </c>
      <c r="B1246" t="s">
        <v>11</v>
      </c>
      <c r="C1246" t="s">
        <v>12</v>
      </c>
      <c r="D1246" s="3">
        <v>11</v>
      </c>
      <c r="E1246" t="s">
        <v>1021</v>
      </c>
      <c r="F1246" t="s">
        <v>735</v>
      </c>
      <c r="G1246" t="s">
        <v>332</v>
      </c>
      <c r="H1246" t="s">
        <v>16</v>
      </c>
      <c r="I1246" t="s">
        <v>332</v>
      </c>
      <c r="J1246" t="s">
        <v>1057</v>
      </c>
      <c r="K1246">
        <f t="shared" si="152"/>
        <v>8</v>
      </c>
      <c r="L1246">
        <f t="shared" si="153"/>
        <v>19</v>
      </c>
      <c r="M1246">
        <f t="shared" si="154"/>
        <v>16</v>
      </c>
      <c r="N1246" t="str">
        <f t="shared" si="155"/>
        <v>Next Day</v>
      </c>
      <c r="O1246">
        <f t="shared" si="156"/>
        <v>1</v>
      </c>
      <c r="P1246" t="str">
        <f t="shared" si="157"/>
        <v>before</v>
      </c>
      <c r="Q1246" t="str">
        <f t="shared" si="158"/>
        <v>yes</v>
      </c>
      <c r="R1246">
        <f t="shared" si="159"/>
        <v>1</v>
      </c>
    </row>
    <row r="1247" spans="1:18" x14ac:dyDescent="0.25">
      <c r="A1247" t="s">
        <v>1058</v>
      </c>
      <c r="B1247" t="s">
        <v>11</v>
      </c>
      <c r="C1247" t="s">
        <v>12</v>
      </c>
      <c r="D1247" s="3">
        <v>10</v>
      </c>
      <c r="E1247" t="s">
        <v>1021</v>
      </c>
      <c r="F1247" t="s">
        <v>403</v>
      </c>
      <c r="G1247" t="s">
        <v>332</v>
      </c>
      <c r="H1247" t="s">
        <v>16</v>
      </c>
      <c r="I1247" t="s">
        <v>332</v>
      </c>
      <c r="J1247" t="s">
        <v>1059</v>
      </c>
      <c r="K1247">
        <f t="shared" si="152"/>
        <v>8</v>
      </c>
      <c r="L1247">
        <f t="shared" si="153"/>
        <v>19</v>
      </c>
      <c r="M1247">
        <f t="shared" si="154"/>
        <v>16</v>
      </c>
      <c r="N1247" t="str">
        <f t="shared" si="155"/>
        <v>Next Day</v>
      </c>
      <c r="O1247">
        <f t="shared" si="156"/>
        <v>1</v>
      </c>
      <c r="P1247" t="str">
        <f t="shared" si="157"/>
        <v>before</v>
      </c>
      <c r="Q1247" t="str">
        <f t="shared" si="158"/>
        <v>yes</v>
      </c>
      <c r="R1247">
        <f t="shared" si="159"/>
        <v>1</v>
      </c>
    </row>
    <row r="1248" spans="1:18" x14ac:dyDescent="0.25">
      <c r="A1248" t="s">
        <v>1060</v>
      </c>
      <c r="B1248" t="s">
        <v>11</v>
      </c>
      <c r="C1248" t="s">
        <v>12</v>
      </c>
      <c r="D1248" s="3">
        <v>32</v>
      </c>
      <c r="E1248" t="s">
        <v>1021</v>
      </c>
      <c r="F1248" t="s">
        <v>1061</v>
      </c>
      <c r="G1248" t="s">
        <v>332</v>
      </c>
      <c r="H1248" t="s">
        <v>16</v>
      </c>
      <c r="I1248" t="s">
        <v>332</v>
      </c>
      <c r="J1248" t="s">
        <v>1059</v>
      </c>
      <c r="K1248">
        <f t="shared" si="152"/>
        <v>8</v>
      </c>
      <c r="L1248">
        <f t="shared" si="153"/>
        <v>19</v>
      </c>
      <c r="M1248">
        <f t="shared" si="154"/>
        <v>16</v>
      </c>
      <c r="N1248" t="str">
        <f t="shared" si="155"/>
        <v>Next Day</v>
      </c>
      <c r="O1248">
        <f t="shared" si="156"/>
        <v>1</v>
      </c>
      <c r="P1248" t="str">
        <f t="shared" si="157"/>
        <v>before</v>
      </c>
      <c r="Q1248" t="str">
        <f t="shared" si="158"/>
        <v>yes</v>
      </c>
      <c r="R1248">
        <f t="shared" si="159"/>
        <v>1</v>
      </c>
    </row>
    <row r="1249" spans="1:18" x14ac:dyDescent="0.25">
      <c r="A1249" t="s">
        <v>1062</v>
      </c>
      <c r="B1249" t="s">
        <v>11</v>
      </c>
      <c r="C1249" t="s">
        <v>12</v>
      </c>
      <c r="D1249" s="3">
        <v>19</v>
      </c>
      <c r="E1249" t="s">
        <v>1021</v>
      </c>
      <c r="F1249" t="s">
        <v>1063</v>
      </c>
      <c r="G1249" t="s">
        <v>332</v>
      </c>
      <c r="H1249" t="s">
        <v>16</v>
      </c>
      <c r="I1249" t="s">
        <v>332</v>
      </c>
      <c r="J1249" t="s">
        <v>1064</v>
      </c>
      <c r="K1249">
        <f t="shared" si="152"/>
        <v>8</v>
      </c>
      <c r="L1249">
        <f t="shared" si="153"/>
        <v>19</v>
      </c>
      <c r="M1249">
        <f t="shared" si="154"/>
        <v>16</v>
      </c>
      <c r="N1249" t="str">
        <f t="shared" si="155"/>
        <v>Next Day</v>
      </c>
      <c r="O1249">
        <f t="shared" si="156"/>
        <v>1</v>
      </c>
      <c r="P1249" t="str">
        <f t="shared" si="157"/>
        <v>before</v>
      </c>
      <c r="Q1249" t="str">
        <f t="shared" si="158"/>
        <v>yes</v>
      </c>
      <c r="R1249">
        <f t="shared" si="159"/>
        <v>1</v>
      </c>
    </row>
    <row r="1250" spans="1:18" x14ac:dyDescent="0.25">
      <c r="A1250" t="s">
        <v>1065</v>
      </c>
      <c r="B1250" t="s">
        <v>11</v>
      </c>
      <c r="C1250" t="s">
        <v>12</v>
      </c>
      <c r="D1250" s="3">
        <v>59</v>
      </c>
      <c r="E1250" t="s">
        <v>1021</v>
      </c>
      <c r="F1250" t="s">
        <v>1066</v>
      </c>
      <c r="G1250" t="s">
        <v>332</v>
      </c>
      <c r="H1250" t="s">
        <v>16</v>
      </c>
      <c r="I1250" t="s">
        <v>332</v>
      </c>
      <c r="J1250" t="s">
        <v>1067</v>
      </c>
      <c r="K1250">
        <f t="shared" si="152"/>
        <v>8</v>
      </c>
      <c r="L1250">
        <f t="shared" si="153"/>
        <v>19</v>
      </c>
      <c r="M1250">
        <f t="shared" si="154"/>
        <v>16</v>
      </c>
      <c r="N1250" t="str">
        <f t="shared" si="155"/>
        <v>Next Day</v>
      </c>
      <c r="O1250">
        <f t="shared" si="156"/>
        <v>1</v>
      </c>
      <c r="P1250" t="str">
        <f t="shared" si="157"/>
        <v>before</v>
      </c>
      <c r="Q1250" t="str">
        <f t="shared" si="158"/>
        <v>yes</v>
      </c>
      <c r="R1250">
        <f t="shared" si="159"/>
        <v>1</v>
      </c>
    </row>
    <row r="1251" spans="1:18" x14ac:dyDescent="0.25">
      <c r="A1251" t="s">
        <v>1068</v>
      </c>
      <c r="B1251" t="s">
        <v>11</v>
      </c>
      <c r="C1251" t="s">
        <v>12</v>
      </c>
      <c r="D1251" s="3">
        <v>16</v>
      </c>
      <c r="E1251" t="s">
        <v>1021</v>
      </c>
      <c r="F1251" t="s">
        <v>87</v>
      </c>
      <c r="G1251" t="s">
        <v>332</v>
      </c>
      <c r="H1251" t="s">
        <v>16</v>
      </c>
      <c r="I1251" t="s">
        <v>332</v>
      </c>
      <c r="J1251" t="s">
        <v>1069</v>
      </c>
      <c r="K1251">
        <f t="shared" si="152"/>
        <v>8</v>
      </c>
      <c r="L1251">
        <f t="shared" si="153"/>
        <v>19</v>
      </c>
      <c r="M1251">
        <f t="shared" si="154"/>
        <v>18</v>
      </c>
      <c r="N1251" t="str">
        <f t="shared" si="155"/>
        <v>Next Day</v>
      </c>
      <c r="O1251">
        <f t="shared" si="156"/>
        <v>1</v>
      </c>
      <c r="P1251" t="str">
        <f t="shared" si="157"/>
        <v>before</v>
      </c>
      <c r="Q1251" t="str">
        <f t="shared" si="158"/>
        <v>yes</v>
      </c>
      <c r="R1251">
        <f t="shared" si="159"/>
        <v>1</v>
      </c>
    </row>
    <row r="1252" spans="1:18" x14ac:dyDescent="0.25">
      <c r="A1252" t="s">
        <v>1070</v>
      </c>
      <c r="B1252" t="s">
        <v>11</v>
      </c>
      <c r="C1252" t="s">
        <v>12</v>
      </c>
      <c r="D1252" s="3">
        <v>17</v>
      </c>
      <c r="E1252" t="s">
        <v>1021</v>
      </c>
      <c r="F1252" t="s">
        <v>741</v>
      </c>
      <c r="G1252" t="s">
        <v>332</v>
      </c>
      <c r="H1252" t="s">
        <v>16</v>
      </c>
      <c r="I1252" t="s">
        <v>332</v>
      </c>
      <c r="J1252" t="s">
        <v>1071</v>
      </c>
      <c r="K1252">
        <f t="shared" si="152"/>
        <v>8</v>
      </c>
      <c r="L1252">
        <f t="shared" si="153"/>
        <v>19</v>
      </c>
      <c r="M1252">
        <f t="shared" si="154"/>
        <v>18</v>
      </c>
      <c r="N1252" t="str">
        <f t="shared" si="155"/>
        <v>Next Day</v>
      </c>
      <c r="O1252">
        <f t="shared" si="156"/>
        <v>1</v>
      </c>
      <c r="P1252" t="str">
        <f t="shared" si="157"/>
        <v>before</v>
      </c>
      <c r="Q1252" t="str">
        <f t="shared" si="158"/>
        <v>yes</v>
      </c>
      <c r="R1252">
        <f t="shared" si="159"/>
        <v>1</v>
      </c>
    </row>
    <row r="1253" spans="1:18" x14ac:dyDescent="0.25">
      <c r="A1253" t="s">
        <v>1072</v>
      </c>
      <c r="B1253" t="s">
        <v>11</v>
      </c>
      <c r="C1253" t="s">
        <v>12</v>
      </c>
      <c r="D1253" s="3">
        <v>19</v>
      </c>
      <c r="E1253" t="s">
        <v>1021</v>
      </c>
      <c r="F1253" t="s">
        <v>398</v>
      </c>
      <c r="G1253" t="s">
        <v>332</v>
      </c>
      <c r="H1253" t="s">
        <v>16</v>
      </c>
      <c r="I1253" t="s">
        <v>332</v>
      </c>
      <c r="J1253" t="s">
        <v>1069</v>
      </c>
      <c r="K1253">
        <f t="shared" si="152"/>
        <v>8</v>
      </c>
      <c r="L1253">
        <f t="shared" si="153"/>
        <v>19</v>
      </c>
      <c r="M1253">
        <f t="shared" si="154"/>
        <v>18</v>
      </c>
      <c r="N1253" t="str">
        <f t="shared" si="155"/>
        <v>Next Day</v>
      </c>
      <c r="O1253">
        <f t="shared" si="156"/>
        <v>1</v>
      </c>
      <c r="P1253" t="str">
        <f t="shared" si="157"/>
        <v>before</v>
      </c>
      <c r="Q1253" t="str">
        <f t="shared" si="158"/>
        <v>yes</v>
      </c>
      <c r="R1253">
        <f t="shared" si="159"/>
        <v>1</v>
      </c>
    </row>
    <row r="1254" spans="1:18" x14ac:dyDescent="0.25">
      <c r="A1254" t="s">
        <v>1073</v>
      </c>
      <c r="B1254" t="s">
        <v>11</v>
      </c>
      <c r="C1254" t="s">
        <v>12</v>
      </c>
      <c r="D1254" s="3">
        <v>14</v>
      </c>
      <c r="E1254" t="s">
        <v>1021</v>
      </c>
      <c r="F1254" t="s">
        <v>663</v>
      </c>
      <c r="G1254" t="s">
        <v>332</v>
      </c>
      <c r="H1254" t="s">
        <v>16</v>
      </c>
      <c r="I1254" t="s">
        <v>332</v>
      </c>
      <c r="J1254" t="s">
        <v>1074</v>
      </c>
      <c r="K1254">
        <f t="shared" si="152"/>
        <v>8</v>
      </c>
      <c r="L1254">
        <f t="shared" si="153"/>
        <v>19</v>
      </c>
      <c r="M1254">
        <f t="shared" si="154"/>
        <v>16</v>
      </c>
      <c r="N1254" t="str">
        <f t="shared" si="155"/>
        <v>Next Day</v>
      </c>
      <c r="O1254">
        <f t="shared" si="156"/>
        <v>1</v>
      </c>
      <c r="P1254" t="str">
        <f t="shared" si="157"/>
        <v>before</v>
      </c>
      <c r="Q1254" t="str">
        <f t="shared" si="158"/>
        <v>yes</v>
      </c>
      <c r="R1254">
        <f t="shared" si="159"/>
        <v>1</v>
      </c>
    </row>
    <row r="1255" spans="1:18" x14ac:dyDescent="0.25">
      <c r="A1255" t="s">
        <v>1075</v>
      </c>
      <c r="B1255" t="s">
        <v>11</v>
      </c>
      <c r="C1255" t="s">
        <v>12</v>
      </c>
      <c r="D1255" s="3">
        <v>11</v>
      </c>
      <c r="E1255" t="s">
        <v>1021</v>
      </c>
      <c r="F1255" t="s">
        <v>403</v>
      </c>
      <c r="G1255" t="s">
        <v>332</v>
      </c>
      <c r="H1255" t="s">
        <v>16</v>
      </c>
      <c r="I1255" t="s">
        <v>332</v>
      </c>
      <c r="J1255" t="s">
        <v>1057</v>
      </c>
      <c r="K1255">
        <f t="shared" si="152"/>
        <v>8</v>
      </c>
      <c r="L1255">
        <f t="shared" si="153"/>
        <v>19</v>
      </c>
      <c r="M1255">
        <f t="shared" si="154"/>
        <v>16</v>
      </c>
      <c r="N1255" t="str">
        <f t="shared" si="155"/>
        <v>Next Day</v>
      </c>
      <c r="O1255">
        <f t="shared" si="156"/>
        <v>1</v>
      </c>
      <c r="P1255" t="str">
        <f t="shared" si="157"/>
        <v>before</v>
      </c>
      <c r="Q1255" t="str">
        <f t="shared" si="158"/>
        <v>yes</v>
      </c>
      <c r="R1255">
        <f t="shared" si="159"/>
        <v>1</v>
      </c>
    </row>
    <row r="1256" spans="1:18" x14ac:dyDescent="0.25">
      <c r="A1256" t="s">
        <v>331</v>
      </c>
      <c r="B1256" t="s">
        <v>11</v>
      </c>
      <c r="C1256" t="s">
        <v>12</v>
      </c>
      <c r="D1256" s="3">
        <v>7</v>
      </c>
      <c r="E1256" t="s">
        <v>332</v>
      </c>
      <c r="F1256" t="s">
        <v>333</v>
      </c>
      <c r="G1256" t="s">
        <v>332</v>
      </c>
      <c r="H1256" t="s">
        <v>16</v>
      </c>
      <c r="I1256" t="s">
        <v>334</v>
      </c>
      <c r="J1256" t="s">
        <v>335</v>
      </c>
      <c r="K1256">
        <f t="shared" si="152"/>
        <v>8</v>
      </c>
      <c r="L1256">
        <f t="shared" si="153"/>
        <v>20</v>
      </c>
      <c r="M1256">
        <f t="shared" si="154"/>
        <v>18</v>
      </c>
      <c r="N1256" t="str">
        <f t="shared" si="155"/>
        <v>Next Day</v>
      </c>
      <c r="O1256">
        <f t="shared" si="156"/>
        <v>2</v>
      </c>
      <c r="P1256" t="str">
        <f t="shared" si="157"/>
        <v>before</v>
      </c>
      <c r="Q1256" t="str">
        <f t="shared" si="158"/>
        <v>yes</v>
      </c>
      <c r="R1256">
        <f t="shared" si="159"/>
        <v>1</v>
      </c>
    </row>
    <row r="1257" spans="1:18" x14ac:dyDescent="0.25">
      <c r="A1257" t="s">
        <v>998</v>
      </c>
      <c r="B1257" t="s">
        <v>11</v>
      </c>
      <c r="C1257" t="s">
        <v>12</v>
      </c>
      <c r="D1257" s="3">
        <v>9</v>
      </c>
      <c r="E1257" t="s">
        <v>875</v>
      </c>
      <c r="F1257" t="s">
        <v>999</v>
      </c>
      <c r="G1257" t="s">
        <v>334</v>
      </c>
      <c r="H1257" t="s">
        <v>16</v>
      </c>
      <c r="I1257" t="s">
        <v>334</v>
      </c>
      <c r="J1257" t="s">
        <v>1000</v>
      </c>
      <c r="K1257">
        <f t="shared" si="152"/>
        <v>8</v>
      </c>
      <c r="L1257">
        <f t="shared" si="153"/>
        <v>20</v>
      </c>
      <c r="M1257">
        <f t="shared" si="154"/>
        <v>15</v>
      </c>
      <c r="N1257" t="str">
        <f t="shared" si="155"/>
        <v>Other</v>
      </c>
      <c r="O1257">
        <f t="shared" si="156"/>
        <v>5</v>
      </c>
      <c r="P1257" t="str">
        <f t="shared" si="157"/>
        <v>others</v>
      </c>
      <c r="Q1257" t="str">
        <f t="shared" si="158"/>
        <v>no</v>
      </c>
      <c r="R1257">
        <f t="shared" si="159"/>
        <v>2</v>
      </c>
    </row>
    <row r="1258" spans="1:18" x14ac:dyDescent="0.25">
      <c r="A1258" t="s">
        <v>1037</v>
      </c>
      <c r="B1258" t="s">
        <v>11</v>
      </c>
      <c r="C1258" t="s">
        <v>12</v>
      </c>
      <c r="D1258" s="3">
        <v>9</v>
      </c>
      <c r="E1258" t="s">
        <v>875</v>
      </c>
      <c r="F1258" t="s">
        <v>1038</v>
      </c>
      <c r="G1258" t="s">
        <v>334</v>
      </c>
      <c r="H1258" t="s">
        <v>16</v>
      </c>
      <c r="I1258" t="s">
        <v>334</v>
      </c>
      <c r="J1258" t="s">
        <v>1039</v>
      </c>
      <c r="K1258">
        <f t="shared" si="152"/>
        <v>8</v>
      </c>
      <c r="L1258">
        <f t="shared" si="153"/>
        <v>20</v>
      </c>
      <c r="M1258">
        <f t="shared" si="154"/>
        <v>16</v>
      </c>
      <c r="N1258" t="str">
        <f t="shared" si="155"/>
        <v>Other</v>
      </c>
      <c r="O1258">
        <f t="shared" si="156"/>
        <v>5</v>
      </c>
      <c r="P1258" t="str">
        <f t="shared" si="157"/>
        <v>others</v>
      </c>
      <c r="Q1258" t="str">
        <f t="shared" si="158"/>
        <v>no</v>
      </c>
      <c r="R1258">
        <f t="shared" si="159"/>
        <v>2</v>
      </c>
    </row>
    <row r="1259" spans="1:18" x14ac:dyDescent="0.25">
      <c r="A1259" t="s">
        <v>1049</v>
      </c>
      <c r="B1259" t="s">
        <v>11</v>
      </c>
      <c r="C1259" t="s">
        <v>12</v>
      </c>
      <c r="D1259" s="3">
        <v>8</v>
      </c>
      <c r="E1259" t="s">
        <v>332</v>
      </c>
      <c r="F1259" t="s">
        <v>1050</v>
      </c>
      <c r="G1259" t="s">
        <v>334</v>
      </c>
      <c r="H1259" t="s">
        <v>16</v>
      </c>
      <c r="I1259" t="s">
        <v>334</v>
      </c>
      <c r="J1259" t="s">
        <v>1051</v>
      </c>
      <c r="K1259">
        <f t="shared" si="152"/>
        <v>8</v>
      </c>
      <c r="L1259">
        <f t="shared" si="153"/>
        <v>20</v>
      </c>
      <c r="M1259">
        <f t="shared" si="154"/>
        <v>14</v>
      </c>
      <c r="N1259" t="str">
        <f t="shared" si="155"/>
        <v>Next Day</v>
      </c>
      <c r="O1259">
        <f t="shared" si="156"/>
        <v>2</v>
      </c>
      <c r="P1259" t="str">
        <f t="shared" si="157"/>
        <v>before</v>
      </c>
      <c r="Q1259" t="str">
        <f t="shared" si="158"/>
        <v>yes</v>
      </c>
      <c r="R1259">
        <f t="shared" si="159"/>
        <v>1</v>
      </c>
    </row>
    <row r="1260" spans="1:18" x14ac:dyDescent="0.25">
      <c r="A1260" t="s">
        <v>1076</v>
      </c>
      <c r="B1260" t="s">
        <v>11</v>
      </c>
      <c r="C1260" t="s">
        <v>12</v>
      </c>
      <c r="D1260" s="3">
        <v>37</v>
      </c>
      <c r="E1260" t="s">
        <v>332</v>
      </c>
      <c r="F1260" t="s">
        <v>1077</v>
      </c>
      <c r="G1260" t="s">
        <v>334</v>
      </c>
      <c r="H1260" t="s">
        <v>16</v>
      </c>
      <c r="I1260" t="s">
        <v>334</v>
      </c>
      <c r="J1260" t="s">
        <v>1078</v>
      </c>
      <c r="K1260">
        <f t="shared" si="152"/>
        <v>8</v>
      </c>
      <c r="L1260">
        <f t="shared" si="153"/>
        <v>20</v>
      </c>
      <c r="M1260">
        <f t="shared" si="154"/>
        <v>14</v>
      </c>
      <c r="N1260" t="str">
        <f t="shared" si="155"/>
        <v>Next Day</v>
      </c>
      <c r="O1260">
        <f t="shared" si="156"/>
        <v>2</v>
      </c>
      <c r="P1260" t="str">
        <f t="shared" si="157"/>
        <v>before</v>
      </c>
      <c r="Q1260" t="str">
        <f t="shared" si="158"/>
        <v>yes</v>
      </c>
      <c r="R1260">
        <f t="shared" si="159"/>
        <v>1</v>
      </c>
    </row>
    <row r="1261" spans="1:18" x14ac:dyDescent="0.25">
      <c r="A1261" t="s">
        <v>1079</v>
      </c>
      <c r="B1261" t="s">
        <v>11</v>
      </c>
      <c r="C1261" t="s">
        <v>12</v>
      </c>
      <c r="D1261" s="3">
        <v>28</v>
      </c>
      <c r="E1261" t="s">
        <v>332</v>
      </c>
      <c r="F1261" t="s">
        <v>116</v>
      </c>
      <c r="G1261" t="s">
        <v>334</v>
      </c>
      <c r="H1261" t="s">
        <v>16</v>
      </c>
      <c r="I1261" t="s">
        <v>334</v>
      </c>
      <c r="J1261" t="s">
        <v>1080</v>
      </c>
      <c r="K1261">
        <f t="shared" si="152"/>
        <v>8</v>
      </c>
      <c r="L1261">
        <f t="shared" si="153"/>
        <v>20</v>
      </c>
      <c r="M1261">
        <f t="shared" si="154"/>
        <v>14</v>
      </c>
      <c r="N1261" t="str">
        <f t="shared" si="155"/>
        <v>Next Day</v>
      </c>
      <c r="O1261">
        <f t="shared" si="156"/>
        <v>2</v>
      </c>
      <c r="P1261" t="str">
        <f t="shared" si="157"/>
        <v>before</v>
      </c>
      <c r="Q1261" t="str">
        <f t="shared" si="158"/>
        <v>yes</v>
      </c>
      <c r="R1261">
        <f t="shared" si="159"/>
        <v>1</v>
      </c>
    </row>
    <row r="1262" spans="1:18" x14ac:dyDescent="0.25">
      <c r="A1262" t="s">
        <v>1081</v>
      </c>
      <c r="B1262" t="s">
        <v>11</v>
      </c>
      <c r="C1262" t="s">
        <v>12</v>
      </c>
      <c r="D1262" s="3">
        <v>14</v>
      </c>
      <c r="E1262" t="s">
        <v>332</v>
      </c>
      <c r="F1262" t="s">
        <v>1082</v>
      </c>
      <c r="G1262" t="s">
        <v>334</v>
      </c>
      <c r="H1262" t="s">
        <v>16</v>
      </c>
      <c r="I1262" t="s">
        <v>334</v>
      </c>
      <c r="J1262" t="s">
        <v>1083</v>
      </c>
      <c r="K1262">
        <f t="shared" si="152"/>
        <v>8</v>
      </c>
      <c r="L1262">
        <f t="shared" si="153"/>
        <v>20</v>
      </c>
      <c r="M1262">
        <f t="shared" si="154"/>
        <v>18</v>
      </c>
      <c r="N1262" t="str">
        <f t="shared" si="155"/>
        <v>Next Day</v>
      </c>
      <c r="O1262">
        <f t="shared" si="156"/>
        <v>2</v>
      </c>
      <c r="P1262" t="str">
        <f t="shared" si="157"/>
        <v>before</v>
      </c>
      <c r="Q1262" t="str">
        <f t="shared" si="158"/>
        <v>yes</v>
      </c>
      <c r="R1262">
        <f t="shared" si="159"/>
        <v>1</v>
      </c>
    </row>
    <row r="1263" spans="1:18" x14ac:dyDescent="0.25">
      <c r="A1263" t="s">
        <v>1084</v>
      </c>
      <c r="B1263" t="s">
        <v>11</v>
      </c>
      <c r="C1263" t="s">
        <v>12</v>
      </c>
      <c r="D1263" s="3">
        <v>49</v>
      </c>
      <c r="E1263" t="s">
        <v>332</v>
      </c>
      <c r="F1263" t="s">
        <v>1085</v>
      </c>
      <c r="G1263" t="s">
        <v>334</v>
      </c>
      <c r="H1263" t="s">
        <v>16</v>
      </c>
      <c r="I1263" t="s">
        <v>334</v>
      </c>
      <c r="J1263" t="s">
        <v>1086</v>
      </c>
      <c r="K1263">
        <f t="shared" si="152"/>
        <v>8</v>
      </c>
      <c r="L1263">
        <f t="shared" si="153"/>
        <v>20</v>
      </c>
      <c r="M1263">
        <f t="shared" si="154"/>
        <v>17</v>
      </c>
      <c r="N1263" t="str">
        <f t="shared" si="155"/>
        <v>Next Day</v>
      </c>
      <c r="O1263">
        <f t="shared" si="156"/>
        <v>2</v>
      </c>
      <c r="P1263" t="str">
        <f t="shared" si="157"/>
        <v>before</v>
      </c>
      <c r="Q1263" t="str">
        <f t="shared" si="158"/>
        <v>yes</v>
      </c>
      <c r="R1263">
        <f t="shared" si="159"/>
        <v>1</v>
      </c>
    </row>
    <row r="1264" spans="1:18" x14ac:dyDescent="0.25">
      <c r="A1264" t="s">
        <v>1087</v>
      </c>
      <c r="B1264" t="s">
        <v>11</v>
      </c>
      <c r="C1264" t="s">
        <v>12</v>
      </c>
      <c r="D1264" s="3">
        <v>35</v>
      </c>
      <c r="E1264" t="s">
        <v>332</v>
      </c>
      <c r="F1264" t="s">
        <v>1088</v>
      </c>
      <c r="G1264" t="s">
        <v>334</v>
      </c>
      <c r="H1264" t="s">
        <v>16</v>
      </c>
      <c r="I1264" t="s">
        <v>334</v>
      </c>
      <c r="J1264" t="s">
        <v>1089</v>
      </c>
      <c r="K1264">
        <f t="shared" si="152"/>
        <v>8</v>
      </c>
      <c r="L1264">
        <f t="shared" si="153"/>
        <v>20</v>
      </c>
      <c r="M1264">
        <f t="shared" si="154"/>
        <v>14</v>
      </c>
      <c r="N1264" t="str">
        <f t="shared" si="155"/>
        <v>Next Day</v>
      </c>
      <c r="O1264">
        <f t="shared" si="156"/>
        <v>2</v>
      </c>
      <c r="P1264" t="str">
        <f t="shared" si="157"/>
        <v>before</v>
      </c>
      <c r="Q1264" t="str">
        <f t="shared" si="158"/>
        <v>yes</v>
      </c>
      <c r="R1264">
        <f t="shared" si="159"/>
        <v>1</v>
      </c>
    </row>
    <row r="1265" spans="1:18" x14ac:dyDescent="0.25">
      <c r="A1265" t="s">
        <v>1090</v>
      </c>
      <c r="B1265" t="s">
        <v>11</v>
      </c>
      <c r="C1265" t="s">
        <v>12</v>
      </c>
      <c r="D1265" s="3">
        <v>20</v>
      </c>
      <c r="E1265" t="s">
        <v>332</v>
      </c>
      <c r="F1265" t="s">
        <v>1091</v>
      </c>
      <c r="G1265" t="s">
        <v>334</v>
      </c>
      <c r="H1265" t="s">
        <v>16</v>
      </c>
      <c r="I1265" t="s">
        <v>334</v>
      </c>
      <c r="J1265" t="s">
        <v>1092</v>
      </c>
      <c r="K1265">
        <f t="shared" si="152"/>
        <v>8</v>
      </c>
      <c r="L1265">
        <f t="shared" si="153"/>
        <v>20</v>
      </c>
      <c r="M1265">
        <f t="shared" si="154"/>
        <v>18</v>
      </c>
      <c r="N1265" t="str">
        <f t="shared" si="155"/>
        <v>Next Day</v>
      </c>
      <c r="O1265">
        <f t="shared" si="156"/>
        <v>2</v>
      </c>
      <c r="P1265" t="str">
        <f t="shared" si="157"/>
        <v>before</v>
      </c>
      <c r="Q1265" t="str">
        <f t="shared" si="158"/>
        <v>yes</v>
      </c>
      <c r="R1265">
        <f t="shared" si="159"/>
        <v>1</v>
      </c>
    </row>
    <row r="1266" spans="1:18" x14ac:dyDescent="0.25">
      <c r="A1266" t="s">
        <v>1093</v>
      </c>
      <c r="B1266" t="s">
        <v>11</v>
      </c>
      <c r="C1266" t="s">
        <v>12</v>
      </c>
      <c r="D1266" s="3">
        <v>20</v>
      </c>
      <c r="E1266" t="s">
        <v>332</v>
      </c>
      <c r="F1266" t="s">
        <v>1094</v>
      </c>
      <c r="G1266" t="s">
        <v>334</v>
      </c>
      <c r="H1266" t="s">
        <v>16</v>
      </c>
      <c r="I1266" t="s">
        <v>334</v>
      </c>
      <c r="J1266" t="s">
        <v>1092</v>
      </c>
      <c r="K1266">
        <f t="shared" si="152"/>
        <v>8</v>
      </c>
      <c r="L1266">
        <f t="shared" si="153"/>
        <v>20</v>
      </c>
      <c r="M1266">
        <f t="shared" si="154"/>
        <v>18</v>
      </c>
      <c r="N1266" t="str">
        <f t="shared" si="155"/>
        <v>Next Day</v>
      </c>
      <c r="O1266">
        <f t="shared" si="156"/>
        <v>2</v>
      </c>
      <c r="P1266" t="str">
        <f t="shared" si="157"/>
        <v>before</v>
      </c>
      <c r="Q1266" t="str">
        <f t="shared" si="158"/>
        <v>yes</v>
      </c>
      <c r="R1266">
        <f t="shared" si="159"/>
        <v>1</v>
      </c>
    </row>
    <row r="1267" spans="1:18" x14ac:dyDescent="0.25">
      <c r="A1267" t="s">
        <v>1095</v>
      </c>
      <c r="B1267" t="s">
        <v>11</v>
      </c>
      <c r="C1267" t="s">
        <v>12</v>
      </c>
      <c r="D1267" s="3">
        <v>1</v>
      </c>
      <c r="E1267" t="s">
        <v>334</v>
      </c>
      <c r="F1267" t="s">
        <v>1096</v>
      </c>
      <c r="G1267" t="s">
        <v>334</v>
      </c>
      <c r="H1267" t="s">
        <v>16</v>
      </c>
      <c r="I1267" t="s">
        <v>334</v>
      </c>
      <c r="J1267" t="s">
        <v>1083</v>
      </c>
      <c r="K1267">
        <f t="shared" si="152"/>
        <v>8</v>
      </c>
      <c r="L1267">
        <f t="shared" si="153"/>
        <v>20</v>
      </c>
      <c r="M1267">
        <f t="shared" si="154"/>
        <v>18</v>
      </c>
      <c r="N1267" t="str">
        <f t="shared" si="155"/>
        <v>Same Day</v>
      </c>
      <c r="O1267">
        <f t="shared" si="156"/>
        <v>3</v>
      </c>
      <c r="P1267" t="str">
        <f t="shared" si="157"/>
        <v>before</v>
      </c>
      <c r="Q1267" t="str">
        <f t="shared" si="158"/>
        <v>yes</v>
      </c>
      <c r="R1267">
        <f t="shared" si="159"/>
        <v>1</v>
      </c>
    </row>
    <row r="1268" spans="1:18" x14ac:dyDescent="0.25">
      <c r="A1268" t="s">
        <v>1097</v>
      </c>
      <c r="B1268" t="s">
        <v>11</v>
      </c>
      <c r="C1268" t="s">
        <v>12</v>
      </c>
      <c r="D1268" s="3">
        <v>1</v>
      </c>
      <c r="E1268" t="s">
        <v>332</v>
      </c>
      <c r="F1268" t="s">
        <v>1098</v>
      </c>
      <c r="G1268" t="s">
        <v>334</v>
      </c>
      <c r="H1268" t="s">
        <v>16</v>
      </c>
      <c r="I1268" t="s">
        <v>334</v>
      </c>
      <c r="J1268" t="s">
        <v>1078</v>
      </c>
      <c r="K1268">
        <f t="shared" si="152"/>
        <v>8</v>
      </c>
      <c r="L1268">
        <f t="shared" si="153"/>
        <v>20</v>
      </c>
      <c r="M1268">
        <f t="shared" si="154"/>
        <v>14</v>
      </c>
      <c r="N1268" t="str">
        <f t="shared" si="155"/>
        <v>Next Day</v>
      </c>
      <c r="O1268">
        <f t="shared" si="156"/>
        <v>2</v>
      </c>
      <c r="P1268" t="str">
        <f t="shared" si="157"/>
        <v>others</v>
      </c>
      <c r="Q1268" t="str">
        <f t="shared" si="158"/>
        <v>yes</v>
      </c>
      <c r="R1268">
        <f t="shared" si="159"/>
        <v>2</v>
      </c>
    </row>
    <row r="1269" spans="1:18" x14ac:dyDescent="0.25">
      <c r="A1269" t="s">
        <v>1099</v>
      </c>
      <c r="B1269" t="s">
        <v>11</v>
      </c>
      <c r="C1269" t="s">
        <v>12</v>
      </c>
      <c r="D1269" s="3">
        <v>59</v>
      </c>
      <c r="E1269" t="s">
        <v>334</v>
      </c>
      <c r="F1269" t="s">
        <v>1100</v>
      </c>
      <c r="G1269" t="s">
        <v>1101</v>
      </c>
      <c r="H1269" t="s">
        <v>16</v>
      </c>
      <c r="I1269" t="s">
        <v>1101</v>
      </c>
      <c r="J1269" t="s">
        <v>1102</v>
      </c>
      <c r="K1269">
        <f t="shared" si="152"/>
        <v>8</v>
      </c>
      <c r="L1269">
        <f t="shared" si="153"/>
        <v>21</v>
      </c>
      <c r="M1269">
        <f t="shared" si="154"/>
        <v>16</v>
      </c>
      <c r="N1269" t="str">
        <f t="shared" si="155"/>
        <v>Next Day</v>
      </c>
      <c r="O1269">
        <f t="shared" si="156"/>
        <v>3</v>
      </c>
      <c r="P1269" t="str">
        <f t="shared" si="157"/>
        <v>before</v>
      </c>
      <c r="Q1269" t="str">
        <f t="shared" si="158"/>
        <v>yes</v>
      </c>
      <c r="R1269">
        <f t="shared" si="159"/>
        <v>1</v>
      </c>
    </row>
    <row r="1270" spans="1:18" x14ac:dyDescent="0.25">
      <c r="A1270" t="s">
        <v>1103</v>
      </c>
      <c r="B1270" t="s">
        <v>11</v>
      </c>
      <c r="C1270" t="s">
        <v>12</v>
      </c>
      <c r="D1270" s="3">
        <v>23</v>
      </c>
      <c r="E1270" t="s">
        <v>334</v>
      </c>
      <c r="F1270" t="s">
        <v>1104</v>
      </c>
      <c r="G1270" t="s">
        <v>1101</v>
      </c>
      <c r="H1270" t="s">
        <v>16</v>
      </c>
      <c r="I1270" t="s">
        <v>1101</v>
      </c>
      <c r="J1270" t="s">
        <v>1105</v>
      </c>
      <c r="K1270">
        <f t="shared" si="152"/>
        <v>8</v>
      </c>
      <c r="L1270">
        <f t="shared" si="153"/>
        <v>21</v>
      </c>
      <c r="M1270">
        <f t="shared" si="154"/>
        <v>16</v>
      </c>
      <c r="N1270" t="str">
        <f t="shared" si="155"/>
        <v>Next Day</v>
      </c>
      <c r="O1270">
        <f t="shared" si="156"/>
        <v>3</v>
      </c>
      <c r="P1270" t="str">
        <f t="shared" si="157"/>
        <v>before</v>
      </c>
      <c r="Q1270" t="str">
        <f t="shared" si="158"/>
        <v>yes</v>
      </c>
      <c r="R1270">
        <f t="shared" si="159"/>
        <v>1</v>
      </c>
    </row>
    <row r="1271" spans="1:18" x14ac:dyDescent="0.25">
      <c r="A1271" t="s">
        <v>1106</v>
      </c>
      <c r="B1271" t="s">
        <v>11</v>
      </c>
      <c r="C1271" t="s">
        <v>12</v>
      </c>
      <c r="D1271" s="3">
        <v>80</v>
      </c>
      <c r="E1271" t="s">
        <v>334</v>
      </c>
      <c r="F1271" t="s">
        <v>1107</v>
      </c>
      <c r="G1271" t="s">
        <v>1101</v>
      </c>
      <c r="H1271" t="s">
        <v>16</v>
      </c>
      <c r="I1271" t="s">
        <v>1101</v>
      </c>
      <c r="J1271" t="s">
        <v>1108</v>
      </c>
      <c r="K1271">
        <f t="shared" si="152"/>
        <v>8</v>
      </c>
      <c r="L1271">
        <f t="shared" si="153"/>
        <v>21</v>
      </c>
      <c r="M1271">
        <f t="shared" si="154"/>
        <v>18</v>
      </c>
      <c r="N1271" t="str">
        <f t="shared" si="155"/>
        <v>Next Day</v>
      </c>
      <c r="O1271">
        <f t="shared" si="156"/>
        <v>3</v>
      </c>
      <c r="P1271" t="str">
        <f t="shared" si="157"/>
        <v>before</v>
      </c>
      <c r="Q1271" t="str">
        <f t="shared" si="158"/>
        <v>yes</v>
      </c>
      <c r="R1271">
        <f t="shared" si="159"/>
        <v>1</v>
      </c>
    </row>
    <row r="1272" spans="1:18" x14ac:dyDescent="0.25">
      <c r="A1272" t="s">
        <v>1109</v>
      </c>
      <c r="B1272" t="s">
        <v>11</v>
      </c>
      <c r="C1272" t="s">
        <v>12</v>
      </c>
      <c r="D1272" s="3">
        <v>20</v>
      </c>
      <c r="E1272" t="s">
        <v>334</v>
      </c>
      <c r="F1272" t="s">
        <v>1094</v>
      </c>
      <c r="G1272" t="s">
        <v>1101</v>
      </c>
      <c r="H1272" t="s">
        <v>16</v>
      </c>
      <c r="I1272" t="s">
        <v>1101</v>
      </c>
      <c r="J1272" t="s">
        <v>1110</v>
      </c>
      <c r="K1272">
        <f t="shared" si="152"/>
        <v>8</v>
      </c>
      <c r="L1272">
        <f t="shared" si="153"/>
        <v>21</v>
      </c>
      <c r="M1272">
        <f t="shared" si="154"/>
        <v>16</v>
      </c>
      <c r="N1272" t="str">
        <f t="shared" si="155"/>
        <v>Next Day</v>
      </c>
      <c r="O1272">
        <f t="shared" si="156"/>
        <v>3</v>
      </c>
      <c r="P1272" t="str">
        <f t="shared" si="157"/>
        <v>before</v>
      </c>
      <c r="Q1272" t="str">
        <f t="shared" si="158"/>
        <v>yes</v>
      </c>
      <c r="R1272">
        <f t="shared" si="159"/>
        <v>1</v>
      </c>
    </row>
    <row r="1273" spans="1:18" x14ac:dyDescent="0.25">
      <c r="A1273" t="s">
        <v>1111</v>
      </c>
      <c r="B1273" t="s">
        <v>11</v>
      </c>
      <c r="C1273" t="s">
        <v>12</v>
      </c>
      <c r="D1273" s="3">
        <v>18</v>
      </c>
      <c r="E1273" t="s">
        <v>334</v>
      </c>
      <c r="F1273" t="s">
        <v>1112</v>
      </c>
      <c r="G1273" t="s">
        <v>1101</v>
      </c>
      <c r="H1273" t="s">
        <v>16</v>
      </c>
      <c r="I1273" t="s">
        <v>1101</v>
      </c>
      <c r="J1273" t="s">
        <v>1113</v>
      </c>
      <c r="K1273">
        <f t="shared" si="152"/>
        <v>8</v>
      </c>
      <c r="L1273">
        <f t="shared" si="153"/>
        <v>21</v>
      </c>
      <c r="M1273">
        <f t="shared" si="154"/>
        <v>16</v>
      </c>
      <c r="N1273" t="str">
        <f t="shared" si="155"/>
        <v>Next Day</v>
      </c>
      <c r="O1273">
        <f t="shared" si="156"/>
        <v>3</v>
      </c>
      <c r="P1273" t="str">
        <f t="shared" si="157"/>
        <v>before</v>
      </c>
      <c r="Q1273" t="str">
        <f t="shared" si="158"/>
        <v>yes</v>
      </c>
      <c r="R1273">
        <f t="shared" si="159"/>
        <v>1</v>
      </c>
    </row>
    <row r="1274" spans="1:18" x14ac:dyDescent="0.25">
      <c r="A1274" t="s">
        <v>1114</v>
      </c>
      <c r="B1274" t="s">
        <v>11</v>
      </c>
      <c r="C1274" t="s">
        <v>12</v>
      </c>
      <c r="D1274" s="3">
        <v>11</v>
      </c>
      <c r="E1274" t="s">
        <v>334</v>
      </c>
      <c r="F1274" t="s">
        <v>1115</v>
      </c>
      <c r="G1274" t="s">
        <v>1101</v>
      </c>
      <c r="H1274" t="s">
        <v>16</v>
      </c>
      <c r="I1274" t="s">
        <v>1101</v>
      </c>
      <c r="J1274" t="s">
        <v>1116</v>
      </c>
      <c r="K1274">
        <f t="shared" si="152"/>
        <v>8</v>
      </c>
      <c r="L1274">
        <f t="shared" si="153"/>
        <v>21</v>
      </c>
      <c r="M1274">
        <f t="shared" si="154"/>
        <v>18</v>
      </c>
      <c r="N1274" t="str">
        <f t="shared" si="155"/>
        <v>Next Day</v>
      </c>
      <c r="O1274">
        <f t="shared" si="156"/>
        <v>3</v>
      </c>
      <c r="P1274" t="str">
        <f t="shared" si="157"/>
        <v>before</v>
      </c>
      <c r="Q1274" t="str">
        <f t="shared" si="158"/>
        <v>yes</v>
      </c>
      <c r="R1274">
        <f t="shared" si="159"/>
        <v>1</v>
      </c>
    </row>
    <row r="1275" spans="1:18" x14ac:dyDescent="0.25">
      <c r="A1275" t="s">
        <v>1117</v>
      </c>
      <c r="B1275" t="s">
        <v>11</v>
      </c>
      <c r="C1275" t="s">
        <v>12</v>
      </c>
      <c r="D1275" s="3">
        <v>7</v>
      </c>
      <c r="E1275" t="s">
        <v>334</v>
      </c>
      <c r="F1275" t="s">
        <v>152</v>
      </c>
      <c r="G1275" t="s">
        <v>1101</v>
      </c>
      <c r="H1275" t="s">
        <v>16</v>
      </c>
      <c r="I1275" t="s">
        <v>1101</v>
      </c>
      <c r="J1275" t="s">
        <v>1116</v>
      </c>
      <c r="K1275">
        <f t="shared" si="152"/>
        <v>8</v>
      </c>
      <c r="L1275">
        <f t="shared" si="153"/>
        <v>21</v>
      </c>
      <c r="M1275">
        <f t="shared" si="154"/>
        <v>18</v>
      </c>
      <c r="N1275" t="str">
        <f t="shared" si="155"/>
        <v>Next Day</v>
      </c>
      <c r="O1275">
        <f t="shared" si="156"/>
        <v>3</v>
      </c>
      <c r="P1275" t="str">
        <f t="shared" si="157"/>
        <v>before</v>
      </c>
      <c r="Q1275" t="str">
        <f t="shared" si="158"/>
        <v>yes</v>
      </c>
      <c r="R1275">
        <f t="shared" si="159"/>
        <v>1</v>
      </c>
    </row>
    <row r="1276" spans="1:18" x14ac:dyDescent="0.25">
      <c r="A1276" t="s">
        <v>1118</v>
      </c>
      <c r="B1276" t="s">
        <v>11</v>
      </c>
      <c r="C1276" t="s">
        <v>12</v>
      </c>
      <c r="D1276" s="3">
        <v>55</v>
      </c>
      <c r="E1276" t="s">
        <v>334</v>
      </c>
      <c r="F1276" t="s">
        <v>1119</v>
      </c>
      <c r="G1276" t="s">
        <v>1101</v>
      </c>
      <c r="H1276" t="s">
        <v>16</v>
      </c>
      <c r="I1276" t="s">
        <v>1101</v>
      </c>
      <c r="J1276" t="s">
        <v>1120</v>
      </c>
      <c r="K1276">
        <f t="shared" si="152"/>
        <v>8</v>
      </c>
      <c r="L1276">
        <f t="shared" si="153"/>
        <v>21</v>
      </c>
      <c r="M1276">
        <f t="shared" si="154"/>
        <v>18</v>
      </c>
      <c r="N1276" t="str">
        <f t="shared" si="155"/>
        <v>Next Day</v>
      </c>
      <c r="O1276">
        <f t="shared" si="156"/>
        <v>3</v>
      </c>
      <c r="P1276" t="str">
        <f t="shared" si="157"/>
        <v>before</v>
      </c>
      <c r="Q1276" t="str">
        <f t="shared" si="158"/>
        <v>yes</v>
      </c>
      <c r="R1276">
        <f t="shared" si="159"/>
        <v>1</v>
      </c>
    </row>
    <row r="1277" spans="1:18" x14ac:dyDescent="0.25">
      <c r="A1277" t="s">
        <v>1121</v>
      </c>
      <c r="B1277" t="s">
        <v>11</v>
      </c>
      <c r="C1277" t="s">
        <v>12</v>
      </c>
      <c r="D1277" s="3">
        <v>1</v>
      </c>
      <c r="E1277" t="s">
        <v>1101</v>
      </c>
      <c r="F1277" t="s">
        <v>1122</v>
      </c>
      <c r="G1277" t="s">
        <v>1101</v>
      </c>
      <c r="H1277" t="s">
        <v>16</v>
      </c>
      <c r="I1277" t="s">
        <v>1101</v>
      </c>
      <c r="J1277" t="s">
        <v>1113</v>
      </c>
      <c r="K1277">
        <f t="shared" si="152"/>
        <v>8</v>
      </c>
      <c r="L1277">
        <f t="shared" si="153"/>
        <v>21</v>
      </c>
      <c r="M1277">
        <f t="shared" si="154"/>
        <v>16</v>
      </c>
      <c r="N1277" t="str">
        <f t="shared" si="155"/>
        <v>Same Day</v>
      </c>
      <c r="O1277">
        <f t="shared" si="156"/>
        <v>4</v>
      </c>
      <c r="P1277" t="str">
        <f t="shared" si="157"/>
        <v>before</v>
      </c>
      <c r="Q1277" t="str">
        <f t="shared" si="158"/>
        <v>yes</v>
      </c>
      <c r="R1277">
        <f t="shared" si="159"/>
        <v>1</v>
      </c>
    </row>
    <row r="1278" spans="1:18" x14ac:dyDescent="0.25">
      <c r="A1278" t="s">
        <v>1042</v>
      </c>
      <c r="B1278" t="s">
        <v>11</v>
      </c>
      <c r="C1278" t="s">
        <v>12</v>
      </c>
      <c r="D1278" s="3">
        <v>16</v>
      </c>
      <c r="E1278" t="s">
        <v>332</v>
      </c>
      <c r="F1278" t="s">
        <v>1043</v>
      </c>
      <c r="G1278" t="s">
        <v>1044</v>
      </c>
      <c r="H1278" t="s">
        <v>16</v>
      </c>
      <c r="I1278" t="s">
        <v>1044</v>
      </c>
      <c r="J1278" t="s">
        <v>1045</v>
      </c>
      <c r="K1278">
        <f t="shared" si="152"/>
        <v>8</v>
      </c>
      <c r="L1278">
        <f t="shared" si="153"/>
        <v>22</v>
      </c>
      <c r="M1278">
        <f t="shared" si="154"/>
        <v>11</v>
      </c>
      <c r="N1278" t="str">
        <f t="shared" si="155"/>
        <v>Other</v>
      </c>
      <c r="O1278">
        <f t="shared" si="156"/>
        <v>2</v>
      </c>
      <c r="P1278" t="str">
        <f t="shared" si="157"/>
        <v>others</v>
      </c>
      <c r="Q1278" t="str">
        <f t="shared" si="158"/>
        <v>no</v>
      </c>
      <c r="R1278">
        <f t="shared" si="159"/>
        <v>2</v>
      </c>
    </row>
    <row r="1279" spans="1:18" x14ac:dyDescent="0.25">
      <c r="A1279" t="s">
        <v>1123</v>
      </c>
      <c r="B1279" t="s">
        <v>11</v>
      </c>
      <c r="C1279" t="s">
        <v>548</v>
      </c>
      <c r="D1279" s="3">
        <v>1</v>
      </c>
      <c r="E1279" t="s">
        <v>1101</v>
      </c>
      <c r="F1279" t="s">
        <v>1124</v>
      </c>
      <c r="G1279" t="s">
        <v>1044</v>
      </c>
      <c r="H1279" t="s">
        <v>1125</v>
      </c>
      <c r="I1279" t="s">
        <v>1044</v>
      </c>
      <c r="J1279" t="s">
        <v>1126</v>
      </c>
      <c r="K1279">
        <f t="shared" si="152"/>
        <v>8</v>
      </c>
      <c r="L1279">
        <f t="shared" si="153"/>
        <v>22</v>
      </c>
      <c r="M1279">
        <f t="shared" si="154"/>
        <v>9</v>
      </c>
      <c r="N1279" t="str">
        <f t="shared" si="155"/>
        <v>Next Day</v>
      </c>
      <c r="O1279">
        <f t="shared" si="156"/>
        <v>4</v>
      </c>
      <c r="P1279" t="str">
        <f t="shared" si="157"/>
        <v>others</v>
      </c>
      <c r="Q1279" t="str">
        <f t="shared" si="158"/>
        <v>yes</v>
      </c>
      <c r="R1279">
        <f t="shared" si="159"/>
        <v>2</v>
      </c>
    </row>
    <row r="1280" spans="1:18" x14ac:dyDescent="0.25">
      <c r="A1280" t="s">
        <v>1143</v>
      </c>
      <c r="B1280" t="s">
        <v>11</v>
      </c>
      <c r="C1280" t="s">
        <v>12</v>
      </c>
      <c r="D1280" s="3">
        <v>23</v>
      </c>
      <c r="E1280" t="s">
        <v>1101</v>
      </c>
      <c r="F1280" t="s">
        <v>1144</v>
      </c>
      <c r="G1280" t="s">
        <v>1044</v>
      </c>
      <c r="H1280" t="s">
        <v>16</v>
      </c>
      <c r="I1280" t="s">
        <v>1044</v>
      </c>
      <c r="J1280" t="s">
        <v>1145</v>
      </c>
      <c r="K1280">
        <f t="shared" si="152"/>
        <v>8</v>
      </c>
      <c r="L1280">
        <f t="shared" si="153"/>
        <v>22</v>
      </c>
      <c r="M1280">
        <f t="shared" si="154"/>
        <v>17</v>
      </c>
      <c r="N1280" t="str">
        <f t="shared" si="155"/>
        <v>Next Day</v>
      </c>
      <c r="O1280">
        <f t="shared" si="156"/>
        <v>4</v>
      </c>
      <c r="P1280" t="str">
        <f t="shared" si="157"/>
        <v>before</v>
      </c>
      <c r="Q1280" t="str">
        <f t="shared" si="158"/>
        <v>yes</v>
      </c>
      <c r="R1280">
        <f t="shared" si="159"/>
        <v>1</v>
      </c>
    </row>
    <row r="1281" spans="1:18" x14ac:dyDescent="0.25">
      <c r="A1281" t="s">
        <v>1146</v>
      </c>
      <c r="B1281" t="s">
        <v>11</v>
      </c>
      <c r="C1281" t="s">
        <v>12</v>
      </c>
      <c r="D1281" s="3">
        <v>51</v>
      </c>
      <c r="E1281" t="s">
        <v>1101</v>
      </c>
      <c r="F1281" t="s">
        <v>1147</v>
      </c>
      <c r="G1281" t="s">
        <v>1044</v>
      </c>
      <c r="H1281" t="s">
        <v>16</v>
      </c>
      <c r="I1281" t="s">
        <v>1044</v>
      </c>
      <c r="J1281" t="s">
        <v>1148</v>
      </c>
      <c r="K1281">
        <f t="shared" si="152"/>
        <v>8</v>
      </c>
      <c r="L1281">
        <f t="shared" si="153"/>
        <v>22</v>
      </c>
      <c r="M1281">
        <f t="shared" si="154"/>
        <v>16</v>
      </c>
      <c r="N1281" t="str">
        <f t="shared" si="155"/>
        <v>Next Day</v>
      </c>
      <c r="O1281">
        <f t="shared" si="156"/>
        <v>4</v>
      </c>
      <c r="P1281" t="str">
        <f t="shared" si="157"/>
        <v>before</v>
      </c>
      <c r="Q1281" t="str">
        <f t="shared" si="158"/>
        <v>yes</v>
      </c>
      <c r="R1281">
        <f t="shared" si="159"/>
        <v>1</v>
      </c>
    </row>
    <row r="1282" spans="1:18" x14ac:dyDescent="0.25">
      <c r="A1282" t="s">
        <v>1149</v>
      </c>
      <c r="B1282" t="s">
        <v>11</v>
      </c>
      <c r="C1282" t="s">
        <v>12</v>
      </c>
      <c r="D1282" s="3">
        <v>17</v>
      </c>
      <c r="E1282" t="s">
        <v>1101</v>
      </c>
      <c r="F1282" t="s">
        <v>1150</v>
      </c>
      <c r="G1282" t="s">
        <v>1044</v>
      </c>
      <c r="H1282" t="s">
        <v>16</v>
      </c>
      <c r="I1282" t="s">
        <v>1044</v>
      </c>
      <c r="J1282" t="s">
        <v>1145</v>
      </c>
      <c r="K1282">
        <f t="shared" ref="K1282:K1345" si="160">MONTH(I1282)</f>
        <v>8</v>
      </c>
      <c r="L1282">
        <f t="shared" ref="L1282:L1345" si="161">DAY(I1282)</f>
        <v>22</v>
      </c>
      <c r="M1282">
        <f t="shared" si="154"/>
        <v>17</v>
      </c>
      <c r="N1282" t="str">
        <f t="shared" si="155"/>
        <v>Next Day</v>
      </c>
      <c r="O1282">
        <f t="shared" si="156"/>
        <v>4</v>
      </c>
      <c r="P1282" t="str">
        <f t="shared" si="157"/>
        <v>before</v>
      </c>
      <c r="Q1282" t="str">
        <f t="shared" si="158"/>
        <v>yes</v>
      </c>
      <c r="R1282">
        <f t="shared" si="159"/>
        <v>1</v>
      </c>
    </row>
    <row r="1283" spans="1:18" x14ac:dyDescent="0.25">
      <c r="A1283" t="s">
        <v>1151</v>
      </c>
      <c r="B1283" t="s">
        <v>11</v>
      </c>
      <c r="C1283" t="s">
        <v>12</v>
      </c>
      <c r="D1283" s="3">
        <v>38</v>
      </c>
      <c r="E1283" t="s">
        <v>1101</v>
      </c>
      <c r="F1283" t="s">
        <v>1152</v>
      </c>
      <c r="G1283" t="s">
        <v>1044</v>
      </c>
      <c r="H1283" t="s">
        <v>16</v>
      </c>
      <c r="I1283" t="s">
        <v>1044</v>
      </c>
      <c r="J1283" t="s">
        <v>1153</v>
      </c>
      <c r="K1283">
        <f t="shared" si="160"/>
        <v>8</v>
      </c>
      <c r="L1283">
        <f t="shared" si="161"/>
        <v>22</v>
      </c>
      <c r="M1283">
        <f t="shared" ref="M1283:M1346" si="162">HOUR(J1283)+1</f>
        <v>17</v>
      </c>
      <c r="N1283" t="str">
        <f t="shared" ref="N1283:N1346" si="163">IF(OR(ISBLANK(E1283),ISBLANK(I1283)),"Missing Date",IF(I1283=E1283,"Same Day",IF(WEEKDAY(E1283,2)=5,IF(DAY(I1283)=DAY(E1283+3),"Next Day",IF(DAY(I1283)=DAY(E1283+4),"2 Days","Other")),IF(WEEKDAY(E1283,2)=4,IF(DAY(I1283)=DAY(E1283+1),"Next Day",IF(DAY(I1283)=DAY(E1283+4),"2 Days","Other")),IF(DAY(I1283)=DAY(E1283+1),"Next Day",IF(DAY(I1283)=DAY(E1283+2),"2 Days","Other"))))))</f>
        <v>Next Day</v>
      </c>
      <c r="O1283">
        <f t="shared" ref="O1283:O1346" si="164">WEEKDAY(E1283,2)</f>
        <v>4</v>
      </c>
      <c r="P1283" t="str">
        <f t="shared" ref="P1283:P1346" si="165">IF(F1283&lt;"12:30:00","before","others")</f>
        <v>before</v>
      </c>
      <c r="Q1283" t="str">
        <f t="shared" ref="Q1283:Q1346" si="166">IF(OR(N1283="Same Day",N1283="Next Day"),"yes",IF(N1283="2 Days",IF(J1283&lt;F1283,"yes","no"),"no"))</f>
        <v>yes</v>
      </c>
      <c r="R1283">
        <f t="shared" ref="R1283:R1346" si="167">IF(P1283="before",1,2)</f>
        <v>1</v>
      </c>
    </row>
    <row r="1284" spans="1:18" x14ac:dyDescent="0.25">
      <c r="A1284" t="s">
        <v>1154</v>
      </c>
      <c r="B1284" t="s">
        <v>11</v>
      </c>
      <c r="C1284" t="s">
        <v>12</v>
      </c>
      <c r="D1284" s="3">
        <v>11</v>
      </c>
      <c r="E1284" t="s">
        <v>1101</v>
      </c>
      <c r="F1284" t="s">
        <v>1155</v>
      </c>
      <c r="G1284" t="s">
        <v>1044</v>
      </c>
      <c r="H1284" t="s">
        <v>16</v>
      </c>
      <c r="I1284" t="s">
        <v>1044</v>
      </c>
      <c r="J1284" t="s">
        <v>1156</v>
      </c>
      <c r="K1284">
        <f t="shared" si="160"/>
        <v>8</v>
      </c>
      <c r="L1284">
        <f t="shared" si="161"/>
        <v>22</v>
      </c>
      <c r="M1284">
        <f t="shared" si="162"/>
        <v>17</v>
      </c>
      <c r="N1284" t="str">
        <f t="shared" si="163"/>
        <v>Next Day</v>
      </c>
      <c r="O1284">
        <f t="shared" si="164"/>
        <v>4</v>
      </c>
      <c r="P1284" t="str">
        <f t="shared" si="165"/>
        <v>before</v>
      </c>
      <c r="Q1284" t="str">
        <f t="shared" si="166"/>
        <v>yes</v>
      </c>
      <c r="R1284">
        <f t="shared" si="167"/>
        <v>1</v>
      </c>
    </row>
    <row r="1285" spans="1:18" x14ac:dyDescent="0.25">
      <c r="A1285" t="s">
        <v>1157</v>
      </c>
      <c r="B1285" t="s">
        <v>11</v>
      </c>
      <c r="C1285" t="s">
        <v>12</v>
      </c>
      <c r="D1285" s="3">
        <v>23</v>
      </c>
      <c r="E1285" t="s">
        <v>1101</v>
      </c>
      <c r="F1285" t="s">
        <v>1158</v>
      </c>
      <c r="G1285" t="s">
        <v>1044</v>
      </c>
      <c r="H1285" t="s">
        <v>16</v>
      </c>
      <c r="I1285" t="s">
        <v>1044</v>
      </c>
      <c r="J1285" t="s">
        <v>1156</v>
      </c>
      <c r="K1285">
        <f t="shared" si="160"/>
        <v>8</v>
      </c>
      <c r="L1285">
        <f t="shared" si="161"/>
        <v>22</v>
      </c>
      <c r="M1285">
        <f t="shared" si="162"/>
        <v>17</v>
      </c>
      <c r="N1285" t="str">
        <f t="shared" si="163"/>
        <v>Next Day</v>
      </c>
      <c r="O1285">
        <f t="shared" si="164"/>
        <v>4</v>
      </c>
      <c r="P1285" t="str">
        <f t="shared" si="165"/>
        <v>before</v>
      </c>
      <c r="Q1285" t="str">
        <f t="shared" si="166"/>
        <v>yes</v>
      </c>
      <c r="R1285">
        <f t="shared" si="167"/>
        <v>1</v>
      </c>
    </row>
    <row r="1286" spans="1:18" x14ac:dyDescent="0.25">
      <c r="A1286" t="s">
        <v>1159</v>
      </c>
      <c r="B1286" t="s">
        <v>11</v>
      </c>
      <c r="C1286" t="s">
        <v>12</v>
      </c>
      <c r="D1286" s="3">
        <v>18</v>
      </c>
      <c r="E1286" t="s">
        <v>1101</v>
      </c>
      <c r="F1286" t="s">
        <v>1160</v>
      </c>
      <c r="G1286" t="s">
        <v>1044</v>
      </c>
      <c r="H1286" t="s">
        <v>16</v>
      </c>
      <c r="I1286" t="s">
        <v>1044</v>
      </c>
      <c r="J1286" t="s">
        <v>1161</v>
      </c>
      <c r="K1286">
        <f t="shared" si="160"/>
        <v>8</v>
      </c>
      <c r="L1286">
        <f t="shared" si="161"/>
        <v>22</v>
      </c>
      <c r="M1286">
        <f t="shared" si="162"/>
        <v>17</v>
      </c>
      <c r="N1286" t="str">
        <f t="shared" si="163"/>
        <v>Next Day</v>
      </c>
      <c r="O1286">
        <f t="shared" si="164"/>
        <v>4</v>
      </c>
      <c r="P1286" t="str">
        <f t="shared" si="165"/>
        <v>before</v>
      </c>
      <c r="Q1286" t="str">
        <f t="shared" si="166"/>
        <v>yes</v>
      </c>
      <c r="R1286">
        <f t="shared" si="167"/>
        <v>1</v>
      </c>
    </row>
    <row r="1287" spans="1:18" x14ac:dyDescent="0.25">
      <c r="A1287" t="s">
        <v>1162</v>
      </c>
      <c r="B1287" t="s">
        <v>11</v>
      </c>
      <c r="C1287" t="s">
        <v>12</v>
      </c>
      <c r="D1287" s="3">
        <v>26</v>
      </c>
      <c r="E1287" t="s">
        <v>1101</v>
      </c>
      <c r="F1287" t="s">
        <v>1163</v>
      </c>
      <c r="G1287" t="s">
        <v>1044</v>
      </c>
      <c r="H1287" t="s">
        <v>16</v>
      </c>
      <c r="I1287" t="s">
        <v>1044</v>
      </c>
      <c r="J1287" t="s">
        <v>1164</v>
      </c>
      <c r="K1287">
        <f t="shared" si="160"/>
        <v>8</v>
      </c>
      <c r="L1287">
        <f t="shared" si="161"/>
        <v>22</v>
      </c>
      <c r="M1287">
        <f t="shared" si="162"/>
        <v>17</v>
      </c>
      <c r="N1287" t="str">
        <f t="shared" si="163"/>
        <v>Next Day</v>
      </c>
      <c r="O1287">
        <f t="shared" si="164"/>
        <v>4</v>
      </c>
      <c r="P1287" t="str">
        <f t="shared" si="165"/>
        <v>before</v>
      </c>
      <c r="Q1287" t="str">
        <f t="shared" si="166"/>
        <v>yes</v>
      </c>
      <c r="R1287">
        <f t="shared" si="167"/>
        <v>1</v>
      </c>
    </row>
    <row r="1288" spans="1:18" x14ac:dyDescent="0.25">
      <c r="A1288" t="s">
        <v>1127</v>
      </c>
      <c r="B1288" t="s">
        <v>11</v>
      </c>
      <c r="C1288" t="s">
        <v>12</v>
      </c>
      <c r="D1288" s="3">
        <v>26</v>
      </c>
      <c r="E1288" t="s">
        <v>1044</v>
      </c>
      <c r="F1288" t="s">
        <v>1128</v>
      </c>
      <c r="G1288" t="s">
        <v>1129</v>
      </c>
      <c r="H1288" t="s">
        <v>16</v>
      </c>
      <c r="I1288" t="s">
        <v>1129</v>
      </c>
      <c r="J1288" t="s">
        <v>1130</v>
      </c>
      <c r="K1288">
        <f t="shared" si="160"/>
        <v>8</v>
      </c>
      <c r="L1288">
        <f t="shared" si="161"/>
        <v>25</v>
      </c>
      <c r="M1288">
        <f t="shared" si="162"/>
        <v>15</v>
      </c>
      <c r="N1288" t="str">
        <f t="shared" si="163"/>
        <v>Next Day</v>
      </c>
      <c r="O1288">
        <f t="shared" si="164"/>
        <v>5</v>
      </c>
      <c r="P1288" t="str">
        <f t="shared" si="165"/>
        <v>before</v>
      </c>
      <c r="Q1288" t="str">
        <f t="shared" si="166"/>
        <v>yes</v>
      </c>
      <c r="R1288">
        <f t="shared" si="167"/>
        <v>1</v>
      </c>
    </row>
    <row r="1289" spans="1:18" x14ac:dyDescent="0.25">
      <c r="A1289" t="s">
        <v>1131</v>
      </c>
      <c r="B1289" t="s">
        <v>11</v>
      </c>
      <c r="C1289" t="s">
        <v>12</v>
      </c>
      <c r="D1289" s="3">
        <v>1</v>
      </c>
      <c r="E1289" t="s">
        <v>1044</v>
      </c>
      <c r="F1289" t="s">
        <v>1132</v>
      </c>
      <c r="G1289" t="s">
        <v>1129</v>
      </c>
      <c r="H1289" t="s">
        <v>16</v>
      </c>
      <c r="I1289" t="s">
        <v>1129</v>
      </c>
      <c r="J1289" t="s">
        <v>1130</v>
      </c>
      <c r="K1289">
        <f t="shared" si="160"/>
        <v>8</v>
      </c>
      <c r="L1289">
        <f t="shared" si="161"/>
        <v>25</v>
      </c>
      <c r="M1289">
        <f t="shared" si="162"/>
        <v>15</v>
      </c>
      <c r="N1289" t="str">
        <f t="shared" si="163"/>
        <v>Next Day</v>
      </c>
      <c r="O1289">
        <f t="shared" si="164"/>
        <v>5</v>
      </c>
      <c r="P1289" t="str">
        <f t="shared" si="165"/>
        <v>others</v>
      </c>
      <c r="Q1289" t="str">
        <f t="shared" si="166"/>
        <v>yes</v>
      </c>
      <c r="R1289">
        <f t="shared" si="167"/>
        <v>2</v>
      </c>
    </row>
    <row r="1290" spans="1:18" x14ac:dyDescent="0.25">
      <c r="A1290" t="s">
        <v>1167</v>
      </c>
      <c r="B1290" t="s">
        <v>11</v>
      </c>
      <c r="C1290" t="s">
        <v>12</v>
      </c>
      <c r="D1290" s="3">
        <v>1</v>
      </c>
      <c r="E1290" t="s">
        <v>1129</v>
      </c>
      <c r="F1290" t="s">
        <v>1168</v>
      </c>
      <c r="G1290" t="s">
        <v>1129</v>
      </c>
      <c r="H1290" t="s">
        <v>16</v>
      </c>
      <c r="I1290" t="s">
        <v>1129</v>
      </c>
      <c r="J1290" t="s">
        <v>1169</v>
      </c>
      <c r="K1290">
        <f t="shared" si="160"/>
        <v>8</v>
      </c>
      <c r="L1290">
        <f t="shared" si="161"/>
        <v>25</v>
      </c>
      <c r="M1290">
        <f t="shared" si="162"/>
        <v>17</v>
      </c>
      <c r="N1290" t="str">
        <f t="shared" si="163"/>
        <v>Same Day</v>
      </c>
      <c r="O1290">
        <f t="shared" si="164"/>
        <v>1</v>
      </c>
      <c r="P1290" t="str">
        <f t="shared" si="165"/>
        <v>before</v>
      </c>
      <c r="Q1290" t="str">
        <f t="shared" si="166"/>
        <v>yes</v>
      </c>
      <c r="R1290">
        <f t="shared" si="167"/>
        <v>1</v>
      </c>
    </row>
    <row r="1291" spans="1:18" x14ac:dyDescent="0.25">
      <c r="A1291" t="s">
        <v>1173</v>
      </c>
      <c r="B1291" t="s">
        <v>11</v>
      </c>
      <c r="C1291" t="s">
        <v>12</v>
      </c>
      <c r="D1291" s="3">
        <v>8</v>
      </c>
      <c r="E1291" t="s">
        <v>1044</v>
      </c>
      <c r="F1291" t="s">
        <v>1174</v>
      </c>
      <c r="G1291" t="s">
        <v>1129</v>
      </c>
      <c r="H1291" t="s">
        <v>16</v>
      </c>
      <c r="I1291" t="s">
        <v>1129</v>
      </c>
      <c r="J1291" t="s">
        <v>1175</v>
      </c>
      <c r="K1291">
        <f t="shared" si="160"/>
        <v>8</v>
      </c>
      <c r="L1291">
        <f t="shared" si="161"/>
        <v>25</v>
      </c>
      <c r="M1291">
        <f t="shared" si="162"/>
        <v>15</v>
      </c>
      <c r="N1291" t="str">
        <f t="shared" si="163"/>
        <v>Next Day</v>
      </c>
      <c r="O1291">
        <f t="shared" si="164"/>
        <v>5</v>
      </c>
      <c r="P1291" t="str">
        <f t="shared" si="165"/>
        <v>before</v>
      </c>
      <c r="Q1291" t="str">
        <f t="shared" si="166"/>
        <v>yes</v>
      </c>
      <c r="R1291">
        <f t="shared" si="167"/>
        <v>1</v>
      </c>
    </row>
    <row r="1292" spans="1:18" x14ac:dyDescent="0.25">
      <c r="A1292" t="s">
        <v>1179</v>
      </c>
      <c r="B1292" t="s">
        <v>11</v>
      </c>
      <c r="C1292" t="s">
        <v>12</v>
      </c>
      <c r="D1292" s="3">
        <v>5</v>
      </c>
      <c r="E1292" t="s">
        <v>1044</v>
      </c>
      <c r="F1292" t="s">
        <v>1180</v>
      </c>
      <c r="G1292" t="s">
        <v>1129</v>
      </c>
      <c r="H1292" t="s">
        <v>16</v>
      </c>
      <c r="I1292" t="s">
        <v>1129</v>
      </c>
      <c r="J1292" t="s">
        <v>1181</v>
      </c>
      <c r="K1292">
        <f t="shared" si="160"/>
        <v>8</v>
      </c>
      <c r="L1292">
        <f t="shared" si="161"/>
        <v>25</v>
      </c>
      <c r="M1292">
        <f t="shared" si="162"/>
        <v>17</v>
      </c>
      <c r="N1292" t="str">
        <f t="shared" si="163"/>
        <v>Next Day</v>
      </c>
      <c r="O1292">
        <f t="shared" si="164"/>
        <v>5</v>
      </c>
      <c r="P1292" t="str">
        <f t="shared" si="165"/>
        <v>before</v>
      </c>
      <c r="Q1292" t="str">
        <f t="shared" si="166"/>
        <v>yes</v>
      </c>
      <c r="R1292">
        <f t="shared" si="167"/>
        <v>1</v>
      </c>
    </row>
    <row r="1293" spans="1:18" x14ac:dyDescent="0.25">
      <c r="A1293" t="s">
        <v>1182</v>
      </c>
      <c r="B1293" t="s">
        <v>11</v>
      </c>
      <c r="C1293" t="s">
        <v>12</v>
      </c>
      <c r="D1293" s="3">
        <v>11</v>
      </c>
      <c r="E1293" t="s">
        <v>1044</v>
      </c>
      <c r="F1293" t="s">
        <v>1183</v>
      </c>
      <c r="G1293" t="s">
        <v>1129</v>
      </c>
      <c r="H1293" t="s">
        <v>16</v>
      </c>
      <c r="I1293" t="s">
        <v>1129</v>
      </c>
      <c r="J1293" t="s">
        <v>1181</v>
      </c>
      <c r="K1293">
        <f t="shared" si="160"/>
        <v>8</v>
      </c>
      <c r="L1293">
        <f t="shared" si="161"/>
        <v>25</v>
      </c>
      <c r="M1293">
        <f t="shared" si="162"/>
        <v>17</v>
      </c>
      <c r="N1293" t="str">
        <f t="shared" si="163"/>
        <v>Next Day</v>
      </c>
      <c r="O1293">
        <f t="shared" si="164"/>
        <v>5</v>
      </c>
      <c r="P1293" t="str">
        <f t="shared" si="165"/>
        <v>before</v>
      </c>
      <c r="Q1293" t="str">
        <f t="shared" si="166"/>
        <v>yes</v>
      </c>
      <c r="R1293">
        <f t="shared" si="167"/>
        <v>1</v>
      </c>
    </row>
    <row r="1294" spans="1:18" x14ac:dyDescent="0.25">
      <c r="A1294" t="s">
        <v>1184</v>
      </c>
      <c r="B1294" t="s">
        <v>11</v>
      </c>
      <c r="C1294" t="s">
        <v>12</v>
      </c>
      <c r="D1294" s="3">
        <v>1</v>
      </c>
      <c r="E1294" t="s">
        <v>1044</v>
      </c>
      <c r="F1294" t="s">
        <v>1183</v>
      </c>
      <c r="G1294" t="s">
        <v>1129</v>
      </c>
      <c r="H1294" t="s">
        <v>16</v>
      </c>
      <c r="I1294" t="s">
        <v>1129</v>
      </c>
      <c r="J1294" t="s">
        <v>1181</v>
      </c>
      <c r="K1294">
        <f t="shared" si="160"/>
        <v>8</v>
      </c>
      <c r="L1294">
        <f t="shared" si="161"/>
        <v>25</v>
      </c>
      <c r="M1294">
        <f t="shared" si="162"/>
        <v>17</v>
      </c>
      <c r="N1294" t="str">
        <f t="shared" si="163"/>
        <v>Next Day</v>
      </c>
      <c r="O1294">
        <f t="shared" si="164"/>
        <v>5</v>
      </c>
      <c r="P1294" t="str">
        <f t="shared" si="165"/>
        <v>before</v>
      </c>
      <c r="Q1294" t="str">
        <f t="shared" si="166"/>
        <v>yes</v>
      </c>
      <c r="R1294">
        <f t="shared" si="167"/>
        <v>1</v>
      </c>
    </row>
    <row r="1295" spans="1:18" x14ac:dyDescent="0.25">
      <c r="A1295" t="s">
        <v>1185</v>
      </c>
      <c r="B1295" t="s">
        <v>11</v>
      </c>
      <c r="C1295" t="s">
        <v>12</v>
      </c>
      <c r="D1295" s="3">
        <v>34</v>
      </c>
      <c r="E1295" t="s">
        <v>1044</v>
      </c>
      <c r="F1295" t="s">
        <v>1186</v>
      </c>
      <c r="G1295" t="s">
        <v>1129</v>
      </c>
      <c r="H1295" t="s">
        <v>16</v>
      </c>
      <c r="I1295" t="s">
        <v>1129</v>
      </c>
      <c r="J1295" t="s">
        <v>1187</v>
      </c>
      <c r="K1295">
        <f t="shared" si="160"/>
        <v>8</v>
      </c>
      <c r="L1295">
        <f t="shared" si="161"/>
        <v>25</v>
      </c>
      <c r="M1295">
        <f t="shared" si="162"/>
        <v>17</v>
      </c>
      <c r="N1295" t="str">
        <f t="shared" si="163"/>
        <v>Next Day</v>
      </c>
      <c r="O1295">
        <f t="shared" si="164"/>
        <v>5</v>
      </c>
      <c r="P1295" t="str">
        <f t="shared" si="165"/>
        <v>before</v>
      </c>
      <c r="Q1295" t="str">
        <f t="shared" si="166"/>
        <v>yes</v>
      </c>
      <c r="R1295">
        <f t="shared" si="167"/>
        <v>1</v>
      </c>
    </row>
    <row r="1296" spans="1:18" x14ac:dyDescent="0.25">
      <c r="A1296" t="s">
        <v>1188</v>
      </c>
      <c r="B1296" t="s">
        <v>11</v>
      </c>
      <c r="C1296" t="s">
        <v>12</v>
      </c>
      <c r="D1296" s="3">
        <v>6</v>
      </c>
      <c r="E1296" t="s">
        <v>1044</v>
      </c>
      <c r="F1296" t="s">
        <v>1186</v>
      </c>
      <c r="G1296" t="s">
        <v>1129</v>
      </c>
      <c r="H1296" t="s">
        <v>16</v>
      </c>
      <c r="I1296" t="s">
        <v>1129</v>
      </c>
      <c r="J1296" t="s">
        <v>1175</v>
      </c>
      <c r="K1296">
        <f t="shared" si="160"/>
        <v>8</v>
      </c>
      <c r="L1296">
        <f t="shared" si="161"/>
        <v>25</v>
      </c>
      <c r="M1296">
        <f t="shared" si="162"/>
        <v>15</v>
      </c>
      <c r="N1296" t="str">
        <f t="shared" si="163"/>
        <v>Next Day</v>
      </c>
      <c r="O1296">
        <f t="shared" si="164"/>
        <v>5</v>
      </c>
      <c r="P1296" t="str">
        <f t="shared" si="165"/>
        <v>before</v>
      </c>
      <c r="Q1296" t="str">
        <f t="shared" si="166"/>
        <v>yes</v>
      </c>
      <c r="R1296">
        <f t="shared" si="167"/>
        <v>1</v>
      </c>
    </row>
    <row r="1297" spans="1:18" x14ac:dyDescent="0.25">
      <c r="A1297" t="s">
        <v>1189</v>
      </c>
      <c r="B1297" t="s">
        <v>11</v>
      </c>
      <c r="C1297" t="s">
        <v>12</v>
      </c>
      <c r="D1297" s="3">
        <v>30</v>
      </c>
      <c r="E1297" t="s">
        <v>1044</v>
      </c>
      <c r="F1297" t="s">
        <v>1190</v>
      </c>
      <c r="G1297" t="s">
        <v>1129</v>
      </c>
      <c r="H1297" t="s">
        <v>16</v>
      </c>
      <c r="I1297" t="s">
        <v>1129</v>
      </c>
      <c r="J1297" t="s">
        <v>1175</v>
      </c>
      <c r="K1297">
        <f t="shared" si="160"/>
        <v>8</v>
      </c>
      <c r="L1297">
        <f t="shared" si="161"/>
        <v>25</v>
      </c>
      <c r="M1297">
        <f t="shared" si="162"/>
        <v>15</v>
      </c>
      <c r="N1297" t="str">
        <f t="shared" si="163"/>
        <v>Next Day</v>
      </c>
      <c r="O1297">
        <f t="shared" si="164"/>
        <v>5</v>
      </c>
      <c r="P1297" t="str">
        <f t="shared" si="165"/>
        <v>before</v>
      </c>
      <c r="Q1297" t="str">
        <f t="shared" si="166"/>
        <v>yes</v>
      </c>
      <c r="R1297">
        <f t="shared" si="167"/>
        <v>1</v>
      </c>
    </row>
    <row r="1298" spans="1:18" x14ac:dyDescent="0.25">
      <c r="A1298" t="s">
        <v>1191</v>
      </c>
      <c r="B1298" t="s">
        <v>11</v>
      </c>
      <c r="C1298" t="s">
        <v>12</v>
      </c>
      <c r="D1298" s="3">
        <v>1</v>
      </c>
      <c r="E1298" t="s">
        <v>1044</v>
      </c>
      <c r="F1298" t="s">
        <v>1180</v>
      </c>
      <c r="G1298" t="s">
        <v>1129</v>
      </c>
      <c r="H1298" t="s">
        <v>16</v>
      </c>
      <c r="I1298" t="s">
        <v>1129</v>
      </c>
      <c r="J1298" t="s">
        <v>1192</v>
      </c>
      <c r="K1298">
        <f t="shared" si="160"/>
        <v>8</v>
      </c>
      <c r="L1298">
        <f t="shared" si="161"/>
        <v>25</v>
      </c>
      <c r="M1298">
        <f t="shared" si="162"/>
        <v>15</v>
      </c>
      <c r="N1298" t="str">
        <f t="shared" si="163"/>
        <v>Next Day</v>
      </c>
      <c r="O1298">
        <f t="shared" si="164"/>
        <v>5</v>
      </c>
      <c r="P1298" t="str">
        <f t="shared" si="165"/>
        <v>before</v>
      </c>
      <c r="Q1298" t="str">
        <f t="shared" si="166"/>
        <v>yes</v>
      </c>
      <c r="R1298">
        <f t="shared" si="167"/>
        <v>1</v>
      </c>
    </row>
    <row r="1299" spans="1:18" x14ac:dyDescent="0.25">
      <c r="A1299" t="s">
        <v>1140</v>
      </c>
      <c r="B1299" t="s">
        <v>11</v>
      </c>
      <c r="C1299" t="s">
        <v>12</v>
      </c>
      <c r="D1299" s="3">
        <v>40</v>
      </c>
      <c r="E1299" t="s">
        <v>1129</v>
      </c>
      <c r="F1299" t="s">
        <v>735</v>
      </c>
      <c r="G1299" t="s">
        <v>1141</v>
      </c>
      <c r="H1299" t="s">
        <v>16</v>
      </c>
      <c r="I1299" t="s">
        <v>1141</v>
      </c>
      <c r="J1299" t="s">
        <v>1142</v>
      </c>
      <c r="K1299">
        <f t="shared" si="160"/>
        <v>8</v>
      </c>
      <c r="L1299">
        <f t="shared" si="161"/>
        <v>26</v>
      </c>
      <c r="M1299">
        <f t="shared" si="162"/>
        <v>19</v>
      </c>
      <c r="N1299" t="str">
        <f t="shared" si="163"/>
        <v>Next Day</v>
      </c>
      <c r="O1299">
        <f t="shared" si="164"/>
        <v>1</v>
      </c>
      <c r="P1299" t="str">
        <f t="shared" si="165"/>
        <v>before</v>
      </c>
      <c r="Q1299" t="str">
        <f t="shared" si="166"/>
        <v>yes</v>
      </c>
      <c r="R1299">
        <f t="shared" si="167"/>
        <v>1</v>
      </c>
    </row>
    <row r="1300" spans="1:18" x14ac:dyDescent="0.25">
      <c r="A1300" t="s">
        <v>1193</v>
      </c>
      <c r="B1300" t="s">
        <v>11</v>
      </c>
      <c r="C1300" t="s">
        <v>12</v>
      </c>
      <c r="D1300" s="3">
        <v>9</v>
      </c>
      <c r="E1300" t="s">
        <v>1129</v>
      </c>
      <c r="F1300" t="s">
        <v>1194</v>
      </c>
      <c r="G1300" t="s">
        <v>1141</v>
      </c>
      <c r="H1300" t="s">
        <v>1195</v>
      </c>
      <c r="I1300" t="s">
        <v>1141</v>
      </c>
      <c r="J1300" t="s">
        <v>1196</v>
      </c>
      <c r="K1300">
        <f t="shared" si="160"/>
        <v>8</v>
      </c>
      <c r="L1300">
        <f t="shared" si="161"/>
        <v>26</v>
      </c>
      <c r="M1300">
        <f t="shared" si="162"/>
        <v>17</v>
      </c>
      <c r="N1300" t="str">
        <f t="shared" si="163"/>
        <v>Next Day</v>
      </c>
      <c r="O1300">
        <f t="shared" si="164"/>
        <v>1</v>
      </c>
      <c r="P1300" t="str">
        <f t="shared" si="165"/>
        <v>before</v>
      </c>
      <c r="Q1300" t="str">
        <f t="shared" si="166"/>
        <v>yes</v>
      </c>
      <c r="R1300">
        <f t="shared" si="167"/>
        <v>1</v>
      </c>
    </row>
    <row r="1301" spans="1:18" x14ac:dyDescent="0.25">
      <c r="A1301" t="s">
        <v>1197</v>
      </c>
      <c r="B1301" t="s">
        <v>11</v>
      </c>
      <c r="C1301" t="s">
        <v>12</v>
      </c>
      <c r="D1301" s="3">
        <v>20</v>
      </c>
      <c r="E1301" t="s">
        <v>1129</v>
      </c>
      <c r="F1301" t="s">
        <v>1198</v>
      </c>
      <c r="G1301" t="s">
        <v>1141</v>
      </c>
      <c r="H1301" t="s">
        <v>16</v>
      </c>
      <c r="I1301" t="s">
        <v>1141</v>
      </c>
      <c r="J1301" t="s">
        <v>1199</v>
      </c>
      <c r="K1301">
        <f t="shared" si="160"/>
        <v>8</v>
      </c>
      <c r="L1301">
        <f t="shared" si="161"/>
        <v>26</v>
      </c>
      <c r="M1301">
        <f t="shared" si="162"/>
        <v>18</v>
      </c>
      <c r="N1301" t="str">
        <f t="shared" si="163"/>
        <v>Next Day</v>
      </c>
      <c r="O1301">
        <f t="shared" si="164"/>
        <v>1</v>
      </c>
      <c r="P1301" t="str">
        <f t="shared" si="165"/>
        <v>before</v>
      </c>
      <c r="Q1301" t="str">
        <f t="shared" si="166"/>
        <v>yes</v>
      </c>
      <c r="R1301">
        <f t="shared" si="167"/>
        <v>1</v>
      </c>
    </row>
    <row r="1302" spans="1:18" x14ac:dyDescent="0.25">
      <c r="A1302" t="s">
        <v>1200</v>
      </c>
      <c r="B1302" t="s">
        <v>11</v>
      </c>
      <c r="C1302" t="s">
        <v>12</v>
      </c>
      <c r="D1302" s="3">
        <v>6</v>
      </c>
      <c r="E1302" t="s">
        <v>1129</v>
      </c>
      <c r="F1302" t="s">
        <v>908</v>
      </c>
      <c r="G1302" t="s">
        <v>1141</v>
      </c>
      <c r="H1302" t="s">
        <v>16</v>
      </c>
      <c r="I1302" t="s">
        <v>1141</v>
      </c>
      <c r="J1302" t="s">
        <v>1201</v>
      </c>
      <c r="K1302">
        <f t="shared" si="160"/>
        <v>8</v>
      </c>
      <c r="L1302">
        <f t="shared" si="161"/>
        <v>26</v>
      </c>
      <c r="M1302">
        <f t="shared" si="162"/>
        <v>17</v>
      </c>
      <c r="N1302" t="str">
        <f t="shared" si="163"/>
        <v>Next Day</v>
      </c>
      <c r="O1302">
        <f t="shared" si="164"/>
        <v>1</v>
      </c>
      <c r="P1302" t="str">
        <f t="shared" si="165"/>
        <v>before</v>
      </c>
      <c r="Q1302" t="str">
        <f t="shared" si="166"/>
        <v>yes</v>
      </c>
      <c r="R1302">
        <f t="shared" si="167"/>
        <v>1</v>
      </c>
    </row>
    <row r="1303" spans="1:18" x14ac:dyDescent="0.25">
      <c r="A1303" t="s">
        <v>1202</v>
      </c>
      <c r="B1303" t="s">
        <v>11</v>
      </c>
      <c r="C1303" t="s">
        <v>12</v>
      </c>
      <c r="D1303" s="3">
        <v>34</v>
      </c>
      <c r="E1303" t="s">
        <v>1129</v>
      </c>
      <c r="F1303" t="s">
        <v>660</v>
      </c>
      <c r="G1303" t="s">
        <v>1141</v>
      </c>
      <c r="H1303" t="s">
        <v>16</v>
      </c>
      <c r="I1303" t="s">
        <v>1141</v>
      </c>
      <c r="J1303" t="s">
        <v>1203</v>
      </c>
      <c r="K1303">
        <f t="shared" si="160"/>
        <v>8</v>
      </c>
      <c r="L1303">
        <f t="shared" si="161"/>
        <v>26</v>
      </c>
      <c r="M1303">
        <f t="shared" si="162"/>
        <v>17</v>
      </c>
      <c r="N1303" t="str">
        <f t="shared" si="163"/>
        <v>Next Day</v>
      </c>
      <c r="O1303">
        <f t="shared" si="164"/>
        <v>1</v>
      </c>
      <c r="P1303" t="str">
        <f t="shared" si="165"/>
        <v>before</v>
      </c>
      <c r="Q1303" t="str">
        <f t="shared" si="166"/>
        <v>yes</v>
      </c>
      <c r="R1303">
        <f t="shared" si="167"/>
        <v>1</v>
      </c>
    </row>
    <row r="1304" spans="1:18" x14ac:dyDescent="0.25">
      <c r="A1304" t="s">
        <v>1204</v>
      </c>
      <c r="B1304" t="s">
        <v>11</v>
      </c>
      <c r="C1304" t="s">
        <v>12</v>
      </c>
      <c r="D1304" s="3">
        <v>10</v>
      </c>
      <c r="E1304" t="s">
        <v>1129</v>
      </c>
      <c r="F1304" t="s">
        <v>395</v>
      </c>
      <c r="G1304" t="s">
        <v>1141</v>
      </c>
      <c r="H1304" t="s">
        <v>16</v>
      </c>
      <c r="I1304" t="s">
        <v>1141</v>
      </c>
      <c r="J1304" t="s">
        <v>1205</v>
      </c>
      <c r="K1304">
        <f t="shared" si="160"/>
        <v>8</v>
      </c>
      <c r="L1304">
        <f t="shared" si="161"/>
        <v>26</v>
      </c>
      <c r="M1304">
        <f t="shared" si="162"/>
        <v>17</v>
      </c>
      <c r="N1304" t="str">
        <f t="shared" si="163"/>
        <v>Next Day</v>
      </c>
      <c r="O1304">
        <f t="shared" si="164"/>
        <v>1</v>
      </c>
      <c r="P1304" t="str">
        <f t="shared" si="165"/>
        <v>before</v>
      </c>
      <c r="Q1304" t="str">
        <f t="shared" si="166"/>
        <v>yes</v>
      </c>
      <c r="R1304">
        <f t="shared" si="167"/>
        <v>1</v>
      </c>
    </row>
    <row r="1305" spans="1:18" x14ac:dyDescent="0.25">
      <c r="A1305" t="s">
        <v>1206</v>
      </c>
      <c r="B1305" t="s">
        <v>11</v>
      </c>
      <c r="C1305" t="s">
        <v>12</v>
      </c>
      <c r="D1305" s="3">
        <v>23</v>
      </c>
      <c r="E1305" t="s">
        <v>1129</v>
      </c>
      <c r="F1305" t="s">
        <v>906</v>
      </c>
      <c r="G1305" t="s">
        <v>1141</v>
      </c>
      <c r="H1305" t="s">
        <v>16</v>
      </c>
      <c r="I1305" t="s">
        <v>1141</v>
      </c>
      <c r="J1305" t="s">
        <v>1205</v>
      </c>
      <c r="K1305">
        <f t="shared" si="160"/>
        <v>8</v>
      </c>
      <c r="L1305">
        <f t="shared" si="161"/>
        <v>26</v>
      </c>
      <c r="M1305">
        <f t="shared" si="162"/>
        <v>17</v>
      </c>
      <c r="N1305" t="str">
        <f t="shared" si="163"/>
        <v>Next Day</v>
      </c>
      <c r="O1305">
        <f t="shared" si="164"/>
        <v>1</v>
      </c>
      <c r="P1305" t="str">
        <f t="shared" si="165"/>
        <v>before</v>
      </c>
      <c r="Q1305" t="str">
        <f t="shared" si="166"/>
        <v>yes</v>
      </c>
      <c r="R1305">
        <f t="shared" si="167"/>
        <v>1</v>
      </c>
    </row>
    <row r="1306" spans="1:18" x14ac:dyDescent="0.25">
      <c r="A1306" t="s">
        <v>1207</v>
      </c>
      <c r="B1306" t="s">
        <v>11</v>
      </c>
      <c r="C1306" t="s">
        <v>12</v>
      </c>
      <c r="D1306" s="3">
        <v>25</v>
      </c>
      <c r="E1306" t="s">
        <v>1129</v>
      </c>
      <c r="F1306" t="s">
        <v>1061</v>
      </c>
      <c r="G1306" t="s">
        <v>1141</v>
      </c>
      <c r="H1306" t="s">
        <v>16</v>
      </c>
      <c r="I1306" t="s">
        <v>1141</v>
      </c>
      <c r="J1306" t="s">
        <v>1208</v>
      </c>
      <c r="K1306">
        <f t="shared" si="160"/>
        <v>8</v>
      </c>
      <c r="L1306">
        <f t="shared" si="161"/>
        <v>26</v>
      </c>
      <c r="M1306">
        <f t="shared" si="162"/>
        <v>19</v>
      </c>
      <c r="N1306" t="str">
        <f t="shared" si="163"/>
        <v>Next Day</v>
      </c>
      <c r="O1306">
        <f t="shared" si="164"/>
        <v>1</v>
      </c>
      <c r="P1306" t="str">
        <f t="shared" si="165"/>
        <v>before</v>
      </c>
      <c r="Q1306" t="str">
        <f t="shared" si="166"/>
        <v>yes</v>
      </c>
      <c r="R1306">
        <f t="shared" si="167"/>
        <v>1</v>
      </c>
    </row>
    <row r="1307" spans="1:18" x14ac:dyDescent="0.25">
      <c r="A1307" t="s">
        <v>1209</v>
      </c>
      <c r="B1307" t="s">
        <v>11</v>
      </c>
      <c r="C1307" t="s">
        <v>12</v>
      </c>
      <c r="D1307" s="3">
        <v>20</v>
      </c>
      <c r="E1307" t="s">
        <v>1129</v>
      </c>
      <c r="F1307" t="s">
        <v>403</v>
      </c>
      <c r="G1307" t="s">
        <v>1141</v>
      </c>
      <c r="H1307" t="s">
        <v>16</v>
      </c>
      <c r="I1307" t="s">
        <v>1141</v>
      </c>
      <c r="J1307" t="s">
        <v>1210</v>
      </c>
      <c r="K1307">
        <f t="shared" si="160"/>
        <v>8</v>
      </c>
      <c r="L1307">
        <f t="shared" si="161"/>
        <v>26</v>
      </c>
      <c r="M1307">
        <f t="shared" si="162"/>
        <v>18</v>
      </c>
      <c r="N1307" t="str">
        <f t="shared" si="163"/>
        <v>Next Day</v>
      </c>
      <c r="O1307">
        <f t="shared" si="164"/>
        <v>1</v>
      </c>
      <c r="P1307" t="str">
        <f t="shared" si="165"/>
        <v>before</v>
      </c>
      <c r="Q1307" t="str">
        <f t="shared" si="166"/>
        <v>yes</v>
      </c>
      <c r="R1307">
        <f t="shared" si="167"/>
        <v>1</v>
      </c>
    </row>
    <row r="1308" spans="1:18" x14ac:dyDescent="0.25">
      <c r="A1308" t="s">
        <v>1211</v>
      </c>
      <c r="B1308" t="s">
        <v>11</v>
      </c>
      <c r="C1308" t="s">
        <v>12</v>
      </c>
      <c r="D1308" s="3">
        <v>15</v>
      </c>
      <c r="E1308" t="s">
        <v>1129</v>
      </c>
      <c r="F1308" t="s">
        <v>406</v>
      </c>
      <c r="G1308" t="s">
        <v>1141</v>
      </c>
      <c r="H1308" t="s">
        <v>16</v>
      </c>
      <c r="I1308" t="s">
        <v>1141</v>
      </c>
      <c r="J1308" t="s">
        <v>1201</v>
      </c>
      <c r="K1308">
        <f t="shared" si="160"/>
        <v>8</v>
      </c>
      <c r="L1308">
        <f t="shared" si="161"/>
        <v>26</v>
      </c>
      <c r="M1308">
        <f t="shared" si="162"/>
        <v>17</v>
      </c>
      <c r="N1308" t="str">
        <f t="shared" si="163"/>
        <v>Next Day</v>
      </c>
      <c r="O1308">
        <f t="shared" si="164"/>
        <v>1</v>
      </c>
      <c r="P1308" t="str">
        <f t="shared" si="165"/>
        <v>before</v>
      </c>
      <c r="Q1308" t="str">
        <f t="shared" si="166"/>
        <v>yes</v>
      </c>
      <c r="R1308">
        <f t="shared" si="167"/>
        <v>1</v>
      </c>
    </row>
    <row r="1309" spans="1:18" x14ac:dyDescent="0.25">
      <c r="A1309" t="s">
        <v>1133</v>
      </c>
      <c r="B1309" t="s">
        <v>11</v>
      </c>
      <c r="C1309" t="s">
        <v>12</v>
      </c>
      <c r="D1309" s="3">
        <v>10</v>
      </c>
      <c r="E1309" t="s">
        <v>1044</v>
      </c>
      <c r="F1309" t="s">
        <v>1134</v>
      </c>
      <c r="G1309" t="s">
        <v>1135</v>
      </c>
      <c r="H1309" t="s">
        <v>32</v>
      </c>
      <c r="I1309" t="s">
        <v>1135</v>
      </c>
      <c r="J1309" t="s">
        <v>1136</v>
      </c>
      <c r="K1309">
        <f t="shared" si="160"/>
        <v>8</v>
      </c>
      <c r="L1309">
        <f t="shared" si="161"/>
        <v>27</v>
      </c>
      <c r="M1309">
        <f t="shared" si="162"/>
        <v>12</v>
      </c>
      <c r="N1309" t="str">
        <f t="shared" si="163"/>
        <v>Other</v>
      </c>
      <c r="O1309">
        <f t="shared" si="164"/>
        <v>5</v>
      </c>
      <c r="P1309" t="str">
        <f t="shared" si="165"/>
        <v>others</v>
      </c>
      <c r="Q1309" t="str">
        <f t="shared" si="166"/>
        <v>no</v>
      </c>
      <c r="R1309">
        <f t="shared" si="167"/>
        <v>2</v>
      </c>
    </row>
    <row r="1310" spans="1:18" x14ac:dyDescent="0.25">
      <c r="A1310" t="s">
        <v>1137</v>
      </c>
      <c r="B1310" t="s">
        <v>11</v>
      </c>
      <c r="C1310" t="s">
        <v>12</v>
      </c>
      <c r="D1310" s="3">
        <v>1</v>
      </c>
      <c r="E1310" t="s">
        <v>1044</v>
      </c>
      <c r="F1310" t="s">
        <v>1138</v>
      </c>
      <c r="G1310" t="s">
        <v>1135</v>
      </c>
      <c r="H1310" t="s">
        <v>349</v>
      </c>
      <c r="I1310" t="s">
        <v>1135</v>
      </c>
      <c r="J1310" t="s">
        <v>1139</v>
      </c>
      <c r="K1310">
        <f t="shared" si="160"/>
        <v>8</v>
      </c>
      <c r="L1310">
        <f t="shared" si="161"/>
        <v>27</v>
      </c>
      <c r="M1310">
        <f t="shared" si="162"/>
        <v>14</v>
      </c>
      <c r="N1310" t="str">
        <f t="shared" si="163"/>
        <v>Other</v>
      </c>
      <c r="O1310">
        <f t="shared" si="164"/>
        <v>5</v>
      </c>
      <c r="P1310" t="str">
        <f t="shared" si="165"/>
        <v>others</v>
      </c>
      <c r="Q1310" t="str">
        <f t="shared" si="166"/>
        <v>no</v>
      </c>
      <c r="R1310">
        <f t="shared" si="167"/>
        <v>2</v>
      </c>
    </row>
    <row r="1311" spans="1:18" x14ac:dyDescent="0.25">
      <c r="A1311" t="s">
        <v>1165</v>
      </c>
      <c r="B1311" t="s">
        <v>11</v>
      </c>
      <c r="C1311" t="s">
        <v>12</v>
      </c>
      <c r="D1311" s="3">
        <v>11</v>
      </c>
      <c r="E1311" t="s">
        <v>1044</v>
      </c>
      <c r="F1311" t="s">
        <v>1138</v>
      </c>
      <c r="G1311" t="s">
        <v>1135</v>
      </c>
      <c r="H1311" t="s">
        <v>28</v>
      </c>
      <c r="I1311" t="s">
        <v>1135</v>
      </c>
      <c r="J1311" t="s">
        <v>1166</v>
      </c>
      <c r="K1311">
        <f t="shared" si="160"/>
        <v>8</v>
      </c>
      <c r="L1311">
        <f t="shared" si="161"/>
        <v>27</v>
      </c>
      <c r="M1311">
        <f t="shared" si="162"/>
        <v>14</v>
      </c>
      <c r="N1311" t="str">
        <f t="shared" si="163"/>
        <v>Other</v>
      </c>
      <c r="O1311">
        <f t="shared" si="164"/>
        <v>5</v>
      </c>
      <c r="P1311" t="str">
        <f t="shared" si="165"/>
        <v>others</v>
      </c>
      <c r="Q1311" t="str">
        <f t="shared" si="166"/>
        <v>no</v>
      </c>
      <c r="R1311">
        <f t="shared" si="167"/>
        <v>2</v>
      </c>
    </row>
    <row r="1312" spans="1:18" x14ac:dyDescent="0.25">
      <c r="A1312" t="s">
        <v>1170</v>
      </c>
      <c r="B1312" t="s">
        <v>11</v>
      </c>
      <c r="C1312" t="s">
        <v>12</v>
      </c>
      <c r="D1312" s="3">
        <v>17</v>
      </c>
      <c r="E1312" t="s">
        <v>1141</v>
      </c>
      <c r="F1312" t="s">
        <v>1171</v>
      </c>
      <c r="G1312" t="s">
        <v>1135</v>
      </c>
      <c r="H1312" t="s">
        <v>16</v>
      </c>
      <c r="I1312" t="s">
        <v>1135</v>
      </c>
      <c r="J1312" t="s">
        <v>1172</v>
      </c>
      <c r="K1312">
        <f t="shared" si="160"/>
        <v>8</v>
      </c>
      <c r="L1312">
        <f t="shared" si="161"/>
        <v>27</v>
      </c>
      <c r="M1312">
        <f t="shared" si="162"/>
        <v>18</v>
      </c>
      <c r="N1312" t="str">
        <f t="shared" si="163"/>
        <v>Next Day</v>
      </c>
      <c r="O1312">
        <f t="shared" si="164"/>
        <v>2</v>
      </c>
      <c r="P1312" t="str">
        <f t="shared" si="165"/>
        <v>before</v>
      </c>
      <c r="Q1312" t="str">
        <f t="shared" si="166"/>
        <v>yes</v>
      </c>
      <c r="R1312">
        <f t="shared" si="167"/>
        <v>1</v>
      </c>
    </row>
    <row r="1313" spans="1:18" x14ac:dyDescent="0.25">
      <c r="A1313" t="s">
        <v>1176</v>
      </c>
      <c r="B1313" t="s">
        <v>11</v>
      </c>
      <c r="C1313" t="s">
        <v>12</v>
      </c>
      <c r="D1313" s="3">
        <v>1</v>
      </c>
      <c r="E1313" t="s">
        <v>1141</v>
      </c>
      <c r="F1313" t="s">
        <v>1177</v>
      </c>
      <c r="G1313" t="s">
        <v>1135</v>
      </c>
      <c r="H1313" t="s">
        <v>16</v>
      </c>
      <c r="I1313" t="s">
        <v>1135</v>
      </c>
      <c r="J1313" t="s">
        <v>1178</v>
      </c>
      <c r="K1313">
        <f t="shared" si="160"/>
        <v>8</v>
      </c>
      <c r="L1313">
        <f t="shared" si="161"/>
        <v>27</v>
      </c>
      <c r="M1313">
        <f t="shared" si="162"/>
        <v>18</v>
      </c>
      <c r="N1313" t="str">
        <f t="shared" si="163"/>
        <v>Next Day</v>
      </c>
      <c r="O1313">
        <f t="shared" si="164"/>
        <v>2</v>
      </c>
      <c r="P1313" t="str">
        <f t="shared" si="165"/>
        <v>others</v>
      </c>
      <c r="Q1313" t="str">
        <f t="shared" si="166"/>
        <v>yes</v>
      </c>
      <c r="R1313">
        <f t="shared" si="167"/>
        <v>2</v>
      </c>
    </row>
    <row r="1314" spans="1:18" x14ac:dyDescent="0.25">
      <c r="A1314" t="s">
        <v>1212</v>
      </c>
      <c r="B1314" t="s">
        <v>11</v>
      </c>
      <c r="C1314" t="s">
        <v>12</v>
      </c>
      <c r="D1314" s="3">
        <v>33</v>
      </c>
      <c r="E1314" t="s">
        <v>1141</v>
      </c>
      <c r="F1314" t="s">
        <v>1213</v>
      </c>
      <c r="G1314" t="s">
        <v>1135</v>
      </c>
      <c r="H1314" t="s">
        <v>16</v>
      </c>
      <c r="I1314" t="s">
        <v>1135</v>
      </c>
      <c r="J1314" t="s">
        <v>1214</v>
      </c>
      <c r="K1314">
        <f t="shared" si="160"/>
        <v>8</v>
      </c>
      <c r="L1314">
        <f t="shared" si="161"/>
        <v>27</v>
      </c>
      <c r="M1314">
        <f t="shared" si="162"/>
        <v>16</v>
      </c>
      <c r="N1314" t="str">
        <f t="shared" si="163"/>
        <v>Next Day</v>
      </c>
      <c r="O1314">
        <f t="shared" si="164"/>
        <v>2</v>
      </c>
      <c r="P1314" t="str">
        <f t="shared" si="165"/>
        <v>before</v>
      </c>
      <c r="Q1314" t="str">
        <f t="shared" si="166"/>
        <v>yes</v>
      </c>
      <c r="R1314">
        <f t="shared" si="167"/>
        <v>1</v>
      </c>
    </row>
    <row r="1315" spans="1:18" x14ac:dyDescent="0.25">
      <c r="A1315" t="s">
        <v>1215</v>
      </c>
      <c r="B1315" t="s">
        <v>11</v>
      </c>
      <c r="C1315" t="s">
        <v>12</v>
      </c>
      <c r="D1315" s="3">
        <v>77</v>
      </c>
      <c r="E1315" t="s">
        <v>1141</v>
      </c>
      <c r="F1315" t="s">
        <v>1216</v>
      </c>
      <c r="G1315" t="s">
        <v>1135</v>
      </c>
      <c r="H1315" t="s">
        <v>16</v>
      </c>
      <c r="I1315" t="s">
        <v>1135</v>
      </c>
      <c r="J1315" t="s">
        <v>1217</v>
      </c>
      <c r="K1315">
        <f t="shared" si="160"/>
        <v>8</v>
      </c>
      <c r="L1315">
        <f t="shared" si="161"/>
        <v>27</v>
      </c>
      <c r="M1315">
        <f t="shared" si="162"/>
        <v>16</v>
      </c>
      <c r="N1315" t="str">
        <f t="shared" si="163"/>
        <v>Next Day</v>
      </c>
      <c r="O1315">
        <f t="shared" si="164"/>
        <v>2</v>
      </c>
      <c r="P1315" t="str">
        <f t="shared" si="165"/>
        <v>before</v>
      </c>
      <c r="Q1315" t="str">
        <f t="shared" si="166"/>
        <v>yes</v>
      </c>
      <c r="R1315">
        <f t="shared" si="167"/>
        <v>1</v>
      </c>
    </row>
    <row r="1316" spans="1:18" x14ac:dyDescent="0.25">
      <c r="A1316" t="s">
        <v>1218</v>
      </c>
      <c r="B1316" t="s">
        <v>11</v>
      </c>
      <c r="C1316" t="s">
        <v>12</v>
      </c>
      <c r="D1316" s="3">
        <v>33</v>
      </c>
      <c r="E1316" t="s">
        <v>1141</v>
      </c>
      <c r="F1316" t="s">
        <v>1219</v>
      </c>
      <c r="G1316" t="s">
        <v>1135</v>
      </c>
      <c r="H1316" t="s">
        <v>16</v>
      </c>
      <c r="I1316" t="s">
        <v>1135</v>
      </c>
      <c r="J1316" t="s">
        <v>1220</v>
      </c>
      <c r="K1316">
        <f t="shared" si="160"/>
        <v>8</v>
      </c>
      <c r="L1316">
        <f t="shared" si="161"/>
        <v>27</v>
      </c>
      <c r="M1316">
        <f t="shared" si="162"/>
        <v>18</v>
      </c>
      <c r="N1316" t="str">
        <f t="shared" si="163"/>
        <v>Next Day</v>
      </c>
      <c r="O1316">
        <f t="shared" si="164"/>
        <v>2</v>
      </c>
      <c r="P1316" t="str">
        <f t="shared" si="165"/>
        <v>before</v>
      </c>
      <c r="Q1316" t="str">
        <f t="shared" si="166"/>
        <v>yes</v>
      </c>
      <c r="R1316">
        <f t="shared" si="167"/>
        <v>1</v>
      </c>
    </row>
    <row r="1317" spans="1:18" x14ac:dyDescent="0.25">
      <c r="A1317" t="s">
        <v>1221</v>
      </c>
      <c r="B1317" t="s">
        <v>11</v>
      </c>
      <c r="C1317" t="s">
        <v>12</v>
      </c>
      <c r="D1317" s="3">
        <v>31</v>
      </c>
      <c r="E1317" t="s">
        <v>1141</v>
      </c>
      <c r="F1317" t="s">
        <v>1222</v>
      </c>
      <c r="G1317" t="s">
        <v>1135</v>
      </c>
      <c r="H1317" t="s">
        <v>16</v>
      </c>
      <c r="I1317" t="s">
        <v>1135</v>
      </c>
      <c r="J1317" t="s">
        <v>1223</v>
      </c>
      <c r="K1317">
        <f t="shared" si="160"/>
        <v>8</v>
      </c>
      <c r="L1317">
        <f t="shared" si="161"/>
        <v>27</v>
      </c>
      <c r="M1317">
        <f t="shared" si="162"/>
        <v>18</v>
      </c>
      <c r="N1317" t="str">
        <f t="shared" si="163"/>
        <v>Next Day</v>
      </c>
      <c r="O1317">
        <f t="shared" si="164"/>
        <v>2</v>
      </c>
      <c r="P1317" t="str">
        <f t="shared" si="165"/>
        <v>before</v>
      </c>
      <c r="Q1317" t="str">
        <f t="shared" si="166"/>
        <v>yes</v>
      </c>
      <c r="R1317">
        <f t="shared" si="167"/>
        <v>1</v>
      </c>
    </row>
    <row r="1318" spans="1:18" x14ac:dyDescent="0.25">
      <c r="A1318" t="s">
        <v>1224</v>
      </c>
      <c r="B1318" t="s">
        <v>11</v>
      </c>
      <c r="C1318" t="s">
        <v>12</v>
      </c>
      <c r="D1318" s="3">
        <v>17</v>
      </c>
      <c r="E1318" t="s">
        <v>1141</v>
      </c>
      <c r="F1318" t="s">
        <v>1225</v>
      </c>
      <c r="G1318" t="s">
        <v>1135</v>
      </c>
      <c r="H1318" t="s">
        <v>16</v>
      </c>
      <c r="I1318" t="s">
        <v>1135</v>
      </c>
      <c r="J1318" t="s">
        <v>1172</v>
      </c>
      <c r="K1318">
        <f t="shared" si="160"/>
        <v>8</v>
      </c>
      <c r="L1318">
        <f t="shared" si="161"/>
        <v>27</v>
      </c>
      <c r="M1318">
        <f t="shared" si="162"/>
        <v>18</v>
      </c>
      <c r="N1318" t="str">
        <f t="shared" si="163"/>
        <v>Next Day</v>
      </c>
      <c r="O1318">
        <f t="shared" si="164"/>
        <v>2</v>
      </c>
      <c r="P1318" t="str">
        <f t="shared" si="165"/>
        <v>before</v>
      </c>
      <c r="Q1318" t="str">
        <f t="shared" si="166"/>
        <v>yes</v>
      </c>
      <c r="R1318">
        <f t="shared" si="167"/>
        <v>1</v>
      </c>
    </row>
    <row r="1319" spans="1:18" x14ac:dyDescent="0.25">
      <c r="A1319" t="s">
        <v>1226</v>
      </c>
      <c r="B1319" t="s">
        <v>11</v>
      </c>
      <c r="C1319" t="s">
        <v>12</v>
      </c>
      <c r="D1319" s="3">
        <v>48</v>
      </c>
      <c r="E1319" t="s">
        <v>1141</v>
      </c>
      <c r="F1319" t="s">
        <v>1227</v>
      </c>
      <c r="G1319" t="s">
        <v>1135</v>
      </c>
      <c r="H1319" t="s">
        <v>16</v>
      </c>
      <c r="I1319" t="s">
        <v>1135</v>
      </c>
      <c r="J1319" t="s">
        <v>1228</v>
      </c>
      <c r="K1319">
        <f t="shared" si="160"/>
        <v>8</v>
      </c>
      <c r="L1319">
        <f t="shared" si="161"/>
        <v>27</v>
      </c>
      <c r="M1319">
        <f t="shared" si="162"/>
        <v>19</v>
      </c>
      <c r="N1319" t="str">
        <f t="shared" si="163"/>
        <v>Next Day</v>
      </c>
      <c r="O1319">
        <f t="shared" si="164"/>
        <v>2</v>
      </c>
      <c r="P1319" t="str">
        <f t="shared" si="165"/>
        <v>before</v>
      </c>
      <c r="Q1319" t="str">
        <f t="shared" si="166"/>
        <v>yes</v>
      </c>
      <c r="R1319">
        <f t="shared" si="167"/>
        <v>1</v>
      </c>
    </row>
    <row r="1320" spans="1:18" x14ac:dyDescent="0.25">
      <c r="A1320" t="s">
        <v>1229</v>
      </c>
      <c r="B1320" t="s">
        <v>11</v>
      </c>
      <c r="C1320" t="s">
        <v>12</v>
      </c>
      <c r="D1320" s="3">
        <v>31</v>
      </c>
      <c r="E1320" t="s">
        <v>1141</v>
      </c>
      <c r="F1320" t="s">
        <v>1230</v>
      </c>
      <c r="G1320" t="s">
        <v>1135</v>
      </c>
      <c r="H1320" t="s">
        <v>16</v>
      </c>
      <c r="I1320" t="s">
        <v>1135</v>
      </c>
      <c r="J1320" t="s">
        <v>1231</v>
      </c>
      <c r="K1320">
        <f t="shared" si="160"/>
        <v>8</v>
      </c>
      <c r="L1320">
        <f t="shared" si="161"/>
        <v>27</v>
      </c>
      <c r="M1320">
        <f t="shared" si="162"/>
        <v>19</v>
      </c>
      <c r="N1320" t="str">
        <f t="shared" si="163"/>
        <v>Next Day</v>
      </c>
      <c r="O1320">
        <f t="shared" si="164"/>
        <v>2</v>
      </c>
      <c r="P1320" t="str">
        <f t="shared" si="165"/>
        <v>before</v>
      </c>
      <c r="Q1320" t="str">
        <f t="shared" si="166"/>
        <v>yes</v>
      </c>
      <c r="R1320">
        <f t="shared" si="167"/>
        <v>1</v>
      </c>
    </row>
    <row r="1321" spans="1:18" x14ac:dyDescent="0.25">
      <c r="A1321" t="s">
        <v>1232</v>
      </c>
      <c r="B1321" t="s">
        <v>11</v>
      </c>
      <c r="C1321" t="s">
        <v>12</v>
      </c>
      <c r="D1321" s="3">
        <v>2</v>
      </c>
      <c r="E1321" t="s">
        <v>1141</v>
      </c>
      <c r="F1321" t="s">
        <v>1219</v>
      </c>
      <c r="G1321" t="s">
        <v>1135</v>
      </c>
      <c r="H1321" t="s">
        <v>16</v>
      </c>
      <c r="I1321" t="s">
        <v>1135</v>
      </c>
      <c r="J1321" t="s">
        <v>1172</v>
      </c>
      <c r="K1321">
        <f t="shared" si="160"/>
        <v>8</v>
      </c>
      <c r="L1321">
        <f t="shared" si="161"/>
        <v>27</v>
      </c>
      <c r="M1321">
        <f t="shared" si="162"/>
        <v>18</v>
      </c>
      <c r="N1321" t="str">
        <f t="shared" si="163"/>
        <v>Next Day</v>
      </c>
      <c r="O1321">
        <f t="shared" si="164"/>
        <v>2</v>
      </c>
      <c r="P1321" t="str">
        <f t="shared" si="165"/>
        <v>before</v>
      </c>
      <c r="Q1321" t="str">
        <f t="shared" si="166"/>
        <v>yes</v>
      </c>
      <c r="R1321">
        <f t="shared" si="167"/>
        <v>1</v>
      </c>
    </row>
    <row r="1322" spans="1:18" x14ac:dyDescent="0.25">
      <c r="A1322" t="s">
        <v>1233</v>
      </c>
      <c r="B1322" t="s">
        <v>11</v>
      </c>
      <c r="C1322" t="s">
        <v>12</v>
      </c>
      <c r="D1322" s="3">
        <v>32</v>
      </c>
      <c r="E1322" t="s">
        <v>1141</v>
      </c>
      <c r="F1322" t="s">
        <v>1234</v>
      </c>
      <c r="G1322" t="s">
        <v>1135</v>
      </c>
      <c r="H1322" t="s">
        <v>16</v>
      </c>
      <c r="I1322" t="s">
        <v>1135</v>
      </c>
      <c r="J1322" t="s">
        <v>1235</v>
      </c>
      <c r="K1322">
        <f t="shared" si="160"/>
        <v>8</v>
      </c>
      <c r="L1322">
        <f t="shared" si="161"/>
        <v>27</v>
      </c>
      <c r="M1322">
        <f t="shared" si="162"/>
        <v>19</v>
      </c>
      <c r="N1322" t="str">
        <f t="shared" si="163"/>
        <v>Next Day</v>
      </c>
      <c r="O1322">
        <f t="shared" si="164"/>
        <v>2</v>
      </c>
      <c r="P1322" t="str">
        <f t="shared" si="165"/>
        <v>before</v>
      </c>
      <c r="Q1322" t="str">
        <f t="shared" si="166"/>
        <v>yes</v>
      </c>
      <c r="R1322">
        <f t="shared" si="167"/>
        <v>1</v>
      </c>
    </row>
    <row r="1323" spans="1:18" x14ac:dyDescent="0.25">
      <c r="A1323" t="s">
        <v>1256</v>
      </c>
      <c r="B1323" t="s">
        <v>11</v>
      </c>
      <c r="C1323" t="s">
        <v>12</v>
      </c>
      <c r="D1323" s="3">
        <v>1</v>
      </c>
      <c r="E1323" t="s">
        <v>1135</v>
      </c>
      <c r="F1323" t="s">
        <v>1257</v>
      </c>
      <c r="G1323" t="s">
        <v>1135</v>
      </c>
      <c r="H1323" t="s">
        <v>16</v>
      </c>
      <c r="I1323" t="s">
        <v>1135</v>
      </c>
      <c r="J1323" t="s">
        <v>1258</v>
      </c>
      <c r="K1323">
        <f t="shared" si="160"/>
        <v>8</v>
      </c>
      <c r="L1323">
        <f t="shared" si="161"/>
        <v>27</v>
      </c>
      <c r="M1323">
        <f t="shared" si="162"/>
        <v>16</v>
      </c>
      <c r="N1323" t="str">
        <f t="shared" si="163"/>
        <v>Same Day</v>
      </c>
      <c r="O1323">
        <f t="shared" si="164"/>
        <v>3</v>
      </c>
      <c r="P1323" t="str">
        <f t="shared" si="165"/>
        <v>before</v>
      </c>
      <c r="Q1323" t="str">
        <f t="shared" si="166"/>
        <v>yes</v>
      </c>
      <c r="R1323">
        <f t="shared" si="167"/>
        <v>1</v>
      </c>
    </row>
    <row r="1324" spans="1:18" x14ac:dyDescent="0.25">
      <c r="A1324" t="s">
        <v>1259</v>
      </c>
      <c r="B1324" t="s">
        <v>11</v>
      </c>
      <c r="C1324" t="s">
        <v>12</v>
      </c>
      <c r="D1324" s="3">
        <v>1</v>
      </c>
      <c r="E1324" t="s">
        <v>1135</v>
      </c>
      <c r="F1324" t="s">
        <v>1260</v>
      </c>
      <c r="G1324" t="s">
        <v>1135</v>
      </c>
      <c r="H1324" t="s">
        <v>16</v>
      </c>
      <c r="I1324" t="s">
        <v>1135</v>
      </c>
      <c r="J1324" t="s">
        <v>1178</v>
      </c>
      <c r="K1324">
        <f t="shared" si="160"/>
        <v>8</v>
      </c>
      <c r="L1324">
        <f t="shared" si="161"/>
        <v>27</v>
      </c>
      <c r="M1324">
        <f t="shared" si="162"/>
        <v>18</v>
      </c>
      <c r="N1324" t="str">
        <f t="shared" si="163"/>
        <v>Same Day</v>
      </c>
      <c r="O1324">
        <f t="shared" si="164"/>
        <v>3</v>
      </c>
      <c r="P1324" t="str">
        <f t="shared" si="165"/>
        <v>others</v>
      </c>
      <c r="Q1324" t="str">
        <f t="shared" si="166"/>
        <v>yes</v>
      </c>
      <c r="R1324">
        <f t="shared" si="167"/>
        <v>2</v>
      </c>
    </row>
    <row r="1325" spans="1:18" x14ac:dyDescent="0.25">
      <c r="A1325" t="s">
        <v>1261</v>
      </c>
      <c r="B1325" t="s">
        <v>11</v>
      </c>
      <c r="C1325" t="s">
        <v>548</v>
      </c>
      <c r="D1325" s="3">
        <v>1</v>
      </c>
      <c r="E1325" t="s">
        <v>1135</v>
      </c>
      <c r="F1325" t="s">
        <v>1262</v>
      </c>
      <c r="G1325" t="s">
        <v>1135</v>
      </c>
      <c r="H1325" t="s">
        <v>28</v>
      </c>
      <c r="I1325" t="s">
        <v>1135</v>
      </c>
      <c r="J1325" t="s">
        <v>1263</v>
      </c>
      <c r="K1325">
        <f t="shared" si="160"/>
        <v>8</v>
      </c>
      <c r="L1325">
        <f t="shared" si="161"/>
        <v>27</v>
      </c>
      <c r="M1325">
        <f t="shared" si="162"/>
        <v>12</v>
      </c>
      <c r="N1325" t="str">
        <f t="shared" si="163"/>
        <v>Same Day</v>
      </c>
      <c r="O1325">
        <f t="shared" si="164"/>
        <v>3</v>
      </c>
      <c r="P1325" t="str">
        <f t="shared" si="165"/>
        <v>before</v>
      </c>
      <c r="Q1325" t="str">
        <f t="shared" si="166"/>
        <v>yes</v>
      </c>
      <c r="R1325">
        <f t="shared" si="167"/>
        <v>1</v>
      </c>
    </row>
    <row r="1326" spans="1:18" x14ac:dyDescent="0.25">
      <c r="A1326" t="s">
        <v>1236</v>
      </c>
      <c r="B1326" t="s">
        <v>11</v>
      </c>
      <c r="C1326" t="s">
        <v>12</v>
      </c>
      <c r="D1326" s="3">
        <v>54</v>
      </c>
      <c r="E1326" t="s">
        <v>1135</v>
      </c>
      <c r="F1326" t="s">
        <v>950</v>
      </c>
      <c r="G1326" t="s">
        <v>1237</v>
      </c>
      <c r="H1326" t="s">
        <v>16</v>
      </c>
      <c r="I1326" t="s">
        <v>1237</v>
      </c>
      <c r="J1326" t="s">
        <v>1238</v>
      </c>
      <c r="K1326">
        <f t="shared" si="160"/>
        <v>8</v>
      </c>
      <c r="L1326">
        <f t="shared" si="161"/>
        <v>28</v>
      </c>
      <c r="M1326">
        <f t="shared" si="162"/>
        <v>14</v>
      </c>
      <c r="N1326" t="str">
        <f t="shared" si="163"/>
        <v>Next Day</v>
      </c>
      <c r="O1326">
        <f t="shared" si="164"/>
        <v>3</v>
      </c>
      <c r="P1326" t="str">
        <f t="shared" si="165"/>
        <v>before</v>
      </c>
      <c r="Q1326" t="str">
        <f t="shared" si="166"/>
        <v>yes</v>
      </c>
      <c r="R1326">
        <f t="shared" si="167"/>
        <v>1</v>
      </c>
    </row>
    <row r="1327" spans="1:18" x14ac:dyDescent="0.25">
      <c r="A1327" t="s">
        <v>1239</v>
      </c>
      <c r="B1327" t="s">
        <v>11</v>
      </c>
      <c r="C1327" t="s">
        <v>12</v>
      </c>
      <c r="D1327" s="3">
        <v>21</v>
      </c>
      <c r="E1327" t="s">
        <v>1135</v>
      </c>
      <c r="F1327" t="s">
        <v>952</v>
      </c>
      <c r="G1327" t="s">
        <v>1237</v>
      </c>
      <c r="H1327" t="s">
        <v>16</v>
      </c>
      <c r="I1327" t="s">
        <v>1237</v>
      </c>
      <c r="J1327" t="s">
        <v>1238</v>
      </c>
      <c r="K1327">
        <f t="shared" si="160"/>
        <v>8</v>
      </c>
      <c r="L1327">
        <f t="shared" si="161"/>
        <v>28</v>
      </c>
      <c r="M1327">
        <f t="shared" si="162"/>
        <v>14</v>
      </c>
      <c r="N1327" t="str">
        <f t="shared" si="163"/>
        <v>Next Day</v>
      </c>
      <c r="O1327">
        <f t="shared" si="164"/>
        <v>3</v>
      </c>
      <c r="P1327" t="str">
        <f t="shared" si="165"/>
        <v>before</v>
      </c>
      <c r="Q1327" t="str">
        <f t="shared" si="166"/>
        <v>yes</v>
      </c>
      <c r="R1327">
        <f t="shared" si="167"/>
        <v>1</v>
      </c>
    </row>
    <row r="1328" spans="1:18" x14ac:dyDescent="0.25">
      <c r="A1328" t="s">
        <v>1240</v>
      </c>
      <c r="B1328" t="s">
        <v>11</v>
      </c>
      <c r="C1328" t="s">
        <v>12</v>
      </c>
      <c r="D1328" s="3">
        <v>71</v>
      </c>
      <c r="E1328" t="s">
        <v>1135</v>
      </c>
      <c r="F1328" t="s">
        <v>1241</v>
      </c>
      <c r="G1328" t="s">
        <v>1237</v>
      </c>
      <c r="H1328" t="s">
        <v>16</v>
      </c>
      <c r="I1328" t="s">
        <v>1237</v>
      </c>
      <c r="J1328" t="s">
        <v>1242</v>
      </c>
      <c r="K1328">
        <f t="shared" si="160"/>
        <v>8</v>
      </c>
      <c r="L1328">
        <f t="shared" si="161"/>
        <v>28</v>
      </c>
      <c r="M1328">
        <f t="shared" si="162"/>
        <v>17</v>
      </c>
      <c r="N1328" t="str">
        <f t="shared" si="163"/>
        <v>Next Day</v>
      </c>
      <c r="O1328">
        <f t="shared" si="164"/>
        <v>3</v>
      </c>
      <c r="P1328" t="str">
        <f t="shared" si="165"/>
        <v>before</v>
      </c>
      <c r="Q1328" t="str">
        <f t="shared" si="166"/>
        <v>yes</v>
      </c>
      <c r="R1328">
        <f t="shared" si="167"/>
        <v>1</v>
      </c>
    </row>
    <row r="1329" spans="1:18" x14ac:dyDescent="0.25">
      <c r="A1329" t="s">
        <v>1243</v>
      </c>
      <c r="B1329" t="s">
        <v>11</v>
      </c>
      <c r="C1329" t="s">
        <v>12</v>
      </c>
      <c r="D1329" s="3">
        <v>21</v>
      </c>
      <c r="E1329" t="s">
        <v>1135</v>
      </c>
      <c r="F1329" t="s">
        <v>703</v>
      </c>
      <c r="G1329" t="s">
        <v>1237</v>
      </c>
      <c r="H1329" t="s">
        <v>16</v>
      </c>
      <c r="I1329" t="s">
        <v>1237</v>
      </c>
      <c r="J1329" t="s">
        <v>1244</v>
      </c>
      <c r="K1329">
        <f t="shared" si="160"/>
        <v>8</v>
      </c>
      <c r="L1329">
        <f t="shared" si="161"/>
        <v>28</v>
      </c>
      <c r="M1329">
        <f t="shared" si="162"/>
        <v>18</v>
      </c>
      <c r="N1329" t="str">
        <f t="shared" si="163"/>
        <v>Next Day</v>
      </c>
      <c r="O1329">
        <f t="shared" si="164"/>
        <v>3</v>
      </c>
      <c r="P1329" t="str">
        <f t="shared" si="165"/>
        <v>before</v>
      </c>
      <c r="Q1329" t="str">
        <f t="shared" si="166"/>
        <v>yes</v>
      </c>
      <c r="R1329">
        <f t="shared" si="167"/>
        <v>1</v>
      </c>
    </row>
    <row r="1330" spans="1:18" x14ac:dyDescent="0.25">
      <c r="A1330" t="s">
        <v>1245</v>
      </c>
      <c r="B1330" t="s">
        <v>11</v>
      </c>
      <c r="C1330" t="s">
        <v>12</v>
      </c>
      <c r="D1330" s="3">
        <v>8</v>
      </c>
      <c r="E1330" t="s">
        <v>1135</v>
      </c>
      <c r="F1330" t="s">
        <v>677</v>
      </c>
      <c r="G1330" t="s">
        <v>1237</v>
      </c>
      <c r="H1330" t="s">
        <v>16</v>
      </c>
      <c r="I1330" t="s">
        <v>1237</v>
      </c>
      <c r="J1330" t="s">
        <v>1246</v>
      </c>
      <c r="K1330">
        <f t="shared" si="160"/>
        <v>8</v>
      </c>
      <c r="L1330">
        <f t="shared" si="161"/>
        <v>28</v>
      </c>
      <c r="M1330">
        <f t="shared" si="162"/>
        <v>17</v>
      </c>
      <c r="N1330" t="str">
        <f t="shared" si="163"/>
        <v>Next Day</v>
      </c>
      <c r="O1330">
        <f t="shared" si="164"/>
        <v>3</v>
      </c>
      <c r="P1330" t="str">
        <f t="shared" si="165"/>
        <v>before</v>
      </c>
      <c r="Q1330" t="str">
        <f t="shared" si="166"/>
        <v>yes</v>
      </c>
      <c r="R1330">
        <f t="shared" si="167"/>
        <v>1</v>
      </c>
    </row>
    <row r="1331" spans="1:18" x14ac:dyDescent="0.25">
      <c r="A1331" t="s">
        <v>1247</v>
      </c>
      <c r="B1331" t="s">
        <v>11</v>
      </c>
      <c r="C1331" t="s">
        <v>12</v>
      </c>
      <c r="D1331" s="3">
        <v>18</v>
      </c>
      <c r="E1331" t="s">
        <v>1135</v>
      </c>
      <c r="F1331" t="s">
        <v>682</v>
      </c>
      <c r="G1331" t="s">
        <v>1237</v>
      </c>
      <c r="H1331" t="s">
        <v>16</v>
      </c>
      <c r="I1331" t="s">
        <v>1237</v>
      </c>
      <c r="J1331" t="s">
        <v>1248</v>
      </c>
      <c r="K1331">
        <f t="shared" si="160"/>
        <v>8</v>
      </c>
      <c r="L1331">
        <f t="shared" si="161"/>
        <v>28</v>
      </c>
      <c r="M1331">
        <f t="shared" si="162"/>
        <v>14</v>
      </c>
      <c r="N1331" t="str">
        <f t="shared" si="163"/>
        <v>Next Day</v>
      </c>
      <c r="O1331">
        <f t="shared" si="164"/>
        <v>3</v>
      </c>
      <c r="P1331" t="str">
        <f t="shared" si="165"/>
        <v>before</v>
      </c>
      <c r="Q1331" t="str">
        <f t="shared" si="166"/>
        <v>yes</v>
      </c>
      <c r="R1331">
        <f t="shared" si="167"/>
        <v>1</v>
      </c>
    </row>
    <row r="1332" spans="1:18" x14ac:dyDescent="0.25">
      <c r="A1332" t="s">
        <v>1249</v>
      </c>
      <c r="B1332" t="s">
        <v>11</v>
      </c>
      <c r="C1332" t="s">
        <v>12</v>
      </c>
      <c r="D1332" s="3">
        <v>8</v>
      </c>
      <c r="E1332" t="s">
        <v>1135</v>
      </c>
      <c r="F1332" t="s">
        <v>666</v>
      </c>
      <c r="G1332" t="s">
        <v>1237</v>
      </c>
      <c r="H1332" t="s">
        <v>16</v>
      </c>
      <c r="I1332" t="s">
        <v>1237</v>
      </c>
      <c r="J1332" t="s">
        <v>1246</v>
      </c>
      <c r="K1332">
        <f t="shared" si="160"/>
        <v>8</v>
      </c>
      <c r="L1332">
        <f t="shared" si="161"/>
        <v>28</v>
      </c>
      <c r="M1332">
        <f t="shared" si="162"/>
        <v>17</v>
      </c>
      <c r="N1332" t="str">
        <f t="shared" si="163"/>
        <v>Next Day</v>
      </c>
      <c r="O1332">
        <f t="shared" si="164"/>
        <v>3</v>
      </c>
      <c r="P1332" t="str">
        <f t="shared" si="165"/>
        <v>before</v>
      </c>
      <c r="Q1332" t="str">
        <f t="shared" si="166"/>
        <v>yes</v>
      </c>
      <c r="R1332">
        <f t="shared" si="167"/>
        <v>1</v>
      </c>
    </row>
    <row r="1333" spans="1:18" x14ac:dyDescent="0.25">
      <c r="A1333" t="s">
        <v>1250</v>
      </c>
      <c r="B1333" t="s">
        <v>11</v>
      </c>
      <c r="C1333" t="s">
        <v>12</v>
      </c>
      <c r="D1333" s="3">
        <v>46</v>
      </c>
      <c r="E1333" t="s">
        <v>1135</v>
      </c>
      <c r="F1333" t="s">
        <v>672</v>
      </c>
      <c r="G1333" t="s">
        <v>1237</v>
      </c>
      <c r="H1333" t="s">
        <v>16</v>
      </c>
      <c r="I1333" t="s">
        <v>1237</v>
      </c>
      <c r="J1333" t="s">
        <v>1251</v>
      </c>
      <c r="K1333">
        <f t="shared" si="160"/>
        <v>8</v>
      </c>
      <c r="L1333">
        <f t="shared" si="161"/>
        <v>28</v>
      </c>
      <c r="M1333">
        <f t="shared" si="162"/>
        <v>17</v>
      </c>
      <c r="N1333" t="str">
        <f t="shared" si="163"/>
        <v>Next Day</v>
      </c>
      <c r="O1333">
        <f t="shared" si="164"/>
        <v>3</v>
      </c>
      <c r="P1333" t="str">
        <f t="shared" si="165"/>
        <v>before</v>
      </c>
      <c r="Q1333" t="str">
        <f t="shared" si="166"/>
        <v>yes</v>
      </c>
      <c r="R1333">
        <f t="shared" si="167"/>
        <v>1</v>
      </c>
    </row>
    <row r="1334" spans="1:18" x14ac:dyDescent="0.25">
      <c r="A1334" t="s">
        <v>1252</v>
      </c>
      <c r="B1334" t="s">
        <v>11</v>
      </c>
      <c r="C1334" t="s">
        <v>12</v>
      </c>
      <c r="D1334" s="3">
        <v>19</v>
      </c>
      <c r="E1334" t="s">
        <v>1141</v>
      </c>
      <c r="F1334" t="s">
        <v>1253</v>
      </c>
      <c r="G1334" t="s">
        <v>1254</v>
      </c>
      <c r="H1334" t="s">
        <v>16</v>
      </c>
      <c r="I1334" t="s">
        <v>1254</v>
      </c>
      <c r="J1334" t="s">
        <v>1255</v>
      </c>
      <c r="K1334">
        <f t="shared" si="160"/>
        <v>8</v>
      </c>
      <c r="L1334">
        <f t="shared" si="161"/>
        <v>29</v>
      </c>
      <c r="M1334">
        <f t="shared" si="162"/>
        <v>11</v>
      </c>
      <c r="N1334" t="str">
        <f t="shared" si="163"/>
        <v>Other</v>
      </c>
      <c r="O1334">
        <f t="shared" si="164"/>
        <v>2</v>
      </c>
      <c r="P1334" t="str">
        <f t="shared" si="165"/>
        <v>others</v>
      </c>
      <c r="Q1334" t="str">
        <f t="shared" si="166"/>
        <v>no</v>
      </c>
      <c r="R1334">
        <f t="shared" si="167"/>
        <v>2</v>
      </c>
    </row>
    <row r="1335" spans="1:18" x14ac:dyDescent="0.25">
      <c r="A1335" t="s">
        <v>1264</v>
      </c>
      <c r="B1335" t="s">
        <v>11</v>
      </c>
      <c r="C1335" t="s">
        <v>12</v>
      </c>
      <c r="D1335" s="3">
        <v>24</v>
      </c>
      <c r="E1335" t="s">
        <v>1237</v>
      </c>
      <c r="F1335" t="s">
        <v>1265</v>
      </c>
      <c r="G1335" t="s">
        <v>1254</v>
      </c>
      <c r="H1335" t="s">
        <v>16</v>
      </c>
      <c r="I1335" t="s">
        <v>1254</v>
      </c>
      <c r="J1335" t="s">
        <v>1266</v>
      </c>
      <c r="K1335">
        <f t="shared" si="160"/>
        <v>8</v>
      </c>
      <c r="L1335">
        <f t="shared" si="161"/>
        <v>29</v>
      </c>
      <c r="M1335">
        <f t="shared" si="162"/>
        <v>17</v>
      </c>
      <c r="N1335" t="str">
        <f t="shared" si="163"/>
        <v>Next Day</v>
      </c>
      <c r="O1335">
        <f t="shared" si="164"/>
        <v>4</v>
      </c>
      <c r="P1335" t="str">
        <f t="shared" si="165"/>
        <v>before</v>
      </c>
      <c r="Q1335" t="str">
        <f t="shared" si="166"/>
        <v>yes</v>
      </c>
      <c r="R1335">
        <f t="shared" si="167"/>
        <v>1</v>
      </c>
    </row>
    <row r="1336" spans="1:18" x14ac:dyDescent="0.25">
      <c r="A1336" t="s">
        <v>1267</v>
      </c>
      <c r="B1336" t="s">
        <v>11</v>
      </c>
      <c r="C1336" t="s">
        <v>12</v>
      </c>
      <c r="D1336" s="3">
        <v>10</v>
      </c>
      <c r="E1336" t="s">
        <v>1237</v>
      </c>
      <c r="F1336" t="s">
        <v>1268</v>
      </c>
      <c r="G1336" t="s">
        <v>1254</v>
      </c>
      <c r="H1336" t="s">
        <v>16</v>
      </c>
      <c r="I1336" t="s">
        <v>1254</v>
      </c>
      <c r="J1336" t="s">
        <v>1269</v>
      </c>
      <c r="K1336">
        <f t="shared" si="160"/>
        <v>8</v>
      </c>
      <c r="L1336">
        <f t="shared" si="161"/>
        <v>29</v>
      </c>
      <c r="M1336">
        <f t="shared" si="162"/>
        <v>18</v>
      </c>
      <c r="N1336" t="str">
        <f t="shared" si="163"/>
        <v>Next Day</v>
      </c>
      <c r="O1336">
        <f t="shared" si="164"/>
        <v>4</v>
      </c>
      <c r="P1336" t="str">
        <f t="shared" si="165"/>
        <v>before</v>
      </c>
      <c r="Q1336" t="str">
        <f t="shared" si="166"/>
        <v>yes</v>
      </c>
      <c r="R1336">
        <f t="shared" si="167"/>
        <v>1</v>
      </c>
    </row>
    <row r="1337" spans="1:18" x14ac:dyDescent="0.25">
      <c r="A1337" t="s">
        <v>1270</v>
      </c>
      <c r="B1337" t="s">
        <v>11</v>
      </c>
      <c r="C1337" t="s">
        <v>12</v>
      </c>
      <c r="D1337" s="3">
        <v>41</v>
      </c>
      <c r="E1337" t="s">
        <v>1237</v>
      </c>
      <c r="F1337" t="s">
        <v>1271</v>
      </c>
      <c r="G1337" t="s">
        <v>1254</v>
      </c>
      <c r="H1337" t="s">
        <v>16</v>
      </c>
      <c r="I1337" t="s">
        <v>1254</v>
      </c>
      <c r="J1337" t="s">
        <v>1272</v>
      </c>
      <c r="K1337">
        <f t="shared" si="160"/>
        <v>8</v>
      </c>
      <c r="L1337">
        <f t="shared" si="161"/>
        <v>29</v>
      </c>
      <c r="M1337">
        <f t="shared" si="162"/>
        <v>18</v>
      </c>
      <c r="N1337" t="str">
        <f t="shared" si="163"/>
        <v>Next Day</v>
      </c>
      <c r="O1337">
        <f t="shared" si="164"/>
        <v>4</v>
      </c>
      <c r="P1337" t="str">
        <f t="shared" si="165"/>
        <v>before</v>
      </c>
      <c r="Q1337" t="str">
        <f t="shared" si="166"/>
        <v>yes</v>
      </c>
      <c r="R1337">
        <f t="shared" si="167"/>
        <v>1</v>
      </c>
    </row>
    <row r="1338" spans="1:18" x14ac:dyDescent="0.25">
      <c r="A1338" t="s">
        <v>1273</v>
      </c>
      <c r="B1338" t="s">
        <v>11</v>
      </c>
      <c r="C1338" t="s">
        <v>12</v>
      </c>
      <c r="D1338" s="3">
        <v>47</v>
      </c>
      <c r="E1338" t="s">
        <v>1237</v>
      </c>
      <c r="F1338" t="s">
        <v>1274</v>
      </c>
      <c r="G1338" t="s">
        <v>1254</v>
      </c>
      <c r="H1338" t="s">
        <v>16</v>
      </c>
      <c r="I1338" t="s">
        <v>1254</v>
      </c>
      <c r="J1338" t="s">
        <v>1275</v>
      </c>
      <c r="K1338">
        <f t="shared" si="160"/>
        <v>8</v>
      </c>
      <c r="L1338">
        <f t="shared" si="161"/>
        <v>29</v>
      </c>
      <c r="M1338">
        <f t="shared" si="162"/>
        <v>21</v>
      </c>
      <c r="N1338" t="str">
        <f t="shared" si="163"/>
        <v>Next Day</v>
      </c>
      <c r="O1338">
        <f t="shared" si="164"/>
        <v>4</v>
      </c>
      <c r="P1338" t="str">
        <f t="shared" si="165"/>
        <v>before</v>
      </c>
      <c r="Q1338" t="str">
        <f t="shared" si="166"/>
        <v>yes</v>
      </c>
      <c r="R1338">
        <f t="shared" si="167"/>
        <v>1</v>
      </c>
    </row>
    <row r="1339" spans="1:18" x14ac:dyDescent="0.25">
      <c r="A1339" t="s">
        <v>1276</v>
      </c>
      <c r="B1339" t="s">
        <v>11</v>
      </c>
      <c r="C1339" t="s">
        <v>12</v>
      </c>
      <c r="D1339" s="3">
        <v>12</v>
      </c>
      <c r="E1339" t="s">
        <v>1237</v>
      </c>
      <c r="F1339" t="s">
        <v>1277</v>
      </c>
      <c r="G1339" t="s">
        <v>1254</v>
      </c>
      <c r="H1339" t="s">
        <v>16</v>
      </c>
      <c r="I1339" t="s">
        <v>1254</v>
      </c>
      <c r="J1339" t="s">
        <v>1278</v>
      </c>
      <c r="K1339">
        <f t="shared" si="160"/>
        <v>8</v>
      </c>
      <c r="L1339">
        <f t="shared" si="161"/>
        <v>29</v>
      </c>
      <c r="M1339">
        <f t="shared" si="162"/>
        <v>17</v>
      </c>
      <c r="N1339" t="str">
        <f t="shared" si="163"/>
        <v>Next Day</v>
      </c>
      <c r="O1339">
        <f t="shared" si="164"/>
        <v>4</v>
      </c>
      <c r="P1339" t="str">
        <f t="shared" si="165"/>
        <v>before</v>
      </c>
      <c r="Q1339" t="str">
        <f t="shared" si="166"/>
        <v>yes</v>
      </c>
      <c r="R1339">
        <f t="shared" si="167"/>
        <v>1</v>
      </c>
    </row>
    <row r="1340" spans="1:18" x14ac:dyDescent="0.25">
      <c r="A1340" t="s">
        <v>1279</v>
      </c>
      <c r="B1340" t="s">
        <v>11</v>
      </c>
      <c r="C1340" t="s">
        <v>12</v>
      </c>
      <c r="D1340" s="3">
        <v>39</v>
      </c>
      <c r="E1340" t="s">
        <v>1237</v>
      </c>
      <c r="F1340" t="s">
        <v>1280</v>
      </c>
      <c r="G1340" t="s">
        <v>1254</v>
      </c>
      <c r="H1340" t="s">
        <v>16</v>
      </c>
      <c r="I1340" t="s">
        <v>1254</v>
      </c>
      <c r="J1340" t="s">
        <v>712</v>
      </c>
      <c r="K1340">
        <f t="shared" si="160"/>
        <v>8</v>
      </c>
      <c r="L1340">
        <f t="shared" si="161"/>
        <v>29</v>
      </c>
      <c r="M1340">
        <f t="shared" si="162"/>
        <v>18</v>
      </c>
      <c r="N1340" t="str">
        <f t="shared" si="163"/>
        <v>Next Day</v>
      </c>
      <c r="O1340">
        <f t="shared" si="164"/>
        <v>4</v>
      </c>
      <c r="P1340" t="str">
        <f t="shared" si="165"/>
        <v>before</v>
      </c>
      <c r="Q1340" t="str">
        <f t="shared" si="166"/>
        <v>yes</v>
      </c>
      <c r="R1340">
        <f t="shared" si="167"/>
        <v>1</v>
      </c>
    </row>
    <row r="1341" spans="1:18" x14ac:dyDescent="0.25">
      <c r="A1341" t="s">
        <v>1281</v>
      </c>
      <c r="B1341" t="s">
        <v>11</v>
      </c>
      <c r="C1341" t="s">
        <v>12</v>
      </c>
      <c r="D1341" s="3">
        <v>21</v>
      </c>
      <c r="E1341" t="s">
        <v>1237</v>
      </c>
      <c r="F1341" t="s">
        <v>1282</v>
      </c>
      <c r="G1341" t="s">
        <v>1254</v>
      </c>
      <c r="H1341" t="s">
        <v>16</v>
      </c>
      <c r="I1341" t="s">
        <v>1254</v>
      </c>
      <c r="J1341" t="s">
        <v>1283</v>
      </c>
      <c r="K1341">
        <f t="shared" si="160"/>
        <v>8</v>
      </c>
      <c r="L1341">
        <f t="shared" si="161"/>
        <v>29</v>
      </c>
      <c r="M1341">
        <f t="shared" si="162"/>
        <v>21</v>
      </c>
      <c r="N1341" t="str">
        <f t="shared" si="163"/>
        <v>Next Day</v>
      </c>
      <c r="O1341">
        <f t="shared" si="164"/>
        <v>4</v>
      </c>
      <c r="P1341" t="str">
        <f t="shared" si="165"/>
        <v>before</v>
      </c>
      <c r="Q1341" t="str">
        <f t="shared" si="166"/>
        <v>yes</v>
      </c>
      <c r="R1341">
        <f t="shared" si="167"/>
        <v>1</v>
      </c>
    </row>
    <row r="1342" spans="1:18" x14ac:dyDescent="0.25">
      <c r="A1342" t="s">
        <v>1288</v>
      </c>
      <c r="B1342" t="s">
        <v>11</v>
      </c>
      <c r="C1342" t="s">
        <v>12</v>
      </c>
      <c r="D1342" s="3">
        <v>2</v>
      </c>
      <c r="E1342" t="s">
        <v>1254</v>
      </c>
      <c r="F1342" t="s">
        <v>1289</v>
      </c>
      <c r="G1342" t="s">
        <v>1254</v>
      </c>
      <c r="H1342" t="s">
        <v>16</v>
      </c>
      <c r="I1342" t="s">
        <v>1254</v>
      </c>
      <c r="J1342" t="s">
        <v>1266</v>
      </c>
      <c r="K1342">
        <f t="shared" si="160"/>
        <v>8</v>
      </c>
      <c r="L1342">
        <f t="shared" si="161"/>
        <v>29</v>
      </c>
      <c r="M1342">
        <f t="shared" si="162"/>
        <v>17</v>
      </c>
      <c r="N1342" t="str">
        <f t="shared" si="163"/>
        <v>Same Day</v>
      </c>
      <c r="O1342">
        <f t="shared" si="164"/>
        <v>5</v>
      </c>
      <c r="P1342" t="str">
        <f t="shared" si="165"/>
        <v>before</v>
      </c>
      <c r="Q1342" t="str">
        <f t="shared" si="166"/>
        <v>yes</v>
      </c>
      <c r="R1342">
        <f t="shared" si="167"/>
        <v>1</v>
      </c>
    </row>
    <row r="1343" spans="1:18" x14ac:dyDescent="0.25">
      <c r="A1343" t="s">
        <v>1290</v>
      </c>
      <c r="B1343" t="s">
        <v>11</v>
      </c>
      <c r="C1343" t="s">
        <v>12</v>
      </c>
      <c r="D1343" s="3">
        <v>2</v>
      </c>
      <c r="E1343" t="s">
        <v>1237</v>
      </c>
      <c r="F1343" t="s">
        <v>1291</v>
      </c>
      <c r="G1343" t="s">
        <v>1254</v>
      </c>
      <c r="H1343" t="s">
        <v>16</v>
      </c>
      <c r="I1343" t="s">
        <v>1254</v>
      </c>
      <c r="J1343" t="s">
        <v>1272</v>
      </c>
      <c r="K1343">
        <f t="shared" si="160"/>
        <v>8</v>
      </c>
      <c r="L1343">
        <f t="shared" si="161"/>
        <v>29</v>
      </c>
      <c r="M1343">
        <f t="shared" si="162"/>
        <v>18</v>
      </c>
      <c r="N1343" t="str">
        <f t="shared" si="163"/>
        <v>Next Day</v>
      </c>
      <c r="O1343">
        <f t="shared" si="164"/>
        <v>4</v>
      </c>
      <c r="P1343" t="str">
        <f t="shared" si="165"/>
        <v>before</v>
      </c>
      <c r="Q1343" t="str">
        <f t="shared" si="166"/>
        <v>yes</v>
      </c>
      <c r="R1343">
        <f t="shared" si="167"/>
        <v>1</v>
      </c>
    </row>
    <row r="1344" spans="1:18" x14ac:dyDescent="0.25">
      <c r="A1344" t="s">
        <v>1292</v>
      </c>
      <c r="B1344" t="s">
        <v>11</v>
      </c>
      <c r="C1344" t="s">
        <v>429</v>
      </c>
      <c r="D1344" s="3">
        <v>3</v>
      </c>
      <c r="E1344" t="s">
        <v>1293</v>
      </c>
      <c r="F1344" t="s">
        <v>1294</v>
      </c>
      <c r="G1344" t="s">
        <v>1293</v>
      </c>
      <c r="H1344" t="s">
        <v>349</v>
      </c>
      <c r="I1344" t="s">
        <v>1293</v>
      </c>
      <c r="J1344" t="s">
        <v>1295</v>
      </c>
      <c r="K1344">
        <f t="shared" si="160"/>
        <v>9</v>
      </c>
      <c r="L1344">
        <f t="shared" si="161"/>
        <v>1</v>
      </c>
      <c r="M1344">
        <f t="shared" si="162"/>
        <v>21</v>
      </c>
      <c r="N1344" t="str">
        <f t="shared" si="163"/>
        <v>Same Day</v>
      </c>
      <c r="O1344">
        <f t="shared" si="164"/>
        <v>1</v>
      </c>
      <c r="P1344" t="str">
        <f t="shared" si="165"/>
        <v>before</v>
      </c>
      <c r="Q1344" t="str">
        <f t="shared" si="166"/>
        <v>yes</v>
      </c>
      <c r="R1344">
        <f t="shared" si="167"/>
        <v>1</v>
      </c>
    </row>
    <row r="1345" spans="1:18" x14ac:dyDescent="0.25">
      <c r="A1345" t="s">
        <v>1326</v>
      </c>
      <c r="B1345" t="s">
        <v>11</v>
      </c>
      <c r="C1345" t="s">
        <v>12</v>
      </c>
      <c r="D1345" s="3">
        <v>32</v>
      </c>
      <c r="E1345" t="s">
        <v>1254</v>
      </c>
      <c r="F1345" t="s">
        <v>975</v>
      </c>
      <c r="G1345" t="s">
        <v>1293</v>
      </c>
      <c r="H1345" t="s">
        <v>16</v>
      </c>
      <c r="I1345" t="s">
        <v>1293</v>
      </c>
      <c r="J1345" t="s">
        <v>1327</v>
      </c>
      <c r="K1345">
        <f t="shared" si="160"/>
        <v>9</v>
      </c>
      <c r="L1345">
        <f t="shared" si="161"/>
        <v>1</v>
      </c>
      <c r="M1345">
        <f t="shared" si="162"/>
        <v>15</v>
      </c>
      <c r="N1345" t="str">
        <f t="shared" si="163"/>
        <v>Next Day</v>
      </c>
      <c r="O1345">
        <f t="shared" si="164"/>
        <v>5</v>
      </c>
      <c r="P1345" t="str">
        <f t="shared" si="165"/>
        <v>before</v>
      </c>
      <c r="Q1345" t="str">
        <f t="shared" si="166"/>
        <v>yes</v>
      </c>
      <c r="R1345">
        <f t="shared" si="167"/>
        <v>1</v>
      </c>
    </row>
    <row r="1346" spans="1:18" x14ac:dyDescent="0.25">
      <c r="A1346" t="s">
        <v>1328</v>
      </c>
      <c r="B1346" t="s">
        <v>11</v>
      </c>
      <c r="C1346" t="s">
        <v>12</v>
      </c>
      <c r="D1346" s="3">
        <v>18</v>
      </c>
      <c r="E1346" t="s">
        <v>1254</v>
      </c>
      <c r="F1346" t="s">
        <v>1329</v>
      </c>
      <c r="G1346" t="s">
        <v>1293</v>
      </c>
      <c r="H1346" t="s">
        <v>16</v>
      </c>
      <c r="I1346" t="s">
        <v>1293</v>
      </c>
      <c r="J1346" t="s">
        <v>1330</v>
      </c>
      <c r="K1346">
        <f t="shared" ref="K1346:K1409" si="168">MONTH(I1346)</f>
        <v>9</v>
      </c>
      <c r="L1346">
        <f t="shared" ref="L1346:L1409" si="169">DAY(I1346)</f>
        <v>1</v>
      </c>
      <c r="M1346">
        <f t="shared" si="162"/>
        <v>20</v>
      </c>
      <c r="N1346" t="str">
        <f t="shared" si="163"/>
        <v>Next Day</v>
      </c>
      <c r="O1346">
        <f t="shared" si="164"/>
        <v>5</v>
      </c>
      <c r="P1346" t="str">
        <f t="shared" si="165"/>
        <v>before</v>
      </c>
      <c r="Q1346" t="str">
        <f t="shared" si="166"/>
        <v>yes</v>
      </c>
      <c r="R1346">
        <f t="shared" si="167"/>
        <v>1</v>
      </c>
    </row>
    <row r="1347" spans="1:18" x14ac:dyDescent="0.25">
      <c r="A1347" t="s">
        <v>1331</v>
      </c>
      <c r="B1347" t="s">
        <v>11</v>
      </c>
      <c r="C1347" t="s">
        <v>12</v>
      </c>
      <c r="D1347" s="3">
        <v>9</v>
      </c>
      <c r="E1347" t="s">
        <v>1254</v>
      </c>
      <c r="F1347" t="s">
        <v>1332</v>
      </c>
      <c r="G1347" t="s">
        <v>1293</v>
      </c>
      <c r="H1347" t="s">
        <v>16</v>
      </c>
      <c r="I1347" t="s">
        <v>1293</v>
      </c>
      <c r="J1347" t="s">
        <v>1333</v>
      </c>
      <c r="K1347">
        <f t="shared" si="168"/>
        <v>9</v>
      </c>
      <c r="L1347">
        <f t="shared" si="169"/>
        <v>1</v>
      </c>
      <c r="M1347">
        <f t="shared" ref="M1347:M1410" si="170">HOUR(J1347)+1</f>
        <v>20</v>
      </c>
      <c r="N1347" t="str">
        <f t="shared" ref="N1347:N1410" si="171">IF(OR(ISBLANK(E1347),ISBLANK(I1347)),"Missing Date",IF(I1347=E1347,"Same Day",IF(WEEKDAY(E1347,2)=5,IF(DAY(I1347)=DAY(E1347+3),"Next Day",IF(DAY(I1347)=DAY(E1347+4),"2 Days","Other")),IF(WEEKDAY(E1347,2)=4,IF(DAY(I1347)=DAY(E1347+1),"Next Day",IF(DAY(I1347)=DAY(E1347+4),"2 Days","Other")),IF(DAY(I1347)=DAY(E1347+1),"Next Day",IF(DAY(I1347)=DAY(E1347+2),"2 Days","Other"))))))</f>
        <v>Next Day</v>
      </c>
      <c r="O1347">
        <f t="shared" ref="O1347:O1410" si="172">WEEKDAY(E1347,2)</f>
        <v>5</v>
      </c>
      <c r="P1347" t="str">
        <f t="shared" ref="P1347:P1410" si="173">IF(F1347&lt;"12:30:00","before","others")</f>
        <v>before</v>
      </c>
      <c r="Q1347" t="str">
        <f t="shared" ref="Q1347:Q1410" si="174">IF(OR(N1347="Same Day",N1347="Next Day"),"yes",IF(N1347="2 Days",IF(J1347&lt;F1347,"yes","no"),"no"))</f>
        <v>yes</v>
      </c>
      <c r="R1347">
        <f t="shared" ref="R1347:R1410" si="175">IF(P1347="before",1,2)</f>
        <v>1</v>
      </c>
    </row>
    <row r="1348" spans="1:18" x14ac:dyDescent="0.25">
      <c r="A1348" t="s">
        <v>1334</v>
      </c>
      <c r="B1348" t="s">
        <v>11</v>
      </c>
      <c r="C1348" t="s">
        <v>12</v>
      </c>
      <c r="D1348" s="3">
        <v>35</v>
      </c>
      <c r="E1348" t="s">
        <v>1254</v>
      </c>
      <c r="F1348" t="s">
        <v>984</v>
      </c>
      <c r="G1348" t="s">
        <v>1293</v>
      </c>
      <c r="H1348" t="s">
        <v>16</v>
      </c>
      <c r="I1348" t="s">
        <v>1293</v>
      </c>
      <c r="J1348" t="s">
        <v>1335</v>
      </c>
      <c r="K1348">
        <f t="shared" si="168"/>
        <v>9</v>
      </c>
      <c r="L1348">
        <f t="shared" si="169"/>
        <v>1</v>
      </c>
      <c r="M1348">
        <f t="shared" si="170"/>
        <v>20</v>
      </c>
      <c r="N1348" t="str">
        <f t="shared" si="171"/>
        <v>Next Day</v>
      </c>
      <c r="O1348">
        <f t="shared" si="172"/>
        <v>5</v>
      </c>
      <c r="P1348" t="str">
        <f t="shared" si="173"/>
        <v>before</v>
      </c>
      <c r="Q1348" t="str">
        <f t="shared" si="174"/>
        <v>yes</v>
      </c>
      <c r="R1348">
        <f t="shared" si="175"/>
        <v>1</v>
      </c>
    </row>
    <row r="1349" spans="1:18" x14ac:dyDescent="0.25">
      <c r="A1349" t="s">
        <v>1336</v>
      </c>
      <c r="B1349" t="s">
        <v>11</v>
      </c>
      <c r="C1349" t="s">
        <v>12</v>
      </c>
      <c r="D1349" s="3">
        <v>25</v>
      </c>
      <c r="E1349" t="s">
        <v>1254</v>
      </c>
      <c r="F1349" t="s">
        <v>1337</v>
      </c>
      <c r="G1349" t="s">
        <v>1293</v>
      </c>
      <c r="H1349" t="s">
        <v>16</v>
      </c>
      <c r="I1349" t="s">
        <v>1293</v>
      </c>
      <c r="J1349" t="s">
        <v>1338</v>
      </c>
      <c r="K1349">
        <f t="shared" si="168"/>
        <v>9</v>
      </c>
      <c r="L1349">
        <f t="shared" si="169"/>
        <v>1</v>
      </c>
      <c r="M1349">
        <f t="shared" si="170"/>
        <v>15</v>
      </c>
      <c r="N1349" t="str">
        <f t="shared" si="171"/>
        <v>Next Day</v>
      </c>
      <c r="O1349">
        <f t="shared" si="172"/>
        <v>5</v>
      </c>
      <c r="P1349" t="str">
        <f t="shared" si="173"/>
        <v>before</v>
      </c>
      <c r="Q1349" t="str">
        <f t="shared" si="174"/>
        <v>yes</v>
      </c>
      <c r="R1349">
        <f t="shared" si="175"/>
        <v>1</v>
      </c>
    </row>
    <row r="1350" spans="1:18" x14ac:dyDescent="0.25">
      <c r="A1350" t="s">
        <v>1339</v>
      </c>
      <c r="B1350" t="s">
        <v>11</v>
      </c>
      <c r="C1350" t="s">
        <v>12</v>
      </c>
      <c r="D1350" s="3">
        <v>19</v>
      </c>
      <c r="E1350" t="s">
        <v>1254</v>
      </c>
      <c r="F1350" t="s">
        <v>1340</v>
      </c>
      <c r="G1350" t="s">
        <v>1293</v>
      </c>
      <c r="H1350" t="s">
        <v>16</v>
      </c>
      <c r="I1350" t="s">
        <v>1293</v>
      </c>
      <c r="J1350" t="s">
        <v>1341</v>
      </c>
      <c r="K1350">
        <f t="shared" si="168"/>
        <v>9</v>
      </c>
      <c r="L1350">
        <f t="shared" si="169"/>
        <v>1</v>
      </c>
      <c r="M1350">
        <f t="shared" si="170"/>
        <v>15</v>
      </c>
      <c r="N1350" t="str">
        <f t="shared" si="171"/>
        <v>Next Day</v>
      </c>
      <c r="O1350">
        <f t="shared" si="172"/>
        <v>5</v>
      </c>
      <c r="P1350" t="str">
        <f t="shared" si="173"/>
        <v>before</v>
      </c>
      <c r="Q1350" t="str">
        <f t="shared" si="174"/>
        <v>yes</v>
      </c>
      <c r="R1350">
        <f t="shared" si="175"/>
        <v>1</v>
      </c>
    </row>
    <row r="1351" spans="1:18" x14ac:dyDescent="0.25">
      <c r="A1351" t="s">
        <v>1296</v>
      </c>
      <c r="B1351" t="s">
        <v>11</v>
      </c>
      <c r="C1351" t="s">
        <v>12</v>
      </c>
      <c r="D1351" s="3">
        <v>21</v>
      </c>
      <c r="E1351" t="s">
        <v>1293</v>
      </c>
      <c r="F1351" t="s">
        <v>1291</v>
      </c>
      <c r="G1351" t="s">
        <v>1297</v>
      </c>
      <c r="H1351" t="s">
        <v>16</v>
      </c>
      <c r="I1351" t="s">
        <v>1297</v>
      </c>
      <c r="J1351" t="s">
        <v>1298</v>
      </c>
      <c r="K1351">
        <f t="shared" si="168"/>
        <v>9</v>
      </c>
      <c r="L1351">
        <f t="shared" si="169"/>
        <v>2</v>
      </c>
      <c r="M1351">
        <f t="shared" si="170"/>
        <v>20</v>
      </c>
      <c r="N1351" t="str">
        <f t="shared" si="171"/>
        <v>Next Day</v>
      </c>
      <c r="O1351">
        <f t="shared" si="172"/>
        <v>1</v>
      </c>
      <c r="P1351" t="str">
        <f t="shared" si="173"/>
        <v>before</v>
      </c>
      <c r="Q1351" t="str">
        <f t="shared" si="174"/>
        <v>yes</v>
      </c>
      <c r="R1351">
        <f t="shared" si="175"/>
        <v>1</v>
      </c>
    </row>
    <row r="1352" spans="1:18" x14ac:dyDescent="0.25">
      <c r="A1352" t="s">
        <v>1299</v>
      </c>
      <c r="B1352" t="s">
        <v>11</v>
      </c>
      <c r="C1352" t="s">
        <v>12</v>
      </c>
      <c r="D1352" s="3">
        <v>44</v>
      </c>
      <c r="E1352" t="s">
        <v>1293</v>
      </c>
      <c r="F1352" t="s">
        <v>454</v>
      </c>
      <c r="G1352" t="s">
        <v>1297</v>
      </c>
      <c r="H1352" t="s">
        <v>16</v>
      </c>
      <c r="I1352" t="s">
        <v>1297</v>
      </c>
      <c r="J1352" t="s">
        <v>1300</v>
      </c>
      <c r="K1352">
        <f t="shared" si="168"/>
        <v>9</v>
      </c>
      <c r="L1352">
        <f t="shared" si="169"/>
        <v>2</v>
      </c>
      <c r="M1352">
        <f t="shared" si="170"/>
        <v>20</v>
      </c>
      <c r="N1352" t="str">
        <f t="shared" si="171"/>
        <v>Next Day</v>
      </c>
      <c r="O1352">
        <f t="shared" si="172"/>
        <v>1</v>
      </c>
      <c r="P1352" t="str">
        <f t="shared" si="173"/>
        <v>before</v>
      </c>
      <c r="Q1352" t="str">
        <f t="shared" si="174"/>
        <v>yes</v>
      </c>
      <c r="R1352">
        <f t="shared" si="175"/>
        <v>1</v>
      </c>
    </row>
    <row r="1353" spans="1:18" x14ac:dyDescent="0.25">
      <c r="A1353" t="s">
        <v>1301</v>
      </c>
      <c r="B1353" t="s">
        <v>11</v>
      </c>
      <c r="C1353" t="s">
        <v>12</v>
      </c>
      <c r="D1353" s="3">
        <v>9</v>
      </c>
      <c r="E1353" t="s">
        <v>1293</v>
      </c>
      <c r="F1353" t="s">
        <v>1302</v>
      </c>
      <c r="G1353" t="s">
        <v>1297</v>
      </c>
      <c r="H1353" t="s">
        <v>16</v>
      </c>
      <c r="I1353" t="s">
        <v>1297</v>
      </c>
      <c r="J1353" t="s">
        <v>1303</v>
      </c>
      <c r="K1353">
        <f t="shared" si="168"/>
        <v>9</v>
      </c>
      <c r="L1353">
        <f t="shared" si="169"/>
        <v>2</v>
      </c>
      <c r="M1353">
        <f t="shared" si="170"/>
        <v>20</v>
      </c>
      <c r="N1353" t="str">
        <f t="shared" si="171"/>
        <v>Next Day</v>
      </c>
      <c r="O1353">
        <f t="shared" si="172"/>
        <v>1</v>
      </c>
      <c r="P1353" t="str">
        <f t="shared" si="173"/>
        <v>before</v>
      </c>
      <c r="Q1353" t="str">
        <f t="shared" si="174"/>
        <v>yes</v>
      </c>
      <c r="R1353">
        <f t="shared" si="175"/>
        <v>1</v>
      </c>
    </row>
    <row r="1354" spans="1:18" x14ac:dyDescent="0.25">
      <c r="A1354" t="s">
        <v>1304</v>
      </c>
      <c r="B1354" t="s">
        <v>11</v>
      </c>
      <c r="C1354" t="s">
        <v>12</v>
      </c>
      <c r="D1354" s="3">
        <v>37</v>
      </c>
      <c r="E1354" t="s">
        <v>1293</v>
      </c>
      <c r="F1354" t="s">
        <v>1305</v>
      </c>
      <c r="G1354" t="s">
        <v>1297</v>
      </c>
      <c r="H1354" t="s">
        <v>16</v>
      </c>
      <c r="I1354" t="s">
        <v>1297</v>
      </c>
      <c r="J1354" t="s">
        <v>1306</v>
      </c>
      <c r="K1354">
        <f t="shared" si="168"/>
        <v>9</v>
      </c>
      <c r="L1354">
        <f t="shared" si="169"/>
        <v>2</v>
      </c>
      <c r="M1354">
        <f t="shared" si="170"/>
        <v>20</v>
      </c>
      <c r="N1354" t="str">
        <f t="shared" si="171"/>
        <v>Next Day</v>
      </c>
      <c r="O1354">
        <f t="shared" si="172"/>
        <v>1</v>
      </c>
      <c r="P1354" t="str">
        <f t="shared" si="173"/>
        <v>before</v>
      </c>
      <c r="Q1354" t="str">
        <f t="shared" si="174"/>
        <v>yes</v>
      </c>
      <c r="R1354">
        <f t="shared" si="175"/>
        <v>1</v>
      </c>
    </row>
    <row r="1355" spans="1:18" x14ac:dyDescent="0.25">
      <c r="A1355" t="s">
        <v>1307</v>
      </c>
      <c r="B1355" t="s">
        <v>11</v>
      </c>
      <c r="C1355" t="s">
        <v>12</v>
      </c>
      <c r="D1355" s="3">
        <v>9</v>
      </c>
      <c r="E1355" t="s">
        <v>1293</v>
      </c>
      <c r="F1355" t="s">
        <v>1291</v>
      </c>
      <c r="G1355" t="s">
        <v>1297</v>
      </c>
      <c r="H1355" t="s">
        <v>16</v>
      </c>
      <c r="I1355" t="s">
        <v>1297</v>
      </c>
      <c r="J1355" t="s">
        <v>1306</v>
      </c>
      <c r="K1355">
        <f t="shared" si="168"/>
        <v>9</v>
      </c>
      <c r="L1355">
        <f t="shared" si="169"/>
        <v>2</v>
      </c>
      <c r="M1355">
        <f t="shared" si="170"/>
        <v>20</v>
      </c>
      <c r="N1355" t="str">
        <f t="shared" si="171"/>
        <v>Next Day</v>
      </c>
      <c r="O1355">
        <f t="shared" si="172"/>
        <v>1</v>
      </c>
      <c r="P1355" t="str">
        <f t="shared" si="173"/>
        <v>before</v>
      </c>
      <c r="Q1355" t="str">
        <f t="shared" si="174"/>
        <v>yes</v>
      </c>
      <c r="R1355">
        <f t="shared" si="175"/>
        <v>1</v>
      </c>
    </row>
    <row r="1356" spans="1:18" x14ac:dyDescent="0.25">
      <c r="A1356" t="s">
        <v>1308</v>
      </c>
      <c r="B1356" t="s">
        <v>11</v>
      </c>
      <c r="C1356" t="s">
        <v>12</v>
      </c>
      <c r="D1356" s="3">
        <v>10</v>
      </c>
      <c r="E1356" t="s">
        <v>1293</v>
      </c>
      <c r="F1356" t="s">
        <v>1309</v>
      </c>
      <c r="G1356" t="s">
        <v>1297</v>
      </c>
      <c r="H1356" t="s">
        <v>16</v>
      </c>
      <c r="I1356" t="s">
        <v>1297</v>
      </c>
      <c r="J1356" t="s">
        <v>1310</v>
      </c>
      <c r="K1356">
        <f t="shared" si="168"/>
        <v>9</v>
      </c>
      <c r="L1356">
        <f t="shared" si="169"/>
        <v>2</v>
      </c>
      <c r="M1356">
        <f t="shared" si="170"/>
        <v>19</v>
      </c>
      <c r="N1356" t="str">
        <f t="shared" si="171"/>
        <v>Next Day</v>
      </c>
      <c r="O1356">
        <f t="shared" si="172"/>
        <v>1</v>
      </c>
      <c r="P1356" t="str">
        <f t="shared" si="173"/>
        <v>before</v>
      </c>
      <c r="Q1356" t="str">
        <f t="shared" si="174"/>
        <v>yes</v>
      </c>
      <c r="R1356">
        <f t="shared" si="175"/>
        <v>1</v>
      </c>
    </row>
    <row r="1357" spans="1:18" x14ac:dyDescent="0.25">
      <c r="A1357" t="s">
        <v>1311</v>
      </c>
      <c r="B1357" t="s">
        <v>11</v>
      </c>
      <c r="C1357" t="s">
        <v>12</v>
      </c>
      <c r="D1357" s="3">
        <v>57</v>
      </c>
      <c r="E1357" t="s">
        <v>1293</v>
      </c>
      <c r="F1357" t="s">
        <v>1312</v>
      </c>
      <c r="G1357" t="s">
        <v>1297</v>
      </c>
      <c r="H1357" t="s">
        <v>16</v>
      </c>
      <c r="I1357" t="s">
        <v>1297</v>
      </c>
      <c r="J1357" t="s">
        <v>1313</v>
      </c>
      <c r="K1357">
        <f t="shared" si="168"/>
        <v>9</v>
      </c>
      <c r="L1357">
        <f t="shared" si="169"/>
        <v>2</v>
      </c>
      <c r="M1357">
        <f t="shared" si="170"/>
        <v>17</v>
      </c>
      <c r="N1357" t="str">
        <f t="shared" si="171"/>
        <v>Next Day</v>
      </c>
      <c r="O1357">
        <f t="shared" si="172"/>
        <v>1</v>
      </c>
      <c r="P1357" t="str">
        <f t="shared" si="173"/>
        <v>before</v>
      </c>
      <c r="Q1357" t="str">
        <f t="shared" si="174"/>
        <v>yes</v>
      </c>
      <c r="R1357">
        <f t="shared" si="175"/>
        <v>1</v>
      </c>
    </row>
    <row r="1358" spans="1:18" x14ac:dyDescent="0.25">
      <c r="A1358" t="s">
        <v>1314</v>
      </c>
      <c r="B1358" t="s">
        <v>11</v>
      </c>
      <c r="C1358" t="s">
        <v>12</v>
      </c>
      <c r="D1358" s="3">
        <v>20</v>
      </c>
      <c r="E1358" t="s">
        <v>1293</v>
      </c>
      <c r="F1358" t="s">
        <v>1002</v>
      </c>
      <c r="G1358" t="s">
        <v>1297</v>
      </c>
      <c r="H1358" t="s">
        <v>16</v>
      </c>
      <c r="I1358" t="s">
        <v>1297</v>
      </c>
      <c r="J1358" t="s">
        <v>1310</v>
      </c>
      <c r="K1358">
        <f t="shared" si="168"/>
        <v>9</v>
      </c>
      <c r="L1358">
        <f t="shared" si="169"/>
        <v>2</v>
      </c>
      <c r="M1358">
        <f t="shared" si="170"/>
        <v>19</v>
      </c>
      <c r="N1358" t="str">
        <f t="shared" si="171"/>
        <v>Next Day</v>
      </c>
      <c r="O1358">
        <f t="shared" si="172"/>
        <v>1</v>
      </c>
      <c r="P1358" t="str">
        <f t="shared" si="173"/>
        <v>before</v>
      </c>
      <c r="Q1358" t="str">
        <f t="shared" si="174"/>
        <v>yes</v>
      </c>
      <c r="R1358">
        <f t="shared" si="175"/>
        <v>1</v>
      </c>
    </row>
    <row r="1359" spans="1:18" x14ac:dyDescent="0.25">
      <c r="A1359" t="s">
        <v>1315</v>
      </c>
      <c r="B1359" t="s">
        <v>11</v>
      </c>
      <c r="C1359" t="s">
        <v>12</v>
      </c>
      <c r="D1359" s="3">
        <v>18</v>
      </c>
      <c r="E1359" t="s">
        <v>1293</v>
      </c>
      <c r="F1359" t="s">
        <v>1316</v>
      </c>
      <c r="G1359" t="s">
        <v>1297</v>
      </c>
      <c r="H1359" t="s">
        <v>16</v>
      </c>
      <c r="I1359" t="s">
        <v>1297</v>
      </c>
      <c r="J1359" t="s">
        <v>1298</v>
      </c>
      <c r="K1359">
        <f t="shared" si="168"/>
        <v>9</v>
      </c>
      <c r="L1359">
        <f t="shared" si="169"/>
        <v>2</v>
      </c>
      <c r="M1359">
        <f t="shared" si="170"/>
        <v>20</v>
      </c>
      <c r="N1359" t="str">
        <f t="shared" si="171"/>
        <v>Next Day</v>
      </c>
      <c r="O1359">
        <f t="shared" si="172"/>
        <v>1</v>
      </c>
      <c r="P1359" t="str">
        <f t="shared" si="173"/>
        <v>before</v>
      </c>
      <c r="Q1359" t="str">
        <f t="shared" si="174"/>
        <v>yes</v>
      </c>
      <c r="R1359">
        <f t="shared" si="175"/>
        <v>1</v>
      </c>
    </row>
    <row r="1360" spans="1:18" x14ac:dyDescent="0.25">
      <c r="A1360" t="s">
        <v>1317</v>
      </c>
      <c r="B1360" t="s">
        <v>11</v>
      </c>
      <c r="C1360" t="s">
        <v>12</v>
      </c>
      <c r="D1360" s="3">
        <v>19</v>
      </c>
      <c r="E1360" t="s">
        <v>1293</v>
      </c>
      <c r="F1360" t="s">
        <v>1318</v>
      </c>
      <c r="G1360" t="s">
        <v>1297</v>
      </c>
      <c r="H1360" t="s">
        <v>16</v>
      </c>
      <c r="I1360" t="s">
        <v>1297</v>
      </c>
      <c r="J1360" t="s">
        <v>1319</v>
      </c>
      <c r="K1360">
        <f t="shared" si="168"/>
        <v>9</v>
      </c>
      <c r="L1360">
        <f t="shared" si="169"/>
        <v>2</v>
      </c>
      <c r="M1360">
        <f t="shared" si="170"/>
        <v>19</v>
      </c>
      <c r="N1360" t="str">
        <f t="shared" si="171"/>
        <v>Next Day</v>
      </c>
      <c r="O1360">
        <f t="shared" si="172"/>
        <v>1</v>
      </c>
      <c r="P1360" t="str">
        <f t="shared" si="173"/>
        <v>before</v>
      </c>
      <c r="Q1360" t="str">
        <f t="shared" si="174"/>
        <v>yes</v>
      </c>
      <c r="R1360">
        <f t="shared" si="175"/>
        <v>1</v>
      </c>
    </row>
    <row r="1361" spans="1:18" x14ac:dyDescent="0.25">
      <c r="A1361" t="s">
        <v>1320</v>
      </c>
      <c r="B1361" t="s">
        <v>11</v>
      </c>
      <c r="C1361" t="s">
        <v>12</v>
      </c>
      <c r="D1361" s="3">
        <v>12</v>
      </c>
      <c r="E1361" t="s">
        <v>1293</v>
      </c>
      <c r="F1361" t="s">
        <v>1321</v>
      </c>
      <c r="G1361" t="s">
        <v>1297</v>
      </c>
      <c r="H1361" t="s">
        <v>16</v>
      </c>
      <c r="I1361" t="s">
        <v>1297</v>
      </c>
      <c r="J1361" t="s">
        <v>1322</v>
      </c>
      <c r="K1361">
        <f t="shared" si="168"/>
        <v>9</v>
      </c>
      <c r="L1361">
        <f t="shared" si="169"/>
        <v>2</v>
      </c>
      <c r="M1361">
        <f t="shared" si="170"/>
        <v>17</v>
      </c>
      <c r="N1361" t="str">
        <f t="shared" si="171"/>
        <v>Next Day</v>
      </c>
      <c r="O1361">
        <f t="shared" si="172"/>
        <v>1</v>
      </c>
      <c r="P1361" t="str">
        <f t="shared" si="173"/>
        <v>before</v>
      </c>
      <c r="Q1361" t="str">
        <f t="shared" si="174"/>
        <v>yes</v>
      </c>
      <c r="R1361">
        <f t="shared" si="175"/>
        <v>1</v>
      </c>
    </row>
    <row r="1362" spans="1:18" x14ac:dyDescent="0.25">
      <c r="A1362" t="s">
        <v>1323</v>
      </c>
      <c r="B1362" t="s">
        <v>11</v>
      </c>
      <c r="C1362" t="s">
        <v>12</v>
      </c>
      <c r="D1362" s="3">
        <v>15</v>
      </c>
      <c r="E1362" t="s">
        <v>1293</v>
      </c>
      <c r="F1362" t="s">
        <v>1324</v>
      </c>
      <c r="G1362" t="s">
        <v>1297</v>
      </c>
      <c r="H1362" t="s">
        <v>16</v>
      </c>
      <c r="I1362" t="s">
        <v>1297</v>
      </c>
      <c r="J1362" t="s">
        <v>1325</v>
      </c>
      <c r="K1362">
        <f t="shared" si="168"/>
        <v>9</v>
      </c>
      <c r="L1362">
        <f t="shared" si="169"/>
        <v>2</v>
      </c>
      <c r="M1362">
        <f t="shared" si="170"/>
        <v>17</v>
      </c>
      <c r="N1362" t="str">
        <f t="shared" si="171"/>
        <v>Next Day</v>
      </c>
      <c r="O1362">
        <f t="shared" si="172"/>
        <v>1</v>
      </c>
      <c r="P1362" t="str">
        <f t="shared" si="173"/>
        <v>before</v>
      </c>
      <c r="Q1362" t="str">
        <f t="shared" si="174"/>
        <v>yes</v>
      </c>
      <c r="R1362">
        <f t="shared" si="175"/>
        <v>1</v>
      </c>
    </row>
    <row r="1363" spans="1:18" x14ac:dyDescent="0.25">
      <c r="A1363" t="s">
        <v>1284</v>
      </c>
      <c r="B1363" t="s">
        <v>11</v>
      </c>
      <c r="C1363" t="s">
        <v>12</v>
      </c>
      <c r="D1363" s="3">
        <v>7</v>
      </c>
      <c r="E1363" t="s">
        <v>1254</v>
      </c>
      <c r="F1363" t="s">
        <v>1285</v>
      </c>
      <c r="G1363" t="s">
        <v>1286</v>
      </c>
      <c r="H1363" t="s">
        <v>16</v>
      </c>
      <c r="I1363" t="s">
        <v>1286</v>
      </c>
      <c r="J1363" t="s">
        <v>1287</v>
      </c>
      <c r="K1363">
        <f t="shared" si="168"/>
        <v>9</v>
      </c>
      <c r="L1363">
        <f t="shared" si="169"/>
        <v>3</v>
      </c>
      <c r="M1363">
        <f t="shared" si="170"/>
        <v>13</v>
      </c>
      <c r="N1363" t="str">
        <f t="shared" si="171"/>
        <v>Other</v>
      </c>
      <c r="O1363">
        <f t="shared" si="172"/>
        <v>5</v>
      </c>
      <c r="P1363" t="str">
        <f t="shared" si="173"/>
        <v>others</v>
      </c>
      <c r="Q1363" t="str">
        <f t="shared" si="174"/>
        <v>no</v>
      </c>
      <c r="R1363">
        <f t="shared" si="175"/>
        <v>2</v>
      </c>
    </row>
    <row r="1364" spans="1:18" x14ac:dyDescent="0.25">
      <c r="A1364" t="s">
        <v>1346</v>
      </c>
      <c r="B1364" t="s">
        <v>11</v>
      </c>
      <c r="C1364" t="s">
        <v>12</v>
      </c>
      <c r="D1364" s="3">
        <v>1</v>
      </c>
      <c r="E1364" t="s">
        <v>1297</v>
      </c>
      <c r="F1364" t="s">
        <v>1347</v>
      </c>
      <c r="G1364" t="s">
        <v>1286</v>
      </c>
      <c r="H1364" t="s">
        <v>16</v>
      </c>
      <c r="I1364" t="s">
        <v>1286</v>
      </c>
      <c r="J1364" t="s">
        <v>1348</v>
      </c>
      <c r="K1364">
        <f t="shared" si="168"/>
        <v>9</v>
      </c>
      <c r="L1364">
        <f t="shared" si="169"/>
        <v>3</v>
      </c>
      <c r="M1364">
        <f t="shared" si="170"/>
        <v>17</v>
      </c>
      <c r="N1364" t="str">
        <f t="shared" si="171"/>
        <v>Next Day</v>
      </c>
      <c r="O1364">
        <f t="shared" si="172"/>
        <v>2</v>
      </c>
      <c r="P1364" t="str">
        <f t="shared" si="173"/>
        <v>before</v>
      </c>
      <c r="Q1364" t="str">
        <f t="shared" si="174"/>
        <v>yes</v>
      </c>
      <c r="R1364">
        <f t="shared" si="175"/>
        <v>1</v>
      </c>
    </row>
    <row r="1365" spans="1:18" x14ac:dyDescent="0.25">
      <c r="A1365" t="s">
        <v>1349</v>
      </c>
      <c r="B1365" t="s">
        <v>11</v>
      </c>
      <c r="C1365" t="s">
        <v>12</v>
      </c>
      <c r="D1365" s="3">
        <v>13</v>
      </c>
      <c r="E1365" t="s">
        <v>1254</v>
      </c>
      <c r="F1365" t="s">
        <v>1350</v>
      </c>
      <c r="G1365" t="s">
        <v>1286</v>
      </c>
      <c r="H1365" t="s">
        <v>16</v>
      </c>
      <c r="I1365" t="s">
        <v>1286</v>
      </c>
      <c r="J1365" t="s">
        <v>1351</v>
      </c>
      <c r="K1365">
        <f t="shared" si="168"/>
        <v>9</v>
      </c>
      <c r="L1365">
        <f t="shared" si="169"/>
        <v>3</v>
      </c>
      <c r="M1365">
        <f t="shared" si="170"/>
        <v>14</v>
      </c>
      <c r="N1365" t="str">
        <f t="shared" si="171"/>
        <v>Other</v>
      </c>
      <c r="O1365">
        <f t="shared" si="172"/>
        <v>5</v>
      </c>
      <c r="P1365" t="str">
        <f t="shared" si="173"/>
        <v>others</v>
      </c>
      <c r="Q1365" t="str">
        <f t="shared" si="174"/>
        <v>no</v>
      </c>
      <c r="R1365">
        <f t="shared" si="175"/>
        <v>2</v>
      </c>
    </row>
    <row r="1366" spans="1:18" x14ac:dyDescent="0.25">
      <c r="A1366" t="s">
        <v>1352</v>
      </c>
      <c r="B1366" t="s">
        <v>11</v>
      </c>
      <c r="C1366" t="s">
        <v>548</v>
      </c>
      <c r="D1366" s="3">
        <v>1</v>
      </c>
      <c r="E1366" t="s">
        <v>1286</v>
      </c>
      <c r="F1366" t="s">
        <v>1353</v>
      </c>
      <c r="G1366" t="s">
        <v>1286</v>
      </c>
      <c r="H1366" t="s">
        <v>1354</v>
      </c>
      <c r="I1366" t="s">
        <v>1286</v>
      </c>
      <c r="J1366" t="s">
        <v>1355</v>
      </c>
      <c r="K1366">
        <f t="shared" si="168"/>
        <v>9</v>
      </c>
      <c r="L1366">
        <f t="shared" si="169"/>
        <v>3</v>
      </c>
      <c r="M1366">
        <f t="shared" si="170"/>
        <v>12</v>
      </c>
      <c r="N1366" t="str">
        <f t="shared" si="171"/>
        <v>Same Day</v>
      </c>
      <c r="O1366">
        <f t="shared" si="172"/>
        <v>3</v>
      </c>
      <c r="P1366" t="str">
        <f t="shared" si="173"/>
        <v>before</v>
      </c>
      <c r="Q1366" t="str">
        <f t="shared" si="174"/>
        <v>yes</v>
      </c>
      <c r="R1366">
        <f t="shared" si="175"/>
        <v>1</v>
      </c>
    </row>
    <row r="1367" spans="1:18" x14ac:dyDescent="0.25">
      <c r="A1367" t="s">
        <v>1382</v>
      </c>
      <c r="B1367" t="s">
        <v>11</v>
      </c>
      <c r="C1367" t="s">
        <v>12</v>
      </c>
      <c r="D1367" s="3">
        <v>35</v>
      </c>
      <c r="E1367" t="s">
        <v>1297</v>
      </c>
      <c r="F1367" t="s">
        <v>1383</v>
      </c>
      <c r="G1367" t="s">
        <v>1286</v>
      </c>
      <c r="H1367" t="s">
        <v>16</v>
      </c>
      <c r="I1367" t="s">
        <v>1286</v>
      </c>
      <c r="J1367" t="s">
        <v>1384</v>
      </c>
      <c r="K1367">
        <f t="shared" si="168"/>
        <v>9</v>
      </c>
      <c r="L1367">
        <f t="shared" si="169"/>
        <v>3</v>
      </c>
      <c r="M1367">
        <f t="shared" si="170"/>
        <v>15</v>
      </c>
      <c r="N1367" t="str">
        <f t="shared" si="171"/>
        <v>Next Day</v>
      </c>
      <c r="O1367">
        <f t="shared" si="172"/>
        <v>2</v>
      </c>
      <c r="P1367" t="str">
        <f t="shared" si="173"/>
        <v>before</v>
      </c>
      <c r="Q1367" t="str">
        <f t="shared" si="174"/>
        <v>yes</v>
      </c>
      <c r="R1367">
        <f t="shared" si="175"/>
        <v>1</v>
      </c>
    </row>
    <row r="1368" spans="1:18" x14ac:dyDescent="0.25">
      <c r="A1368" t="s">
        <v>1385</v>
      </c>
      <c r="B1368" t="s">
        <v>11</v>
      </c>
      <c r="C1368" t="s">
        <v>12</v>
      </c>
      <c r="D1368" s="3">
        <v>30</v>
      </c>
      <c r="E1368" t="s">
        <v>1297</v>
      </c>
      <c r="F1368" t="s">
        <v>1386</v>
      </c>
      <c r="G1368" t="s">
        <v>1286</v>
      </c>
      <c r="H1368" t="s">
        <v>16</v>
      </c>
      <c r="I1368" t="s">
        <v>1286</v>
      </c>
      <c r="J1368" t="s">
        <v>1387</v>
      </c>
      <c r="K1368">
        <f t="shared" si="168"/>
        <v>9</v>
      </c>
      <c r="L1368">
        <f t="shared" si="169"/>
        <v>3</v>
      </c>
      <c r="M1368">
        <f t="shared" si="170"/>
        <v>15</v>
      </c>
      <c r="N1368" t="str">
        <f t="shared" si="171"/>
        <v>Next Day</v>
      </c>
      <c r="O1368">
        <f t="shared" si="172"/>
        <v>2</v>
      </c>
      <c r="P1368" t="str">
        <f t="shared" si="173"/>
        <v>before</v>
      </c>
      <c r="Q1368" t="str">
        <f t="shared" si="174"/>
        <v>yes</v>
      </c>
      <c r="R1368">
        <f t="shared" si="175"/>
        <v>1</v>
      </c>
    </row>
    <row r="1369" spans="1:18" x14ac:dyDescent="0.25">
      <c r="A1369" t="s">
        <v>1388</v>
      </c>
      <c r="B1369" t="s">
        <v>11</v>
      </c>
      <c r="C1369" t="s">
        <v>12</v>
      </c>
      <c r="D1369" s="3">
        <v>44</v>
      </c>
      <c r="E1369" t="s">
        <v>1297</v>
      </c>
      <c r="F1369" t="s">
        <v>1389</v>
      </c>
      <c r="G1369" t="s">
        <v>1286</v>
      </c>
      <c r="H1369" t="s">
        <v>16</v>
      </c>
      <c r="I1369" t="s">
        <v>1286</v>
      </c>
      <c r="J1369" t="s">
        <v>1390</v>
      </c>
      <c r="K1369">
        <f t="shared" si="168"/>
        <v>9</v>
      </c>
      <c r="L1369">
        <f t="shared" si="169"/>
        <v>3</v>
      </c>
      <c r="M1369">
        <f t="shared" si="170"/>
        <v>15</v>
      </c>
      <c r="N1369" t="str">
        <f t="shared" si="171"/>
        <v>Next Day</v>
      </c>
      <c r="O1369">
        <f t="shared" si="172"/>
        <v>2</v>
      </c>
      <c r="P1369" t="str">
        <f t="shared" si="173"/>
        <v>before</v>
      </c>
      <c r="Q1369" t="str">
        <f t="shared" si="174"/>
        <v>yes</v>
      </c>
      <c r="R1369">
        <f t="shared" si="175"/>
        <v>1</v>
      </c>
    </row>
    <row r="1370" spans="1:18" x14ac:dyDescent="0.25">
      <c r="A1370" t="s">
        <v>1391</v>
      </c>
      <c r="B1370" t="s">
        <v>11</v>
      </c>
      <c r="C1370" t="s">
        <v>12</v>
      </c>
      <c r="D1370" s="3">
        <v>47</v>
      </c>
      <c r="E1370" t="s">
        <v>1297</v>
      </c>
      <c r="F1370" t="s">
        <v>1392</v>
      </c>
      <c r="G1370" t="s">
        <v>1286</v>
      </c>
      <c r="H1370" t="s">
        <v>16</v>
      </c>
      <c r="I1370" t="s">
        <v>1286</v>
      </c>
      <c r="J1370" t="s">
        <v>1393</v>
      </c>
      <c r="K1370">
        <f t="shared" si="168"/>
        <v>9</v>
      </c>
      <c r="L1370">
        <f t="shared" si="169"/>
        <v>3</v>
      </c>
      <c r="M1370">
        <f t="shared" si="170"/>
        <v>16</v>
      </c>
      <c r="N1370" t="str">
        <f t="shared" si="171"/>
        <v>Next Day</v>
      </c>
      <c r="O1370">
        <f t="shared" si="172"/>
        <v>2</v>
      </c>
      <c r="P1370" t="str">
        <f t="shared" si="173"/>
        <v>before</v>
      </c>
      <c r="Q1370" t="str">
        <f t="shared" si="174"/>
        <v>yes</v>
      </c>
      <c r="R1370">
        <f t="shared" si="175"/>
        <v>1</v>
      </c>
    </row>
    <row r="1371" spans="1:18" x14ac:dyDescent="0.25">
      <c r="A1371" t="s">
        <v>1394</v>
      </c>
      <c r="B1371" t="s">
        <v>11</v>
      </c>
      <c r="C1371" t="s">
        <v>12</v>
      </c>
      <c r="D1371" s="3">
        <v>25</v>
      </c>
      <c r="E1371" t="s">
        <v>1297</v>
      </c>
      <c r="F1371" t="s">
        <v>1395</v>
      </c>
      <c r="G1371" t="s">
        <v>1286</v>
      </c>
      <c r="H1371" t="s">
        <v>16</v>
      </c>
      <c r="I1371" t="s">
        <v>1286</v>
      </c>
      <c r="J1371" t="s">
        <v>1396</v>
      </c>
      <c r="K1371">
        <f t="shared" si="168"/>
        <v>9</v>
      </c>
      <c r="L1371">
        <f t="shared" si="169"/>
        <v>3</v>
      </c>
      <c r="M1371">
        <f t="shared" si="170"/>
        <v>18</v>
      </c>
      <c r="N1371" t="str">
        <f t="shared" si="171"/>
        <v>Next Day</v>
      </c>
      <c r="O1371">
        <f t="shared" si="172"/>
        <v>2</v>
      </c>
      <c r="P1371" t="str">
        <f t="shared" si="173"/>
        <v>before</v>
      </c>
      <c r="Q1371" t="str">
        <f t="shared" si="174"/>
        <v>yes</v>
      </c>
      <c r="R1371">
        <f t="shared" si="175"/>
        <v>1</v>
      </c>
    </row>
    <row r="1372" spans="1:18" x14ac:dyDescent="0.25">
      <c r="A1372" t="s">
        <v>1397</v>
      </c>
      <c r="B1372" t="s">
        <v>11</v>
      </c>
      <c r="C1372" t="s">
        <v>12</v>
      </c>
      <c r="D1372" s="3">
        <v>30</v>
      </c>
      <c r="E1372" t="s">
        <v>1297</v>
      </c>
      <c r="F1372" t="s">
        <v>1398</v>
      </c>
      <c r="G1372" t="s">
        <v>1286</v>
      </c>
      <c r="H1372" t="s">
        <v>16</v>
      </c>
      <c r="I1372" t="s">
        <v>1286</v>
      </c>
      <c r="J1372" t="s">
        <v>1399</v>
      </c>
      <c r="K1372">
        <f t="shared" si="168"/>
        <v>9</v>
      </c>
      <c r="L1372">
        <f t="shared" si="169"/>
        <v>3</v>
      </c>
      <c r="M1372">
        <f t="shared" si="170"/>
        <v>17</v>
      </c>
      <c r="N1372" t="str">
        <f t="shared" si="171"/>
        <v>Next Day</v>
      </c>
      <c r="O1372">
        <f t="shared" si="172"/>
        <v>2</v>
      </c>
      <c r="P1372" t="str">
        <f t="shared" si="173"/>
        <v>before</v>
      </c>
      <c r="Q1372" t="str">
        <f t="shared" si="174"/>
        <v>yes</v>
      </c>
      <c r="R1372">
        <f t="shared" si="175"/>
        <v>1</v>
      </c>
    </row>
    <row r="1373" spans="1:18" x14ac:dyDescent="0.25">
      <c r="A1373" t="s">
        <v>1400</v>
      </c>
      <c r="B1373" t="s">
        <v>11</v>
      </c>
      <c r="C1373" t="s">
        <v>12</v>
      </c>
      <c r="D1373" s="3">
        <v>22</v>
      </c>
      <c r="E1373" t="s">
        <v>1297</v>
      </c>
      <c r="F1373" t="s">
        <v>1401</v>
      </c>
      <c r="G1373" t="s">
        <v>1286</v>
      </c>
      <c r="H1373" t="s">
        <v>16</v>
      </c>
      <c r="I1373" t="s">
        <v>1286</v>
      </c>
      <c r="J1373" t="s">
        <v>1402</v>
      </c>
      <c r="K1373">
        <f t="shared" si="168"/>
        <v>9</v>
      </c>
      <c r="L1373">
        <f t="shared" si="169"/>
        <v>3</v>
      </c>
      <c r="M1373">
        <f t="shared" si="170"/>
        <v>17</v>
      </c>
      <c r="N1373" t="str">
        <f t="shared" si="171"/>
        <v>Next Day</v>
      </c>
      <c r="O1373">
        <f t="shared" si="172"/>
        <v>2</v>
      </c>
      <c r="P1373" t="str">
        <f t="shared" si="173"/>
        <v>before</v>
      </c>
      <c r="Q1373" t="str">
        <f t="shared" si="174"/>
        <v>yes</v>
      </c>
      <c r="R1373">
        <f t="shared" si="175"/>
        <v>1</v>
      </c>
    </row>
    <row r="1374" spans="1:18" x14ac:dyDescent="0.25">
      <c r="A1374" t="s">
        <v>1342</v>
      </c>
      <c r="B1374" t="s">
        <v>11</v>
      </c>
      <c r="C1374" t="s">
        <v>12</v>
      </c>
      <c r="D1374" s="3">
        <v>1</v>
      </c>
      <c r="E1374" t="s">
        <v>1293</v>
      </c>
      <c r="F1374" t="s">
        <v>1343</v>
      </c>
      <c r="G1374" t="s">
        <v>1286</v>
      </c>
      <c r="H1374" t="s">
        <v>16</v>
      </c>
      <c r="I1374" t="s">
        <v>1344</v>
      </c>
      <c r="J1374" t="s">
        <v>1345</v>
      </c>
      <c r="K1374">
        <f t="shared" si="168"/>
        <v>9</v>
      </c>
      <c r="L1374">
        <f t="shared" si="169"/>
        <v>4</v>
      </c>
      <c r="M1374">
        <f t="shared" si="170"/>
        <v>13</v>
      </c>
      <c r="N1374" t="str">
        <f t="shared" si="171"/>
        <v>Other</v>
      </c>
      <c r="O1374">
        <f t="shared" si="172"/>
        <v>1</v>
      </c>
      <c r="P1374" t="str">
        <f t="shared" si="173"/>
        <v>others</v>
      </c>
      <c r="Q1374" t="str">
        <f t="shared" si="174"/>
        <v>no</v>
      </c>
      <c r="R1374">
        <f t="shared" si="175"/>
        <v>2</v>
      </c>
    </row>
    <row r="1375" spans="1:18" x14ac:dyDescent="0.25">
      <c r="A1375" t="s">
        <v>1360</v>
      </c>
      <c r="B1375" t="s">
        <v>11</v>
      </c>
      <c r="C1375" t="s">
        <v>12</v>
      </c>
      <c r="D1375" s="3">
        <v>27</v>
      </c>
      <c r="E1375" t="s">
        <v>1286</v>
      </c>
      <c r="F1375" t="s">
        <v>1361</v>
      </c>
      <c r="G1375" t="s">
        <v>1344</v>
      </c>
      <c r="H1375" t="s">
        <v>16</v>
      </c>
      <c r="I1375" t="s">
        <v>1344</v>
      </c>
      <c r="J1375" t="s">
        <v>1362</v>
      </c>
      <c r="K1375">
        <f t="shared" si="168"/>
        <v>9</v>
      </c>
      <c r="L1375">
        <f t="shared" si="169"/>
        <v>4</v>
      </c>
      <c r="M1375">
        <f t="shared" si="170"/>
        <v>13</v>
      </c>
      <c r="N1375" t="str">
        <f t="shared" si="171"/>
        <v>Next Day</v>
      </c>
      <c r="O1375">
        <f t="shared" si="172"/>
        <v>3</v>
      </c>
      <c r="P1375" t="str">
        <f t="shared" si="173"/>
        <v>before</v>
      </c>
      <c r="Q1375" t="str">
        <f t="shared" si="174"/>
        <v>yes</v>
      </c>
      <c r="R1375">
        <f t="shared" si="175"/>
        <v>1</v>
      </c>
    </row>
    <row r="1376" spans="1:18" x14ac:dyDescent="0.25">
      <c r="A1376" t="s">
        <v>1363</v>
      </c>
      <c r="B1376" t="s">
        <v>11</v>
      </c>
      <c r="C1376" t="s">
        <v>12</v>
      </c>
      <c r="D1376" s="3">
        <v>14</v>
      </c>
      <c r="E1376" t="s">
        <v>1286</v>
      </c>
      <c r="F1376" t="s">
        <v>1364</v>
      </c>
      <c r="G1376" t="s">
        <v>1344</v>
      </c>
      <c r="H1376" t="s">
        <v>16</v>
      </c>
      <c r="I1376" t="s">
        <v>1344</v>
      </c>
      <c r="J1376" t="s">
        <v>1365</v>
      </c>
      <c r="K1376">
        <f t="shared" si="168"/>
        <v>9</v>
      </c>
      <c r="L1376">
        <f t="shared" si="169"/>
        <v>4</v>
      </c>
      <c r="M1376">
        <f t="shared" si="170"/>
        <v>19</v>
      </c>
      <c r="N1376" t="str">
        <f t="shared" si="171"/>
        <v>Next Day</v>
      </c>
      <c r="O1376">
        <f t="shared" si="172"/>
        <v>3</v>
      </c>
      <c r="P1376" t="str">
        <f t="shared" si="173"/>
        <v>before</v>
      </c>
      <c r="Q1376" t="str">
        <f t="shared" si="174"/>
        <v>yes</v>
      </c>
      <c r="R1376">
        <f t="shared" si="175"/>
        <v>1</v>
      </c>
    </row>
    <row r="1377" spans="1:18" x14ac:dyDescent="0.25">
      <c r="A1377" t="s">
        <v>1371</v>
      </c>
      <c r="B1377" t="s">
        <v>11</v>
      </c>
      <c r="C1377" t="s">
        <v>12</v>
      </c>
      <c r="D1377" s="3">
        <v>24</v>
      </c>
      <c r="E1377" t="s">
        <v>1286</v>
      </c>
      <c r="F1377" t="s">
        <v>1372</v>
      </c>
      <c r="G1377" t="s">
        <v>1344</v>
      </c>
      <c r="H1377" t="s">
        <v>16</v>
      </c>
      <c r="I1377" t="s">
        <v>1344</v>
      </c>
      <c r="J1377" t="s">
        <v>1362</v>
      </c>
      <c r="K1377">
        <f t="shared" si="168"/>
        <v>9</v>
      </c>
      <c r="L1377">
        <f t="shared" si="169"/>
        <v>4</v>
      </c>
      <c r="M1377">
        <f t="shared" si="170"/>
        <v>13</v>
      </c>
      <c r="N1377" t="str">
        <f t="shared" si="171"/>
        <v>Next Day</v>
      </c>
      <c r="O1377">
        <f t="shared" si="172"/>
        <v>3</v>
      </c>
      <c r="P1377" t="str">
        <f t="shared" si="173"/>
        <v>before</v>
      </c>
      <c r="Q1377" t="str">
        <f t="shared" si="174"/>
        <v>yes</v>
      </c>
      <c r="R1377">
        <f t="shared" si="175"/>
        <v>1</v>
      </c>
    </row>
    <row r="1378" spans="1:18" x14ac:dyDescent="0.25">
      <c r="A1378" t="s">
        <v>1376</v>
      </c>
      <c r="B1378" t="s">
        <v>11</v>
      </c>
      <c r="C1378" t="s">
        <v>12</v>
      </c>
      <c r="D1378" s="3">
        <v>56</v>
      </c>
      <c r="E1378" t="s">
        <v>1286</v>
      </c>
      <c r="F1378" t="s">
        <v>1377</v>
      </c>
      <c r="G1378" t="s">
        <v>1344</v>
      </c>
      <c r="H1378" t="s">
        <v>16</v>
      </c>
      <c r="I1378" t="s">
        <v>1344</v>
      </c>
      <c r="J1378" t="s">
        <v>1378</v>
      </c>
      <c r="K1378">
        <f t="shared" si="168"/>
        <v>9</v>
      </c>
      <c r="L1378">
        <f t="shared" si="169"/>
        <v>4</v>
      </c>
      <c r="M1378">
        <f t="shared" si="170"/>
        <v>13</v>
      </c>
      <c r="N1378" t="str">
        <f t="shared" si="171"/>
        <v>Next Day</v>
      </c>
      <c r="O1378">
        <f t="shared" si="172"/>
        <v>3</v>
      </c>
      <c r="P1378" t="str">
        <f t="shared" si="173"/>
        <v>before</v>
      </c>
      <c r="Q1378" t="str">
        <f t="shared" si="174"/>
        <v>yes</v>
      </c>
      <c r="R1378">
        <f t="shared" si="175"/>
        <v>1</v>
      </c>
    </row>
    <row r="1379" spans="1:18" x14ac:dyDescent="0.25">
      <c r="A1379" t="s">
        <v>1356</v>
      </c>
      <c r="B1379" t="s">
        <v>11</v>
      </c>
      <c r="C1379" t="s">
        <v>12</v>
      </c>
      <c r="D1379" s="3">
        <v>66</v>
      </c>
      <c r="E1379" t="s">
        <v>1286</v>
      </c>
      <c r="F1379" t="s">
        <v>1357</v>
      </c>
      <c r="G1379" t="s">
        <v>1344</v>
      </c>
      <c r="H1379" t="s">
        <v>16</v>
      </c>
      <c r="I1379" t="s">
        <v>1358</v>
      </c>
      <c r="J1379" t="s">
        <v>1359</v>
      </c>
      <c r="K1379">
        <f t="shared" si="168"/>
        <v>9</v>
      </c>
      <c r="L1379">
        <f t="shared" si="169"/>
        <v>5</v>
      </c>
      <c r="M1379">
        <f t="shared" si="170"/>
        <v>10</v>
      </c>
      <c r="N1379" t="str">
        <f t="shared" si="171"/>
        <v>2 Days</v>
      </c>
      <c r="O1379">
        <f t="shared" si="172"/>
        <v>3</v>
      </c>
      <c r="P1379" t="str">
        <f t="shared" si="173"/>
        <v>before</v>
      </c>
      <c r="Q1379" t="str">
        <f t="shared" si="174"/>
        <v>yes</v>
      </c>
      <c r="R1379">
        <f t="shared" si="175"/>
        <v>1</v>
      </c>
    </row>
    <row r="1380" spans="1:18" x14ac:dyDescent="0.25">
      <c r="A1380" t="s">
        <v>1366</v>
      </c>
      <c r="B1380" t="s">
        <v>11</v>
      </c>
      <c r="C1380" t="s">
        <v>12</v>
      </c>
      <c r="D1380" s="3">
        <v>5</v>
      </c>
      <c r="E1380" t="s">
        <v>1286</v>
      </c>
      <c r="F1380" t="s">
        <v>1364</v>
      </c>
      <c r="G1380" t="s">
        <v>1344</v>
      </c>
      <c r="H1380" t="s">
        <v>16</v>
      </c>
      <c r="I1380" t="s">
        <v>1358</v>
      </c>
      <c r="J1380" t="s">
        <v>1367</v>
      </c>
      <c r="K1380">
        <f t="shared" si="168"/>
        <v>9</v>
      </c>
      <c r="L1380">
        <f t="shared" si="169"/>
        <v>5</v>
      </c>
      <c r="M1380">
        <f t="shared" si="170"/>
        <v>10</v>
      </c>
      <c r="N1380" t="str">
        <f t="shared" si="171"/>
        <v>2 Days</v>
      </c>
      <c r="O1380">
        <f t="shared" si="172"/>
        <v>3</v>
      </c>
      <c r="P1380" t="str">
        <f t="shared" si="173"/>
        <v>before</v>
      </c>
      <c r="Q1380" t="str">
        <f t="shared" si="174"/>
        <v>yes</v>
      </c>
      <c r="R1380">
        <f t="shared" si="175"/>
        <v>1</v>
      </c>
    </row>
    <row r="1381" spans="1:18" x14ac:dyDescent="0.25">
      <c r="A1381" t="s">
        <v>1368</v>
      </c>
      <c r="B1381" t="s">
        <v>11</v>
      </c>
      <c r="C1381" t="s">
        <v>12</v>
      </c>
      <c r="D1381" s="3">
        <v>8</v>
      </c>
      <c r="E1381" t="s">
        <v>1286</v>
      </c>
      <c r="F1381" t="s">
        <v>1369</v>
      </c>
      <c r="G1381" t="s">
        <v>1344</v>
      </c>
      <c r="H1381" t="s">
        <v>16</v>
      </c>
      <c r="I1381" t="s">
        <v>1358</v>
      </c>
      <c r="J1381" t="s">
        <v>1370</v>
      </c>
      <c r="K1381">
        <f t="shared" si="168"/>
        <v>9</v>
      </c>
      <c r="L1381">
        <f t="shared" si="169"/>
        <v>5</v>
      </c>
      <c r="M1381">
        <f t="shared" si="170"/>
        <v>10</v>
      </c>
      <c r="N1381" t="str">
        <f t="shared" si="171"/>
        <v>2 Days</v>
      </c>
      <c r="O1381">
        <f t="shared" si="172"/>
        <v>3</v>
      </c>
      <c r="P1381" t="str">
        <f t="shared" si="173"/>
        <v>before</v>
      </c>
      <c r="Q1381" t="str">
        <f t="shared" si="174"/>
        <v>yes</v>
      </c>
      <c r="R1381">
        <f t="shared" si="175"/>
        <v>1</v>
      </c>
    </row>
    <row r="1382" spans="1:18" x14ac:dyDescent="0.25">
      <c r="A1382" t="s">
        <v>1373</v>
      </c>
      <c r="B1382" t="s">
        <v>11</v>
      </c>
      <c r="C1382" t="s">
        <v>12</v>
      </c>
      <c r="D1382" s="3">
        <v>3</v>
      </c>
      <c r="E1382" t="s">
        <v>1297</v>
      </c>
      <c r="F1382" t="s">
        <v>1374</v>
      </c>
      <c r="G1382" t="s">
        <v>1358</v>
      </c>
      <c r="H1382" t="s">
        <v>32</v>
      </c>
      <c r="I1382" t="s">
        <v>1358</v>
      </c>
      <c r="J1382" t="s">
        <v>1375</v>
      </c>
      <c r="K1382">
        <f t="shared" si="168"/>
        <v>9</v>
      </c>
      <c r="L1382">
        <f t="shared" si="169"/>
        <v>5</v>
      </c>
      <c r="M1382">
        <f t="shared" si="170"/>
        <v>12</v>
      </c>
      <c r="N1382" t="str">
        <f t="shared" si="171"/>
        <v>Other</v>
      </c>
      <c r="O1382">
        <f t="shared" si="172"/>
        <v>2</v>
      </c>
      <c r="P1382" t="str">
        <f t="shared" si="173"/>
        <v>others</v>
      </c>
      <c r="Q1382" t="str">
        <f t="shared" si="174"/>
        <v>no</v>
      </c>
      <c r="R1382">
        <f t="shared" si="175"/>
        <v>2</v>
      </c>
    </row>
    <row r="1383" spans="1:18" x14ac:dyDescent="0.25">
      <c r="A1383" t="s">
        <v>1379</v>
      </c>
      <c r="B1383" t="s">
        <v>11</v>
      </c>
      <c r="C1383" t="s">
        <v>12</v>
      </c>
      <c r="D1383" s="3">
        <v>18</v>
      </c>
      <c r="E1383" t="s">
        <v>1297</v>
      </c>
      <c r="F1383" t="s">
        <v>1380</v>
      </c>
      <c r="G1383" t="s">
        <v>1358</v>
      </c>
      <c r="H1383" t="s">
        <v>28</v>
      </c>
      <c r="I1383" t="s">
        <v>1358</v>
      </c>
      <c r="J1383" t="s">
        <v>1381</v>
      </c>
      <c r="K1383">
        <f t="shared" si="168"/>
        <v>9</v>
      </c>
      <c r="L1383">
        <f t="shared" si="169"/>
        <v>5</v>
      </c>
      <c r="M1383">
        <f t="shared" si="170"/>
        <v>14</v>
      </c>
      <c r="N1383" t="str">
        <f t="shared" si="171"/>
        <v>Other</v>
      </c>
      <c r="O1383">
        <f t="shared" si="172"/>
        <v>2</v>
      </c>
      <c r="P1383" t="str">
        <f t="shared" si="173"/>
        <v>others</v>
      </c>
      <c r="Q1383" t="str">
        <f t="shared" si="174"/>
        <v>no</v>
      </c>
      <c r="R1383">
        <f t="shared" si="175"/>
        <v>2</v>
      </c>
    </row>
    <row r="1384" spans="1:18" x14ac:dyDescent="0.25">
      <c r="A1384" t="s">
        <v>1403</v>
      </c>
      <c r="B1384" t="s">
        <v>11</v>
      </c>
      <c r="C1384" t="s">
        <v>12</v>
      </c>
      <c r="D1384" s="3">
        <v>60</v>
      </c>
      <c r="E1384" t="s">
        <v>1344</v>
      </c>
      <c r="F1384" t="s">
        <v>111</v>
      </c>
      <c r="G1384" t="s">
        <v>1358</v>
      </c>
      <c r="H1384" t="s">
        <v>16</v>
      </c>
      <c r="I1384" t="s">
        <v>1358</v>
      </c>
      <c r="J1384" t="s">
        <v>1404</v>
      </c>
      <c r="K1384">
        <f t="shared" si="168"/>
        <v>9</v>
      </c>
      <c r="L1384">
        <f t="shared" si="169"/>
        <v>5</v>
      </c>
      <c r="M1384">
        <f t="shared" si="170"/>
        <v>15</v>
      </c>
      <c r="N1384" t="str">
        <f t="shared" si="171"/>
        <v>Next Day</v>
      </c>
      <c r="O1384">
        <f t="shared" si="172"/>
        <v>4</v>
      </c>
      <c r="P1384" t="str">
        <f t="shared" si="173"/>
        <v>before</v>
      </c>
      <c r="Q1384" t="str">
        <f t="shared" si="174"/>
        <v>yes</v>
      </c>
      <c r="R1384">
        <f t="shared" si="175"/>
        <v>1</v>
      </c>
    </row>
    <row r="1385" spans="1:18" x14ac:dyDescent="0.25">
      <c r="A1385" t="s">
        <v>1405</v>
      </c>
      <c r="B1385" t="s">
        <v>11</v>
      </c>
      <c r="C1385" t="s">
        <v>12</v>
      </c>
      <c r="D1385" s="3">
        <v>24</v>
      </c>
      <c r="E1385" t="s">
        <v>1286</v>
      </c>
      <c r="F1385" t="s">
        <v>535</v>
      </c>
      <c r="G1385" t="s">
        <v>1344</v>
      </c>
      <c r="H1385" t="s">
        <v>16</v>
      </c>
      <c r="I1385" t="s">
        <v>1358</v>
      </c>
      <c r="J1385" t="s">
        <v>1367</v>
      </c>
      <c r="K1385">
        <f t="shared" si="168"/>
        <v>9</v>
      </c>
      <c r="L1385">
        <f t="shared" si="169"/>
        <v>5</v>
      </c>
      <c r="M1385">
        <f t="shared" si="170"/>
        <v>10</v>
      </c>
      <c r="N1385" t="str">
        <f t="shared" si="171"/>
        <v>2 Days</v>
      </c>
      <c r="O1385">
        <f t="shared" si="172"/>
        <v>3</v>
      </c>
      <c r="P1385" t="str">
        <f t="shared" si="173"/>
        <v>before</v>
      </c>
      <c r="Q1385" t="str">
        <f t="shared" si="174"/>
        <v>yes</v>
      </c>
      <c r="R1385">
        <f t="shared" si="175"/>
        <v>1</v>
      </c>
    </row>
    <row r="1386" spans="1:18" x14ac:dyDescent="0.25">
      <c r="A1386" t="s">
        <v>1406</v>
      </c>
      <c r="B1386" t="s">
        <v>11</v>
      </c>
      <c r="C1386" t="s">
        <v>12</v>
      </c>
      <c r="D1386" s="3">
        <v>1</v>
      </c>
      <c r="E1386" t="s">
        <v>1358</v>
      </c>
      <c r="F1386" t="s">
        <v>1407</v>
      </c>
      <c r="G1386" t="s">
        <v>1358</v>
      </c>
      <c r="H1386" t="s">
        <v>16</v>
      </c>
      <c r="I1386" t="s">
        <v>1358</v>
      </c>
      <c r="J1386" t="s">
        <v>1408</v>
      </c>
      <c r="K1386">
        <f t="shared" si="168"/>
        <v>9</v>
      </c>
      <c r="L1386">
        <f t="shared" si="169"/>
        <v>5</v>
      </c>
      <c r="M1386">
        <f t="shared" si="170"/>
        <v>17</v>
      </c>
      <c r="N1386" t="str">
        <f t="shared" si="171"/>
        <v>Same Day</v>
      </c>
      <c r="O1386">
        <f t="shared" si="172"/>
        <v>5</v>
      </c>
      <c r="P1386" t="str">
        <f t="shared" si="173"/>
        <v>before</v>
      </c>
      <c r="Q1386" t="str">
        <f t="shared" si="174"/>
        <v>yes</v>
      </c>
      <c r="R1386">
        <f t="shared" si="175"/>
        <v>1</v>
      </c>
    </row>
    <row r="1387" spans="1:18" x14ac:dyDescent="0.25">
      <c r="A1387" t="s">
        <v>1409</v>
      </c>
      <c r="B1387" t="s">
        <v>11</v>
      </c>
      <c r="C1387" t="s">
        <v>12</v>
      </c>
      <c r="D1387" s="3">
        <v>27</v>
      </c>
      <c r="E1387" t="s">
        <v>1344</v>
      </c>
      <c r="F1387" t="s">
        <v>1410</v>
      </c>
      <c r="G1387" t="s">
        <v>1358</v>
      </c>
      <c r="H1387" t="s">
        <v>16</v>
      </c>
      <c r="I1387" t="s">
        <v>1358</v>
      </c>
      <c r="J1387" t="s">
        <v>1411</v>
      </c>
      <c r="K1387">
        <f t="shared" si="168"/>
        <v>9</v>
      </c>
      <c r="L1387">
        <f t="shared" si="169"/>
        <v>5</v>
      </c>
      <c r="M1387">
        <f t="shared" si="170"/>
        <v>17</v>
      </c>
      <c r="N1387" t="str">
        <f t="shared" si="171"/>
        <v>Next Day</v>
      </c>
      <c r="O1387">
        <f t="shared" si="172"/>
        <v>4</v>
      </c>
      <c r="P1387" t="str">
        <f t="shared" si="173"/>
        <v>before</v>
      </c>
      <c r="Q1387" t="str">
        <f t="shared" si="174"/>
        <v>yes</v>
      </c>
      <c r="R1387">
        <f t="shared" si="175"/>
        <v>1</v>
      </c>
    </row>
    <row r="1388" spans="1:18" x14ac:dyDescent="0.25">
      <c r="A1388" t="s">
        <v>1412</v>
      </c>
      <c r="B1388" t="s">
        <v>11</v>
      </c>
      <c r="C1388" t="s">
        <v>12</v>
      </c>
      <c r="D1388" s="3">
        <v>33</v>
      </c>
      <c r="E1388" t="s">
        <v>1344</v>
      </c>
      <c r="F1388" t="s">
        <v>1413</v>
      </c>
      <c r="G1388" t="s">
        <v>1358</v>
      </c>
      <c r="H1388" t="s">
        <v>16</v>
      </c>
      <c r="I1388" t="s">
        <v>1358</v>
      </c>
      <c r="J1388" t="s">
        <v>1414</v>
      </c>
      <c r="K1388">
        <f t="shared" si="168"/>
        <v>9</v>
      </c>
      <c r="L1388">
        <f t="shared" si="169"/>
        <v>5</v>
      </c>
      <c r="M1388">
        <f t="shared" si="170"/>
        <v>20</v>
      </c>
      <c r="N1388" t="str">
        <f t="shared" si="171"/>
        <v>Next Day</v>
      </c>
      <c r="O1388">
        <f t="shared" si="172"/>
        <v>4</v>
      </c>
      <c r="P1388" t="str">
        <f t="shared" si="173"/>
        <v>before</v>
      </c>
      <c r="Q1388" t="str">
        <f t="shared" si="174"/>
        <v>yes</v>
      </c>
      <c r="R1388">
        <f t="shared" si="175"/>
        <v>1</v>
      </c>
    </row>
    <row r="1389" spans="1:18" x14ac:dyDescent="0.25">
      <c r="A1389" t="s">
        <v>1415</v>
      </c>
      <c r="B1389" t="s">
        <v>11</v>
      </c>
      <c r="C1389" t="s">
        <v>12</v>
      </c>
      <c r="D1389" s="3">
        <v>26</v>
      </c>
      <c r="E1389" t="s">
        <v>1344</v>
      </c>
      <c r="F1389" t="s">
        <v>1416</v>
      </c>
      <c r="G1389" t="s">
        <v>1358</v>
      </c>
      <c r="H1389" t="s">
        <v>16</v>
      </c>
      <c r="I1389" t="s">
        <v>1358</v>
      </c>
      <c r="J1389" t="s">
        <v>1417</v>
      </c>
      <c r="K1389">
        <f t="shared" si="168"/>
        <v>9</v>
      </c>
      <c r="L1389">
        <f t="shared" si="169"/>
        <v>5</v>
      </c>
      <c r="M1389">
        <f t="shared" si="170"/>
        <v>17</v>
      </c>
      <c r="N1389" t="str">
        <f t="shared" si="171"/>
        <v>Next Day</v>
      </c>
      <c r="O1389">
        <f t="shared" si="172"/>
        <v>4</v>
      </c>
      <c r="P1389" t="str">
        <f t="shared" si="173"/>
        <v>before</v>
      </c>
      <c r="Q1389" t="str">
        <f t="shared" si="174"/>
        <v>yes</v>
      </c>
      <c r="R1389">
        <f t="shared" si="175"/>
        <v>1</v>
      </c>
    </row>
    <row r="1390" spans="1:18" x14ac:dyDescent="0.25">
      <c r="A1390" t="s">
        <v>1418</v>
      </c>
      <c r="B1390" t="s">
        <v>11</v>
      </c>
      <c r="C1390" t="s">
        <v>12</v>
      </c>
      <c r="D1390" s="3">
        <v>10</v>
      </c>
      <c r="E1390" t="s">
        <v>1344</v>
      </c>
      <c r="F1390" t="s">
        <v>1419</v>
      </c>
      <c r="G1390" t="s">
        <v>1358</v>
      </c>
      <c r="H1390" t="s">
        <v>16</v>
      </c>
      <c r="I1390" t="s">
        <v>1358</v>
      </c>
      <c r="J1390" t="s">
        <v>1420</v>
      </c>
      <c r="K1390">
        <f t="shared" si="168"/>
        <v>9</v>
      </c>
      <c r="L1390">
        <f t="shared" si="169"/>
        <v>5</v>
      </c>
      <c r="M1390">
        <f t="shared" si="170"/>
        <v>17</v>
      </c>
      <c r="N1390" t="str">
        <f t="shared" si="171"/>
        <v>Next Day</v>
      </c>
      <c r="O1390">
        <f t="shared" si="172"/>
        <v>4</v>
      </c>
      <c r="P1390" t="str">
        <f t="shared" si="173"/>
        <v>before</v>
      </c>
      <c r="Q1390" t="str">
        <f t="shared" si="174"/>
        <v>yes</v>
      </c>
      <c r="R1390">
        <f t="shared" si="175"/>
        <v>1</v>
      </c>
    </row>
    <row r="1391" spans="1:18" x14ac:dyDescent="0.25">
      <c r="A1391" t="s">
        <v>1421</v>
      </c>
      <c r="B1391" t="s">
        <v>11</v>
      </c>
      <c r="C1391" t="s">
        <v>12</v>
      </c>
      <c r="D1391" s="3">
        <v>9</v>
      </c>
      <c r="E1391" t="s">
        <v>1344</v>
      </c>
      <c r="F1391" t="s">
        <v>1422</v>
      </c>
      <c r="G1391" t="s">
        <v>1358</v>
      </c>
      <c r="H1391" t="s">
        <v>16</v>
      </c>
      <c r="I1391" t="s">
        <v>1358</v>
      </c>
      <c r="J1391" t="s">
        <v>1408</v>
      </c>
      <c r="K1391">
        <f t="shared" si="168"/>
        <v>9</v>
      </c>
      <c r="L1391">
        <f t="shared" si="169"/>
        <v>5</v>
      </c>
      <c r="M1391">
        <f t="shared" si="170"/>
        <v>17</v>
      </c>
      <c r="N1391" t="str">
        <f t="shared" si="171"/>
        <v>Next Day</v>
      </c>
      <c r="O1391">
        <f t="shared" si="172"/>
        <v>4</v>
      </c>
      <c r="P1391" t="str">
        <f t="shared" si="173"/>
        <v>before</v>
      </c>
      <c r="Q1391" t="str">
        <f t="shared" si="174"/>
        <v>yes</v>
      </c>
      <c r="R1391">
        <f t="shared" si="175"/>
        <v>1</v>
      </c>
    </row>
    <row r="1392" spans="1:18" x14ac:dyDescent="0.25">
      <c r="A1392" t="s">
        <v>1423</v>
      </c>
      <c r="B1392" t="s">
        <v>11</v>
      </c>
      <c r="C1392" t="s">
        <v>12</v>
      </c>
      <c r="D1392" s="3">
        <v>38</v>
      </c>
      <c r="E1392" t="s">
        <v>1344</v>
      </c>
      <c r="F1392" t="s">
        <v>1424</v>
      </c>
      <c r="G1392" t="s">
        <v>1358</v>
      </c>
      <c r="H1392" t="s">
        <v>16</v>
      </c>
      <c r="I1392" t="s">
        <v>1358</v>
      </c>
      <c r="J1392" t="s">
        <v>1425</v>
      </c>
      <c r="K1392">
        <f t="shared" si="168"/>
        <v>9</v>
      </c>
      <c r="L1392">
        <f t="shared" si="169"/>
        <v>5</v>
      </c>
      <c r="M1392">
        <f t="shared" si="170"/>
        <v>20</v>
      </c>
      <c r="N1392" t="str">
        <f t="shared" si="171"/>
        <v>Next Day</v>
      </c>
      <c r="O1392">
        <f t="shared" si="172"/>
        <v>4</v>
      </c>
      <c r="P1392" t="str">
        <f t="shared" si="173"/>
        <v>before</v>
      </c>
      <c r="Q1392" t="str">
        <f t="shared" si="174"/>
        <v>yes</v>
      </c>
      <c r="R1392">
        <f t="shared" si="175"/>
        <v>1</v>
      </c>
    </row>
    <row r="1393" spans="1:18" x14ac:dyDescent="0.25">
      <c r="A1393" t="s">
        <v>1430</v>
      </c>
      <c r="B1393" t="s">
        <v>11</v>
      </c>
      <c r="C1393" t="s">
        <v>12</v>
      </c>
      <c r="D1393" s="3">
        <v>2</v>
      </c>
      <c r="E1393" t="s">
        <v>1344</v>
      </c>
      <c r="F1393" t="s">
        <v>600</v>
      </c>
      <c r="G1393" t="s">
        <v>1358</v>
      </c>
      <c r="H1393" t="s">
        <v>16</v>
      </c>
      <c r="I1393" t="s">
        <v>1358</v>
      </c>
      <c r="J1393" t="s">
        <v>1431</v>
      </c>
      <c r="K1393">
        <f t="shared" si="168"/>
        <v>9</v>
      </c>
      <c r="L1393">
        <f t="shared" si="169"/>
        <v>5</v>
      </c>
      <c r="M1393">
        <f t="shared" si="170"/>
        <v>20</v>
      </c>
      <c r="N1393" t="str">
        <f t="shared" si="171"/>
        <v>Next Day</v>
      </c>
      <c r="O1393">
        <f t="shared" si="172"/>
        <v>4</v>
      </c>
      <c r="P1393" t="str">
        <f t="shared" si="173"/>
        <v>before</v>
      </c>
      <c r="Q1393" t="str">
        <f t="shared" si="174"/>
        <v>yes</v>
      </c>
      <c r="R1393">
        <f t="shared" si="175"/>
        <v>1</v>
      </c>
    </row>
    <row r="1394" spans="1:18" x14ac:dyDescent="0.25">
      <c r="A1394" t="s">
        <v>1432</v>
      </c>
      <c r="B1394" t="s">
        <v>11</v>
      </c>
      <c r="C1394" t="s">
        <v>12</v>
      </c>
      <c r="D1394" s="3">
        <v>36</v>
      </c>
      <c r="E1394" t="s">
        <v>1358</v>
      </c>
      <c r="F1394" t="s">
        <v>1433</v>
      </c>
      <c r="G1394" t="s">
        <v>1434</v>
      </c>
      <c r="H1394" t="s">
        <v>16</v>
      </c>
      <c r="I1394" t="s">
        <v>1434</v>
      </c>
      <c r="J1394" t="s">
        <v>1435</v>
      </c>
      <c r="K1394">
        <f t="shared" si="168"/>
        <v>9</v>
      </c>
      <c r="L1394">
        <f t="shared" si="169"/>
        <v>8</v>
      </c>
      <c r="M1394">
        <f t="shared" si="170"/>
        <v>14</v>
      </c>
      <c r="N1394" t="str">
        <f t="shared" si="171"/>
        <v>Next Day</v>
      </c>
      <c r="O1394">
        <f t="shared" si="172"/>
        <v>5</v>
      </c>
      <c r="P1394" t="str">
        <f t="shared" si="173"/>
        <v>before</v>
      </c>
      <c r="Q1394" t="str">
        <f t="shared" si="174"/>
        <v>yes</v>
      </c>
      <c r="R1394">
        <f t="shared" si="175"/>
        <v>1</v>
      </c>
    </row>
    <row r="1395" spans="1:18" x14ac:dyDescent="0.25">
      <c r="A1395" t="s">
        <v>1436</v>
      </c>
      <c r="B1395" t="s">
        <v>11</v>
      </c>
      <c r="C1395" t="s">
        <v>12</v>
      </c>
      <c r="D1395" s="3">
        <v>31</v>
      </c>
      <c r="E1395" t="s">
        <v>1358</v>
      </c>
      <c r="F1395" t="s">
        <v>1437</v>
      </c>
      <c r="G1395" t="s">
        <v>1434</v>
      </c>
      <c r="H1395" t="s">
        <v>16</v>
      </c>
      <c r="I1395" t="s">
        <v>1434</v>
      </c>
      <c r="J1395" t="s">
        <v>1438</v>
      </c>
      <c r="K1395">
        <f t="shared" si="168"/>
        <v>9</v>
      </c>
      <c r="L1395">
        <f t="shared" si="169"/>
        <v>8</v>
      </c>
      <c r="M1395">
        <f t="shared" si="170"/>
        <v>20</v>
      </c>
      <c r="N1395" t="str">
        <f t="shared" si="171"/>
        <v>Next Day</v>
      </c>
      <c r="O1395">
        <f t="shared" si="172"/>
        <v>5</v>
      </c>
      <c r="P1395" t="str">
        <f t="shared" si="173"/>
        <v>before</v>
      </c>
      <c r="Q1395" t="str">
        <f t="shared" si="174"/>
        <v>yes</v>
      </c>
      <c r="R1395">
        <f t="shared" si="175"/>
        <v>1</v>
      </c>
    </row>
    <row r="1396" spans="1:18" x14ac:dyDescent="0.25">
      <c r="A1396" t="s">
        <v>1439</v>
      </c>
      <c r="B1396" t="s">
        <v>11</v>
      </c>
      <c r="C1396" t="s">
        <v>12</v>
      </c>
      <c r="D1396" s="3">
        <v>6</v>
      </c>
      <c r="E1396" t="s">
        <v>1358</v>
      </c>
      <c r="F1396" t="s">
        <v>1440</v>
      </c>
      <c r="G1396" t="s">
        <v>1434</v>
      </c>
      <c r="H1396" t="s">
        <v>16</v>
      </c>
      <c r="I1396" t="s">
        <v>1434</v>
      </c>
      <c r="J1396" t="s">
        <v>1441</v>
      </c>
      <c r="K1396">
        <f t="shared" si="168"/>
        <v>9</v>
      </c>
      <c r="L1396">
        <f t="shared" si="169"/>
        <v>8</v>
      </c>
      <c r="M1396">
        <f t="shared" si="170"/>
        <v>14</v>
      </c>
      <c r="N1396" t="str">
        <f t="shared" si="171"/>
        <v>Next Day</v>
      </c>
      <c r="O1396">
        <f t="shared" si="172"/>
        <v>5</v>
      </c>
      <c r="P1396" t="str">
        <f t="shared" si="173"/>
        <v>before</v>
      </c>
      <c r="Q1396" t="str">
        <f t="shared" si="174"/>
        <v>yes</v>
      </c>
      <c r="R1396">
        <f t="shared" si="175"/>
        <v>1</v>
      </c>
    </row>
    <row r="1397" spans="1:18" x14ac:dyDescent="0.25">
      <c r="A1397" t="s">
        <v>1442</v>
      </c>
      <c r="B1397" t="s">
        <v>11</v>
      </c>
      <c r="C1397" t="s">
        <v>12</v>
      </c>
      <c r="D1397" s="3">
        <v>34</v>
      </c>
      <c r="E1397" t="s">
        <v>1358</v>
      </c>
      <c r="F1397" t="s">
        <v>185</v>
      </c>
      <c r="G1397" t="s">
        <v>1434</v>
      </c>
      <c r="H1397" t="s">
        <v>16</v>
      </c>
      <c r="I1397" t="s">
        <v>1434</v>
      </c>
      <c r="J1397" t="s">
        <v>1443</v>
      </c>
      <c r="K1397">
        <f t="shared" si="168"/>
        <v>9</v>
      </c>
      <c r="L1397">
        <f t="shared" si="169"/>
        <v>8</v>
      </c>
      <c r="M1397">
        <f t="shared" si="170"/>
        <v>14</v>
      </c>
      <c r="N1397" t="str">
        <f t="shared" si="171"/>
        <v>Next Day</v>
      </c>
      <c r="O1397">
        <f t="shared" si="172"/>
        <v>5</v>
      </c>
      <c r="P1397" t="str">
        <f t="shared" si="173"/>
        <v>before</v>
      </c>
      <c r="Q1397" t="str">
        <f t="shared" si="174"/>
        <v>yes</v>
      </c>
      <c r="R1397">
        <f t="shared" si="175"/>
        <v>1</v>
      </c>
    </row>
    <row r="1398" spans="1:18" x14ac:dyDescent="0.25">
      <c r="A1398" t="s">
        <v>1444</v>
      </c>
      <c r="B1398" t="s">
        <v>11</v>
      </c>
      <c r="C1398" t="s">
        <v>12</v>
      </c>
      <c r="D1398" s="3">
        <v>1</v>
      </c>
      <c r="E1398" t="s">
        <v>1358</v>
      </c>
      <c r="F1398" t="s">
        <v>1445</v>
      </c>
      <c r="G1398" t="s">
        <v>1434</v>
      </c>
      <c r="H1398" t="s">
        <v>16</v>
      </c>
      <c r="I1398" t="s">
        <v>1434</v>
      </c>
      <c r="J1398" t="s">
        <v>1438</v>
      </c>
      <c r="K1398">
        <f t="shared" si="168"/>
        <v>9</v>
      </c>
      <c r="L1398">
        <f t="shared" si="169"/>
        <v>8</v>
      </c>
      <c r="M1398">
        <f t="shared" si="170"/>
        <v>20</v>
      </c>
      <c r="N1398" t="str">
        <f t="shared" si="171"/>
        <v>Next Day</v>
      </c>
      <c r="O1398">
        <f t="shared" si="172"/>
        <v>5</v>
      </c>
      <c r="P1398" t="str">
        <f t="shared" si="173"/>
        <v>others</v>
      </c>
      <c r="Q1398" t="str">
        <f t="shared" si="174"/>
        <v>yes</v>
      </c>
      <c r="R1398">
        <f t="shared" si="175"/>
        <v>2</v>
      </c>
    </row>
    <row r="1399" spans="1:18" x14ac:dyDescent="0.25">
      <c r="A1399" t="s">
        <v>1446</v>
      </c>
      <c r="B1399" t="s">
        <v>11</v>
      </c>
      <c r="C1399" t="s">
        <v>12</v>
      </c>
      <c r="D1399" s="3">
        <v>1</v>
      </c>
      <c r="E1399" t="s">
        <v>1358</v>
      </c>
      <c r="F1399" t="s">
        <v>1338</v>
      </c>
      <c r="G1399" t="s">
        <v>1434</v>
      </c>
      <c r="H1399" t="s">
        <v>16</v>
      </c>
      <c r="I1399" t="s">
        <v>1434</v>
      </c>
      <c r="J1399" t="s">
        <v>1447</v>
      </c>
      <c r="K1399">
        <f t="shared" si="168"/>
        <v>9</v>
      </c>
      <c r="L1399">
        <f t="shared" si="169"/>
        <v>8</v>
      </c>
      <c r="M1399">
        <f t="shared" si="170"/>
        <v>14</v>
      </c>
      <c r="N1399" t="str">
        <f t="shared" si="171"/>
        <v>Next Day</v>
      </c>
      <c r="O1399">
        <f t="shared" si="172"/>
        <v>5</v>
      </c>
      <c r="P1399" t="str">
        <f t="shared" si="173"/>
        <v>others</v>
      </c>
      <c r="Q1399" t="str">
        <f t="shared" si="174"/>
        <v>yes</v>
      </c>
      <c r="R1399">
        <f t="shared" si="175"/>
        <v>2</v>
      </c>
    </row>
    <row r="1400" spans="1:18" x14ac:dyDescent="0.25">
      <c r="A1400" t="s">
        <v>1448</v>
      </c>
      <c r="B1400" t="s">
        <v>11</v>
      </c>
      <c r="C1400" t="s">
        <v>12</v>
      </c>
      <c r="D1400" s="3">
        <v>3</v>
      </c>
      <c r="E1400" t="s">
        <v>1358</v>
      </c>
      <c r="F1400" t="s">
        <v>1449</v>
      </c>
      <c r="G1400" t="s">
        <v>1434</v>
      </c>
      <c r="H1400" t="s">
        <v>16</v>
      </c>
      <c r="I1400" t="s">
        <v>1434</v>
      </c>
      <c r="J1400" t="s">
        <v>1435</v>
      </c>
      <c r="K1400">
        <f t="shared" si="168"/>
        <v>9</v>
      </c>
      <c r="L1400">
        <f t="shared" si="169"/>
        <v>8</v>
      </c>
      <c r="M1400">
        <f t="shared" si="170"/>
        <v>14</v>
      </c>
      <c r="N1400" t="str">
        <f t="shared" si="171"/>
        <v>Next Day</v>
      </c>
      <c r="O1400">
        <f t="shared" si="172"/>
        <v>5</v>
      </c>
      <c r="P1400" t="str">
        <f t="shared" si="173"/>
        <v>others</v>
      </c>
      <c r="Q1400" t="str">
        <f t="shared" si="174"/>
        <v>yes</v>
      </c>
      <c r="R1400">
        <f t="shared" si="175"/>
        <v>2</v>
      </c>
    </row>
    <row r="1401" spans="1:18" x14ac:dyDescent="0.25">
      <c r="A1401" t="s">
        <v>1450</v>
      </c>
      <c r="B1401" t="s">
        <v>11</v>
      </c>
      <c r="C1401" t="s">
        <v>12</v>
      </c>
      <c r="D1401" s="3">
        <v>7</v>
      </c>
      <c r="E1401" t="s">
        <v>1358</v>
      </c>
      <c r="F1401" t="s">
        <v>1451</v>
      </c>
      <c r="G1401" t="s">
        <v>1434</v>
      </c>
      <c r="H1401" t="s">
        <v>16</v>
      </c>
      <c r="I1401" t="s">
        <v>1434</v>
      </c>
      <c r="J1401" t="s">
        <v>1452</v>
      </c>
      <c r="K1401">
        <f t="shared" si="168"/>
        <v>9</v>
      </c>
      <c r="L1401">
        <f t="shared" si="169"/>
        <v>8</v>
      </c>
      <c r="M1401">
        <f t="shared" si="170"/>
        <v>14</v>
      </c>
      <c r="N1401" t="str">
        <f t="shared" si="171"/>
        <v>Next Day</v>
      </c>
      <c r="O1401">
        <f t="shared" si="172"/>
        <v>5</v>
      </c>
      <c r="P1401" t="str">
        <f t="shared" si="173"/>
        <v>before</v>
      </c>
      <c r="Q1401" t="str">
        <f t="shared" si="174"/>
        <v>yes</v>
      </c>
      <c r="R1401">
        <f t="shared" si="175"/>
        <v>1</v>
      </c>
    </row>
    <row r="1402" spans="1:18" x14ac:dyDescent="0.25">
      <c r="A1402" t="s">
        <v>1453</v>
      </c>
      <c r="B1402" t="s">
        <v>11</v>
      </c>
      <c r="C1402" t="s">
        <v>12</v>
      </c>
      <c r="D1402" s="3">
        <v>22</v>
      </c>
      <c r="E1402" t="s">
        <v>1358</v>
      </c>
      <c r="F1402" t="s">
        <v>1454</v>
      </c>
      <c r="G1402" t="s">
        <v>1434</v>
      </c>
      <c r="H1402" t="s">
        <v>16</v>
      </c>
      <c r="I1402" t="s">
        <v>1434</v>
      </c>
      <c r="J1402" t="s">
        <v>1441</v>
      </c>
      <c r="K1402">
        <f t="shared" si="168"/>
        <v>9</v>
      </c>
      <c r="L1402">
        <f t="shared" si="169"/>
        <v>8</v>
      </c>
      <c r="M1402">
        <f t="shared" si="170"/>
        <v>14</v>
      </c>
      <c r="N1402" t="str">
        <f t="shared" si="171"/>
        <v>Next Day</v>
      </c>
      <c r="O1402">
        <f t="shared" si="172"/>
        <v>5</v>
      </c>
      <c r="P1402" t="str">
        <f t="shared" si="173"/>
        <v>before</v>
      </c>
      <c r="Q1402" t="str">
        <f t="shared" si="174"/>
        <v>yes</v>
      </c>
      <c r="R1402">
        <f t="shared" si="175"/>
        <v>1</v>
      </c>
    </row>
    <row r="1403" spans="1:18" x14ac:dyDescent="0.25">
      <c r="A1403" t="s">
        <v>1468</v>
      </c>
      <c r="B1403" t="s">
        <v>11</v>
      </c>
      <c r="C1403" t="s">
        <v>12</v>
      </c>
      <c r="D1403" s="3">
        <v>1</v>
      </c>
      <c r="E1403" t="s">
        <v>1434</v>
      </c>
      <c r="F1403" t="s">
        <v>1469</v>
      </c>
      <c r="G1403" t="s">
        <v>1456</v>
      </c>
      <c r="H1403" t="s">
        <v>16</v>
      </c>
      <c r="I1403" t="s">
        <v>1456</v>
      </c>
      <c r="J1403" t="s">
        <v>1470</v>
      </c>
      <c r="K1403">
        <f t="shared" si="168"/>
        <v>9</v>
      </c>
      <c r="L1403">
        <f t="shared" si="169"/>
        <v>9</v>
      </c>
      <c r="M1403">
        <f t="shared" si="170"/>
        <v>19</v>
      </c>
      <c r="N1403" t="str">
        <f t="shared" si="171"/>
        <v>Next Day</v>
      </c>
      <c r="O1403">
        <f t="shared" si="172"/>
        <v>1</v>
      </c>
      <c r="P1403" t="str">
        <f t="shared" si="173"/>
        <v>others</v>
      </c>
      <c r="Q1403" t="str">
        <f t="shared" si="174"/>
        <v>yes</v>
      </c>
      <c r="R1403">
        <f t="shared" si="175"/>
        <v>2</v>
      </c>
    </row>
    <row r="1404" spans="1:18" x14ac:dyDescent="0.25">
      <c r="A1404" t="s">
        <v>1478</v>
      </c>
      <c r="B1404" t="s">
        <v>11</v>
      </c>
      <c r="C1404" t="s">
        <v>12</v>
      </c>
      <c r="D1404" s="3">
        <v>22</v>
      </c>
      <c r="E1404" t="s">
        <v>1434</v>
      </c>
      <c r="F1404" t="s">
        <v>1479</v>
      </c>
      <c r="G1404" t="s">
        <v>1456</v>
      </c>
      <c r="H1404" t="s">
        <v>16</v>
      </c>
      <c r="I1404" t="s">
        <v>1456</v>
      </c>
      <c r="J1404" t="s">
        <v>1480</v>
      </c>
      <c r="K1404">
        <f t="shared" si="168"/>
        <v>9</v>
      </c>
      <c r="L1404">
        <f t="shared" si="169"/>
        <v>9</v>
      </c>
      <c r="M1404">
        <f t="shared" si="170"/>
        <v>20</v>
      </c>
      <c r="N1404" t="str">
        <f t="shared" si="171"/>
        <v>Next Day</v>
      </c>
      <c r="O1404">
        <f t="shared" si="172"/>
        <v>1</v>
      </c>
      <c r="P1404" t="str">
        <f t="shared" si="173"/>
        <v>before</v>
      </c>
      <c r="Q1404" t="str">
        <f t="shared" si="174"/>
        <v>yes</v>
      </c>
      <c r="R1404">
        <f t="shared" si="175"/>
        <v>1</v>
      </c>
    </row>
    <row r="1405" spans="1:18" x14ac:dyDescent="0.25">
      <c r="A1405" t="s">
        <v>1481</v>
      </c>
      <c r="B1405" t="s">
        <v>11</v>
      </c>
      <c r="C1405" t="s">
        <v>12</v>
      </c>
      <c r="D1405" s="3">
        <v>24</v>
      </c>
      <c r="E1405" t="s">
        <v>1434</v>
      </c>
      <c r="F1405" t="s">
        <v>1482</v>
      </c>
      <c r="G1405" t="s">
        <v>1456</v>
      </c>
      <c r="H1405" t="s">
        <v>16</v>
      </c>
      <c r="I1405" t="s">
        <v>1456</v>
      </c>
      <c r="J1405" t="s">
        <v>1483</v>
      </c>
      <c r="K1405">
        <f t="shared" si="168"/>
        <v>9</v>
      </c>
      <c r="L1405">
        <f t="shared" si="169"/>
        <v>9</v>
      </c>
      <c r="M1405">
        <f t="shared" si="170"/>
        <v>20</v>
      </c>
      <c r="N1405" t="str">
        <f t="shared" si="171"/>
        <v>Next Day</v>
      </c>
      <c r="O1405">
        <f t="shared" si="172"/>
        <v>1</v>
      </c>
      <c r="P1405" t="str">
        <f t="shared" si="173"/>
        <v>before</v>
      </c>
      <c r="Q1405" t="str">
        <f t="shared" si="174"/>
        <v>yes</v>
      </c>
      <c r="R1405">
        <f t="shared" si="175"/>
        <v>1</v>
      </c>
    </row>
    <row r="1406" spans="1:18" x14ac:dyDescent="0.25">
      <c r="A1406" t="s">
        <v>1484</v>
      </c>
      <c r="B1406" t="s">
        <v>11</v>
      </c>
      <c r="C1406" t="s">
        <v>12</v>
      </c>
      <c r="D1406" s="3">
        <v>48</v>
      </c>
      <c r="E1406" t="s">
        <v>1434</v>
      </c>
      <c r="F1406" t="s">
        <v>1485</v>
      </c>
      <c r="G1406" t="s">
        <v>1456</v>
      </c>
      <c r="H1406" t="s">
        <v>16</v>
      </c>
      <c r="I1406" t="s">
        <v>1456</v>
      </c>
      <c r="J1406" t="s">
        <v>1486</v>
      </c>
      <c r="K1406">
        <f t="shared" si="168"/>
        <v>9</v>
      </c>
      <c r="L1406">
        <f t="shared" si="169"/>
        <v>9</v>
      </c>
      <c r="M1406">
        <f t="shared" si="170"/>
        <v>20</v>
      </c>
      <c r="N1406" t="str">
        <f t="shared" si="171"/>
        <v>Next Day</v>
      </c>
      <c r="O1406">
        <f t="shared" si="172"/>
        <v>1</v>
      </c>
      <c r="P1406" t="str">
        <f t="shared" si="173"/>
        <v>before</v>
      </c>
      <c r="Q1406" t="str">
        <f t="shared" si="174"/>
        <v>yes</v>
      </c>
      <c r="R1406">
        <f t="shared" si="175"/>
        <v>1</v>
      </c>
    </row>
    <row r="1407" spans="1:18" x14ac:dyDescent="0.25">
      <c r="A1407" t="s">
        <v>1487</v>
      </c>
      <c r="B1407" t="s">
        <v>11</v>
      </c>
      <c r="C1407" t="s">
        <v>12</v>
      </c>
      <c r="D1407" s="3">
        <v>6</v>
      </c>
      <c r="E1407" t="s">
        <v>1434</v>
      </c>
      <c r="F1407" t="s">
        <v>625</v>
      </c>
      <c r="G1407" t="s">
        <v>1456</v>
      </c>
      <c r="H1407" t="s">
        <v>16</v>
      </c>
      <c r="I1407" t="s">
        <v>1456</v>
      </c>
      <c r="J1407" t="s">
        <v>1488</v>
      </c>
      <c r="K1407">
        <f t="shared" si="168"/>
        <v>9</v>
      </c>
      <c r="L1407">
        <f t="shared" si="169"/>
        <v>9</v>
      </c>
      <c r="M1407">
        <f t="shared" si="170"/>
        <v>20</v>
      </c>
      <c r="N1407" t="str">
        <f t="shared" si="171"/>
        <v>Next Day</v>
      </c>
      <c r="O1407">
        <f t="shared" si="172"/>
        <v>1</v>
      </c>
      <c r="P1407" t="str">
        <f t="shared" si="173"/>
        <v>before</v>
      </c>
      <c r="Q1407" t="str">
        <f t="shared" si="174"/>
        <v>yes</v>
      </c>
      <c r="R1407">
        <f t="shared" si="175"/>
        <v>1</v>
      </c>
    </row>
    <row r="1408" spans="1:18" x14ac:dyDescent="0.25">
      <c r="A1408" t="s">
        <v>1489</v>
      </c>
      <c r="B1408" t="s">
        <v>11</v>
      </c>
      <c r="C1408" t="s">
        <v>12</v>
      </c>
      <c r="D1408" s="3">
        <v>8</v>
      </c>
      <c r="E1408" t="s">
        <v>1434</v>
      </c>
      <c r="F1408" t="s">
        <v>1490</v>
      </c>
      <c r="G1408" t="s">
        <v>1456</v>
      </c>
      <c r="H1408" t="s">
        <v>16</v>
      </c>
      <c r="I1408" t="s">
        <v>1456</v>
      </c>
      <c r="J1408" t="s">
        <v>1488</v>
      </c>
      <c r="K1408">
        <f t="shared" si="168"/>
        <v>9</v>
      </c>
      <c r="L1408">
        <f t="shared" si="169"/>
        <v>9</v>
      </c>
      <c r="M1408">
        <f t="shared" si="170"/>
        <v>20</v>
      </c>
      <c r="N1408" t="str">
        <f t="shared" si="171"/>
        <v>Next Day</v>
      </c>
      <c r="O1408">
        <f t="shared" si="172"/>
        <v>1</v>
      </c>
      <c r="P1408" t="str">
        <f t="shared" si="173"/>
        <v>before</v>
      </c>
      <c r="Q1408" t="str">
        <f t="shared" si="174"/>
        <v>yes</v>
      </c>
      <c r="R1408">
        <f t="shared" si="175"/>
        <v>1</v>
      </c>
    </row>
    <row r="1409" spans="1:18" x14ac:dyDescent="0.25">
      <c r="A1409" t="s">
        <v>1496</v>
      </c>
      <c r="B1409" t="s">
        <v>11</v>
      </c>
      <c r="C1409" t="s">
        <v>12</v>
      </c>
      <c r="D1409" s="3">
        <v>63</v>
      </c>
      <c r="E1409" t="s">
        <v>1434</v>
      </c>
      <c r="F1409" t="s">
        <v>1497</v>
      </c>
      <c r="G1409" t="s">
        <v>1456</v>
      </c>
      <c r="H1409" t="s">
        <v>16</v>
      </c>
      <c r="I1409" t="s">
        <v>1456</v>
      </c>
      <c r="J1409" t="s">
        <v>1498</v>
      </c>
      <c r="K1409">
        <f t="shared" si="168"/>
        <v>9</v>
      </c>
      <c r="L1409">
        <f t="shared" si="169"/>
        <v>9</v>
      </c>
      <c r="M1409">
        <f t="shared" si="170"/>
        <v>17</v>
      </c>
      <c r="N1409" t="str">
        <f t="shared" si="171"/>
        <v>Next Day</v>
      </c>
      <c r="O1409">
        <f t="shared" si="172"/>
        <v>1</v>
      </c>
      <c r="P1409" t="str">
        <f t="shared" si="173"/>
        <v>before</v>
      </c>
      <c r="Q1409" t="str">
        <f t="shared" si="174"/>
        <v>yes</v>
      </c>
      <c r="R1409">
        <f t="shared" si="175"/>
        <v>1</v>
      </c>
    </row>
    <row r="1410" spans="1:18" x14ac:dyDescent="0.25">
      <c r="A1410" t="s">
        <v>1499</v>
      </c>
      <c r="B1410" t="s">
        <v>11</v>
      </c>
      <c r="C1410" t="s">
        <v>12</v>
      </c>
      <c r="D1410" s="3">
        <v>76</v>
      </c>
      <c r="E1410" t="s">
        <v>1434</v>
      </c>
      <c r="F1410" t="s">
        <v>1500</v>
      </c>
      <c r="G1410" t="s">
        <v>1456</v>
      </c>
      <c r="H1410" t="s">
        <v>16</v>
      </c>
      <c r="I1410" t="s">
        <v>1456</v>
      </c>
      <c r="J1410" t="s">
        <v>1501</v>
      </c>
      <c r="K1410">
        <f t="shared" ref="K1410:K1473" si="176">MONTH(I1410)</f>
        <v>9</v>
      </c>
      <c r="L1410">
        <f t="shared" ref="L1410:L1473" si="177">DAY(I1410)</f>
        <v>9</v>
      </c>
      <c r="M1410">
        <f t="shared" si="170"/>
        <v>19</v>
      </c>
      <c r="N1410" t="str">
        <f t="shared" si="171"/>
        <v>Next Day</v>
      </c>
      <c r="O1410">
        <f t="shared" si="172"/>
        <v>1</v>
      </c>
      <c r="P1410" t="str">
        <f t="shared" si="173"/>
        <v>before</v>
      </c>
      <c r="Q1410" t="str">
        <f t="shared" si="174"/>
        <v>yes</v>
      </c>
      <c r="R1410">
        <f t="shared" si="175"/>
        <v>1</v>
      </c>
    </row>
    <row r="1411" spans="1:18" x14ac:dyDescent="0.25">
      <c r="A1411" t="s">
        <v>1502</v>
      </c>
      <c r="B1411" t="s">
        <v>11</v>
      </c>
      <c r="C1411" t="s">
        <v>12</v>
      </c>
      <c r="D1411" s="3">
        <v>26</v>
      </c>
      <c r="E1411" t="s">
        <v>1434</v>
      </c>
      <c r="F1411" t="s">
        <v>1503</v>
      </c>
      <c r="G1411" t="s">
        <v>1456</v>
      </c>
      <c r="H1411" t="s">
        <v>16</v>
      </c>
      <c r="I1411" t="s">
        <v>1456</v>
      </c>
      <c r="J1411" t="s">
        <v>1483</v>
      </c>
      <c r="K1411">
        <f t="shared" si="176"/>
        <v>9</v>
      </c>
      <c r="L1411">
        <f t="shared" si="177"/>
        <v>9</v>
      </c>
      <c r="M1411">
        <f t="shared" ref="M1411:M1474" si="178">HOUR(J1411)+1</f>
        <v>20</v>
      </c>
      <c r="N1411" t="str">
        <f t="shared" ref="N1411:N1474" si="179">IF(OR(ISBLANK(E1411),ISBLANK(I1411)),"Missing Date",IF(I1411=E1411,"Same Day",IF(WEEKDAY(E1411,2)=5,IF(DAY(I1411)=DAY(E1411+3),"Next Day",IF(DAY(I1411)=DAY(E1411+4),"2 Days","Other")),IF(WEEKDAY(E1411,2)=4,IF(DAY(I1411)=DAY(E1411+1),"Next Day",IF(DAY(I1411)=DAY(E1411+4),"2 Days","Other")),IF(DAY(I1411)=DAY(E1411+1),"Next Day",IF(DAY(I1411)=DAY(E1411+2),"2 Days","Other"))))))</f>
        <v>Next Day</v>
      </c>
      <c r="O1411">
        <f t="shared" ref="O1411:O1474" si="180">WEEKDAY(E1411,2)</f>
        <v>1</v>
      </c>
      <c r="P1411" t="str">
        <f t="shared" ref="P1411:P1474" si="181">IF(F1411&lt;"12:30:00","before","others")</f>
        <v>before</v>
      </c>
      <c r="Q1411" t="str">
        <f t="shared" ref="Q1411:Q1474" si="182">IF(OR(N1411="Same Day",N1411="Next Day"),"yes",IF(N1411="2 Days",IF(J1411&lt;F1411,"yes","no"),"no"))</f>
        <v>yes</v>
      </c>
      <c r="R1411">
        <f t="shared" ref="R1411:R1474" si="183">IF(P1411="before",1,2)</f>
        <v>1</v>
      </c>
    </row>
    <row r="1412" spans="1:18" x14ac:dyDescent="0.25">
      <c r="A1412" t="s">
        <v>1504</v>
      </c>
      <c r="B1412" t="s">
        <v>11</v>
      </c>
      <c r="C1412" t="s">
        <v>12</v>
      </c>
      <c r="D1412" s="3">
        <v>14</v>
      </c>
      <c r="E1412" t="s">
        <v>1434</v>
      </c>
      <c r="F1412" t="s">
        <v>1505</v>
      </c>
      <c r="G1412" t="s">
        <v>1456</v>
      </c>
      <c r="H1412" t="s">
        <v>16</v>
      </c>
      <c r="I1412" t="s">
        <v>1456</v>
      </c>
      <c r="J1412" t="s">
        <v>1480</v>
      </c>
      <c r="K1412">
        <f t="shared" si="176"/>
        <v>9</v>
      </c>
      <c r="L1412">
        <f t="shared" si="177"/>
        <v>9</v>
      </c>
      <c r="M1412">
        <f t="shared" si="178"/>
        <v>20</v>
      </c>
      <c r="N1412" t="str">
        <f t="shared" si="179"/>
        <v>Next Day</v>
      </c>
      <c r="O1412">
        <f t="shared" si="180"/>
        <v>1</v>
      </c>
      <c r="P1412" t="str">
        <f t="shared" si="181"/>
        <v>before</v>
      </c>
      <c r="Q1412" t="str">
        <f t="shared" si="182"/>
        <v>yes</v>
      </c>
      <c r="R1412">
        <f t="shared" si="183"/>
        <v>1</v>
      </c>
    </row>
    <row r="1413" spans="1:18" x14ac:dyDescent="0.25">
      <c r="A1413" t="s">
        <v>1506</v>
      </c>
      <c r="B1413" t="s">
        <v>11</v>
      </c>
      <c r="C1413" t="s">
        <v>429</v>
      </c>
      <c r="D1413" s="3">
        <v>2</v>
      </c>
      <c r="E1413" t="s">
        <v>1434</v>
      </c>
      <c r="F1413" t="s">
        <v>1507</v>
      </c>
      <c r="G1413" t="s">
        <v>1434</v>
      </c>
      <c r="H1413" t="s">
        <v>349</v>
      </c>
      <c r="I1413" t="s">
        <v>1456</v>
      </c>
      <c r="J1413" t="s">
        <v>1508</v>
      </c>
      <c r="K1413">
        <f t="shared" si="176"/>
        <v>9</v>
      </c>
      <c r="L1413">
        <f t="shared" si="177"/>
        <v>9</v>
      </c>
      <c r="M1413">
        <f t="shared" si="178"/>
        <v>8</v>
      </c>
      <c r="N1413" t="str">
        <f t="shared" si="179"/>
        <v>Next Day</v>
      </c>
      <c r="O1413">
        <f t="shared" si="180"/>
        <v>1</v>
      </c>
      <c r="P1413" t="str">
        <f t="shared" si="181"/>
        <v>before</v>
      </c>
      <c r="Q1413" t="str">
        <f t="shared" si="182"/>
        <v>yes</v>
      </c>
      <c r="R1413">
        <f t="shared" si="183"/>
        <v>1</v>
      </c>
    </row>
    <row r="1414" spans="1:18" x14ac:dyDescent="0.25">
      <c r="A1414" t="s">
        <v>1531</v>
      </c>
      <c r="B1414" t="s">
        <v>11</v>
      </c>
      <c r="C1414" t="s">
        <v>12</v>
      </c>
      <c r="D1414" s="3">
        <v>2</v>
      </c>
      <c r="E1414" t="s">
        <v>1456</v>
      </c>
      <c r="F1414" t="s">
        <v>1532</v>
      </c>
      <c r="G1414" t="s">
        <v>1456</v>
      </c>
      <c r="H1414" t="s">
        <v>16</v>
      </c>
      <c r="I1414" t="s">
        <v>1456</v>
      </c>
      <c r="J1414" t="s">
        <v>1486</v>
      </c>
      <c r="K1414">
        <f t="shared" si="176"/>
        <v>9</v>
      </c>
      <c r="L1414">
        <f t="shared" si="177"/>
        <v>9</v>
      </c>
      <c r="M1414">
        <f t="shared" si="178"/>
        <v>20</v>
      </c>
      <c r="N1414" t="str">
        <f t="shared" si="179"/>
        <v>Same Day</v>
      </c>
      <c r="O1414">
        <f t="shared" si="180"/>
        <v>2</v>
      </c>
      <c r="P1414" t="str">
        <f t="shared" si="181"/>
        <v>before</v>
      </c>
      <c r="Q1414" t="str">
        <f t="shared" si="182"/>
        <v>yes</v>
      </c>
      <c r="R1414">
        <f t="shared" si="183"/>
        <v>1</v>
      </c>
    </row>
    <row r="1415" spans="1:18" x14ac:dyDescent="0.25">
      <c r="A1415" t="s">
        <v>1426</v>
      </c>
      <c r="B1415" t="s">
        <v>11</v>
      </c>
      <c r="C1415" t="s">
        <v>12</v>
      </c>
      <c r="D1415" s="3">
        <v>17</v>
      </c>
      <c r="E1415" t="s">
        <v>1358</v>
      </c>
      <c r="F1415" t="s">
        <v>1427</v>
      </c>
      <c r="G1415" t="s">
        <v>1428</v>
      </c>
      <c r="H1415" t="s">
        <v>32</v>
      </c>
      <c r="I1415" t="s">
        <v>1428</v>
      </c>
      <c r="J1415" t="s">
        <v>1429</v>
      </c>
      <c r="K1415">
        <f t="shared" si="176"/>
        <v>9</v>
      </c>
      <c r="L1415">
        <f t="shared" si="177"/>
        <v>10</v>
      </c>
      <c r="M1415">
        <f t="shared" si="178"/>
        <v>11</v>
      </c>
      <c r="N1415" t="str">
        <f t="shared" si="179"/>
        <v>Other</v>
      </c>
      <c r="O1415">
        <f t="shared" si="180"/>
        <v>5</v>
      </c>
      <c r="P1415" t="str">
        <f t="shared" si="181"/>
        <v>others</v>
      </c>
      <c r="Q1415" t="str">
        <f t="shared" si="182"/>
        <v>no</v>
      </c>
      <c r="R1415">
        <f t="shared" si="183"/>
        <v>2</v>
      </c>
    </row>
    <row r="1416" spans="1:18" x14ac:dyDescent="0.25">
      <c r="A1416" t="s">
        <v>1455</v>
      </c>
      <c r="B1416" t="s">
        <v>11</v>
      </c>
      <c r="C1416" t="s">
        <v>12</v>
      </c>
      <c r="D1416" s="3">
        <v>40</v>
      </c>
      <c r="E1416" t="s">
        <v>1456</v>
      </c>
      <c r="F1416" t="s">
        <v>663</v>
      </c>
      <c r="G1416" t="s">
        <v>1428</v>
      </c>
      <c r="H1416" t="s">
        <v>16</v>
      </c>
      <c r="I1416" t="s">
        <v>1428</v>
      </c>
      <c r="J1416" t="s">
        <v>1457</v>
      </c>
      <c r="K1416">
        <f t="shared" si="176"/>
        <v>9</v>
      </c>
      <c r="L1416">
        <f t="shared" si="177"/>
        <v>10</v>
      </c>
      <c r="M1416">
        <f t="shared" si="178"/>
        <v>17</v>
      </c>
      <c r="N1416" t="str">
        <f t="shared" si="179"/>
        <v>Next Day</v>
      </c>
      <c r="O1416">
        <f t="shared" si="180"/>
        <v>2</v>
      </c>
      <c r="P1416" t="str">
        <f t="shared" si="181"/>
        <v>before</v>
      </c>
      <c r="Q1416" t="str">
        <f t="shared" si="182"/>
        <v>yes</v>
      </c>
      <c r="R1416">
        <f t="shared" si="183"/>
        <v>1</v>
      </c>
    </row>
    <row r="1417" spans="1:18" x14ac:dyDescent="0.25">
      <c r="A1417" t="s">
        <v>1458</v>
      </c>
      <c r="B1417" t="s">
        <v>11</v>
      </c>
      <c r="C1417" t="s">
        <v>12</v>
      </c>
      <c r="D1417" s="3">
        <v>40</v>
      </c>
      <c r="E1417" t="s">
        <v>1456</v>
      </c>
      <c r="F1417" t="s">
        <v>952</v>
      </c>
      <c r="G1417" t="s">
        <v>1428</v>
      </c>
      <c r="H1417" t="s">
        <v>16</v>
      </c>
      <c r="I1417" t="s">
        <v>1428</v>
      </c>
      <c r="J1417" t="s">
        <v>1459</v>
      </c>
      <c r="K1417">
        <f t="shared" si="176"/>
        <v>9</v>
      </c>
      <c r="L1417">
        <f t="shared" si="177"/>
        <v>10</v>
      </c>
      <c r="M1417">
        <f t="shared" si="178"/>
        <v>17</v>
      </c>
      <c r="N1417" t="str">
        <f t="shared" si="179"/>
        <v>Next Day</v>
      </c>
      <c r="O1417">
        <f t="shared" si="180"/>
        <v>2</v>
      </c>
      <c r="P1417" t="str">
        <f t="shared" si="181"/>
        <v>before</v>
      </c>
      <c r="Q1417" t="str">
        <f t="shared" si="182"/>
        <v>yes</v>
      </c>
      <c r="R1417">
        <f t="shared" si="183"/>
        <v>1</v>
      </c>
    </row>
    <row r="1418" spans="1:18" x14ac:dyDescent="0.25">
      <c r="A1418" t="s">
        <v>1460</v>
      </c>
      <c r="B1418" t="s">
        <v>11</v>
      </c>
      <c r="C1418" t="s">
        <v>12</v>
      </c>
      <c r="D1418" s="3">
        <v>43</v>
      </c>
      <c r="E1418" t="s">
        <v>1456</v>
      </c>
      <c r="F1418" t="s">
        <v>672</v>
      </c>
      <c r="G1418" t="s">
        <v>1428</v>
      </c>
      <c r="H1418" t="s">
        <v>16</v>
      </c>
      <c r="I1418" t="s">
        <v>1428</v>
      </c>
      <c r="J1418" t="s">
        <v>1461</v>
      </c>
      <c r="K1418">
        <f t="shared" si="176"/>
        <v>9</v>
      </c>
      <c r="L1418">
        <f t="shared" si="177"/>
        <v>10</v>
      </c>
      <c r="M1418">
        <f t="shared" si="178"/>
        <v>17</v>
      </c>
      <c r="N1418" t="str">
        <f t="shared" si="179"/>
        <v>Next Day</v>
      </c>
      <c r="O1418">
        <f t="shared" si="180"/>
        <v>2</v>
      </c>
      <c r="P1418" t="str">
        <f t="shared" si="181"/>
        <v>before</v>
      </c>
      <c r="Q1418" t="str">
        <f t="shared" si="182"/>
        <v>yes</v>
      </c>
      <c r="R1418">
        <f t="shared" si="183"/>
        <v>1</v>
      </c>
    </row>
    <row r="1419" spans="1:18" x14ac:dyDescent="0.25">
      <c r="A1419" t="s">
        <v>1462</v>
      </c>
      <c r="B1419" t="s">
        <v>11</v>
      </c>
      <c r="C1419" t="s">
        <v>12</v>
      </c>
      <c r="D1419" s="3">
        <v>24</v>
      </c>
      <c r="E1419" t="s">
        <v>1456</v>
      </c>
      <c r="F1419" t="s">
        <v>1018</v>
      </c>
      <c r="G1419" t="s">
        <v>1428</v>
      </c>
      <c r="H1419" t="s">
        <v>16</v>
      </c>
      <c r="I1419" t="s">
        <v>1428</v>
      </c>
      <c r="J1419" t="s">
        <v>1463</v>
      </c>
      <c r="K1419">
        <f t="shared" si="176"/>
        <v>9</v>
      </c>
      <c r="L1419">
        <f t="shared" si="177"/>
        <v>10</v>
      </c>
      <c r="M1419">
        <f t="shared" si="178"/>
        <v>20</v>
      </c>
      <c r="N1419" t="str">
        <f t="shared" si="179"/>
        <v>Next Day</v>
      </c>
      <c r="O1419">
        <f t="shared" si="180"/>
        <v>2</v>
      </c>
      <c r="P1419" t="str">
        <f t="shared" si="181"/>
        <v>before</v>
      </c>
      <c r="Q1419" t="str">
        <f t="shared" si="182"/>
        <v>yes</v>
      </c>
      <c r="R1419">
        <f t="shared" si="183"/>
        <v>1</v>
      </c>
    </row>
    <row r="1420" spans="1:18" x14ac:dyDescent="0.25">
      <c r="A1420" t="s">
        <v>1464</v>
      </c>
      <c r="B1420" t="s">
        <v>11</v>
      </c>
      <c r="C1420" t="s">
        <v>12</v>
      </c>
      <c r="D1420" s="3">
        <v>15</v>
      </c>
      <c r="E1420" t="s">
        <v>1456</v>
      </c>
      <c r="F1420" t="s">
        <v>675</v>
      </c>
      <c r="G1420" t="s">
        <v>1428</v>
      </c>
      <c r="H1420" t="s">
        <v>16</v>
      </c>
      <c r="I1420" t="s">
        <v>1428</v>
      </c>
      <c r="J1420" t="s">
        <v>1465</v>
      </c>
      <c r="K1420">
        <f t="shared" si="176"/>
        <v>9</v>
      </c>
      <c r="L1420">
        <f t="shared" si="177"/>
        <v>10</v>
      </c>
      <c r="M1420">
        <f t="shared" si="178"/>
        <v>20</v>
      </c>
      <c r="N1420" t="str">
        <f t="shared" si="179"/>
        <v>Next Day</v>
      </c>
      <c r="O1420">
        <f t="shared" si="180"/>
        <v>2</v>
      </c>
      <c r="P1420" t="str">
        <f t="shared" si="181"/>
        <v>before</v>
      </c>
      <c r="Q1420" t="str">
        <f t="shared" si="182"/>
        <v>yes</v>
      </c>
      <c r="R1420">
        <f t="shared" si="183"/>
        <v>1</v>
      </c>
    </row>
    <row r="1421" spans="1:18" x14ac:dyDescent="0.25">
      <c r="A1421" t="s">
        <v>1466</v>
      </c>
      <c r="B1421" t="s">
        <v>11</v>
      </c>
      <c r="C1421" t="s">
        <v>12</v>
      </c>
      <c r="D1421" s="3">
        <v>53</v>
      </c>
      <c r="E1421" t="s">
        <v>1456</v>
      </c>
      <c r="F1421" t="s">
        <v>666</v>
      </c>
      <c r="G1421" t="s">
        <v>1428</v>
      </c>
      <c r="H1421" t="s">
        <v>16</v>
      </c>
      <c r="I1421" t="s">
        <v>1428</v>
      </c>
      <c r="J1421" t="s">
        <v>1467</v>
      </c>
      <c r="K1421">
        <f t="shared" si="176"/>
        <v>9</v>
      </c>
      <c r="L1421">
        <f t="shared" si="177"/>
        <v>10</v>
      </c>
      <c r="M1421">
        <f t="shared" si="178"/>
        <v>17</v>
      </c>
      <c r="N1421" t="str">
        <f t="shared" si="179"/>
        <v>Next Day</v>
      </c>
      <c r="O1421">
        <f t="shared" si="180"/>
        <v>2</v>
      </c>
      <c r="P1421" t="str">
        <f t="shared" si="181"/>
        <v>before</v>
      </c>
      <c r="Q1421" t="str">
        <f t="shared" si="182"/>
        <v>yes</v>
      </c>
      <c r="R1421">
        <f t="shared" si="183"/>
        <v>1</v>
      </c>
    </row>
    <row r="1422" spans="1:18" x14ac:dyDescent="0.25">
      <c r="A1422" t="s">
        <v>1491</v>
      </c>
      <c r="B1422" t="s">
        <v>11</v>
      </c>
      <c r="C1422" t="s">
        <v>12</v>
      </c>
      <c r="D1422" s="3">
        <v>23</v>
      </c>
      <c r="E1422" t="s">
        <v>1434</v>
      </c>
      <c r="F1422" t="s">
        <v>542</v>
      </c>
      <c r="G1422" t="s">
        <v>1456</v>
      </c>
      <c r="H1422" t="s">
        <v>16</v>
      </c>
      <c r="I1422" t="s">
        <v>1428</v>
      </c>
      <c r="J1422" t="s">
        <v>1492</v>
      </c>
      <c r="K1422">
        <f t="shared" si="176"/>
        <v>9</v>
      </c>
      <c r="L1422">
        <f t="shared" si="177"/>
        <v>10</v>
      </c>
      <c r="M1422">
        <f t="shared" si="178"/>
        <v>12</v>
      </c>
      <c r="N1422" t="str">
        <f t="shared" si="179"/>
        <v>2 Days</v>
      </c>
      <c r="O1422">
        <f t="shared" si="180"/>
        <v>1</v>
      </c>
      <c r="P1422" t="str">
        <f t="shared" si="181"/>
        <v>before</v>
      </c>
      <c r="Q1422" t="str">
        <f t="shared" si="182"/>
        <v>yes</v>
      </c>
      <c r="R1422">
        <f t="shared" si="183"/>
        <v>1</v>
      </c>
    </row>
    <row r="1423" spans="1:18" x14ac:dyDescent="0.25">
      <c r="A1423" t="s">
        <v>1493</v>
      </c>
      <c r="B1423" t="s">
        <v>11</v>
      </c>
      <c r="C1423" t="s">
        <v>12</v>
      </c>
      <c r="D1423" s="3">
        <v>19</v>
      </c>
      <c r="E1423" t="s">
        <v>1434</v>
      </c>
      <c r="F1423" t="s">
        <v>1494</v>
      </c>
      <c r="G1423" t="s">
        <v>1456</v>
      </c>
      <c r="H1423" t="s">
        <v>16</v>
      </c>
      <c r="I1423" t="s">
        <v>1428</v>
      </c>
      <c r="J1423" t="s">
        <v>1495</v>
      </c>
      <c r="K1423">
        <f t="shared" si="176"/>
        <v>9</v>
      </c>
      <c r="L1423">
        <f t="shared" si="177"/>
        <v>10</v>
      </c>
      <c r="M1423">
        <f t="shared" si="178"/>
        <v>12</v>
      </c>
      <c r="N1423" t="str">
        <f t="shared" si="179"/>
        <v>2 Days</v>
      </c>
      <c r="O1423">
        <f t="shared" si="180"/>
        <v>1</v>
      </c>
      <c r="P1423" t="str">
        <f t="shared" si="181"/>
        <v>before</v>
      </c>
      <c r="Q1423" t="str">
        <f t="shared" si="182"/>
        <v>yes</v>
      </c>
      <c r="R1423">
        <f t="shared" si="183"/>
        <v>1</v>
      </c>
    </row>
    <row r="1424" spans="1:18" x14ac:dyDescent="0.25">
      <c r="A1424" t="s">
        <v>1509</v>
      </c>
      <c r="B1424" t="s">
        <v>11</v>
      </c>
      <c r="C1424" t="s">
        <v>12</v>
      </c>
      <c r="D1424" s="3">
        <v>70</v>
      </c>
      <c r="E1424" t="s">
        <v>1428</v>
      </c>
      <c r="F1424" t="s">
        <v>1510</v>
      </c>
      <c r="G1424" t="s">
        <v>1511</v>
      </c>
      <c r="H1424" t="s">
        <v>16</v>
      </c>
      <c r="I1424" t="s">
        <v>1511</v>
      </c>
      <c r="J1424" t="s">
        <v>1512</v>
      </c>
      <c r="K1424">
        <f t="shared" si="176"/>
        <v>9</v>
      </c>
      <c r="L1424">
        <f t="shared" si="177"/>
        <v>11</v>
      </c>
      <c r="M1424">
        <f t="shared" si="178"/>
        <v>19</v>
      </c>
      <c r="N1424" t="str">
        <f t="shared" si="179"/>
        <v>Next Day</v>
      </c>
      <c r="O1424">
        <f t="shared" si="180"/>
        <v>3</v>
      </c>
      <c r="P1424" t="str">
        <f t="shared" si="181"/>
        <v>before</v>
      </c>
      <c r="Q1424" t="str">
        <f t="shared" si="182"/>
        <v>yes</v>
      </c>
      <c r="R1424">
        <f t="shared" si="183"/>
        <v>1</v>
      </c>
    </row>
    <row r="1425" spans="1:18" x14ac:dyDescent="0.25">
      <c r="A1425" t="s">
        <v>1513</v>
      </c>
      <c r="B1425" t="s">
        <v>11</v>
      </c>
      <c r="C1425" t="s">
        <v>12</v>
      </c>
      <c r="D1425" s="3">
        <v>51</v>
      </c>
      <c r="E1425" t="s">
        <v>1428</v>
      </c>
      <c r="F1425" t="s">
        <v>1514</v>
      </c>
      <c r="G1425" t="s">
        <v>1511</v>
      </c>
      <c r="H1425" t="s">
        <v>16</v>
      </c>
      <c r="I1425" t="s">
        <v>1511</v>
      </c>
      <c r="J1425" t="s">
        <v>1515</v>
      </c>
      <c r="K1425">
        <f t="shared" si="176"/>
        <v>9</v>
      </c>
      <c r="L1425">
        <f t="shared" si="177"/>
        <v>11</v>
      </c>
      <c r="M1425">
        <f t="shared" si="178"/>
        <v>16</v>
      </c>
      <c r="N1425" t="str">
        <f t="shared" si="179"/>
        <v>Next Day</v>
      </c>
      <c r="O1425">
        <f t="shared" si="180"/>
        <v>3</v>
      </c>
      <c r="P1425" t="str">
        <f t="shared" si="181"/>
        <v>before</v>
      </c>
      <c r="Q1425" t="str">
        <f t="shared" si="182"/>
        <v>yes</v>
      </c>
      <c r="R1425">
        <f t="shared" si="183"/>
        <v>1</v>
      </c>
    </row>
    <row r="1426" spans="1:18" x14ac:dyDescent="0.25">
      <c r="A1426" t="s">
        <v>1516</v>
      </c>
      <c r="B1426" t="s">
        <v>11</v>
      </c>
      <c r="C1426" t="s">
        <v>12</v>
      </c>
      <c r="D1426" s="3">
        <v>27</v>
      </c>
      <c r="E1426" t="s">
        <v>1428</v>
      </c>
      <c r="F1426" t="s">
        <v>1517</v>
      </c>
      <c r="G1426" t="s">
        <v>1511</v>
      </c>
      <c r="H1426" t="s">
        <v>16</v>
      </c>
      <c r="I1426" t="s">
        <v>1511</v>
      </c>
      <c r="J1426" t="s">
        <v>1518</v>
      </c>
      <c r="K1426">
        <f t="shared" si="176"/>
        <v>9</v>
      </c>
      <c r="L1426">
        <f t="shared" si="177"/>
        <v>11</v>
      </c>
      <c r="M1426">
        <f t="shared" si="178"/>
        <v>16</v>
      </c>
      <c r="N1426" t="str">
        <f t="shared" si="179"/>
        <v>Next Day</v>
      </c>
      <c r="O1426">
        <f t="shared" si="180"/>
        <v>3</v>
      </c>
      <c r="P1426" t="str">
        <f t="shared" si="181"/>
        <v>before</v>
      </c>
      <c r="Q1426" t="str">
        <f t="shared" si="182"/>
        <v>yes</v>
      </c>
      <c r="R1426">
        <f t="shared" si="183"/>
        <v>1</v>
      </c>
    </row>
    <row r="1427" spans="1:18" x14ac:dyDescent="0.25">
      <c r="A1427" t="s">
        <v>1519</v>
      </c>
      <c r="B1427" t="s">
        <v>11</v>
      </c>
      <c r="C1427" t="s">
        <v>12</v>
      </c>
      <c r="D1427" s="3">
        <v>5</v>
      </c>
      <c r="E1427" t="s">
        <v>1428</v>
      </c>
      <c r="F1427" t="s">
        <v>1520</v>
      </c>
      <c r="G1427" t="s">
        <v>1511</v>
      </c>
      <c r="H1427" t="s">
        <v>16</v>
      </c>
      <c r="I1427" t="s">
        <v>1511</v>
      </c>
      <c r="J1427" t="s">
        <v>1521</v>
      </c>
      <c r="K1427">
        <f t="shared" si="176"/>
        <v>9</v>
      </c>
      <c r="L1427">
        <f t="shared" si="177"/>
        <v>11</v>
      </c>
      <c r="M1427">
        <f t="shared" si="178"/>
        <v>19</v>
      </c>
      <c r="N1427" t="str">
        <f t="shared" si="179"/>
        <v>Next Day</v>
      </c>
      <c r="O1427">
        <f t="shared" si="180"/>
        <v>3</v>
      </c>
      <c r="P1427" t="str">
        <f t="shared" si="181"/>
        <v>before</v>
      </c>
      <c r="Q1427" t="str">
        <f t="shared" si="182"/>
        <v>yes</v>
      </c>
      <c r="R1427">
        <f t="shared" si="183"/>
        <v>1</v>
      </c>
    </row>
    <row r="1428" spans="1:18" x14ac:dyDescent="0.25">
      <c r="A1428" t="s">
        <v>1522</v>
      </c>
      <c r="B1428" t="s">
        <v>11</v>
      </c>
      <c r="C1428" t="s">
        <v>12</v>
      </c>
      <c r="D1428" s="3">
        <v>9</v>
      </c>
      <c r="E1428" t="s">
        <v>1428</v>
      </c>
      <c r="F1428" t="s">
        <v>1523</v>
      </c>
      <c r="G1428" t="s">
        <v>1511</v>
      </c>
      <c r="H1428" t="s">
        <v>16</v>
      </c>
      <c r="I1428" t="s">
        <v>1511</v>
      </c>
      <c r="J1428" t="s">
        <v>1521</v>
      </c>
      <c r="K1428">
        <f t="shared" si="176"/>
        <v>9</v>
      </c>
      <c r="L1428">
        <f t="shared" si="177"/>
        <v>11</v>
      </c>
      <c r="M1428">
        <f t="shared" si="178"/>
        <v>19</v>
      </c>
      <c r="N1428" t="str">
        <f t="shared" si="179"/>
        <v>Next Day</v>
      </c>
      <c r="O1428">
        <f t="shared" si="180"/>
        <v>3</v>
      </c>
      <c r="P1428" t="str">
        <f t="shared" si="181"/>
        <v>before</v>
      </c>
      <c r="Q1428" t="str">
        <f t="shared" si="182"/>
        <v>yes</v>
      </c>
      <c r="R1428">
        <f t="shared" si="183"/>
        <v>1</v>
      </c>
    </row>
    <row r="1429" spans="1:18" x14ac:dyDescent="0.25">
      <c r="A1429" t="s">
        <v>1524</v>
      </c>
      <c r="B1429" t="s">
        <v>11</v>
      </c>
      <c r="C1429" t="s">
        <v>12</v>
      </c>
      <c r="D1429" s="3">
        <v>19</v>
      </c>
      <c r="E1429" t="s">
        <v>1428</v>
      </c>
      <c r="F1429" t="s">
        <v>1525</v>
      </c>
      <c r="G1429" t="s">
        <v>1511</v>
      </c>
      <c r="H1429" t="s">
        <v>16</v>
      </c>
      <c r="I1429" t="s">
        <v>1511</v>
      </c>
      <c r="J1429" t="s">
        <v>1526</v>
      </c>
      <c r="K1429">
        <f t="shared" si="176"/>
        <v>9</v>
      </c>
      <c r="L1429">
        <f t="shared" si="177"/>
        <v>11</v>
      </c>
      <c r="M1429">
        <f t="shared" si="178"/>
        <v>16</v>
      </c>
      <c r="N1429" t="str">
        <f t="shared" si="179"/>
        <v>Next Day</v>
      </c>
      <c r="O1429">
        <f t="shared" si="180"/>
        <v>3</v>
      </c>
      <c r="P1429" t="str">
        <f t="shared" si="181"/>
        <v>before</v>
      </c>
      <c r="Q1429" t="str">
        <f t="shared" si="182"/>
        <v>yes</v>
      </c>
      <c r="R1429">
        <f t="shared" si="183"/>
        <v>1</v>
      </c>
    </row>
    <row r="1430" spans="1:18" x14ac:dyDescent="0.25">
      <c r="A1430" t="s">
        <v>1527</v>
      </c>
      <c r="B1430" t="s">
        <v>11</v>
      </c>
      <c r="C1430" t="s">
        <v>12</v>
      </c>
      <c r="D1430" s="3">
        <v>18</v>
      </c>
      <c r="E1430" t="s">
        <v>1428</v>
      </c>
      <c r="F1430" t="s">
        <v>1528</v>
      </c>
      <c r="G1430" t="s">
        <v>1511</v>
      </c>
      <c r="H1430" t="s">
        <v>16</v>
      </c>
      <c r="I1430" t="s">
        <v>1511</v>
      </c>
      <c r="J1430" t="s">
        <v>1526</v>
      </c>
      <c r="K1430">
        <f t="shared" si="176"/>
        <v>9</v>
      </c>
      <c r="L1430">
        <f t="shared" si="177"/>
        <v>11</v>
      </c>
      <c r="M1430">
        <f t="shared" si="178"/>
        <v>16</v>
      </c>
      <c r="N1430" t="str">
        <f t="shared" si="179"/>
        <v>Next Day</v>
      </c>
      <c r="O1430">
        <f t="shared" si="180"/>
        <v>3</v>
      </c>
      <c r="P1430" t="str">
        <f t="shared" si="181"/>
        <v>before</v>
      </c>
      <c r="Q1430" t="str">
        <f t="shared" si="182"/>
        <v>yes</v>
      </c>
      <c r="R1430">
        <f t="shared" si="183"/>
        <v>1</v>
      </c>
    </row>
    <row r="1431" spans="1:18" x14ac:dyDescent="0.25">
      <c r="A1431" t="s">
        <v>1529</v>
      </c>
      <c r="B1431" t="s">
        <v>11</v>
      </c>
      <c r="C1431" t="s">
        <v>12</v>
      </c>
      <c r="D1431" s="3">
        <v>35</v>
      </c>
      <c r="E1431" t="s">
        <v>1428</v>
      </c>
      <c r="F1431" t="s">
        <v>1530</v>
      </c>
      <c r="G1431" t="s">
        <v>1511</v>
      </c>
      <c r="H1431" t="s">
        <v>16</v>
      </c>
      <c r="I1431" t="s">
        <v>1511</v>
      </c>
      <c r="J1431" t="s">
        <v>1521</v>
      </c>
      <c r="K1431">
        <f t="shared" si="176"/>
        <v>9</v>
      </c>
      <c r="L1431">
        <f t="shared" si="177"/>
        <v>11</v>
      </c>
      <c r="M1431">
        <f t="shared" si="178"/>
        <v>19</v>
      </c>
      <c r="N1431" t="str">
        <f t="shared" si="179"/>
        <v>Next Day</v>
      </c>
      <c r="O1431">
        <f t="shared" si="180"/>
        <v>3</v>
      </c>
      <c r="P1431" t="str">
        <f t="shared" si="181"/>
        <v>before</v>
      </c>
      <c r="Q1431" t="str">
        <f t="shared" si="182"/>
        <v>yes</v>
      </c>
      <c r="R1431">
        <f t="shared" si="183"/>
        <v>1</v>
      </c>
    </row>
    <row r="1432" spans="1:18" x14ac:dyDescent="0.25">
      <c r="A1432" t="s">
        <v>1546</v>
      </c>
      <c r="B1432" t="s">
        <v>11</v>
      </c>
      <c r="C1432" t="s">
        <v>12</v>
      </c>
      <c r="D1432" s="3">
        <v>2</v>
      </c>
      <c r="E1432" t="s">
        <v>1428</v>
      </c>
      <c r="F1432" t="s">
        <v>1547</v>
      </c>
      <c r="G1432" t="s">
        <v>1428</v>
      </c>
      <c r="H1432" t="s">
        <v>16</v>
      </c>
      <c r="I1432" t="s">
        <v>1511</v>
      </c>
      <c r="J1432" t="s">
        <v>1548</v>
      </c>
      <c r="K1432">
        <f t="shared" si="176"/>
        <v>9</v>
      </c>
      <c r="L1432">
        <f t="shared" si="177"/>
        <v>11</v>
      </c>
      <c r="M1432">
        <f t="shared" si="178"/>
        <v>16</v>
      </c>
      <c r="N1432" t="str">
        <f t="shared" si="179"/>
        <v>Next Day</v>
      </c>
      <c r="O1432">
        <f t="shared" si="180"/>
        <v>3</v>
      </c>
      <c r="P1432" t="str">
        <f t="shared" si="181"/>
        <v>before</v>
      </c>
      <c r="Q1432" t="str">
        <f t="shared" si="182"/>
        <v>yes</v>
      </c>
      <c r="R1432">
        <f t="shared" si="183"/>
        <v>1</v>
      </c>
    </row>
    <row r="1433" spans="1:18" x14ac:dyDescent="0.25">
      <c r="A1433" t="s">
        <v>1549</v>
      </c>
      <c r="B1433" t="s">
        <v>11</v>
      </c>
      <c r="C1433" t="s">
        <v>429</v>
      </c>
      <c r="D1433" s="3">
        <v>3</v>
      </c>
      <c r="E1433" t="s">
        <v>1428</v>
      </c>
      <c r="F1433" t="s">
        <v>1550</v>
      </c>
      <c r="G1433" t="s">
        <v>1428</v>
      </c>
      <c r="H1433" t="s">
        <v>349</v>
      </c>
      <c r="I1433" t="s">
        <v>1511</v>
      </c>
      <c r="J1433" t="s">
        <v>1551</v>
      </c>
      <c r="K1433">
        <f t="shared" si="176"/>
        <v>9</v>
      </c>
      <c r="L1433">
        <f t="shared" si="177"/>
        <v>11</v>
      </c>
      <c r="M1433">
        <f t="shared" si="178"/>
        <v>8</v>
      </c>
      <c r="N1433" t="str">
        <f t="shared" si="179"/>
        <v>Next Day</v>
      </c>
      <c r="O1433">
        <f t="shared" si="180"/>
        <v>3</v>
      </c>
      <c r="P1433" t="str">
        <f t="shared" si="181"/>
        <v>before</v>
      </c>
      <c r="Q1433" t="str">
        <f t="shared" si="182"/>
        <v>yes</v>
      </c>
      <c r="R1433">
        <f t="shared" si="183"/>
        <v>1</v>
      </c>
    </row>
    <row r="1434" spans="1:18" x14ac:dyDescent="0.25">
      <c r="A1434" t="s">
        <v>1552</v>
      </c>
      <c r="B1434" t="s">
        <v>11</v>
      </c>
      <c r="C1434" t="s">
        <v>12</v>
      </c>
      <c r="D1434" s="3">
        <v>1</v>
      </c>
      <c r="E1434" t="s">
        <v>1428</v>
      </c>
      <c r="F1434" t="s">
        <v>1553</v>
      </c>
      <c r="G1434" t="s">
        <v>1511</v>
      </c>
      <c r="H1434" t="s">
        <v>16</v>
      </c>
      <c r="I1434" t="s">
        <v>1511</v>
      </c>
      <c r="J1434" t="s">
        <v>1518</v>
      </c>
      <c r="K1434">
        <f t="shared" si="176"/>
        <v>9</v>
      </c>
      <c r="L1434">
        <f t="shared" si="177"/>
        <v>11</v>
      </c>
      <c r="M1434">
        <f t="shared" si="178"/>
        <v>16</v>
      </c>
      <c r="N1434" t="str">
        <f t="shared" si="179"/>
        <v>Next Day</v>
      </c>
      <c r="O1434">
        <f t="shared" si="180"/>
        <v>3</v>
      </c>
      <c r="P1434" t="str">
        <f t="shared" si="181"/>
        <v>others</v>
      </c>
      <c r="Q1434" t="str">
        <f t="shared" si="182"/>
        <v>yes</v>
      </c>
      <c r="R1434">
        <f t="shared" si="183"/>
        <v>2</v>
      </c>
    </row>
    <row r="1435" spans="1:18" x14ac:dyDescent="0.25">
      <c r="A1435" t="s">
        <v>1572</v>
      </c>
      <c r="B1435" t="s">
        <v>11</v>
      </c>
      <c r="C1435" t="s">
        <v>12</v>
      </c>
      <c r="D1435" s="3">
        <v>2</v>
      </c>
      <c r="E1435" t="s">
        <v>1511</v>
      </c>
      <c r="F1435" t="s">
        <v>1573</v>
      </c>
      <c r="G1435" t="s">
        <v>1511</v>
      </c>
      <c r="H1435" t="s">
        <v>16</v>
      </c>
      <c r="I1435" t="s">
        <v>1511</v>
      </c>
      <c r="J1435" t="s">
        <v>1515</v>
      </c>
      <c r="K1435">
        <f t="shared" si="176"/>
        <v>9</v>
      </c>
      <c r="L1435">
        <f t="shared" si="177"/>
        <v>11</v>
      </c>
      <c r="M1435">
        <f t="shared" si="178"/>
        <v>16</v>
      </c>
      <c r="N1435" t="str">
        <f t="shared" si="179"/>
        <v>Same Day</v>
      </c>
      <c r="O1435">
        <f t="shared" si="180"/>
        <v>4</v>
      </c>
      <c r="P1435" t="str">
        <f t="shared" si="181"/>
        <v>others</v>
      </c>
      <c r="Q1435" t="str">
        <f t="shared" si="182"/>
        <v>yes</v>
      </c>
      <c r="R1435">
        <f t="shared" si="183"/>
        <v>2</v>
      </c>
    </row>
    <row r="1436" spans="1:18" x14ac:dyDescent="0.25">
      <c r="A1436" t="s">
        <v>1471</v>
      </c>
      <c r="B1436" t="s">
        <v>11</v>
      </c>
      <c r="C1436" t="s">
        <v>12</v>
      </c>
      <c r="D1436" s="3">
        <v>4</v>
      </c>
      <c r="E1436" t="s">
        <v>1456</v>
      </c>
      <c r="F1436" t="s">
        <v>1472</v>
      </c>
      <c r="G1436" t="s">
        <v>1473</v>
      </c>
      <c r="H1436" t="s">
        <v>28</v>
      </c>
      <c r="I1436" t="s">
        <v>1473</v>
      </c>
      <c r="J1436" t="s">
        <v>1474</v>
      </c>
      <c r="K1436">
        <f t="shared" si="176"/>
        <v>9</v>
      </c>
      <c r="L1436">
        <f t="shared" si="177"/>
        <v>12</v>
      </c>
      <c r="M1436">
        <f t="shared" si="178"/>
        <v>18</v>
      </c>
      <c r="N1436" t="str">
        <f t="shared" si="179"/>
        <v>Other</v>
      </c>
      <c r="O1436">
        <f t="shared" si="180"/>
        <v>2</v>
      </c>
      <c r="P1436" t="str">
        <f t="shared" si="181"/>
        <v>others</v>
      </c>
      <c r="Q1436" t="str">
        <f t="shared" si="182"/>
        <v>no</v>
      </c>
      <c r="R1436">
        <f t="shared" si="183"/>
        <v>2</v>
      </c>
    </row>
    <row r="1437" spans="1:18" x14ac:dyDescent="0.25">
      <c r="A1437" t="s">
        <v>1475</v>
      </c>
      <c r="B1437" t="s">
        <v>11</v>
      </c>
      <c r="C1437" t="s">
        <v>12</v>
      </c>
      <c r="D1437" s="3">
        <v>16</v>
      </c>
      <c r="E1437" t="s">
        <v>1456</v>
      </c>
      <c r="F1437" t="s">
        <v>1476</v>
      </c>
      <c r="G1437" t="s">
        <v>1473</v>
      </c>
      <c r="H1437" t="s">
        <v>32</v>
      </c>
      <c r="I1437" t="s">
        <v>1473</v>
      </c>
      <c r="J1437" t="s">
        <v>1477</v>
      </c>
      <c r="K1437">
        <f t="shared" si="176"/>
        <v>9</v>
      </c>
      <c r="L1437">
        <f t="shared" si="177"/>
        <v>12</v>
      </c>
      <c r="M1437">
        <f t="shared" si="178"/>
        <v>13</v>
      </c>
      <c r="N1437" t="str">
        <f t="shared" si="179"/>
        <v>Other</v>
      </c>
      <c r="O1437">
        <f t="shared" si="180"/>
        <v>2</v>
      </c>
      <c r="P1437" t="str">
        <f t="shared" si="181"/>
        <v>others</v>
      </c>
      <c r="Q1437" t="str">
        <f t="shared" si="182"/>
        <v>no</v>
      </c>
      <c r="R1437">
        <f t="shared" si="183"/>
        <v>2</v>
      </c>
    </row>
    <row r="1438" spans="1:18" x14ac:dyDescent="0.25">
      <c r="A1438" t="s">
        <v>1533</v>
      </c>
      <c r="B1438" t="s">
        <v>11</v>
      </c>
      <c r="C1438" t="s">
        <v>12</v>
      </c>
      <c r="D1438" s="3">
        <v>23</v>
      </c>
      <c r="E1438" t="s">
        <v>1511</v>
      </c>
      <c r="F1438" t="s">
        <v>1063</v>
      </c>
      <c r="G1438" t="s">
        <v>1473</v>
      </c>
      <c r="H1438" t="s">
        <v>16</v>
      </c>
      <c r="I1438" t="s">
        <v>1473</v>
      </c>
      <c r="J1438" t="s">
        <v>1534</v>
      </c>
      <c r="K1438">
        <f t="shared" si="176"/>
        <v>9</v>
      </c>
      <c r="L1438">
        <f t="shared" si="177"/>
        <v>12</v>
      </c>
      <c r="M1438">
        <f t="shared" si="178"/>
        <v>17</v>
      </c>
      <c r="N1438" t="str">
        <f t="shared" si="179"/>
        <v>Next Day</v>
      </c>
      <c r="O1438">
        <f t="shared" si="180"/>
        <v>4</v>
      </c>
      <c r="P1438" t="str">
        <f t="shared" si="181"/>
        <v>before</v>
      </c>
      <c r="Q1438" t="str">
        <f t="shared" si="182"/>
        <v>yes</v>
      </c>
      <c r="R1438">
        <f t="shared" si="183"/>
        <v>1</v>
      </c>
    </row>
    <row r="1439" spans="1:18" x14ac:dyDescent="0.25">
      <c r="A1439" t="s">
        <v>1535</v>
      </c>
      <c r="B1439" t="s">
        <v>11</v>
      </c>
      <c r="C1439" t="s">
        <v>12</v>
      </c>
      <c r="D1439" s="3">
        <v>41</v>
      </c>
      <c r="E1439" t="s">
        <v>1511</v>
      </c>
      <c r="F1439" t="s">
        <v>916</v>
      </c>
      <c r="G1439" t="s">
        <v>1473</v>
      </c>
      <c r="H1439" t="s">
        <v>16</v>
      </c>
      <c r="I1439" t="s">
        <v>1473</v>
      </c>
      <c r="J1439" t="s">
        <v>1536</v>
      </c>
      <c r="K1439">
        <f t="shared" si="176"/>
        <v>9</v>
      </c>
      <c r="L1439">
        <f t="shared" si="177"/>
        <v>12</v>
      </c>
      <c r="M1439">
        <f t="shared" si="178"/>
        <v>19</v>
      </c>
      <c r="N1439" t="str">
        <f t="shared" si="179"/>
        <v>Next Day</v>
      </c>
      <c r="O1439">
        <f t="shared" si="180"/>
        <v>4</v>
      </c>
      <c r="P1439" t="str">
        <f t="shared" si="181"/>
        <v>before</v>
      </c>
      <c r="Q1439" t="str">
        <f t="shared" si="182"/>
        <v>yes</v>
      </c>
      <c r="R1439">
        <f t="shared" si="183"/>
        <v>1</v>
      </c>
    </row>
    <row r="1440" spans="1:18" x14ac:dyDescent="0.25">
      <c r="A1440" t="s">
        <v>1537</v>
      </c>
      <c r="B1440" t="s">
        <v>11</v>
      </c>
      <c r="C1440" t="s">
        <v>12</v>
      </c>
      <c r="D1440" s="3">
        <v>29</v>
      </c>
      <c r="E1440" t="s">
        <v>1511</v>
      </c>
      <c r="F1440" t="s">
        <v>1054</v>
      </c>
      <c r="G1440" t="s">
        <v>1473</v>
      </c>
      <c r="H1440" t="s">
        <v>16</v>
      </c>
      <c r="I1440" t="s">
        <v>1473</v>
      </c>
      <c r="J1440" t="s">
        <v>1538</v>
      </c>
      <c r="K1440">
        <f t="shared" si="176"/>
        <v>9</v>
      </c>
      <c r="L1440">
        <f t="shared" si="177"/>
        <v>12</v>
      </c>
      <c r="M1440">
        <f t="shared" si="178"/>
        <v>19</v>
      </c>
      <c r="N1440" t="str">
        <f t="shared" si="179"/>
        <v>Next Day</v>
      </c>
      <c r="O1440">
        <f t="shared" si="180"/>
        <v>4</v>
      </c>
      <c r="P1440" t="str">
        <f t="shared" si="181"/>
        <v>before</v>
      </c>
      <c r="Q1440" t="str">
        <f t="shared" si="182"/>
        <v>yes</v>
      </c>
      <c r="R1440">
        <f t="shared" si="183"/>
        <v>1</v>
      </c>
    </row>
    <row r="1441" spans="1:18" x14ac:dyDescent="0.25">
      <c r="A1441" t="s">
        <v>1539</v>
      </c>
      <c r="B1441" t="s">
        <v>11</v>
      </c>
      <c r="C1441" t="s">
        <v>12</v>
      </c>
      <c r="D1441" s="3">
        <v>18</v>
      </c>
      <c r="E1441" t="s">
        <v>1511</v>
      </c>
      <c r="F1441" t="s">
        <v>595</v>
      </c>
      <c r="G1441" t="s">
        <v>1473</v>
      </c>
      <c r="H1441" t="s">
        <v>16</v>
      </c>
      <c r="I1441" t="s">
        <v>1473</v>
      </c>
      <c r="J1441" t="s">
        <v>1540</v>
      </c>
      <c r="K1441">
        <f t="shared" si="176"/>
        <v>9</v>
      </c>
      <c r="L1441">
        <f t="shared" si="177"/>
        <v>12</v>
      </c>
      <c r="M1441">
        <f t="shared" si="178"/>
        <v>17</v>
      </c>
      <c r="N1441" t="str">
        <f t="shared" si="179"/>
        <v>Next Day</v>
      </c>
      <c r="O1441">
        <f t="shared" si="180"/>
        <v>4</v>
      </c>
      <c r="P1441" t="str">
        <f t="shared" si="181"/>
        <v>before</v>
      </c>
      <c r="Q1441" t="str">
        <f t="shared" si="182"/>
        <v>yes</v>
      </c>
      <c r="R1441">
        <f t="shared" si="183"/>
        <v>1</v>
      </c>
    </row>
    <row r="1442" spans="1:18" x14ac:dyDescent="0.25">
      <c r="A1442" t="s">
        <v>1541</v>
      </c>
      <c r="B1442" t="s">
        <v>11</v>
      </c>
      <c r="C1442" t="s">
        <v>12</v>
      </c>
      <c r="D1442" s="3">
        <v>6</v>
      </c>
      <c r="E1442" t="s">
        <v>1511</v>
      </c>
      <c r="F1442" t="s">
        <v>87</v>
      </c>
      <c r="G1442" t="s">
        <v>1473</v>
      </c>
      <c r="H1442" t="s">
        <v>16</v>
      </c>
      <c r="I1442" t="s">
        <v>1473</v>
      </c>
      <c r="J1442" t="s">
        <v>1540</v>
      </c>
      <c r="K1442">
        <f t="shared" si="176"/>
        <v>9</v>
      </c>
      <c r="L1442">
        <f t="shared" si="177"/>
        <v>12</v>
      </c>
      <c r="M1442">
        <f t="shared" si="178"/>
        <v>17</v>
      </c>
      <c r="N1442" t="str">
        <f t="shared" si="179"/>
        <v>Next Day</v>
      </c>
      <c r="O1442">
        <f t="shared" si="180"/>
        <v>4</v>
      </c>
      <c r="P1442" t="str">
        <f t="shared" si="181"/>
        <v>before</v>
      </c>
      <c r="Q1442" t="str">
        <f t="shared" si="182"/>
        <v>yes</v>
      </c>
      <c r="R1442">
        <f t="shared" si="183"/>
        <v>1</v>
      </c>
    </row>
    <row r="1443" spans="1:18" x14ac:dyDescent="0.25">
      <c r="A1443" t="s">
        <v>1542</v>
      </c>
      <c r="B1443" t="s">
        <v>11</v>
      </c>
      <c r="C1443" t="s">
        <v>12</v>
      </c>
      <c r="D1443" s="3">
        <v>13</v>
      </c>
      <c r="E1443" t="s">
        <v>1511</v>
      </c>
      <c r="F1443" t="s">
        <v>611</v>
      </c>
      <c r="G1443" t="s">
        <v>1473</v>
      </c>
      <c r="H1443" t="s">
        <v>16</v>
      </c>
      <c r="I1443" t="s">
        <v>1473</v>
      </c>
      <c r="J1443" t="s">
        <v>1534</v>
      </c>
      <c r="K1443">
        <f t="shared" si="176"/>
        <v>9</v>
      </c>
      <c r="L1443">
        <f t="shared" si="177"/>
        <v>12</v>
      </c>
      <c r="M1443">
        <f t="shared" si="178"/>
        <v>17</v>
      </c>
      <c r="N1443" t="str">
        <f t="shared" si="179"/>
        <v>Next Day</v>
      </c>
      <c r="O1443">
        <f t="shared" si="180"/>
        <v>4</v>
      </c>
      <c r="P1443" t="str">
        <f t="shared" si="181"/>
        <v>before</v>
      </c>
      <c r="Q1443" t="str">
        <f t="shared" si="182"/>
        <v>yes</v>
      </c>
      <c r="R1443">
        <f t="shared" si="183"/>
        <v>1</v>
      </c>
    </row>
    <row r="1444" spans="1:18" x14ac:dyDescent="0.25">
      <c r="A1444" t="s">
        <v>1581</v>
      </c>
      <c r="B1444" t="s">
        <v>11</v>
      </c>
      <c r="C1444" t="s">
        <v>12</v>
      </c>
      <c r="D1444" s="3">
        <v>2</v>
      </c>
      <c r="E1444" t="s">
        <v>1473</v>
      </c>
      <c r="F1444" t="s">
        <v>1582</v>
      </c>
      <c r="G1444" t="s">
        <v>1473</v>
      </c>
      <c r="H1444" t="s">
        <v>16</v>
      </c>
      <c r="I1444" t="s">
        <v>1473</v>
      </c>
      <c r="J1444" t="s">
        <v>1583</v>
      </c>
      <c r="K1444">
        <f t="shared" si="176"/>
        <v>9</v>
      </c>
      <c r="L1444">
        <f t="shared" si="177"/>
        <v>12</v>
      </c>
      <c r="M1444">
        <f t="shared" si="178"/>
        <v>17</v>
      </c>
      <c r="N1444" t="str">
        <f t="shared" si="179"/>
        <v>Same Day</v>
      </c>
      <c r="O1444">
        <f t="shared" si="180"/>
        <v>5</v>
      </c>
      <c r="P1444" t="str">
        <f t="shared" si="181"/>
        <v>before</v>
      </c>
      <c r="Q1444" t="str">
        <f t="shared" si="182"/>
        <v>yes</v>
      </c>
      <c r="R1444">
        <f t="shared" si="183"/>
        <v>1</v>
      </c>
    </row>
    <row r="1445" spans="1:18" x14ac:dyDescent="0.25">
      <c r="A1445" t="s">
        <v>1543</v>
      </c>
      <c r="B1445" t="s">
        <v>11</v>
      </c>
      <c r="C1445" t="s">
        <v>12</v>
      </c>
      <c r="D1445" s="3">
        <v>55</v>
      </c>
      <c r="E1445" t="s">
        <v>1511</v>
      </c>
      <c r="F1445" t="s">
        <v>921</v>
      </c>
      <c r="G1445" t="s">
        <v>1473</v>
      </c>
      <c r="H1445" t="s">
        <v>16</v>
      </c>
      <c r="I1445" t="s">
        <v>1544</v>
      </c>
      <c r="J1445" t="s">
        <v>1545</v>
      </c>
      <c r="K1445">
        <f t="shared" si="176"/>
        <v>9</v>
      </c>
      <c r="L1445">
        <f t="shared" si="177"/>
        <v>15</v>
      </c>
      <c r="M1445">
        <f t="shared" si="178"/>
        <v>11</v>
      </c>
      <c r="N1445" t="str">
        <f t="shared" si="179"/>
        <v>2 Days</v>
      </c>
      <c r="O1445">
        <f t="shared" si="180"/>
        <v>4</v>
      </c>
      <c r="P1445" t="str">
        <f t="shared" si="181"/>
        <v>before</v>
      </c>
      <c r="Q1445" t="str">
        <f t="shared" si="182"/>
        <v>yes</v>
      </c>
      <c r="R1445">
        <f t="shared" si="183"/>
        <v>1</v>
      </c>
    </row>
    <row r="1446" spans="1:18" x14ac:dyDescent="0.25">
      <c r="A1446" t="s">
        <v>1554</v>
      </c>
      <c r="B1446" t="s">
        <v>11</v>
      </c>
      <c r="C1446" t="s">
        <v>12</v>
      </c>
      <c r="D1446" s="3">
        <v>32</v>
      </c>
      <c r="E1446" t="s">
        <v>1473</v>
      </c>
      <c r="F1446" t="s">
        <v>1555</v>
      </c>
      <c r="G1446" t="s">
        <v>1544</v>
      </c>
      <c r="H1446" t="s">
        <v>16</v>
      </c>
      <c r="I1446" t="s">
        <v>1544</v>
      </c>
      <c r="J1446" t="s">
        <v>1556</v>
      </c>
      <c r="K1446">
        <f t="shared" si="176"/>
        <v>9</v>
      </c>
      <c r="L1446">
        <f t="shared" si="177"/>
        <v>15</v>
      </c>
      <c r="M1446">
        <f t="shared" si="178"/>
        <v>17</v>
      </c>
      <c r="N1446" t="str">
        <f t="shared" si="179"/>
        <v>Next Day</v>
      </c>
      <c r="O1446">
        <f t="shared" si="180"/>
        <v>5</v>
      </c>
      <c r="P1446" t="str">
        <f t="shared" si="181"/>
        <v>before</v>
      </c>
      <c r="Q1446" t="str">
        <f t="shared" si="182"/>
        <v>yes</v>
      </c>
      <c r="R1446">
        <f t="shared" si="183"/>
        <v>1</v>
      </c>
    </row>
    <row r="1447" spans="1:18" x14ac:dyDescent="0.25">
      <c r="A1447" t="s">
        <v>1557</v>
      </c>
      <c r="B1447" t="s">
        <v>11</v>
      </c>
      <c r="C1447" t="s">
        <v>12</v>
      </c>
      <c r="D1447" s="3">
        <v>38</v>
      </c>
      <c r="E1447" t="s">
        <v>1473</v>
      </c>
      <c r="F1447" t="s">
        <v>1558</v>
      </c>
      <c r="G1447" t="s">
        <v>1544</v>
      </c>
      <c r="H1447" t="s">
        <v>16</v>
      </c>
      <c r="I1447" t="s">
        <v>1544</v>
      </c>
      <c r="J1447" t="s">
        <v>1559</v>
      </c>
      <c r="K1447">
        <f t="shared" si="176"/>
        <v>9</v>
      </c>
      <c r="L1447">
        <f t="shared" si="177"/>
        <v>15</v>
      </c>
      <c r="M1447">
        <f t="shared" si="178"/>
        <v>17</v>
      </c>
      <c r="N1447" t="str">
        <f t="shared" si="179"/>
        <v>Next Day</v>
      </c>
      <c r="O1447">
        <f t="shared" si="180"/>
        <v>5</v>
      </c>
      <c r="P1447" t="str">
        <f t="shared" si="181"/>
        <v>before</v>
      </c>
      <c r="Q1447" t="str">
        <f t="shared" si="182"/>
        <v>yes</v>
      </c>
      <c r="R1447">
        <f t="shared" si="183"/>
        <v>1</v>
      </c>
    </row>
    <row r="1448" spans="1:18" x14ac:dyDescent="0.25">
      <c r="A1448" t="s">
        <v>1560</v>
      </c>
      <c r="B1448" t="s">
        <v>11</v>
      </c>
      <c r="C1448" t="s">
        <v>12</v>
      </c>
      <c r="D1448" s="3">
        <v>8</v>
      </c>
      <c r="E1448" t="s">
        <v>1473</v>
      </c>
      <c r="F1448" t="s">
        <v>1561</v>
      </c>
      <c r="G1448" t="s">
        <v>1544</v>
      </c>
      <c r="H1448" t="s">
        <v>16</v>
      </c>
      <c r="I1448" t="s">
        <v>1544</v>
      </c>
      <c r="J1448" t="s">
        <v>1562</v>
      </c>
      <c r="K1448">
        <f t="shared" si="176"/>
        <v>9</v>
      </c>
      <c r="L1448">
        <f t="shared" si="177"/>
        <v>15</v>
      </c>
      <c r="M1448">
        <f t="shared" si="178"/>
        <v>17</v>
      </c>
      <c r="N1448" t="str">
        <f t="shared" si="179"/>
        <v>Next Day</v>
      </c>
      <c r="O1448">
        <f t="shared" si="180"/>
        <v>5</v>
      </c>
      <c r="P1448" t="str">
        <f t="shared" si="181"/>
        <v>before</v>
      </c>
      <c r="Q1448" t="str">
        <f t="shared" si="182"/>
        <v>yes</v>
      </c>
      <c r="R1448">
        <f t="shared" si="183"/>
        <v>1</v>
      </c>
    </row>
    <row r="1449" spans="1:18" x14ac:dyDescent="0.25">
      <c r="A1449" t="s">
        <v>1563</v>
      </c>
      <c r="B1449" t="s">
        <v>11</v>
      </c>
      <c r="C1449" t="s">
        <v>12</v>
      </c>
      <c r="D1449" s="3">
        <v>10</v>
      </c>
      <c r="E1449" t="s">
        <v>1473</v>
      </c>
      <c r="F1449" t="s">
        <v>1564</v>
      </c>
      <c r="G1449" t="s">
        <v>1544</v>
      </c>
      <c r="H1449" t="s">
        <v>16</v>
      </c>
      <c r="I1449" t="s">
        <v>1544</v>
      </c>
      <c r="J1449" t="s">
        <v>1562</v>
      </c>
      <c r="K1449">
        <f t="shared" si="176"/>
        <v>9</v>
      </c>
      <c r="L1449">
        <f t="shared" si="177"/>
        <v>15</v>
      </c>
      <c r="M1449">
        <f t="shared" si="178"/>
        <v>17</v>
      </c>
      <c r="N1449" t="str">
        <f t="shared" si="179"/>
        <v>Next Day</v>
      </c>
      <c r="O1449">
        <f t="shared" si="180"/>
        <v>5</v>
      </c>
      <c r="P1449" t="str">
        <f t="shared" si="181"/>
        <v>before</v>
      </c>
      <c r="Q1449" t="str">
        <f t="shared" si="182"/>
        <v>yes</v>
      </c>
      <c r="R1449">
        <f t="shared" si="183"/>
        <v>1</v>
      </c>
    </row>
    <row r="1450" spans="1:18" x14ac:dyDescent="0.25">
      <c r="A1450" t="s">
        <v>1565</v>
      </c>
      <c r="B1450" t="s">
        <v>11</v>
      </c>
      <c r="C1450" t="s">
        <v>12</v>
      </c>
      <c r="D1450" s="3">
        <v>30</v>
      </c>
      <c r="E1450" t="s">
        <v>1473</v>
      </c>
      <c r="F1450" t="s">
        <v>1566</v>
      </c>
      <c r="G1450" t="s">
        <v>1544</v>
      </c>
      <c r="H1450" t="s">
        <v>16</v>
      </c>
      <c r="I1450" t="s">
        <v>1544</v>
      </c>
      <c r="J1450" t="s">
        <v>1567</v>
      </c>
      <c r="K1450">
        <f t="shared" si="176"/>
        <v>9</v>
      </c>
      <c r="L1450">
        <f t="shared" si="177"/>
        <v>15</v>
      </c>
      <c r="M1450">
        <f t="shared" si="178"/>
        <v>21</v>
      </c>
      <c r="N1450" t="str">
        <f t="shared" si="179"/>
        <v>Next Day</v>
      </c>
      <c r="O1450">
        <f t="shared" si="180"/>
        <v>5</v>
      </c>
      <c r="P1450" t="str">
        <f t="shared" si="181"/>
        <v>before</v>
      </c>
      <c r="Q1450" t="str">
        <f t="shared" si="182"/>
        <v>yes</v>
      </c>
      <c r="R1450">
        <f t="shared" si="183"/>
        <v>1</v>
      </c>
    </row>
    <row r="1451" spans="1:18" x14ac:dyDescent="0.25">
      <c r="A1451" t="s">
        <v>1568</v>
      </c>
      <c r="B1451" t="s">
        <v>11</v>
      </c>
      <c r="C1451" t="s">
        <v>12</v>
      </c>
      <c r="D1451" s="3">
        <v>3</v>
      </c>
      <c r="E1451" t="s">
        <v>1473</v>
      </c>
      <c r="F1451" t="s">
        <v>1564</v>
      </c>
      <c r="G1451" t="s">
        <v>1544</v>
      </c>
      <c r="H1451" t="s">
        <v>16</v>
      </c>
      <c r="I1451" t="s">
        <v>1544</v>
      </c>
      <c r="J1451" t="s">
        <v>1569</v>
      </c>
      <c r="K1451">
        <f t="shared" si="176"/>
        <v>9</v>
      </c>
      <c r="L1451">
        <f t="shared" si="177"/>
        <v>15</v>
      </c>
      <c r="M1451">
        <f t="shared" si="178"/>
        <v>17</v>
      </c>
      <c r="N1451" t="str">
        <f t="shared" si="179"/>
        <v>Next Day</v>
      </c>
      <c r="O1451">
        <f t="shared" si="180"/>
        <v>5</v>
      </c>
      <c r="P1451" t="str">
        <f t="shared" si="181"/>
        <v>before</v>
      </c>
      <c r="Q1451" t="str">
        <f t="shared" si="182"/>
        <v>yes</v>
      </c>
      <c r="R1451">
        <f t="shared" si="183"/>
        <v>1</v>
      </c>
    </row>
    <row r="1452" spans="1:18" x14ac:dyDescent="0.25">
      <c r="A1452" t="s">
        <v>1570</v>
      </c>
      <c r="B1452" t="s">
        <v>11</v>
      </c>
      <c r="C1452" t="s">
        <v>12</v>
      </c>
      <c r="D1452" s="3">
        <v>24</v>
      </c>
      <c r="E1452" t="s">
        <v>1473</v>
      </c>
      <c r="F1452" t="s">
        <v>1571</v>
      </c>
      <c r="G1452" t="s">
        <v>1544</v>
      </c>
      <c r="H1452" t="s">
        <v>16</v>
      </c>
      <c r="I1452" t="s">
        <v>1544</v>
      </c>
      <c r="J1452" t="s">
        <v>1556</v>
      </c>
      <c r="K1452">
        <f t="shared" si="176"/>
        <v>9</v>
      </c>
      <c r="L1452">
        <f t="shared" si="177"/>
        <v>15</v>
      </c>
      <c r="M1452">
        <f t="shared" si="178"/>
        <v>17</v>
      </c>
      <c r="N1452" t="str">
        <f t="shared" si="179"/>
        <v>Next Day</v>
      </c>
      <c r="O1452">
        <f t="shared" si="180"/>
        <v>5</v>
      </c>
      <c r="P1452" t="str">
        <f t="shared" si="181"/>
        <v>before</v>
      </c>
      <c r="Q1452" t="str">
        <f t="shared" si="182"/>
        <v>yes</v>
      </c>
      <c r="R1452">
        <f t="shared" si="183"/>
        <v>1</v>
      </c>
    </row>
    <row r="1453" spans="1:18" x14ac:dyDescent="0.25">
      <c r="A1453" t="s">
        <v>1584</v>
      </c>
      <c r="B1453" t="s">
        <v>11</v>
      </c>
      <c r="C1453" t="s">
        <v>12</v>
      </c>
      <c r="D1453" s="3">
        <v>2</v>
      </c>
      <c r="E1453" t="s">
        <v>1473</v>
      </c>
      <c r="F1453" t="s">
        <v>1585</v>
      </c>
      <c r="G1453" t="s">
        <v>1473</v>
      </c>
      <c r="H1453" t="s">
        <v>16</v>
      </c>
      <c r="I1453" t="s">
        <v>1544</v>
      </c>
      <c r="J1453" t="s">
        <v>1586</v>
      </c>
      <c r="K1453">
        <f t="shared" si="176"/>
        <v>9</v>
      </c>
      <c r="L1453">
        <f t="shared" si="177"/>
        <v>15</v>
      </c>
      <c r="M1453">
        <f t="shared" si="178"/>
        <v>11</v>
      </c>
      <c r="N1453" t="str">
        <f t="shared" si="179"/>
        <v>Next Day</v>
      </c>
      <c r="O1453">
        <f t="shared" si="180"/>
        <v>5</v>
      </c>
      <c r="P1453" t="str">
        <f t="shared" si="181"/>
        <v>before</v>
      </c>
      <c r="Q1453" t="str">
        <f t="shared" si="182"/>
        <v>yes</v>
      </c>
      <c r="R1453">
        <f t="shared" si="183"/>
        <v>1</v>
      </c>
    </row>
    <row r="1454" spans="1:18" x14ac:dyDescent="0.25">
      <c r="A1454" t="s">
        <v>1574</v>
      </c>
      <c r="B1454" t="s">
        <v>11</v>
      </c>
      <c r="C1454" t="s">
        <v>12</v>
      </c>
      <c r="D1454" s="3">
        <v>1</v>
      </c>
      <c r="E1454" t="s">
        <v>1575</v>
      </c>
      <c r="F1454" t="s">
        <v>1576</v>
      </c>
      <c r="G1454" t="s">
        <v>1575</v>
      </c>
      <c r="H1454" t="s">
        <v>16</v>
      </c>
      <c r="I1454" t="s">
        <v>1575</v>
      </c>
      <c r="J1454" t="s">
        <v>1577</v>
      </c>
      <c r="K1454">
        <f t="shared" si="176"/>
        <v>9</v>
      </c>
      <c r="L1454">
        <f t="shared" si="177"/>
        <v>16</v>
      </c>
      <c r="M1454">
        <f t="shared" si="178"/>
        <v>16</v>
      </c>
      <c r="N1454" t="str">
        <f t="shared" si="179"/>
        <v>Same Day</v>
      </c>
      <c r="O1454">
        <f t="shared" si="180"/>
        <v>2</v>
      </c>
      <c r="P1454" t="str">
        <f t="shared" si="181"/>
        <v>before</v>
      </c>
      <c r="Q1454" t="str">
        <f t="shared" si="182"/>
        <v>yes</v>
      </c>
      <c r="R1454">
        <f t="shared" si="183"/>
        <v>1</v>
      </c>
    </row>
    <row r="1455" spans="1:18" x14ac:dyDescent="0.25">
      <c r="A1455" t="s">
        <v>1578</v>
      </c>
      <c r="B1455" t="s">
        <v>11</v>
      </c>
      <c r="C1455" t="s">
        <v>12</v>
      </c>
      <c r="D1455" s="3">
        <v>1</v>
      </c>
      <c r="E1455" t="s">
        <v>1575</v>
      </c>
      <c r="F1455" t="s">
        <v>1579</v>
      </c>
      <c r="G1455" t="s">
        <v>1575</v>
      </c>
      <c r="H1455" t="s">
        <v>16</v>
      </c>
      <c r="I1455" t="s">
        <v>1575</v>
      </c>
      <c r="J1455" t="s">
        <v>1580</v>
      </c>
      <c r="K1455">
        <f t="shared" si="176"/>
        <v>9</v>
      </c>
      <c r="L1455">
        <f t="shared" si="177"/>
        <v>16</v>
      </c>
      <c r="M1455">
        <f t="shared" si="178"/>
        <v>16</v>
      </c>
      <c r="N1455" t="str">
        <f t="shared" si="179"/>
        <v>Same Day</v>
      </c>
      <c r="O1455">
        <f t="shared" si="180"/>
        <v>2</v>
      </c>
      <c r="P1455" t="str">
        <f t="shared" si="181"/>
        <v>before</v>
      </c>
      <c r="Q1455" t="str">
        <f t="shared" si="182"/>
        <v>yes</v>
      </c>
      <c r="R1455">
        <f t="shared" si="183"/>
        <v>1</v>
      </c>
    </row>
    <row r="1456" spans="1:18" x14ac:dyDescent="0.25">
      <c r="A1456" t="s">
        <v>1617</v>
      </c>
      <c r="B1456" t="s">
        <v>11</v>
      </c>
      <c r="C1456" t="s">
        <v>12</v>
      </c>
      <c r="D1456" s="3">
        <v>17</v>
      </c>
      <c r="E1456" t="s">
        <v>1544</v>
      </c>
      <c r="F1456" t="s">
        <v>1618</v>
      </c>
      <c r="G1456" t="s">
        <v>1575</v>
      </c>
      <c r="H1456" t="s">
        <v>16</v>
      </c>
      <c r="I1456" t="s">
        <v>1575</v>
      </c>
      <c r="J1456" t="s">
        <v>1619</v>
      </c>
      <c r="K1456">
        <f t="shared" si="176"/>
        <v>9</v>
      </c>
      <c r="L1456">
        <f t="shared" si="177"/>
        <v>16</v>
      </c>
      <c r="M1456">
        <f t="shared" si="178"/>
        <v>16</v>
      </c>
      <c r="N1456" t="str">
        <f t="shared" si="179"/>
        <v>Next Day</v>
      </c>
      <c r="O1456">
        <f t="shared" si="180"/>
        <v>1</v>
      </c>
      <c r="P1456" t="str">
        <f t="shared" si="181"/>
        <v>before</v>
      </c>
      <c r="Q1456" t="str">
        <f t="shared" si="182"/>
        <v>yes</v>
      </c>
      <c r="R1456">
        <f t="shared" si="183"/>
        <v>1</v>
      </c>
    </row>
    <row r="1457" spans="1:18" x14ac:dyDescent="0.25">
      <c r="A1457" t="s">
        <v>1620</v>
      </c>
      <c r="B1457" t="s">
        <v>11</v>
      </c>
      <c r="C1457" t="s">
        <v>12</v>
      </c>
      <c r="D1457" s="3">
        <v>41</v>
      </c>
      <c r="E1457" t="s">
        <v>1544</v>
      </c>
      <c r="F1457" t="s">
        <v>1621</v>
      </c>
      <c r="G1457" t="s">
        <v>1575</v>
      </c>
      <c r="H1457" t="s">
        <v>16</v>
      </c>
      <c r="I1457" t="s">
        <v>1575</v>
      </c>
      <c r="J1457" t="s">
        <v>1622</v>
      </c>
      <c r="K1457">
        <f t="shared" si="176"/>
        <v>9</v>
      </c>
      <c r="L1457">
        <f t="shared" si="177"/>
        <v>16</v>
      </c>
      <c r="M1457">
        <f t="shared" si="178"/>
        <v>19</v>
      </c>
      <c r="N1457" t="str">
        <f t="shared" si="179"/>
        <v>Next Day</v>
      </c>
      <c r="O1457">
        <f t="shared" si="180"/>
        <v>1</v>
      </c>
      <c r="P1457" t="str">
        <f t="shared" si="181"/>
        <v>before</v>
      </c>
      <c r="Q1457" t="str">
        <f t="shared" si="182"/>
        <v>yes</v>
      </c>
      <c r="R1457">
        <f t="shared" si="183"/>
        <v>1</v>
      </c>
    </row>
    <row r="1458" spans="1:18" x14ac:dyDescent="0.25">
      <c r="A1458" t="s">
        <v>1623</v>
      </c>
      <c r="B1458" t="s">
        <v>11</v>
      </c>
      <c r="C1458" t="s">
        <v>12</v>
      </c>
      <c r="D1458" s="3">
        <v>11</v>
      </c>
      <c r="E1458" t="s">
        <v>1544</v>
      </c>
      <c r="F1458" t="s">
        <v>1624</v>
      </c>
      <c r="G1458" t="s">
        <v>1575</v>
      </c>
      <c r="H1458" t="s">
        <v>16</v>
      </c>
      <c r="I1458" t="s">
        <v>1575</v>
      </c>
      <c r="J1458" t="s">
        <v>1625</v>
      </c>
      <c r="K1458">
        <f t="shared" si="176"/>
        <v>9</v>
      </c>
      <c r="L1458">
        <f t="shared" si="177"/>
        <v>16</v>
      </c>
      <c r="M1458">
        <f t="shared" si="178"/>
        <v>16</v>
      </c>
      <c r="N1458" t="str">
        <f t="shared" si="179"/>
        <v>Next Day</v>
      </c>
      <c r="O1458">
        <f t="shared" si="180"/>
        <v>1</v>
      </c>
      <c r="P1458" t="str">
        <f t="shared" si="181"/>
        <v>before</v>
      </c>
      <c r="Q1458" t="str">
        <f t="shared" si="182"/>
        <v>yes</v>
      </c>
      <c r="R1458">
        <f t="shared" si="183"/>
        <v>1</v>
      </c>
    </row>
    <row r="1459" spans="1:18" x14ac:dyDescent="0.25">
      <c r="A1459" t="s">
        <v>1626</v>
      </c>
      <c r="B1459" t="s">
        <v>11</v>
      </c>
      <c r="C1459" t="s">
        <v>12</v>
      </c>
      <c r="D1459" s="3">
        <v>1</v>
      </c>
      <c r="E1459" t="s">
        <v>1544</v>
      </c>
      <c r="F1459" t="s">
        <v>1627</v>
      </c>
      <c r="G1459" t="s">
        <v>1575</v>
      </c>
      <c r="H1459" t="s">
        <v>16</v>
      </c>
      <c r="I1459" t="s">
        <v>1575</v>
      </c>
      <c r="J1459" t="s">
        <v>1577</v>
      </c>
      <c r="K1459">
        <f t="shared" si="176"/>
        <v>9</v>
      </c>
      <c r="L1459">
        <f t="shared" si="177"/>
        <v>16</v>
      </c>
      <c r="M1459">
        <f t="shared" si="178"/>
        <v>16</v>
      </c>
      <c r="N1459" t="str">
        <f t="shared" si="179"/>
        <v>Next Day</v>
      </c>
      <c r="O1459">
        <f t="shared" si="180"/>
        <v>1</v>
      </c>
      <c r="P1459" t="str">
        <f t="shared" si="181"/>
        <v>before</v>
      </c>
      <c r="Q1459" t="str">
        <f t="shared" si="182"/>
        <v>yes</v>
      </c>
      <c r="R1459">
        <f t="shared" si="183"/>
        <v>1</v>
      </c>
    </row>
    <row r="1460" spans="1:18" x14ac:dyDescent="0.25">
      <c r="A1460" t="s">
        <v>1628</v>
      </c>
      <c r="B1460" t="s">
        <v>11</v>
      </c>
      <c r="C1460" t="s">
        <v>12</v>
      </c>
      <c r="D1460" s="3">
        <v>38</v>
      </c>
      <c r="E1460" t="s">
        <v>1544</v>
      </c>
      <c r="F1460" t="s">
        <v>1629</v>
      </c>
      <c r="G1460" t="s">
        <v>1575</v>
      </c>
      <c r="H1460" t="s">
        <v>16</v>
      </c>
      <c r="I1460" t="s">
        <v>1575</v>
      </c>
      <c r="J1460" t="s">
        <v>1630</v>
      </c>
      <c r="K1460">
        <f t="shared" si="176"/>
        <v>9</v>
      </c>
      <c r="L1460">
        <f t="shared" si="177"/>
        <v>16</v>
      </c>
      <c r="M1460">
        <f t="shared" si="178"/>
        <v>16</v>
      </c>
      <c r="N1460" t="str">
        <f t="shared" si="179"/>
        <v>Next Day</v>
      </c>
      <c r="O1460">
        <f t="shared" si="180"/>
        <v>1</v>
      </c>
      <c r="P1460" t="str">
        <f t="shared" si="181"/>
        <v>before</v>
      </c>
      <c r="Q1460" t="str">
        <f t="shared" si="182"/>
        <v>yes</v>
      </c>
      <c r="R1460">
        <f t="shared" si="183"/>
        <v>1</v>
      </c>
    </row>
    <row r="1461" spans="1:18" x14ac:dyDescent="0.25">
      <c r="A1461" t="s">
        <v>1631</v>
      </c>
      <c r="B1461" t="s">
        <v>11</v>
      </c>
      <c r="C1461" t="s">
        <v>12</v>
      </c>
      <c r="D1461" s="3">
        <v>16</v>
      </c>
      <c r="E1461" t="s">
        <v>1544</v>
      </c>
      <c r="F1461" t="s">
        <v>1627</v>
      </c>
      <c r="G1461" t="s">
        <v>1575</v>
      </c>
      <c r="H1461" t="s">
        <v>16</v>
      </c>
      <c r="I1461" t="s">
        <v>1575</v>
      </c>
      <c r="J1461" t="s">
        <v>1632</v>
      </c>
      <c r="K1461">
        <f t="shared" si="176"/>
        <v>9</v>
      </c>
      <c r="L1461">
        <f t="shared" si="177"/>
        <v>16</v>
      </c>
      <c r="M1461">
        <f t="shared" si="178"/>
        <v>19</v>
      </c>
      <c r="N1461" t="str">
        <f t="shared" si="179"/>
        <v>Next Day</v>
      </c>
      <c r="O1461">
        <f t="shared" si="180"/>
        <v>1</v>
      </c>
      <c r="P1461" t="str">
        <f t="shared" si="181"/>
        <v>before</v>
      </c>
      <c r="Q1461" t="str">
        <f t="shared" si="182"/>
        <v>yes</v>
      </c>
      <c r="R1461">
        <f t="shared" si="183"/>
        <v>1</v>
      </c>
    </row>
    <row r="1462" spans="1:18" x14ac:dyDescent="0.25">
      <c r="A1462" t="s">
        <v>1633</v>
      </c>
      <c r="B1462" t="s">
        <v>11</v>
      </c>
      <c r="C1462" t="s">
        <v>12</v>
      </c>
      <c r="D1462" s="3">
        <v>11</v>
      </c>
      <c r="E1462" t="s">
        <v>1544</v>
      </c>
      <c r="F1462" t="s">
        <v>1634</v>
      </c>
      <c r="G1462" t="s">
        <v>1575</v>
      </c>
      <c r="H1462" t="s">
        <v>16</v>
      </c>
      <c r="I1462" t="s">
        <v>1575</v>
      </c>
      <c r="J1462" t="s">
        <v>1635</v>
      </c>
      <c r="K1462">
        <f t="shared" si="176"/>
        <v>9</v>
      </c>
      <c r="L1462">
        <f t="shared" si="177"/>
        <v>16</v>
      </c>
      <c r="M1462">
        <f t="shared" si="178"/>
        <v>16</v>
      </c>
      <c r="N1462" t="str">
        <f t="shared" si="179"/>
        <v>Next Day</v>
      </c>
      <c r="O1462">
        <f t="shared" si="180"/>
        <v>1</v>
      </c>
      <c r="P1462" t="str">
        <f t="shared" si="181"/>
        <v>before</v>
      </c>
      <c r="Q1462" t="str">
        <f t="shared" si="182"/>
        <v>yes</v>
      </c>
      <c r="R1462">
        <f t="shared" si="183"/>
        <v>1</v>
      </c>
    </row>
    <row r="1463" spans="1:18" x14ac:dyDescent="0.25">
      <c r="A1463" t="s">
        <v>1636</v>
      </c>
      <c r="B1463" t="s">
        <v>11</v>
      </c>
      <c r="C1463" t="s">
        <v>12</v>
      </c>
      <c r="D1463" s="3">
        <v>17</v>
      </c>
      <c r="E1463" t="s">
        <v>1544</v>
      </c>
      <c r="F1463" t="s">
        <v>1637</v>
      </c>
      <c r="G1463" t="s">
        <v>1575</v>
      </c>
      <c r="H1463" t="s">
        <v>16</v>
      </c>
      <c r="I1463" t="s">
        <v>1575</v>
      </c>
      <c r="J1463" t="s">
        <v>1632</v>
      </c>
      <c r="K1463">
        <f t="shared" si="176"/>
        <v>9</v>
      </c>
      <c r="L1463">
        <f t="shared" si="177"/>
        <v>16</v>
      </c>
      <c r="M1463">
        <f t="shared" si="178"/>
        <v>19</v>
      </c>
      <c r="N1463" t="str">
        <f t="shared" si="179"/>
        <v>Next Day</v>
      </c>
      <c r="O1463">
        <f t="shared" si="180"/>
        <v>1</v>
      </c>
      <c r="P1463" t="str">
        <f t="shared" si="181"/>
        <v>before</v>
      </c>
      <c r="Q1463" t="str">
        <f t="shared" si="182"/>
        <v>yes</v>
      </c>
      <c r="R1463">
        <f t="shared" si="183"/>
        <v>1</v>
      </c>
    </row>
    <row r="1464" spans="1:18" x14ac:dyDescent="0.25">
      <c r="A1464" t="s">
        <v>1638</v>
      </c>
      <c r="B1464" t="s">
        <v>11</v>
      </c>
      <c r="C1464" t="s">
        <v>12</v>
      </c>
      <c r="D1464" s="3">
        <v>64</v>
      </c>
      <c r="E1464" t="s">
        <v>1544</v>
      </c>
      <c r="F1464" t="s">
        <v>1639</v>
      </c>
      <c r="G1464" t="s">
        <v>1575</v>
      </c>
      <c r="H1464" t="s">
        <v>16</v>
      </c>
      <c r="I1464" t="s">
        <v>1575</v>
      </c>
      <c r="J1464" t="s">
        <v>1640</v>
      </c>
      <c r="K1464">
        <f t="shared" si="176"/>
        <v>9</v>
      </c>
      <c r="L1464">
        <f t="shared" si="177"/>
        <v>16</v>
      </c>
      <c r="M1464">
        <f t="shared" si="178"/>
        <v>19</v>
      </c>
      <c r="N1464" t="str">
        <f t="shared" si="179"/>
        <v>Next Day</v>
      </c>
      <c r="O1464">
        <f t="shared" si="180"/>
        <v>1</v>
      </c>
      <c r="P1464" t="str">
        <f t="shared" si="181"/>
        <v>before</v>
      </c>
      <c r="Q1464" t="str">
        <f t="shared" si="182"/>
        <v>yes</v>
      </c>
      <c r="R1464">
        <f t="shared" si="183"/>
        <v>1</v>
      </c>
    </row>
    <row r="1465" spans="1:18" x14ac:dyDescent="0.25">
      <c r="A1465" t="s">
        <v>1641</v>
      </c>
      <c r="B1465" t="s">
        <v>11</v>
      </c>
      <c r="C1465" t="s">
        <v>12</v>
      </c>
      <c r="D1465" s="3">
        <v>32</v>
      </c>
      <c r="E1465" t="s">
        <v>1544</v>
      </c>
      <c r="F1465" t="s">
        <v>1642</v>
      </c>
      <c r="G1465" t="s">
        <v>1575</v>
      </c>
      <c r="H1465" t="s">
        <v>16</v>
      </c>
      <c r="I1465" t="s">
        <v>1575</v>
      </c>
      <c r="J1465" t="s">
        <v>1619</v>
      </c>
      <c r="K1465">
        <f t="shared" si="176"/>
        <v>9</v>
      </c>
      <c r="L1465">
        <f t="shared" si="177"/>
        <v>16</v>
      </c>
      <c r="M1465">
        <f t="shared" si="178"/>
        <v>16</v>
      </c>
      <c r="N1465" t="str">
        <f t="shared" si="179"/>
        <v>Next Day</v>
      </c>
      <c r="O1465">
        <f t="shared" si="180"/>
        <v>1</v>
      </c>
      <c r="P1465" t="str">
        <f t="shared" si="181"/>
        <v>before</v>
      </c>
      <c r="Q1465" t="str">
        <f t="shared" si="182"/>
        <v>yes</v>
      </c>
      <c r="R1465">
        <f t="shared" si="183"/>
        <v>1</v>
      </c>
    </row>
    <row r="1466" spans="1:18" x14ac:dyDescent="0.25">
      <c r="A1466" t="s">
        <v>1643</v>
      </c>
      <c r="B1466" t="s">
        <v>11</v>
      </c>
      <c r="C1466" t="s">
        <v>12</v>
      </c>
      <c r="D1466" s="3">
        <v>35</v>
      </c>
      <c r="E1466" t="s">
        <v>1544</v>
      </c>
      <c r="F1466" t="s">
        <v>1644</v>
      </c>
      <c r="G1466" t="s">
        <v>1575</v>
      </c>
      <c r="H1466" t="s">
        <v>16</v>
      </c>
      <c r="I1466" t="s">
        <v>1575</v>
      </c>
      <c r="J1466" t="s">
        <v>1645</v>
      </c>
      <c r="K1466">
        <f t="shared" si="176"/>
        <v>9</v>
      </c>
      <c r="L1466">
        <f t="shared" si="177"/>
        <v>16</v>
      </c>
      <c r="M1466">
        <f t="shared" si="178"/>
        <v>19</v>
      </c>
      <c r="N1466" t="str">
        <f t="shared" si="179"/>
        <v>Next Day</v>
      </c>
      <c r="O1466">
        <f t="shared" si="180"/>
        <v>1</v>
      </c>
      <c r="P1466" t="str">
        <f t="shared" si="181"/>
        <v>before</v>
      </c>
      <c r="Q1466" t="str">
        <f t="shared" si="182"/>
        <v>yes</v>
      </c>
      <c r="R1466">
        <f t="shared" si="183"/>
        <v>1</v>
      </c>
    </row>
    <row r="1467" spans="1:18" x14ac:dyDescent="0.25">
      <c r="A1467" t="s">
        <v>1646</v>
      </c>
      <c r="B1467" t="s">
        <v>11</v>
      </c>
      <c r="C1467" t="s">
        <v>12</v>
      </c>
      <c r="D1467" s="3">
        <v>15</v>
      </c>
      <c r="E1467" t="s">
        <v>1544</v>
      </c>
      <c r="F1467" t="s">
        <v>1647</v>
      </c>
      <c r="G1467" t="s">
        <v>1575</v>
      </c>
      <c r="H1467" t="s">
        <v>16</v>
      </c>
      <c r="I1467" t="s">
        <v>1575</v>
      </c>
      <c r="J1467" t="s">
        <v>1648</v>
      </c>
      <c r="K1467">
        <f t="shared" si="176"/>
        <v>9</v>
      </c>
      <c r="L1467">
        <f t="shared" si="177"/>
        <v>16</v>
      </c>
      <c r="M1467">
        <f t="shared" si="178"/>
        <v>16</v>
      </c>
      <c r="N1467" t="str">
        <f t="shared" si="179"/>
        <v>Next Day</v>
      </c>
      <c r="O1467">
        <f t="shared" si="180"/>
        <v>1</v>
      </c>
      <c r="P1467" t="str">
        <f t="shared" si="181"/>
        <v>before</v>
      </c>
      <c r="Q1467" t="str">
        <f t="shared" si="182"/>
        <v>yes</v>
      </c>
      <c r="R1467">
        <f t="shared" si="183"/>
        <v>1</v>
      </c>
    </row>
    <row r="1468" spans="1:18" x14ac:dyDescent="0.25">
      <c r="A1468" t="s">
        <v>1649</v>
      </c>
      <c r="B1468" t="s">
        <v>11</v>
      </c>
      <c r="C1468" t="s">
        <v>12</v>
      </c>
      <c r="D1468" s="3">
        <v>10</v>
      </c>
      <c r="E1468" t="s">
        <v>1544</v>
      </c>
      <c r="F1468" t="s">
        <v>1637</v>
      </c>
      <c r="G1468" t="s">
        <v>1575</v>
      </c>
      <c r="H1468" t="s">
        <v>16</v>
      </c>
      <c r="I1468" t="s">
        <v>1575</v>
      </c>
      <c r="J1468" t="s">
        <v>1577</v>
      </c>
      <c r="K1468">
        <f t="shared" si="176"/>
        <v>9</v>
      </c>
      <c r="L1468">
        <f t="shared" si="177"/>
        <v>16</v>
      </c>
      <c r="M1468">
        <f t="shared" si="178"/>
        <v>16</v>
      </c>
      <c r="N1468" t="str">
        <f t="shared" si="179"/>
        <v>Next Day</v>
      </c>
      <c r="O1468">
        <f t="shared" si="180"/>
        <v>1</v>
      </c>
      <c r="P1468" t="str">
        <f t="shared" si="181"/>
        <v>before</v>
      </c>
      <c r="Q1468" t="str">
        <f t="shared" si="182"/>
        <v>yes</v>
      </c>
      <c r="R1468">
        <f t="shared" si="183"/>
        <v>1</v>
      </c>
    </row>
    <row r="1469" spans="1:18" x14ac:dyDescent="0.25">
      <c r="A1469" t="s">
        <v>1587</v>
      </c>
      <c r="B1469" t="s">
        <v>11</v>
      </c>
      <c r="C1469" t="s">
        <v>12</v>
      </c>
      <c r="D1469" s="3">
        <v>15</v>
      </c>
      <c r="E1469" t="s">
        <v>1544</v>
      </c>
      <c r="F1469" t="s">
        <v>1588</v>
      </c>
      <c r="G1469" t="s">
        <v>1589</v>
      </c>
      <c r="H1469" t="s">
        <v>32</v>
      </c>
      <c r="I1469" t="s">
        <v>1589</v>
      </c>
      <c r="J1469" t="s">
        <v>1590</v>
      </c>
      <c r="K1469">
        <f t="shared" si="176"/>
        <v>9</v>
      </c>
      <c r="L1469">
        <f t="shared" si="177"/>
        <v>17</v>
      </c>
      <c r="M1469">
        <f t="shared" si="178"/>
        <v>17</v>
      </c>
      <c r="N1469" t="str">
        <f t="shared" si="179"/>
        <v>2 Days</v>
      </c>
      <c r="O1469">
        <f t="shared" si="180"/>
        <v>1</v>
      </c>
      <c r="P1469" t="str">
        <f t="shared" si="181"/>
        <v>before</v>
      </c>
      <c r="Q1469" t="str">
        <f t="shared" si="182"/>
        <v>no</v>
      </c>
      <c r="R1469">
        <f t="shared" si="183"/>
        <v>1</v>
      </c>
    </row>
    <row r="1470" spans="1:18" x14ac:dyDescent="0.25">
      <c r="A1470" t="s">
        <v>1591</v>
      </c>
      <c r="B1470" t="s">
        <v>11</v>
      </c>
      <c r="C1470" t="s">
        <v>12</v>
      </c>
      <c r="D1470" s="3">
        <v>29</v>
      </c>
      <c r="E1470" t="s">
        <v>1575</v>
      </c>
      <c r="F1470" t="s">
        <v>1592</v>
      </c>
      <c r="G1470" t="s">
        <v>1589</v>
      </c>
      <c r="H1470" t="s">
        <v>16</v>
      </c>
      <c r="I1470" t="s">
        <v>1589</v>
      </c>
      <c r="J1470" t="s">
        <v>1593</v>
      </c>
      <c r="K1470">
        <f t="shared" si="176"/>
        <v>9</v>
      </c>
      <c r="L1470">
        <f t="shared" si="177"/>
        <v>17</v>
      </c>
      <c r="M1470">
        <f t="shared" si="178"/>
        <v>15</v>
      </c>
      <c r="N1470" t="str">
        <f t="shared" si="179"/>
        <v>Next Day</v>
      </c>
      <c r="O1470">
        <f t="shared" si="180"/>
        <v>2</v>
      </c>
      <c r="P1470" t="str">
        <f t="shared" si="181"/>
        <v>before</v>
      </c>
      <c r="Q1470" t="str">
        <f t="shared" si="182"/>
        <v>yes</v>
      </c>
      <c r="R1470">
        <f t="shared" si="183"/>
        <v>1</v>
      </c>
    </row>
    <row r="1471" spans="1:18" x14ac:dyDescent="0.25">
      <c r="A1471" t="s">
        <v>1594</v>
      </c>
      <c r="B1471" t="s">
        <v>11</v>
      </c>
      <c r="C1471" t="s">
        <v>12</v>
      </c>
      <c r="D1471" s="3">
        <v>22</v>
      </c>
      <c r="E1471" t="s">
        <v>1575</v>
      </c>
      <c r="F1471" t="s">
        <v>1595</v>
      </c>
      <c r="G1471" t="s">
        <v>1589</v>
      </c>
      <c r="H1471" t="s">
        <v>16</v>
      </c>
      <c r="I1471" t="s">
        <v>1589</v>
      </c>
      <c r="J1471" t="s">
        <v>1596</v>
      </c>
      <c r="K1471">
        <f t="shared" si="176"/>
        <v>9</v>
      </c>
      <c r="L1471">
        <f t="shared" si="177"/>
        <v>17</v>
      </c>
      <c r="M1471">
        <f t="shared" si="178"/>
        <v>15</v>
      </c>
      <c r="N1471" t="str">
        <f t="shared" si="179"/>
        <v>Next Day</v>
      </c>
      <c r="O1471">
        <f t="shared" si="180"/>
        <v>2</v>
      </c>
      <c r="P1471" t="str">
        <f t="shared" si="181"/>
        <v>before</v>
      </c>
      <c r="Q1471" t="str">
        <f t="shared" si="182"/>
        <v>yes</v>
      </c>
      <c r="R1471">
        <f t="shared" si="183"/>
        <v>1</v>
      </c>
    </row>
    <row r="1472" spans="1:18" x14ac:dyDescent="0.25">
      <c r="A1472" t="s">
        <v>1597</v>
      </c>
      <c r="B1472" t="s">
        <v>11</v>
      </c>
      <c r="C1472" t="s">
        <v>12</v>
      </c>
      <c r="D1472" s="3">
        <v>31</v>
      </c>
      <c r="E1472" t="s">
        <v>1575</v>
      </c>
      <c r="F1472" t="s">
        <v>1598</v>
      </c>
      <c r="G1472" t="s">
        <v>1589</v>
      </c>
      <c r="H1472" t="s">
        <v>16</v>
      </c>
      <c r="I1472" t="s">
        <v>1589</v>
      </c>
      <c r="J1472" t="s">
        <v>1599</v>
      </c>
      <c r="K1472">
        <f t="shared" si="176"/>
        <v>9</v>
      </c>
      <c r="L1472">
        <f t="shared" si="177"/>
        <v>17</v>
      </c>
      <c r="M1472">
        <f t="shared" si="178"/>
        <v>17</v>
      </c>
      <c r="N1472" t="str">
        <f t="shared" si="179"/>
        <v>Next Day</v>
      </c>
      <c r="O1472">
        <f t="shared" si="180"/>
        <v>2</v>
      </c>
      <c r="P1472" t="str">
        <f t="shared" si="181"/>
        <v>before</v>
      </c>
      <c r="Q1472" t="str">
        <f t="shared" si="182"/>
        <v>yes</v>
      </c>
      <c r="R1472">
        <f t="shared" si="183"/>
        <v>1</v>
      </c>
    </row>
    <row r="1473" spans="1:18" x14ac:dyDescent="0.25">
      <c r="A1473" t="s">
        <v>1600</v>
      </c>
      <c r="B1473" t="s">
        <v>11</v>
      </c>
      <c r="C1473" t="s">
        <v>12</v>
      </c>
      <c r="D1473" s="3">
        <v>54</v>
      </c>
      <c r="E1473" t="s">
        <v>1575</v>
      </c>
      <c r="F1473" t="s">
        <v>1601</v>
      </c>
      <c r="G1473" t="s">
        <v>1589</v>
      </c>
      <c r="H1473" t="s">
        <v>16</v>
      </c>
      <c r="I1473" t="s">
        <v>1589</v>
      </c>
      <c r="J1473" t="s">
        <v>1602</v>
      </c>
      <c r="K1473">
        <f t="shared" si="176"/>
        <v>9</v>
      </c>
      <c r="L1473">
        <f t="shared" si="177"/>
        <v>17</v>
      </c>
      <c r="M1473">
        <f t="shared" si="178"/>
        <v>21</v>
      </c>
      <c r="N1473" t="str">
        <f t="shared" si="179"/>
        <v>Next Day</v>
      </c>
      <c r="O1473">
        <f t="shared" si="180"/>
        <v>2</v>
      </c>
      <c r="P1473" t="str">
        <f t="shared" si="181"/>
        <v>before</v>
      </c>
      <c r="Q1473" t="str">
        <f t="shared" si="182"/>
        <v>yes</v>
      </c>
      <c r="R1473">
        <f t="shared" si="183"/>
        <v>1</v>
      </c>
    </row>
    <row r="1474" spans="1:18" x14ac:dyDescent="0.25">
      <c r="A1474" t="s">
        <v>1603</v>
      </c>
      <c r="B1474" t="s">
        <v>11</v>
      </c>
      <c r="C1474" t="s">
        <v>12</v>
      </c>
      <c r="D1474" s="3">
        <v>12</v>
      </c>
      <c r="E1474" t="s">
        <v>1575</v>
      </c>
      <c r="F1474" t="s">
        <v>1604</v>
      </c>
      <c r="G1474" t="s">
        <v>1589</v>
      </c>
      <c r="H1474" t="s">
        <v>16</v>
      </c>
      <c r="I1474" t="s">
        <v>1589</v>
      </c>
      <c r="J1474" t="s">
        <v>1605</v>
      </c>
      <c r="K1474">
        <f t="shared" ref="K1474:K1537" si="184">MONTH(I1474)</f>
        <v>9</v>
      </c>
      <c r="L1474">
        <f t="shared" ref="L1474:L1537" si="185">DAY(I1474)</f>
        <v>17</v>
      </c>
      <c r="M1474">
        <f t="shared" si="178"/>
        <v>17</v>
      </c>
      <c r="N1474" t="str">
        <f t="shared" si="179"/>
        <v>Next Day</v>
      </c>
      <c r="O1474">
        <f t="shared" si="180"/>
        <v>2</v>
      </c>
      <c r="P1474" t="str">
        <f t="shared" si="181"/>
        <v>before</v>
      </c>
      <c r="Q1474" t="str">
        <f t="shared" si="182"/>
        <v>yes</v>
      </c>
      <c r="R1474">
        <f t="shared" si="183"/>
        <v>1</v>
      </c>
    </row>
    <row r="1475" spans="1:18" x14ac:dyDescent="0.25">
      <c r="A1475" t="s">
        <v>1606</v>
      </c>
      <c r="B1475" t="s">
        <v>11</v>
      </c>
      <c r="C1475" t="s">
        <v>12</v>
      </c>
      <c r="D1475" s="3">
        <v>30</v>
      </c>
      <c r="E1475" t="s">
        <v>1575</v>
      </c>
      <c r="F1475" t="s">
        <v>1607</v>
      </c>
      <c r="G1475" t="s">
        <v>1589</v>
      </c>
      <c r="H1475" t="s">
        <v>16</v>
      </c>
      <c r="I1475" t="s">
        <v>1589</v>
      </c>
      <c r="J1475" t="s">
        <v>1608</v>
      </c>
      <c r="K1475">
        <f t="shared" si="184"/>
        <v>9</v>
      </c>
      <c r="L1475">
        <f t="shared" si="185"/>
        <v>17</v>
      </c>
      <c r="M1475">
        <f t="shared" ref="M1475:M1538" si="186">HOUR(J1475)+1</f>
        <v>17</v>
      </c>
      <c r="N1475" t="str">
        <f t="shared" ref="N1475:N1538" si="187">IF(OR(ISBLANK(E1475),ISBLANK(I1475)),"Missing Date",IF(I1475=E1475,"Same Day",IF(WEEKDAY(E1475,2)=5,IF(DAY(I1475)=DAY(E1475+3),"Next Day",IF(DAY(I1475)=DAY(E1475+4),"2 Days","Other")),IF(WEEKDAY(E1475,2)=4,IF(DAY(I1475)=DAY(E1475+1),"Next Day",IF(DAY(I1475)=DAY(E1475+4),"2 Days","Other")),IF(DAY(I1475)=DAY(E1475+1),"Next Day",IF(DAY(I1475)=DAY(E1475+2),"2 Days","Other"))))))</f>
        <v>Next Day</v>
      </c>
      <c r="O1475">
        <f t="shared" ref="O1475:O1538" si="188">WEEKDAY(E1475,2)</f>
        <v>2</v>
      </c>
      <c r="P1475" t="str">
        <f t="shared" ref="P1475:P1538" si="189">IF(F1475&lt;"12:30:00","before","others")</f>
        <v>before</v>
      </c>
      <c r="Q1475" t="str">
        <f t="shared" ref="Q1475:Q1538" si="190">IF(OR(N1475="Same Day",N1475="Next Day"),"yes",IF(N1475="2 Days",IF(J1475&lt;F1475,"yes","no"),"no"))</f>
        <v>yes</v>
      </c>
      <c r="R1475">
        <f t="shared" ref="R1475:R1538" si="191">IF(P1475="before",1,2)</f>
        <v>1</v>
      </c>
    </row>
    <row r="1476" spans="1:18" x14ac:dyDescent="0.25">
      <c r="A1476" t="s">
        <v>1655</v>
      </c>
      <c r="B1476" t="s">
        <v>11</v>
      </c>
      <c r="C1476" t="s">
        <v>12</v>
      </c>
      <c r="D1476" s="3">
        <v>1</v>
      </c>
      <c r="E1476" t="s">
        <v>1589</v>
      </c>
      <c r="F1476" t="s">
        <v>1656</v>
      </c>
      <c r="G1476" t="s">
        <v>1589</v>
      </c>
      <c r="H1476" t="s">
        <v>16</v>
      </c>
      <c r="I1476" t="s">
        <v>1589</v>
      </c>
      <c r="J1476" t="s">
        <v>1599</v>
      </c>
      <c r="K1476">
        <f t="shared" si="184"/>
        <v>9</v>
      </c>
      <c r="L1476">
        <f t="shared" si="185"/>
        <v>17</v>
      </c>
      <c r="M1476">
        <f t="shared" si="186"/>
        <v>17</v>
      </c>
      <c r="N1476" t="str">
        <f t="shared" si="187"/>
        <v>Same Day</v>
      </c>
      <c r="O1476">
        <f t="shared" si="188"/>
        <v>3</v>
      </c>
      <c r="P1476" t="str">
        <f t="shared" si="189"/>
        <v>before</v>
      </c>
      <c r="Q1476" t="str">
        <f t="shared" si="190"/>
        <v>yes</v>
      </c>
      <c r="R1476">
        <f t="shared" si="191"/>
        <v>1</v>
      </c>
    </row>
    <row r="1477" spans="1:18" x14ac:dyDescent="0.25">
      <c r="A1477" t="s">
        <v>1660</v>
      </c>
      <c r="B1477" t="s">
        <v>11</v>
      </c>
      <c r="C1477" t="s">
        <v>12</v>
      </c>
      <c r="D1477" s="3">
        <v>36</v>
      </c>
      <c r="E1477" t="s">
        <v>1575</v>
      </c>
      <c r="F1477" t="s">
        <v>1661</v>
      </c>
      <c r="G1477" t="s">
        <v>1589</v>
      </c>
      <c r="H1477" t="s">
        <v>16</v>
      </c>
      <c r="I1477" t="s">
        <v>1589</v>
      </c>
      <c r="J1477" t="s">
        <v>1596</v>
      </c>
      <c r="K1477">
        <f t="shared" si="184"/>
        <v>9</v>
      </c>
      <c r="L1477">
        <f t="shared" si="185"/>
        <v>17</v>
      </c>
      <c r="M1477">
        <f t="shared" si="186"/>
        <v>15</v>
      </c>
      <c r="N1477" t="str">
        <f t="shared" si="187"/>
        <v>Next Day</v>
      </c>
      <c r="O1477">
        <f t="shared" si="188"/>
        <v>2</v>
      </c>
      <c r="P1477" t="str">
        <f t="shared" si="189"/>
        <v>before</v>
      </c>
      <c r="Q1477" t="str">
        <f t="shared" si="190"/>
        <v>yes</v>
      </c>
      <c r="R1477">
        <f t="shared" si="191"/>
        <v>1</v>
      </c>
    </row>
    <row r="1478" spans="1:18" x14ac:dyDescent="0.25">
      <c r="A1478" t="s">
        <v>1613</v>
      </c>
      <c r="B1478" t="s">
        <v>11</v>
      </c>
      <c r="C1478" t="s">
        <v>12</v>
      </c>
      <c r="D1478" s="3">
        <v>2</v>
      </c>
      <c r="E1478" t="s">
        <v>1544</v>
      </c>
      <c r="F1478" t="s">
        <v>1614</v>
      </c>
      <c r="G1478" t="s">
        <v>1544</v>
      </c>
      <c r="H1478" t="s">
        <v>16</v>
      </c>
      <c r="I1478" t="s">
        <v>1615</v>
      </c>
      <c r="J1478" t="s">
        <v>1616</v>
      </c>
      <c r="K1478">
        <f t="shared" si="184"/>
        <v>9</v>
      </c>
      <c r="L1478">
        <f t="shared" si="185"/>
        <v>18</v>
      </c>
      <c r="M1478">
        <f t="shared" si="186"/>
        <v>14</v>
      </c>
      <c r="N1478" t="str">
        <f t="shared" si="187"/>
        <v>Other</v>
      </c>
      <c r="O1478">
        <f t="shared" si="188"/>
        <v>1</v>
      </c>
      <c r="P1478" t="str">
        <f t="shared" si="189"/>
        <v>before</v>
      </c>
      <c r="Q1478" t="str">
        <f t="shared" si="190"/>
        <v>no</v>
      </c>
      <c r="R1478">
        <f t="shared" si="191"/>
        <v>1</v>
      </c>
    </row>
    <row r="1479" spans="1:18" x14ac:dyDescent="0.25">
      <c r="A1479" t="s">
        <v>1650</v>
      </c>
      <c r="B1479" t="s">
        <v>11</v>
      </c>
      <c r="C1479" t="s">
        <v>12</v>
      </c>
      <c r="D1479" s="3">
        <v>47</v>
      </c>
      <c r="E1479" t="s">
        <v>1589</v>
      </c>
      <c r="F1479" t="s">
        <v>1651</v>
      </c>
      <c r="G1479" t="s">
        <v>1615</v>
      </c>
      <c r="H1479" t="s">
        <v>16</v>
      </c>
      <c r="I1479" t="s">
        <v>1615</v>
      </c>
      <c r="J1479" t="s">
        <v>1616</v>
      </c>
      <c r="K1479">
        <f t="shared" si="184"/>
        <v>9</v>
      </c>
      <c r="L1479">
        <f t="shared" si="185"/>
        <v>18</v>
      </c>
      <c r="M1479">
        <f t="shared" si="186"/>
        <v>14</v>
      </c>
      <c r="N1479" t="str">
        <f t="shared" si="187"/>
        <v>Next Day</v>
      </c>
      <c r="O1479">
        <f t="shared" si="188"/>
        <v>3</v>
      </c>
      <c r="P1479" t="str">
        <f t="shared" si="189"/>
        <v>before</v>
      </c>
      <c r="Q1479" t="str">
        <f t="shared" si="190"/>
        <v>yes</v>
      </c>
      <c r="R1479">
        <f t="shared" si="191"/>
        <v>1</v>
      </c>
    </row>
    <row r="1480" spans="1:18" x14ac:dyDescent="0.25">
      <c r="A1480" t="s">
        <v>1657</v>
      </c>
      <c r="B1480" t="s">
        <v>11</v>
      </c>
      <c r="C1480" t="s">
        <v>12</v>
      </c>
      <c r="D1480" s="3">
        <v>1</v>
      </c>
      <c r="E1480" t="s">
        <v>1615</v>
      </c>
      <c r="F1480" t="s">
        <v>1658</v>
      </c>
      <c r="G1480" t="s">
        <v>1615</v>
      </c>
      <c r="H1480" t="s">
        <v>16</v>
      </c>
      <c r="I1480" t="s">
        <v>1615</v>
      </c>
      <c r="J1480" t="s">
        <v>1659</v>
      </c>
      <c r="K1480">
        <f t="shared" si="184"/>
        <v>9</v>
      </c>
      <c r="L1480">
        <f t="shared" si="185"/>
        <v>18</v>
      </c>
      <c r="M1480">
        <f t="shared" si="186"/>
        <v>15</v>
      </c>
      <c r="N1480" t="str">
        <f t="shared" si="187"/>
        <v>Same Day</v>
      </c>
      <c r="O1480">
        <f t="shared" si="188"/>
        <v>4</v>
      </c>
      <c r="P1480" t="str">
        <f t="shared" si="189"/>
        <v>before</v>
      </c>
      <c r="Q1480" t="str">
        <f t="shared" si="190"/>
        <v>yes</v>
      </c>
      <c r="R1480">
        <f t="shared" si="191"/>
        <v>1</v>
      </c>
    </row>
    <row r="1481" spans="1:18" x14ac:dyDescent="0.25">
      <c r="A1481" t="s">
        <v>1662</v>
      </c>
      <c r="B1481" t="s">
        <v>11</v>
      </c>
      <c r="C1481" t="s">
        <v>548</v>
      </c>
      <c r="D1481" s="3">
        <v>2</v>
      </c>
      <c r="E1481" t="s">
        <v>1615</v>
      </c>
      <c r="F1481" t="s">
        <v>1663</v>
      </c>
      <c r="G1481" t="s">
        <v>1615</v>
      </c>
      <c r="H1481" t="s">
        <v>28</v>
      </c>
      <c r="I1481" t="s">
        <v>1615</v>
      </c>
      <c r="J1481" t="s">
        <v>1664</v>
      </c>
      <c r="K1481">
        <f t="shared" si="184"/>
        <v>9</v>
      </c>
      <c r="L1481">
        <f t="shared" si="185"/>
        <v>18</v>
      </c>
      <c r="M1481">
        <f t="shared" si="186"/>
        <v>13</v>
      </c>
      <c r="N1481" t="str">
        <f t="shared" si="187"/>
        <v>Same Day</v>
      </c>
      <c r="O1481">
        <f t="shared" si="188"/>
        <v>4</v>
      </c>
      <c r="P1481" t="str">
        <f t="shared" si="189"/>
        <v>before</v>
      </c>
      <c r="Q1481" t="str">
        <f t="shared" si="190"/>
        <v>yes</v>
      </c>
      <c r="R1481">
        <f t="shared" si="191"/>
        <v>1</v>
      </c>
    </row>
    <row r="1482" spans="1:18" x14ac:dyDescent="0.25">
      <c r="A1482" t="s">
        <v>1682</v>
      </c>
      <c r="B1482" t="s">
        <v>11</v>
      </c>
      <c r="C1482" t="s">
        <v>12</v>
      </c>
      <c r="D1482" s="3">
        <v>76</v>
      </c>
      <c r="E1482" t="s">
        <v>1589</v>
      </c>
      <c r="F1482" t="s">
        <v>1683</v>
      </c>
      <c r="G1482" t="s">
        <v>1615</v>
      </c>
      <c r="H1482" t="s">
        <v>16</v>
      </c>
      <c r="I1482" t="s">
        <v>1615</v>
      </c>
      <c r="J1482" t="s">
        <v>1684</v>
      </c>
      <c r="K1482">
        <f t="shared" si="184"/>
        <v>9</v>
      </c>
      <c r="L1482">
        <f t="shared" si="185"/>
        <v>18</v>
      </c>
      <c r="M1482">
        <f t="shared" si="186"/>
        <v>15</v>
      </c>
      <c r="N1482" t="str">
        <f t="shared" si="187"/>
        <v>Next Day</v>
      </c>
      <c r="O1482">
        <f t="shared" si="188"/>
        <v>3</v>
      </c>
      <c r="P1482" t="str">
        <f t="shared" si="189"/>
        <v>before</v>
      </c>
      <c r="Q1482" t="str">
        <f t="shared" si="190"/>
        <v>yes</v>
      </c>
      <c r="R1482">
        <f t="shared" si="191"/>
        <v>1</v>
      </c>
    </row>
    <row r="1483" spans="1:18" x14ac:dyDescent="0.25">
      <c r="A1483" t="s">
        <v>1685</v>
      </c>
      <c r="B1483" t="s">
        <v>11</v>
      </c>
      <c r="C1483" t="s">
        <v>12</v>
      </c>
      <c r="D1483" s="3">
        <v>20</v>
      </c>
      <c r="E1483" t="s">
        <v>1589</v>
      </c>
      <c r="F1483" t="s">
        <v>1686</v>
      </c>
      <c r="G1483" t="s">
        <v>1615</v>
      </c>
      <c r="H1483" t="s">
        <v>16</v>
      </c>
      <c r="I1483" t="s">
        <v>1615</v>
      </c>
      <c r="J1483" t="s">
        <v>1687</v>
      </c>
      <c r="K1483">
        <f t="shared" si="184"/>
        <v>9</v>
      </c>
      <c r="L1483">
        <f t="shared" si="185"/>
        <v>18</v>
      </c>
      <c r="M1483">
        <f t="shared" si="186"/>
        <v>14</v>
      </c>
      <c r="N1483" t="str">
        <f t="shared" si="187"/>
        <v>Next Day</v>
      </c>
      <c r="O1483">
        <f t="shared" si="188"/>
        <v>3</v>
      </c>
      <c r="P1483" t="str">
        <f t="shared" si="189"/>
        <v>before</v>
      </c>
      <c r="Q1483" t="str">
        <f t="shared" si="190"/>
        <v>yes</v>
      </c>
      <c r="R1483">
        <f t="shared" si="191"/>
        <v>1</v>
      </c>
    </row>
    <row r="1484" spans="1:18" x14ac:dyDescent="0.25">
      <c r="A1484" t="s">
        <v>1688</v>
      </c>
      <c r="B1484" t="s">
        <v>11</v>
      </c>
      <c r="C1484" t="s">
        <v>12</v>
      </c>
      <c r="D1484" s="3">
        <v>25</v>
      </c>
      <c r="E1484" t="s">
        <v>1589</v>
      </c>
      <c r="F1484" t="s">
        <v>1689</v>
      </c>
      <c r="G1484" t="s">
        <v>1615</v>
      </c>
      <c r="H1484" t="s">
        <v>16</v>
      </c>
      <c r="I1484" t="s">
        <v>1615</v>
      </c>
      <c r="J1484" t="s">
        <v>1690</v>
      </c>
      <c r="K1484">
        <f t="shared" si="184"/>
        <v>9</v>
      </c>
      <c r="L1484">
        <f t="shared" si="185"/>
        <v>18</v>
      </c>
      <c r="M1484">
        <f t="shared" si="186"/>
        <v>18</v>
      </c>
      <c r="N1484" t="str">
        <f t="shared" si="187"/>
        <v>Next Day</v>
      </c>
      <c r="O1484">
        <f t="shared" si="188"/>
        <v>3</v>
      </c>
      <c r="P1484" t="str">
        <f t="shared" si="189"/>
        <v>before</v>
      </c>
      <c r="Q1484" t="str">
        <f t="shared" si="190"/>
        <v>yes</v>
      </c>
      <c r="R1484">
        <f t="shared" si="191"/>
        <v>1</v>
      </c>
    </row>
    <row r="1485" spans="1:18" x14ac:dyDescent="0.25">
      <c r="A1485" t="s">
        <v>1691</v>
      </c>
      <c r="B1485" t="s">
        <v>11</v>
      </c>
      <c r="C1485" t="s">
        <v>12</v>
      </c>
      <c r="D1485" s="3">
        <v>4</v>
      </c>
      <c r="E1485" t="s">
        <v>1589</v>
      </c>
      <c r="F1485" t="s">
        <v>1692</v>
      </c>
      <c r="G1485" t="s">
        <v>1615</v>
      </c>
      <c r="H1485" t="s">
        <v>16</v>
      </c>
      <c r="I1485" t="s">
        <v>1615</v>
      </c>
      <c r="J1485" t="s">
        <v>1693</v>
      </c>
      <c r="K1485">
        <f t="shared" si="184"/>
        <v>9</v>
      </c>
      <c r="L1485">
        <f t="shared" si="185"/>
        <v>18</v>
      </c>
      <c r="M1485">
        <f t="shared" si="186"/>
        <v>15</v>
      </c>
      <c r="N1485" t="str">
        <f t="shared" si="187"/>
        <v>Next Day</v>
      </c>
      <c r="O1485">
        <f t="shared" si="188"/>
        <v>3</v>
      </c>
      <c r="P1485" t="str">
        <f t="shared" si="189"/>
        <v>before</v>
      </c>
      <c r="Q1485" t="str">
        <f t="shared" si="190"/>
        <v>yes</v>
      </c>
      <c r="R1485">
        <f t="shared" si="191"/>
        <v>1</v>
      </c>
    </row>
    <row r="1486" spans="1:18" x14ac:dyDescent="0.25">
      <c r="A1486" t="s">
        <v>1694</v>
      </c>
      <c r="B1486" t="s">
        <v>11</v>
      </c>
      <c r="C1486" t="s">
        <v>12</v>
      </c>
      <c r="D1486" s="3">
        <v>23</v>
      </c>
      <c r="E1486" t="s">
        <v>1589</v>
      </c>
      <c r="F1486" t="s">
        <v>1695</v>
      </c>
      <c r="G1486" t="s">
        <v>1615</v>
      </c>
      <c r="H1486" t="s">
        <v>16</v>
      </c>
      <c r="I1486" t="s">
        <v>1615</v>
      </c>
      <c r="J1486" t="s">
        <v>1687</v>
      </c>
      <c r="K1486">
        <f t="shared" si="184"/>
        <v>9</v>
      </c>
      <c r="L1486">
        <f t="shared" si="185"/>
        <v>18</v>
      </c>
      <c r="M1486">
        <f t="shared" si="186"/>
        <v>14</v>
      </c>
      <c r="N1486" t="str">
        <f t="shared" si="187"/>
        <v>Next Day</v>
      </c>
      <c r="O1486">
        <f t="shared" si="188"/>
        <v>3</v>
      </c>
      <c r="P1486" t="str">
        <f t="shared" si="189"/>
        <v>before</v>
      </c>
      <c r="Q1486" t="str">
        <f t="shared" si="190"/>
        <v>yes</v>
      </c>
      <c r="R1486">
        <f t="shared" si="191"/>
        <v>1</v>
      </c>
    </row>
    <row r="1487" spans="1:18" x14ac:dyDescent="0.25">
      <c r="A1487" t="s">
        <v>1696</v>
      </c>
      <c r="B1487" t="s">
        <v>11</v>
      </c>
      <c r="C1487" t="s">
        <v>12</v>
      </c>
      <c r="D1487" s="3">
        <v>10</v>
      </c>
      <c r="E1487" t="s">
        <v>1589</v>
      </c>
      <c r="F1487" t="s">
        <v>1697</v>
      </c>
      <c r="G1487" t="s">
        <v>1615</v>
      </c>
      <c r="H1487" t="s">
        <v>16</v>
      </c>
      <c r="I1487" t="s">
        <v>1615</v>
      </c>
      <c r="J1487" t="s">
        <v>1693</v>
      </c>
      <c r="K1487">
        <f t="shared" si="184"/>
        <v>9</v>
      </c>
      <c r="L1487">
        <f t="shared" si="185"/>
        <v>18</v>
      </c>
      <c r="M1487">
        <f t="shared" si="186"/>
        <v>15</v>
      </c>
      <c r="N1487" t="str">
        <f t="shared" si="187"/>
        <v>Next Day</v>
      </c>
      <c r="O1487">
        <f t="shared" si="188"/>
        <v>3</v>
      </c>
      <c r="P1487" t="str">
        <f t="shared" si="189"/>
        <v>before</v>
      </c>
      <c r="Q1487" t="str">
        <f t="shared" si="190"/>
        <v>yes</v>
      </c>
      <c r="R1487">
        <f t="shared" si="191"/>
        <v>1</v>
      </c>
    </row>
    <row r="1488" spans="1:18" x14ac:dyDescent="0.25">
      <c r="A1488" t="s">
        <v>1698</v>
      </c>
      <c r="B1488" t="s">
        <v>11</v>
      </c>
      <c r="C1488" t="s">
        <v>12</v>
      </c>
      <c r="D1488" s="3">
        <v>46</v>
      </c>
      <c r="E1488" t="s">
        <v>1589</v>
      </c>
      <c r="F1488" t="s">
        <v>1699</v>
      </c>
      <c r="G1488" t="s">
        <v>1615</v>
      </c>
      <c r="H1488" t="s">
        <v>16</v>
      </c>
      <c r="I1488" t="s">
        <v>1615</v>
      </c>
      <c r="J1488" t="s">
        <v>1700</v>
      </c>
      <c r="K1488">
        <f t="shared" si="184"/>
        <v>9</v>
      </c>
      <c r="L1488">
        <f t="shared" si="185"/>
        <v>18</v>
      </c>
      <c r="M1488">
        <f t="shared" si="186"/>
        <v>15</v>
      </c>
      <c r="N1488" t="str">
        <f t="shared" si="187"/>
        <v>Next Day</v>
      </c>
      <c r="O1488">
        <f t="shared" si="188"/>
        <v>3</v>
      </c>
      <c r="P1488" t="str">
        <f t="shared" si="189"/>
        <v>before</v>
      </c>
      <c r="Q1488" t="str">
        <f t="shared" si="190"/>
        <v>yes</v>
      </c>
      <c r="R1488">
        <f t="shared" si="191"/>
        <v>1</v>
      </c>
    </row>
    <row r="1489" spans="1:18" x14ac:dyDescent="0.25">
      <c r="A1489" t="s">
        <v>1609</v>
      </c>
      <c r="B1489" t="s">
        <v>11</v>
      </c>
      <c r="C1489" t="s">
        <v>12</v>
      </c>
      <c r="D1489" s="3">
        <v>17</v>
      </c>
      <c r="E1489" t="s">
        <v>1575</v>
      </c>
      <c r="F1489" t="s">
        <v>1610</v>
      </c>
      <c r="G1489" t="s">
        <v>1611</v>
      </c>
      <c r="H1489" t="s">
        <v>32</v>
      </c>
      <c r="I1489" t="s">
        <v>1611</v>
      </c>
      <c r="J1489" t="s">
        <v>1612</v>
      </c>
      <c r="K1489">
        <f t="shared" si="184"/>
        <v>9</v>
      </c>
      <c r="L1489">
        <f t="shared" si="185"/>
        <v>19</v>
      </c>
      <c r="M1489">
        <f t="shared" si="186"/>
        <v>11</v>
      </c>
      <c r="N1489" t="str">
        <f t="shared" si="187"/>
        <v>Other</v>
      </c>
      <c r="O1489">
        <f t="shared" si="188"/>
        <v>2</v>
      </c>
      <c r="P1489" t="str">
        <f t="shared" si="189"/>
        <v>before</v>
      </c>
      <c r="Q1489" t="str">
        <f t="shared" si="190"/>
        <v>no</v>
      </c>
      <c r="R1489">
        <f t="shared" si="191"/>
        <v>1</v>
      </c>
    </row>
    <row r="1490" spans="1:18" x14ac:dyDescent="0.25">
      <c r="A1490" t="s">
        <v>1652</v>
      </c>
      <c r="B1490" t="s">
        <v>11</v>
      </c>
      <c r="C1490" t="s">
        <v>12</v>
      </c>
      <c r="D1490" s="3">
        <v>3</v>
      </c>
      <c r="E1490" t="s">
        <v>1575</v>
      </c>
      <c r="F1490" t="s">
        <v>1653</v>
      </c>
      <c r="G1490" t="s">
        <v>1611</v>
      </c>
      <c r="H1490" t="s">
        <v>28</v>
      </c>
      <c r="I1490" t="s">
        <v>1611</v>
      </c>
      <c r="J1490" t="s">
        <v>1654</v>
      </c>
      <c r="K1490">
        <f t="shared" si="184"/>
        <v>9</v>
      </c>
      <c r="L1490">
        <f t="shared" si="185"/>
        <v>19</v>
      </c>
      <c r="M1490">
        <f t="shared" si="186"/>
        <v>14</v>
      </c>
      <c r="N1490" t="str">
        <f t="shared" si="187"/>
        <v>Other</v>
      </c>
      <c r="O1490">
        <f t="shared" si="188"/>
        <v>2</v>
      </c>
      <c r="P1490" t="str">
        <f t="shared" si="189"/>
        <v>before</v>
      </c>
      <c r="Q1490" t="str">
        <f t="shared" si="190"/>
        <v>no</v>
      </c>
      <c r="R1490">
        <f t="shared" si="191"/>
        <v>1</v>
      </c>
    </row>
    <row r="1491" spans="1:18" x14ac:dyDescent="0.25">
      <c r="A1491" t="s">
        <v>1665</v>
      </c>
      <c r="B1491" t="s">
        <v>11</v>
      </c>
      <c r="C1491" t="s">
        <v>12</v>
      </c>
      <c r="D1491" s="3">
        <v>19</v>
      </c>
      <c r="E1491" t="s">
        <v>1615</v>
      </c>
      <c r="F1491" t="s">
        <v>1666</v>
      </c>
      <c r="G1491" t="s">
        <v>1611</v>
      </c>
      <c r="H1491" t="s">
        <v>16</v>
      </c>
      <c r="I1491" t="s">
        <v>1611</v>
      </c>
      <c r="J1491" t="s">
        <v>1667</v>
      </c>
      <c r="K1491">
        <f t="shared" si="184"/>
        <v>9</v>
      </c>
      <c r="L1491">
        <f t="shared" si="185"/>
        <v>19</v>
      </c>
      <c r="M1491">
        <f t="shared" si="186"/>
        <v>17</v>
      </c>
      <c r="N1491" t="str">
        <f t="shared" si="187"/>
        <v>Next Day</v>
      </c>
      <c r="O1491">
        <f t="shared" si="188"/>
        <v>4</v>
      </c>
      <c r="P1491" t="str">
        <f t="shared" si="189"/>
        <v>before</v>
      </c>
      <c r="Q1491" t="str">
        <f t="shared" si="190"/>
        <v>yes</v>
      </c>
      <c r="R1491">
        <f t="shared" si="191"/>
        <v>1</v>
      </c>
    </row>
    <row r="1492" spans="1:18" x14ac:dyDescent="0.25">
      <c r="A1492" t="s">
        <v>1668</v>
      </c>
      <c r="B1492" t="s">
        <v>11</v>
      </c>
      <c r="C1492" t="s">
        <v>12</v>
      </c>
      <c r="D1492" s="3">
        <v>53</v>
      </c>
      <c r="E1492" t="s">
        <v>1615</v>
      </c>
      <c r="F1492" t="s">
        <v>1669</v>
      </c>
      <c r="G1492" t="s">
        <v>1611</v>
      </c>
      <c r="H1492" t="s">
        <v>16</v>
      </c>
      <c r="I1492" t="s">
        <v>1611</v>
      </c>
      <c r="J1492" t="s">
        <v>1670</v>
      </c>
      <c r="K1492">
        <f t="shared" si="184"/>
        <v>9</v>
      </c>
      <c r="L1492">
        <f t="shared" si="185"/>
        <v>19</v>
      </c>
      <c r="M1492">
        <f t="shared" si="186"/>
        <v>18</v>
      </c>
      <c r="N1492" t="str">
        <f t="shared" si="187"/>
        <v>Next Day</v>
      </c>
      <c r="O1492">
        <f t="shared" si="188"/>
        <v>4</v>
      </c>
      <c r="P1492" t="str">
        <f t="shared" si="189"/>
        <v>before</v>
      </c>
      <c r="Q1492" t="str">
        <f t="shared" si="190"/>
        <v>yes</v>
      </c>
      <c r="R1492">
        <f t="shared" si="191"/>
        <v>1</v>
      </c>
    </row>
    <row r="1493" spans="1:18" x14ac:dyDescent="0.25">
      <c r="A1493" t="s">
        <v>1671</v>
      </c>
      <c r="B1493" t="s">
        <v>11</v>
      </c>
      <c r="C1493" t="s">
        <v>12</v>
      </c>
      <c r="D1493" s="3">
        <v>25</v>
      </c>
      <c r="E1493" t="s">
        <v>1615</v>
      </c>
      <c r="F1493" t="s">
        <v>1672</v>
      </c>
      <c r="G1493" t="s">
        <v>1611</v>
      </c>
      <c r="H1493" t="s">
        <v>16</v>
      </c>
      <c r="I1493" t="s">
        <v>1611</v>
      </c>
      <c r="J1493" t="s">
        <v>1673</v>
      </c>
      <c r="K1493">
        <f t="shared" si="184"/>
        <v>9</v>
      </c>
      <c r="L1493">
        <f t="shared" si="185"/>
        <v>19</v>
      </c>
      <c r="M1493">
        <f t="shared" si="186"/>
        <v>19</v>
      </c>
      <c r="N1493" t="str">
        <f t="shared" si="187"/>
        <v>Next Day</v>
      </c>
      <c r="O1493">
        <f t="shared" si="188"/>
        <v>4</v>
      </c>
      <c r="P1493" t="str">
        <f t="shared" si="189"/>
        <v>before</v>
      </c>
      <c r="Q1493" t="str">
        <f t="shared" si="190"/>
        <v>yes</v>
      </c>
      <c r="R1493">
        <f t="shared" si="191"/>
        <v>1</v>
      </c>
    </row>
    <row r="1494" spans="1:18" x14ac:dyDescent="0.25">
      <c r="A1494" t="s">
        <v>1674</v>
      </c>
      <c r="B1494" t="s">
        <v>11</v>
      </c>
      <c r="C1494" t="s">
        <v>12</v>
      </c>
      <c r="D1494" s="3">
        <v>36</v>
      </c>
      <c r="E1494" t="s">
        <v>1615</v>
      </c>
      <c r="F1494" t="s">
        <v>1002</v>
      </c>
      <c r="G1494" t="s">
        <v>1611</v>
      </c>
      <c r="H1494" t="s">
        <v>16</v>
      </c>
      <c r="I1494" t="s">
        <v>1611</v>
      </c>
      <c r="J1494" t="s">
        <v>1675</v>
      </c>
      <c r="K1494">
        <f t="shared" si="184"/>
        <v>9</v>
      </c>
      <c r="L1494">
        <f t="shared" si="185"/>
        <v>19</v>
      </c>
      <c r="M1494">
        <f t="shared" si="186"/>
        <v>19</v>
      </c>
      <c r="N1494" t="str">
        <f t="shared" si="187"/>
        <v>Next Day</v>
      </c>
      <c r="O1494">
        <f t="shared" si="188"/>
        <v>4</v>
      </c>
      <c r="P1494" t="str">
        <f t="shared" si="189"/>
        <v>before</v>
      </c>
      <c r="Q1494" t="str">
        <f t="shared" si="190"/>
        <v>yes</v>
      </c>
      <c r="R1494">
        <f t="shared" si="191"/>
        <v>1</v>
      </c>
    </row>
    <row r="1495" spans="1:18" x14ac:dyDescent="0.25">
      <c r="A1495" t="s">
        <v>1676</v>
      </c>
      <c r="B1495" t="s">
        <v>11</v>
      </c>
      <c r="C1495" t="s">
        <v>12</v>
      </c>
      <c r="D1495" s="3">
        <v>29</v>
      </c>
      <c r="E1495" t="s">
        <v>1615</v>
      </c>
      <c r="F1495" t="s">
        <v>1677</v>
      </c>
      <c r="G1495" t="s">
        <v>1611</v>
      </c>
      <c r="H1495" t="s">
        <v>16</v>
      </c>
      <c r="I1495" t="s">
        <v>1611</v>
      </c>
      <c r="J1495" t="s">
        <v>1678</v>
      </c>
      <c r="K1495">
        <f t="shared" si="184"/>
        <v>9</v>
      </c>
      <c r="L1495">
        <f t="shared" si="185"/>
        <v>19</v>
      </c>
      <c r="M1495">
        <f t="shared" si="186"/>
        <v>17</v>
      </c>
      <c r="N1495" t="str">
        <f t="shared" si="187"/>
        <v>Next Day</v>
      </c>
      <c r="O1495">
        <f t="shared" si="188"/>
        <v>4</v>
      </c>
      <c r="P1495" t="str">
        <f t="shared" si="189"/>
        <v>before</v>
      </c>
      <c r="Q1495" t="str">
        <f t="shared" si="190"/>
        <v>yes</v>
      </c>
      <c r="R1495">
        <f t="shared" si="191"/>
        <v>1</v>
      </c>
    </row>
    <row r="1496" spans="1:18" x14ac:dyDescent="0.25">
      <c r="A1496" t="s">
        <v>1679</v>
      </c>
      <c r="B1496" t="s">
        <v>11</v>
      </c>
      <c r="C1496" t="s">
        <v>12</v>
      </c>
      <c r="D1496" s="3">
        <v>25</v>
      </c>
      <c r="E1496" t="s">
        <v>1615</v>
      </c>
      <c r="F1496" t="s">
        <v>1302</v>
      </c>
      <c r="G1496" t="s">
        <v>1611</v>
      </c>
      <c r="H1496" t="s">
        <v>16</v>
      </c>
      <c r="I1496" t="s">
        <v>1611</v>
      </c>
      <c r="J1496" t="s">
        <v>1667</v>
      </c>
      <c r="K1496">
        <f t="shared" si="184"/>
        <v>9</v>
      </c>
      <c r="L1496">
        <f t="shared" si="185"/>
        <v>19</v>
      </c>
      <c r="M1496">
        <f t="shared" si="186"/>
        <v>17</v>
      </c>
      <c r="N1496" t="str">
        <f t="shared" si="187"/>
        <v>Next Day</v>
      </c>
      <c r="O1496">
        <f t="shared" si="188"/>
        <v>4</v>
      </c>
      <c r="P1496" t="str">
        <f t="shared" si="189"/>
        <v>before</v>
      </c>
      <c r="Q1496" t="str">
        <f t="shared" si="190"/>
        <v>yes</v>
      </c>
      <c r="R1496">
        <f t="shared" si="191"/>
        <v>1</v>
      </c>
    </row>
    <row r="1497" spans="1:18" x14ac:dyDescent="0.25">
      <c r="A1497" t="s">
        <v>1680</v>
      </c>
      <c r="B1497" t="s">
        <v>11</v>
      </c>
      <c r="C1497" t="s">
        <v>12</v>
      </c>
      <c r="D1497" s="3">
        <v>13</v>
      </c>
      <c r="E1497" t="s">
        <v>1615</v>
      </c>
      <c r="F1497" t="s">
        <v>1316</v>
      </c>
      <c r="G1497" t="s">
        <v>1611</v>
      </c>
      <c r="H1497" t="s">
        <v>16</v>
      </c>
      <c r="I1497" t="s">
        <v>1611</v>
      </c>
      <c r="J1497" t="s">
        <v>1681</v>
      </c>
      <c r="K1497">
        <f t="shared" si="184"/>
        <v>9</v>
      </c>
      <c r="L1497">
        <f t="shared" si="185"/>
        <v>19</v>
      </c>
      <c r="M1497">
        <f t="shared" si="186"/>
        <v>17</v>
      </c>
      <c r="N1497" t="str">
        <f t="shared" si="187"/>
        <v>Next Day</v>
      </c>
      <c r="O1497">
        <f t="shared" si="188"/>
        <v>4</v>
      </c>
      <c r="P1497" t="str">
        <f t="shared" si="189"/>
        <v>before</v>
      </c>
      <c r="Q1497" t="str">
        <f t="shared" si="190"/>
        <v>yes</v>
      </c>
      <c r="R1497">
        <f t="shared" si="191"/>
        <v>1</v>
      </c>
    </row>
    <row r="1498" spans="1:18" x14ac:dyDescent="0.25">
      <c r="A1498" t="s">
        <v>1701</v>
      </c>
      <c r="B1498" t="s">
        <v>11</v>
      </c>
      <c r="C1498" t="s">
        <v>12</v>
      </c>
      <c r="D1498" s="3">
        <v>2</v>
      </c>
      <c r="E1498" t="s">
        <v>1611</v>
      </c>
      <c r="F1498" t="s">
        <v>1702</v>
      </c>
      <c r="G1498" t="s">
        <v>1611</v>
      </c>
      <c r="H1498" t="s">
        <v>16</v>
      </c>
      <c r="I1498" t="s">
        <v>1611</v>
      </c>
      <c r="J1498" t="s">
        <v>1670</v>
      </c>
      <c r="K1498">
        <f t="shared" si="184"/>
        <v>9</v>
      </c>
      <c r="L1498">
        <f t="shared" si="185"/>
        <v>19</v>
      </c>
      <c r="M1498">
        <f t="shared" si="186"/>
        <v>18</v>
      </c>
      <c r="N1498" t="str">
        <f t="shared" si="187"/>
        <v>Same Day</v>
      </c>
      <c r="O1498">
        <f t="shared" si="188"/>
        <v>5</v>
      </c>
      <c r="P1498" t="str">
        <f t="shared" si="189"/>
        <v>before</v>
      </c>
      <c r="Q1498" t="str">
        <f t="shared" si="190"/>
        <v>yes</v>
      </c>
      <c r="R1498">
        <f t="shared" si="191"/>
        <v>1</v>
      </c>
    </row>
    <row r="1499" spans="1:18" x14ac:dyDescent="0.25">
      <c r="A1499" t="s">
        <v>1721</v>
      </c>
      <c r="B1499" t="s">
        <v>11</v>
      </c>
      <c r="C1499" t="s">
        <v>12</v>
      </c>
      <c r="D1499" s="3">
        <v>1</v>
      </c>
      <c r="E1499" t="s">
        <v>1611</v>
      </c>
      <c r="F1499" t="s">
        <v>329</v>
      </c>
      <c r="G1499" t="s">
        <v>1611</v>
      </c>
      <c r="H1499" t="s">
        <v>16</v>
      </c>
      <c r="I1499" t="s">
        <v>1611</v>
      </c>
      <c r="J1499" t="s">
        <v>1722</v>
      </c>
      <c r="K1499">
        <f t="shared" si="184"/>
        <v>9</v>
      </c>
      <c r="L1499">
        <f t="shared" si="185"/>
        <v>19</v>
      </c>
      <c r="M1499">
        <f t="shared" si="186"/>
        <v>17</v>
      </c>
      <c r="N1499" t="str">
        <f t="shared" si="187"/>
        <v>Same Day</v>
      </c>
      <c r="O1499">
        <f t="shared" si="188"/>
        <v>5</v>
      </c>
      <c r="P1499" t="str">
        <f t="shared" si="189"/>
        <v>before</v>
      </c>
      <c r="Q1499" t="str">
        <f t="shared" si="190"/>
        <v>yes</v>
      </c>
      <c r="R1499">
        <f t="shared" si="191"/>
        <v>1</v>
      </c>
    </row>
    <row r="1500" spans="1:18" x14ac:dyDescent="0.25">
      <c r="A1500" t="s">
        <v>1723</v>
      </c>
      <c r="B1500" t="s">
        <v>11</v>
      </c>
      <c r="C1500" t="s">
        <v>548</v>
      </c>
      <c r="D1500" s="3">
        <v>2</v>
      </c>
      <c r="E1500" t="s">
        <v>1611</v>
      </c>
      <c r="F1500" t="s">
        <v>1724</v>
      </c>
      <c r="G1500" t="s">
        <v>1611</v>
      </c>
      <c r="H1500" t="s">
        <v>1725</v>
      </c>
      <c r="I1500" t="s">
        <v>1611</v>
      </c>
      <c r="J1500" t="s">
        <v>1726</v>
      </c>
      <c r="K1500">
        <f t="shared" si="184"/>
        <v>9</v>
      </c>
      <c r="L1500">
        <f t="shared" si="185"/>
        <v>19</v>
      </c>
      <c r="M1500">
        <f t="shared" si="186"/>
        <v>12</v>
      </c>
      <c r="N1500" t="str">
        <f t="shared" si="187"/>
        <v>Same Day</v>
      </c>
      <c r="O1500">
        <f t="shared" si="188"/>
        <v>5</v>
      </c>
      <c r="P1500" t="str">
        <f t="shared" si="189"/>
        <v>before</v>
      </c>
      <c r="Q1500" t="str">
        <f t="shared" si="190"/>
        <v>yes</v>
      </c>
      <c r="R1500">
        <f t="shared" si="191"/>
        <v>1</v>
      </c>
    </row>
    <row r="1501" spans="1:18" x14ac:dyDescent="0.25">
      <c r="A1501" t="s">
        <v>1703</v>
      </c>
      <c r="B1501" t="s">
        <v>11</v>
      </c>
      <c r="C1501" t="s">
        <v>12</v>
      </c>
      <c r="D1501" s="3">
        <v>31</v>
      </c>
      <c r="E1501" t="s">
        <v>1611</v>
      </c>
      <c r="F1501" t="s">
        <v>1704</v>
      </c>
      <c r="G1501" t="s">
        <v>1705</v>
      </c>
      <c r="H1501" t="s">
        <v>16</v>
      </c>
      <c r="I1501" t="s">
        <v>1705</v>
      </c>
      <c r="J1501" t="s">
        <v>1706</v>
      </c>
      <c r="K1501">
        <f t="shared" si="184"/>
        <v>9</v>
      </c>
      <c r="L1501">
        <f t="shared" si="185"/>
        <v>22</v>
      </c>
      <c r="M1501">
        <f t="shared" si="186"/>
        <v>19</v>
      </c>
      <c r="N1501" t="str">
        <f t="shared" si="187"/>
        <v>Next Day</v>
      </c>
      <c r="O1501">
        <f t="shared" si="188"/>
        <v>5</v>
      </c>
      <c r="P1501" t="str">
        <f t="shared" si="189"/>
        <v>before</v>
      </c>
      <c r="Q1501" t="str">
        <f t="shared" si="190"/>
        <v>yes</v>
      </c>
      <c r="R1501">
        <f t="shared" si="191"/>
        <v>1</v>
      </c>
    </row>
    <row r="1502" spans="1:18" x14ac:dyDescent="0.25">
      <c r="A1502" t="s">
        <v>1707</v>
      </c>
      <c r="B1502" t="s">
        <v>11</v>
      </c>
      <c r="C1502" t="s">
        <v>12</v>
      </c>
      <c r="D1502" s="3">
        <v>2</v>
      </c>
      <c r="E1502" t="s">
        <v>1611</v>
      </c>
      <c r="F1502" t="s">
        <v>1708</v>
      </c>
      <c r="G1502" t="s">
        <v>1705</v>
      </c>
      <c r="H1502" t="s">
        <v>16</v>
      </c>
      <c r="I1502" t="s">
        <v>1705</v>
      </c>
      <c r="J1502" t="s">
        <v>1706</v>
      </c>
      <c r="K1502">
        <f t="shared" si="184"/>
        <v>9</v>
      </c>
      <c r="L1502">
        <f t="shared" si="185"/>
        <v>22</v>
      </c>
      <c r="M1502">
        <f t="shared" si="186"/>
        <v>19</v>
      </c>
      <c r="N1502" t="str">
        <f t="shared" si="187"/>
        <v>Next Day</v>
      </c>
      <c r="O1502">
        <f t="shared" si="188"/>
        <v>5</v>
      </c>
      <c r="P1502" t="str">
        <f t="shared" si="189"/>
        <v>before</v>
      </c>
      <c r="Q1502" t="str">
        <f t="shared" si="190"/>
        <v>yes</v>
      </c>
      <c r="R1502">
        <f t="shared" si="191"/>
        <v>1</v>
      </c>
    </row>
    <row r="1503" spans="1:18" x14ac:dyDescent="0.25">
      <c r="A1503" t="s">
        <v>1709</v>
      </c>
      <c r="B1503" t="s">
        <v>11</v>
      </c>
      <c r="C1503" t="s">
        <v>12</v>
      </c>
      <c r="D1503" s="3">
        <v>12</v>
      </c>
      <c r="E1503" t="s">
        <v>1611</v>
      </c>
      <c r="F1503" t="s">
        <v>1708</v>
      </c>
      <c r="G1503" t="s">
        <v>1705</v>
      </c>
      <c r="H1503" t="s">
        <v>16</v>
      </c>
      <c r="I1503" t="s">
        <v>1705</v>
      </c>
      <c r="J1503" t="s">
        <v>1710</v>
      </c>
      <c r="K1503">
        <f t="shared" si="184"/>
        <v>9</v>
      </c>
      <c r="L1503">
        <f t="shared" si="185"/>
        <v>22</v>
      </c>
      <c r="M1503">
        <f t="shared" si="186"/>
        <v>19</v>
      </c>
      <c r="N1503" t="str">
        <f t="shared" si="187"/>
        <v>Next Day</v>
      </c>
      <c r="O1503">
        <f t="shared" si="188"/>
        <v>5</v>
      </c>
      <c r="P1503" t="str">
        <f t="shared" si="189"/>
        <v>before</v>
      </c>
      <c r="Q1503" t="str">
        <f t="shared" si="190"/>
        <v>yes</v>
      </c>
      <c r="R1503">
        <f t="shared" si="191"/>
        <v>1</v>
      </c>
    </row>
    <row r="1504" spans="1:18" x14ac:dyDescent="0.25">
      <c r="A1504" t="s">
        <v>1711</v>
      </c>
      <c r="B1504" t="s">
        <v>11</v>
      </c>
      <c r="C1504" t="s">
        <v>12</v>
      </c>
      <c r="D1504" s="3">
        <v>42</v>
      </c>
      <c r="E1504" t="s">
        <v>1611</v>
      </c>
      <c r="F1504" t="s">
        <v>1712</v>
      </c>
      <c r="G1504" t="s">
        <v>1705</v>
      </c>
      <c r="H1504" t="s">
        <v>16</v>
      </c>
      <c r="I1504" t="s">
        <v>1705</v>
      </c>
      <c r="J1504" t="s">
        <v>1713</v>
      </c>
      <c r="K1504">
        <f t="shared" si="184"/>
        <v>9</v>
      </c>
      <c r="L1504">
        <f t="shared" si="185"/>
        <v>22</v>
      </c>
      <c r="M1504">
        <f t="shared" si="186"/>
        <v>19</v>
      </c>
      <c r="N1504" t="str">
        <f t="shared" si="187"/>
        <v>Next Day</v>
      </c>
      <c r="O1504">
        <f t="shared" si="188"/>
        <v>5</v>
      </c>
      <c r="P1504" t="str">
        <f t="shared" si="189"/>
        <v>before</v>
      </c>
      <c r="Q1504" t="str">
        <f t="shared" si="190"/>
        <v>yes</v>
      </c>
      <c r="R1504">
        <f t="shared" si="191"/>
        <v>1</v>
      </c>
    </row>
    <row r="1505" spans="1:18" x14ac:dyDescent="0.25">
      <c r="A1505" t="s">
        <v>1714</v>
      </c>
      <c r="B1505" t="s">
        <v>11</v>
      </c>
      <c r="C1505" t="s">
        <v>12</v>
      </c>
      <c r="D1505" s="3">
        <v>9</v>
      </c>
      <c r="E1505" t="s">
        <v>1611</v>
      </c>
      <c r="F1505" t="s">
        <v>1715</v>
      </c>
      <c r="G1505" t="s">
        <v>1705</v>
      </c>
      <c r="H1505" t="s">
        <v>16</v>
      </c>
      <c r="I1505" t="s">
        <v>1705</v>
      </c>
      <c r="J1505" t="s">
        <v>1713</v>
      </c>
      <c r="K1505">
        <f t="shared" si="184"/>
        <v>9</v>
      </c>
      <c r="L1505">
        <f t="shared" si="185"/>
        <v>22</v>
      </c>
      <c r="M1505">
        <f t="shared" si="186"/>
        <v>19</v>
      </c>
      <c r="N1505" t="str">
        <f t="shared" si="187"/>
        <v>Next Day</v>
      </c>
      <c r="O1505">
        <f t="shared" si="188"/>
        <v>5</v>
      </c>
      <c r="P1505" t="str">
        <f t="shared" si="189"/>
        <v>before</v>
      </c>
      <c r="Q1505" t="str">
        <f t="shared" si="190"/>
        <v>yes</v>
      </c>
      <c r="R1505">
        <f t="shared" si="191"/>
        <v>1</v>
      </c>
    </row>
    <row r="1506" spans="1:18" x14ac:dyDescent="0.25">
      <c r="A1506" t="s">
        <v>1716</v>
      </c>
      <c r="B1506" t="s">
        <v>11</v>
      </c>
      <c r="C1506" t="s">
        <v>12</v>
      </c>
      <c r="D1506" s="3">
        <v>20</v>
      </c>
      <c r="E1506" t="s">
        <v>1611</v>
      </c>
      <c r="F1506" t="s">
        <v>1717</v>
      </c>
      <c r="G1506" t="s">
        <v>1705</v>
      </c>
      <c r="H1506" t="s">
        <v>16</v>
      </c>
      <c r="I1506" t="s">
        <v>1705</v>
      </c>
      <c r="J1506" t="s">
        <v>1710</v>
      </c>
      <c r="K1506">
        <f t="shared" si="184"/>
        <v>9</v>
      </c>
      <c r="L1506">
        <f t="shared" si="185"/>
        <v>22</v>
      </c>
      <c r="M1506">
        <f t="shared" si="186"/>
        <v>19</v>
      </c>
      <c r="N1506" t="str">
        <f t="shared" si="187"/>
        <v>Next Day</v>
      </c>
      <c r="O1506">
        <f t="shared" si="188"/>
        <v>5</v>
      </c>
      <c r="P1506" t="str">
        <f t="shared" si="189"/>
        <v>before</v>
      </c>
      <c r="Q1506" t="str">
        <f t="shared" si="190"/>
        <v>yes</v>
      </c>
      <c r="R1506">
        <f t="shared" si="191"/>
        <v>1</v>
      </c>
    </row>
    <row r="1507" spans="1:18" x14ac:dyDescent="0.25">
      <c r="A1507" t="s">
        <v>1718</v>
      </c>
      <c r="B1507" t="s">
        <v>11</v>
      </c>
      <c r="C1507" t="s">
        <v>12</v>
      </c>
      <c r="D1507" s="3">
        <v>26</v>
      </c>
      <c r="E1507" t="s">
        <v>1611</v>
      </c>
      <c r="F1507" t="s">
        <v>1719</v>
      </c>
      <c r="G1507" t="s">
        <v>1705</v>
      </c>
      <c r="H1507" t="s">
        <v>16</v>
      </c>
      <c r="I1507" t="s">
        <v>1705</v>
      </c>
      <c r="J1507" t="s">
        <v>1720</v>
      </c>
      <c r="K1507">
        <f t="shared" si="184"/>
        <v>9</v>
      </c>
      <c r="L1507">
        <f t="shared" si="185"/>
        <v>22</v>
      </c>
      <c r="M1507">
        <f t="shared" si="186"/>
        <v>16</v>
      </c>
      <c r="N1507" t="str">
        <f t="shared" si="187"/>
        <v>Next Day</v>
      </c>
      <c r="O1507">
        <f t="shared" si="188"/>
        <v>5</v>
      </c>
      <c r="P1507" t="str">
        <f t="shared" si="189"/>
        <v>before</v>
      </c>
      <c r="Q1507" t="str">
        <f t="shared" si="190"/>
        <v>yes</v>
      </c>
      <c r="R1507">
        <f t="shared" si="191"/>
        <v>1</v>
      </c>
    </row>
    <row r="1508" spans="1:18" x14ac:dyDescent="0.25">
      <c r="A1508" t="s">
        <v>1772</v>
      </c>
      <c r="B1508" t="s">
        <v>11</v>
      </c>
      <c r="C1508" t="s">
        <v>12</v>
      </c>
      <c r="D1508" s="3">
        <v>1</v>
      </c>
      <c r="E1508" t="s">
        <v>1705</v>
      </c>
      <c r="F1508" t="s">
        <v>1773</v>
      </c>
      <c r="G1508" t="s">
        <v>1705</v>
      </c>
      <c r="H1508" t="s">
        <v>16</v>
      </c>
      <c r="I1508" t="s">
        <v>1705</v>
      </c>
      <c r="J1508" t="s">
        <v>1720</v>
      </c>
      <c r="K1508">
        <f t="shared" si="184"/>
        <v>9</v>
      </c>
      <c r="L1508">
        <f t="shared" si="185"/>
        <v>22</v>
      </c>
      <c r="M1508">
        <f t="shared" si="186"/>
        <v>16</v>
      </c>
      <c r="N1508" t="str">
        <f t="shared" si="187"/>
        <v>Same Day</v>
      </c>
      <c r="O1508">
        <f t="shared" si="188"/>
        <v>1</v>
      </c>
      <c r="P1508" t="str">
        <f t="shared" si="189"/>
        <v>before</v>
      </c>
      <c r="Q1508" t="str">
        <f t="shared" si="190"/>
        <v>yes</v>
      </c>
      <c r="R1508">
        <f t="shared" si="191"/>
        <v>1</v>
      </c>
    </row>
    <row r="1509" spans="1:18" x14ac:dyDescent="0.25">
      <c r="A1509" t="s">
        <v>1731</v>
      </c>
      <c r="B1509" t="s">
        <v>11</v>
      </c>
      <c r="C1509" t="s">
        <v>12</v>
      </c>
      <c r="D1509" s="3">
        <v>49</v>
      </c>
      <c r="E1509" t="s">
        <v>1705</v>
      </c>
      <c r="F1509" t="s">
        <v>741</v>
      </c>
      <c r="G1509" t="s">
        <v>1732</v>
      </c>
      <c r="H1509" t="s">
        <v>16</v>
      </c>
      <c r="I1509" t="s">
        <v>1732</v>
      </c>
      <c r="J1509" t="s">
        <v>1733</v>
      </c>
      <c r="K1509">
        <f t="shared" si="184"/>
        <v>9</v>
      </c>
      <c r="L1509">
        <f t="shared" si="185"/>
        <v>23</v>
      </c>
      <c r="M1509">
        <f t="shared" si="186"/>
        <v>17</v>
      </c>
      <c r="N1509" t="str">
        <f t="shared" si="187"/>
        <v>Next Day</v>
      </c>
      <c r="O1509">
        <f t="shared" si="188"/>
        <v>1</v>
      </c>
      <c r="P1509" t="str">
        <f t="shared" si="189"/>
        <v>before</v>
      </c>
      <c r="Q1509" t="str">
        <f t="shared" si="190"/>
        <v>yes</v>
      </c>
      <c r="R1509">
        <f t="shared" si="191"/>
        <v>1</v>
      </c>
    </row>
    <row r="1510" spans="1:18" x14ac:dyDescent="0.25">
      <c r="A1510" t="s">
        <v>1734</v>
      </c>
      <c r="B1510" t="s">
        <v>11</v>
      </c>
      <c r="C1510" t="s">
        <v>12</v>
      </c>
      <c r="D1510" s="3">
        <v>22</v>
      </c>
      <c r="E1510" t="s">
        <v>1705</v>
      </c>
      <c r="F1510" t="s">
        <v>595</v>
      </c>
      <c r="G1510" t="s">
        <v>1732</v>
      </c>
      <c r="H1510" t="s">
        <v>16</v>
      </c>
      <c r="I1510" t="s">
        <v>1732</v>
      </c>
      <c r="J1510" t="s">
        <v>1735</v>
      </c>
      <c r="K1510">
        <f t="shared" si="184"/>
        <v>9</v>
      </c>
      <c r="L1510">
        <f t="shared" si="185"/>
        <v>23</v>
      </c>
      <c r="M1510">
        <f t="shared" si="186"/>
        <v>14</v>
      </c>
      <c r="N1510" t="str">
        <f t="shared" si="187"/>
        <v>Next Day</v>
      </c>
      <c r="O1510">
        <f t="shared" si="188"/>
        <v>1</v>
      </c>
      <c r="P1510" t="str">
        <f t="shared" si="189"/>
        <v>before</v>
      </c>
      <c r="Q1510" t="str">
        <f t="shared" si="190"/>
        <v>yes</v>
      </c>
      <c r="R1510">
        <f t="shared" si="191"/>
        <v>1</v>
      </c>
    </row>
    <row r="1511" spans="1:18" x14ac:dyDescent="0.25">
      <c r="A1511" t="s">
        <v>1736</v>
      </c>
      <c r="B1511" t="s">
        <v>11</v>
      </c>
      <c r="C1511" t="s">
        <v>12</v>
      </c>
      <c r="D1511" s="3">
        <v>9</v>
      </c>
      <c r="E1511" t="s">
        <v>1705</v>
      </c>
      <c r="F1511" t="s">
        <v>603</v>
      </c>
      <c r="G1511" t="s">
        <v>1732</v>
      </c>
      <c r="H1511" t="s">
        <v>16</v>
      </c>
      <c r="I1511" t="s">
        <v>1732</v>
      </c>
      <c r="J1511" t="s">
        <v>1737</v>
      </c>
      <c r="K1511">
        <f t="shared" si="184"/>
        <v>9</v>
      </c>
      <c r="L1511">
        <f t="shared" si="185"/>
        <v>23</v>
      </c>
      <c r="M1511">
        <f t="shared" si="186"/>
        <v>15</v>
      </c>
      <c r="N1511" t="str">
        <f t="shared" si="187"/>
        <v>Next Day</v>
      </c>
      <c r="O1511">
        <f t="shared" si="188"/>
        <v>1</v>
      </c>
      <c r="P1511" t="str">
        <f t="shared" si="189"/>
        <v>before</v>
      </c>
      <c r="Q1511" t="str">
        <f t="shared" si="190"/>
        <v>yes</v>
      </c>
      <c r="R1511">
        <f t="shared" si="191"/>
        <v>1</v>
      </c>
    </row>
    <row r="1512" spans="1:18" x14ac:dyDescent="0.25">
      <c r="A1512" t="s">
        <v>1738</v>
      </c>
      <c r="B1512" t="s">
        <v>11</v>
      </c>
      <c r="C1512" t="s">
        <v>12</v>
      </c>
      <c r="D1512" s="3">
        <v>9</v>
      </c>
      <c r="E1512" t="s">
        <v>1705</v>
      </c>
      <c r="F1512" t="s">
        <v>87</v>
      </c>
      <c r="G1512" t="s">
        <v>1732</v>
      </c>
      <c r="H1512" t="s">
        <v>16</v>
      </c>
      <c r="I1512" t="s">
        <v>1732</v>
      </c>
      <c r="J1512" t="s">
        <v>1737</v>
      </c>
      <c r="K1512">
        <f t="shared" si="184"/>
        <v>9</v>
      </c>
      <c r="L1512">
        <f t="shared" si="185"/>
        <v>23</v>
      </c>
      <c r="M1512">
        <f t="shared" si="186"/>
        <v>15</v>
      </c>
      <c r="N1512" t="str">
        <f t="shared" si="187"/>
        <v>Next Day</v>
      </c>
      <c r="O1512">
        <f t="shared" si="188"/>
        <v>1</v>
      </c>
      <c r="P1512" t="str">
        <f t="shared" si="189"/>
        <v>before</v>
      </c>
      <c r="Q1512" t="str">
        <f t="shared" si="190"/>
        <v>yes</v>
      </c>
      <c r="R1512">
        <f t="shared" si="191"/>
        <v>1</v>
      </c>
    </row>
    <row r="1513" spans="1:18" x14ac:dyDescent="0.25">
      <c r="A1513" t="s">
        <v>1739</v>
      </c>
      <c r="B1513" t="s">
        <v>11</v>
      </c>
      <c r="C1513" t="s">
        <v>12</v>
      </c>
      <c r="D1513" s="3">
        <v>32</v>
      </c>
      <c r="E1513" t="s">
        <v>1705</v>
      </c>
      <c r="F1513" t="s">
        <v>1063</v>
      </c>
      <c r="G1513" t="s">
        <v>1732</v>
      </c>
      <c r="H1513" t="s">
        <v>16</v>
      </c>
      <c r="I1513" t="s">
        <v>1732</v>
      </c>
      <c r="J1513" t="s">
        <v>1740</v>
      </c>
      <c r="K1513">
        <f t="shared" si="184"/>
        <v>9</v>
      </c>
      <c r="L1513">
        <f t="shared" si="185"/>
        <v>23</v>
      </c>
      <c r="M1513">
        <f t="shared" si="186"/>
        <v>15</v>
      </c>
      <c r="N1513" t="str">
        <f t="shared" si="187"/>
        <v>Next Day</v>
      </c>
      <c r="O1513">
        <f t="shared" si="188"/>
        <v>1</v>
      </c>
      <c r="P1513" t="str">
        <f t="shared" si="189"/>
        <v>before</v>
      </c>
      <c r="Q1513" t="str">
        <f t="shared" si="190"/>
        <v>yes</v>
      </c>
      <c r="R1513">
        <f t="shared" si="191"/>
        <v>1</v>
      </c>
    </row>
    <row r="1514" spans="1:18" x14ac:dyDescent="0.25">
      <c r="A1514" t="s">
        <v>1741</v>
      </c>
      <c r="B1514" t="s">
        <v>11</v>
      </c>
      <c r="C1514" t="s">
        <v>12</v>
      </c>
      <c r="D1514" s="3">
        <v>15</v>
      </c>
      <c r="E1514" t="s">
        <v>1705</v>
      </c>
      <c r="F1514" t="s">
        <v>1742</v>
      </c>
      <c r="G1514" t="s">
        <v>1732</v>
      </c>
      <c r="H1514" t="s">
        <v>16</v>
      </c>
      <c r="I1514" t="s">
        <v>1732</v>
      </c>
      <c r="J1514" t="s">
        <v>1743</v>
      </c>
      <c r="K1514">
        <f t="shared" si="184"/>
        <v>9</v>
      </c>
      <c r="L1514">
        <f t="shared" si="185"/>
        <v>23</v>
      </c>
      <c r="M1514">
        <f t="shared" si="186"/>
        <v>14</v>
      </c>
      <c r="N1514" t="str">
        <f t="shared" si="187"/>
        <v>Next Day</v>
      </c>
      <c r="O1514">
        <f t="shared" si="188"/>
        <v>1</v>
      </c>
      <c r="P1514" t="str">
        <f t="shared" si="189"/>
        <v>before</v>
      </c>
      <c r="Q1514" t="str">
        <f t="shared" si="190"/>
        <v>yes</v>
      </c>
      <c r="R1514">
        <f t="shared" si="191"/>
        <v>1</v>
      </c>
    </row>
    <row r="1515" spans="1:18" x14ac:dyDescent="0.25">
      <c r="A1515" t="s">
        <v>1744</v>
      </c>
      <c r="B1515" t="s">
        <v>11</v>
      </c>
      <c r="C1515" t="s">
        <v>12</v>
      </c>
      <c r="D1515" s="3">
        <v>7</v>
      </c>
      <c r="E1515" t="s">
        <v>1705</v>
      </c>
      <c r="F1515" t="s">
        <v>1745</v>
      </c>
      <c r="G1515" t="s">
        <v>1732</v>
      </c>
      <c r="H1515" t="s">
        <v>16</v>
      </c>
      <c r="I1515" t="s">
        <v>1732</v>
      </c>
      <c r="J1515" t="s">
        <v>1735</v>
      </c>
      <c r="K1515">
        <f t="shared" si="184"/>
        <v>9</v>
      </c>
      <c r="L1515">
        <f t="shared" si="185"/>
        <v>23</v>
      </c>
      <c r="M1515">
        <f t="shared" si="186"/>
        <v>14</v>
      </c>
      <c r="N1515" t="str">
        <f t="shared" si="187"/>
        <v>Next Day</v>
      </c>
      <c r="O1515">
        <f t="shared" si="188"/>
        <v>1</v>
      </c>
      <c r="P1515" t="str">
        <f t="shared" si="189"/>
        <v>before</v>
      </c>
      <c r="Q1515" t="str">
        <f t="shared" si="190"/>
        <v>yes</v>
      </c>
      <c r="R1515">
        <f t="shared" si="191"/>
        <v>1</v>
      </c>
    </row>
    <row r="1516" spans="1:18" x14ac:dyDescent="0.25">
      <c r="A1516" t="s">
        <v>1795</v>
      </c>
      <c r="B1516" t="s">
        <v>11</v>
      </c>
      <c r="C1516" t="s">
        <v>12</v>
      </c>
      <c r="D1516" s="3">
        <v>13</v>
      </c>
      <c r="E1516" t="s">
        <v>1705</v>
      </c>
      <c r="F1516" t="s">
        <v>1796</v>
      </c>
      <c r="G1516" t="s">
        <v>1732</v>
      </c>
      <c r="H1516" t="s">
        <v>16</v>
      </c>
      <c r="I1516" t="s">
        <v>1732</v>
      </c>
      <c r="J1516" t="s">
        <v>1743</v>
      </c>
      <c r="K1516">
        <f t="shared" si="184"/>
        <v>9</v>
      </c>
      <c r="L1516">
        <f t="shared" si="185"/>
        <v>23</v>
      </c>
      <c r="M1516">
        <f t="shared" si="186"/>
        <v>14</v>
      </c>
      <c r="N1516" t="str">
        <f t="shared" si="187"/>
        <v>Next Day</v>
      </c>
      <c r="O1516">
        <f t="shared" si="188"/>
        <v>1</v>
      </c>
      <c r="P1516" t="str">
        <f t="shared" si="189"/>
        <v>before</v>
      </c>
      <c r="Q1516" t="str">
        <f t="shared" si="190"/>
        <v>yes</v>
      </c>
      <c r="R1516">
        <f t="shared" si="191"/>
        <v>1</v>
      </c>
    </row>
    <row r="1517" spans="1:18" x14ac:dyDescent="0.25">
      <c r="A1517" t="s">
        <v>1797</v>
      </c>
      <c r="B1517" t="s">
        <v>11</v>
      </c>
      <c r="C1517" t="s">
        <v>12</v>
      </c>
      <c r="D1517" s="3">
        <v>36</v>
      </c>
      <c r="E1517" t="s">
        <v>1705</v>
      </c>
      <c r="F1517" t="s">
        <v>403</v>
      </c>
      <c r="G1517" t="s">
        <v>1732</v>
      </c>
      <c r="H1517" t="s">
        <v>16</v>
      </c>
      <c r="I1517" t="s">
        <v>1732</v>
      </c>
      <c r="J1517" t="s">
        <v>1798</v>
      </c>
      <c r="K1517">
        <f t="shared" si="184"/>
        <v>9</v>
      </c>
      <c r="L1517">
        <f t="shared" si="185"/>
        <v>23</v>
      </c>
      <c r="M1517">
        <f t="shared" si="186"/>
        <v>17</v>
      </c>
      <c r="N1517" t="str">
        <f t="shared" si="187"/>
        <v>Next Day</v>
      </c>
      <c r="O1517">
        <f t="shared" si="188"/>
        <v>1</v>
      </c>
      <c r="P1517" t="str">
        <f t="shared" si="189"/>
        <v>before</v>
      </c>
      <c r="Q1517" t="str">
        <f t="shared" si="190"/>
        <v>yes</v>
      </c>
      <c r="R1517">
        <f t="shared" si="191"/>
        <v>1</v>
      </c>
    </row>
    <row r="1518" spans="1:18" x14ac:dyDescent="0.25">
      <c r="A1518" t="s">
        <v>1799</v>
      </c>
      <c r="B1518" t="s">
        <v>11</v>
      </c>
      <c r="C1518" t="s">
        <v>12</v>
      </c>
      <c r="D1518" s="3">
        <v>62</v>
      </c>
      <c r="E1518" t="s">
        <v>1705</v>
      </c>
      <c r="F1518" t="s">
        <v>1800</v>
      </c>
      <c r="G1518" t="s">
        <v>1732</v>
      </c>
      <c r="H1518" t="s">
        <v>16</v>
      </c>
      <c r="I1518" t="s">
        <v>1732</v>
      </c>
      <c r="J1518" t="s">
        <v>1801</v>
      </c>
      <c r="K1518">
        <f t="shared" si="184"/>
        <v>9</v>
      </c>
      <c r="L1518">
        <f t="shared" si="185"/>
        <v>23</v>
      </c>
      <c r="M1518">
        <f t="shared" si="186"/>
        <v>16</v>
      </c>
      <c r="N1518" t="str">
        <f t="shared" si="187"/>
        <v>Next Day</v>
      </c>
      <c r="O1518">
        <f t="shared" si="188"/>
        <v>1</v>
      </c>
      <c r="P1518" t="str">
        <f t="shared" si="189"/>
        <v>before</v>
      </c>
      <c r="Q1518" t="str">
        <f t="shared" si="190"/>
        <v>yes</v>
      </c>
      <c r="R1518">
        <f t="shared" si="191"/>
        <v>1</v>
      </c>
    </row>
    <row r="1519" spans="1:18" x14ac:dyDescent="0.25">
      <c r="A1519" t="s">
        <v>1802</v>
      </c>
      <c r="B1519" t="s">
        <v>11</v>
      </c>
      <c r="C1519" t="s">
        <v>12</v>
      </c>
      <c r="D1519" s="3">
        <v>28</v>
      </c>
      <c r="E1519" t="s">
        <v>1705</v>
      </c>
      <c r="F1519" t="s">
        <v>398</v>
      </c>
      <c r="G1519" t="s">
        <v>1732</v>
      </c>
      <c r="H1519" t="s">
        <v>16</v>
      </c>
      <c r="I1519" t="s">
        <v>1732</v>
      </c>
      <c r="J1519" t="s">
        <v>1740</v>
      </c>
      <c r="K1519">
        <f t="shared" si="184"/>
        <v>9</v>
      </c>
      <c r="L1519">
        <f t="shared" si="185"/>
        <v>23</v>
      </c>
      <c r="M1519">
        <f t="shared" si="186"/>
        <v>15</v>
      </c>
      <c r="N1519" t="str">
        <f t="shared" si="187"/>
        <v>Next Day</v>
      </c>
      <c r="O1519">
        <f t="shared" si="188"/>
        <v>1</v>
      </c>
      <c r="P1519" t="str">
        <f t="shared" si="189"/>
        <v>before</v>
      </c>
      <c r="Q1519" t="str">
        <f t="shared" si="190"/>
        <v>yes</v>
      </c>
      <c r="R1519">
        <f t="shared" si="191"/>
        <v>1</v>
      </c>
    </row>
    <row r="1520" spans="1:18" x14ac:dyDescent="0.25">
      <c r="A1520" t="s">
        <v>1803</v>
      </c>
      <c r="B1520" t="s">
        <v>11</v>
      </c>
      <c r="C1520" t="s">
        <v>12</v>
      </c>
      <c r="D1520" s="3">
        <v>20</v>
      </c>
      <c r="E1520" t="s">
        <v>1705</v>
      </c>
      <c r="F1520" t="s">
        <v>916</v>
      </c>
      <c r="G1520" t="s">
        <v>1732</v>
      </c>
      <c r="H1520" t="s">
        <v>16</v>
      </c>
      <c r="I1520" t="s">
        <v>1732</v>
      </c>
      <c r="J1520" t="s">
        <v>1804</v>
      </c>
      <c r="K1520">
        <f t="shared" si="184"/>
        <v>9</v>
      </c>
      <c r="L1520">
        <f t="shared" si="185"/>
        <v>23</v>
      </c>
      <c r="M1520">
        <f t="shared" si="186"/>
        <v>15</v>
      </c>
      <c r="N1520" t="str">
        <f t="shared" si="187"/>
        <v>Next Day</v>
      </c>
      <c r="O1520">
        <f t="shared" si="188"/>
        <v>1</v>
      </c>
      <c r="P1520" t="str">
        <f t="shared" si="189"/>
        <v>before</v>
      </c>
      <c r="Q1520" t="str">
        <f t="shared" si="190"/>
        <v>yes</v>
      </c>
      <c r="R1520">
        <f t="shared" si="191"/>
        <v>1</v>
      </c>
    </row>
    <row r="1521" spans="1:18" x14ac:dyDescent="0.25">
      <c r="A1521" t="s">
        <v>1727</v>
      </c>
      <c r="B1521" t="s">
        <v>11</v>
      </c>
      <c r="C1521" t="s">
        <v>12</v>
      </c>
      <c r="D1521" s="3">
        <v>19</v>
      </c>
      <c r="E1521" t="s">
        <v>1705</v>
      </c>
      <c r="F1521" t="s">
        <v>1728</v>
      </c>
      <c r="G1521" t="s">
        <v>1729</v>
      </c>
      <c r="H1521" t="s">
        <v>32</v>
      </c>
      <c r="I1521" t="s">
        <v>1729</v>
      </c>
      <c r="J1521" t="s">
        <v>1730</v>
      </c>
      <c r="K1521">
        <f t="shared" si="184"/>
        <v>9</v>
      </c>
      <c r="L1521">
        <f t="shared" si="185"/>
        <v>24</v>
      </c>
      <c r="M1521">
        <f t="shared" si="186"/>
        <v>11</v>
      </c>
      <c r="N1521" t="str">
        <f t="shared" si="187"/>
        <v>2 Days</v>
      </c>
      <c r="O1521">
        <f t="shared" si="188"/>
        <v>1</v>
      </c>
      <c r="P1521" t="str">
        <f t="shared" si="189"/>
        <v>others</v>
      </c>
      <c r="Q1521" t="str">
        <f t="shared" si="190"/>
        <v>yes</v>
      </c>
      <c r="R1521">
        <f t="shared" si="191"/>
        <v>2</v>
      </c>
    </row>
    <row r="1522" spans="1:18" x14ac:dyDescent="0.25">
      <c r="A1522" t="s">
        <v>1746</v>
      </c>
      <c r="B1522" t="s">
        <v>11</v>
      </c>
      <c r="C1522" t="s">
        <v>12</v>
      </c>
      <c r="D1522" s="3">
        <v>28</v>
      </c>
      <c r="E1522" t="s">
        <v>1732</v>
      </c>
      <c r="F1522" t="s">
        <v>1747</v>
      </c>
      <c r="G1522" t="s">
        <v>1729</v>
      </c>
      <c r="H1522" t="s">
        <v>16</v>
      </c>
      <c r="I1522" t="s">
        <v>1729</v>
      </c>
      <c r="J1522" t="s">
        <v>1748</v>
      </c>
      <c r="K1522">
        <f t="shared" si="184"/>
        <v>9</v>
      </c>
      <c r="L1522">
        <f t="shared" si="185"/>
        <v>24</v>
      </c>
      <c r="M1522">
        <f t="shared" si="186"/>
        <v>14</v>
      </c>
      <c r="N1522" t="str">
        <f t="shared" si="187"/>
        <v>Next Day</v>
      </c>
      <c r="O1522">
        <f t="shared" si="188"/>
        <v>2</v>
      </c>
      <c r="P1522" t="str">
        <f t="shared" si="189"/>
        <v>before</v>
      </c>
      <c r="Q1522" t="str">
        <f t="shared" si="190"/>
        <v>yes</v>
      </c>
      <c r="R1522">
        <f t="shared" si="191"/>
        <v>1</v>
      </c>
    </row>
    <row r="1523" spans="1:18" x14ac:dyDescent="0.25">
      <c r="A1523" t="s">
        <v>1749</v>
      </c>
      <c r="B1523" t="s">
        <v>11</v>
      </c>
      <c r="C1523" t="s">
        <v>12</v>
      </c>
      <c r="D1523" s="3">
        <v>43</v>
      </c>
      <c r="E1523" t="s">
        <v>1732</v>
      </c>
      <c r="F1523" t="s">
        <v>1750</v>
      </c>
      <c r="G1523" t="s">
        <v>1729</v>
      </c>
      <c r="H1523" t="s">
        <v>16</v>
      </c>
      <c r="I1523" t="s">
        <v>1729</v>
      </c>
      <c r="J1523" t="s">
        <v>1751</v>
      </c>
      <c r="K1523">
        <f t="shared" si="184"/>
        <v>9</v>
      </c>
      <c r="L1523">
        <f t="shared" si="185"/>
        <v>24</v>
      </c>
      <c r="M1523">
        <f t="shared" si="186"/>
        <v>14</v>
      </c>
      <c r="N1523" t="str">
        <f t="shared" si="187"/>
        <v>Next Day</v>
      </c>
      <c r="O1523">
        <f t="shared" si="188"/>
        <v>2</v>
      </c>
      <c r="P1523" t="str">
        <f t="shared" si="189"/>
        <v>before</v>
      </c>
      <c r="Q1523" t="str">
        <f t="shared" si="190"/>
        <v>yes</v>
      </c>
      <c r="R1523">
        <f t="shared" si="191"/>
        <v>1</v>
      </c>
    </row>
    <row r="1524" spans="1:18" x14ac:dyDescent="0.25">
      <c r="A1524" t="s">
        <v>1752</v>
      </c>
      <c r="B1524" t="s">
        <v>11</v>
      </c>
      <c r="C1524" t="s">
        <v>12</v>
      </c>
      <c r="D1524" s="3">
        <v>1</v>
      </c>
      <c r="E1524" t="s">
        <v>1732</v>
      </c>
      <c r="F1524" t="s">
        <v>1753</v>
      </c>
      <c r="G1524" t="s">
        <v>1729</v>
      </c>
      <c r="H1524" t="s">
        <v>16</v>
      </c>
      <c r="I1524" t="s">
        <v>1729</v>
      </c>
      <c r="J1524" t="s">
        <v>1748</v>
      </c>
      <c r="K1524">
        <f t="shared" si="184"/>
        <v>9</v>
      </c>
      <c r="L1524">
        <f t="shared" si="185"/>
        <v>24</v>
      </c>
      <c r="M1524">
        <f t="shared" si="186"/>
        <v>14</v>
      </c>
      <c r="N1524" t="str">
        <f t="shared" si="187"/>
        <v>Next Day</v>
      </c>
      <c r="O1524">
        <f t="shared" si="188"/>
        <v>2</v>
      </c>
      <c r="P1524" t="str">
        <f t="shared" si="189"/>
        <v>before</v>
      </c>
      <c r="Q1524" t="str">
        <f t="shared" si="190"/>
        <v>yes</v>
      </c>
      <c r="R1524">
        <f t="shared" si="191"/>
        <v>1</v>
      </c>
    </row>
    <row r="1525" spans="1:18" x14ac:dyDescent="0.25">
      <c r="A1525" t="s">
        <v>1754</v>
      </c>
      <c r="B1525" t="s">
        <v>11</v>
      </c>
      <c r="C1525" t="s">
        <v>12</v>
      </c>
      <c r="D1525" s="3">
        <v>38</v>
      </c>
      <c r="E1525" t="s">
        <v>1732</v>
      </c>
      <c r="F1525" t="s">
        <v>1755</v>
      </c>
      <c r="G1525" t="s">
        <v>1729</v>
      </c>
      <c r="H1525" t="s">
        <v>16</v>
      </c>
      <c r="I1525" t="s">
        <v>1729</v>
      </c>
      <c r="J1525" t="s">
        <v>1756</v>
      </c>
      <c r="K1525">
        <f t="shared" si="184"/>
        <v>9</v>
      </c>
      <c r="L1525">
        <f t="shared" si="185"/>
        <v>24</v>
      </c>
      <c r="M1525">
        <f t="shared" si="186"/>
        <v>14</v>
      </c>
      <c r="N1525" t="str">
        <f t="shared" si="187"/>
        <v>Next Day</v>
      </c>
      <c r="O1525">
        <f t="shared" si="188"/>
        <v>2</v>
      </c>
      <c r="P1525" t="str">
        <f t="shared" si="189"/>
        <v>before</v>
      </c>
      <c r="Q1525" t="str">
        <f t="shared" si="190"/>
        <v>yes</v>
      </c>
      <c r="R1525">
        <f t="shared" si="191"/>
        <v>1</v>
      </c>
    </row>
    <row r="1526" spans="1:18" x14ac:dyDescent="0.25">
      <c r="A1526" t="s">
        <v>1757</v>
      </c>
      <c r="B1526" t="s">
        <v>11</v>
      </c>
      <c r="C1526" t="s">
        <v>12</v>
      </c>
      <c r="D1526" s="3">
        <v>14</v>
      </c>
      <c r="E1526" t="s">
        <v>1732</v>
      </c>
      <c r="F1526" t="s">
        <v>1758</v>
      </c>
      <c r="G1526" t="s">
        <v>1729</v>
      </c>
      <c r="H1526" t="s">
        <v>16</v>
      </c>
      <c r="I1526" t="s">
        <v>1729</v>
      </c>
      <c r="J1526" t="s">
        <v>1759</v>
      </c>
      <c r="K1526">
        <f t="shared" si="184"/>
        <v>9</v>
      </c>
      <c r="L1526">
        <f t="shared" si="185"/>
        <v>24</v>
      </c>
      <c r="M1526">
        <f t="shared" si="186"/>
        <v>15</v>
      </c>
      <c r="N1526" t="str">
        <f t="shared" si="187"/>
        <v>Next Day</v>
      </c>
      <c r="O1526">
        <f t="shared" si="188"/>
        <v>2</v>
      </c>
      <c r="P1526" t="str">
        <f t="shared" si="189"/>
        <v>before</v>
      </c>
      <c r="Q1526" t="str">
        <f t="shared" si="190"/>
        <v>yes</v>
      </c>
      <c r="R1526">
        <f t="shared" si="191"/>
        <v>1</v>
      </c>
    </row>
    <row r="1527" spans="1:18" x14ac:dyDescent="0.25">
      <c r="A1527" t="s">
        <v>1760</v>
      </c>
      <c r="B1527" t="s">
        <v>11</v>
      </c>
      <c r="C1527" t="s">
        <v>12</v>
      </c>
      <c r="D1527" s="3">
        <v>48</v>
      </c>
      <c r="E1527" t="s">
        <v>1732</v>
      </c>
      <c r="F1527" t="s">
        <v>1761</v>
      </c>
      <c r="G1527" t="s">
        <v>1729</v>
      </c>
      <c r="H1527" t="s">
        <v>16</v>
      </c>
      <c r="I1527" t="s">
        <v>1729</v>
      </c>
      <c r="J1527" t="s">
        <v>1762</v>
      </c>
      <c r="K1527">
        <f t="shared" si="184"/>
        <v>9</v>
      </c>
      <c r="L1527">
        <f t="shared" si="185"/>
        <v>24</v>
      </c>
      <c r="M1527">
        <f t="shared" si="186"/>
        <v>15</v>
      </c>
      <c r="N1527" t="str">
        <f t="shared" si="187"/>
        <v>Next Day</v>
      </c>
      <c r="O1527">
        <f t="shared" si="188"/>
        <v>2</v>
      </c>
      <c r="P1527" t="str">
        <f t="shared" si="189"/>
        <v>before</v>
      </c>
      <c r="Q1527" t="str">
        <f t="shared" si="190"/>
        <v>yes</v>
      </c>
      <c r="R1527">
        <f t="shared" si="191"/>
        <v>1</v>
      </c>
    </row>
    <row r="1528" spans="1:18" x14ac:dyDescent="0.25">
      <c r="A1528" t="s">
        <v>1763</v>
      </c>
      <c r="B1528" t="s">
        <v>11</v>
      </c>
      <c r="C1528" t="s">
        <v>12</v>
      </c>
      <c r="D1528" s="3">
        <v>28</v>
      </c>
      <c r="E1528" t="s">
        <v>1732</v>
      </c>
      <c r="F1528" t="s">
        <v>1764</v>
      </c>
      <c r="G1528" t="s">
        <v>1729</v>
      </c>
      <c r="H1528" t="s">
        <v>16</v>
      </c>
      <c r="I1528" t="s">
        <v>1729</v>
      </c>
      <c r="J1528" t="s">
        <v>1765</v>
      </c>
      <c r="K1528">
        <f t="shared" si="184"/>
        <v>9</v>
      </c>
      <c r="L1528">
        <f t="shared" si="185"/>
        <v>24</v>
      </c>
      <c r="M1528">
        <f t="shared" si="186"/>
        <v>15</v>
      </c>
      <c r="N1528" t="str">
        <f t="shared" si="187"/>
        <v>Next Day</v>
      </c>
      <c r="O1528">
        <f t="shared" si="188"/>
        <v>2</v>
      </c>
      <c r="P1528" t="str">
        <f t="shared" si="189"/>
        <v>before</v>
      </c>
      <c r="Q1528" t="str">
        <f t="shared" si="190"/>
        <v>yes</v>
      </c>
      <c r="R1528">
        <f t="shared" si="191"/>
        <v>1</v>
      </c>
    </row>
    <row r="1529" spans="1:18" x14ac:dyDescent="0.25">
      <c r="A1529" t="s">
        <v>1766</v>
      </c>
      <c r="B1529" t="s">
        <v>11</v>
      </c>
      <c r="C1529" t="s">
        <v>12</v>
      </c>
      <c r="D1529" s="3">
        <v>1</v>
      </c>
      <c r="E1529" t="s">
        <v>1705</v>
      </c>
      <c r="F1529" t="s">
        <v>1767</v>
      </c>
      <c r="G1529" t="s">
        <v>1729</v>
      </c>
      <c r="H1529" t="s">
        <v>28</v>
      </c>
      <c r="I1529" t="s">
        <v>1729</v>
      </c>
      <c r="J1529" t="s">
        <v>1768</v>
      </c>
      <c r="K1529">
        <f t="shared" si="184"/>
        <v>9</v>
      </c>
      <c r="L1529">
        <f t="shared" si="185"/>
        <v>24</v>
      </c>
      <c r="M1529">
        <f t="shared" si="186"/>
        <v>14</v>
      </c>
      <c r="N1529" t="str">
        <f t="shared" si="187"/>
        <v>2 Days</v>
      </c>
      <c r="O1529">
        <f t="shared" si="188"/>
        <v>1</v>
      </c>
      <c r="P1529" t="str">
        <f t="shared" si="189"/>
        <v>others</v>
      </c>
      <c r="Q1529" t="str">
        <f t="shared" si="190"/>
        <v>yes</v>
      </c>
      <c r="R1529">
        <f t="shared" si="191"/>
        <v>2</v>
      </c>
    </row>
    <row r="1530" spans="1:18" x14ac:dyDescent="0.25">
      <c r="A1530" t="s">
        <v>1769</v>
      </c>
      <c r="B1530" t="s">
        <v>11</v>
      </c>
      <c r="C1530" t="s">
        <v>12</v>
      </c>
      <c r="D1530" s="3">
        <v>12</v>
      </c>
      <c r="E1530" t="s">
        <v>1732</v>
      </c>
      <c r="F1530" t="s">
        <v>1770</v>
      </c>
      <c r="G1530" t="s">
        <v>1729</v>
      </c>
      <c r="H1530" t="s">
        <v>16</v>
      </c>
      <c r="I1530" t="s">
        <v>1729</v>
      </c>
      <c r="J1530" t="s">
        <v>1771</v>
      </c>
      <c r="K1530">
        <f t="shared" si="184"/>
        <v>9</v>
      </c>
      <c r="L1530">
        <f t="shared" si="185"/>
        <v>24</v>
      </c>
      <c r="M1530">
        <f t="shared" si="186"/>
        <v>14</v>
      </c>
      <c r="N1530" t="str">
        <f t="shared" si="187"/>
        <v>Next Day</v>
      </c>
      <c r="O1530">
        <f t="shared" si="188"/>
        <v>2</v>
      </c>
      <c r="P1530" t="str">
        <f t="shared" si="189"/>
        <v>others</v>
      </c>
      <c r="Q1530" t="str">
        <f t="shared" si="190"/>
        <v>yes</v>
      </c>
      <c r="R1530">
        <f t="shared" si="191"/>
        <v>2</v>
      </c>
    </row>
    <row r="1531" spans="1:18" x14ac:dyDescent="0.25">
      <c r="A1531" t="s">
        <v>1812</v>
      </c>
      <c r="B1531" t="s">
        <v>11</v>
      </c>
      <c r="C1531" t="s">
        <v>12</v>
      </c>
      <c r="D1531" s="3">
        <v>1</v>
      </c>
      <c r="E1531" t="s">
        <v>1729</v>
      </c>
      <c r="F1531" t="s">
        <v>1813</v>
      </c>
      <c r="G1531" t="s">
        <v>1729</v>
      </c>
      <c r="H1531" t="s">
        <v>16</v>
      </c>
      <c r="I1531" t="s">
        <v>1729</v>
      </c>
      <c r="J1531" t="s">
        <v>1765</v>
      </c>
      <c r="K1531">
        <f t="shared" si="184"/>
        <v>9</v>
      </c>
      <c r="L1531">
        <f t="shared" si="185"/>
        <v>24</v>
      </c>
      <c r="M1531">
        <f t="shared" si="186"/>
        <v>15</v>
      </c>
      <c r="N1531" t="str">
        <f t="shared" si="187"/>
        <v>Same Day</v>
      </c>
      <c r="O1531">
        <f t="shared" si="188"/>
        <v>3</v>
      </c>
      <c r="P1531" t="str">
        <f t="shared" si="189"/>
        <v>before</v>
      </c>
      <c r="Q1531" t="str">
        <f t="shared" si="190"/>
        <v>yes</v>
      </c>
      <c r="R1531">
        <f t="shared" si="191"/>
        <v>1</v>
      </c>
    </row>
    <row r="1532" spans="1:18" x14ac:dyDescent="0.25">
      <c r="A1532" t="s">
        <v>1822</v>
      </c>
      <c r="B1532" t="s">
        <v>11</v>
      </c>
      <c r="C1532" t="s">
        <v>429</v>
      </c>
      <c r="D1532" s="3">
        <v>3</v>
      </c>
      <c r="E1532" t="s">
        <v>1729</v>
      </c>
      <c r="F1532" t="s">
        <v>1823</v>
      </c>
      <c r="G1532" t="s">
        <v>1729</v>
      </c>
      <c r="H1532" t="s">
        <v>1824</v>
      </c>
      <c r="I1532" t="s">
        <v>1729</v>
      </c>
      <c r="J1532" t="s">
        <v>1825</v>
      </c>
      <c r="K1532">
        <f t="shared" si="184"/>
        <v>9</v>
      </c>
      <c r="L1532">
        <f t="shared" si="185"/>
        <v>24</v>
      </c>
      <c r="M1532">
        <f t="shared" si="186"/>
        <v>17</v>
      </c>
      <c r="N1532" t="str">
        <f t="shared" si="187"/>
        <v>Same Day</v>
      </c>
      <c r="O1532">
        <f t="shared" si="188"/>
        <v>3</v>
      </c>
      <c r="P1532" t="str">
        <f t="shared" si="189"/>
        <v>before</v>
      </c>
      <c r="Q1532" t="str">
        <f t="shared" si="190"/>
        <v>yes</v>
      </c>
      <c r="R1532">
        <f t="shared" si="191"/>
        <v>1</v>
      </c>
    </row>
    <row r="1533" spans="1:18" x14ac:dyDescent="0.25">
      <c r="A1533" t="s">
        <v>1774</v>
      </c>
      <c r="B1533" t="s">
        <v>11</v>
      </c>
      <c r="C1533" t="s">
        <v>12</v>
      </c>
      <c r="D1533" s="3">
        <v>51</v>
      </c>
      <c r="E1533" t="s">
        <v>1729</v>
      </c>
      <c r="F1533" t="s">
        <v>1775</v>
      </c>
      <c r="G1533" t="s">
        <v>1776</v>
      </c>
      <c r="H1533" t="s">
        <v>16</v>
      </c>
      <c r="I1533" t="s">
        <v>1776</v>
      </c>
      <c r="J1533" t="s">
        <v>1777</v>
      </c>
      <c r="K1533">
        <f t="shared" si="184"/>
        <v>9</v>
      </c>
      <c r="L1533">
        <f t="shared" si="185"/>
        <v>25</v>
      </c>
      <c r="M1533">
        <f t="shared" si="186"/>
        <v>16</v>
      </c>
      <c r="N1533" t="str">
        <f t="shared" si="187"/>
        <v>Next Day</v>
      </c>
      <c r="O1533">
        <f t="shared" si="188"/>
        <v>3</v>
      </c>
      <c r="P1533" t="str">
        <f t="shared" si="189"/>
        <v>before</v>
      </c>
      <c r="Q1533" t="str">
        <f t="shared" si="190"/>
        <v>yes</v>
      </c>
      <c r="R1533">
        <f t="shared" si="191"/>
        <v>1</v>
      </c>
    </row>
    <row r="1534" spans="1:18" x14ac:dyDescent="0.25">
      <c r="A1534" t="s">
        <v>1778</v>
      </c>
      <c r="B1534" t="s">
        <v>11</v>
      </c>
      <c r="C1534" t="s">
        <v>12</v>
      </c>
      <c r="D1534" s="3">
        <v>31</v>
      </c>
      <c r="E1534" t="s">
        <v>1729</v>
      </c>
      <c r="F1534" t="s">
        <v>1779</v>
      </c>
      <c r="G1534" t="s">
        <v>1776</v>
      </c>
      <c r="H1534" t="s">
        <v>16</v>
      </c>
      <c r="I1534" t="s">
        <v>1776</v>
      </c>
      <c r="J1534" t="s">
        <v>1780</v>
      </c>
      <c r="K1534">
        <f t="shared" si="184"/>
        <v>9</v>
      </c>
      <c r="L1534">
        <f t="shared" si="185"/>
        <v>25</v>
      </c>
      <c r="M1534">
        <f t="shared" si="186"/>
        <v>16</v>
      </c>
      <c r="N1534" t="str">
        <f t="shared" si="187"/>
        <v>Next Day</v>
      </c>
      <c r="O1534">
        <f t="shared" si="188"/>
        <v>3</v>
      </c>
      <c r="P1534" t="str">
        <f t="shared" si="189"/>
        <v>before</v>
      </c>
      <c r="Q1534" t="str">
        <f t="shared" si="190"/>
        <v>yes</v>
      </c>
      <c r="R1534">
        <f t="shared" si="191"/>
        <v>1</v>
      </c>
    </row>
    <row r="1535" spans="1:18" x14ac:dyDescent="0.25">
      <c r="A1535" t="s">
        <v>1781</v>
      </c>
      <c r="B1535" t="s">
        <v>11</v>
      </c>
      <c r="C1535" t="s">
        <v>12</v>
      </c>
      <c r="D1535" s="3">
        <v>70</v>
      </c>
      <c r="E1535" t="s">
        <v>1729</v>
      </c>
      <c r="F1535" t="s">
        <v>615</v>
      </c>
      <c r="G1535" t="s">
        <v>1776</v>
      </c>
      <c r="H1535" t="s">
        <v>16</v>
      </c>
      <c r="I1535" t="s">
        <v>1776</v>
      </c>
      <c r="J1535" t="s">
        <v>1782</v>
      </c>
      <c r="K1535">
        <f t="shared" si="184"/>
        <v>9</v>
      </c>
      <c r="L1535">
        <f t="shared" si="185"/>
        <v>25</v>
      </c>
      <c r="M1535">
        <f t="shared" si="186"/>
        <v>19</v>
      </c>
      <c r="N1535" t="str">
        <f t="shared" si="187"/>
        <v>Next Day</v>
      </c>
      <c r="O1535">
        <f t="shared" si="188"/>
        <v>3</v>
      </c>
      <c r="P1535" t="str">
        <f t="shared" si="189"/>
        <v>before</v>
      </c>
      <c r="Q1535" t="str">
        <f t="shared" si="190"/>
        <v>yes</v>
      </c>
      <c r="R1535">
        <f t="shared" si="191"/>
        <v>1</v>
      </c>
    </row>
    <row r="1536" spans="1:18" x14ac:dyDescent="0.25">
      <c r="A1536" t="s">
        <v>1783</v>
      </c>
      <c r="B1536" t="s">
        <v>11</v>
      </c>
      <c r="C1536" t="s">
        <v>12</v>
      </c>
      <c r="D1536" s="3">
        <v>17</v>
      </c>
      <c r="E1536" t="s">
        <v>1729</v>
      </c>
      <c r="F1536" t="s">
        <v>1784</v>
      </c>
      <c r="G1536" t="s">
        <v>1776</v>
      </c>
      <c r="H1536" t="s">
        <v>16</v>
      </c>
      <c r="I1536" t="s">
        <v>1776</v>
      </c>
      <c r="J1536" t="s">
        <v>1780</v>
      </c>
      <c r="K1536">
        <f t="shared" si="184"/>
        <v>9</v>
      </c>
      <c r="L1536">
        <f t="shared" si="185"/>
        <v>25</v>
      </c>
      <c r="M1536">
        <f t="shared" si="186"/>
        <v>16</v>
      </c>
      <c r="N1536" t="str">
        <f t="shared" si="187"/>
        <v>Next Day</v>
      </c>
      <c r="O1536">
        <f t="shared" si="188"/>
        <v>3</v>
      </c>
      <c r="P1536" t="str">
        <f t="shared" si="189"/>
        <v>before</v>
      </c>
      <c r="Q1536" t="str">
        <f t="shared" si="190"/>
        <v>yes</v>
      </c>
      <c r="R1536">
        <f t="shared" si="191"/>
        <v>1</v>
      </c>
    </row>
    <row r="1537" spans="1:18" x14ac:dyDescent="0.25">
      <c r="A1537" t="s">
        <v>1785</v>
      </c>
      <c r="B1537" t="s">
        <v>11</v>
      </c>
      <c r="C1537" t="s">
        <v>12</v>
      </c>
      <c r="D1537" s="3">
        <v>25</v>
      </c>
      <c r="E1537" t="s">
        <v>1729</v>
      </c>
      <c r="F1537" t="s">
        <v>1786</v>
      </c>
      <c r="G1537" t="s">
        <v>1776</v>
      </c>
      <c r="H1537" t="s">
        <v>16</v>
      </c>
      <c r="I1537" t="s">
        <v>1776</v>
      </c>
      <c r="J1537" t="s">
        <v>1787</v>
      </c>
      <c r="K1537">
        <f t="shared" si="184"/>
        <v>9</v>
      </c>
      <c r="L1537">
        <f t="shared" si="185"/>
        <v>25</v>
      </c>
      <c r="M1537">
        <f t="shared" si="186"/>
        <v>15</v>
      </c>
      <c r="N1537" t="str">
        <f t="shared" si="187"/>
        <v>Next Day</v>
      </c>
      <c r="O1537">
        <f t="shared" si="188"/>
        <v>3</v>
      </c>
      <c r="P1537" t="str">
        <f t="shared" si="189"/>
        <v>before</v>
      </c>
      <c r="Q1537" t="str">
        <f t="shared" si="190"/>
        <v>yes</v>
      </c>
      <c r="R1537">
        <f t="shared" si="191"/>
        <v>1</v>
      </c>
    </row>
    <row r="1538" spans="1:18" x14ac:dyDescent="0.25">
      <c r="A1538" t="s">
        <v>1788</v>
      </c>
      <c r="B1538" t="s">
        <v>11</v>
      </c>
      <c r="C1538" t="s">
        <v>12</v>
      </c>
      <c r="D1538" s="3">
        <v>5</v>
      </c>
      <c r="E1538" t="s">
        <v>1729</v>
      </c>
      <c r="F1538" t="s">
        <v>1779</v>
      </c>
      <c r="G1538" t="s">
        <v>1776</v>
      </c>
      <c r="H1538" t="s">
        <v>16</v>
      </c>
      <c r="I1538" t="s">
        <v>1776</v>
      </c>
      <c r="J1538" t="s">
        <v>1789</v>
      </c>
      <c r="K1538">
        <f t="shared" ref="K1538:K1548" si="192">MONTH(I1538)</f>
        <v>9</v>
      </c>
      <c r="L1538">
        <f t="shared" ref="L1538:L1548" si="193">DAY(I1538)</f>
        <v>25</v>
      </c>
      <c r="M1538">
        <f t="shared" si="186"/>
        <v>19</v>
      </c>
      <c r="N1538" t="str">
        <f t="shared" si="187"/>
        <v>Next Day</v>
      </c>
      <c r="O1538">
        <f t="shared" si="188"/>
        <v>3</v>
      </c>
      <c r="P1538" t="str">
        <f t="shared" si="189"/>
        <v>before</v>
      </c>
      <c r="Q1538" t="str">
        <f t="shared" si="190"/>
        <v>yes</v>
      </c>
      <c r="R1538">
        <f t="shared" si="191"/>
        <v>1</v>
      </c>
    </row>
    <row r="1539" spans="1:18" x14ac:dyDescent="0.25">
      <c r="A1539" t="s">
        <v>1790</v>
      </c>
      <c r="B1539" t="s">
        <v>11</v>
      </c>
      <c r="C1539" t="s">
        <v>12</v>
      </c>
      <c r="D1539" s="3">
        <v>8</v>
      </c>
      <c r="E1539" t="s">
        <v>1729</v>
      </c>
      <c r="F1539" t="s">
        <v>615</v>
      </c>
      <c r="G1539" t="s">
        <v>1776</v>
      </c>
      <c r="H1539" t="s">
        <v>16</v>
      </c>
      <c r="I1539" t="s">
        <v>1776</v>
      </c>
      <c r="J1539" t="s">
        <v>1791</v>
      </c>
      <c r="K1539">
        <f t="shared" si="192"/>
        <v>9</v>
      </c>
      <c r="L1539">
        <f t="shared" si="193"/>
        <v>25</v>
      </c>
      <c r="M1539">
        <f t="shared" ref="M1539:M1548" si="194">HOUR(J1539)+1</f>
        <v>19</v>
      </c>
      <c r="N1539" t="str">
        <f t="shared" ref="N1539:N1548" si="195">IF(OR(ISBLANK(E1539),ISBLANK(I1539)),"Missing Date",IF(I1539=E1539,"Same Day",IF(WEEKDAY(E1539,2)=5,IF(DAY(I1539)=DAY(E1539+3),"Next Day",IF(DAY(I1539)=DAY(E1539+4),"2 Days","Other")),IF(WEEKDAY(E1539,2)=4,IF(DAY(I1539)=DAY(E1539+1),"Next Day",IF(DAY(I1539)=DAY(E1539+4),"2 Days","Other")),IF(DAY(I1539)=DAY(E1539+1),"Next Day",IF(DAY(I1539)=DAY(E1539+2),"2 Days","Other"))))))</f>
        <v>Next Day</v>
      </c>
      <c r="O1539">
        <f t="shared" ref="O1539:O1548" si="196">WEEKDAY(E1539,2)</f>
        <v>3</v>
      </c>
      <c r="P1539" t="str">
        <f t="shared" ref="P1539:P1548" si="197">IF(F1539&lt;"12:30:00","before","others")</f>
        <v>before</v>
      </c>
      <c r="Q1539" t="str">
        <f t="shared" ref="Q1539:Q1548" si="198">IF(OR(N1539="Same Day",N1539="Next Day"),"yes",IF(N1539="2 Days",IF(J1539&lt;F1539,"yes","no"),"no"))</f>
        <v>yes</v>
      </c>
      <c r="R1539">
        <f t="shared" ref="R1539:R1548" si="199">IF(P1539="before",1,2)</f>
        <v>1</v>
      </c>
    </row>
    <row r="1540" spans="1:18" x14ac:dyDescent="0.25">
      <c r="A1540" t="s">
        <v>1792</v>
      </c>
      <c r="B1540" t="s">
        <v>11</v>
      </c>
      <c r="C1540" t="s">
        <v>12</v>
      </c>
      <c r="D1540" s="3">
        <v>13</v>
      </c>
      <c r="E1540" t="s">
        <v>1729</v>
      </c>
      <c r="F1540" t="s">
        <v>538</v>
      </c>
      <c r="G1540" t="s">
        <v>1776</v>
      </c>
      <c r="H1540" t="s">
        <v>16</v>
      </c>
      <c r="I1540" t="s">
        <v>1776</v>
      </c>
      <c r="J1540" t="s">
        <v>1793</v>
      </c>
      <c r="K1540">
        <f t="shared" si="192"/>
        <v>9</v>
      </c>
      <c r="L1540">
        <f t="shared" si="193"/>
        <v>25</v>
      </c>
      <c r="M1540">
        <f t="shared" si="194"/>
        <v>19</v>
      </c>
      <c r="N1540" t="str">
        <f t="shared" si="195"/>
        <v>Next Day</v>
      </c>
      <c r="O1540">
        <f t="shared" si="196"/>
        <v>3</v>
      </c>
      <c r="P1540" t="str">
        <f t="shared" si="197"/>
        <v>before</v>
      </c>
      <c r="Q1540" t="str">
        <f t="shared" si="198"/>
        <v>yes</v>
      </c>
      <c r="R1540">
        <f t="shared" si="199"/>
        <v>1</v>
      </c>
    </row>
    <row r="1541" spans="1:18" x14ac:dyDescent="0.25">
      <c r="A1541" t="s">
        <v>1794</v>
      </c>
      <c r="B1541" t="s">
        <v>11</v>
      </c>
      <c r="C1541" t="s">
        <v>12</v>
      </c>
      <c r="D1541" s="3">
        <v>47</v>
      </c>
      <c r="E1541" t="s">
        <v>1729</v>
      </c>
      <c r="F1541" t="s">
        <v>622</v>
      </c>
      <c r="G1541" t="s">
        <v>1776</v>
      </c>
      <c r="H1541" t="s">
        <v>16</v>
      </c>
      <c r="I1541" t="s">
        <v>1776</v>
      </c>
      <c r="J1541" t="s">
        <v>1789</v>
      </c>
      <c r="K1541">
        <f t="shared" si="192"/>
        <v>9</v>
      </c>
      <c r="L1541">
        <f t="shared" si="193"/>
        <v>25</v>
      </c>
      <c r="M1541">
        <f t="shared" si="194"/>
        <v>19</v>
      </c>
      <c r="N1541" t="str">
        <f t="shared" si="195"/>
        <v>Next Day</v>
      </c>
      <c r="O1541">
        <f t="shared" si="196"/>
        <v>3</v>
      </c>
      <c r="P1541" t="str">
        <f t="shared" si="197"/>
        <v>before</v>
      </c>
      <c r="Q1541" t="str">
        <f t="shared" si="198"/>
        <v>yes</v>
      </c>
      <c r="R1541">
        <f t="shared" si="199"/>
        <v>1</v>
      </c>
    </row>
    <row r="1542" spans="1:18" x14ac:dyDescent="0.25">
      <c r="A1542" t="s">
        <v>1809</v>
      </c>
      <c r="B1542" t="s">
        <v>11</v>
      </c>
      <c r="C1542" t="s">
        <v>12</v>
      </c>
      <c r="D1542" s="3">
        <v>18</v>
      </c>
      <c r="E1542" t="s">
        <v>1729</v>
      </c>
      <c r="F1542" t="s">
        <v>1810</v>
      </c>
      <c r="G1542" t="s">
        <v>1776</v>
      </c>
      <c r="H1542" t="s">
        <v>16</v>
      </c>
      <c r="I1542" t="s">
        <v>1776</v>
      </c>
      <c r="J1542" t="s">
        <v>1811</v>
      </c>
      <c r="K1542">
        <f t="shared" si="192"/>
        <v>9</v>
      </c>
      <c r="L1542">
        <f t="shared" si="193"/>
        <v>25</v>
      </c>
      <c r="M1542">
        <f t="shared" si="194"/>
        <v>16</v>
      </c>
      <c r="N1542" t="str">
        <f t="shared" si="195"/>
        <v>Next Day</v>
      </c>
      <c r="O1542">
        <f t="shared" si="196"/>
        <v>3</v>
      </c>
      <c r="P1542" t="str">
        <f t="shared" si="197"/>
        <v>before</v>
      </c>
      <c r="Q1542" t="str">
        <f t="shared" si="198"/>
        <v>yes</v>
      </c>
      <c r="R1542">
        <f t="shared" si="199"/>
        <v>1</v>
      </c>
    </row>
    <row r="1543" spans="1:18" x14ac:dyDescent="0.25">
      <c r="A1543" t="s">
        <v>1820</v>
      </c>
      <c r="B1543" t="s">
        <v>11</v>
      </c>
      <c r="C1543" t="s">
        <v>12</v>
      </c>
      <c r="D1543" s="3">
        <v>1</v>
      </c>
      <c r="E1543" t="s">
        <v>1776</v>
      </c>
      <c r="F1543" t="s">
        <v>1821</v>
      </c>
      <c r="G1543" t="s">
        <v>1776</v>
      </c>
      <c r="H1543" t="s">
        <v>16</v>
      </c>
      <c r="I1543" t="s">
        <v>1776</v>
      </c>
      <c r="J1543" t="s">
        <v>1811</v>
      </c>
      <c r="K1543">
        <f t="shared" si="192"/>
        <v>9</v>
      </c>
      <c r="L1543">
        <f t="shared" si="193"/>
        <v>25</v>
      </c>
      <c r="M1543">
        <f t="shared" si="194"/>
        <v>16</v>
      </c>
      <c r="N1543" t="str">
        <f t="shared" si="195"/>
        <v>Same Day</v>
      </c>
      <c r="O1543">
        <f t="shared" si="196"/>
        <v>4</v>
      </c>
      <c r="P1543" t="str">
        <f t="shared" si="197"/>
        <v>before</v>
      </c>
      <c r="Q1543" t="str">
        <f t="shared" si="198"/>
        <v>yes</v>
      </c>
      <c r="R1543">
        <f t="shared" si="199"/>
        <v>1</v>
      </c>
    </row>
    <row r="1544" spans="1:18" x14ac:dyDescent="0.25">
      <c r="A1544" t="s">
        <v>1805</v>
      </c>
      <c r="B1544" t="s">
        <v>11</v>
      </c>
      <c r="C1544" t="s">
        <v>12</v>
      </c>
      <c r="D1544" s="3">
        <v>9</v>
      </c>
      <c r="E1544" t="s">
        <v>1776</v>
      </c>
      <c r="F1544" t="s">
        <v>1806</v>
      </c>
      <c r="G1544" t="s">
        <v>1807</v>
      </c>
      <c r="H1544" t="s">
        <v>16</v>
      </c>
      <c r="I1544" t="s">
        <v>1807</v>
      </c>
      <c r="J1544" t="s">
        <v>1808</v>
      </c>
      <c r="K1544">
        <f t="shared" si="192"/>
        <v>9</v>
      </c>
      <c r="L1544">
        <f t="shared" si="193"/>
        <v>26</v>
      </c>
      <c r="M1544">
        <f t="shared" si="194"/>
        <v>15</v>
      </c>
      <c r="N1544" t="str">
        <f t="shared" si="195"/>
        <v>Next Day</v>
      </c>
      <c r="O1544">
        <f t="shared" si="196"/>
        <v>4</v>
      </c>
      <c r="P1544" t="str">
        <f t="shared" si="197"/>
        <v>before</v>
      </c>
      <c r="Q1544" t="str">
        <f t="shared" si="198"/>
        <v>yes</v>
      </c>
      <c r="R1544">
        <f t="shared" si="199"/>
        <v>1</v>
      </c>
    </row>
    <row r="1545" spans="1:18" x14ac:dyDescent="0.25">
      <c r="A1545" t="s">
        <v>1814</v>
      </c>
      <c r="B1545" t="s">
        <v>11</v>
      </c>
      <c r="C1545" t="s">
        <v>12</v>
      </c>
      <c r="D1545" s="3">
        <v>16</v>
      </c>
      <c r="E1545" t="s">
        <v>1732</v>
      </c>
      <c r="F1545" t="s">
        <v>1815</v>
      </c>
      <c r="G1545" t="s">
        <v>1807</v>
      </c>
      <c r="H1545" t="s">
        <v>32</v>
      </c>
      <c r="I1545" t="s">
        <v>1807</v>
      </c>
      <c r="J1545" t="s">
        <v>1816</v>
      </c>
      <c r="K1545">
        <f t="shared" si="192"/>
        <v>9</v>
      </c>
      <c r="L1545">
        <f t="shared" si="193"/>
        <v>26</v>
      </c>
      <c r="M1545">
        <f t="shared" si="194"/>
        <v>11</v>
      </c>
      <c r="N1545" t="str">
        <f t="shared" si="195"/>
        <v>Other</v>
      </c>
      <c r="O1545">
        <f t="shared" si="196"/>
        <v>2</v>
      </c>
      <c r="P1545" t="str">
        <f t="shared" si="197"/>
        <v>others</v>
      </c>
      <c r="Q1545" t="str">
        <f t="shared" si="198"/>
        <v>no</v>
      </c>
      <c r="R1545">
        <f t="shared" si="199"/>
        <v>2</v>
      </c>
    </row>
    <row r="1546" spans="1:18" x14ac:dyDescent="0.25">
      <c r="A1546" t="s">
        <v>1817</v>
      </c>
      <c r="B1546" t="s">
        <v>11</v>
      </c>
      <c r="C1546" t="s">
        <v>12</v>
      </c>
      <c r="D1546" s="3">
        <v>4</v>
      </c>
      <c r="E1546" t="s">
        <v>1732</v>
      </c>
      <c r="F1546" t="s">
        <v>1818</v>
      </c>
      <c r="G1546" t="s">
        <v>1807</v>
      </c>
      <c r="H1546" t="s">
        <v>28</v>
      </c>
      <c r="I1546" t="s">
        <v>1807</v>
      </c>
      <c r="J1546" t="s">
        <v>1819</v>
      </c>
      <c r="K1546">
        <f t="shared" si="192"/>
        <v>9</v>
      </c>
      <c r="L1546">
        <f t="shared" si="193"/>
        <v>26</v>
      </c>
      <c r="M1546">
        <f t="shared" si="194"/>
        <v>12</v>
      </c>
      <c r="N1546" t="str">
        <f t="shared" si="195"/>
        <v>Other</v>
      </c>
      <c r="O1546">
        <f t="shared" si="196"/>
        <v>2</v>
      </c>
      <c r="P1546" t="str">
        <f t="shared" si="197"/>
        <v>others</v>
      </c>
      <c r="Q1546" t="str">
        <f t="shared" si="198"/>
        <v>no</v>
      </c>
      <c r="R1546">
        <f t="shared" si="199"/>
        <v>2</v>
      </c>
    </row>
    <row r="1547" spans="1:18" x14ac:dyDescent="0.25">
      <c r="A1547" t="s">
        <v>1826</v>
      </c>
      <c r="B1547" t="s">
        <v>11</v>
      </c>
      <c r="C1547" t="s">
        <v>12</v>
      </c>
      <c r="D1547" s="3">
        <v>25</v>
      </c>
      <c r="E1547" t="s">
        <v>1776</v>
      </c>
      <c r="F1547" t="s">
        <v>1827</v>
      </c>
      <c r="G1547" t="s">
        <v>1807</v>
      </c>
      <c r="H1547" t="s">
        <v>16</v>
      </c>
      <c r="I1547" t="s">
        <v>1807</v>
      </c>
      <c r="J1547" t="s">
        <v>1808</v>
      </c>
      <c r="K1547">
        <f t="shared" si="192"/>
        <v>9</v>
      </c>
      <c r="L1547">
        <f t="shared" si="193"/>
        <v>26</v>
      </c>
      <c r="M1547">
        <f t="shared" si="194"/>
        <v>15</v>
      </c>
      <c r="N1547" t="str">
        <f t="shared" si="195"/>
        <v>Next Day</v>
      </c>
      <c r="O1547">
        <f t="shared" si="196"/>
        <v>4</v>
      </c>
      <c r="P1547" t="str">
        <f t="shared" si="197"/>
        <v>before</v>
      </c>
      <c r="Q1547" t="str">
        <f t="shared" si="198"/>
        <v>yes</v>
      </c>
      <c r="R1547">
        <f t="shared" si="199"/>
        <v>1</v>
      </c>
    </row>
    <row r="1548" spans="1:18" x14ac:dyDescent="0.25">
      <c r="A1548" t="s">
        <v>1828</v>
      </c>
      <c r="B1548" t="s">
        <v>11</v>
      </c>
      <c r="C1548" t="s">
        <v>12</v>
      </c>
      <c r="D1548" s="3">
        <v>17</v>
      </c>
      <c r="E1548" t="s">
        <v>1776</v>
      </c>
      <c r="F1548" t="s">
        <v>1829</v>
      </c>
      <c r="G1548" t="s">
        <v>1807</v>
      </c>
      <c r="H1548" t="s">
        <v>16</v>
      </c>
      <c r="I1548" t="s">
        <v>1807</v>
      </c>
      <c r="J1548" t="s">
        <v>1830</v>
      </c>
      <c r="K1548">
        <f t="shared" si="192"/>
        <v>9</v>
      </c>
      <c r="L1548">
        <f t="shared" si="193"/>
        <v>26</v>
      </c>
      <c r="M1548">
        <f t="shared" si="194"/>
        <v>15</v>
      </c>
      <c r="N1548" t="str">
        <f t="shared" si="195"/>
        <v>Next Day</v>
      </c>
      <c r="O1548">
        <f t="shared" si="196"/>
        <v>4</v>
      </c>
      <c r="P1548" t="str">
        <f t="shared" si="197"/>
        <v>before</v>
      </c>
      <c r="Q1548" t="str">
        <f t="shared" si="198"/>
        <v>yes</v>
      </c>
      <c r="R1548">
        <f t="shared" si="199"/>
        <v>1</v>
      </c>
    </row>
  </sheetData>
  <autoFilter ref="A1:O1548" xr:uid="{6038253C-B5C4-42B2-A716-CCEB48BC7F4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DDAB0-C637-46E4-A7C5-7682F8E2864A}">
  <dimension ref="A1:V214"/>
  <sheetViews>
    <sheetView tabSelected="1" workbookViewId="0">
      <selection activeCell="T19" sqref="T19"/>
    </sheetView>
  </sheetViews>
  <sheetFormatPr defaultRowHeight="15" x14ac:dyDescent="0.25"/>
  <cols>
    <col min="1" max="1" width="12.42578125" bestFit="1" customWidth="1"/>
    <col min="2" max="2" width="14.42578125" bestFit="1" customWidth="1"/>
    <col min="3" max="3" width="13.42578125" bestFit="1" customWidth="1"/>
    <col min="4" max="4" width="20.42578125" bestFit="1" customWidth="1"/>
    <col min="6" max="6" width="19.42578125" bestFit="1" customWidth="1"/>
    <col min="7" max="7" width="26.7109375" bestFit="1" customWidth="1"/>
    <col min="8" max="8" width="10.42578125" bestFit="1" customWidth="1"/>
    <col min="9" max="9" width="11.28515625" bestFit="1" customWidth="1"/>
    <col min="10" max="10" width="13.42578125" bestFit="1" customWidth="1"/>
    <col min="11" max="11" width="14.42578125" bestFit="1" customWidth="1"/>
    <col min="12" max="12" width="26.7109375" bestFit="1" customWidth="1"/>
    <col min="15" max="15" width="14.28515625" bestFit="1" customWidth="1"/>
    <col min="16" max="16" width="13" bestFit="1" customWidth="1"/>
    <col min="17" max="17" width="22.5703125" bestFit="1" customWidth="1"/>
    <col min="18" max="18" width="14.5703125" bestFit="1" customWidth="1"/>
  </cols>
  <sheetData>
    <row r="1" spans="1:22" x14ac:dyDescent="0.25">
      <c r="A1" s="1" t="s">
        <v>3997</v>
      </c>
      <c r="B1" s="1" t="s">
        <v>8</v>
      </c>
      <c r="C1" s="1" t="s">
        <v>24001</v>
      </c>
      <c r="D1" t="s">
        <v>4001</v>
      </c>
      <c r="E1" t="s">
        <v>24005</v>
      </c>
      <c r="F1" s="1" t="s">
        <v>4001</v>
      </c>
      <c r="G1" t="s">
        <v>4002</v>
      </c>
      <c r="J1" s="1" t="s">
        <v>3997</v>
      </c>
      <c r="K1" s="1" t="s">
        <v>8</v>
      </c>
      <c r="L1" t="s">
        <v>4004</v>
      </c>
      <c r="O1" s="1" t="s">
        <v>24001</v>
      </c>
      <c r="P1" s="1" t="s">
        <v>24002</v>
      </c>
      <c r="Q1" t="s">
        <v>4001</v>
      </c>
      <c r="R1" t="s">
        <v>24011</v>
      </c>
      <c r="U1" t="s">
        <v>24015</v>
      </c>
      <c r="V1" t="s">
        <v>24014</v>
      </c>
    </row>
    <row r="2" spans="1:22" x14ac:dyDescent="0.25">
      <c r="A2">
        <v>3</v>
      </c>
      <c r="B2" t="s">
        <v>1832</v>
      </c>
      <c r="C2" t="s">
        <v>24003</v>
      </c>
      <c r="D2">
        <v>301</v>
      </c>
      <c r="E2">
        <f>IF(C2="before",2,1)</f>
        <v>2</v>
      </c>
      <c r="J2">
        <v>3</v>
      </c>
      <c r="K2" t="s">
        <v>1832</v>
      </c>
      <c r="L2">
        <v>344</v>
      </c>
      <c r="O2" t="s">
        <v>24003</v>
      </c>
      <c r="P2" t="s">
        <v>24016</v>
      </c>
      <c r="Q2" s="3">
        <v>1919</v>
      </c>
      <c r="R2" s="6">
        <v>97</v>
      </c>
      <c r="U2">
        <f>GETPIVOTDATA("Sum of Number of lines",$O$1,"before 12:30","before","In 48 hours","yes")/GETPIVOTDATA("Sum of Number of lines",$O$1,"before 12:30","before")</f>
        <v>0.9435787369163825</v>
      </c>
      <c r="V2">
        <f>GETPIVOTDATA("Count of Order",$O$1,"before 12:30","before","In 48 hours","yes")/GETPIVOTDATA("Count of Order",$O$1,"before 12:30","before")</f>
        <v>0.93096085409252671</v>
      </c>
    </row>
    <row r="3" spans="1:22" x14ac:dyDescent="0.25">
      <c r="A3">
        <v>3</v>
      </c>
      <c r="B3" t="s">
        <v>1832</v>
      </c>
      <c r="C3" t="s">
        <v>24004</v>
      </c>
      <c r="D3">
        <v>43</v>
      </c>
      <c r="E3">
        <f t="shared" ref="E3:E66" si="0">IF(C3="before",2,1)</f>
        <v>1</v>
      </c>
      <c r="G3" t="s">
        <v>4004</v>
      </c>
      <c r="J3">
        <v>3</v>
      </c>
      <c r="K3" t="s">
        <v>1838</v>
      </c>
      <c r="L3">
        <v>261</v>
      </c>
      <c r="O3" t="s">
        <v>24003</v>
      </c>
      <c r="P3" t="s">
        <v>24017</v>
      </c>
      <c r="Q3" s="3">
        <v>32093</v>
      </c>
      <c r="R3" s="6">
        <v>1308</v>
      </c>
    </row>
    <row r="4" spans="1:22" x14ac:dyDescent="0.25">
      <c r="A4">
        <v>3</v>
      </c>
      <c r="B4" t="s">
        <v>1838</v>
      </c>
      <c r="C4" t="s">
        <v>24003</v>
      </c>
      <c r="D4">
        <v>259</v>
      </c>
      <c r="E4">
        <f t="shared" si="0"/>
        <v>2</v>
      </c>
      <c r="F4" s="2" t="s">
        <v>2785</v>
      </c>
      <c r="G4">
        <v>448</v>
      </c>
      <c r="J4">
        <v>3</v>
      </c>
      <c r="K4" t="s">
        <v>1912</v>
      </c>
      <c r="L4">
        <v>201</v>
      </c>
      <c r="O4" t="s">
        <v>24010</v>
      </c>
      <c r="Q4" s="3">
        <v>34012</v>
      </c>
      <c r="R4" s="6">
        <v>1405</v>
      </c>
    </row>
    <row r="5" spans="1:22" x14ac:dyDescent="0.25">
      <c r="A5">
        <v>3</v>
      </c>
      <c r="B5" t="s">
        <v>1838</v>
      </c>
      <c r="C5" t="s">
        <v>24004</v>
      </c>
      <c r="D5">
        <v>2</v>
      </c>
      <c r="E5">
        <f t="shared" si="0"/>
        <v>1</v>
      </c>
      <c r="F5" s="2" t="s">
        <v>2933</v>
      </c>
      <c r="G5">
        <v>411</v>
      </c>
      <c r="J5">
        <v>3</v>
      </c>
      <c r="K5" t="s">
        <v>1898</v>
      </c>
      <c r="L5">
        <v>162</v>
      </c>
    </row>
    <row r="6" spans="1:22" x14ac:dyDescent="0.25">
      <c r="A6">
        <v>3</v>
      </c>
      <c r="B6" t="s">
        <v>1912</v>
      </c>
      <c r="C6" t="s">
        <v>24003</v>
      </c>
      <c r="D6">
        <v>201</v>
      </c>
      <c r="E6">
        <f t="shared" si="0"/>
        <v>2</v>
      </c>
      <c r="F6" s="2" t="s">
        <v>4000</v>
      </c>
      <c r="G6">
        <v>859</v>
      </c>
      <c r="J6">
        <v>3</v>
      </c>
      <c r="K6" t="s">
        <v>1952</v>
      </c>
      <c r="L6">
        <v>147</v>
      </c>
    </row>
    <row r="7" spans="1:22" x14ac:dyDescent="0.25">
      <c r="A7">
        <v>3</v>
      </c>
      <c r="B7" t="s">
        <v>1898</v>
      </c>
      <c r="C7" t="s">
        <v>24003</v>
      </c>
      <c r="D7">
        <v>144</v>
      </c>
      <c r="E7">
        <f t="shared" si="0"/>
        <v>2</v>
      </c>
      <c r="J7">
        <v>3</v>
      </c>
      <c r="K7" t="s">
        <v>1946</v>
      </c>
      <c r="L7">
        <v>286</v>
      </c>
    </row>
    <row r="8" spans="1:22" x14ac:dyDescent="0.25">
      <c r="A8">
        <v>3</v>
      </c>
      <c r="B8" t="s">
        <v>1898</v>
      </c>
      <c r="C8" t="s">
        <v>24004</v>
      </c>
      <c r="D8">
        <v>18</v>
      </c>
      <c r="E8">
        <f t="shared" si="0"/>
        <v>1</v>
      </c>
      <c r="J8">
        <v>3</v>
      </c>
      <c r="K8" t="s">
        <v>1948</v>
      </c>
      <c r="L8">
        <v>235</v>
      </c>
    </row>
    <row r="9" spans="1:22" x14ac:dyDescent="0.25">
      <c r="A9">
        <v>3</v>
      </c>
      <c r="B9" t="s">
        <v>1952</v>
      </c>
      <c r="C9" t="s">
        <v>24003</v>
      </c>
      <c r="D9">
        <v>147</v>
      </c>
      <c r="E9">
        <f t="shared" si="0"/>
        <v>2</v>
      </c>
      <c r="J9">
        <v>3</v>
      </c>
      <c r="K9" t="s">
        <v>2024</v>
      </c>
      <c r="L9">
        <v>250</v>
      </c>
    </row>
    <row r="10" spans="1:22" x14ac:dyDescent="0.25">
      <c r="A10">
        <v>3</v>
      </c>
      <c r="B10" t="s">
        <v>1946</v>
      </c>
      <c r="C10" t="s">
        <v>24003</v>
      </c>
      <c r="D10">
        <v>286</v>
      </c>
      <c r="E10">
        <f t="shared" si="0"/>
        <v>2</v>
      </c>
      <c r="J10">
        <v>3</v>
      </c>
      <c r="K10" t="s">
        <v>2020</v>
      </c>
      <c r="L10">
        <v>184</v>
      </c>
    </row>
    <row r="11" spans="1:22" x14ac:dyDescent="0.25">
      <c r="A11">
        <v>3</v>
      </c>
      <c r="B11" t="s">
        <v>1948</v>
      </c>
      <c r="C11" t="s">
        <v>24003</v>
      </c>
      <c r="D11">
        <v>235</v>
      </c>
      <c r="E11">
        <f t="shared" si="0"/>
        <v>2</v>
      </c>
      <c r="J11">
        <v>3</v>
      </c>
      <c r="K11" t="s">
        <v>2087</v>
      </c>
      <c r="L11">
        <v>167</v>
      </c>
    </row>
    <row r="12" spans="1:22" x14ac:dyDescent="0.25">
      <c r="A12">
        <v>3</v>
      </c>
      <c r="B12" t="s">
        <v>2024</v>
      </c>
      <c r="C12" t="s">
        <v>24003</v>
      </c>
      <c r="D12">
        <v>250</v>
      </c>
      <c r="E12">
        <f t="shared" si="0"/>
        <v>2</v>
      </c>
      <c r="J12">
        <v>3</v>
      </c>
      <c r="K12" t="s">
        <v>2089</v>
      </c>
      <c r="L12">
        <v>300</v>
      </c>
    </row>
    <row r="13" spans="1:22" x14ac:dyDescent="0.25">
      <c r="A13">
        <v>3</v>
      </c>
      <c r="B13" t="s">
        <v>2020</v>
      </c>
      <c r="C13" t="s">
        <v>24003</v>
      </c>
      <c r="D13">
        <v>184</v>
      </c>
      <c r="E13">
        <f t="shared" si="0"/>
        <v>2</v>
      </c>
      <c r="J13">
        <v>3</v>
      </c>
      <c r="K13" t="s">
        <v>2071</v>
      </c>
      <c r="L13">
        <v>298</v>
      </c>
    </row>
    <row r="14" spans="1:22" x14ac:dyDescent="0.25">
      <c r="A14">
        <v>3</v>
      </c>
      <c r="B14" t="s">
        <v>2087</v>
      </c>
      <c r="C14" t="s">
        <v>24003</v>
      </c>
      <c r="D14">
        <v>167</v>
      </c>
      <c r="E14">
        <f t="shared" si="0"/>
        <v>2</v>
      </c>
      <c r="J14">
        <v>3</v>
      </c>
      <c r="K14" t="s">
        <v>2173</v>
      </c>
      <c r="L14">
        <v>304</v>
      </c>
    </row>
    <row r="15" spans="1:22" x14ac:dyDescent="0.25">
      <c r="A15">
        <v>3</v>
      </c>
      <c r="B15" t="s">
        <v>2089</v>
      </c>
      <c r="C15" t="s">
        <v>24003</v>
      </c>
      <c r="D15">
        <v>300</v>
      </c>
      <c r="E15">
        <f t="shared" si="0"/>
        <v>2</v>
      </c>
      <c r="J15">
        <v>3</v>
      </c>
      <c r="K15" t="s">
        <v>2133</v>
      </c>
      <c r="L15">
        <v>189</v>
      </c>
    </row>
    <row r="16" spans="1:22" x14ac:dyDescent="0.25">
      <c r="A16">
        <v>3</v>
      </c>
      <c r="B16" t="s">
        <v>2071</v>
      </c>
      <c r="C16" t="s">
        <v>24003</v>
      </c>
      <c r="D16">
        <v>275</v>
      </c>
      <c r="E16">
        <f t="shared" si="0"/>
        <v>2</v>
      </c>
      <c r="J16">
        <v>3</v>
      </c>
      <c r="K16" t="s">
        <v>2219</v>
      </c>
      <c r="L16">
        <v>144</v>
      </c>
    </row>
    <row r="17" spans="1:12" x14ac:dyDescent="0.25">
      <c r="A17">
        <v>3</v>
      </c>
      <c r="B17" t="s">
        <v>2071</v>
      </c>
      <c r="C17" t="s">
        <v>24004</v>
      </c>
      <c r="D17">
        <v>23</v>
      </c>
      <c r="E17">
        <f t="shared" si="0"/>
        <v>1</v>
      </c>
      <c r="J17">
        <v>3</v>
      </c>
      <c r="K17" t="s">
        <v>2274</v>
      </c>
      <c r="L17">
        <v>350</v>
      </c>
    </row>
    <row r="18" spans="1:12" x14ac:dyDescent="0.25">
      <c r="A18">
        <v>3</v>
      </c>
      <c r="B18" t="s">
        <v>2173</v>
      </c>
      <c r="C18" t="s">
        <v>24003</v>
      </c>
      <c r="D18">
        <v>303</v>
      </c>
      <c r="E18">
        <f t="shared" si="0"/>
        <v>2</v>
      </c>
      <c r="J18">
        <v>3</v>
      </c>
      <c r="K18" t="s">
        <v>2209</v>
      </c>
      <c r="L18">
        <v>214</v>
      </c>
    </row>
    <row r="19" spans="1:12" x14ac:dyDescent="0.25">
      <c r="A19">
        <v>3</v>
      </c>
      <c r="B19" t="s">
        <v>2173</v>
      </c>
      <c r="C19" t="s">
        <v>24004</v>
      </c>
      <c r="D19">
        <v>1</v>
      </c>
      <c r="E19">
        <f t="shared" si="0"/>
        <v>1</v>
      </c>
      <c r="J19">
        <v>3</v>
      </c>
      <c r="K19" t="s">
        <v>2322</v>
      </c>
      <c r="L19">
        <v>262</v>
      </c>
    </row>
    <row r="20" spans="1:12" x14ac:dyDescent="0.25">
      <c r="A20">
        <v>3</v>
      </c>
      <c r="B20" t="s">
        <v>2133</v>
      </c>
      <c r="C20" t="s">
        <v>24003</v>
      </c>
      <c r="D20">
        <v>168</v>
      </c>
      <c r="E20">
        <f t="shared" si="0"/>
        <v>2</v>
      </c>
      <c r="J20">
        <v>3</v>
      </c>
      <c r="K20" t="s">
        <v>2293</v>
      </c>
      <c r="L20">
        <v>186</v>
      </c>
    </row>
    <row r="21" spans="1:12" x14ac:dyDescent="0.25">
      <c r="A21">
        <v>3</v>
      </c>
      <c r="B21" t="s">
        <v>2133</v>
      </c>
      <c r="C21" t="s">
        <v>24004</v>
      </c>
      <c r="D21">
        <v>21</v>
      </c>
      <c r="E21">
        <f t="shared" si="0"/>
        <v>1</v>
      </c>
      <c r="J21">
        <v>3</v>
      </c>
      <c r="K21" t="s">
        <v>2393</v>
      </c>
      <c r="L21">
        <v>161</v>
      </c>
    </row>
    <row r="22" spans="1:12" x14ac:dyDescent="0.25">
      <c r="A22">
        <v>3</v>
      </c>
      <c r="B22" t="s">
        <v>2219</v>
      </c>
      <c r="C22" t="s">
        <v>24003</v>
      </c>
      <c r="D22">
        <v>144</v>
      </c>
      <c r="E22">
        <f t="shared" si="0"/>
        <v>2</v>
      </c>
      <c r="J22">
        <v>4</v>
      </c>
      <c r="K22" t="s">
        <v>2396</v>
      </c>
      <c r="L22">
        <v>272</v>
      </c>
    </row>
    <row r="23" spans="1:12" x14ac:dyDescent="0.25">
      <c r="A23">
        <v>3</v>
      </c>
      <c r="B23" t="s">
        <v>2274</v>
      </c>
      <c r="C23" t="s">
        <v>24003</v>
      </c>
      <c r="D23">
        <v>350</v>
      </c>
      <c r="E23">
        <f t="shared" si="0"/>
        <v>2</v>
      </c>
      <c r="J23">
        <v>4</v>
      </c>
      <c r="K23" t="s">
        <v>2367</v>
      </c>
      <c r="L23">
        <v>353</v>
      </c>
    </row>
    <row r="24" spans="1:12" x14ac:dyDescent="0.25">
      <c r="A24">
        <v>3</v>
      </c>
      <c r="B24" t="s">
        <v>2209</v>
      </c>
      <c r="C24" t="s">
        <v>24003</v>
      </c>
      <c r="D24">
        <v>214</v>
      </c>
      <c r="E24">
        <f t="shared" si="0"/>
        <v>2</v>
      </c>
      <c r="J24">
        <v>4</v>
      </c>
      <c r="K24" t="s">
        <v>2420</v>
      </c>
      <c r="L24">
        <v>239</v>
      </c>
    </row>
    <row r="25" spans="1:12" x14ac:dyDescent="0.25">
      <c r="A25">
        <v>3</v>
      </c>
      <c r="B25" t="s">
        <v>2322</v>
      </c>
      <c r="C25" t="s">
        <v>24003</v>
      </c>
      <c r="D25">
        <v>262</v>
      </c>
      <c r="E25">
        <f t="shared" si="0"/>
        <v>2</v>
      </c>
      <c r="J25">
        <v>4</v>
      </c>
      <c r="K25" t="s">
        <v>2430</v>
      </c>
      <c r="L25">
        <v>177</v>
      </c>
    </row>
    <row r="26" spans="1:12" x14ac:dyDescent="0.25">
      <c r="A26">
        <v>3</v>
      </c>
      <c r="B26" t="s">
        <v>2293</v>
      </c>
      <c r="C26" t="s">
        <v>24003</v>
      </c>
      <c r="D26">
        <v>165</v>
      </c>
      <c r="E26">
        <f t="shared" si="0"/>
        <v>2</v>
      </c>
      <c r="J26">
        <v>4</v>
      </c>
      <c r="K26" t="s">
        <v>2515</v>
      </c>
      <c r="L26">
        <v>161</v>
      </c>
    </row>
    <row r="27" spans="1:12" x14ac:dyDescent="0.25">
      <c r="A27">
        <v>3</v>
      </c>
      <c r="B27" t="s">
        <v>2293</v>
      </c>
      <c r="C27" t="s">
        <v>24004</v>
      </c>
      <c r="D27">
        <v>21</v>
      </c>
      <c r="E27">
        <f t="shared" si="0"/>
        <v>1</v>
      </c>
      <c r="J27">
        <v>4</v>
      </c>
      <c r="K27" t="s">
        <v>2562</v>
      </c>
      <c r="L27">
        <v>359</v>
      </c>
    </row>
    <row r="28" spans="1:12" x14ac:dyDescent="0.25">
      <c r="A28">
        <v>3</v>
      </c>
      <c r="B28" t="s">
        <v>2393</v>
      </c>
      <c r="C28" t="s">
        <v>24003</v>
      </c>
      <c r="D28">
        <v>160</v>
      </c>
      <c r="E28">
        <f t="shared" si="0"/>
        <v>2</v>
      </c>
      <c r="J28">
        <v>4</v>
      </c>
      <c r="K28" t="s">
        <v>2512</v>
      </c>
      <c r="L28">
        <v>213</v>
      </c>
    </row>
    <row r="29" spans="1:12" x14ac:dyDescent="0.25">
      <c r="A29">
        <v>3</v>
      </c>
      <c r="B29" t="s">
        <v>2393</v>
      </c>
      <c r="C29" t="s">
        <v>24004</v>
      </c>
      <c r="D29">
        <v>1</v>
      </c>
      <c r="E29">
        <f t="shared" si="0"/>
        <v>1</v>
      </c>
      <c r="J29">
        <v>4</v>
      </c>
      <c r="K29" t="s">
        <v>2599</v>
      </c>
      <c r="L29">
        <v>247</v>
      </c>
    </row>
    <row r="30" spans="1:12" x14ac:dyDescent="0.25">
      <c r="A30">
        <v>4</v>
      </c>
      <c r="B30" t="s">
        <v>2396</v>
      </c>
      <c r="C30" t="s">
        <v>24003</v>
      </c>
      <c r="D30">
        <v>272</v>
      </c>
      <c r="E30">
        <f t="shared" si="0"/>
        <v>2</v>
      </c>
      <c r="J30">
        <v>4</v>
      </c>
      <c r="K30" t="s">
        <v>2592</v>
      </c>
      <c r="L30">
        <v>219</v>
      </c>
    </row>
    <row r="31" spans="1:12" x14ac:dyDescent="0.25">
      <c r="A31">
        <v>4</v>
      </c>
      <c r="B31" t="s">
        <v>2367</v>
      </c>
      <c r="C31" t="s">
        <v>24003</v>
      </c>
      <c r="D31">
        <v>334</v>
      </c>
      <c r="E31">
        <f t="shared" si="0"/>
        <v>2</v>
      </c>
      <c r="J31">
        <v>4</v>
      </c>
      <c r="K31" t="s">
        <v>2661</v>
      </c>
      <c r="L31">
        <v>185</v>
      </c>
    </row>
    <row r="32" spans="1:12" x14ac:dyDescent="0.25">
      <c r="A32">
        <v>4</v>
      </c>
      <c r="B32" t="s">
        <v>2367</v>
      </c>
      <c r="C32" t="s">
        <v>24004</v>
      </c>
      <c r="D32">
        <v>19</v>
      </c>
      <c r="E32">
        <f t="shared" si="0"/>
        <v>1</v>
      </c>
      <c r="J32">
        <v>4</v>
      </c>
      <c r="K32" t="s">
        <v>2692</v>
      </c>
      <c r="L32">
        <v>342</v>
      </c>
    </row>
    <row r="33" spans="1:12" x14ac:dyDescent="0.25">
      <c r="A33">
        <v>4</v>
      </c>
      <c r="B33" t="s">
        <v>2420</v>
      </c>
      <c r="C33" t="s">
        <v>24003</v>
      </c>
      <c r="D33">
        <v>239</v>
      </c>
      <c r="E33">
        <f t="shared" si="0"/>
        <v>2</v>
      </c>
      <c r="J33">
        <v>4</v>
      </c>
      <c r="K33" t="s">
        <v>2657</v>
      </c>
      <c r="L33">
        <v>296</v>
      </c>
    </row>
    <row r="34" spans="1:12" x14ac:dyDescent="0.25">
      <c r="A34">
        <v>4</v>
      </c>
      <c r="B34" t="s">
        <v>2430</v>
      </c>
      <c r="C34" t="s">
        <v>24003</v>
      </c>
      <c r="D34">
        <v>158</v>
      </c>
      <c r="E34">
        <f t="shared" si="0"/>
        <v>2</v>
      </c>
      <c r="J34">
        <v>4</v>
      </c>
      <c r="K34" t="s">
        <v>2747</v>
      </c>
      <c r="L34">
        <v>255</v>
      </c>
    </row>
    <row r="35" spans="1:12" x14ac:dyDescent="0.25">
      <c r="A35">
        <v>4</v>
      </c>
      <c r="B35" t="s">
        <v>2430</v>
      </c>
      <c r="C35" t="s">
        <v>24004</v>
      </c>
      <c r="D35">
        <v>19</v>
      </c>
      <c r="E35">
        <f t="shared" si="0"/>
        <v>1</v>
      </c>
      <c r="J35">
        <v>4</v>
      </c>
      <c r="K35" t="s">
        <v>2730</v>
      </c>
      <c r="L35">
        <v>233</v>
      </c>
    </row>
    <row r="36" spans="1:12" x14ac:dyDescent="0.25">
      <c r="A36">
        <v>4</v>
      </c>
      <c r="B36" t="s">
        <v>2515</v>
      </c>
      <c r="C36" t="s">
        <v>24003</v>
      </c>
      <c r="D36">
        <v>161</v>
      </c>
      <c r="E36">
        <f t="shared" si="0"/>
        <v>2</v>
      </c>
      <c r="J36">
        <v>4</v>
      </c>
      <c r="K36" t="s">
        <v>2785</v>
      </c>
      <c r="L36">
        <v>448</v>
      </c>
    </row>
    <row r="37" spans="1:12" x14ac:dyDescent="0.25">
      <c r="A37">
        <v>4</v>
      </c>
      <c r="B37" t="s">
        <v>2562</v>
      </c>
      <c r="C37" t="s">
        <v>24003</v>
      </c>
      <c r="D37">
        <v>358</v>
      </c>
      <c r="E37">
        <f t="shared" si="0"/>
        <v>2</v>
      </c>
      <c r="J37">
        <v>4</v>
      </c>
      <c r="K37" t="s">
        <v>2814</v>
      </c>
      <c r="L37">
        <v>332</v>
      </c>
    </row>
    <row r="38" spans="1:12" x14ac:dyDescent="0.25">
      <c r="A38">
        <v>4</v>
      </c>
      <c r="B38" t="s">
        <v>2562</v>
      </c>
      <c r="C38" t="s">
        <v>24004</v>
      </c>
      <c r="D38">
        <v>1</v>
      </c>
      <c r="E38">
        <f t="shared" si="0"/>
        <v>1</v>
      </c>
      <c r="J38">
        <v>4</v>
      </c>
      <c r="K38" t="s">
        <v>2853</v>
      </c>
      <c r="L38">
        <v>249</v>
      </c>
    </row>
    <row r="39" spans="1:12" x14ac:dyDescent="0.25">
      <c r="A39">
        <v>4</v>
      </c>
      <c r="B39" t="s">
        <v>2512</v>
      </c>
      <c r="C39" t="s">
        <v>24003</v>
      </c>
      <c r="D39">
        <v>213</v>
      </c>
      <c r="E39">
        <f t="shared" si="0"/>
        <v>2</v>
      </c>
      <c r="J39">
        <v>4</v>
      </c>
      <c r="K39" t="s">
        <v>2857</v>
      </c>
      <c r="L39">
        <v>99</v>
      </c>
    </row>
    <row r="40" spans="1:12" x14ac:dyDescent="0.25">
      <c r="A40">
        <v>4</v>
      </c>
      <c r="B40" t="s">
        <v>2599</v>
      </c>
      <c r="C40" t="s">
        <v>24003</v>
      </c>
      <c r="D40">
        <v>243</v>
      </c>
      <c r="E40">
        <f t="shared" si="0"/>
        <v>2</v>
      </c>
      <c r="J40">
        <v>4</v>
      </c>
      <c r="K40" t="s">
        <v>2887</v>
      </c>
      <c r="L40">
        <v>277</v>
      </c>
    </row>
    <row r="41" spans="1:12" x14ac:dyDescent="0.25">
      <c r="A41">
        <v>4</v>
      </c>
      <c r="B41" t="s">
        <v>2599</v>
      </c>
      <c r="C41" t="s">
        <v>24004</v>
      </c>
      <c r="D41">
        <v>4</v>
      </c>
      <c r="E41">
        <f t="shared" si="0"/>
        <v>1</v>
      </c>
      <c r="J41">
        <v>4</v>
      </c>
      <c r="K41" t="s">
        <v>2933</v>
      </c>
      <c r="L41">
        <v>411</v>
      </c>
    </row>
    <row r="42" spans="1:12" x14ac:dyDescent="0.25">
      <c r="A42">
        <v>4</v>
      </c>
      <c r="B42" t="s">
        <v>2592</v>
      </c>
      <c r="C42" t="s">
        <v>24003</v>
      </c>
      <c r="D42">
        <v>199</v>
      </c>
      <c r="E42">
        <f t="shared" si="0"/>
        <v>2</v>
      </c>
      <c r="J42">
        <v>4</v>
      </c>
      <c r="K42" t="s">
        <v>2915</v>
      </c>
      <c r="L42">
        <v>267</v>
      </c>
    </row>
    <row r="43" spans="1:12" x14ac:dyDescent="0.25">
      <c r="A43">
        <v>4</v>
      </c>
      <c r="B43" t="s">
        <v>2592</v>
      </c>
      <c r="C43" t="s">
        <v>24004</v>
      </c>
      <c r="D43">
        <v>20</v>
      </c>
      <c r="E43">
        <f t="shared" si="0"/>
        <v>1</v>
      </c>
      <c r="J43">
        <v>5</v>
      </c>
      <c r="K43" t="s">
        <v>3006</v>
      </c>
      <c r="L43">
        <v>273</v>
      </c>
    </row>
    <row r="44" spans="1:12" x14ac:dyDescent="0.25">
      <c r="A44">
        <v>4</v>
      </c>
      <c r="B44" t="s">
        <v>2661</v>
      </c>
      <c r="C44" t="s">
        <v>24003</v>
      </c>
      <c r="D44">
        <v>185</v>
      </c>
      <c r="E44">
        <f t="shared" si="0"/>
        <v>2</v>
      </c>
      <c r="J44">
        <v>5</v>
      </c>
      <c r="K44" t="s">
        <v>2994</v>
      </c>
      <c r="L44">
        <v>248</v>
      </c>
    </row>
    <row r="45" spans="1:12" x14ac:dyDescent="0.25">
      <c r="A45">
        <v>4</v>
      </c>
      <c r="B45" t="s">
        <v>2692</v>
      </c>
      <c r="C45" t="s">
        <v>24003</v>
      </c>
      <c r="D45">
        <v>342</v>
      </c>
      <c r="E45">
        <f t="shared" si="0"/>
        <v>2</v>
      </c>
      <c r="J45">
        <v>5</v>
      </c>
      <c r="K45" t="s">
        <v>3060</v>
      </c>
      <c r="L45">
        <v>358</v>
      </c>
    </row>
    <row r="46" spans="1:12" x14ac:dyDescent="0.25">
      <c r="A46">
        <v>4</v>
      </c>
      <c r="B46" t="s">
        <v>2657</v>
      </c>
      <c r="C46" t="s">
        <v>24003</v>
      </c>
      <c r="D46">
        <v>296</v>
      </c>
      <c r="E46">
        <f t="shared" si="0"/>
        <v>2</v>
      </c>
      <c r="J46">
        <v>5</v>
      </c>
      <c r="K46" t="s">
        <v>2995</v>
      </c>
      <c r="L46">
        <v>252</v>
      </c>
    </row>
    <row r="47" spans="1:12" x14ac:dyDescent="0.25">
      <c r="A47">
        <v>4</v>
      </c>
      <c r="B47" t="s">
        <v>2747</v>
      </c>
      <c r="C47" t="s">
        <v>24003</v>
      </c>
      <c r="D47">
        <v>255</v>
      </c>
      <c r="E47">
        <f t="shared" si="0"/>
        <v>2</v>
      </c>
      <c r="J47">
        <v>5</v>
      </c>
      <c r="K47" t="s">
        <v>3111</v>
      </c>
      <c r="L47">
        <v>249</v>
      </c>
    </row>
    <row r="48" spans="1:12" x14ac:dyDescent="0.25">
      <c r="A48">
        <v>4</v>
      </c>
      <c r="B48" t="s">
        <v>2730</v>
      </c>
      <c r="C48" t="s">
        <v>24003</v>
      </c>
      <c r="D48">
        <v>215</v>
      </c>
      <c r="E48">
        <f t="shared" si="0"/>
        <v>2</v>
      </c>
      <c r="J48">
        <v>5</v>
      </c>
      <c r="K48" t="s">
        <v>3079</v>
      </c>
      <c r="L48">
        <v>212</v>
      </c>
    </row>
    <row r="49" spans="1:12" x14ac:dyDescent="0.25">
      <c r="A49">
        <v>4</v>
      </c>
      <c r="B49" t="s">
        <v>2730</v>
      </c>
      <c r="C49" t="s">
        <v>24004</v>
      </c>
      <c r="D49">
        <v>18</v>
      </c>
      <c r="E49">
        <f t="shared" si="0"/>
        <v>1</v>
      </c>
      <c r="J49">
        <v>5</v>
      </c>
      <c r="K49" t="s">
        <v>3158</v>
      </c>
      <c r="L49">
        <v>159</v>
      </c>
    </row>
    <row r="50" spans="1:12" x14ac:dyDescent="0.25">
      <c r="A50">
        <v>4</v>
      </c>
      <c r="B50" t="s">
        <v>2785</v>
      </c>
      <c r="C50" t="s">
        <v>24003</v>
      </c>
      <c r="D50">
        <v>448</v>
      </c>
      <c r="E50">
        <f t="shared" si="0"/>
        <v>2</v>
      </c>
      <c r="J50">
        <v>5</v>
      </c>
      <c r="K50" t="s">
        <v>3192</v>
      </c>
      <c r="L50">
        <v>358</v>
      </c>
    </row>
    <row r="51" spans="1:12" x14ac:dyDescent="0.25">
      <c r="A51">
        <v>4</v>
      </c>
      <c r="B51" t="s">
        <v>2814</v>
      </c>
      <c r="C51" t="s">
        <v>24003</v>
      </c>
      <c r="D51">
        <v>313</v>
      </c>
      <c r="E51">
        <f t="shared" si="0"/>
        <v>2</v>
      </c>
      <c r="J51">
        <v>5</v>
      </c>
      <c r="K51" t="s">
        <v>3154</v>
      </c>
      <c r="L51">
        <v>273</v>
      </c>
    </row>
    <row r="52" spans="1:12" x14ac:dyDescent="0.25">
      <c r="A52">
        <v>4</v>
      </c>
      <c r="B52" t="s">
        <v>2814</v>
      </c>
      <c r="C52" t="s">
        <v>24004</v>
      </c>
      <c r="D52">
        <v>19</v>
      </c>
      <c r="E52">
        <f t="shared" si="0"/>
        <v>1</v>
      </c>
      <c r="J52">
        <v>5</v>
      </c>
      <c r="K52" t="s">
        <v>3247</v>
      </c>
      <c r="L52">
        <v>241</v>
      </c>
    </row>
    <row r="53" spans="1:12" x14ac:dyDescent="0.25">
      <c r="A53">
        <v>4</v>
      </c>
      <c r="B53" t="s">
        <v>2853</v>
      </c>
      <c r="C53" t="s">
        <v>24003</v>
      </c>
      <c r="D53">
        <v>247</v>
      </c>
      <c r="E53">
        <f t="shared" si="0"/>
        <v>2</v>
      </c>
      <c r="J53">
        <v>5</v>
      </c>
      <c r="K53" t="s">
        <v>3242</v>
      </c>
      <c r="L53">
        <v>177</v>
      </c>
    </row>
    <row r="54" spans="1:12" x14ac:dyDescent="0.25">
      <c r="A54">
        <v>4</v>
      </c>
      <c r="B54" t="s">
        <v>2853</v>
      </c>
      <c r="C54" t="s">
        <v>24004</v>
      </c>
      <c r="D54">
        <v>2</v>
      </c>
      <c r="E54">
        <f t="shared" si="0"/>
        <v>1</v>
      </c>
      <c r="J54">
        <v>5</v>
      </c>
      <c r="K54" t="s">
        <v>3268</v>
      </c>
      <c r="L54">
        <v>204</v>
      </c>
    </row>
    <row r="55" spans="1:12" x14ac:dyDescent="0.25">
      <c r="A55">
        <v>4</v>
      </c>
      <c r="B55" t="s">
        <v>2857</v>
      </c>
      <c r="C55" t="s">
        <v>24003</v>
      </c>
      <c r="D55">
        <v>77</v>
      </c>
      <c r="E55">
        <f t="shared" si="0"/>
        <v>2</v>
      </c>
      <c r="J55">
        <v>5</v>
      </c>
      <c r="K55" t="s">
        <v>3320</v>
      </c>
      <c r="L55">
        <v>314</v>
      </c>
    </row>
    <row r="56" spans="1:12" x14ac:dyDescent="0.25">
      <c r="A56">
        <v>4</v>
      </c>
      <c r="B56" t="s">
        <v>2857</v>
      </c>
      <c r="C56" t="s">
        <v>24004</v>
      </c>
      <c r="D56">
        <v>22</v>
      </c>
      <c r="E56">
        <f t="shared" si="0"/>
        <v>1</v>
      </c>
      <c r="J56">
        <v>5</v>
      </c>
      <c r="K56" t="s">
        <v>3278</v>
      </c>
      <c r="L56">
        <v>235</v>
      </c>
    </row>
    <row r="57" spans="1:12" x14ac:dyDescent="0.25">
      <c r="A57">
        <v>4</v>
      </c>
      <c r="B57" t="s">
        <v>2887</v>
      </c>
      <c r="C57" t="s">
        <v>24003</v>
      </c>
      <c r="D57">
        <v>277</v>
      </c>
      <c r="E57">
        <f t="shared" si="0"/>
        <v>2</v>
      </c>
      <c r="J57">
        <v>5</v>
      </c>
      <c r="K57" t="s">
        <v>3356</v>
      </c>
      <c r="L57">
        <v>266</v>
      </c>
    </row>
    <row r="58" spans="1:12" x14ac:dyDescent="0.25">
      <c r="A58">
        <v>4</v>
      </c>
      <c r="B58" t="s">
        <v>2933</v>
      </c>
      <c r="C58" t="s">
        <v>24003</v>
      </c>
      <c r="D58">
        <v>411</v>
      </c>
      <c r="E58">
        <f t="shared" si="0"/>
        <v>2</v>
      </c>
      <c r="J58">
        <v>5</v>
      </c>
      <c r="K58" t="s">
        <v>3322</v>
      </c>
      <c r="L58">
        <v>203</v>
      </c>
    </row>
    <row r="59" spans="1:12" x14ac:dyDescent="0.25">
      <c r="A59">
        <v>4</v>
      </c>
      <c r="B59" t="s">
        <v>2915</v>
      </c>
      <c r="C59" t="s">
        <v>24003</v>
      </c>
      <c r="D59">
        <v>267</v>
      </c>
      <c r="E59">
        <f t="shared" si="0"/>
        <v>2</v>
      </c>
      <c r="J59">
        <v>5</v>
      </c>
      <c r="K59" t="s">
        <v>3395</v>
      </c>
      <c r="L59">
        <v>179</v>
      </c>
    </row>
    <row r="60" spans="1:12" x14ac:dyDescent="0.25">
      <c r="A60">
        <v>5</v>
      </c>
      <c r="B60" t="s">
        <v>3006</v>
      </c>
      <c r="C60" t="s">
        <v>24003</v>
      </c>
      <c r="D60">
        <v>273</v>
      </c>
      <c r="E60">
        <f t="shared" si="0"/>
        <v>2</v>
      </c>
      <c r="J60">
        <v>5</v>
      </c>
      <c r="K60" t="s">
        <v>3462</v>
      </c>
      <c r="L60">
        <v>319</v>
      </c>
    </row>
    <row r="61" spans="1:12" x14ac:dyDescent="0.25">
      <c r="A61">
        <v>5</v>
      </c>
      <c r="B61" t="s">
        <v>2994</v>
      </c>
      <c r="C61" t="s">
        <v>24003</v>
      </c>
      <c r="D61">
        <v>248</v>
      </c>
      <c r="E61">
        <f t="shared" si="0"/>
        <v>2</v>
      </c>
      <c r="J61">
        <v>5</v>
      </c>
      <c r="K61" t="s">
        <v>3397</v>
      </c>
      <c r="L61">
        <v>363</v>
      </c>
    </row>
    <row r="62" spans="1:12" x14ac:dyDescent="0.25">
      <c r="A62">
        <v>5</v>
      </c>
      <c r="B62" t="s">
        <v>3060</v>
      </c>
      <c r="C62" t="s">
        <v>24003</v>
      </c>
      <c r="D62">
        <v>358</v>
      </c>
      <c r="E62">
        <f t="shared" si="0"/>
        <v>2</v>
      </c>
      <c r="J62">
        <v>5</v>
      </c>
      <c r="K62" t="s">
        <v>3464</v>
      </c>
      <c r="L62">
        <v>189</v>
      </c>
    </row>
    <row r="63" spans="1:12" x14ac:dyDescent="0.25">
      <c r="A63">
        <v>5</v>
      </c>
      <c r="B63" t="s">
        <v>2995</v>
      </c>
      <c r="C63" t="s">
        <v>24003</v>
      </c>
      <c r="D63">
        <v>219</v>
      </c>
      <c r="E63">
        <f t="shared" si="0"/>
        <v>2</v>
      </c>
      <c r="J63">
        <v>6</v>
      </c>
      <c r="K63" t="s">
        <v>3528</v>
      </c>
      <c r="L63">
        <v>215</v>
      </c>
    </row>
    <row r="64" spans="1:12" x14ac:dyDescent="0.25">
      <c r="A64">
        <v>5</v>
      </c>
      <c r="B64" t="s">
        <v>2995</v>
      </c>
      <c r="C64" t="s">
        <v>24004</v>
      </c>
      <c r="D64">
        <v>33</v>
      </c>
      <c r="E64">
        <f t="shared" si="0"/>
        <v>1</v>
      </c>
      <c r="J64">
        <v>6</v>
      </c>
      <c r="K64" t="s">
        <v>3561</v>
      </c>
      <c r="L64">
        <v>367</v>
      </c>
    </row>
    <row r="65" spans="1:12" x14ac:dyDescent="0.25">
      <c r="A65">
        <v>5</v>
      </c>
      <c r="B65" t="s">
        <v>3111</v>
      </c>
      <c r="C65" t="s">
        <v>24003</v>
      </c>
      <c r="D65">
        <v>249</v>
      </c>
      <c r="E65">
        <f t="shared" si="0"/>
        <v>2</v>
      </c>
      <c r="J65">
        <v>6</v>
      </c>
      <c r="K65" t="s">
        <v>3578</v>
      </c>
      <c r="L65">
        <v>235</v>
      </c>
    </row>
    <row r="66" spans="1:12" x14ac:dyDescent="0.25">
      <c r="A66">
        <v>5</v>
      </c>
      <c r="B66" t="s">
        <v>3079</v>
      </c>
      <c r="C66" t="s">
        <v>24003</v>
      </c>
      <c r="D66">
        <v>197</v>
      </c>
      <c r="E66">
        <f t="shared" si="0"/>
        <v>2</v>
      </c>
      <c r="J66">
        <v>6</v>
      </c>
      <c r="K66" t="s">
        <v>3624</v>
      </c>
      <c r="L66">
        <v>234</v>
      </c>
    </row>
    <row r="67" spans="1:12" x14ac:dyDescent="0.25">
      <c r="A67">
        <v>5</v>
      </c>
      <c r="B67" t="s">
        <v>3079</v>
      </c>
      <c r="C67" t="s">
        <v>24004</v>
      </c>
      <c r="D67">
        <v>15</v>
      </c>
      <c r="E67">
        <f t="shared" ref="E67:E130" si="1">IF(C67="before",2,1)</f>
        <v>1</v>
      </c>
      <c r="J67">
        <v>6</v>
      </c>
      <c r="K67" t="s">
        <v>3598</v>
      </c>
      <c r="L67">
        <v>250</v>
      </c>
    </row>
    <row r="68" spans="1:12" x14ac:dyDescent="0.25">
      <c r="A68">
        <v>5</v>
      </c>
      <c r="B68" t="s">
        <v>3158</v>
      </c>
      <c r="C68" t="s">
        <v>24003</v>
      </c>
      <c r="D68">
        <v>159</v>
      </c>
      <c r="E68">
        <f t="shared" si="1"/>
        <v>2</v>
      </c>
      <c r="J68">
        <v>6</v>
      </c>
      <c r="K68" t="s">
        <v>3681</v>
      </c>
      <c r="L68">
        <v>279</v>
      </c>
    </row>
    <row r="69" spans="1:12" x14ac:dyDescent="0.25">
      <c r="A69">
        <v>5</v>
      </c>
      <c r="B69" t="s">
        <v>3192</v>
      </c>
      <c r="C69" t="s">
        <v>24003</v>
      </c>
      <c r="D69">
        <v>358</v>
      </c>
      <c r="E69">
        <f t="shared" si="1"/>
        <v>2</v>
      </c>
      <c r="J69">
        <v>6</v>
      </c>
      <c r="K69" t="s">
        <v>3621</v>
      </c>
      <c r="L69">
        <v>440</v>
      </c>
    </row>
    <row r="70" spans="1:12" x14ac:dyDescent="0.25">
      <c r="A70">
        <v>5</v>
      </c>
      <c r="B70" t="s">
        <v>3154</v>
      </c>
      <c r="C70" t="s">
        <v>24003</v>
      </c>
      <c r="D70">
        <v>252</v>
      </c>
      <c r="E70">
        <f t="shared" si="1"/>
        <v>2</v>
      </c>
      <c r="J70">
        <v>6</v>
      </c>
      <c r="K70" t="s">
        <v>19</v>
      </c>
      <c r="L70">
        <v>237</v>
      </c>
    </row>
    <row r="71" spans="1:12" x14ac:dyDescent="0.25">
      <c r="A71">
        <v>5</v>
      </c>
      <c r="B71" t="s">
        <v>3154</v>
      </c>
      <c r="C71" t="s">
        <v>24004</v>
      </c>
      <c r="D71">
        <v>21</v>
      </c>
      <c r="E71">
        <f t="shared" si="1"/>
        <v>1</v>
      </c>
      <c r="J71">
        <v>6</v>
      </c>
      <c r="K71" t="s">
        <v>3719</v>
      </c>
      <c r="L71">
        <v>215</v>
      </c>
    </row>
    <row r="72" spans="1:12" x14ac:dyDescent="0.25">
      <c r="A72">
        <v>5</v>
      </c>
      <c r="B72" t="s">
        <v>3247</v>
      </c>
      <c r="C72" t="s">
        <v>24003</v>
      </c>
      <c r="D72">
        <v>240</v>
      </c>
      <c r="E72">
        <f t="shared" si="1"/>
        <v>2</v>
      </c>
      <c r="J72">
        <v>6</v>
      </c>
      <c r="K72" t="s">
        <v>3755</v>
      </c>
      <c r="L72">
        <v>177</v>
      </c>
    </row>
    <row r="73" spans="1:12" x14ac:dyDescent="0.25">
      <c r="A73">
        <v>5</v>
      </c>
      <c r="B73" t="s">
        <v>3247</v>
      </c>
      <c r="C73" t="s">
        <v>24004</v>
      </c>
      <c r="D73">
        <v>1</v>
      </c>
      <c r="E73">
        <f t="shared" si="1"/>
        <v>1</v>
      </c>
      <c r="J73">
        <v>6</v>
      </c>
      <c r="K73" t="s">
        <v>3776</v>
      </c>
      <c r="L73">
        <v>276</v>
      </c>
    </row>
    <row r="74" spans="1:12" x14ac:dyDescent="0.25">
      <c r="A74">
        <v>5</v>
      </c>
      <c r="B74" t="s">
        <v>3242</v>
      </c>
      <c r="C74" t="s">
        <v>24003</v>
      </c>
      <c r="D74">
        <v>159</v>
      </c>
      <c r="E74">
        <f t="shared" si="1"/>
        <v>2</v>
      </c>
      <c r="J74">
        <v>6</v>
      </c>
      <c r="K74" t="s">
        <v>3771</v>
      </c>
      <c r="L74">
        <v>325</v>
      </c>
    </row>
    <row r="75" spans="1:12" x14ac:dyDescent="0.25">
      <c r="A75">
        <v>5</v>
      </c>
      <c r="B75" t="s">
        <v>3242</v>
      </c>
      <c r="C75" t="s">
        <v>24004</v>
      </c>
      <c r="D75">
        <v>18</v>
      </c>
      <c r="E75">
        <f t="shared" si="1"/>
        <v>1</v>
      </c>
      <c r="J75">
        <v>6</v>
      </c>
      <c r="K75" t="s">
        <v>3840</v>
      </c>
      <c r="L75">
        <v>256</v>
      </c>
    </row>
    <row r="76" spans="1:12" x14ac:dyDescent="0.25">
      <c r="A76">
        <v>5</v>
      </c>
      <c r="B76" t="s">
        <v>3268</v>
      </c>
      <c r="C76" t="s">
        <v>24003</v>
      </c>
      <c r="D76">
        <v>203</v>
      </c>
      <c r="E76">
        <f t="shared" si="1"/>
        <v>2</v>
      </c>
      <c r="J76">
        <v>6</v>
      </c>
      <c r="K76" t="s">
        <v>3810</v>
      </c>
      <c r="L76">
        <v>184</v>
      </c>
    </row>
    <row r="77" spans="1:12" x14ac:dyDescent="0.25">
      <c r="A77">
        <v>5</v>
      </c>
      <c r="B77" t="s">
        <v>3268</v>
      </c>
      <c r="C77" t="s">
        <v>24004</v>
      </c>
      <c r="D77">
        <v>1</v>
      </c>
      <c r="E77">
        <f t="shared" si="1"/>
        <v>1</v>
      </c>
      <c r="J77">
        <v>6</v>
      </c>
      <c r="K77" t="s">
        <v>3879</v>
      </c>
      <c r="L77">
        <v>172</v>
      </c>
    </row>
    <row r="78" spans="1:12" x14ac:dyDescent="0.25">
      <c r="A78">
        <v>5</v>
      </c>
      <c r="B78" t="s">
        <v>3320</v>
      </c>
      <c r="C78" t="s">
        <v>24003</v>
      </c>
      <c r="D78">
        <v>314</v>
      </c>
      <c r="E78">
        <f t="shared" si="1"/>
        <v>2</v>
      </c>
      <c r="J78">
        <v>6</v>
      </c>
      <c r="K78" t="s">
        <v>25</v>
      </c>
      <c r="L78">
        <v>284</v>
      </c>
    </row>
    <row r="79" spans="1:12" x14ac:dyDescent="0.25">
      <c r="A79">
        <v>5</v>
      </c>
      <c r="B79" t="s">
        <v>3278</v>
      </c>
      <c r="C79" t="s">
        <v>24003</v>
      </c>
      <c r="D79">
        <v>214</v>
      </c>
      <c r="E79">
        <f t="shared" si="1"/>
        <v>2</v>
      </c>
      <c r="J79">
        <v>6</v>
      </c>
      <c r="K79" t="s">
        <v>3901</v>
      </c>
      <c r="L79">
        <v>339</v>
      </c>
    </row>
    <row r="80" spans="1:12" x14ac:dyDescent="0.25">
      <c r="A80">
        <v>5</v>
      </c>
      <c r="B80" t="s">
        <v>3278</v>
      </c>
      <c r="C80" t="s">
        <v>24004</v>
      </c>
      <c r="D80">
        <v>21</v>
      </c>
      <c r="E80">
        <f t="shared" si="1"/>
        <v>1</v>
      </c>
      <c r="J80">
        <v>6</v>
      </c>
      <c r="K80" t="s">
        <v>35</v>
      </c>
      <c r="L80">
        <v>306</v>
      </c>
    </row>
    <row r="81" spans="1:12" x14ac:dyDescent="0.25">
      <c r="A81">
        <v>5</v>
      </c>
      <c r="B81" t="s">
        <v>3356</v>
      </c>
      <c r="C81" t="s">
        <v>24003</v>
      </c>
      <c r="D81">
        <v>266</v>
      </c>
      <c r="E81">
        <f t="shared" si="1"/>
        <v>2</v>
      </c>
      <c r="J81">
        <v>6</v>
      </c>
      <c r="K81" t="s">
        <v>27</v>
      </c>
      <c r="L81">
        <v>134</v>
      </c>
    </row>
    <row r="82" spans="1:12" x14ac:dyDescent="0.25">
      <c r="A82">
        <v>5</v>
      </c>
      <c r="B82" t="s">
        <v>3322</v>
      </c>
      <c r="C82" t="s">
        <v>24003</v>
      </c>
      <c r="D82">
        <v>182</v>
      </c>
      <c r="E82">
        <f t="shared" si="1"/>
        <v>2</v>
      </c>
      <c r="J82">
        <v>6</v>
      </c>
      <c r="K82" t="s">
        <v>21</v>
      </c>
      <c r="L82">
        <v>239</v>
      </c>
    </row>
    <row r="83" spans="1:12" x14ac:dyDescent="0.25">
      <c r="A83">
        <v>5</v>
      </c>
      <c r="B83" t="s">
        <v>3322</v>
      </c>
      <c r="C83" t="s">
        <v>24004</v>
      </c>
      <c r="D83">
        <v>21</v>
      </c>
      <c r="E83">
        <f t="shared" si="1"/>
        <v>1</v>
      </c>
      <c r="J83">
        <v>7</v>
      </c>
      <c r="K83" t="s">
        <v>22</v>
      </c>
      <c r="L83">
        <v>297</v>
      </c>
    </row>
    <row r="84" spans="1:12" x14ac:dyDescent="0.25">
      <c r="A84">
        <v>5</v>
      </c>
      <c r="B84" t="s">
        <v>3395</v>
      </c>
      <c r="C84" t="s">
        <v>24003</v>
      </c>
      <c r="D84">
        <v>178</v>
      </c>
      <c r="E84">
        <f t="shared" si="1"/>
        <v>2</v>
      </c>
      <c r="J84">
        <v>7</v>
      </c>
      <c r="K84" t="s">
        <v>59</v>
      </c>
      <c r="L84">
        <v>221</v>
      </c>
    </row>
    <row r="85" spans="1:12" x14ac:dyDescent="0.25">
      <c r="A85">
        <v>5</v>
      </c>
      <c r="B85" t="s">
        <v>3395</v>
      </c>
      <c r="C85" t="s">
        <v>24004</v>
      </c>
      <c r="D85">
        <v>1</v>
      </c>
      <c r="E85">
        <f t="shared" si="1"/>
        <v>1</v>
      </c>
      <c r="J85">
        <v>7</v>
      </c>
      <c r="K85" t="s">
        <v>157</v>
      </c>
      <c r="L85">
        <v>278</v>
      </c>
    </row>
    <row r="86" spans="1:12" x14ac:dyDescent="0.25">
      <c r="A86">
        <v>5</v>
      </c>
      <c r="B86" t="s">
        <v>3462</v>
      </c>
      <c r="C86" t="s">
        <v>24003</v>
      </c>
      <c r="D86">
        <v>319</v>
      </c>
      <c r="E86">
        <f t="shared" si="1"/>
        <v>2</v>
      </c>
      <c r="J86">
        <v>7</v>
      </c>
      <c r="K86" t="s">
        <v>60</v>
      </c>
      <c r="L86">
        <v>203</v>
      </c>
    </row>
    <row r="87" spans="1:12" x14ac:dyDescent="0.25">
      <c r="A87">
        <v>5</v>
      </c>
      <c r="B87" t="s">
        <v>3397</v>
      </c>
      <c r="C87" t="s">
        <v>24003</v>
      </c>
      <c r="D87">
        <v>286</v>
      </c>
      <c r="E87">
        <f t="shared" si="1"/>
        <v>2</v>
      </c>
      <c r="J87">
        <v>7</v>
      </c>
      <c r="K87" t="s">
        <v>147</v>
      </c>
      <c r="L87">
        <v>182</v>
      </c>
    </row>
    <row r="88" spans="1:12" x14ac:dyDescent="0.25">
      <c r="A88">
        <v>5</v>
      </c>
      <c r="B88" t="s">
        <v>3397</v>
      </c>
      <c r="C88" t="s">
        <v>24004</v>
      </c>
      <c r="D88">
        <v>77</v>
      </c>
      <c r="E88">
        <f t="shared" si="1"/>
        <v>1</v>
      </c>
      <c r="J88">
        <v>7</v>
      </c>
      <c r="K88" t="s">
        <v>206</v>
      </c>
      <c r="L88">
        <v>280</v>
      </c>
    </row>
    <row r="89" spans="1:12" x14ac:dyDescent="0.25">
      <c r="A89">
        <v>5</v>
      </c>
      <c r="B89" t="s">
        <v>3464</v>
      </c>
      <c r="C89" t="s">
        <v>24003</v>
      </c>
      <c r="D89">
        <v>185</v>
      </c>
      <c r="E89">
        <f t="shared" si="1"/>
        <v>2</v>
      </c>
      <c r="J89">
        <v>7</v>
      </c>
      <c r="K89" t="s">
        <v>149</v>
      </c>
      <c r="L89">
        <v>307</v>
      </c>
    </row>
    <row r="90" spans="1:12" x14ac:dyDescent="0.25">
      <c r="A90">
        <v>5</v>
      </c>
      <c r="B90" t="s">
        <v>3464</v>
      </c>
      <c r="C90" t="s">
        <v>24004</v>
      </c>
      <c r="D90">
        <v>4</v>
      </c>
      <c r="E90">
        <f t="shared" si="1"/>
        <v>1</v>
      </c>
      <c r="J90">
        <v>7</v>
      </c>
      <c r="K90" t="s">
        <v>293</v>
      </c>
      <c r="L90">
        <v>244</v>
      </c>
    </row>
    <row r="91" spans="1:12" x14ac:dyDescent="0.25">
      <c r="A91">
        <v>6</v>
      </c>
      <c r="B91" t="s">
        <v>3528</v>
      </c>
      <c r="C91" t="s">
        <v>24003</v>
      </c>
      <c r="D91">
        <v>215</v>
      </c>
      <c r="E91">
        <f t="shared" si="1"/>
        <v>2</v>
      </c>
      <c r="J91">
        <v>7</v>
      </c>
      <c r="K91" t="s">
        <v>240</v>
      </c>
      <c r="L91">
        <v>232</v>
      </c>
    </row>
    <row r="92" spans="1:12" x14ac:dyDescent="0.25">
      <c r="A92">
        <v>6</v>
      </c>
      <c r="B92" t="s">
        <v>3561</v>
      </c>
      <c r="C92" t="s">
        <v>24003</v>
      </c>
      <c r="D92">
        <v>334</v>
      </c>
      <c r="E92">
        <f t="shared" si="1"/>
        <v>2</v>
      </c>
      <c r="J92">
        <v>7</v>
      </c>
      <c r="K92" t="s">
        <v>342</v>
      </c>
      <c r="L92">
        <v>176</v>
      </c>
    </row>
    <row r="93" spans="1:12" x14ac:dyDescent="0.25">
      <c r="A93">
        <v>6</v>
      </c>
      <c r="B93" t="s">
        <v>3561</v>
      </c>
      <c r="C93" t="s">
        <v>24004</v>
      </c>
      <c r="D93">
        <v>33</v>
      </c>
      <c r="E93">
        <f t="shared" si="1"/>
        <v>1</v>
      </c>
      <c r="J93">
        <v>7</v>
      </c>
      <c r="K93" t="s">
        <v>374</v>
      </c>
      <c r="L93">
        <v>255</v>
      </c>
    </row>
    <row r="94" spans="1:12" x14ac:dyDescent="0.25">
      <c r="A94">
        <v>6</v>
      </c>
      <c r="B94" t="s">
        <v>3578</v>
      </c>
      <c r="C94" t="s">
        <v>24003</v>
      </c>
      <c r="D94">
        <v>214</v>
      </c>
      <c r="E94">
        <f t="shared" si="1"/>
        <v>2</v>
      </c>
      <c r="J94">
        <v>7</v>
      </c>
      <c r="K94" t="s">
        <v>338</v>
      </c>
      <c r="L94">
        <v>319</v>
      </c>
    </row>
    <row r="95" spans="1:12" x14ac:dyDescent="0.25">
      <c r="A95">
        <v>6</v>
      </c>
      <c r="B95" t="s">
        <v>3578</v>
      </c>
      <c r="C95" t="s">
        <v>24004</v>
      </c>
      <c r="D95">
        <v>21</v>
      </c>
      <c r="E95">
        <f t="shared" si="1"/>
        <v>1</v>
      </c>
      <c r="J95">
        <v>7</v>
      </c>
      <c r="K95" t="s">
        <v>438</v>
      </c>
      <c r="L95">
        <v>261</v>
      </c>
    </row>
    <row r="96" spans="1:12" x14ac:dyDescent="0.25">
      <c r="A96">
        <v>6</v>
      </c>
      <c r="B96" t="s">
        <v>3624</v>
      </c>
      <c r="C96" t="s">
        <v>24003</v>
      </c>
      <c r="D96">
        <v>234</v>
      </c>
      <c r="E96">
        <f t="shared" si="1"/>
        <v>2</v>
      </c>
      <c r="J96">
        <v>7</v>
      </c>
      <c r="K96" t="s">
        <v>431</v>
      </c>
      <c r="L96">
        <v>172</v>
      </c>
    </row>
    <row r="97" spans="1:12" x14ac:dyDescent="0.25">
      <c r="A97">
        <v>6</v>
      </c>
      <c r="B97" t="s">
        <v>3598</v>
      </c>
      <c r="C97" t="s">
        <v>24003</v>
      </c>
      <c r="D97">
        <v>230</v>
      </c>
      <c r="E97">
        <f t="shared" si="1"/>
        <v>2</v>
      </c>
      <c r="J97">
        <v>7</v>
      </c>
      <c r="K97" t="s">
        <v>435</v>
      </c>
      <c r="L97">
        <v>197</v>
      </c>
    </row>
    <row r="98" spans="1:12" x14ac:dyDescent="0.25">
      <c r="A98">
        <v>6</v>
      </c>
      <c r="B98" t="s">
        <v>3598</v>
      </c>
      <c r="C98" t="s">
        <v>24004</v>
      </c>
      <c r="D98">
        <v>20</v>
      </c>
      <c r="E98">
        <f t="shared" si="1"/>
        <v>1</v>
      </c>
      <c r="J98">
        <v>7</v>
      </c>
      <c r="K98" t="s">
        <v>505</v>
      </c>
      <c r="L98">
        <v>299</v>
      </c>
    </row>
    <row r="99" spans="1:12" x14ac:dyDescent="0.25">
      <c r="A99">
        <v>6</v>
      </c>
      <c r="B99" t="s">
        <v>3681</v>
      </c>
      <c r="C99" t="s">
        <v>24003</v>
      </c>
      <c r="D99">
        <v>279</v>
      </c>
      <c r="E99">
        <f t="shared" si="1"/>
        <v>2</v>
      </c>
      <c r="J99">
        <v>7</v>
      </c>
      <c r="K99" t="s">
        <v>476</v>
      </c>
      <c r="L99">
        <v>277</v>
      </c>
    </row>
    <row r="100" spans="1:12" x14ac:dyDescent="0.25">
      <c r="A100">
        <v>6</v>
      </c>
      <c r="B100" t="s">
        <v>3621</v>
      </c>
      <c r="C100" t="s">
        <v>24003</v>
      </c>
      <c r="D100">
        <v>384</v>
      </c>
      <c r="E100">
        <f t="shared" si="1"/>
        <v>2</v>
      </c>
      <c r="J100">
        <v>7</v>
      </c>
      <c r="K100" t="s">
        <v>539</v>
      </c>
      <c r="L100">
        <v>279</v>
      </c>
    </row>
    <row r="101" spans="1:12" x14ac:dyDescent="0.25">
      <c r="A101">
        <v>6</v>
      </c>
      <c r="B101" t="s">
        <v>3621</v>
      </c>
      <c r="C101" t="s">
        <v>24004</v>
      </c>
      <c r="D101">
        <v>56</v>
      </c>
      <c r="E101">
        <f t="shared" si="1"/>
        <v>1</v>
      </c>
      <c r="J101">
        <v>7</v>
      </c>
      <c r="K101" t="s">
        <v>13</v>
      </c>
      <c r="L101">
        <v>202</v>
      </c>
    </row>
    <row r="102" spans="1:12" x14ac:dyDescent="0.25">
      <c r="A102">
        <v>6</v>
      </c>
      <c r="B102" t="s">
        <v>19</v>
      </c>
      <c r="C102" t="s">
        <v>24003</v>
      </c>
      <c r="D102">
        <v>237</v>
      </c>
      <c r="E102">
        <f t="shared" si="1"/>
        <v>2</v>
      </c>
      <c r="J102">
        <v>7</v>
      </c>
      <c r="K102" t="s">
        <v>15</v>
      </c>
      <c r="L102">
        <v>119</v>
      </c>
    </row>
    <row r="103" spans="1:12" x14ac:dyDescent="0.25">
      <c r="A103">
        <v>6</v>
      </c>
      <c r="B103" t="s">
        <v>3719</v>
      </c>
      <c r="C103" t="s">
        <v>24003</v>
      </c>
      <c r="D103">
        <v>192</v>
      </c>
      <c r="E103">
        <f t="shared" si="1"/>
        <v>2</v>
      </c>
      <c r="J103">
        <v>7</v>
      </c>
      <c r="K103" t="s">
        <v>589</v>
      </c>
      <c r="L103">
        <v>324</v>
      </c>
    </row>
    <row r="104" spans="1:12" x14ac:dyDescent="0.25">
      <c r="A104">
        <v>6</v>
      </c>
      <c r="B104" t="s">
        <v>3719</v>
      </c>
      <c r="C104" t="s">
        <v>24004</v>
      </c>
      <c r="D104">
        <v>23</v>
      </c>
      <c r="E104">
        <f t="shared" si="1"/>
        <v>1</v>
      </c>
      <c r="J104">
        <v>7</v>
      </c>
      <c r="K104" t="s">
        <v>557</v>
      </c>
      <c r="L104">
        <v>241</v>
      </c>
    </row>
    <row r="105" spans="1:12" x14ac:dyDescent="0.25">
      <c r="A105">
        <v>6</v>
      </c>
      <c r="B105" t="s">
        <v>3755</v>
      </c>
      <c r="C105" t="s">
        <v>24003</v>
      </c>
      <c r="D105">
        <v>177</v>
      </c>
      <c r="E105">
        <f t="shared" si="1"/>
        <v>2</v>
      </c>
      <c r="J105">
        <v>7</v>
      </c>
      <c r="K105" t="s">
        <v>697</v>
      </c>
      <c r="L105">
        <v>273</v>
      </c>
    </row>
    <row r="106" spans="1:12" x14ac:dyDescent="0.25">
      <c r="A106">
        <v>6</v>
      </c>
      <c r="B106" t="s">
        <v>3776</v>
      </c>
      <c r="C106" t="s">
        <v>24003</v>
      </c>
      <c r="D106">
        <v>276</v>
      </c>
      <c r="E106">
        <f t="shared" si="1"/>
        <v>2</v>
      </c>
      <c r="J106">
        <v>8</v>
      </c>
      <c r="K106" t="s">
        <v>691</v>
      </c>
      <c r="L106">
        <v>216</v>
      </c>
    </row>
    <row r="107" spans="1:12" x14ac:dyDescent="0.25">
      <c r="A107">
        <v>6</v>
      </c>
      <c r="B107" t="s">
        <v>3771</v>
      </c>
      <c r="C107" t="s">
        <v>24003</v>
      </c>
      <c r="D107">
        <v>305</v>
      </c>
      <c r="E107">
        <f t="shared" si="1"/>
        <v>2</v>
      </c>
      <c r="J107">
        <v>8</v>
      </c>
      <c r="K107" t="s">
        <v>761</v>
      </c>
      <c r="L107">
        <v>134</v>
      </c>
    </row>
    <row r="108" spans="1:12" x14ac:dyDescent="0.25">
      <c r="A108">
        <v>6</v>
      </c>
      <c r="B108" t="s">
        <v>3771</v>
      </c>
      <c r="C108" t="s">
        <v>24004</v>
      </c>
      <c r="D108">
        <v>20</v>
      </c>
      <c r="E108">
        <f t="shared" si="1"/>
        <v>1</v>
      </c>
      <c r="J108">
        <v>8</v>
      </c>
      <c r="K108" t="s">
        <v>791</v>
      </c>
      <c r="L108">
        <v>346</v>
      </c>
    </row>
    <row r="109" spans="1:12" x14ac:dyDescent="0.25">
      <c r="A109">
        <v>6</v>
      </c>
      <c r="B109" t="s">
        <v>3840</v>
      </c>
      <c r="C109" t="s">
        <v>24003</v>
      </c>
      <c r="D109">
        <v>256</v>
      </c>
      <c r="E109">
        <f t="shared" si="1"/>
        <v>2</v>
      </c>
      <c r="J109">
        <v>8</v>
      </c>
      <c r="K109" t="s">
        <v>780</v>
      </c>
      <c r="L109">
        <v>245</v>
      </c>
    </row>
    <row r="110" spans="1:12" x14ac:dyDescent="0.25">
      <c r="A110">
        <v>6</v>
      </c>
      <c r="B110" t="s">
        <v>3810</v>
      </c>
      <c r="C110" t="s">
        <v>24003</v>
      </c>
      <c r="D110">
        <v>165</v>
      </c>
      <c r="E110">
        <f t="shared" si="1"/>
        <v>2</v>
      </c>
      <c r="J110">
        <v>8</v>
      </c>
      <c r="K110" t="s">
        <v>851</v>
      </c>
      <c r="L110">
        <v>297</v>
      </c>
    </row>
    <row r="111" spans="1:12" x14ac:dyDescent="0.25">
      <c r="A111">
        <v>6</v>
      </c>
      <c r="B111" t="s">
        <v>3810</v>
      </c>
      <c r="C111" t="s">
        <v>24004</v>
      </c>
      <c r="D111">
        <v>19</v>
      </c>
      <c r="E111">
        <f t="shared" si="1"/>
        <v>1</v>
      </c>
      <c r="J111">
        <v>8</v>
      </c>
      <c r="K111" t="s">
        <v>816</v>
      </c>
      <c r="L111">
        <v>189</v>
      </c>
    </row>
    <row r="112" spans="1:12" x14ac:dyDescent="0.25">
      <c r="A112">
        <v>6</v>
      </c>
      <c r="B112" t="s">
        <v>3879</v>
      </c>
      <c r="C112" t="s">
        <v>24004</v>
      </c>
      <c r="D112">
        <v>172</v>
      </c>
      <c r="E112">
        <f t="shared" si="1"/>
        <v>1</v>
      </c>
      <c r="J112">
        <v>8</v>
      </c>
      <c r="K112" t="s">
        <v>887</v>
      </c>
      <c r="L112">
        <v>159</v>
      </c>
    </row>
    <row r="113" spans="1:12" x14ac:dyDescent="0.25">
      <c r="A113">
        <v>6</v>
      </c>
      <c r="B113" t="s">
        <v>25</v>
      </c>
      <c r="C113" t="s">
        <v>24003</v>
      </c>
      <c r="D113">
        <v>277</v>
      </c>
      <c r="E113">
        <f t="shared" si="1"/>
        <v>2</v>
      </c>
      <c r="J113">
        <v>8</v>
      </c>
      <c r="K113" t="s">
        <v>882</v>
      </c>
      <c r="L113">
        <v>268</v>
      </c>
    </row>
    <row r="114" spans="1:12" x14ac:dyDescent="0.25">
      <c r="A114">
        <v>6</v>
      </c>
      <c r="B114" t="s">
        <v>25</v>
      </c>
      <c r="C114" t="s">
        <v>24004</v>
      </c>
      <c r="D114">
        <v>7</v>
      </c>
      <c r="E114">
        <f t="shared" si="1"/>
        <v>1</v>
      </c>
      <c r="J114">
        <v>8</v>
      </c>
      <c r="K114" t="s">
        <v>883</v>
      </c>
      <c r="L114">
        <v>241</v>
      </c>
    </row>
    <row r="115" spans="1:12" x14ac:dyDescent="0.25">
      <c r="A115">
        <v>6</v>
      </c>
      <c r="B115" t="s">
        <v>3901</v>
      </c>
      <c r="C115" t="s">
        <v>24003</v>
      </c>
      <c r="D115">
        <v>307</v>
      </c>
      <c r="E115">
        <f t="shared" si="1"/>
        <v>2</v>
      </c>
      <c r="J115">
        <v>8</v>
      </c>
      <c r="K115" t="s">
        <v>874</v>
      </c>
      <c r="L115">
        <v>244</v>
      </c>
    </row>
    <row r="116" spans="1:12" x14ac:dyDescent="0.25">
      <c r="A116">
        <v>6</v>
      </c>
      <c r="B116" t="s">
        <v>3901</v>
      </c>
      <c r="C116" t="s">
        <v>24004</v>
      </c>
      <c r="D116">
        <v>32</v>
      </c>
      <c r="E116">
        <f t="shared" si="1"/>
        <v>1</v>
      </c>
      <c r="J116">
        <v>8</v>
      </c>
      <c r="K116" t="s">
        <v>875</v>
      </c>
      <c r="L116">
        <v>167</v>
      </c>
    </row>
    <row r="117" spans="1:12" x14ac:dyDescent="0.25">
      <c r="A117">
        <v>6</v>
      </c>
      <c r="B117" t="s">
        <v>35</v>
      </c>
      <c r="C117" t="s">
        <v>24003</v>
      </c>
      <c r="D117">
        <v>290</v>
      </c>
      <c r="E117">
        <f t="shared" si="1"/>
        <v>2</v>
      </c>
      <c r="J117">
        <v>8</v>
      </c>
      <c r="K117" t="s">
        <v>1021</v>
      </c>
      <c r="L117">
        <v>128</v>
      </c>
    </row>
    <row r="118" spans="1:12" x14ac:dyDescent="0.25">
      <c r="A118">
        <v>6</v>
      </c>
      <c r="B118" t="s">
        <v>35</v>
      </c>
      <c r="C118" t="s">
        <v>24004</v>
      </c>
      <c r="D118">
        <v>16</v>
      </c>
      <c r="E118">
        <f t="shared" si="1"/>
        <v>1</v>
      </c>
      <c r="J118">
        <v>8</v>
      </c>
      <c r="K118" t="s">
        <v>332</v>
      </c>
      <c r="L118">
        <v>279</v>
      </c>
    </row>
    <row r="119" spans="1:12" x14ac:dyDescent="0.25">
      <c r="A119">
        <v>6</v>
      </c>
      <c r="B119" t="s">
        <v>27</v>
      </c>
      <c r="C119" t="s">
        <v>24003</v>
      </c>
      <c r="D119">
        <v>114</v>
      </c>
      <c r="E119">
        <f t="shared" si="1"/>
        <v>2</v>
      </c>
      <c r="J119">
        <v>8</v>
      </c>
      <c r="K119" t="s">
        <v>334</v>
      </c>
      <c r="L119">
        <v>238</v>
      </c>
    </row>
    <row r="120" spans="1:12" x14ac:dyDescent="0.25">
      <c r="A120">
        <v>6</v>
      </c>
      <c r="B120" t="s">
        <v>27</v>
      </c>
      <c r="C120" t="s">
        <v>24004</v>
      </c>
      <c r="D120">
        <v>20</v>
      </c>
      <c r="E120">
        <f t="shared" si="1"/>
        <v>1</v>
      </c>
      <c r="J120">
        <v>8</v>
      </c>
      <c r="K120" t="s">
        <v>1101</v>
      </c>
      <c r="L120">
        <v>274</v>
      </c>
    </row>
    <row r="121" spans="1:12" x14ac:dyDescent="0.25">
      <c r="A121">
        <v>6</v>
      </c>
      <c r="B121" t="s">
        <v>21</v>
      </c>
      <c r="C121" t="s">
        <v>24003</v>
      </c>
      <c r="D121">
        <v>238</v>
      </c>
      <c r="E121">
        <f t="shared" si="1"/>
        <v>2</v>
      </c>
      <c r="J121">
        <v>8</v>
      </c>
      <c r="K121" t="s">
        <v>1044</v>
      </c>
      <c r="L121">
        <v>224</v>
      </c>
    </row>
    <row r="122" spans="1:12" x14ac:dyDescent="0.25">
      <c r="A122">
        <v>6</v>
      </c>
      <c r="B122" t="s">
        <v>21</v>
      </c>
      <c r="C122" t="s">
        <v>24004</v>
      </c>
      <c r="D122">
        <v>1</v>
      </c>
      <c r="E122">
        <f t="shared" si="1"/>
        <v>1</v>
      </c>
      <c r="J122">
        <v>8</v>
      </c>
      <c r="K122" t="s">
        <v>1129</v>
      </c>
      <c r="L122">
        <v>124</v>
      </c>
    </row>
    <row r="123" spans="1:12" x14ac:dyDescent="0.25">
      <c r="A123">
        <v>7</v>
      </c>
      <c r="B123" t="s">
        <v>22</v>
      </c>
      <c r="C123" t="s">
        <v>24003</v>
      </c>
      <c r="D123">
        <v>297</v>
      </c>
      <c r="E123">
        <f t="shared" si="1"/>
        <v>2</v>
      </c>
      <c r="J123">
        <v>8</v>
      </c>
      <c r="K123" t="s">
        <v>1141</v>
      </c>
      <c r="L123">
        <v>202</v>
      </c>
    </row>
    <row r="124" spans="1:12" x14ac:dyDescent="0.25">
      <c r="A124">
        <v>7</v>
      </c>
      <c r="B124" t="s">
        <v>59</v>
      </c>
      <c r="C124" t="s">
        <v>24003</v>
      </c>
      <c r="D124">
        <v>221</v>
      </c>
      <c r="E124">
        <f t="shared" si="1"/>
        <v>2</v>
      </c>
      <c r="J124">
        <v>8</v>
      </c>
      <c r="K124" t="s">
        <v>1135</v>
      </c>
      <c r="L124">
        <v>347</v>
      </c>
    </row>
    <row r="125" spans="1:12" x14ac:dyDescent="0.25">
      <c r="A125">
        <v>7</v>
      </c>
      <c r="B125" t="s">
        <v>157</v>
      </c>
      <c r="C125" t="s">
        <v>24003</v>
      </c>
      <c r="D125">
        <v>278</v>
      </c>
      <c r="E125">
        <f t="shared" si="1"/>
        <v>2</v>
      </c>
      <c r="J125">
        <v>8</v>
      </c>
      <c r="K125" t="s">
        <v>1237</v>
      </c>
      <c r="L125">
        <v>247</v>
      </c>
    </row>
    <row r="126" spans="1:12" x14ac:dyDescent="0.25">
      <c r="A126">
        <v>7</v>
      </c>
      <c r="B126" t="s">
        <v>60</v>
      </c>
      <c r="C126" t="s">
        <v>24003</v>
      </c>
      <c r="D126">
        <v>184</v>
      </c>
      <c r="E126">
        <f t="shared" si="1"/>
        <v>2</v>
      </c>
      <c r="J126">
        <v>8</v>
      </c>
      <c r="K126" t="s">
        <v>1254</v>
      </c>
      <c r="L126">
        <v>217</v>
      </c>
    </row>
    <row r="127" spans="1:12" x14ac:dyDescent="0.25">
      <c r="A127">
        <v>7</v>
      </c>
      <c r="B127" t="s">
        <v>60</v>
      </c>
      <c r="C127" t="s">
        <v>24004</v>
      </c>
      <c r="D127">
        <v>19</v>
      </c>
      <c r="E127">
        <f t="shared" si="1"/>
        <v>1</v>
      </c>
      <c r="J127">
        <v>9</v>
      </c>
      <c r="K127" t="s">
        <v>1293</v>
      </c>
      <c r="L127">
        <v>141</v>
      </c>
    </row>
    <row r="128" spans="1:12" x14ac:dyDescent="0.25">
      <c r="A128">
        <v>7</v>
      </c>
      <c r="B128" t="s">
        <v>147</v>
      </c>
      <c r="C128" t="s">
        <v>24003</v>
      </c>
      <c r="D128">
        <v>182</v>
      </c>
      <c r="E128">
        <f t="shared" si="1"/>
        <v>2</v>
      </c>
      <c r="J128">
        <v>9</v>
      </c>
      <c r="K128" t="s">
        <v>1297</v>
      </c>
      <c r="L128">
        <v>271</v>
      </c>
    </row>
    <row r="129" spans="1:12" x14ac:dyDescent="0.25">
      <c r="A129">
        <v>7</v>
      </c>
      <c r="B129" t="s">
        <v>206</v>
      </c>
      <c r="C129" t="s">
        <v>24003</v>
      </c>
      <c r="D129">
        <v>280</v>
      </c>
      <c r="E129">
        <f t="shared" si="1"/>
        <v>2</v>
      </c>
      <c r="J129">
        <v>9</v>
      </c>
      <c r="K129" t="s">
        <v>1286</v>
      </c>
      <c r="L129">
        <v>255</v>
      </c>
    </row>
    <row r="130" spans="1:12" x14ac:dyDescent="0.25">
      <c r="A130">
        <v>7</v>
      </c>
      <c r="B130" t="s">
        <v>149</v>
      </c>
      <c r="C130" t="s">
        <v>24003</v>
      </c>
      <c r="D130">
        <v>307</v>
      </c>
      <c r="E130">
        <f t="shared" si="1"/>
        <v>2</v>
      </c>
      <c r="J130">
        <v>9</v>
      </c>
      <c r="K130" t="s">
        <v>1344</v>
      </c>
      <c r="L130">
        <v>122</v>
      </c>
    </row>
    <row r="131" spans="1:12" x14ac:dyDescent="0.25">
      <c r="A131">
        <v>7</v>
      </c>
      <c r="B131" t="s">
        <v>293</v>
      </c>
      <c r="C131" t="s">
        <v>24003</v>
      </c>
      <c r="D131">
        <v>244</v>
      </c>
      <c r="E131">
        <f t="shared" ref="E131:E194" si="2">IF(C131="before",2,1)</f>
        <v>2</v>
      </c>
      <c r="J131">
        <v>9</v>
      </c>
      <c r="K131" t="s">
        <v>1358</v>
      </c>
      <c r="L131">
        <v>330</v>
      </c>
    </row>
    <row r="132" spans="1:12" x14ac:dyDescent="0.25">
      <c r="A132">
        <v>7</v>
      </c>
      <c r="B132" t="s">
        <v>240</v>
      </c>
      <c r="C132" t="s">
        <v>24003</v>
      </c>
      <c r="D132">
        <v>207</v>
      </c>
      <c r="E132">
        <f t="shared" si="2"/>
        <v>2</v>
      </c>
      <c r="J132">
        <v>9</v>
      </c>
      <c r="K132" t="s">
        <v>1434</v>
      </c>
      <c r="L132">
        <v>141</v>
      </c>
    </row>
    <row r="133" spans="1:12" x14ac:dyDescent="0.25">
      <c r="A133">
        <v>7</v>
      </c>
      <c r="B133" t="s">
        <v>240</v>
      </c>
      <c r="C133" t="s">
        <v>24004</v>
      </c>
      <c r="D133">
        <v>25</v>
      </c>
      <c r="E133">
        <f t="shared" si="2"/>
        <v>1</v>
      </c>
      <c r="J133">
        <v>9</v>
      </c>
      <c r="K133" t="s">
        <v>1456</v>
      </c>
      <c r="L133">
        <v>292</v>
      </c>
    </row>
    <row r="134" spans="1:12" x14ac:dyDescent="0.25">
      <c r="A134">
        <v>7</v>
      </c>
      <c r="B134" t="s">
        <v>342</v>
      </c>
      <c r="C134" t="s">
        <v>24003</v>
      </c>
      <c r="D134">
        <v>176</v>
      </c>
      <c r="E134">
        <f t="shared" si="2"/>
        <v>2</v>
      </c>
      <c r="J134">
        <v>9</v>
      </c>
      <c r="K134" t="s">
        <v>1428</v>
      </c>
      <c r="L134">
        <v>274</v>
      </c>
    </row>
    <row r="135" spans="1:12" x14ac:dyDescent="0.25">
      <c r="A135">
        <v>7</v>
      </c>
      <c r="B135" t="s">
        <v>374</v>
      </c>
      <c r="C135" t="s">
        <v>24003</v>
      </c>
      <c r="D135">
        <v>255</v>
      </c>
      <c r="E135">
        <f t="shared" si="2"/>
        <v>2</v>
      </c>
      <c r="J135">
        <v>9</v>
      </c>
      <c r="K135" t="s">
        <v>1511</v>
      </c>
      <c r="L135">
        <v>242</v>
      </c>
    </row>
    <row r="136" spans="1:12" x14ac:dyDescent="0.25">
      <c r="A136">
        <v>7</v>
      </c>
      <c r="B136" t="s">
        <v>338</v>
      </c>
      <c r="C136" t="s">
        <v>24003</v>
      </c>
      <c r="D136">
        <v>298</v>
      </c>
      <c r="E136">
        <f t="shared" si="2"/>
        <v>2</v>
      </c>
      <c r="J136">
        <v>9</v>
      </c>
      <c r="K136" t="s">
        <v>1473</v>
      </c>
      <c r="L136">
        <v>152</v>
      </c>
    </row>
    <row r="137" spans="1:12" x14ac:dyDescent="0.25">
      <c r="A137">
        <v>7</v>
      </c>
      <c r="B137" t="s">
        <v>338</v>
      </c>
      <c r="C137" t="s">
        <v>24004</v>
      </c>
      <c r="D137">
        <v>21</v>
      </c>
      <c r="E137">
        <f t="shared" si="2"/>
        <v>1</v>
      </c>
      <c r="J137">
        <v>9</v>
      </c>
      <c r="K137" t="s">
        <v>1544</v>
      </c>
      <c r="L137">
        <v>202</v>
      </c>
    </row>
    <row r="138" spans="1:12" x14ac:dyDescent="0.25">
      <c r="A138">
        <v>7</v>
      </c>
      <c r="B138" t="s">
        <v>438</v>
      </c>
      <c r="C138" t="s">
        <v>24003</v>
      </c>
      <c r="D138">
        <v>261</v>
      </c>
      <c r="E138">
        <f t="shared" si="2"/>
        <v>2</v>
      </c>
      <c r="J138">
        <v>9</v>
      </c>
      <c r="K138" t="s">
        <v>1575</v>
      </c>
      <c r="L138">
        <v>310</v>
      </c>
    </row>
    <row r="139" spans="1:12" x14ac:dyDescent="0.25">
      <c r="A139">
        <v>7</v>
      </c>
      <c r="B139" t="s">
        <v>431</v>
      </c>
      <c r="C139" t="s">
        <v>24003</v>
      </c>
      <c r="D139">
        <v>172</v>
      </c>
      <c r="E139">
        <f t="shared" si="2"/>
        <v>2</v>
      </c>
      <c r="J139">
        <v>9</v>
      </c>
      <c r="K139" t="s">
        <v>1589</v>
      </c>
      <c r="L139">
        <v>230</v>
      </c>
    </row>
    <row r="140" spans="1:12" x14ac:dyDescent="0.25">
      <c r="A140">
        <v>7</v>
      </c>
      <c r="B140" t="s">
        <v>435</v>
      </c>
      <c r="C140" t="s">
        <v>24003</v>
      </c>
      <c r="D140">
        <v>197</v>
      </c>
      <c r="E140">
        <f t="shared" si="2"/>
        <v>2</v>
      </c>
      <c r="J140">
        <v>9</v>
      </c>
      <c r="K140" t="s">
        <v>1615</v>
      </c>
      <c r="L140">
        <v>256</v>
      </c>
    </row>
    <row r="141" spans="1:12" x14ac:dyDescent="0.25">
      <c r="A141">
        <v>7</v>
      </c>
      <c r="B141" t="s">
        <v>505</v>
      </c>
      <c r="C141" t="s">
        <v>24003</v>
      </c>
      <c r="D141">
        <v>298</v>
      </c>
      <c r="E141">
        <f t="shared" si="2"/>
        <v>2</v>
      </c>
      <c r="J141">
        <v>9</v>
      </c>
      <c r="K141" t="s">
        <v>1611</v>
      </c>
      <c r="L141">
        <v>225</v>
      </c>
    </row>
    <row r="142" spans="1:12" x14ac:dyDescent="0.25">
      <c r="A142">
        <v>7</v>
      </c>
      <c r="B142" t="s">
        <v>505</v>
      </c>
      <c r="C142" t="s">
        <v>24004</v>
      </c>
      <c r="D142">
        <v>1</v>
      </c>
      <c r="E142">
        <f t="shared" si="2"/>
        <v>1</v>
      </c>
      <c r="J142">
        <v>9</v>
      </c>
      <c r="K142" t="s">
        <v>1705</v>
      </c>
      <c r="L142">
        <v>143</v>
      </c>
    </row>
    <row r="143" spans="1:12" x14ac:dyDescent="0.25">
      <c r="A143">
        <v>7</v>
      </c>
      <c r="B143" t="s">
        <v>476</v>
      </c>
      <c r="C143" t="s">
        <v>24003</v>
      </c>
      <c r="D143">
        <v>246</v>
      </c>
      <c r="E143">
        <f t="shared" si="2"/>
        <v>2</v>
      </c>
      <c r="J143">
        <v>9</v>
      </c>
      <c r="K143" t="s">
        <v>1732</v>
      </c>
      <c r="L143">
        <v>302</v>
      </c>
    </row>
    <row r="144" spans="1:12" x14ac:dyDescent="0.25">
      <c r="A144">
        <v>7</v>
      </c>
      <c r="B144" t="s">
        <v>476</v>
      </c>
      <c r="C144" t="s">
        <v>24004</v>
      </c>
      <c r="D144">
        <v>31</v>
      </c>
      <c r="E144">
        <f t="shared" si="2"/>
        <v>1</v>
      </c>
      <c r="J144">
        <v>9</v>
      </c>
      <c r="K144" t="s">
        <v>1729</v>
      </c>
      <c r="L144">
        <v>236</v>
      </c>
    </row>
    <row r="145" spans="1:12" x14ac:dyDescent="0.25">
      <c r="A145">
        <v>7</v>
      </c>
      <c r="B145" t="s">
        <v>539</v>
      </c>
      <c r="C145" t="s">
        <v>24003</v>
      </c>
      <c r="D145">
        <v>279</v>
      </c>
      <c r="E145">
        <f t="shared" si="2"/>
        <v>2</v>
      </c>
      <c r="J145">
        <v>9</v>
      </c>
      <c r="K145" t="s">
        <v>1776</v>
      </c>
      <c r="L145">
        <v>286</v>
      </c>
    </row>
    <row r="146" spans="1:12" x14ac:dyDescent="0.25">
      <c r="A146">
        <v>7</v>
      </c>
      <c r="B146" t="s">
        <v>13</v>
      </c>
      <c r="C146" t="s">
        <v>24003</v>
      </c>
      <c r="D146">
        <v>181</v>
      </c>
      <c r="E146">
        <f t="shared" si="2"/>
        <v>2</v>
      </c>
      <c r="J146">
        <v>9</v>
      </c>
      <c r="K146" t="s">
        <v>1807</v>
      </c>
      <c r="L146">
        <v>71</v>
      </c>
    </row>
    <row r="147" spans="1:12" x14ac:dyDescent="0.25">
      <c r="A147">
        <v>7</v>
      </c>
      <c r="B147" t="s">
        <v>13</v>
      </c>
      <c r="C147" t="s">
        <v>24004</v>
      </c>
      <c r="D147">
        <v>21</v>
      </c>
      <c r="E147">
        <f t="shared" si="2"/>
        <v>1</v>
      </c>
    </row>
    <row r="148" spans="1:12" x14ac:dyDescent="0.25">
      <c r="A148">
        <v>7</v>
      </c>
      <c r="B148" t="s">
        <v>15</v>
      </c>
      <c r="C148" t="s">
        <v>24003</v>
      </c>
      <c r="D148">
        <v>119</v>
      </c>
      <c r="E148">
        <f t="shared" si="2"/>
        <v>2</v>
      </c>
    </row>
    <row r="149" spans="1:12" x14ac:dyDescent="0.25">
      <c r="A149">
        <v>7</v>
      </c>
      <c r="B149" t="s">
        <v>589</v>
      </c>
      <c r="C149" t="s">
        <v>24003</v>
      </c>
      <c r="D149">
        <v>322</v>
      </c>
      <c r="E149">
        <f t="shared" si="2"/>
        <v>2</v>
      </c>
    </row>
    <row r="150" spans="1:12" x14ac:dyDescent="0.25">
      <c r="A150">
        <v>7</v>
      </c>
      <c r="B150" t="s">
        <v>589</v>
      </c>
      <c r="C150" t="s">
        <v>24004</v>
      </c>
      <c r="D150">
        <v>2</v>
      </c>
      <c r="E150">
        <f t="shared" si="2"/>
        <v>1</v>
      </c>
    </row>
    <row r="151" spans="1:12" x14ac:dyDescent="0.25">
      <c r="A151">
        <v>7</v>
      </c>
      <c r="B151" t="s">
        <v>557</v>
      </c>
      <c r="C151" t="s">
        <v>24003</v>
      </c>
      <c r="D151">
        <v>241</v>
      </c>
      <c r="E151">
        <f t="shared" si="2"/>
        <v>2</v>
      </c>
    </row>
    <row r="152" spans="1:12" x14ac:dyDescent="0.25">
      <c r="A152">
        <v>7</v>
      </c>
      <c r="B152" t="s">
        <v>697</v>
      </c>
      <c r="C152" t="s">
        <v>24003</v>
      </c>
      <c r="D152">
        <v>209</v>
      </c>
      <c r="E152">
        <f t="shared" si="2"/>
        <v>2</v>
      </c>
    </row>
    <row r="153" spans="1:12" x14ac:dyDescent="0.25">
      <c r="A153">
        <v>7</v>
      </c>
      <c r="B153" t="s">
        <v>697</v>
      </c>
      <c r="C153" t="s">
        <v>24004</v>
      </c>
      <c r="D153">
        <v>64</v>
      </c>
      <c r="E153">
        <f t="shared" si="2"/>
        <v>1</v>
      </c>
    </row>
    <row r="154" spans="1:12" x14ac:dyDescent="0.25">
      <c r="A154">
        <v>8</v>
      </c>
      <c r="B154" t="s">
        <v>691</v>
      </c>
      <c r="C154" t="s">
        <v>24003</v>
      </c>
      <c r="D154">
        <v>194</v>
      </c>
      <c r="E154">
        <f t="shared" si="2"/>
        <v>2</v>
      </c>
    </row>
    <row r="155" spans="1:12" x14ac:dyDescent="0.25">
      <c r="A155">
        <v>8</v>
      </c>
      <c r="B155" t="s">
        <v>691</v>
      </c>
      <c r="C155" t="s">
        <v>24004</v>
      </c>
      <c r="D155">
        <v>22</v>
      </c>
      <c r="E155">
        <f t="shared" si="2"/>
        <v>1</v>
      </c>
    </row>
    <row r="156" spans="1:12" x14ac:dyDescent="0.25">
      <c r="A156">
        <v>8</v>
      </c>
      <c r="B156" t="s">
        <v>761</v>
      </c>
      <c r="C156" t="s">
        <v>24003</v>
      </c>
      <c r="D156">
        <v>134</v>
      </c>
      <c r="E156">
        <f t="shared" si="2"/>
        <v>2</v>
      </c>
    </row>
    <row r="157" spans="1:12" x14ac:dyDescent="0.25">
      <c r="A157">
        <v>8</v>
      </c>
      <c r="B157" t="s">
        <v>791</v>
      </c>
      <c r="C157" t="s">
        <v>24003</v>
      </c>
      <c r="D157">
        <v>346</v>
      </c>
      <c r="E157">
        <f t="shared" si="2"/>
        <v>2</v>
      </c>
    </row>
    <row r="158" spans="1:12" x14ac:dyDescent="0.25">
      <c r="A158">
        <v>8</v>
      </c>
      <c r="B158" t="s">
        <v>780</v>
      </c>
      <c r="C158" t="s">
        <v>24003</v>
      </c>
      <c r="D158">
        <v>226</v>
      </c>
      <c r="E158">
        <f t="shared" si="2"/>
        <v>2</v>
      </c>
    </row>
    <row r="159" spans="1:12" x14ac:dyDescent="0.25">
      <c r="A159">
        <v>8</v>
      </c>
      <c r="B159" t="s">
        <v>780</v>
      </c>
      <c r="C159" t="s">
        <v>24004</v>
      </c>
      <c r="D159">
        <v>19</v>
      </c>
      <c r="E159">
        <f t="shared" si="2"/>
        <v>1</v>
      </c>
    </row>
    <row r="160" spans="1:12" x14ac:dyDescent="0.25">
      <c r="A160">
        <v>8</v>
      </c>
      <c r="B160" t="s">
        <v>851</v>
      </c>
      <c r="C160" t="s">
        <v>24003</v>
      </c>
      <c r="D160">
        <v>297</v>
      </c>
      <c r="E160">
        <f t="shared" si="2"/>
        <v>2</v>
      </c>
    </row>
    <row r="161" spans="1:5" x14ac:dyDescent="0.25">
      <c r="A161">
        <v>8</v>
      </c>
      <c r="B161" t="s">
        <v>816</v>
      </c>
      <c r="C161" t="s">
        <v>24003</v>
      </c>
      <c r="D161">
        <v>173</v>
      </c>
      <c r="E161">
        <f t="shared" si="2"/>
        <v>2</v>
      </c>
    </row>
    <row r="162" spans="1:5" x14ac:dyDescent="0.25">
      <c r="A162">
        <v>8</v>
      </c>
      <c r="B162" t="s">
        <v>816</v>
      </c>
      <c r="C162" t="s">
        <v>24004</v>
      </c>
      <c r="D162">
        <v>16</v>
      </c>
      <c r="E162">
        <f t="shared" si="2"/>
        <v>1</v>
      </c>
    </row>
    <row r="163" spans="1:5" x14ac:dyDescent="0.25">
      <c r="A163">
        <v>8</v>
      </c>
      <c r="B163" t="s">
        <v>887</v>
      </c>
      <c r="C163" t="s">
        <v>24003</v>
      </c>
      <c r="D163">
        <v>159</v>
      </c>
      <c r="E163">
        <f t="shared" si="2"/>
        <v>2</v>
      </c>
    </row>
    <row r="164" spans="1:5" x14ac:dyDescent="0.25">
      <c r="A164">
        <v>8</v>
      </c>
      <c r="B164" t="s">
        <v>882</v>
      </c>
      <c r="C164" t="s">
        <v>24003</v>
      </c>
      <c r="D164">
        <v>268</v>
      </c>
      <c r="E164">
        <f t="shared" si="2"/>
        <v>2</v>
      </c>
    </row>
    <row r="165" spans="1:5" x14ac:dyDescent="0.25">
      <c r="A165">
        <v>8</v>
      </c>
      <c r="B165" t="s">
        <v>883</v>
      </c>
      <c r="C165" t="s">
        <v>24003</v>
      </c>
      <c r="D165">
        <v>218</v>
      </c>
      <c r="E165">
        <f t="shared" si="2"/>
        <v>2</v>
      </c>
    </row>
    <row r="166" spans="1:5" x14ac:dyDescent="0.25">
      <c r="A166">
        <v>8</v>
      </c>
      <c r="B166" t="s">
        <v>883</v>
      </c>
      <c r="C166" t="s">
        <v>24004</v>
      </c>
      <c r="D166">
        <v>23</v>
      </c>
      <c r="E166">
        <f t="shared" si="2"/>
        <v>1</v>
      </c>
    </row>
    <row r="167" spans="1:5" x14ac:dyDescent="0.25">
      <c r="A167">
        <v>8</v>
      </c>
      <c r="B167" t="s">
        <v>874</v>
      </c>
      <c r="C167" t="s">
        <v>24003</v>
      </c>
      <c r="D167">
        <v>244</v>
      </c>
      <c r="E167">
        <f t="shared" si="2"/>
        <v>2</v>
      </c>
    </row>
    <row r="168" spans="1:5" x14ac:dyDescent="0.25">
      <c r="A168">
        <v>8</v>
      </c>
      <c r="B168" t="s">
        <v>875</v>
      </c>
      <c r="C168" t="s">
        <v>24003</v>
      </c>
      <c r="D168">
        <v>150</v>
      </c>
      <c r="E168">
        <f t="shared" si="2"/>
        <v>2</v>
      </c>
    </row>
    <row r="169" spans="1:5" x14ac:dyDescent="0.25">
      <c r="A169">
        <v>8</v>
      </c>
      <c r="B169" t="s">
        <v>875</v>
      </c>
      <c r="C169" t="s">
        <v>24004</v>
      </c>
      <c r="D169">
        <v>17</v>
      </c>
      <c r="E169">
        <f t="shared" si="2"/>
        <v>1</v>
      </c>
    </row>
    <row r="170" spans="1:5" x14ac:dyDescent="0.25">
      <c r="A170">
        <v>8</v>
      </c>
      <c r="B170" t="s">
        <v>1021</v>
      </c>
      <c r="C170" t="s">
        <v>24003</v>
      </c>
      <c r="D170">
        <v>128</v>
      </c>
      <c r="E170">
        <f t="shared" si="2"/>
        <v>2</v>
      </c>
    </row>
    <row r="171" spans="1:5" x14ac:dyDescent="0.25">
      <c r="A171">
        <v>8</v>
      </c>
      <c r="B171" t="s">
        <v>332</v>
      </c>
      <c r="C171" t="s">
        <v>24003</v>
      </c>
      <c r="D171">
        <v>279</v>
      </c>
      <c r="E171">
        <f t="shared" si="2"/>
        <v>2</v>
      </c>
    </row>
    <row r="172" spans="1:5" x14ac:dyDescent="0.25">
      <c r="A172">
        <v>8</v>
      </c>
      <c r="B172" t="s">
        <v>334</v>
      </c>
      <c r="C172" t="s">
        <v>24003</v>
      </c>
      <c r="D172">
        <v>219</v>
      </c>
      <c r="E172">
        <f t="shared" si="2"/>
        <v>2</v>
      </c>
    </row>
    <row r="173" spans="1:5" x14ac:dyDescent="0.25">
      <c r="A173">
        <v>8</v>
      </c>
      <c r="B173" t="s">
        <v>334</v>
      </c>
      <c r="C173" t="s">
        <v>24004</v>
      </c>
      <c r="D173">
        <v>19</v>
      </c>
      <c r="E173">
        <f t="shared" si="2"/>
        <v>1</v>
      </c>
    </row>
    <row r="174" spans="1:5" x14ac:dyDescent="0.25">
      <c r="A174">
        <v>8</v>
      </c>
      <c r="B174" t="s">
        <v>1101</v>
      </c>
      <c r="C174" t="s">
        <v>24003</v>
      </c>
      <c r="D174">
        <v>274</v>
      </c>
      <c r="E174">
        <f t="shared" si="2"/>
        <v>2</v>
      </c>
    </row>
    <row r="175" spans="1:5" x14ac:dyDescent="0.25">
      <c r="A175">
        <v>8</v>
      </c>
      <c r="B175" t="s">
        <v>1044</v>
      </c>
      <c r="C175" t="s">
        <v>24003</v>
      </c>
      <c r="D175">
        <v>207</v>
      </c>
      <c r="E175">
        <f t="shared" si="2"/>
        <v>2</v>
      </c>
    </row>
    <row r="176" spans="1:5" x14ac:dyDescent="0.25">
      <c r="A176">
        <v>8</v>
      </c>
      <c r="B176" t="s">
        <v>1044</v>
      </c>
      <c r="C176" t="s">
        <v>24004</v>
      </c>
      <c r="D176">
        <v>17</v>
      </c>
      <c r="E176">
        <f t="shared" si="2"/>
        <v>1</v>
      </c>
    </row>
    <row r="177" spans="1:5" x14ac:dyDescent="0.25">
      <c r="A177">
        <v>8</v>
      </c>
      <c r="B177" t="s">
        <v>1129</v>
      </c>
      <c r="C177" t="s">
        <v>24003</v>
      </c>
      <c r="D177">
        <v>123</v>
      </c>
      <c r="E177">
        <f t="shared" si="2"/>
        <v>2</v>
      </c>
    </row>
    <row r="178" spans="1:5" x14ac:dyDescent="0.25">
      <c r="A178">
        <v>8</v>
      </c>
      <c r="B178" t="s">
        <v>1129</v>
      </c>
      <c r="C178" t="s">
        <v>24004</v>
      </c>
      <c r="D178">
        <v>1</v>
      </c>
      <c r="E178">
        <f t="shared" si="2"/>
        <v>1</v>
      </c>
    </row>
    <row r="179" spans="1:5" x14ac:dyDescent="0.25">
      <c r="A179">
        <v>8</v>
      </c>
      <c r="B179" t="s">
        <v>1141</v>
      </c>
      <c r="C179" t="s">
        <v>24003</v>
      </c>
      <c r="D179">
        <v>202</v>
      </c>
      <c r="E179">
        <f t="shared" si="2"/>
        <v>2</v>
      </c>
    </row>
    <row r="180" spans="1:5" x14ac:dyDescent="0.25">
      <c r="A180">
        <v>8</v>
      </c>
      <c r="B180" t="s">
        <v>1135</v>
      </c>
      <c r="C180" t="s">
        <v>24003</v>
      </c>
      <c r="D180">
        <v>323</v>
      </c>
      <c r="E180">
        <f t="shared" si="2"/>
        <v>2</v>
      </c>
    </row>
    <row r="181" spans="1:5" x14ac:dyDescent="0.25">
      <c r="A181">
        <v>8</v>
      </c>
      <c r="B181" t="s">
        <v>1135</v>
      </c>
      <c r="C181" t="s">
        <v>24004</v>
      </c>
      <c r="D181">
        <v>24</v>
      </c>
      <c r="E181">
        <f t="shared" si="2"/>
        <v>1</v>
      </c>
    </row>
    <row r="182" spans="1:5" x14ac:dyDescent="0.25">
      <c r="A182">
        <v>8</v>
      </c>
      <c r="B182" t="s">
        <v>1237</v>
      </c>
      <c r="C182" t="s">
        <v>24003</v>
      </c>
      <c r="D182">
        <v>247</v>
      </c>
      <c r="E182">
        <f t="shared" si="2"/>
        <v>2</v>
      </c>
    </row>
    <row r="183" spans="1:5" x14ac:dyDescent="0.25">
      <c r="A183">
        <v>8</v>
      </c>
      <c r="B183" t="s">
        <v>1254</v>
      </c>
      <c r="C183" t="s">
        <v>24003</v>
      </c>
      <c r="D183">
        <v>198</v>
      </c>
      <c r="E183">
        <f t="shared" si="2"/>
        <v>2</v>
      </c>
    </row>
    <row r="184" spans="1:5" x14ac:dyDescent="0.25">
      <c r="A184">
        <v>8</v>
      </c>
      <c r="B184" t="s">
        <v>1254</v>
      </c>
      <c r="C184" t="s">
        <v>24004</v>
      </c>
      <c r="D184">
        <v>19</v>
      </c>
      <c r="E184">
        <f t="shared" si="2"/>
        <v>1</v>
      </c>
    </row>
    <row r="185" spans="1:5" x14ac:dyDescent="0.25">
      <c r="A185">
        <v>9</v>
      </c>
      <c r="B185" t="s">
        <v>1293</v>
      </c>
      <c r="C185" t="s">
        <v>24003</v>
      </c>
      <c r="D185">
        <v>141</v>
      </c>
      <c r="E185">
        <f t="shared" si="2"/>
        <v>2</v>
      </c>
    </row>
    <row r="186" spans="1:5" x14ac:dyDescent="0.25">
      <c r="A186">
        <v>9</v>
      </c>
      <c r="B186" t="s">
        <v>1297</v>
      </c>
      <c r="C186" t="s">
        <v>24003</v>
      </c>
      <c r="D186">
        <v>271</v>
      </c>
      <c r="E186">
        <f t="shared" si="2"/>
        <v>2</v>
      </c>
    </row>
    <row r="187" spans="1:5" x14ac:dyDescent="0.25">
      <c r="A187">
        <v>9</v>
      </c>
      <c r="B187" t="s">
        <v>1286</v>
      </c>
      <c r="C187" t="s">
        <v>24003</v>
      </c>
      <c r="D187">
        <v>235</v>
      </c>
      <c r="E187">
        <f t="shared" si="2"/>
        <v>2</v>
      </c>
    </row>
    <row r="188" spans="1:5" x14ac:dyDescent="0.25">
      <c r="A188">
        <v>9</v>
      </c>
      <c r="B188" t="s">
        <v>1286</v>
      </c>
      <c r="C188" t="s">
        <v>24004</v>
      </c>
      <c r="D188">
        <v>20</v>
      </c>
      <c r="E188">
        <f t="shared" si="2"/>
        <v>1</v>
      </c>
    </row>
    <row r="189" spans="1:5" x14ac:dyDescent="0.25">
      <c r="A189">
        <v>9</v>
      </c>
      <c r="B189" t="s">
        <v>1344</v>
      </c>
      <c r="C189" t="s">
        <v>24003</v>
      </c>
      <c r="D189">
        <v>121</v>
      </c>
      <c r="E189">
        <f t="shared" si="2"/>
        <v>2</v>
      </c>
    </row>
    <row r="190" spans="1:5" x14ac:dyDescent="0.25">
      <c r="A190">
        <v>9</v>
      </c>
      <c r="B190" t="s">
        <v>1344</v>
      </c>
      <c r="C190" t="s">
        <v>24004</v>
      </c>
      <c r="D190">
        <v>1</v>
      </c>
      <c r="E190">
        <f t="shared" si="2"/>
        <v>1</v>
      </c>
    </row>
    <row r="191" spans="1:5" x14ac:dyDescent="0.25">
      <c r="A191">
        <v>9</v>
      </c>
      <c r="B191" t="s">
        <v>1358</v>
      </c>
      <c r="C191" t="s">
        <v>24003</v>
      </c>
      <c r="D191">
        <v>309</v>
      </c>
      <c r="E191">
        <f t="shared" si="2"/>
        <v>2</v>
      </c>
    </row>
    <row r="192" spans="1:5" x14ac:dyDescent="0.25">
      <c r="A192">
        <v>9</v>
      </c>
      <c r="B192" t="s">
        <v>1358</v>
      </c>
      <c r="C192" t="s">
        <v>24004</v>
      </c>
      <c r="D192">
        <v>21</v>
      </c>
      <c r="E192">
        <f t="shared" si="2"/>
        <v>1</v>
      </c>
    </row>
    <row r="193" spans="1:5" x14ac:dyDescent="0.25">
      <c r="A193">
        <v>9</v>
      </c>
      <c r="B193" t="s">
        <v>1434</v>
      </c>
      <c r="C193" t="s">
        <v>24003</v>
      </c>
      <c r="D193">
        <v>136</v>
      </c>
      <c r="E193">
        <f t="shared" si="2"/>
        <v>2</v>
      </c>
    </row>
    <row r="194" spans="1:5" x14ac:dyDescent="0.25">
      <c r="A194">
        <v>9</v>
      </c>
      <c r="B194" t="s">
        <v>1434</v>
      </c>
      <c r="C194" t="s">
        <v>24004</v>
      </c>
      <c r="D194">
        <v>5</v>
      </c>
      <c r="E194">
        <f t="shared" si="2"/>
        <v>1</v>
      </c>
    </row>
    <row r="195" spans="1:5" x14ac:dyDescent="0.25">
      <c r="A195">
        <v>9</v>
      </c>
      <c r="B195" t="s">
        <v>1456</v>
      </c>
      <c r="C195" t="s">
        <v>24003</v>
      </c>
      <c r="D195">
        <v>291</v>
      </c>
      <c r="E195">
        <f t="shared" ref="E195:E214" si="3">IF(C195="before",2,1)</f>
        <v>2</v>
      </c>
    </row>
    <row r="196" spans="1:5" x14ac:dyDescent="0.25">
      <c r="A196">
        <v>9</v>
      </c>
      <c r="B196" t="s">
        <v>1456</v>
      </c>
      <c r="C196" t="s">
        <v>24004</v>
      </c>
      <c r="D196">
        <v>1</v>
      </c>
      <c r="E196">
        <f t="shared" si="3"/>
        <v>1</v>
      </c>
    </row>
    <row r="197" spans="1:5" x14ac:dyDescent="0.25">
      <c r="A197">
        <v>9</v>
      </c>
      <c r="B197" t="s">
        <v>1428</v>
      </c>
      <c r="C197" t="s">
        <v>24003</v>
      </c>
      <c r="D197">
        <v>257</v>
      </c>
      <c r="E197">
        <f t="shared" si="3"/>
        <v>2</v>
      </c>
    </row>
    <row r="198" spans="1:5" x14ac:dyDescent="0.25">
      <c r="A198">
        <v>9</v>
      </c>
      <c r="B198" t="s">
        <v>1428</v>
      </c>
      <c r="C198" t="s">
        <v>24004</v>
      </c>
      <c r="D198">
        <v>17</v>
      </c>
      <c r="E198">
        <f t="shared" si="3"/>
        <v>1</v>
      </c>
    </row>
    <row r="199" spans="1:5" x14ac:dyDescent="0.25">
      <c r="A199">
        <v>9</v>
      </c>
      <c r="B199" t="s">
        <v>1511</v>
      </c>
      <c r="C199" t="s">
        <v>24003</v>
      </c>
      <c r="D199">
        <v>239</v>
      </c>
      <c r="E199">
        <f t="shared" si="3"/>
        <v>2</v>
      </c>
    </row>
    <row r="200" spans="1:5" x14ac:dyDescent="0.25">
      <c r="A200">
        <v>9</v>
      </c>
      <c r="B200" t="s">
        <v>1511</v>
      </c>
      <c r="C200" t="s">
        <v>24004</v>
      </c>
      <c r="D200">
        <v>3</v>
      </c>
      <c r="E200">
        <f t="shared" si="3"/>
        <v>1</v>
      </c>
    </row>
    <row r="201" spans="1:5" x14ac:dyDescent="0.25">
      <c r="A201">
        <v>9</v>
      </c>
      <c r="B201" t="s">
        <v>1473</v>
      </c>
      <c r="C201" t="s">
        <v>24003</v>
      </c>
      <c r="D201">
        <v>132</v>
      </c>
      <c r="E201">
        <f t="shared" si="3"/>
        <v>2</v>
      </c>
    </row>
    <row r="202" spans="1:5" x14ac:dyDescent="0.25">
      <c r="A202">
        <v>9</v>
      </c>
      <c r="B202" t="s">
        <v>1473</v>
      </c>
      <c r="C202" t="s">
        <v>24004</v>
      </c>
      <c r="D202">
        <v>20</v>
      </c>
      <c r="E202">
        <f t="shared" si="3"/>
        <v>1</v>
      </c>
    </row>
    <row r="203" spans="1:5" x14ac:dyDescent="0.25">
      <c r="A203">
        <v>9</v>
      </c>
      <c r="B203" t="s">
        <v>1544</v>
      </c>
      <c r="C203" t="s">
        <v>24003</v>
      </c>
      <c r="D203">
        <v>202</v>
      </c>
      <c r="E203">
        <f t="shared" si="3"/>
        <v>2</v>
      </c>
    </row>
    <row r="204" spans="1:5" x14ac:dyDescent="0.25">
      <c r="A204">
        <v>9</v>
      </c>
      <c r="B204" t="s">
        <v>1575</v>
      </c>
      <c r="C204" t="s">
        <v>24003</v>
      </c>
      <c r="D204">
        <v>310</v>
      </c>
      <c r="E204">
        <f t="shared" si="3"/>
        <v>2</v>
      </c>
    </row>
    <row r="205" spans="1:5" x14ac:dyDescent="0.25">
      <c r="A205">
        <v>9</v>
      </c>
      <c r="B205" t="s">
        <v>1589</v>
      </c>
      <c r="C205" t="s">
        <v>24003</v>
      </c>
      <c r="D205">
        <v>230</v>
      </c>
      <c r="E205">
        <f t="shared" si="3"/>
        <v>2</v>
      </c>
    </row>
    <row r="206" spans="1:5" x14ac:dyDescent="0.25">
      <c r="A206">
        <v>9</v>
      </c>
      <c r="B206" t="s">
        <v>1615</v>
      </c>
      <c r="C206" t="s">
        <v>24003</v>
      </c>
      <c r="D206">
        <v>256</v>
      </c>
      <c r="E206">
        <f t="shared" si="3"/>
        <v>2</v>
      </c>
    </row>
    <row r="207" spans="1:5" x14ac:dyDescent="0.25">
      <c r="A207">
        <v>9</v>
      </c>
      <c r="B207" t="s">
        <v>1611</v>
      </c>
      <c r="C207" t="s">
        <v>24003</v>
      </c>
      <c r="D207">
        <v>225</v>
      </c>
      <c r="E207">
        <f t="shared" si="3"/>
        <v>2</v>
      </c>
    </row>
    <row r="208" spans="1:5" x14ac:dyDescent="0.25">
      <c r="A208">
        <v>9</v>
      </c>
      <c r="B208" t="s">
        <v>1705</v>
      </c>
      <c r="C208" t="s">
        <v>24003</v>
      </c>
      <c r="D208">
        <v>143</v>
      </c>
      <c r="E208">
        <f t="shared" si="3"/>
        <v>2</v>
      </c>
    </row>
    <row r="209" spans="1:5" x14ac:dyDescent="0.25">
      <c r="A209">
        <v>9</v>
      </c>
      <c r="B209" t="s">
        <v>1732</v>
      </c>
      <c r="C209" t="s">
        <v>24003</v>
      </c>
      <c r="D209">
        <v>302</v>
      </c>
      <c r="E209">
        <f t="shared" si="3"/>
        <v>2</v>
      </c>
    </row>
    <row r="210" spans="1:5" x14ac:dyDescent="0.25">
      <c r="A210">
        <v>9</v>
      </c>
      <c r="B210" t="s">
        <v>1729</v>
      </c>
      <c r="C210" t="s">
        <v>24003</v>
      </c>
      <c r="D210">
        <v>204</v>
      </c>
      <c r="E210">
        <f t="shared" si="3"/>
        <v>2</v>
      </c>
    </row>
    <row r="211" spans="1:5" x14ac:dyDescent="0.25">
      <c r="A211">
        <v>9</v>
      </c>
      <c r="B211" t="s">
        <v>1729</v>
      </c>
      <c r="C211" t="s">
        <v>24004</v>
      </c>
      <c r="D211">
        <v>32</v>
      </c>
      <c r="E211">
        <f t="shared" si="3"/>
        <v>1</v>
      </c>
    </row>
    <row r="212" spans="1:5" x14ac:dyDescent="0.25">
      <c r="A212">
        <v>9</v>
      </c>
      <c r="B212" t="s">
        <v>1776</v>
      </c>
      <c r="C212" t="s">
        <v>24003</v>
      </c>
      <c r="D212">
        <v>286</v>
      </c>
      <c r="E212">
        <f t="shared" si="3"/>
        <v>2</v>
      </c>
    </row>
    <row r="213" spans="1:5" x14ac:dyDescent="0.25">
      <c r="A213">
        <v>9</v>
      </c>
      <c r="B213" t="s">
        <v>1807</v>
      </c>
      <c r="C213" t="s">
        <v>24003</v>
      </c>
      <c r="D213">
        <v>51</v>
      </c>
      <c r="E213">
        <f t="shared" si="3"/>
        <v>2</v>
      </c>
    </row>
    <row r="214" spans="1:5" x14ac:dyDescent="0.25">
      <c r="A214">
        <v>9</v>
      </c>
      <c r="B214" t="s">
        <v>1807</v>
      </c>
      <c r="C214" t="s">
        <v>24004</v>
      </c>
      <c r="D214">
        <v>20</v>
      </c>
      <c r="E214">
        <f t="shared" si="3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6EDDD-268C-45D6-8BD5-64E949F93586}">
  <sheetPr filterMode="1"/>
  <dimension ref="A1:P9747"/>
  <sheetViews>
    <sheetView workbookViewId="0">
      <selection activeCell="P1" sqref="P1"/>
    </sheetView>
  </sheetViews>
  <sheetFormatPr defaultRowHeight="15" x14ac:dyDescent="0.25"/>
  <cols>
    <col min="1" max="1" width="11" bestFit="1" customWidth="1"/>
    <col min="2" max="2" width="9.7109375" bestFit="1" customWidth="1"/>
    <col min="3" max="3" width="20" bestFit="1" customWidth="1"/>
    <col min="4" max="4" width="17.42578125" bestFit="1" customWidth="1"/>
    <col min="5" max="5" width="15.140625" bestFit="1" customWidth="1"/>
    <col min="6" max="6" width="15.5703125" bestFit="1" customWidth="1"/>
    <col min="7" max="7" width="14" bestFit="1" customWidth="1"/>
    <col min="8" max="8" width="14.28515625" bestFit="1" customWidth="1"/>
    <col min="9" max="9" width="14.85546875" bestFit="1" customWidth="1"/>
    <col min="10" max="10" width="15.140625" bestFit="1" customWidth="1"/>
    <col min="11" max="11" width="9" bestFit="1" customWidth="1"/>
    <col min="12" max="12" width="9" customWidth="1"/>
    <col min="13" max="13" width="5.140625" bestFit="1" customWidth="1"/>
    <col min="15" max="15" width="18.7109375" bestFit="1" customWidth="1"/>
    <col min="16" max="16" width="11.8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3997</v>
      </c>
      <c r="L1" t="s">
        <v>23999</v>
      </c>
      <c r="M1" t="s">
        <v>23996</v>
      </c>
      <c r="N1" t="s">
        <v>23997</v>
      </c>
      <c r="O1" t="s">
        <v>23998</v>
      </c>
      <c r="P1" t="s">
        <v>24000</v>
      </c>
    </row>
    <row r="2" spans="1:16" x14ac:dyDescent="0.25">
      <c r="A2" t="s">
        <v>4024</v>
      </c>
      <c r="B2" t="s">
        <v>11</v>
      </c>
      <c r="C2" t="s">
        <v>4013</v>
      </c>
      <c r="D2" s="3">
        <v>7</v>
      </c>
      <c r="E2" t="s">
        <v>27</v>
      </c>
      <c r="F2" t="s">
        <v>4025</v>
      </c>
      <c r="G2" t="s">
        <v>21</v>
      </c>
      <c r="H2" t="s">
        <v>1195</v>
      </c>
      <c r="I2" t="s">
        <v>21</v>
      </c>
      <c r="J2" t="s">
        <v>4026</v>
      </c>
      <c r="K2">
        <f>MONTH(I2)</f>
        <v>6</v>
      </c>
      <c r="L2">
        <f t="shared" ref="L2:L4" si="0">DAY(I2)</f>
        <v>30</v>
      </c>
      <c r="M2">
        <f>HOUR(J2)+1</f>
        <v>15</v>
      </c>
      <c r="N2" t="str">
        <f>IF(OR(ISBLANK(E2),ISBLANK(I2)),"Missing Date",IF(I2=E2,"Same Day",IF(WEEKDAY(E2,2)=5,IF(DAY(I2)=DAY(E2+3),"Next Day",IF(DAY(I2)=DAY(E2+4),"2 Days","Other")),IF(WEEKDAY(E2,2)=4,IF(DAY(I2)=DAY(E2+1),"Next Day",IF(DAY(I2)=DAY(E2+4),"2 Days","Other")),IF(DAY(I2)=DAY(E2+1),"Next Day",IF(DAY(I2)=DAY(E2+2),"2 Days","Other"))))))</f>
        <v>Next Day</v>
      </c>
      <c r="O2">
        <f>WEEKDAY(E2,2)</f>
        <v>5</v>
      </c>
      <c r="P2" t="str">
        <f>IF(HOUR(F2)&lt;11,"before","others")</f>
        <v>before</v>
      </c>
    </row>
    <row r="3" spans="1:16" x14ac:dyDescent="0.25">
      <c r="A3" t="s">
        <v>4027</v>
      </c>
      <c r="B3" t="s">
        <v>11</v>
      </c>
      <c r="C3" t="s">
        <v>4013</v>
      </c>
      <c r="D3" s="3">
        <v>43</v>
      </c>
      <c r="E3" t="s">
        <v>27</v>
      </c>
      <c r="F3" t="s">
        <v>4028</v>
      </c>
      <c r="G3" t="s">
        <v>21</v>
      </c>
      <c r="H3" t="s">
        <v>1195</v>
      </c>
      <c r="I3" t="s">
        <v>21</v>
      </c>
      <c r="J3" t="s">
        <v>4029</v>
      </c>
      <c r="K3">
        <f>MONTH(I3)</f>
        <v>6</v>
      </c>
      <c r="L3">
        <f t="shared" si="0"/>
        <v>30</v>
      </c>
      <c r="M3">
        <f t="shared" ref="M3:M4" si="1">HOUR(J3)+1</f>
        <v>15</v>
      </c>
      <c r="N3" t="str">
        <f t="shared" ref="N3:N4" si="2">IF(OR(ISBLANK(E3),ISBLANK(I3)),"Missing Date",IF(I3=E3,"Same Day",IF(WEEKDAY(E3,2)=5,IF(DAY(I3)=DAY(E3+3),"Next Day",IF(DAY(I3)=DAY(E3+4),"2 Days","Other")),IF(WEEKDAY(E3,2)=4,IF(DAY(I3)=DAY(E3+1),"Next Day",IF(DAY(I3)=DAY(E3+4),"2 Days","Other")),IF(DAY(I3)=DAY(E3+1),"Next Day",IF(DAY(I3)=DAY(E3+2),"2 Days","Other"))))))</f>
        <v>Next Day</v>
      </c>
      <c r="O3">
        <f t="shared" ref="O3:O4" si="3">WEEKDAY(E3,2)</f>
        <v>5</v>
      </c>
      <c r="P3" t="str">
        <f t="shared" ref="P3:P4" si="4">IF(HOUR(F3)&lt;11,"before","others")</f>
        <v>before</v>
      </c>
    </row>
    <row r="4" spans="1:16" x14ac:dyDescent="0.25">
      <c r="A4" t="s">
        <v>4030</v>
      </c>
      <c r="B4" t="s">
        <v>11</v>
      </c>
      <c r="C4" t="s">
        <v>4009</v>
      </c>
      <c r="D4" s="3">
        <v>8</v>
      </c>
      <c r="E4" t="s">
        <v>27</v>
      </c>
      <c r="F4" t="s">
        <v>4031</v>
      </c>
      <c r="G4" t="s">
        <v>21</v>
      </c>
      <c r="H4" t="s">
        <v>1195</v>
      </c>
      <c r="I4" t="s">
        <v>21</v>
      </c>
      <c r="J4" t="s">
        <v>4032</v>
      </c>
      <c r="K4">
        <f>MONTH(I4)</f>
        <v>6</v>
      </c>
      <c r="L4">
        <f t="shared" si="0"/>
        <v>30</v>
      </c>
      <c r="M4">
        <f t="shared" si="1"/>
        <v>21</v>
      </c>
      <c r="N4" t="str">
        <f t="shared" si="2"/>
        <v>Next Day</v>
      </c>
      <c r="O4">
        <f t="shared" si="3"/>
        <v>5</v>
      </c>
      <c r="P4" t="str">
        <f t="shared" si="4"/>
        <v>before</v>
      </c>
    </row>
    <row r="5" spans="1:16" hidden="1" x14ac:dyDescent="0.25">
      <c r="A5" t="s">
        <v>4016</v>
      </c>
      <c r="B5" t="s">
        <v>4017</v>
      </c>
      <c r="C5" t="s">
        <v>4009</v>
      </c>
      <c r="D5">
        <v>1</v>
      </c>
      <c r="E5" t="s">
        <v>1254</v>
      </c>
      <c r="F5" t="s">
        <v>4018</v>
      </c>
      <c r="G5" t="s">
        <v>1254</v>
      </c>
      <c r="H5" t="s">
        <v>1195</v>
      </c>
      <c r="I5" t="s">
        <v>4019</v>
      </c>
      <c r="J5" t="s">
        <v>4019</v>
      </c>
    </row>
    <row r="6" spans="1:16" hidden="1" x14ac:dyDescent="0.25">
      <c r="A6" t="s">
        <v>4020</v>
      </c>
      <c r="B6" t="s">
        <v>4017</v>
      </c>
      <c r="C6" t="s">
        <v>4009</v>
      </c>
      <c r="D6">
        <v>2</v>
      </c>
      <c r="E6" t="s">
        <v>1254</v>
      </c>
      <c r="F6" t="s">
        <v>4021</v>
      </c>
      <c r="G6" t="s">
        <v>1254</v>
      </c>
      <c r="H6" t="s">
        <v>1195</v>
      </c>
      <c r="I6" t="s">
        <v>4019</v>
      </c>
      <c r="J6" t="s">
        <v>4019</v>
      </c>
    </row>
    <row r="7" spans="1:16" hidden="1" x14ac:dyDescent="0.25">
      <c r="A7" t="s">
        <v>4022</v>
      </c>
      <c r="B7" t="s">
        <v>4017</v>
      </c>
      <c r="C7" t="s">
        <v>4009</v>
      </c>
      <c r="D7">
        <v>1</v>
      </c>
      <c r="E7" t="s">
        <v>206</v>
      </c>
      <c r="F7" t="s">
        <v>4023</v>
      </c>
      <c r="G7" t="s">
        <v>206</v>
      </c>
      <c r="H7" t="s">
        <v>1195</v>
      </c>
      <c r="I7" t="s">
        <v>4019</v>
      </c>
      <c r="J7" t="s">
        <v>4019</v>
      </c>
    </row>
    <row r="8" spans="1:16" x14ac:dyDescent="0.25">
      <c r="A8" t="s">
        <v>4033</v>
      </c>
      <c r="B8" t="s">
        <v>11</v>
      </c>
      <c r="C8" t="s">
        <v>4013</v>
      </c>
      <c r="D8" s="3">
        <v>7</v>
      </c>
      <c r="E8" t="s">
        <v>27</v>
      </c>
      <c r="F8" t="s">
        <v>4028</v>
      </c>
      <c r="G8" t="s">
        <v>27</v>
      </c>
      <c r="H8" t="s">
        <v>1195</v>
      </c>
      <c r="I8" t="s">
        <v>27</v>
      </c>
      <c r="J8" t="s">
        <v>4034</v>
      </c>
      <c r="K8">
        <f t="shared" ref="K8:K31" si="5">MONTH(I8)</f>
        <v>6</v>
      </c>
      <c r="L8">
        <f t="shared" ref="L8:L31" si="6">DAY(I8)</f>
        <v>27</v>
      </c>
      <c r="M8">
        <f t="shared" ref="M8:M31" si="7">HOUR(J8)+1</f>
        <v>20</v>
      </c>
      <c r="N8" t="str">
        <f t="shared" ref="N8:N31" si="8">IF(OR(ISBLANK(E8),ISBLANK(I8)),"Missing Date",IF(I8=E8,"Same Day",IF(WEEKDAY(E8,2)=5,IF(DAY(I8)=DAY(E8+3),"Next Day",IF(DAY(I8)=DAY(E8+4),"2 Days","Other")),IF(WEEKDAY(E8,2)=4,IF(DAY(I8)=DAY(E8+1),"Next Day",IF(DAY(I8)=DAY(E8+4),"2 Days","Other")),IF(DAY(I8)=DAY(E8+1),"Next Day",IF(DAY(I8)=DAY(E8+2),"2 Days","Other"))))))</f>
        <v>Same Day</v>
      </c>
      <c r="O8">
        <f t="shared" ref="O8:O31" si="9">WEEKDAY(E8,2)</f>
        <v>5</v>
      </c>
      <c r="P8" t="str">
        <f t="shared" ref="P8:P31" si="10">IF(HOUR(F8)&lt;11,"before","others")</f>
        <v>before</v>
      </c>
    </row>
    <row r="9" spans="1:16" x14ac:dyDescent="0.25">
      <c r="A9" t="s">
        <v>4035</v>
      </c>
      <c r="B9" t="s">
        <v>11</v>
      </c>
      <c r="C9" t="s">
        <v>4013</v>
      </c>
      <c r="D9" s="3">
        <v>16</v>
      </c>
      <c r="E9" t="s">
        <v>27</v>
      </c>
      <c r="F9" t="s">
        <v>4036</v>
      </c>
      <c r="G9" t="s">
        <v>27</v>
      </c>
      <c r="H9" t="s">
        <v>1195</v>
      </c>
      <c r="I9" t="s">
        <v>21</v>
      </c>
      <c r="J9" t="s">
        <v>4037</v>
      </c>
      <c r="K9">
        <f t="shared" si="5"/>
        <v>6</v>
      </c>
      <c r="L9">
        <f t="shared" si="6"/>
        <v>30</v>
      </c>
      <c r="M9">
        <f t="shared" si="7"/>
        <v>15</v>
      </c>
      <c r="N9" t="str">
        <f t="shared" si="8"/>
        <v>Next Day</v>
      </c>
      <c r="O9">
        <f t="shared" si="9"/>
        <v>5</v>
      </c>
      <c r="P9" t="str">
        <f t="shared" si="10"/>
        <v>others</v>
      </c>
    </row>
    <row r="10" spans="1:16" x14ac:dyDescent="0.25">
      <c r="A10" t="s">
        <v>4041</v>
      </c>
      <c r="B10" t="s">
        <v>11</v>
      </c>
      <c r="C10" t="s">
        <v>4009</v>
      </c>
      <c r="D10" s="3">
        <v>3</v>
      </c>
      <c r="E10" t="s">
        <v>27</v>
      </c>
      <c r="F10" t="s">
        <v>4042</v>
      </c>
      <c r="G10" t="s">
        <v>21</v>
      </c>
      <c r="H10" t="s">
        <v>1195</v>
      </c>
      <c r="I10" t="s">
        <v>21</v>
      </c>
      <c r="J10" t="s">
        <v>4043</v>
      </c>
      <c r="K10">
        <f t="shared" si="5"/>
        <v>6</v>
      </c>
      <c r="L10">
        <f t="shared" si="6"/>
        <v>30</v>
      </c>
      <c r="M10">
        <f t="shared" si="7"/>
        <v>21</v>
      </c>
      <c r="N10" t="str">
        <f t="shared" si="8"/>
        <v>Next Day</v>
      </c>
      <c r="O10">
        <f t="shared" si="9"/>
        <v>5</v>
      </c>
      <c r="P10" t="str">
        <f t="shared" si="10"/>
        <v>others</v>
      </c>
    </row>
    <row r="11" spans="1:16" x14ac:dyDescent="0.25">
      <c r="A11" t="s">
        <v>4044</v>
      </c>
      <c r="B11" t="s">
        <v>11</v>
      </c>
      <c r="C11" t="s">
        <v>4045</v>
      </c>
      <c r="D11" s="3">
        <v>10</v>
      </c>
      <c r="E11" t="s">
        <v>27</v>
      </c>
      <c r="F11" t="s">
        <v>4042</v>
      </c>
      <c r="G11" t="s">
        <v>21</v>
      </c>
      <c r="H11" t="s">
        <v>1195</v>
      </c>
      <c r="I11" t="s">
        <v>21</v>
      </c>
      <c r="J11" t="s">
        <v>4046</v>
      </c>
      <c r="K11">
        <f t="shared" si="5"/>
        <v>6</v>
      </c>
      <c r="L11">
        <f t="shared" si="6"/>
        <v>30</v>
      </c>
      <c r="M11">
        <f t="shared" si="7"/>
        <v>15</v>
      </c>
      <c r="N11" t="str">
        <f t="shared" si="8"/>
        <v>Next Day</v>
      </c>
      <c r="O11">
        <f t="shared" si="9"/>
        <v>5</v>
      </c>
      <c r="P11" t="str">
        <f t="shared" si="10"/>
        <v>others</v>
      </c>
    </row>
    <row r="12" spans="1:16" x14ac:dyDescent="0.25">
      <c r="A12" t="s">
        <v>4047</v>
      </c>
      <c r="B12" t="s">
        <v>11</v>
      </c>
      <c r="C12" t="s">
        <v>4013</v>
      </c>
      <c r="D12" s="3">
        <v>60</v>
      </c>
      <c r="E12" t="s">
        <v>27</v>
      </c>
      <c r="F12" t="s">
        <v>4048</v>
      </c>
      <c r="G12" t="s">
        <v>21</v>
      </c>
      <c r="H12" t="s">
        <v>1195</v>
      </c>
      <c r="I12" t="s">
        <v>21</v>
      </c>
      <c r="J12" t="s">
        <v>4049</v>
      </c>
      <c r="K12">
        <f t="shared" si="5"/>
        <v>6</v>
      </c>
      <c r="L12">
        <f t="shared" si="6"/>
        <v>30</v>
      </c>
      <c r="M12">
        <f t="shared" si="7"/>
        <v>21</v>
      </c>
      <c r="N12" t="str">
        <f t="shared" si="8"/>
        <v>Next Day</v>
      </c>
      <c r="O12">
        <f t="shared" si="9"/>
        <v>5</v>
      </c>
      <c r="P12" t="str">
        <f t="shared" si="10"/>
        <v>before</v>
      </c>
    </row>
    <row r="13" spans="1:16" x14ac:dyDescent="0.25">
      <c r="A13" t="s">
        <v>4050</v>
      </c>
      <c r="B13" t="s">
        <v>11</v>
      </c>
      <c r="C13" t="s">
        <v>4045</v>
      </c>
      <c r="D13" s="3">
        <v>14</v>
      </c>
      <c r="E13" t="s">
        <v>27</v>
      </c>
      <c r="F13" t="s">
        <v>4051</v>
      </c>
      <c r="G13" t="s">
        <v>21</v>
      </c>
      <c r="H13" t="s">
        <v>1195</v>
      </c>
      <c r="I13" t="s">
        <v>21</v>
      </c>
      <c r="J13" t="s">
        <v>4052</v>
      </c>
      <c r="K13">
        <f t="shared" si="5"/>
        <v>6</v>
      </c>
      <c r="L13">
        <f t="shared" si="6"/>
        <v>30</v>
      </c>
      <c r="M13">
        <f t="shared" si="7"/>
        <v>15</v>
      </c>
      <c r="N13" t="str">
        <f t="shared" si="8"/>
        <v>Next Day</v>
      </c>
      <c r="O13">
        <f t="shared" si="9"/>
        <v>5</v>
      </c>
      <c r="P13" t="str">
        <f t="shared" si="10"/>
        <v>before</v>
      </c>
    </row>
    <row r="14" spans="1:16" x14ac:dyDescent="0.25">
      <c r="A14" t="s">
        <v>4053</v>
      </c>
      <c r="B14" t="s">
        <v>11</v>
      </c>
      <c r="C14" t="s">
        <v>4013</v>
      </c>
      <c r="D14" s="3">
        <v>41</v>
      </c>
      <c r="E14" t="s">
        <v>27</v>
      </c>
      <c r="F14" t="s">
        <v>4054</v>
      </c>
      <c r="G14" t="s">
        <v>21</v>
      </c>
      <c r="H14" t="s">
        <v>1195</v>
      </c>
      <c r="I14" t="s">
        <v>21</v>
      </c>
      <c r="J14" t="s">
        <v>4055</v>
      </c>
      <c r="K14">
        <f t="shared" si="5"/>
        <v>6</v>
      </c>
      <c r="L14">
        <f t="shared" si="6"/>
        <v>30</v>
      </c>
      <c r="M14">
        <f t="shared" si="7"/>
        <v>15</v>
      </c>
      <c r="N14" t="str">
        <f t="shared" si="8"/>
        <v>Next Day</v>
      </c>
      <c r="O14">
        <f t="shared" si="9"/>
        <v>5</v>
      </c>
      <c r="P14" t="str">
        <f t="shared" si="10"/>
        <v>before</v>
      </c>
    </row>
    <row r="15" spans="1:16" x14ac:dyDescent="0.25">
      <c r="A15" t="s">
        <v>4056</v>
      </c>
      <c r="B15" t="s">
        <v>11</v>
      </c>
      <c r="C15" t="s">
        <v>4009</v>
      </c>
      <c r="D15" s="3">
        <v>1</v>
      </c>
      <c r="E15" t="s">
        <v>35</v>
      </c>
      <c r="F15" t="s">
        <v>4057</v>
      </c>
      <c r="G15" t="s">
        <v>27</v>
      </c>
      <c r="H15" t="s">
        <v>1195</v>
      </c>
      <c r="I15" t="s">
        <v>27</v>
      </c>
      <c r="J15" t="s">
        <v>4058</v>
      </c>
      <c r="K15">
        <f t="shared" si="5"/>
        <v>6</v>
      </c>
      <c r="L15">
        <f t="shared" si="6"/>
        <v>27</v>
      </c>
      <c r="M15">
        <f t="shared" si="7"/>
        <v>20</v>
      </c>
      <c r="N15" t="str">
        <f t="shared" si="8"/>
        <v>Next Day</v>
      </c>
      <c r="O15">
        <f t="shared" si="9"/>
        <v>4</v>
      </c>
      <c r="P15" t="str">
        <f t="shared" si="10"/>
        <v>others</v>
      </c>
    </row>
    <row r="16" spans="1:16" x14ac:dyDescent="0.25">
      <c r="A16" t="s">
        <v>4059</v>
      </c>
      <c r="B16" t="s">
        <v>11</v>
      </c>
      <c r="C16" t="s">
        <v>4009</v>
      </c>
      <c r="D16" s="3">
        <v>1</v>
      </c>
      <c r="E16" t="s">
        <v>35</v>
      </c>
      <c r="F16" t="s">
        <v>4060</v>
      </c>
      <c r="G16" t="s">
        <v>35</v>
      </c>
      <c r="H16" t="s">
        <v>1195</v>
      </c>
      <c r="I16" t="s">
        <v>27</v>
      </c>
      <c r="J16" t="s">
        <v>4061</v>
      </c>
      <c r="K16">
        <f t="shared" si="5"/>
        <v>6</v>
      </c>
      <c r="L16">
        <f t="shared" si="6"/>
        <v>27</v>
      </c>
      <c r="M16">
        <f t="shared" si="7"/>
        <v>20</v>
      </c>
      <c r="N16" t="str">
        <f t="shared" si="8"/>
        <v>Next Day</v>
      </c>
      <c r="O16">
        <f t="shared" si="9"/>
        <v>4</v>
      </c>
      <c r="P16" t="str">
        <f t="shared" si="10"/>
        <v>others</v>
      </c>
    </row>
    <row r="17" spans="1:16" x14ac:dyDescent="0.25">
      <c r="A17" t="s">
        <v>4062</v>
      </c>
      <c r="B17" t="s">
        <v>11</v>
      </c>
      <c r="C17" t="s">
        <v>4009</v>
      </c>
      <c r="D17" s="3">
        <v>5</v>
      </c>
      <c r="E17" t="s">
        <v>35</v>
      </c>
      <c r="F17" t="s">
        <v>454</v>
      </c>
      <c r="G17" t="s">
        <v>27</v>
      </c>
      <c r="H17" t="s">
        <v>1195</v>
      </c>
      <c r="I17" t="s">
        <v>27</v>
      </c>
      <c r="J17" t="s">
        <v>4063</v>
      </c>
      <c r="K17">
        <f t="shared" si="5"/>
        <v>6</v>
      </c>
      <c r="L17">
        <f t="shared" si="6"/>
        <v>27</v>
      </c>
      <c r="M17">
        <f t="shared" si="7"/>
        <v>20</v>
      </c>
      <c r="N17" t="str">
        <f t="shared" si="8"/>
        <v>Next Day</v>
      </c>
      <c r="O17">
        <f t="shared" si="9"/>
        <v>4</v>
      </c>
      <c r="P17" t="str">
        <f t="shared" si="10"/>
        <v>others</v>
      </c>
    </row>
    <row r="18" spans="1:16" x14ac:dyDescent="0.25">
      <c r="A18" t="s">
        <v>4064</v>
      </c>
      <c r="B18" t="s">
        <v>11</v>
      </c>
      <c r="C18" t="s">
        <v>4009</v>
      </c>
      <c r="D18" s="3">
        <v>1</v>
      </c>
      <c r="E18" t="s">
        <v>27</v>
      </c>
      <c r="F18" t="s">
        <v>4065</v>
      </c>
      <c r="G18" t="s">
        <v>27</v>
      </c>
      <c r="H18" t="s">
        <v>1195</v>
      </c>
      <c r="I18" t="s">
        <v>27</v>
      </c>
      <c r="J18" t="s">
        <v>4066</v>
      </c>
      <c r="K18">
        <f t="shared" si="5"/>
        <v>6</v>
      </c>
      <c r="L18">
        <f t="shared" si="6"/>
        <v>27</v>
      </c>
      <c r="M18">
        <f t="shared" si="7"/>
        <v>20</v>
      </c>
      <c r="N18" t="str">
        <f t="shared" si="8"/>
        <v>Same Day</v>
      </c>
      <c r="O18">
        <f t="shared" si="9"/>
        <v>5</v>
      </c>
      <c r="P18" t="str">
        <f t="shared" si="10"/>
        <v>before</v>
      </c>
    </row>
    <row r="19" spans="1:16" x14ac:dyDescent="0.25">
      <c r="A19" t="s">
        <v>4067</v>
      </c>
      <c r="B19" t="s">
        <v>11</v>
      </c>
      <c r="C19" t="s">
        <v>4009</v>
      </c>
      <c r="D19" s="3">
        <v>2</v>
      </c>
      <c r="E19" t="s">
        <v>35</v>
      </c>
      <c r="F19" t="s">
        <v>4068</v>
      </c>
      <c r="G19" t="s">
        <v>27</v>
      </c>
      <c r="H19" t="s">
        <v>1195</v>
      </c>
      <c r="I19" t="s">
        <v>27</v>
      </c>
      <c r="J19" t="s">
        <v>4069</v>
      </c>
      <c r="K19">
        <f t="shared" si="5"/>
        <v>6</v>
      </c>
      <c r="L19">
        <f t="shared" si="6"/>
        <v>27</v>
      </c>
      <c r="M19">
        <f t="shared" si="7"/>
        <v>20</v>
      </c>
      <c r="N19" t="str">
        <f t="shared" si="8"/>
        <v>Next Day</v>
      </c>
      <c r="O19">
        <f t="shared" si="9"/>
        <v>4</v>
      </c>
      <c r="P19" t="str">
        <f t="shared" si="10"/>
        <v>others</v>
      </c>
    </row>
    <row r="20" spans="1:16" x14ac:dyDescent="0.25">
      <c r="A20" t="s">
        <v>4070</v>
      </c>
      <c r="B20" t="s">
        <v>11</v>
      </c>
      <c r="C20" t="s">
        <v>4045</v>
      </c>
      <c r="D20" s="3">
        <v>20</v>
      </c>
      <c r="E20" t="s">
        <v>35</v>
      </c>
      <c r="F20" t="s">
        <v>4071</v>
      </c>
      <c r="G20" t="s">
        <v>27</v>
      </c>
      <c r="H20" t="s">
        <v>1195</v>
      </c>
      <c r="I20" t="s">
        <v>27</v>
      </c>
      <c r="J20" t="s">
        <v>4072</v>
      </c>
      <c r="K20">
        <f t="shared" si="5"/>
        <v>6</v>
      </c>
      <c r="L20">
        <f t="shared" si="6"/>
        <v>27</v>
      </c>
      <c r="M20">
        <f t="shared" si="7"/>
        <v>20</v>
      </c>
      <c r="N20" t="str">
        <f t="shared" si="8"/>
        <v>Next Day</v>
      </c>
      <c r="O20">
        <f t="shared" si="9"/>
        <v>4</v>
      </c>
      <c r="P20" t="str">
        <f t="shared" si="10"/>
        <v>before</v>
      </c>
    </row>
    <row r="21" spans="1:16" x14ac:dyDescent="0.25">
      <c r="A21" t="s">
        <v>4073</v>
      </c>
      <c r="B21" t="s">
        <v>11</v>
      </c>
      <c r="C21" t="s">
        <v>4009</v>
      </c>
      <c r="D21" s="3">
        <v>7</v>
      </c>
      <c r="E21" t="s">
        <v>35</v>
      </c>
      <c r="F21" t="s">
        <v>4074</v>
      </c>
      <c r="G21" t="s">
        <v>27</v>
      </c>
      <c r="H21" t="s">
        <v>1195</v>
      </c>
      <c r="I21" t="s">
        <v>27</v>
      </c>
      <c r="J21" t="s">
        <v>4075</v>
      </c>
      <c r="K21">
        <f t="shared" si="5"/>
        <v>6</v>
      </c>
      <c r="L21">
        <f t="shared" si="6"/>
        <v>27</v>
      </c>
      <c r="M21">
        <f t="shared" si="7"/>
        <v>20</v>
      </c>
      <c r="N21" t="str">
        <f t="shared" si="8"/>
        <v>Next Day</v>
      </c>
      <c r="O21">
        <f t="shared" si="9"/>
        <v>4</v>
      </c>
      <c r="P21" t="str">
        <f t="shared" si="10"/>
        <v>before</v>
      </c>
    </row>
    <row r="22" spans="1:16" x14ac:dyDescent="0.25">
      <c r="A22" t="s">
        <v>4076</v>
      </c>
      <c r="B22" t="s">
        <v>11</v>
      </c>
      <c r="C22" t="s">
        <v>4009</v>
      </c>
      <c r="D22" s="3">
        <v>1</v>
      </c>
      <c r="E22" t="s">
        <v>35</v>
      </c>
      <c r="F22" t="s">
        <v>4077</v>
      </c>
      <c r="G22" t="s">
        <v>35</v>
      </c>
      <c r="H22" t="s">
        <v>1195</v>
      </c>
      <c r="I22" t="s">
        <v>27</v>
      </c>
      <c r="J22" t="s">
        <v>4078</v>
      </c>
      <c r="K22">
        <f t="shared" si="5"/>
        <v>6</v>
      </c>
      <c r="L22">
        <f t="shared" si="6"/>
        <v>27</v>
      </c>
      <c r="M22">
        <f t="shared" si="7"/>
        <v>20</v>
      </c>
      <c r="N22" t="str">
        <f t="shared" si="8"/>
        <v>Next Day</v>
      </c>
      <c r="O22">
        <f t="shared" si="9"/>
        <v>4</v>
      </c>
      <c r="P22" t="str">
        <f t="shared" si="10"/>
        <v>others</v>
      </c>
    </row>
    <row r="23" spans="1:16" x14ac:dyDescent="0.25">
      <c r="A23" t="s">
        <v>4079</v>
      </c>
      <c r="B23" t="s">
        <v>11</v>
      </c>
      <c r="C23" t="s">
        <v>4013</v>
      </c>
      <c r="D23" s="3">
        <v>9</v>
      </c>
      <c r="E23" t="s">
        <v>27</v>
      </c>
      <c r="F23" t="s">
        <v>1564</v>
      </c>
      <c r="G23" t="s">
        <v>21</v>
      </c>
      <c r="H23" t="s">
        <v>1195</v>
      </c>
      <c r="I23" t="s">
        <v>21</v>
      </c>
      <c r="J23" t="s">
        <v>4080</v>
      </c>
      <c r="K23">
        <f t="shared" si="5"/>
        <v>6</v>
      </c>
      <c r="L23">
        <f t="shared" si="6"/>
        <v>30</v>
      </c>
      <c r="M23">
        <f t="shared" si="7"/>
        <v>21</v>
      </c>
      <c r="N23" t="str">
        <f t="shared" si="8"/>
        <v>Next Day</v>
      </c>
      <c r="O23">
        <f t="shared" si="9"/>
        <v>5</v>
      </c>
      <c r="P23" t="str">
        <f t="shared" si="10"/>
        <v>others</v>
      </c>
    </row>
    <row r="24" spans="1:16" x14ac:dyDescent="0.25">
      <c r="A24" t="s">
        <v>4081</v>
      </c>
      <c r="B24" t="s">
        <v>11</v>
      </c>
      <c r="C24" t="s">
        <v>4013</v>
      </c>
      <c r="D24" s="3">
        <v>6</v>
      </c>
      <c r="E24" t="s">
        <v>27</v>
      </c>
      <c r="F24" t="s">
        <v>1566</v>
      </c>
      <c r="G24" t="s">
        <v>27</v>
      </c>
      <c r="H24" t="s">
        <v>1195</v>
      </c>
      <c r="I24" t="s">
        <v>27</v>
      </c>
      <c r="J24" t="s">
        <v>4082</v>
      </c>
      <c r="K24">
        <f t="shared" si="5"/>
        <v>6</v>
      </c>
      <c r="L24">
        <f t="shared" si="6"/>
        <v>27</v>
      </c>
      <c r="M24">
        <f t="shared" si="7"/>
        <v>20</v>
      </c>
      <c r="N24" t="str">
        <f t="shared" si="8"/>
        <v>Same Day</v>
      </c>
      <c r="O24">
        <f t="shared" si="9"/>
        <v>5</v>
      </c>
      <c r="P24" t="str">
        <f t="shared" si="10"/>
        <v>others</v>
      </c>
    </row>
    <row r="25" spans="1:16" x14ac:dyDescent="0.25">
      <c r="A25" t="s">
        <v>4083</v>
      </c>
      <c r="B25" t="s">
        <v>11</v>
      </c>
      <c r="C25" t="s">
        <v>4013</v>
      </c>
      <c r="D25" s="3">
        <v>23</v>
      </c>
      <c r="E25" t="s">
        <v>27</v>
      </c>
      <c r="F25" t="s">
        <v>1571</v>
      </c>
      <c r="G25" t="s">
        <v>21</v>
      </c>
      <c r="H25" t="s">
        <v>1195</v>
      </c>
      <c r="I25" t="s">
        <v>21</v>
      </c>
      <c r="J25" t="s">
        <v>4084</v>
      </c>
      <c r="K25">
        <f t="shared" si="5"/>
        <v>6</v>
      </c>
      <c r="L25">
        <f t="shared" si="6"/>
        <v>30</v>
      </c>
      <c r="M25">
        <f t="shared" si="7"/>
        <v>21</v>
      </c>
      <c r="N25" t="str">
        <f t="shared" si="8"/>
        <v>Next Day</v>
      </c>
      <c r="O25">
        <f t="shared" si="9"/>
        <v>5</v>
      </c>
      <c r="P25" t="str">
        <f t="shared" si="10"/>
        <v>others</v>
      </c>
    </row>
    <row r="26" spans="1:16" x14ac:dyDescent="0.25">
      <c r="A26" t="s">
        <v>4085</v>
      </c>
      <c r="B26" t="s">
        <v>11</v>
      </c>
      <c r="C26" t="s">
        <v>4009</v>
      </c>
      <c r="D26" s="3">
        <v>9</v>
      </c>
      <c r="E26" t="s">
        <v>27</v>
      </c>
      <c r="F26" t="s">
        <v>1561</v>
      </c>
      <c r="G26" t="s">
        <v>21</v>
      </c>
      <c r="H26" t="s">
        <v>1195</v>
      </c>
      <c r="I26" t="s">
        <v>21</v>
      </c>
      <c r="J26" t="s">
        <v>4086</v>
      </c>
      <c r="K26">
        <f t="shared" si="5"/>
        <v>6</v>
      </c>
      <c r="L26">
        <f t="shared" si="6"/>
        <v>30</v>
      </c>
      <c r="M26">
        <f t="shared" si="7"/>
        <v>21</v>
      </c>
      <c r="N26" t="str">
        <f t="shared" si="8"/>
        <v>Next Day</v>
      </c>
      <c r="O26">
        <f t="shared" si="9"/>
        <v>5</v>
      </c>
      <c r="P26" t="str">
        <f t="shared" si="10"/>
        <v>others</v>
      </c>
    </row>
    <row r="27" spans="1:16" x14ac:dyDescent="0.25">
      <c r="A27" t="s">
        <v>4087</v>
      </c>
      <c r="B27" t="s">
        <v>11</v>
      </c>
      <c r="C27" t="s">
        <v>4009</v>
      </c>
      <c r="D27" s="3">
        <v>1</v>
      </c>
      <c r="E27" t="s">
        <v>35</v>
      </c>
      <c r="F27" t="s">
        <v>4088</v>
      </c>
      <c r="G27" t="s">
        <v>27</v>
      </c>
      <c r="H27" t="s">
        <v>1195</v>
      </c>
      <c r="I27" t="s">
        <v>27</v>
      </c>
      <c r="J27" t="s">
        <v>4089</v>
      </c>
      <c r="K27">
        <f t="shared" si="5"/>
        <v>6</v>
      </c>
      <c r="L27">
        <f t="shared" si="6"/>
        <v>27</v>
      </c>
      <c r="M27">
        <f t="shared" si="7"/>
        <v>20</v>
      </c>
      <c r="N27" t="str">
        <f t="shared" si="8"/>
        <v>Next Day</v>
      </c>
      <c r="O27">
        <f t="shared" si="9"/>
        <v>4</v>
      </c>
      <c r="P27" t="str">
        <f t="shared" si="10"/>
        <v>others</v>
      </c>
    </row>
    <row r="28" spans="1:16" x14ac:dyDescent="0.25">
      <c r="A28" t="s">
        <v>4092</v>
      </c>
      <c r="B28" t="s">
        <v>11</v>
      </c>
      <c r="C28" t="s">
        <v>4009</v>
      </c>
      <c r="D28" s="3">
        <v>2</v>
      </c>
      <c r="E28" t="s">
        <v>27</v>
      </c>
      <c r="F28" t="s">
        <v>4093</v>
      </c>
      <c r="G28" t="s">
        <v>21</v>
      </c>
      <c r="H28" t="s">
        <v>1195</v>
      </c>
      <c r="I28" t="s">
        <v>21</v>
      </c>
      <c r="J28" t="s">
        <v>4049</v>
      </c>
      <c r="K28">
        <f t="shared" si="5"/>
        <v>6</v>
      </c>
      <c r="L28">
        <f t="shared" si="6"/>
        <v>30</v>
      </c>
      <c r="M28">
        <f t="shared" si="7"/>
        <v>21</v>
      </c>
      <c r="N28" t="str">
        <f t="shared" si="8"/>
        <v>Next Day</v>
      </c>
      <c r="O28">
        <f t="shared" si="9"/>
        <v>5</v>
      </c>
      <c r="P28" t="str">
        <f t="shared" si="10"/>
        <v>others</v>
      </c>
    </row>
    <row r="29" spans="1:16" x14ac:dyDescent="0.25">
      <c r="A29" t="s">
        <v>4094</v>
      </c>
      <c r="B29" t="s">
        <v>11</v>
      </c>
      <c r="C29" t="s">
        <v>4009</v>
      </c>
      <c r="D29" s="3">
        <v>1</v>
      </c>
      <c r="E29" t="s">
        <v>35</v>
      </c>
      <c r="F29" t="s">
        <v>4095</v>
      </c>
      <c r="G29" t="s">
        <v>27</v>
      </c>
      <c r="H29" t="s">
        <v>1195</v>
      </c>
      <c r="I29" t="s">
        <v>27</v>
      </c>
      <c r="J29" t="s">
        <v>4096</v>
      </c>
      <c r="K29">
        <f t="shared" si="5"/>
        <v>6</v>
      </c>
      <c r="L29">
        <f t="shared" si="6"/>
        <v>27</v>
      </c>
      <c r="M29">
        <f t="shared" si="7"/>
        <v>20</v>
      </c>
      <c r="N29" t="str">
        <f t="shared" si="8"/>
        <v>Next Day</v>
      </c>
      <c r="O29">
        <f t="shared" si="9"/>
        <v>4</v>
      </c>
      <c r="P29" t="str">
        <f t="shared" si="10"/>
        <v>others</v>
      </c>
    </row>
    <row r="30" spans="1:16" x14ac:dyDescent="0.25">
      <c r="A30" t="s">
        <v>4097</v>
      </c>
      <c r="B30" t="s">
        <v>11</v>
      </c>
      <c r="C30" t="s">
        <v>4009</v>
      </c>
      <c r="D30" s="3">
        <v>1</v>
      </c>
      <c r="E30" t="s">
        <v>35</v>
      </c>
      <c r="F30" t="s">
        <v>4095</v>
      </c>
      <c r="G30" t="s">
        <v>27</v>
      </c>
      <c r="H30" t="s">
        <v>1195</v>
      </c>
      <c r="I30" t="s">
        <v>27</v>
      </c>
      <c r="J30" t="s">
        <v>4098</v>
      </c>
      <c r="K30">
        <f t="shared" si="5"/>
        <v>6</v>
      </c>
      <c r="L30">
        <f t="shared" si="6"/>
        <v>27</v>
      </c>
      <c r="M30">
        <f t="shared" si="7"/>
        <v>20</v>
      </c>
      <c r="N30" t="str">
        <f t="shared" si="8"/>
        <v>Next Day</v>
      </c>
      <c r="O30">
        <f t="shared" si="9"/>
        <v>4</v>
      </c>
      <c r="P30" t="str">
        <f t="shared" si="10"/>
        <v>others</v>
      </c>
    </row>
    <row r="31" spans="1:16" x14ac:dyDescent="0.25">
      <c r="A31" t="s">
        <v>4099</v>
      </c>
      <c r="B31" t="s">
        <v>11</v>
      </c>
      <c r="C31" t="s">
        <v>4009</v>
      </c>
      <c r="D31" s="3">
        <v>1</v>
      </c>
      <c r="E31" t="s">
        <v>35</v>
      </c>
      <c r="F31" t="s">
        <v>4057</v>
      </c>
      <c r="G31" t="s">
        <v>27</v>
      </c>
      <c r="H31" t="s">
        <v>1195</v>
      </c>
      <c r="I31" t="s">
        <v>27</v>
      </c>
      <c r="J31" t="s">
        <v>4100</v>
      </c>
      <c r="K31">
        <f t="shared" si="5"/>
        <v>6</v>
      </c>
      <c r="L31">
        <f t="shared" si="6"/>
        <v>27</v>
      </c>
      <c r="M31">
        <f t="shared" si="7"/>
        <v>20</v>
      </c>
      <c r="N31" t="str">
        <f t="shared" si="8"/>
        <v>Next Day</v>
      </c>
      <c r="O31">
        <f t="shared" si="9"/>
        <v>4</v>
      </c>
      <c r="P31" t="str">
        <f t="shared" si="10"/>
        <v>others</v>
      </c>
    </row>
    <row r="32" spans="1:16" hidden="1" x14ac:dyDescent="0.25">
      <c r="A32" t="s">
        <v>4090</v>
      </c>
      <c r="B32" t="s">
        <v>4017</v>
      </c>
      <c r="C32" t="s">
        <v>4009</v>
      </c>
      <c r="D32">
        <v>1</v>
      </c>
      <c r="E32" t="s">
        <v>27</v>
      </c>
      <c r="F32" t="s">
        <v>4091</v>
      </c>
      <c r="G32" t="s">
        <v>22</v>
      </c>
      <c r="H32" t="s">
        <v>1195</v>
      </c>
      <c r="I32" t="s">
        <v>4019</v>
      </c>
      <c r="J32" t="s">
        <v>4019</v>
      </c>
    </row>
    <row r="33" spans="1:16" x14ac:dyDescent="0.25">
      <c r="A33" t="s">
        <v>4101</v>
      </c>
      <c r="B33" t="s">
        <v>11</v>
      </c>
      <c r="C33" t="s">
        <v>4013</v>
      </c>
      <c r="D33" s="3">
        <v>54</v>
      </c>
      <c r="E33" t="s">
        <v>35</v>
      </c>
      <c r="F33" t="s">
        <v>4102</v>
      </c>
      <c r="G33" t="s">
        <v>27</v>
      </c>
      <c r="H33" t="s">
        <v>1195</v>
      </c>
      <c r="I33" t="s">
        <v>27</v>
      </c>
      <c r="J33" t="s">
        <v>4103</v>
      </c>
      <c r="K33">
        <f t="shared" ref="K33:K64" si="11">MONTH(I33)</f>
        <v>6</v>
      </c>
      <c r="L33">
        <f t="shared" ref="L33:L96" si="12">DAY(I33)</f>
        <v>27</v>
      </c>
      <c r="M33">
        <f t="shared" ref="M33:M96" si="13">HOUR(J33)+1</f>
        <v>15</v>
      </c>
      <c r="N33" t="str">
        <f t="shared" ref="N33:N96" si="14">IF(OR(ISBLANK(E33),ISBLANK(I33)),"Missing Date",IF(I33=E33,"Same Day",IF(WEEKDAY(E33,2)=5,IF(DAY(I33)=DAY(E33+3),"Next Day",IF(DAY(I33)=DAY(E33+4),"2 Days","Other")),IF(WEEKDAY(E33,2)=4,IF(DAY(I33)=DAY(E33+1),"Next Day",IF(DAY(I33)=DAY(E33+4),"2 Days","Other")),IF(DAY(I33)=DAY(E33+1),"Next Day",IF(DAY(I33)=DAY(E33+2),"2 Days","Other"))))))</f>
        <v>Next Day</v>
      </c>
      <c r="O33">
        <f t="shared" ref="O33:O96" si="15">WEEKDAY(E33,2)</f>
        <v>4</v>
      </c>
      <c r="P33" t="str">
        <f t="shared" ref="P33:P96" si="16">IF(HOUR(F33)&lt;11,"before","others")</f>
        <v>before</v>
      </c>
    </row>
    <row r="34" spans="1:16" x14ac:dyDescent="0.25">
      <c r="A34" t="s">
        <v>4104</v>
      </c>
      <c r="B34" t="s">
        <v>11</v>
      </c>
      <c r="C34" t="s">
        <v>4013</v>
      </c>
      <c r="D34" s="3">
        <v>44</v>
      </c>
      <c r="E34" t="s">
        <v>35</v>
      </c>
      <c r="F34" t="s">
        <v>4105</v>
      </c>
      <c r="G34" t="s">
        <v>27</v>
      </c>
      <c r="H34" t="s">
        <v>1195</v>
      </c>
      <c r="I34" t="s">
        <v>27</v>
      </c>
      <c r="J34" t="s">
        <v>4106</v>
      </c>
      <c r="K34">
        <f t="shared" si="11"/>
        <v>6</v>
      </c>
      <c r="L34">
        <f t="shared" si="12"/>
        <v>27</v>
      </c>
      <c r="M34">
        <f t="shared" si="13"/>
        <v>15</v>
      </c>
      <c r="N34" t="str">
        <f t="shared" si="14"/>
        <v>Next Day</v>
      </c>
      <c r="O34">
        <f t="shared" si="15"/>
        <v>4</v>
      </c>
      <c r="P34" t="str">
        <f t="shared" si="16"/>
        <v>before</v>
      </c>
    </row>
    <row r="35" spans="1:16" x14ac:dyDescent="0.25">
      <c r="A35" t="s">
        <v>4107</v>
      </c>
      <c r="B35" t="s">
        <v>11</v>
      </c>
      <c r="C35" t="s">
        <v>4013</v>
      </c>
      <c r="D35" s="3">
        <v>53</v>
      </c>
      <c r="E35" t="s">
        <v>35</v>
      </c>
      <c r="F35" t="s">
        <v>4108</v>
      </c>
      <c r="G35" t="s">
        <v>27</v>
      </c>
      <c r="H35" t="s">
        <v>1195</v>
      </c>
      <c r="I35" t="s">
        <v>27</v>
      </c>
      <c r="J35" t="s">
        <v>4109</v>
      </c>
      <c r="K35">
        <f t="shared" si="11"/>
        <v>6</v>
      </c>
      <c r="L35">
        <f t="shared" si="12"/>
        <v>27</v>
      </c>
      <c r="M35">
        <f t="shared" si="13"/>
        <v>15</v>
      </c>
      <c r="N35" t="str">
        <f t="shared" si="14"/>
        <v>Next Day</v>
      </c>
      <c r="O35">
        <f t="shared" si="15"/>
        <v>4</v>
      </c>
      <c r="P35" t="str">
        <f t="shared" si="16"/>
        <v>before</v>
      </c>
    </row>
    <row r="36" spans="1:16" x14ac:dyDescent="0.25">
      <c r="A36" t="s">
        <v>4110</v>
      </c>
      <c r="B36" t="s">
        <v>11</v>
      </c>
      <c r="C36" t="s">
        <v>4013</v>
      </c>
      <c r="D36" s="3">
        <v>41</v>
      </c>
      <c r="E36" t="s">
        <v>35</v>
      </c>
      <c r="F36" t="s">
        <v>4111</v>
      </c>
      <c r="G36" t="s">
        <v>27</v>
      </c>
      <c r="H36" t="s">
        <v>1195</v>
      </c>
      <c r="I36" t="s">
        <v>27</v>
      </c>
      <c r="J36" t="s">
        <v>4112</v>
      </c>
      <c r="K36">
        <f t="shared" si="11"/>
        <v>6</v>
      </c>
      <c r="L36">
        <f t="shared" si="12"/>
        <v>27</v>
      </c>
      <c r="M36">
        <f t="shared" si="13"/>
        <v>20</v>
      </c>
      <c r="N36" t="str">
        <f t="shared" si="14"/>
        <v>Next Day</v>
      </c>
      <c r="O36">
        <f t="shared" si="15"/>
        <v>4</v>
      </c>
      <c r="P36" t="str">
        <f t="shared" si="16"/>
        <v>before</v>
      </c>
    </row>
    <row r="37" spans="1:16" x14ac:dyDescent="0.25">
      <c r="A37" t="s">
        <v>4113</v>
      </c>
      <c r="B37" t="s">
        <v>11</v>
      </c>
      <c r="C37" t="s">
        <v>4013</v>
      </c>
      <c r="D37" s="3">
        <v>53</v>
      </c>
      <c r="E37" t="s">
        <v>35</v>
      </c>
      <c r="F37" t="s">
        <v>4114</v>
      </c>
      <c r="G37" t="s">
        <v>27</v>
      </c>
      <c r="H37" t="s">
        <v>1195</v>
      </c>
      <c r="I37" t="s">
        <v>27</v>
      </c>
      <c r="J37" t="s">
        <v>4115</v>
      </c>
      <c r="K37">
        <f t="shared" si="11"/>
        <v>6</v>
      </c>
      <c r="L37">
        <f t="shared" si="12"/>
        <v>27</v>
      </c>
      <c r="M37">
        <f t="shared" si="13"/>
        <v>15</v>
      </c>
      <c r="N37" t="str">
        <f t="shared" si="14"/>
        <v>Next Day</v>
      </c>
      <c r="O37">
        <f t="shared" si="15"/>
        <v>4</v>
      </c>
      <c r="P37" t="str">
        <f t="shared" si="16"/>
        <v>before</v>
      </c>
    </row>
    <row r="38" spans="1:16" x14ac:dyDescent="0.25">
      <c r="A38" t="s">
        <v>4116</v>
      </c>
      <c r="B38" t="s">
        <v>11</v>
      </c>
      <c r="C38" t="s">
        <v>4013</v>
      </c>
      <c r="D38" s="3">
        <v>57</v>
      </c>
      <c r="E38" t="s">
        <v>35</v>
      </c>
      <c r="F38" t="s">
        <v>4117</v>
      </c>
      <c r="G38" t="s">
        <v>27</v>
      </c>
      <c r="H38" t="s">
        <v>1195</v>
      </c>
      <c r="I38" t="s">
        <v>27</v>
      </c>
      <c r="J38" t="s">
        <v>4118</v>
      </c>
      <c r="K38">
        <f t="shared" si="11"/>
        <v>6</v>
      </c>
      <c r="L38">
        <f t="shared" si="12"/>
        <v>27</v>
      </c>
      <c r="M38">
        <f t="shared" si="13"/>
        <v>20</v>
      </c>
      <c r="N38" t="str">
        <f t="shared" si="14"/>
        <v>Next Day</v>
      </c>
      <c r="O38">
        <f t="shared" si="15"/>
        <v>4</v>
      </c>
      <c r="P38" t="str">
        <f t="shared" si="16"/>
        <v>before</v>
      </c>
    </row>
    <row r="39" spans="1:16" x14ac:dyDescent="0.25">
      <c r="A39" t="s">
        <v>4119</v>
      </c>
      <c r="B39" t="s">
        <v>11</v>
      </c>
      <c r="C39" t="s">
        <v>4013</v>
      </c>
      <c r="D39" s="3">
        <v>26</v>
      </c>
      <c r="E39" t="s">
        <v>35</v>
      </c>
      <c r="F39" t="s">
        <v>4120</v>
      </c>
      <c r="G39" t="s">
        <v>27</v>
      </c>
      <c r="H39" t="s">
        <v>1195</v>
      </c>
      <c r="I39" t="s">
        <v>27</v>
      </c>
      <c r="J39" t="s">
        <v>2137</v>
      </c>
      <c r="K39">
        <f t="shared" si="11"/>
        <v>6</v>
      </c>
      <c r="L39">
        <f t="shared" si="12"/>
        <v>27</v>
      </c>
      <c r="M39">
        <f t="shared" si="13"/>
        <v>15</v>
      </c>
      <c r="N39" t="str">
        <f t="shared" si="14"/>
        <v>Next Day</v>
      </c>
      <c r="O39">
        <f t="shared" si="15"/>
        <v>4</v>
      </c>
      <c r="P39" t="str">
        <f t="shared" si="16"/>
        <v>before</v>
      </c>
    </row>
    <row r="40" spans="1:16" x14ac:dyDescent="0.25">
      <c r="A40" t="s">
        <v>4121</v>
      </c>
      <c r="B40" t="s">
        <v>11</v>
      </c>
      <c r="C40" t="s">
        <v>4013</v>
      </c>
      <c r="D40" s="3">
        <v>1</v>
      </c>
      <c r="E40" t="s">
        <v>35</v>
      </c>
      <c r="F40" t="s">
        <v>4122</v>
      </c>
      <c r="G40" t="s">
        <v>27</v>
      </c>
      <c r="H40" t="s">
        <v>1195</v>
      </c>
      <c r="I40" t="s">
        <v>27</v>
      </c>
      <c r="J40" t="s">
        <v>4123</v>
      </c>
      <c r="K40">
        <f t="shared" si="11"/>
        <v>6</v>
      </c>
      <c r="L40">
        <f t="shared" si="12"/>
        <v>27</v>
      </c>
      <c r="M40">
        <f t="shared" si="13"/>
        <v>20</v>
      </c>
      <c r="N40" t="str">
        <f t="shared" si="14"/>
        <v>Next Day</v>
      </c>
      <c r="O40">
        <f t="shared" si="15"/>
        <v>4</v>
      </c>
      <c r="P40" t="str">
        <f t="shared" si="16"/>
        <v>others</v>
      </c>
    </row>
    <row r="41" spans="1:16" x14ac:dyDescent="0.25">
      <c r="A41" t="s">
        <v>4124</v>
      </c>
      <c r="B41" t="s">
        <v>11</v>
      </c>
      <c r="C41" t="s">
        <v>4009</v>
      </c>
      <c r="D41" s="3">
        <v>6</v>
      </c>
      <c r="E41" t="s">
        <v>35</v>
      </c>
      <c r="F41" t="s">
        <v>4125</v>
      </c>
      <c r="G41" t="s">
        <v>27</v>
      </c>
      <c r="H41" t="s">
        <v>1195</v>
      </c>
      <c r="I41" t="s">
        <v>27</v>
      </c>
      <c r="J41" t="s">
        <v>4126</v>
      </c>
      <c r="K41">
        <f t="shared" si="11"/>
        <v>6</v>
      </c>
      <c r="L41">
        <f t="shared" si="12"/>
        <v>27</v>
      </c>
      <c r="M41">
        <f t="shared" si="13"/>
        <v>20</v>
      </c>
      <c r="N41" t="str">
        <f t="shared" si="14"/>
        <v>Next Day</v>
      </c>
      <c r="O41">
        <f t="shared" si="15"/>
        <v>4</v>
      </c>
      <c r="P41" t="str">
        <f t="shared" si="16"/>
        <v>others</v>
      </c>
    </row>
    <row r="42" spans="1:16" x14ac:dyDescent="0.25">
      <c r="A42" t="s">
        <v>4127</v>
      </c>
      <c r="B42" t="s">
        <v>11</v>
      </c>
      <c r="C42" t="s">
        <v>4013</v>
      </c>
      <c r="D42" s="3">
        <v>35</v>
      </c>
      <c r="E42" t="s">
        <v>35</v>
      </c>
      <c r="F42" t="s">
        <v>4128</v>
      </c>
      <c r="G42" t="s">
        <v>27</v>
      </c>
      <c r="H42" t="s">
        <v>1195</v>
      </c>
      <c r="I42" t="s">
        <v>27</v>
      </c>
      <c r="J42" t="s">
        <v>4129</v>
      </c>
      <c r="K42">
        <f t="shared" si="11"/>
        <v>6</v>
      </c>
      <c r="L42">
        <f t="shared" si="12"/>
        <v>27</v>
      </c>
      <c r="M42">
        <f t="shared" si="13"/>
        <v>15</v>
      </c>
      <c r="N42" t="str">
        <f t="shared" si="14"/>
        <v>Next Day</v>
      </c>
      <c r="O42">
        <f t="shared" si="15"/>
        <v>4</v>
      </c>
      <c r="P42" t="str">
        <f t="shared" si="16"/>
        <v>before</v>
      </c>
    </row>
    <row r="43" spans="1:16" x14ac:dyDescent="0.25">
      <c r="A43" t="s">
        <v>4130</v>
      </c>
      <c r="B43" t="s">
        <v>11</v>
      </c>
      <c r="C43" t="s">
        <v>4013</v>
      </c>
      <c r="D43" s="3">
        <v>46</v>
      </c>
      <c r="E43" t="s">
        <v>35</v>
      </c>
      <c r="F43" t="s">
        <v>4131</v>
      </c>
      <c r="G43" t="s">
        <v>27</v>
      </c>
      <c r="H43" t="s">
        <v>1195</v>
      </c>
      <c r="I43" t="s">
        <v>27</v>
      </c>
      <c r="J43" t="s">
        <v>4132</v>
      </c>
      <c r="K43">
        <f t="shared" si="11"/>
        <v>6</v>
      </c>
      <c r="L43">
        <f t="shared" si="12"/>
        <v>27</v>
      </c>
      <c r="M43">
        <f t="shared" si="13"/>
        <v>20</v>
      </c>
      <c r="N43" t="str">
        <f t="shared" si="14"/>
        <v>Next Day</v>
      </c>
      <c r="O43">
        <f t="shared" si="15"/>
        <v>4</v>
      </c>
      <c r="P43" t="str">
        <f t="shared" si="16"/>
        <v>before</v>
      </c>
    </row>
    <row r="44" spans="1:16" x14ac:dyDescent="0.25">
      <c r="A44" t="s">
        <v>4133</v>
      </c>
      <c r="B44" t="s">
        <v>11</v>
      </c>
      <c r="C44" t="s">
        <v>4013</v>
      </c>
      <c r="D44" s="3">
        <v>36</v>
      </c>
      <c r="E44" t="s">
        <v>35</v>
      </c>
      <c r="F44" t="s">
        <v>4134</v>
      </c>
      <c r="G44" t="s">
        <v>27</v>
      </c>
      <c r="H44" t="s">
        <v>1195</v>
      </c>
      <c r="I44" t="s">
        <v>27</v>
      </c>
      <c r="J44" t="s">
        <v>4135</v>
      </c>
      <c r="K44">
        <f t="shared" si="11"/>
        <v>6</v>
      </c>
      <c r="L44">
        <f t="shared" si="12"/>
        <v>27</v>
      </c>
      <c r="M44">
        <f t="shared" si="13"/>
        <v>20</v>
      </c>
      <c r="N44" t="str">
        <f t="shared" si="14"/>
        <v>Next Day</v>
      </c>
      <c r="O44">
        <f t="shared" si="15"/>
        <v>4</v>
      </c>
      <c r="P44" t="str">
        <f t="shared" si="16"/>
        <v>before</v>
      </c>
    </row>
    <row r="45" spans="1:16" x14ac:dyDescent="0.25">
      <c r="A45" t="s">
        <v>4136</v>
      </c>
      <c r="B45" t="s">
        <v>11</v>
      </c>
      <c r="C45" t="s">
        <v>4013</v>
      </c>
      <c r="D45" s="3">
        <v>33</v>
      </c>
      <c r="E45" t="s">
        <v>35</v>
      </c>
      <c r="F45" t="s">
        <v>4137</v>
      </c>
      <c r="G45" t="s">
        <v>27</v>
      </c>
      <c r="H45" t="s">
        <v>1195</v>
      </c>
      <c r="I45" t="s">
        <v>27</v>
      </c>
      <c r="J45" t="s">
        <v>4138</v>
      </c>
      <c r="K45">
        <f t="shared" si="11"/>
        <v>6</v>
      </c>
      <c r="L45">
        <f t="shared" si="12"/>
        <v>27</v>
      </c>
      <c r="M45">
        <f t="shared" si="13"/>
        <v>15</v>
      </c>
      <c r="N45" t="str">
        <f t="shared" si="14"/>
        <v>Next Day</v>
      </c>
      <c r="O45">
        <f t="shared" si="15"/>
        <v>4</v>
      </c>
      <c r="P45" t="str">
        <f t="shared" si="16"/>
        <v>before</v>
      </c>
    </row>
    <row r="46" spans="1:16" x14ac:dyDescent="0.25">
      <c r="A46" t="s">
        <v>4139</v>
      </c>
      <c r="B46" t="s">
        <v>11</v>
      </c>
      <c r="C46" t="s">
        <v>4013</v>
      </c>
      <c r="D46" s="3">
        <v>1</v>
      </c>
      <c r="E46" t="s">
        <v>27</v>
      </c>
      <c r="F46" t="s">
        <v>4140</v>
      </c>
      <c r="G46" t="s">
        <v>21</v>
      </c>
      <c r="H46" t="s">
        <v>1195</v>
      </c>
      <c r="I46" t="s">
        <v>21</v>
      </c>
      <c r="J46" t="s">
        <v>4141</v>
      </c>
      <c r="K46">
        <f t="shared" si="11"/>
        <v>6</v>
      </c>
      <c r="L46">
        <f t="shared" si="12"/>
        <v>30</v>
      </c>
      <c r="M46">
        <f t="shared" si="13"/>
        <v>21</v>
      </c>
      <c r="N46" t="str">
        <f t="shared" si="14"/>
        <v>Next Day</v>
      </c>
      <c r="O46">
        <f t="shared" si="15"/>
        <v>5</v>
      </c>
      <c r="P46" t="str">
        <f t="shared" si="16"/>
        <v>others</v>
      </c>
    </row>
    <row r="47" spans="1:16" x14ac:dyDescent="0.25">
      <c r="A47" t="s">
        <v>4142</v>
      </c>
      <c r="B47" t="s">
        <v>11</v>
      </c>
      <c r="C47" t="s">
        <v>4143</v>
      </c>
      <c r="D47" s="3">
        <v>1</v>
      </c>
      <c r="E47" t="s">
        <v>27</v>
      </c>
      <c r="F47" t="s">
        <v>4144</v>
      </c>
      <c r="G47" t="s">
        <v>21</v>
      </c>
      <c r="H47" t="s">
        <v>1195</v>
      </c>
      <c r="I47" t="s">
        <v>21</v>
      </c>
      <c r="J47" t="s">
        <v>4145</v>
      </c>
      <c r="K47">
        <f t="shared" si="11"/>
        <v>6</v>
      </c>
      <c r="L47">
        <f t="shared" si="12"/>
        <v>30</v>
      </c>
      <c r="M47">
        <f t="shared" si="13"/>
        <v>15</v>
      </c>
      <c r="N47" t="str">
        <f t="shared" si="14"/>
        <v>Next Day</v>
      </c>
      <c r="O47">
        <f t="shared" si="15"/>
        <v>5</v>
      </c>
      <c r="P47" t="str">
        <f t="shared" si="16"/>
        <v>others</v>
      </c>
    </row>
    <row r="48" spans="1:16" x14ac:dyDescent="0.25">
      <c r="A48" t="s">
        <v>4146</v>
      </c>
      <c r="B48" t="s">
        <v>11</v>
      </c>
      <c r="C48" t="s">
        <v>4009</v>
      </c>
      <c r="D48" s="3">
        <v>2</v>
      </c>
      <c r="E48" t="s">
        <v>35</v>
      </c>
      <c r="F48" t="s">
        <v>890</v>
      </c>
      <c r="G48" t="s">
        <v>27</v>
      </c>
      <c r="H48" t="s">
        <v>1195</v>
      </c>
      <c r="I48" t="s">
        <v>27</v>
      </c>
      <c r="J48" t="s">
        <v>4147</v>
      </c>
      <c r="K48">
        <f t="shared" si="11"/>
        <v>6</v>
      </c>
      <c r="L48">
        <f t="shared" si="12"/>
        <v>27</v>
      </c>
      <c r="M48">
        <f t="shared" si="13"/>
        <v>20</v>
      </c>
      <c r="N48" t="str">
        <f t="shared" si="14"/>
        <v>Next Day</v>
      </c>
      <c r="O48">
        <f t="shared" si="15"/>
        <v>4</v>
      </c>
      <c r="P48" t="str">
        <f t="shared" si="16"/>
        <v>others</v>
      </c>
    </row>
    <row r="49" spans="1:16" x14ac:dyDescent="0.25">
      <c r="A49" t="s">
        <v>4148</v>
      </c>
      <c r="B49" t="s">
        <v>11</v>
      </c>
      <c r="C49" t="s">
        <v>4009</v>
      </c>
      <c r="D49" s="3">
        <v>2</v>
      </c>
      <c r="E49" t="s">
        <v>35</v>
      </c>
      <c r="F49" t="s">
        <v>890</v>
      </c>
      <c r="G49" t="s">
        <v>27</v>
      </c>
      <c r="H49" t="s">
        <v>1195</v>
      </c>
      <c r="I49" t="s">
        <v>27</v>
      </c>
      <c r="J49" t="s">
        <v>4089</v>
      </c>
      <c r="K49">
        <f t="shared" si="11"/>
        <v>6</v>
      </c>
      <c r="L49">
        <f t="shared" si="12"/>
        <v>27</v>
      </c>
      <c r="M49">
        <f t="shared" si="13"/>
        <v>20</v>
      </c>
      <c r="N49" t="str">
        <f t="shared" si="14"/>
        <v>Next Day</v>
      </c>
      <c r="O49">
        <f t="shared" si="15"/>
        <v>4</v>
      </c>
      <c r="P49" t="str">
        <f t="shared" si="16"/>
        <v>others</v>
      </c>
    </row>
    <row r="50" spans="1:16" x14ac:dyDescent="0.25">
      <c r="A50" t="s">
        <v>4149</v>
      </c>
      <c r="B50" t="s">
        <v>11</v>
      </c>
      <c r="C50" t="s">
        <v>4045</v>
      </c>
      <c r="D50" s="3">
        <v>12</v>
      </c>
      <c r="E50" t="s">
        <v>27</v>
      </c>
      <c r="F50" t="s">
        <v>4150</v>
      </c>
      <c r="G50" t="s">
        <v>21</v>
      </c>
      <c r="H50" t="s">
        <v>1195</v>
      </c>
      <c r="I50" t="s">
        <v>21</v>
      </c>
      <c r="J50" t="s">
        <v>4145</v>
      </c>
      <c r="K50">
        <f t="shared" si="11"/>
        <v>6</v>
      </c>
      <c r="L50">
        <f t="shared" si="12"/>
        <v>30</v>
      </c>
      <c r="M50">
        <f t="shared" si="13"/>
        <v>15</v>
      </c>
      <c r="N50" t="str">
        <f t="shared" si="14"/>
        <v>Next Day</v>
      </c>
      <c r="O50">
        <f t="shared" si="15"/>
        <v>5</v>
      </c>
      <c r="P50" t="str">
        <f t="shared" si="16"/>
        <v>others</v>
      </c>
    </row>
    <row r="51" spans="1:16" x14ac:dyDescent="0.25">
      <c r="A51" t="s">
        <v>4151</v>
      </c>
      <c r="B51" t="s">
        <v>11</v>
      </c>
      <c r="C51" t="s">
        <v>4009</v>
      </c>
      <c r="D51" s="3">
        <v>11</v>
      </c>
      <c r="E51" t="s">
        <v>27</v>
      </c>
      <c r="F51" t="s">
        <v>66</v>
      </c>
      <c r="G51" t="s">
        <v>21</v>
      </c>
      <c r="H51" t="s">
        <v>1195</v>
      </c>
      <c r="I51" t="s">
        <v>21</v>
      </c>
      <c r="J51" t="s">
        <v>4152</v>
      </c>
      <c r="K51">
        <f t="shared" si="11"/>
        <v>6</v>
      </c>
      <c r="L51">
        <f t="shared" si="12"/>
        <v>30</v>
      </c>
      <c r="M51">
        <f t="shared" si="13"/>
        <v>21</v>
      </c>
      <c r="N51" t="str">
        <f t="shared" si="14"/>
        <v>Next Day</v>
      </c>
      <c r="O51">
        <f t="shared" si="15"/>
        <v>5</v>
      </c>
      <c r="P51" t="str">
        <f t="shared" si="16"/>
        <v>others</v>
      </c>
    </row>
    <row r="52" spans="1:16" x14ac:dyDescent="0.25">
      <c r="A52" t="s">
        <v>4153</v>
      </c>
      <c r="B52" t="s">
        <v>11</v>
      </c>
      <c r="C52" t="s">
        <v>4009</v>
      </c>
      <c r="D52" s="3">
        <v>4</v>
      </c>
      <c r="E52" t="s">
        <v>27</v>
      </c>
      <c r="F52" t="s">
        <v>4154</v>
      </c>
      <c r="G52" t="s">
        <v>21</v>
      </c>
      <c r="H52" t="s">
        <v>1195</v>
      </c>
      <c r="I52" t="s">
        <v>21</v>
      </c>
      <c r="J52" t="s">
        <v>4155</v>
      </c>
      <c r="K52">
        <f t="shared" si="11"/>
        <v>6</v>
      </c>
      <c r="L52">
        <f t="shared" si="12"/>
        <v>30</v>
      </c>
      <c r="M52">
        <f t="shared" si="13"/>
        <v>21</v>
      </c>
      <c r="N52" t="str">
        <f t="shared" si="14"/>
        <v>Next Day</v>
      </c>
      <c r="O52">
        <f t="shared" si="15"/>
        <v>5</v>
      </c>
      <c r="P52" t="str">
        <f t="shared" si="16"/>
        <v>others</v>
      </c>
    </row>
    <row r="53" spans="1:16" x14ac:dyDescent="0.25">
      <c r="A53" t="s">
        <v>4156</v>
      </c>
      <c r="B53" t="s">
        <v>11</v>
      </c>
      <c r="C53" t="s">
        <v>4009</v>
      </c>
      <c r="D53" s="3">
        <v>1</v>
      </c>
      <c r="E53" t="s">
        <v>27</v>
      </c>
      <c r="F53" t="s">
        <v>4157</v>
      </c>
      <c r="G53" t="s">
        <v>21</v>
      </c>
      <c r="H53" t="s">
        <v>1195</v>
      </c>
      <c r="I53" t="s">
        <v>21</v>
      </c>
      <c r="J53" t="s">
        <v>4158</v>
      </c>
      <c r="K53">
        <f t="shared" si="11"/>
        <v>6</v>
      </c>
      <c r="L53">
        <f t="shared" si="12"/>
        <v>30</v>
      </c>
      <c r="M53">
        <f t="shared" si="13"/>
        <v>21</v>
      </c>
      <c r="N53" t="str">
        <f t="shared" si="14"/>
        <v>Next Day</v>
      </c>
      <c r="O53">
        <f t="shared" si="15"/>
        <v>5</v>
      </c>
      <c r="P53" t="str">
        <f t="shared" si="16"/>
        <v>others</v>
      </c>
    </row>
    <row r="54" spans="1:16" x14ac:dyDescent="0.25">
      <c r="A54" t="s">
        <v>4159</v>
      </c>
      <c r="B54" t="s">
        <v>11</v>
      </c>
      <c r="C54" t="s">
        <v>4045</v>
      </c>
      <c r="D54" s="3">
        <v>2</v>
      </c>
      <c r="E54" t="s">
        <v>27</v>
      </c>
      <c r="F54" t="s">
        <v>4150</v>
      </c>
      <c r="G54" t="s">
        <v>21</v>
      </c>
      <c r="H54" t="s">
        <v>1195</v>
      </c>
      <c r="I54" t="s">
        <v>21</v>
      </c>
      <c r="J54" t="s">
        <v>4160</v>
      </c>
      <c r="K54">
        <f t="shared" si="11"/>
        <v>6</v>
      </c>
      <c r="L54">
        <f t="shared" si="12"/>
        <v>30</v>
      </c>
      <c r="M54">
        <f t="shared" si="13"/>
        <v>15</v>
      </c>
      <c r="N54" t="str">
        <f t="shared" si="14"/>
        <v>Next Day</v>
      </c>
      <c r="O54">
        <f t="shared" si="15"/>
        <v>5</v>
      </c>
      <c r="P54" t="str">
        <f t="shared" si="16"/>
        <v>others</v>
      </c>
    </row>
    <row r="55" spans="1:16" x14ac:dyDescent="0.25">
      <c r="A55" t="s">
        <v>4161</v>
      </c>
      <c r="B55" t="s">
        <v>11</v>
      </c>
      <c r="C55" t="s">
        <v>4009</v>
      </c>
      <c r="D55" s="3">
        <v>9</v>
      </c>
      <c r="E55" t="s">
        <v>27</v>
      </c>
      <c r="F55" t="s">
        <v>4162</v>
      </c>
      <c r="G55" t="s">
        <v>21</v>
      </c>
      <c r="H55" t="s">
        <v>1195</v>
      </c>
      <c r="I55" t="s">
        <v>21</v>
      </c>
      <c r="J55" t="s">
        <v>4163</v>
      </c>
      <c r="K55">
        <f t="shared" si="11"/>
        <v>6</v>
      </c>
      <c r="L55">
        <f t="shared" si="12"/>
        <v>30</v>
      </c>
      <c r="M55">
        <f t="shared" si="13"/>
        <v>21</v>
      </c>
      <c r="N55" t="str">
        <f t="shared" si="14"/>
        <v>Next Day</v>
      </c>
      <c r="O55">
        <f t="shared" si="15"/>
        <v>5</v>
      </c>
      <c r="P55" t="str">
        <f t="shared" si="16"/>
        <v>others</v>
      </c>
    </row>
    <row r="56" spans="1:16" x14ac:dyDescent="0.25">
      <c r="A56" t="s">
        <v>4164</v>
      </c>
      <c r="B56" t="s">
        <v>11</v>
      </c>
      <c r="C56" t="s">
        <v>4009</v>
      </c>
      <c r="D56" s="3">
        <v>9</v>
      </c>
      <c r="E56" t="s">
        <v>35</v>
      </c>
      <c r="F56" t="s">
        <v>4165</v>
      </c>
      <c r="G56" t="s">
        <v>27</v>
      </c>
      <c r="H56" t="s">
        <v>1195</v>
      </c>
      <c r="I56" t="s">
        <v>27</v>
      </c>
      <c r="J56" t="s">
        <v>4166</v>
      </c>
      <c r="K56">
        <f t="shared" si="11"/>
        <v>6</v>
      </c>
      <c r="L56">
        <f t="shared" si="12"/>
        <v>27</v>
      </c>
      <c r="M56">
        <f t="shared" si="13"/>
        <v>20</v>
      </c>
      <c r="N56" t="str">
        <f t="shared" si="14"/>
        <v>Next Day</v>
      </c>
      <c r="O56">
        <f t="shared" si="15"/>
        <v>4</v>
      </c>
      <c r="P56" t="str">
        <f t="shared" si="16"/>
        <v>others</v>
      </c>
    </row>
    <row r="57" spans="1:16" x14ac:dyDescent="0.25">
      <c r="A57" t="s">
        <v>4170</v>
      </c>
      <c r="B57" t="s">
        <v>11</v>
      </c>
      <c r="C57" t="s">
        <v>4009</v>
      </c>
      <c r="D57" s="3">
        <v>3</v>
      </c>
      <c r="E57" t="s">
        <v>35</v>
      </c>
      <c r="F57" t="s">
        <v>4171</v>
      </c>
      <c r="G57" t="s">
        <v>27</v>
      </c>
      <c r="H57" t="s">
        <v>1195</v>
      </c>
      <c r="I57" t="s">
        <v>27</v>
      </c>
      <c r="J57" t="s">
        <v>4172</v>
      </c>
      <c r="K57">
        <f t="shared" si="11"/>
        <v>6</v>
      </c>
      <c r="L57">
        <f t="shared" si="12"/>
        <v>27</v>
      </c>
      <c r="M57">
        <f t="shared" si="13"/>
        <v>20</v>
      </c>
      <c r="N57" t="str">
        <f t="shared" si="14"/>
        <v>Next Day</v>
      </c>
      <c r="O57">
        <f t="shared" si="15"/>
        <v>4</v>
      </c>
      <c r="P57" t="str">
        <f t="shared" si="16"/>
        <v>others</v>
      </c>
    </row>
    <row r="58" spans="1:16" x14ac:dyDescent="0.25">
      <c r="A58" t="s">
        <v>4175</v>
      </c>
      <c r="B58" t="s">
        <v>11</v>
      </c>
      <c r="C58" t="s">
        <v>4013</v>
      </c>
      <c r="D58" s="3">
        <v>36</v>
      </c>
      <c r="E58" t="s">
        <v>27</v>
      </c>
      <c r="F58" t="s">
        <v>2228</v>
      </c>
      <c r="G58" t="s">
        <v>21</v>
      </c>
      <c r="H58" t="s">
        <v>1195</v>
      </c>
      <c r="I58" t="s">
        <v>21</v>
      </c>
      <c r="J58" t="s">
        <v>4176</v>
      </c>
      <c r="K58">
        <f t="shared" si="11"/>
        <v>6</v>
      </c>
      <c r="L58">
        <f t="shared" si="12"/>
        <v>30</v>
      </c>
      <c r="M58">
        <f t="shared" si="13"/>
        <v>21</v>
      </c>
      <c r="N58" t="str">
        <f t="shared" si="14"/>
        <v>Next Day</v>
      </c>
      <c r="O58">
        <f t="shared" si="15"/>
        <v>5</v>
      </c>
      <c r="P58" t="str">
        <f t="shared" si="16"/>
        <v>before</v>
      </c>
    </row>
    <row r="59" spans="1:16" x14ac:dyDescent="0.25">
      <c r="A59" t="s">
        <v>4177</v>
      </c>
      <c r="B59" t="s">
        <v>11</v>
      </c>
      <c r="C59" t="s">
        <v>4009</v>
      </c>
      <c r="D59" s="3">
        <v>4</v>
      </c>
      <c r="E59" t="s">
        <v>27</v>
      </c>
      <c r="F59" t="s">
        <v>345</v>
      </c>
      <c r="G59" t="s">
        <v>21</v>
      </c>
      <c r="H59" t="s">
        <v>1195</v>
      </c>
      <c r="I59" t="s">
        <v>21</v>
      </c>
      <c r="J59" t="s">
        <v>4178</v>
      </c>
      <c r="K59">
        <f t="shared" si="11"/>
        <v>6</v>
      </c>
      <c r="L59">
        <f t="shared" si="12"/>
        <v>30</v>
      </c>
      <c r="M59">
        <f t="shared" si="13"/>
        <v>21</v>
      </c>
      <c r="N59" t="str">
        <f t="shared" si="14"/>
        <v>Next Day</v>
      </c>
      <c r="O59">
        <f t="shared" si="15"/>
        <v>5</v>
      </c>
      <c r="P59" t="str">
        <f t="shared" si="16"/>
        <v>before</v>
      </c>
    </row>
    <row r="60" spans="1:16" x14ac:dyDescent="0.25">
      <c r="A60" t="s">
        <v>4179</v>
      </c>
      <c r="B60" t="s">
        <v>11</v>
      </c>
      <c r="C60" t="s">
        <v>4013</v>
      </c>
      <c r="D60" s="3">
        <v>5</v>
      </c>
      <c r="E60" t="s">
        <v>35</v>
      </c>
      <c r="F60" t="s">
        <v>4180</v>
      </c>
      <c r="G60" t="s">
        <v>27</v>
      </c>
      <c r="H60" t="s">
        <v>1195</v>
      </c>
      <c r="I60" t="s">
        <v>27</v>
      </c>
      <c r="J60" t="s">
        <v>4181</v>
      </c>
      <c r="K60">
        <f t="shared" si="11"/>
        <v>6</v>
      </c>
      <c r="L60">
        <f t="shared" si="12"/>
        <v>27</v>
      </c>
      <c r="M60">
        <f t="shared" si="13"/>
        <v>15</v>
      </c>
      <c r="N60" t="str">
        <f t="shared" si="14"/>
        <v>Next Day</v>
      </c>
      <c r="O60">
        <f t="shared" si="15"/>
        <v>4</v>
      </c>
      <c r="P60" t="str">
        <f t="shared" si="16"/>
        <v>others</v>
      </c>
    </row>
    <row r="61" spans="1:16" x14ac:dyDescent="0.25">
      <c r="A61" t="s">
        <v>4182</v>
      </c>
      <c r="B61" t="s">
        <v>11</v>
      </c>
      <c r="C61" t="s">
        <v>4009</v>
      </c>
      <c r="D61" s="3">
        <v>2</v>
      </c>
      <c r="E61" t="s">
        <v>35</v>
      </c>
      <c r="F61" t="s">
        <v>4183</v>
      </c>
      <c r="G61" t="s">
        <v>27</v>
      </c>
      <c r="H61" t="s">
        <v>1195</v>
      </c>
      <c r="I61" t="s">
        <v>27</v>
      </c>
      <c r="J61" t="s">
        <v>4184</v>
      </c>
      <c r="K61">
        <f t="shared" si="11"/>
        <v>6</v>
      </c>
      <c r="L61">
        <f t="shared" si="12"/>
        <v>27</v>
      </c>
      <c r="M61">
        <f t="shared" si="13"/>
        <v>20</v>
      </c>
      <c r="N61" t="str">
        <f t="shared" si="14"/>
        <v>Next Day</v>
      </c>
      <c r="O61">
        <f t="shared" si="15"/>
        <v>4</v>
      </c>
      <c r="P61" t="str">
        <f t="shared" si="16"/>
        <v>before</v>
      </c>
    </row>
    <row r="62" spans="1:16" x14ac:dyDescent="0.25">
      <c r="A62" t="s">
        <v>4185</v>
      </c>
      <c r="B62" t="s">
        <v>11</v>
      </c>
      <c r="C62" t="s">
        <v>4009</v>
      </c>
      <c r="D62" s="3">
        <v>1</v>
      </c>
      <c r="E62" t="s">
        <v>35</v>
      </c>
      <c r="F62" t="s">
        <v>4186</v>
      </c>
      <c r="G62" t="s">
        <v>27</v>
      </c>
      <c r="H62" t="s">
        <v>1195</v>
      </c>
      <c r="I62" t="s">
        <v>27</v>
      </c>
      <c r="J62" t="s">
        <v>4187</v>
      </c>
      <c r="K62">
        <f t="shared" si="11"/>
        <v>6</v>
      </c>
      <c r="L62">
        <f t="shared" si="12"/>
        <v>27</v>
      </c>
      <c r="M62">
        <f t="shared" si="13"/>
        <v>20</v>
      </c>
      <c r="N62" t="str">
        <f t="shared" si="14"/>
        <v>Next Day</v>
      </c>
      <c r="O62">
        <f t="shared" si="15"/>
        <v>4</v>
      </c>
      <c r="P62" t="str">
        <f t="shared" si="16"/>
        <v>before</v>
      </c>
    </row>
    <row r="63" spans="1:16" x14ac:dyDescent="0.25">
      <c r="A63" t="s">
        <v>4188</v>
      </c>
      <c r="B63" t="s">
        <v>11</v>
      </c>
      <c r="C63" t="s">
        <v>4009</v>
      </c>
      <c r="D63" s="3">
        <v>7</v>
      </c>
      <c r="E63" t="s">
        <v>35</v>
      </c>
      <c r="F63" t="s">
        <v>4189</v>
      </c>
      <c r="G63" t="s">
        <v>27</v>
      </c>
      <c r="H63" t="s">
        <v>1195</v>
      </c>
      <c r="I63" t="s">
        <v>27</v>
      </c>
      <c r="J63" t="s">
        <v>4190</v>
      </c>
      <c r="K63">
        <f t="shared" si="11"/>
        <v>6</v>
      </c>
      <c r="L63">
        <f t="shared" si="12"/>
        <v>27</v>
      </c>
      <c r="M63">
        <f t="shared" si="13"/>
        <v>20</v>
      </c>
      <c r="N63" t="str">
        <f t="shared" si="14"/>
        <v>Next Day</v>
      </c>
      <c r="O63">
        <f t="shared" si="15"/>
        <v>4</v>
      </c>
      <c r="P63" t="str">
        <f t="shared" si="16"/>
        <v>before</v>
      </c>
    </row>
    <row r="64" spans="1:16" x14ac:dyDescent="0.25">
      <c r="A64" t="s">
        <v>4191</v>
      </c>
      <c r="B64" t="s">
        <v>11</v>
      </c>
      <c r="C64" t="s">
        <v>4009</v>
      </c>
      <c r="D64" s="3">
        <v>2</v>
      </c>
      <c r="E64" t="s">
        <v>35</v>
      </c>
      <c r="F64" t="s">
        <v>4189</v>
      </c>
      <c r="G64" t="s">
        <v>27</v>
      </c>
      <c r="H64" t="s">
        <v>1195</v>
      </c>
      <c r="I64" t="s">
        <v>27</v>
      </c>
      <c r="J64" t="s">
        <v>4192</v>
      </c>
      <c r="K64">
        <f t="shared" si="11"/>
        <v>6</v>
      </c>
      <c r="L64">
        <f t="shared" si="12"/>
        <v>27</v>
      </c>
      <c r="M64">
        <f t="shared" si="13"/>
        <v>20</v>
      </c>
      <c r="N64" t="str">
        <f t="shared" si="14"/>
        <v>Next Day</v>
      </c>
      <c r="O64">
        <f t="shared" si="15"/>
        <v>4</v>
      </c>
      <c r="P64" t="str">
        <f t="shared" si="16"/>
        <v>before</v>
      </c>
    </row>
    <row r="65" spans="1:16" x14ac:dyDescent="0.25">
      <c r="A65" t="s">
        <v>4193</v>
      </c>
      <c r="B65" t="s">
        <v>11</v>
      </c>
      <c r="C65" t="s">
        <v>4045</v>
      </c>
      <c r="D65" s="3">
        <v>5</v>
      </c>
      <c r="E65" t="s">
        <v>35</v>
      </c>
      <c r="F65" t="s">
        <v>4194</v>
      </c>
      <c r="G65" t="s">
        <v>27</v>
      </c>
      <c r="H65" t="s">
        <v>1195</v>
      </c>
      <c r="I65" t="s">
        <v>27</v>
      </c>
      <c r="J65" t="s">
        <v>4195</v>
      </c>
      <c r="K65">
        <f t="shared" ref="K65:K96" si="17">MONTH(I65)</f>
        <v>6</v>
      </c>
      <c r="L65">
        <f t="shared" si="12"/>
        <v>27</v>
      </c>
      <c r="M65">
        <f t="shared" si="13"/>
        <v>15</v>
      </c>
      <c r="N65" t="str">
        <f t="shared" si="14"/>
        <v>Next Day</v>
      </c>
      <c r="O65">
        <f t="shared" si="15"/>
        <v>4</v>
      </c>
      <c r="P65" t="str">
        <f t="shared" si="16"/>
        <v>before</v>
      </c>
    </row>
    <row r="66" spans="1:16" x14ac:dyDescent="0.25">
      <c r="A66" t="s">
        <v>4196</v>
      </c>
      <c r="B66" t="s">
        <v>11</v>
      </c>
      <c r="C66" t="s">
        <v>4013</v>
      </c>
      <c r="D66" s="3">
        <v>7</v>
      </c>
      <c r="E66" t="s">
        <v>35</v>
      </c>
      <c r="F66" t="s">
        <v>4186</v>
      </c>
      <c r="G66" t="s">
        <v>27</v>
      </c>
      <c r="H66" t="s">
        <v>1195</v>
      </c>
      <c r="I66" t="s">
        <v>27</v>
      </c>
      <c r="J66" t="s">
        <v>4197</v>
      </c>
      <c r="K66">
        <f t="shared" si="17"/>
        <v>6</v>
      </c>
      <c r="L66">
        <f t="shared" si="12"/>
        <v>27</v>
      </c>
      <c r="M66">
        <f t="shared" si="13"/>
        <v>15</v>
      </c>
      <c r="N66" t="str">
        <f t="shared" si="14"/>
        <v>Next Day</v>
      </c>
      <c r="O66">
        <f t="shared" si="15"/>
        <v>4</v>
      </c>
      <c r="P66" t="str">
        <f t="shared" si="16"/>
        <v>before</v>
      </c>
    </row>
    <row r="67" spans="1:16" x14ac:dyDescent="0.25">
      <c r="A67" t="s">
        <v>4198</v>
      </c>
      <c r="B67" t="s">
        <v>11</v>
      </c>
      <c r="C67" t="s">
        <v>4009</v>
      </c>
      <c r="D67" s="3">
        <v>1</v>
      </c>
      <c r="E67" t="s">
        <v>35</v>
      </c>
      <c r="F67" t="s">
        <v>4199</v>
      </c>
      <c r="G67" t="s">
        <v>27</v>
      </c>
      <c r="H67" t="s">
        <v>1195</v>
      </c>
      <c r="I67" t="s">
        <v>27</v>
      </c>
      <c r="J67" t="s">
        <v>4200</v>
      </c>
      <c r="K67">
        <f t="shared" si="17"/>
        <v>6</v>
      </c>
      <c r="L67">
        <f t="shared" si="12"/>
        <v>27</v>
      </c>
      <c r="M67">
        <f t="shared" si="13"/>
        <v>20</v>
      </c>
      <c r="N67" t="str">
        <f t="shared" si="14"/>
        <v>Next Day</v>
      </c>
      <c r="O67">
        <f t="shared" si="15"/>
        <v>4</v>
      </c>
      <c r="P67" t="str">
        <f t="shared" si="16"/>
        <v>others</v>
      </c>
    </row>
    <row r="68" spans="1:16" x14ac:dyDescent="0.25">
      <c r="A68" t="s">
        <v>4201</v>
      </c>
      <c r="B68" t="s">
        <v>11</v>
      </c>
      <c r="C68" t="s">
        <v>4009</v>
      </c>
      <c r="D68" s="3">
        <v>3</v>
      </c>
      <c r="E68" t="s">
        <v>35</v>
      </c>
      <c r="F68" t="s">
        <v>4202</v>
      </c>
      <c r="G68" t="s">
        <v>27</v>
      </c>
      <c r="H68" t="s">
        <v>1195</v>
      </c>
      <c r="I68" t="s">
        <v>27</v>
      </c>
      <c r="J68" t="s">
        <v>4203</v>
      </c>
      <c r="K68">
        <f t="shared" si="17"/>
        <v>6</v>
      </c>
      <c r="L68">
        <f t="shared" si="12"/>
        <v>27</v>
      </c>
      <c r="M68">
        <f t="shared" si="13"/>
        <v>20</v>
      </c>
      <c r="N68" t="str">
        <f t="shared" si="14"/>
        <v>Next Day</v>
      </c>
      <c r="O68">
        <f t="shared" si="15"/>
        <v>4</v>
      </c>
      <c r="P68" t="str">
        <f t="shared" si="16"/>
        <v>others</v>
      </c>
    </row>
    <row r="69" spans="1:16" x14ac:dyDescent="0.25">
      <c r="A69" t="s">
        <v>4204</v>
      </c>
      <c r="B69" t="s">
        <v>11</v>
      </c>
      <c r="C69" t="s">
        <v>4009</v>
      </c>
      <c r="D69" s="3">
        <v>1</v>
      </c>
      <c r="E69" t="s">
        <v>35</v>
      </c>
      <c r="F69" t="s">
        <v>4205</v>
      </c>
      <c r="G69" t="s">
        <v>27</v>
      </c>
      <c r="H69" t="s">
        <v>1195</v>
      </c>
      <c r="I69" t="s">
        <v>27</v>
      </c>
      <c r="J69" t="s">
        <v>4206</v>
      </c>
      <c r="K69">
        <f t="shared" si="17"/>
        <v>6</v>
      </c>
      <c r="L69">
        <f t="shared" si="12"/>
        <v>27</v>
      </c>
      <c r="M69">
        <f t="shared" si="13"/>
        <v>20</v>
      </c>
      <c r="N69" t="str">
        <f t="shared" si="14"/>
        <v>Next Day</v>
      </c>
      <c r="O69">
        <f t="shared" si="15"/>
        <v>4</v>
      </c>
      <c r="P69" t="str">
        <f t="shared" si="16"/>
        <v>others</v>
      </c>
    </row>
    <row r="70" spans="1:16" x14ac:dyDescent="0.25">
      <c r="A70" t="s">
        <v>4207</v>
      </c>
      <c r="B70" t="s">
        <v>11</v>
      </c>
      <c r="C70" t="s">
        <v>4045</v>
      </c>
      <c r="D70" s="3">
        <v>4</v>
      </c>
      <c r="E70" t="s">
        <v>35</v>
      </c>
      <c r="F70" t="s">
        <v>4199</v>
      </c>
      <c r="G70" t="s">
        <v>27</v>
      </c>
      <c r="H70" t="s">
        <v>1195</v>
      </c>
      <c r="I70" t="s">
        <v>27</v>
      </c>
      <c r="J70" t="s">
        <v>4208</v>
      </c>
      <c r="K70">
        <f t="shared" si="17"/>
        <v>6</v>
      </c>
      <c r="L70">
        <f t="shared" si="12"/>
        <v>27</v>
      </c>
      <c r="M70">
        <f t="shared" si="13"/>
        <v>15</v>
      </c>
      <c r="N70" t="str">
        <f t="shared" si="14"/>
        <v>Next Day</v>
      </c>
      <c r="O70">
        <f t="shared" si="15"/>
        <v>4</v>
      </c>
      <c r="P70" t="str">
        <f t="shared" si="16"/>
        <v>others</v>
      </c>
    </row>
    <row r="71" spans="1:16" x14ac:dyDescent="0.25">
      <c r="A71" t="s">
        <v>4209</v>
      </c>
      <c r="B71" t="s">
        <v>11</v>
      </c>
      <c r="C71" t="s">
        <v>4009</v>
      </c>
      <c r="D71" s="3">
        <v>2</v>
      </c>
      <c r="E71" t="s">
        <v>35</v>
      </c>
      <c r="F71" t="s">
        <v>4210</v>
      </c>
      <c r="G71" t="s">
        <v>27</v>
      </c>
      <c r="H71" t="s">
        <v>1195</v>
      </c>
      <c r="I71" t="s">
        <v>27</v>
      </c>
      <c r="J71" t="s">
        <v>4211</v>
      </c>
      <c r="K71">
        <f t="shared" si="17"/>
        <v>6</v>
      </c>
      <c r="L71">
        <f t="shared" si="12"/>
        <v>27</v>
      </c>
      <c r="M71">
        <f t="shared" si="13"/>
        <v>20</v>
      </c>
      <c r="N71" t="str">
        <f t="shared" si="14"/>
        <v>Next Day</v>
      </c>
      <c r="O71">
        <f t="shared" si="15"/>
        <v>4</v>
      </c>
      <c r="P71" t="str">
        <f t="shared" si="16"/>
        <v>others</v>
      </c>
    </row>
    <row r="72" spans="1:16" x14ac:dyDescent="0.25">
      <c r="A72" t="s">
        <v>4212</v>
      </c>
      <c r="B72" t="s">
        <v>11</v>
      </c>
      <c r="C72" t="s">
        <v>4013</v>
      </c>
      <c r="D72" s="3">
        <v>16</v>
      </c>
      <c r="E72" t="s">
        <v>35</v>
      </c>
      <c r="F72" t="s">
        <v>4213</v>
      </c>
      <c r="G72" t="s">
        <v>27</v>
      </c>
      <c r="H72" t="s">
        <v>1195</v>
      </c>
      <c r="I72" t="s">
        <v>27</v>
      </c>
      <c r="J72" t="s">
        <v>4214</v>
      </c>
      <c r="K72">
        <f t="shared" si="17"/>
        <v>6</v>
      </c>
      <c r="L72">
        <f t="shared" si="12"/>
        <v>27</v>
      </c>
      <c r="M72">
        <f t="shared" si="13"/>
        <v>15</v>
      </c>
      <c r="N72" t="str">
        <f t="shared" si="14"/>
        <v>Next Day</v>
      </c>
      <c r="O72">
        <f t="shared" si="15"/>
        <v>4</v>
      </c>
      <c r="P72" t="str">
        <f t="shared" si="16"/>
        <v>others</v>
      </c>
    </row>
    <row r="73" spans="1:16" x14ac:dyDescent="0.25">
      <c r="A73" t="s">
        <v>4215</v>
      </c>
      <c r="B73" t="s">
        <v>11</v>
      </c>
      <c r="C73" t="s">
        <v>4045</v>
      </c>
      <c r="D73" s="3">
        <v>1</v>
      </c>
      <c r="E73" t="s">
        <v>35</v>
      </c>
      <c r="F73" t="s">
        <v>4213</v>
      </c>
      <c r="G73" t="s">
        <v>27</v>
      </c>
      <c r="H73" t="s">
        <v>1195</v>
      </c>
      <c r="I73" t="s">
        <v>27</v>
      </c>
      <c r="J73" t="s">
        <v>4216</v>
      </c>
      <c r="K73">
        <f t="shared" si="17"/>
        <v>6</v>
      </c>
      <c r="L73">
        <f t="shared" si="12"/>
        <v>27</v>
      </c>
      <c r="M73">
        <f t="shared" si="13"/>
        <v>20</v>
      </c>
      <c r="N73" t="str">
        <f t="shared" si="14"/>
        <v>Next Day</v>
      </c>
      <c r="O73">
        <f t="shared" si="15"/>
        <v>4</v>
      </c>
      <c r="P73" t="str">
        <f t="shared" si="16"/>
        <v>others</v>
      </c>
    </row>
    <row r="74" spans="1:16" x14ac:dyDescent="0.25">
      <c r="A74" t="s">
        <v>4217</v>
      </c>
      <c r="B74" t="s">
        <v>11</v>
      </c>
      <c r="C74" t="s">
        <v>4045</v>
      </c>
      <c r="D74" s="3">
        <v>6</v>
      </c>
      <c r="E74" t="s">
        <v>35</v>
      </c>
      <c r="F74" t="s">
        <v>4218</v>
      </c>
      <c r="G74" t="s">
        <v>27</v>
      </c>
      <c r="H74" t="s">
        <v>1195</v>
      </c>
      <c r="I74" t="s">
        <v>27</v>
      </c>
      <c r="J74" t="s">
        <v>4219</v>
      </c>
      <c r="K74">
        <f t="shared" si="17"/>
        <v>6</v>
      </c>
      <c r="L74">
        <f t="shared" si="12"/>
        <v>27</v>
      </c>
      <c r="M74">
        <f t="shared" si="13"/>
        <v>20</v>
      </c>
      <c r="N74" t="str">
        <f t="shared" si="14"/>
        <v>Next Day</v>
      </c>
      <c r="O74">
        <f t="shared" si="15"/>
        <v>4</v>
      </c>
      <c r="P74" t="str">
        <f t="shared" si="16"/>
        <v>others</v>
      </c>
    </row>
    <row r="75" spans="1:16" x14ac:dyDescent="0.25">
      <c r="A75" t="s">
        <v>4220</v>
      </c>
      <c r="B75" t="s">
        <v>11</v>
      </c>
      <c r="C75" t="s">
        <v>4009</v>
      </c>
      <c r="D75" s="3">
        <v>3</v>
      </c>
      <c r="E75" t="s">
        <v>27</v>
      </c>
      <c r="F75" t="s">
        <v>4221</v>
      </c>
      <c r="G75" t="s">
        <v>21</v>
      </c>
      <c r="H75" t="s">
        <v>1195</v>
      </c>
      <c r="I75" t="s">
        <v>21</v>
      </c>
      <c r="J75" t="s">
        <v>4222</v>
      </c>
      <c r="K75">
        <f t="shared" si="17"/>
        <v>6</v>
      </c>
      <c r="L75">
        <f t="shared" si="12"/>
        <v>30</v>
      </c>
      <c r="M75">
        <f t="shared" si="13"/>
        <v>21</v>
      </c>
      <c r="N75" t="str">
        <f t="shared" si="14"/>
        <v>Next Day</v>
      </c>
      <c r="O75">
        <f t="shared" si="15"/>
        <v>5</v>
      </c>
      <c r="P75" t="str">
        <f t="shared" si="16"/>
        <v>before</v>
      </c>
    </row>
    <row r="76" spans="1:16" x14ac:dyDescent="0.25">
      <c r="A76" t="s">
        <v>4223</v>
      </c>
      <c r="B76" t="s">
        <v>11</v>
      </c>
      <c r="C76" t="s">
        <v>4143</v>
      </c>
      <c r="D76" s="3">
        <v>2</v>
      </c>
      <c r="E76" t="s">
        <v>27</v>
      </c>
      <c r="F76" t="s">
        <v>4224</v>
      </c>
      <c r="G76" t="s">
        <v>21</v>
      </c>
      <c r="H76" t="s">
        <v>1195</v>
      </c>
      <c r="I76" t="s">
        <v>21</v>
      </c>
      <c r="J76" t="s">
        <v>4225</v>
      </c>
      <c r="K76">
        <f t="shared" si="17"/>
        <v>6</v>
      </c>
      <c r="L76">
        <f t="shared" si="12"/>
        <v>30</v>
      </c>
      <c r="M76">
        <f t="shared" si="13"/>
        <v>15</v>
      </c>
      <c r="N76" t="str">
        <f t="shared" si="14"/>
        <v>Next Day</v>
      </c>
      <c r="O76">
        <f t="shared" si="15"/>
        <v>5</v>
      </c>
      <c r="P76" t="str">
        <f t="shared" si="16"/>
        <v>before</v>
      </c>
    </row>
    <row r="77" spans="1:16" x14ac:dyDescent="0.25">
      <c r="A77" t="s">
        <v>4226</v>
      </c>
      <c r="B77" t="s">
        <v>11</v>
      </c>
      <c r="C77" t="s">
        <v>4013</v>
      </c>
      <c r="D77" s="3">
        <v>2</v>
      </c>
      <c r="E77" t="s">
        <v>35</v>
      </c>
      <c r="F77" t="s">
        <v>4227</v>
      </c>
      <c r="G77" t="s">
        <v>27</v>
      </c>
      <c r="H77" t="s">
        <v>1195</v>
      </c>
      <c r="I77" t="s">
        <v>27</v>
      </c>
      <c r="J77" t="s">
        <v>4228</v>
      </c>
      <c r="K77">
        <f t="shared" si="17"/>
        <v>6</v>
      </c>
      <c r="L77">
        <f t="shared" si="12"/>
        <v>27</v>
      </c>
      <c r="M77">
        <f t="shared" si="13"/>
        <v>15</v>
      </c>
      <c r="N77" t="str">
        <f t="shared" si="14"/>
        <v>Next Day</v>
      </c>
      <c r="O77">
        <f t="shared" si="15"/>
        <v>4</v>
      </c>
      <c r="P77" t="str">
        <f t="shared" si="16"/>
        <v>others</v>
      </c>
    </row>
    <row r="78" spans="1:16" x14ac:dyDescent="0.25">
      <c r="A78" t="s">
        <v>4229</v>
      </c>
      <c r="B78" t="s">
        <v>11</v>
      </c>
      <c r="C78" t="s">
        <v>4009</v>
      </c>
      <c r="D78" s="3">
        <v>1</v>
      </c>
      <c r="E78" t="s">
        <v>27</v>
      </c>
      <c r="F78" t="s">
        <v>2618</v>
      </c>
      <c r="G78" t="s">
        <v>21</v>
      </c>
      <c r="H78" t="s">
        <v>1195</v>
      </c>
      <c r="I78" t="s">
        <v>21</v>
      </c>
      <c r="J78" t="s">
        <v>4230</v>
      </c>
      <c r="K78">
        <f t="shared" si="17"/>
        <v>6</v>
      </c>
      <c r="L78">
        <f t="shared" si="12"/>
        <v>30</v>
      </c>
      <c r="M78">
        <f t="shared" si="13"/>
        <v>21</v>
      </c>
      <c r="N78" t="str">
        <f t="shared" si="14"/>
        <v>Next Day</v>
      </c>
      <c r="O78">
        <f t="shared" si="15"/>
        <v>5</v>
      </c>
      <c r="P78" t="str">
        <f t="shared" si="16"/>
        <v>others</v>
      </c>
    </row>
    <row r="79" spans="1:16" x14ac:dyDescent="0.25">
      <c r="A79" t="s">
        <v>4231</v>
      </c>
      <c r="B79" t="s">
        <v>11</v>
      </c>
      <c r="C79" t="s">
        <v>4009</v>
      </c>
      <c r="D79" s="3">
        <v>1</v>
      </c>
      <c r="E79" t="s">
        <v>27</v>
      </c>
      <c r="F79" t="s">
        <v>4232</v>
      </c>
      <c r="G79" t="s">
        <v>21</v>
      </c>
      <c r="H79" t="s">
        <v>1195</v>
      </c>
      <c r="I79" t="s">
        <v>21</v>
      </c>
      <c r="J79" t="s">
        <v>4233</v>
      </c>
      <c r="K79">
        <f t="shared" si="17"/>
        <v>6</v>
      </c>
      <c r="L79">
        <f t="shared" si="12"/>
        <v>30</v>
      </c>
      <c r="M79">
        <f t="shared" si="13"/>
        <v>21</v>
      </c>
      <c r="N79" t="str">
        <f t="shared" si="14"/>
        <v>Next Day</v>
      </c>
      <c r="O79">
        <f t="shared" si="15"/>
        <v>5</v>
      </c>
      <c r="P79" t="str">
        <f t="shared" si="16"/>
        <v>others</v>
      </c>
    </row>
    <row r="80" spans="1:16" x14ac:dyDescent="0.25">
      <c r="A80" t="s">
        <v>4234</v>
      </c>
      <c r="B80" t="s">
        <v>11</v>
      </c>
      <c r="C80" t="s">
        <v>4013</v>
      </c>
      <c r="D80" s="3">
        <v>28</v>
      </c>
      <c r="E80" t="s">
        <v>35</v>
      </c>
      <c r="F80" t="s">
        <v>4235</v>
      </c>
      <c r="G80" t="s">
        <v>27</v>
      </c>
      <c r="H80" t="s">
        <v>1195</v>
      </c>
      <c r="I80" t="s">
        <v>27</v>
      </c>
      <c r="J80" t="s">
        <v>4236</v>
      </c>
      <c r="K80">
        <f t="shared" si="17"/>
        <v>6</v>
      </c>
      <c r="L80">
        <f t="shared" si="12"/>
        <v>27</v>
      </c>
      <c r="M80">
        <f t="shared" si="13"/>
        <v>15</v>
      </c>
      <c r="N80" t="str">
        <f t="shared" si="14"/>
        <v>Next Day</v>
      </c>
      <c r="O80">
        <f t="shared" si="15"/>
        <v>4</v>
      </c>
      <c r="P80" t="str">
        <f t="shared" si="16"/>
        <v>before</v>
      </c>
    </row>
    <row r="81" spans="1:16" x14ac:dyDescent="0.25">
      <c r="A81" t="s">
        <v>4237</v>
      </c>
      <c r="B81" t="s">
        <v>11</v>
      </c>
      <c r="C81" t="s">
        <v>4013</v>
      </c>
      <c r="D81" s="3">
        <v>42</v>
      </c>
      <c r="E81" t="s">
        <v>35</v>
      </c>
      <c r="F81" t="s">
        <v>4238</v>
      </c>
      <c r="G81" t="s">
        <v>27</v>
      </c>
      <c r="H81" t="s">
        <v>1195</v>
      </c>
      <c r="I81" t="s">
        <v>27</v>
      </c>
      <c r="J81" t="s">
        <v>4239</v>
      </c>
      <c r="K81">
        <f t="shared" si="17"/>
        <v>6</v>
      </c>
      <c r="L81">
        <f t="shared" si="12"/>
        <v>27</v>
      </c>
      <c r="M81">
        <f t="shared" si="13"/>
        <v>15</v>
      </c>
      <c r="N81" t="str">
        <f t="shared" si="14"/>
        <v>Next Day</v>
      </c>
      <c r="O81">
        <f t="shared" si="15"/>
        <v>4</v>
      </c>
      <c r="P81" t="str">
        <f t="shared" si="16"/>
        <v>before</v>
      </c>
    </row>
    <row r="82" spans="1:16" x14ac:dyDescent="0.25">
      <c r="A82" t="s">
        <v>4240</v>
      </c>
      <c r="B82" t="s">
        <v>11</v>
      </c>
      <c r="C82" t="s">
        <v>4013</v>
      </c>
      <c r="D82" s="3">
        <v>46</v>
      </c>
      <c r="E82" t="s">
        <v>35</v>
      </c>
      <c r="F82" t="s">
        <v>4241</v>
      </c>
      <c r="G82" t="s">
        <v>27</v>
      </c>
      <c r="H82" t="s">
        <v>1195</v>
      </c>
      <c r="I82" t="s">
        <v>27</v>
      </c>
      <c r="J82" t="s">
        <v>4242</v>
      </c>
      <c r="K82">
        <f t="shared" si="17"/>
        <v>6</v>
      </c>
      <c r="L82">
        <f t="shared" si="12"/>
        <v>27</v>
      </c>
      <c r="M82">
        <f t="shared" si="13"/>
        <v>15</v>
      </c>
      <c r="N82" t="str">
        <f t="shared" si="14"/>
        <v>Next Day</v>
      </c>
      <c r="O82">
        <f t="shared" si="15"/>
        <v>4</v>
      </c>
      <c r="P82" t="str">
        <f t="shared" si="16"/>
        <v>before</v>
      </c>
    </row>
    <row r="83" spans="1:16" x14ac:dyDescent="0.25">
      <c r="A83" t="s">
        <v>4243</v>
      </c>
      <c r="B83" t="s">
        <v>11</v>
      </c>
      <c r="C83" t="s">
        <v>4009</v>
      </c>
      <c r="D83" s="3">
        <v>1</v>
      </c>
      <c r="E83" t="s">
        <v>27</v>
      </c>
      <c r="F83" t="s">
        <v>2401</v>
      </c>
      <c r="G83" t="s">
        <v>27</v>
      </c>
      <c r="H83" t="s">
        <v>1195</v>
      </c>
      <c r="I83" t="s">
        <v>27</v>
      </c>
      <c r="J83" t="s">
        <v>4244</v>
      </c>
      <c r="K83">
        <f t="shared" si="17"/>
        <v>6</v>
      </c>
      <c r="L83">
        <f t="shared" si="12"/>
        <v>27</v>
      </c>
      <c r="M83">
        <f t="shared" si="13"/>
        <v>20</v>
      </c>
      <c r="N83" t="str">
        <f t="shared" si="14"/>
        <v>Same Day</v>
      </c>
      <c r="O83">
        <f t="shared" si="15"/>
        <v>5</v>
      </c>
      <c r="P83" t="str">
        <f t="shared" si="16"/>
        <v>before</v>
      </c>
    </row>
    <row r="84" spans="1:16" x14ac:dyDescent="0.25">
      <c r="A84" t="s">
        <v>4245</v>
      </c>
      <c r="B84" t="s">
        <v>11</v>
      </c>
      <c r="C84" t="s">
        <v>4009</v>
      </c>
      <c r="D84" s="3">
        <v>1</v>
      </c>
      <c r="E84" t="s">
        <v>35</v>
      </c>
      <c r="F84" t="s">
        <v>4246</v>
      </c>
      <c r="G84" t="s">
        <v>27</v>
      </c>
      <c r="H84" t="s">
        <v>1195</v>
      </c>
      <c r="I84" t="s">
        <v>27</v>
      </c>
      <c r="J84" t="s">
        <v>4247</v>
      </c>
      <c r="K84">
        <f t="shared" si="17"/>
        <v>6</v>
      </c>
      <c r="L84">
        <f t="shared" si="12"/>
        <v>27</v>
      </c>
      <c r="M84">
        <f t="shared" si="13"/>
        <v>20</v>
      </c>
      <c r="N84" t="str">
        <f t="shared" si="14"/>
        <v>Next Day</v>
      </c>
      <c r="O84">
        <f t="shared" si="15"/>
        <v>4</v>
      </c>
      <c r="P84" t="str">
        <f t="shared" si="16"/>
        <v>others</v>
      </c>
    </row>
    <row r="85" spans="1:16" x14ac:dyDescent="0.25">
      <c r="A85" t="s">
        <v>4248</v>
      </c>
      <c r="B85" t="s">
        <v>11</v>
      </c>
      <c r="C85" t="s">
        <v>4009</v>
      </c>
      <c r="D85" s="3">
        <v>1</v>
      </c>
      <c r="E85" t="s">
        <v>35</v>
      </c>
      <c r="F85" t="s">
        <v>4246</v>
      </c>
      <c r="G85" t="s">
        <v>27</v>
      </c>
      <c r="H85" t="s">
        <v>1195</v>
      </c>
      <c r="I85" t="s">
        <v>27</v>
      </c>
      <c r="J85" t="s">
        <v>4249</v>
      </c>
      <c r="K85">
        <f t="shared" si="17"/>
        <v>6</v>
      </c>
      <c r="L85">
        <f t="shared" si="12"/>
        <v>27</v>
      </c>
      <c r="M85">
        <f t="shared" si="13"/>
        <v>20</v>
      </c>
      <c r="N85" t="str">
        <f t="shared" si="14"/>
        <v>Next Day</v>
      </c>
      <c r="O85">
        <f t="shared" si="15"/>
        <v>4</v>
      </c>
      <c r="P85" t="str">
        <f t="shared" si="16"/>
        <v>others</v>
      </c>
    </row>
    <row r="86" spans="1:16" x14ac:dyDescent="0.25">
      <c r="A86" t="s">
        <v>4250</v>
      </c>
      <c r="B86" t="s">
        <v>11</v>
      </c>
      <c r="C86" t="s">
        <v>4009</v>
      </c>
      <c r="D86" s="3">
        <v>1</v>
      </c>
      <c r="E86" t="s">
        <v>35</v>
      </c>
      <c r="F86" t="s">
        <v>4246</v>
      </c>
      <c r="G86" t="s">
        <v>27</v>
      </c>
      <c r="H86" t="s">
        <v>1195</v>
      </c>
      <c r="I86" t="s">
        <v>27</v>
      </c>
      <c r="J86" t="s">
        <v>4251</v>
      </c>
      <c r="K86">
        <f t="shared" si="17"/>
        <v>6</v>
      </c>
      <c r="L86">
        <f t="shared" si="12"/>
        <v>27</v>
      </c>
      <c r="M86">
        <f t="shared" si="13"/>
        <v>20</v>
      </c>
      <c r="N86" t="str">
        <f t="shared" si="14"/>
        <v>Next Day</v>
      </c>
      <c r="O86">
        <f t="shared" si="15"/>
        <v>4</v>
      </c>
      <c r="P86" t="str">
        <f t="shared" si="16"/>
        <v>others</v>
      </c>
    </row>
    <row r="87" spans="1:16" x14ac:dyDescent="0.25">
      <c r="A87" t="s">
        <v>4252</v>
      </c>
      <c r="B87" t="s">
        <v>11</v>
      </c>
      <c r="C87" t="s">
        <v>4009</v>
      </c>
      <c r="D87" s="3">
        <v>1</v>
      </c>
      <c r="E87" t="s">
        <v>35</v>
      </c>
      <c r="F87" t="s">
        <v>4253</v>
      </c>
      <c r="G87" t="s">
        <v>27</v>
      </c>
      <c r="H87" t="s">
        <v>1195</v>
      </c>
      <c r="I87" t="s">
        <v>27</v>
      </c>
      <c r="J87" t="s">
        <v>4254</v>
      </c>
      <c r="K87">
        <f t="shared" si="17"/>
        <v>6</v>
      </c>
      <c r="L87">
        <f t="shared" si="12"/>
        <v>27</v>
      </c>
      <c r="M87">
        <f t="shared" si="13"/>
        <v>20</v>
      </c>
      <c r="N87" t="str">
        <f t="shared" si="14"/>
        <v>Next Day</v>
      </c>
      <c r="O87">
        <f t="shared" si="15"/>
        <v>4</v>
      </c>
      <c r="P87" t="str">
        <f t="shared" si="16"/>
        <v>others</v>
      </c>
    </row>
    <row r="88" spans="1:16" x14ac:dyDescent="0.25">
      <c r="A88" t="s">
        <v>4255</v>
      </c>
      <c r="B88" t="s">
        <v>11</v>
      </c>
      <c r="C88" t="s">
        <v>4009</v>
      </c>
      <c r="D88" s="3">
        <v>1</v>
      </c>
      <c r="E88" t="s">
        <v>35</v>
      </c>
      <c r="F88" t="s">
        <v>4253</v>
      </c>
      <c r="G88" t="s">
        <v>27</v>
      </c>
      <c r="H88" t="s">
        <v>1195</v>
      </c>
      <c r="I88" t="s">
        <v>27</v>
      </c>
      <c r="J88" t="s">
        <v>4256</v>
      </c>
      <c r="K88">
        <f t="shared" si="17"/>
        <v>6</v>
      </c>
      <c r="L88">
        <f t="shared" si="12"/>
        <v>27</v>
      </c>
      <c r="M88">
        <f t="shared" si="13"/>
        <v>20</v>
      </c>
      <c r="N88" t="str">
        <f t="shared" si="14"/>
        <v>Next Day</v>
      </c>
      <c r="O88">
        <f t="shared" si="15"/>
        <v>4</v>
      </c>
      <c r="P88" t="str">
        <f t="shared" si="16"/>
        <v>others</v>
      </c>
    </row>
    <row r="89" spans="1:16" x14ac:dyDescent="0.25">
      <c r="A89" t="s">
        <v>4257</v>
      </c>
      <c r="B89" t="s">
        <v>11</v>
      </c>
      <c r="C89" t="s">
        <v>4009</v>
      </c>
      <c r="D89" s="3">
        <v>1</v>
      </c>
      <c r="E89" t="s">
        <v>27</v>
      </c>
      <c r="F89" t="s">
        <v>4258</v>
      </c>
      <c r="G89" t="s">
        <v>21</v>
      </c>
      <c r="H89" t="s">
        <v>1195</v>
      </c>
      <c r="I89" t="s">
        <v>21</v>
      </c>
      <c r="J89" t="s">
        <v>4259</v>
      </c>
      <c r="K89">
        <f t="shared" si="17"/>
        <v>6</v>
      </c>
      <c r="L89">
        <f t="shared" si="12"/>
        <v>30</v>
      </c>
      <c r="M89">
        <f t="shared" si="13"/>
        <v>21</v>
      </c>
      <c r="N89" t="str">
        <f t="shared" si="14"/>
        <v>Next Day</v>
      </c>
      <c r="O89">
        <f t="shared" si="15"/>
        <v>5</v>
      </c>
      <c r="P89" t="str">
        <f t="shared" si="16"/>
        <v>others</v>
      </c>
    </row>
    <row r="90" spans="1:16" x14ac:dyDescent="0.25">
      <c r="A90" t="s">
        <v>4260</v>
      </c>
      <c r="B90" t="s">
        <v>11</v>
      </c>
      <c r="C90" t="s">
        <v>4045</v>
      </c>
      <c r="D90" s="3">
        <v>2</v>
      </c>
      <c r="E90" t="s">
        <v>27</v>
      </c>
      <c r="F90" t="s">
        <v>4261</v>
      </c>
      <c r="G90" t="s">
        <v>21</v>
      </c>
      <c r="H90" t="s">
        <v>1195</v>
      </c>
      <c r="I90" t="s">
        <v>21</v>
      </c>
      <c r="J90" t="s">
        <v>4262</v>
      </c>
      <c r="K90">
        <f t="shared" si="17"/>
        <v>6</v>
      </c>
      <c r="L90">
        <f t="shared" si="12"/>
        <v>30</v>
      </c>
      <c r="M90">
        <f t="shared" si="13"/>
        <v>15</v>
      </c>
      <c r="N90" t="str">
        <f t="shared" si="14"/>
        <v>Next Day</v>
      </c>
      <c r="O90">
        <f t="shared" si="15"/>
        <v>5</v>
      </c>
      <c r="P90" t="str">
        <f t="shared" si="16"/>
        <v>others</v>
      </c>
    </row>
    <row r="91" spans="1:16" x14ac:dyDescent="0.25">
      <c r="A91" t="s">
        <v>4263</v>
      </c>
      <c r="B91" t="s">
        <v>11</v>
      </c>
      <c r="C91" t="s">
        <v>4045</v>
      </c>
      <c r="D91" s="3">
        <v>1</v>
      </c>
      <c r="E91" t="s">
        <v>35</v>
      </c>
      <c r="F91" t="s">
        <v>4264</v>
      </c>
      <c r="G91" t="s">
        <v>27</v>
      </c>
      <c r="H91" t="s">
        <v>1195</v>
      </c>
      <c r="I91" t="s">
        <v>27</v>
      </c>
      <c r="J91" t="s">
        <v>4208</v>
      </c>
      <c r="K91">
        <f t="shared" si="17"/>
        <v>6</v>
      </c>
      <c r="L91">
        <f t="shared" si="12"/>
        <v>27</v>
      </c>
      <c r="M91">
        <f t="shared" si="13"/>
        <v>15</v>
      </c>
      <c r="N91" t="str">
        <f t="shared" si="14"/>
        <v>Next Day</v>
      </c>
      <c r="O91">
        <f t="shared" si="15"/>
        <v>4</v>
      </c>
      <c r="P91" t="str">
        <f t="shared" si="16"/>
        <v>others</v>
      </c>
    </row>
    <row r="92" spans="1:16" x14ac:dyDescent="0.25">
      <c r="A92" t="s">
        <v>4265</v>
      </c>
      <c r="B92" t="s">
        <v>11</v>
      </c>
      <c r="C92" t="s">
        <v>4009</v>
      </c>
      <c r="D92" s="3">
        <v>1</v>
      </c>
      <c r="E92" t="s">
        <v>35</v>
      </c>
      <c r="F92" t="s">
        <v>4264</v>
      </c>
      <c r="G92" t="s">
        <v>27</v>
      </c>
      <c r="H92" t="s">
        <v>1195</v>
      </c>
      <c r="I92" t="s">
        <v>27</v>
      </c>
      <c r="J92" t="s">
        <v>4266</v>
      </c>
      <c r="K92">
        <f t="shared" si="17"/>
        <v>6</v>
      </c>
      <c r="L92">
        <f t="shared" si="12"/>
        <v>27</v>
      </c>
      <c r="M92">
        <f t="shared" si="13"/>
        <v>20</v>
      </c>
      <c r="N92" t="str">
        <f t="shared" si="14"/>
        <v>Next Day</v>
      </c>
      <c r="O92">
        <f t="shared" si="15"/>
        <v>4</v>
      </c>
      <c r="P92" t="str">
        <f t="shared" si="16"/>
        <v>others</v>
      </c>
    </row>
    <row r="93" spans="1:16" x14ac:dyDescent="0.25">
      <c r="A93" t="s">
        <v>4267</v>
      </c>
      <c r="B93" t="s">
        <v>11</v>
      </c>
      <c r="C93" t="s">
        <v>4009</v>
      </c>
      <c r="D93" s="3">
        <v>1</v>
      </c>
      <c r="E93" t="s">
        <v>35</v>
      </c>
      <c r="F93" t="s">
        <v>4268</v>
      </c>
      <c r="G93" t="s">
        <v>27</v>
      </c>
      <c r="H93" t="s">
        <v>1195</v>
      </c>
      <c r="I93" t="s">
        <v>27</v>
      </c>
      <c r="J93" t="s">
        <v>4269</v>
      </c>
      <c r="K93">
        <f t="shared" si="17"/>
        <v>6</v>
      </c>
      <c r="L93">
        <f t="shared" si="12"/>
        <v>27</v>
      </c>
      <c r="M93">
        <f t="shared" si="13"/>
        <v>20</v>
      </c>
      <c r="N93" t="str">
        <f t="shared" si="14"/>
        <v>Next Day</v>
      </c>
      <c r="O93">
        <f t="shared" si="15"/>
        <v>4</v>
      </c>
      <c r="P93" t="str">
        <f t="shared" si="16"/>
        <v>others</v>
      </c>
    </row>
    <row r="94" spans="1:16" x14ac:dyDescent="0.25">
      <c r="A94" t="s">
        <v>4270</v>
      </c>
      <c r="B94" t="s">
        <v>11</v>
      </c>
      <c r="C94" t="s">
        <v>4009</v>
      </c>
      <c r="D94" s="3">
        <v>1</v>
      </c>
      <c r="E94" t="s">
        <v>35</v>
      </c>
      <c r="F94" t="s">
        <v>4268</v>
      </c>
      <c r="G94" t="s">
        <v>27</v>
      </c>
      <c r="H94" t="s">
        <v>1195</v>
      </c>
      <c r="I94" t="s">
        <v>27</v>
      </c>
      <c r="J94" t="s">
        <v>4271</v>
      </c>
      <c r="K94">
        <f t="shared" si="17"/>
        <v>6</v>
      </c>
      <c r="L94">
        <f t="shared" si="12"/>
        <v>27</v>
      </c>
      <c r="M94">
        <f t="shared" si="13"/>
        <v>20</v>
      </c>
      <c r="N94" t="str">
        <f t="shared" si="14"/>
        <v>Next Day</v>
      </c>
      <c r="O94">
        <f t="shared" si="15"/>
        <v>4</v>
      </c>
      <c r="P94" t="str">
        <f t="shared" si="16"/>
        <v>others</v>
      </c>
    </row>
    <row r="95" spans="1:16" x14ac:dyDescent="0.25">
      <c r="A95" t="s">
        <v>4272</v>
      </c>
      <c r="B95" t="s">
        <v>11</v>
      </c>
      <c r="C95" t="s">
        <v>4009</v>
      </c>
      <c r="D95" s="3">
        <v>3</v>
      </c>
      <c r="E95" t="s">
        <v>35</v>
      </c>
      <c r="F95" t="s">
        <v>4264</v>
      </c>
      <c r="G95" t="s">
        <v>27</v>
      </c>
      <c r="H95" t="s">
        <v>1195</v>
      </c>
      <c r="I95" t="s">
        <v>27</v>
      </c>
      <c r="J95" t="s">
        <v>4273</v>
      </c>
      <c r="K95">
        <f t="shared" si="17"/>
        <v>6</v>
      </c>
      <c r="L95">
        <f t="shared" si="12"/>
        <v>27</v>
      </c>
      <c r="M95">
        <f t="shared" si="13"/>
        <v>20</v>
      </c>
      <c r="N95" t="str">
        <f t="shared" si="14"/>
        <v>Next Day</v>
      </c>
      <c r="O95">
        <f t="shared" si="15"/>
        <v>4</v>
      </c>
      <c r="P95" t="str">
        <f t="shared" si="16"/>
        <v>others</v>
      </c>
    </row>
    <row r="96" spans="1:16" x14ac:dyDescent="0.25">
      <c r="A96" t="s">
        <v>4274</v>
      </c>
      <c r="B96" t="s">
        <v>11</v>
      </c>
      <c r="C96" t="s">
        <v>4013</v>
      </c>
      <c r="D96" s="3">
        <v>1</v>
      </c>
      <c r="E96" t="s">
        <v>35</v>
      </c>
      <c r="F96" t="s">
        <v>1341</v>
      </c>
      <c r="G96" t="s">
        <v>27</v>
      </c>
      <c r="H96" t="s">
        <v>1195</v>
      </c>
      <c r="I96" t="s">
        <v>27</v>
      </c>
      <c r="J96" t="s">
        <v>4275</v>
      </c>
      <c r="K96">
        <f t="shared" si="17"/>
        <v>6</v>
      </c>
      <c r="L96">
        <f t="shared" si="12"/>
        <v>27</v>
      </c>
      <c r="M96">
        <f t="shared" si="13"/>
        <v>15</v>
      </c>
      <c r="N96" t="str">
        <f t="shared" si="14"/>
        <v>Next Day</v>
      </c>
      <c r="O96">
        <f t="shared" si="15"/>
        <v>4</v>
      </c>
      <c r="P96" t="str">
        <f t="shared" si="16"/>
        <v>others</v>
      </c>
    </row>
    <row r="97" spans="1:16" x14ac:dyDescent="0.25">
      <c r="A97" t="s">
        <v>4276</v>
      </c>
      <c r="B97" t="s">
        <v>11</v>
      </c>
      <c r="C97" t="s">
        <v>4013</v>
      </c>
      <c r="D97" s="3">
        <v>1</v>
      </c>
      <c r="E97" t="s">
        <v>35</v>
      </c>
      <c r="F97" t="s">
        <v>4277</v>
      </c>
      <c r="G97" t="s">
        <v>27</v>
      </c>
      <c r="H97" t="s">
        <v>1195</v>
      </c>
      <c r="I97" t="s">
        <v>27</v>
      </c>
      <c r="J97" t="s">
        <v>4278</v>
      </c>
      <c r="K97">
        <f t="shared" ref="K97:K104" si="18">MONTH(I97)</f>
        <v>6</v>
      </c>
      <c r="L97">
        <f t="shared" ref="L97:L104" si="19">DAY(I97)</f>
        <v>27</v>
      </c>
      <c r="M97">
        <f t="shared" ref="M97:M104" si="20">HOUR(J97)+1</f>
        <v>15</v>
      </c>
      <c r="N97" t="str">
        <f t="shared" ref="N97:N104" si="21">IF(OR(ISBLANK(E97),ISBLANK(I97)),"Missing Date",IF(I97=E97,"Same Day",IF(WEEKDAY(E97,2)=5,IF(DAY(I97)=DAY(E97+3),"Next Day",IF(DAY(I97)=DAY(E97+4),"2 Days","Other")),IF(WEEKDAY(E97,2)=4,IF(DAY(I97)=DAY(E97+1),"Next Day",IF(DAY(I97)=DAY(E97+4),"2 Days","Other")),IF(DAY(I97)=DAY(E97+1),"Next Day",IF(DAY(I97)=DAY(E97+2),"2 Days","Other"))))))</f>
        <v>Next Day</v>
      </c>
      <c r="O97">
        <f t="shared" ref="O97:O104" si="22">WEEKDAY(E97,2)</f>
        <v>4</v>
      </c>
      <c r="P97" t="str">
        <f t="shared" ref="P97:P104" si="23">IF(HOUR(F97)&lt;11,"before","others")</f>
        <v>others</v>
      </c>
    </row>
    <row r="98" spans="1:16" x14ac:dyDescent="0.25">
      <c r="A98" t="s">
        <v>4279</v>
      </c>
      <c r="B98" t="s">
        <v>11</v>
      </c>
      <c r="C98" t="s">
        <v>4013</v>
      </c>
      <c r="D98" s="3">
        <v>1</v>
      </c>
      <c r="E98" t="s">
        <v>35</v>
      </c>
      <c r="F98" t="s">
        <v>4280</v>
      </c>
      <c r="G98" t="s">
        <v>27</v>
      </c>
      <c r="H98" t="s">
        <v>1195</v>
      </c>
      <c r="I98" t="s">
        <v>27</v>
      </c>
      <c r="J98" t="s">
        <v>4281</v>
      </c>
      <c r="K98">
        <f t="shared" si="18"/>
        <v>6</v>
      </c>
      <c r="L98">
        <f t="shared" si="19"/>
        <v>27</v>
      </c>
      <c r="M98">
        <f t="shared" si="20"/>
        <v>15</v>
      </c>
      <c r="N98" t="str">
        <f t="shared" si="21"/>
        <v>Next Day</v>
      </c>
      <c r="O98">
        <f t="shared" si="22"/>
        <v>4</v>
      </c>
      <c r="P98" t="str">
        <f t="shared" si="23"/>
        <v>others</v>
      </c>
    </row>
    <row r="99" spans="1:16" x14ac:dyDescent="0.25">
      <c r="A99" t="s">
        <v>4283</v>
      </c>
      <c r="B99" t="s">
        <v>11</v>
      </c>
      <c r="C99" t="s">
        <v>4009</v>
      </c>
      <c r="D99" s="3">
        <v>1</v>
      </c>
      <c r="E99" t="s">
        <v>27</v>
      </c>
      <c r="F99" t="s">
        <v>4284</v>
      </c>
      <c r="G99" t="s">
        <v>21</v>
      </c>
      <c r="H99" t="s">
        <v>1195</v>
      </c>
      <c r="I99" t="s">
        <v>21</v>
      </c>
      <c r="J99" t="s">
        <v>4285</v>
      </c>
      <c r="K99">
        <f t="shared" si="18"/>
        <v>6</v>
      </c>
      <c r="L99">
        <f t="shared" si="19"/>
        <v>30</v>
      </c>
      <c r="M99">
        <f t="shared" si="20"/>
        <v>21</v>
      </c>
      <c r="N99" t="str">
        <f t="shared" si="21"/>
        <v>Next Day</v>
      </c>
      <c r="O99">
        <f t="shared" si="22"/>
        <v>5</v>
      </c>
      <c r="P99" t="str">
        <f t="shared" si="23"/>
        <v>others</v>
      </c>
    </row>
    <row r="100" spans="1:16" x14ac:dyDescent="0.25">
      <c r="A100" t="s">
        <v>4286</v>
      </c>
      <c r="B100" t="s">
        <v>11</v>
      </c>
      <c r="C100" t="s">
        <v>4009</v>
      </c>
      <c r="D100" s="3">
        <v>1</v>
      </c>
      <c r="E100" t="s">
        <v>35</v>
      </c>
      <c r="F100" t="s">
        <v>1341</v>
      </c>
      <c r="G100" t="s">
        <v>27</v>
      </c>
      <c r="H100" t="s">
        <v>1195</v>
      </c>
      <c r="I100" t="s">
        <v>27</v>
      </c>
      <c r="J100" t="s">
        <v>4287</v>
      </c>
      <c r="K100">
        <f t="shared" si="18"/>
        <v>6</v>
      </c>
      <c r="L100">
        <f t="shared" si="19"/>
        <v>27</v>
      </c>
      <c r="M100">
        <f t="shared" si="20"/>
        <v>20</v>
      </c>
      <c r="N100" t="str">
        <f t="shared" si="21"/>
        <v>Next Day</v>
      </c>
      <c r="O100">
        <f t="shared" si="22"/>
        <v>4</v>
      </c>
      <c r="P100" t="str">
        <f t="shared" si="23"/>
        <v>others</v>
      </c>
    </row>
    <row r="101" spans="1:16" x14ac:dyDescent="0.25">
      <c r="A101" t="s">
        <v>4288</v>
      </c>
      <c r="B101" t="s">
        <v>11</v>
      </c>
      <c r="C101" t="s">
        <v>4009</v>
      </c>
      <c r="D101" s="3">
        <v>1</v>
      </c>
      <c r="E101" t="s">
        <v>35</v>
      </c>
      <c r="F101" t="s">
        <v>4277</v>
      </c>
      <c r="G101" t="s">
        <v>27</v>
      </c>
      <c r="H101" t="s">
        <v>1195</v>
      </c>
      <c r="I101" t="s">
        <v>27</v>
      </c>
      <c r="J101" t="s">
        <v>4289</v>
      </c>
      <c r="K101">
        <f t="shared" si="18"/>
        <v>6</v>
      </c>
      <c r="L101">
        <f t="shared" si="19"/>
        <v>27</v>
      </c>
      <c r="M101">
        <f t="shared" si="20"/>
        <v>20</v>
      </c>
      <c r="N101" t="str">
        <f t="shared" si="21"/>
        <v>Next Day</v>
      </c>
      <c r="O101">
        <f t="shared" si="22"/>
        <v>4</v>
      </c>
      <c r="P101" t="str">
        <f t="shared" si="23"/>
        <v>others</v>
      </c>
    </row>
    <row r="102" spans="1:16" x14ac:dyDescent="0.25">
      <c r="A102" t="s">
        <v>4290</v>
      </c>
      <c r="B102" t="s">
        <v>11</v>
      </c>
      <c r="C102" t="s">
        <v>4009</v>
      </c>
      <c r="D102" s="3">
        <v>1</v>
      </c>
      <c r="E102" t="s">
        <v>27</v>
      </c>
      <c r="F102" t="s">
        <v>4284</v>
      </c>
      <c r="G102" t="s">
        <v>21</v>
      </c>
      <c r="H102" t="s">
        <v>1195</v>
      </c>
      <c r="I102" t="s">
        <v>21</v>
      </c>
      <c r="J102" t="s">
        <v>4291</v>
      </c>
      <c r="K102">
        <f t="shared" si="18"/>
        <v>6</v>
      </c>
      <c r="L102">
        <f t="shared" si="19"/>
        <v>30</v>
      </c>
      <c r="M102">
        <f t="shared" si="20"/>
        <v>21</v>
      </c>
      <c r="N102" t="str">
        <f t="shared" si="21"/>
        <v>Next Day</v>
      </c>
      <c r="O102">
        <f t="shared" si="22"/>
        <v>5</v>
      </c>
      <c r="P102" t="str">
        <f t="shared" si="23"/>
        <v>others</v>
      </c>
    </row>
    <row r="103" spans="1:16" x14ac:dyDescent="0.25">
      <c r="A103" t="s">
        <v>4292</v>
      </c>
      <c r="B103" t="s">
        <v>11</v>
      </c>
      <c r="C103" t="s">
        <v>4009</v>
      </c>
      <c r="D103" s="3">
        <v>1</v>
      </c>
      <c r="E103" t="s">
        <v>27</v>
      </c>
      <c r="F103" t="s">
        <v>4293</v>
      </c>
      <c r="G103" t="s">
        <v>21</v>
      </c>
      <c r="H103" t="s">
        <v>1195</v>
      </c>
      <c r="I103" t="s">
        <v>21</v>
      </c>
      <c r="J103" t="s">
        <v>4294</v>
      </c>
      <c r="K103">
        <f t="shared" si="18"/>
        <v>6</v>
      </c>
      <c r="L103">
        <f t="shared" si="19"/>
        <v>30</v>
      </c>
      <c r="M103">
        <f t="shared" si="20"/>
        <v>21</v>
      </c>
      <c r="N103" t="str">
        <f t="shared" si="21"/>
        <v>Next Day</v>
      </c>
      <c r="O103">
        <f t="shared" si="22"/>
        <v>5</v>
      </c>
      <c r="P103" t="str">
        <f t="shared" si="23"/>
        <v>others</v>
      </c>
    </row>
    <row r="104" spans="1:16" x14ac:dyDescent="0.25">
      <c r="A104" t="s">
        <v>4295</v>
      </c>
      <c r="B104" t="s">
        <v>11</v>
      </c>
      <c r="C104" t="s">
        <v>4009</v>
      </c>
      <c r="D104" s="3">
        <v>1</v>
      </c>
      <c r="E104" t="s">
        <v>35</v>
      </c>
      <c r="F104" t="s">
        <v>4296</v>
      </c>
      <c r="G104" t="s">
        <v>27</v>
      </c>
      <c r="H104" t="s">
        <v>1195</v>
      </c>
      <c r="I104" t="s">
        <v>27</v>
      </c>
      <c r="J104" t="s">
        <v>4297</v>
      </c>
      <c r="K104">
        <f t="shared" si="18"/>
        <v>6</v>
      </c>
      <c r="L104">
        <f t="shared" si="19"/>
        <v>27</v>
      </c>
      <c r="M104">
        <f t="shared" si="20"/>
        <v>20</v>
      </c>
      <c r="N104" t="str">
        <f t="shared" si="21"/>
        <v>Next Day</v>
      </c>
      <c r="O104">
        <f t="shared" si="22"/>
        <v>4</v>
      </c>
      <c r="P104" t="str">
        <f t="shared" si="23"/>
        <v>others</v>
      </c>
    </row>
    <row r="105" spans="1:16" hidden="1" x14ac:dyDescent="0.25">
      <c r="A105" t="s">
        <v>4282</v>
      </c>
      <c r="B105" t="s">
        <v>4017</v>
      </c>
      <c r="C105" t="s">
        <v>4013</v>
      </c>
      <c r="D105">
        <v>16</v>
      </c>
      <c r="E105" t="s">
        <v>27</v>
      </c>
      <c r="F105" t="s">
        <v>760</v>
      </c>
      <c r="G105" t="s">
        <v>21</v>
      </c>
      <c r="H105" t="s">
        <v>1195</v>
      </c>
      <c r="I105" t="s">
        <v>4019</v>
      </c>
      <c r="J105" t="s">
        <v>4019</v>
      </c>
    </row>
    <row r="106" spans="1:16" x14ac:dyDescent="0.25">
      <c r="A106" t="s">
        <v>4298</v>
      </c>
      <c r="B106" t="s">
        <v>11</v>
      </c>
      <c r="C106" t="s">
        <v>4009</v>
      </c>
      <c r="D106" s="3">
        <v>3</v>
      </c>
      <c r="E106" t="s">
        <v>27</v>
      </c>
      <c r="F106" t="s">
        <v>4299</v>
      </c>
      <c r="G106" t="s">
        <v>21</v>
      </c>
      <c r="H106" t="s">
        <v>1195</v>
      </c>
      <c r="I106" t="s">
        <v>21</v>
      </c>
      <c r="J106" t="s">
        <v>4300</v>
      </c>
      <c r="K106">
        <f t="shared" ref="K106:K126" si="24">MONTH(I106)</f>
        <v>6</v>
      </c>
      <c r="L106">
        <f t="shared" ref="L106:L126" si="25">DAY(I106)</f>
        <v>30</v>
      </c>
      <c r="M106">
        <f t="shared" ref="M106:M126" si="26">HOUR(J106)+1</f>
        <v>21</v>
      </c>
      <c r="N106" t="str">
        <f t="shared" ref="N106:N126" si="27">IF(OR(ISBLANK(E106),ISBLANK(I106)),"Missing Date",IF(I106=E106,"Same Day",IF(WEEKDAY(E106,2)=5,IF(DAY(I106)=DAY(E106+3),"Next Day",IF(DAY(I106)=DAY(E106+4),"2 Days","Other")),IF(WEEKDAY(E106,2)=4,IF(DAY(I106)=DAY(E106+1),"Next Day",IF(DAY(I106)=DAY(E106+4),"2 Days","Other")),IF(DAY(I106)=DAY(E106+1),"Next Day",IF(DAY(I106)=DAY(E106+2),"2 Days","Other"))))))</f>
        <v>Next Day</v>
      </c>
      <c r="O106">
        <f t="shared" ref="O106:O126" si="28">WEEKDAY(E106,2)</f>
        <v>5</v>
      </c>
      <c r="P106" t="str">
        <f t="shared" ref="P106:P126" si="29">IF(HOUR(F106)&lt;11,"before","others")</f>
        <v>others</v>
      </c>
    </row>
    <row r="107" spans="1:16" x14ac:dyDescent="0.25">
      <c r="A107" t="s">
        <v>4301</v>
      </c>
      <c r="B107" t="s">
        <v>11</v>
      </c>
      <c r="C107" t="s">
        <v>4009</v>
      </c>
      <c r="D107" s="3">
        <v>1</v>
      </c>
      <c r="E107" t="s">
        <v>27</v>
      </c>
      <c r="F107" t="s">
        <v>4302</v>
      </c>
      <c r="G107" t="s">
        <v>21</v>
      </c>
      <c r="H107" t="s">
        <v>1195</v>
      </c>
      <c r="I107" t="s">
        <v>21</v>
      </c>
      <c r="J107" t="s">
        <v>4303</v>
      </c>
      <c r="K107">
        <f t="shared" si="24"/>
        <v>6</v>
      </c>
      <c r="L107">
        <f t="shared" si="25"/>
        <v>30</v>
      </c>
      <c r="M107">
        <f t="shared" si="26"/>
        <v>21</v>
      </c>
      <c r="N107" t="str">
        <f t="shared" si="27"/>
        <v>Next Day</v>
      </c>
      <c r="O107">
        <f t="shared" si="28"/>
        <v>5</v>
      </c>
      <c r="P107" t="str">
        <f t="shared" si="29"/>
        <v>others</v>
      </c>
    </row>
    <row r="108" spans="1:16" x14ac:dyDescent="0.25">
      <c r="A108" t="s">
        <v>4304</v>
      </c>
      <c r="B108" t="s">
        <v>11</v>
      </c>
      <c r="C108" t="s">
        <v>4013</v>
      </c>
      <c r="D108" s="3">
        <v>23</v>
      </c>
      <c r="E108" t="s">
        <v>27</v>
      </c>
      <c r="F108" t="s">
        <v>4302</v>
      </c>
      <c r="G108" t="s">
        <v>21</v>
      </c>
      <c r="H108" t="s">
        <v>1195</v>
      </c>
      <c r="I108" t="s">
        <v>21</v>
      </c>
      <c r="J108" t="s">
        <v>4305</v>
      </c>
      <c r="K108">
        <f t="shared" si="24"/>
        <v>6</v>
      </c>
      <c r="L108">
        <f t="shared" si="25"/>
        <v>30</v>
      </c>
      <c r="M108">
        <f t="shared" si="26"/>
        <v>21</v>
      </c>
      <c r="N108" t="str">
        <f t="shared" si="27"/>
        <v>Next Day</v>
      </c>
      <c r="O108">
        <f t="shared" si="28"/>
        <v>5</v>
      </c>
      <c r="P108" t="str">
        <f t="shared" si="29"/>
        <v>others</v>
      </c>
    </row>
    <row r="109" spans="1:16" x14ac:dyDescent="0.25">
      <c r="A109" t="s">
        <v>4306</v>
      </c>
      <c r="B109" t="s">
        <v>11</v>
      </c>
      <c r="C109" t="s">
        <v>4009</v>
      </c>
      <c r="D109" s="3">
        <v>1</v>
      </c>
      <c r="E109" t="s">
        <v>27</v>
      </c>
      <c r="F109" t="s">
        <v>4299</v>
      </c>
      <c r="G109" t="s">
        <v>21</v>
      </c>
      <c r="H109" t="s">
        <v>1195</v>
      </c>
      <c r="I109" t="s">
        <v>21</v>
      </c>
      <c r="J109" t="s">
        <v>4307</v>
      </c>
      <c r="K109">
        <f t="shared" si="24"/>
        <v>6</v>
      </c>
      <c r="L109">
        <f t="shared" si="25"/>
        <v>30</v>
      </c>
      <c r="M109">
        <f t="shared" si="26"/>
        <v>21</v>
      </c>
      <c r="N109" t="str">
        <f t="shared" si="27"/>
        <v>Next Day</v>
      </c>
      <c r="O109">
        <f t="shared" si="28"/>
        <v>5</v>
      </c>
      <c r="P109" t="str">
        <f t="shared" si="29"/>
        <v>others</v>
      </c>
    </row>
    <row r="110" spans="1:16" x14ac:dyDescent="0.25">
      <c r="A110" t="s">
        <v>4308</v>
      </c>
      <c r="B110" t="s">
        <v>11</v>
      </c>
      <c r="C110" t="s">
        <v>4009</v>
      </c>
      <c r="D110" s="3">
        <v>3</v>
      </c>
      <c r="E110" t="s">
        <v>35</v>
      </c>
      <c r="F110" t="s">
        <v>3677</v>
      </c>
      <c r="G110" t="s">
        <v>27</v>
      </c>
      <c r="H110" t="s">
        <v>1195</v>
      </c>
      <c r="I110" t="s">
        <v>27</v>
      </c>
      <c r="J110" t="s">
        <v>4309</v>
      </c>
      <c r="K110">
        <f t="shared" si="24"/>
        <v>6</v>
      </c>
      <c r="L110">
        <f t="shared" si="25"/>
        <v>27</v>
      </c>
      <c r="M110">
        <f t="shared" si="26"/>
        <v>20</v>
      </c>
      <c r="N110" t="str">
        <f t="shared" si="27"/>
        <v>Next Day</v>
      </c>
      <c r="O110">
        <f t="shared" si="28"/>
        <v>4</v>
      </c>
      <c r="P110" t="str">
        <f t="shared" si="29"/>
        <v>before</v>
      </c>
    </row>
    <row r="111" spans="1:16" x14ac:dyDescent="0.25">
      <c r="A111" t="s">
        <v>4310</v>
      </c>
      <c r="B111" t="s">
        <v>11</v>
      </c>
      <c r="C111" t="s">
        <v>4009</v>
      </c>
      <c r="D111" s="3">
        <v>1</v>
      </c>
      <c r="E111" t="s">
        <v>35</v>
      </c>
      <c r="F111" t="s">
        <v>3189</v>
      </c>
      <c r="G111" t="s">
        <v>27</v>
      </c>
      <c r="H111" t="s">
        <v>1195</v>
      </c>
      <c r="I111" t="s">
        <v>27</v>
      </c>
      <c r="J111" t="s">
        <v>4311</v>
      </c>
      <c r="K111">
        <f t="shared" si="24"/>
        <v>6</v>
      </c>
      <c r="L111">
        <f t="shared" si="25"/>
        <v>27</v>
      </c>
      <c r="M111">
        <f t="shared" si="26"/>
        <v>20</v>
      </c>
      <c r="N111" t="str">
        <f t="shared" si="27"/>
        <v>Next Day</v>
      </c>
      <c r="O111">
        <f t="shared" si="28"/>
        <v>4</v>
      </c>
      <c r="P111" t="str">
        <f t="shared" si="29"/>
        <v>before</v>
      </c>
    </row>
    <row r="112" spans="1:16" x14ac:dyDescent="0.25">
      <c r="A112" t="s">
        <v>4312</v>
      </c>
      <c r="B112" t="s">
        <v>11</v>
      </c>
      <c r="C112" t="s">
        <v>4045</v>
      </c>
      <c r="D112" s="3">
        <v>7</v>
      </c>
      <c r="E112" t="s">
        <v>35</v>
      </c>
      <c r="F112" t="s">
        <v>4313</v>
      </c>
      <c r="G112" t="s">
        <v>27</v>
      </c>
      <c r="H112" t="s">
        <v>1195</v>
      </c>
      <c r="I112" t="s">
        <v>27</v>
      </c>
      <c r="J112" t="s">
        <v>4314</v>
      </c>
      <c r="K112">
        <f t="shared" si="24"/>
        <v>6</v>
      </c>
      <c r="L112">
        <f t="shared" si="25"/>
        <v>27</v>
      </c>
      <c r="M112">
        <f t="shared" si="26"/>
        <v>15</v>
      </c>
      <c r="N112" t="str">
        <f t="shared" si="27"/>
        <v>Next Day</v>
      </c>
      <c r="O112">
        <f t="shared" si="28"/>
        <v>4</v>
      </c>
      <c r="P112" t="str">
        <f t="shared" si="29"/>
        <v>others</v>
      </c>
    </row>
    <row r="113" spans="1:16" x14ac:dyDescent="0.25">
      <c r="A113" t="s">
        <v>4315</v>
      </c>
      <c r="B113" t="s">
        <v>11</v>
      </c>
      <c r="C113" t="s">
        <v>4013</v>
      </c>
      <c r="D113" s="3">
        <v>1</v>
      </c>
      <c r="E113" t="s">
        <v>27</v>
      </c>
      <c r="F113" t="s">
        <v>4316</v>
      </c>
      <c r="G113" t="s">
        <v>21</v>
      </c>
      <c r="H113" t="s">
        <v>1195</v>
      </c>
      <c r="I113" t="s">
        <v>21</v>
      </c>
      <c r="J113" t="s">
        <v>4317</v>
      </c>
      <c r="K113">
        <f t="shared" si="24"/>
        <v>6</v>
      </c>
      <c r="L113">
        <f t="shared" si="25"/>
        <v>30</v>
      </c>
      <c r="M113">
        <f t="shared" si="26"/>
        <v>15</v>
      </c>
      <c r="N113" t="str">
        <f t="shared" si="27"/>
        <v>Next Day</v>
      </c>
      <c r="O113">
        <f t="shared" si="28"/>
        <v>5</v>
      </c>
      <c r="P113" t="str">
        <f t="shared" si="29"/>
        <v>others</v>
      </c>
    </row>
    <row r="114" spans="1:16" x14ac:dyDescent="0.25">
      <c r="A114" t="s">
        <v>4318</v>
      </c>
      <c r="B114" t="s">
        <v>11</v>
      </c>
      <c r="C114" t="s">
        <v>4009</v>
      </c>
      <c r="D114" s="3">
        <v>1</v>
      </c>
      <c r="E114" t="s">
        <v>35</v>
      </c>
      <c r="F114" t="s">
        <v>4319</v>
      </c>
      <c r="G114" t="s">
        <v>27</v>
      </c>
      <c r="H114" t="s">
        <v>1195</v>
      </c>
      <c r="I114" t="s">
        <v>27</v>
      </c>
      <c r="J114" t="s">
        <v>4320</v>
      </c>
      <c r="K114">
        <f t="shared" si="24"/>
        <v>6</v>
      </c>
      <c r="L114">
        <f t="shared" si="25"/>
        <v>27</v>
      </c>
      <c r="M114">
        <f t="shared" si="26"/>
        <v>20</v>
      </c>
      <c r="N114" t="str">
        <f t="shared" si="27"/>
        <v>Next Day</v>
      </c>
      <c r="O114">
        <f t="shared" si="28"/>
        <v>4</v>
      </c>
      <c r="P114" t="str">
        <f t="shared" si="29"/>
        <v>others</v>
      </c>
    </row>
    <row r="115" spans="1:16" x14ac:dyDescent="0.25">
      <c r="A115" t="s">
        <v>4321</v>
      </c>
      <c r="B115" t="s">
        <v>11</v>
      </c>
      <c r="C115" t="s">
        <v>4013</v>
      </c>
      <c r="D115" s="3">
        <v>2</v>
      </c>
      <c r="E115" t="s">
        <v>35</v>
      </c>
      <c r="F115" t="s">
        <v>718</v>
      </c>
      <c r="G115" t="s">
        <v>27</v>
      </c>
      <c r="H115" t="s">
        <v>1195</v>
      </c>
      <c r="I115" t="s">
        <v>27</v>
      </c>
      <c r="J115" t="s">
        <v>4322</v>
      </c>
      <c r="K115">
        <f t="shared" si="24"/>
        <v>6</v>
      </c>
      <c r="L115">
        <f t="shared" si="25"/>
        <v>27</v>
      </c>
      <c r="M115">
        <f t="shared" si="26"/>
        <v>20</v>
      </c>
      <c r="N115" t="str">
        <f t="shared" si="27"/>
        <v>Next Day</v>
      </c>
      <c r="O115">
        <f t="shared" si="28"/>
        <v>4</v>
      </c>
      <c r="P115" t="str">
        <f t="shared" si="29"/>
        <v>others</v>
      </c>
    </row>
    <row r="116" spans="1:16" x14ac:dyDescent="0.25">
      <c r="A116" t="s">
        <v>4323</v>
      </c>
      <c r="B116" t="s">
        <v>11</v>
      </c>
      <c r="C116" t="s">
        <v>4013</v>
      </c>
      <c r="D116" s="3">
        <v>31</v>
      </c>
      <c r="E116" t="s">
        <v>35</v>
      </c>
      <c r="F116" t="s">
        <v>4324</v>
      </c>
      <c r="G116" t="s">
        <v>27</v>
      </c>
      <c r="H116" t="s">
        <v>1195</v>
      </c>
      <c r="I116" t="s">
        <v>27</v>
      </c>
      <c r="J116" t="s">
        <v>4325</v>
      </c>
      <c r="K116">
        <f t="shared" si="24"/>
        <v>6</v>
      </c>
      <c r="L116">
        <f t="shared" si="25"/>
        <v>27</v>
      </c>
      <c r="M116">
        <f t="shared" si="26"/>
        <v>20</v>
      </c>
      <c r="N116" t="str">
        <f t="shared" si="27"/>
        <v>Next Day</v>
      </c>
      <c r="O116">
        <f t="shared" si="28"/>
        <v>4</v>
      </c>
      <c r="P116" t="str">
        <f t="shared" si="29"/>
        <v>others</v>
      </c>
    </row>
    <row r="117" spans="1:16" x14ac:dyDescent="0.25">
      <c r="A117" t="s">
        <v>4326</v>
      </c>
      <c r="B117" t="s">
        <v>11</v>
      </c>
      <c r="C117" t="s">
        <v>4009</v>
      </c>
      <c r="D117" s="3">
        <v>14</v>
      </c>
      <c r="E117" t="s">
        <v>35</v>
      </c>
      <c r="F117" t="s">
        <v>4327</v>
      </c>
      <c r="G117" t="s">
        <v>27</v>
      </c>
      <c r="H117" t="s">
        <v>1195</v>
      </c>
      <c r="I117" t="s">
        <v>27</v>
      </c>
      <c r="J117" t="s">
        <v>4328</v>
      </c>
      <c r="K117">
        <f t="shared" si="24"/>
        <v>6</v>
      </c>
      <c r="L117">
        <f t="shared" si="25"/>
        <v>27</v>
      </c>
      <c r="M117">
        <f t="shared" si="26"/>
        <v>20</v>
      </c>
      <c r="N117" t="str">
        <f t="shared" si="27"/>
        <v>Next Day</v>
      </c>
      <c r="O117">
        <f t="shared" si="28"/>
        <v>4</v>
      </c>
      <c r="P117" t="str">
        <f t="shared" si="29"/>
        <v>others</v>
      </c>
    </row>
    <row r="118" spans="1:16" x14ac:dyDescent="0.25">
      <c r="A118" t="s">
        <v>4329</v>
      </c>
      <c r="B118" t="s">
        <v>11</v>
      </c>
      <c r="C118" t="s">
        <v>4009</v>
      </c>
      <c r="D118" s="3">
        <v>2</v>
      </c>
      <c r="E118" t="s">
        <v>35</v>
      </c>
      <c r="F118" t="s">
        <v>4330</v>
      </c>
      <c r="G118" t="s">
        <v>27</v>
      </c>
      <c r="H118" t="s">
        <v>1195</v>
      </c>
      <c r="I118" t="s">
        <v>27</v>
      </c>
      <c r="J118" t="s">
        <v>4331</v>
      </c>
      <c r="K118">
        <f t="shared" si="24"/>
        <v>6</v>
      </c>
      <c r="L118">
        <f t="shared" si="25"/>
        <v>27</v>
      </c>
      <c r="M118">
        <f t="shared" si="26"/>
        <v>20</v>
      </c>
      <c r="N118" t="str">
        <f t="shared" si="27"/>
        <v>Next Day</v>
      </c>
      <c r="O118">
        <f t="shared" si="28"/>
        <v>4</v>
      </c>
      <c r="P118" t="str">
        <f t="shared" si="29"/>
        <v>others</v>
      </c>
    </row>
    <row r="119" spans="1:16" x14ac:dyDescent="0.25">
      <c r="A119" t="s">
        <v>4332</v>
      </c>
      <c r="B119" t="s">
        <v>11</v>
      </c>
      <c r="C119" t="s">
        <v>4013</v>
      </c>
      <c r="D119" s="3">
        <v>1</v>
      </c>
      <c r="E119" t="s">
        <v>35</v>
      </c>
      <c r="F119" t="s">
        <v>4333</v>
      </c>
      <c r="G119" t="s">
        <v>27</v>
      </c>
      <c r="H119" t="s">
        <v>1195</v>
      </c>
      <c r="I119" t="s">
        <v>27</v>
      </c>
      <c r="J119" t="s">
        <v>4334</v>
      </c>
      <c r="K119">
        <f t="shared" si="24"/>
        <v>6</v>
      </c>
      <c r="L119">
        <f t="shared" si="25"/>
        <v>27</v>
      </c>
      <c r="M119">
        <f t="shared" si="26"/>
        <v>20</v>
      </c>
      <c r="N119" t="str">
        <f t="shared" si="27"/>
        <v>Next Day</v>
      </c>
      <c r="O119">
        <f t="shared" si="28"/>
        <v>4</v>
      </c>
      <c r="P119" t="str">
        <f t="shared" si="29"/>
        <v>others</v>
      </c>
    </row>
    <row r="120" spans="1:16" x14ac:dyDescent="0.25">
      <c r="A120" t="s">
        <v>4335</v>
      </c>
      <c r="B120" t="s">
        <v>11</v>
      </c>
      <c r="C120" t="s">
        <v>4009</v>
      </c>
      <c r="D120" s="3">
        <v>1</v>
      </c>
      <c r="E120" t="s">
        <v>27</v>
      </c>
      <c r="F120" t="s">
        <v>4336</v>
      </c>
      <c r="G120" t="s">
        <v>21</v>
      </c>
      <c r="H120" t="s">
        <v>1195</v>
      </c>
      <c r="I120" t="s">
        <v>21</v>
      </c>
      <c r="J120" t="s">
        <v>4337</v>
      </c>
      <c r="K120">
        <f t="shared" si="24"/>
        <v>6</v>
      </c>
      <c r="L120">
        <f t="shared" si="25"/>
        <v>30</v>
      </c>
      <c r="M120">
        <f t="shared" si="26"/>
        <v>21</v>
      </c>
      <c r="N120" t="str">
        <f t="shared" si="27"/>
        <v>Next Day</v>
      </c>
      <c r="O120">
        <f t="shared" si="28"/>
        <v>5</v>
      </c>
      <c r="P120" t="str">
        <f t="shared" si="29"/>
        <v>others</v>
      </c>
    </row>
    <row r="121" spans="1:16" x14ac:dyDescent="0.25">
      <c r="A121" t="s">
        <v>4340</v>
      </c>
      <c r="B121" t="s">
        <v>11</v>
      </c>
      <c r="C121" t="s">
        <v>4009</v>
      </c>
      <c r="D121" s="3">
        <v>2</v>
      </c>
      <c r="E121" t="s">
        <v>27</v>
      </c>
      <c r="F121" t="s">
        <v>4341</v>
      </c>
      <c r="G121" t="s">
        <v>27</v>
      </c>
      <c r="H121" t="s">
        <v>1195</v>
      </c>
      <c r="I121" t="s">
        <v>27</v>
      </c>
      <c r="J121" t="s">
        <v>4342</v>
      </c>
      <c r="K121">
        <f t="shared" si="24"/>
        <v>6</v>
      </c>
      <c r="L121">
        <f t="shared" si="25"/>
        <v>27</v>
      </c>
      <c r="M121">
        <f t="shared" si="26"/>
        <v>20</v>
      </c>
      <c r="N121" t="str">
        <f t="shared" si="27"/>
        <v>Same Day</v>
      </c>
      <c r="O121">
        <f t="shared" si="28"/>
        <v>5</v>
      </c>
      <c r="P121" t="str">
        <f t="shared" si="29"/>
        <v>before</v>
      </c>
    </row>
    <row r="122" spans="1:16" x14ac:dyDescent="0.25">
      <c r="A122" t="s">
        <v>4343</v>
      </c>
      <c r="B122" t="s">
        <v>11</v>
      </c>
      <c r="C122" t="s">
        <v>4013</v>
      </c>
      <c r="D122" s="3">
        <v>68</v>
      </c>
      <c r="E122" t="s">
        <v>27</v>
      </c>
      <c r="F122" t="s">
        <v>4344</v>
      </c>
      <c r="G122" t="s">
        <v>21</v>
      </c>
      <c r="H122" t="s">
        <v>1195</v>
      </c>
      <c r="I122" t="s">
        <v>21</v>
      </c>
      <c r="J122" t="s">
        <v>4345</v>
      </c>
      <c r="K122">
        <f t="shared" si="24"/>
        <v>6</v>
      </c>
      <c r="L122">
        <f t="shared" si="25"/>
        <v>30</v>
      </c>
      <c r="M122">
        <f t="shared" si="26"/>
        <v>15</v>
      </c>
      <c r="N122" t="str">
        <f t="shared" si="27"/>
        <v>Next Day</v>
      </c>
      <c r="O122">
        <f t="shared" si="28"/>
        <v>5</v>
      </c>
      <c r="P122" t="str">
        <f t="shared" si="29"/>
        <v>before</v>
      </c>
    </row>
    <row r="123" spans="1:16" x14ac:dyDescent="0.25">
      <c r="A123" t="s">
        <v>4346</v>
      </c>
      <c r="B123" t="s">
        <v>11</v>
      </c>
      <c r="C123" t="s">
        <v>4013</v>
      </c>
      <c r="D123" s="3">
        <v>26</v>
      </c>
      <c r="E123" t="s">
        <v>27</v>
      </c>
      <c r="F123" t="s">
        <v>4347</v>
      </c>
      <c r="G123" t="s">
        <v>21</v>
      </c>
      <c r="H123" t="s">
        <v>1195</v>
      </c>
      <c r="I123" t="s">
        <v>21</v>
      </c>
      <c r="J123" t="s">
        <v>4348</v>
      </c>
      <c r="K123">
        <f t="shared" si="24"/>
        <v>6</v>
      </c>
      <c r="L123">
        <f t="shared" si="25"/>
        <v>30</v>
      </c>
      <c r="M123">
        <f t="shared" si="26"/>
        <v>15</v>
      </c>
      <c r="N123" t="str">
        <f t="shared" si="27"/>
        <v>Next Day</v>
      </c>
      <c r="O123">
        <f t="shared" si="28"/>
        <v>5</v>
      </c>
      <c r="P123" t="str">
        <f t="shared" si="29"/>
        <v>before</v>
      </c>
    </row>
    <row r="124" spans="1:16" x14ac:dyDescent="0.25">
      <c r="A124" t="s">
        <v>4349</v>
      </c>
      <c r="B124" t="s">
        <v>11</v>
      </c>
      <c r="C124" t="s">
        <v>4013</v>
      </c>
      <c r="D124" s="3">
        <v>33</v>
      </c>
      <c r="E124" t="s">
        <v>27</v>
      </c>
      <c r="F124" t="s">
        <v>4350</v>
      </c>
      <c r="G124" t="s">
        <v>21</v>
      </c>
      <c r="H124" t="s">
        <v>1195</v>
      </c>
      <c r="I124" t="s">
        <v>21</v>
      </c>
      <c r="J124" t="s">
        <v>4351</v>
      </c>
      <c r="K124">
        <f t="shared" si="24"/>
        <v>6</v>
      </c>
      <c r="L124">
        <f t="shared" si="25"/>
        <v>30</v>
      </c>
      <c r="M124">
        <f t="shared" si="26"/>
        <v>21</v>
      </c>
      <c r="N124" t="str">
        <f t="shared" si="27"/>
        <v>Next Day</v>
      </c>
      <c r="O124">
        <f t="shared" si="28"/>
        <v>5</v>
      </c>
      <c r="P124" t="str">
        <f t="shared" si="29"/>
        <v>before</v>
      </c>
    </row>
    <row r="125" spans="1:16" x14ac:dyDescent="0.25">
      <c r="A125" t="s">
        <v>4352</v>
      </c>
      <c r="B125" t="s">
        <v>11</v>
      </c>
      <c r="C125" t="s">
        <v>4013</v>
      </c>
      <c r="D125" s="3">
        <v>44</v>
      </c>
      <c r="E125" t="s">
        <v>27</v>
      </c>
      <c r="F125" t="s">
        <v>4353</v>
      </c>
      <c r="G125" t="s">
        <v>21</v>
      </c>
      <c r="H125" t="s">
        <v>1195</v>
      </c>
      <c r="I125" t="s">
        <v>21</v>
      </c>
      <c r="J125" t="s">
        <v>4354</v>
      </c>
      <c r="K125">
        <f t="shared" si="24"/>
        <v>6</v>
      </c>
      <c r="L125">
        <f t="shared" si="25"/>
        <v>30</v>
      </c>
      <c r="M125">
        <f t="shared" si="26"/>
        <v>21</v>
      </c>
      <c r="N125" t="str">
        <f t="shared" si="27"/>
        <v>Next Day</v>
      </c>
      <c r="O125">
        <f t="shared" si="28"/>
        <v>5</v>
      </c>
      <c r="P125" t="str">
        <f t="shared" si="29"/>
        <v>before</v>
      </c>
    </row>
    <row r="126" spans="1:16" x14ac:dyDescent="0.25">
      <c r="A126" t="s">
        <v>4358</v>
      </c>
      <c r="B126" t="s">
        <v>11</v>
      </c>
      <c r="C126" t="s">
        <v>4013</v>
      </c>
      <c r="D126" s="3">
        <v>11</v>
      </c>
      <c r="E126" t="s">
        <v>35</v>
      </c>
      <c r="F126" t="s">
        <v>4359</v>
      </c>
      <c r="G126" t="s">
        <v>27</v>
      </c>
      <c r="H126" t="s">
        <v>1195</v>
      </c>
      <c r="I126" t="s">
        <v>27</v>
      </c>
      <c r="J126" t="s">
        <v>4360</v>
      </c>
      <c r="K126">
        <f t="shared" si="24"/>
        <v>6</v>
      </c>
      <c r="L126">
        <f t="shared" si="25"/>
        <v>27</v>
      </c>
      <c r="M126">
        <f t="shared" si="26"/>
        <v>15</v>
      </c>
      <c r="N126" t="str">
        <f t="shared" si="27"/>
        <v>Next Day</v>
      </c>
      <c r="O126">
        <f t="shared" si="28"/>
        <v>4</v>
      </c>
      <c r="P126" t="str">
        <f t="shared" si="29"/>
        <v>others</v>
      </c>
    </row>
    <row r="127" spans="1:16" hidden="1" x14ac:dyDescent="0.25">
      <c r="A127" t="s">
        <v>4338</v>
      </c>
      <c r="B127" t="s">
        <v>4017</v>
      </c>
      <c r="C127" t="s">
        <v>4009</v>
      </c>
      <c r="D127">
        <v>1</v>
      </c>
      <c r="E127" t="s">
        <v>35</v>
      </c>
      <c r="F127" t="s">
        <v>4339</v>
      </c>
      <c r="G127" t="s">
        <v>27</v>
      </c>
      <c r="H127" t="s">
        <v>1195</v>
      </c>
      <c r="I127" t="s">
        <v>4019</v>
      </c>
      <c r="J127" t="s">
        <v>4019</v>
      </c>
    </row>
    <row r="128" spans="1:16" x14ac:dyDescent="0.25">
      <c r="A128" t="s">
        <v>4361</v>
      </c>
      <c r="B128" t="s">
        <v>11</v>
      </c>
      <c r="C128" t="s">
        <v>4009</v>
      </c>
      <c r="D128" s="3">
        <v>1</v>
      </c>
      <c r="E128" t="s">
        <v>35</v>
      </c>
      <c r="F128" t="s">
        <v>4362</v>
      </c>
      <c r="G128" t="s">
        <v>27</v>
      </c>
      <c r="H128" t="s">
        <v>1195</v>
      </c>
      <c r="I128" t="s">
        <v>27</v>
      </c>
      <c r="J128" t="s">
        <v>4363</v>
      </c>
      <c r="K128">
        <f t="shared" ref="K128:K144" si="30">MONTH(I128)</f>
        <v>6</v>
      </c>
      <c r="L128">
        <f t="shared" ref="L128:L144" si="31">DAY(I128)</f>
        <v>27</v>
      </c>
      <c r="M128">
        <f t="shared" ref="M128:M144" si="32">HOUR(J128)+1</f>
        <v>20</v>
      </c>
      <c r="N128" t="str">
        <f t="shared" ref="N128:N144" si="33">IF(OR(ISBLANK(E128),ISBLANK(I128)),"Missing Date",IF(I128=E128,"Same Day",IF(WEEKDAY(E128,2)=5,IF(DAY(I128)=DAY(E128+3),"Next Day",IF(DAY(I128)=DAY(E128+4),"2 Days","Other")),IF(WEEKDAY(E128,2)=4,IF(DAY(I128)=DAY(E128+1),"Next Day",IF(DAY(I128)=DAY(E128+4),"2 Days","Other")),IF(DAY(I128)=DAY(E128+1),"Next Day",IF(DAY(I128)=DAY(E128+2),"2 Days","Other"))))))</f>
        <v>Next Day</v>
      </c>
      <c r="O128">
        <f t="shared" ref="O128:O144" si="34">WEEKDAY(E128,2)</f>
        <v>4</v>
      </c>
      <c r="P128" t="str">
        <f t="shared" ref="P128:P144" si="35">IF(HOUR(F128)&lt;11,"before","others")</f>
        <v>others</v>
      </c>
    </row>
    <row r="129" spans="1:16" x14ac:dyDescent="0.25">
      <c r="A129" t="s">
        <v>4364</v>
      </c>
      <c r="B129" t="s">
        <v>11</v>
      </c>
      <c r="C129" t="s">
        <v>4009</v>
      </c>
      <c r="D129" s="3">
        <v>1</v>
      </c>
      <c r="E129" t="s">
        <v>35</v>
      </c>
      <c r="F129" t="s">
        <v>4365</v>
      </c>
      <c r="G129" t="s">
        <v>27</v>
      </c>
      <c r="H129" t="s">
        <v>1195</v>
      </c>
      <c r="I129" t="s">
        <v>27</v>
      </c>
      <c r="J129" t="s">
        <v>4366</v>
      </c>
      <c r="K129">
        <f t="shared" si="30"/>
        <v>6</v>
      </c>
      <c r="L129">
        <f t="shared" si="31"/>
        <v>27</v>
      </c>
      <c r="M129">
        <f t="shared" si="32"/>
        <v>20</v>
      </c>
      <c r="N129" t="str">
        <f t="shared" si="33"/>
        <v>Next Day</v>
      </c>
      <c r="O129">
        <f t="shared" si="34"/>
        <v>4</v>
      </c>
      <c r="P129" t="str">
        <f t="shared" si="35"/>
        <v>others</v>
      </c>
    </row>
    <row r="130" spans="1:16" x14ac:dyDescent="0.25">
      <c r="A130" t="s">
        <v>4367</v>
      </c>
      <c r="B130" t="s">
        <v>11</v>
      </c>
      <c r="C130" t="s">
        <v>4009</v>
      </c>
      <c r="D130" s="3">
        <v>3</v>
      </c>
      <c r="E130" t="s">
        <v>35</v>
      </c>
      <c r="F130" t="s">
        <v>4368</v>
      </c>
      <c r="G130" t="s">
        <v>27</v>
      </c>
      <c r="H130" t="s">
        <v>1195</v>
      </c>
      <c r="I130" t="s">
        <v>27</v>
      </c>
      <c r="J130" t="s">
        <v>4369</v>
      </c>
      <c r="K130">
        <f t="shared" si="30"/>
        <v>6</v>
      </c>
      <c r="L130">
        <f t="shared" si="31"/>
        <v>27</v>
      </c>
      <c r="M130">
        <f t="shared" si="32"/>
        <v>20</v>
      </c>
      <c r="N130" t="str">
        <f t="shared" si="33"/>
        <v>Next Day</v>
      </c>
      <c r="O130">
        <f t="shared" si="34"/>
        <v>4</v>
      </c>
      <c r="P130" t="str">
        <f t="shared" si="35"/>
        <v>others</v>
      </c>
    </row>
    <row r="131" spans="1:16" x14ac:dyDescent="0.25">
      <c r="A131" t="s">
        <v>4370</v>
      </c>
      <c r="B131" t="s">
        <v>11</v>
      </c>
      <c r="C131" t="s">
        <v>4009</v>
      </c>
      <c r="D131" s="3">
        <v>1</v>
      </c>
      <c r="E131" t="s">
        <v>35</v>
      </c>
      <c r="F131" t="s">
        <v>4368</v>
      </c>
      <c r="G131" t="s">
        <v>27</v>
      </c>
      <c r="H131" t="s">
        <v>1195</v>
      </c>
      <c r="I131" t="s">
        <v>27</v>
      </c>
      <c r="J131" t="s">
        <v>4371</v>
      </c>
      <c r="K131">
        <f t="shared" si="30"/>
        <v>6</v>
      </c>
      <c r="L131">
        <f t="shared" si="31"/>
        <v>27</v>
      </c>
      <c r="M131">
        <f t="shared" si="32"/>
        <v>20</v>
      </c>
      <c r="N131" t="str">
        <f t="shared" si="33"/>
        <v>Next Day</v>
      </c>
      <c r="O131">
        <f t="shared" si="34"/>
        <v>4</v>
      </c>
      <c r="P131" t="str">
        <f t="shared" si="35"/>
        <v>others</v>
      </c>
    </row>
    <row r="132" spans="1:16" x14ac:dyDescent="0.25">
      <c r="A132" t="s">
        <v>4372</v>
      </c>
      <c r="B132" t="s">
        <v>11</v>
      </c>
      <c r="C132" t="s">
        <v>4013</v>
      </c>
      <c r="D132" s="3">
        <v>35</v>
      </c>
      <c r="E132" t="s">
        <v>35</v>
      </c>
      <c r="F132" t="s">
        <v>4373</v>
      </c>
      <c r="G132" t="s">
        <v>27</v>
      </c>
      <c r="H132" t="s">
        <v>1195</v>
      </c>
      <c r="I132" t="s">
        <v>27</v>
      </c>
      <c r="J132" t="s">
        <v>4374</v>
      </c>
      <c r="K132">
        <f t="shared" si="30"/>
        <v>6</v>
      </c>
      <c r="L132">
        <f t="shared" si="31"/>
        <v>27</v>
      </c>
      <c r="M132">
        <f t="shared" si="32"/>
        <v>15</v>
      </c>
      <c r="N132" t="str">
        <f t="shared" si="33"/>
        <v>Next Day</v>
      </c>
      <c r="O132">
        <f t="shared" si="34"/>
        <v>4</v>
      </c>
      <c r="P132" t="str">
        <f t="shared" si="35"/>
        <v>others</v>
      </c>
    </row>
    <row r="133" spans="1:16" x14ac:dyDescent="0.25">
      <c r="A133" t="s">
        <v>4375</v>
      </c>
      <c r="B133" t="s">
        <v>11</v>
      </c>
      <c r="C133" t="s">
        <v>4009</v>
      </c>
      <c r="D133" s="3">
        <v>4</v>
      </c>
      <c r="E133" t="s">
        <v>35</v>
      </c>
      <c r="F133" t="s">
        <v>4373</v>
      </c>
      <c r="G133" t="s">
        <v>27</v>
      </c>
      <c r="H133" t="s">
        <v>1195</v>
      </c>
      <c r="I133" t="s">
        <v>27</v>
      </c>
      <c r="J133" t="s">
        <v>4376</v>
      </c>
      <c r="K133">
        <f t="shared" si="30"/>
        <v>6</v>
      </c>
      <c r="L133">
        <f t="shared" si="31"/>
        <v>27</v>
      </c>
      <c r="M133">
        <f t="shared" si="32"/>
        <v>20</v>
      </c>
      <c r="N133" t="str">
        <f t="shared" si="33"/>
        <v>Next Day</v>
      </c>
      <c r="O133">
        <f t="shared" si="34"/>
        <v>4</v>
      </c>
      <c r="P133" t="str">
        <f t="shared" si="35"/>
        <v>others</v>
      </c>
    </row>
    <row r="134" spans="1:16" x14ac:dyDescent="0.25">
      <c r="A134" t="s">
        <v>4380</v>
      </c>
      <c r="B134" t="s">
        <v>11</v>
      </c>
      <c r="C134" t="s">
        <v>4009</v>
      </c>
      <c r="D134" s="3">
        <v>1</v>
      </c>
      <c r="E134" t="s">
        <v>35</v>
      </c>
      <c r="F134" t="s">
        <v>4202</v>
      </c>
      <c r="G134" t="s">
        <v>27</v>
      </c>
      <c r="H134" t="s">
        <v>1195</v>
      </c>
      <c r="I134" t="s">
        <v>27</v>
      </c>
      <c r="J134" t="s">
        <v>4381</v>
      </c>
      <c r="K134">
        <f t="shared" si="30"/>
        <v>6</v>
      </c>
      <c r="L134">
        <f t="shared" si="31"/>
        <v>27</v>
      </c>
      <c r="M134">
        <f t="shared" si="32"/>
        <v>20</v>
      </c>
      <c r="N134" t="str">
        <f t="shared" si="33"/>
        <v>Next Day</v>
      </c>
      <c r="O134">
        <f t="shared" si="34"/>
        <v>4</v>
      </c>
      <c r="P134" t="str">
        <f t="shared" si="35"/>
        <v>others</v>
      </c>
    </row>
    <row r="135" spans="1:16" x14ac:dyDescent="0.25">
      <c r="A135" t="s">
        <v>4382</v>
      </c>
      <c r="B135" t="s">
        <v>11</v>
      </c>
      <c r="C135" t="s">
        <v>4009</v>
      </c>
      <c r="D135" s="3">
        <v>1</v>
      </c>
      <c r="E135" t="s">
        <v>35</v>
      </c>
      <c r="F135" t="s">
        <v>4383</v>
      </c>
      <c r="G135" t="s">
        <v>27</v>
      </c>
      <c r="H135" t="s">
        <v>1195</v>
      </c>
      <c r="I135" t="s">
        <v>27</v>
      </c>
      <c r="J135" t="s">
        <v>4384</v>
      </c>
      <c r="K135">
        <f t="shared" si="30"/>
        <v>6</v>
      </c>
      <c r="L135">
        <f t="shared" si="31"/>
        <v>27</v>
      </c>
      <c r="M135">
        <f t="shared" si="32"/>
        <v>20</v>
      </c>
      <c r="N135" t="str">
        <f t="shared" si="33"/>
        <v>Next Day</v>
      </c>
      <c r="O135">
        <f t="shared" si="34"/>
        <v>4</v>
      </c>
      <c r="P135" t="str">
        <f t="shared" si="35"/>
        <v>others</v>
      </c>
    </row>
    <row r="136" spans="1:16" x14ac:dyDescent="0.25">
      <c r="A136" t="s">
        <v>4385</v>
      </c>
      <c r="B136" t="s">
        <v>11</v>
      </c>
      <c r="C136" t="s">
        <v>4009</v>
      </c>
      <c r="D136" s="3">
        <v>1</v>
      </c>
      <c r="E136" t="s">
        <v>35</v>
      </c>
      <c r="F136" t="s">
        <v>4386</v>
      </c>
      <c r="G136" t="s">
        <v>27</v>
      </c>
      <c r="H136" t="s">
        <v>1195</v>
      </c>
      <c r="I136" t="s">
        <v>27</v>
      </c>
      <c r="J136" t="s">
        <v>4387</v>
      </c>
      <c r="K136">
        <f t="shared" si="30"/>
        <v>6</v>
      </c>
      <c r="L136">
        <f t="shared" si="31"/>
        <v>27</v>
      </c>
      <c r="M136">
        <f t="shared" si="32"/>
        <v>20</v>
      </c>
      <c r="N136" t="str">
        <f t="shared" si="33"/>
        <v>Next Day</v>
      </c>
      <c r="O136">
        <f t="shared" si="34"/>
        <v>4</v>
      </c>
      <c r="P136" t="str">
        <f t="shared" si="35"/>
        <v>others</v>
      </c>
    </row>
    <row r="137" spans="1:16" x14ac:dyDescent="0.25">
      <c r="A137" t="s">
        <v>4390</v>
      </c>
      <c r="B137" t="s">
        <v>11</v>
      </c>
      <c r="C137" t="s">
        <v>4009</v>
      </c>
      <c r="D137" s="3">
        <v>3</v>
      </c>
      <c r="E137" t="s">
        <v>35</v>
      </c>
      <c r="F137" t="s">
        <v>4296</v>
      </c>
      <c r="G137" t="s">
        <v>27</v>
      </c>
      <c r="H137" t="s">
        <v>1195</v>
      </c>
      <c r="I137" t="s">
        <v>27</v>
      </c>
      <c r="J137" t="s">
        <v>4391</v>
      </c>
      <c r="K137">
        <f t="shared" si="30"/>
        <v>6</v>
      </c>
      <c r="L137">
        <f t="shared" si="31"/>
        <v>27</v>
      </c>
      <c r="M137">
        <f t="shared" si="32"/>
        <v>20</v>
      </c>
      <c r="N137" t="str">
        <f t="shared" si="33"/>
        <v>Next Day</v>
      </c>
      <c r="O137">
        <f t="shared" si="34"/>
        <v>4</v>
      </c>
      <c r="P137" t="str">
        <f t="shared" si="35"/>
        <v>others</v>
      </c>
    </row>
    <row r="138" spans="1:16" x14ac:dyDescent="0.25">
      <c r="A138" t="s">
        <v>4392</v>
      </c>
      <c r="B138" t="s">
        <v>11</v>
      </c>
      <c r="C138" t="s">
        <v>4009</v>
      </c>
      <c r="D138" s="3">
        <v>7</v>
      </c>
      <c r="E138" t="s">
        <v>35</v>
      </c>
      <c r="F138" t="s">
        <v>4393</v>
      </c>
      <c r="G138" t="s">
        <v>27</v>
      </c>
      <c r="H138" t="s">
        <v>1195</v>
      </c>
      <c r="I138" t="s">
        <v>27</v>
      </c>
      <c r="J138" t="s">
        <v>4394</v>
      </c>
      <c r="K138">
        <f t="shared" si="30"/>
        <v>6</v>
      </c>
      <c r="L138">
        <f t="shared" si="31"/>
        <v>27</v>
      </c>
      <c r="M138">
        <f t="shared" si="32"/>
        <v>20</v>
      </c>
      <c r="N138" t="str">
        <f t="shared" si="33"/>
        <v>Next Day</v>
      </c>
      <c r="O138">
        <f t="shared" si="34"/>
        <v>4</v>
      </c>
      <c r="P138" t="str">
        <f t="shared" si="35"/>
        <v>others</v>
      </c>
    </row>
    <row r="139" spans="1:16" x14ac:dyDescent="0.25">
      <c r="A139" t="s">
        <v>4395</v>
      </c>
      <c r="B139" t="s">
        <v>11</v>
      </c>
      <c r="C139" t="s">
        <v>4045</v>
      </c>
      <c r="D139" s="3">
        <v>4</v>
      </c>
      <c r="E139" t="s">
        <v>35</v>
      </c>
      <c r="F139" t="s">
        <v>4396</v>
      </c>
      <c r="G139" t="s">
        <v>35</v>
      </c>
      <c r="H139" t="s">
        <v>1195</v>
      </c>
      <c r="I139" t="s">
        <v>27</v>
      </c>
      <c r="J139" t="s">
        <v>4397</v>
      </c>
      <c r="K139">
        <f t="shared" si="30"/>
        <v>6</v>
      </c>
      <c r="L139">
        <f t="shared" si="31"/>
        <v>27</v>
      </c>
      <c r="M139">
        <f t="shared" si="32"/>
        <v>15</v>
      </c>
      <c r="N139" t="str">
        <f t="shared" si="33"/>
        <v>Next Day</v>
      </c>
      <c r="O139">
        <f t="shared" si="34"/>
        <v>4</v>
      </c>
      <c r="P139" t="str">
        <f t="shared" si="35"/>
        <v>others</v>
      </c>
    </row>
    <row r="140" spans="1:16" x14ac:dyDescent="0.25">
      <c r="A140" t="s">
        <v>4398</v>
      </c>
      <c r="B140" t="s">
        <v>11</v>
      </c>
      <c r="C140" t="s">
        <v>4009</v>
      </c>
      <c r="D140" s="3">
        <v>6</v>
      </c>
      <c r="E140" t="s">
        <v>35</v>
      </c>
      <c r="F140" t="s">
        <v>4333</v>
      </c>
      <c r="G140" t="s">
        <v>27</v>
      </c>
      <c r="H140" t="s">
        <v>1195</v>
      </c>
      <c r="I140" t="s">
        <v>27</v>
      </c>
      <c r="J140" t="s">
        <v>4399</v>
      </c>
      <c r="K140">
        <f t="shared" si="30"/>
        <v>6</v>
      </c>
      <c r="L140">
        <f t="shared" si="31"/>
        <v>27</v>
      </c>
      <c r="M140">
        <f t="shared" si="32"/>
        <v>20</v>
      </c>
      <c r="N140" t="str">
        <f t="shared" si="33"/>
        <v>Next Day</v>
      </c>
      <c r="O140">
        <f t="shared" si="34"/>
        <v>4</v>
      </c>
      <c r="P140" t="str">
        <f t="shared" si="35"/>
        <v>others</v>
      </c>
    </row>
    <row r="141" spans="1:16" x14ac:dyDescent="0.25">
      <c r="A141" t="s">
        <v>4400</v>
      </c>
      <c r="B141" t="s">
        <v>11</v>
      </c>
      <c r="C141" t="s">
        <v>4045</v>
      </c>
      <c r="D141" s="3">
        <v>2</v>
      </c>
      <c r="E141" t="s">
        <v>35</v>
      </c>
      <c r="F141" t="s">
        <v>4401</v>
      </c>
      <c r="G141" t="s">
        <v>27</v>
      </c>
      <c r="H141" t="s">
        <v>1195</v>
      </c>
      <c r="I141" t="s">
        <v>27</v>
      </c>
      <c r="J141" t="s">
        <v>4402</v>
      </c>
      <c r="K141">
        <f t="shared" si="30"/>
        <v>6</v>
      </c>
      <c r="L141">
        <f t="shared" si="31"/>
        <v>27</v>
      </c>
      <c r="M141">
        <f t="shared" si="32"/>
        <v>15</v>
      </c>
      <c r="N141" t="str">
        <f t="shared" si="33"/>
        <v>Next Day</v>
      </c>
      <c r="O141">
        <f t="shared" si="34"/>
        <v>4</v>
      </c>
      <c r="P141" t="str">
        <f t="shared" si="35"/>
        <v>others</v>
      </c>
    </row>
    <row r="142" spans="1:16" x14ac:dyDescent="0.25">
      <c r="A142" t="s">
        <v>4403</v>
      </c>
      <c r="B142" t="s">
        <v>11</v>
      </c>
      <c r="C142" t="s">
        <v>4013</v>
      </c>
      <c r="D142" s="3">
        <v>33</v>
      </c>
      <c r="E142" t="s">
        <v>27</v>
      </c>
      <c r="F142" t="s">
        <v>4404</v>
      </c>
      <c r="G142" t="s">
        <v>21</v>
      </c>
      <c r="H142" t="s">
        <v>1195</v>
      </c>
      <c r="I142" t="s">
        <v>21</v>
      </c>
      <c r="J142" t="s">
        <v>4405</v>
      </c>
      <c r="K142">
        <f t="shared" si="30"/>
        <v>6</v>
      </c>
      <c r="L142">
        <f t="shared" si="31"/>
        <v>30</v>
      </c>
      <c r="M142">
        <f t="shared" si="32"/>
        <v>15</v>
      </c>
      <c r="N142" t="str">
        <f t="shared" si="33"/>
        <v>Next Day</v>
      </c>
      <c r="O142">
        <f t="shared" si="34"/>
        <v>5</v>
      </c>
      <c r="P142" t="str">
        <f t="shared" si="35"/>
        <v>before</v>
      </c>
    </row>
    <row r="143" spans="1:16" x14ac:dyDescent="0.25">
      <c r="A143" t="s">
        <v>4406</v>
      </c>
      <c r="B143" t="s">
        <v>11</v>
      </c>
      <c r="C143" t="s">
        <v>4009</v>
      </c>
      <c r="D143" s="3">
        <v>1</v>
      </c>
      <c r="E143" t="s">
        <v>27</v>
      </c>
      <c r="F143" t="s">
        <v>4407</v>
      </c>
      <c r="G143" t="s">
        <v>27</v>
      </c>
      <c r="H143" t="s">
        <v>1195</v>
      </c>
      <c r="I143" t="s">
        <v>27</v>
      </c>
      <c r="J143" t="s">
        <v>4408</v>
      </c>
      <c r="K143">
        <f t="shared" si="30"/>
        <v>6</v>
      </c>
      <c r="L143">
        <f t="shared" si="31"/>
        <v>27</v>
      </c>
      <c r="M143">
        <f t="shared" si="32"/>
        <v>20</v>
      </c>
      <c r="N143" t="str">
        <f t="shared" si="33"/>
        <v>Same Day</v>
      </c>
      <c r="O143">
        <f t="shared" si="34"/>
        <v>5</v>
      </c>
      <c r="P143" t="str">
        <f t="shared" si="35"/>
        <v>before</v>
      </c>
    </row>
    <row r="144" spans="1:16" x14ac:dyDescent="0.25">
      <c r="A144" t="s">
        <v>4409</v>
      </c>
      <c r="B144" t="s">
        <v>11</v>
      </c>
      <c r="C144" t="s">
        <v>4045</v>
      </c>
      <c r="D144" s="3">
        <v>3</v>
      </c>
      <c r="E144" t="s">
        <v>27</v>
      </c>
      <c r="F144" t="s">
        <v>4410</v>
      </c>
      <c r="G144" t="s">
        <v>21</v>
      </c>
      <c r="H144" t="s">
        <v>1195</v>
      </c>
      <c r="I144" t="s">
        <v>21</v>
      </c>
      <c r="J144" t="s">
        <v>4411</v>
      </c>
      <c r="K144">
        <f t="shared" si="30"/>
        <v>6</v>
      </c>
      <c r="L144">
        <f t="shared" si="31"/>
        <v>30</v>
      </c>
      <c r="M144">
        <f t="shared" si="32"/>
        <v>15</v>
      </c>
      <c r="N144" t="str">
        <f t="shared" si="33"/>
        <v>Next Day</v>
      </c>
      <c r="O144">
        <f t="shared" si="34"/>
        <v>5</v>
      </c>
      <c r="P144" t="str">
        <f t="shared" si="35"/>
        <v>before</v>
      </c>
    </row>
    <row r="145" spans="1:16" hidden="1" x14ac:dyDescent="0.25">
      <c r="A145" t="s">
        <v>4388</v>
      </c>
      <c r="B145" t="s">
        <v>4017</v>
      </c>
      <c r="C145" t="s">
        <v>4009</v>
      </c>
      <c r="D145">
        <v>2</v>
      </c>
      <c r="E145" t="s">
        <v>35</v>
      </c>
      <c r="F145" t="s">
        <v>4389</v>
      </c>
      <c r="G145" t="s">
        <v>27</v>
      </c>
      <c r="H145" t="s">
        <v>1195</v>
      </c>
      <c r="I145" t="s">
        <v>4019</v>
      </c>
      <c r="J145" t="s">
        <v>4019</v>
      </c>
    </row>
    <row r="146" spans="1:16" x14ac:dyDescent="0.25">
      <c r="A146" t="s">
        <v>4412</v>
      </c>
      <c r="B146" t="s">
        <v>11</v>
      </c>
      <c r="C146" t="s">
        <v>4009</v>
      </c>
      <c r="D146" s="3">
        <v>1</v>
      </c>
      <c r="E146" t="s">
        <v>27</v>
      </c>
      <c r="F146" t="s">
        <v>4410</v>
      </c>
      <c r="G146" t="s">
        <v>21</v>
      </c>
      <c r="H146" t="s">
        <v>1195</v>
      </c>
      <c r="I146" t="s">
        <v>21</v>
      </c>
      <c r="J146" t="s">
        <v>4178</v>
      </c>
      <c r="K146">
        <f t="shared" ref="K146:K167" si="36">MONTH(I146)</f>
        <v>6</v>
      </c>
      <c r="L146">
        <f t="shared" ref="L146:L167" si="37">DAY(I146)</f>
        <v>30</v>
      </c>
      <c r="M146">
        <f t="shared" ref="M146:M167" si="38">HOUR(J146)+1</f>
        <v>21</v>
      </c>
      <c r="N146" t="str">
        <f t="shared" ref="N146:N167" si="39">IF(OR(ISBLANK(E146),ISBLANK(I146)),"Missing Date",IF(I146=E146,"Same Day",IF(WEEKDAY(E146,2)=5,IF(DAY(I146)=DAY(E146+3),"Next Day",IF(DAY(I146)=DAY(E146+4),"2 Days","Other")),IF(WEEKDAY(E146,2)=4,IF(DAY(I146)=DAY(E146+1),"Next Day",IF(DAY(I146)=DAY(E146+4),"2 Days","Other")),IF(DAY(I146)=DAY(E146+1),"Next Day",IF(DAY(I146)=DAY(E146+2),"2 Days","Other"))))))</f>
        <v>Next Day</v>
      </c>
      <c r="O146">
        <f t="shared" ref="O146:O167" si="40">WEEKDAY(E146,2)</f>
        <v>5</v>
      </c>
      <c r="P146" t="str">
        <f t="shared" ref="P146:P167" si="41">IF(HOUR(F146)&lt;11,"before","others")</f>
        <v>before</v>
      </c>
    </row>
    <row r="147" spans="1:16" x14ac:dyDescent="0.25">
      <c r="A147" t="s">
        <v>4413</v>
      </c>
      <c r="B147" t="s">
        <v>11</v>
      </c>
      <c r="C147" t="s">
        <v>4009</v>
      </c>
      <c r="D147" s="3">
        <v>1</v>
      </c>
      <c r="E147" t="s">
        <v>27</v>
      </c>
      <c r="F147" t="s">
        <v>4414</v>
      </c>
      <c r="G147" t="s">
        <v>21</v>
      </c>
      <c r="H147" t="s">
        <v>1195</v>
      </c>
      <c r="I147" t="s">
        <v>21</v>
      </c>
      <c r="J147" t="s">
        <v>4178</v>
      </c>
      <c r="K147">
        <f t="shared" si="36"/>
        <v>6</v>
      </c>
      <c r="L147">
        <f t="shared" si="37"/>
        <v>30</v>
      </c>
      <c r="M147">
        <f t="shared" si="38"/>
        <v>21</v>
      </c>
      <c r="N147" t="str">
        <f t="shared" si="39"/>
        <v>Next Day</v>
      </c>
      <c r="O147">
        <f t="shared" si="40"/>
        <v>5</v>
      </c>
      <c r="P147" t="str">
        <f t="shared" si="41"/>
        <v>before</v>
      </c>
    </row>
    <row r="148" spans="1:16" x14ac:dyDescent="0.25">
      <c r="A148" t="s">
        <v>4415</v>
      </c>
      <c r="B148" t="s">
        <v>11</v>
      </c>
      <c r="C148" t="s">
        <v>4009</v>
      </c>
      <c r="D148" s="3">
        <v>2</v>
      </c>
      <c r="E148" t="s">
        <v>27</v>
      </c>
      <c r="F148" t="s">
        <v>4416</v>
      </c>
      <c r="G148" t="s">
        <v>21</v>
      </c>
      <c r="H148" t="s">
        <v>1195</v>
      </c>
      <c r="I148" t="s">
        <v>21</v>
      </c>
      <c r="J148" t="s">
        <v>4417</v>
      </c>
      <c r="K148">
        <f t="shared" si="36"/>
        <v>6</v>
      </c>
      <c r="L148">
        <f t="shared" si="37"/>
        <v>30</v>
      </c>
      <c r="M148">
        <f t="shared" si="38"/>
        <v>21</v>
      </c>
      <c r="N148" t="str">
        <f t="shared" si="39"/>
        <v>Next Day</v>
      </c>
      <c r="O148">
        <f t="shared" si="40"/>
        <v>5</v>
      </c>
      <c r="P148" t="str">
        <f t="shared" si="41"/>
        <v>others</v>
      </c>
    </row>
    <row r="149" spans="1:16" x14ac:dyDescent="0.25">
      <c r="A149" t="s">
        <v>4418</v>
      </c>
      <c r="B149" t="s">
        <v>11</v>
      </c>
      <c r="C149" t="s">
        <v>4009</v>
      </c>
      <c r="D149" s="3">
        <v>1</v>
      </c>
      <c r="E149" t="s">
        <v>27</v>
      </c>
      <c r="F149" t="s">
        <v>4419</v>
      </c>
      <c r="G149" t="s">
        <v>21</v>
      </c>
      <c r="H149" t="s">
        <v>1195</v>
      </c>
      <c r="I149" t="s">
        <v>21</v>
      </c>
      <c r="J149" t="s">
        <v>4420</v>
      </c>
      <c r="K149">
        <f t="shared" si="36"/>
        <v>6</v>
      </c>
      <c r="L149">
        <f t="shared" si="37"/>
        <v>30</v>
      </c>
      <c r="M149">
        <f t="shared" si="38"/>
        <v>21</v>
      </c>
      <c r="N149" t="str">
        <f t="shared" si="39"/>
        <v>Next Day</v>
      </c>
      <c r="O149">
        <f t="shared" si="40"/>
        <v>5</v>
      </c>
      <c r="P149" t="str">
        <f t="shared" si="41"/>
        <v>before</v>
      </c>
    </row>
    <row r="150" spans="1:16" x14ac:dyDescent="0.25">
      <c r="A150" t="s">
        <v>4421</v>
      </c>
      <c r="B150" t="s">
        <v>11</v>
      </c>
      <c r="C150" t="s">
        <v>4013</v>
      </c>
      <c r="D150" s="3">
        <v>6</v>
      </c>
      <c r="E150" t="s">
        <v>27</v>
      </c>
      <c r="F150" t="s">
        <v>4422</v>
      </c>
      <c r="G150" t="s">
        <v>21</v>
      </c>
      <c r="H150" t="s">
        <v>1195</v>
      </c>
      <c r="I150" t="s">
        <v>21</v>
      </c>
      <c r="J150" t="s">
        <v>4262</v>
      </c>
      <c r="K150">
        <f t="shared" si="36"/>
        <v>6</v>
      </c>
      <c r="L150">
        <f t="shared" si="37"/>
        <v>30</v>
      </c>
      <c r="M150">
        <f t="shared" si="38"/>
        <v>15</v>
      </c>
      <c r="N150" t="str">
        <f t="shared" si="39"/>
        <v>Next Day</v>
      </c>
      <c r="O150">
        <f t="shared" si="40"/>
        <v>5</v>
      </c>
      <c r="P150" t="str">
        <f t="shared" si="41"/>
        <v>before</v>
      </c>
    </row>
    <row r="151" spans="1:16" x14ac:dyDescent="0.25">
      <c r="A151" t="s">
        <v>4423</v>
      </c>
      <c r="B151" t="s">
        <v>11</v>
      </c>
      <c r="C151" t="s">
        <v>4009</v>
      </c>
      <c r="D151" s="3">
        <v>3</v>
      </c>
      <c r="E151" t="s">
        <v>27</v>
      </c>
      <c r="F151" t="s">
        <v>4419</v>
      </c>
      <c r="G151" t="s">
        <v>21</v>
      </c>
      <c r="H151" t="s">
        <v>1195</v>
      </c>
      <c r="I151" t="s">
        <v>21</v>
      </c>
      <c r="J151" t="s">
        <v>4424</v>
      </c>
      <c r="K151">
        <f t="shared" si="36"/>
        <v>6</v>
      </c>
      <c r="L151">
        <f t="shared" si="37"/>
        <v>30</v>
      </c>
      <c r="M151">
        <f t="shared" si="38"/>
        <v>21</v>
      </c>
      <c r="N151" t="str">
        <f t="shared" si="39"/>
        <v>Next Day</v>
      </c>
      <c r="O151">
        <f t="shared" si="40"/>
        <v>5</v>
      </c>
      <c r="P151" t="str">
        <f t="shared" si="41"/>
        <v>before</v>
      </c>
    </row>
    <row r="152" spans="1:16" x14ac:dyDescent="0.25">
      <c r="A152" t="s">
        <v>4425</v>
      </c>
      <c r="B152" t="s">
        <v>11</v>
      </c>
      <c r="C152" t="s">
        <v>4009</v>
      </c>
      <c r="D152" s="3">
        <v>1</v>
      </c>
      <c r="E152" t="s">
        <v>27</v>
      </c>
      <c r="F152" t="s">
        <v>4426</v>
      </c>
      <c r="G152" t="s">
        <v>21</v>
      </c>
      <c r="H152" t="s">
        <v>1195</v>
      </c>
      <c r="I152" t="s">
        <v>21</v>
      </c>
      <c r="J152" t="s">
        <v>4427</v>
      </c>
      <c r="K152">
        <f t="shared" si="36"/>
        <v>6</v>
      </c>
      <c r="L152">
        <f t="shared" si="37"/>
        <v>30</v>
      </c>
      <c r="M152">
        <f t="shared" si="38"/>
        <v>21</v>
      </c>
      <c r="N152" t="str">
        <f t="shared" si="39"/>
        <v>Next Day</v>
      </c>
      <c r="O152">
        <f t="shared" si="40"/>
        <v>5</v>
      </c>
      <c r="P152" t="str">
        <f t="shared" si="41"/>
        <v>before</v>
      </c>
    </row>
    <row r="153" spans="1:16" x14ac:dyDescent="0.25">
      <c r="A153" t="s">
        <v>4428</v>
      </c>
      <c r="B153" t="s">
        <v>11</v>
      </c>
      <c r="C153" t="s">
        <v>4009</v>
      </c>
      <c r="D153" s="3">
        <v>1</v>
      </c>
      <c r="E153" t="s">
        <v>27</v>
      </c>
      <c r="F153" t="s">
        <v>2618</v>
      </c>
      <c r="G153" t="s">
        <v>21</v>
      </c>
      <c r="H153" t="s">
        <v>1195</v>
      </c>
      <c r="I153" t="s">
        <v>21</v>
      </c>
      <c r="J153" t="s">
        <v>4429</v>
      </c>
      <c r="K153">
        <f t="shared" si="36"/>
        <v>6</v>
      </c>
      <c r="L153">
        <f t="shared" si="37"/>
        <v>30</v>
      </c>
      <c r="M153">
        <f t="shared" si="38"/>
        <v>21</v>
      </c>
      <c r="N153" t="str">
        <f t="shared" si="39"/>
        <v>Next Day</v>
      </c>
      <c r="O153">
        <f t="shared" si="40"/>
        <v>5</v>
      </c>
      <c r="P153" t="str">
        <f t="shared" si="41"/>
        <v>others</v>
      </c>
    </row>
    <row r="154" spans="1:16" x14ac:dyDescent="0.25">
      <c r="A154" t="s">
        <v>4430</v>
      </c>
      <c r="B154" t="s">
        <v>11</v>
      </c>
      <c r="C154" t="s">
        <v>4009</v>
      </c>
      <c r="D154" s="3">
        <v>4</v>
      </c>
      <c r="E154" t="s">
        <v>27</v>
      </c>
      <c r="F154" t="s">
        <v>4431</v>
      </c>
      <c r="G154" t="s">
        <v>21</v>
      </c>
      <c r="H154" t="s">
        <v>1195</v>
      </c>
      <c r="I154" t="s">
        <v>21</v>
      </c>
      <c r="J154" t="s">
        <v>4432</v>
      </c>
      <c r="K154">
        <f t="shared" si="36"/>
        <v>6</v>
      </c>
      <c r="L154">
        <f t="shared" si="37"/>
        <v>30</v>
      </c>
      <c r="M154">
        <f t="shared" si="38"/>
        <v>21</v>
      </c>
      <c r="N154" t="str">
        <f t="shared" si="39"/>
        <v>Next Day</v>
      </c>
      <c r="O154">
        <f t="shared" si="40"/>
        <v>5</v>
      </c>
      <c r="P154" t="str">
        <f t="shared" si="41"/>
        <v>before</v>
      </c>
    </row>
    <row r="155" spans="1:16" x14ac:dyDescent="0.25">
      <c r="A155" t="s">
        <v>4433</v>
      </c>
      <c r="B155" t="s">
        <v>11</v>
      </c>
      <c r="C155" t="s">
        <v>4009</v>
      </c>
      <c r="D155" s="3">
        <v>1</v>
      </c>
      <c r="E155" t="s">
        <v>27</v>
      </c>
      <c r="F155" t="s">
        <v>4434</v>
      </c>
      <c r="G155" t="s">
        <v>27</v>
      </c>
      <c r="H155" t="s">
        <v>1195</v>
      </c>
      <c r="I155" t="s">
        <v>27</v>
      </c>
      <c r="J155" t="s">
        <v>4435</v>
      </c>
      <c r="K155">
        <f t="shared" si="36"/>
        <v>6</v>
      </c>
      <c r="L155">
        <f t="shared" si="37"/>
        <v>27</v>
      </c>
      <c r="M155">
        <f t="shared" si="38"/>
        <v>20</v>
      </c>
      <c r="N155" t="str">
        <f t="shared" si="39"/>
        <v>Same Day</v>
      </c>
      <c r="O155">
        <f t="shared" si="40"/>
        <v>5</v>
      </c>
      <c r="P155" t="str">
        <f t="shared" si="41"/>
        <v>before</v>
      </c>
    </row>
    <row r="156" spans="1:16" x14ac:dyDescent="0.25">
      <c r="A156" t="s">
        <v>4436</v>
      </c>
      <c r="B156" t="s">
        <v>11</v>
      </c>
      <c r="C156" t="s">
        <v>4013</v>
      </c>
      <c r="D156" s="3">
        <v>14</v>
      </c>
      <c r="E156" t="s">
        <v>27</v>
      </c>
      <c r="F156" t="s">
        <v>4437</v>
      </c>
      <c r="G156" t="s">
        <v>21</v>
      </c>
      <c r="H156" t="s">
        <v>1195</v>
      </c>
      <c r="I156" t="s">
        <v>21</v>
      </c>
      <c r="J156" t="s">
        <v>4438</v>
      </c>
      <c r="K156">
        <f t="shared" si="36"/>
        <v>6</v>
      </c>
      <c r="L156">
        <f t="shared" si="37"/>
        <v>30</v>
      </c>
      <c r="M156">
        <f t="shared" si="38"/>
        <v>21</v>
      </c>
      <c r="N156" t="str">
        <f t="shared" si="39"/>
        <v>Next Day</v>
      </c>
      <c r="O156">
        <f t="shared" si="40"/>
        <v>5</v>
      </c>
      <c r="P156" t="str">
        <f t="shared" si="41"/>
        <v>others</v>
      </c>
    </row>
    <row r="157" spans="1:16" x14ac:dyDescent="0.25">
      <c r="A157" t="s">
        <v>4451</v>
      </c>
      <c r="B157" t="s">
        <v>11</v>
      </c>
      <c r="C157" t="s">
        <v>4013</v>
      </c>
      <c r="D157" s="3">
        <v>1</v>
      </c>
      <c r="E157" t="s">
        <v>27</v>
      </c>
      <c r="F157" t="s">
        <v>4302</v>
      </c>
      <c r="G157" t="s">
        <v>21</v>
      </c>
      <c r="H157" t="s">
        <v>1195</v>
      </c>
      <c r="I157" t="s">
        <v>21</v>
      </c>
      <c r="J157" t="s">
        <v>4452</v>
      </c>
      <c r="K157">
        <f t="shared" si="36"/>
        <v>6</v>
      </c>
      <c r="L157">
        <f t="shared" si="37"/>
        <v>30</v>
      </c>
      <c r="M157">
        <f t="shared" si="38"/>
        <v>21</v>
      </c>
      <c r="N157" t="str">
        <f t="shared" si="39"/>
        <v>Next Day</v>
      </c>
      <c r="O157">
        <f t="shared" si="40"/>
        <v>5</v>
      </c>
      <c r="P157" t="str">
        <f t="shared" si="41"/>
        <v>others</v>
      </c>
    </row>
    <row r="158" spans="1:16" x14ac:dyDescent="0.25">
      <c r="A158" t="s">
        <v>4453</v>
      </c>
      <c r="B158" t="s">
        <v>11</v>
      </c>
      <c r="C158" t="s">
        <v>4013</v>
      </c>
      <c r="D158" s="3">
        <v>1</v>
      </c>
      <c r="E158" t="s">
        <v>27</v>
      </c>
      <c r="F158" t="s">
        <v>4454</v>
      </c>
      <c r="G158" t="s">
        <v>21</v>
      </c>
      <c r="H158" t="s">
        <v>1195</v>
      </c>
      <c r="I158" t="s">
        <v>21</v>
      </c>
      <c r="J158" t="s">
        <v>4455</v>
      </c>
      <c r="K158">
        <f t="shared" si="36"/>
        <v>6</v>
      </c>
      <c r="L158">
        <f t="shared" si="37"/>
        <v>30</v>
      </c>
      <c r="M158">
        <f t="shared" si="38"/>
        <v>15</v>
      </c>
      <c r="N158" t="str">
        <f t="shared" si="39"/>
        <v>Next Day</v>
      </c>
      <c r="O158">
        <f t="shared" si="40"/>
        <v>5</v>
      </c>
      <c r="P158" t="str">
        <f t="shared" si="41"/>
        <v>others</v>
      </c>
    </row>
    <row r="159" spans="1:16" x14ac:dyDescent="0.25">
      <c r="A159" t="s">
        <v>4456</v>
      </c>
      <c r="B159" t="s">
        <v>11</v>
      </c>
      <c r="C159" t="s">
        <v>4009</v>
      </c>
      <c r="D159" s="3">
        <v>1</v>
      </c>
      <c r="E159" t="s">
        <v>27</v>
      </c>
      <c r="F159" t="s">
        <v>4457</v>
      </c>
      <c r="G159" t="s">
        <v>21</v>
      </c>
      <c r="H159" t="s">
        <v>1195</v>
      </c>
      <c r="I159" t="s">
        <v>21</v>
      </c>
      <c r="J159" t="s">
        <v>4458</v>
      </c>
      <c r="K159">
        <f t="shared" si="36"/>
        <v>6</v>
      </c>
      <c r="L159">
        <f t="shared" si="37"/>
        <v>30</v>
      </c>
      <c r="M159">
        <f t="shared" si="38"/>
        <v>21</v>
      </c>
      <c r="N159" t="str">
        <f t="shared" si="39"/>
        <v>Next Day</v>
      </c>
      <c r="O159">
        <f t="shared" si="40"/>
        <v>5</v>
      </c>
      <c r="P159" t="str">
        <f t="shared" si="41"/>
        <v>others</v>
      </c>
    </row>
    <row r="160" spans="1:16" x14ac:dyDescent="0.25">
      <c r="A160" t="s">
        <v>4459</v>
      </c>
      <c r="B160" t="s">
        <v>11</v>
      </c>
      <c r="C160" t="s">
        <v>4009</v>
      </c>
      <c r="D160" s="3">
        <v>1</v>
      </c>
      <c r="E160" t="s">
        <v>27</v>
      </c>
      <c r="F160" t="s">
        <v>4460</v>
      </c>
      <c r="G160" t="s">
        <v>21</v>
      </c>
      <c r="H160" t="s">
        <v>1195</v>
      </c>
      <c r="I160" t="s">
        <v>21</v>
      </c>
      <c r="J160" t="s">
        <v>4461</v>
      </c>
      <c r="K160">
        <f t="shared" si="36"/>
        <v>6</v>
      </c>
      <c r="L160">
        <f t="shared" si="37"/>
        <v>30</v>
      </c>
      <c r="M160">
        <f t="shared" si="38"/>
        <v>21</v>
      </c>
      <c r="N160" t="str">
        <f t="shared" si="39"/>
        <v>Next Day</v>
      </c>
      <c r="O160">
        <f t="shared" si="40"/>
        <v>5</v>
      </c>
      <c r="P160" t="str">
        <f t="shared" si="41"/>
        <v>others</v>
      </c>
    </row>
    <row r="161" spans="1:16" x14ac:dyDescent="0.25">
      <c r="A161" t="s">
        <v>4462</v>
      </c>
      <c r="B161" t="s">
        <v>11</v>
      </c>
      <c r="C161" t="s">
        <v>4009</v>
      </c>
      <c r="D161" s="3">
        <v>1</v>
      </c>
      <c r="E161" t="s">
        <v>27</v>
      </c>
      <c r="F161" t="s">
        <v>4460</v>
      </c>
      <c r="G161" t="s">
        <v>21</v>
      </c>
      <c r="H161" t="s">
        <v>1195</v>
      </c>
      <c r="I161" t="s">
        <v>21</v>
      </c>
      <c r="J161" t="s">
        <v>4463</v>
      </c>
      <c r="K161">
        <f t="shared" si="36"/>
        <v>6</v>
      </c>
      <c r="L161">
        <f t="shared" si="37"/>
        <v>30</v>
      </c>
      <c r="M161">
        <f t="shared" si="38"/>
        <v>21</v>
      </c>
      <c r="N161" t="str">
        <f t="shared" si="39"/>
        <v>Next Day</v>
      </c>
      <c r="O161">
        <f t="shared" si="40"/>
        <v>5</v>
      </c>
      <c r="P161" t="str">
        <f t="shared" si="41"/>
        <v>others</v>
      </c>
    </row>
    <row r="162" spans="1:16" x14ac:dyDescent="0.25">
      <c r="A162" t="s">
        <v>4464</v>
      </c>
      <c r="B162" t="s">
        <v>11</v>
      </c>
      <c r="C162" t="s">
        <v>4009</v>
      </c>
      <c r="D162" s="3">
        <v>1</v>
      </c>
      <c r="E162" t="s">
        <v>27</v>
      </c>
      <c r="F162" t="s">
        <v>4465</v>
      </c>
      <c r="G162" t="s">
        <v>21</v>
      </c>
      <c r="H162" t="s">
        <v>1195</v>
      </c>
      <c r="I162" t="s">
        <v>21</v>
      </c>
      <c r="J162" t="s">
        <v>4466</v>
      </c>
      <c r="K162">
        <f t="shared" si="36"/>
        <v>6</v>
      </c>
      <c r="L162">
        <f t="shared" si="37"/>
        <v>30</v>
      </c>
      <c r="M162">
        <f t="shared" si="38"/>
        <v>21</v>
      </c>
      <c r="N162" t="str">
        <f t="shared" si="39"/>
        <v>Next Day</v>
      </c>
      <c r="O162">
        <f t="shared" si="40"/>
        <v>5</v>
      </c>
      <c r="P162" t="str">
        <f t="shared" si="41"/>
        <v>others</v>
      </c>
    </row>
    <row r="163" spans="1:16" x14ac:dyDescent="0.25">
      <c r="A163" t="s">
        <v>4467</v>
      </c>
      <c r="B163" t="s">
        <v>11</v>
      </c>
      <c r="C163" t="s">
        <v>4143</v>
      </c>
      <c r="D163" s="3">
        <v>2</v>
      </c>
      <c r="E163" t="s">
        <v>27</v>
      </c>
      <c r="F163" t="s">
        <v>4457</v>
      </c>
      <c r="G163" t="s">
        <v>21</v>
      </c>
      <c r="H163" t="s">
        <v>1195</v>
      </c>
      <c r="I163" t="s">
        <v>21</v>
      </c>
      <c r="J163" t="s">
        <v>4468</v>
      </c>
      <c r="K163">
        <f t="shared" si="36"/>
        <v>6</v>
      </c>
      <c r="L163">
        <f t="shared" si="37"/>
        <v>30</v>
      </c>
      <c r="M163">
        <f t="shared" si="38"/>
        <v>15</v>
      </c>
      <c r="N163" t="str">
        <f t="shared" si="39"/>
        <v>Next Day</v>
      </c>
      <c r="O163">
        <f t="shared" si="40"/>
        <v>5</v>
      </c>
      <c r="P163" t="str">
        <f t="shared" si="41"/>
        <v>others</v>
      </c>
    </row>
    <row r="164" spans="1:16" x14ac:dyDescent="0.25">
      <c r="A164" t="s">
        <v>4469</v>
      </c>
      <c r="B164" t="s">
        <v>11</v>
      </c>
      <c r="C164" t="s">
        <v>4009</v>
      </c>
      <c r="D164" s="3">
        <v>1</v>
      </c>
      <c r="E164" t="s">
        <v>27</v>
      </c>
      <c r="F164" t="s">
        <v>4470</v>
      </c>
      <c r="G164" t="s">
        <v>21</v>
      </c>
      <c r="H164" t="s">
        <v>1195</v>
      </c>
      <c r="I164" t="s">
        <v>21</v>
      </c>
      <c r="J164" t="s">
        <v>4471</v>
      </c>
      <c r="K164">
        <f t="shared" si="36"/>
        <v>6</v>
      </c>
      <c r="L164">
        <f t="shared" si="37"/>
        <v>30</v>
      </c>
      <c r="M164">
        <f t="shared" si="38"/>
        <v>21</v>
      </c>
      <c r="N164" t="str">
        <f t="shared" si="39"/>
        <v>Next Day</v>
      </c>
      <c r="O164">
        <f t="shared" si="40"/>
        <v>5</v>
      </c>
      <c r="P164" t="str">
        <f t="shared" si="41"/>
        <v>others</v>
      </c>
    </row>
    <row r="165" spans="1:16" x14ac:dyDescent="0.25">
      <c r="A165" t="s">
        <v>4472</v>
      </c>
      <c r="B165" t="s">
        <v>11</v>
      </c>
      <c r="C165" t="s">
        <v>4009</v>
      </c>
      <c r="D165" s="3">
        <v>1</v>
      </c>
      <c r="E165" t="s">
        <v>27</v>
      </c>
      <c r="F165" t="s">
        <v>4473</v>
      </c>
      <c r="G165" t="s">
        <v>21</v>
      </c>
      <c r="H165" t="s">
        <v>1195</v>
      </c>
      <c r="I165" t="s">
        <v>21</v>
      </c>
      <c r="J165" t="s">
        <v>4474</v>
      </c>
      <c r="K165">
        <f t="shared" si="36"/>
        <v>6</v>
      </c>
      <c r="L165">
        <f t="shared" si="37"/>
        <v>30</v>
      </c>
      <c r="M165">
        <f t="shared" si="38"/>
        <v>21</v>
      </c>
      <c r="N165" t="str">
        <f t="shared" si="39"/>
        <v>Next Day</v>
      </c>
      <c r="O165">
        <f t="shared" si="40"/>
        <v>5</v>
      </c>
      <c r="P165" t="str">
        <f t="shared" si="41"/>
        <v>others</v>
      </c>
    </row>
    <row r="166" spans="1:16" x14ac:dyDescent="0.25">
      <c r="A166" t="s">
        <v>4475</v>
      </c>
      <c r="B166" t="s">
        <v>11</v>
      </c>
      <c r="C166" t="s">
        <v>4045</v>
      </c>
      <c r="D166" s="3">
        <v>1</v>
      </c>
      <c r="E166" t="s">
        <v>27</v>
      </c>
      <c r="F166" t="s">
        <v>4476</v>
      </c>
      <c r="G166" t="s">
        <v>21</v>
      </c>
      <c r="H166" t="s">
        <v>1195</v>
      </c>
      <c r="I166" t="s">
        <v>21</v>
      </c>
      <c r="J166" t="s">
        <v>4026</v>
      </c>
      <c r="K166">
        <f t="shared" si="36"/>
        <v>6</v>
      </c>
      <c r="L166">
        <f t="shared" si="37"/>
        <v>30</v>
      </c>
      <c r="M166">
        <f t="shared" si="38"/>
        <v>15</v>
      </c>
      <c r="N166" t="str">
        <f t="shared" si="39"/>
        <v>Next Day</v>
      </c>
      <c r="O166">
        <f t="shared" si="40"/>
        <v>5</v>
      </c>
      <c r="P166" t="str">
        <f t="shared" si="41"/>
        <v>others</v>
      </c>
    </row>
    <row r="167" spans="1:16" x14ac:dyDescent="0.25">
      <c r="A167" t="s">
        <v>4477</v>
      </c>
      <c r="B167" t="s">
        <v>11</v>
      </c>
      <c r="C167" t="s">
        <v>4009</v>
      </c>
      <c r="D167" s="3">
        <v>1</v>
      </c>
      <c r="E167" t="s">
        <v>27</v>
      </c>
      <c r="F167" t="s">
        <v>4476</v>
      </c>
      <c r="G167" t="s">
        <v>21</v>
      </c>
      <c r="H167" t="s">
        <v>1195</v>
      </c>
      <c r="I167" t="s">
        <v>21</v>
      </c>
      <c r="J167" t="s">
        <v>4478</v>
      </c>
      <c r="K167">
        <f t="shared" si="36"/>
        <v>6</v>
      </c>
      <c r="L167">
        <f t="shared" si="37"/>
        <v>30</v>
      </c>
      <c r="M167">
        <f t="shared" si="38"/>
        <v>21</v>
      </c>
      <c r="N167" t="str">
        <f t="shared" si="39"/>
        <v>Next Day</v>
      </c>
      <c r="O167">
        <f t="shared" si="40"/>
        <v>5</v>
      </c>
      <c r="P167" t="str">
        <f t="shared" si="41"/>
        <v>others</v>
      </c>
    </row>
    <row r="168" spans="1:16" hidden="1" x14ac:dyDescent="0.25">
      <c r="A168" t="s">
        <v>4447</v>
      </c>
      <c r="B168" t="s">
        <v>4017</v>
      </c>
      <c r="C168" t="s">
        <v>4013</v>
      </c>
      <c r="D168">
        <v>2</v>
      </c>
      <c r="E168" t="s">
        <v>21</v>
      </c>
      <c r="F168" t="s">
        <v>4445</v>
      </c>
      <c r="G168" t="s">
        <v>22</v>
      </c>
      <c r="H168" t="s">
        <v>1195</v>
      </c>
      <c r="I168" t="s">
        <v>4019</v>
      </c>
      <c r="J168" t="s">
        <v>4019</v>
      </c>
    </row>
    <row r="169" spans="1:16" x14ac:dyDescent="0.25">
      <c r="A169" t="s">
        <v>4479</v>
      </c>
      <c r="B169" t="s">
        <v>11</v>
      </c>
      <c r="C169" t="s">
        <v>4009</v>
      </c>
      <c r="D169" s="3">
        <v>2</v>
      </c>
      <c r="E169" t="s">
        <v>27</v>
      </c>
      <c r="F169" t="s">
        <v>4480</v>
      </c>
      <c r="G169" t="s">
        <v>21</v>
      </c>
      <c r="H169" t="s">
        <v>1195</v>
      </c>
      <c r="I169" t="s">
        <v>21</v>
      </c>
      <c r="J169" t="s">
        <v>4481</v>
      </c>
      <c r="K169">
        <f>MONTH(I169)</f>
        <v>6</v>
      </c>
      <c r="L169">
        <f t="shared" ref="L169" si="42">DAY(I169)</f>
        <v>30</v>
      </c>
      <c r="M169">
        <f>HOUR(J169)+1</f>
        <v>21</v>
      </c>
      <c r="N169" t="str">
        <f>IF(OR(ISBLANK(E169),ISBLANK(I169)),"Missing Date",IF(I169=E169,"Same Day",IF(WEEKDAY(E169,2)=5,IF(DAY(I169)=DAY(E169+3),"Next Day",IF(DAY(I169)=DAY(E169+4),"2 Days","Other")),IF(WEEKDAY(E169,2)=4,IF(DAY(I169)=DAY(E169+1),"Next Day",IF(DAY(I169)=DAY(E169+4),"2 Days","Other")),IF(DAY(I169)=DAY(E169+1),"Next Day",IF(DAY(I169)=DAY(E169+2),"2 Days","Other"))))))</f>
        <v>Next Day</v>
      </c>
      <c r="O169">
        <f>WEEKDAY(E169,2)</f>
        <v>5</v>
      </c>
      <c r="P169" t="str">
        <f>IF(HOUR(F169)&lt;11,"before","others")</f>
        <v>others</v>
      </c>
    </row>
    <row r="170" spans="1:16" hidden="1" x14ac:dyDescent="0.25">
      <c r="A170" t="s">
        <v>4450</v>
      </c>
      <c r="B170" t="s">
        <v>4017</v>
      </c>
      <c r="C170" t="s">
        <v>4009</v>
      </c>
      <c r="D170">
        <v>1</v>
      </c>
      <c r="E170" t="s">
        <v>21</v>
      </c>
      <c r="F170" t="s">
        <v>4440</v>
      </c>
      <c r="G170" t="s">
        <v>22</v>
      </c>
      <c r="H170" t="s">
        <v>1195</v>
      </c>
      <c r="I170" t="s">
        <v>4019</v>
      </c>
      <c r="J170" t="s">
        <v>4019</v>
      </c>
    </row>
    <row r="171" spans="1:16" x14ac:dyDescent="0.25">
      <c r="A171" t="s">
        <v>4482</v>
      </c>
      <c r="B171" t="s">
        <v>11</v>
      </c>
      <c r="C171" t="s">
        <v>4009</v>
      </c>
      <c r="D171" s="3">
        <v>2</v>
      </c>
      <c r="E171" t="s">
        <v>27</v>
      </c>
      <c r="F171" t="s">
        <v>4483</v>
      </c>
      <c r="G171" t="s">
        <v>21</v>
      </c>
      <c r="H171" t="s">
        <v>1195</v>
      </c>
      <c r="I171" t="s">
        <v>21</v>
      </c>
      <c r="J171" t="s">
        <v>4484</v>
      </c>
      <c r="K171">
        <f t="shared" ref="K171:K202" si="43">MONTH(I171)</f>
        <v>6</v>
      </c>
      <c r="L171">
        <f t="shared" ref="L171:L202" si="44">DAY(I171)</f>
        <v>30</v>
      </c>
      <c r="M171">
        <f t="shared" ref="M171:M202" si="45">HOUR(J171)+1</f>
        <v>21</v>
      </c>
      <c r="N171" t="str">
        <f t="shared" ref="N171:N202" si="46">IF(OR(ISBLANK(E171),ISBLANK(I171)),"Missing Date",IF(I171=E171,"Same Day",IF(WEEKDAY(E171,2)=5,IF(DAY(I171)=DAY(E171+3),"Next Day",IF(DAY(I171)=DAY(E171+4),"2 Days","Other")),IF(WEEKDAY(E171,2)=4,IF(DAY(I171)=DAY(E171+1),"Next Day",IF(DAY(I171)=DAY(E171+4),"2 Days","Other")),IF(DAY(I171)=DAY(E171+1),"Next Day",IF(DAY(I171)=DAY(E171+2),"2 Days","Other"))))))</f>
        <v>Next Day</v>
      </c>
      <c r="O171">
        <f t="shared" ref="O171:O202" si="47">WEEKDAY(E171,2)</f>
        <v>5</v>
      </c>
      <c r="P171" t="str">
        <f t="shared" ref="P171:P202" si="48">IF(HOUR(F171)&lt;11,"before","others")</f>
        <v>others</v>
      </c>
    </row>
    <row r="172" spans="1:16" x14ac:dyDescent="0.25">
      <c r="A172" t="s">
        <v>4485</v>
      </c>
      <c r="B172" t="s">
        <v>11</v>
      </c>
      <c r="C172" t="s">
        <v>4009</v>
      </c>
      <c r="D172" s="3">
        <v>1</v>
      </c>
      <c r="E172" t="s">
        <v>27</v>
      </c>
      <c r="F172" t="s">
        <v>4480</v>
      </c>
      <c r="G172" t="s">
        <v>21</v>
      </c>
      <c r="H172" t="s">
        <v>1195</v>
      </c>
      <c r="I172" t="s">
        <v>21</v>
      </c>
      <c r="J172" t="s">
        <v>4080</v>
      </c>
      <c r="K172">
        <f t="shared" si="43"/>
        <v>6</v>
      </c>
      <c r="L172">
        <f t="shared" si="44"/>
        <v>30</v>
      </c>
      <c r="M172">
        <f t="shared" si="45"/>
        <v>21</v>
      </c>
      <c r="N172" t="str">
        <f t="shared" si="46"/>
        <v>Next Day</v>
      </c>
      <c r="O172">
        <f t="shared" si="47"/>
        <v>5</v>
      </c>
      <c r="P172" t="str">
        <f t="shared" si="48"/>
        <v>others</v>
      </c>
    </row>
    <row r="173" spans="1:16" x14ac:dyDescent="0.25">
      <c r="A173" t="s">
        <v>4486</v>
      </c>
      <c r="B173" t="s">
        <v>11</v>
      </c>
      <c r="C173" t="s">
        <v>4009</v>
      </c>
      <c r="D173" s="3">
        <v>1</v>
      </c>
      <c r="E173" t="s">
        <v>27</v>
      </c>
      <c r="F173" t="s">
        <v>4457</v>
      </c>
      <c r="G173" t="s">
        <v>21</v>
      </c>
      <c r="H173" t="s">
        <v>1195</v>
      </c>
      <c r="I173" t="s">
        <v>21</v>
      </c>
      <c r="J173" t="s">
        <v>4487</v>
      </c>
      <c r="K173">
        <f t="shared" si="43"/>
        <v>6</v>
      </c>
      <c r="L173">
        <f t="shared" si="44"/>
        <v>30</v>
      </c>
      <c r="M173">
        <f t="shared" si="45"/>
        <v>21</v>
      </c>
      <c r="N173" t="str">
        <f t="shared" si="46"/>
        <v>Next Day</v>
      </c>
      <c r="O173">
        <f t="shared" si="47"/>
        <v>5</v>
      </c>
      <c r="P173" t="str">
        <f t="shared" si="48"/>
        <v>others</v>
      </c>
    </row>
    <row r="174" spans="1:16" x14ac:dyDescent="0.25">
      <c r="A174" t="s">
        <v>4488</v>
      </c>
      <c r="B174" t="s">
        <v>11</v>
      </c>
      <c r="C174" t="s">
        <v>4009</v>
      </c>
      <c r="D174" s="3">
        <v>1</v>
      </c>
      <c r="E174" t="s">
        <v>27</v>
      </c>
      <c r="F174" t="s">
        <v>4476</v>
      </c>
      <c r="G174" t="s">
        <v>21</v>
      </c>
      <c r="H174" t="s">
        <v>1195</v>
      </c>
      <c r="I174" t="s">
        <v>21</v>
      </c>
      <c r="J174" t="s">
        <v>4489</v>
      </c>
      <c r="K174">
        <f t="shared" si="43"/>
        <v>6</v>
      </c>
      <c r="L174">
        <f t="shared" si="44"/>
        <v>30</v>
      </c>
      <c r="M174">
        <f t="shared" si="45"/>
        <v>21</v>
      </c>
      <c r="N174" t="str">
        <f t="shared" si="46"/>
        <v>Next Day</v>
      </c>
      <c r="O174">
        <f t="shared" si="47"/>
        <v>5</v>
      </c>
      <c r="P174" t="str">
        <f t="shared" si="48"/>
        <v>others</v>
      </c>
    </row>
    <row r="175" spans="1:16" x14ac:dyDescent="0.25">
      <c r="A175" t="s">
        <v>4490</v>
      </c>
      <c r="B175" t="s">
        <v>11</v>
      </c>
      <c r="C175" t="s">
        <v>4009</v>
      </c>
      <c r="D175" s="3">
        <v>1</v>
      </c>
      <c r="E175" t="s">
        <v>27</v>
      </c>
      <c r="F175" t="s">
        <v>4491</v>
      </c>
      <c r="G175" t="s">
        <v>21</v>
      </c>
      <c r="H175" t="s">
        <v>1195</v>
      </c>
      <c r="I175" t="s">
        <v>21</v>
      </c>
      <c r="J175" t="s">
        <v>4492</v>
      </c>
      <c r="K175">
        <f t="shared" si="43"/>
        <v>6</v>
      </c>
      <c r="L175">
        <f t="shared" si="44"/>
        <v>30</v>
      </c>
      <c r="M175">
        <f t="shared" si="45"/>
        <v>21</v>
      </c>
      <c r="N175" t="str">
        <f t="shared" si="46"/>
        <v>Next Day</v>
      </c>
      <c r="O175">
        <f t="shared" si="47"/>
        <v>5</v>
      </c>
      <c r="P175" t="str">
        <f t="shared" si="48"/>
        <v>others</v>
      </c>
    </row>
    <row r="176" spans="1:16" x14ac:dyDescent="0.25">
      <c r="A176" t="s">
        <v>4493</v>
      </c>
      <c r="B176" t="s">
        <v>11</v>
      </c>
      <c r="C176" t="s">
        <v>4009</v>
      </c>
      <c r="D176" s="3">
        <v>1</v>
      </c>
      <c r="E176" t="s">
        <v>27</v>
      </c>
      <c r="F176" t="s">
        <v>4491</v>
      </c>
      <c r="G176" t="s">
        <v>21</v>
      </c>
      <c r="H176" t="s">
        <v>1195</v>
      </c>
      <c r="I176" t="s">
        <v>21</v>
      </c>
      <c r="J176" t="s">
        <v>4494</v>
      </c>
      <c r="K176">
        <f t="shared" si="43"/>
        <v>6</v>
      </c>
      <c r="L176">
        <f t="shared" si="44"/>
        <v>30</v>
      </c>
      <c r="M176">
        <f t="shared" si="45"/>
        <v>21</v>
      </c>
      <c r="N176" t="str">
        <f t="shared" si="46"/>
        <v>Next Day</v>
      </c>
      <c r="O176">
        <f t="shared" si="47"/>
        <v>5</v>
      </c>
      <c r="P176" t="str">
        <f t="shared" si="48"/>
        <v>others</v>
      </c>
    </row>
    <row r="177" spans="1:16" x14ac:dyDescent="0.25">
      <c r="A177" t="s">
        <v>4495</v>
      </c>
      <c r="B177" t="s">
        <v>11</v>
      </c>
      <c r="C177" t="s">
        <v>4009</v>
      </c>
      <c r="D177" s="3">
        <v>1</v>
      </c>
      <c r="E177" t="s">
        <v>27</v>
      </c>
      <c r="F177" t="s">
        <v>4473</v>
      </c>
      <c r="G177" t="s">
        <v>21</v>
      </c>
      <c r="H177" t="s">
        <v>1195</v>
      </c>
      <c r="I177" t="s">
        <v>21</v>
      </c>
      <c r="J177" t="s">
        <v>4496</v>
      </c>
      <c r="K177">
        <f t="shared" si="43"/>
        <v>6</v>
      </c>
      <c r="L177">
        <f t="shared" si="44"/>
        <v>30</v>
      </c>
      <c r="M177">
        <f t="shared" si="45"/>
        <v>21</v>
      </c>
      <c r="N177" t="str">
        <f t="shared" si="46"/>
        <v>Next Day</v>
      </c>
      <c r="O177">
        <f t="shared" si="47"/>
        <v>5</v>
      </c>
      <c r="P177" t="str">
        <f t="shared" si="48"/>
        <v>others</v>
      </c>
    </row>
    <row r="178" spans="1:16" x14ac:dyDescent="0.25">
      <c r="A178" t="s">
        <v>4497</v>
      </c>
      <c r="B178" t="s">
        <v>11</v>
      </c>
      <c r="C178" t="s">
        <v>4013</v>
      </c>
      <c r="D178" s="3">
        <v>1</v>
      </c>
      <c r="E178" t="s">
        <v>27</v>
      </c>
      <c r="F178" t="s">
        <v>4498</v>
      </c>
      <c r="G178" t="s">
        <v>21</v>
      </c>
      <c r="H178" t="s">
        <v>1195</v>
      </c>
      <c r="I178" t="s">
        <v>21</v>
      </c>
      <c r="J178" t="s">
        <v>4499</v>
      </c>
      <c r="K178">
        <f t="shared" si="43"/>
        <v>6</v>
      </c>
      <c r="L178">
        <f t="shared" si="44"/>
        <v>30</v>
      </c>
      <c r="M178">
        <f t="shared" si="45"/>
        <v>21</v>
      </c>
      <c r="N178" t="str">
        <f t="shared" si="46"/>
        <v>Next Day</v>
      </c>
      <c r="O178">
        <f t="shared" si="47"/>
        <v>5</v>
      </c>
      <c r="P178" t="str">
        <f t="shared" si="48"/>
        <v>others</v>
      </c>
    </row>
    <row r="179" spans="1:16" x14ac:dyDescent="0.25">
      <c r="A179" t="s">
        <v>4500</v>
      </c>
      <c r="B179" t="s">
        <v>11</v>
      </c>
      <c r="C179" t="s">
        <v>4009</v>
      </c>
      <c r="D179" s="3">
        <v>3</v>
      </c>
      <c r="E179" t="s">
        <v>27</v>
      </c>
      <c r="F179" t="s">
        <v>4480</v>
      </c>
      <c r="G179" t="s">
        <v>21</v>
      </c>
      <c r="H179" t="s">
        <v>1195</v>
      </c>
      <c r="I179" t="s">
        <v>21</v>
      </c>
      <c r="J179" t="s">
        <v>4501</v>
      </c>
      <c r="K179">
        <f t="shared" si="43"/>
        <v>6</v>
      </c>
      <c r="L179">
        <f t="shared" si="44"/>
        <v>30</v>
      </c>
      <c r="M179">
        <f t="shared" si="45"/>
        <v>21</v>
      </c>
      <c r="N179" t="str">
        <f t="shared" si="46"/>
        <v>Next Day</v>
      </c>
      <c r="O179">
        <f t="shared" si="47"/>
        <v>5</v>
      </c>
      <c r="P179" t="str">
        <f t="shared" si="48"/>
        <v>others</v>
      </c>
    </row>
    <row r="180" spans="1:16" x14ac:dyDescent="0.25">
      <c r="A180" t="s">
        <v>4502</v>
      </c>
      <c r="B180" t="s">
        <v>11</v>
      </c>
      <c r="C180" t="s">
        <v>4009</v>
      </c>
      <c r="D180" s="3">
        <v>1</v>
      </c>
      <c r="E180" t="s">
        <v>27</v>
      </c>
      <c r="F180" t="s">
        <v>4503</v>
      </c>
      <c r="G180" t="s">
        <v>21</v>
      </c>
      <c r="H180" t="s">
        <v>1195</v>
      </c>
      <c r="I180" t="s">
        <v>21</v>
      </c>
      <c r="J180" t="s">
        <v>4504</v>
      </c>
      <c r="K180">
        <f t="shared" si="43"/>
        <v>6</v>
      </c>
      <c r="L180">
        <f t="shared" si="44"/>
        <v>30</v>
      </c>
      <c r="M180">
        <f t="shared" si="45"/>
        <v>21</v>
      </c>
      <c r="N180" t="str">
        <f t="shared" si="46"/>
        <v>Next Day</v>
      </c>
      <c r="O180">
        <f t="shared" si="47"/>
        <v>5</v>
      </c>
      <c r="P180" t="str">
        <f t="shared" si="48"/>
        <v>others</v>
      </c>
    </row>
    <row r="181" spans="1:16" x14ac:dyDescent="0.25">
      <c r="A181" t="s">
        <v>4505</v>
      </c>
      <c r="B181" t="s">
        <v>11</v>
      </c>
      <c r="C181" t="s">
        <v>4045</v>
      </c>
      <c r="D181" s="3">
        <v>1</v>
      </c>
      <c r="E181" t="s">
        <v>27</v>
      </c>
      <c r="F181" t="s">
        <v>4506</v>
      </c>
      <c r="G181" t="s">
        <v>21</v>
      </c>
      <c r="H181" t="s">
        <v>1195</v>
      </c>
      <c r="I181" t="s">
        <v>21</v>
      </c>
      <c r="J181" t="s">
        <v>4507</v>
      </c>
      <c r="K181">
        <f t="shared" si="43"/>
        <v>6</v>
      </c>
      <c r="L181">
        <f t="shared" si="44"/>
        <v>30</v>
      </c>
      <c r="M181">
        <f t="shared" si="45"/>
        <v>21</v>
      </c>
      <c r="N181" t="str">
        <f t="shared" si="46"/>
        <v>Next Day</v>
      </c>
      <c r="O181">
        <f t="shared" si="47"/>
        <v>5</v>
      </c>
      <c r="P181" t="str">
        <f t="shared" si="48"/>
        <v>others</v>
      </c>
    </row>
    <row r="182" spans="1:16" x14ac:dyDescent="0.25">
      <c r="A182" t="s">
        <v>4508</v>
      </c>
      <c r="B182" t="s">
        <v>11</v>
      </c>
      <c r="C182" t="s">
        <v>4009</v>
      </c>
      <c r="D182" s="3">
        <v>1</v>
      </c>
      <c r="E182" t="s">
        <v>27</v>
      </c>
      <c r="F182" t="s">
        <v>4473</v>
      </c>
      <c r="G182" t="s">
        <v>21</v>
      </c>
      <c r="H182" t="s">
        <v>1195</v>
      </c>
      <c r="I182" t="s">
        <v>21</v>
      </c>
      <c r="J182" t="s">
        <v>4509</v>
      </c>
      <c r="K182">
        <f t="shared" si="43"/>
        <v>6</v>
      </c>
      <c r="L182">
        <f t="shared" si="44"/>
        <v>30</v>
      </c>
      <c r="M182">
        <f t="shared" si="45"/>
        <v>21</v>
      </c>
      <c r="N182" t="str">
        <f t="shared" si="46"/>
        <v>Next Day</v>
      </c>
      <c r="O182">
        <f t="shared" si="47"/>
        <v>5</v>
      </c>
      <c r="P182" t="str">
        <f t="shared" si="48"/>
        <v>others</v>
      </c>
    </row>
    <row r="183" spans="1:16" x14ac:dyDescent="0.25">
      <c r="A183" t="s">
        <v>4510</v>
      </c>
      <c r="B183" t="s">
        <v>11</v>
      </c>
      <c r="C183" t="s">
        <v>4009</v>
      </c>
      <c r="D183" s="3">
        <v>1</v>
      </c>
      <c r="E183" t="s">
        <v>27</v>
      </c>
      <c r="F183" t="s">
        <v>4511</v>
      </c>
      <c r="G183" t="s">
        <v>21</v>
      </c>
      <c r="H183" t="s">
        <v>1195</v>
      </c>
      <c r="I183" t="s">
        <v>21</v>
      </c>
      <c r="J183" t="s">
        <v>4512</v>
      </c>
      <c r="K183">
        <f t="shared" si="43"/>
        <v>6</v>
      </c>
      <c r="L183">
        <f t="shared" si="44"/>
        <v>30</v>
      </c>
      <c r="M183">
        <f t="shared" si="45"/>
        <v>21</v>
      </c>
      <c r="N183" t="str">
        <f t="shared" si="46"/>
        <v>Next Day</v>
      </c>
      <c r="O183">
        <f t="shared" si="47"/>
        <v>5</v>
      </c>
      <c r="P183" t="str">
        <f t="shared" si="48"/>
        <v>others</v>
      </c>
    </row>
    <row r="184" spans="1:16" x14ac:dyDescent="0.25">
      <c r="A184" t="s">
        <v>4513</v>
      </c>
      <c r="B184" t="s">
        <v>11</v>
      </c>
      <c r="C184" t="s">
        <v>4009</v>
      </c>
      <c r="D184" s="3">
        <v>1</v>
      </c>
      <c r="E184" t="s">
        <v>27</v>
      </c>
      <c r="F184" t="s">
        <v>4514</v>
      </c>
      <c r="G184" t="s">
        <v>21</v>
      </c>
      <c r="H184" t="s">
        <v>1195</v>
      </c>
      <c r="I184" t="s">
        <v>21</v>
      </c>
      <c r="J184" t="s">
        <v>4515</v>
      </c>
      <c r="K184">
        <f t="shared" si="43"/>
        <v>6</v>
      </c>
      <c r="L184">
        <f t="shared" si="44"/>
        <v>30</v>
      </c>
      <c r="M184">
        <f t="shared" si="45"/>
        <v>21</v>
      </c>
      <c r="N184" t="str">
        <f t="shared" si="46"/>
        <v>Next Day</v>
      </c>
      <c r="O184">
        <f t="shared" si="47"/>
        <v>5</v>
      </c>
      <c r="P184" t="str">
        <f t="shared" si="48"/>
        <v>others</v>
      </c>
    </row>
    <row r="185" spans="1:16" x14ac:dyDescent="0.25">
      <c r="A185" t="s">
        <v>4516</v>
      </c>
      <c r="B185" t="s">
        <v>11</v>
      </c>
      <c r="C185" t="s">
        <v>4009</v>
      </c>
      <c r="D185" s="3">
        <v>1</v>
      </c>
      <c r="E185" t="s">
        <v>27</v>
      </c>
      <c r="F185" t="s">
        <v>4517</v>
      </c>
      <c r="G185" t="s">
        <v>21</v>
      </c>
      <c r="H185" t="s">
        <v>1195</v>
      </c>
      <c r="I185" t="s">
        <v>21</v>
      </c>
      <c r="J185" t="s">
        <v>4518</v>
      </c>
      <c r="K185">
        <f t="shared" si="43"/>
        <v>6</v>
      </c>
      <c r="L185">
        <f t="shared" si="44"/>
        <v>30</v>
      </c>
      <c r="M185">
        <f t="shared" si="45"/>
        <v>21</v>
      </c>
      <c r="N185" t="str">
        <f t="shared" si="46"/>
        <v>Next Day</v>
      </c>
      <c r="O185">
        <f t="shared" si="47"/>
        <v>5</v>
      </c>
      <c r="P185" t="str">
        <f t="shared" si="48"/>
        <v>others</v>
      </c>
    </row>
    <row r="186" spans="1:16" x14ac:dyDescent="0.25">
      <c r="A186" t="s">
        <v>4519</v>
      </c>
      <c r="B186" t="s">
        <v>11</v>
      </c>
      <c r="C186" t="s">
        <v>4009</v>
      </c>
      <c r="D186" s="3">
        <v>2</v>
      </c>
      <c r="E186" t="s">
        <v>27</v>
      </c>
      <c r="F186" t="s">
        <v>4503</v>
      </c>
      <c r="G186" t="s">
        <v>21</v>
      </c>
      <c r="H186" t="s">
        <v>1195</v>
      </c>
      <c r="I186" t="s">
        <v>21</v>
      </c>
      <c r="J186" t="s">
        <v>4520</v>
      </c>
      <c r="K186">
        <f t="shared" si="43"/>
        <v>6</v>
      </c>
      <c r="L186">
        <f t="shared" si="44"/>
        <v>30</v>
      </c>
      <c r="M186">
        <f t="shared" si="45"/>
        <v>21</v>
      </c>
      <c r="N186" t="str">
        <f t="shared" si="46"/>
        <v>Next Day</v>
      </c>
      <c r="O186">
        <f t="shared" si="47"/>
        <v>5</v>
      </c>
      <c r="P186" t="str">
        <f t="shared" si="48"/>
        <v>others</v>
      </c>
    </row>
    <row r="187" spans="1:16" x14ac:dyDescent="0.25">
      <c r="A187" t="s">
        <v>4524</v>
      </c>
      <c r="B187" t="s">
        <v>11</v>
      </c>
      <c r="C187" t="s">
        <v>4009</v>
      </c>
      <c r="D187" s="3">
        <v>1</v>
      </c>
      <c r="E187" t="s">
        <v>27</v>
      </c>
      <c r="F187" t="s">
        <v>4316</v>
      </c>
      <c r="G187" t="s">
        <v>21</v>
      </c>
      <c r="H187" t="s">
        <v>1195</v>
      </c>
      <c r="I187" t="s">
        <v>21</v>
      </c>
      <c r="J187" t="s">
        <v>4525</v>
      </c>
      <c r="K187">
        <f t="shared" si="43"/>
        <v>6</v>
      </c>
      <c r="L187">
        <f t="shared" si="44"/>
        <v>30</v>
      </c>
      <c r="M187">
        <f t="shared" si="45"/>
        <v>21</v>
      </c>
      <c r="N187" t="str">
        <f t="shared" si="46"/>
        <v>Next Day</v>
      </c>
      <c r="O187">
        <f t="shared" si="47"/>
        <v>5</v>
      </c>
      <c r="P187" t="str">
        <f t="shared" si="48"/>
        <v>others</v>
      </c>
    </row>
    <row r="188" spans="1:16" x14ac:dyDescent="0.25">
      <c r="A188" t="s">
        <v>4529</v>
      </c>
      <c r="B188" t="s">
        <v>11</v>
      </c>
      <c r="C188" t="s">
        <v>4009</v>
      </c>
      <c r="D188" s="3">
        <v>1</v>
      </c>
      <c r="E188" t="s">
        <v>27</v>
      </c>
      <c r="F188" t="s">
        <v>63</v>
      </c>
      <c r="G188" t="s">
        <v>27</v>
      </c>
      <c r="H188" t="s">
        <v>1195</v>
      </c>
      <c r="I188" t="s">
        <v>27</v>
      </c>
      <c r="J188" t="s">
        <v>4530</v>
      </c>
      <c r="K188">
        <f t="shared" si="43"/>
        <v>6</v>
      </c>
      <c r="L188">
        <f t="shared" si="44"/>
        <v>27</v>
      </c>
      <c r="M188">
        <f t="shared" si="45"/>
        <v>20</v>
      </c>
      <c r="N188" t="str">
        <f t="shared" si="46"/>
        <v>Same Day</v>
      </c>
      <c r="O188">
        <f t="shared" si="47"/>
        <v>5</v>
      </c>
      <c r="P188" t="str">
        <f t="shared" si="48"/>
        <v>others</v>
      </c>
    </row>
    <row r="189" spans="1:16" x14ac:dyDescent="0.25">
      <c r="A189" t="s">
        <v>4535</v>
      </c>
      <c r="B189" t="s">
        <v>11</v>
      </c>
      <c r="C189" t="s">
        <v>4009</v>
      </c>
      <c r="D189" s="3">
        <v>1</v>
      </c>
      <c r="E189" t="s">
        <v>27</v>
      </c>
      <c r="F189" t="s">
        <v>345</v>
      </c>
      <c r="G189" t="s">
        <v>27</v>
      </c>
      <c r="H189" t="s">
        <v>1195</v>
      </c>
      <c r="I189" t="s">
        <v>27</v>
      </c>
      <c r="J189" t="s">
        <v>4536</v>
      </c>
      <c r="K189">
        <f t="shared" si="43"/>
        <v>6</v>
      </c>
      <c r="L189">
        <f t="shared" si="44"/>
        <v>27</v>
      </c>
      <c r="M189">
        <f t="shared" si="45"/>
        <v>20</v>
      </c>
      <c r="N189" t="str">
        <f t="shared" si="46"/>
        <v>Same Day</v>
      </c>
      <c r="O189">
        <f t="shared" si="47"/>
        <v>5</v>
      </c>
      <c r="P189" t="str">
        <f t="shared" si="48"/>
        <v>before</v>
      </c>
    </row>
    <row r="190" spans="1:16" x14ac:dyDescent="0.25">
      <c r="A190" t="s">
        <v>4537</v>
      </c>
      <c r="B190" t="s">
        <v>11</v>
      </c>
      <c r="C190" t="s">
        <v>4009</v>
      </c>
      <c r="D190" s="3">
        <v>1</v>
      </c>
      <c r="E190" t="s">
        <v>27</v>
      </c>
      <c r="F190" t="s">
        <v>4538</v>
      </c>
      <c r="G190" t="s">
        <v>21</v>
      </c>
      <c r="H190" t="s">
        <v>1195</v>
      </c>
      <c r="I190" t="s">
        <v>21</v>
      </c>
      <c r="J190" t="s">
        <v>4539</v>
      </c>
      <c r="K190">
        <f t="shared" si="43"/>
        <v>6</v>
      </c>
      <c r="L190">
        <f t="shared" si="44"/>
        <v>30</v>
      </c>
      <c r="M190">
        <f t="shared" si="45"/>
        <v>21</v>
      </c>
      <c r="N190" t="str">
        <f t="shared" si="46"/>
        <v>Next Day</v>
      </c>
      <c r="O190">
        <f t="shared" si="47"/>
        <v>5</v>
      </c>
      <c r="P190" t="str">
        <f t="shared" si="48"/>
        <v>others</v>
      </c>
    </row>
    <row r="191" spans="1:16" x14ac:dyDescent="0.25">
      <c r="A191" t="s">
        <v>4540</v>
      </c>
      <c r="B191" t="s">
        <v>11</v>
      </c>
      <c r="C191" t="s">
        <v>4009</v>
      </c>
      <c r="D191" s="3">
        <v>1</v>
      </c>
      <c r="E191" t="s">
        <v>27</v>
      </c>
      <c r="F191" t="s">
        <v>4538</v>
      </c>
      <c r="G191" t="s">
        <v>21</v>
      </c>
      <c r="H191" t="s">
        <v>1195</v>
      </c>
      <c r="I191" t="s">
        <v>21</v>
      </c>
      <c r="J191" t="s">
        <v>4155</v>
      </c>
      <c r="K191">
        <f t="shared" si="43"/>
        <v>6</v>
      </c>
      <c r="L191">
        <f t="shared" si="44"/>
        <v>30</v>
      </c>
      <c r="M191">
        <f t="shared" si="45"/>
        <v>21</v>
      </c>
      <c r="N191" t="str">
        <f t="shared" si="46"/>
        <v>Next Day</v>
      </c>
      <c r="O191">
        <f t="shared" si="47"/>
        <v>5</v>
      </c>
      <c r="P191" t="str">
        <f t="shared" si="48"/>
        <v>others</v>
      </c>
    </row>
    <row r="192" spans="1:16" x14ac:dyDescent="0.25">
      <c r="A192" t="s">
        <v>4541</v>
      </c>
      <c r="B192" t="s">
        <v>11</v>
      </c>
      <c r="C192" t="s">
        <v>4009</v>
      </c>
      <c r="D192" s="3">
        <v>1</v>
      </c>
      <c r="E192" t="s">
        <v>27</v>
      </c>
      <c r="F192" t="s">
        <v>4144</v>
      </c>
      <c r="G192" t="s">
        <v>21</v>
      </c>
      <c r="H192" t="s">
        <v>1195</v>
      </c>
      <c r="I192" t="s">
        <v>21</v>
      </c>
      <c r="J192" t="s">
        <v>4542</v>
      </c>
      <c r="K192">
        <f t="shared" si="43"/>
        <v>6</v>
      </c>
      <c r="L192">
        <f t="shared" si="44"/>
        <v>30</v>
      </c>
      <c r="M192">
        <f t="shared" si="45"/>
        <v>21</v>
      </c>
      <c r="N192" t="str">
        <f t="shared" si="46"/>
        <v>Next Day</v>
      </c>
      <c r="O192">
        <f t="shared" si="47"/>
        <v>5</v>
      </c>
      <c r="P192" t="str">
        <f t="shared" si="48"/>
        <v>others</v>
      </c>
    </row>
    <row r="193" spans="1:16" x14ac:dyDescent="0.25">
      <c r="A193" t="s">
        <v>4543</v>
      </c>
      <c r="B193" t="s">
        <v>11</v>
      </c>
      <c r="C193" t="s">
        <v>4045</v>
      </c>
      <c r="D193" s="3">
        <v>1</v>
      </c>
      <c r="E193" t="s">
        <v>27</v>
      </c>
      <c r="F193" t="s">
        <v>4544</v>
      </c>
      <c r="G193" t="s">
        <v>21</v>
      </c>
      <c r="H193" t="s">
        <v>1195</v>
      </c>
      <c r="I193" t="s">
        <v>21</v>
      </c>
      <c r="J193" t="s">
        <v>4545</v>
      </c>
      <c r="K193">
        <f t="shared" si="43"/>
        <v>6</v>
      </c>
      <c r="L193">
        <f t="shared" si="44"/>
        <v>30</v>
      </c>
      <c r="M193">
        <f t="shared" si="45"/>
        <v>15</v>
      </c>
      <c r="N193" t="str">
        <f t="shared" si="46"/>
        <v>Next Day</v>
      </c>
      <c r="O193">
        <f t="shared" si="47"/>
        <v>5</v>
      </c>
      <c r="P193" t="str">
        <f t="shared" si="48"/>
        <v>others</v>
      </c>
    </row>
    <row r="194" spans="1:16" x14ac:dyDescent="0.25">
      <c r="A194" t="s">
        <v>4546</v>
      </c>
      <c r="B194" t="s">
        <v>11</v>
      </c>
      <c r="C194" t="s">
        <v>4009</v>
      </c>
      <c r="D194" s="3">
        <v>1</v>
      </c>
      <c r="E194" t="s">
        <v>27</v>
      </c>
      <c r="F194" t="s">
        <v>4140</v>
      </c>
      <c r="G194" t="s">
        <v>21</v>
      </c>
      <c r="H194" t="s">
        <v>1195</v>
      </c>
      <c r="I194" t="s">
        <v>21</v>
      </c>
      <c r="J194" t="s">
        <v>4547</v>
      </c>
      <c r="K194">
        <f t="shared" si="43"/>
        <v>6</v>
      </c>
      <c r="L194">
        <f t="shared" si="44"/>
        <v>30</v>
      </c>
      <c r="M194">
        <f t="shared" si="45"/>
        <v>21</v>
      </c>
      <c r="N194" t="str">
        <f t="shared" si="46"/>
        <v>Next Day</v>
      </c>
      <c r="O194">
        <f t="shared" si="47"/>
        <v>5</v>
      </c>
      <c r="P194" t="str">
        <f t="shared" si="48"/>
        <v>others</v>
      </c>
    </row>
    <row r="195" spans="1:16" x14ac:dyDescent="0.25">
      <c r="A195" t="s">
        <v>4548</v>
      </c>
      <c r="B195" t="s">
        <v>11</v>
      </c>
      <c r="C195" t="s">
        <v>4009</v>
      </c>
      <c r="D195" s="3">
        <v>1</v>
      </c>
      <c r="E195" t="s">
        <v>27</v>
      </c>
      <c r="F195" t="s">
        <v>4549</v>
      </c>
      <c r="G195" t="s">
        <v>21</v>
      </c>
      <c r="H195" t="s">
        <v>1195</v>
      </c>
      <c r="I195" t="s">
        <v>21</v>
      </c>
      <c r="J195" t="s">
        <v>4550</v>
      </c>
      <c r="K195">
        <f t="shared" si="43"/>
        <v>6</v>
      </c>
      <c r="L195">
        <f t="shared" si="44"/>
        <v>30</v>
      </c>
      <c r="M195">
        <f t="shared" si="45"/>
        <v>21</v>
      </c>
      <c r="N195" t="str">
        <f t="shared" si="46"/>
        <v>Next Day</v>
      </c>
      <c r="O195">
        <f t="shared" si="47"/>
        <v>5</v>
      </c>
      <c r="P195" t="str">
        <f t="shared" si="48"/>
        <v>others</v>
      </c>
    </row>
    <row r="196" spans="1:16" x14ac:dyDescent="0.25">
      <c r="A196" t="s">
        <v>4551</v>
      </c>
      <c r="B196" t="s">
        <v>11</v>
      </c>
      <c r="C196" t="s">
        <v>4009</v>
      </c>
      <c r="D196" s="3">
        <v>1</v>
      </c>
      <c r="E196" t="s">
        <v>27</v>
      </c>
      <c r="F196" t="s">
        <v>4544</v>
      </c>
      <c r="G196" t="s">
        <v>21</v>
      </c>
      <c r="H196" t="s">
        <v>1195</v>
      </c>
      <c r="I196" t="s">
        <v>21</v>
      </c>
      <c r="J196" t="s">
        <v>4552</v>
      </c>
      <c r="K196">
        <f t="shared" si="43"/>
        <v>6</v>
      </c>
      <c r="L196">
        <f t="shared" si="44"/>
        <v>30</v>
      </c>
      <c r="M196">
        <f t="shared" si="45"/>
        <v>21</v>
      </c>
      <c r="N196" t="str">
        <f t="shared" si="46"/>
        <v>Next Day</v>
      </c>
      <c r="O196">
        <f t="shared" si="47"/>
        <v>5</v>
      </c>
      <c r="P196" t="str">
        <f t="shared" si="48"/>
        <v>others</v>
      </c>
    </row>
    <row r="197" spans="1:16" x14ac:dyDescent="0.25">
      <c r="A197" t="s">
        <v>4553</v>
      </c>
      <c r="B197" t="s">
        <v>11</v>
      </c>
      <c r="C197" t="s">
        <v>4009</v>
      </c>
      <c r="D197" s="3">
        <v>1</v>
      </c>
      <c r="E197" t="s">
        <v>27</v>
      </c>
      <c r="F197" t="s">
        <v>4549</v>
      </c>
      <c r="G197" t="s">
        <v>21</v>
      </c>
      <c r="H197" t="s">
        <v>1195</v>
      </c>
      <c r="I197" t="s">
        <v>21</v>
      </c>
      <c r="J197" t="s">
        <v>4554</v>
      </c>
      <c r="K197">
        <f t="shared" si="43"/>
        <v>6</v>
      </c>
      <c r="L197">
        <f t="shared" si="44"/>
        <v>30</v>
      </c>
      <c r="M197">
        <f t="shared" si="45"/>
        <v>21</v>
      </c>
      <c r="N197" t="str">
        <f t="shared" si="46"/>
        <v>Next Day</v>
      </c>
      <c r="O197">
        <f t="shared" si="47"/>
        <v>5</v>
      </c>
      <c r="P197" t="str">
        <f t="shared" si="48"/>
        <v>others</v>
      </c>
    </row>
    <row r="198" spans="1:16" x14ac:dyDescent="0.25">
      <c r="A198" t="s">
        <v>4555</v>
      </c>
      <c r="B198" t="s">
        <v>11</v>
      </c>
      <c r="C198" t="s">
        <v>4009</v>
      </c>
      <c r="D198" s="3">
        <v>1</v>
      </c>
      <c r="E198" t="s">
        <v>27</v>
      </c>
      <c r="F198" t="s">
        <v>4556</v>
      </c>
      <c r="G198" t="s">
        <v>21</v>
      </c>
      <c r="H198" t="s">
        <v>1195</v>
      </c>
      <c r="I198" t="s">
        <v>21</v>
      </c>
      <c r="J198" t="s">
        <v>4557</v>
      </c>
      <c r="K198">
        <f t="shared" si="43"/>
        <v>6</v>
      </c>
      <c r="L198">
        <f t="shared" si="44"/>
        <v>30</v>
      </c>
      <c r="M198">
        <f t="shared" si="45"/>
        <v>21</v>
      </c>
      <c r="N198" t="str">
        <f t="shared" si="46"/>
        <v>Next Day</v>
      </c>
      <c r="O198">
        <f t="shared" si="47"/>
        <v>5</v>
      </c>
      <c r="P198" t="str">
        <f t="shared" si="48"/>
        <v>others</v>
      </c>
    </row>
    <row r="199" spans="1:16" x14ac:dyDescent="0.25">
      <c r="A199" t="s">
        <v>4558</v>
      </c>
      <c r="B199" t="s">
        <v>11</v>
      </c>
      <c r="C199" t="s">
        <v>4009</v>
      </c>
      <c r="D199" s="3">
        <v>1</v>
      </c>
      <c r="E199" t="s">
        <v>27</v>
      </c>
      <c r="F199" t="s">
        <v>4162</v>
      </c>
      <c r="G199" t="s">
        <v>27</v>
      </c>
      <c r="H199" t="s">
        <v>1195</v>
      </c>
      <c r="I199" t="s">
        <v>27</v>
      </c>
      <c r="J199" t="s">
        <v>4559</v>
      </c>
      <c r="K199">
        <f t="shared" si="43"/>
        <v>6</v>
      </c>
      <c r="L199">
        <f t="shared" si="44"/>
        <v>27</v>
      </c>
      <c r="M199">
        <f t="shared" si="45"/>
        <v>20</v>
      </c>
      <c r="N199" t="str">
        <f t="shared" si="46"/>
        <v>Same Day</v>
      </c>
      <c r="O199">
        <f t="shared" si="47"/>
        <v>5</v>
      </c>
      <c r="P199" t="str">
        <f t="shared" si="48"/>
        <v>others</v>
      </c>
    </row>
    <row r="200" spans="1:16" x14ac:dyDescent="0.25">
      <c r="A200" t="s">
        <v>4560</v>
      </c>
      <c r="B200" t="s">
        <v>11</v>
      </c>
      <c r="C200" t="s">
        <v>4045</v>
      </c>
      <c r="D200" s="3">
        <v>1</v>
      </c>
      <c r="E200" t="s">
        <v>27</v>
      </c>
      <c r="F200" t="s">
        <v>4284</v>
      </c>
      <c r="G200" t="s">
        <v>21</v>
      </c>
      <c r="H200" t="s">
        <v>1195</v>
      </c>
      <c r="I200" t="s">
        <v>21</v>
      </c>
      <c r="J200" t="s">
        <v>4561</v>
      </c>
      <c r="K200">
        <f t="shared" si="43"/>
        <v>6</v>
      </c>
      <c r="L200">
        <f t="shared" si="44"/>
        <v>30</v>
      </c>
      <c r="M200">
        <f t="shared" si="45"/>
        <v>15</v>
      </c>
      <c r="N200" t="str">
        <f t="shared" si="46"/>
        <v>Next Day</v>
      </c>
      <c r="O200">
        <f t="shared" si="47"/>
        <v>5</v>
      </c>
      <c r="P200" t="str">
        <f t="shared" si="48"/>
        <v>others</v>
      </c>
    </row>
    <row r="201" spans="1:16" x14ac:dyDescent="0.25">
      <c r="A201" t="s">
        <v>4562</v>
      </c>
      <c r="B201" t="s">
        <v>11</v>
      </c>
      <c r="C201" t="s">
        <v>4009</v>
      </c>
      <c r="D201" s="3">
        <v>1</v>
      </c>
      <c r="E201" t="s">
        <v>27</v>
      </c>
      <c r="F201" t="s">
        <v>2417</v>
      </c>
      <c r="G201" t="s">
        <v>27</v>
      </c>
      <c r="H201" t="s">
        <v>1195</v>
      </c>
      <c r="I201" t="s">
        <v>27</v>
      </c>
      <c r="J201" t="s">
        <v>4563</v>
      </c>
      <c r="K201">
        <f t="shared" si="43"/>
        <v>6</v>
      </c>
      <c r="L201">
        <f t="shared" si="44"/>
        <v>27</v>
      </c>
      <c r="M201">
        <f t="shared" si="45"/>
        <v>20</v>
      </c>
      <c r="N201" t="str">
        <f t="shared" si="46"/>
        <v>Same Day</v>
      </c>
      <c r="O201">
        <f t="shared" si="47"/>
        <v>5</v>
      </c>
      <c r="P201" t="str">
        <f t="shared" si="48"/>
        <v>before</v>
      </c>
    </row>
    <row r="202" spans="1:16" x14ac:dyDescent="0.25">
      <c r="A202" t="s">
        <v>4564</v>
      </c>
      <c r="B202" t="s">
        <v>11</v>
      </c>
      <c r="C202" t="s">
        <v>4009</v>
      </c>
      <c r="D202" s="3">
        <v>1</v>
      </c>
      <c r="E202" t="s">
        <v>21</v>
      </c>
      <c r="F202" t="s">
        <v>4565</v>
      </c>
      <c r="G202" t="s">
        <v>21</v>
      </c>
      <c r="H202" t="s">
        <v>1195</v>
      </c>
      <c r="I202" t="s">
        <v>21</v>
      </c>
      <c r="J202" t="s">
        <v>4566</v>
      </c>
      <c r="K202">
        <f t="shared" si="43"/>
        <v>6</v>
      </c>
      <c r="L202">
        <f t="shared" si="44"/>
        <v>30</v>
      </c>
      <c r="M202">
        <f t="shared" si="45"/>
        <v>21</v>
      </c>
      <c r="N202" t="str">
        <f t="shared" si="46"/>
        <v>Same Day</v>
      </c>
      <c r="O202">
        <f t="shared" si="47"/>
        <v>1</v>
      </c>
      <c r="P202" t="str">
        <f t="shared" si="48"/>
        <v>before</v>
      </c>
    </row>
    <row r="203" spans="1:16" hidden="1" x14ac:dyDescent="0.25">
      <c r="A203" t="s">
        <v>4531</v>
      </c>
      <c r="B203" t="s">
        <v>4017</v>
      </c>
      <c r="C203" t="s">
        <v>4009</v>
      </c>
      <c r="D203">
        <v>1</v>
      </c>
      <c r="E203" t="s">
        <v>27</v>
      </c>
      <c r="F203" t="s">
        <v>4454</v>
      </c>
      <c r="G203" t="s">
        <v>21</v>
      </c>
      <c r="H203" t="s">
        <v>1195</v>
      </c>
      <c r="I203" t="s">
        <v>4019</v>
      </c>
      <c r="J203" t="s">
        <v>4019</v>
      </c>
    </row>
    <row r="204" spans="1:16" x14ac:dyDescent="0.25">
      <c r="A204" t="s">
        <v>4567</v>
      </c>
      <c r="B204" t="s">
        <v>11</v>
      </c>
      <c r="C204" t="s">
        <v>4009</v>
      </c>
      <c r="D204" s="3">
        <v>5</v>
      </c>
      <c r="E204" t="s">
        <v>21</v>
      </c>
      <c r="F204" t="s">
        <v>4568</v>
      </c>
      <c r="G204" t="s">
        <v>21</v>
      </c>
      <c r="H204" t="s">
        <v>1195</v>
      </c>
      <c r="I204" t="s">
        <v>21</v>
      </c>
      <c r="J204" t="s">
        <v>4569</v>
      </c>
      <c r="K204">
        <f t="shared" ref="K204:K219" si="49">MONTH(I204)</f>
        <v>6</v>
      </c>
      <c r="L204">
        <f t="shared" ref="L204:L219" si="50">DAY(I204)</f>
        <v>30</v>
      </c>
      <c r="M204">
        <f t="shared" ref="M204:M219" si="51">HOUR(J204)+1</f>
        <v>21</v>
      </c>
      <c r="N204" t="str">
        <f t="shared" ref="N204:N219" si="52">IF(OR(ISBLANK(E204),ISBLANK(I204)),"Missing Date",IF(I204=E204,"Same Day",IF(WEEKDAY(E204,2)=5,IF(DAY(I204)=DAY(E204+3),"Next Day",IF(DAY(I204)=DAY(E204+4),"2 Days","Other")),IF(WEEKDAY(E204,2)=4,IF(DAY(I204)=DAY(E204+1),"Next Day",IF(DAY(I204)=DAY(E204+4),"2 Days","Other")),IF(DAY(I204)=DAY(E204+1),"Next Day",IF(DAY(I204)=DAY(E204+2),"2 Days","Other"))))))</f>
        <v>Same Day</v>
      </c>
      <c r="O204">
        <f t="shared" ref="O204:O219" si="53">WEEKDAY(E204,2)</f>
        <v>1</v>
      </c>
      <c r="P204" t="str">
        <f t="shared" ref="P204:P219" si="54">IF(HOUR(F204)&lt;11,"before","others")</f>
        <v>before</v>
      </c>
    </row>
    <row r="205" spans="1:16" x14ac:dyDescent="0.25">
      <c r="A205" t="s">
        <v>4571</v>
      </c>
      <c r="B205" t="s">
        <v>11</v>
      </c>
      <c r="C205" t="s">
        <v>4009</v>
      </c>
      <c r="D205" s="3">
        <v>1</v>
      </c>
      <c r="E205" t="s">
        <v>27</v>
      </c>
      <c r="F205" t="s">
        <v>4572</v>
      </c>
      <c r="G205" t="s">
        <v>21</v>
      </c>
      <c r="H205" t="s">
        <v>1195</v>
      </c>
      <c r="I205" t="s">
        <v>21</v>
      </c>
      <c r="J205" t="s">
        <v>4573</v>
      </c>
      <c r="K205">
        <f t="shared" si="49"/>
        <v>6</v>
      </c>
      <c r="L205">
        <f t="shared" si="50"/>
        <v>30</v>
      </c>
      <c r="M205">
        <f t="shared" si="51"/>
        <v>21</v>
      </c>
      <c r="N205" t="str">
        <f t="shared" si="52"/>
        <v>Next Day</v>
      </c>
      <c r="O205">
        <f t="shared" si="53"/>
        <v>5</v>
      </c>
      <c r="P205" t="str">
        <f t="shared" si="54"/>
        <v>others</v>
      </c>
    </row>
    <row r="206" spans="1:16" x14ac:dyDescent="0.25">
      <c r="A206" t="s">
        <v>4574</v>
      </c>
      <c r="B206" t="s">
        <v>11</v>
      </c>
      <c r="C206" t="s">
        <v>4009</v>
      </c>
      <c r="D206" s="3">
        <v>1</v>
      </c>
      <c r="E206" t="s">
        <v>21</v>
      </c>
      <c r="F206" t="s">
        <v>1054</v>
      </c>
      <c r="G206" t="s">
        <v>21</v>
      </c>
      <c r="H206" t="s">
        <v>1195</v>
      </c>
      <c r="I206" t="s">
        <v>21</v>
      </c>
      <c r="J206" t="s">
        <v>4575</v>
      </c>
      <c r="K206">
        <f t="shared" si="49"/>
        <v>6</v>
      </c>
      <c r="L206">
        <f t="shared" si="50"/>
        <v>30</v>
      </c>
      <c r="M206">
        <f t="shared" si="51"/>
        <v>21</v>
      </c>
      <c r="N206" t="str">
        <f t="shared" si="52"/>
        <v>Same Day</v>
      </c>
      <c r="O206">
        <f t="shared" si="53"/>
        <v>1</v>
      </c>
      <c r="P206" t="str">
        <f t="shared" si="54"/>
        <v>others</v>
      </c>
    </row>
    <row r="207" spans="1:16" x14ac:dyDescent="0.25">
      <c r="A207" t="s">
        <v>4576</v>
      </c>
      <c r="B207" t="s">
        <v>11</v>
      </c>
      <c r="C207" t="s">
        <v>4009</v>
      </c>
      <c r="D207" s="3">
        <v>1</v>
      </c>
      <c r="E207" t="s">
        <v>27</v>
      </c>
      <c r="F207" t="s">
        <v>4577</v>
      </c>
      <c r="G207" t="s">
        <v>21</v>
      </c>
      <c r="H207" t="s">
        <v>1195</v>
      </c>
      <c r="I207" t="s">
        <v>21</v>
      </c>
      <c r="J207" t="s">
        <v>4578</v>
      </c>
      <c r="K207">
        <f t="shared" si="49"/>
        <v>6</v>
      </c>
      <c r="L207">
        <f t="shared" si="50"/>
        <v>30</v>
      </c>
      <c r="M207">
        <f t="shared" si="51"/>
        <v>21</v>
      </c>
      <c r="N207" t="str">
        <f t="shared" si="52"/>
        <v>Next Day</v>
      </c>
      <c r="O207">
        <f t="shared" si="53"/>
        <v>5</v>
      </c>
      <c r="P207" t="str">
        <f t="shared" si="54"/>
        <v>others</v>
      </c>
    </row>
    <row r="208" spans="1:16" x14ac:dyDescent="0.25">
      <c r="A208" t="s">
        <v>4579</v>
      </c>
      <c r="B208" t="s">
        <v>11</v>
      </c>
      <c r="C208" t="s">
        <v>4009</v>
      </c>
      <c r="D208" s="3">
        <v>1</v>
      </c>
      <c r="E208" t="s">
        <v>27</v>
      </c>
      <c r="F208" t="s">
        <v>1837</v>
      </c>
      <c r="G208" t="s">
        <v>27</v>
      </c>
      <c r="H208" t="s">
        <v>1195</v>
      </c>
      <c r="I208" t="s">
        <v>21</v>
      </c>
      <c r="J208" t="s">
        <v>4580</v>
      </c>
      <c r="K208">
        <f t="shared" si="49"/>
        <v>6</v>
      </c>
      <c r="L208">
        <f t="shared" si="50"/>
        <v>30</v>
      </c>
      <c r="M208">
        <f t="shared" si="51"/>
        <v>21</v>
      </c>
      <c r="N208" t="str">
        <f t="shared" si="52"/>
        <v>Next Day</v>
      </c>
      <c r="O208">
        <f t="shared" si="53"/>
        <v>5</v>
      </c>
      <c r="P208" t="str">
        <f t="shared" si="54"/>
        <v>others</v>
      </c>
    </row>
    <row r="209" spans="1:16" x14ac:dyDescent="0.25">
      <c r="A209" t="s">
        <v>4581</v>
      </c>
      <c r="B209" t="s">
        <v>11</v>
      </c>
      <c r="C209" t="s">
        <v>4009</v>
      </c>
      <c r="D209" s="3">
        <v>2</v>
      </c>
      <c r="E209" t="s">
        <v>27</v>
      </c>
      <c r="F209" t="s">
        <v>4582</v>
      </c>
      <c r="G209" t="s">
        <v>27</v>
      </c>
      <c r="H209" t="s">
        <v>1195</v>
      </c>
      <c r="I209" t="s">
        <v>21</v>
      </c>
      <c r="J209" t="s">
        <v>4583</v>
      </c>
      <c r="K209">
        <f t="shared" si="49"/>
        <v>6</v>
      </c>
      <c r="L209">
        <f t="shared" si="50"/>
        <v>30</v>
      </c>
      <c r="M209">
        <f t="shared" si="51"/>
        <v>21</v>
      </c>
      <c r="N209" t="str">
        <f t="shared" si="52"/>
        <v>Next Day</v>
      </c>
      <c r="O209">
        <f t="shared" si="53"/>
        <v>5</v>
      </c>
      <c r="P209" t="str">
        <f t="shared" si="54"/>
        <v>others</v>
      </c>
    </row>
    <row r="210" spans="1:16" x14ac:dyDescent="0.25">
      <c r="A210" t="s">
        <v>4584</v>
      </c>
      <c r="B210" t="s">
        <v>11</v>
      </c>
      <c r="C210" t="s">
        <v>4013</v>
      </c>
      <c r="D210" s="3">
        <v>4</v>
      </c>
      <c r="E210" t="s">
        <v>27</v>
      </c>
      <c r="F210" t="s">
        <v>4582</v>
      </c>
      <c r="G210" t="s">
        <v>27</v>
      </c>
      <c r="H210" t="s">
        <v>1195</v>
      </c>
      <c r="I210" t="s">
        <v>21</v>
      </c>
      <c r="J210" t="s">
        <v>4317</v>
      </c>
      <c r="K210">
        <f t="shared" si="49"/>
        <v>6</v>
      </c>
      <c r="L210">
        <f t="shared" si="50"/>
        <v>30</v>
      </c>
      <c r="M210">
        <f t="shared" si="51"/>
        <v>15</v>
      </c>
      <c r="N210" t="str">
        <f t="shared" si="52"/>
        <v>Next Day</v>
      </c>
      <c r="O210">
        <f t="shared" si="53"/>
        <v>5</v>
      </c>
      <c r="P210" t="str">
        <f t="shared" si="54"/>
        <v>others</v>
      </c>
    </row>
    <row r="211" spans="1:16" x14ac:dyDescent="0.25">
      <c r="A211" t="s">
        <v>4585</v>
      </c>
      <c r="B211" t="s">
        <v>11</v>
      </c>
      <c r="C211" t="s">
        <v>4009</v>
      </c>
      <c r="D211" s="3">
        <v>2</v>
      </c>
      <c r="E211" t="s">
        <v>27</v>
      </c>
      <c r="F211" t="s">
        <v>1837</v>
      </c>
      <c r="G211" t="s">
        <v>27</v>
      </c>
      <c r="H211" t="s">
        <v>1195</v>
      </c>
      <c r="I211" t="s">
        <v>21</v>
      </c>
      <c r="J211" t="s">
        <v>4586</v>
      </c>
      <c r="K211">
        <f t="shared" si="49"/>
        <v>6</v>
      </c>
      <c r="L211">
        <f t="shared" si="50"/>
        <v>30</v>
      </c>
      <c r="M211">
        <f t="shared" si="51"/>
        <v>21</v>
      </c>
      <c r="N211" t="str">
        <f t="shared" si="52"/>
        <v>Next Day</v>
      </c>
      <c r="O211">
        <f t="shared" si="53"/>
        <v>5</v>
      </c>
      <c r="P211" t="str">
        <f t="shared" si="54"/>
        <v>others</v>
      </c>
    </row>
    <row r="212" spans="1:16" x14ac:dyDescent="0.25">
      <c r="A212" t="s">
        <v>4587</v>
      </c>
      <c r="B212" t="s">
        <v>11</v>
      </c>
      <c r="C212" t="s">
        <v>4009</v>
      </c>
      <c r="D212" s="3">
        <v>3</v>
      </c>
      <c r="E212" t="s">
        <v>27</v>
      </c>
      <c r="F212" t="s">
        <v>4588</v>
      </c>
      <c r="G212" t="s">
        <v>27</v>
      </c>
      <c r="H212" t="s">
        <v>1195</v>
      </c>
      <c r="I212" t="s">
        <v>21</v>
      </c>
      <c r="J212" t="s">
        <v>4589</v>
      </c>
      <c r="K212">
        <f t="shared" si="49"/>
        <v>6</v>
      </c>
      <c r="L212">
        <f t="shared" si="50"/>
        <v>30</v>
      </c>
      <c r="M212">
        <f t="shared" si="51"/>
        <v>21</v>
      </c>
      <c r="N212" t="str">
        <f t="shared" si="52"/>
        <v>Next Day</v>
      </c>
      <c r="O212">
        <f t="shared" si="53"/>
        <v>5</v>
      </c>
      <c r="P212" t="str">
        <f t="shared" si="54"/>
        <v>others</v>
      </c>
    </row>
    <row r="213" spans="1:16" x14ac:dyDescent="0.25">
      <c r="A213" t="s">
        <v>4617</v>
      </c>
      <c r="B213" t="s">
        <v>11</v>
      </c>
      <c r="C213" t="s">
        <v>4009</v>
      </c>
      <c r="D213" s="3">
        <v>4</v>
      </c>
      <c r="E213" t="s">
        <v>27</v>
      </c>
      <c r="F213" t="s">
        <v>4618</v>
      </c>
      <c r="G213" t="s">
        <v>21</v>
      </c>
      <c r="H213" t="s">
        <v>1195</v>
      </c>
      <c r="I213" t="s">
        <v>21</v>
      </c>
      <c r="J213" t="s">
        <v>4619</v>
      </c>
      <c r="K213">
        <f t="shared" si="49"/>
        <v>6</v>
      </c>
      <c r="L213">
        <f t="shared" si="50"/>
        <v>30</v>
      </c>
      <c r="M213">
        <f t="shared" si="51"/>
        <v>21</v>
      </c>
      <c r="N213" t="str">
        <f t="shared" si="52"/>
        <v>Next Day</v>
      </c>
      <c r="O213">
        <f t="shared" si="53"/>
        <v>5</v>
      </c>
      <c r="P213" t="str">
        <f t="shared" si="54"/>
        <v>others</v>
      </c>
    </row>
    <row r="214" spans="1:16" x14ac:dyDescent="0.25">
      <c r="A214" t="s">
        <v>4620</v>
      </c>
      <c r="B214" t="s">
        <v>11</v>
      </c>
      <c r="C214" t="s">
        <v>4013</v>
      </c>
      <c r="D214" s="3">
        <v>13</v>
      </c>
      <c r="E214" t="s">
        <v>27</v>
      </c>
      <c r="F214" t="s">
        <v>4621</v>
      </c>
      <c r="G214" t="s">
        <v>21</v>
      </c>
      <c r="H214" t="s">
        <v>1195</v>
      </c>
      <c r="I214" t="s">
        <v>21</v>
      </c>
      <c r="J214" t="s">
        <v>4622</v>
      </c>
      <c r="K214">
        <f t="shared" si="49"/>
        <v>6</v>
      </c>
      <c r="L214">
        <f t="shared" si="50"/>
        <v>30</v>
      </c>
      <c r="M214">
        <f t="shared" si="51"/>
        <v>15</v>
      </c>
      <c r="N214" t="str">
        <f t="shared" si="52"/>
        <v>Next Day</v>
      </c>
      <c r="O214">
        <f t="shared" si="53"/>
        <v>5</v>
      </c>
      <c r="P214" t="str">
        <f t="shared" si="54"/>
        <v>others</v>
      </c>
    </row>
    <row r="215" spans="1:16" x14ac:dyDescent="0.25">
      <c r="A215" t="s">
        <v>4623</v>
      </c>
      <c r="B215" t="s">
        <v>11</v>
      </c>
      <c r="C215" t="s">
        <v>4045</v>
      </c>
      <c r="D215" s="3">
        <v>5</v>
      </c>
      <c r="E215" t="s">
        <v>27</v>
      </c>
      <c r="F215" t="s">
        <v>4621</v>
      </c>
      <c r="G215" t="s">
        <v>21</v>
      </c>
      <c r="H215" t="s">
        <v>1195</v>
      </c>
      <c r="I215" t="s">
        <v>21</v>
      </c>
      <c r="J215" t="s">
        <v>4622</v>
      </c>
      <c r="K215">
        <f t="shared" si="49"/>
        <v>6</v>
      </c>
      <c r="L215">
        <f t="shared" si="50"/>
        <v>30</v>
      </c>
      <c r="M215">
        <f t="shared" si="51"/>
        <v>15</v>
      </c>
      <c r="N215" t="str">
        <f t="shared" si="52"/>
        <v>Next Day</v>
      </c>
      <c r="O215">
        <f t="shared" si="53"/>
        <v>5</v>
      </c>
      <c r="P215" t="str">
        <f t="shared" si="54"/>
        <v>others</v>
      </c>
    </row>
    <row r="216" spans="1:16" x14ac:dyDescent="0.25">
      <c r="A216" t="s">
        <v>4624</v>
      </c>
      <c r="B216" t="s">
        <v>11</v>
      </c>
      <c r="C216" t="s">
        <v>4013</v>
      </c>
      <c r="D216" s="3">
        <v>18</v>
      </c>
      <c r="E216" t="s">
        <v>27</v>
      </c>
      <c r="F216" t="s">
        <v>4625</v>
      </c>
      <c r="G216" t="s">
        <v>21</v>
      </c>
      <c r="H216" t="s">
        <v>1195</v>
      </c>
      <c r="I216" t="s">
        <v>21</v>
      </c>
      <c r="J216" t="s">
        <v>4626</v>
      </c>
      <c r="K216">
        <f t="shared" si="49"/>
        <v>6</v>
      </c>
      <c r="L216">
        <f t="shared" si="50"/>
        <v>30</v>
      </c>
      <c r="M216">
        <f t="shared" si="51"/>
        <v>21</v>
      </c>
      <c r="N216" t="str">
        <f t="shared" si="52"/>
        <v>Next Day</v>
      </c>
      <c r="O216">
        <f t="shared" si="53"/>
        <v>5</v>
      </c>
      <c r="P216" t="str">
        <f t="shared" si="54"/>
        <v>others</v>
      </c>
    </row>
    <row r="217" spans="1:16" x14ac:dyDescent="0.25">
      <c r="A217" t="s">
        <v>4627</v>
      </c>
      <c r="B217" t="s">
        <v>11</v>
      </c>
      <c r="C217" t="s">
        <v>4013</v>
      </c>
      <c r="D217" s="3">
        <v>13</v>
      </c>
      <c r="E217" t="s">
        <v>27</v>
      </c>
      <c r="F217" t="s">
        <v>4628</v>
      </c>
      <c r="G217" t="s">
        <v>21</v>
      </c>
      <c r="H217" t="s">
        <v>1195</v>
      </c>
      <c r="I217" t="s">
        <v>21</v>
      </c>
      <c r="J217" t="s">
        <v>4629</v>
      </c>
      <c r="K217">
        <f t="shared" si="49"/>
        <v>6</v>
      </c>
      <c r="L217">
        <f t="shared" si="50"/>
        <v>30</v>
      </c>
      <c r="M217">
        <f t="shared" si="51"/>
        <v>15</v>
      </c>
      <c r="N217" t="str">
        <f t="shared" si="52"/>
        <v>Next Day</v>
      </c>
      <c r="O217">
        <f t="shared" si="53"/>
        <v>5</v>
      </c>
      <c r="P217" t="str">
        <f t="shared" si="54"/>
        <v>others</v>
      </c>
    </row>
    <row r="218" spans="1:16" x14ac:dyDescent="0.25">
      <c r="A218" t="s">
        <v>4630</v>
      </c>
      <c r="B218" t="s">
        <v>11</v>
      </c>
      <c r="C218" t="s">
        <v>4013</v>
      </c>
      <c r="D218" s="3">
        <v>16</v>
      </c>
      <c r="E218" t="s">
        <v>27</v>
      </c>
      <c r="F218" t="s">
        <v>4572</v>
      </c>
      <c r="G218" t="s">
        <v>21</v>
      </c>
      <c r="H218" t="s">
        <v>1195</v>
      </c>
      <c r="I218" t="s">
        <v>21</v>
      </c>
      <c r="J218" t="s">
        <v>4631</v>
      </c>
      <c r="K218">
        <f t="shared" si="49"/>
        <v>6</v>
      </c>
      <c r="L218">
        <f t="shared" si="50"/>
        <v>30</v>
      </c>
      <c r="M218">
        <f t="shared" si="51"/>
        <v>15</v>
      </c>
      <c r="N218" t="str">
        <f t="shared" si="52"/>
        <v>Next Day</v>
      </c>
      <c r="O218">
        <f t="shared" si="53"/>
        <v>5</v>
      </c>
      <c r="P218" t="str">
        <f t="shared" si="54"/>
        <v>others</v>
      </c>
    </row>
    <row r="219" spans="1:16" x14ac:dyDescent="0.25">
      <c r="A219" t="s">
        <v>4632</v>
      </c>
      <c r="B219" t="s">
        <v>11</v>
      </c>
      <c r="C219" t="s">
        <v>4009</v>
      </c>
      <c r="D219" s="3">
        <v>9</v>
      </c>
      <c r="E219" t="s">
        <v>21</v>
      </c>
      <c r="F219" t="s">
        <v>3837</v>
      </c>
      <c r="G219" t="s">
        <v>21</v>
      </c>
      <c r="H219" t="s">
        <v>1195</v>
      </c>
      <c r="I219" t="s">
        <v>21</v>
      </c>
      <c r="J219" t="s">
        <v>4633</v>
      </c>
      <c r="K219">
        <f t="shared" si="49"/>
        <v>6</v>
      </c>
      <c r="L219">
        <f t="shared" si="50"/>
        <v>30</v>
      </c>
      <c r="M219">
        <f t="shared" si="51"/>
        <v>21</v>
      </c>
      <c r="N219" t="str">
        <f t="shared" si="52"/>
        <v>Same Day</v>
      </c>
      <c r="O219">
        <f t="shared" si="53"/>
        <v>1</v>
      </c>
      <c r="P219" t="str">
        <f t="shared" si="54"/>
        <v>before</v>
      </c>
    </row>
    <row r="220" spans="1:16" hidden="1" x14ac:dyDescent="0.25">
      <c r="A220" t="s">
        <v>4570</v>
      </c>
      <c r="B220" t="s">
        <v>4017</v>
      </c>
      <c r="C220" t="s">
        <v>4009</v>
      </c>
      <c r="D220">
        <v>1</v>
      </c>
      <c r="E220" t="s">
        <v>21</v>
      </c>
      <c r="F220" t="s">
        <v>4568</v>
      </c>
      <c r="G220" t="s">
        <v>21</v>
      </c>
      <c r="H220" t="s">
        <v>1195</v>
      </c>
      <c r="I220" t="s">
        <v>4019</v>
      </c>
      <c r="J220" t="s">
        <v>4019</v>
      </c>
    </row>
    <row r="221" spans="1:16" x14ac:dyDescent="0.25">
      <c r="A221" t="s">
        <v>4644</v>
      </c>
      <c r="B221" t="s">
        <v>11</v>
      </c>
      <c r="C221" t="s">
        <v>4013</v>
      </c>
      <c r="D221" s="3">
        <v>1</v>
      </c>
      <c r="E221" t="s">
        <v>27</v>
      </c>
      <c r="F221" t="s">
        <v>4556</v>
      </c>
      <c r="G221" t="s">
        <v>21</v>
      </c>
      <c r="H221" t="s">
        <v>1195</v>
      </c>
      <c r="I221" t="s">
        <v>21</v>
      </c>
      <c r="J221" t="s">
        <v>4645</v>
      </c>
      <c r="K221">
        <f t="shared" ref="K221:K228" si="55">MONTH(I221)</f>
        <v>6</v>
      </c>
      <c r="L221">
        <f t="shared" ref="L221:L228" si="56">DAY(I221)</f>
        <v>30</v>
      </c>
      <c r="M221">
        <f t="shared" ref="M221:M228" si="57">HOUR(J221)+1</f>
        <v>15</v>
      </c>
      <c r="N221" t="str">
        <f t="shared" ref="N221:N228" si="58">IF(OR(ISBLANK(E221),ISBLANK(I221)),"Missing Date",IF(I221=E221,"Same Day",IF(WEEKDAY(E221,2)=5,IF(DAY(I221)=DAY(E221+3),"Next Day",IF(DAY(I221)=DAY(E221+4),"2 Days","Other")),IF(WEEKDAY(E221,2)=4,IF(DAY(I221)=DAY(E221+1),"Next Day",IF(DAY(I221)=DAY(E221+4),"2 Days","Other")),IF(DAY(I221)=DAY(E221+1),"Next Day",IF(DAY(I221)=DAY(E221+2),"2 Days","Other"))))))</f>
        <v>Next Day</v>
      </c>
      <c r="O221">
        <f t="shared" ref="O221:O228" si="59">WEEKDAY(E221,2)</f>
        <v>5</v>
      </c>
      <c r="P221" t="str">
        <f t="shared" ref="P221:P228" si="60">IF(HOUR(F221)&lt;11,"before","others")</f>
        <v>others</v>
      </c>
    </row>
    <row r="222" spans="1:16" x14ac:dyDescent="0.25">
      <c r="A222" t="s">
        <v>4646</v>
      </c>
      <c r="B222" t="s">
        <v>11</v>
      </c>
      <c r="C222" t="s">
        <v>4009</v>
      </c>
      <c r="D222" s="3">
        <v>1</v>
      </c>
      <c r="E222" t="s">
        <v>27</v>
      </c>
      <c r="F222" t="s">
        <v>4140</v>
      </c>
      <c r="G222" t="s">
        <v>21</v>
      </c>
      <c r="H222" t="s">
        <v>1195</v>
      </c>
      <c r="I222" t="s">
        <v>21</v>
      </c>
      <c r="J222" t="s">
        <v>4647</v>
      </c>
      <c r="K222">
        <f t="shared" si="55"/>
        <v>6</v>
      </c>
      <c r="L222">
        <f t="shared" si="56"/>
        <v>30</v>
      </c>
      <c r="M222">
        <f t="shared" si="57"/>
        <v>21</v>
      </c>
      <c r="N222" t="str">
        <f t="shared" si="58"/>
        <v>Next Day</v>
      </c>
      <c r="O222">
        <f t="shared" si="59"/>
        <v>5</v>
      </c>
      <c r="P222" t="str">
        <f t="shared" si="60"/>
        <v>others</v>
      </c>
    </row>
    <row r="223" spans="1:16" x14ac:dyDescent="0.25">
      <c r="A223" t="s">
        <v>4648</v>
      </c>
      <c r="B223" t="s">
        <v>11</v>
      </c>
      <c r="C223" t="s">
        <v>4009</v>
      </c>
      <c r="D223" s="3">
        <v>1</v>
      </c>
      <c r="E223" t="s">
        <v>27</v>
      </c>
      <c r="F223" t="s">
        <v>4544</v>
      </c>
      <c r="G223" t="s">
        <v>21</v>
      </c>
      <c r="H223" t="s">
        <v>1195</v>
      </c>
      <c r="I223" t="s">
        <v>21</v>
      </c>
      <c r="J223" t="s">
        <v>4649</v>
      </c>
      <c r="K223">
        <f t="shared" si="55"/>
        <v>6</v>
      </c>
      <c r="L223">
        <f t="shared" si="56"/>
        <v>30</v>
      </c>
      <c r="M223">
        <f t="shared" si="57"/>
        <v>21</v>
      </c>
      <c r="N223" t="str">
        <f t="shared" si="58"/>
        <v>Next Day</v>
      </c>
      <c r="O223">
        <f t="shared" si="59"/>
        <v>5</v>
      </c>
      <c r="P223" t="str">
        <f t="shared" si="60"/>
        <v>others</v>
      </c>
    </row>
    <row r="224" spans="1:16" x14ac:dyDescent="0.25">
      <c r="A224" t="s">
        <v>4650</v>
      </c>
      <c r="B224" t="s">
        <v>11</v>
      </c>
      <c r="C224" t="s">
        <v>4009</v>
      </c>
      <c r="D224" s="3">
        <v>1</v>
      </c>
      <c r="E224" t="s">
        <v>27</v>
      </c>
      <c r="F224" t="s">
        <v>4651</v>
      </c>
      <c r="G224" t="s">
        <v>21</v>
      </c>
      <c r="H224" t="s">
        <v>1195</v>
      </c>
      <c r="I224" t="s">
        <v>21</v>
      </c>
      <c r="J224" t="s">
        <v>4652</v>
      </c>
      <c r="K224">
        <f t="shared" si="55"/>
        <v>6</v>
      </c>
      <c r="L224">
        <f t="shared" si="56"/>
        <v>30</v>
      </c>
      <c r="M224">
        <f t="shared" si="57"/>
        <v>21</v>
      </c>
      <c r="N224" t="str">
        <f t="shared" si="58"/>
        <v>Next Day</v>
      </c>
      <c r="O224">
        <f t="shared" si="59"/>
        <v>5</v>
      </c>
      <c r="P224" t="str">
        <f t="shared" si="60"/>
        <v>others</v>
      </c>
    </row>
    <row r="225" spans="1:16" x14ac:dyDescent="0.25">
      <c r="A225" t="s">
        <v>4653</v>
      </c>
      <c r="B225" t="s">
        <v>11</v>
      </c>
      <c r="C225" t="s">
        <v>4009</v>
      </c>
      <c r="D225" s="3">
        <v>1</v>
      </c>
      <c r="E225" t="s">
        <v>27</v>
      </c>
      <c r="F225" t="s">
        <v>4651</v>
      </c>
      <c r="G225" t="s">
        <v>21</v>
      </c>
      <c r="H225" t="s">
        <v>1195</v>
      </c>
      <c r="I225" t="s">
        <v>21</v>
      </c>
      <c r="J225" t="s">
        <v>4424</v>
      </c>
      <c r="K225">
        <f t="shared" si="55"/>
        <v>6</v>
      </c>
      <c r="L225">
        <f t="shared" si="56"/>
        <v>30</v>
      </c>
      <c r="M225">
        <f t="shared" si="57"/>
        <v>21</v>
      </c>
      <c r="N225" t="str">
        <f t="shared" si="58"/>
        <v>Next Day</v>
      </c>
      <c r="O225">
        <f t="shared" si="59"/>
        <v>5</v>
      </c>
      <c r="P225" t="str">
        <f t="shared" si="60"/>
        <v>others</v>
      </c>
    </row>
    <row r="226" spans="1:16" x14ac:dyDescent="0.25">
      <c r="A226" t="s">
        <v>4654</v>
      </c>
      <c r="B226" t="s">
        <v>11</v>
      </c>
      <c r="C226" t="s">
        <v>4009</v>
      </c>
      <c r="D226" s="3">
        <v>1</v>
      </c>
      <c r="E226" t="s">
        <v>27</v>
      </c>
      <c r="F226" t="s">
        <v>4544</v>
      </c>
      <c r="G226" t="s">
        <v>21</v>
      </c>
      <c r="H226" t="s">
        <v>1195</v>
      </c>
      <c r="I226" t="s">
        <v>21</v>
      </c>
      <c r="J226" t="s">
        <v>4655</v>
      </c>
      <c r="K226">
        <f t="shared" si="55"/>
        <v>6</v>
      </c>
      <c r="L226">
        <f t="shared" si="56"/>
        <v>30</v>
      </c>
      <c r="M226">
        <f t="shared" si="57"/>
        <v>21</v>
      </c>
      <c r="N226" t="str">
        <f t="shared" si="58"/>
        <v>Next Day</v>
      </c>
      <c r="O226">
        <f t="shared" si="59"/>
        <v>5</v>
      </c>
      <c r="P226" t="str">
        <f t="shared" si="60"/>
        <v>others</v>
      </c>
    </row>
    <row r="227" spans="1:16" x14ac:dyDescent="0.25">
      <c r="A227" t="s">
        <v>4656</v>
      </c>
      <c r="B227" t="s">
        <v>11</v>
      </c>
      <c r="C227" t="s">
        <v>4009</v>
      </c>
      <c r="D227" s="3">
        <v>1</v>
      </c>
      <c r="E227" t="s">
        <v>27</v>
      </c>
      <c r="F227" t="s">
        <v>4657</v>
      </c>
      <c r="G227" t="s">
        <v>21</v>
      </c>
      <c r="H227" t="s">
        <v>1195</v>
      </c>
      <c r="I227" t="s">
        <v>21</v>
      </c>
      <c r="J227" t="s">
        <v>4658</v>
      </c>
      <c r="K227">
        <f t="shared" si="55"/>
        <v>6</v>
      </c>
      <c r="L227">
        <f t="shared" si="56"/>
        <v>30</v>
      </c>
      <c r="M227">
        <f t="shared" si="57"/>
        <v>21</v>
      </c>
      <c r="N227" t="str">
        <f t="shared" si="58"/>
        <v>Next Day</v>
      </c>
      <c r="O227">
        <f t="shared" si="59"/>
        <v>5</v>
      </c>
      <c r="P227" t="str">
        <f t="shared" si="60"/>
        <v>others</v>
      </c>
    </row>
    <row r="228" spans="1:16" x14ac:dyDescent="0.25">
      <c r="A228" t="s">
        <v>4659</v>
      </c>
      <c r="B228" t="s">
        <v>11</v>
      </c>
      <c r="C228" t="s">
        <v>4009</v>
      </c>
      <c r="D228" s="3">
        <v>1</v>
      </c>
      <c r="E228" t="s">
        <v>27</v>
      </c>
      <c r="F228" t="s">
        <v>4657</v>
      </c>
      <c r="G228" t="s">
        <v>21</v>
      </c>
      <c r="H228" t="s">
        <v>1195</v>
      </c>
      <c r="I228" t="s">
        <v>21</v>
      </c>
      <c r="J228" t="s">
        <v>4660</v>
      </c>
      <c r="K228">
        <f t="shared" si="55"/>
        <v>6</v>
      </c>
      <c r="L228">
        <f t="shared" si="56"/>
        <v>30</v>
      </c>
      <c r="M228">
        <f t="shared" si="57"/>
        <v>21</v>
      </c>
      <c r="N228" t="str">
        <f t="shared" si="58"/>
        <v>Next Day</v>
      </c>
      <c r="O228">
        <f t="shared" si="59"/>
        <v>5</v>
      </c>
      <c r="P228" t="str">
        <f t="shared" si="60"/>
        <v>others</v>
      </c>
    </row>
    <row r="229" spans="1:16" hidden="1" x14ac:dyDescent="0.25">
      <c r="A229" t="s">
        <v>4590</v>
      </c>
      <c r="B229" t="s">
        <v>4017</v>
      </c>
      <c r="C229" t="s">
        <v>4013</v>
      </c>
      <c r="D229">
        <v>2</v>
      </c>
      <c r="E229" t="s">
        <v>27</v>
      </c>
      <c r="F229" t="s">
        <v>4582</v>
      </c>
      <c r="G229" t="s">
        <v>27</v>
      </c>
      <c r="H229" t="s">
        <v>1195</v>
      </c>
      <c r="I229" t="s">
        <v>4019</v>
      </c>
      <c r="J229" t="s">
        <v>4019</v>
      </c>
    </row>
    <row r="230" spans="1:16" x14ac:dyDescent="0.25">
      <c r="A230" t="s">
        <v>4661</v>
      </c>
      <c r="B230" t="s">
        <v>11</v>
      </c>
      <c r="C230" t="s">
        <v>4009</v>
      </c>
      <c r="D230" s="3">
        <v>1</v>
      </c>
      <c r="E230" t="s">
        <v>27</v>
      </c>
      <c r="F230" t="s">
        <v>4662</v>
      </c>
      <c r="G230" t="s">
        <v>21</v>
      </c>
      <c r="H230" t="s">
        <v>1195</v>
      </c>
      <c r="I230" t="s">
        <v>21</v>
      </c>
      <c r="J230" t="s">
        <v>4663</v>
      </c>
      <c r="K230">
        <f t="shared" ref="K230:K250" si="61">MONTH(I230)</f>
        <v>6</v>
      </c>
      <c r="L230">
        <f t="shared" ref="L230:L250" si="62">DAY(I230)</f>
        <v>30</v>
      </c>
      <c r="M230">
        <f t="shared" ref="M230:M250" si="63">HOUR(J230)+1</f>
        <v>21</v>
      </c>
      <c r="N230" t="str">
        <f t="shared" ref="N230:N250" si="64">IF(OR(ISBLANK(E230),ISBLANK(I230)),"Missing Date",IF(I230=E230,"Same Day",IF(WEEKDAY(E230,2)=5,IF(DAY(I230)=DAY(E230+3),"Next Day",IF(DAY(I230)=DAY(E230+4),"2 Days","Other")),IF(WEEKDAY(E230,2)=4,IF(DAY(I230)=DAY(E230+1),"Next Day",IF(DAY(I230)=DAY(E230+4),"2 Days","Other")),IF(DAY(I230)=DAY(E230+1),"Next Day",IF(DAY(I230)=DAY(E230+2),"2 Days","Other"))))))</f>
        <v>Next Day</v>
      </c>
      <c r="O230">
        <f t="shared" ref="O230:O250" si="65">WEEKDAY(E230,2)</f>
        <v>5</v>
      </c>
      <c r="P230" t="str">
        <f t="shared" ref="P230:P250" si="66">IF(HOUR(F230)&lt;11,"before","others")</f>
        <v>others</v>
      </c>
    </row>
    <row r="231" spans="1:16" x14ac:dyDescent="0.25">
      <c r="A231" t="s">
        <v>4664</v>
      </c>
      <c r="B231" t="s">
        <v>11</v>
      </c>
      <c r="C231" t="s">
        <v>4009</v>
      </c>
      <c r="D231" s="3">
        <v>1</v>
      </c>
      <c r="E231" t="s">
        <v>27</v>
      </c>
      <c r="F231" t="s">
        <v>4665</v>
      </c>
      <c r="G231" t="s">
        <v>21</v>
      </c>
      <c r="H231" t="s">
        <v>1195</v>
      </c>
      <c r="I231" t="s">
        <v>21</v>
      </c>
      <c r="J231" t="s">
        <v>4666</v>
      </c>
      <c r="K231">
        <f t="shared" si="61"/>
        <v>6</v>
      </c>
      <c r="L231">
        <f t="shared" si="62"/>
        <v>30</v>
      </c>
      <c r="M231">
        <f t="shared" si="63"/>
        <v>21</v>
      </c>
      <c r="N231" t="str">
        <f t="shared" si="64"/>
        <v>Next Day</v>
      </c>
      <c r="O231">
        <f t="shared" si="65"/>
        <v>5</v>
      </c>
      <c r="P231" t="str">
        <f t="shared" si="66"/>
        <v>others</v>
      </c>
    </row>
    <row r="232" spans="1:16" x14ac:dyDescent="0.25">
      <c r="A232" t="s">
        <v>4667</v>
      </c>
      <c r="B232" t="s">
        <v>11</v>
      </c>
      <c r="C232" t="s">
        <v>4009</v>
      </c>
      <c r="D232" s="3">
        <v>1</v>
      </c>
      <c r="E232" t="s">
        <v>27</v>
      </c>
      <c r="F232" t="s">
        <v>4665</v>
      </c>
      <c r="G232" t="s">
        <v>21</v>
      </c>
      <c r="H232" t="s">
        <v>1195</v>
      </c>
      <c r="I232" t="s">
        <v>21</v>
      </c>
      <c r="J232" t="s">
        <v>4668</v>
      </c>
      <c r="K232">
        <f t="shared" si="61"/>
        <v>6</v>
      </c>
      <c r="L232">
        <f t="shared" si="62"/>
        <v>30</v>
      </c>
      <c r="M232">
        <f t="shared" si="63"/>
        <v>21</v>
      </c>
      <c r="N232" t="str">
        <f t="shared" si="64"/>
        <v>Next Day</v>
      </c>
      <c r="O232">
        <f t="shared" si="65"/>
        <v>5</v>
      </c>
      <c r="P232" t="str">
        <f t="shared" si="66"/>
        <v>others</v>
      </c>
    </row>
    <row r="233" spans="1:16" x14ac:dyDescent="0.25">
      <c r="A233" t="s">
        <v>4669</v>
      </c>
      <c r="B233" t="s">
        <v>11</v>
      </c>
      <c r="C233" t="s">
        <v>4045</v>
      </c>
      <c r="D233" s="3">
        <v>1</v>
      </c>
      <c r="E233" t="s">
        <v>27</v>
      </c>
      <c r="F233" t="s">
        <v>4657</v>
      </c>
      <c r="G233" t="s">
        <v>21</v>
      </c>
      <c r="H233" t="s">
        <v>1195</v>
      </c>
      <c r="I233" t="s">
        <v>21</v>
      </c>
      <c r="J233" t="s">
        <v>1000</v>
      </c>
      <c r="K233">
        <f t="shared" si="61"/>
        <v>6</v>
      </c>
      <c r="L233">
        <f t="shared" si="62"/>
        <v>30</v>
      </c>
      <c r="M233">
        <f t="shared" si="63"/>
        <v>15</v>
      </c>
      <c r="N233" t="str">
        <f t="shared" si="64"/>
        <v>Next Day</v>
      </c>
      <c r="O233">
        <f t="shared" si="65"/>
        <v>5</v>
      </c>
      <c r="P233" t="str">
        <f t="shared" si="66"/>
        <v>others</v>
      </c>
    </row>
    <row r="234" spans="1:16" x14ac:dyDescent="0.25">
      <c r="A234" t="s">
        <v>4670</v>
      </c>
      <c r="B234" t="s">
        <v>11</v>
      </c>
      <c r="C234" t="s">
        <v>4045</v>
      </c>
      <c r="D234" s="3">
        <v>1</v>
      </c>
      <c r="E234" t="s">
        <v>27</v>
      </c>
      <c r="F234" t="s">
        <v>4665</v>
      </c>
      <c r="G234" t="s">
        <v>21</v>
      </c>
      <c r="H234" t="s">
        <v>1195</v>
      </c>
      <c r="I234" t="s">
        <v>21</v>
      </c>
      <c r="J234" t="s">
        <v>4671</v>
      </c>
      <c r="K234">
        <f t="shared" si="61"/>
        <v>6</v>
      </c>
      <c r="L234">
        <f t="shared" si="62"/>
        <v>30</v>
      </c>
      <c r="M234">
        <f t="shared" si="63"/>
        <v>15</v>
      </c>
      <c r="N234" t="str">
        <f t="shared" si="64"/>
        <v>Next Day</v>
      </c>
      <c r="O234">
        <f t="shared" si="65"/>
        <v>5</v>
      </c>
      <c r="P234" t="str">
        <f t="shared" si="66"/>
        <v>others</v>
      </c>
    </row>
    <row r="235" spans="1:16" x14ac:dyDescent="0.25">
      <c r="A235" t="s">
        <v>4672</v>
      </c>
      <c r="B235" t="s">
        <v>11</v>
      </c>
      <c r="C235" t="s">
        <v>4009</v>
      </c>
      <c r="D235" s="3">
        <v>1</v>
      </c>
      <c r="E235" t="s">
        <v>27</v>
      </c>
      <c r="F235" t="s">
        <v>4651</v>
      </c>
      <c r="G235" t="s">
        <v>21</v>
      </c>
      <c r="H235" t="s">
        <v>1195</v>
      </c>
      <c r="I235" t="s">
        <v>21</v>
      </c>
      <c r="J235" t="s">
        <v>4673</v>
      </c>
      <c r="K235">
        <f t="shared" si="61"/>
        <v>6</v>
      </c>
      <c r="L235">
        <f t="shared" si="62"/>
        <v>30</v>
      </c>
      <c r="M235">
        <f t="shared" si="63"/>
        <v>21</v>
      </c>
      <c r="N235" t="str">
        <f t="shared" si="64"/>
        <v>Next Day</v>
      </c>
      <c r="O235">
        <f t="shared" si="65"/>
        <v>5</v>
      </c>
      <c r="P235" t="str">
        <f t="shared" si="66"/>
        <v>others</v>
      </c>
    </row>
    <row r="236" spans="1:16" x14ac:dyDescent="0.25">
      <c r="A236" t="s">
        <v>4674</v>
      </c>
      <c r="B236" t="s">
        <v>11</v>
      </c>
      <c r="C236" t="s">
        <v>4009</v>
      </c>
      <c r="D236" s="3">
        <v>1</v>
      </c>
      <c r="E236" t="s">
        <v>27</v>
      </c>
      <c r="F236" t="s">
        <v>4675</v>
      </c>
      <c r="G236" t="s">
        <v>21</v>
      </c>
      <c r="H236" t="s">
        <v>1195</v>
      </c>
      <c r="I236" t="s">
        <v>21</v>
      </c>
      <c r="J236" t="s">
        <v>4676</v>
      </c>
      <c r="K236">
        <f t="shared" si="61"/>
        <v>6</v>
      </c>
      <c r="L236">
        <f t="shared" si="62"/>
        <v>30</v>
      </c>
      <c r="M236">
        <f t="shared" si="63"/>
        <v>21</v>
      </c>
      <c r="N236" t="str">
        <f t="shared" si="64"/>
        <v>Next Day</v>
      </c>
      <c r="O236">
        <f t="shared" si="65"/>
        <v>5</v>
      </c>
      <c r="P236" t="str">
        <f t="shared" si="66"/>
        <v>others</v>
      </c>
    </row>
    <row r="237" spans="1:16" x14ac:dyDescent="0.25">
      <c r="A237" t="s">
        <v>4677</v>
      </c>
      <c r="B237" t="s">
        <v>11</v>
      </c>
      <c r="C237" t="s">
        <v>4009</v>
      </c>
      <c r="D237" s="3">
        <v>1</v>
      </c>
      <c r="E237" t="s">
        <v>27</v>
      </c>
      <c r="F237" t="s">
        <v>4678</v>
      </c>
      <c r="G237" t="s">
        <v>21</v>
      </c>
      <c r="H237" t="s">
        <v>1195</v>
      </c>
      <c r="I237" t="s">
        <v>21</v>
      </c>
      <c r="J237" t="s">
        <v>4679</v>
      </c>
      <c r="K237">
        <f t="shared" si="61"/>
        <v>6</v>
      </c>
      <c r="L237">
        <f t="shared" si="62"/>
        <v>30</v>
      </c>
      <c r="M237">
        <f t="shared" si="63"/>
        <v>21</v>
      </c>
      <c r="N237" t="str">
        <f t="shared" si="64"/>
        <v>Next Day</v>
      </c>
      <c r="O237">
        <f t="shared" si="65"/>
        <v>5</v>
      </c>
      <c r="P237" t="str">
        <f t="shared" si="66"/>
        <v>others</v>
      </c>
    </row>
    <row r="238" spans="1:16" x14ac:dyDescent="0.25">
      <c r="A238" t="s">
        <v>4680</v>
      </c>
      <c r="B238" t="s">
        <v>11</v>
      </c>
      <c r="C238" t="s">
        <v>4009</v>
      </c>
      <c r="D238" s="3">
        <v>9</v>
      </c>
      <c r="E238" t="s">
        <v>27</v>
      </c>
      <c r="F238" t="s">
        <v>4556</v>
      </c>
      <c r="G238" t="s">
        <v>21</v>
      </c>
      <c r="H238" t="s">
        <v>1195</v>
      </c>
      <c r="I238" t="s">
        <v>21</v>
      </c>
      <c r="J238" t="s">
        <v>4681</v>
      </c>
      <c r="K238">
        <f t="shared" si="61"/>
        <v>6</v>
      </c>
      <c r="L238">
        <f t="shared" si="62"/>
        <v>30</v>
      </c>
      <c r="M238">
        <f t="shared" si="63"/>
        <v>21</v>
      </c>
      <c r="N238" t="str">
        <f t="shared" si="64"/>
        <v>Next Day</v>
      </c>
      <c r="O238">
        <f t="shared" si="65"/>
        <v>5</v>
      </c>
      <c r="P238" t="str">
        <f t="shared" si="66"/>
        <v>others</v>
      </c>
    </row>
    <row r="239" spans="1:16" x14ac:dyDescent="0.25">
      <c r="A239" t="s">
        <v>4682</v>
      </c>
      <c r="B239" t="s">
        <v>11</v>
      </c>
      <c r="C239" t="s">
        <v>4009</v>
      </c>
      <c r="D239" s="3">
        <v>2</v>
      </c>
      <c r="E239" t="s">
        <v>27</v>
      </c>
      <c r="F239" t="s">
        <v>4662</v>
      </c>
      <c r="G239" t="s">
        <v>21</v>
      </c>
      <c r="H239" t="s">
        <v>1195</v>
      </c>
      <c r="I239" t="s">
        <v>21</v>
      </c>
      <c r="J239" t="s">
        <v>4683</v>
      </c>
      <c r="K239">
        <f t="shared" si="61"/>
        <v>6</v>
      </c>
      <c r="L239">
        <f t="shared" si="62"/>
        <v>30</v>
      </c>
      <c r="M239">
        <f t="shared" si="63"/>
        <v>21</v>
      </c>
      <c r="N239" t="str">
        <f t="shared" si="64"/>
        <v>Next Day</v>
      </c>
      <c r="O239">
        <f t="shared" si="65"/>
        <v>5</v>
      </c>
      <c r="P239" t="str">
        <f t="shared" si="66"/>
        <v>others</v>
      </c>
    </row>
    <row r="240" spans="1:16" x14ac:dyDescent="0.25">
      <c r="A240" t="s">
        <v>4684</v>
      </c>
      <c r="B240" t="s">
        <v>11</v>
      </c>
      <c r="C240" t="s">
        <v>4009</v>
      </c>
      <c r="D240" s="3">
        <v>1</v>
      </c>
      <c r="E240" t="s">
        <v>27</v>
      </c>
      <c r="F240" t="s">
        <v>4675</v>
      </c>
      <c r="G240" t="s">
        <v>21</v>
      </c>
      <c r="H240" t="s">
        <v>1195</v>
      </c>
      <c r="I240" t="s">
        <v>21</v>
      </c>
      <c r="J240" t="s">
        <v>4685</v>
      </c>
      <c r="K240">
        <f t="shared" si="61"/>
        <v>6</v>
      </c>
      <c r="L240">
        <f t="shared" si="62"/>
        <v>30</v>
      </c>
      <c r="M240">
        <f t="shared" si="63"/>
        <v>21</v>
      </c>
      <c r="N240" t="str">
        <f t="shared" si="64"/>
        <v>Next Day</v>
      </c>
      <c r="O240">
        <f t="shared" si="65"/>
        <v>5</v>
      </c>
      <c r="P240" t="str">
        <f t="shared" si="66"/>
        <v>others</v>
      </c>
    </row>
    <row r="241" spans="1:16" x14ac:dyDescent="0.25">
      <c r="A241" t="s">
        <v>4686</v>
      </c>
      <c r="B241" t="s">
        <v>11</v>
      </c>
      <c r="C241" t="s">
        <v>4009</v>
      </c>
      <c r="D241" s="3">
        <v>1</v>
      </c>
      <c r="E241" t="s">
        <v>27</v>
      </c>
      <c r="F241" t="s">
        <v>4675</v>
      </c>
      <c r="G241" t="s">
        <v>21</v>
      </c>
      <c r="H241" t="s">
        <v>1195</v>
      </c>
      <c r="I241" t="s">
        <v>21</v>
      </c>
      <c r="J241" t="s">
        <v>4687</v>
      </c>
      <c r="K241">
        <f t="shared" si="61"/>
        <v>6</v>
      </c>
      <c r="L241">
        <f t="shared" si="62"/>
        <v>30</v>
      </c>
      <c r="M241">
        <f t="shared" si="63"/>
        <v>21</v>
      </c>
      <c r="N241" t="str">
        <f t="shared" si="64"/>
        <v>Next Day</v>
      </c>
      <c r="O241">
        <f t="shared" si="65"/>
        <v>5</v>
      </c>
      <c r="P241" t="str">
        <f t="shared" si="66"/>
        <v>others</v>
      </c>
    </row>
    <row r="242" spans="1:16" x14ac:dyDescent="0.25">
      <c r="A242" t="s">
        <v>4689</v>
      </c>
      <c r="B242" t="s">
        <v>11</v>
      </c>
      <c r="C242" t="s">
        <v>4009</v>
      </c>
      <c r="D242" s="3">
        <v>2</v>
      </c>
      <c r="E242" t="s">
        <v>27</v>
      </c>
      <c r="F242" t="s">
        <v>4258</v>
      </c>
      <c r="G242" t="s">
        <v>21</v>
      </c>
      <c r="H242" t="s">
        <v>1195</v>
      </c>
      <c r="I242" t="s">
        <v>21</v>
      </c>
      <c r="J242" t="s">
        <v>4690</v>
      </c>
      <c r="K242">
        <f t="shared" si="61"/>
        <v>6</v>
      </c>
      <c r="L242">
        <f t="shared" si="62"/>
        <v>30</v>
      </c>
      <c r="M242">
        <f t="shared" si="63"/>
        <v>21</v>
      </c>
      <c r="N242" t="str">
        <f t="shared" si="64"/>
        <v>Next Day</v>
      </c>
      <c r="O242">
        <f t="shared" si="65"/>
        <v>5</v>
      </c>
      <c r="P242" t="str">
        <f t="shared" si="66"/>
        <v>others</v>
      </c>
    </row>
    <row r="243" spans="1:16" x14ac:dyDescent="0.25">
      <c r="A243" t="s">
        <v>4691</v>
      </c>
      <c r="B243" t="s">
        <v>11</v>
      </c>
      <c r="C243" t="s">
        <v>4009</v>
      </c>
      <c r="D243" s="3">
        <v>7</v>
      </c>
      <c r="E243" t="s">
        <v>27</v>
      </c>
      <c r="F243" t="s">
        <v>4036</v>
      </c>
      <c r="G243" t="s">
        <v>21</v>
      </c>
      <c r="H243" t="s">
        <v>1195</v>
      </c>
      <c r="I243" t="s">
        <v>21</v>
      </c>
      <c r="J243" t="s">
        <v>4692</v>
      </c>
      <c r="K243">
        <f t="shared" si="61"/>
        <v>6</v>
      </c>
      <c r="L243">
        <f t="shared" si="62"/>
        <v>30</v>
      </c>
      <c r="M243">
        <f t="shared" si="63"/>
        <v>21</v>
      </c>
      <c r="N243" t="str">
        <f t="shared" si="64"/>
        <v>Next Day</v>
      </c>
      <c r="O243">
        <f t="shared" si="65"/>
        <v>5</v>
      </c>
      <c r="P243" t="str">
        <f t="shared" si="66"/>
        <v>others</v>
      </c>
    </row>
    <row r="244" spans="1:16" x14ac:dyDescent="0.25">
      <c r="A244" t="s">
        <v>4701</v>
      </c>
      <c r="B244" t="s">
        <v>11</v>
      </c>
      <c r="C244" t="s">
        <v>4009</v>
      </c>
      <c r="D244" s="3">
        <v>1</v>
      </c>
      <c r="E244" t="s">
        <v>27</v>
      </c>
      <c r="F244" t="s">
        <v>4491</v>
      </c>
      <c r="G244" t="s">
        <v>21</v>
      </c>
      <c r="H244" t="s">
        <v>1195</v>
      </c>
      <c r="I244" t="s">
        <v>21</v>
      </c>
      <c r="J244" t="s">
        <v>4702</v>
      </c>
      <c r="K244">
        <f t="shared" si="61"/>
        <v>6</v>
      </c>
      <c r="L244">
        <f t="shared" si="62"/>
        <v>30</v>
      </c>
      <c r="M244">
        <f t="shared" si="63"/>
        <v>21</v>
      </c>
      <c r="N244" t="str">
        <f t="shared" si="64"/>
        <v>Next Day</v>
      </c>
      <c r="O244">
        <f t="shared" si="65"/>
        <v>5</v>
      </c>
      <c r="P244" t="str">
        <f t="shared" si="66"/>
        <v>others</v>
      </c>
    </row>
    <row r="245" spans="1:16" x14ac:dyDescent="0.25">
      <c r="A245" t="s">
        <v>4703</v>
      </c>
      <c r="B245" t="s">
        <v>11</v>
      </c>
      <c r="C245" t="s">
        <v>4009</v>
      </c>
      <c r="D245" s="3">
        <v>1</v>
      </c>
      <c r="E245" t="s">
        <v>27</v>
      </c>
      <c r="F245" t="s">
        <v>4470</v>
      </c>
      <c r="G245" t="s">
        <v>21</v>
      </c>
      <c r="H245" t="s">
        <v>1195</v>
      </c>
      <c r="I245" t="s">
        <v>21</v>
      </c>
      <c r="J245" t="s">
        <v>4704</v>
      </c>
      <c r="K245">
        <f t="shared" si="61"/>
        <v>6</v>
      </c>
      <c r="L245">
        <f t="shared" si="62"/>
        <v>30</v>
      </c>
      <c r="M245">
        <f t="shared" si="63"/>
        <v>21</v>
      </c>
      <c r="N245" t="str">
        <f t="shared" si="64"/>
        <v>Next Day</v>
      </c>
      <c r="O245">
        <f t="shared" si="65"/>
        <v>5</v>
      </c>
      <c r="P245" t="str">
        <f t="shared" si="66"/>
        <v>others</v>
      </c>
    </row>
    <row r="246" spans="1:16" x14ac:dyDescent="0.25">
      <c r="A246" t="s">
        <v>4705</v>
      </c>
      <c r="B246" t="s">
        <v>11</v>
      </c>
      <c r="C246" t="s">
        <v>4009</v>
      </c>
      <c r="D246" s="3">
        <v>1</v>
      </c>
      <c r="E246" t="s">
        <v>27</v>
      </c>
      <c r="F246" t="s">
        <v>4514</v>
      </c>
      <c r="G246" t="s">
        <v>21</v>
      </c>
      <c r="H246" t="s">
        <v>1195</v>
      </c>
      <c r="I246" t="s">
        <v>21</v>
      </c>
      <c r="J246" t="s">
        <v>4706</v>
      </c>
      <c r="K246">
        <f t="shared" si="61"/>
        <v>6</v>
      </c>
      <c r="L246">
        <f t="shared" si="62"/>
        <v>30</v>
      </c>
      <c r="M246">
        <f t="shared" si="63"/>
        <v>21</v>
      </c>
      <c r="N246" t="str">
        <f t="shared" si="64"/>
        <v>Next Day</v>
      </c>
      <c r="O246">
        <f t="shared" si="65"/>
        <v>5</v>
      </c>
      <c r="P246" t="str">
        <f t="shared" si="66"/>
        <v>others</v>
      </c>
    </row>
    <row r="247" spans="1:16" x14ac:dyDescent="0.25">
      <c r="A247" t="s">
        <v>4707</v>
      </c>
      <c r="B247" t="s">
        <v>11</v>
      </c>
      <c r="C247" t="s">
        <v>4009</v>
      </c>
      <c r="D247" s="3">
        <v>1</v>
      </c>
      <c r="E247" t="s">
        <v>27</v>
      </c>
      <c r="F247" t="s">
        <v>4514</v>
      </c>
      <c r="G247" t="s">
        <v>21</v>
      </c>
      <c r="H247" t="s">
        <v>1195</v>
      </c>
      <c r="I247" t="s">
        <v>21</v>
      </c>
      <c r="J247" t="s">
        <v>4708</v>
      </c>
      <c r="K247">
        <f t="shared" si="61"/>
        <v>6</v>
      </c>
      <c r="L247">
        <f t="shared" si="62"/>
        <v>30</v>
      </c>
      <c r="M247">
        <f t="shared" si="63"/>
        <v>21</v>
      </c>
      <c r="N247" t="str">
        <f t="shared" si="64"/>
        <v>Next Day</v>
      </c>
      <c r="O247">
        <f t="shared" si="65"/>
        <v>5</v>
      </c>
      <c r="P247" t="str">
        <f t="shared" si="66"/>
        <v>others</v>
      </c>
    </row>
    <row r="248" spans="1:16" x14ac:dyDescent="0.25">
      <c r="A248" t="s">
        <v>4709</v>
      </c>
      <c r="B248" t="s">
        <v>11</v>
      </c>
      <c r="C248" t="s">
        <v>4009</v>
      </c>
      <c r="D248" s="3">
        <v>1</v>
      </c>
      <c r="E248" t="s">
        <v>27</v>
      </c>
      <c r="F248" t="s">
        <v>4470</v>
      </c>
      <c r="G248" t="s">
        <v>21</v>
      </c>
      <c r="H248" t="s">
        <v>1195</v>
      </c>
      <c r="I248" t="s">
        <v>21</v>
      </c>
      <c r="J248" t="s">
        <v>4710</v>
      </c>
      <c r="K248">
        <f t="shared" si="61"/>
        <v>6</v>
      </c>
      <c r="L248">
        <f t="shared" si="62"/>
        <v>30</v>
      </c>
      <c r="M248">
        <f t="shared" si="63"/>
        <v>21</v>
      </c>
      <c r="N248" t="str">
        <f t="shared" si="64"/>
        <v>Next Day</v>
      </c>
      <c r="O248">
        <f t="shared" si="65"/>
        <v>5</v>
      </c>
      <c r="P248" t="str">
        <f t="shared" si="66"/>
        <v>others</v>
      </c>
    </row>
    <row r="249" spans="1:16" x14ac:dyDescent="0.25">
      <c r="A249" t="s">
        <v>4711</v>
      </c>
      <c r="B249" t="s">
        <v>11</v>
      </c>
      <c r="C249" t="s">
        <v>4009</v>
      </c>
      <c r="D249" s="3">
        <v>1</v>
      </c>
      <c r="E249" t="s">
        <v>27</v>
      </c>
      <c r="F249" t="s">
        <v>4483</v>
      </c>
      <c r="G249" t="s">
        <v>21</v>
      </c>
      <c r="H249" t="s">
        <v>1195</v>
      </c>
      <c r="I249" t="s">
        <v>21</v>
      </c>
      <c r="J249" t="s">
        <v>4712</v>
      </c>
      <c r="K249">
        <f t="shared" si="61"/>
        <v>6</v>
      </c>
      <c r="L249">
        <f t="shared" si="62"/>
        <v>30</v>
      </c>
      <c r="M249">
        <f t="shared" si="63"/>
        <v>21</v>
      </c>
      <c r="N249" t="str">
        <f t="shared" si="64"/>
        <v>Next Day</v>
      </c>
      <c r="O249">
        <f t="shared" si="65"/>
        <v>5</v>
      </c>
      <c r="P249" t="str">
        <f t="shared" si="66"/>
        <v>others</v>
      </c>
    </row>
    <row r="250" spans="1:16" x14ac:dyDescent="0.25">
      <c r="A250" t="s">
        <v>4713</v>
      </c>
      <c r="B250" t="s">
        <v>11</v>
      </c>
      <c r="C250" t="s">
        <v>4009</v>
      </c>
      <c r="D250" s="3">
        <v>1</v>
      </c>
      <c r="E250" t="s">
        <v>27</v>
      </c>
      <c r="F250" t="s">
        <v>4506</v>
      </c>
      <c r="G250" t="s">
        <v>21</v>
      </c>
      <c r="H250" t="s">
        <v>1195</v>
      </c>
      <c r="I250" t="s">
        <v>21</v>
      </c>
      <c r="J250" t="s">
        <v>4714</v>
      </c>
      <c r="K250">
        <f t="shared" si="61"/>
        <v>6</v>
      </c>
      <c r="L250">
        <f t="shared" si="62"/>
        <v>30</v>
      </c>
      <c r="M250">
        <f t="shared" si="63"/>
        <v>21</v>
      </c>
      <c r="N250" t="str">
        <f t="shared" si="64"/>
        <v>Next Day</v>
      </c>
      <c r="O250">
        <f t="shared" si="65"/>
        <v>5</v>
      </c>
      <c r="P250" t="str">
        <f t="shared" si="66"/>
        <v>others</v>
      </c>
    </row>
    <row r="251" spans="1:16" hidden="1" x14ac:dyDescent="0.25">
      <c r="A251" t="s">
        <v>4642</v>
      </c>
      <c r="B251" t="s">
        <v>4017</v>
      </c>
      <c r="C251" t="s">
        <v>4009</v>
      </c>
      <c r="D251">
        <v>1</v>
      </c>
      <c r="E251" t="s">
        <v>27</v>
      </c>
      <c r="F251" t="s">
        <v>4643</v>
      </c>
      <c r="G251" t="s">
        <v>21</v>
      </c>
      <c r="H251" t="s">
        <v>1195</v>
      </c>
      <c r="I251" t="s">
        <v>4019</v>
      </c>
      <c r="J251" t="s">
        <v>4019</v>
      </c>
    </row>
    <row r="252" spans="1:16" x14ac:dyDescent="0.25">
      <c r="A252" t="s">
        <v>4715</v>
      </c>
      <c r="B252" t="s">
        <v>11</v>
      </c>
      <c r="C252" t="s">
        <v>4009</v>
      </c>
      <c r="D252" s="3">
        <v>1</v>
      </c>
      <c r="E252" t="s">
        <v>27</v>
      </c>
      <c r="F252" t="s">
        <v>4511</v>
      </c>
      <c r="G252" t="s">
        <v>21</v>
      </c>
      <c r="H252" t="s">
        <v>1195</v>
      </c>
      <c r="I252" t="s">
        <v>21</v>
      </c>
      <c r="J252" t="s">
        <v>4716</v>
      </c>
      <c r="K252">
        <f t="shared" ref="K252:K271" si="67">MONTH(I252)</f>
        <v>6</v>
      </c>
      <c r="L252">
        <f t="shared" ref="L252:L271" si="68">DAY(I252)</f>
        <v>30</v>
      </c>
      <c r="M252">
        <f t="shared" ref="M252:M271" si="69">HOUR(J252)+1</f>
        <v>21</v>
      </c>
      <c r="N252" t="str">
        <f t="shared" ref="N252:N271" si="70">IF(OR(ISBLANK(E252),ISBLANK(I252)),"Missing Date",IF(I252=E252,"Same Day",IF(WEEKDAY(E252,2)=5,IF(DAY(I252)=DAY(E252+3),"Next Day",IF(DAY(I252)=DAY(E252+4),"2 Days","Other")),IF(WEEKDAY(E252,2)=4,IF(DAY(I252)=DAY(E252+1),"Next Day",IF(DAY(I252)=DAY(E252+4),"2 Days","Other")),IF(DAY(I252)=DAY(E252+1),"Next Day",IF(DAY(I252)=DAY(E252+2),"2 Days","Other"))))))</f>
        <v>Next Day</v>
      </c>
      <c r="O252">
        <f t="shared" ref="O252:O271" si="71">WEEKDAY(E252,2)</f>
        <v>5</v>
      </c>
      <c r="P252" t="str">
        <f t="shared" ref="P252:P271" si="72">IF(HOUR(F252)&lt;11,"before","others")</f>
        <v>others</v>
      </c>
    </row>
    <row r="253" spans="1:16" x14ac:dyDescent="0.25">
      <c r="A253" t="s">
        <v>4717</v>
      </c>
      <c r="B253" t="s">
        <v>11</v>
      </c>
      <c r="C253" t="s">
        <v>4009</v>
      </c>
      <c r="D253" s="3">
        <v>1</v>
      </c>
      <c r="E253" t="s">
        <v>27</v>
      </c>
      <c r="F253" t="s">
        <v>4718</v>
      </c>
      <c r="G253" t="s">
        <v>21</v>
      </c>
      <c r="H253" t="s">
        <v>1195</v>
      </c>
      <c r="I253" t="s">
        <v>21</v>
      </c>
      <c r="J253" t="s">
        <v>4719</v>
      </c>
      <c r="K253">
        <f t="shared" si="67"/>
        <v>6</v>
      </c>
      <c r="L253">
        <f t="shared" si="68"/>
        <v>30</v>
      </c>
      <c r="M253">
        <f t="shared" si="69"/>
        <v>21</v>
      </c>
      <c r="N253" t="str">
        <f t="shared" si="70"/>
        <v>Next Day</v>
      </c>
      <c r="O253">
        <f t="shared" si="71"/>
        <v>5</v>
      </c>
      <c r="P253" t="str">
        <f t="shared" si="72"/>
        <v>others</v>
      </c>
    </row>
    <row r="254" spans="1:16" x14ac:dyDescent="0.25">
      <c r="A254" t="s">
        <v>4720</v>
      </c>
      <c r="B254" t="s">
        <v>11</v>
      </c>
      <c r="C254" t="s">
        <v>4045</v>
      </c>
      <c r="D254" s="3">
        <v>1</v>
      </c>
      <c r="E254" t="s">
        <v>27</v>
      </c>
      <c r="F254" t="s">
        <v>4483</v>
      </c>
      <c r="G254" t="s">
        <v>21</v>
      </c>
      <c r="H254" t="s">
        <v>1195</v>
      </c>
      <c r="I254" t="s">
        <v>21</v>
      </c>
      <c r="J254" t="s">
        <v>4721</v>
      </c>
      <c r="K254">
        <f t="shared" si="67"/>
        <v>6</v>
      </c>
      <c r="L254">
        <f t="shared" si="68"/>
        <v>30</v>
      </c>
      <c r="M254">
        <f t="shared" si="69"/>
        <v>15</v>
      </c>
      <c r="N254" t="str">
        <f t="shared" si="70"/>
        <v>Next Day</v>
      </c>
      <c r="O254">
        <f t="shared" si="71"/>
        <v>5</v>
      </c>
      <c r="P254" t="str">
        <f t="shared" si="72"/>
        <v>others</v>
      </c>
    </row>
    <row r="255" spans="1:16" x14ac:dyDescent="0.25">
      <c r="A255" t="s">
        <v>4722</v>
      </c>
      <c r="B255" t="s">
        <v>11</v>
      </c>
      <c r="C255" t="s">
        <v>4009</v>
      </c>
      <c r="D255" s="3">
        <v>2</v>
      </c>
      <c r="E255" t="s">
        <v>27</v>
      </c>
      <c r="F255" t="s">
        <v>4498</v>
      </c>
      <c r="G255" t="s">
        <v>21</v>
      </c>
      <c r="H255" t="s">
        <v>1195</v>
      </c>
      <c r="I255" t="s">
        <v>21</v>
      </c>
      <c r="J255" t="s">
        <v>4723</v>
      </c>
      <c r="K255">
        <f t="shared" si="67"/>
        <v>6</v>
      </c>
      <c r="L255">
        <f t="shared" si="68"/>
        <v>30</v>
      </c>
      <c r="M255">
        <f t="shared" si="69"/>
        <v>21</v>
      </c>
      <c r="N255" t="str">
        <f t="shared" si="70"/>
        <v>Next Day</v>
      </c>
      <c r="O255">
        <f t="shared" si="71"/>
        <v>5</v>
      </c>
      <c r="P255" t="str">
        <f t="shared" si="72"/>
        <v>others</v>
      </c>
    </row>
    <row r="256" spans="1:16" x14ac:dyDescent="0.25">
      <c r="A256" t="s">
        <v>4724</v>
      </c>
      <c r="B256" t="s">
        <v>11</v>
      </c>
      <c r="C256" t="s">
        <v>4143</v>
      </c>
      <c r="D256" s="3">
        <v>1</v>
      </c>
      <c r="E256" t="s">
        <v>27</v>
      </c>
      <c r="F256" t="s">
        <v>4718</v>
      </c>
      <c r="G256" t="s">
        <v>21</v>
      </c>
      <c r="H256" t="s">
        <v>1195</v>
      </c>
      <c r="I256" t="s">
        <v>21</v>
      </c>
      <c r="J256" t="s">
        <v>4725</v>
      </c>
      <c r="K256">
        <f t="shared" si="67"/>
        <v>6</v>
      </c>
      <c r="L256">
        <f t="shared" si="68"/>
        <v>30</v>
      </c>
      <c r="M256">
        <f t="shared" si="69"/>
        <v>15</v>
      </c>
      <c r="N256" t="str">
        <f t="shared" si="70"/>
        <v>Next Day</v>
      </c>
      <c r="O256">
        <f t="shared" si="71"/>
        <v>5</v>
      </c>
      <c r="P256" t="str">
        <f t="shared" si="72"/>
        <v>others</v>
      </c>
    </row>
    <row r="257" spans="1:16" x14ac:dyDescent="0.25">
      <c r="A257" t="s">
        <v>4726</v>
      </c>
      <c r="B257" t="s">
        <v>11</v>
      </c>
      <c r="C257" t="s">
        <v>4013</v>
      </c>
      <c r="D257" s="3">
        <v>1</v>
      </c>
      <c r="E257" t="s">
        <v>27</v>
      </c>
      <c r="F257" t="s">
        <v>4503</v>
      </c>
      <c r="G257" t="s">
        <v>21</v>
      </c>
      <c r="H257" t="s">
        <v>1195</v>
      </c>
      <c r="I257" t="s">
        <v>21</v>
      </c>
      <c r="J257" t="s">
        <v>4727</v>
      </c>
      <c r="K257">
        <f t="shared" si="67"/>
        <v>6</v>
      </c>
      <c r="L257">
        <f t="shared" si="68"/>
        <v>30</v>
      </c>
      <c r="M257">
        <f t="shared" si="69"/>
        <v>21</v>
      </c>
      <c r="N257" t="str">
        <f t="shared" si="70"/>
        <v>Next Day</v>
      </c>
      <c r="O257">
        <f t="shared" si="71"/>
        <v>5</v>
      </c>
      <c r="P257" t="str">
        <f t="shared" si="72"/>
        <v>others</v>
      </c>
    </row>
    <row r="258" spans="1:16" x14ac:dyDescent="0.25">
      <c r="A258" t="s">
        <v>4728</v>
      </c>
      <c r="B258" t="s">
        <v>11</v>
      </c>
      <c r="C258" t="s">
        <v>4143</v>
      </c>
      <c r="D258" s="3">
        <v>1</v>
      </c>
      <c r="E258" t="s">
        <v>27</v>
      </c>
      <c r="F258" t="s">
        <v>4498</v>
      </c>
      <c r="G258" t="s">
        <v>21</v>
      </c>
      <c r="H258" t="s">
        <v>1195</v>
      </c>
      <c r="I258" t="s">
        <v>21</v>
      </c>
      <c r="J258" t="s">
        <v>4729</v>
      </c>
      <c r="K258">
        <f t="shared" si="67"/>
        <v>6</v>
      </c>
      <c r="L258">
        <f t="shared" si="68"/>
        <v>30</v>
      </c>
      <c r="M258">
        <f t="shared" si="69"/>
        <v>15</v>
      </c>
      <c r="N258" t="str">
        <f t="shared" si="70"/>
        <v>Next Day</v>
      </c>
      <c r="O258">
        <f t="shared" si="71"/>
        <v>5</v>
      </c>
      <c r="P258" t="str">
        <f t="shared" si="72"/>
        <v>others</v>
      </c>
    </row>
    <row r="259" spans="1:16" x14ac:dyDescent="0.25">
      <c r="A259" t="s">
        <v>4730</v>
      </c>
      <c r="B259" t="s">
        <v>11</v>
      </c>
      <c r="C259" t="s">
        <v>4009</v>
      </c>
      <c r="D259" s="3">
        <v>1</v>
      </c>
      <c r="E259" t="s">
        <v>27</v>
      </c>
      <c r="F259" t="s">
        <v>4718</v>
      </c>
      <c r="G259" t="s">
        <v>21</v>
      </c>
      <c r="H259" t="s">
        <v>1195</v>
      </c>
      <c r="I259" t="s">
        <v>21</v>
      </c>
      <c r="J259" t="s">
        <v>4731</v>
      </c>
      <c r="K259">
        <f t="shared" si="67"/>
        <v>6</v>
      </c>
      <c r="L259">
        <f t="shared" si="68"/>
        <v>30</v>
      </c>
      <c r="M259">
        <f t="shared" si="69"/>
        <v>21</v>
      </c>
      <c r="N259" t="str">
        <f t="shared" si="70"/>
        <v>Next Day</v>
      </c>
      <c r="O259">
        <f t="shared" si="71"/>
        <v>5</v>
      </c>
      <c r="P259" t="str">
        <f t="shared" si="72"/>
        <v>others</v>
      </c>
    </row>
    <row r="260" spans="1:16" x14ac:dyDescent="0.25">
      <c r="A260" t="s">
        <v>4732</v>
      </c>
      <c r="B260" t="s">
        <v>11</v>
      </c>
      <c r="C260" t="s">
        <v>4009</v>
      </c>
      <c r="D260" s="3">
        <v>1</v>
      </c>
      <c r="E260" t="s">
        <v>27</v>
      </c>
      <c r="F260" t="s">
        <v>4511</v>
      </c>
      <c r="G260" t="s">
        <v>21</v>
      </c>
      <c r="H260" t="s">
        <v>1195</v>
      </c>
      <c r="I260" t="s">
        <v>21</v>
      </c>
      <c r="J260" t="s">
        <v>4733</v>
      </c>
      <c r="K260">
        <f t="shared" si="67"/>
        <v>6</v>
      </c>
      <c r="L260">
        <f t="shared" si="68"/>
        <v>30</v>
      </c>
      <c r="M260">
        <f t="shared" si="69"/>
        <v>21</v>
      </c>
      <c r="N260" t="str">
        <f t="shared" si="70"/>
        <v>Next Day</v>
      </c>
      <c r="O260">
        <f t="shared" si="71"/>
        <v>5</v>
      </c>
      <c r="P260" t="str">
        <f t="shared" si="72"/>
        <v>others</v>
      </c>
    </row>
    <row r="261" spans="1:16" x14ac:dyDescent="0.25">
      <c r="A261" t="s">
        <v>4734</v>
      </c>
      <c r="B261" t="s">
        <v>11</v>
      </c>
      <c r="C261" t="s">
        <v>4009</v>
      </c>
      <c r="D261" s="3">
        <v>1</v>
      </c>
      <c r="E261" t="s">
        <v>27</v>
      </c>
      <c r="F261" t="s">
        <v>4506</v>
      </c>
      <c r="G261" t="s">
        <v>21</v>
      </c>
      <c r="H261" t="s">
        <v>1195</v>
      </c>
      <c r="I261" t="s">
        <v>21</v>
      </c>
      <c r="J261" t="s">
        <v>4735</v>
      </c>
      <c r="K261">
        <f t="shared" si="67"/>
        <v>6</v>
      </c>
      <c r="L261">
        <f t="shared" si="68"/>
        <v>30</v>
      </c>
      <c r="M261">
        <f t="shared" si="69"/>
        <v>21</v>
      </c>
      <c r="N261" t="str">
        <f t="shared" si="70"/>
        <v>Next Day</v>
      </c>
      <c r="O261">
        <f t="shared" si="71"/>
        <v>5</v>
      </c>
      <c r="P261" t="str">
        <f t="shared" si="72"/>
        <v>others</v>
      </c>
    </row>
    <row r="262" spans="1:16" x14ac:dyDescent="0.25">
      <c r="A262" t="s">
        <v>4736</v>
      </c>
      <c r="B262" t="s">
        <v>11</v>
      </c>
      <c r="C262" t="s">
        <v>4009</v>
      </c>
      <c r="D262" s="3">
        <v>1</v>
      </c>
      <c r="E262" t="s">
        <v>27</v>
      </c>
      <c r="F262" t="s">
        <v>4470</v>
      </c>
      <c r="G262" t="s">
        <v>21</v>
      </c>
      <c r="H262" t="s">
        <v>1195</v>
      </c>
      <c r="I262" t="s">
        <v>21</v>
      </c>
      <c r="J262" t="s">
        <v>4737</v>
      </c>
      <c r="K262">
        <f t="shared" si="67"/>
        <v>6</v>
      </c>
      <c r="L262">
        <f t="shared" si="68"/>
        <v>30</v>
      </c>
      <c r="M262">
        <f t="shared" si="69"/>
        <v>21</v>
      </c>
      <c r="N262" t="str">
        <f t="shared" si="70"/>
        <v>Next Day</v>
      </c>
      <c r="O262">
        <f t="shared" si="71"/>
        <v>5</v>
      </c>
      <c r="P262" t="str">
        <f t="shared" si="72"/>
        <v>others</v>
      </c>
    </row>
    <row r="263" spans="1:16" x14ac:dyDescent="0.25">
      <c r="A263" t="s">
        <v>4738</v>
      </c>
      <c r="B263" t="s">
        <v>11</v>
      </c>
      <c r="C263" t="s">
        <v>4009</v>
      </c>
      <c r="D263" s="3">
        <v>1</v>
      </c>
      <c r="E263" t="s">
        <v>27</v>
      </c>
      <c r="F263" t="s">
        <v>4739</v>
      </c>
      <c r="G263" t="s">
        <v>21</v>
      </c>
      <c r="H263" t="s">
        <v>1195</v>
      </c>
      <c r="I263" t="s">
        <v>21</v>
      </c>
      <c r="J263" t="s">
        <v>4740</v>
      </c>
      <c r="K263">
        <f t="shared" si="67"/>
        <v>6</v>
      </c>
      <c r="L263">
        <f t="shared" si="68"/>
        <v>30</v>
      </c>
      <c r="M263">
        <f t="shared" si="69"/>
        <v>21</v>
      </c>
      <c r="N263" t="str">
        <f t="shared" si="70"/>
        <v>Next Day</v>
      </c>
      <c r="O263">
        <f t="shared" si="71"/>
        <v>5</v>
      </c>
      <c r="P263" t="str">
        <f t="shared" si="72"/>
        <v>others</v>
      </c>
    </row>
    <row r="264" spans="1:16" x14ac:dyDescent="0.25">
      <c r="A264" t="s">
        <v>4741</v>
      </c>
      <c r="B264" t="s">
        <v>11</v>
      </c>
      <c r="C264" t="s">
        <v>4009</v>
      </c>
      <c r="D264" s="3">
        <v>1</v>
      </c>
      <c r="E264" t="s">
        <v>27</v>
      </c>
      <c r="F264" t="s">
        <v>4739</v>
      </c>
      <c r="G264" t="s">
        <v>21</v>
      </c>
      <c r="H264" t="s">
        <v>1195</v>
      </c>
      <c r="I264" t="s">
        <v>21</v>
      </c>
      <c r="J264" t="s">
        <v>4742</v>
      </c>
      <c r="K264">
        <f t="shared" si="67"/>
        <v>6</v>
      </c>
      <c r="L264">
        <f t="shared" si="68"/>
        <v>30</v>
      </c>
      <c r="M264">
        <f t="shared" si="69"/>
        <v>21</v>
      </c>
      <c r="N264" t="str">
        <f t="shared" si="70"/>
        <v>Next Day</v>
      </c>
      <c r="O264">
        <f t="shared" si="71"/>
        <v>5</v>
      </c>
      <c r="P264" t="str">
        <f t="shared" si="72"/>
        <v>others</v>
      </c>
    </row>
    <row r="265" spans="1:16" x14ac:dyDescent="0.25">
      <c r="A265" t="s">
        <v>4743</v>
      </c>
      <c r="B265" t="s">
        <v>11</v>
      </c>
      <c r="C265" t="s">
        <v>4009</v>
      </c>
      <c r="D265" s="3">
        <v>1</v>
      </c>
      <c r="E265" t="s">
        <v>27</v>
      </c>
      <c r="F265" t="s">
        <v>4744</v>
      </c>
      <c r="G265" t="s">
        <v>21</v>
      </c>
      <c r="H265" t="s">
        <v>1195</v>
      </c>
      <c r="I265" t="s">
        <v>21</v>
      </c>
      <c r="J265" t="s">
        <v>4745</v>
      </c>
      <c r="K265">
        <f t="shared" si="67"/>
        <v>6</v>
      </c>
      <c r="L265">
        <f t="shared" si="68"/>
        <v>30</v>
      </c>
      <c r="M265">
        <f t="shared" si="69"/>
        <v>21</v>
      </c>
      <c r="N265" t="str">
        <f t="shared" si="70"/>
        <v>Next Day</v>
      </c>
      <c r="O265">
        <f t="shared" si="71"/>
        <v>5</v>
      </c>
      <c r="P265" t="str">
        <f t="shared" si="72"/>
        <v>others</v>
      </c>
    </row>
    <row r="266" spans="1:16" x14ac:dyDescent="0.25">
      <c r="A266" t="s">
        <v>4746</v>
      </c>
      <c r="B266" t="s">
        <v>11</v>
      </c>
      <c r="C266" t="s">
        <v>4009</v>
      </c>
      <c r="D266" s="3">
        <v>1</v>
      </c>
      <c r="E266" t="s">
        <v>27</v>
      </c>
      <c r="F266" t="s">
        <v>4747</v>
      </c>
      <c r="G266" t="s">
        <v>21</v>
      </c>
      <c r="H266" t="s">
        <v>1195</v>
      </c>
      <c r="I266" t="s">
        <v>21</v>
      </c>
      <c r="J266" t="s">
        <v>4748</v>
      </c>
      <c r="K266">
        <f t="shared" si="67"/>
        <v>6</v>
      </c>
      <c r="L266">
        <f t="shared" si="68"/>
        <v>30</v>
      </c>
      <c r="M266">
        <f t="shared" si="69"/>
        <v>21</v>
      </c>
      <c r="N266" t="str">
        <f t="shared" si="70"/>
        <v>Next Day</v>
      </c>
      <c r="O266">
        <f t="shared" si="71"/>
        <v>5</v>
      </c>
      <c r="P266" t="str">
        <f t="shared" si="72"/>
        <v>others</v>
      </c>
    </row>
    <row r="267" spans="1:16" x14ac:dyDescent="0.25">
      <c r="A267" t="s">
        <v>4749</v>
      </c>
      <c r="B267" t="s">
        <v>11</v>
      </c>
      <c r="C267" t="s">
        <v>4009</v>
      </c>
      <c r="D267" s="3">
        <v>1</v>
      </c>
      <c r="E267" t="s">
        <v>27</v>
      </c>
      <c r="F267" t="s">
        <v>4750</v>
      </c>
      <c r="G267" t="s">
        <v>21</v>
      </c>
      <c r="H267" t="s">
        <v>1195</v>
      </c>
      <c r="I267" t="s">
        <v>21</v>
      </c>
      <c r="J267" t="s">
        <v>4751</v>
      </c>
      <c r="K267">
        <f t="shared" si="67"/>
        <v>6</v>
      </c>
      <c r="L267">
        <f t="shared" si="68"/>
        <v>30</v>
      </c>
      <c r="M267">
        <f t="shared" si="69"/>
        <v>21</v>
      </c>
      <c r="N267" t="str">
        <f t="shared" si="70"/>
        <v>Next Day</v>
      </c>
      <c r="O267">
        <f t="shared" si="71"/>
        <v>5</v>
      </c>
      <c r="P267" t="str">
        <f t="shared" si="72"/>
        <v>others</v>
      </c>
    </row>
    <row r="268" spans="1:16" x14ac:dyDescent="0.25">
      <c r="A268" t="s">
        <v>4752</v>
      </c>
      <c r="B268" t="s">
        <v>11</v>
      </c>
      <c r="C268" t="s">
        <v>4009</v>
      </c>
      <c r="D268" s="3">
        <v>1</v>
      </c>
      <c r="E268" t="s">
        <v>27</v>
      </c>
      <c r="F268" t="s">
        <v>4739</v>
      </c>
      <c r="G268" t="s">
        <v>21</v>
      </c>
      <c r="H268" t="s">
        <v>1195</v>
      </c>
      <c r="I268" t="s">
        <v>21</v>
      </c>
      <c r="J268" t="s">
        <v>4753</v>
      </c>
      <c r="K268">
        <f t="shared" si="67"/>
        <v>6</v>
      </c>
      <c r="L268">
        <f t="shared" si="68"/>
        <v>30</v>
      </c>
      <c r="M268">
        <f t="shared" si="69"/>
        <v>21</v>
      </c>
      <c r="N268" t="str">
        <f t="shared" si="70"/>
        <v>Next Day</v>
      </c>
      <c r="O268">
        <f t="shared" si="71"/>
        <v>5</v>
      </c>
      <c r="P268" t="str">
        <f t="shared" si="72"/>
        <v>others</v>
      </c>
    </row>
    <row r="269" spans="1:16" x14ac:dyDescent="0.25">
      <c r="A269" t="s">
        <v>4754</v>
      </c>
      <c r="B269" t="s">
        <v>11</v>
      </c>
      <c r="C269" t="s">
        <v>4009</v>
      </c>
      <c r="D269" s="3">
        <v>1</v>
      </c>
      <c r="E269" t="s">
        <v>27</v>
      </c>
      <c r="F269" t="s">
        <v>4744</v>
      </c>
      <c r="G269" t="s">
        <v>21</v>
      </c>
      <c r="H269" t="s">
        <v>1195</v>
      </c>
      <c r="I269" t="s">
        <v>21</v>
      </c>
      <c r="J269" t="s">
        <v>4755</v>
      </c>
      <c r="K269">
        <f t="shared" si="67"/>
        <v>6</v>
      </c>
      <c r="L269">
        <f t="shared" si="68"/>
        <v>30</v>
      </c>
      <c r="M269">
        <f t="shared" si="69"/>
        <v>21</v>
      </c>
      <c r="N269" t="str">
        <f t="shared" si="70"/>
        <v>Next Day</v>
      </c>
      <c r="O269">
        <f t="shared" si="71"/>
        <v>5</v>
      </c>
      <c r="P269" t="str">
        <f t="shared" si="72"/>
        <v>others</v>
      </c>
    </row>
    <row r="270" spans="1:16" x14ac:dyDescent="0.25">
      <c r="A270" t="s">
        <v>4756</v>
      </c>
      <c r="B270" t="s">
        <v>11</v>
      </c>
      <c r="C270" t="s">
        <v>4045</v>
      </c>
      <c r="D270" s="3">
        <v>1</v>
      </c>
      <c r="E270" t="s">
        <v>27</v>
      </c>
      <c r="F270" t="s">
        <v>4757</v>
      </c>
      <c r="G270" t="s">
        <v>21</v>
      </c>
      <c r="H270" t="s">
        <v>1195</v>
      </c>
      <c r="I270" t="s">
        <v>21</v>
      </c>
      <c r="J270" t="s">
        <v>4758</v>
      </c>
      <c r="K270">
        <f t="shared" si="67"/>
        <v>6</v>
      </c>
      <c r="L270">
        <f t="shared" si="68"/>
        <v>30</v>
      </c>
      <c r="M270">
        <f t="shared" si="69"/>
        <v>15</v>
      </c>
      <c r="N270" t="str">
        <f t="shared" si="70"/>
        <v>Next Day</v>
      </c>
      <c r="O270">
        <f t="shared" si="71"/>
        <v>5</v>
      </c>
      <c r="P270" t="str">
        <f t="shared" si="72"/>
        <v>others</v>
      </c>
    </row>
    <row r="271" spans="1:16" x14ac:dyDescent="0.25">
      <c r="A271" t="s">
        <v>4759</v>
      </c>
      <c r="B271" t="s">
        <v>11</v>
      </c>
      <c r="C271" t="s">
        <v>4009</v>
      </c>
      <c r="D271" s="3">
        <v>1</v>
      </c>
      <c r="E271" t="s">
        <v>27</v>
      </c>
      <c r="F271" t="s">
        <v>4757</v>
      </c>
      <c r="G271" t="s">
        <v>21</v>
      </c>
      <c r="H271" t="s">
        <v>1195</v>
      </c>
      <c r="I271" t="s">
        <v>21</v>
      </c>
      <c r="J271" t="s">
        <v>4760</v>
      </c>
      <c r="K271">
        <f t="shared" si="67"/>
        <v>6</v>
      </c>
      <c r="L271">
        <f t="shared" si="68"/>
        <v>30</v>
      </c>
      <c r="M271">
        <f t="shared" si="69"/>
        <v>21</v>
      </c>
      <c r="N271" t="str">
        <f t="shared" si="70"/>
        <v>Next Day</v>
      </c>
      <c r="O271">
        <f t="shared" si="71"/>
        <v>5</v>
      </c>
      <c r="P271" t="str">
        <f t="shared" si="72"/>
        <v>others</v>
      </c>
    </row>
    <row r="272" spans="1:16" hidden="1" x14ac:dyDescent="0.25">
      <c r="A272" t="s">
        <v>4688</v>
      </c>
      <c r="B272" t="s">
        <v>4017</v>
      </c>
      <c r="C272" t="s">
        <v>4009</v>
      </c>
      <c r="D272">
        <v>1</v>
      </c>
      <c r="E272" t="s">
        <v>27</v>
      </c>
      <c r="F272" t="s">
        <v>4258</v>
      </c>
      <c r="G272" t="s">
        <v>21</v>
      </c>
      <c r="H272" t="s">
        <v>1195</v>
      </c>
      <c r="I272" t="s">
        <v>4019</v>
      </c>
      <c r="J272" t="s">
        <v>4019</v>
      </c>
    </row>
    <row r="273" spans="1:16" x14ac:dyDescent="0.25">
      <c r="A273" t="s">
        <v>4761</v>
      </c>
      <c r="B273" t="s">
        <v>11</v>
      </c>
      <c r="C273" t="s">
        <v>4045</v>
      </c>
      <c r="D273" s="3">
        <v>2</v>
      </c>
      <c r="E273" t="s">
        <v>27</v>
      </c>
      <c r="F273" t="s">
        <v>4762</v>
      </c>
      <c r="G273" t="s">
        <v>21</v>
      </c>
      <c r="H273" t="s">
        <v>1195</v>
      </c>
      <c r="I273" t="s">
        <v>21</v>
      </c>
      <c r="J273" t="s">
        <v>4545</v>
      </c>
      <c r="K273">
        <f t="shared" ref="K273:K304" si="73">MONTH(I273)</f>
        <v>6</v>
      </c>
      <c r="L273">
        <f t="shared" ref="L273:L323" si="74">DAY(I273)</f>
        <v>30</v>
      </c>
      <c r="M273">
        <f t="shared" ref="M273:M323" si="75">HOUR(J273)+1</f>
        <v>15</v>
      </c>
      <c r="N273" t="str">
        <f t="shared" ref="N273:N323" si="76">IF(OR(ISBLANK(E273),ISBLANK(I273)),"Missing Date",IF(I273=E273,"Same Day",IF(WEEKDAY(E273,2)=5,IF(DAY(I273)=DAY(E273+3),"Next Day",IF(DAY(I273)=DAY(E273+4),"2 Days","Other")),IF(WEEKDAY(E273,2)=4,IF(DAY(I273)=DAY(E273+1),"Next Day",IF(DAY(I273)=DAY(E273+4),"2 Days","Other")),IF(DAY(I273)=DAY(E273+1),"Next Day",IF(DAY(I273)=DAY(E273+2),"2 Days","Other"))))))</f>
        <v>Next Day</v>
      </c>
      <c r="O273">
        <f t="shared" ref="O273:O323" si="77">WEEKDAY(E273,2)</f>
        <v>5</v>
      </c>
      <c r="P273" t="str">
        <f t="shared" ref="P273:P323" si="78">IF(HOUR(F273)&lt;11,"before","others")</f>
        <v>others</v>
      </c>
    </row>
    <row r="274" spans="1:16" x14ac:dyDescent="0.25">
      <c r="A274" t="s">
        <v>4763</v>
      </c>
      <c r="B274" t="s">
        <v>11</v>
      </c>
      <c r="C274" t="s">
        <v>4009</v>
      </c>
      <c r="D274" s="3">
        <v>1</v>
      </c>
      <c r="E274" t="s">
        <v>27</v>
      </c>
      <c r="F274" t="s">
        <v>4750</v>
      </c>
      <c r="G274" t="s">
        <v>21</v>
      </c>
      <c r="H274" t="s">
        <v>1195</v>
      </c>
      <c r="I274" t="s">
        <v>21</v>
      </c>
      <c r="J274" t="s">
        <v>4764</v>
      </c>
      <c r="K274">
        <f t="shared" si="73"/>
        <v>6</v>
      </c>
      <c r="L274">
        <f t="shared" si="74"/>
        <v>30</v>
      </c>
      <c r="M274">
        <f t="shared" si="75"/>
        <v>21</v>
      </c>
      <c r="N274" t="str">
        <f t="shared" si="76"/>
        <v>Next Day</v>
      </c>
      <c r="O274">
        <f t="shared" si="77"/>
        <v>5</v>
      </c>
      <c r="P274" t="str">
        <f t="shared" si="78"/>
        <v>others</v>
      </c>
    </row>
    <row r="275" spans="1:16" x14ac:dyDescent="0.25">
      <c r="A275" t="s">
        <v>4765</v>
      </c>
      <c r="B275" t="s">
        <v>11</v>
      </c>
      <c r="C275" t="s">
        <v>4009</v>
      </c>
      <c r="D275" s="3">
        <v>1</v>
      </c>
      <c r="E275" t="s">
        <v>27</v>
      </c>
      <c r="F275" t="s">
        <v>4747</v>
      </c>
      <c r="G275" t="s">
        <v>21</v>
      </c>
      <c r="H275" t="s">
        <v>1195</v>
      </c>
      <c r="I275" t="s">
        <v>21</v>
      </c>
      <c r="J275" t="s">
        <v>911</v>
      </c>
      <c r="K275">
        <f t="shared" si="73"/>
        <v>6</v>
      </c>
      <c r="L275">
        <f t="shared" si="74"/>
        <v>30</v>
      </c>
      <c r="M275">
        <f t="shared" si="75"/>
        <v>21</v>
      </c>
      <c r="N275" t="str">
        <f t="shared" si="76"/>
        <v>Next Day</v>
      </c>
      <c r="O275">
        <f t="shared" si="77"/>
        <v>5</v>
      </c>
      <c r="P275" t="str">
        <f t="shared" si="78"/>
        <v>others</v>
      </c>
    </row>
    <row r="276" spans="1:16" x14ac:dyDescent="0.25">
      <c r="A276" t="s">
        <v>4766</v>
      </c>
      <c r="B276" t="s">
        <v>11</v>
      </c>
      <c r="C276" t="s">
        <v>4009</v>
      </c>
      <c r="D276" s="3">
        <v>1</v>
      </c>
      <c r="E276" t="s">
        <v>27</v>
      </c>
      <c r="F276" t="s">
        <v>4767</v>
      </c>
      <c r="G276" t="s">
        <v>21</v>
      </c>
      <c r="H276" t="s">
        <v>1195</v>
      </c>
      <c r="I276" t="s">
        <v>21</v>
      </c>
      <c r="J276" t="s">
        <v>4768</v>
      </c>
      <c r="K276">
        <f t="shared" si="73"/>
        <v>6</v>
      </c>
      <c r="L276">
        <f t="shared" si="74"/>
        <v>30</v>
      </c>
      <c r="M276">
        <f t="shared" si="75"/>
        <v>21</v>
      </c>
      <c r="N276" t="str">
        <f t="shared" si="76"/>
        <v>Next Day</v>
      </c>
      <c r="O276">
        <f t="shared" si="77"/>
        <v>5</v>
      </c>
      <c r="P276" t="str">
        <f t="shared" si="78"/>
        <v>others</v>
      </c>
    </row>
    <row r="277" spans="1:16" x14ac:dyDescent="0.25">
      <c r="A277" t="s">
        <v>4769</v>
      </c>
      <c r="B277" t="s">
        <v>11</v>
      </c>
      <c r="C277" t="s">
        <v>4009</v>
      </c>
      <c r="D277" s="3">
        <v>1</v>
      </c>
      <c r="E277" t="s">
        <v>27</v>
      </c>
      <c r="F277" t="s">
        <v>4744</v>
      </c>
      <c r="G277" t="s">
        <v>21</v>
      </c>
      <c r="H277" t="s">
        <v>1195</v>
      </c>
      <c r="I277" t="s">
        <v>21</v>
      </c>
      <c r="J277" t="s">
        <v>4770</v>
      </c>
      <c r="K277">
        <f t="shared" si="73"/>
        <v>6</v>
      </c>
      <c r="L277">
        <f t="shared" si="74"/>
        <v>30</v>
      </c>
      <c r="M277">
        <f t="shared" si="75"/>
        <v>21</v>
      </c>
      <c r="N277" t="str">
        <f t="shared" si="76"/>
        <v>Next Day</v>
      </c>
      <c r="O277">
        <f t="shared" si="77"/>
        <v>5</v>
      </c>
      <c r="P277" t="str">
        <f t="shared" si="78"/>
        <v>others</v>
      </c>
    </row>
    <row r="278" spans="1:16" x14ac:dyDescent="0.25">
      <c r="A278" t="s">
        <v>4771</v>
      </c>
      <c r="B278" t="s">
        <v>11</v>
      </c>
      <c r="C278" t="s">
        <v>4009</v>
      </c>
      <c r="D278" s="3">
        <v>1</v>
      </c>
      <c r="E278" t="s">
        <v>27</v>
      </c>
      <c r="F278" t="s">
        <v>4767</v>
      </c>
      <c r="G278" t="s">
        <v>21</v>
      </c>
      <c r="H278" t="s">
        <v>1195</v>
      </c>
      <c r="I278" t="s">
        <v>21</v>
      </c>
      <c r="J278" t="s">
        <v>4772</v>
      </c>
      <c r="K278">
        <f t="shared" si="73"/>
        <v>6</v>
      </c>
      <c r="L278">
        <f t="shared" si="74"/>
        <v>30</v>
      </c>
      <c r="M278">
        <f t="shared" si="75"/>
        <v>21</v>
      </c>
      <c r="N278" t="str">
        <f t="shared" si="76"/>
        <v>Next Day</v>
      </c>
      <c r="O278">
        <f t="shared" si="77"/>
        <v>5</v>
      </c>
      <c r="P278" t="str">
        <f t="shared" si="78"/>
        <v>others</v>
      </c>
    </row>
    <row r="279" spans="1:16" x14ac:dyDescent="0.25">
      <c r="A279" t="s">
        <v>4773</v>
      </c>
      <c r="B279" t="s">
        <v>11</v>
      </c>
      <c r="C279" t="s">
        <v>4009</v>
      </c>
      <c r="D279" s="3">
        <v>1</v>
      </c>
      <c r="E279" t="s">
        <v>27</v>
      </c>
      <c r="F279" t="s">
        <v>4750</v>
      </c>
      <c r="G279" t="s">
        <v>21</v>
      </c>
      <c r="H279" t="s">
        <v>1195</v>
      </c>
      <c r="I279" t="s">
        <v>21</v>
      </c>
      <c r="J279" t="s">
        <v>4774</v>
      </c>
      <c r="K279">
        <f t="shared" si="73"/>
        <v>6</v>
      </c>
      <c r="L279">
        <f t="shared" si="74"/>
        <v>30</v>
      </c>
      <c r="M279">
        <f t="shared" si="75"/>
        <v>21</v>
      </c>
      <c r="N279" t="str">
        <f t="shared" si="76"/>
        <v>Next Day</v>
      </c>
      <c r="O279">
        <f t="shared" si="77"/>
        <v>5</v>
      </c>
      <c r="P279" t="str">
        <f t="shared" si="78"/>
        <v>others</v>
      </c>
    </row>
    <row r="280" spans="1:16" x14ac:dyDescent="0.25">
      <c r="A280" t="s">
        <v>4775</v>
      </c>
      <c r="B280" t="s">
        <v>11</v>
      </c>
      <c r="C280" t="s">
        <v>4009</v>
      </c>
      <c r="D280" s="3">
        <v>1</v>
      </c>
      <c r="E280" t="s">
        <v>27</v>
      </c>
      <c r="F280" t="s">
        <v>4776</v>
      </c>
      <c r="G280" t="s">
        <v>21</v>
      </c>
      <c r="H280" t="s">
        <v>1195</v>
      </c>
      <c r="I280" t="s">
        <v>21</v>
      </c>
      <c r="J280" t="s">
        <v>4777</v>
      </c>
      <c r="K280">
        <f t="shared" si="73"/>
        <v>6</v>
      </c>
      <c r="L280">
        <f t="shared" si="74"/>
        <v>30</v>
      </c>
      <c r="M280">
        <f t="shared" si="75"/>
        <v>21</v>
      </c>
      <c r="N280" t="str">
        <f t="shared" si="76"/>
        <v>Next Day</v>
      </c>
      <c r="O280">
        <f t="shared" si="77"/>
        <v>5</v>
      </c>
      <c r="P280" t="str">
        <f t="shared" si="78"/>
        <v>others</v>
      </c>
    </row>
    <row r="281" spans="1:16" x14ac:dyDescent="0.25">
      <c r="A281" t="s">
        <v>4778</v>
      </c>
      <c r="B281" t="s">
        <v>11</v>
      </c>
      <c r="C281" t="s">
        <v>4009</v>
      </c>
      <c r="D281" s="3">
        <v>1</v>
      </c>
      <c r="E281" t="s">
        <v>27</v>
      </c>
      <c r="F281" t="s">
        <v>4747</v>
      </c>
      <c r="G281" t="s">
        <v>21</v>
      </c>
      <c r="H281" t="s">
        <v>1195</v>
      </c>
      <c r="I281" t="s">
        <v>21</v>
      </c>
      <c r="J281" t="s">
        <v>4779</v>
      </c>
      <c r="K281">
        <f t="shared" si="73"/>
        <v>6</v>
      </c>
      <c r="L281">
        <f t="shared" si="74"/>
        <v>30</v>
      </c>
      <c r="M281">
        <f t="shared" si="75"/>
        <v>21</v>
      </c>
      <c r="N281" t="str">
        <f t="shared" si="76"/>
        <v>Next Day</v>
      </c>
      <c r="O281">
        <f t="shared" si="77"/>
        <v>5</v>
      </c>
      <c r="P281" t="str">
        <f t="shared" si="78"/>
        <v>others</v>
      </c>
    </row>
    <row r="282" spans="1:16" x14ac:dyDescent="0.25">
      <c r="A282" t="s">
        <v>4780</v>
      </c>
      <c r="B282" t="s">
        <v>11</v>
      </c>
      <c r="C282" t="s">
        <v>4009</v>
      </c>
      <c r="D282" s="3">
        <v>1</v>
      </c>
      <c r="E282" t="s">
        <v>27</v>
      </c>
      <c r="F282" t="s">
        <v>4747</v>
      </c>
      <c r="G282" t="s">
        <v>21</v>
      </c>
      <c r="H282" t="s">
        <v>1195</v>
      </c>
      <c r="I282" t="s">
        <v>21</v>
      </c>
      <c r="J282" t="s">
        <v>4781</v>
      </c>
      <c r="K282">
        <f t="shared" si="73"/>
        <v>6</v>
      </c>
      <c r="L282">
        <f t="shared" si="74"/>
        <v>30</v>
      </c>
      <c r="M282">
        <f t="shared" si="75"/>
        <v>21</v>
      </c>
      <c r="N282" t="str">
        <f t="shared" si="76"/>
        <v>Next Day</v>
      </c>
      <c r="O282">
        <f t="shared" si="77"/>
        <v>5</v>
      </c>
      <c r="P282" t="str">
        <f t="shared" si="78"/>
        <v>others</v>
      </c>
    </row>
    <row r="283" spans="1:16" x14ac:dyDescent="0.25">
      <c r="A283" t="s">
        <v>4782</v>
      </c>
      <c r="B283" t="s">
        <v>11</v>
      </c>
      <c r="C283" t="s">
        <v>4009</v>
      </c>
      <c r="D283" s="3">
        <v>1</v>
      </c>
      <c r="E283" t="s">
        <v>27</v>
      </c>
      <c r="F283" t="s">
        <v>4762</v>
      </c>
      <c r="G283" t="s">
        <v>21</v>
      </c>
      <c r="H283" t="s">
        <v>1195</v>
      </c>
      <c r="I283" t="s">
        <v>21</v>
      </c>
      <c r="J283" t="s">
        <v>4783</v>
      </c>
      <c r="K283">
        <f t="shared" si="73"/>
        <v>6</v>
      </c>
      <c r="L283">
        <f t="shared" si="74"/>
        <v>30</v>
      </c>
      <c r="M283">
        <f t="shared" si="75"/>
        <v>21</v>
      </c>
      <c r="N283" t="str">
        <f t="shared" si="76"/>
        <v>Next Day</v>
      </c>
      <c r="O283">
        <f t="shared" si="77"/>
        <v>5</v>
      </c>
      <c r="P283" t="str">
        <f t="shared" si="78"/>
        <v>others</v>
      </c>
    </row>
    <row r="284" spans="1:16" x14ac:dyDescent="0.25">
      <c r="A284" t="s">
        <v>4784</v>
      </c>
      <c r="B284" t="s">
        <v>11</v>
      </c>
      <c r="C284" t="s">
        <v>4009</v>
      </c>
      <c r="D284" s="3">
        <v>1</v>
      </c>
      <c r="E284" t="s">
        <v>27</v>
      </c>
      <c r="F284" t="s">
        <v>4767</v>
      </c>
      <c r="G284" t="s">
        <v>21</v>
      </c>
      <c r="H284" t="s">
        <v>1195</v>
      </c>
      <c r="I284" t="s">
        <v>21</v>
      </c>
      <c r="J284" t="s">
        <v>4785</v>
      </c>
      <c r="K284">
        <f t="shared" si="73"/>
        <v>6</v>
      </c>
      <c r="L284">
        <f t="shared" si="74"/>
        <v>30</v>
      </c>
      <c r="M284">
        <f t="shared" si="75"/>
        <v>21</v>
      </c>
      <c r="N284" t="str">
        <f t="shared" si="76"/>
        <v>Next Day</v>
      </c>
      <c r="O284">
        <f t="shared" si="77"/>
        <v>5</v>
      </c>
      <c r="P284" t="str">
        <f t="shared" si="78"/>
        <v>others</v>
      </c>
    </row>
    <row r="285" spans="1:16" x14ac:dyDescent="0.25">
      <c r="A285" t="s">
        <v>4786</v>
      </c>
      <c r="B285" t="s">
        <v>11</v>
      </c>
      <c r="C285" t="s">
        <v>4009</v>
      </c>
      <c r="D285" s="3">
        <v>1</v>
      </c>
      <c r="E285" t="s">
        <v>27</v>
      </c>
      <c r="F285" t="s">
        <v>4776</v>
      </c>
      <c r="G285" t="s">
        <v>21</v>
      </c>
      <c r="H285" t="s">
        <v>1195</v>
      </c>
      <c r="I285" t="s">
        <v>21</v>
      </c>
      <c r="J285" t="s">
        <v>4787</v>
      </c>
      <c r="K285">
        <f t="shared" si="73"/>
        <v>6</v>
      </c>
      <c r="L285">
        <f t="shared" si="74"/>
        <v>30</v>
      </c>
      <c r="M285">
        <f t="shared" si="75"/>
        <v>21</v>
      </c>
      <c r="N285" t="str">
        <f t="shared" si="76"/>
        <v>Next Day</v>
      </c>
      <c r="O285">
        <f t="shared" si="77"/>
        <v>5</v>
      </c>
      <c r="P285" t="str">
        <f t="shared" si="78"/>
        <v>others</v>
      </c>
    </row>
    <row r="286" spans="1:16" x14ac:dyDescent="0.25">
      <c r="A286" t="s">
        <v>4788</v>
      </c>
      <c r="B286" t="s">
        <v>11</v>
      </c>
      <c r="C286" t="s">
        <v>4009</v>
      </c>
      <c r="D286" s="3">
        <v>1</v>
      </c>
      <c r="E286" t="s">
        <v>27</v>
      </c>
      <c r="F286" t="s">
        <v>4776</v>
      </c>
      <c r="G286" t="s">
        <v>21</v>
      </c>
      <c r="H286" t="s">
        <v>1195</v>
      </c>
      <c r="I286" t="s">
        <v>21</v>
      </c>
      <c r="J286" t="s">
        <v>4789</v>
      </c>
      <c r="K286">
        <f t="shared" si="73"/>
        <v>6</v>
      </c>
      <c r="L286">
        <f t="shared" si="74"/>
        <v>30</v>
      </c>
      <c r="M286">
        <f t="shared" si="75"/>
        <v>21</v>
      </c>
      <c r="N286" t="str">
        <f t="shared" si="76"/>
        <v>Next Day</v>
      </c>
      <c r="O286">
        <f t="shared" si="77"/>
        <v>5</v>
      </c>
      <c r="P286" t="str">
        <f t="shared" si="78"/>
        <v>others</v>
      </c>
    </row>
    <row r="287" spans="1:16" x14ac:dyDescent="0.25">
      <c r="A287" t="s">
        <v>4790</v>
      </c>
      <c r="B287" t="s">
        <v>11</v>
      </c>
      <c r="C287" t="s">
        <v>4009</v>
      </c>
      <c r="D287" s="3">
        <v>1</v>
      </c>
      <c r="E287" t="s">
        <v>27</v>
      </c>
      <c r="F287" t="s">
        <v>4757</v>
      </c>
      <c r="G287" t="s">
        <v>21</v>
      </c>
      <c r="H287" t="s">
        <v>1195</v>
      </c>
      <c r="I287" t="s">
        <v>21</v>
      </c>
      <c r="J287" t="s">
        <v>4791</v>
      </c>
      <c r="K287">
        <f t="shared" si="73"/>
        <v>6</v>
      </c>
      <c r="L287">
        <f t="shared" si="74"/>
        <v>30</v>
      </c>
      <c r="M287">
        <f t="shared" si="75"/>
        <v>21</v>
      </c>
      <c r="N287" t="str">
        <f t="shared" si="76"/>
        <v>Next Day</v>
      </c>
      <c r="O287">
        <f t="shared" si="77"/>
        <v>5</v>
      </c>
      <c r="P287" t="str">
        <f t="shared" si="78"/>
        <v>others</v>
      </c>
    </row>
    <row r="288" spans="1:16" x14ac:dyDescent="0.25">
      <c r="A288" t="s">
        <v>4792</v>
      </c>
      <c r="B288" t="s">
        <v>11</v>
      </c>
      <c r="C288" t="s">
        <v>4009</v>
      </c>
      <c r="D288" s="3">
        <v>1</v>
      </c>
      <c r="E288" t="s">
        <v>27</v>
      </c>
      <c r="F288" t="s">
        <v>4767</v>
      </c>
      <c r="G288" t="s">
        <v>21</v>
      </c>
      <c r="H288" t="s">
        <v>1195</v>
      </c>
      <c r="I288" t="s">
        <v>21</v>
      </c>
      <c r="J288" t="s">
        <v>4793</v>
      </c>
      <c r="K288">
        <f t="shared" si="73"/>
        <v>6</v>
      </c>
      <c r="L288">
        <f t="shared" si="74"/>
        <v>30</v>
      </c>
      <c r="M288">
        <f t="shared" si="75"/>
        <v>21</v>
      </c>
      <c r="N288" t="str">
        <f t="shared" si="76"/>
        <v>Next Day</v>
      </c>
      <c r="O288">
        <f t="shared" si="77"/>
        <v>5</v>
      </c>
      <c r="P288" t="str">
        <f t="shared" si="78"/>
        <v>others</v>
      </c>
    </row>
    <row r="289" spans="1:16" x14ac:dyDescent="0.25">
      <c r="A289" t="s">
        <v>4797</v>
      </c>
      <c r="B289" t="s">
        <v>11</v>
      </c>
      <c r="C289" t="s">
        <v>4009</v>
      </c>
      <c r="D289" s="3">
        <v>1</v>
      </c>
      <c r="E289" t="s">
        <v>21</v>
      </c>
      <c r="F289" t="s">
        <v>4795</v>
      </c>
      <c r="G289" t="s">
        <v>21</v>
      </c>
      <c r="H289" t="s">
        <v>1195</v>
      </c>
      <c r="I289" t="s">
        <v>21</v>
      </c>
      <c r="J289" t="s">
        <v>4798</v>
      </c>
      <c r="K289">
        <f t="shared" si="73"/>
        <v>6</v>
      </c>
      <c r="L289">
        <f t="shared" si="74"/>
        <v>30</v>
      </c>
      <c r="M289">
        <f t="shared" si="75"/>
        <v>21</v>
      </c>
      <c r="N289" t="str">
        <f t="shared" si="76"/>
        <v>Same Day</v>
      </c>
      <c r="O289">
        <f t="shared" si="77"/>
        <v>1</v>
      </c>
      <c r="P289" t="str">
        <f t="shared" si="78"/>
        <v>before</v>
      </c>
    </row>
    <row r="290" spans="1:16" x14ac:dyDescent="0.25">
      <c r="A290" t="s">
        <v>4799</v>
      </c>
      <c r="B290" t="s">
        <v>11</v>
      </c>
      <c r="C290" t="s">
        <v>4009</v>
      </c>
      <c r="D290" s="3">
        <v>1</v>
      </c>
      <c r="E290" t="s">
        <v>21</v>
      </c>
      <c r="F290" t="s">
        <v>4795</v>
      </c>
      <c r="G290" t="s">
        <v>21</v>
      </c>
      <c r="H290" t="s">
        <v>1195</v>
      </c>
      <c r="I290" t="s">
        <v>21</v>
      </c>
      <c r="J290" t="s">
        <v>4800</v>
      </c>
      <c r="K290">
        <f t="shared" si="73"/>
        <v>6</v>
      </c>
      <c r="L290">
        <f t="shared" si="74"/>
        <v>30</v>
      </c>
      <c r="M290">
        <f t="shared" si="75"/>
        <v>21</v>
      </c>
      <c r="N290" t="str">
        <f t="shared" si="76"/>
        <v>Same Day</v>
      </c>
      <c r="O290">
        <f t="shared" si="77"/>
        <v>1</v>
      </c>
      <c r="P290" t="str">
        <f t="shared" si="78"/>
        <v>before</v>
      </c>
    </row>
    <row r="291" spans="1:16" x14ac:dyDescent="0.25">
      <c r="A291" t="s">
        <v>4806</v>
      </c>
      <c r="B291" t="s">
        <v>11</v>
      </c>
      <c r="C291" t="s">
        <v>4009</v>
      </c>
      <c r="D291" s="3">
        <v>1</v>
      </c>
      <c r="E291" t="s">
        <v>21</v>
      </c>
      <c r="F291" t="s">
        <v>4807</v>
      </c>
      <c r="G291" t="s">
        <v>21</v>
      </c>
      <c r="H291" t="s">
        <v>1195</v>
      </c>
      <c r="I291" t="s">
        <v>21</v>
      </c>
      <c r="J291" t="s">
        <v>4808</v>
      </c>
      <c r="K291">
        <f t="shared" si="73"/>
        <v>6</v>
      </c>
      <c r="L291">
        <f t="shared" si="74"/>
        <v>30</v>
      </c>
      <c r="M291">
        <f t="shared" si="75"/>
        <v>21</v>
      </c>
      <c r="N291" t="str">
        <f t="shared" si="76"/>
        <v>Same Day</v>
      </c>
      <c r="O291">
        <f t="shared" si="77"/>
        <v>1</v>
      </c>
      <c r="P291" t="str">
        <f t="shared" si="78"/>
        <v>before</v>
      </c>
    </row>
    <row r="292" spans="1:16" x14ac:dyDescent="0.25">
      <c r="A292" t="s">
        <v>4835</v>
      </c>
      <c r="B292" t="s">
        <v>11</v>
      </c>
      <c r="C292" t="s">
        <v>4009</v>
      </c>
      <c r="D292" s="3">
        <v>1</v>
      </c>
      <c r="E292" t="s">
        <v>21</v>
      </c>
      <c r="F292" t="s">
        <v>4836</v>
      </c>
      <c r="G292" t="s">
        <v>21</v>
      </c>
      <c r="H292" t="s">
        <v>1195</v>
      </c>
      <c r="I292" t="s">
        <v>21</v>
      </c>
      <c r="J292" t="s">
        <v>4837</v>
      </c>
      <c r="K292">
        <f t="shared" si="73"/>
        <v>6</v>
      </c>
      <c r="L292">
        <f t="shared" si="74"/>
        <v>30</v>
      </c>
      <c r="M292">
        <f t="shared" si="75"/>
        <v>21</v>
      </c>
      <c r="N292" t="str">
        <f t="shared" si="76"/>
        <v>Same Day</v>
      </c>
      <c r="O292">
        <f t="shared" si="77"/>
        <v>1</v>
      </c>
      <c r="P292" t="str">
        <f t="shared" si="78"/>
        <v>before</v>
      </c>
    </row>
    <row r="293" spans="1:16" x14ac:dyDescent="0.25">
      <c r="A293" t="s">
        <v>4838</v>
      </c>
      <c r="B293" t="s">
        <v>11</v>
      </c>
      <c r="C293" t="s">
        <v>4009</v>
      </c>
      <c r="D293" s="3">
        <v>1</v>
      </c>
      <c r="E293" t="s">
        <v>21</v>
      </c>
      <c r="F293" t="s">
        <v>4839</v>
      </c>
      <c r="G293" t="s">
        <v>21</v>
      </c>
      <c r="H293" t="s">
        <v>1195</v>
      </c>
      <c r="I293" t="s">
        <v>21</v>
      </c>
      <c r="J293" t="s">
        <v>4840</v>
      </c>
      <c r="K293">
        <f t="shared" si="73"/>
        <v>6</v>
      </c>
      <c r="L293">
        <f t="shared" si="74"/>
        <v>30</v>
      </c>
      <c r="M293">
        <f t="shared" si="75"/>
        <v>21</v>
      </c>
      <c r="N293" t="str">
        <f t="shared" si="76"/>
        <v>Same Day</v>
      </c>
      <c r="O293">
        <f t="shared" si="77"/>
        <v>1</v>
      </c>
      <c r="P293" t="str">
        <f t="shared" si="78"/>
        <v>before</v>
      </c>
    </row>
    <row r="294" spans="1:16" x14ac:dyDescent="0.25">
      <c r="A294" t="s">
        <v>19519</v>
      </c>
      <c r="B294" t="s">
        <v>11</v>
      </c>
      <c r="C294" t="s">
        <v>4013</v>
      </c>
      <c r="D294" s="3">
        <v>49</v>
      </c>
      <c r="E294" t="s">
        <v>3624</v>
      </c>
      <c r="F294" t="s">
        <v>19520</v>
      </c>
      <c r="G294" t="s">
        <v>3598</v>
      </c>
      <c r="H294" t="s">
        <v>1195</v>
      </c>
      <c r="I294" t="s">
        <v>3598</v>
      </c>
      <c r="J294" t="s">
        <v>19521</v>
      </c>
      <c r="K294">
        <f t="shared" si="73"/>
        <v>6</v>
      </c>
      <c r="L294">
        <f t="shared" si="74"/>
        <v>6</v>
      </c>
      <c r="M294">
        <f t="shared" si="75"/>
        <v>13</v>
      </c>
      <c r="N294" t="str">
        <f t="shared" si="76"/>
        <v>Next Day</v>
      </c>
      <c r="O294">
        <f t="shared" si="77"/>
        <v>4</v>
      </c>
      <c r="P294" t="str">
        <f t="shared" si="78"/>
        <v>others</v>
      </c>
    </row>
    <row r="295" spans="1:16" x14ac:dyDescent="0.25">
      <c r="A295" t="s">
        <v>19522</v>
      </c>
      <c r="B295" t="s">
        <v>11</v>
      </c>
      <c r="C295" t="s">
        <v>4013</v>
      </c>
      <c r="D295" s="3">
        <v>51</v>
      </c>
      <c r="E295" t="s">
        <v>3879</v>
      </c>
      <c r="F295" t="s">
        <v>13029</v>
      </c>
      <c r="G295" t="s">
        <v>3879</v>
      </c>
      <c r="H295" t="s">
        <v>1195</v>
      </c>
      <c r="I295" t="s">
        <v>25</v>
      </c>
      <c r="J295" t="s">
        <v>19523</v>
      </c>
      <c r="K295">
        <f t="shared" si="73"/>
        <v>6</v>
      </c>
      <c r="L295">
        <f t="shared" si="74"/>
        <v>24</v>
      </c>
      <c r="M295">
        <f t="shared" si="75"/>
        <v>15</v>
      </c>
      <c r="N295" t="str">
        <f t="shared" si="76"/>
        <v>Next Day</v>
      </c>
      <c r="O295">
        <f t="shared" si="77"/>
        <v>1</v>
      </c>
      <c r="P295" t="str">
        <f t="shared" si="78"/>
        <v>others</v>
      </c>
    </row>
    <row r="296" spans="1:16" x14ac:dyDescent="0.25">
      <c r="A296" t="s">
        <v>19526</v>
      </c>
      <c r="B296" t="s">
        <v>11</v>
      </c>
      <c r="C296" t="s">
        <v>4013</v>
      </c>
      <c r="D296" s="3">
        <v>32</v>
      </c>
      <c r="E296" t="s">
        <v>3879</v>
      </c>
      <c r="F296" t="s">
        <v>17762</v>
      </c>
      <c r="G296" t="s">
        <v>3879</v>
      </c>
      <c r="H296" t="s">
        <v>1195</v>
      </c>
      <c r="I296" t="s">
        <v>25</v>
      </c>
      <c r="J296" t="s">
        <v>19527</v>
      </c>
      <c r="K296">
        <f t="shared" si="73"/>
        <v>6</v>
      </c>
      <c r="L296">
        <f t="shared" si="74"/>
        <v>24</v>
      </c>
      <c r="M296">
        <f t="shared" si="75"/>
        <v>15</v>
      </c>
      <c r="N296" t="str">
        <f t="shared" si="76"/>
        <v>Next Day</v>
      </c>
      <c r="O296">
        <f t="shared" si="77"/>
        <v>1</v>
      </c>
      <c r="P296" t="str">
        <f t="shared" si="78"/>
        <v>others</v>
      </c>
    </row>
    <row r="297" spans="1:16" x14ac:dyDescent="0.25">
      <c r="A297" t="s">
        <v>19528</v>
      </c>
      <c r="B297" t="s">
        <v>11</v>
      </c>
      <c r="C297" t="s">
        <v>4143</v>
      </c>
      <c r="D297" s="3">
        <v>9</v>
      </c>
      <c r="E297" t="s">
        <v>3598</v>
      </c>
      <c r="F297" t="s">
        <v>19529</v>
      </c>
      <c r="G297" t="s">
        <v>3598</v>
      </c>
      <c r="H297" t="s">
        <v>1195</v>
      </c>
      <c r="I297" t="s">
        <v>3598</v>
      </c>
      <c r="J297" t="s">
        <v>19530</v>
      </c>
      <c r="K297">
        <f t="shared" si="73"/>
        <v>6</v>
      </c>
      <c r="L297">
        <f t="shared" si="74"/>
        <v>6</v>
      </c>
      <c r="M297">
        <f t="shared" si="75"/>
        <v>18</v>
      </c>
      <c r="N297" t="str">
        <f t="shared" si="76"/>
        <v>Same Day</v>
      </c>
      <c r="O297">
        <f t="shared" si="77"/>
        <v>5</v>
      </c>
      <c r="P297" t="str">
        <f t="shared" si="78"/>
        <v>before</v>
      </c>
    </row>
    <row r="298" spans="1:16" x14ac:dyDescent="0.25">
      <c r="A298" t="s">
        <v>19531</v>
      </c>
      <c r="B298" t="s">
        <v>11</v>
      </c>
      <c r="C298" t="s">
        <v>4009</v>
      </c>
      <c r="D298" s="3">
        <v>12</v>
      </c>
      <c r="E298" t="s">
        <v>3578</v>
      </c>
      <c r="F298" t="s">
        <v>19532</v>
      </c>
      <c r="G298" t="s">
        <v>3624</v>
      </c>
      <c r="H298" t="s">
        <v>1195</v>
      </c>
      <c r="I298" t="s">
        <v>3624</v>
      </c>
      <c r="J298" t="s">
        <v>19533</v>
      </c>
      <c r="K298">
        <f t="shared" si="73"/>
        <v>6</v>
      </c>
      <c r="L298">
        <f t="shared" si="74"/>
        <v>5</v>
      </c>
      <c r="M298">
        <f t="shared" si="75"/>
        <v>19</v>
      </c>
      <c r="N298" t="str">
        <f t="shared" si="76"/>
        <v>Next Day</v>
      </c>
      <c r="O298">
        <f t="shared" si="77"/>
        <v>3</v>
      </c>
      <c r="P298" t="str">
        <f t="shared" si="78"/>
        <v>others</v>
      </c>
    </row>
    <row r="299" spans="1:16" x14ac:dyDescent="0.25">
      <c r="A299" t="s">
        <v>19534</v>
      </c>
      <c r="B299" t="s">
        <v>11</v>
      </c>
      <c r="C299" t="s">
        <v>4009</v>
      </c>
      <c r="D299" s="3">
        <v>2</v>
      </c>
      <c r="E299" t="s">
        <v>3578</v>
      </c>
      <c r="F299" t="s">
        <v>13358</v>
      </c>
      <c r="G299" t="s">
        <v>3578</v>
      </c>
      <c r="H299" t="s">
        <v>1195</v>
      </c>
      <c r="I299" t="s">
        <v>3578</v>
      </c>
      <c r="J299" t="s">
        <v>19535</v>
      </c>
      <c r="K299">
        <f t="shared" si="73"/>
        <v>6</v>
      </c>
      <c r="L299">
        <f t="shared" si="74"/>
        <v>4</v>
      </c>
      <c r="M299">
        <f t="shared" si="75"/>
        <v>19</v>
      </c>
      <c r="N299" t="str">
        <f t="shared" si="76"/>
        <v>Same Day</v>
      </c>
      <c r="O299">
        <f t="shared" si="77"/>
        <v>3</v>
      </c>
      <c r="P299" t="str">
        <f t="shared" si="78"/>
        <v>before</v>
      </c>
    </row>
    <row r="300" spans="1:16" x14ac:dyDescent="0.25">
      <c r="A300" t="s">
        <v>19536</v>
      </c>
      <c r="B300" t="s">
        <v>11</v>
      </c>
      <c r="C300" t="s">
        <v>4013</v>
      </c>
      <c r="D300" s="3">
        <v>34</v>
      </c>
      <c r="E300" t="s">
        <v>3578</v>
      </c>
      <c r="F300" t="s">
        <v>19537</v>
      </c>
      <c r="G300" t="s">
        <v>3578</v>
      </c>
      <c r="H300" t="s">
        <v>1195</v>
      </c>
      <c r="I300" t="s">
        <v>3578</v>
      </c>
      <c r="J300" t="s">
        <v>19538</v>
      </c>
      <c r="K300">
        <f t="shared" si="73"/>
        <v>6</v>
      </c>
      <c r="L300">
        <f t="shared" si="74"/>
        <v>4</v>
      </c>
      <c r="M300">
        <f t="shared" si="75"/>
        <v>19</v>
      </c>
      <c r="N300" t="str">
        <f t="shared" si="76"/>
        <v>Same Day</v>
      </c>
      <c r="O300">
        <f t="shared" si="77"/>
        <v>3</v>
      </c>
      <c r="P300" t="str">
        <f t="shared" si="78"/>
        <v>before</v>
      </c>
    </row>
    <row r="301" spans="1:16" x14ac:dyDescent="0.25">
      <c r="A301" t="s">
        <v>19539</v>
      </c>
      <c r="B301" t="s">
        <v>11</v>
      </c>
      <c r="C301" t="s">
        <v>4009</v>
      </c>
      <c r="D301" s="3">
        <v>1</v>
      </c>
      <c r="E301" t="s">
        <v>3578</v>
      </c>
      <c r="F301" t="s">
        <v>52</v>
      </c>
      <c r="G301" t="s">
        <v>3578</v>
      </c>
      <c r="H301" t="s">
        <v>1195</v>
      </c>
      <c r="I301" t="s">
        <v>3578</v>
      </c>
      <c r="J301" t="s">
        <v>14885</v>
      </c>
      <c r="K301">
        <f t="shared" si="73"/>
        <v>6</v>
      </c>
      <c r="L301">
        <f t="shared" si="74"/>
        <v>4</v>
      </c>
      <c r="M301">
        <f t="shared" si="75"/>
        <v>19</v>
      </c>
      <c r="N301" t="str">
        <f t="shared" si="76"/>
        <v>Same Day</v>
      </c>
      <c r="O301">
        <f t="shared" si="77"/>
        <v>3</v>
      </c>
      <c r="P301" t="str">
        <f t="shared" si="78"/>
        <v>others</v>
      </c>
    </row>
    <row r="302" spans="1:16" x14ac:dyDescent="0.25">
      <c r="A302" t="s">
        <v>19540</v>
      </c>
      <c r="B302" t="s">
        <v>11</v>
      </c>
      <c r="C302" t="s">
        <v>4013</v>
      </c>
      <c r="D302" s="3">
        <v>20</v>
      </c>
      <c r="E302" t="s">
        <v>3528</v>
      </c>
      <c r="F302" t="s">
        <v>2417</v>
      </c>
      <c r="G302" t="s">
        <v>3561</v>
      </c>
      <c r="H302" t="s">
        <v>1195</v>
      </c>
      <c r="I302" t="s">
        <v>3561</v>
      </c>
      <c r="J302" t="s">
        <v>19541</v>
      </c>
      <c r="K302">
        <f t="shared" si="73"/>
        <v>6</v>
      </c>
      <c r="L302">
        <f t="shared" si="74"/>
        <v>3</v>
      </c>
      <c r="M302">
        <f t="shared" si="75"/>
        <v>12</v>
      </c>
      <c r="N302" t="str">
        <f t="shared" si="76"/>
        <v>Next Day</v>
      </c>
      <c r="O302">
        <f t="shared" si="77"/>
        <v>1</v>
      </c>
      <c r="P302" t="str">
        <f t="shared" si="78"/>
        <v>before</v>
      </c>
    </row>
    <row r="303" spans="1:16" x14ac:dyDescent="0.25">
      <c r="A303" t="s">
        <v>19542</v>
      </c>
      <c r="B303" t="s">
        <v>11</v>
      </c>
      <c r="C303" t="s">
        <v>4009</v>
      </c>
      <c r="D303" s="3">
        <v>1</v>
      </c>
      <c r="E303" t="s">
        <v>3578</v>
      </c>
      <c r="F303" t="s">
        <v>981</v>
      </c>
      <c r="G303" t="s">
        <v>3624</v>
      </c>
      <c r="H303" t="s">
        <v>1195</v>
      </c>
      <c r="I303" t="s">
        <v>3624</v>
      </c>
      <c r="J303" t="s">
        <v>19543</v>
      </c>
      <c r="K303">
        <f t="shared" si="73"/>
        <v>6</v>
      </c>
      <c r="L303">
        <f t="shared" si="74"/>
        <v>5</v>
      </c>
      <c r="M303">
        <f t="shared" si="75"/>
        <v>19</v>
      </c>
      <c r="N303" t="str">
        <f t="shared" si="76"/>
        <v>Next Day</v>
      </c>
      <c r="O303">
        <f t="shared" si="77"/>
        <v>3</v>
      </c>
      <c r="P303" t="str">
        <f t="shared" si="78"/>
        <v>others</v>
      </c>
    </row>
    <row r="304" spans="1:16" x14ac:dyDescent="0.25">
      <c r="A304" t="s">
        <v>19544</v>
      </c>
      <c r="B304" t="s">
        <v>11</v>
      </c>
      <c r="C304" t="s">
        <v>4013</v>
      </c>
      <c r="D304" s="3">
        <v>16</v>
      </c>
      <c r="E304" t="s">
        <v>3578</v>
      </c>
      <c r="F304" t="s">
        <v>52</v>
      </c>
      <c r="G304" t="s">
        <v>3624</v>
      </c>
      <c r="H304" t="s">
        <v>1195</v>
      </c>
      <c r="I304" t="s">
        <v>3624</v>
      </c>
      <c r="J304" t="s">
        <v>19545</v>
      </c>
      <c r="K304">
        <f t="shared" si="73"/>
        <v>6</v>
      </c>
      <c r="L304">
        <f t="shared" si="74"/>
        <v>5</v>
      </c>
      <c r="M304">
        <f t="shared" si="75"/>
        <v>14</v>
      </c>
      <c r="N304" t="str">
        <f t="shared" si="76"/>
        <v>Next Day</v>
      </c>
      <c r="O304">
        <f t="shared" si="77"/>
        <v>3</v>
      </c>
      <c r="P304" t="str">
        <f t="shared" si="78"/>
        <v>others</v>
      </c>
    </row>
    <row r="305" spans="1:16" x14ac:dyDescent="0.25">
      <c r="A305" t="s">
        <v>19546</v>
      </c>
      <c r="B305" t="s">
        <v>11</v>
      </c>
      <c r="C305" t="s">
        <v>4009</v>
      </c>
      <c r="D305" s="3">
        <v>1</v>
      </c>
      <c r="E305" t="s">
        <v>3578</v>
      </c>
      <c r="F305" t="s">
        <v>2167</v>
      </c>
      <c r="G305" t="s">
        <v>3624</v>
      </c>
      <c r="H305" t="s">
        <v>1195</v>
      </c>
      <c r="I305" t="s">
        <v>3624</v>
      </c>
      <c r="J305" t="s">
        <v>19547</v>
      </c>
      <c r="K305">
        <f t="shared" ref="K305:K323" si="79">MONTH(I305)</f>
        <v>6</v>
      </c>
      <c r="L305">
        <f t="shared" si="74"/>
        <v>5</v>
      </c>
      <c r="M305">
        <f t="shared" si="75"/>
        <v>19</v>
      </c>
      <c r="N305" t="str">
        <f t="shared" si="76"/>
        <v>Next Day</v>
      </c>
      <c r="O305">
        <f t="shared" si="77"/>
        <v>3</v>
      </c>
      <c r="P305" t="str">
        <f t="shared" si="78"/>
        <v>others</v>
      </c>
    </row>
    <row r="306" spans="1:16" x14ac:dyDescent="0.25">
      <c r="A306" t="s">
        <v>19548</v>
      </c>
      <c r="B306" t="s">
        <v>11</v>
      </c>
      <c r="C306" t="s">
        <v>4009</v>
      </c>
      <c r="D306" s="3">
        <v>1</v>
      </c>
      <c r="E306" t="s">
        <v>3578</v>
      </c>
      <c r="F306" t="s">
        <v>19549</v>
      </c>
      <c r="G306" t="s">
        <v>3624</v>
      </c>
      <c r="H306" t="s">
        <v>1195</v>
      </c>
      <c r="I306" t="s">
        <v>3624</v>
      </c>
      <c r="J306" t="s">
        <v>19550</v>
      </c>
      <c r="K306">
        <f t="shared" si="79"/>
        <v>6</v>
      </c>
      <c r="L306">
        <f t="shared" si="74"/>
        <v>5</v>
      </c>
      <c r="M306">
        <f t="shared" si="75"/>
        <v>19</v>
      </c>
      <c r="N306" t="str">
        <f t="shared" si="76"/>
        <v>Next Day</v>
      </c>
      <c r="O306">
        <f t="shared" si="77"/>
        <v>3</v>
      </c>
      <c r="P306" t="str">
        <f t="shared" si="78"/>
        <v>others</v>
      </c>
    </row>
    <row r="307" spans="1:16" x14ac:dyDescent="0.25">
      <c r="A307" t="s">
        <v>19551</v>
      </c>
      <c r="B307" t="s">
        <v>11</v>
      </c>
      <c r="C307" t="s">
        <v>4009</v>
      </c>
      <c r="D307" s="3">
        <v>6</v>
      </c>
      <c r="E307" t="s">
        <v>3578</v>
      </c>
      <c r="F307" t="s">
        <v>19552</v>
      </c>
      <c r="G307" t="s">
        <v>3624</v>
      </c>
      <c r="H307" t="s">
        <v>1195</v>
      </c>
      <c r="I307" t="s">
        <v>3624</v>
      </c>
      <c r="J307" t="s">
        <v>19553</v>
      </c>
      <c r="K307">
        <f t="shared" si="79"/>
        <v>6</v>
      </c>
      <c r="L307">
        <f t="shared" si="74"/>
        <v>5</v>
      </c>
      <c r="M307">
        <f t="shared" si="75"/>
        <v>19</v>
      </c>
      <c r="N307" t="str">
        <f t="shared" si="76"/>
        <v>Next Day</v>
      </c>
      <c r="O307">
        <f t="shared" si="77"/>
        <v>3</v>
      </c>
      <c r="P307" t="str">
        <f t="shared" si="78"/>
        <v>others</v>
      </c>
    </row>
    <row r="308" spans="1:16" x14ac:dyDescent="0.25">
      <c r="A308" t="s">
        <v>19554</v>
      </c>
      <c r="B308" t="s">
        <v>11</v>
      </c>
      <c r="C308" t="s">
        <v>4009</v>
      </c>
      <c r="D308" s="3">
        <v>1</v>
      </c>
      <c r="E308" t="s">
        <v>3528</v>
      </c>
      <c r="F308" t="s">
        <v>19555</v>
      </c>
      <c r="G308" t="s">
        <v>3561</v>
      </c>
      <c r="H308" t="s">
        <v>1195</v>
      </c>
      <c r="I308" t="s">
        <v>3561</v>
      </c>
      <c r="J308" t="s">
        <v>16893</v>
      </c>
      <c r="K308">
        <f t="shared" si="79"/>
        <v>6</v>
      </c>
      <c r="L308">
        <f t="shared" si="74"/>
        <v>3</v>
      </c>
      <c r="M308">
        <f t="shared" si="75"/>
        <v>21</v>
      </c>
      <c r="N308" t="str">
        <f t="shared" si="76"/>
        <v>Next Day</v>
      </c>
      <c r="O308">
        <f t="shared" si="77"/>
        <v>1</v>
      </c>
      <c r="P308" t="str">
        <f t="shared" si="78"/>
        <v>others</v>
      </c>
    </row>
    <row r="309" spans="1:16" x14ac:dyDescent="0.25">
      <c r="A309" t="s">
        <v>19556</v>
      </c>
      <c r="B309" t="s">
        <v>11</v>
      </c>
      <c r="C309" t="s">
        <v>4009</v>
      </c>
      <c r="D309" s="3">
        <v>5</v>
      </c>
      <c r="E309" t="s">
        <v>3561</v>
      </c>
      <c r="F309" t="s">
        <v>7238</v>
      </c>
      <c r="G309" t="s">
        <v>3578</v>
      </c>
      <c r="H309" t="s">
        <v>1195</v>
      </c>
      <c r="I309" t="s">
        <v>3578</v>
      </c>
      <c r="J309" t="s">
        <v>19557</v>
      </c>
      <c r="K309">
        <f t="shared" si="79"/>
        <v>6</v>
      </c>
      <c r="L309">
        <f t="shared" si="74"/>
        <v>4</v>
      </c>
      <c r="M309">
        <f t="shared" si="75"/>
        <v>19</v>
      </c>
      <c r="N309" t="str">
        <f t="shared" si="76"/>
        <v>Next Day</v>
      </c>
      <c r="O309">
        <f t="shared" si="77"/>
        <v>2</v>
      </c>
      <c r="P309" t="str">
        <f t="shared" si="78"/>
        <v>others</v>
      </c>
    </row>
    <row r="310" spans="1:16" x14ac:dyDescent="0.25">
      <c r="A310" t="s">
        <v>19558</v>
      </c>
      <c r="B310" t="s">
        <v>11</v>
      </c>
      <c r="C310" t="s">
        <v>4009</v>
      </c>
      <c r="D310" s="3">
        <v>6</v>
      </c>
      <c r="E310" t="s">
        <v>3561</v>
      </c>
      <c r="F310" t="s">
        <v>19559</v>
      </c>
      <c r="G310" t="s">
        <v>3578</v>
      </c>
      <c r="H310" t="s">
        <v>1195</v>
      </c>
      <c r="I310" t="s">
        <v>3578</v>
      </c>
      <c r="J310" t="s">
        <v>19560</v>
      </c>
      <c r="K310">
        <f t="shared" si="79"/>
        <v>6</v>
      </c>
      <c r="L310">
        <f t="shared" si="74"/>
        <v>4</v>
      </c>
      <c r="M310">
        <f t="shared" si="75"/>
        <v>19</v>
      </c>
      <c r="N310" t="str">
        <f t="shared" si="76"/>
        <v>Next Day</v>
      </c>
      <c r="O310">
        <f t="shared" si="77"/>
        <v>2</v>
      </c>
      <c r="P310" t="str">
        <f t="shared" si="78"/>
        <v>others</v>
      </c>
    </row>
    <row r="311" spans="1:16" x14ac:dyDescent="0.25">
      <c r="A311" t="s">
        <v>19561</v>
      </c>
      <c r="B311" t="s">
        <v>11</v>
      </c>
      <c r="C311" t="s">
        <v>4009</v>
      </c>
      <c r="D311" s="3">
        <v>6</v>
      </c>
      <c r="E311" t="s">
        <v>3561</v>
      </c>
      <c r="F311" t="s">
        <v>19559</v>
      </c>
      <c r="G311" t="s">
        <v>3578</v>
      </c>
      <c r="H311" t="s">
        <v>1195</v>
      </c>
      <c r="I311" t="s">
        <v>3578</v>
      </c>
      <c r="J311" t="s">
        <v>19562</v>
      </c>
      <c r="K311">
        <f t="shared" si="79"/>
        <v>6</v>
      </c>
      <c r="L311">
        <f t="shared" si="74"/>
        <v>4</v>
      </c>
      <c r="M311">
        <f t="shared" si="75"/>
        <v>19</v>
      </c>
      <c r="N311" t="str">
        <f t="shared" si="76"/>
        <v>Next Day</v>
      </c>
      <c r="O311">
        <f t="shared" si="77"/>
        <v>2</v>
      </c>
      <c r="P311" t="str">
        <f t="shared" si="78"/>
        <v>others</v>
      </c>
    </row>
    <row r="312" spans="1:16" x14ac:dyDescent="0.25">
      <c r="A312" t="s">
        <v>19563</v>
      </c>
      <c r="B312" t="s">
        <v>11</v>
      </c>
      <c r="C312" t="s">
        <v>4009</v>
      </c>
      <c r="D312" s="3">
        <v>2</v>
      </c>
      <c r="E312" t="s">
        <v>3561</v>
      </c>
      <c r="F312" t="s">
        <v>6951</v>
      </c>
      <c r="G312" t="s">
        <v>3578</v>
      </c>
      <c r="H312" t="s">
        <v>1195</v>
      </c>
      <c r="I312" t="s">
        <v>3578</v>
      </c>
      <c r="J312" t="s">
        <v>15201</v>
      </c>
      <c r="K312">
        <f t="shared" si="79"/>
        <v>6</v>
      </c>
      <c r="L312">
        <f t="shared" si="74"/>
        <v>4</v>
      </c>
      <c r="M312">
        <f t="shared" si="75"/>
        <v>19</v>
      </c>
      <c r="N312" t="str">
        <f t="shared" si="76"/>
        <v>Next Day</v>
      </c>
      <c r="O312">
        <f t="shared" si="77"/>
        <v>2</v>
      </c>
      <c r="P312" t="str">
        <f t="shared" si="78"/>
        <v>others</v>
      </c>
    </row>
    <row r="313" spans="1:16" x14ac:dyDescent="0.25">
      <c r="A313" t="s">
        <v>19564</v>
      </c>
      <c r="B313" t="s">
        <v>11</v>
      </c>
      <c r="C313" t="s">
        <v>4045</v>
      </c>
      <c r="D313" s="3">
        <v>1</v>
      </c>
      <c r="E313" t="s">
        <v>3561</v>
      </c>
      <c r="F313" t="s">
        <v>6951</v>
      </c>
      <c r="G313" t="s">
        <v>3578</v>
      </c>
      <c r="H313" t="s">
        <v>1195</v>
      </c>
      <c r="I313" t="s">
        <v>3578</v>
      </c>
      <c r="J313" t="s">
        <v>19565</v>
      </c>
      <c r="K313">
        <f t="shared" si="79"/>
        <v>6</v>
      </c>
      <c r="L313">
        <f t="shared" si="74"/>
        <v>4</v>
      </c>
      <c r="M313">
        <f t="shared" si="75"/>
        <v>12</v>
      </c>
      <c r="N313" t="str">
        <f t="shared" si="76"/>
        <v>Next Day</v>
      </c>
      <c r="O313">
        <f t="shared" si="77"/>
        <v>2</v>
      </c>
      <c r="P313" t="str">
        <f t="shared" si="78"/>
        <v>others</v>
      </c>
    </row>
    <row r="314" spans="1:16" x14ac:dyDescent="0.25">
      <c r="A314" t="s">
        <v>19566</v>
      </c>
      <c r="B314" t="s">
        <v>11</v>
      </c>
      <c r="C314" t="s">
        <v>4013</v>
      </c>
      <c r="D314" s="3">
        <v>15</v>
      </c>
      <c r="E314" t="s">
        <v>3528</v>
      </c>
      <c r="F314" t="s">
        <v>19567</v>
      </c>
      <c r="G314" t="s">
        <v>3561</v>
      </c>
      <c r="H314" t="s">
        <v>1195</v>
      </c>
      <c r="I314" t="s">
        <v>3561</v>
      </c>
      <c r="J314" t="s">
        <v>3668</v>
      </c>
      <c r="K314">
        <f t="shared" si="79"/>
        <v>6</v>
      </c>
      <c r="L314">
        <f t="shared" si="74"/>
        <v>3</v>
      </c>
      <c r="M314">
        <f t="shared" si="75"/>
        <v>12</v>
      </c>
      <c r="N314" t="str">
        <f t="shared" si="76"/>
        <v>Next Day</v>
      </c>
      <c r="O314">
        <f t="shared" si="77"/>
        <v>1</v>
      </c>
      <c r="P314" t="str">
        <f t="shared" si="78"/>
        <v>others</v>
      </c>
    </row>
    <row r="315" spans="1:16" x14ac:dyDescent="0.25">
      <c r="A315" t="s">
        <v>19568</v>
      </c>
      <c r="B315" t="s">
        <v>11</v>
      </c>
      <c r="C315" t="s">
        <v>4009</v>
      </c>
      <c r="D315" s="3">
        <v>1</v>
      </c>
      <c r="E315" t="s">
        <v>3528</v>
      </c>
      <c r="F315" t="s">
        <v>6558</v>
      </c>
      <c r="G315" t="s">
        <v>3561</v>
      </c>
      <c r="H315" t="s">
        <v>1195</v>
      </c>
      <c r="I315" t="s">
        <v>3561</v>
      </c>
      <c r="J315" t="s">
        <v>19569</v>
      </c>
      <c r="K315">
        <f t="shared" si="79"/>
        <v>6</v>
      </c>
      <c r="L315">
        <f t="shared" si="74"/>
        <v>3</v>
      </c>
      <c r="M315">
        <f t="shared" si="75"/>
        <v>21</v>
      </c>
      <c r="N315" t="str">
        <f t="shared" si="76"/>
        <v>Next Day</v>
      </c>
      <c r="O315">
        <f t="shared" si="77"/>
        <v>1</v>
      </c>
      <c r="P315" t="str">
        <f t="shared" si="78"/>
        <v>others</v>
      </c>
    </row>
    <row r="316" spans="1:16" x14ac:dyDescent="0.25">
      <c r="A316" t="s">
        <v>19570</v>
      </c>
      <c r="B316" t="s">
        <v>11</v>
      </c>
      <c r="C316" t="s">
        <v>4009</v>
      </c>
      <c r="D316" s="3">
        <v>1</v>
      </c>
      <c r="E316" t="s">
        <v>3528</v>
      </c>
      <c r="F316" t="s">
        <v>19571</v>
      </c>
      <c r="G316" t="s">
        <v>3561</v>
      </c>
      <c r="H316" t="s">
        <v>1195</v>
      </c>
      <c r="I316" t="s">
        <v>3561</v>
      </c>
      <c r="J316" t="s">
        <v>4307</v>
      </c>
      <c r="K316">
        <f t="shared" si="79"/>
        <v>6</v>
      </c>
      <c r="L316">
        <f t="shared" si="74"/>
        <v>3</v>
      </c>
      <c r="M316">
        <f t="shared" si="75"/>
        <v>21</v>
      </c>
      <c r="N316" t="str">
        <f t="shared" si="76"/>
        <v>Next Day</v>
      </c>
      <c r="O316">
        <f t="shared" si="77"/>
        <v>1</v>
      </c>
      <c r="P316" t="str">
        <f t="shared" si="78"/>
        <v>others</v>
      </c>
    </row>
    <row r="317" spans="1:16" x14ac:dyDescent="0.25">
      <c r="A317" t="s">
        <v>19572</v>
      </c>
      <c r="B317" t="s">
        <v>11</v>
      </c>
      <c r="C317" t="s">
        <v>4009</v>
      </c>
      <c r="D317" s="3">
        <v>3</v>
      </c>
      <c r="E317" t="s">
        <v>3528</v>
      </c>
      <c r="F317" t="s">
        <v>6560</v>
      </c>
      <c r="G317" t="s">
        <v>3561</v>
      </c>
      <c r="H317" t="s">
        <v>1195</v>
      </c>
      <c r="I317" t="s">
        <v>3561</v>
      </c>
      <c r="J317" t="s">
        <v>16665</v>
      </c>
      <c r="K317">
        <f t="shared" si="79"/>
        <v>6</v>
      </c>
      <c r="L317">
        <f t="shared" si="74"/>
        <v>3</v>
      </c>
      <c r="M317">
        <f t="shared" si="75"/>
        <v>21</v>
      </c>
      <c r="N317" t="str">
        <f t="shared" si="76"/>
        <v>Next Day</v>
      </c>
      <c r="O317">
        <f t="shared" si="77"/>
        <v>1</v>
      </c>
      <c r="P317" t="str">
        <f t="shared" si="78"/>
        <v>others</v>
      </c>
    </row>
    <row r="318" spans="1:16" x14ac:dyDescent="0.25">
      <c r="A318" t="s">
        <v>19573</v>
      </c>
      <c r="B318" t="s">
        <v>11</v>
      </c>
      <c r="C318" t="s">
        <v>4009</v>
      </c>
      <c r="D318" s="3">
        <v>3</v>
      </c>
      <c r="E318" t="s">
        <v>3528</v>
      </c>
      <c r="F318" t="s">
        <v>19574</v>
      </c>
      <c r="G318" t="s">
        <v>3561</v>
      </c>
      <c r="H318" t="s">
        <v>1195</v>
      </c>
      <c r="I318" t="s">
        <v>3561</v>
      </c>
      <c r="J318" t="s">
        <v>4474</v>
      </c>
      <c r="K318">
        <f t="shared" si="79"/>
        <v>6</v>
      </c>
      <c r="L318">
        <f t="shared" si="74"/>
        <v>3</v>
      </c>
      <c r="M318">
        <f t="shared" si="75"/>
        <v>21</v>
      </c>
      <c r="N318" t="str">
        <f t="shared" si="76"/>
        <v>Next Day</v>
      </c>
      <c r="O318">
        <f t="shared" si="77"/>
        <v>1</v>
      </c>
      <c r="P318" t="str">
        <f t="shared" si="78"/>
        <v>others</v>
      </c>
    </row>
    <row r="319" spans="1:16" x14ac:dyDescent="0.25">
      <c r="A319" t="s">
        <v>19575</v>
      </c>
      <c r="B319" t="s">
        <v>11</v>
      </c>
      <c r="C319" t="s">
        <v>4009</v>
      </c>
      <c r="D319" s="3">
        <v>4</v>
      </c>
      <c r="E319" t="s">
        <v>3528</v>
      </c>
      <c r="F319" t="s">
        <v>6560</v>
      </c>
      <c r="G319" t="s">
        <v>3561</v>
      </c>
      <c r="H319" t="s">
        <v>1195</v>
      </c>
      <c r="I319" t="s">
        <v>3561</v>
      </c>
      <c r="J319" t="s">
        <v>19576</v>
      </c>
      <c r="K319">
        <f t="shared" si="79"/>
        <v>6</v>
      </c>
      <c r="L319">
        <f t="shared" si="74"/>
        <v>3</v>
      </c>
      <c r="M319">
        <f t="shared" si="75"/>
        <v>21</v>
      </c>
      <c r="N319" t="str">
        <f t="shared" si="76"/>
        <v>Next Day</v>
      </c>
      <c r="O319">
        <f t="shared" si="77"/>
        <v>1</v>
      </c>
      <c r="P319" t="str">
        <f t="shared" si="78"/>
        <v>others</v>
      </c>
    </row>
    <row r="320" spans="1:16" x14ac:dyDescent="0.25">
      <c r="A320" t="s">
        <v>19577</v>
      </c>
      <c r="B320" t="s">
        <v>11</v>
      </c>
      <c r="C320" t="s">
        <v>4045</v>
      </c>
      <c r="D320" s="3">
        <v>13</v>
      </c>
      <c r="E320" t="s">
        <v>3528</v>
      </c>
      <c r="F320" t="s">
        <v>5422</v>
      </c>
      <c r="G320" t="s">
        <v>3561</v>
      </c>
      <c r="H320" t="s">
        <v>1195</v>
      </c>
      <c r="I320" t="s">
        <v>3561</v>
      </c>
      <c r="J320" t="s">
        <v>3665</v>
      </c>
      <c r="K320">
        <f t="shared" si="79"/>
        <v>6</v>
      </c>
      <c r="L320">
        <f t="shared" si="74"/>
        <v>3</v>
      </c>
      <c r="M320">
        <f t="shared" si="75"/>
        <v>12</v>
      </c>
      <c r="N320" t="str">
        <f t="shared" si="76"/>
        <v>Next Day</v>
      </c>
      <c r="O320">
        <f t="shared" si="77"/>
        <v>1</v>
      </c>
      <c r="P320" t="str">
        <f t="shared" si="78"/>
        <v>others</v>
      </c>
    </row>
    <row r="321" spans="1:16" x14ac:dyDescent="0.25">
      <c r="A321" t="s">
        <v>19578</v>
      </c>
      <c r="B321" t="s">
        <v>11</v>
      </c>
      <c r="C321" t="s">
        <v>4009</v>
      </c>
      <c r="D321" s="3">
        <v>2</v>
      </c>
      <c r="E321" t="s">
        <v>3528</v>
      </c>
      <c r="F321" t="s">
        <v>19579</v>
      </c>
      <c r="G321" t="s">
        <v>3561</v>
      </c>
      <c r="H321" t="s">
        <v>1195</v>
      </c>
      <c r="I321" t="s">
        <v>3561</v>
      </c>
      <c r="J321" t="s">
        <v>17468</v>
      </c>
      <c r="K321">
        <f t="shared" si="79"/>
        <v>6</v>
      </c>
      <c r="L321">
        <f t="shared" si="74"/>
        <v>3</v>
      </c>
      <c r="M321">
        <f t="shared" si="75"/>
        <v>21</v>
      </c>
      <c r="N321" t="str">
        <f t="shared" si="76"/>
        <v>Next Day</v>
      </c>
      <c r="O321">
        <f t="shared" si="77"/>
        <v>1</v>
      </c>
      <c r="P321" t="str">
        <f t="shared" si="78"/>
        <v>others</v>
      </c>
    </row>
    <row r="322" spans="1:16" x14ac:dyDescent="0.25">
      <c r="A322" t="s">
        <v>19580</v>
      </c>
      <c r="B322" t="s">
        <v>11</v>
      </c>
      <c r="C322" t="s">
        <v>4013</v>
      </c>
      <c r="D322" s="3">
        <v>10</v>
      </c>
      <c r="E322" t="s">
        <v>3528</v>
      </c>
      <c r="F322" t="s">
        <v>19579</v>
      </c>
      <c r="G322" t="s">
        <v>3561</v>
      </c>
      <c r="H322" t="s">
        <v>1195</v>
      </c>
      <c r="I322" t="s">
        <v>3561</v>
      </c>
      <c r="J322" t="s">
        <v>19581</v>
      </c>
      <c r="K322">
        <f t="shared" si="79"/>
        <v>6</v>
      </c>
      <c r="L322">
        <f t="shared" si="74"/>
        <v>3</v>
      </c>
      <c r="M322">
        <f t="shared" si="75"/>
        <v>12</v>
      </c>
      <c r="N322" t="str">
        <f t="shared" si="76"/>
        <v>Next Day</v>
      </c>
      <c r="O322">
        <f t="shared" si="77"/>
        <v>1</v>
      </c>
      <c r="P322" t="str">
        <f t="shared" si="78"/>
        <v>others</v>
      </c>
    </row>
    <row r="323" spans="1:16" x14ac:dyDescent="0.25">
      <c r="A323" t="s">
        <v>19582</v>
      </c>
      <c r="B323" t="s">
        <v>11</v>
      </c>
      <c r="C323" t="s">
        <v>4009</v>
      </c>
      <c r="D323" s="3">
        <v>1</v>
      </c>
      <c r="E323" t="s">
        <v>3528</v>
      </c>
      <c r="F323" t="s">
        <v>19583</v>
      </c>
      <c r="G323" t="s">
        <v>3561</v>
      </c>
      <c r="H323" t="s">
        <v>1195</v>
      </c>
      <c r="I323" t="s">
        <v>3561</v>
      </c>
      <c r="J323" t="s">
        <v>19584</v>
      </c>
      <c r="K323">
        <f t="shared" si="79"/>
        <v>6</v>
      </c>
      <c r="L323">
        <f t="shared" si="74"/>
        <v>3</v>
      </c>
      <c r="M323">
        <f t="shared" si="75"/>
        <v>21</v>
      </c>
      <c r="N323" t="str">
        <f t="shared" si="76"/>
        <v>Next Day</v>
      </c>
      <c r="O323">
        <f t="shared" si="77"/>
        <v>1</v>
      </c>
      <c r="P323" t="str">
        <f t="shared" si="78"/>
        <v>others</v>
      </c>
    </row>
    <row r="324" spans="1:16" hidden="1" x14ac:dyDescent="0.25">
      <c r="A324" t="s">
        <v>4801</v>
      </c>
      <c r="B324" t="s">
        <v>4017</v>
      </c>
      <c r="C324" t="s">
        <v>4009</v>
      </c>
      <c r="D324">
        <v>2</v>
      </c>
      <c r="E324" t="s">
        <v>59</v>
      </c>
      <c r="F324" t="s">
        <v>4802</v>
      </c>
      <c r="G324" t="s">
        <v>59</v>
      </c>
      <c r="H324" t="s">
        <v>1195</v>
      </c>
      <c r="I324" t="s">
        <v>4019</v>
      </c>
      <c r="J324" t="s">
        <v>4019</v>
      </c>
    </row>
    <row r="325" spans="1:16" x14ac:dyDescent="0.25">
      <c r="A325" t="s">
        <v>19585</v>
      </c>
      <c r="B325" t="s">
        <v>11</v>
      </c>
      <c r="C325" t="s">
        <v>4013</v>
      </c>
      <c r="D325" s="3">
        <v>16</v>
      </c>
      <c r="E325" t="s">
        <v>3528</v>
      </c>
      <c r="F325" t="s">
        <v>10753</v>
      </c>
      <c r="G325" t="s">
        <v>3561</v>
      </c>
      <c r="H325" t="s">
        <v>1195</v>
      </c>
      <c r="I325" t="s">
        <v>3561</v>
      </c>
      <c r="J325" t="s">
        <v>19586</v>
      </c>
      <c r="K325">
        <f t="shared" ref="K325:K372" si="80">MONTH(I325)</f>
        <v>6</v>
      </c>
      <c r="L325">
        <f t="shared" ref="L325:L372" si="81">DAY(I325)</f>
        <v>3</v>
      </c>
      <c r="M325">
        <f t="shared" ref="M325:M372" si="82">HOUR(J325)+1</f>
        <v>12</v>
      </c>
      <c r="N325" t="str">
        <f t="shared" ref="N325:N372" si="83">IF(OR(ISBLANK(E325),ISBLANK(I325)),"Missing Date",IF(I325=E325,"Same Day",IF(WEEKDAY(E325,2)=5,IF(DAY(I325)=DAY(E325+3),"Next Day",IF(DAY(I325)=DAY(E325+4),"2 Days","Other")),IF(WEEKDAY(E325,2)=4,IF(DAY(I325)=DAY(E325+1),"Next Day",IF(DAY(I325)=DAY(E325+4),"2 Days","Other")),IF(DAY(I325)=DAY(E325+1),"Next Day",IF(DAY(I325)=DAY(E325+2),"2 Days","Other"))))))</f>
        <v>Next Day</v>
      </c>
      <c r="O325">
        <f t="shared" ref="O325:O372" si="84">WEEKDAY(E325,2)</f>
        <v>1</v>
      </c>
      <c r="P325" t="str">
        <f t="shared" ref="P325:P372" si="85">IF(HOUR(F325)&lt;11,"before","others")</f>
        <v>others</v>
      </c>
    </row>
    <row r="326" spans="1:16" x14ac:dyDescent="0.25">
      <c r="A326" t="s">
        <v>19587</v>
      </c>
      <c r="B326" t="s">
        <v>11</v>
      </c>
      <c r="C326" t="s">
        <v>4013</v>
      </c>
      <c r="D326" s="3">
        <v>19</v>
      </c>
      <c r="E326" t="s">
        <v>3528</v>
      </c>
      <c r="F326" t="s">
        <v>10751</v>
      </c>
      <c r="G326" t="s">
        <v>3561</v>
      </c>
      <c r="H326" t="s">
        <v>1195</v>
      </c>
      <c r="I326" t="s">
        <v>3561</v>
      </c>
      <c r="J326" t="s">
        <v>19588</v>
      </c>
      <c r="K326">
        <f t="shared" si="80"/>
        <v>6</v>
      </c>
      <c r="L326">
        <f t="shared" si="81"/>
        <v>3</v>
      </c>
      <c r="M326">
        <f t="shared" si="82"/>
        <v>12</v>
      </c>
      <c r="N326" t="str">
        <f t="shared" si="83"/>
        <v>Next Day</v>
      </c>
      <c r="O326">
        <f t="shared" si="84"/>
        <v>1</v>
      </c>
      <c r="P326" t="str">
        <f t="shared" si="85"/>
        <v>others</v>
      </c>
    </row>
    <row r="327" spans="1:16" x14ac:dyDescent="0.25">
      <c r="A327" t="s">
        <v>19589</v>
      </c>
      <c r="B327" t="s">
        <v>11</v>
      </c>
      <c r="C327" t="s">
        <v>4009</v>
      </c>
      <c r="D327" s="3">
        <v>3</v>
      </c>
      <c r="E327" t="s">
        <v>3528</v>
      </c>
      <c r="F327" t="s">
        <v>19590</v>
      </c>
      <c r="G327" t="s">
        <v>3561</v>
      </c>
      <c r="H327" t="s">
        <v>1195</v>
      </c>
      <c r="I327" t="s">
        <v>3561</v>
      </c>
      <c r="J327" t="s">
        <v>4748</v>
      </c>
      <c r="K327">
        <f t="shared" si="80"/>
        <v>6</v>
      </c>
      <c r="L327">
        <f t="shared" si="81"/>
        <v>3</v>
      </c>
      <c r="M327">
        <f t="shared" si="82"/>
        <v>21</v>
      </c>
      <c r="N327" t="str">
        <f t="shared" si="83"/>
        <v>Next Day</v>
      </c>
      <c r="O327">
        <f t="shared" si="84"/>
        <v>1</v>
      </c>
      <c r="P327" t="str">
        <f t="shared" si="85"/>
        <v>before</v>
      </c>
    </row>
    <row r="328" spans="1:16" x14ac:dyDescent="0.25">
      <c r="A328" t="s">
        <v>19591</v>
      </c>
      <c r="B328" t="s">
        <v>11</v>
      </c>
      <c r="C328" t="s">
        <v>4013</v>
      </c>
      <c r="D328" s="3">
        <v>29</v>
      </c>
      <c r="E328" t="s">
        <v>3528</v>
      </c>
      <c r="F328" t="s">
        <v>19592</v>
      </c>
      <c r="G328" t="s">
        <v>3561</v>
      </c>
      <c r="H328" t="s">
        <v>1195</v>
      </c>
      <c r="I328" t="s">
        <v>3561</v>
      </c>
      <c r="J328" t="s">
        <v>19593</v>
      </c>
      <c r="K328">
        <f t="shared" si="80"/>
        <v>6</v>
      </c>
      <c r="L328">
        <f t="shared" si="81"/>
        <v>3</v>
      </c>
      <c r="M328">
        <f t="shared" si="82"/>
        <v>12</v>
      </c>
      <c r="N328" t="str">
        <f t="shared" si="83"/>
        <v>Next Day</v>
      </c>
      <c r="O328">
        <f t="shared" si="84"/>
        <v>1</v>
      </c>
      <c r="P328" t="str">
        <f t="shared" si="85"/>
        <v>others</v>
      </c>
    </row>
    <row r="329" spans="1:16" x14ac:dyDescent="0.25">
      <c r="A329" t="s">
        <v>19594</v>
      </c>
      <c r="B329" t="s">
        <v>11</v>
      </c>
      <c r="C329" t="s">
        <v>4009</v>
      </c>
      <c r="D329" s="3">
        <v>1</v>
      </c>
      <c r="E329" t="s">
        <v>3528</v>
      </c>
      <c r="F329" t="s">
        <v>19595</v>
      </c>
      <c r="G329" t="s">
        <v>3561</v>
      </c>
      <c r="H329" t="s">
        <v>1195</v>
      </c>
      <c r="I329" t="s">
        <v>3561</v>
      </c>
      <c r="J329" t="s">
        <v>19596</v>
      </c>
      <c r="K329">
        <f t="shared" si="80"/>
        <v>6</v>
      </c>
      <c r="L329">
        <f t="shared" si="81"/>
        <v>3</v>
      </c>
      <c r="M329">
        <f t="shared" si="82"/>
        <v>21</v>
      </c>
      <c r="N329" t="str">
        <f t="shared" si="83"/>
        <v>Next Day</v>
      </c>
      <c r="O329">
        <f t="shared" si="84"/>
        <v>1</v>
      </c>
      <c r="P329" t="str">
        <f t="shared" si="85"/>
        <v>others</v>
      </c>
    </row>
    <row r="330" spans="1:16" x14ac:dyDescent="0.25">
      <c r="A330" t="s">
        <v>19597</v>
      </c>
      <c r="B330" t="s">
        <v>11</v>
      </c>
      <c r="C330" t="s">
        <v>4045</v>
      </c>
      <c r="D330" s="3">
        <v>5</v>
      </c>
      <c r="E330" t="s">
        <v>3624</v>
      </c>
      <c r="F330" t="s">
        <v>19598</v>
      </c>
      <c r="G330" t="s">
        <v>3598</v>
      </c>
      <c r="H330" t="s">
        <v>1195</v>
      </c>
      <c r="I330" t="s">
        <v>3598</v>
      </c>
      <c r="J330" t="s">
        <v>19599</v>
      </c>
      <c r="K330">
        <f t="shared" si="80"/>
        <v>6</v>
      </c>
      <c r="L330">
        <f t="shared" si="81"/>
        <v>6</v>
      </c>
      <c r="M330">
        <f t="shared" si="82"/>
        <v>18</v>
      </c>
      <c r="N330" t="str">
        <f t="shared" si="83"/>
        <v>Next Day</v>
      </c>
      <c r="O330">
        <f t="shared" si="84"/>
        <v>4</v>
      </c>
      <c r="P330" t="str">
        <f t="shared" si="85"/>
        <v>others</v>
      </c>
    </row>
    <row r="331" spans="1:16" x14ac:dyDescent="0.25">
      <c r="A331" t="s">
        <v>19600</v>
      </c>
      <c r="B331" t="s">
        <v>11</v>
      </c>
      <c r="C331" t="s">
        <v>4013</v>
      </c>
      <c r="D331" s="3">
        <v>20</v>
      </c>
      <c r="E331" t="s">
        <v>3624</v>
      </c>
      <c r="F331" t="s">
        <v>19601</v>
      </c>
      <c r="G331" t="s">
        <v>3598</v>
      </c>
      <c r="H331" t="s">
        <v>1195</v>
      </c>
      <c r="I331" t="s">
        <v>3598</v>
      </c>
      <c r="J331" t="s">
        <v>19602</v>
      </c>
      <c r="K331">
        <f t="shared" si="80"/>
        <v>6</v>
      </c>
      <c r="L331">
        <f t="shared" si="81"/>
        <v>6</v>
      </c>
      <c r="M331">
        <f t="shared" si="82"/>
        <v>13</v>
      </c>
      <c r="N331" t="str">
        <f t="shared" si="83"/>
        <v>Next Day</v>
      </c>
      <c r="O331">
        <f t="shared" si="84"/>
        <v>4</v>
      </c>
      <c r="P331" t="str">
        <f t="shared" si="85"/>
        <v>others</v>
      </c>
    </row>
    <row r="332" spans="1:16" x14ac:dyDescent="0.25">
      <c r="A332" t="s">
        <v>19603</v>
      </c>
      <c r="B332" t="s">
        <v>11</v>
      </c>
      <c r="C332" t="s">
        <v>4009</v>
      </c>
      <c r="D332" s="3">
        <v>2</v>
      </c>
      <c r="E332" t="s">
        <v>3624</v>
      </c>
      <c r="F332" t="s">
        <v>19598</v>
      </c>
      <c r="G332" t="s">
        <v>3598</v>
      </c>
      <c r="H332" t="s">
        <v>1195</v>
      </c>
      <c r="I332" t="s">
        <v>3598</v>
      </c>
      <c r="J332" t="s">
        <v>19604</v>
      </c>
      <c r="K332">
        <f t="shared" si="80"/>
        <v>6</v>
      </c>
      <c r="L332">
        <f t="shared" si="81"/>
        <v>6</v>
      </c>
      <c r="M332">
        <f t="shared" si="82"/>
        <v>18</v>
      </c>
      <c r="N332" t="str">
        <f t="shared" si="83"/>
        <v>Next Day</v>
      </c>
      <c r="O332">
        <f t="shared" si="84"/>
        <v>4</v>
      </c>
      <c r="P332" t="str">
        <f t="shared" si="85"/>
        <v>others</v>
      </c>
    </row>
    <row r="333" spans="1:16" x14ac:dyDescent="0.25">
      <c r="A333" t="s">
        <v>19605</v>
      </c>
      <c r="B333" t="s">
        <v>11</v>
      </c>
      <c r="C333" t="s">
        <v>4143</v>
      </c>
      <c r="D333" s="3">
        <v>16</v>
      </c>
      <c r="E333" t="s">
        <v>3624</v>
      </c>
      <c r="F333" t="s">
        <v>15628</v>
      </c>
      <c r="G333" t="s">
        <v>3598</v>
      </c>
      <c r="H333" t="s">
        <v>1195</v>
      </c>
      <c r="I333" t="s">
        <v>3598</v>
      </c>
      <c r="J333" t="s">
        <v>19088</v>
      </c>
      <c r="K333">
        <f t="shared" si="80"/>
        <v>6</v>
      </c>
      <c r="L333">
        <f t="shared" si="81"/>
        <v>6</v>
      </c>
      <c r="M333">
        <f t="shared" si="82"/>
        <v>18</v>
      </c>
      <c r="N333" t="str">
        <f t="shared" si="83"/>
        <v>Next Day</v>
      </c>
      <c r="O333">
        <f t="shared" si="84"/>
        <v>4</v>
      </c>
      <c r="P333" t="str">
        <f t="shared" si="85"/>
        <v>others</v>
      </c>
    </row>
    <row r="334" spans="1:16" x14ac:dyDescent="0.25">
      <c r="A334" t="s">
        <v>19606</v>
      </c>
      <c r="B334" t="s">
        <v>11</v>
      </c>
      <c r="C334" t="s">
        <v>4009</v>
      </c>
      <c r="D334" s="3">
        <v>13</v>
      </c>
      <c r="E334" t="s">
        <v>3624</v>
      </c>
      <c r="F334" t="s">
        <v>19607</v>
      </c>
      <c r="G334" t="s">
        <v>3624</v>
      </c>
      <c r="H334" t="s">
        <v>1195</v>
      </c>
      <c r="I334" t="s">
        <v>3598</v>
      </c>
      <c r="J334" t="s">
        <v>19608</v>
      </c>
      <c r="K334">
        <f t="shared" si="80"/>
        <v>6</v>
      </c>
      <c r="L334">
        <f t="shared" si="81"/>
        <v>6</v>
      </c>
      <c r="M334">
        <f t="shared" si="82"/>
        <v>18</v>
      </c>
      <c r="N334" t="str">
        <f t="shared" si="83"/>
        <v>Next Day</v>
      </c>
      <c r="O334">
        <f t="shared" si="84"/>
        <v>4</v>
      </c>
      <c r="P334" t="str">
        <f t="shared" si="85"/>
        <v>others</v>
      </c>
    </row>
    <row r="335" spans="1:16" x14ac:dyDescent="0.25">
      <c r="A335" t="s">
        <v>19609</v>
      </c>
      <c r="B335" t="s">
        <v>11</v>
      </c>
      <c r="C335" t="s">
        <v>4009</v>
      </c>
      <c r="D335" s="3">
        <v>3</v>
      </c>
      <c r="E335" t="s">
        <v>3624</v>
      </c>
      <c r="F335" t="s">
        <v>19601</v>
      </c>
      <c r="G335" t="s">
        <v>3598</v>
      </c>
      <c r="H335" t="s">
        <v>1195</v>
      </c>
      <c r="I335" t="s">
        <v>3598</v>
      </c>
      <c r="J335" t="s">
        <v>2982</v>
      </c>
      <c r="K335">
        <f t="shared" si="80"/>
        <v>6</v>
      </c>
      <c r="L335">
        <f t="shared" si="81"/>
        <v>6</v>
      </c>
      <c r="M335">
        <f t="shared" si="82"/>
        <v>18</v>
      </c>
      <c r="N335" t="str">
        <f t="shared" si="83"/>
        <v>Next Day</v>
      </c>
      <c r="O335">
        <f t="shared" si="84"/>
        <v>4</v>
      </c>
      <c r="P335" t="str">
        <f t="shared" si="85"/>
        <v>others</v>
      </c>
    </row>
    <row r="336" spans="1:16" x14ac:dyDescent="0.25">
      <c r="A336" t="s">
        <v>19610</v>
      </c>
      <c r="B336" t="s">
        <v>11</v>
      </c>
      <c r="C336" t="s">
        <v>4013</v>
      </c>
      <c r="D336" s="3">
        <v>48</v>
      </c>
      <c r="E336" t="s">
        <v>19</v>
      </c>
      <c r="F336" t="s">
        <v>5324</v>
      </c>
      <c r="G336" t="s">
        <v>3755</v>
      </c>
      <c r="H336" t="s">
        <v>1195</v>
      </c>
      <c r="I336" t="s">
        <v>3755</v>
      </c>
      <c r="J336" t="s">
        <v>19611</v>
      </c>
      <c r="K336">
        <f t="shared" si="80"/>
        <v>6</v>
      </c>
      <c r="L336">
        <f t="shared" si="81"/>
        <v>16</v>
      </c>
      <c r="M336">
        <f t="shared" si="82"/>
        <v>13</v>
      </c>
      <c r="N336" t="str">
        <f t="shared" si="83"/>
        <v>2 Days</v>
      </c>
      <c r="O336">
        <f t="shared" si="84"/>
        <v>4</v>
      </c>
      <c r="P336" t="str">
        <f t="shared" si="85"/>
        <v>others</v>
      </c>
    </row>
    <row r="337" spans="1:16" x14ac:dyDescent="0.25">
      <c r="A337" t="s">
        <v>19612</v>
      </c>
      <c r="B337" t="s">
        <v>11</v>
      </c>
      <c r="C337" t="s">
        <v>4013</v>
      </c>
      <c r="D337" s="3">
        <v>23</v>
      </c>
      <c r="E337" t="s">
        <v>19</v>
      </c>
      <c r="F337" t="s">
        <v>5314</v>
      </c>
      <c r="G337" t="s">
        <v>3755</v>
      </c>
      <c r="H337" t="s">
        <v>1195</v>
      </c>
      <c r="I337" t="s">
        <v>3755</v>
      </c>
      <c r="J337" t="s">
        <v>19613</v>
      </c>
      <c r="K337">
        <f t="shared" si="80"/>
        <v>6</v>
      </c>
      <c r="L337">
        <f t="shared" si="81"/>
        <v>16</v>
      </c>
      <c r="M337">
        <f t="shared" si="82"/>
        <v>18</v>
      </c>
      <c r="N337" t="str">
        <f t="shared" si="83"/>
        <v>2 Days</v>
      </c>
      <c r="O337">
        <f t="shared" si="84"/>
        <v>4</v>
      </c>
      <c r="P337" t="str">
        <f t="shared" si="85"/>
        <v>others</v>
      </c>
    </row>
    <row r="338" spans="1:16" x14ac:dyDescent="0.25">
      <c r="A338" t="s">
        <v>19614</v>
      </c>
      <c r="B338" t="s">
        <v>11</v>
      </c>
      <c r="C338" t="s">
        <v>4013</v>
      </c>
      <c r="D338" s="3">
        <v>22</v>
      </c>
      <c r="E338" t="s">
        <v>19</v>
      </c>
      <c r="F338" t="s">
        <v>5305</v>
      </c>
      <c r="G338" t="s">
        <v>3755</v>
      </c>
      <c r="H338" t="s">
        <v>1195</v>
      </c>
      <c r="I338" t="s">
        <v>3755</v>
      </c>
      <c r="J338" t="s">
        <v>7691</v>
      </c>
      <c r="K338">
        <f t="shared" si="80"/>
        <v>6</v>
      </c>
      <c r="L338">
        <f t="shared" si="81"/>
        <v>16</v>
      </c>
      <c r="M338">
        <f t="shared" si="82"/>
        <v>18</v>
      </c>
      <c r="N338" t="str">
        <f t="shared" si="83"/>
        <v>2 Days</v>
      </c>
      <c r="O338">
        <f t="shared" si="84"/>
        <v>4</v>
      </c>
      <c r="P338" t="str">
        <f t="shared" si="85"/>
        <v>others</v>
      </c>
    </row>
    <row r="339" spans="1:16" x14ac:dyDescent="0.25">
      <c r="A339" t="s">
        <v>19615</v>
      </c>
      <c r="B339" t="s">
        <v>11</v>
      </c>
      <c r="C339" t="s">
        <v>4013</v>
      </c>
      <c r="D339" s="3">
        <v>24</v>
      </c>
      <c r="E339" t="s">
        <v>19</v>
      </c>
      <c r="F339" t="s">
        <v>5299</v>
      </c>
      <c r="G339" t="s">
        <v>3755</v>
      </c>
      <c r="H339" t="s">
        <v>1195</v>
      </c>
      <c r="I339" t="s">
        <v>3755</v>
      </c>
      <c r="J339" t="s">
        <v>19616</v>
      </c>
      <c r="K339">
        <f t="shared" si="80"/>
        <v>6</v>
      </c>
      <c r="L339">
        <f t="shared" si="81"/>
        <v>16</v>
      </c>
      <c r="M339">
        <f t="shared" si="82"/>
        <v>18</v>
      </c>
      <c r="N339" t="str">
        <f t="shared" si="83"/>
        <v>2 Days</v>
      </c>
      <c r="O339">
        <f t="shared" si="84"/>
        <v>4</v>
      </c>
      <c r="P339" t="str">
        <f t="shared" si="85"/>
        <v>others</v>
      </c>
    </row>
    <row r="340" spans="1:16" x14ac:dyDescent="0.25">
      <c r="A340" t="s">
        <v>19617</v>
      </c>
      <c r="B340" t="s">
        <v>11</v>
      </c>
      <c r="C340" t="s">
        <v>4009</v>
      </c>
      <c r="D340" s="3">
        <v>1</v>
      </c>
      <c r="E340" t="s">
        <v>19618</v>
      </c>
      <c r="F340" t="s">
        <v>19619</v>
      </c>
      <c r="G340" t="s">
        <v>3528</v>
      </c>
      <c r="H340" t="s">
        <v>1195</v>
      </c>
      <c r="I340" t="s">
        <v>3528</v>
      </c>
      <c r="J340" t="s">
        <v>19620</v>
      </c>
      <c r="K340">
        <f t="shared" si="80"/>
        <v>6</v>
      </c>
      <c r="L340">
        <f t="shared" si="81"/>
        <v>2</v>
      </c>
      <c r="M340">
        <f t="shared" si="82"/>
        <v>17</v>
      </c>
      <c r="N340" t="str">
        <f t="shared" si="83"/>
        <v>Next Day</v>
      </c>
      <c r="O340">
        <f t="shared" si="84"/>
        <v>7</v>
      </c>
      <c r="P340" t="str">
        <f t="shared" si="85"/>
        <v>others</v>
      </c>
    </row>
    <row r="341" spans="1:16" x14ac:dyDescent="0.25">
      <c r="A341" t="s">
        <v>19621</v>
      </c>
      <c r="B341" t="s">
        <v>11</v>
      </c>
      <c r="C341" t="s">
        <v>4009</v>
      </c>
      <c r="D341" s="3">
        <v>1</v>
      </c>
      <c r="E341" t="s">
        <v>3561</v>
      </c>
      <c r="F341" t="s">
        <v>19622</v>
      </c>
      <c r="G341" t="s">
        <v>3561</v>
      </c>
      <c r="H341" t="s">
        <v>1195</v>
      </c>
      <c r="I341" t="s">
        <v>3561</v>
      </c>
      <c r="J341" t="s">
        <v>19623</v>
      </c>
      <c r="K341">
        <f t="shared" si="80"/>
        <v>6</v>
      </c>
      <c r="L341">
        <f t="shared" si="81"/>
        <v>3</v>
      </c>
      <c r="M341">
        <f t="shared" si="82"/>
        <v>21</v>
      </c>
      <c r="N341" t="str">
        <f t="shared" si="83"/>
        <v>Same Day</v>
      </c>
      <c r="O341">
        <f t="shared" si="84"/>
        <v>2</v>
      </c>
      <c r="P341" t="str">
        <f t="shared" si="85"/>
        <v>before</v>
      </c>
    </row>
    <row r="342" spans="1:16" x14ac:dyDescent="0.25">
      <c r="A342" t="s">
        <v>19624</v>
      </c>
      <c r="B342" t="s">
        <v>11</v>
      </c>
      <c r="C342" t="s">
        <v>4009</v>
      </c>
      <c r="D342" s="3">
        <v>7</v>
      </c>
      <c r="E342" t="s">
        <v>3528</v>
      </c>
      <c r="F342" t="s">
        <v>19625</v>
      </c>
      <c r="G342" t="s">
        <v>3561</v>
      </c>
      <c r="H342" t="s">
        <v>1195</v>
      </c>
      <c r="I342" t="s">
        <v>3561</v>
      </c>
      <c r="J342" t="s">
        <v>19626</v>
      </c>
      <c r="K342">
        <f t="shared" si="80"/>
        <v>6</v>
      </c>
      <c r="L342">
        <f t="shared" si="81"/>
        <v>3</v>
      </c>
      <c r="M342">
        <f t="shared" si="82"/>
        <v>21</v>
      </c>
      <c r="N342" t="str">
        <f t="shared" si="83"/>
        <v>Next Day</v>
      </c>
      <c r="O342">
        <f t="shared" si="84"/>
        <v>1</v>
      </c>
      <c r="P342" t="str">
        <f t="shared" si="85"/>
        <v>before</v>
      </c>
    </row>
    <row r="343" spans="1:16" x14ac:dyDescent="0.25">
      <c r="A343" t="s">
        <v>19635</v>
      </c>
      <c r="B343" t="s">
        <v>11</v>
      </c>
      <c r="C343" t="s">
        <v>4045</v>
      </c>
      <c r="D343" s="3">
        <v>18</v>
      </c>
      <c r="E343" t="s">
        <v>3561</v>
      </c>
      <c r="F343" t="s">
        <v>19636</v>
      </c>
      <c r="G343" t="s">
        <v>3578</v>
      </c>
      <c r="H343" t="s">
        <v>1195</v>
      </c>
      <c r="I343" t="s">
        <v>3578</v>
      </c>
      <c r="J343" t="s">
        <v>19637</v>
      </c>
      <c r="K343">
        <f t="shared" si="80"/>
        <v>6</v>
      </c>
      <c r="L343">
        <f t="shared" si="81"/>
        <v>4</v>
      </c>
      <c r="M343">
        <f t="shared" si="82"/>
        <v>19</v>
      </c>
      <c r="N343" t="str">
        <f t="shared" si="83"/>
        <v>Next Day</v>
      </c>
      <c r="O343">
        <f t="shared" si="84"/>
        <v>2</v>
      </c>
      <c r="P343" t="str">
        <f t="shared" si="85"/>
        <v>others</v>
      </c>
    </row>
    <row r="344" spans="1:16" x14ac:dyDescent="0.25">
      <c r="A344" t="s">
        <v>19638</v>
      </c>
      <c r="B344" t="s">
        <v>11</v>
      </c>
      <c r="C344" t="s">
        <v>4013</v>
      </c>
      <c r="D344" s="3">
        <v>16</v>
      </c>
      <c r="E344" t="s">
        <v>3528</v>
      </c>
      <c r="F344" t="s">
        <v>8495</v>
      </c>
      <c r="G344" t="s">
        <v>3561</v>
      </c>
      <c r="H344" t="s">
        <v>1195</v>
      </c>
      <c r="I344" t="s">
        <v>3561</v>
      </c>
      <c r="J344" t="s">
        <v>19639</v>
      </c>
      <c r="K344">
        <f t="shared" si="80"/>
        <v>6</v>
      </c>
      <c r="L344">
        <f t="shared" si="81"/>
        <v>3</v>
      </c>
      <c r="M344">
        <f t="shared" si="82"/>
        <v>21</v>
      </c>
      <c r="N344" t="str">
        <f t="shared" si="83"/>
        <v>Next Day</v>
      </c>
      <c r="O344">
        <f t="shared" si="84"/>
        <v>1</v>
      </c>
      <c r="P344" t="str">
        <f t="shared" si="85"/>
        <v>before</v>
      </c>
    </row>
    <row r="345" spans="1:16" x14ac:dyDescent="0.25">
      <c r="A345" t="s">
        <v>19640</v>
      </c>
      <c r="B345" t="s">
        <v>11</v>
      </c>
      <c r="C345" t="s">
        <v>4143</v>
      </c>
      <c r="D345" s="3">
        <v>7</v>
      </c>
      <c r="E345" t="s">
        <v>3528</v>
      </c>
      <c r="F345" t="s">
        <v>7437</v>
      </c>
      <c r="G345" t="s">
        <v>3561</v>
      </c>
      <c r="H345" t="s">
        <v>1195</v>
      </c>
      <c r="I345" t="s">
        <v>3561</v>
      </c>
      <c r="J345" t="s">
        <v>16771</v>
      </c>
      <c r="K345">
        <f t="shared" si="80"/>
        <v>6</v>
      </c>
      <c r="L345">
        <f t="shared" si="81"/>
        <v>3</v>
      </c>
      <c r="M345">
        <f t="shared" si="82"/>
        <v>21</v>
      </c>
      <c r="N345" t="str">
        <f t="shared" si="83"/>
        <v>Next Day</v>
      </c>
      <c r="O345">
        <f t="shared" si="84"/>
        <v>1</v>
      </c>
      <c r="P345" t="str">
        <f t="shared" si="85"/>
        <v>others</v>
      </c>
    </row>
    <row r="346" spans="1:16" x14ac:dyDescent="0.25">
      <c r="A346" t="s">
        <v>19641</v>
      </c>
      <c r="B346" t="s">
        <v>11</v>
      </c>
      <c r="C346" t="s">
        <v>4009</v>
      </c>
      <c r="D346" s="3">
        <v>5</v>
      </c>
      <c r="E346" t="s">
        <v>3528</v>
      </c>
      <c r="F346" t="s">
        <v>3474</v>
      </c>
      <c r="G346" t="s">
        <v>3561</v>
      </c>
      <c r="H346" t="s">
        <v>1195</v>
      </c>
      <c r="I346" t="s">
        <v>3561</v>
      </c>
      <c r="J346" t="s">
        <v>4723</v>
      </c>
      <c r="K346">
        <f t="shared" si="80"/>
        <v>6</v>
      </c>
      <c r="L346">
        <f t="shared" si="81"/>
        <v>3</v>
      </c>
      <c r="M346">
        <f t="shared" si="82"/>
        <v>21</v>
      </c>
      <c r="N346" t="str">
        <f t="shared" si="83"/>
        <v>Next Day</v>
      </c>
      <c r="O346">
        <f t="shared" si="84"/>
        <v>1</v>
      </c>
      <c r="P346" t="str">
        <f t="shared" si="85"/>
        <v>others</v>
      </c>
    </row>
    <row r="347" spans="1:16" x14ac:dyDescent="0.25">
      <c r="A347" t="s">
        <v>19642</v>
      </c>
      <c r="B347" t="s">
        <v>11</v>
      </c>
      <c r="C347" t="s">
        <v>4009</v>
      </c>
      <c r="D347" s="3">
        <v>6</v>
      </c>
      <c r="E347" t="s">
        <v>3528</v>
      </c>
      <c r="F347" t="s">
        <v>3573</v>
      </c>
      <c r="G347" t="s">
        <v>3561</v>
      </c>
      <c r="H347" t="s">
        <v>1195</v>
      </c>
      <c r="I347" t="s">
        <v>3561</v>
      </c>
      <c r="J347" t="s">
        <v>4779</v>
      </c>
      <c r="K347">
        <f t="shared" si="80"/>
        <v>6</v>
      </c>
      <c r="L347">
        <f t="shared" si="81"/>
        <v>3</v>
      </c>
      <c r="M347">
        <f t="shared" si="82"/>
        <v>21</v>
      </c>
      <c r="N347" t="str">
        <f t="shared" si="83"/>
        <v>Next Day</v>
      </c>
      <c r="O347">
        <f t="shared" si="84"/>
        <v>1</v>
      </c>
      <c r="P347" t="str">
        <f t="shared" si="85"/>
        <v>others</v>
      </c>
    </row>
    <row r="348" spans="1:16" x14ac:dyDescent="0.25">
      <c r="A348" t="s">
        <v>19643</v>
      </c>
      <c r="B348" t="s">
        <v>11</v>
      </c>
      <c r="C348" t="s">
        <v>4009</v>
      </c>
      <c r="D348" s="3">
        <v>1</v>
      </c>
      <c r="E348" t="s">
        <v>3528</v>
      </c>
      <c r="F348" t="s">
        <v>19644</v>
      </c>
      <c r="G348" t="s">
        <v>3561</v>
      </c>
      <c r="H348" t="s">
        <v>1195</v>
      </c>
      <c r="I348" t="s">
        <v>3561</v>
      </c>
      <c r="J348" t="s">
        <v>4155</v>
      </c>
      <c r="K348">
        <f t="shared" si="80"/>
        <v>6</v>
      </c>
      <c r="L348">
        <f t="shared" si="81"/>
        <v>3</v>
      </c>
      <c r="M348">
        <f t="shared" si="82"/>
        <v>21</v>
      </c>
      <c r="N348" t="str">
        <f t="shared" si="83"/>
        <v>Next Day</v>
      </c>
      <c r="O348">
        <f t="shared" si="84"/>
        <v>1</v>
      </c>
      <c r="P348" t="str">
        <f t="shared" si="85"/>
        <v>others</v>
      </c>
    </row>
    <row r="349" spans="1:16" x14ac:dyDescent="0.25">
      <c r="A349" t="s">
        <v>19645</v>
      </c>
      <c r="B349" t="s">
        <v>11</v>
      </c>
      <c r="C349" t="s">
        <v>4013</v>
      </c>
      <c r="D349" s="3">
        <v>30</v>
      </c>
      <c r="E349" t="s">
        <v>3528</v>
      </c>
      <c r="F349" t="s">
        <v>19646</v>
      </c>
      <c r="G349" t="s">
        <v>3561</v>
      </c>
      <c r="H349" t="s">
        <v>1195</v>
      </c>
      <c r="I349" t="s">
        <v>3561</v>
      </c>
      <c r="J349" t="s">
        <v>14224</v>
      </c>
      <c r="K349">
        <f t="shared" si="80"/>
        <v>6</v>
      </c>
      <c r="L349">
        <f t="shared" si="81"/>
        <v>3</v>
      </c>
      <c r="M349">
        <f t="shared" si="82"/>
        <v>12</v>
      </c>
      <c r="N349" t="str">
        <f t="shared" si="83"/>
        <v>Next Day</v>
      </c>
      <c r="O349">
        <f t="shared" si="84"/>
        <v>1</v>
      </c>
      <c r="P349" t="str">
        <f t="shared" si="85"/>
        <v>others</v>
      </c>
    </row>
    <row r="350" spans="1:16" x14ac:dyDescent="0.25">
      <c r="A350" t="s">
        <v>19647</v>
      </c>
      <c r="B350" t="s">
        <v>11</v>
      </c>
      <c r="C350" t="s">
        <v>4009</v>
      </c>
      <c r="D350" s="3">
        <v>7</v>
      </c>
      <c r="E350" t="s">
        <v>3528</v>
      </c>
      <c r="F350" t="s">
        <v>19644</v>
      </c>
      <c r="G350" t="s">
        <v>3561</v>
      </c>
      <c r="H350" t="s">
        <v>1195</v>
      </c>
      <c r="I350" t="s">
        <v>3561</v>
      </c>
      <c r="J350" t="s">
        <v>4840</v>
      </c>
      <c r="K350">
        <f t="shared" si="80"/>
        <v>6</v>
      </c>
      <c r="L350">
        <f t="shared" si="81"/>
        <v>3</v>
      </c>
      <c r="M350">
        <f t="shared" si="82"/>
        <v>21</v>
      </c>
      <c r="N350" t="str">
        <f t="shared" si="83"/>
        <v>Next Day</v>
      </c>
      <c r="O350">
        <f t="shared" si="84"/>
        <v>1</v>
      </c>
      <c r="P350" t="str">
        <f t="shared" si="85"/>
        <v>others</v>
      </c>
    </row>
    <row r="351" spans="1:16" x14ac:dyDescent="0.25">
      <c r="A351" t="s">
        <v>19648</v>
      </c>
      <c r="B351" t="s">
        <v>11</v>
      </c>
      <c r="C351" t="s">
        <v>4009</v>
      </c>
      <c r="D351" s="3">
        <v>2</v>
      </c>
      <c r="E351" t="s">
        <v>3528</v>
      </c>
      <c r="F351" t="s">
        <v>3594</v>
      </c>
      <c r="G351" t="s">
        <v>3561</v>
      </c>
      <c r="H351" t="s">
        <v>1195</v>
      </c>
      <c r="I351" t="s">
        <v>3561</v>
      </c>
      <c r="J351" t="s">
        <v>19649</v>
      </c>
      <c r="K351">
        <f t="shared" si="80"/>
        <v>6</v>
      </c>
      <c r="L351">
        <f t="shared" si="81"/>
        <v>3</v>
      </c>
      <c r="M351">
        <f t="shared" si="82"/>
        <v>21</v>
      </c>
      <c r="N351" t="str">
        <f t="shared" si="83"/>
        <v>Next Day</v>
      </c>
      <c r="O351">
        <f t="shared" si="84"/>
        <v>1</v>
      </c>
      <c r="P351" t="str">
        <f t="shared" si="85"/>
        <v>others</v>
      </c>
    </row>
    <row r="352" spans="1:16" x14ac:dyDescent="0.25">
      <c r="A352" t="s">
        <v>19650</v>
      </c>
      <c r="B352" t="s">
        <v>11</v>
      </c>
      <c r="C352" t="s">
        <v>4009</v>
      </c>
      <c r="D352" s="3">
        <v>1</v>
      </c>
      <c r="E352" t="s">
        <v>3528</v>
      </c>
      <c r="F352" t="s">
        <v>6047</v>
      </c>
      <c r="G352" t="s">
        <v>3561</v>
      </c>
      <c r="H352" t="s">
        <v>1195</v>
      </c>
      <c r="I352" t="s">
        <v>3561</v>
      </c>
      <c r="J352" t="s">
        <v>16751</v>
      </c>
      <c r="K352">
        <f t="shared" si="80"/>
        <v>6</v>
      </c>
      <c r="L352">
        <f t="shared" si="81"/>
        <v>3</v>
      </c>
      <c r="M352">
        <f t="shared" si="82"/>
        <v>21</v>
      </c>
      <c r="N352" t="str">
        <f t="shared" si="83"/>
        <v>Next Day</v>
      </c>
      <c r="O352">
        <f t="shared" si="84"/>
        <v>1</v>
      </c>
      <c r="P352" t="str">
        <f t="shared" si="85"/>
        <v>others</v>
      </c>
    </row>
    <row r="353" spans="1:16" x14ac:dyDescent="0.25">
      <c r="A353" t="s">
        <v>19651</v>
      </c>
      <c r="B353" t="s">
        <v>11</v>
      </c>
      <c r="C353" t="s">
        <v>4009</v>
      </c>
      <c r="D353" s="3">
        <v>6</v>
      </c>
      <c r="E353" t="s">
        <v>3528</v>
      </c>
      <c r="F353" t="s">
        <v>19652</v>
      </c>
      <c r="G353" t="s">
        <v>3561</v>
      </c>
      <c r="H353" t="s">
        <v>1195</v>
      </c>
      <c r="I353" t="s">
        <v>3561</v>
      </c>
      <c r="J353" t="s">
        <v>19653</v>
      </c>
      <c r="K353">
        <f t="shared" si="80"/>
        <v>6</v>
      </c>
      <c r="L353">
        <f t="shared" si="81"/>
        <v>3</v>
      </c>
      <c r="M353">
        <f t="shared" si="82"/>
        <v>21</v>
      </c>
      <c r="N353" t="str">
        <f t="shared" si="83"/>
        <v>Next Day</v>
      </c>
      <c r="O353">
        <f t="shared" si="84"/>
        <v>1</v>
      </c>
      <c r="P353" t="str">
        <f t="shared" si="85"/>
        <v>others</v>
      </c>
    </row>
    <row r="354" spans="1:16" x14ac:dyDescent="0.25">
      <c r="A354" t="s">
        <v>19654</v>
      </c>
      <c r="B354" t="s">
        <v>11</v>
      </c>
      <c r="C354" t="s">
        <v>4013</v>
      </c>
      <c r="D354" s="3">
        <v>17</v>
      </c>
      <c r="E354" t="s">
        <v>3528</v>
      </c>
      <c r="F354" t="s">
        <v>19655</v>
      </c>
      <c r="G354" t="s">
        <v>3561</v>
      </c>
      <c r="H354" t="s">
        <v>1195</v>
      </c>
      <c r="I354" t="s">
        <v>3561</v>
      </c>
      <c r="J354" t="s">
        <v>19656</v>
      </c>
      <c r="K354">
        <f t="shared" si="80"/>
        <v>6</v>
      </c>
      <c r="L354">
        <f t="shared" si="81"/>
        <v>3</v>
      </c>
      <c r="M354">
        <f t="shared" si="82"/>
        <v>12</v>
      </c>
      <c r="N354" t="str">
        <f t="shared" si="83"/>
        <v>Next Day</v>
      </c>
      <c r="O354">
        <f t="shared" si="84"/>
        <v>1</v>
      </c>
      <c r="P354" t="str">
        <f t="shared" si="85"/>
        <v>others</v>
      </c>
    </row>
    <row r="355" spans="1:16" x14ac:dyDescent="0.25">
      <c r="A355" t="s">
        <v>19657</v>
      </c>
      <c r="B355" t="s">
        <v>11</v>
      </c>
      <c r="C355" t="s">
        <v>4009</v>
      </c>
      <c r="D355" s="3">
        <v>5</v>
      </c>
      <c r="E355" t="s">
        <v>3528</v>
      </c>
      <c r="F355" t="s">
        <v>6047</v>
      </c>
      <c r="G355" t="s">
        <v>3561</v>
      </c>
      <c r="H355" t="s">
        <v>1195</v>
      </c>
      <c r="I355" t="s">
        <v>3561</v>
      </c>
      <c r="J355" t="s">
        <v>16484</v>
      </c>
      <c r="K355">
        <f t="shared" si="80"/>
        <v>6</v>
      </c>
      <c r="L355">
        <f t="shared" si="81"/>
        <v>3</v>
      </c>
      <c r="M355">
        <f t="shared" si="82"/>
        <v>21</v>
      </c>
      <c r="N355" t="str">
        <f t="shared" si="83"/>
        <v>Next Day</v>
      </c>
      <c r="O355">
        <f t="shared" si="84"/>
        <v>1</v>
      </c>
      <c r="P355" t="str">
        <f t="shared" si="85"/>
        <v>others</v>
      </c>
    </row>
    <row r="356" spans="1:16" x14ac:dyDescent="0.25">
      <c r="A356" t="s">
        <v>19658</v>
      </c>
      <c r="B356" t="s">
        <v>11</v>
      </c>
      <c r="C356" t="s">
        <v>4009</v>
      </c>
      <c r="D356" s="3">
        <v>9</v>
      </c>
      <c r="E356" t="s">
        <v>3528</v>
      </c>
      <c r="F356" t="s">
        <v>19655</v>
      </c>
      <c r="G356" t="s">
        <v>3561</v>
      </c>
      <c r="H356" t="s">
        <v>1195</v>
      </c>
      <c r="I356" t="s">
        <v>3561</v>
      </c>
      <c r="J356" t="s">
        <v>19659</v>
      </c>
      <c r="K356">
        <f t="shared" si="80"/>
        <v>6</v>
      </c>
      <c r="L356">
        <f t="shared" si="81"/>
        <v>3</v>
      </c>
      <c r="M356">
        <f t="shared" si="82"/>
        <v>21</v>
      </c>
      <c r="N356" t="str">
        <f t="shared" si="83"/>
        <v>Next Day</v>
      </c>
      <c r="O356">
        <f t="shared" si="84"/>
        <v>1</v>
      </c>
      <c r="P356" t="str">
        <f t="shared" si="85"/>
        <v>others</v>
      </c>
    </row>
    <row r="357" spans="1:16" x14ac:dyDescent="0.25">
      <c r="A357" t="s">
        <v>19660</v>
      </c>
      <c r="B357" t="s">
        <v>11</v>
      </c>
      <c r="C357" t="s">
        <v>4045</v>
      </c>
      <c r="D357" s="3">
        <v>5</v>
      </c>
      <c r="E357" t="s">
        <v>3528</v>
      </c>
      <c r="F357" t="s">
        <v>2553</v>
      </c>
      <c r="G357" t="s">
        <v>3561</v>
      </c>
      <c r="H357" t="s">
        <v>1195</v>
      </c>
      <c r="I357" t="s">
        <v>3561</v>
      </c>
      <c r="J357" t="s">
        <v>3675</v>
      </c>
      <c r="K357">
        <f t="shared" si="80"/>
        <v>6</v>
      </c>
      <c r="L357">
        <f t="shared" si="81"/>
        <v>3</v>
      </c>
      <c r="M357">
        <f t="shared" si="82"/>
        <v>12</v>
      </c>
      <c r="N357" t="str">
        <f t="shared" si="83"/>
        <v>Next Day</v>
      </c>
      <c r="O357">
        <f t="shared" si="84"/>
        <v>1</v>
      </c>
      <c r="P357" t="str">
        <f t="shared" si="85"/>
        <v>others</v>
      </c>
    </row>
    <row r="358" spans="1:16" x14ac:dyDescent="0.25">
      <c r="A358" t="s">
        <v>19661</v>
      </c>
      <c r="B358" t="s">
        <v>11</v>
      </c>
      <c r="C358" t="s">
        <v>4013</v>
      </c>
      <c r="D358" s="3">
        <v>11</v>
      </c>
      <c r="E358" t="s">
        <v>3528</v>
      </c>
      <c r="F358" t="s">
        <v>19662</v>
      </c>
      <c r="G358" t="s">
        <v>3561</v>
      </c>
      <c r="H358" t="s">
        <v>1195</v>
      </c>
      <c r="I358" t="s">
        <v>3561</v>
      </c>
      <c r="J358" t="s">
        <v>12814</v>
      </c>
      <c r="K358">
        <f t="shared" si="80"/>
        <v>6</v>
      </c>
      <c r="L358">
        <f t="shared" si="81"/>
        <v>3</v>
      </c>
      <c r="M358">
        <f t="shared" si="82"/>
        <v>12</v>
      </c>
      <c r="N358" t="str">
        <f t="shared" si="83"/>
        <v>Next Day</v>
      </c>
      <c r="O358">
        <f t="shared" si="84"/>
        <v>1</v>
      </c>
      <c r="P358" t="str">
        <f t="shared" si="85"/>
        <v>others</v>
      </c>
    </row>
    <row r="359" spans="1:16" x14ac:dyDescent="0.25">
      <c r="A359" t="s">
        <v>19663</v>
      </c>
      <c r="B359" t="s">
        <v>11</v>
      </c>
      <c r="C359" t="s">
        <v>4009</v>
      </c>
      <c r="D359" s="3">
        <v>1</v>
      </c>
      <c r="E359" t="s">
        <v>3528</v>
      </c>
      <c r="F359" t="s">
        <v>19664</v>
      </c>
      <c r="G359" t="s">
        <v>3561</v>
      </c>
      <c r="H359" t="s">
        <v>1195</v>
      </c>
      <c r="I359" t="s">
        <v>3561</v>
      </c>
      <c r="J359" t="s">
        <v>19665</v>
      </c>
      <c r="K359">
        <f t="shared" si="80"/>
        <v>6</v>
      </c>
      <c r="L359">
        <f t="shared" si="81"/>
        <v>3</v>
      </c>
      <c r="M359">
        <f t="shared" si="82"/>
        <v>21</v>
      </c>
      <c r="N359" t="str">
        <f t="shared" si="83"/>
        <v>Next Day</v>
      </c>
      <c r="O359">
        <f t="shared" si="84"/>
        <v>1</v>
      </c>
      <c r="P359" t="str">
        <f t="shared" si="85"/>
        <v>others</v>
      </c>
    </row>
    <row r="360" spans="1:16" x14ac:dyDescent="0.25">
      <c r="A360" t="s">
        <v>19666</v>
      </c>
      <c r="B360" t="s">
        <v>11</v>
      </c>
      <c r="C360" t="s">
        <v>4009</v>
      </c>
      <c r="D360" s="3">
        <v>7</v>
      </c>
      <c r="E360" t="s">
        <v>3528</v>
      </c>
      <c r="F360" t="s">
        <v>19667</v>
      </c>
      <c r="G360" t="s">
        <v>3561</v>
      </c>
      <c r="H360" t="s">
        <v>1195</v>
      </c>
      <c r="I360" t="s">
        <v>3561</v>
      </c>
      <c r="J360" t="s">
        <v>4683</v>
      </c>
      <c r="K360">
        <f t="shared" si="80"/>
        <v>6</v>
      </c>
      <c r="L360">
        <f t="shared" si="81"/>
        <v>3</v>
      </c>
      <c r="M360">
        <f t="shared" si="82"/>
        <v>21</v>
      </c>
      <c r="N360" t="str">
        <f t="shared" si="83"/>
        <v>Next Day</v>
      </c>
      <c r="O360">
        <f t="shared" si="84"/>
        <v>1</v>
      </c>
      <c r="P360" t="str">
        <f t="shared" si="85"/>
        <v>others</v>
      </c>
    </row>
    <row r="361" spans="1:16" x14ac:dyDescent="0.25">
      <c r="A361" t="s">
        <v>19668</v>
      </c>
      <c r="B361" t="s">
        <v>11</v>
      </c>
      <c r="C361" t="s">
        <v>4045</v>
      </c>
      <c r="D361" s="3">
        <v>10</v>
      </c>
      <c r="E361" t="s">
        <v>3528</v>
      </c>
      <c r="F361" t="s">
        <v>12094</v>
      </c>
      <c r="G361" t="s">
        <v>3561</v>
      </c>
      <c r="H361" t="s">
        <v>1195</v>
      </c>
      <c r="I361" t="s">
        <v>3561</v>
      </c>
      <c r="J361" t="s">
        <v>19669</v>
      </c>
      <c r="K361">
        <f t="shared" si="80"/>
        <v>6</v>
      </c>
      <c r="L361">
        <f t="shared" si="81"/>
        <v>3</v>
      </c>
      <c r="M361">
        <f t="shared" si="82"/>
        <v>12</v>
      </c>
      <c r="N361" t="str">
        <f t="shared" si="83"/>
        <v>Next Day</v>
      </c>
      <c r="O361">
        <f t="shared" si="84"/>
        <v>1</v>
      </c>
      <c r="P361" t="str">
        <f t="shared" si="85"/>
        <v>others</v>
      </c>
    </row>
    <row r="362" spans="1:16" x14ac:dyDescent="0.25">
      <c r="A362" t="s">
        <v>19670</v>
      </c>
      <c r="B362" t="s">
        <v>11</v>
      </c>
      <c r="C362" t="s">
        <v>4009</v>
      </c>
      <c r="D362" s="3">
        <v>1</v>
      </c>
      <c r="E362" t="s">
        <v>3528</v>
      </c>
      <c r="F362" t="s">
        <v>12094</v>
      </c>
      <c r="G362" t="s">
        <v>3561</v>
      </c>
      <c r="H362" t="s">
        <v>1195</v>
      </c>
      <c r="I362" t="s">
        <v>3561</v>
      </c>
      <c r="J362" t="s">
        <v>16492</v>
      </c>
      <c r="K362">
        <f t="shared" si="80"/>
        <v>6</v>
      </c>
      <c r="L362">
        <f t="shared" si="81"/>
        <v>3</v>
      </c>
      <c r="M362">
        <f t="shared" si="82"/>
        <v>21</v>
      </c>
      <c r="N362" t="str">
        <f t="shared" si="83"/>
        <v>Next Day</v>
      </c>
      <c r="O362">
        <f t="shared" si="84"/>
        <v>1</v>
      </c>
      <c r="P362" t="str">
        <f t="shared" si="85"/>
        <v>others</v>
      </c>
    </row>
    <row r="363" spans="1:16" x14ac:dyDescent="0.25">
      <c r="A363" t="s">
        <v>19671</v>
      </c>
      <c r="B363" t="s">
        <v>11</v>
      </c>
      <c r="C363" t="s">
        <v>4013</v>
      </c>
      <c r="D363" s="3">
        <v>43</v>
      </c>
      <c r="E363" t="s">
        <v>3528</v>
      </c>
      <c r="F363" t="s">
        <v>6763</v>
      </c>
      <c r="G363" t="s">
        <v>3561</v>
      </c>
      <c r="H363" t="s">
        <v>1195</v>
      </c>
      <c r="I363" t="s">
        <v>3561</v>
      </c>
      <c r="J363" t="s">
        <v>4764</v>
      </c>
      <c r="K363">
        <f t="shared" si="80"/>
        <v>6</v>
      </c>
      <c r="L363">
        <f t="shared" si="81"/>
        <v>3</v>
      </c>
      <c r="M363">
        <f t="shared" si="82"/>
        <v>21</v>
      </c>
      <c r="N363" t="str">
        <f t="shared" si="83"/>
        <v>Next Day</v>
      </c>
      <c r="O363">
        <f t="shared" si="84"/>
        <v>1</v>
      </c>
      <c r="P363" t="str">
        <f t="shared" si="85"/>
        <v>others</v>
      </c>
    </row>
    <row r="364" spans="1:16" x14ac:dyDescent="0.25">
      <c r="A364" t="s">
        <v>19672</v>
      </c>
      <c r="B364" t="s">
        <v>11</v>
      </c>
      <c r="C364" t="s">
        <v>4009</v>
      </c>
      <c r="D364" s="3">
        <v>4</v>
      </c>
      <c r="E364" t="s">
        <v>3528</v>
      </c>
      <c r="F364" t="s">
        <v>19673</v>
      </c>
      <c r="G364" t="s">
        <v>3561</v>
      </c>
      <c r="H364" t="s">
        <v>1195</v>
      </c>
      <c r="I364" t="s">
        <v>3561</v>
      </c>
      <c r="J364" t="s">
        <v>16890</v>
      </c>
      <c r="K364">
        <f t="shared" si="80"/>
        <v>6</v>
      </c>
      <c r="L364">
        <f t="shared" si="81"/>
        <v>3</v>
      </c>
      <c r="M364">
        <f t="shared" si="82"/>
        <v>21</v>
      </c>
      <c r="N364" t="str">
        <f t="shared" si="83"/>
        <v>Next Day</v>
      </c>
      <c r="O364">
        <f t="shared" si="84"/>
        <v>1</v>
      </c>
      <c r="P364" t="str">
        <f t="shared" si="85"/>
        <v>others</v>
      </c>
    </row>
    <row r="365" spans="1:16" x14ac:dyDescent="0.25">
      <c r="A365" t="s">
        <v>19674</v>
      </c>
      <c r="B365" t="s">
        <v>11</v>
      </c>
      <c r="C365" t="s">
        <v>4045</v>
      </c>
      <c r="D365" s="3">
        <v>13</v>
      </c>
      <c r="E365" t="s">
        <v>3528</v>
      </c>
      <c r="F365" t="s">
        <v>19673</v>
      </c>
      <c r="G365" t="s">
        <v>3561</v>
      </c>
      <c r="H365" t="s">
        <v>1195</v>
      </c>
      <c r="I365" t="s">
        <v>3561</v>
      </c>
      <c r="J365" t="s">
        <v>16690</v>
      </c>
      <c r="K365">
        <f t="shared" si="80"/>
        <v>6</v>
      </c>
      <c r="L365">
        <f t="shared" si="81"/>
        <v>3</v>
      </c>
      <c r="M365">
        <f t="shared" si="82"/>
        <v>21</v>
      </c>
      <c r="N365" t="str">
        <f t="shared" si="83"/>
        <v>Next Day</v>
      </c>
      <c r="O365">
        <f t="shared" si="84"/>
        <v>1</v>
      </c>
      <c r="P365" t="str">
        <f t="shared" si="85"/>
        <v>others</v>
      </c>
    </row>
    <row r="366" spans="1:16" x14ac:dyDescent="0.25">
      <c r="A366" t="s">
        <v>19675</v>
      </c>
      <c r="B366" t="s">
        <v>11</v>
      </c>
      <c r="C366" t="s">
        <v>4009</v>
      </c>
      <c r="D366" s="3">
        <v>9</v>
      </c>
      <c r="E366" t="s">
        <v>3528</v>
      </c>
      <c r="F366" t="s">
        <v>19676</v>
      </c>
      <c r="G366" t="s">
        <v>3561</v>
      </c>
      <c r="H366" t="s">
        <v>1195</v>
      </c>
      <c r="I366" t="s">
        <v>3561</v>
      </c>
      <c r="J366" t="s">
        <v>16672</v>
      </c>
      <c r="K366">
        <f t="shared" si="80"/>
        <v>6</v>
      </c>
      <c r="L366">
        <f t="shared" si="81"/>
        <v>3</v>
      </c>
      <c r="M366">
        <f t="shared" si="82"/>
        <v>21</v>
      </c>
      <c r="N366" t="str">
        <f t="shared" si="83"/>
        <v>Next Day</v>
      </c>
      <c r="O366">
        <f t="shared" si="84"/>
        <v>1</v>
      </c>
      <c r="P366" t="str">
        <f t="shared" si="85"/>
        <v>others</v>
      </c>
    </row>
    <row r="367" spans="1:16" x14ac:dyDescent="0.25">
      <c r="A367" t="s">
        <v>19677</v>
      </c>
      <c r="B367" t="s">
        <v>11</v>
      </c>
      <c r="C367" t="s">
        <v>4013</v>
      </c>
      <c r="D367" s="3">
        <v>23</v>
      </c>
      <c r="E367" t="s">
        <v>3528</v>
      </c>
      <c r="F367" t="s">
        <v>19678</v>
      </c>
      <c r="G367" t="s">
        <v>3561</v>
      </c>
      <c r="H367" t="s">
        <v>1195</v>
      </c>
      <c r="I367" t="s">
        <v>3561</v>
      </c>
      <c r="J367" t="s">
        <v>4487</v>
      </c>
      <c r="K367">
        <f t="shared" si="80"/>
        <v>6</v>
      </c>
      <c r="L367">
        <f t="shared" si="81"/>
        <v>3</v>
      </c>
      <c r="M367">
        <f t="shared" si="82"/>
        <v>21</v>
      </c>
      <c r="N367" t="str">
        <f t="shared" si="83"/>
        <v>Next Day</v>
      </c>
      <c r="O367">
        <f t="shared" si="84"/>
        <v>1</v>
      </c>
      <c r="P367" t="str">
        <f t="shared" si="85"/>
        <v>others</v>
      </c>
    </row>
    <row r="368" spans="1:16" x14ac:dyDescent="0.25">
      <c r="A368" t="s">
        <v>19679</v>
      </c>
      <c r="B368" t="s">
        <v>11</v>
      </c>
      <c r="C368" t="s">
        <v>4009</v>
      </c>
      <c r="D368" s="3">
        <v>3</v>
      </c>
      <c r="E368" t="s">
        <v>3528</v>
      </c>
      <c r="F368" t="s">
        <v>19680</v>
      </c>
      <c r="G368" t="s">
        <v>3561</v>
      </c>
      <c r="H368" t="s">
        <v>1195</v>
      </c>
      <c r="I368" t="s">
        <v>3561</v>
      </c>
      <c r="J368" t="s">
        <v>19681</v>
      </c>
      <c r="K368">
        <f t="shared" si="80"/>
        <v>6</v>
      </c>
      <c r="L368">
        <f t="shared" si="81"/>
        <v>3</v>
      </c>
      <c r="M368">
        <f t="shared" si="82"/>
        <v>21</v>
      </c>
      <c r="N368" t="str">
        <f t="shared" si="83"/>
        <v>Next Day</v>
      </c>
      <c r="O368">
        <f t="shared" si="84"/>
        <v>1</v>
      </c>
      <c r="P368" t="str">
        <f t="shared" si="85"/>
        <v>others</v>
      </c>
    </row>
    <row r="369" spans="1:16" x14ac:dyDescent="0.25">
      <c r="A369" t="s">
        <v>19682</v>
      </c>
      <c r="B369" t="s">
        <v>11</v>
      </c>
      <c r="C369" t="s">
        <v>4013</v>
      </c>
      <c r="D369" s="3">
        <v>16</v>
      </c>
      <c r="E369" t="s">
        <v>3528</v>
      </c>
      <c r="F369" t="s">
        <v>19683</v>
      </c>
      <c r="G369" t="s">
        <v>3561</v>
      </c>
      <c r="H369" t="s">
        <v>1195</v>
      </c>
      <c r="I369" t="s">
        <v>3561</v>
      </c>
      <c r="J369" t="s">
        <v>3672</v>
      </c>
      <c r="K369">
        <f t="shared" si="80"/>
        <v>6</v>
      </c>
      <c r="L369">
        <f t="shared" si="81"/>
        <v>3</v>
      </c>
      <c r="M369">
        <f t="shared" si="82"/>
        <v>12</v>
      </c>
      <c r="N369" t="str">
        <f t="shared" si="83"/>
        <v>Next Day</v>
      </c>
      <c r="O369">
        <f t="shared" si="84"/>
        <v>1</v>
      </c>
      <c r="P369" t="str">
        <f t="shared" si="85"/>
        <v>others</v>
      </c>
    </row>
    <row r="370" spans="1:16" x14ac:dyDescent="0.25">
      <c r="A370" t="s">
        <v>19684</v>
      </c>
      <c r="B370" t="s">
        <v>11</v>
      </c>
      <c r="C370" t="s">
        <v>4009</v>
      </c>
      <c r="D370" s="3">
        <v>1</v>
      </c>
      <c r="E370" t="s">
        <v>3528</v>
      </c>
      <c r="F370" t="s">
        <v>19685</v>
      </c>
      <c r="G370" t="s">
        <v>3528</v>
      </c>
      <c r="H370" t="s">
        <v>1195</v>
      </c>
      <c r="I370" t="s">
        <v>3528</v>
      </c>
      <c r="J370" t="s">
        <v>19686</v>
      </c>
      <c r="K370">
        <f t="shared" si="80"/>
        <v>6</v>
      </c>
      <c r="L370">
        <f t="shared" si="81"/>
        <v>2</v>
      </c>
      <c r="M370">
        <f t="shared" si="82"/>
        <v>17</v>
      </c>
      <c r="N370" t="str">
        <f t="shared" si="83"/>
        <v>Same Day</v>
      </c>
      <c r="O370">
        <f t="shared" si="84"/>
        <v>1</v>
      </c>
      <c r="P370" t="str">
        <f t="shared" si="85"/>
        <v>before</v>
      </c>
    </row>
    <row r="371" spans="1:16" x14ac:dyDescent="0.25">
      <c r="A371" t="s">
        <v>19687</v>
      </c>
      <c r="B371" t="s">
        <v>11</v>
      </c>
      <c r="C371" t="s">
        <v>4009</v>
      </c>
      <c r="D371" s="3">
        <v>2</v>
      </c>
      <c r="E371" t="s">
        <v>3528</v>
      </c>
      <c r="F371" t="s">
        <v>8931</v>
      </c>
      <c r="G371" t="s">
        <v>3561</v>
      </c>
      <c r="H371" t="s">
        <v>1195</v>
      </c>
      <c r="I371" t="s">
        <v>3561</v>
      </c>
      <c r="J371" t="s">
        <v>19688</v>
      </c>
      <c r="K371">
        <f t="shared" si="80"/>
        <v>6</v>
      </c>
      <c r="L371">
        <f t="shared" si="81"/>
        <v>3</v>
      </c>
      <c r="M371">
        <f t="shared" si="82"/>
        <v>21</v>
      </c>
      <c r="N371" t="str">
        <f t="shared" si="83"/>
        <v>Next Day</v>
      </c>
      <c r="O371">
        <f t="shared" si="84"/>
        <v>1</v>
      </c>
      <c r="P371" t="str">
        <f t="shared" si="85"/>
        <v>before</v>
      </c>
    </row>
    <row r="372" spans="1:16" x14ac:dyDescent="0.25">
      <c r="A372" t="s">
        <v>19689</v>
      </c>
      <c r="B372" t="s">
        <v>11</v>
      </c>
      <c r="C372" t="s">
        <v>4013</v>
      </c>
      <c r="D372" s="3">
        <v>17</v>
      </c>
      <c r="E372" t="s">
        <v>3528</v>
      </c>
      <c r="F372" t="s">
        <v>8943</v>
      </c>
      <c r="G372" t="s">
        <v>3528</v>
      </c>
      <c r="H372" t="s">
        <v>1195</v>
      </c>
      <c r="I372" t="s">
        <v>3528</v>
      </c>
      <c r="J372" t="s">
        <v>19690</v>
      </c>
      <c r="K372">
        <f t="shared" si="80"/>
        <v>6</v>
      </c>
      <c r="L372">
        <f t="shared" si="81"/>
        <v>2</v>
      </c>
      <c r="M372">
        <f t="shared" si="82"/>
        <v>17</v>
      </c>
      <c r="N372" t="str">
        <f t="shared" si="83"/>
        <v>Same Day</v>
      </c>
      <c r="O372">
        <f t="shared" si="84"/>
        <v>1</v>
      </c>
      <c r="P372" t="str">
        <f t="shared" si="85"/>
        <v>before</v>
      </c>
    </row>
    <row r="373" spans="1:16" hidden="1" x14ac:dyDescent="0.25">
      <c r="A373" t="s">
        <v>4928</v>
      </c>
      <c r="B373" t="s">
        <v>4017</v>
      </c>
      <c r="C373" t="s">
        <v>4009</v>
      </c>
      <c r="D373">
        <v>1</v>
      </c>
      <c r="E373" t="s">
        <v>22</v>
      </c>
      <c r="F373" t="s">
        <v>4929</v>
      </c>
      <c r="G373" t="s">
        <v>22</v>
      </c>
      <c r="H373" t="s">
        <v>1195</v>
      </c>
      <c r="I373" t="s">
        <v>4019</v>
      </c>
      <c r="J373" t="s">
        <v>4019</v>
      </c>
    </row>
    <row r="374" spans="1:16" x14ac:dyDescent="0.25">
      <c r="A374" t="s">
        <v>19691</v>
      </c>
      <c r="B374" t="s">
        <v>11</v>
      </c>
      <c r="C374" t="s">
        <v>4013</v>
      </c>
      <c r="D374" s="3">
        <v>23</v>
      </c>
      <c r="E374" t="s">
        <v>3528</v>
      </c>
      <c r="F374" t="s">
        <v>19692</v>
      </c>
      <c r="G374" t="s">
        <v>3561</v>
      </c>
      <c r="H374" t="s">
        <v>1195</v>
      </c>
      <c r="I374" t="s">
        <v>3561</v>
      </c>
      <c r="J374" t="s">
        <v>19693</v>
      </c>
      <c r="K374">
        <f t="shared" ref="K374:K396" si="86">MONTH(I374)</f>
        <v>6</v>
      </c>
      <c r="L374">
        <f t="shared" ref="L374:L396" si="87">DAY(I374)</f>
        <v>3</v>
      </c>
      <c r="M374">
        <f t="shared" ref="M374:M396" si="88">HOUR(J374)+1</f>
        <v>21</v>
      </c>
      <c r="N374" t="str">
        <f t="shared" ref="N374:N396" si="89">IF(OR(ISBLANK(E374),ISBLANK(I374)),"Missing Date",IF(I374=E374,"Same Day",IF(WEEKDAY(E374,2)=5,IF(DAY(I374)=DAY(E374+3),"Next Day",IF(DAY(I374)=DAY(E374+4),"2 Days","Other")),IF(WEEKDAY(E374,2)=4,IF(DAY(I374)=DAY(E374+1),"Next Day",IF(DAY(I374)=DAY(E374+4),"2 Days","Other")),IF(DAY(I374)=DAY(E374+1),"Next Day",IF(DAY(I374)=DAY(E374+2),"2 Days","Other"))))))</f>
        <v>Next Day</v>
      </c>
      <c r="O374">
        <f t="shared" ref="O374:O396" si="90">WEEKDAY(E374,2)</f>
        <v>1</v>
      </c>
      <c r="P374" t="str">
        <f t="shared" ref="P374:P396" si="91">IF(HOUR(F374)&lt;11,"before","others")</f>
        <v>before</v>
      </c>
    </row>
    <row r="375" spans="1:16" x14ac:dyDescent="0.25">
      <c r="A375" t="s">
        <v>19694</v>
      </c>
      <c r="B375" t="s">
        <v>11</v>
      </c>
      <c r="C375" t="s">
        <v>4013</v>
      </c>
      <c r="D375" s="3">
        <v>16</v>
      </c>
      <c r="E375" t="s">
        <v>3528</v>
      </c>
      <c r="F375" t="s">
        <v>13269</v>
      </c>
      <c r="G375" t="s">
        <v>3561</v>
      </c>
      <c r="H375" t="s">
        <v>1195</v>
      </c>
      <c r="I375" t="s">
        <v>3561</v>
      </c>
      <c r="J375" t="s">
        <v>19695</v>
      </c>
      <c r="K375">
        <f t="shared" si="86"/>
        <v>6</v>
      </c>
      <c r="L375">
        <f t="shared" si="87"/>
        <v>3</v>
      </c>
      <c r="M375">
        <f t="shared" si="88"/>
        <v>12</v>
      </c>
      <c r="N375" t="str">
        <f t="shared" si="89"/>
        <v>Next Day</v>
      </c>
      <c r="O375">
        <f t="shared" si="90"/>
        <v>1</v>
      </c>
      <c r="P375" t="str">
        <f t="shared" si="91"/>
        <v>before</v>
      </c>
    </row>
    <row r="376" spans="1:16" x14ac:dyDescent="0.25">
      <c r="A376" t="s">
        <v>19696</v>
      </c>
      <c r="B376" t="s">
        <v>11</v>
      </c>
      <c r="C376" t="s">
        <v>4009</v>
      </c>
      <c r="D376" s="3">
        <v>1</v>
      </c>
      <c r="E376" t="s">
        <v>3528</v>
      </c>
      <c r="F376" t="s">
        <v>19574</v>
      </c>
      <c r="G376" t="s">
        <v>3561</v>
      </c>
      <c r="H376" t="s">
        <v>1195</v>
      </c>
      <c r="I376" t="s">
        <v>3561</v>
      </c>
      <c r="J376" t="s">
        <v>19697</v>
      </c>
      <c r="K376">
        <f t="shared" si="86"/>
        <v>6</v>
      </c>
      <c r="L376">
        <f t="shared" si="87"/>
        <v>3</v>
      </c>
      <c r="M376">
        <f t="shared" si="88"/>
        <v>21</v>
      </c>
      <c r="N376" t="str">
        <f t="shared" si="89"/>
        <v>Next Day</v>
      </c>
      <c r="O376">
        <f t="shared" si="90"/>
        <v>1</v>
      </c>
      <c r="P376" t="str">
        <f t="shared" si="91"/>
        <v>others</v>
      </c>
    </row>
    <row r="377" spans="1:16" x14ac:dyDescent="0.25">
      <c r="A377" t="s">
        <v>19698</v>
      </c>
      <c r="B377" t="s">
        <v>11</v>
      </c>
      <c r="C377" t="s">
        <v>4006</v>
      </c>
      <c r="D377" s="3">
        <v>4</v>
      </c>
      <c r="E377" t="s">
        <v>3528</v>
      </c>
      <c r="F377" t="s">
        <v>2187</v>
      </c>
      <c r="G377" t="s">
        <v>3561</v>
      </c>
      <c r="H377" t="s">
        <v>16</v>
      </c>
      <c r="I377" t="s">
        <v>3578</v>
      </c>
      <c r="J377" t="s">
        <v>19699</v>
      </c>
      <c r="K377">
        <f t="shared" si="86"/>
        <v>6</v>
      </c>
      <c r="L377">
        <f t="shared" si="87"/>
        <v>4</v>
      </c>
      <c r="M377">
        <f t="shared" si="88"/>
        <v>16</v>
      </c>
      <c r="N377" t="str">
        <f t="shared" si="89"/>
        <v>2 Days</v>
      </c>
      <c r="O377">
        <f t="shared" si="90"/>
        <v>1</v>
      </c>
      <c r="P377" t="str">
        <f t="shared" si="91"/>
        <v>others</v>
      </c>
    </row>
    <row r="378" spans="1:16" x14ac:dyDescent="0.25">
      <c r="A378" t="s">
        <v>19700</v>
      </c>
      <c r="B378" t="s">
        <v>11</v>
      </c>
      <c r="C378" t="s">
        <v>4045</v>
      </c>
      <c r="D378" s="3">
        <v>7</v>
      </c>
      <c r="E378" t="s">
        <v>3528</v>
      </c>
      <c r="F378" t="s">
        <v>13081</v>
      </c>
      <c r="G378" t="s">
        <v>3561</v>
      </c>
      <c r="H378" t="s">
        <v>1195</v>
      </c>
      <c r="I378" t="s">
        <v>3561</v>
      </c>
      <c r="J378" t="s">
        <v>19623</v>
      </c>
      <c r="K378">
        <f t="shared" si="86"/>
        <v>6</v>
      </c>
      <c r="L378">
        <f t="shared" si="87"/>
        <v>3</v>
      </c>
      <c r="M378">
        <f t="shared" si="88"/>
        <v>21</v>
      </c>
      <c r="N378" t="str">
        <f t="shared" si="89"/>
        <v>Next Day</v>
      </c>
      <c r="O378">
        <f t="shared" si="90"/>
        <v>1</v>
      </c>
      <c r="P378" t="str">
        <f t="shared" si="91"/>
        <v>others</v>
      </c>
    </row>
    <row r="379" spans="1:16" x14ac:dyDescent="0.25">
      <c r="A379" t="s">
        <v>19701</v>
      </c>
      <c r="B379" t="s">
        <v>11</v>
      </c>
      <c r="C379" t="s">
        <v>4013</v>
      </c>
      <c r="D379" s="3">
        <v>11</v>
      </c>
      <c r="E379" t="s">
        <v>3528</v>
      </c>
      <c r="F379" t="s">
        <v>19322</v>
      </c>
      <c r="G379" t="s">
        <v>3561</v>
      </c>
      <c r="H379" t="s">
        <v>1195</v>
      </c>
      <c r="I379" t="s">
        <v>3561</v>
      </c>
      <c r="J379" t="s">
        <v>3662</v>
      </c>
      <c r="K379">
        <f t="shared" si="86"/>
        <v>6</v>
      </c>
      <c r="L379">
        <f t="shared" si="87"/>
        <v>3</v>
      </c>
      <c r="M379">
        <f t="shared" si="88"/>
        <v>12</v>
      </c>
      <c r="N379" t="str">
        <f t="shared" si="89"/>
        <v>Next Day</v>
      </c>
      <c r="O379">
        <f t="shared" si="90"/>
        <v>1</v>
      </c>
      <c r="P379" t="str">
        <f t="shared" si="91"/>
        <v>others</v>
      </c>
    </row>
    <row r="380" spans="1:16" x14ac:dyDescent="0.25">
      <c r="A380" t="s">
        <v>19702</v>
      </c>
      <c r="B380" t="s">
        <v>11</v>
      </c>
      <c r="C380" t="s">
        <v>4009</v>
      </c>
      <c r="D380" s="3">
        <v>1</v>
      </c>
      <c r="E380" t="s">
        <v>3528</v>
      </c>
      <c r="F380" t="s">
        <v>13081</v>
      </c>
      <c r="G380" t="s">
        <v>3561</v>
      </c>
      <c r="H380" t="s">
        <v>1195</v>
      </c>
      <c r="I380" t="s">
        <v>3561</v>
      </c>
      <c r="J380" t="s">
        <v>19703</v>
      </c>
      <c r="K380">
        <f t="shared" si="86"/>
        <v>6</v>
      </c>
      <c r="L380">
        <f t="shared" si="87"/>
        <v>3</v>
      </c>
      <c r="M380">
        <f t="shared" si="88"/>
        <v>21</v>
      </c>
      <c r="N380" t="str">
        <f t="shared" si="89"/>
        <v>Next Day</v>
      </c>
      <c r="O380">
        <f t="shared" si="90"/>
        <v>1</v>
      </c>
      <c r="P380" t="str">
        <f t="shared" si="91"/>
        <v>others</v>
      </c>
    </row>
    <row r="381" spans="1:16" x14ac:dyDescent="0.25">
      <c r="A381" t="s">
        <v>19704</v>
      </c>
      <c r="B381" t="s">
        <v>11</v>
      </c>
      <c r="C381" t="s">
        <v>4009</v>
      </c>
      <c r="D381" s="3">
        <v>7</v>
      </c>
      <c r="E381" t="s">
        <v>3528</v>
      </c>
      <c r="F381" t="s">
        <v>19705</v>
      </c>
      <c r="G381" t="s">
        <v>3528</v>
      </c>
      <c r="H381" t="s">
        <v>1195</v>
      </c>
      <c r="I381" t="s">
        <v>3528</v>
      </c>
      <c r="J381" t="s">
        <v>19706</v>
      </c>
      <c r="K381">
        <f t="shared" si="86"/>
        <v>6</v>
      </c>
      <c r="L381">
        <f t="shared" si="87"/>
        <v>2</v>
      </c>
      <c r="M381">
        <f t="shared" si="88"/>
        <v>17</v>
      </c>
      <c r="N381" t="str">
        <f t="shared" si="89"/>
        <v>Same Day</v>
      </c>
      <c r="O381">
        <f t="shared" si="90"/>
        <v>1</v>
      </c>
      <c r="P381" t="str">
        <f t="shared" si="91"/>
        <v>before</v>
      </c>
    </row>
    <row r="382" spans="1:16" x14ac:dyDescent="0.25">
      <c r="A382" t="s">
        <v>19707</v>
      </c>
      <c r="B382" t="s">
        <v>11</v>
      </c>
      <c r="C382" t="s">
        <v>4045</v>
      </c>
      <c r="D382" s="3">
        <v>13</v>
      </c>
      <c r="E382" t="s">
        <v>3528</v>
      </c>
      <c r="F382" t="s">
        <v>19708</v>
      </c>
      <c r="G382" t="s">
        <v>3561</v>
      </c>
      <c r="H382" t="s">
        <v>1195</v>
      </c>
      <c r="I382" t="s">
        <v>3561</v>
      </c>
      <c r="J382" t="s">
        <v>4481</v>
      </c>
      <c r="K382">
        <f t="shared" si="86"/>
        <v>6</v>
      </c>
      <c r="L382">
        <f t="shared" si="87"/>
        <v>3</v>
      </c>
      <c r="M382">
        <f t="shared" si="88"/>
        <v>21</v>
      </c>
      <c r="N382" t="str">
        <f t="shared" si="89"/>
        <v>Next Day</v>
      </c>
      <c r="O382">
        <f t="shared" si="90"/>
        <v>1</v>
      </c>
      <c r="P382" t="str">
        <f t="shared" si="91"/>
        <v>before</v>
      </c>
    </row>
    <row r="383" spans="1:16" x14ac:dyDescent="0.25">
      <c r="A383" t="s">
        <v>19710</v>
      </c>
      <c r="B383" t="s">
        <v>11</v>
      </c>
      <c r="C383" t="s">
        <v>4009</v>
      </c>
      <c r="D383" s="3">
        <v>1</v>
      </c>
      <c r="E383" t="s">
        <v>3528</v>
      </c>
      <c r="F383" t="s">
        <v>19705</v>
      </c>
      <c r="G383" t="s">
        <v>3561</v>
      </c>
      <c r="H383" t="s">
        <v>1195</v>
      </c>
      <c r="I383" t="s">
        <v>3561</v>
      </c>
      <c r="J383" t="s">
        <v>19711</v>
      </c>
      <c r="K383">
        <f t="shared" si="86"/>
        <v>6</v>
      </c>
      <c r="L383">
        <f t="shared" si="87"/>
        <v>3</v>
      </c>
      <c r="M383">
        <f t="shared" si="88"/>
        <v>21</v>
      </c>
      <c r="N383" t="str">
        <f t="shared" si="89"/>
        <v>Next Day</v>
      </c>
      <c r="O383">
        <f t="shared" si="90"/>
        <v>1</v>
      </c>
      <c r="P383" t="str">
        <f t="shared" si="91"/>
        <v>before</v>
      </c>
    </row>
    <row r="384" spans="1:16" x14ac:dyDescent="0.25">
      <c r="A384" t="s">
        <v>19712</v>
      </c>
      <c r="B384" t="s">
        <v>11</v>
      </c>
      <c r="C384" t="s">
        <v>4013</v>
      </c>
      <c r="D384" s="3">
        <v>15</v>
      </c>
      <c r="E384" t="s">
        <v>3528</v>
      </c>
      <c r="F384" t="s">
        <v>19713</v>
      </c>
      <c r="G384" t="s">
        <v>3561</v>
      </c>
      <c r="H384" t="s">
        <v>1195</v>
      </c>
      <c r="I384" t="s">
        <v>3561</v>
      </c>
      <c r="J384" t="s">
        <v>19714</v>
      </c>
      <c r="K384">
        <f t="shared" si="86"/>
        <v>6</v>
      </c>
      <c r="L384">
        <f t="shared" si="87"/>
        <v>3</v>
      </c>
      <c r="M384">
        <f t="shared" si="88"/>
        <v>12</v>
      </c>
      <c r="N384" t="str">
        <f t="shared" si="89"/>
        <v>Next Day</v>
      </c>
      <c r="O384">
        <f t="shared" si="90"/>
        <v>1</v>
      </c>
      <c r="P384" t="str">
        <f t="shared" si="91"/>
        <v>before</v>
      </c>
    </row>
    <row r="385" spans="1:16" x14ac:dyDescent="0.25">
      <c r="A385" t="s">
        <v>19715</v>
      </c>
      <c r="B385" t="s">
        <v>11</v>
      </c>
      <c r="C385" t="s">
        <v>4009</v>
      </c>
      <c r="D385" s="3">
        <v>4</v>
      </c>
      <c r="E385" t="s">
        <v>3528</v>
      </c>
      <c r="F385" t="s">
        <v>19716</v>
      </c>
      <c r="G385" t="s">
        <v>3561</v>
      </c>
      <c r="H385" t="s">
        <v>1195</v>
      </c>
      <c r="I385" t="s">
        <v>3561</v>
      </c>
      <c r="J385" t="s">
        <v>4760</v>
      </c>
      <c r="K385">
        <f t="shared" si="86"/>
        <v>6</v>
      </c>
      <c r="L385">
        <f t="shared" si="87"/>
        <v>3</v>
      </c>
      <c r="M385">
        <f t="shared" si="88"/>
        <v>21</v>
      </c>
      <c r="N385" t="str">
        <f t="shared" si="89"/>
        <v>Next Day</v>
      </c>
      <c r="O385">
        <f t="shared" si="90"/>
        <v>1</v>
      </c>
      <c r="P385" t="str">
        <f t="shared" si="91"/>
        <v>before</v>
      </c>
    </row>
    <row r="386" spans="1:16" x14ac:dyDescent="0.25">
      <c r="A386" t="s">
        <v>19717</v>
      </c>
      <c r="B386" t="s">
        <v>11</v>
      </c>
      <c r="C386" t="s">
        <v>4045</v>
      </c>
      <c r="D386" s="3">
        <v>8</v>
      </c>
      <c r="E386" t="s">
        <v>3528</v>
      </c>
      <c r="F386" t="s">
        <v>19713</v>
      </c>
      <c r="G386" t="s">
        <v>3561</v>
      </c>
      <c r="H386" t="s">
        <v>1195</v>
      </c>
      <c r="I386" t="s">
        <v>3561</v>
      </c>
      <c r="J386" t="s">
        <v>19718</v>
      </c>
      <c r="K386">
        <f t="shared" si="86"/>
        <v>6</v>
      </c>
      <c r="L386">
        <f t="shared" si="87"/>
        <v>3</v>
      </c>
      <c r="M386">
        <f t="shared" si="88"/>
        <v>12</v>
      </c>
      <c r="N386" t="str">
        <f t="shared" si="89"/>
        <v>Next Day</v>
      </c>
      <c r="O386">
        <f t="shared" si="90"/>
        <v>1</v>
      </c>
      <c r="P386" t="str">
        <f t="shared" si="91"/>
        <v>before</v>
      </c>
    </row>
    <row r="387" spans="1:16" x14ac:dyDescent="0.25">
      <c r="A387" t="s">
        <v>19719</v>
      </c>
      <c r="B387" t="s">
        <v>11</v>
      </c>
      <c r="C387" t="s">
        <v>4045</v>
      </c>
      <c r="D387" s="3">
        <v>7</v>
      </c>
      <c r="E387" t="s">
        <v>3578</v>
      </c>
      <c r="F387" t="s">
        <v>990</v>
      </c>
      <c r="G387" t="s">
        <v>3624</v>
      </c>
      <c r="H387" t="s">
        <v>1195</v>
      </c>
      <c r="I387" t="s">
        <v>3624</v>
      </c>
      <c r="J387" t="s">
        <v>19720</v>
      </c>
      <c r="K387">
        <f t="shared" si="86"/>
        <v>6</v>
      </c>
      <c r="L387">
        <f t="shared" si="87"/>
        <v>5</v>
      </c>
      <c r="M387">
        <f t="shared" si="88"/>
        <v>19</v>
      </c>
      <c r="N387" t="str">
        <f t="shared" si="89"/>
        <v>Next Day</v>
      </c>
      <c r="O387">
        <f t="shared" si="90"/>
        <v>3</v>
      </c>
      <c r="P387" t="str">
        <f t="shared" si="91"/>
        <v>others</v>
      </c>
    </row>
    <row r="388" spans="1:16" x14ac:dyDescent="0.25">
      <c r="A388" t="s">
        <v>19721</v>
      </c>
      <c r="B388" t="s">
        <v>11</v>
      </c>
      <c r="C388" t="s">
        <v>4009</v>
      </c>
      <c r="D388" s="3">
        <v>4</v>
      </c>
      <c r="E388" t="s">
        <v>3528</v>
      </c>
      <c r="F388" t="s">
        <v>19722</v>
      </c>
      <c r="G388" t="s">
        <v>3561</v>
      </c>
      <c r="H388" t="s">
        <v>1195</v>
      </c>
      <c r="I388" t="s">
        <v>3561</v>
      </c>
      <c r="J388" t="s">
        <v>19723</v>
      </c>
      <c r="K388">
        <f t="shared" si="86"/>
        <v>6</v>
      </c>
      <c r="L388">
        <f t="shared" si="87"/>
        <v>3</v>
      </c>
      <c r="M388">
        <f t="shared" si="88"/>
        <v>21</v>
      </c>
      <c r="N388" t="str">
        <f t="shared" si="89"/>
        <v>Next Day</v>
      </c>
      <c r="O388">
        <f t="shared" si="90"/>
        <v>1</v>
      </c>
      <c r="P388" t="str">
        <f t="shared" si="91"/>
        <v>others</v>
      </c>
    </row>
    <row r="389" spans="1:16" x14ac:dyDescent="0.25">
      <c r="A389" t="s">
        <v>19724</v>
      </c>
      <c r="B389" t="s">
        <v>11</v>
      </c>
      <c r="C389" t="s">
        <v>4009</v>
      </c>
      <c r="D389" s="3">
        <v>5</v>
      </c>
      <c r="E389" t="s">
        <v>3528</v>
      </c>
      <c r="F389" t="s">
        <v>19722</v>
      </c>
      <c r="G389" t="s">
        <v>3561</v>
      </c>
      <c r="H389" t="s">
        <v>1195</v>
      </c>
      <c r="I389" t="s">
        <v>3561</v>
      </c>
      <c r="J389" t="s">
        <v>19725</v>
      </c>
      <c r="K389">
        <f t="shared" si="86"/>
        <v>6</v>
      </c>
      <c r="L389">
        <f t="shared" si="87"/>
        <v>3</v>
      </c>
      <c r="M389">
        <f t="shared" si="88"/>
        <v>21</v>
      </c>
      <c r="N389" t="str">
        <f t="shared" si="89"/>
        <v>Next Day</v>
      </c>
      <c r="O389">
        <f t="shared" si="90"/>
        <v>1</v>
      </c>
      <c r="P389" t="str">
        <f t="shared" si="91"/>
        <v>others</v>
      </c>
    </row>
    <row r="390" spans="1:16" x14ac:dyDescent="0.25">
      <c r="A390" t="s">
        <v>19726</v>
      </c>
      <c r="B390" t="s">
        <v>11</v>
      </c>
      <c r="C390" t="s">
        <v>4009</v>
      </c>
      <c r="D390" s="3">
        <v>1</v>
      </c>
      <c r="E390" t="s">
        <v>3528</v>
      </c>
      <c r="F390" t="s">
        <v>19727</v>
      </c>
      <c r="G390" t="s">
        <v>3561</v>
      </c>
      <c r="H390" t="s">
        <v>1195</v>
      </c>
      <c r="I390" t="s">
        <v>3561</v>
      </c>
      <c r="J390" t="s">
        <v>4554</v>
      </c>
      <c r="K390">
        <f t="shared" si="86"/>
        <v>6</v>
      </c>
      <c r="L390">
        <f t="shared" si="87"/>
        <v>3</v>
      </c>
      <c r="M390">
        <f t="shared" si="88"/>
        <v>21</v>
      </c>
      <c r="N390" t="str">
        <f t="shared" si="89"/>
        <v>Next Day</v>
      </c>
      <c r="O390">
        <f t="shared" si="90"/>
        <v>1</v>
      </c>
      <c r="P390" t="str">
        <f t="shared" si="91"/>
        <v>others</v>
      </c>
    </row>
    <row r="391" spans="1:16" x14ac:dyDescent="0.25">
      <c r="A391" t="s">
        <v>19728</v>
      </c>
      <c r="B391" t="s">
        <v>11</v>
      </c>
      <c r="C391" t="s">
        <v>4009</v>
      </c>
      <c r="D391" s="3">
        <v>3</v>
      </c>
      <c r="E391" t="s">
        <v>3528</v>
      </c>
      <c r="F391" t="s">
        <v>19729</v>
      </c>
      <c r="G391" t="s">
        <v>3561</v>
      </c>
      <c r="H391" t="s">
        <v>1195</v>
      </c>
      <c r="I391" t="s">
        <v>3561</v>
      </c>
      <c r="J391" t="s">
        <v>4690</v>
      </c>
      <c r="K391">
        <f t="shared" si="86"/>
        <v>6</v>
      </c>
      <c r="L391">
        <f t="shared" si="87"/>
        <v>3</v>
      </c>
      <c r="M391">
        <f t="shared" si="88"/>
        <v>21</v>
      </c>
      <c r="N391" t="str">
        <f t="shared" si="89"/>
        <v>Next Day</v>
      </c>
      <c r="O391">
        <f t="shared" si="90"/>
        <v>1</v>
      </c>
      <c r="P391" t="str">
        <f t="shared" si="91"/>
        <v>others</v>
      </c>
    </row>
    <row r="392" spans="1:16" x14ac:dyDescent="0.25">
      <c r="A392" t="s">
        <v>19732</v>
      </c>
      <c r="B392" t="s">
        <v>11</v>
      </c>
      <c r="C392" t="s">
        <v>4009</v>
      </c>
      <c r="D392" s="3">
        <v>1</v>
      </c>
      <c r="E392" t="s">
        <v>3528</v>
      </c>
      <c r="F392" t="s">
        <v>19731</v>
      </c>
      <c r="G392" t="s">
        <v>3561</v>
      </c>
      <c r="H392" t="s">
        <v>1195</v>
      </c>
      <c r="I392" t="s">
        <v>3561</v>
      </c>
      <c r="J392" t="s">
        <v>16744</v>
      </c>
      <c r="K392">
        <f t="shared" si="86"/>
        <v>6</v>
      </c>
      <c r="L392">
        <f t="shared" si="87"/>
        <v>3</v>
      </c>
      <c r="M392">
        <f t="shared" si="88"/>
        <v>21</v>
      </c>
      <c r="N392" t="str">
        <f t="shared" si="89"/>
        <v>Next Day</v>
      </c>
      <c r="O392">
        <f t="shared" si="90"/>
        <v>1</v>
      </c>
      <c r="P392" t="str">
        <f t="shared" si="91"/>
        <v>others</v>
      </c>
    </row>
    <row r="393" spans="1:16" x14ac:dyDescent="0.25">
      <c r="A393" t="s">
        <v>19733</v>
      </c>
      <c r="B393" t="s">
        <v>11</v>
      </c>
      <c r="C393" t="s">
        <v>4009</v>
      </c>
      <c r="D393" s="3">
        <v>1</v>
      </c>
      <c r="E393" t="s">
        <v>3528</v>
      </c>
      <c r="F393" t="s">
        <v>19729</v>
      </c>
      <c r="G393" t="s">
        <v>3561</v>
      </c>
      <c r="H393" t="s">
        <v>1195</v>
      </c>
      <c r="I393" t="s">
        <v>3561</v>
      </c>
      <c r="J393" t="s">
        <v>16741</v>
      </c>
      <c r="K393">
        <f t="shared" si="86"/>
        <v>6</v>
      </c>
      <c r="L393">
        <f t="shared" si="87"/>
        <v>3</v>
      </c>
      <c r="M393">
        <f t="shared" si="88"/>
        <v>21</v>
      </c>
      <c r="N393" t="str">
        <f t="shared" si="89"/>
        <v>Next Day</v>
      </c>
      <c r="O393">
        <f t="shared" si="90"/>
        <v>1</v>
      </c>
      <c r="P393" t="str">
        <f t="shared" si="91"/>
        <v>others</v>
      </c>
    </row>
    <row r="394" spans="1:16" x14ac:dyDescent="0.25">
      <c r="A394" t="s">
        <v>19734</v>
      </c>
      <c r="B394" t="s">
        <v>11</v>
      </c>
      <c r="C394" t="s">
        <v>4009</v>
      </c>
      <c r="D394" s="3">
        <v>5</v>
      </c>
      <c r="E394" t="s">
        <v>3561</v>
      </c>
      <c r="F394" t="s">
        <v>4235</v>
      </c>
      <c r="G394" t="s">
        <v>3578</v>
      </c>
      <c r="H394" t="s">
        <v>1195</v>
      </c>
      <c r="I394" t="s">
        <v>3578</v>
      </c>
      <c r="J394" t="s">
        <v>19735</v>
      </c>
      <c r="K394">
        <f t="shared" si="86"/>
        <v>6</v>
      </c>
      <c r="L394">
        <f t="shared" si="87"/>
        <v>4</v>
      </c>
      <c r="M394">
        <f t="shared" si="88"/>
        <v>19</v>
      </c>
      <c r="N394" t="str">
        <f t="shared" si="89"/>
        <v>Next Day</v>
      </c>
      <c r="O394">
        <f t="shared" si="90"/>
        <v>2</v>
      </c>
      <c r="P394" t="str">
        <f t="shared" si="91"/>
        <v>before</v>
      </c>
    </row>
    <row r="395" spans="1:16" x14ac:dyDescent="0.25">
      <c r="A395" t="s">
        <v>19736</v>
      </c>
      <c r="B395" t="s">
        <v>11</v>
      </c>
      <c r="C395" t="s">
        <v>4009</v>
      </c>
      <c r="D395" s="3">
        <v>10</v>
      </c>
      <c r="E395" t="s">
        <v>3598</v>
      </c>
      <c r="F395" t="s">
        <v>19737</v>
      </c>
      <c r="G395" t="s">
        <v>3681</v>
      </c>
      <c r="H395" t="s">
        <v>1195</v>
      </c>
      <c r="I395" t="s">
        <v>3681</v>
      </c>
      <c r="J395" t="s">
        <v>19738</v>
      </c>
      <c r="K395">
        <f t="shared" si="86"/>
        <v>6</v>
      </c>
      <c r="L395">
        <f t="shared" si="87"/>
        <v>10</v>
      </c>
      <c r="M395">
        <f t="shared" si="88"/>
        <v>20</v>
      </c>
      <c r="N395" t="str">
        <f t="shared" si="89"/>
        <v>2 Days</v>
      </c>
      <c r="O395">
        <f t="shared" si="90"/>
        <v>5</v>
      </c>
      <c r="P395" t="str">
        <f t="shared" si="91"/>
        <v>others</v>
      </c>
    </row>
    <row r="396" spans="1:16" x14ac:dyDescent="0.25">
      <c r="A396" t="s">
        <v>19739</v>
      </c>
      <c r="B396" t="s">
        <v>11</v>
      </c>
      <c r="C396" t="s">
        <v>4009</v>
      </c>
      <c r="D396" s="3">
        <v>3</v>
      </c>
      <c r="E396" t="s">
        <v>3598</v>
      </c>
      <c r="F396" t="s">
        <v>19740</v>
      </c>
      <c r="G396" t="s">
        <v>3681</v>
      </c>
      <c r="H396" t="s">
        <v>1195</v>
      </c>
      <c r="I396" t="s">
        <v>3681</v>
      </c>
      <c r="J396" t="s">
        <v>19741</v>
      </c>
      <c r="K396">
        <f t="shared" si="86"/>
        <v>6</v>
      </c>
      <c r="L396">
        <f t="shared" si="87"/>
        <v>10</v>
      </c>
      <c r="M396">
        <f t="shared" si="88"/>
        <v>20</v>
      </c>
      <c r="N396" t="str">
        <f t="shared" si="89"/>
        <v>2 Days</v>
      </c>
      <c r="O396">
        <f t="shared" si="90"/>
        <v>5</v>
      </c>
      <c r="P396" t="str">
        <f t="shared" si="91"/>
        <v>others</v>
      </c>
    </row>
    <row r="397" spans="1:16" hidden="1" x14ac:dyDescent="0.25">
      <c r="A397" t="s">
        <v>4988</v>
      </c>
      <c r="B397" t="s">
        <v>4017</v>
      </c>
      <c r="C397" t="s">
        <v>4009</v>
      </c>
      <c r="D397">
        <v>1</v>
      </c>
      <c r="E397" t="s">
        <v>21</v>
      </c>
      <c r="F397" t="s">
        <v>4293</v>
      </c>
      <c r="G397" t="s">
        <v>21</v>
      </c>
      <c r="H397" t="s">
        <v>1195</v>
      </c>
      <c r="I397" t="s">
        <v>4019</v>
      </c>
      <c r="J397" t="s">
        <v>4019</v>
      </c>
    </row>
    <row r="398" spans="1:16" x14ac:dyDescent="0.25">
      <c r="A398" t="s">
        <v>19742</v>
      </c>
      <c r="B398" t="s">
        <v>11</v>
      </c>
      <c r="C398" t="s">
        <v>4045</v>
      </c>
      <c r="D398" s="3">
        <v>7</v>
      </c>
      <c r="E398" t="s">
        <v>3598</v>
      </c>
      <c r="F398" t="s">
        <v>19743</v>
      </c>
      <c r="G398" t="s">
        <v>3681</v>
      </c>
      <c r="H398" t="s">
        <v>1195</v>
      </c>
      <c r="I398" t="s">
        <v>3681</v>
      </c>
      <c r="J398" t="s">
        <v>19744</v>
      </c>
      <c r="K398">
        <f>MONTH(I398)</f>
        <v>6</v>
      </c>
      <c r="L398">
        <f t="shared" ref="L398:L399" si="92">DAY(I398)</f>
        <v>10</v>
      </c>
      <c r="M398">
        <f t="shared" ref="M398:M399" si="93">HOUR(J398)+1</f>
        <v>20</v>
      </c>
      <c r="N398" t="str">
        <f t="shared" ref="N398:N399" si="94">IF(OR(ISBLANK(E398),ISBLANK(I398)),"Missing Date",IF(I398=E398,"Same Day",IF(WEEKDAY(E398,2)=5,IF(DAY(I398)=DAY(E398+3),"Next Day",IF(DAY(I398)=DAY(E398+4),"2 Days","Other")),IF(WEEKDAY(E398,2)=4,IF(DAY(I398)=DAY(E398+1),"Next Day",IF(DAY(I398)=DAY(E398+4),"2 Days","Other")),IF(DAY(I398)=DAY(E398+1),"Next Day",IF(DAY(I398)=DAY(E398+2),"2 Days","Other"))))))</f>
        <v>2 Days</v>
      </c>
      <c r="O398">
        <f t="shared" ref="O398:O399" si="95">WEEKDAY(E398,2)</f>
        <v>5</v>
      </c>
      <c r="P398" t="str">
        <f t="shared" ref="P398:P399" si="96">IF(HOUR(F398)&lt;11,"before","others")</f>
        <v>others</v>
      </c>
    </row>
    <row r="399" spans="1:16" x14ac:dyDescent="0.25">
      <c r="A399" t="s">
        <v>19745</v>
      </c>
      <c r="B399" t="s">
        <v>11</v>
      </c>
      <c r="C399" t="s">
        <v>4009</v>
      </c>
      <c r="D399" s="3">
        <v>2</v>
      </c>
      <c r="E399" t="s">
        <v>3598</v>
      </c>
      <c r="F399" t="s">
        <v>19740</v>
      </c>
      <c r="G399" t="s">
        <v>3681</v>
      </c>
      <c r="H399" t="s">
        <v>1195</v>
      </c>
      <c r="I399" t="s">
        <v>3681</v>
      </c>
      <c r="J399" t="s">
        <v>19746</v>
      </c>
      <c r="K399">
        <f>MONTH(I399)</f>
        <v>6</v>
      </c>
      <c r="L399">
        <f t="shared" si="92"/>
        <v>10</v>
      </c>
      <c r="M399">
        <f t="shared" si="93"/>
        <v>20</v>
      </c>
      <c r="N399" t="str">
        <f t="shared" si="94"/>
        <v>2 Days</v>
      </c>
      <c r="O399">
        <f t="shared" si="95"/>
        <v>5</v>
      </c>
      <c r="P399" t="str">
        <f t="shared" si="96"/>
        <v>others</v>
      </c>
    </row>
    <row r="400" spans="1:16" hidden="1" x14ac:dyDescent="0.25">
      <c r="A400" t="s">
        <v>4993</v>
      </c>
      <c r="B400" t="s">
        <v>4017</v>
      </c>
      <c r="C400" t="s">
        <v>4009</v>
      </c>
      <c r="D400">
        <v>1</v>
      </c>
      <c r="E400" t="s">
        <v>21</v>
      </c>
      <c r="F400" t="s">
        <v>4994</v>
      </c>
      <c r="G400" t="s">
        <v>21</v>
      </c>
      <c r="H400" t="s">
        <v>1195</v>
      </c>
      <c r="I400" t="s">
        <v>4019</v>
      </c>
      <c r="J400" t="s">
        <v>4019</v>
      </c>
    </row>
    <row r="401" spans="1:16" x14ac:dyDescent="0.25">
      <c r="A401" t="s">
        <v>19749</v>
      </c>
      <c r="B401" t="s">
        <v>11</v>
      </c>
      <c r="C401" t="s">
        <v>4009</v>
      </c>
      <c r="D401" s="3">
        <v>1</v>
      </c>
      <c r="E401" t="s">
        <v>3528</v>
      </c>
      <c r="F401" t="s">
        <v>19748</v>
      </c>
      <c r="G401" t="s">
        <v>3561</v>
      </c>
      <c r="H401" t="s">
        <v>1195</v>
      </c>
      <c r="I401" t="s">
        <v>3561</v>
      </c>
      <c r="J401" t="s">
        <v>4547</v>
      </c>
      <c r="K401">
        <f t="shared" ref="K401:K432" si="97">MONTH(I401)</f>
        <v>6</v>
      </c>
      <c r="L401">
        <f t="shared" ref="L401:L464" si="98">DAY(I401)</f>
        <v>3</v>
      </c>
      <c r="M401">
        <f t="shared" ref="M401:M464" si="99">HOUR(J401)+1</f>
        <v>21</v>
      </c>
      <c r="N401" t="str">
        <f t="shared" ref="N401:N464" si="100">IF(OR(ISBLANK(E401),ISBLANK(I401)),"Missing Date",IF(I401=E401,"Same Day",IF(WEEKDAY(E401,2)=5,IF(DAY(I401)=DAY(E401+3),"Next Day",IF(DAY(I401)=DAY(E401+4),"2 Days","Other")),IF(WEEKDAY(E401,2)=4,IF(DAY(I401)=DAY(E401+1),"Next Day",IF(DAY(I401)=DAY(E401+4),"2 Days","Other")),IF(DAY(I401)=DAY(E401+1),"Next Day",IF(DAY(I401)=DAY(E401+2),"2 Days","Other"))))))</f>
        <v>Next Day</v>
      </c>
      <c r="O401">
        <f t="shared" ref="O401:O464" si="101">WEEKDAY(E401,2)</f>
        <v>1</v>
      </c>
      <c r="P401" t="str">
        <f t="shared" ref="P401:P464" si="102">IF(HOUR(F401)&lt;11,"before","others")</f>
        <v>others</v>
      </c>
    </row>
    <row r="402" spans="1:16" x14ac:dyDescent="0.25">
      <c r="A402" t="s">
        <v>19750</v>
      </c>
      <c r="B402" t="s">
        <v>11</v>
      </c>
      <c r="C402" t="s">
        <v>4013</v>
      </c>
      <c r="D402" s="3">
        <v>30</v>
      </c>
      <c r="E402" t="s">
        <v>3528</v>
      </c>
      <c r="F402" t="s">
        <v>19751</v>
      </c>
      <c r="G402" t="s">
        <v>3561</v>
      </c>
      <c r="H402" t="s">
        <v>1195</v>
      </c>
      <c r="I402" t="s">
        <v>3561</v>
      </c>
      <c r="J402" t="s">
        <v>10663</v>
      </c>
      <c r="K402">
        <f t="shared" si="97"/>
        <v>6</v>
      </c>
      <c r="L402">
        <f t="shared" si="98"/>
        <v>3</v>
      </c>
      <c r="M402">
        <f t="shared" si="99"/>
        <v>12</v>
      </c>
      <c r="N402" t="str">
        <f t="shared" si="100"/>
        <v>Next Day</v>
      </c>
      <c r="O402">
        <f t="shared" si="101"/>
        <v>1</v>
      </c>
      <c r="P402" t="str">
        <f t="shared" si="102"/>
        <v>others</v>
      </c>
    </row>
    <row r="403" spans="1:16" x14ac:dyDescent="0.25">
      <c r="A403" t="s">
        <v>19752</v>
      </c>
      <c r="B403" t="s">
        <v>11</v>
      </c>
      <c r="C403" t="s">
        <v>4009</v>
      </c>
      <c r="D403" s="3">
        <v>3</v>
      </c>
      <c r="E403" t="s">
        <v>3561</v>
      </c>
      <c r="F403" t="s">
        <v>1868</v>
      </c>
      <c r="G403" t="s">
        <v>3578</v>
      </c>
      <c r="H403" t="s">
        <v>1195</v>
      </c>
      <c r="I403" t="s">
        <v>3578</v>
      </c>
      <c r="J403" t="s">
        <v>19753</v>
      </c>
      <c r="K403">
        <f t="shared" si="97"/>
        <v>6</v>
      </c>
      <c r="L403">
        <f t="shared" si="98"/>
        <v>4</v>
      </c>
      <c r="M403">
        <f t="shared" si="99"/>
        <v>19</v>
      </c>
      <c r="N403" t="str">
        <f t="shared" si="100"/>
        <v>Next Day</v>
      </c>
      <c r="O403">
        <f t="shared" si="101"/>
        <v>2</v>
      </c>
      <c r="P403" t="str">
        <f t="shared" si="102"/>
        <v>others</v>
      </c>
    </row>
    <row r="404" spans="1:16" x14ac:dyDescent="0.25">
      <c r="A404" t="s">
        <v>19754</v>
      </c>
      <c r="B404" t="s">
        <v>11</v>
      </c>
      <c r="C404" t="s">
        <v>4013</v>
      </c>
      <c r="D404" s="3">
        <v>11</v>
      </c>
      <c r="E404" t="s">
        <v>3561</v>
      </c>
      <c r="F404" t="s">
        <v>16497</v>
      </c>
      <c r="G404" t="s">
        <v>3578</v>
      </c>
      <c r="H404" t="s">
        <v>1195</v>
      </c>
      <c r="I404" t="s">
        <v>3578</v>
      </c>
      <c r="J404" t="s">
        <v>19755</v>
      </c>
      <c r="K404">
        <f t="shared" si="97"/>
        <v>6</v>
      </c>
      <c r="L404">
        <f t="shared" si="98"/>
        <v>4</v>
      </c>
      <c r="M404">
        <f t="shared" si="99"/>
        <v>12</v>
      </c>
      <c r="N404" t="str">
        <f t="shared" si="100"/>
        <v>Next Day</v>
      </c>
      <c r="O404">
        <f t="shared" si="101"/>
        <v>2</v>
      </c>
      <c r="P404" t="str">
        <f t="shared" si="102"/>
        <v>others</v>
      </c>
    </row>
    <row r="405" spans="1:16" x14ac:dyDescent="0.25">
      <c r="A405" t="s">
        <v>19756</v>
      </c>
      <c r="B405" t="s">
        <v>11</v>
      </c>
      <c r="C405" t="s">
        <v>4013</v>
      </c>
      <c r="D405" s="3">
        <v>19</v>
      </c>
      <c r="E405" t="s">
        <v>3528</v>
      </c>
      <c r="F405" t="s">
        <v>19757</v>
      </c>
      <c r="G405" t="s">
        <v>3528</v>
      </c>
      <c r="H405" t="s">
        <v>1195</v>
      </c>
      <c r="I405" t="s">
        <v>3561</v>
      </c>
      <c r="J405" t="s">
        <v>19758</v>
      </c>
      <c r="K405">
        <f t="shared" si="97"/>
        <v>6</v>
      </c>
      <c r="L405">
        <f t="shared" si="98"/>
        <v>3</v>
      </c>
      <c r="M405">
        <f t="shared" si="99"/>
        <v>21</v>
      </c>
      <c r="N405" t="str">
        <f t="shared" si="100"/>
        <v>Next Day</v>
      </c>
      <c r="O405">
        <f t="shared" si="101"/>
        <v>1</v>
      </c>
      <c r="P405" t="str">
        <f t="shared" si="102"/>
        <v>others</v>
      </c>
    </row>
    <row r="406" spans="1:16" x14ac:dyDescent="0.25">
      <c r="A406" t="s">
        <v>19759</v>
      </c>
      <c r="B406" t="s">
        <v>11</v>
      </c>
      <c r="C406" t="s">
        <v>4013</v>
      </c>
      <c r="D406" s="3">
        <v>17</v>
      </c>
      <c r="E406" t="s">
        <v>3528</v>
      </c>
      <c r="F406" t="s">
        <v>19731</v>
      </c>
      <c r="G406" t="s">
        <v>3561</v>
      </c>
      <c r="H406" t="s">
        <v>1195</v>
      </c>
      <c r="I406" t="s">
        <v>3561</v>
      </c>
      <c r="J406" t="s">
        <v>16751</v>
      </c>
      <c r="K406">
        <f t="shared" si="97"/>
        <v>6</v>
      </c>
      <c r="L406">
        <f t="shared" si="98"/>
        <v>3</v>
      </c>
      <c r="M406">
        <f t="shared" si="99"/>
        <v>21</v>
      </c>
      <c r="N406" t="str">
        <f t="shared" si="100"/>
        <v>Next Day</v>
      </c>
      <c r="O406">
        <f t="shared" si="101"/>
        <v>1</v>
      </c>
      <c r="P406" t="str">
        <f t="shared" si="102"/>
        <v>others</v>
      </c>
    </row>
    <row r="407" spans="1:16" x14ac:dyDescent="0.25">
      <c r="A407" t="s">
        <v>19760</v>
      </c>
      <c r="B407" t="s">
        <v>11</v>
      </c>
      <c r="C407" t="s">
        <v>4013</v>
      </c>
      <c r="D407" s="3">
        <v>18</v>
      </c>
      <c r="E407" t="s">
        <v>3528</v>
      </c>
      <c r="F407" t="s">
        <v>19761</v>
      </c>
      <c r="G407" t="s">
        <v>3561</v>
      </c>
      <c r="H407" t="s">
        <v>1195</v>
      </c>
      <c r="I407" t="s">
        <v>3561</v>
      </c>
      <c r="J407" t="s">
        <v>19762</v>
      </c>
      <c r="K407">
        <f t="shared" si="97"/>
        <v>6</v>
      </c>
      <c r="L407">
        <f t="shared" si="98"/>
        <v>3</v>
      </c>
      <c r="M407">
        <f t="shared" si="99"/>
        <v>12</v>
      </c>
      <c r="N407" t="str">
        <f t="shared" si="100"/>
        <v>Next Day</v>
      </c>
      <c r="O407">
        <f t="shared" si="101"/>
        <v>1</v>
      </c>
      <c r="P407" t="str">
        <f t="shared" si="102"/>
        <v>others</v>
      </c>
    </row>
    <row r="408" spans="1:16" x14ac:dyDescent="0.25">
      <c r="A408" t="s">
        <v>19763</v>
      </c>
      <c r="B408" t="s">
        <v>11</v>
      </c>
      <c r="C408" t="s">
        <v>4009</v>
      </c>
      <c r="D408" s="3">
        <v>1</v>
      </c>
      <c r="E408" t="s">
        <v>3528</v>
      </c>
      <c r="F408" t="s">
        <v>19761</v>
      </c>
      <c r="G408" t="s">
        <v>3561</v>
      </c>
      <c r="H408" t="s">
        <v>1195</v>
      </c>
      <c r="I408" t="s">
        <v>3561</v>
      </c>
      <c r="J408" t="s">
        <v>4748</v>
      </c>
      <c r="K408">
        <f t="shared" si="97"/>
        <v>6</v>
      </c>
      <c r="L408">
        <f t="shared" si="98"/>
        <v>3</v>
      </c>
      <c r="M408">
        <f t="shared" si="99"/>
        <v>21</v>
      </c>
      <c r="N408" t="str">
        <f t="shared" si="100"/>
        <v>Next Day</v>
      </c>
      <c r="O408">
        <f t="shared" si="101"/>
        <v>1</v>
      </c>
      <c r="P408" t="str">
        <f t="shared" si="102"/>
        <v>others</v>
      </c>
    </row>
    <row r="409" spans="1:16" x14ac:dyDescent="0.25">
      <c r="A409" t="s">
        <v>19764</v>
      </c>
      <c r="B409" t="s">
        <v>11</v>
      </c>
      <c r="C409" t="s">
        <v>4009</v>
      </c>
      <c r="D409" s="3">
        <v>2</v>
      </c>
      <c r="E409" t="s">
        <v>3561</v>
      </c>
      <c r="F409" t="s">
        <v>12778</v>
      </c>
      <c r="G409" t="s">
        <v>3578</v>
      </c>
      <c r="H409" t="s">
        <v>1195</v>
      </c>
      <c r="I409" t="s">
        <v>3578</v>
      </c>
      <c r="J409" t="s">
        <v>19765</v>
      </c>
      <c r="K409">
        <f t="shared" si="97"/>
        <v>6</v>
      </c>
      <c r="L409">
        <f t="shared" si="98"/>
        <v>4</v>
      </c>
      <c r="M409">
        <f t="shared" si="99"/>
        <v>19</v>
      </c>
      <c r="N409" t="str">
        <f t="shared" si="100"/>
        <v>Next Day</v>
      </c>
      <c r="O409">
        <f t="shared" si="101"/>
        <v>2</v>
      </c>
      <c r="P409" t="str">
        <f t="shared" si="102"/>
        <v>others</v>
      </c>
    </row>
    <row r="410" spans="1:16" x14ac:dyDescent="0.25">
      <c r="A410" t="s">
        <v>19766</v>
      </c>
      <c r="B410" t="s">
        <v>11</v>
      </c>
      <c r="C410" t="s">
        <v>4013</v>
      </c>
      <c r="D410" s="3">
        <v>10</v>
      </c>
      <c r="E410" t="s">
        <v>3561</v>
      </c>
      <c r="F410" t="s">
        <v>8181</v>
      </c>
      <c r="G410" t="s">
        <v>3578</v>
      </c>
      <c r="H410" t="s">
        <v>1195</v>
      </c>
      <c r="I410" t="s">
        <v>3578</v>
      </c>
      <c r="J410" t="s">
        <v>19767</v>
      </c>
      <c r="K410">
        <f t="shared" si="97"/>
        <v>6</v>
      </c>
      <c r="L410">
        <f t="shared" si="98"/>
        <v>4</v>
      </c>
      <c r="M410">
        <f t="shared" si="99"/>
        <v>12</v>
      </c>
      <c r="N410" t="str">
        <f t="shared" si="100"/>
        <v>Next Day</v>
      </c>
      <c r="O410">
        <f t="shared" si="101"/>
        <v>2</v>
      </c>
      <c r="P410" t="str">
        <f t="shared" si="102"/>
        <v>others</v>
      </c>
    </row>
    <row r="411" spans="1:16" x14ac:dyDescent="0.25">
      <c r="A411" t="s">
        <v>19768</v>
      </c>
      <c r="B411" t="s">
        <v>11</v>
      </c>
      <c r="C411" t="s">
        <v>4009</v>
      </c>
      <c r="D411" s="3">
        <v>1</v>
      </c>
      <c r="E411" t="s">
        <v>3561</v>
      </c>
      <c r="F411" t="s">
        <v>8199</v>
      </c>
      <c r="G411" t="s">
        <v>3578</v>
      </c>
      <c r="H411" t="s">
        <v>1195</v>
      </c>
      <c r="I411" t="s">
        <v>3578</v>
      </c>
      <c r="J411" t="s">
        <v>15110</v>
      </c>
      <c r="K411">
        <f t="shared" si="97"/>
        <v>6</v>
      </c>
      <c r="L411">
        <f t="shared" si="98"/>
        <v>4</v>
      </c>
      <c r="M411">
        <f t="shared" si="99"/>
        <v>19</v>
      </c>
      <c r="N411" t="str">
        <f t="shared" si="100"/>
        <v>Next Day</v>
      </c>
      <c r="O411">
        <f t="shared" si="101"/>
        <v>2</v>
      </c>
      <c r="P411" t="str">
        <f t="shared" si="102"/>
        <v>others</v>
      </c>
    </row>
    <row r="412" spans="1:16" x14ac:dyDescent="0.25">
      <c r="A412" t="s">
        <v>19769</v>
      </c>
      <c r="B412" t="s">
        <v>11</v>
      </c>
      <c r="C412" t="s">
        <v>4009</v>
      </c>
      <c r="D412" s="3">
        <v>1</v>
      </c>
      <c r="E412" t="s">
        <v>3561</v>
      </c>
      <c r="F412" t="s">
        <v>8199</v>
      </c>
      <c r="G412" t="s">
        <v>3578</v>
      </c>
      <c r="H412" t="s">
        <v>1195</v>
      </c>
      <c r="I412" t="s">
        <v>3578</v>
      </c>
      <c r="J412" t="s">
        <v>19770</v>
      </c>
      <c r="K412">
        <f t="shared" si="97"/>
        <v>6</v>
      </c>
      <c r="L412">
        <f t="shared" si="98"/>
        <v>4</v>
      </c>
      <c r="M412">
        <f t="shared" si="99"/>
        <v>19</v>
      </c>
      <c r="N412" t="str">
        <f t="shared" si="100"/>
        <v>Next Day</v>
      </c>
      <c r="O412">
        <f t="shared" si="101"/>
        <v>2</v>
      </c>
      <c r="P412" t="str">
        <f t="shared" si="102"/>
        <v>others</v>
      </c>
    </row>
    <row r="413" spans="1:16" x14ac:dyDescent="0.25">
      <c r="A413" t="s">
        <v>19771</v>
      </c>
      <c r="B413" t="s">
        <v>11</v>
      </c>
      <c r="C413" t="s">
        <v>4009</v>
      </c>
      <c r="D413" s="3">
        <v>5</v>
      </c>
      <c r="E413" t="s">
        <v>3561</v>
      </c>
      <c r="F413" t="s">
        <v>3597</v>
      </c>
      <c r="G413" t="s">
        <v>3578</v>
      </c>
      <c r="H413" t="s">
        <v>1195</v>
      </c>
      <c r="I413" t="s">
        <v>3578</v>
      </c>
      <c r="J413" t="s">
        <v>14981</v>
      </c>
      <c r="K413">
        <f t="shared" si="97"/>
        <v>6</v>
      </c>
      <c r="L413">
        <f t="shared" si="98"/>
        <v>4</v>
      </c>
      <c r="M413">
        <f t="shared" si="99"/>
        <v>19</v>
      </c>
      <c r="N413" t="str">
        <f t="shared" si="100"/>
        <v>Next Day</v>
      </c>
      <c r="O413">
        <f t="shared" si="101"/>
        <v>2</v>
      </c>
      <c r="P413" t="str">
        <f t="shared" si="102"/>
        <v>others</v>
      </c>
    </row>
    <row r="414" spans="1:16" x14ac:dyDescent="0.25">
      <c r="A414" t="s">
        <v>19772</v>
      </c>
      <c r="B414" t="s">
        <v>11</v>
      </c>
      <c r="C414" t="s">
        <v>4009</v>
      </c>
      <c r="D414" s="3">
        <v>2</v>
      </c>
      <c r="E414" t="s">
        <v>3561</v>
      </c>
      <c r="F414" t="s">
        <v>8181</v>
      </c>
      <c r="G414" t="s">
        <v>3578</v>
      </c>
      <c r="H414" t="s">
        <v>1195</v>
      </c>
      <c r="I414" t="s">
        <v>3578</v>
      </c>
      <c r="J414" t="s">
        <v>19773</v>
      </c>
      <c r="K414">
        <f t="shared" si="97"/>
        <v>6</v>
      </c>
      <c r="L414">
        <f t="shared" si="98"/>
        <v>4</v>
      </c>
      <c r="M414">
        <f t="shared" si="99"/>
        <v>19</v>
      </c>
      <c r="N414" t="str">
        <f t="shared" si="100"/>
        <v>Next Day</v>
      </c>
      <c r="O414">
        <f t="shared" si="101"/>
        <v>2</v>
      </c>
      <c r="P414" t="str">
        <f t="shared" si="102"/>
        <v>others</v>
      </c>
    </row>
    <row r="415" spans="1:16" x14ac:dyDescent="0.25">
      <c r="A415" t="s">
        <v>19774</v>
      </c>
      <c r="B415" t="s">
        <v>11</v>
      </c>
      <c r="C415" t="s">
        <v>4013</v>
      </c>
      <c r="D415" s="3">
        <v>47</v>
      </c>
      <c r="E415" t="s">
        <v>3528</v>
      </c>
      <c r="F415" t="s">
        <v>6895</v>
      </c>
      <c r="G415" t="s">
        <v>3561</v>
      </c>
      <c r="H415" t="s">
        <v>1195</v>
      </c>
      <c r="I415" t="s">
        <v>3561</v>
      </c>
      <c r="J415" t="s">
        <v>16656</v>
      </c>
      <c r="K415">
        <f t="shared" si="97"/>
        <v>6</v>
      </c>
      <c r="L415">
        <f t="shared" si="98"/>
        <v>3</v>
      </c>
      <c r="M415">
        <f t="shared" si="99"/>
        <v>21</v>
      </c>
      <c r="N415" t="str">
        <f t="shared" si="100"/>
        <v>Next Day</v>
      </c>
      <c r="O415">
        <f t="shared" si="101"/>
        <v>1</v>
      </c>
      <c r="P415" t="str">
        <f t="shared" si="102"/>
        <v>others</v>
      </c>
    </row>
    <row r="416" spans="1:16" x14ac:dyDescent="0.25">
      <c r="A416" t="s">
        <v>19775</v>
      </c>
      <c r="B416" t="s">
        <v>11</v>
      </c>
      <c r="C416" t="s">
        <v>4009</v>
      </c>
      <c r="D416" s="3">
        <v>7</v>
      </c>
      <c r="E416" t="s">
        <v>3528</v>
      </c>
      <c r="F416" t="s">
        <v>19776</v>
      </c>
      <c r="G416" t="s">
        <v>3561</v>
      </c>
      <c r="H416" t="s">
        <v>1195</v>
      </c>
      <c r="I416" t="s">
        <v>3561</v>
      </c>
      <c r="J416" t="s">
        <v>17198</v>
      </c>
      <c r="K416">
        <f t="shared" si="97"/>
        <v>6</v>
      </c>
      <c r="L416">
        <f t="shared" si="98"/>
        <v>3</v>
      </c>
      <c r="M416">
        <f t="shared" si="99"/>
        <v>21</v>
      </c>
      <c r="N416" t="str">
        <f t="shared" si="100"/>
        <v>Next Day</v>
      </c>
      <c r="O416">
        <f t="shared" si="101"/>
        <v>1</v>
      </c>
      <c r="P416" t="str">
        <f t="shared" si="102"/>
        <v>others</v>
      </c>
    </row>
    <row r="417" spans="1:16" x14ac:dyDescent="0.25">
      <c r="A417" t="s">
        <v>19777</v>
      </c>
      <c r="B417" t="s">
        <v>11</v>
      </c>
      <c r="C417" t="s">
        <v>4009</v>
      </c>
      <c r="D417" s="3">
        <v>3</v>
      </c>
      <c r="E417" t="s">
        <v>3528</v>
      </c>
      <c r="F417" t="s">
        <v>10784</v>
      </c>
      <c r="G417" t="s">
        <v>3561</v>
      </c>
      <c r="H417" t="s">
        <v>1195</v>
      </c>
      <c r="I417" t="s">
        <v>3561</v>
      </c>
      <c r="J417" t="s">
        <v>4086</v>
      </c>
      <c r="K417">
        <f t="shared" si="97"/>
        <v>6</v>
      </c>
      <c r="L417">
        <f t="shared" si="98"/>
        <v>3</v>
      </c>
      <c r="M417">
        <f t="shared" si="99"/>
        <v>21</v>
      </c>
      <c r="N417" t="str">
        <f t="shared" si="100"/>
        <v>Next Day</v>
      </c>
      <c r="O417">
        <f t="shared" si="101"/>
        <v>1</v>
      </c>
      <c r="P417" t="str">
        <f t="shared" si="102"/>
        <v>others</v>
      </c>
    </row>
    <row r="418" spans="1:16" x14ac:dyDescent="0.25">
      <c r="A418" t="s">
        <v>19778</v>
      </c>
      <c r="B418" t="s">
        <v>11</v>
      </c>
      <c r="C418" t="s">
        <v>4013</v>
      </c>
      <c r="D418" s="3">
        <v>13</v>
      </c>
      <c r="E418" t="s">
        <v>3528</v>
      </c>
      <c r="F418" t="s">
        <v>19779</v>
      </c>
      <c r="G418" t="s">
        <v>3561</v>
      </c>
      <c r="H418" t="s">
        <v>1195</v>
      </c>
      <c r="I418" t="s">
        <v>3561</v>
      </c>
      <c r="J418" t="s">
        <v>4735</v>
      </c>
      <c r="K418">
        <f t="shared" si="97"/>
        <v>6</v>
      </c>
      <c r="L418">
        <f t="shared" si="98"/>
        <v>3</v>
      </c>
      <c r="M418">
        <f t="shared" si="99"/>
        <v>21</v>
      </c>
      <c r="N418" t="str">
        <f t="shared" si="100"/>
        <v>Next Day</v>
      </c>
      <c r="O418">
        <f t="shared" si="101"/>
        <v>1</v>
      </c>
      <c r="P418" t="str">
        <f t="shared" si="102"/>
        <v>others</v>
      </c>
    </row>
    <row r="419" spans="1:16" x14ac:dyDescent="0.25">
      <c r="A419" t="s">
        <v>19780</v>
      </c>
      <c r="B419" t="s">
        <v>11</v>
      </c>
      <c r="C419" t="s">
        <v>4013</v>
      </c>
      <c r="D419" s="3">
        <v>2</v>
      </c>
      <c r="E419" t="s">
        <v>3561</v>
      </c>
      <c r="F419" t="s">
        <v>16939</v>
      </c>
      <c r="G419" t="s">
        <v>3578</v>
      </c>
      <c r="H419" t="s">
        <v>1195</v>
      </c>
      <c r="I419" t="s">
        <v>3578</v>
      </c>
      <c r="J419" t="s">
        <v>19781</v>
      </c>
      <c r="K419">
        <f t="shared" si="97"/>
        <v>6</v>
      </c>
      <c r="L419">
        <f t="shared" si="98"/>
        <v>4</v>
      </c>
      <c r="M419">
        <f t="shared" si="99"/>
        <v>12</v>
      </c>
      <c r="N419" t="str">
        <f t="shared" si="100"/>
        <v>Next Day</v>
      </c>
      <c r="O419">
        <f t="shared" si="101"/>
        <v>2</v>
      </c>
      <c r="P419" t="str">
        <f t="shared" si="102"/>
        <v>others</v>
      </c>
    </row>
    <row r="420" spans="1:16" x14ac:dyDescent="0.25">
      <c r="A420" t="s">
        <v>19782</v>
      </c>
      <c r="B420" t="s">
        <v>11</v>
      </c>
      <c r="C420" t="s">
        <v>4009</v>
      </c>
      <c r="D420" s="3">
        <v>1</v>
      </c>
      <c r="E420" t="s">
        <v>3561</v>
      </c>
      <c r="F420" t="s">
        <v>19783</v>
      </c>
      <c r="G420" t="s">
        <v>3578</v>
      </c>
      <c r="H420" t="s">
        <v>1195</v>
      </c>
      <c r="I420" t="s">
        <v>3578</v>
      </c>
      <c r="J420" t="s">
        <v>19784</v>
      </c>
      <c r="K420">
        <f t="shared" si="97"/>
        <v>6</v>
      </c>
      <c r="L420">
        <f t="shared" si="98"/>
        <v>4</v>
      </c>
      <c r="M420">
        <f t="shared" si="99"/>
        <v>19</v>
      </c>
      <c r="N420" t="str">
        <f t="shared" si="100"/>
        <v>Next Day</v>
      </c>
      <c r="O420">
        <f t="shared" si="101"/>
        <v>2</v>
      </c>
      <c r="P420" t="str">
        <f t="shared" si="102"/>
        <v>others</v>
      </c>
    </row>
    <row r="421" spans="1:16" x14ac:dyDescent="0.25">
      <c r="A421" t="s">
        <v>19785</v>
      </c>
      <c r="B421" t="s">
        <v>11</v>
      </c>
      <c r="C421" t="s">
        <v>4009</v>
      </c>
      <c r="D421" s="3">
        <v>1</v>
      </c>
      <c r="E421" t="s">
        <v>3561</v>
      </c>
      <c r="F421" t="s">
        <v>16939</v>
      </c>
      <c r="G421" t="s">
        <v>3578</v>
      </c>
      <c r="H421" t="s">
        <v>1195</v>
      </c>
      <c r="I421" t="s">
        <v>3578</v>
      </c>
      <c r="J421" t="s">
        <v>19786</v>
      </c>
      <c r="K421">
        <f t="shared" si="97"/>
        <v>6</v>
      </c>
      <c r="L421">
        <f t="shared" si="98"/>
        <v>4</v>
      </c>
      <c r="M421">
        <f t="shared" si="99"/>
        <v>19</v>
      </c>
      <c r="N421" t="str">
        <f t="shared" si="100"/>
        <v>Next Day</v>
      </c>
      <c r="O421">
        <f t="shared" si="101"/>
        <v>2</v>
      </c>
      <c r="P421" t="str">
        <f t="shared" si="102"/>
        <v>others</v>
      </c>
    </row>
    <row r="422" spans="1:16" x14ac:dyDescent="0.25">
      <c r="A422" t="s">
        <v>19787</v>
      </c>
      <c r="B422" t="s">
        <v>11</v>
      </c>
      <c r="C422" t="s">
        <v>4009</v>
      </c>
      <c r="D422" s="3">
        <v>1</v>
      </c>
      <c r="E422" t="s">
        <v>3561</v>
      </c>
      <c r="F422" t="s">
        <v>19783</v>
      </c>
      <c r="G422" t="s">
        <v>3578</v>
      </c>
      <c r="H422" t="s">
        <v>1195</v>
      </c>
      <c r="I422" t="s">
        <v>3578</v>
      </c>
      <c r="J422" t="s">
        <v>19788</v>
      </c>
      <c r="K422">
        <f t="shared" si="97"/>
        <v>6</v>
      </c>
      <c r="L422">
        <f t="shared" si="98"/>
        <v>4</v>
      </c>
      <c r="M422">
        <f t="shared" si="99"/>
        <v>19</v>
      </c>
      <c r="N422" t="str">
        <f t="shared" si="100"/>
        <v>Next Day</v>
      </c>
      <c r="O422">
        <f t="shared" si="101"/>
        <v>2</v>
      </c>
      <c r="P422" t="str">
        <f t="shared" si="102"/>
        <v>others</v>
      </c>
    </row>
    <row r="423" spans="1:16" x14ac:dyDescent="0.25">
      <c r="A423" t="s">
        <v>19789</v>
      </c>
      <c r="B423" t="s">
        <v>11</v>
      </c>
      <c r="C423" t="s">
        <v>4009</v>
      </c>
      <c r="D423" s="3">
        <v>1</v>
      </c>
      <c r="E423" t="s">
        <v>3561</v>
      </c>
      <c r="F423" t="s">
        <v>16939</v>
      </c>
      <c r="G423" t="s">
        <v>3578</v>
      </c>
      <c r="H423" t="s">
        <v>1195</v>
      </c>
      <c r="I423" t="s">
        <v>3578</v>
      </c>
      <c r="J423" t="s">
        <v>14696</v>
      </c>
      <c r="K423">
        <f t="shared" si="97"/>
        <v>6</v>
      </c>
      <c r="L423">
        <f t="shared" si="98"/>
        <v>4</v>
      </c>
      <c r="M423">
        <f t="shared" si="99"/>
        <v>19</v>
      </c>
      <c r="N423" t="str">
        <f t="shared" si="100"/>
        <v>Next Day</v>
      </c>
      <c r="O423">
        <f t="shared" si="101"/>
        <v>2</v>
      </c>
      <c r="P423" t="str">
        <f t="shared" si="102"/>
        <v>others</v>
      </c>
    </row>
    <row r="424" spans="1:16" x14ac:dyDescent="0.25">
      <c r="A424" t="s">
        <v>19790</v>
      </c>
      <c r="B424" t="s">
        <v>11</v>
      </c>
      <c r="C424" t="s">
        <v>4009</v>
      </c>
      <c r="D424" s="3">
        <v>20</v>
      </c>
      <c r="E424" t="s">
        <v>3561</v>
      </c>
      <c r="F424" t="s">
        <v>4222</v>
      </c>
      <c r="G424" t="s">
        <v>3578</v>
      </c>
      <c r="H424" t="s">
        <v>1195</v>
      </c>
      <c r="I424" t="s">
        <v>3578</v>
      </c>
      <c r="J424" t="s">
        <v>19791</v>
      </c>
      <c r="K424">
        <f t="shared" si="97"/>
        <v>6</v>
      </c>
      <c r="L424">
        <f t="shared" si="98"/>
        <v>4</v>
      </c>
      <c r="M424">
        <f t="shared" si="99"/>
        <v>19</v>
      </c>
      <c r="N424" t="str">
        <f t="shared" si="100"/>
        <v>Next Day</v>
      </c>
      <c r="O424">
        <f t="shared" si="101"/>
        <v>2</v>
      </c>
      <c r="P424" t="str">
        <f t="shared" si="102"/>
        <v>others</v>
      </c>
    </row>
    <row r="425" spans="1:16" x14ac:dyDescent="0.25">
      <c r="A425" t="s">
        <v>19792</v>
      </c>
      <c r="B425" t="s">
        <v>11</v>
      </c>
      <c r="C425" t="s">
        <v>4045</v>
      </c>
      <c r="D425" s="3">
        <v>14</v>
      </c>
      <c r="E425" t="s">
        <v>3528</v>
      </c>
      <c r="F425" t="s">
        <v>19793</v>
      </c>
      <c r="G425" t="s">
        <v>3561</v>
      </c>
      <c r="H425" t="s">
        <v>1195</v>
      </c>
      <c r="I425" t="s">
        <v>3561</v>
      </c>
      <c r="J425" t="s">
        <v>4550</v>
      </c>
      <c r="K425">
        <f t="shared" si="97"/>
        <v>6</v>
      </c>
      <c r="L425">
        <f t="shared" si="98"/>
        <v>3</v>
      </c>
      <c r="M425">
        <f t="shared" si="99"/>
        <v>21</v>
      </c>
      <c r="N425" t="str">
        <f t="shared" si="100"/>
        <v>Next Day</v>
      </c>
      <c r="O425">
        <f t="shared" si="101"/>
        <v>1</v>
      </c>
      <c r="P425" t="str">
        <f t="shared" si="102"/>
        <v>others</v>
      </c>
    </row>
    <row r="426" spans="1:16" x14ac:dyDescent="0.25">
      <c r="A426" t="s">
        <v>19794</v>
      </c>
      <c r="B426" t="s">
        <v>11</v>
      </c>
      <c r="C426" t="s">
        <v>4013</v>
      </c>
      <c r="D426" s="3">
        <v>4</v>
      </c>
      <c r="E426" t="s">
        <v>3528</v>
      </c>
      <c r="F426" t="s">
        <v>19793</v>
      </c>
      <c r="G426" t="s">
        <v>3561</v>
      </c>
      <c r="H426" t="s">
        <v>1195</v>
      </c>
      <c r="I426" t="s">
        <v>3561</v>
      </c>
      <c r="J426" t="s">
        <v>19795</v>
      </c>
      <c r="K426">
        <f t="shared" si="97"/>
        <v>6</v>
      </c>
      <c r="L426">
        <f t="shared" si="98"/>
        <v>3</v>
      </c>
      <c r="M426">
        <f t="shared" si="99"/>
        <v>21</v>
      </c>
      <c r="N426" t="str">
        <f t="shared" si="100"/>
        <v>Next Day</v>
      </c>
      <c r="O426">
        <f t="shared" si="101"/>
        <v>1</v>
      </c>
      <c r="P426" t="str">
        <f t="shared" si="102"/>
        <v>others</v>
      </c>
    </row>
    <row r="427" spans="1:16" x14ac:dyDescent="0.25">
      <c r="A427" t="s">
        <v>19796</v>
      </c>
      <c r="B427" t="s">
        <v>11</v>
      </c>
      <c r="C427" t="s">
        <v>4009</v>
      </c>
      <c r="D427" s="3">
        <v>7</v>
      </c>
      <c r="E427" t="s">
        <v>3528</v>
      </c>
      <c r="F427" t="s">
        <v>19797</v>
      </c>
      <c r="G427" t="s">
        <v>3561</v>
      </c>
      <c r="H427" t="s">
        <v>1195</v>
      </c>
      <c r="I427" t="s">
        <v>3561</v>
      </c>
      <c r="J427" t="s">
        <v>19798</v>
      </c>
      <c r="K427">
        <f t="shared" si="97"/>
        <v>6</v>
      </c>
      <c r="L427">
        <f t="shared" si="98"/>
        <v>3</v>
      </c>
      <c r="M427">
        <f t="shared" si="99"/>
        <v>21</v>
      </c>
      <c r="N427" t="str">
        <f t="shared" si="100"/>
        <v>Next Day</v>
      </c>
      <c r="O427">
        <f t="shared" si="101"/>
        <v>1</v>
      </c>
      <c r="P427" t="str">
        <f t="shared" si="102"/>
        <v>others</v>
      </c>
    </row>
    <row r="428" spans="1:16" x14ac:dyDescent="0.25">
      <c r="A428" t="s">
        <v>19799</v>
      </c>
      <c r="B428" t="s">
        <v>11</v>
      </c>
      <c r="C428" t="s">
        <v>4009</v>
      </c>
      <c r="D428" s="3">
        <v>8</v>
      </c>
      <c r="E428" t="s">
        <v>3528</v>
      </c>
      <c r="F428" t="s">
        <v>19800</v>
      </c>
      <c r="G428" t="s">
        <v>3561</v>
      </c>
      <c r="H428" t="s">
        <v>1195</v>
      </c>
      <c r="I428" t="s">
        <v>3561</v>
      </c>
      <c r="J428" t="s">
        <v>16935</v>
      </c>
      <c r="K428">
        <f t="shared" si="97"/>
        <v>6</v>
      </c>
      <c r="L428">
        <f t="shared" si="98"/>
        <v>3</v>
      </c>
      <c r="M428">
        <f t="shared" si="99"/>
        <v>21</v>
      </c>
      <c r="N428" t="str">
        <f t="shared" si="100"/>
        <v>Next Day</v>
      </c>
      <c r="O428">
        <f t="shared" si="101"/>
        <v>1</v>
      </c>
      <c r="P428" t="str">
        <f t="shared" si="102"/>
        <v>others</v>
      </c>
    </row>
    <row r="429" spans="1:16" x14ac:dyDescent="0.25">
      <c r="A429" t="s">
        <v>19801</v>
      </c>
      <c r="B429" t="s">
        <v>11</v>
      </c>
      <c r="C429" t="s">
        <v>4013</v>
      </c>
      <c r="D429" s="3">
        <v>6</v>
      </c>
      <c r="E429" t="s">
        <v>3528</v>
      </c>
      <c r="F429" t="s">
        <v>19793</v>
      </c>
      <c r="G429" t="s">
        <v>3561</v>
      </c>
      <c r="H429" t="s">
        <v>1195</v>
      </c>
      <c r="I429" t="s">
        <v>3561</v>
      </c>
      <c r="J429" t="s">
        <v>19802</v>
      </c>
      <c r="K429">
        <f t="shared" si="97"/>
        <v>6</v>
      </c>
      <c r="L429">
        <f t="shared" si="98"/>
        <v>3</v>
      </c>
      <c r="M429">
        <f t="shared" si="99"/>
        <v>12</v>
      </c>
      <c r="N429" t="str">
        <f t="shared" si="100"/>
        <v>Next Day</v>
      </c>
      <c r="O429">
        <f t="shared" si="101"/>
        <v>1</v>
      </c>
      <c r="P429" t="str">
        <f t="shared" si="102"/>
        <v>others</v>
      </c>
    </row>
    <row r="430" spans="1:16" x14ac:dyDescent="0.25">
      <c r="A430" t="s">
        <v>19803</v>
      </c>
      <c r="B430" t="s">
        <v>11</v>
      </c>
      <c r="C430" t="s">
        <v>4009</v>
      </c>
      <c r="D430" s="3">
        <v>7</v>
      </c>
      <c r="E430" t="s">
        <v>3528</v>
      </c>
      <c r="F430" t="s">
        <v>19797</v>
      </c>
      <c r="G430" t="s">
        <v>3561</v>
      </c>
      <c r="H430" t="s">
        <v>1195</v>
      </c>
      <c r="I430" t="s">
        <v>3561</v>
      </c>
      <c r="J430" t="s">
        <v>19804</v>
      </c>
      <c r="K430">
        <f t="shared" si="97"/>
        <v>6</v>
      </c>
      <c r="L430">
        <f t="shared" si="98"/>
        <v>3</v>
      </c>
      <c r="M430">
        <f t="shared" si="99"/>
        <v>21</v>
      </c>
      <c r="N430" t="str">
        <f t="shared" si="100"/>
        <v>Next Day</v>
      </c>
      <c r="O430">
        <f t="shared" si="101"/>
        <v>1</v>
      </c>
      <c r="P430" t="str">
        <f t="shared" si="102"/>
        <v>others</v>
      </c>
    </row>
    <row r="431" spans="1:16" x14ac:dyDescent="0.25">
      <c r="A431" t="s">
        <v>19805</v>
      </c>
      <c r="B431" t="s">
        <v>11</v>
      </c>
      <c r="C431" t="s">
        <v>4009</v>
      </c>
      <c r="D431" s="3">
        <v>6</v>
      </c>
      <c r="E431" t="s">
        <v>3528</v>
      </c>
      <c r="F431" t="s">
        <v>19806</v>
      </c>
      <c r="G431" t="s">
        <v>3561</v>
      </c>
      <c r="H431" t="s">
        <v>1195</v>
      </c>
      <c r="I431" t="s">
        <v>3561</v>
      </c>
      <c r="J431" t="s">
        <v>19807</v>
      </c>
      <c r="K431">
        <f t="shared" si="97"/>
        <v>6</v>
      </c>
      <c r="L431">
        <f t="shared" si="98"/>
        <v>3</v>
      </c>
      <c r="M431">
        <f t="shared" si="99"/>
        <v>21</v>
      </c>
      <c r="N431" t="str">
        <f t="shared" si="100"/>
        <v>Next Day</v>
      </c>
      <c r="O431">
        <f t="shared" si="101"/>
        <v>1</v>
      </c>
      <c r="P431" t="str">
        <f t="shared" si="102"/>
        <v>others</v>
      </c>
    </row>
    <row r="432" spans="1:16" x14ac:dyDescent="0.25">
      <c r="A432" t="s">
        <v>19808</v>
      </c>
      <c r="B432" t="s">
        <v>11</v>
      </c>
      <c r="C432" t="s">
        <v>4009</v>
      </c>
      <c r="D432" s="3">
        <v>3</v>
      </c>
      <c r="E432" t="s">
        <v>3528</v>
      </c>
      <c r="F432" t="s">
        <v>19800</v>
      </c>
      <c r="G432" t="s">
        <v>3561</v>
      </c>
      <c r="H432" t="s">
        <v>1195</v>
      </c>
      <c r="I432" t="s">
        <v>3561</v>
      </c>
      <c r="J432" t="s">
        <v>19809</v>
      </c>
      <c r="K432">
        <f t="shared" si="97"/>
        <v>6</v>
      </c>
      <c r="L432">
        <f t="shared" si="98"/>
        <v>3</v>
      </c>
      <c r="M432">
        <f t="shared" si="99"/>
        <v>21</v>
      </c>
      <c r="N432" t="str">
        <f t="shared" si="100"/>
        <v>Next Day</v>
      </c>
      <c r="O432">
        <f t="shared" si="101"/>
        <v>1</v>
      </c>
      <c r="P432" t="str">
        <f t="shared" si="102"/>
        <v>others</v>
      </c>
    </row>
    <row r="433" spans="1:16" x14ac:dyDescent="0.25">
      <c r="A433" t="s">
        <v>19810</v>
      </c>
      <c r="B433" t="s">
        <v>11</v>
      </c>
      <c r="C433" t="s">
        <v>4009</v>
      </c>
      <c r="D433" s="3">
        <v>2</v>
      </c>
      <c r="E433" t="s">
        <v>3528</v>
      </c>
      <c r="F433" t="s">
        <v>19811</v>
      </c>
      <c r="G433" t="s">
        <v>3561</v>
      </c>
      <c r="H433" t="s">
        <v>1195</v>
      </c>
      <c r="I433" t="s">
        <v>3561</v>
      </c>
      <c r="J433" t="s">
        <v>4084</v>
      </c>
      <c r="K433">
        <f t="shared" ref="K433:K464" si="103">MONTH(I433)</f>
        <v>6</v>
      </c>
      <c r="L433">
        <f t="shared" si="98"/>
        <v>3</v>
      </c>
      <c r="M433">
        <f t="shared" si="99"/>
        <v>21</v>
      </c>
      <c r="N433" t="str">
        <f t="shared" si="100"/>
        <v>Next Day</v>
      </c>
      <c r="O433">
        <f t="shared" si="101"/>
        <v>1</v>
      </c>
      <c r="P433" t="str">
        <f t="shared" si="102"/>
        <v>others</v>
      </c>
    </row>
    <row r="434" spans="1:16" x14ac:dyDescent="0.25">
      <c r="A434" t="s">
        <v>19812</v>
      </c>
      <c r="B434" t="s">
        <v>11</v>
      </c>
      <c r="C434" t="s">
        <v>4045</v>
      </c>
      <c r="D434" s="3">
        <v>8</v>
      </c>
      <c r="E434" t="s">
        <v>3528</v>
      </c>
      <c r="F434" t="s">
        <v>19813</v>
      </c>
      <c r="G434" t="s">
        <v>3561</v>
      </c>
      <c r="H434" t="s">
        <v>1195</v>
      </c>
      <c r="I434" t="s">
        <v>3561</v>
      </c>
      <c r="J434" t="s">
        <v>19814</v>
      </c>
      <c r="K434">
        <f t="shared" si="103"/>
        <v>6</v>
      </c>
      <c r="L434">
        <f t="shared" si="98"/>
        <v>3</v>
      </c>
      <c r="M434">
        <f t="shared" si="99"/>
        <v>21</v>
      </c>
      <c r="N434" t="str">
        <f t="shared" si="100"/>
        <v>Next Day</v>
      </c>
      <c r="O434">
        <f t="shared" si="101"/>
        <v>1</v>
      </c>
      <c r="P434" t="str">
        <f t="shared" si="102"/>
        <v>others</v>
      </c>
    </row>
    <row r="435" spans="1:16" x14ac:dyDescent="0.25">
      <c r="A435" t="s">
        <v>19815</v>
      </c>
      <c r="B435" t="s">
        <v>11</v>
      </c>
      <c r="C435" t="s">
        <v>4009</v>
      </c>
      <c r="D435" s="3">
        <v>3</v>
      </c>
      <c r="E435" t="s">
        <v>3528</v>
      </c>
      <c r="F435" t="s">
        <v>19811</v>
      </c>
      <c r="G435" t="s">
        <v>3561</v>
      </c>
      <c r="H435" t="s">
        <v>1195</v>
      </c>
      <c r="I435" t="s">
        <v>3561</v>
      </c>
      <c r="J435" t="s">
        <v>4733</v>
      </c>
      <c r="K435">
        <f t="shared" si="103"/>
        <v>6</v>
      </c>
      <c r="L435">
        <f t="shared" si="98"/>
        <v>3</v>
      </c>
      <c r="M435">
        <f t="shared" si="99"/>
        <v>21</v>
      </c>
      <c r="N435" t="str">
        <f t="shared" si="100"/>
        <v>Next Day</v>
      </c>
      <c r="O435">
        <f t="shared" si="101"/>
        <v>1</v>
      </c>
      <c r="P435" t="str">
        <f t="shared" si="102"/>
        <v>others</v>
      </c>
    </row>
    <row r="436" spans="1:16" x14ac:dyDescent="0.25">
      <c r="A436" t="s">
        <v>19816</v>
      </c>
      <c r="B436" t="s">
        <v>11</v>
      </c>
      <c r="C436" t="s">
        <v>4013</v>
      </c>
      <c r="D436" s="3">
        <v>10</v>
      </c>
      <c r="E436" t="s">
        <v>3528</v>
      </c>
      <c r="F436" t="s">
        <v>19817</v>
      </c>
      <c r="G436" t="s">
        <v>3561</v>
      </c>
      <c r="H436" t="s">
        <v>1195</v>
      </c>
      <c r="I436" t="s">
        <v>3561</v>
      </c>
      <c r="J436" t="s">
        <v>19818</v>
      </c>
      <c r="K436">
        <f t="shared" si="103"/>
        <v>6</v>
      </c>
      <c r="L436">
        <f t="shared" si="98"/>
        <v>3</v>
      </c>
      <c r="M436">
        <f t="shared" si="99"/>
        <v>21</v>
      </c>
      <c r="N436" t="str">
        <f t="shared" si="100"/>
        <v>Next Day</v>
      </c>
      <c r="O436">
        <f t="shared" si="101"/>
        <v>1</v>
      </c>
      <c r="P436" t="str">
        <f t="shared" si="102"/>
        <v>others</v>
      </c>
    </row>
    <row r="437" spans="1:16" x14ac:dyDescent="0.25">
      <c r="A437" t="s">
        <v>19819</v>
      </c>
      <c r="B437" t="s">
        <v>11</v>
      </c>
      <c r="C437" t="s">
        <v>4009</v>
      </c>
      <c r="D437" s="3">
        <v>1</v>
      </c>
      <c r="E437" t="s">
        <v>3561</v>
      </c>
      <c r="F437" t="s">
        <v>12774</v>
      </c>
      <c r="G437" t="s">
        <v>3561</v>
      </c>
      <c r="H437" t="s">
        <v>1195</v>
      </c>
      <c r="I437" t="s">
        <v>3561</v>
      </c>
      <c r="J437" t="s">
        <v>19820</v>
      </c>
      <c r="K437">
        <f t="shared" si="103"/>
        <v>6</v>
      </c>
      <c r="L437">
        <f t="shared" si="98"/>
        <v>3</v>
      </c>
      <c r="M437">
        <f t="shared" si="99"/>
        <v>21</v>
      </c>
      <c r="N437" t="str">
        <f t="shared" si="100"/>
        <v>Same Day</v>
      </c>
      <c r="O437">
        <f t="shared" si="101"/>
        <v>2</v>
      </c>
      <c r="P437" t="str">
        <f t="shared" si="102"/>
        <v>before</v>
      </c>
    </row>
    <row r="438" spans="1:16" x14ac:dyDescent="0.25">
      <c r="A438" t="s">
        <v>19821</v>
      </c>
      <c r="B438" t="s">
        <v>11</v>
      </c>
      <c r="C438" t="s">
        <v>4009</v>
      </c>
      <c r="D438" s="3">
        <v>1</v>
      </c>
      <c r="E438" t="s">
        <v>3561</v>
      </c>
      <c r="F438" t="s">
        <v>4074</v>
      </c>
      <c r="G438" t="s">
        <v>3578</v>
      </c>
      <c r="H438" t="s">
        <v>1195</v>
      </c>
      <c r="I438" t="s">
        <v>3578</v>
      </c>
      <c r="J438" t="s">
        <v>19822</v>
      </c>
      <c r="K438">
        <f t="shared" si="103"/>
        <v>6</v>
      </c>
      <c r="L438">
        <f t="shared" si="98"/>
        <v>4</v>
      </c>
      <c r="M438">
        <f t="shared" si="99"/>
        <v>19</v>
      </c>
      <c r="N438" t="str">
        <f t="shared" si="100"/>
        <v>Next Day</v>
      </c>
      <c r="O438">
        <f t="shared" si="101"/>
        <v>2</v>
      </c>
      <c r="P438" t="str">
        <f t="shared" si="102"/>
        <v>before</v>
      </c>
    </row>
    <row r="439" spans="1:16" x14ac:dyDescent="0.25">
      <c r="A439" t="s">
        <v>19823</v>
      </c>
      <c r="B439" t="s">
        <v>11</v>
      </c>
      <c r="C439" t="s">
        <v>4009</v>
      </c>
      <c r="D439" s="3">
        <v>8</v>
      </c>
      <c r="E439" t="s">
        <v>3561</v>
      </c>
      <c r="F439" t="s">
        <v>4074</v>
      </c>
      <c r="G439" t="s">
        <v>3578</v>
      </c>
      <c r="H439" t="s">
        <v>1195</v>
      </c>
      <c r="I439" t="s">
        <v>3578</v>
      </c>
      <c r="J439" t="s">
        <v>19824</v>
      </c>
      <c r="K439">
        <f t="shared" si="103"/>
        <v>6</v>
      </c>
      <c r="L439">
        <f t="shared" si="98"/>
        <v>4</v>
      </c>
      <c r="M439">
        <f t="shared" si="99"/>
        <v>19</v>
      </c>
      <c r="N439" t="str">
        <f t="shared" si="100"/>
        <v>Next Day</v>
      </c>
      <c r="O439">
        <f t="shared" si="101"/>
        <v>2</v>
      </c>
      <c r="P439" t="str">
        <f t="shared" si="102"/>
        <v>before</v>
      </c>
    </row>
    <row r="440" spans="1:16" x14ac:dyDescent="0.25">
      <c r="A440" t="s">
        <v>19825</v>
      </c>
      <c r="B440" t="s">
        <v>11</v>
      </c>
      <c r="C440" t="s">
        <v>4045</v>
      </c>
      <c r="D440" s="3">
        <v>20</v>
      </c>
      <c r="E440" t="s">
        <v>3561</v>
      </c>
      <c r="F440" t="s">
        <v>19826</v>
      </c>
      <c r="G440" t="s">
        <v>3578</v>
      </c>
      <c r="H440" t="s">
        <v>1195</v>
      </c>
      <c r="I440" t="s">
        <v>3578</v>
      </c>
      <c r="J440" t="s">
        <v>19827</v>
      </c>
      <c r="K440">
        <f t="shared" si="103"/>
        <v>6</v>
      </c>
      <c r="L440">
        <f t="shared" si="98"/>
        <v>4</v>
      </c>
      <c r="M440">
        <f t="shared" si="99"/>
        <v>12</v>
      </c>
      <c r="N440" t="str">
        <f t="shared" si="100"/>
        <v>Next Day</v>
      </c>
      <c r="O440">
        <f t="shared" si="101"/>
        <v>2</v>
      </c>
      <c r="P440" t="str">
        <f t="shared" si="102"/>
        <v>before</v>
      </c>
    </row>
    <row r="441" spans="1:16" x14ac:dyDescent="0.25">
      <c r="A441" t="s">
        <v>19828</v>
      </c>
      <c r="B441" t="s">
        <v>11</v>
      </c>
      <c r="C441" t="s">
        <v>4013</v>
      </c>
      <c r="D441" s="3">
        <v>1</v>
      </c>
      <c r="E441" t="s">
        <v>3561</v>
      </c>
      <c r="F441" t="s">
        <v>6197</v>
      </c>
      <c r="G441" t="s">
        <v>3578</v>
      </c>
      <c r="H441" t="s">
        <v>1195</v>
      </c>
      <c r="I441" t="s">
        <v>3578</v>
      </c>
      <c r="J441" t="s">
        <v>19829</v>
      </c>
      <c r="K441">
        <f t="shared" si="103"/>
        <v>6</v>
      </c>
      <c r="L441">
        <f t="shared" si="98"/>
        <v>4</v>
      </c>
      <c r="M441">
        <f t="shared" si="99"/>
        <v>12</v>
      </c>
      <c r="N441" t="str">
        <f t="shared" si="100"/>
        <v>Next Day</v>
      </c>
      <c r="O441">
        <f t="shared" si="101"/>
        <v>2</v>
      </c>
      <c r="P441" t="str">
        <f t="shared" si="102"/>
        <v>others</v>
      </c>
    </row>
    <row r="442" spans="1:16" x14ac:dyDescent="0.25">
      <c r="A442" t="s">
        <v>19830</v>
      </c>
      <c r="B442" t="s">
        <v>11</v>
      </c>
      <c r="C442" t="s">
        <v>4009</v>
      </c>
      <c r="D442" s="3">
        <v>2</v>
      </c>
      <c r="E442" t="s">
        <v>3561</v>
      </c>
      <c r="F442" t="s">
        <v>19831</v>
      </c>
      <c r="G442" t="s">
        <v>3561</v>
      </c>
      <c r="H442" t="s">
        <v>1195</v>
      </c>
      <c r="I442" t="s">
        <v>3561</v>
      </c>
      <c r="J442" t="s">
        <v>4783</v>
      </c>
      <c r="K442">
        <f t="shared" si="103"/>
        <v>6</v>
      </c>
      <c r="L442">
        <f t="shared" si="98"/>
        <v>3</v>
      </c>
      <c r="M442">
        <f t="shared" si="99"/>
        <v>21</v>
      </c>
      <c r="N442" t="str">
        <f t="shared" si="100"/>
        <v>Same Day</v>
      </c>
      <c r="O442">
        <f t="shared" si="101"/>
        <v>2</v>
      </c>
      <c r="P442" t="str">
        <f t="shared" si="102"/>
        <v>before</v>
      </c>
    </row>
    <row r="443" spans="1:16" x14ac:dyDescent="0.25">
      <c r="A443" t="s">
        <v>19832</v>
      </c>
      <c r="B443" t="s">
        <v>11</v>
      </c>
      <c r="C443" t="s">
        <v>4009</v>
      </c>
      <c r="D443" s="3">
        <v>3</v>
      </c>
      <c r="E443" t="s">
        <v>3561</v>
      </c>
      <c r="F443" t="s">
        <v>19833</v>
      </c>
      <c r="G443" t="s">
        <v>3561</v>
      </c>
      <c r="H443" t="s">
        <v>1195</v>
      </c>
      <c r="I443" t="s">
        <v>3561</v>
      </c>
      <c r="J443" t="s">
        <v>4789</v>
      </c>
      <c r="K443">
        <f t="shared" si="103"/>
        <v>6</v>
      </c>
      <c r="L443">
        <f t="shared" si="98"/>
        <v>3</v>
      </c>
      <c r="M443">
        <f t="shared" si="99"/>
        <v>21</v>
      </c>
      <c r="N443" t="str">
        <f t="shared" si="100"/>
        <v>Same Day</v>
      </c>
      <c r="O443">
        <f t="shared" si="101"/>
        <v>2</v>
      </c>
      <c r="P443" t="str">
        <f t="shared" si="102"/>
        <v>before</v>
      </c>
    </row>
    <row r="444" spans="1:16" x14ac:dyDescent="0.25">
      <c r="A444" t="s">
        <v>19834</v>
      </c>
      <c r="B444" t="s">
        <v>11</v>
      </c>
      <c r="C444" t="s">
        <v>4009</v>
      </c>
      <c r="D444" s="3">
        <v>5</v>
      </c>
      <c r="E444" t="s">
        <v>3561</v>
      </c>
      <c r="F444" t="s">
        <v>19835</v>
      </c>
      <c r="G444" t="s">
        <v>3578</v>
      </c>
      <c r="H444" t="s">
        <v>1195</v>
      </c>
      <c r="I444" t="s">
        <v>3578</v>
      </c>
      <c r="J444" t="s">
        <v>19836</v>
      </c>
      <c r="K444">
        <f t="shared" si="103"/>
        <v>6</v>
      </c>
      <c r="L444">
        <f t="shared" si="98"/>
        <v>4</v>
      </c>
      <c r="M444">
        <f t="shared" si="99"/>
        <v>19</v>
      </c>
      <c r="N444" t="str">
        <f t="shared" si="100"/>
        <v>Next Day</v>
      </c>
      <c r="O444">
        <f t="shared" si="101"/>
        <v>2</v>
      </c>
      <c r="P444" t="str">
        <f t="shared" si="102"/>
        <v>before</v>
      </c>
    </row>
    <row r="445" spans="1:16" x14ac:dyDescent="0.25">
      <c r="A445" t="s">
        <v>19837</v>
      </c>
      <c r="B445" t="s">
        <v>11</v>
      </c>
      <c r="C445" t="s">
        <v>4009</v>
      </c>
      <c r="D445" s="3">
        <v>10</v>
      </c>
      <c r="E445" t="s">
        <v>3561</v>
      </c>
      <c r="F445" t="s">
        <v>19838</v>
      </c>
      <c r="G445" t="s">
        <v>3578</v>
      </c>
      <c r="H445" t="s">
        <v>1195</v>
      </c>
      <c r="I445" t="s">
        <v>3578</v>
      </c>
      <c r="J445" t="s">
        <v>19839</v>
      </c>
      <c r="K445">
        <f t="shared" si="103"/>
        <v>6</v>
      </c>
      <c r="L445">
        <f t="shared" si="98"/>
        <v>4</v>
      </c>
      <c r="M445">
        <f t="shared" si="99"/>
        <v>19</v>
      </c>
      <c r="N445" t="str">
        <f t="shared" si="100"/>
        <v>Next Day</v>
      </c>
      <c r="O445">
        <f t="shared" si="101"/>
        <v>2</v>
      </c>
      <c r="P445" t="str">
        <f t="shared" si="102"/>
        <v>before</v>
      </c>
    </row>
    <row r="446" spans="1:16" x14ac:dyDescent="0.25">
      <c r="A446" t="s">
        <v>19840</v>
      </c>
      <c r="B446" t="s">
        <v>11</v>
      </c>
      <c r="C446" t="s">
        <v>4009</v>
      </c>
      <c r="D446" s="3">
        <v>1</v>
      </c>
      <c r="E446" t="s">
        <v>3561</v>
      </c>
      <c r="F446" t="s">
        <v>17635</v>
      </c>
      <c r="G446" t="s">
        <v>3578</v>
      </c>
      <c r="H446" t="s">
        <v>1195</v>
      </c>
      <c r="I446" t="s">
        <v>3578</v>
      </c>
      <c r="J446" t="s">
        <v>19841</v>
      </c>
      <c r="K446">
        <f t="shared" si="103"/>
        <v>6</v>
      </c>
      <c r="L446">
        <f t="shared" si="98"/>
        <v>4</v>
      </c>
      <c r="M446">
        <f t="shared" si="99"/>
        <v>19</v>
      </c>
      <c r="N446" t="str">
        <f t="shared" si="100"/>
        <v>Next Day</v>
      </c>
      <c r="O446">
        <f t="shared" si="101"/>
        <v>2</v>
      </c>
      <c r="P446" t="str">
        <f t="shared" si="102"/>
        <v>others</v>
      </c>
    </row>
    <row r="447" spans="1:16" x14ac:dyDescent="0.25">
      <c r="A447" t="s">
        <v>19842</v>
      </c>
      <c r="B447" t="s">
        <v>11</v>
      </c>
      <c r="C447" t="s">
        <v>4009</v>
      </c>
      <c r="D447" s="3">
        <v>7</v>
      </c>
      <c r="E447" t="s">
        <v>3561</v>
      </c>
      <c r="F447" t="s">
        <v>17635</v>
      </c>
      <c r="G447" t="s">
        <v>3578</v>
      </c>
      <c r="H447" t="s">
        <v>1195</v>
      </c>
      <c r="I447" t="s">
        <v>3578</v>
      </c>
      <c r="J447" t="s">
        <v>14920</v>
      </c>
      <c r="K447">
        <f t="shared" si="103"/>
        <v>6</v>
      </c>
      <c r="L447">
        <f t="shared" si="98"/>
        <v>4</v>
      </c>
      <c r="M447">
        <f t="shared" si="99"/>
        <v>19</v>
      </c>
      <c r="N447" t="str">
        <f t="shared" si="100"/>
        <v>Next Day</v>
      </c>
      <c r="O447">
        <f t="shared" si="101"/>
        <v>2</v>
      </c>
      <c r="P447" t="str">
        <f t="shared" si="102"/>
        <v>others</v>
      </c>
    </row>
    <row r="448" spans="1:16" x14ac:dyDescent="0.25">
      <c r="A448" t="s">
        <v>19843</v>
      </c>
      <c r="B448" t="s">
        <v>11</v>
      </c>
      <c r="C448" t="s">
        <v>4009</v>
      </c>
      <c r="D448" s="3">
        <v>1</v>
      </c>
      <c r="E448" t="s">
        <v>3561</v>
      </c>
      <c r="F448" t="s">
        <v>8646</v>
      </c>
      <c r="G448" t="s">
        <v>3578</v>
      </c>
      <c r="H448" t="s">
        <v>1195</v>
      </c>
      <c r="I448" t="s">
        <v>3578</v>
      </c>
      <c r="J448" t="s">
        <v>19844</v>
      </c>
      <c r="K448">
        <f t="shared" si="103"/>
        <v>6</v>
      </c>
      <c r="L448">
        <f t="shared" si="98"/>
        <v>4</v>
      </c>
      <c r="M448">
        <f t="shared" si="99"/>
        <v>19</v>
      </c>
      <c r="N448" t="str">
        <f t="shared" si="100"/>
        <v>Next Day</v>
      </c>
      <c r="O448">
        <f t="shared" si="101"/>
        <v>2</v>
      </c>
      <c r="P448" t="str">
        <f t="shared" si="102"/>
        <v>others</v>
      </c>
    </row>
    <row r="449" spans="1:16" x14ac:dyDescent="0.25">
      <c r="A449" t="s">
        <v>19845</v>
      </c>
      <c r="B449" t="s">
        <v>11</v>
      </c>
      <c r="C449" t="s">
        <v>4013</v>
      </c>
      <c r="D449" s="3">
        <v>21</v>
      </c>
      <c r="E449" t="s">
        <v>3561</v>
      </c>
      <c r="F449" t="s">
        <v>19846</v>
      </c>
      <c r="G449" t="s">
        <v>3578</v>
      </c>
      <c r="H449" t="s">
        <v>1195</v>
      </c>
      <c r="I449" t="s">
        <v>3578</v>
      </c>
      <c r="J449" t="s">
        <v>19847</v>
      </c>
      <c r="K449">
        <f t="shared" si="103"/>
        <v>6</v>
      </c>
      <c r="L449">
        <f t="shared" si="98"/>
        <v>4</v>
      </c>
      <c r="M449">
        <f t="shared" si="99"/>
        <v>12</v>
      </c>
      <c r="N449" t="str">
        <f t="shared" si="100"/>
        <v>Next Day</v>
      </c>
      <c r="O449">
        <f t="shared" si="101"/>
        <v>2</v>
      </c>
      <c r="P449" t="str">
        <f t="shared" si="102"/>
        <v>others</v>
      </c>
    </row>
    <row r="450" spans="1:16" x14ac:dyDescent="0.25">
      <c r="A450" t="s">
        <v>19848</v>
      </c>
      <c r="B450" t="s">
        <v>11</v>
      </c>
      <c r="C450" t="s">
        <v>4009</v>
      </c>
      <c r="D450" s="3">
        <v>1</v>
      </c>
      <c r="E450" t="s">
        <v>3561</v>
      </c>
      <c r="F450" t="s">
        <v>8646</v>
      </c>
      <c r="G450" t="s">
        <v>3578</v>
      </c>
      <c r="H450" t="s">
        <v>1195</v>
      </c>
      <c r="I450" t="s">
        <v>3578</v>
      </c>
      <c r="J450" t="s">
        <v>19849</v>
      </c>
      <c r="K450">
        <f t="shared" si="103"/>
        <v>6</v>
      </c>
      <c r="L450">
        <f t="shared" si="98"/>
        <v>4</v>
      </c>
      <c r="M450">
        <f t="shared" si="99"/>
        <v>19</v>
      </c>
      <c r="N450" t="str">
        <f t="shared" si="100"/>
        <v>Next Day</v>
      </c>
      <c r="O450">
        <f t="shared" si="101"/>
        <v>2</v>
      </c>
      <c r="P450" t="str">
        <f t="shared" si="102"/>
        <v>others</v>
      </c>
    </row>
    <row r="451" spans="1:16" x14ac:dyDescent="0.25">
      <c r="A451" t="s">
        <v>19850</v>
      </c>
      <c r="B451" t="s">
        <v>11</v>
      </c>
      <c r="C451" t="s">
        <v>4009</v>
      </c>
      <c r="D451" s="3">
        <v>1</v>
      </c>
      <c r="E451" t="s">
        <v>3561</v>
      </c>
      <c r="F451" t="s">
        <v>19851</v>
      </c>
      <c r="G451" t="s">
        <v>3561</v>
      </c>
      <c r="H451" t="s">
        <v>1195</v>
      </c>
      <c r="I451" t="s">
        <v>3578</v>
      </c>
      <c r="J451" t="s">
        <v>19852</v>
      </c>
      <c r="K451">
        <f t="shared" si="103"/>
        <v>6</v>
      </c>
      <c r="L451">
        <f t="shared" si="98"/>
        <v>4</v>
      </c>
      <c r="M451">
        <f t="shared" si="99"/>
        <v>19</v>
      </c>
      <c r="N451" t="str">
        <f t="shared" si="100"/>
        <v>Next Day</v>
      </c>
      <c r="O451">
        <f t="shared" si="101"/>
        <v>2</v>
      </c>
      <c r="P451" t="str">
        <f t="shared" si="102"/>
        <v>others</v>
      </c>
    </row>
    <row r="452" spans="1:16" x14ac:dyDescent="0.25">
      <c r="A452" t="s">
        <v>19853</v>
      </c>
      <c r="B452" t="s">
        <v>11</v>
      </c>
      <c r="C452" t="s">
        <v>4009</v>
      </c>
      <c r="D452" s="3">
        <v>2</v>
      </c>
      <c r="E452" t="s">
        <v>3561</v>
      </c>
      <c r="F452" t="s">
        <v>19851</v>
      </c>
      <c r="G452" t="s">
        <v>3561</v>
      </c>
      <c r="H452" t="s">
        <v>1195</v>
      </c>
      <c r="I452" t="s">
        <v>3578</v>
      </c>
      <c r="J452" t="s">
        <v>19854</v>
      </c>
      <c r="K452">
        <f t="shared" si="103"/>
        <v>6</v>
      </c>
      <c r="L452">
        <f t="shared" si="98"/>
        <v>4</v>
      </c>
      <c r="M452">
        <f t="shared" si="99"/>
        <v>19</v>
      </c>
      <c r="N452" t="str">
        <f t="shared" si="100"/>
        <v>Next Day</v>
      </c>
      <c r="O452">
        <f t="shared" si="101"/>
        <v>2</v>
      </c>
      <c r="P452" t="str">
        <f t="shared" si="102"/>
        <v>others</v>
      </c>
    </row>
    <row r="453" spans="1:16" x14ac:dyDescent="0.25">
      <c r="A453" t="s">
        <v>19855</v>
      </c>
      <c r="B453" t="s">
        <v>11</v>
      </c>
      <c r="C453" t="s">
        <v>4009</v>
      </c>
      <c r="D453" s="3">
        <v>1</v>
      </c>
      <c r="E453" t="s">
        <v>3561</v>
      </c>
      <c r="F453" t="s">
        <v>19856</v>
      </c>
      <c r="G453" t="s">
        <v>3578</v>
      </c>
      <c r="H453" t="s">
        <v>1195</v>
      </c>
      <c r="I453" t="s">
        <v>3578</v>
      </c>
      <c r="J453" t="s">
        <v>14649</v>
      </c>
      <c r="K453">
        <f t="shared" si="103"/>
        <v>6</v>
      </c>
      <c r="L453">
        <f t="shared" si="98"/>
        <v>4</v>
      </c>
      <c r="M453">
        <f t="shared" si="99"/>
        <v>19</v>
      </c>
      <c r="N453" t="str">
        <f t="shared" si="100"/>
        <v>Next Day</v>
      </c>
      <c r="O453">
        <f t="shared" si="101"/>
        <v>2</v>
      </c>
      <c r="P453" t="str">
        <f t="shared" si="102"/>
        <v>others</v>
      </c>
    </row>
    <row r="454" spans="1:16" x14ac:dyDescent="0.25">
      <c r="A454" t="s">
        <v>19857</v>
      </c>
      <c r="B454" t="s">
        <v>11</v>
      </c>
      <c r="C454" t="s">
        <v>4009</v>
      </c>
      <c r="D454" s="3">
        <v>1</v>
      </c>
      <c r="E454" t="s">
        <v>3561</v>
      </c>
      <c r="F454" t="s">
        <v>19851</v>
      </c>
      <c r="G454" t="s">
        <v>3578</v>
      </c>
      <c r="H454" t="s">
        <v>1195</v>
      </c>
      <c r="I454" t="s">
        <v>3578</v>
      </c>
      <c r="J454" t="s">
        <v>2385</v>
      </c>
      <c r="K454">
        <f t="shared" si="103"/>
        <v>6</v>
      </c>
      <c r="L454">
        <f t="shared" si="98"/>
        <v>4</v>
      </c>
      <c r="M454">
        <f t="shared" si="99"/>
        <v>19</v>
      </c>
      <c r="N454" t="str">
        <f t="shared" si="100"/>
        <v>Next Day</v>
      </c>
      <c r="O454">
        <f t="shared" si="101"/>
        <v>2</v>
      </c>
      <c r="P454" t="str">
        <f t="shared" si="102"/>
        <v>others</v>
      </c>
    </row>
    <row r="455" spans="1:16" x14ac:dyDescent="0.25">
      <c r="A455" t="s">
        <v>19858</v>
      </c>
      <c r="B455" t="s">
        <v>11</v>
      </c>
      <c r="C455" t="s">
        <v>4009</v>
      </c>
      <c r="D455" s="3">
        <v>2</v>
      </c>
      <c r="E455" t="s">
        <v>3561</v>
      </c>
      <c r="F455" t="s">
        <v>19856</v>
      </c>
      <c r="G455" t="s">
        <v>3561</v>
      </c>
      <c r="H455" t="s">
        <v>1195</v>
      </c>
      <c r="I455" t="s">
        <v>3578</v>
      </c>
      <c r="J455" t="s">
        <v>19859</v>
      </c>
      <c r="K455">
        <f t="shared" si="103"/>
        <v>6</v>
      </c>
      <c r="L455">
        <f t="shared" si="98"/>
        <v>4</v>
      </c>
      <c r="M455">
        <f t="shared" si="99"/>
        <v>19</v>
      </c>
      <c r="N455" t="str">
        <f t="shared" si="100"/>
        <v>Next Day</v>
      </c>
      <c r="O455">
        <f t="shared" si="101"/>
        <v>2</v>
      </c>
      <c r="P455" t="str">
        <f t="shared" si="102"/>
        <v>others</v>
      </c>
    </row>
    <row r="456" spans="1:16" x14ac:dyDescent="0.25">
      <c r="A456" t="s">
        <v>19860</v>
      </c>
      <c r="B456" t="s">
        <v>11</v>
      </c>
      <c r="C456" t="s">
        <v>4009</v>
      </c>
      <c r="D456" s="3">
        <v>2</v>
      </c>
      <c r="E456" t="s">
        <v>3561</v>
      </c>
      <c r="F456" t="s">
        <v>19861</v>
      </c>
      <c r="G456" t="s">
        <v>3578</v>
      </c>
      <c r="H456" t="s">
        <v>1195</v>
      </c>
      <c r="I456" t="s">
        <v>3578</v>
      </c>
      <c r="J456" t="s">
        <v>1365</v>
      </c>
      <c r="K456">
        <f t="shared" si="103"/>
        <v>6</v>
      </c>
      <c r="L456">
        <f t="shared" si="98"/>
        <v>4</v>
      </c>
      <c r="M456">
        <f t="shared" si="99"/>
        <v>19</v>
      </c>
      <c r="N456" t="str">
        <f t="shared" si="100"/>
        <v>Next Day</v>
      </c>
      <c r="O456">
        <f t="shared" si="101"/>
        <v>2</v>
      </c>
      <c r="P456" t="str">
        <f t="shared" si="102"/>
        <v>others</v>
      </c>
    </row>
    <row r="457" spans="1:16" x14ac:dyDescent="0.25">
      <c r="A457" t="s">
        <v>19862</v>
      </c>
      <c r="B457" t="s">
        <v>11</v>
      </c>
      <c r="C457" t="s">
        <v>4009</v>
      </c>
      <c r="D457" s="3">
        <v>2</v>
      </c>
      <c r="E457" t="s">
        <v>3561</v>
      </c>
      <c r="F457" t="s">
        <v>19861</v>
      </c>
      <c r="G457" t="s">
        <v>3578</v>
      </c>
      <c r="H457" t="s">
        <v>1195</v>
      </c>
      <c r="I457" t="s">
        <v>3578</v>
      </c>
      <c r="J457" t="s">
        <v>19863</v>
      </c>
      <c r="K457">
        <f t="shared" si="103"/>
        <v>6</v>
      </c>
      <c r="L457">
        <f t="shared" si="98"/>
        <v>4</v>
      </c>
      <c r="M457">
        <f t="shared" si="99"/>
        <v>19</v>
      </c>
      <c r="N457" t="str">
        <f t="shared" si="100"/>
        <v>Next Day</v>
      </c>
      <c r="O457">
        <f t="shared" si="101"/>
        <v>2</v>
      </c>
      <c r="P457" t="str">
        <f t="shared" si="102"/>
        <v>others</v>
      </c>
    </row>
    <row r="458" spans="1:16" x14ac:dyDescent="0.25">
      <c r="A458" t="s">
        <v>19864</v>
      </c>
      <c r="B458" t="s">
        <v>11</v>
      </c>
      <c r="C458" t="s">
        <v>4013</v>
      </c>
      <c r="D458" s="3">
        <v>2</v>
      </c>
      <c r="E458" t="s">
        <v>3561</v>
      </c>
      <c r="F458" t="s">
        <v>19856</v>
      </c>
      <c r="G458" t="s">
        <v>3578</v>
      </c>
      <c r="H458" t="s">
        <v>1195</v>
      </c>
      <c r="I458" t="s">
        <v>3578</v>
      </c>
      <c r="J458" t="s">
        <v>19865</v>
      </c>
      <c r="K458">
        <f t="shared" si="103"/>
        <v>6</v>
      </c>
      <c r="L458">
        <f t="shared" si="98"/>
        <v>4</v>
      </c>
      <c r="M458">
        <f t="shared" si="99"/>
        <v>12</v>
      </c>
      <c r="N458" t="str">
        <f t="shared" si="100"/>
        <v>Next Day</v>
      </c>
      <c r="O458">
        <f t="shared" si="101"/>
        <v>2</v>
      </c>
      <c r="P458" t="str">
        <f t="shared" si="102"/>
        <v>others</v>
      </c>
    </row>
    <row r="459" spans="1:16" x14ac:dyDescent="0.25">
      <c r="A459" t="s">
        <v>19866</v>
      </c>
      <c r="B459" t="s">
        <v>11</v>
      </c>
      <c r="C459" t="s">
        <v>4009</v>
      </c>
      <c r="D459" s="3">
        <v>2</v>
      </c>
      <c r="E459" t="s">
        <v>3578</v>
      </c>
      <c r="F459" t="s">
        <v>19867</v>
      </c>
      <c r="G459" t="s">
        <v>3578</v>
      </c>
      <c r="H459" t="s">
        <v>1195</v>
      </c>
      <c r="I459" t="s">
        <v>3578</v>
      </c>
      <c r="J459" t="s">
        <v>15168</v>
      </c>
      <c r="K459">
        <f t="shared" si="103"/>
        <v>6</v>
      </c>
      <c r="L459">
        <f t="shared" si="98"/>
        <v>4</v>
      </c>
      <c r="M459">
        <f t="shared" si="99"/>
        <v>19</v>
      </c>
      <c r="N459" t="str">
        <f t="shared" si="100"/>
        <v>Same Day</v>
      </c>
      <c r="O459">
        <f t="shared" si="101"/>
        <v>3</v>
      </c>
      <c r="P459" t="str">
        <f t="shared" si="102"/>
        <v>before</v>
      </c>
    </row>
    <row r="460" spans="1:16" x14ac:dyDescent="0.25">
      <c r="A460" t="s">
        <v>19868</v>
      </c>
      <c r="B460" t="s">
        <v>11</v>
      </c>
      <c r="C460" t="s">
        <v>4009</v>
      </c>
      <c r="D460" s="3">
        <v>1</v>
      </c>
      <c r="E460" t="s">
        <v>3561</v>
      </c>
      <c r="F460" t="s">
        <v>7121</v>
      </c>
      <c r="G460" t="s">
        <v>3561</v>
      </c>
      <c r="H460" t="s">
        <v>1195</v>
      </c>
      <c r="I460" t="s">
        <v>3561</v>
      </c>
      <c r="J460" t="s">
        <v>19869</v>
      </c>
      <c r="K460">
        <f t="shared" si="103"/>
        <v>6</v>
      </c>
      <c r="L460">
        <f t="shared" si="98"/>
        <v>3</v>
      </c>
      <c r="M460">
        <f t="shared" si="99"/>
        <v>21</v>
      </c>
      <c r="N460" t="str">
        <f t="shared" si="100"/>
        <v>Same Day</v>
      </c>
      <c r="O460">
        <f t="shared" si="101"/>
        <v>2</v>
      </c>
      <c r="P460" t="str">
        <f t="shared" si="102"/>
        <v>before</v>
      </c>
    </row>
    <row r="461" spans="1:16" x14ac:dyDescent="0.25">
      <c r="A461" t="s">
        <v>19870</v>
      </c>
      <c r="B461" t="s">
        <v>11</v>
      </c>
      <c r="C461" t="s">
        <v>4009</v>
      </c>
      <c r="D461" s="3">
        <v>1</v>
      </c>
      <c r="E461" t="s">
        <v>3561</v>
      </c>
      <c r="F461" t="s">
        <v>3636</v>
      </c>
      <c r="G461" t="s">
        <v>3561</v>
      </c>
      <c r="H461" t="s">
        <v>1195</v>
      </c>
      <c r="I461" t="s">
        <v>3561</v>
      </c>
      <c r="J461" t="s">
        <v>15452</v>
      </c>
      <c r="K461">
        <f t="shared" si="103"/>
        <v>6</v>
      </c>
      <c r="L461">
        <f t="shared" si="98"/>
        <v>3</v>
      </c>
      <c r="M461">
        <f t="shared" si="99"/>
        <v>21</v>
      </c>
      <c r="N461" t="str">
        <f t="shared" si="100"/>
        <v>Same Day</v>
      </c>
      <c r="O461">
        <f t="shared" si="101"/>
        <v>2</v>
      </c>
      <c r="P461" t="str">
        <f t="shared" si="102"/>
        <v>before</v>
      </c>
    </row>
    <row r="462" spans="1:16" x14ac:dyDescent="0.25">
      <c r="A462" t="s">
        <v>19871</v>
      </c>
      <c r="B462" t="s">
        <v>11</v>
      </c>
      <c r="C462" t="s">
        <v>4009</v>
      </c>
      <c r="D462" s="3">
        <v>1</v>
      </c>
      <c r="E462" t="s">
        <v>3561</v>
      </c>
      <c r="F462" t="s">
        <v>19872</v>
      </c>
      <c r="G462" t="s">
        <v>3561</v>
      </c>
      <c r="H462" t="s">
        <v>1195</v>
      </c>
      <c r="I462" t="s">
        <v>3561</v>
      </c>
      <c r="J462" t="s">
        <v>4499</v>
      </c>
      <c r="K462">
        <f t="shared" si="103"/>
        <v>6</v>
      </c>
      <c r="L462">
        <f t="shared" si="98"/>
        <v>3</v>
      </c>
      <c r="M462">
        <f t="shared" si="99"/>
        <v>21</v>
      </c>
      <c r="N462" t="str">
        <f t="shared" si="100"/>
        <v>Same Day</v>
      </c>
      <c r="O462">
        <f t="shared" si="101"/>
        <v>2</v>
      </c>
      <c r="P462" t="str">
        <f t="shared" si="102"/>
        <v>before</v>
      </c>
    </row>
    <row r="463" spans="1:16" x14ac:dyDescent="0.25">
      <c r="A463" t="s">
        <v>19873</v>
      </c>
      <c r="B463" t="s">
        <v>11</v>
      </c>
      <c r="C463" t="s">
        <v>4009</v>
      </c>
      <c r="D463" s="3">
        <v>1</v>
      </c>
      <c r="E463" t="s">
        <v>3561</v>
      </c>
      <c r="F463" t="s">
        <v>3633</v>
      </c>
      <c r="G463" t="s">
        <v>3561</v>
      </c>
      <c r="H463" t="s">
        <v>1195</v>
      </c>
      <c r="I463" t="s">
        <v>3561</v>
      </c>
      <c r="J463" t="s">
        <v>19639</v>
      </c>
      <c r="K463">
        <f t="shared" si="103"/>
        <v>6</v>
      </c>
      <c r="L463">
        <f t="shared" si="98"/>
        <v>3</v>
      </c>
      <c r="M463">
        <f t="shared" si="99"/>
        <v>21</v>
      </c>
      <c r="N463" t="str">
        <f t="shared" si="100"/>
        <v>Same Day</v>
      </c>
      <c r="O463">
        <f t="shared" si="101"/>
        <v>2</v>
      </c>
      <c r="P463" t="str">
        <f t="shared" si="102"/>
        <v>before</v>
      </c>
    </row>
    <row r="464" spans="1:16" x14ac:dyDescent="0.25">
      <c r="A464" t="s">
        <v>19874</v>
      </c>
      <c r="B464" t="s">
        <v>11</v>
      </c>
      <c r="C464" t="s">
        <v>4009</v>
      </c>
      <c r="D464" s="3">
        <v>1</v>
      </c>
      <c r="E464" t="s">
        <v>3561</v>
      </c>
      <c r="F464" t="s">
        <v>3630</v>
      </c>
      <c r="G464" t="s">
        <v>3561</v>
      </c>
      <c r="H464" t="s">
        <v>1195</v>
      </c>
      <c r="I464" t="s">
        <v>3561</v>
      </c>
      <c r="J464" t="s">
        <v>4507</v>
      </c>
      <c r="K464">
        <f t="shared" si="103"/>
        <v>6</v>
      </c>
      <c r="L464">
        <f t="shared" si="98"/>
        <v>3</v>
      </c>
      <c r="M464">
        <f t="shared" si="99"/>
        <v>21</v>
      </c>
      <c r="N464" t="str">
        <f t="shared" si="100"/>
        <v>Same Day</v>
      </c>
      <c r="O464">
        <f t="shared" si="101"/>
        <v>2</v>
      </c>
      <c r="P464" t="str">
        <f t="shared" si="102"/>
        <v>before</v>
      </c>
    </row>
    <row r="465" spans="1:16" x14ac:dyDescent="0.25">
      <c r="A465" t="s">
        <v>19878</v>
      </c>
      <c r="B465" t="s">
        <v>11</v>
      </c>
      <c r="C465" t="s">
        <v>4009</v>
      </c>
      <c r="D465" s="3">
        <v>1</v>
      </c>
      <c r="E465" t="s">
        <v>3561</v>
      </c>
      <c r="F465" t="s">
        <v>3639</v>
      </c>
      <c r="G465" t="s">
        <v>3561</v>
      </c>
      <c r="H465" t="s">
        <v>1195</v>
      </c>
      <c r="I465" t="s">
        <v>3561</v>
      </c>
      <c r="J465" t="s">
        <v>16787</v>
      </c>
      <c r="K465">
        <f t="shared" ref="K465:K485" si="104">MONTH(I465)</f>
        <v>6</v>
      </c>
      <c r="L465">
        <f t="shared" ref="L465:L485" si="105">DAY(I465)</f>
        <v>3</v>
      </c>
      <c r="M465">
        <f t="shared" ref="M465:M485" si="106">HOUR(J465)+1</f>
        <v>21</v>
      </c>
      <c r="N465" t="str">
        <f t="shared" ref="N465:N485" si="107">IF(OR(ISBLANK(E465),ISBLANK(I465)),"Missing Date",IF(I465=E465,"Same Day",IF(WEEKDAY(E465,2)=5,IF(DAY(I465)=DAY(E465+3),"Next Day",IF(DAY(I465)=DAY(E465+4),"2 Days","Other")),IF(WEEKDAY(E465,2)=4,IF(DAY(I465)=DAY(E465+1),"Next Day",IF(DAY(I465)=DAY(E465+4),"2 Days","Other")),IF(DAY(I465)=DAY(E465+1),"Next Day",IF(DAY(I465)=DAY(E465+2),"2 Days","Other"))))))</f>
        <v>Same Day</v>
      </c>
      <c r="O465">
        <f t="shared" ref="O465:O485" si="108">WEEKDAY(E465,2)</f>
        <v>2</v>
      </c>
      <c r="P465" t="str">
        <f t="shared" ref="P465:P485" si="109">IF(HOUR(F465)&lt;11,"before","others")</f>
        <v>before</v>
      </c>
    </row>
    <row r="466" spans="1:16" x14ac:dyDescent="0.25">
      <c r="A466" t="s">
        <v>19879</v>
      </c>
      <c r="B466" t="s">
        <v>11</v>
      </c>
      <c r="C466" t="s">
        <v>4009</v>
      </c>
      <c r="D466" s="3">
        <v>2</v>
      </c>
      <c r="E466" t="s">
        <v>3561</v>
      </c>
      <c r="F466" t="s">
        <v>7116</v>
      </c>
      <c r="G466" t="s">
        <v>3561</v>
      </c>
      <c r="H466" t="s">
        <v>1195</v>
      </c>
      <c r="I466" t="s">
        <v>3561</v>
      </c>
      <c r="J466" t="s">
        <v>19880</v>
      </c>
      <c r="K466">
        <f t="shared" si="104"/>
        <v>6</v>
      </c>
      <c r="L466">
        <f t="shared" si="105"/>
        <v>3</v>
      </c>
      <c r="M466">
        <f t="shared" si="106"/>
        <v>21</v>
      </c>
      <c r="N466" t="str">
        <f t="shared" si="107"/>
        <v>Same Day</v>
      </c>
      <c r="O466">
        <f t="shared" si="108"/>
        <v>2</v>
      </c>
      <c r="P466" t="str">
        <f t="shared" si="109"/>
        <v>before</v>
      </c>
    </row>
    <row r="467" spans="1:16" x14ac:dyDescent="0.25">
      <c r="A467" t="s">
        <v>19881</v>
      </c>
      <c r="B467" t="s">
        <v>11</v>
      </c>
      <c r="C467" t="s">
        <v>4009</v>
      </c>
      <c r="D467" s="3">
        <v>1</v>
      </c>
      <c r="E467" t="s">
        <v>3561</v>
      </c>
      <c r="F467" t="s">
        <v>3633</v>
      </c>
      <c r="G467" t="s">
        <v>3561</v>
      </c>
      <c r="H467" t="s">
        <v>1195</v>
      </c>
      <c r="I467" t="s">
        <v>3561</v>
      </c>
      <c r="J467" t="s">
        <v>17577</v>
      </c>
      <c r="K467">
        <f t="shared" si="104"/>
        <v>6</v>
      </c>
      <c r="L467">
        <f t="shared" si="105"/>
        <v>3</v>
      </c>
      <c r="M467">
        <f t="shared" si="106"/>
        <v>21</v>
      </c>
      <c r="N467" t="str">
        <f t="shared" si="107"/>
        <v>Same Day</v>
      </c>
      <c r="O467">
        <f t="shared" si="108"/>
        <v>2</v>
      </c>
      <c r="P467" t="str">
        <f t="shared" si="109"/>
        <v>before</v>
      </c>
    </row>
    <row r="468" spans="1:16" x14ac:dyDescent="0.25">
      <c r="A468" t="s">
        <v>19885</v>
      </c>
      <c r="B468" t="s">
        <v>11</v>
      </c>
      <c r="C468" t="s">
        <v>4009</v>
      </c>
      <c r="D468" s="3">
        <v>3</v>
      </c>
      <c r="E468" t="s">
        <v>3561</v>
      </c>
      <c r="F468" t="s">
        <v>19886</v>
      </c>
      <c r="G468" t="s">
        <v>3624</v>
      </c>
      <c r="H468" t="s">
        <v>1195</v>
      </c>
      <c r="I468" t="s">
        <v>3624</v>
      </c>
      <c r="J468" t="s">
        <v>19887</v>
      </c>
      <c r="K468">
        <f t="shared" si="104"/>
        <v>6</v>
      </c>
      <c r="L468">
        <f t="shared" si="105"/>
        <v>5</v>
      </c>
      <c r="M468">
        <f t="shared" si="106"/>
        <v>19</v>
      </c>
      <c r="N468" t="str">
        <f t="shared" si="107"/>
        <v>2 Days</v>
      </c>
      <c r="O468">
        <f t="shared" si="108"/>
        <v>2</v>
      </c>
      <c r="P468" t="str">
        <f t="shared" si="109"/>
        <v>others</v>
      </c>
    </row>
    <row r="469" spans="1:16" x14ac:dyDescent="0.25">
      <c r="A469" t="s">
        <v>19888</v>
      </c>
      <c r="B469" t="s">
        <v>11</v>
      </c>
      <c r="C469" t="s">
        <v>4009</v>
      </c>
      <c r="D469" s="3">
        <v>10</v>
      </c>
      <c r="E469" t="s">
        <v>3561</v>
      </c>
      <c r="F469" t="s">
        <v>19889</v>
      </c>
      <c r="G469" t="s">
        <v>3578</v>
      </c>
      <c r="H469" t="s">
        <v>1195</v>
      </c>
      <c r="I469" t="s">
        <v>3578</v>
      </c>
      <c r="J469" t="s">
        <v>19890</v>
      </c>
      <c r="K469">
        <f t="shared" si="104"/>
        <v>6</v>
      </c>
      <c r="L469">
        <f t="shared" si="105"/>
        <v>4</v>
      </c>
      <c r="M469">
        <f t="shared" si="106"/>
        <v>19</v>
      </c>
      <c r="N469" t="str">
        <f t="shared" si="107"/>
        <v>Next Day</v>
      </c>
      <c r="O469">
        <f t="shared" si="108"/>
        <v>2</v>
      </c>
      <c r="P469" t="str">
        <f t="shared" si="109"/>
        <v>before</v>
      </c>
    </row>
    <row r="470" spans="1:16" x14ac:dyDescent="0.25">
      <c r="A470" t="s">
        <v>19891</v>
      </c>
      <c r="B470" t="s">
        <v>11</v>
      </c>
      <c r="C470" t="s">
        <v>4009</v>
      </c>
      <c r="D470" s="3">
        <v>3</v>
      </c>
      <c r="E470" t="s">
        <v>3561</v>
      </c>
      <c r="F470" t="s">
        <v>8861</v>
      </c>
      <c r="G470" t="s">
        <v>3561</v>
      </c>
      <c r="H470" t="s">
        <v>1195</v>
      </c>
      <c r="I470" t="s">
        <v>3561</v>
      </c>
      <c r="J470" t="s">
        <v>19892</v>
      </c>
      <c r="K470">
        <f t="shared" si="104"/>
        <v>6</v>
      </c>
      <c r="L470">
        <f t="shared" si="105"/>
        <v>3</v>
      </c>
      <c r="M470">
        <f t="shared" si="106"/>
        <v>21</v>
      </c>
      <c r="N470" t="str">
        <f t="shared" si="107"/>
        <v>Same Day</v>
      </c>
      <c r="O470">
        <f t="shared" si="108"/>
        <v>2</v>
      </c>
      <c r="P470" t="str">
        <f t="shared" si="109"/>
        <v>before</v>
      </c>
    </row>
    <row r="471" spans="1:16" x14ac:dyDescent="0.25">
      <c r="A471" t="s">
        <v>19893</v>
      </c>
      <c r="B471" t="s">
        <v>11</v>
      </c>
      <c r="C471" t="s">
        <v>4045</v>
      </c>
      <c r="D471" s="3">
        <v>5</v>
      </c>
      <c r="E471" t="s">
        <v>3561</v>
      </c>
      <c r="F471" t="s">
        <v>19894</v>
      </c>
      <c r="G471" t="s">
        <v>3561</v>
      </c>
      <c r="H471" t="s">
        <v>1195</v>
      </c>
      <c r="I471" t="s">
        <v>3561</v>
      </c>
      <c r="J471" t="s">
        <v>19895</v>
      </c>
      <c r="K471">
        <f t="shared" si="104"/>
        <v>6</v>
      </c>
      <c r="L471">
        <f t="shared" si="105"/>
        <v>3</v>
      </c>
      <c r="M471">
        <f t="shared" si="106"/>
        <v>21</v>
      </c>
      <c r="N471" t="str">
        <f t="shared" si="107"/>
        <v>Same Day</v>
      </c>
      <c r="O471">
        <f t="shared" si="108"/>
        <v>2</v>
      </c>
      <c r="P471" t="str">
        <f t="shared" si="109"/>
        <v>before</v>
      </c>
    </row>
    <row r="472" spans="1:16" x14ac:dyDescent="0.25">
      <c r="A472" t="s">
        <v>19896</v>
      </c>
      <c r="B472" t="s">
        <v>11</v>
      </c>
      <c r="C472" t="s">
        <v>4045</v>
      </c>
      <c r="D472" s="3">
        <v>14</v>
      </c>
      <c r="E472" t="s">
        <v>3578</v>
      </c>
      <c r="F472" t="s">
        <v>13181</v>
      </c>
      <c r="G472" t="s">
        <v>3624</v>
      </c>
      <c r="H472" t="s">
        <v>1195</v>
      </c>
      <c r="I472" t="s">
        <v>3624</v>
      </c>
      <c r="J472" t="s">
        <v>19897</v>
      </c>
      <c r="K472">
        <f t="shared" si="104"/>
        <v>6</v>
      </c>
      <c r="L472">
        <f t="shared" si="105"/>
        <v>5</v>
      </c>
      <c r="M472">
        <f t="shared" si="106"/>
        <v>19</v>
      </c>
      <c r="N472" t="str">
        <f t="shared" si="107"/>
        <v>Next Day</v>
      </c>
      <c r="O472">
        <f t="shared" si="108"/>
        <v>3</v>
      </c>
      <c r="P472" t="str">
        <f t="shared" si="109"/>
        <v>others</v>
      </c>
    </row>
    <row r="473" spans="1:16" x14ac:dyDescent="0.25">
      <c r="A473" t="s">
        <v>19898</v>
      </c>
      <c r="B473" t="s">
        <v>11</v>
      </c>
      <c r="C473" t="s">
        <v>4009</v>
      </c>
      <c r="D473" s="3">
        <v>1</v>
      </c>
      <c r="E473" t="s">
        <v>3578</v>
      </c>
      <c r="F473" t="s">
        <v>10523</v>
      </c>
      <c r="G473" t="s">
        <v>3624</v>
      </c>
      <c r="H473" t="s">
        <v>1195</v>
      </c>
      <c r="I473" t="s">
        <v>3624</v>
      </c>
      <c r="J473" t="s">
        <v>3767</v>
      </c>
      <c r="K473">
        <f t="shared" si="104"/>
        <v>6</v>
      </c>
      <c r="L473">
        <f t="shared" si="105"/>
        <v>5</v>
      </c>
      <c r="M473">
        <f t="shared" si="106"/>
        <v>19</v>
      </c>
      <c r="N473" t="str">
        <f t="shared" si="107"/>
        <v>Next Day</v>
      </c>
      <c r="O473">
        <f t="shared" si="108"/>
        <v>3</v>
      </c>
      <c r="P473" t="str">
        <f t="shared" si="109"/>
        <v>others</v>
      </c>
    </row>
    <row r="474" spans="1:16" x14ac:dyDescent="0.25">
      <c r="A474" t="s">
        <v>19899</v>
      </c>
      <c r="B474" t="s">
        <v>11</v>
      </c>
      <c r="C474" t="s">
        <v>7454</v>
      </c>
      <c r="D474" s="3">
        <v>18</v>
      </c>
      <c r="E474" t="s">
        <v>3578</v>
      </c>
      <c r="F474" t="s">
        <v>15399</v>
      </c>
      <c r="G474" t="s">
        <v>3624</v>
      </c>
      <c r="H474" t="s">
        <v>1195</v>
      </c>
      <c r="I474" t="s">
        <v>3624</v>
      </c>
      <c r="J474" t="s">
        <v>19900</v>
      </c>
      <c r="K474">
        <f t="shared" si="104"/>
        <v>6</v>
      </c>
      <c r="L474">
        <f t="shared" si="105"/>
        <v>5</v>
      </c>
      <c r="M474">
        <f t="shared" si="106"/>
        <v>19</v>
      </c>
      <c r="N474" t="str">
        <f t="shared" si="107"/>
        <v>Next Day</v>
      </c>
      <c r="O474">
        <f t="shared" si="108"/>
        <v>3</v>
      </c>
      <c r="P474" t="str">
        <f t="shared" si="109"/>
        <v>others</v>
      </c>
    </row>
    <row r="475" spans="1:16" x14ac:dyDescent="0.25">
      <c r="A475" t="s">
        <v>19901</v>
      </c>
      <c r="B475" t="s">
        <v>11</v>
      </c>
      <c r="C475" t="s">
        <v>4009</v>
      </c>
      <c r="D475" s="3">
        <v>1</v>
      </c>
      <c r="E475" t="s">
        <v>3578</v>
      </c>
      <c r="F475" t="s">
        <v>15399</v>
      </c>
      <c r="G475" t="s">
        <v>3624</v>
      </c>
      <c r="H475" t="s">
        <v>1195</v>
      </c>
      <c r="I475" t="s">
        <v>3624</v>
      </c>
      <c r="J475" t="s">
        <v>19902</v>
      </c>
      <c r="K475">
        <f t="shared" si="104"/>
        <v>6</v>
      </c>
      <c r="L475">
        <f t="shared" si="105"/>
        <v>5</v>
      </c>
      <c r="M475">
        <f t="shared" si="106"/>
        <v>19</v>
      </c>
      <c r="N475" t="str">
        <f t="shared" si="107"/>
        <v>Next Day</v>
      </c>
      <c r="O475">
        <f t="shared" si="108"/>
        <v>3</v>
      </c>
      <c r="P475" t="str">
        <f t="shared" si="109"/>
        <v>others</v>
      </c>
    </row>
    <row r="476" spans="1:16" x14ac:dyDescent="0.25">
      <c r="A476" t="s">
        <v>19917</v>
      </c>
      <c r="B476" t="s">
        <v>11</v>
      </c>
      <c r="C476" t="s">
        <v>4009</v>
      </c>
      <c r="D476" s="3">
        <v>1</v>
      </c>
      <c r="E476" t="s">
        <v>3578</v>
      </c>
      <c r="F476" t="s">
        <v>19918</v>
      </c>
      <c r="G476" t="s">
        <v>3578</v>
      </c>
      <c r="H476" t="s">
        <v>1195</v>
      </c>
      <c r="I476" t="s">
        <v>3578</v>
      </c>
      <c r="J476" t="s">
        <v>19919</v>
      </c>
      <c r="K476">
        <f t="shared" si="104"/>
        <v>6</v>
      </c>
      <c r="L476">
        <f t="shared" si="105"/>
        <v>4</v>
      </c>
      <c r="M476">
        <f t="shared" si="106"/>
        <v>19</v>
      </c>
      <c r="N476" t="str">
        <f t="shared" si="107"/>
        <v>Same Day</v>
      </c>
      <c r="O476">
        <f t="shared" si="108"/>
        <v>3</v>
      </c>
      <c r="P476" t="str">
        <f t="shared" si="109"/>
        <v>before</v>
      </c>
    </row>
    <row r="477" spans="1:16" x14ac:dyDescent="0.25">
      <c r="A477" t="s">
        <v>19920</v>
      </c>
      <c r="B477" t="s">
        <v>11</v>
      </c>
      <c r="C477" t="s">
        <v>4009</v>
      </c>
      <c r="D477" s="3">
        <v>1</v>
      </c>
      <c r="E477" t="s">
        <v>3624</v>
      </c>
      <c r="F477" t="s">
        <v>3652</v>
      </c>
      <c r="G477" t="s">
        <v>3624</v>
      </c>
      <c r="H477" t="s">
        <v>1195</v>
      </c>
      <c r="I477" t="s">
        <v>3598</v>
      </c>
      <c r="J477" t="s">
        <v>19921</v>
      </c>
      <c r="K477">
        <f t="shared" si="104"/>
        <v>6</v>
      </c>
      <c r="L477">
        <f t="shared" si="105"/>
        <v>6</v>
      </c>
      <c r="M477">
        <f t="shared" si="106"/>
        <v>18</v>
      </c>
      <c r="N477" t="str">
        <f t="shared" si="107"/>
        <v>Next Day</v>
      </c>
      <c r="O477">
        <f t="shared" si="108"/>
        <v>4</v>
      </c>
      <c r="P477" t="str">
        <f t="shared" si="109"/>
        <v>others</v>
      </c>
    </row>
    <row r="478" spans="1:16" x14ac:dyDescent="0.25">
      <c r="A478" t="s">
        <v>19922</v>
      </c>
      <c r="B478" t="s">
        <v>11</v>
      </c>
      <c r="C478" t="s">
        <v>4009</v>
      </c>
      <c r="D478" s="3">
        <v>3</v>
      </c>
      <c r="E478" t="s">
        <v>3578</v>
      </c>
      <c r="F478" t="s">
        <v>16908</v>
      </c>
      <c r="G478" t="s">
        <v>3578</v>
      </c>
      <c r="H478" t="s">
        <v>1195</v>
      </c>
      <c r="I478" t="s">
        <v>3578</v>
      </c>
      <c r="J478" t="s">
        <v>19923</v>
      </c>
      <c r="K478">
        <f t="shared" si="104"/>
        <v>6</v>
      </c>
      <c r="L478">
        <f t="shared" si="105"/>
        <v>4</v>
      </c>
      <c r="M478">
        <f t="shared" si="106"/>
        <v>19</v>
      </c>
      <c r="N478" t="str">
        <f t="shared" si="107"/>
        <v>Same Day</v>
      </c>
      <c r="O478">
        <f t="shared" si="108"/>
        <v>3</v>
      </c>
      <c r="P478" t="str">
        <f t="shared" si="109"/>
        <v>before</v>
      </c>
    </row>
    <row r="479" spans="1:16" x14ac:dyDescent="0.25">
      <c r="A479" t="s">
        <v>19924</v>
      </c>
      <c r="B479" t="s">
        <v>11</v>
      </c>
      <c r="C479" t="s">
        <v>4009</v>
      </c>
      <c r="D479" s="3">
        <v>1</v>
      </c>
      <c r="E479" t="s">
        <v>3578</v>
      </c>
      <c r="F479" t="s">
        <v>19925</v>
      </c>
      <c r="G479" t="s">
        <v>3578</v>
      </c>
      <c r="H479" t="s">
        <v>1195</v>
      </c>
      <c r="I479" t="s">
        <v>3578</v>
      </c>
      <c r="J479" t="s">
        <v>19926</v>
      </c>
      <c r="K479">
        <f t="shared" si="104"/>
        <v>6</v>
      </c>
      <c r="L479">
        <f t="shared" si="105"/>
        <v>4</v>
      </c>
      <c r="M479">
        <f t="shared" si="106"/>
        <v>19</v>
      </c>
      <c r="N479" t="str">
        <f t="shared" si="107"/>
        <v>Same Day</v>
      </c>
      <c r="O479">
        <f t="shared" si="108"/>
        <v>3</v>
      </c>
      <c r="P479" t="str">
        <f t="shared" si="109"/>
        <v>before</v>
      </c>
    </row>
    <row r="480" spans="1:16" x14ac:dyDescent="0.25">
      <c r="A480" t="s">
        <v>19927</v>
      </c>
      <c r="B480" t="s">
        <v>11</v>
      </c>
      <c r="C480" t="s">
        <v>4009</v>
      </c>
      <c r="D480" s="3">
        <v>1</v>
      </c>
      <c r="E480" t="s">
        <v>3578</v>
      </c>
      <c r="F480" t="s">
        <v>8528</v>
      </c>
      <c r="G480" t="s">
        <v>3578</v>
      </c>
      <c r="H480" t="s">
        <v>1195</v>
      </c>
      <c r="I480" t="s">
        <v>3578</v>
      </c>
      <c r="J480" t="s">
        <v>14635</v>
      </c>
      <c r="K480">
        <f t="shared" si="104"/>
        <v>6</v>
      </c>
      <c r="L480">
        <f t="shared" si="105"/>
        <v>4</v>
      </c>
      <c r="M480">
        <f t="shared" si="106"/>
        <v>19</v>
      </c>
      <c r="N480" t="str">
        <f t="shared" si="107"/>
        <v>Same Day</v>
      </c>
      <c r="O480">
        <f t="shared" si="108"/>
        <v>3</v>
      </c>
      <c r="P480" t="str">
        <f t="shared" si="109"/>
        <v>before</v>
      </c>
    </row>
    <row r="481" spans="1:16" x14ac:dyDescent="0.25">
      <c r="A481" t="s">
        <v>19928</v>
      </c>
      <c r="B481" t="s">
        <v>11</v>
      </c>
      <c r="C481" t="s">
        <v>4143</v>
      </c>
      <c r="D481" s="3">
        <v>36</v>
      </c>
      <c r="E481" t="s">
        <v>3561</v>
      </c>
      <c r="F481" t="s">
        <v>7121</v>
      </c>
      <c r="G481" t="s">
        <v>3561</v>
      </c>
      <c r="H481" t="s">
        <v>1195</v>
      </c>
      <c r="I481" t="s">
        <v>3561</v>
      </c>
      <c r="J481" t="s">
        <v>19929</v>
      </c>
      <c r="K481">
        <f t="shared" si="104"/>
        <v>6</v>
      </c>
      <c r="L481">
        <f t="shared" si="105"/>
        <v>3</v>
      </c>
      <c r="M481">
        <f t="shared" si="106"/>
        <v>21</v>
      </c>
      <c r="N481" t="str">
        <f t="shared" si="107"/>
        <v>Same Day</v>
      </c>
      <c r="O481">
        <f t="shared" si="108"/>
        <v>2</v>
      </c>
      <c r="P481" t="str">
        <f t="shared" si="109"/>
        <v>before</v>
      </c>
    </row>
    <row r="482" spans="1:16" x14ac:dyDescent="0.25">
      <c r="A482" t="s">
        <v>19930</v>
      </c>
      <c r="B482" t="s">
        <v>11</v>
      </c>
      <c r="C482" t="s">
        <v>4009</v>
      </c>
      <c r="D482" s="3">
        <v>1</v>
      </c>
      <c r="E482" t="s">
        <v>3561</v>
      </c>
      <c r="F482" t="s">
        <v>3633</v>
      </c>
      <c r="G482" t="s">
        <v>3561</v>
      </c>
      <c r="H482" t="s">
        <v>1195</v>
      </c>
      <c r="I482" t="s">
        <v>3561</v>
      </c>
      <c r="J482" t="s">
        <v>19758</v>
      </c>
      <c r="K482">
        <f t="shared" si="104"/>
        <v>6</v>
      </c>
      <c r="L482">
        <f t="shared" si="105"/>
        <v>3</v>
      </c>
      <c r="M482">
        <f t="shared" si="106"/>
        <v>21</v>
      </c>
      <c r="N482" t="str">
        <f t="shared" si="107"/>
        <v>Same Day</v>
      </c>
      <c r="O482">
        <f t="shared" si="108"/>
        <v>2</v>
      </c>
      <c r="P482" t="str">
        <f t="shared" si="109"/>
        <v>before</v>
      </c>
    </row>
    <row r="483" spans="1:16" x14ac:dyDescent="0.25">
      <c r="A483" t="s">
        <v>19931</v>
      </c>
      <c r="B483" t="s">
        <v>11</v>
      </c>
      <c r="C483" t="s">
        <v>4013</v>
      </c>
      <c r="D483" s="3">
        <v>23</v>
      </c>
      <c r="E483" t="s">
        <v>3561</v>
      </c>
      <c r="F483" t="s">
        <v>7486</v>
      </c>
      <c r="G483" t="s">
        <v>3561</v>
      </c>
      <c r="H483" t="s">
        <v>1195</v>
      </c>
      <c r="I483" t="s">
        <v>3561</v>
      </c>
      <c r="J483" t="s">
        <v>4141</v>
      </c>
      <c r="K483">
        <f t="shared" si="104"/>
        <v>6</v>
      </c>
      <c r="L483">
        <f t="shared" si="105"/>
        <v>3</v>
      </c>
      <c r="M483">
        <f t="shared" si="106"/>
        <v>21</v>
      </c>
      <c r="N483" t="str">
        <f t="shared" si="107"/>
        <v>Same Day</v>
      </c>
      <c r="O483">
        <f t="shared" si="108"/>
        <v>2</v>
      </c>
      <c r="P483" t="str">
        <f t="shared" si="109"/>
        <v>before</v>
      </c>
    </row>
    <row r="484" spans="1:16" x14ac:dyDescent="0.25">
      <c r="A484" t="s">
        <v>19932</v>
      </c>
      <c r="B484" t="s">
        <v>11</v>
      </c>
      <c r="C484" t="s">
        <v>4013</v>
      </c>
      <c r="D484" s="3">
        <v>35</v>
      </c>
      <c r="E484" t="s">
        <v>3561</v>
      </c>
      <c r="F484" t="s">
        <v>3636</v>
      </c>
      <c r="G484" t="s">
        <v>3578</v>
      </c>
      <c r="H484" t="s">
        <v>1195</v>
      </c>
      <c r="I484" t="s">
        <v>3578</v>
      </c>
      <c r="J484" t="s">
        <v>19781</v>
      </c>
      <c r="K484">
        <f t="shared" si="104"/>
        <v>6</v>
      </c>
      <c r="L484">
        <f t="shared" si="105"/>
        <v>4</v>
      </c>
      <c r="M484">
        <f t="shared" si="106"/>
        <v>12</v>
      </c>
      <c r="N484" t="str">
        <f t="shared" si="107"/>
        <v>Next Day</v>
      </c>
      <c r="O484">
        <f t="shared" si="108"/>
        <v>2</v>
      </c>
      <c r="P484" t="str">
        <f t="shared" si="109"/>
        <v>before</v>
      </c>
    </row>
    <row r="485" spans="1:16" x14ac:dyDescent="0.25">
      <c r="A485" t="s">
        <v>19933</v>
      </c>
      <c r="B485" t="s">
        <v>11</v>
      </c>
      <c r="C485" t="s">
        <v>4013</v>
      </c>
      <c r="D485" s="3">
        <v>37</v>
      </c>
      <c r="E485" t="s">
        <v>3561</v>
      </c>
      <c r="F485" t="s">
        <v>3645</v>
      </c>
      <c r="G485" t="s">
        <v>3578</v>
      </c>
      <c r="H485" t="s">
        <v>1195</v>
      </c>
      <c r="I485" t="s">
        <v>3578</v>
      </c>
      <c r="J485" t="s">
        <v>19934</v>
      </c>
      <c r="K485">
        <f t="shared" si="104"/>
        <v>6</v>
      </c>
      <c r="L485">
        <f t="shared" si="105"/>
        <v>4</v>
      </c>
      <c r="M485">
        <f t="shared" si="106"/>
        <v>12</v>
      </c>
      <c r="N485" t="str">
        <f t="shared" si="107"/>
        <v>Next Day</v>
      </c>
      <c r="O485">
        <f t="shared" si="108"/>
        <v>2</v>
      </c>
      <c r="P485" t="str">
        <f t="shared" si="109"/>
        <v>before</v>
      </c>
    </row>
    <row r="486" spans="1:16" hidden="1" x14ac:dyDescent="0.25">
      <c r="A486" t="s">
        <v>5213</v>
      </c>
      <c r="B486" t="s">
        <v>4017</v>
      </c>
      <c r="C486" t="s">
        <v>4009</v>
      </c>
      <c r="D486">
        <v>1</v>
      </c>
      <c r="E486" t="s">
        <v>59</v>
      </c>
      <c r="F486" t="s">
        <v>5214</v>
      </c>
      <c r="G486" t="s">
        <v>59</v>
      </c>
      <c r="H486" t="s">
        <v>1195</v>
      </c>
      <c r="I486" t="s">
        <v>4019</v>
      </c>
      <c r="J486" t="s">
        <v>4019</v>
      </c>
    </row>
    <row r="487" spans="1:16" x14ac:dyDescent="0.25">
      <c r="A487" t="s">
        <v>19935</v>
      </c>
      <c r="B487" t="s">
        <v>11</v>
      </c>
      <c r="C487" t="s">
        <v>4013</v>
      </c>
      <c r="D487" s="3">
        <v>4</v>
      </c>
      <c r="E487" t="s">
        <v>3624</v>
      </c>
      <c r="F487" t="s">
        <v>19936</v>
      </c>
      <c r="G487" t="s">
        <v>3598</v>
      </c>
      <c r="H487" t="s">
        <v>1195</v>
      </c>
      <c r="I487" t="s">
        <v>3598</v>
      </c>
      <c r="J487" t="s">
        <v>19937</v>
      </c>
      <c r="K487">
        <f t="shared" ref="K487:K496" si="110">MONTH(I487)</f>
        <v>6</v>
      </c>
      <c r="L487">
        <f t="shared" ref="L487:L496" si="111">DAY(I487)</f>
        <v>6</v>
      </c>
      <c r="M487">
        <f t="shared" ref="M487:M496" si="112">HOUR(J487)+1</f>
        <v>13</v>
      </c>
      <c r="N487" t="str">
        <f t="shared" ref="N487:N496" si="113">IF(OR(ISBLANK(E487),ISBLANK(I487)),"Missing Date",IF(I487=E487,"Same Day",IF(WEEKDAY(E487,2)=5,IF(DAY(I487)=DAY(E487+3),"Next Day",IF(DAY(I487)=DAY(E487+4),"2 Days","Other")),IF(WEEKDAY(E487,2)=4,IF(DAY(I487)=DAY(E487+1),"Next Day",IF(DAY(I487)=DAY(E487+4),"2 Days","Other")),IF(DAY(I487)=DAY(E487+1),"Next Day",IF(DAY(I487)=DAY(E487+2),"2 Days","Other"))))))</f>
        <v>Next Day</v>
      </c>
      <c r="O487">
        <f t="shared" ref="O487:O496" si="114">WEEKDAY(E487,2)</f>
        <v>4</v>
      </c>
      <c r="P487" t="str">
        <f t="shared" ref="P487:P496" si="115">IF(HOUR(F487)&lt;11,"before","others")</f>
        <v>before</v>
      </c>
    </row>
    <row r="488" spans="1:16" x14ac:dyDescent="0.25">
      <c r="A488" t="s">
        <v>19938</v>
      </c>
      <c r="B488" t="s">
        <v>11</v>
      </c>
      <c r="C488" t="s">
        <v>4045</v>
      </c>
      <c r="D488" s="3">
        <v>9</v>
      </c>
      <c r="E488" t="s">
        <v>3561</v>
      </c>
      <c r="F488" t="s">
        <v>16129</v>
      </c>
      <c r="G488" t="s">
        <v>3578</v>
      </c>
      <c r="H488" t="s">
        <v>1195</v>
      </c>
      <c r="I488" t="s">
        <v>3578</v>
      </c>
      <c r="J488" t="s">
        <v>14741</v>
      </c>
      <c r="K488">
        <f t="shared" si="110"/>
        <v>6</v>
      </c>
      <c r="L488">
        <f t="shared" si="111"/>
        <v>4</v>
      </c>
      <c r="M488">
        <f t="shared" si="112"/>
        <v>19</v>
      </c>
      <c r="N488" t="str">
        <f t="shared" si="113"/>
        <v>Next Day</v>
      </c>
      <c r="O488">
        <f t="shared" si="114"/>
        <v>2</v>
      </c>
      <c r="P488" t="str">
        <f t="shared" si="115"/>
        <v>others</v>
      </c>
    </row>
    <row r="489" spans="1:16" x14ac:dyDescent="0.25">
      <c r="A489" t="s">
        <v>19939</v>
      </c>
      <c r="B489" t="s">
        <v>11</v>
      </c>
      <c r="C489" t="s">
        <v>4009</v>
      </c>
      <c r="D489" s="3">
        <v>2</v>
      </c>
      <c r="E489" t="s">
        <v>3561</v>
      </c>
      <c r="F489" t="s">
        <v>7927</v>
      </c>
      <c r="G489" t="s">
        <v>3578</v>
      </c>
      <c r="H489" t="s">
        <v>1195</v>
      </c>
      <c r="I489" t="s">
        <v>3578</v>
      </c>
      <c r="J489" t="s">
        <v>19940</v>
      </c>
      <c r="K489">
        <f t="shared" si="110"/>
        <v>6</v>
      </c>
      <c r="L489">
        <f t="shared" si="111"/>
        <v>4</v>
      </c>
      <c r="M489">
        <f t="shared" si="112"/>
        <v>19</v>
      </c>
      <c r="N489" t="str">
        <f t="shared" si="113"/>
        <v>Next Day</v>
      </c>
      <c r="O489">
        <f t="shared" si="114"/>
        <v>2</v>
      </c>
      <c r="P489" t="str">
        <f t="shared" si="115"/>
        <v>others</v>
      </c>
    </row>
    <row r="490" spans="1:16" x14ac:dyDescent="0.25">
      <c r="A490" t="s">
        <v>19941</v>
      </c>
      <c r="B490" t="s">
        <v>11</v>
      </c>
      <c r="C490" t="s">
        <v>4009</v>
      </c>
      <c r="D490" s="3">
        <v>3</v>
      </c>
      <c r="E490" t="s">
        <v>3561</v>
      </c>
      <c r="F490" t="s">
        <v>7927</v>
      </c>
      <c r="G490" t="s">
        <v>3578</v>
      </c>
      <c r="H490" t="s">
        <v>1195</v>
      </c>
      <c r="I490" t="s">
        <v>3578</v>
      </c>
      <c r="J490" t="s">
        <v>19942</v>
      </c>
      <c r="K490">
        <f t="shared" si="110"/>
        <v>6</v>
      </c>
      <c r="L490">
        <f t="shared" si="111"/>
        <v>4</v>
      </c>
      <c r="M490">
        <f t="shared" si="112"/>
        <v>19</v>
      </c>
      <c r="N490" t="str">
        <f t="shared" si="113"/>
        <v>Next Day</v>
      </c>
      <c r="O490">
        <f t="shared" si="114"/>
        <v>2</v>
      </c>
      <c r="P490" t="str">
        <f t="shared" si="115"/>
        <v>others</v>
      </c>
    </row>
    <row r="491" spans="1:16" x14ac:dyDescent="0.25">
      <c r="A491" t="s">
        <v>19943</v>
      </c>
      <c r="B491" t="s">
        <v>11</v>
      </c>
      <c r="C491" t="s">
        <v>4013</v>
      </c>
      <c r="D491" s="3">
        <v>4</v>
      </c>
      <c r="E491" t="s">
        <v>3561</v>
      </c>
      <c r="F491" t="s">
        <v>10585</v>
      </c>
      <c r="G491" t="s">
        <v>3578</v>
      </c>
      <c r="H491" t="s">
        <v>1195</v>
      </c>
      <c r="I491" t="s">
        <v>3578</v>
      </c>
      <c r="J491" t="s">
        <v>19944</v>
      </c>
      <c r="K491">
        <f t="shared" si="110"/>
        <v>6</v>
      </c>
      <c r="L491">
        <f t="shared" si="111"/>
        <v>4</v>
      </c>
      <c r="M491">
        <f t="shared" si="112"/>
        <v>12</v>
      </c>
      <c r="N491" t="str">
        <f t="shared" si="113"/>
        <v>Next Day</v>
      </c>
      <c r="O491">
        <f t="shared" si="114"/>
        <v>2</v>
      </c>
      <c r="P491" t="str">
        <f t="shared" si="115"/>
        <v>others</v>
      </c>
    </row>
    <row r="492" spans="1:16" x14ac:dyDescent="0.25">
      <c r="A492" t="s">
        <v>19945</v>
      </c>
      <c r="B492" t="s">
        <v>11</v>
      </c>
      <c r="C492" t="s">
        <v>4009</v>
      </c>
      <c r="D492" s="3">
        <v>1</v>
      </c>
      <c r="E492" t="s">
        <v>3561</v>
      </c>
      <c r="F492" t="s">
        <v>8705</v>
      </c>
      <c r="G492" t="s">
        <v>3578</v>
      </c>
      <c r="H492" t="s">
        <v>1195</v>
      </c>
      <c r="I492" t="s">
        <v>3578</v>
      </c>
      <c r="J492" t="s">
        <v>19946</v>
      </c>
      <c r="K492">
        <f t="shared" si="110"/>
        <v>6</v>
      </c>
      <c r="L492">
        <f t="shared" si="111"/>
        <v>4</v>
      </c>
      <c r="M492">
        <f t="shared" si="112"/>
        <v>19</v>
      </c>
      <c r="N492" t="str">
        <f t="shared" si="113"/>
        <v>Next Day</v>
      </c>
      <c r="O492">
        <f t="shared" si="114"/>
        <v>2</v>
      </c>
      <c r="P492" t="str">
        <f t="shared" si="115"/>
        <v>others</v>
      </c>
    </row>
    <row r="493" spans="1:16" x14ac:dyDescent="0.25">
      <c r="A493" t="s">
        <v>19947</v>
      </c>
      <c r="B493" t="s">
        <v>11</v>
      </c>
      <c r="C493" t="s">
        <v>4013</v>
      </c>
      <c r="D493" s="3">
        <v>16</v>
      </c>
      <c r="E493" t="s">
        <v>3561</v>
      </c>
      <c r="F493" t="s">
        <v>13655</v>
      </c>
      <c r="G493" t="s">
        <v>3578</v>
      </c>
      <c r="H493" t="s">
        <v>1195</v>
      </c>
      <c r="I493" t="s">
        <v>3578</v>
      </c>
      <c r="J493" t="s">
        <v>19948</v>
      </c>
      <c r="K493">
        <f t="shared" si="110"/>
        <v>6</v>
      </c>
      <c r="L493">
        <f t="shared" si="111"/>
        <v>4</v>
      </c>
      <c r="M493">
        <f t="shared" si="112"/>
        <v>12</v>
      </c>
      <c r="N493" t="str">
        <f t="shared" si="113"/>
        <v>Next Day</v>
      </c>
      <c r="O493">
        <f t="shared" si="114"/>
        <v>2</v>
      </c>
      <c r="P493" t="str">
        <f t="shared" si="115"/>
        <v>others</v>
      </c>
    </row>
    <row r="494" spans="1:16" x14ac:dyDescent="0.25">
      <c r="A494" t="s">
        <v>19949</v>
      </c>
      <c r="B494" t="s">
        <v>11</v>
      </c>
      <c r="C494" t="s">
        <v>4009</v>
      </c>
      <c r="D494" s="3">
        <v>1</v>
      </c>
      <c r="E494" t="s">
        <v>3561</v>
      </c>
      <c r="F494" t="s">
        <v>19950</v>
      </c>
      <c r="G494" t="s">
        <v>3578</v>
      </c>
      <c r="H494" t="s">
        <v>1195</v>
      </c>
      <c r="I494" t="s">
        <v>3578</v>
      </c>
      <c r="J494" t="s">
        <v>15021</v>
      </c>
      <c r="K494">
        <f t="shared" si="110"/>
        <v>6</v>
      </c>
      <c r="L494">
        <f t="shared" si="111"/>
        <v>4</v>
      </c>
      <c r="M494">
        <f t="shared" si="112"/>
        <v>19</v>
      </c>
      <c r="N494" t="str">
        <f t="shared" si="113"/>
        <v>Next Day</v>
      </c>
      <c r="O494">
        <f t="shared" si="114"/>
        <v>2</v>
      </c>
      <c r="P494" t="str">
        <f t="shared" si="115"/>
        <v>others</v>
      </c>
    </row>
    <row r="495" spans="1:16" x14ac:dyDescent="0.25">
      <c r="A495" t="s">
        <v>19951</v>
      </c>
      <c r="B495" t="s">
        <v>11</v>
      </c>
      <c r="C495" t="s">
        <v>4009</v>
      </c>
      <c r="D495" s="3">
        <v>1</v>
      </c>
      <c r="E495" t="s">
        <v>3561</v>
      </c>
      <c r="F495" t="s">
        <v>7869</v>
      </c>
      <c r="G495" t="s">
        <v>3578</v>
      </c>
      <c r="H495" t="s">
        <v>1195</v>
      </c>
      <c r="I495" t="s">
        <v>3578</v>
      </c>
      <c r="J495" t="s">
        <v>15074</v>
      </c>
      <c r="K495">
        <f t="shared" si="110"/>
        <v>6</v>
      </c>
      <c r="L495">
        <f t="shared" si="111"/>
        <v>4</v>
      </c>
      <c r="M495">
        <f t="shared" si="112"/>
        <v>19</v>
      </c>
      <c r="N495" t="str">
        <f t="shared" si="113"/>
        <v>Next Day</v>
      </c>
      <c r="O495">
        <f t="shared" si="114"/>
        <v>2</v>
      </c>
      <c r="P495" t="str">
        <f t="shared" si="115"/>
        <v>others</v>
      </c>
    </row>
    <row r="496" spans="1:16" x14ac:dyDescent="0.25">
      <c r="A496" t="s">
        <v>19952</v>
      </c>
      <c r="B496" t="s">
        <v>11</v>
      </c>
      <c r="C496" t="s">
        <v>4013</v>
      </c>
      <c r="D496" s="3">
        <v>10</v>
      </c>
      <c r="E496" t="s">
        <v>3561</v>
      </c>
      <c r="F496" t="s">
        <v>7869</v>
      </c>
      <c r="G496" t="s">
        <v>3578</v>
      </c>
      <c r="H496" t="s">
        <v>1195</v>
      </c>
      <c r="I496" t="s">
        <v>3578</v>
      </c>
      <c r="J496" t="s">
        <v>19953</v>
      </c>
      <c r="K496">
        <f t="shared" si="110"/>
        <v>6</v>
      </c>
      <c r="L496">
        <f t="shared" si="111"/>
        <v>4</v>
      </c>
      <c r="M496">
        <f t="shared" si="112"/>
        <v>12</v>
      </c>
      <c r="N496" t="str">
        <f t="shared" si="113"/>
        <v>Next Day</v>
      </c>
      <c r="O496">
        <f t="shared" si="114"/>
        <v>2</v>
      </c>
      <c r="P496" t="str">
        <f t="shared" si="115"/>
        <v>others</v>
      </c>
    </row>
    <row r="497" spans="1:16" hidden="1" x14ac:dyDescent="0.25">
      <c r="A497" t="s">
        <v>5241</v>
      </c>
      <c r="B497" t="s">
        <v>4017</v>
      </c>
      <c r="C497" t="s">
        <v>4013</v>
      </c>
      <c r="D497">
        <v>2</v>
      </c>
      <c r="E497" t="s">
        <v>59</v>
      </c>
      <c r="F497" t="s">
        <v>5242</v>
      </c>
      <c r="G497" t="s">
        <v>59</v>
      </c>
      <c r="H497" t="s">
        <v>1195</v>
      </c>
      <c r="I497" t="s">
        <v>4019</v>
      </c>
      <c r="J497" t="s">
        <v>4019</v>
      </c>
    </row>
    <row r="498" spans="1:16" x14ac:dyDescent="0.25">
      <c r="A498" t="s">
        <v>19954</v>
      </c>
      <c r="B498" t="s">
        <v>11</v>
      </c>
      <c r="C498" t="s">
        <v>4013</v>
      </c>
      <c r="D498" s="3">
        <v>2</v>
      </c>
      <c r="E498" t="s">
        <v>3561</v>
      </c>
      <c r="F498" t="s">
        <v>7866</v>
      </c>
      <c r="G498" t="s">
        <v>3578</v>
      </c>
      <c r="H498" t="s">
        <v>1195</v>
      </c>
      <c r="I498" t="s">
        <v>3578</v>
      </c>
      <c r="J498" t="s">
        <v>19955</v>
      </c>
      <c r="K498">
        <f t="shared" ref="K498:K529" si="116">MONTH(I498)</f>
        <v>6</v>
      </c>
      <c r="L498">
        <f t="shared" ref="L498:L561" si="117">DAY(I498)</f>
        <v>4</v>
      </c>
      <c r="M498">
        <f t="shared" ref="M498:M561" si="118">HOUR(J498)+1</f>
        <v>12</v>
      </c>
      <c r="N498" t="str">
        <f t="shared" ref="N498:N561" si="119">IF(OR(ISBLANK(E498),ISBLANK(I498)),"Missing Date",IF(I498=E498,"Same Day",IF(WEEKDAY(E498,2)=5,IF(DAY(I498)=DAY(E498+3),"Next Day",IF(DAY(I498)=DAY(E498+4),"2 Days","Other")),IF(WEEKDAY(E498,2)=4,IF(DAY(I498)=DAY(E498+1),"Next Day",IF(DAY(I498)=DAY(E498+4),"2 Days","Other")),IF(DAY(I498)=DAY(E498+1),"Next Day",IF(DAY(I498)=DAY(E498+2),"2 Days","Other"))))))</f>
        <v>Next Day</v>
      </c>
      <c r="O498">
        <f t="shared" ref="O498:O561" si="120">WEEKDAY(E498,2)</f>
        <v>2</v>
      </c>
      <c r="P498" t="str">
        <f t="shared" ref="P498:P561" si="121">IF(HOUR(F498)&lt;11,"before","others")</f>
        <v>others</v>
      </c>
    </row>
    <row r="499" spans="1:16" x14ac:dyDescent="0.25">
      <c r="A499" t="s">
        <v>19957</v>
      </c>
      <c r="B499" t="s">
        <v>11</v>
      </c>
      <c r="C499" t="s">
        <v>4013</v>
      </c>
      <c r="D499" s="3">
        <v>12</v>
      </c>
      <c r="E499" t="s">
        <v>3561</v>
      </c>
      <c r="F499" t="s">
        <v>19950</v>
      </c>
      <c r="G499" t="s">
        <v>3578</v>
      </c>
      <c r="H499" t="s">
        <v>1195</v>
      </c>
      <c r="I499" t="s">
        <v>3578</v>
      </c>
      <c r="J499" t="s">
        <v>19958</v>
      </c>
      <c r="K499">
        <f t="shared" si="116"/>
        <v>6</v>
      </c>
      <c r="L499">
        <f t="shared" si="117"/>
        <v>4</v>
      </c>
      <c r="M499">
        <f t="shared" si="118"/>
        <v>12</v>
      </c>
      <c r="N499" t="str">
        <f t="shared" si="119"/>
        <v>Next Day</v>
      </c>
      <c r="O499">
        <f t="shared" si="120"/>
        <v>2</v>
      </c>
      <c r="P499" t="str">
        <f t="shared" si="121"/>
        <v>others</v>
      </c>
    </row>
    <row r="500" spans="1:16" x14ac:dyDescent="0.25">
      <c r="A500" t="s">
        <v>19959</v>
      </c>
      <c r="B500" t="s">
        <v>11</v>
      </c>
      <c r="C500" t="s">
        <v>4009</v>
      </c>
      <c r="D500" s="3">
        <v>1</v>
      </c>
      <c r="E500" t="s">
        <v>3561</v>
      </c>
      <c r="F500" t="s">
        <v>7866</v>
      </c>
      <c r="G500" t="s">
        <v>3578</v>
      </c>
      <c r="H500" t="s">
        <v>1195</v>
      </c>
      <c r="I500" t="s">
        <v>3578</v>
      </c>
      <c r="J500" t="s">
        <v>19960</v>
      </c>
      <c r="K500">
        <f t="shared" si="116"/>
        <v>6</v>
      </c>
      <c r="L500">
        <f t="shared" si="117"/>
        <v>4</v>
      </c>
      <c r="M500">
        <f t="shared" si="118"/>
        <v>19</v>
      </c>
      <c r="N500" t="str">
        <f t="shared" si="119"/>
        <v>Next Day</v>
      </c>
      <c r="O500">
        <f t="shared" si="120"/>
        <v>2</v>
      </c>
      <c r="P500" t="str">
        <f t="shared" si="121"/>
        <v>others</v>
      </c>
    </row>
    <row r="501" spans="1:16" x14ac:dyDescent="0.25">
      <c r="A501" t="s">
        <v>19961</v>
      </c>
      <c r="B501" t="s">
        <v>11</v>
      </c>
      <c r="C501" t="s">
        <v>4009</v>
      </c>
      <c r="D501" s="3">
        <v>6</v>
      </c>
      <c r="E501" t="s">
        <v>3578</v>
      </c>
      <c r="F501" t="s">
        <v>19962</v>
      </c>
      <c r="G501" t="s">
        <v>3624</v>
      </c>
      <c r="H501" t="s">
        <v>1195</v>
      </c>
      <c r="I501" t="s">
        <v>3624</v>
      </c>
      <c r="J501" t="s">
        <v>19963</v>
      </c>
      <c r="K501">
        <f t="shared" si="116"/>
        <v>6</v>
      </c>
      <c r="L501">
        <f t="shared" si="117"/>
        <v>5</v>
      </c>
      <c r="M501">
        <f t="shared" si="118"/>
        <v>19</v>
      </c>
      <c r="N501" t="str">
        <f t="shared" si="119"/>
        <v>Next Day</v>
      </c>
      <c r="O501">
        <f t="shared" si="120"/>
        <v>3</v>
      </c>
      <c r="P501" t="str">
        <f t="shared" si="121"/>
        <v>before</v>
      </c>
    </row>
    <row r="502" spans="1:16" x14ac:dyDescent="0.25">
      <c r="A502" t="s">
        <v>19964</v>
      </c>
      <c r="B502" t="s">
        <v>11</v>
      </c>
      <c r="C502" t="s">
        <v>4009</v>
      </c>
      <c r="D502" s="3">
        <v>10</v>
      </c>
      <c r="E502" t="s">
        <v>3578</v>
      </c>
      <c r="F502" t="s">
        <v>19867</v>
      </c>
      <c r="G502" t="s">
        <v>3624</v>
      </c>
      <c r="H502" t="s">
        <v>1195</v>
      </c>
      <c r="I502" t="s">
        <v>3624</v>
      </c>
      <c r="J502" t="s">
        <v>19965</v>
      </c>
      <c r="K502">
        <f t="shared" si="116"/>
        <v>6</v>
      </c>
      <c r="L502">
        <f t="shared" si="117"/>
        <v>5</v>
      </c>
      <c r="M502">
        <f t="shared" si="118"/>
        <v>19</v>
      </c>
      <c r="N502" t="str">
        <f t="shared" si="119"/>
        <v>Next Day</v>
      </c>
      <c r="O502">
        <f t="shared" si="120"/>
        <v>3</v>
      </c>
      <c r="P502" t="str">
        <f t="shared" si="121"/>
        <v>before</v>
      </c>
    </row>
    <row r="503" spans="1:16" x14ac:dyDescent="0.25">
      <c r="A503" t="s">
        <v>19966</v>
      </c>
      <c r="B503" t="s">
        <v>11</v>
      </c>
      <c r="C503" t="s">
        <v>4009</v>
      </c>
      <c r="D503" s="3">
        <v>1</v>
      </c>
      <c r="E503" t="s">
        <v>3578</v>
      </c>
      <c r="F503" t="s">
        <v>19962</v>
      </c>
      <c r="G503" t="s">
        <v>3624</v>
      </c>
      <c r="H503" t="s">
        <v>1195</v>
      </c>
      <c r="I503" t="s">
        <v>3624</v>
      </c>
      <c r="J503" t="s">
        <v>19720</v>
      </c>
      <c r="K503">
        <f t="shared" si="116"/>
        <v>6</v>
      </c>
      <c r="L503">
        <f t="shared" si="117"/>
        <v>5</v>
      </c>
      <c r="M503">
        <f t="shared" si="118"/>
        <v>19</v>
      </c>
      <c r="N503" t="str">
        <f t="shared" si="119"/>
        <v>Next Day</v>
      </c>
      <c r="O503">
        <f t="shared" si="120"/>
        <v>3</v>
      </c>
      <c r="P503" t="str">
        <f t="shared" si="121"/>
        <v>before</v>
      </c>
    </row>
    <row r="504" spans="1:16" x14ac:dyDescent="0.25">
      <c r="A504" t="s">
        <v>19967</v>
      </c>
      <c r="B504" t="s">
        <v>11</v>
      </c>
      <c r="C504" t="s">
        <v>4045</v>
      </c>
      <c r="D504" s="3">
        <v>27</v>
      </c>
      <c r="E504" t="s">
        <v>3561</v>
      </c>
      <c r="F504" t="s">
        <v>19968</v>
      </c>
      <c r="G504" t="s">
        <v>3578</v>
      </c>
      <c r="H504" t="s">
        <v>1195</v>
      </c>
      <c r="I504" t="s">
        <v>3578</v>
      </c>
      <c r="J504" t="s">
        <v>19969</v>
      </c>
      <c r="K504">
        <f t="shared" si="116"/>
        <v>6</v>
      </c>
      <c r="L504">
        <f t="shared" si="117"/>
        <v>4</v>
      </c>
      <c r="M504">
        <f t="shared" si="118"/>
        <v>19</v>
      </c>
      <c r="N504" t="str">
        <f t="shared" si="119"/>
        <v>Next Day</v>
      </c>
      <c r="O504">
        <f t="shared" si="120"/>
        <v>2</v>
      </c>
      <c r="P504" t="str">
        <f t="shared" si="121"/>
        <v>others</v>
      </c>
    </row>
    <row r="505" spans="1:16" x14ac:dyDescent="0.25">
      <c r="A505" t="s">
        <v>19970</v>
      </c>
      <c r="B505" t="s">
        <v>11</v>
      </c>
      <c r="C505" t="s">
        <v>4009</v>
      </c>
      <c r="D505" s="3">
        <v>4</v>
      </c>
      <c r="E505" t="s">
        <v>3561</v>
      </c>
      <c r="F505" t="s">
        <v>14218</v>
      </c>
      <c r="G505" t="s">
        <v>3578</v>
      </c>
      <c r="H505" t="s">
        <v>1195</v>
      </c>
      <c r="I505" t="s">
        <v>3578</v>
      </c>
      <c r="J505" t="s">
        <v>19971</v>
      </c>
      <c r="K505">
        <f t="shared" si="116"/>
        <v>6</v>
      </c>
      <c r="L505">
        <f t="shared" si="117"/>
        <v>4</v>
      </c>
      <c r="M505">
        <f t="shared" si="118"/>
        <v>19</v>
      </c>
      <c r="N505" t="str">
        <f t="shared" si="119"/>
        <v>Next Day</v>
      </c>
      <c r="O505">
        <f t="shared" si="120"/>
        <v>2</v>
      </c>
      <c r="P505" t="str">
        <f t="shared" si="121"/>
        <v>others</v>
      </c>
    </row>
    <row r="506" spans="1:16" x14ac:dyDescent="0.25">
      <c r="A506" t="s">
        <v>19972</v>
      </c>
      <c r="B506" t="s">
        <v>11</v>
      </c>
      <c r="C506" t="s">
        <v>4045</v>
      </c>
      <c r="D506" s="3">
        <v>4</v>
      </c>
      <c r="E506" t="s">
        <v>3561</v>
      </c>
      <c r="F506" t="s">
        <v>19973</v>
      </c>
      <c r="G506" t="s">
        <v>3578</v>
      </c>
      <c r="H506" t="s">
        <v>1195</v>
      </c>
      <c r="I506" t="s">
        <v>3578</v>
      </c>
      <c r="J506" t="s">
        <v>19974</v>
      </c>
      <c r="K506">
        <f t="shared" si="116"/>
        <v>6</v>
      </c>
      <c r="L506">
        <f t="shared" si="117"/>
        <v>4</v>
      </c>
      <c r="M506">
        <f t="shared" si="118"/>
        <v>19</v>
      </c>
      <c r="N506" t="str">
        <f t="shared" si="119"/>
        <v>Next Day</v>
      </c>
      <c r="O506">
        <f t="shared" si="120"/>
        <v>2</v>
      </c>
      <c r="P506" t="str">
        <f t="shared" si="121"/>
        <v>others</v>
      </c>
    </row>
    <row r="507" spans="1:16" x14ac:dyDescent="0.25">
      <c r="A507" t="s">
        <v>19975</v>
      </c>
      <c r="B507" t="s">
        <v>11</v>
      </c>
      <c r="C507" t="s">
        <v>4013</v>
      </c>
      <c r="D507" s="3">
        <v>16</v>
      </c>
      <c r="E507" t="s">
        <v>3561</v>
      </c>
      <c r="F507" t="s">
        <v>1318</v>
      </c>
      <c r="G507" t="s">
        <v>3578</v>
      </c>
      <c r="H507" t="s">
        <v>1195</v>
      </c>
      <c r="I507" t="s">
        <v>3578</v>
      </c>
      <c r="J507" t="s">
        <v>19976</v>
      </c>
      <c r="K507">
        <f t="shared" si="116"/>
        <v>6</v>
      </c>
      <c r="L507">
        <f t="shared" si="117"/>
        <v>4</v>
      </c>
      <c r="M507">
        <f t="shared" si="118"/>
        <v>12</v>
      </c>
      <c r="N507" t="str">
        <f t="shared" si="119"/>
        <v>Next Day</v>
      </c>
      <c r="O507">
        <f t="shared" si="120"/>
        <v>2</v>
      </c>
      <c r="P507" t="str">
        <f t="shared" si="121"/>
        <v>others</v>
      </c>
    </row>
    <row r="508" spans="1:16" x14ac:dyDescent="0.25">
      <c r="A508" t="s">
        <v>19977</v>
      </c>
      <c r="B508" t="s">
        <v>11</v>
      </c>
      <c r="C508" t="s">
        <v>4009</v>
      </c>
      <c r="D508" s="3">
        <v>5</v>
      </c>
      <c r="E508" t="s">
        <v>3561</v>
      </c>
      <c r="F508" t="s">
        <v>19968</v>
      </c>
      <c r="G508" t="s">
        <v>3578</v>
      </c>
      <c r="H508" t="s">
        <v>1195</v>
      </c>
      <c r="I508" t="s">
        <v>3578</v>
      </c>
      <c r="J508" t="s">
        <v>19978</v>
      </c>
      <c r="K508">
        <f t="shared" si="116"/>
        <v>6</v>
      </c>
      <c r="L508">
        <f t="shared" si="117"/>
        <v>4</v>
      </c>
      <c r="M508">
        <f t="shared" si="118"/>
        <v>19</v>
      </c>
      <c r="N508" t="str">
        <f t="shared" si="119"/>
        <v>Next Day</v>
      </c>
      <c r="O508">
        <f t="shared" si="120"/>
        <v>2</v>
      </c>
      <c r="P508" t="str">
        <f t="shared" si="121"/>
        <v>others</v>
      </c>
    </row>
    <row r="509" spans="1:16" x14ac:dyDescent="0.25">
      <c r="A509" t="s">
        <v>19979</v>
      </c>
      <c r="B509" t="s">
        <v>11</v>
      </c>
      <c r="C509" t="s">
        <v>4009</v>
      </c>
      <c r="D509" s="3">
        <v>8</v>
      </c>
      <c r="E509" t="s">
        <v>3561</v>
      </c>
      <c r="F509" t="s">
        <v>11349</v>
      </c>
      <c r="G509" t="s">
        <v>3578</v>
      </c>
      <c r="H509" t="s">
        <v>1195</v>
      </c>
      <c r="I509" t="s">
        <v>3578</v>
      </c>
      <c r="J509" t="s">
        <v>19980</v>
      </c>
      <c r="K509">
        <f t="shared" si="116"/>
        <v>6</v>
      </c>
      <c r="L509">
        <f t="shared" si="117"/>
        <v>4</v>
      </c>
      <c r="M509">
        <f t="shared" si="118"/>
        <v>19</v>
      </c>
      <c r="N509" t="str">
        <f t="shared" si="119"/>
        <v>Next Day</v>
      </c>
      <c r="O509">
        <f t="shared" si="120"/>
        <v>2</v>
      </c>
      <c r="P509" t="str">
        <f t="shared" si="121"/>
        <v>others</v>
      </c>
    </row>
    <row r="510" spans="1:16" x14ac:dyDescent="0.25">
      <c r="A510" t="s">
        <v>19981</v>
      </c>
      <c r="B510" t="s">
        <v>11</v>
      </c>
      <c r="C510" t="s">
        <v>4013</v>
      </c>
      <c r="D510" s="3">
        <v>12</v>
      </c>
      <c r="E510" t="s">
        <v>3561</v>
      </c>
      <c r="F510" t="s">
        <v>11346</v>
      </c>
      <c r="G510" t="s">
        <v>3578</v>
      </c>
      <c r="H510" t="s">
        <v>1195</v>
      </c>
      <c r="I510" t="s">
        <v>3578</v>
      </c>
      <c r="J510" t="s">
        <v>19982</v>
      </c>
      <c r="K510">
        <f t="shared" si="116"/>
        <v>6</v>
      </c>
      <c r="L510">
        <f t="shared" si="117"/>
        <v>4</v>
      </c>
      <c r="M510">
        <f t="shared" si="118"/>
        <v>12</v>
      </c>
      <c r="N510" t="str">
        <f t="shared" si="119"/>
        <v>Next Day</v>
      </c>
      <c r="O510">
        <f t="shared" si="120"/>
        <v>2</v>
      </c>
      <c r="P510" t="str">
        <f t="shared" si="121"/>
        <v>others</v>
      </c>
    </row>
    <row r="511" spans="1:16" x14ac:dyDescent="0.25">
      <c r="A511" t="s">
        <v>19983</v>
      </c>
      <c r="B511" t="s">
        <v>11</v>
      </c>
      <c r="C511" t="s">
        <v>4045</v>
      </c>
      <c r="D511" s="3">
        <v>20</v>
      </c>
      <c r="E511" t="s">
        <v>3561</v>
      </c>
      <c r="F511" t="s">
        <v>11079</v>
      </c>
      <c r="G511" t="s">
        <v>3561</v>
      </c>
      <c r="H511" t="s">
        <v>1195</v>
      </c>
      <c r="I511" t="s">
        <v>3578</v>
      </c>
      <c r="J511" t="s">
        <v>19984</v>
      </c>
      <c r="K511">
        <f t="shared" si="116"/>
        <v>6</v>
      </c>
      <c r="L511">
        <f t="shared" si="117"/>
        <v>4</v>
      </c>
      <c r="M511">
        <f t="shared" si="118"/>
        <v>12</v>
      </c>
      <c r="N511" t="str">
        <f t="shared" si="119"/>
        <v>Next Day</v>
      </c>
      <c r="O511">
        <f t="shared" si="120"/>
        <v>2</v>
      </c>
      <c r="P511" t="str">
        <f t="shared" si="121"/>
        <v>others</v>
      </c>
    </row>
    <row r="512" spans="1:16" x14ac:dyDescent="0.25">
      <c r="A512" t="s">
        <v>19985</v>
      </c>
      <c r="B512" t="s">
        <v>11</v>
      </c>
      <c r="C512" t="s">
        <v>4009</v>
      </c>
      <c r="D512" s="3">
        <v>2</v>
      </c>
      <c r="E512" t="s">
        <v>3561</v>
      </c>
      <c r="F512" t="s">
        <v>11079</v>
      </c>
      <c r="G512" t="s">
        <v>3578</v>
      </c>
      <c r="H512" t="s">
        <v>1195</v>
      </c>
      <c r="I512" t="s">
        <v>3578</v>
      </c>
      <c r="J512" t="s">
        <v>15032</v>
      </c>
      <c r="K512">
        <f t="shared" si="116"/>
        <v>6</v>
      </c>
      <c r="L512">
        <f t="shared" si="117"/>
        <v>4</v>
      </c>
      <c r="M512">
        <f t="shared" si="118"/>
        <v>19</v>
      </c>
      <c r="N512" t="str">
        <f t="shared" si="119"/>
        <v>Next Day</v>
      </c>
      <c r="O512">
        <f t="shared" si="120"/>
        <v>2</v>
      </c>
      <c r="P512" t="str">
        <f t="shared" si="121"/>
        <v>others</v>
      </c>
    </row>
    <row r="513" spans="1:16" x14ac:dyDescent="0.25">
      <c r="A513" t="s">
        <v>19986</v>
      </c>
      <c r="B513" t="s">
        <v>11</v>
      </c>
      <c r="C513" t="s">
        <v>4013</v>
      </c>
      <c r="D513" s="3">
        <v>38</v>
      </c>
      <c r="E513" t="s">
        <v>3561</v>
      </c>
      <c r="F513" t="s">
        <v>13923</v>
      </c>
      <c r="G513" t="s">
        <v>3578</v>
      </c>
      <c r="H513" t="s">
        <v>1195</v>
      </c>
      <c r="I513" t="s">
        <v>3578</v>
      </c>
      <c r="J513" t="s">
        <v>19987</v>
      </c>
      <c r="K513">
        <f t="shared" si="116"/>
        <v>6</v>
      </c>
      <c r="L513">
        <f t="shared" si="117"/>
        <v>4</v>
      </c>
      <c r="M513">
        <f t="shared" si="118"/>
        <v>12</v>
      </c>
      <c r="N513" t="str">
        <f t="shared" si="119"/>
        <v>Next Day</v>
      </c>
      <c r="O513">
        <f t="shared" si="120"/>
        <v>2</v>
      </c>
      <c r="P513" t="str">
        <f t="shared" si="121"/>
        <v>others</v>
      </c>
    </row>
    <row r="514" spans="1:16" x14ac:dyDescent="0.25">
      <c r="A514" t="s">
        <v>19988</v>
      </c>
      <c r="B514" t="s">
        <v>11</v>
      </c>
      <c r="C514" t="s">
        <v>4009</v>
      </c>
      <c r="D514" s="3">
        <v>6</v>
      </c>
      <c r="E514" t="s">
        <v>3598</v>
      </c>
      <c r="F514" t="s">
        <v>3752</v>
      </c>
      <c r="G514" t="s">
        <v>3598</v>
      </c>
      <c r="H514" t="s">
        <v>1195</v>
      </c>
      <c r="I514" t="s">
        <v>3598</v>
      </c>
      <c r="J514" t="s">
        <v>19989</v>
      </c>
      <c r="K514">
        <f t="shared" si="116"/>
        <v>6</v>
      </c>
      <c r="L514">
        <f t="shared" si="117"/>
        <v>6</v>
      </c>
      <c r="M514">
        <f t="shared" si="118"/>
        <v>18</v>
      </c>
      <c r="N514" t="str">
        <f t="shared" si="119"/>
        <v>Same Day</v>
      </c>
      <c r="O514">
        <f t="shared" si="120"/>
        <v>5</v>
      </c>
      <c r="P514" t="str">
        <f t="shared" si="121"/>
        <v>before</v>
      </c>
    </row>
    <row r="515" spans="1:16" x14ac:dyDescent="0.25">
      <c r="A515" t="s">
        <v>19990</v>
      </c>
      <c r="B515" t="s">
        <v>11</v>
      </c>
      <c r="C515" t="s">
        <v>4009</v>
      </c>
      <c r="D515" s="3">
        <v>1</v>
      </c>
      <c r="E515" t="s">
        <v>3598</v>
      </c>
      <c r="F515" t="s">
        <v>1158</v>
      </c>
      <c r="G515" t="s">
        <v>3598</v>
      </c>
      <c r="H515" t="s">
        <v>1195</v>
      </c>
      <c r="I515" t="s">
        <v>3598</v>
      </c>
      <c r="J515" t="s">
        <v>8082</v>
      </c>
      <c r="K515">
        <f t="shared" si="116"/>
        <v>6</v>
      </c>
      <c r="L515">
        <f t="shared" si="117"/>
        <v>6</v>
      </c>
      <c r="M515">
        <f t="shared" si="118"/>
        <v>18</v>
      </c>
      <c r="N515" t="str">
        <f t="shared" si="119"/>
        <v>Same Day</v>
      </c>
      <c r="O515">
        <f t="shared" si="120"/>
        <v>5</v>
      </c>
      <c r="P515" t="str">
        <f t="shared" si="121"/>
        <v>before</v>
      </c>
    </row>
    <row r="516" spans="1:16" x14ac:dyDescent="0.25">
      <c r="A516" t="s">
        <v>19991</v>
      </c>
      <c r="B516" t="s">
        <v>11</v>
      </c>
      <c r="C516" t="s">
        <v>4045</v>
      </c>
      <c r="D516" s="3">
        <v>6</v>
      </c>
      <c r="E516" t="s">
        <v>3598</v>
      </c>
      <c r="F516" t="s">
        <v>1152</v>
      </c>
      <c r="G516" t="s">
        <v>3598</v>
      </c>
      <c r="H516" t="s">
        <v>1195</v>
      </c>
      <c r="I516" t="s">
        <v>3598</v>
      </c>
      <c r="J516" t="s">
        <v>7843</v>
      </c>
      <c r="K516">
        <f t="shared" si="116"/>
        <v>6</v>
      </c>
      <c r="L516">
        <f t="shared" si="117"/>
        <v>6</v>
      </c>
      <c r="M516">
        <f t="shared" si="118"/>
        <v>18</v>
      </c>
      <c r="N516" t="str">
        <f t="shared" si="119"/>
        <v>Same Day</v>
      </c>
      <c r="O516">
        <f t="shared" si="120"/>
        <v>5</v>
      </c>
      <c r="P516" t="str">
        <f t="shared" si="121"/>
        <v>before</v>
      </c>
    </row>
    <row r="517" spans="1:16" x14ac:dyDescent="0.25">
      <c r="A517" t="s">
        <v>19992</v>
      </c>
      <c r="B517" t="s">
        <v>11</v>
      </c>
      <c r="C517" t="s">
        <v>4013</v>
      </c>
      <c r="D517" s="3">
        <v>15</v>
      </c>
      <c r="E517" t="s">
        <v>3598</v>
      </c>
      <c r="F517" t="s">
        <v>3752</v>
      </c>
      <c r="G517" t="s">
        <v>3598</v>
      </c>
      <c r="H517" t="s">
        <v>1195</v>
      </c>
      <c r="I517" t="s">
        <v>3598</v>
      </c>
      <c r="J517" t="s">
        <v>19993</v>
      </c>
      <c r="K517">
        <f t="shared" si="116"/>
        <v>6</v>
      </c>
      <c r="L517">
        <f t="shared" si="117"/>
        <v>6</v>
      </c>
      <c r="M517">
        <f t="shared" si="118"/>
        <v>18</v>
      </c>
      <c r="N517" t="str">
        <f t="shared" si="119"/>
        <v>Same Day</v>
      </c>
      <c r="O517">
        <f t="shared" si="120"/>
        <v>5</v>
      </c>
      <c r="P517" t="str">
        <f t="shared" si="121"/>
        <v>before</v>
      </c>
    </row>
    <row r="518" spans="1:16" x14ac:dyDescent="0.25">
      <c r="A518" t="s">
        <v>19994</v>
      </c>
      <c r="B518" t="s">
        <v>11</v>
      </c>
      <c r="C518" t="s">
        <v>4013</v>
      </c>
      <c r="D518" s="3">
        <v>5</v>
      </c>
      <c r="E518" t="s">
        <v>3598</v>
      </c>
      <c r="F518" t="s">
        <v>3157</v>
      </c>
      <c r="G518" t="s">
        <v>3598</v>
      </c>
      <c r="H518" t="s">
        <v>1195</v>
      </c>
      <c r="I518" t="s">
        <v>3598</v>
      </c>
      <c r="J518" t="s">
        <v>19995</v>
      </c>
      <c r="K518">
        <f t="shared" si="116"/>
        <v>6</v>
      </c>
      <c r="L518">
        <f t="shared" si="117"/>
        <v>6</v>
      </c>
      <c r="M518">
        <f t="shared" si="118"/>
        <v>18</v>
      </c>
      <c r="N518" t="str">
        <f t="shared" si="119"/>
        <v>Same Day</v>
      </c>
      <c r="O518">
        <f t="shared" si="120"/>
        <v>5</v>
      </c>
      <c r="P518" t="str">
        <f t="shared" si="121"/>
        <v>before</v>
      </c>
    </row>
    <row r="519" spans="1:16" x14ac:dyDescent="0.25">
      <c r="A519" t="s">
        <v>19996</v>
      </c>
      <c r="B519" t="s">
        <v>11</v>
      </c>
      <c r="C519" t="s">
        <v>4009</v>
      </c>
      <c r="D519" s="3">
        <v>1</v>
      </c>
      <c r="E519" t="s">
        <v>3598</v>
      </c>
      <c r="F519" t="s">
        <v>3766</v>
      </c>
      <c r="G519" t="s">
        <v>3598</v>
      </c>
      <c r="H519" t="s">
        <v>1195</v>
      </c>
      <c r="I519" t="s">
        <v>3598</v>
      </c>
      <c r="J519" t="s">
        <v>7846</v>
      </c>
      <c r="K519">
        <f t="shared" si="116"/>
        <v>6</v>
      </c>
      <c r="L519">
        <f t="shared" si="117"/>
        <v>6</v>
      </c>
      <c r="M519">
        <f t="shared" si="118"/>
        <v>18</v>
      </c>
      <c r="N519" t="str">
        <f t="shared" si="119"/>
        <v>Same Day</v>
      </c>
      <c r="O519">
        <f t="shared" si="120"/>
        <v>5</v>
      </c>
      <c r="P519" t="str">
        <f t="shared" si="121"/>
        <v>before</v>
      </c>
    </row>
    <row r="520" spans="1:16" x14ac:dyDescent="0.25">
      <c r="A520" t="s">
        <v>19997</v>
      </c>
      <c r="B520" t="s">
        <v>11</v>
      </c>
      <c r="C520" t="s">
        <v>4009</v>
      </c>
      <c r="D520" s="3">
        <v>4</v>
      </c>
      <c r="E520" t="s">
        <v>3598</v>
      </c>
      <c r="F520" t="s">
        <v>1147</v>
      </c>
      <c r="G520" t="s">
        <v>3598</v>
      </c>
      <c r="H520" t="s">
        <v>1195</v>
      </c>
      <c r="I520" t="s">
        <v>3598</v>
      </c>
      <c r="J520" t="s">
        <v>19998</v>
      </c>
      <c r="K520">
        <f t="shared" si="116"/>
        <v>6</v>
      </c>
      <c r="L520">
        <f t="shared" si="117"/>
        <v>6</v>
      </c>
      <c r="M520">
        <f t="shared" si="118"/>
        <v>18</v>
      </c>
      <c r="N520" t="str">
        <f t="shared" si="119"/>
        <v>Same Day</v>
      </c>
      <c r="O520">
        <f t="shared" si="120"/>
        <v>5</v>
      </c>
      <c r="P520" t="str">
        <f t="shared" si="121"/>
        <v>before</v>
      </c>
    </row>
    <row r="521" spans="1:16" x14ac:dyDescent="0.25">
      <c r="A521" t="s">
        <v>19999</v>
      </c>
      <c r="B521" t="s">
        <v>11</v>
      </c>
      <c r="C521" t="s">
        <v>4009</v>
      </c>
      <c r="D521" s="3">
        <v>1</v>
      </c>
      <c r="E521" t="s">
        <v>3598</v>
      </c>
      <c r="F521" t="s">
        <v>1147</v>
      </c>
      <c r="G521" t="s">
        <v>3598</v>
      </c>
      <c r="H521" t="s">
        <v>1195</v>
      </c>
      <c r="I521" t="s">
        <v>3598</v>
      </c>
      <c r="J521" t="s">
        <v>20000</v>
      </c>
      <c r="K521">
        <f t="shared" si="116"/>
        <v>6</v>
      </c>
      <c r="L521">
        <f t="shared" si="117"/>
        <v>6</v>
      </c>
      <c r="M521">
        <f t="shared" si="118"/>
        <v>18</v>
      </c>
      <c r="N521" t="str">
        <f t="shared" si="119"/>
        <v>Same Day</v>
      </c>
      <c r="O521">
        <f t="shared" si="120"/>
        <v>5</v>
      </c>
      <c r="P521" t="str">
        <f t="shared" si="121"/>
        <v>before</v>
      </c>
    </row>
    <row r="522" spans="1:16" x14ac:dyDescent="0.25">
      <c r="A522" t="s">
        <v>20001</v>
      </c>
      <c r="B522" t="s">
        <v>11</v>
      </c>
      <c r="C522" t="s">
        <v>4009</v>
      </c>
      <c r="D522" s="3">
        <v>1</v>
      </c>
      <c r="E522" t="s">
        <v>3598</v>
      </c>
      <c r="F522" t="s">
        <v>233</v>
      </c>
      <c r="G522" t="s">
        <v>3598</v>
      </c>
      <c r="H522" t="s">
        <v>1195</v>
      </c>
      <c r="I522" t="s">
        <v>3598</v>
      </c>
      <c r="J522" t="s">
        <v>7822</v>
      </c>
      <c r="K522">
        <f t="shared" si="116"/>
        <v>6</v>
      </c>
      <c r="L522">
        <f t="shared" si="117"/>
        <v>6</v>
      </c>
      <c r="M522">
        <f t="shared" si="118"/>
        <v>18</v>
      </c>
      <c r="N522" t="str">
        <f t="shared" si="119"/>
        <v>Same Day</v>
      </c>
      <c r="O522">
        <f t="shared" si="120"/>
        <v>5</v>
      </c>
      <c r="P522" t="str">
        <f t="shared" si="121"/>
        <v>before</v>
      </c>
    </row>
    <row r="523" spans="1:16" x14ac:dyDescent="0.25">
      <c r="A523" t="s">
        <v>20002</v>
      </c>
      <c r="B523" t="s">
        <v>11</v>
      </c>
      <c r="C523" t="s">
        <v>4009</v>
      </c>
      <c r="D523" s="3">
        <v>3</v>
      </c>
      <c r="E523" t="s">
        <v>3598</v>
      </c>
      <c r="F523" t="s">
        <v>1152</v>
      </c>
      <c r="G523" t="s">
        <v>3598</v>
      </c>
      <c r="H523" t="s">
        <v>1195</v>
      </c>
      <c r="I523" t="s">
        <v>3598</v>
      </c>
      <c r="J523" t="s">
        <v>5750</v>
      </c>
      <c r="K523">
        <f t="shared" si="116"/>
        <v>6</v>
      </c>
      <c r="L523">
        <f t="shared" si="117"/>
        <v>6</v>
      </c>
      <c r="M523">
        <f t="shared" si="118"/>
        <v>18</v>
      </c>
      <c r="N523" t="str">
        <f t="shared" si="119"/>
        <v>Same Day</v>
      </c>
      <c r="O523">
        <f t="shared" si="120"/>
        <v>5</v>
      </c>
      <c r="P523" t="str">
        <f t="shared" si="121"/>
        <v>before</v>
      </c>
    </row>
    <row r="524" spans="1:16" x14ac:dyDescent="0.25">
      <c r="A524" t="s">
        <v>20003</v>
      </c>
      <c r="B524" t="s">
        <v>11</v>
      </c>
      <c r="C524" t="s">
        <v>4009</v>
      </c>
      <c r="D524" s="3">
        <v>5</v>
      </c>
      <c r="E524" t="s">
        <v>3598</v>
      </c>
      <c r="F524" t="s">
        <v>3766</v>
      </c>
      <c r="G524" t="s">
        <v>3681</v>
      </c>
      <c r="H524" t="s">
        <v>1195</v>
      </c>
      <c r="I524" t="s">
        <v>3681</v>
      </c>
      <c r="J524" t="s">
        <v>20004</v>
      </c>
      <c r="K524">
        <f t="shared" si="116"/>
        <v>6</v>
      </c>
      <c r="L524">
        <f t="shared" si="117"/>
        <v>10</v>
      </c>
      <c r="M524">
        <f t="shared" si="118"/>
        <v>20</v>
      </c>
      <c r="N524" t="str">
        <f t="shared" si="119"/>
        <v>2 Days</v>
      </c>
      <c r="O524">
        <f t="shared" si="120"/>
        <v>5</v>
      </c>
      <c r="P524" t="str">
        <f t="shared" si="121"/>
        <v>before</v>
      </c>
    </row>
    <row r="525" spans="1:16" x14ac:dyDescent="0.25">
      <c r="A525" t="s">
        <v>20005</v>
      </c>
      <c r="B525" t="s">
        <v>11</v>
      </c>
      <c r="C525" t="s">
        <v>4009</v>
      </c>
      <c r="D525" s="3">
        <v>2</v>
      </c>
      <c r="E525" t="s">
        <v>3598</v>
      </c>
      <c r="F525" t="s">
        <v>3157</v>
      </c>
      <c r="G525" t="s">
        <v>3598</v>
      </c>
      <c r="H525" t="s">
        <v>1195</v>
      </c>
      <c r="I525" t="s">
        <v>3598</v>
      </c>
      <c r="J525" t="s">
        <v>6212</v>
      </c>
      <c r="K525">
        <f t="shared" si="116"/>
        <v>6</v>
      </c>
      <c r="L525">
        <f t="shared" si="117"/>
        <v>6</v>
      </c>
      <c r="M525">
        <f t="shared" si="118"/>
        <v>18</v>
      </c>
      <c r="N525" t="str">
        <f t="shared" si="119"/>
        <v>Same Day</v>
      </c>
      <c r="O525">
        <f t="shared" si="120"/>
        <v>5</v>
      </c>
      <c r="P525" t="str">
        <f t="shared" si="121"/>
        <v>before</v>
      </c>
    </row>
    <row r="526" spans="1:16" x14ac:dyDescent="0.25">
      <c r="A526" t="s">
        <v>20009</v>
      </c>
      <c r="B526" t="s">
        <v>11</v>
      </c>
      <c r="C526" t="s">
        <v>4009</v>
      </c>
      <c r="D526" s="3">
        <v>1</v>
      </c>
      <c r="E526" t="s">
        <v>3561</v>
      </c>
      <c r="F526" t="s">
        <v>20010</v>
      </c>
      <c r="G526" t="s">
        <v>3578</v>
      </c>
      <c r="H526" t="s">
        <v>1195</v>
      </c>
      <c r="I526" t="s">
        <v>3578</v>
      </c>
      <c r="J526" t="s">
        <v>20011</v>
      </c>
      <c r="K526">
        <f t="shared" si="116"/>
        <v>6</v>
      </c>
      <c r="L526">
        <f t="shared" si="117"/>
        <v>4</v>
      </c>
      <c r="M526">
        <f t="shared" si="118"/>
        <v>19</v>
      </c>
      <c r="N526" t="str">
        <f t="shared" si="119"/>
        <v>Next Day</v>
      </c>
      <c r="O526">
        <f t="shared" si="120"/>
        <v>2</v>
      </c>
      <c r="P526" t="str">
        <f t="shared" si="121"/>
        <v>others</v>
      </c>
    </row>
    <row r="527" spans="1:16" x14ac:dyDescent="0.25">
      <c r="A527" t="s">
        <v>20012</v>
      </c>
      <c r="B527" t="s">
        <v>11</v>
      </c>
      <c r="C527" t="s">
        <v>4009</v>
      </c>
      <c r="D527" s="3">
        <v>1</v>
      </c>
      <c r="E527" t="s">
        <v>3578</v>
      </c>
      <c r="F527" t="s">
        <v>16520</v>
      </c>
      <c r="G527" t="s">
        <v>3578</v>
      </c>
      <c r="H527" t="s">
        <v>1195</v>
      </c>
      <c r="I527" t="s">
        <v>3578</v>
      </c>
      <c r="J527" t="s">
        <v>20013</v>
      </c>
      <c r="K527">
        <f t="shared" si="116"/>
        <v>6</v>
      </c>
      <c r="L527">
        <f t="shared" si="117"/>
        <v>4</v>
      </c>
      <c r="M527">
        <f t="shared" si="118"/>
        <v>19</v>
      </c>
      <c r="N527" t="str">
        <f t="shared" si="119"/>
        <v>Same Day</v>
      </c>
      <c r="O527">
        <f t="shared" si="120"/>
        <v>3</v>
      </c>
      <c r="P527" t="str">
        <f t="shared" si="121"/>
        <v>before</v>
      </c>
    </row>
    <row r="528" spans="1:16" x14ac:dyDescent="0.25">
      <c r="A528" t="s">
        <v>20014</v>
      </c>
      <c r="B528" t="s">
        <v>11</v>
      </c>
      <c r="C528" t="s">
        <v>4009</v>
      </c>
      <c r="D528" s="3">
        <v>1</v>
      </c>
      <c r="E528" t="s">
        <v>3561</v>
      </c>
      <c r="F528" t="s">
        <v>20015</v>
      </c>
      <c r="G528" t="s">
        <v>3578</v>
      </c>
      <c r="H528" t="s">
        <v>1195</v>
      </c>
      <c r="I528" t="s">
        <v>3578</v>
      </c>
      <c r="J528" t="s">
        <v>20016</v>
      </c>
      <c r="K528">
        <f t="shared" si="116"/>
        <v>6</v>
      </c>
      <c r="L528">
        <f t="shared" si="117"/>
        <v>4</v>
      </c>
      <c r="M528">
        <f t="shared" si="118"/>
        <v>19</v>
      </c>
      <c r="N528" t="str">
        <f t="shared" si="119"/>
        <v>Next Day</v>
      </c>
      <c r="O528">
        <f t="shared" si="120"/>
        <v>2</v>
      </c>
      <c r="P528" t="str">
        <f t="shared" si="121"/>
        <v>others</v>
      </c>
    </row>
    <row r="529" spans="1:16" x14ac:dyDescent="0.25">
      <c r="A529" t="s">
        <v>20017</v>
      </c>
      <c r="B529" t="s">
        <v>11</v>
      </c>
      <c r="C529" t="s">
        <v>4009</v>
      </c>
      <c r="D529" s="3">
        <v>9</v>
      </c>
      <c r="E529" t="s">
        <v>3561</v>
      </c>
      <c r="F529" t="s">
        <v>20018</v>
      </c>
      <c r="G529" t="s">
        <v>3578</v>
      </c>
      <c r="H529" t="s">
        <v>1195</v>
      </c>
      <c r="I529" t="s">
        <v>3578</v>
      </c>
      <c r="J529" t="s">
        <v>20019</v>
      </c>
      <c r="K529">
        <f t="shared" si="116"/>
        <v>6</v>
      </c>
      <c r="L529">
        <f t="shared" si="117"/>
        <v>4</v>
      </c>
      <c r="M529">
        <f t="shared" si="118"/>
        <v>19</v>
      </c>
      <c r="N529" t="str">
        <f t="shared" si="119"/>
        <v>Next Day</v>
      </c>
      <c r="O529">
        <f t="shared" si="120"/>
        <v>2</v>
      </c>
      <c r="P529" t="str">
        <f t="shared" si="121"/>
        <v>others</v>
      </c>
    </row>
    <row r="530" spans="1:16" x14ac:dyDescent="0.25">
      <c r="A530" t="s">
        <v>20020</v>
      </c>
      <c r="B530" t="s">
        <v>11</v>
      </c>
      <c r="C530" t="s">
        <v>4013</v>
      </c>
      <c r="D530" s="3">
        <v>26</v>
      </c>
      <c r="E530" t="s">
        <v>3561</v>
      </c>
      <c r="F530" t="s">
        <v>20015</v>
      </c>
      <c r="G530" t="s">
        <v>3578</v>
      </c>
      <c r="H530" t="s">
        <v>1195</v>
      </c>
      <c r="I530" t="s">
        <v>3578</v>
      </c>
      <c r="J530" t="s">
        <v>19829</v>
      </c>
      <c r="K530">
        <f t="shared" ref="K530:K561" si="122">MONTH(I530)</f>
        <v>6</v>
      </c>
      <c r="L530">
        <f t="shared" si="117"/>
        <v>4</v>
      </c>
      <c r="M530">
        <f t="shared" si="118"/>
        <v>12</v>
      </c>
      <c r="N530" t="str">
        <f t="shared" si="119"/>
        <v>Next Day</v>
      </c>
      <c r="O530">
        <f t="shared" si="120"/>
        <v>2</v>
      </c>
      <c r="P530" t="str">
        <f t="shared" si="121"/>
        <v>others</v>
      </c>
    </row>
    <row r="531" spans="1:16" x14ac:dyDescent="0.25">
      <c r="A531" t="s">
        <v>20021</v>
      </c>
      <c r="B531" t="s">
        <v>11</v>
      </c>
      <c r="C531" t="s">
        <v>4009</v>
      </c>
      <c r="D531" s="3">
        <v>4</v>
      </c>
      <c r="E531" t="s">
        <v>3561</v>
      </c>
      <c r="F531" t="s">
        <v>11349</v>
      </c>
      <c r="G531" t="s">
        <v>3578</v>
      </c>
      <c r="H531" t="s">
        <v>1195</v>
      </c>
      <c r="I531" t="s">
        <v>3578</v>
      </c>
      <c r="J531" t="s">
        <v>14312</v>
      </c>
      <c r="K531">
        <f t="shared" si="122"/>
        <v>6</v>
      </c>
      <c r="L531">
        <f t="shared" si="117"/>
        <v>4</v>
      </c>
      <c r="M531">
        <f t="shared" si="118"/>
        <v>19</v>
      </c>
      <c r="N531" t="str">
        <f t="shared" si="119"/>
        <v>Next Day</v>
      </c>
      <c r="O531">
        <f t="shared" si="120"/>
        <v>2</v>
      </c>
      <c r="P531" t="str">
        <f t="shared" si="121"/>
        <v>others</v>
      </c>
    </row>
    <row r="532" spans="1:16" x14ac:dyDescent="0.25">
      <c r="A532" t="s">
        <v>20022</v>
      </c>
      <c r="B532" t="s">
        <v>11</v>
      </c>
      <c r="C532" t="s">
        <v>4009</v>
      </c>
      <c r="D532" s="3">
        <v>3</v>
      </c>
      <c r="E532" t="s">
        <v>3578</v>
      </c>
      <c r="F532" t="s">
        <v>20023</v>
      </c>
      <c r="G532" t="s">
        <v>3578</v>
      </c>
      <c r="H532" t="s">
        <v>1195</v>
      </c>
      <c r="I532" t="s">
        <v>3578</v>
      </c>
      <c r="J532" t="s">
        <v>20024</v>
      </c>
      <c r="K532">
        <f t="shared" si="122"/>
        <v>6</v>
      </c>
      <c r="L532">
        <f t="shared" si="117"/>
        <v>4</v>
      </c>
      <c r="M532">
        <f t="shared" si="118"/>
        <v>19</v>
      </c>
      <c r="N532" t="str">
        <f t="shared" si="119"/>
        <v>Same Day</v>
      </c>
      <c r="O532">
        <f t="shared" si="120"/>
        <v>3</v>
      </c>
      <c r="P532" t="str">
        <f t="shared" si="121"/>
        <v>before</v>
      </c>
    </row>
    <row r="533" spans="1:16" x14ac:dyDescent="0.25">
      <c r="A533" t="s">
        <v>20025</v>
      </c>
      <c r="B533" t="s">
        <v>11</v>
      </c>
      <c r="C533" t="s">
        <v>4009</v>
      </c>
      <c r="D533" s="3">
        <v>4</v>
      </c>
      <c r="E533" t="s">
        <v>3578</v>
      </c>
      <c r="F533" t="s">
        <v>20026</v>
      </c>
      <c r="G533" t="s">
        <v>3578</v>
      </c>
      <c r="H533" t="s">
        <v>1195</v>
      </c>
      <c r="I533" t="s">
        <v>3578</v>
      </c>
      <c r="J533" t="s">
        <v>20027</v>
      </c>
      <c r="K533">
        <f t="shared" si="122"/>
        <v>6</v>
      </c>
      <c r="L533">
        <f t="shared" si="117"/>
        <v>4</v>
      </c>
      <c r="M533">
        <f t="shared" si="118"/>
        <v>19</v>
      </c>
      <c r="N533" t="str">
        <f t="shared" si="119"/>
        <v>Same Day</v>
      </c>
      <c r="O533">
        <f t="shared" si="120"/>
        <v>3</v>
      </c>
      <c r="P533" t="str">
        <f t="shared" si="121"/>
        <v>before</v>
      </c>
    </row>
    <row r="534" spans="1:16" x14ac:dyDescent="0.25">
      <c r="A534" t="s">
        <v>20028</v>
      </c>
      <c r="B534" t="s">
        <v>11</v>
      </c>
      <c r="C534" t="s">
        <v>4009</v>
      </c>
      <c r="D534" s="3">
        <v>2</v>
      </c>
      <c r="E534" t="s">
        <v>3578</v>
      </c>
      <c r="F534" t="s">
        <v>20029</v>
      </c>
      <c r="G534" t="s">
        <v>3578</v>
      </c>
      <c r="H534" t="s">
        <v>1195</v>
      </c>
      <c r="I534" t="s">
        <v>3578</v>
      </c>
      <c r="J534" t="s">
        <v>20030</v>
      </c>
      <c r="K534">
        <f t="shared" si="122"/>
        <v>6</v>
      </c>
      <c r="L534">
        <f t="shared" si="117"/>
        <v>4</v>
      </c>
      <c r="M534">
        <f t="shared" si="118"/>
        <v>19</v>
      </c>
      <c r="N534" t="str">
        <f t="shared" si="119"/>
        <v>Same Day</v>
      </c>
      <c r="O534">
        <f t="shared" si="120"/>
        <v>3</v>
      </c>
      <c r="P534" t="str">
        <f t="shared" si="121"/>
        <v>before</v>
      </c>
    </row>
    <row r="535" spans="1:16" x14ac:dyDescent="0.25">
      <c r="A535" t="s">
        <v>20031</v>
      </c>
      <c r="B535" t="s">
        <v>11</v>
      </c>
      <c r="C535" t="s">
        <v>4009</v>
      </c>
      <c r="D535" s="3">
        <v>7</v>
      </c>
      <c r="E535" t="s">
        <v>3578</v>
      </c>
      <c r="F535" t="s">
        <v>20023</v>
      </c>
      <c r="G535" t="s">
        <v>3578</v>
      </c>
      <c r="H535" t="s">
        <v>1195</v>
      </c>
      <c r="I535" t="s">
        <v>3578</v>
      </c>
      <c r="J535" t="s">
        <v>20032</v>
      </c>
      <c r="K535">
        <f t="shared" si="122"/>
        <v>6</v>
      </c>
      <c r="L535">
        <f t="shared" si="117"/>
        <v>4</v>
      </c>
      <c r="M535">
        <f t="shared" si="118"/>
        <v>19</v>
      </c>
      <c r="N535" t="str">
        <f t="shared" si="119"/>
        <v>Same Day</v>
      </c>
      <c r="O535">
        <f t="shared" si="120"/>
        <v>3</v>
      </c>
      <c r="P535" t="str">
        <f t="shared" si="121"/>
        <v>before</v>
      </c>
    </row>
    <row r="536" spans="1:16" x14ac:dyDescent="0.25">
      <c r="A536" t="s">
        <v>20033</v>
      </c>
      <c r="B536" t="s">
        <v>11</v>
      </c>
      <c r="C536" t="s">
        <v>4013</v>
      </c>
      <c r="D536" s="3">
        <v>8</v>
      </c>
      <c r="E536" t="s">
        <v>3578</v>
      </c>
      <c r="F536" t="s">
        <v>20034</v>
      </c>
      <c r="G536" t="s">
        <v>3578</v>
      </c>
      <c r="H536" t="s">
        <v>1195</v>
      </c>
      <c r="I536" t="s">
        <v>3578</v>
      </c>
      <c r="J536" t="s">
        <v>19786</v>
      </c>
      <c r="K536">
        <f t="shared" si="122"/>
        <v>6</v>
      </c>
      <c r="L536">
        <f t="shared" si="117"/>
        <v>4</v>
      </c>
      <c r="M536">
        <f t="shared" si="118"/>
        <v>19</v>
      </c>
      <c r="N536" t="str">
        <f t="shared" si="119"/>
        <v>Same Day</v>
      </c>
      <c r="O536">
        <f t="shared" si="120"/>
        <v>3</v>
      </c>
      <c r="P536" t="str">
        <f t="shared" si="121"/>
        <v>before</v>
      </c>
    </row>
    <row r="537" spans="1:16" x14ac:dyDescent="0.25">
      <c r="A537" t="s">
        <v>20035</v>
      </c>
      <c r="B537" t="s">
        <v>11</v>
      </c>
      <c r="C537" t="s">
        <v>4009</v>
      </c>
      <c r="D537" s="3">
        <v>3</v>
      </c>
      <c r="E537" t="s">
        <v>3578</v>
      </c>
      <c r="F537" t="s">
        <v>20026</v>
      </c>
      <c r="G537" t="s">
        <v>3578</v>
      </c>
      <c r="H537" t="s">
        <v>1195</v>
      </c>
      <c r="I537" t="s">
        <v>3578</v>
      </c>
      <c r="J537" t="s">
        <v>19946</v>
      </c>
      <c r="K537">
        <f t="shared" si="122"/>
        <v>6</v>
      </c>
      <c r="L537">
        <f t="shared" si="117"/>
        <v>4</v>
      </c>
      <c r="M537">
        <f t="shared" si="118"/>
        <v>19</v>
      </c>
      <c r="N537" t="str">
        <f t="shared" si="119"/>
        <v>Same Day</v>
      </c>
      <c r="O537">
        <f t="shared" si="120"/>
        <v>3</v>
      </c>
      <c r="P537" t="str">
        <f t="shared" si="121"/>
        <v>before</v>
      </c>
    </row>
    <row r="538" spans="1:16" x14ac:dyDescent="0.25">
      <c r="A538" t="s">
        <v>20036</v>
      </c>
      <c r="B538" t="s">
        <v>11</v>
      </c>
      <c r="C538" t="s">
        <v>4009</v>
      </c>
      <c r="D538" s="3">
        <v>1</v>
      </c>
      <c r="E538" t="s">
        <v>3578</v>
      </c>
      <c r="F538" t="s">
        <v>20029</v>
      </c>
      <c r="G538" t="s">
        <v>3578</v>
      </c>
      <c r="H538" t="s">
        <v>1195</v>
      </c>
      <c r="I538" t="s">
        <v>3578</v>
      </c>
      <c r="J538" t="s">
        <v>20037</v>
      </c>
      <c r="K538">
        <f t="shared" si="122"/>
        <v>6</v>
      </c>
      <c r="L538">
        <f t="shared" si="117"/>
        <v>4</v>
      </c>
      <c r="M538">
        <f t="shared" si="118"/>
        <v>19</v>
      </c>
      <c r="N538" t="str">
        <f t="shared" si="119"/>
        <v>Same Day</v>
      </c>
      <c r="O538">
        <f t="shared" si="120"/>
        <v>3</v>
      </c>
      <c r="P538" t="str">
        <f t="shared" si="121"/>
        <v>before</v>
      </c>
    </row>
    <row r="539" spans="1:16" x14ac:dyDescent="0.25">
      <c r="A539" t="s">
        <v>20038</v>
      </c>
      <c r="B539" t="s">
        <v>11</v>
      </c>
      <c r="C539" t="s">
        <v>4013</v>
      </c>
      <c r="D539" s="3">
        <v>12</v>
      </c>
      <c r="E539" t="s">
        <v>3578</v>
      </c>
      <c r="F539" t="s">
        <v>20039</v>
      </c>
      <c r="G539" t="s">
        <v>3624</v>
      </c>
      <c r="H539" t="s">
        <v>1195</v>
      </c>
      <c r="I539" t="s">
        <v>3624</v>
      </c>
      <c r="J539" t="s">
        <v>20040</v>
      </c>
      <c r="K539">
        <f t="shared" si="122"/>
        <v>6</v>
      </c>
      <c r="L539">
        <f t="shared" si="117"/>
        <v>5</v>
      </c>
      <c r="M539">
        <f t="shared" si="118"/>
        <v>14</v>
      </c>
      <c r="N539" t="str">
        <f t="shared" si="119"/>
        <v>Next Day</v>
      </c>
      <c r="O539">
        <f t="shared" si="120"/>
        <v>3</v>
      </c>
      <c r="P539" t="str">
        <f t="shared" si="121"/>
        <v>others</v>
      </c>
    </row>
    <row r="540" spans="1:16" x14ac:dyDescent="0.25">
      <c r="A540" t="s">
        <v>20041</v>
      </c>
      <c r="B540" t="s">
        <v>11</v>
      </c>
      <c r="C540" t="s">
        <v>4009</v>
      </c>
      <c r="D540" s="3">
        <v>1</v>
      </c>
      <c r="E540" t="s">
        <v>3578</v>
      </c>
      <c r="F540" t="s">
        <v>20042</v>
      </c>
      <c r="G540" t="s">
        <v>3624</v>
      </c>
      <c r="H540" t="s">
        <v>1195</v>
      </c>
      <c r="I540" t="s">
        <v>3624</v>
      </c>
      <c r="J540" t="s">
        <v>20043</v>
      </c>
      <c r="K540">
        <f t="shared" si="122"/>
        <v>6</v>
      </c>
      <c r="L540">
        <f t="shared" si="117"/>
        <v>5</v>
      </c>
      <c r="M540">
        <f t="shared" si="118"/>
        <v>19</v>
      </c>
      <c r="N540" t="str">
        <f t="shared" si="119"/>
        <v>Next Day</v>
      </c>
      <c r="O540">
        <f t="shared" si="120"/>
        <v>3</v>
      </c>
      <c r="P540" t="str">
        <f t="shared" si="121"/>
        <v>others</v>
      </c>
    </row>
    <row r="541" spans="1:16" x14ac:dyDescent="0.25">
      <c r="A541" t="s">
        <v>20044</v>
      </c>
      <c r="B541" t="s">
        <v>11</v>
      </c>
      <c r="C541" t="s">
        <v>4013</v>
      </c>
      <c r="D541" s="3">
        <v>7</v>
      </c>
      <c r="E541" t="s">
        <v>3578</v>
      </c>
      <c r="F541" t="s">
        <v>20045</v>
      </c>
      <c r="G541" t="s">
        <v>3624</v>
      </c>
      <c r="H541" t="s">
        <v>1195</v>
      </c>
      <c r="I541" t="s">
        <v>3624</v>
      </c>
      <c r="J541" t="s">
        <v>20046</v>
      </c>
      <c r="K541">
        <f t="shared" si="122"/>
        <v>6</v>
      </c>
      <c r="L541">
        <f t="shared" si="117"/>
        <v>5</v>
      </c>
      <c r="M541">
        <f t="shared" si="118"/>
        <v>14</v>
      </c>
      <c r="N541" t="str">
        <f t="shared" si="119"/>
        <v>Next Day</v>
      </c>
      <c r="O541">
        <f t="shared" si="120"/>
        <v>3</v>
      </c>
      <c r="P541" t="str">
        <f t="shared" si="121"/>
        <v>others</v>
      </c>
    </row>
    <row r="542" spans="1:16" x14ac:dyDescent="0.25">
      <c r="A542" t="s">
        <v>20047</v>
      </c>
      <c r="B542" t="s">
        <v>11</v>
      </c>
      <c r="C542" t="s">
        <v>4009</v>
      </c>
      <c r="D542" s="3">
        <v>1</v>
      </c>
      <c r="E542" t="s">
        <v>3578</v>
      </c>
      <c r="F542" t="s">
        <v>20042</v>
      </c>
      <c r="G542" t="s">
        <v>3624</v>
      </c>
      <c r="H542" t="s">
        <v>1195</v>
      </c>
      <c r="I542" t="s">
        <v>3624</v>
      </c>
      <c r="J542" t="s">
        <v>20048</v>
      </c>
      <c r="K542">
        <f t="shared" si="122"/>
        <v>6</v>
      </c>
      <c r="L542">
        <f t="shared" si="117"/>
        <v>5</v>
      </c>
      <c r="M542">
        <f t="shared" si="118"/>
        <v>19</v>
      </c>
      <c r="N542" t="str">
        <f t="shared" si="119"/>
        <v>Next Day</v>
      </c>
      <c r="O542">
        <f t="shared" si="120"/>
        <v>3</v>
      </c>
      <c r="P542" t="str">
        <f t="shared" si="121"/>
        <v>others</v>
      </c>
    </row>
    <row r="543" spans="1:16" x14ac:dyDescent="0.25">
      <c r="A543" t="s">
        <v>20054</v>
      </c>
      <c r="B543" t="s">
        <v>11</v>
      </c>
      <c r="C543" t="s">
        <v>4009</v>
      </c>
      <c r="D543" s="3">
        <v>2</v>
      </c>
      <c r="E543" t="s">
        <v>3561</v>
      </c>
      <c r="F543" t="s">
        <v>19910</v>
      </c>
      <c r="G543" t="s">
        <v>3561</v>
      </c>
      <c r="H543" t="s">
        <v>1195</v>
      </c>
      <c r="I543" t="s">
        <v>3578</v>
      </c>
      <c r="J543" t="s">
        <v>20055</v>
      </c>
      <c r="K543">
        <f t="shared" si="122"/>
        <v>6</v>
      </c>
      <c r="L543">
        <f t="shared" si="117"/>
        <v>4</v>
      </c>
      <c r="M543">
        <f t="shared" si="118"/>
        <v>19</v>
      </c>
      <c r="N543" t="str">
        <f t="shared" si="119"/>
        <v>Next Day</v>
      </c>
      <c r="O543">
        <f t="shared" si="120"/>
        <v>2</v>
      </c>
      <c r="P543" t="str">
        <f t="shared" si="121"/>
        <v>others</v>
      </c>
    </row>
    <row r="544" spans="1:16" x14ac:dyDescent="0.25">
      <c r="A544" t="s">
        <v>20056</v>
      </c>
      <c r="B544" t="s">
        <v>11</v>
      </c>
      <c r="C544" t="s">
        <v>4045</v>
      </c>
      <c r="D544" s="3">
        <v>17</v>
      </c>
      <c r="E544" t="s">
        <v>3561</v>
      </c>
      <c r="F544" t="s">
        <v>20057</v>
      </c>
      <c r="G544" t="s">
        <v>3624</v>
      </c>
      <c r="H544" t="s">
        <v>1195</v>
      </c>
      <c r="I544" t="s">
        <v>3624</v>
      </c>
      <c r="J544" t="s">
        <v>20058</v>
      </c>
      <c r="K544">
        <f t="shared" si="122"/>
        <v>6</v>
      </c>
      <c r="L544">
        <f t="shared" si="117"/>
        <v>5</v>
      </c>
      <c r="M544">
        <f t="shared" si="118"/>
        <v>19</v>
      </c>
      <c r="N544" t="str">
        <f t="shared" si="119"/>
        <v>2 Days</v>
      </c>
      <c r="O544">
        <f t="shared" si="120"/>
        <v>2</v>
      </c>
      <c r="P544" t="str">
        <f t="shared" si="121"/>
        <v>others</v>
      </c>
    </row>
    <row r="545" spans="1:16" x14ac:dyDescent="0.25">
      <c r="A545" t="s">
        <v>20059</v>
      </c>
      <c r="B545" t="s">
        <v>11</v>
      </c>
      <c r="C545" t="s">
        <v>4009</v>
      </c>
      <c r="D545" s="3">
        <v>7</v>
      </c>
      <c r="E545" t="s">
        <v>3561</v>
      </c>
      <c r="F545" t="s">
        <v>20053</v>
      </c>
      <c r="G545" t="s">
        <v>3578</v>
      </c>
      <c r="H545" t="s">
        <v>1195</v>
      </c>
      <c r="I545" t="s">
        <v>3578</v>
      </c>
      <c r="J545" t="s">
        <v>20060</v>
      </c>
      <c r="K545">
        <f t="shared" si="122"/>
        <v>6</v>
      </c>
      <c r="L545">
        <f t="shared" si="117"/>
        <v>4</v>
      </c>
      <c r="M545">
        <f t="shared" si="118"/>
        <v>19</v>
      </c>
      <c r="N545" t="str">
        <f t="shared" si="119"/>
        <v>Next Day</v>
      </c>
      <c r="O545">
        <f t="shared" si="120"/>
        <v>2</v>
      </c>
      <c r="P545" t="str">
        <f t="shared" si="121"/>
        <v>others</v>
      </c>
    </row>
    <row r="546" spans="1:16" x14ac:dyDescent="0.25">
      <c r="A546" t="s">
        <v>20061</v>
      </c>
      <c r="B546" t="s">
        <v>11</v>
      </c>
      <c r="C546" t="s">
        <v>4009</v>
      </c>
      <c r="D546" s="3">
        <v>2</v>
      </c>
      <c r="E546" t="s">
        <v>3561</v>
      </c>
      <c r="F546" t="s">
        <v>20057</v>
      </c>
      <c r="G546" t="s">
        <v>3578</v>
      </c>
      <c r="H546" t="s">
        <v>1195</v>
      </c>
      <c r="I546" t="s">
        <v>3578</v>
      </c>
      <c r="J546" t="s">
        <v>15143</v>
      </c>
      <c r="K546">
        <f t="shared" si="122"/>
        <v>6</v>
      </c>
      <c r="L546">
        <f t="shared" si="117"/>
        <v>4</v>
      </c>
      <c r="M546">
        <f t="shared" si="118"/>
        <v>19</v>
      </c>
      <c r="N546" t="str">
        <f t="shared" si="119"/>
        <v>Next Day</v>
      </c>
      <c r="O546">
        <f t="shared" si="120"/>
        <v>2</v>
      </c>
      <c r="P546" t="str">
        <f t="shared" si="121"/>
        <v>others</v>
      </c>
    </row>
    <row r="547" spans="1:16" x14ac:dyDescent="0.25">
      <c r="A547" t="s">
        <v>20062</v>
      </c>
      <c r="B547" t="s">
        <v>11</v>
      </c>
      <c r="C547" t="s">
        <v>4013</v>
      </c>
      <c r="D547" s="3">
        <v>7</v>
      </c>
      <c r="E547" t="s">
        <v>3561</v>
      </c>
      <c r="F547" t="s">
        <v>19914</v>
      </c>
      <c r="G547" t="s">
        <v>3578</v>
      </c>
      <c r="H547" t="s">
        <v>1195</v>
      </c>
      <c r="I547" t="s">
        <v>3578</v>
      </c>
      <c r="J547" t="s">
        <v>20063</v>
      </c>
      <c r="K547">
        <f t="shared" si="122"/>
        <v>6</v>
      </c>
      <c r="L547">
        <f t="shared" si="117"/>
        <v>4</v>
      </c>
      <c r="M547">
        <f t="shared" si="118"/>
        <v>12</v>
      </c>
      <c r="N547" t="str">
        <f t="shared" si="119"/>
        <v>Next Day</v>
      </c>
      <c r="O547">
        <f t="shared" si="120"/>
        <v>2</v>
      </c>
      <c r="P547" t="str">
        <f t="shared" si="121"/>
        <v>others</v>
      </c>
    </row>
    <row r="548" spans="1:16" x14ac:dyDescent="0.25">
      <c r="A548" t="s">
        <v>20064</v>
      </c>
      <c r="B548" t="s">
        <v>11</v>
      </c>
      <c r="C548" t="s">
        <v>4013</v>
      </c>
      <c r="D548" s="3">
        <v>25</v>
      </c>
      <c r="E548" t="s">
        <v>3561</v>
      </c>
      <c r="F548" t="s">
        <v>20065</v>
      </c>
      <c r="G548" t="s">
        <v>3578</v>
      </c>
      <c r="H548" t="s">
        <v>1195</v>
      </c>
      <c r="I548" t="s">
        <v>3578</v>
      </c>
      <c r="J548" t="s">
        <v>20066</v>
      </c>
      <c r="K548">
        <f t="shared" si="122"/>
        <v>6</v>
      </c>
      <c r="L548">
        <f t="shared" si="117"/>
        <v>4</v>
      </c>
      <c r="M548">
        <f t="shared" si="118"/>
        <v>12</v>
      </c>
      <c r="N548" t="str">
        <f t="shared" si="119"/>
        <v>Next Day</v>
      </c>
      <c r="O548">
        <f t="shared" si="120"/>
        <v>2</v>
      </c>
      <c r="P548" t="str">
        <f t="shared" si="121"/>
        <v>others</v>
      </c>
    </row>
    <row r="549" spans="1:16" x14ac:dyDescent="0.25">
      <c r="A549" t="s">
        <v>20067</v>
      </c>
      <c r="B549" t="s">
        <v>11</v>
      </c>
      <c r="C549" t="s">
        <v>4009</v>
      </c>
      <c r="D549" s="3">
        <v>2</v>
      </c>
      <c r="E549" t="s">
        <v>3561</v>
      </c>
      <c r="F549" t="s">
        <v>19906</v>
      </c>
      <c r="G549" t="s">
        <v>3578</v>
      </c>
      <c r="H549" t="s">
        <v>1195</v>
      </c>
      <c r="I549" t="s">
        <v>3578</v>
      </c>
      <c r="J549" t="s">
        <v>20068</v>
      </c>
      <c r="K549">
        <f t="shared" si="122"/>
        <v>6</v>
      </c>
      <c r="L549">
        <f t="shared" si="117"/>
        <v>4</v>
      </c>
      <c r="M549">
        <f t="shared" si="118"/>
        <v>19</v>
      </c>
      <c r="N549" t="str">
        <f t="shared" si="119"/>
        <v>Next Day</v>
      </c>
      <c r="O549">
        <f t="shared" si="120"/>
        <v>2</v>
      </c>
      <c r="P549" t="str">
        <f t="shared" si="121"/>
        <v>others</v>
      </c>
    </row>
    <row r="550" spans="1:16" x14ac:dyDescent="0.25">
      <c r="A550" t="s">
        <v>20069</v>
      </c>
      <c r="B550" t="s">
        <v>11</v>
      </c>
      <c r="C550" t="s">
        <v>4013</v>
      </c>
      <c r="D550" s="3">
        <v>4</v>
      </c>
      <c r="E550" t="s">
        <v>3561</v>
      </c>
      <c r="F550" t="s">
        <v>20070</v>
      </c>
      <c r="G550" t="s">
        <v>3624</v>
      </c>
      <c r="H550" t="s">
        <v>1195</v>
      </c>
      <c r="I550" t="s">
        <v>3624</v>
      </c>
      <c r="J550" t="s">
        <v>20071</v>
      </c>
      <c r="K550">
        <f t="shared" si="122"/>
        <v>6</v>
      </c>
      <c r="L550">
        <f t="shared" si="117"/>
        <v>5</v>
      </c>
      <c r="M550">
        <f t="shared" si="118"/>
        <v>14</v>
      </c>
      <c r="N550" t="str">
        <f t="shared" si="119"/>
        <v>2 Days</v>
      </c>
      <c r="O550">
        <f t="shared" si="120"/>
        <v>2</v>
      </c>
      <c r="P550" t="str">
        <f t="shared" si="121"/>
        <v>others</v>
      </c>
    </row>
    <row r="551" spans="1:16" x14ac:dyDescent="0.25">
      <c r="A551" t="s">
        <v>20072</v>
      </c>
      <c r="B551" t="s">
        <v>11</v>
      </c>
      <c r="C551" t="s">
        <v>4045</v>
      </c>
      <c r="D551" s="3">
        <v>12</v>
      </c>
      <c r="E551" t="s">
        <v>3561</v>
      </c>
      <c r="F551" t="s">
        <v>20070</v>
      </c>
      <c r="G551" t="s">
        <v>3578</v>
      </c>
      <c r="H551" t="s">
        <v>1195</v>
      </c>
      <c r="I551" t="s">
        <v>3578</v>
      </c>
      <c r="J551" t="s">
        <v>20073</v>
      </c>
      <c r="K551">
        <f t="shared" si="122"/>
        <v>6</v>
      </c>
      <c r="L551">
        <f t="shared" si="117"/>
        <v>4</v>
      </c>
      <c r="M551">
        <f t="shared" si="118"/>
        <v>12</v>
      </c>
      <c r="N551" t="str">
        <f t="shared" si="119"/>
        <v>Next Day</v>
      </c>
      <c r="O551">
        <f t="shared" si="120"/>
        <v>2</v>
      </c>
      <c r="P551" t="str">
        <f t="shared" si="121"/>
        <v>others</v>
      </c>
    </row>
    <row r="552" spans="1:16" x14ac:dyDescent="0.25">
      <c r="A552" t="s">
        <v>20074</v>
      </c>
      <c r="B552" t="s">
        <v>11</v>
      </c>
      <c r="C552" t="s">
        <v>4009</v>
      </c>
      <c r="D552" s="3">
        <v>2</v>
      </c>
      <c r="E552" t="s">
        <v>3561</v>
      </c>
      <c r="F552" t="s">
        <v>20075</v>
      </c>
      <c r="G552" t="s">
        <v>3624</v>
      </c>
      <c r="H552" t="s">
        <v>1195</v>
      </c>
      <c r="I552" t="s">
        <v>3624</v>
      </c>
      <c r="J552" t="s">
        <v>20076</v>
      </c>
      <c r="K552">
        <f t="shared" si="122"/>
        <v>6</v>
      </c>
      <c r="L552">
        <f t="shared" si="117"/>
        <v>5</v>
      </c>
      <c r="M552">
        <f t="shared" si="118"/>
        <v>19</v>
      </c>
      <c r="N552" t="str">
        <f t="shared" si="119"/>
        <v>2 Days</v>
      </c>
      <c r="O552">
        <f t="shared" si="120"/>
        <v>2</v>
      </c>
      <c r="P552" t="str">
        <f t="shared" si="121"/>
        <v>others</v>
      </c>
    </row>
    <row r="553" spans="1:16" x14ac:dyDescent="0.25">
      <c r="A553" t="s">
        <v>20077</v>
      </c>
      <c r="B553" t="s">
        <v>11</v>
      </c>
      <c r="C553" t="s">
        <v>4009</v>
      </c>
      <c r="D553" s="3">
        <v>3</v>
      </c>
      <c r="E553" t="s">
        <v>3561</v>
      </c>
      <c r="F553" t="s">
        <v>20078</v>
      </c>
      <c r="G553" t="s">
        <v>3578</v>
      </c>
      <c r="H553" t="s">
        <v>1195</v>
      </c>
      <c r="I553" t="s">
        <v>3578</v>
      </c>
      <c r="J553" t="s">
        <v>20079</v>
      </c>
      <c r="K553">
        <f t="shared" si="122"/>
        <v>6</v>
      </c>
      <c r="L553">
        <f t="shared" si="117"/>
        <v>4</v>
      </c>
      <c r="M553">
        <f t="shared" si="118"/>
        <v>19</v>
      </c>
      <c r="N553" t="str">
        <f t="shared" si="119"/>
        <v>Next Day</v>
      </c>
      <c r="O553">
        <f t="shared" si="120"/>
        <v>2</v>
      </c>
      <c r="P553" t="str">
        <f t="shared" si="121"/>
        <v>others</v>
      </c>
    </row>
    <row r="554" spans="1:16" x14ac:dyDescent="0.25">
      <c r="A554" t="s">
        <v>20080</v>
      </c>
      <c r="B554" t="s">
        <v>11</v>
      </c>
      <c r="C554" t="s">
        <v>4045</v>
      </c>
      <c r="D554" s="3">
        <v>13</v>
      </c>
      <c r="E554" t="s">
        <v>3578</v>
      </c>
      <c r="F554" t="s">
        <v>4068</v>
      </c>
      <c r="G554" t="s">
        <v>3624</v>
      </c>
      <c r="H554" t="s">
        <v>1195</v>
      </c>
      <c r="I554" t="s">
        <v>3624</v>
      </c>
      <c r="J554" t="s">
        <v>20081</v>
      </c>
      <c r="K554">
        <f t="shared" si="122"/>
        <v>6</v>
      </c>
      <c r="L554">
        <f t="shared" si="117"/>
        <v>5</v>
      </c>
      <c r="M554">
        <f t="shared" si="118"/>
        <v>19</v>
      </c>
      <c r="N554" t="str">
        <f t="shared" si="119"/>
        <v>Next Day</v>
      </c>
      <c r="O554">
        <f t="shared" si="120"/>
        <v>3</v>
      </c>
      <c r="P554" t="str">
        <f t="shared" si="121"/>
        <v>others</v>
      </c>
    </row>
    <row r="555" spans="1:16" x14ac:dyDescent="0.25">
      <c r="A555" t="s">
        <v>20082</v>
      </c>
      <c r="B555" t="s">
        <v>11</v>
      </c>
      <c r="C555" t="s">
        <v>4045</v>
      </c>
      <c r="D555" s="3">
        <v>9</v>
      </c>
      <c r="E555" t="s">
        <v>3578</v>
      </c>
      <c r="F555" t="s">
        <v>6216</v>
      </c>
      <c r="G555" t="s">
        <v>3624</v>
      </c>
      <c r="H555" t="s">
        <v>1195</v>
      </c>
      <c r="I555" t="s">
        <v>3624</v>
      </c>
      <c r="J555" t="s">
        <v>20083</v>
      </c>
      <c r="K555">
        <f t="shared" si="122"/>
        <v>6</v>
      </c>
      <c r="L555">
        <f t="shared" si="117"/>
        <v>5</v>
      </c>
      <c r="M555">
        <f t="shared" si="118"/>
        <v>19</v>
      </c>
      <c r="N555" t="str">
        <f t="shared" si="119"/>
        <v>Next Day</v>
      </c>
      <c r="O555">
        <f t="shared" si="120"/>
        <v>3</v>
      </c>
      <c r="P555" t="str">
        <f t="shared" si="121"/>
        <v>others</v>
      </c>
    </row>
    <row r="556" spans="1:16" x14ac:dyDescent="0.25">
      <c r="A556" t="s">
        <v>20084</v>
      </c>
      <c r="B556" t="s">
        <v>11</v>
      </c>
      <c r="C556" t="s">
        <v>4009</v>
      </c>
      <c r="D556" s="3">
        <v>1</v>
      </c>
      <c r="E556" t="s">
        <v>3578</v>
      </c>
      <c r="F556" t="s">
        <v>19918</v>
      </c>
      <c r="G556" t="s">
        <v>3578</v>
      </c>
      <c r="H556" t="s">
        <v>1195</v>
      </c>
      <c r="I556" t="s">
        <v>3578</v>
      </c>
      <c r="J556" t="s">
        <v>14915</v>
      </c>
      <c r="K556">
        <f t="shared" si="122"/>
        <v>6</v>
      </c>
      <c r="L556">
        <f t="shared" si="117"/>
        <v>4</v>
      </c>
      <c r="M556">
        <f t="shared" si="118"/>
        <v>19</v>
      </c>
      <c r="N556" t="str">
        <f t="shared" si="119"/>
        <v>Same Day</v>
      </c>
      <c r="O556">
        <f t="shared" si="120"/>
        <v>3</v>
      </c>
      <c r="P556" t="str">
        <f t="shared" si="121"/>
        <v>before</v>
      </c>
    </row>
    <row r="557" spans="1:16" x14ac:dyDescent="0.25">
      <c r="A557" t="s">
        <v>20085</v>
      </c>
      <c r="B557" t="s">
        <v>11</v>
      </c>
      <c r="C557" t="s">
        <v>4009</v>
      </c>
      <c r="D557" s="3">
        <v>1</v>
      </c>
      <c r="E557" t="s">
        <v>3578</v>
      </c>
      <c r="F557" t="s">
        <v>11487</v>
      </c>
      <c r="G557" t="s">
        <v>3578</v>
      </c>
      <c r="H557" t="s">
        <v>1195</v>
      </c>
      <c r="I557" t="s">
        <v>3578</v>
      </c>
      <c r="J557" t="s">
        <v>20086</v>
      </c>
      <c r="K557">
        <f t="shared" si="122"/>
        <v>6</v>
      </c>
      <c r="L557">
        <f t="shared" si="117"/>
        <v>4</v>
      </c>
      <c r="M557">
        <f t="shared" si="118"/>
        <v>19</v>
      </c>
      <c r="N557" t="str">
        <f t="shared" si="119"/>
        <v>Same Day</v>
      </c>
      <c r="O557">
        <f t="shared" si="120"/>
        <v>3</v>
      </c>
      <c r="P557" t="str">
        <f t="shared" si="121"/>
        <v>before</v>
      </c>
    </row>
    <row r="558" spans="1:16" x14ac:dyDescent="0.25">
      <c r="A558" t="s">
        <v>20087</v>
      </c>
      <c r="B558" t="s">
        <v>11</v>
      </c>
      <c r="C558" t="s">
        <v>4009</v>
      </c>
      <c r="D558" s="3">
        <v>1</v>
      </c>
      <c r="E558" t="s">
        <v>3578</v>
      </c>
      <c r="F558" t="s">
        <v>19925</v>
      </c>
      <c r="G558" t="s">
        <v>3578</v>
      </c>
      <c r="H558" t="s">
        <v>1195</v>
      </c>
      <c r="I558" t="s">
        <v>3578</v>
      </c>
      <c r="J558" t="s">
        <v>20088</v>
      </c>
      <c r="K558">
        <f t="shared" si="122"/>
        <v>6</v>
      </c>
      <c r="L558">
        <f t="shared" si="117"/>
        <v>4</v>
      </c>
      <c r="M558">
        <f t="shared" si="118"/>
        <v>19</v>
      </c>
      <c r="N558" t="str">
        <f t="shared" si="119"/>
        <v>Same Day</v>
      </c>
      <c r="O558">
        <f t="shared" si="120"/>
        <v>3</v>
      </c>
      <c r="P558" t="str">
        <f t="shared" si="121"/>
        <v>before</v>
      </c>
    </row>
    <row r="559" spans="1:16" x14ac:dyDescent="0.25">
      <c r="A559" t="s">
        <v>20089</v>
      </c>
      <c r="B559" t="s">
        <v>11</v>
      </c>
      <c r="C559" t="s">
        <v>4009</v>
      </c>
      <c r="D559" s="3">
        <v>1</v>
      </c>
      <c r="E559" t="s">
        <v>3578</v>
      </c>
      <c r="F559" t="s">
        <v>4071</v>
      </c>
      <c r="G559" t="s">
        <v>3578</v>
      </c>
      <c r="H559" t="s">
        <v>1195</v>
      </c>
      <c r="I559" t="s">
        <v>3578</v>
      </c>
      <c r="J559" t="s">
        <v>20090</v>
      </c>
      <c r="K559">
        <f t="shared" si="122"/>
        <v>6</v>
      </c>
      <c r="L559">
        <f t="shared" si="117"/>
        <v>4</v>
      </c>
      <c r="M559">
        <f t="shared" si="118"/>
        <v>19</v>
      </c>
      <c r="N559" t="str">
        <f t="shared" si="119"/>
        <v>Same Day</v>
      </c>
      <c r="O559">
        <f t="shared" si="120"/>
        <v>3</v>
      </c>
      <c r="P559" t="str">
        <f t="shared" si="121"/>
        <v>before</v>
      </c>
    </row>
    <row r="560" spans="1:16" x14ac:dyDescent="0.25">
      <c r="A560" t="s">
        <v>20091</v>
      </c>
      <c r="B560" t="s">
        <v>11</v>
      </c>
      <c r="C560" t="s">
        <v>4009</v>
      </c>
      <c r="D560" s="3">
        <v>1</v>
      </c>
      <c r="E560" t="s">
        <v>3578</v>
      </c>
      <c r="F560" t="s">
        <v>11487</v>
      </c>
      <c r="G560" t="s">
        <v>3578</v>
      </c>
      <c r="H560" t="s">
        <v>1195</v>
      </c>
      <c r="I560" t="s">
        <v>3578</v>
      </c>
      <c r="J560" t="s">
        <v>20092</v>
      </c>
      <c r="K560">
        <f t="shared" si="122"/>
        <v>6</v>
      </c>
      <c r="L560">
        <f t="shared" si="117"/>
        <v>4</v>
      </c>
      <c r="M560">
        <f t="shared" si="118"/>
        <v>19</v>
      </c>
      <c r="N560" t="str">
        <f t="shared" si="119"/>
        <v>Same Day</v>
      </c>
      <c r="O560">
        <f t="shared" si="120"/>
        <v>3</v>
      </c>
      <c r="P560" t="str">
        <f t="shared" si="121"/>
        <v>before</v>
      </c>
    </row>
    <row r="561" spans="1:16" x14ac:dyDescent="0.25">
      <c r="A561" t="s">
        <v>20093</v>
      </c>
      <c r="B561" t="s">
        <v>11</v>
      </c>
      <c r="C561" t="s">
        <v>4009</v>
      </c>
      <c r="D561" s="3">
        <v>1</v>
      </c>
      <c r="E561" t="s">
        <v>3578</v>
      </c>
      <c r="F561" t="s">
        <v>19925</v>
      </c>
      <c r="G561" t="s">
        <v>3578</v>
      </c>
      <c r="H561" t="s">
        <v>1195</v>
      </c>
      <c r="I561" t="s">
        <v>3578</v>
      </c>
      <c r="J561" t="s">
        <v>14888</v>
      </c>
      <c r="K561">
        <f t="shared" si="122"/>
        <v>6</v>
      </c>
      <c r="L561">
        <f t="shared" si="117"/>
        <v>4</v>
      </c>
      <c r="M561">
        <f t="shared" si="118"/>
        <v>19</v>
      </c>
      <c r="N561" t="str">
        <f t="shared" si="119"/>
        <v>Same Day</v>
      </c>
      <c r="O561">
        <f t="shared" si="120"/>
        <v>3</v>
      </c>
      <c r="P561" t="str">
        <f t="shared" si="121"/>
        <v>before</v>
      </c>
    </row>
    <row r="562" spans="1:16" x14ac:dyDescent="0.25">
      <c r="A562" t="s">
        <v>20094</v>
      </c>
      <c r="B562" t="s">
        <v>11</v>
      </c>
      <c r="C562" t="s">
        <v>4009</v>
      </c>
      <c r="D562" s="3">
        <v>1</v>
      </c>
      <c r="E562" t="s">
        <v>3578</v>
      </c>
      <c r="F562" t="s">
        <v>19918</v>
      </c>
      <c r="G562" t="s">
        <v>3578</v>
      </c>
      <c r="H562" t="s">
        <v>1195</v>
      </c>
      <c r="I562" t="s">
        <v>3578</v>
      </c>
      <c r="J562" t="s">
        <v>20095</v>
      </c>
      <c r="K562">
        <f t="shared" ref="K562:K583" si="123">MONTH(I562)</f>
        <v>6</v>
      </c>
      <c r="L562">
        <f t="shared" ref="L562:L583" si="124">DAY(I562)</f>
        <v>4</v>
      </c>
      <c r="M562">
        <f t="shared" ref="M562:M583" si="125">HOUR(J562)+1</f>
        <v>19</v>
      </c>
      <c r="N562" t="str">
        <f t="shared" ref="N562:N583" si="126">IF(OR(ISBLANK(E562),ISBLANK(I562)),"Missing Date",IF(I562=E562,"Same Day",IF(WEEKDAY(E562,2)=5,IF(DAY(I562)=DAY(E562+3),"Next Day",IF(DAY(I562)=DAY(E562+4),"2 Days","Other")),IF(WEEKDAY(E562,2)=4,IF(DAY(I562)=DAY(E562+1),"Next Day",IF(DAY(I562)=DAY(E562+4),"2 Days","Other")),IF(DAY(I562)=DAY(E562+1),"Next Day",IF(DAY(I562)=DAY(E562+2),"2 Days","Other"))))))</f>
        <v>Same Day</v>
      </c>
      <c r="O562">
        <f t="shared" ref="O562:O583" si="127">WEEKDAY(E562,2)</f>
        <v>3</v>
      </c>
      <c r="P562" t="str">
        <f t="shared" ref="P562:P583" si="128">IF(HOUR(F562)&lt;11,"before","others")</f>
        <v>before</v>
      </c>
    </row>
    <row r="563" spans="1:16" x14ac:dyDescent="0.25">
      <c r="A563" t="s">
        <v>20096</v>
      </c>
      <c r="B563" t="s">
        <v>11</v>
      </c>
      <c r="C563" t="s">
        <v>4009</v>
      </c>
      <c r="D563" s="3">
        <v>1</v>
      </c>
      <c r="E563" t="s">
        <v>3578</v>
      </c>
      <c r="F563" t="s">
        <v>20097</v>
      </c>
      <c r="G563" t="s">
        <v>3578</v>
      </c>
      <c r="H563" t="s">
        <v>1195</v>
      </c>
      <c r="I563" t="s">
        <v>3578</v>
      </c>
      <c r="J563" t="s">
        <v>20098</v>
      </c>
      <c r="K563">
        <f t="shared" si="123"/>
        <v>6</v>
      </c>
      <c r="L563">
        <f t="shared" si="124"/>
        <v>4</v>
      </c>
      <c r="M563">
        <f t="shared" si="125"/>
        <v>19</v>
      </c>
      <c r="N563" t="str">
        <f t="shared" si="126"/>
        <v>Same Day</v>
      </c>
      <c r="O563">
        <f t="shared" si="127"/>
        <v>3</v>
      </c>
      <c r="P563" t="str">
        <f t="shared" si="128"/>
        <v>before</v>
      </c>
    </row>
    <row r="564" spans="1:16" x14ac:dyDescent="0.25">
      <c r="A564" t="s">
        <v>20099</v>
      </c>
      <c r="B564" t="s">
        <v>11</v>
      </c>
      <c r="C564" t="s">
        <v>4009</v>
      </c>
      <c r="D564" s="3">
        <v>1</v>
      </c>
      <c r="E564" t="s">
        <v>3578</v>
      </c>
      <c r="F564" t="s">
        <v>11601</v>
      </c>
      <c r="G564" t="s">
        <v>3578</v>
      </c>
      <c r="H564" t="s">
        <v>1195</v>
      </c>
      <c r="I564" t="s">
        <v>3578</v>
      </c>
      <c r="J564" t="s">
        <v>20100</v>
      </c>
      <c r="K564">
        <f t="shared" si="123"/>
        <v>6</v>
      </c>
      <c r="L564">
        <f t="shared" si="124"/>
        <v>4</v>
      </c>
      <c r="M564">
        <f t="shared" si="125"/>
        <v>19</v>
      </c>
      <c r="N564" t="str">
        <f t="shared" si="126"/>
        <v>Same Day</v>
      </c>
      <c r="O564">
        <f t="shared" si="127"/>
        <v>3</v>
      </c>
      <c r="P564" t="str">
        <f t="shared" si="128"/>
        <v>before</v>
      </c>
    </row>
    <row r="565" spans="1:16" x14ac:dyDescent="0.25">
      <c r="A565" t="s">
        <v>20101</v>
      </c>
      <c r="B565" t="s">
        <v>11</v>
      </c>
      <c r="C565" t="s">
        <v>4009</v>
      </c>
      <c r="D565" s="3">
        <v>1</v>
      </c>
      <c r="E565" t="s">
        <v>3578</v>
      </c>
      <c r="F565" t="s">
        <v>2364</v>
      </c>
      <c r="G565" t="s">
        <v>3578</v>
      </c>
      <c r="H565" t="s">
        <v>1195</v>
      </c>
      <c r="I565" t="s">
        <v>3578</v>
      </c>
      <c r="J565" t="s">
        <v>20102</v>
      </c>
      <c r="K565">
        <f t="shared" si="123"/>
        <v>6</v>
      </c>
      <c r="L565">
        <f t="shared" si="124"/>
        <v>4</v>
      </c>
      <c r="M565">
        <f t="shared" si="125"/>
        <v>19</v>
      </c>
      <c r="N565" t="str">
        <f t="shared" si="126"/>
        <v>Same Day</v>
      </c>
      <c r="O565">
        <f t="shared" si="127"/>
        <v>3</v>
      </c>
      <c r="P565" t="str">
        <f t="shared" si="128"/>
        <v>before</v>
      </c>
    </row>
    <row r="566" spans="1:16" x14ac:dyDescent="0.25">
      <c r="A566" t="s">
        <v>20103</v>
      </c>
      <c r="B566" t="s">
        <v>11</v>
      </c>
      <c r="C566" t="s">
        <v>4009</v>
      </c>
      <c r="D566" s="3">
        <v>1</v>
      </c>
      <c r="E566" t="s">
        <v>3578</v>
      </c>
      <c r="F566" t="s">
        <v>2364</v>
      </c>
      <c r="G566" t="s">
        <v>3578</v>
      </c>
      <c r="H566" t="s">
        <v>1195</v>
      </c>
      <c r="I566" t="s">
        <v>3578</v>
      </c>
      <c r="J566" t="s">
        <v>15005</v>
      </c>
      <c r="K566">
        <f t="shared" si="123"/>
        <v>6</v>
      </c>
      <c r="L566">
        <f t="shared" si="124"/>
        <v>4</v>
      </c>
      <c r="M566">
        <f t="shared" si="125"/>
        <v>19</v>
      </c>
      <c r="N566" t="str">
        <f t="shared" si="126"/>
        <v>Same Day</v>
      </c>
      <c r="O566">
        <f t="shared" si="127"/>
        <v>3</v>
      </c>
      <c r="P566" t="str">
        <f t="shared" si="128"/>
        <v>before</v>
      </c>
    </row>
    <row r="567" spans="1:16" x14ac:dyDescent="0.25">
      <c r="A567" t="s">
        <v>20104</v>
      </c>
      <c r="B567" t="s">
        <v>11</v>
      </c>
      <c r="C567" t="s">
        <v>4009</v>
      </c>
      <c r="D567" s="3">
        <v>1</v>
      </c>
      <c r="E567" t="s">
        <v>3578</v>
      </c>
      <c r="F567" t="s">
        <v>11601</v>
      </c>
      <c r="G567" t="s">
        <v>3578</v>
      </c>
      <c r="H567" t="s">
        <v>1195</v>
      </c>
      <c r="I567" t="s">
        <v>3578</v>
      </c>
      <c r="J567" t="s">
        <v>20105</v>
      </c>
      <c r="K567">
        <f t="shared" si="123"/>
        <v>6</v>
      </c>
      <c r="L567">
        <f t="shared" si="124"/>
        <v>4</v>
      </c>
      <c r="M567">
        <f t="shared" si="125"/>
        <v>19</v>
      </c>
      <c r="N567" t="str">
        <f t="shared" si="126"/>
        <v>Same Day</v>
      </c>
      <c r="O567">
        <f t="shared" si="127"/>
        <v>3</v>
      </c>
      <c r="P567" t="str">
        <f t="shared" si="128"/>
        <v>before</v>
      </c>
    </row>
    <row r="568" spans="1:16" x14ac:dyDescent="0.25">
      <c r="A568" t="s">
        <v>20106</v>
      </c>
      <c r="B568" t="s">
        <v>11</v>
      </c>
      <c r="C568" t="s">
        <v>4009</v>
      </c>
      <c r="D568" s="3">
        <v>1</v>
      </c>
      <c r="E568" t="s">
        <v>3578</v>
      </c>
      <c r="F568" t="s">
        <v>20107</v>
      </c>
      <c r="G568" t="s">
        <v>3578</v>
      </c>
      <c r="H568" t="s">
        <v>1195</v>
      </c>
      <c r="I568" t="s">
        <v>3578</v>
      </c>
      <c r="J568" t="s">
        <v>15145</v>
      </c>
      <c r="K568">
        <f t="shared" si="123"/>
        <v>6</v>
      </c>
      <c r="L568">
        <f t="shared" si="124"/>
        <v>4</v>
      </c>
      <c r="M568">
        <f t="shared" si="125"/>
        <v>19</v>
      </c>
      <c r="N568" t="str">
        <f t="shared" si="126"/>
        <v>Same Day</v>
      </c>
      <c r="O568">
        <f t="shared" si="127"/>
        <v>3</v>
      </c>
      <c r="P568" t="str">
        <f t="shared" si="128"/>
        <v>before</v>
      </c>
    </row>
    <row r="569" spans="1:16" x14ac:dyDescent="0.25">
      <c r="A569" t="s">
        <v>20108</v>
      </c>
      <c r="B569" t="s">
        <v>11</v>
      </c>
      <c r="C569" t="s">
        <v>4009</v>
      </c>
      <c r="D569" s="3">
        <v>1</v>
      </c>
      <c r="E569" t="s">
        <v>3578</v>
      </c>
      <c r="F569" t="s">
        <v>20097</v>
      </c>
      <c r="G569" t="s">
        <v>3578</v>
      </c>
      <c r="H569" t="s">
        <v>1195</v>
      </c>
      <c r="I569" t="s">
        <v>3578</v>
      </c>
      <c r="J569" t="s">
        <v>20109</v>
      </c>
      <c r="K569">
        <f t="shared" si="123"/>
        <v>6</v>
      </c>
      <c r="L569">
        <f t="shared" si="124"/>
        <v>4</v>
      </c>
      <c r="M569">
        <f t="shared" si="125"/>
        <v>19</v>
      </c>
      <c r="N569" t="str">
        <f t="shared" si="126"/>
        <v>Same Day</v>
      </c>
      <c r="O569">
        <f t="shared" si="127"/>
        <v>3</v>
      </c>
      <c r="P569" t="str">
        <f t="shared" si="128"/>
        <v>before</v>
      </c>
    </row>
    <row r="570" spans="1:16" x14ac:dyDescent="0.25">
      <c r="A570" t="s">
        <v>20110</v>
      </c>
      <c r="B570" t="s">
        <v>11</v>
      </c>
      <c r="C570" t="s">
        <v>4009</v>
      </c>
      <c r="D570" s="3">
        <v>1</v>
      </c>
      <c r="E570" t="s">
        <v>3578</v>
      </c>
      <c r="F570" t="s">
        <v>20107</v>
      </c>
      <c r="G570" t="s">
        <v>3578</v>
      </c>
      <c r="H570" t="s">
        <v>1195</v>
      </c>
      <c r="I570" t="s">
        <v>3578</v>
      </c>
      <c r="J570" t="s">
        <v>20111</v>
      </c>
      <c r="K570">
        <f t="shared" si="123"/>
        <v>6</v>
      </c>
      <c r="L570">
        <f t="shared" si="124"/>
        <v>4</v>
      </c>
      <c r="M570">
        <f t="shared" si="125"/>
        <v>19</v>
      </c>
      <c r="N570" t="str">
        <f t="shared" si="126"/>
        <v>Same Day</v>
      </c>
      <c r="O570">
        <f t="shared" si="127"/>
        <v>3</v>
      </c>
      <c r="P570" t="str">
        <f t="shared" si="128"/>
        <v>before</v>
      </c>
    </row>
    <row r="571" spans="1:16" x14ac:dyDescent="0.25">
      <c r="A571" t="s">
        <v>20112</v>
      </c>
      <c r="B571" t="s">
        <v>11</v>
      </c>
      <c r="C571" t="s">
        <v>4009</v>
      </c>
      <c r="D571" s="3">
        <v>1</v>
      </c>
      <c r="E571" t="s">
        <v>3578</v>
      </c>
      <c r="F571" t="s">
        <v>11601</v>
      </c>
      <c r="G571" t="s">
        <v>3578</v>
      </c>
      <c r="H571" t="s">
        <v>1195</v>
      </c>
      <c r="I571" t="s">
        <v>3578</v>
      </c>
      <c r="J571" t="s">
        <v>20113</v>
      </c>
      <c r="K571">
        <f t="shared" si="123"/>
        <v>6</v>
      </c>
      <c r="L571">
        <f t="shared" si="124"/>
        <v>4</v>
      </c>
      <c r="M571">
        <f t="shared" si="125"/>
        <v>19</v>
      </c>
      <c r="N571" t="str">
        <f t="shared" si="126"/>
        <v>Same Day</v>
      </c>
      <c r="O571">
        <f t="shared" si="127"/>
        <v>3</v>
      </c>
      <c r="P571" t="str">
        <f t="shared" si="128"/>
        <v>before</v>
      </c>
    </row>
    <row r="572" spans="1:16" x14ac:dyDescent="0.25">
      <c r="A572" t="s">
        <v>20114</v>
      </c>
      <c r="B572" t="s">
        <v>11</v>
      </c>
      <c r="C572" t="s">
        <v>4009</v>
      </c>
      <c r="D572" s="3">
        <v>1</v>
      </c>
      <c r="E572" t="s">
        <v>3578</v>
      </c>
      <c r="F572" t="s">
        <v>20097</v>
      </c>
      <c r="G572" t="s">
        <v>3578</v>
      </c>
      <c r="H572" t="s">
        <v>1195</v>
      </c>
      <c r="I572" t="s">
        <v>3578</v>
      </c>
      <c r="J572" t="s">
        <v>20115</v>
      </c>
      <c r="K572">
        <f t="shared" si="123"/>
        <v>6</v>
      </c>
      <c r="L572">
        <f t="shared" si="124"/>
        <v>4</v>
      </c>
      <c r="M572">
        <f t="shared" si="125"/>
        <v>19</v>
      </c>
      <c r="N572" t="str">
        <f t="shared" si="126"/>
        <v>Same Day</v>
      </c>
      <c r="O572">
        <f t="shared" si="127"/>
        <v>3</v>
      </c>
      <c r="P572" t="str">
        <f t="shared" si="128"/>
        <v>before</v>
      </c>
    </row>
    <row r="573" spans="1:16" x14ac:dyDescent="0.25">
      <c r="A573" t="s">
        <v>20116</v>
      </c>
      <c r="B573" t="s">
        <v>11</v>
      </c>
      <c r="C573" t="s">
        <v>4009</v>
      </c>
      <c r="D573" s="3">
        <v>1</v>
      </c>
      <c r="E573" t="s">
        <v>3578</v>
      </c>
      <c r="F573" t="s">
        <v>873</v>
      </c>
      <c r="G573" t="s">
        <v>3578</v>
      </c>
      <c r="H573" t="s">
        <v>1195</v>
      </c>
      <c r="I573" t="s">
        <v>3578</v>
      </c>
      <c r="J573" t="s">
        <v>14985</v>
      </c>
      <c r="K573">
        <f t="shared" si="123"/>
        <v>6</v>
      </c>
      <c r="L573">
        <f t="shared" si="124"/>
        <v>4</v>
      </c>
      <c r="M573">
        <f t="shared" si="125"/>
        <v>19</v>
      </c>
      <c r="N573" t="str">
        <f t="shared" si="126"/>
        <v>Same Day</v>
      </c>
      <c r="O573">
        <f t="shared" si="127"/>
        <v>3</v>
      </c>
      <c r="P573" t="str">
        <f t="shared" si="128"/>
        <v>before</v>
      </c>
    </row>
    <row r="574" spans="1:16" x14ac:dyDescent="0.25">
      <c r="A574" t="s">
        <v>20117</v>
      </c>
      <c r="B574" t="s">
        <v>11</v>
      </c>
      <c r="C574" t="s">
        <v>4009</v>
      </c>
      <c r="D574" s="3">
        <v>1</v>
      </c>
      <c r="E574" t="s">
        <v>3578</v>
      </c>
      <c r="F574" t="s">
        <v>11601</v>
      </c>
      <c r="G574" t="s">
        <v>3578</v>
      </c>
      <c r="H574" t="s">
        <v>1195</v>
      </c>
      <c r="I574" t="s">
        <v>3578</v>
      </c>
      <c r="J574" t="s">
        <v>15017</v>
      </c>
      <c r="K574">
        <f t="shared" si="123"/>
        <v>6</v>
      </c>
      <c r="L574">
        <f t="shared" si="124"/>
        <v>4</v>
      </c>
      <c r="M574">
        <f t="shared" si="125"/>
        <v>19</v>
      </c>
      <c r="N574" t="str">
        <f t="shared" si="126"/>
        <v>Same Day</v>
      </c>
      <c r="O574">
        <f t="shared" si="127"/>
        <v>3</v>
      </c>
      <c r="P574" t="str">
        <f t="shared" si="128"/>
        <v>before</v>
      </c>
    </row>
    <row r="575" spans="1:16" x14ac:dyDescent="0.25">
      <c r="A575" t="s">
        <v>20122</v>
      </c>
      <c r="B575" t="s">
        <v>11</v>
      </c>
      <c r="C575" t="s">
        <v>4009</v>
      </c>
      <c r="D575" s="3">
        <v>1</v>
      </c>
      <c r="E575" t="s">
        <v>3578</v>
      </c>
      <c r="F575" t="s">
        <v>20123</v>
      </c>
      <c r="G575" t="s">
        <v>3578</v>
      </c>
      <c r="H575" t="s">
        <v>1195</v>
      </c>
      <c r="I575" t="s">
        <v>3578</v>
      </c>
      <c r="J575" t="s">
        <v>20124</v>
      </c>
      <c r="K575">
        <f t="shared" si="123"/>
        <v>6</v>
      </c>
      <c r="L575">
        <f t="shared" si="124"/>
        <v>4</v>
      </c>
      <c r="M575">
        <f t="shared" si="125"/>
        <v>19</v>
      </c>
      <c r="N575" t="str">
        <f t="shared" si="126"/>
        <v>Same Day</v>
      </c>
      <c r="O575">
        <f t="shared" si="127"/>
        <v>3</v>
      </c>
      <c r="P575" t="str">
        <f t="shared" si="128"/>
        <v>before</v>
      </c>
    </row>
    <row r="576" spans="1:16" x14ac:dyDescent="0.25">
      <c r="A576" t="s">
        <v>20130</v>
      </c>
      <c r="B576" t="s">
        <v>11</v>
      </c>
      <c r="C576" t="s">
        <v>4009</v>
      </c>
      <c r="D576" s="3">
        <v>1</v>
      </c>
      <c r="E576" t="s">
        <v>3578</v>
      </c>
      <c r="F576" t="s">
        <v>20123</v>
      </c>
      <c r="G576" t="s">
        <v>3578</v>
      </c>
      <c r="H576" t="s">
        <v>1195</v>
      </c>
      <c r="I576" t="s">
        <v>3578</v>
      </c>
      <c r="J576" t="s">
        <v>20131</v>
      </c>
      <c r="K576">
        <f t="shared" si="123"/>
        <v>6</v>
      </c>
      <c r="L576">
        <f t="shared" si="124"/>
        <v>4</v>
      </c>
      <c r="M576">
        <f t="shared" si="125"/>
        <v>19</v>
      </c>
      <c r="N576" t="str">
        <f t="shared" si="126"/>
        <v>Same Day</v>
      </c>
      <c r="O576">
        <f t="shared" si="127"/>
        <v>3</v>
      </c>
      <c r="P576" t="str">
        <f t="shared" si="128"/>
        <v>before</v>
      </c>
    </row>
    <row r="577" spans="1:16" x14ac:dyDescent="0.25">
      <c r="A577" t="s">
        <v>20133</v>
      </c>
      <c r="B577" t="s">
        <v>11</v>
      </c>
      <c r="C577" t="s">
        <v>4045</v>
      </c>
      <c r="D577" s="3">
        <v>14</v>
      </c>
      <c r="E577" t="s">
        <v>3578</v>
      </c>
      <c r="F577" t="s">
        <v>16561</v>
      </c>
      <c r="G577" t="s">
        <v>3578</v>
      </c>
      <c r="H577" t="s">
        <v>1195</v>
      </c>
      <c r="I577" t="s">
        <v>3578</v>
      </c>
      <c r="J577" t="s">
        <v>20055</v>
      </c>
      <c r="K577">
        <f t="shared" si="123"/>
        <v>6</v>
      </c>
      <c r="L577">
        <f t="shared" si="124"/>
        <v>4</v>
      </c>
      <c r="M577">
        <f t="shared" si="125"/>
        <v>19</v>
      </c>
      <c r="N577" t="str">
        <f t="shared" si="126"/>
        <v>Same Day</v>
      </c>
      <c r="O577">
        <f t="shared" si="127"/>
        <v>3</v>
      </c>
      <c r="P577" t="str">
        <f t="shared" si="128"/>
        <v>before</v>
      </c>
    </row>
    <row r="578" spans="1:16" x14ac:dyDescent="0.25">
      <c r="A578" t="s">
        <v>20134</v>
      </c>
      <c r="B578" t="s">
        <v>11</v>
      </c>
      <c r="C578" t="s">
        <v>4009</v>
      </c>
      <c r="D578" s="3">
        <v>2</v>
      </c>
      <c r="E578" t="s">
        <v>3578</v>
      </c>
      <c r="F578" t="s">
        <v>16561</v>
      </c>
      <c r="G578" t="s">
        <v>3578</v>
      </c>
      <c r="H578" t="s">
        <v>1195</v>
      </c>
      <c r="I578" t="s">
        <v>3578</v>
      </c>
      <c r="J578" t="s">
        <v>20135</v>
      </c>
      <c r="K578">
        <f t="shared" si="123"/>
        <v>6</v>
      </c>
      <c r="L578">
        <f t="shared" si="124"/>
        <v>4</v>
      </c>
      <c r="M578">
        <f t="shared" si="125"/>
        <v>19</v>
      </c>
      <c r="N578" t="str">
        <f t="shared" si="126"/>
        <v>Same Day</v>
      </c>
      <c r="O578">
        <f t="shared" si="127"/>
        <v>3</v>
      </c>
      <c r="P578" t="str">
        <f t="shared" si="128"/>
        <v>before</v>
      </c>
    </row>
    <row r="579" spans="1:16" x14ac:dyDescent="0.25">
      <c r="A579" t="s">
        <v>20136</v>
      </c>
      <c r="B579" t="s">
        <v>11</v>
      </c>
      <c r="C579" t="s">
        <v>4009</v>
      </c>
      <c r="D579" s="3">
        <v>1</v>
      </c>
      <c r="E579" t="s">
        <v>3598</v>
      </c>
      <c r="F579" t="s">
        <v>20137</v>
      </c>
      <c r="G579" t="s">
        <v>3681</v>
      </c>
      <c r="H579" t="s">
        <v>1195</v>
      </c>
      <c r="I579" t="s">
        <v>3681</v>
      </c>
      <c r="J579" t="s">
        <v>20138</v>
      </c>
      <c r="K579">
        <f t="shared" si="123"/>
        <v>6</v>
      </c>
      <c r="L579">
        <f t="shared" si="124"/>
        <v>10</v>
      </c>
      <c r="M579">
        <f t="shared" si="125"/>
        <v>20</v>
      </c>
      <c r="N579" t="str">
        <f t="shared" si="126"/>
        <v>2 Days</v>
      </c>
      <c r="O579">
        <f t="shared" si="127"/>
        <v>5</v>
      </c>
      <c r="P579" t="str">
        <f t="shared" si="128"/>
        <v>others</v>
      </c>
    </row>
    <row r="580" spans="1:16" x14ac:dyDescent="0.25">
      <c r="A580" t="s">
        <v>20139</v>
      </c>
      <c r="B580" t="s">
        <v>11</v>
      </c>
      <c r="C580" t="s">
        <v>4009</v>
      </c>
      <c r="D580" s="3">
        <v>8</v>
      </c>
      <c r="E580" t="s">
        <v>3598</v>
      </c>
      <c r="F580" t="s">
        <v>7910</v>
      </c>
      <c r="G580" t="s">
        <v>3681</v>
      </c>
      <c r="H580" t="s">
        <v>1195</v>
      </c>
      <c r="I580" t="s">
        <v>3681</v>
      </c>
      <c r="J580" t="s">
        <v>20140</v>
      </c>
      <c r="K580">
        <f t="shared" si="123"/>
        <v>6</v>
      </c>
      <c r="L580">
        <f t="shared" si="124"/>
        <v>10</v>
      </c>
      <c r="M580">
        <f t="shared" si="125"/>
        <v>20</v>
      </c>
      <c r="N580" t="str">
        <f t="shared" si="126"/>
        <v>2 Days</v>
      </c>
      <c r="O580">
        <f t="shared" si="127"/>
        <v>5</v>
      </c>
      <c r="P580" t="str">
        <f t="shared" si="128"/>
        <v>others</v>
      </c>
    </row>
    <row r="581" spans="1:16" x14ac:dyDescent="0.25">
      <c r="A581" t="s">
        <v>20141</v>
      </c>
      <c r="B581" t="s">
        <v>11</v>
      </c>
      <c r="C581" t="s">
        <v>4009</v>
      </c>
      <c r="D581" s="3">
        <v>2</v>
      </c>
      <c r="E581" t="s">
        <v>3598</v>
      </c>
      <c r="F581" t="s">
        <v>20142</v>
      </c>
      <c r="G581" t="s">
        <v>3681</v>
      </c>
      <c r="H581" t="s">
        <v>1195</v>
      </c>
      <c r="I581" t="s">
        <v>3681</v>
      </c>
      <c r="J581" t="s">
        <v>20143</v>
      </c>
      <c r="K581">
        <f t="shared" si="123"/>
        <v>6</v>
      </c>
      <c r="L581">
        <f t="shared" si="124"/>
        <v>10</v>
      </c>
      <c r="M581">
        <f t="shared" si="125"/>
        <v>20</v>
      </c>
      <c r="N581" t="str">
        <f t="shared" si="126"/>
        <v>2 Days</v>
      </c>
      <c r="O581">
        <f t="shared" si="127"/>
        <v>5</v>
      </c>
      <c r="P581" t="str">
        <f t="shared" si="128"/>
        <v>others</v>
      </c>
    </row>
    <row r="582" spans="1:16" x14ac:dyDescent="0.25">
      <c r="A582" t="s">
        <v>20144</v>
      </c>
      <c r="B582" t="s">
        <v>11</v>
      </c>
      <c r="C582" t="s">
        <v>4013</v>
      </c>
      <c r="D582" s="3">
        <v>1</v>
      </c>
      <c r="E582" t="s">
        <v>3598</v>
      </c>
      <c r="F582" t="s">
        <v>20137</v>
      </c>
      <c r="G582" t="s">
        <v>3681</v>
      </c>
      <c r="H582" t="s">
        <v>1195</v>
      </c>
      <c r="I582" t="s">
        <v>3681</v>
      </c>
      <c r="J582" t="s">
        <v>20145</v>
      </c>
      <c r="K582">
        <f t="shared" si="123"/>
        <v>6</v>
      </c>
      <c r="L582">
        <f t="shared" si="124"/>
        <v>10</v>
      </c>
      <c r="M582">
        <f t="shared" si="125"/>
        <v>15</v>
      </c>
      <c r="N582" t="str">
        <f t="shared" si="126"/>
        <v>2 Days</v>
      </c>
      <c r="O582">
        <f t="shared" si="127"/>
        <v>5</v>
      </c>
      <c r="P582" t="str">
        <f t="shared" si="128"/>
        <v>others</v>
      </c>
    </row>
    <row r="583" spans="1:16" x14ac:dyDescent="0.25">
      <c r="A583" t="s">
        <v>20146</v>
      </c>
      <c r="B583" t="s">
        <v>11</v>
      </c>
      <c r="C583" t="s">
        <v>4013</v>
      </c>
      <c r="D583" s="3">
        <v>13</v>
      </c>
      <c r="E583" t="s">
        <v>3598</v>
      </c>
      <c r="F583" t="s">
        <v>20142</v>
      </c>
      <c r="G583" t="s">
        <v>3681</v>
      </c>
      <c r="H583" t="s">
        <v>1195</v>
      </c>
      <c r="I583" t="s">
        <v>3681</v>
      </c>
      <c r="J583" t="s">
        <v>20147</v>
      </c>
      <c r="K583">
        <f t="shared" si="123"/>
        <v>6</v>
      </c>
      <c r="L583">
        <f t="shared" si="124"/>
        <v>10</v>
      </c>
      <c r="M583">
        <f t="shared" si="125"/>
        <v>15</v>
      </c>
      <c r="N583" t="str">
        <f t="shared" si="126"/>
        <v>2 Days</v>
      </c>
      <c r="O583">
        <f t="shared" si="127"/>
        <v>5</v>
      </c>
      <c r="P583" t="str">
        <f t="shared" si="128"/>
        <v>others</v>
      </c>
    </row>
    <row r="584" spans="1:16" hidden="1" x14ac:dyDescent="0.25">
      <c r="A584" t="s">
        <v>5475</v>
      </c>
      <c r="B584" t="s">
        <v>4017</v>
      </c>
      <c r="C584" t="s">
        <v>4143</v>
      </c>
      <c r="D584">
        <v>1</v>
      </c>
      <c r="E584" t="s">
        <v>22</v>
      </c>
      <c r="F584" t="s">
        <v>5476</v>
      </c>
      <c r="G584" t="s">
        <v>22</v>
      </c>
      <c r="H584" t="s">
        <v>1195</v>
      </c>
      <c r="I584" t="s">
        <v>4019</v>
      </c>
      <c r="J584" t="s">
        <v>4019</v>
      </c>
    </row>
    <row r="585" spans="1:16" x14ac:dyDescent="0.25">
      <c r="A585" t="s">
        <v>20148</v>
      </c>
      <c r="B585" t="s">
        <v>11</v>
      </c>
      <c r="C585" t="s">
        <v>4013</v>
      </c>
      <c r="D585" s="3">
        <v>13</v>
      </c>
      <c r="E585" t="s">
        <v>3598</v>
      </c>
      <c r="F585" t="s">
        <v>20149</v>
      </c>
      <c r="G585" t="s">
        <v>3681</v>
      </c>
      <c r="H585" t="s">
        <v>1195</v>
      </c>
      <c r="I585" t="s">
        <v>3681</v>
      </c>
      <c r="J585" t="s">
        <v>20150</v>
      </c>
      <c r="K585">
        <f t="shared" ref="K585:K601" si="129">MONTH(I585)</f>
        <v>6</v>
      </c>
      <c r="L585">
        <f t="shared" ref="L585:L601" si="130">DAY(I585)</f>
        <v>10</v>
      </c>
      <c r="M585">
        <f t="shared" ref="M585:M601" si="131">HOUR(J585)+1</f>
        <v>15</v>
      </c>
      <c r="N585" t="str">
        <f t="shared" ref="N585:N601" si="132">IF(OR(ISBLANK(E585),ISBLANK(I585)),"Missing Date",IF(I585=E585,"Same Day",IF(WEEKDAY(E585,2)=5,IF(DAY(I585)=DAY(E585+3),"Next Day",IF(DAY(I585)=DAY(E585+4),"2 Days","Other")),IF(WEEKDAY(E585,2)=4,IF(DAY(I585)=DAY(E585+1),"Next Day",IF(DAY(I585)=DAY(E585+4),"2 Days","Other")),IF(DAY(I585)=DAY(E585+1),"Next Day",IF(DAY(I585)=DAY(E585+2),"2 Days","Other"))))))</f>
        <v>2 Days</v>
      </c>
      <c r="O585">
        <f t="shared" ref="O585:O601" si="133">WEEKDAY(E585,2)</f>
        <v>5</v>
      </c>
      <c r="P585" t="str">
        <f t="shared" ref="P585:P601" si="134">IF(HOUR(F585)&lt;11,"before","others")</f>
        <v>others</v>
      </c>
    </row>
    <row r="586" spans="1:16" x14ac:dyDescent="0.25">
      <c r="A586" t="s">
        <v>20151</v>
      </c>
      <c r="B586" t="s">
        <v>11</v>
      </c>
      <c r="C586" t="s">
        <v>4009</v>
      </c>
      <c r="D586" s="3">
        <v>3</v>
      </c>
      <c r="E586" t="s">
        <v>3598</v>
      </c>
      <c r="F586" t="s">
        <v>20152</v>
      </c>
      <c r="G586" t="s">
        <v>3681</v>
      </c>
      <c r="H586" t="s">
        <v>1195</v>
      </c>
      <c r="I586" t="s">
        <v>3681</v>
      </c>
      <c r="J586" t="s">
        <v>20153</v>
      </c>
      <c r="K586">
        <f t="shared" si="129"/>
        <v>6</v>
      </c>
      <c r="L586">
        <f t="shared" si="130"/>
        <v>10</v>
      </c>
      <c r="M586">
        <f t="shared" si="131"/>
        <v>20</v>
      </c>
      <c r="N586" t="str">
        <f t="shared" si="132"/>
        <v>2 Days</v>
      </c>
      <c r="O586">
        <f t="shared" si="133"/>
        <v>5</v>
      </c>
      <c r="P586" t="str">
        <f t="shared" si="134"/>
        <v>others</v>
      </c>
    </row>
    <row r="587" spans="1:16" x14ac:dyDescent="0.25">
      <c r="A587" t="s">
        <v>20154</v>
      </c>
      <c r="B587" t="s">
        <v>11</v>
      </c>
      <c r="C587" t="s">
        <v>4013</v>
      </c>
      <c r="D587" s="3">
        <v>20</v>
      </c>
      <c r="E587" t="s">
        <v>3598</v>
      </c>
      <c r="F587" t="s">
        <v>10980</v>
      </c>
      <c r="G587" t="s">
        <v>3681</v>
      </c>
      <c r="H587" t="s">
        <v>1195</v>
      </c>
      <c r="I587" t="s">
        <v>3681</v>
      </c>
      <c r="J587" t="s">
        <v>20155</v>
      </c>
      <c r="K587">
        <f t="shared" si="129"/>
        <v>6</v>
      </c>
      <c r="L587">
        <f t="shared" si="130"/>
        <v>10</v>
      </c>
      <c r="M587">
        <f t="shared" si="131"/>
        <v>15</v>
      </c>
      <c r="N587" t="str">
        <f t="shared" si="132"/>
        <v>2 Days</v>
      </c>
      <c r="O587">
        <f t="shared" si="133"/>
        <v>5</v>
      </c>
      <c r="P587" t="str">
        <f t="shared" si="134"/>
        <v>others</v>
      </c>
    </row>
    <row r="588" spans="1:16" x14ac:dyDescent="0.25">
      <c r="A588" t="s">
        <v>20156</v>
      </c>
      <c r="B588" t="s">
        <v>11</v>
      </c>
      <c r="C588" t="s">
        <v>4009</v>
      </c>
      <c r="D588" s="3">
        <v>3</v>
      </c>
      <c r="E588" t="s">
        <v>3598</v>
      </c>
      <c r="F588" t="s">
        <v>20157</v>
      </c>
      <c r="G588" t="s">
        <v>3681</v>
      </c>
      <c r="H588" t="s">
        <v>1195</v>
      </c>
      <c r="I588" t="s">
        <v>3681</v>
      </c>
      <c r="J588" t="s">
        <v>20158</v>
      </c>
      <c r="K588">
        <f t="shared" si="129"/>
        <v>6</v>
      </c>
      <c r="L588">
        <f t="shared" si="130"/>
        <v>10</v>
      </c>
      <c r="M588">
        <f t="shared" si="131"/>
        <v>20</v>
      </c>
      <c r="N588" t="str">
        <f t="shared" si="132"/>
        <v>2 Days</v>
      </c>
      <c r="O588">
        <f t="shared" si="133"/>
        <v>5</v>
      </c>
      <c r="P588" t="str">
        <f t="shared" si="134"/>
        <v>others</v>
      </c>
    </row>
    <row r="589" spans="1:16" x14ac:dyDescent="0.25">
      <c r="A589" t="s">
        <v>20159</v>
      </c>
      <c r="B589" t="s">
        <v>11</v>
      </c>
      <c r="C589" t="s">
        <v>4009</v>
      </c>
      <c r="D589" s="3">
        <v>4</v>
      </c>
      <c r="E589" t="s">
        <v>3598</v>
      </c>
      <c r="F589" t="s">
        <v>7910</v>
      </c>
      <c r="G589" t="s">
        <v>3681</v>
      </c>
      <c r="H589" t="s">
        <v>1195</v>
      </c>
      <c r="I589" t="s">
        <v>3681</v>
      </c>
      <c r="J589" t="s">
        <v>20160</v>
      </c>
      <c r="K589">
        <f t="shared" si="129"/>
        <v>6</v>
      </c>
      <c r="L589">
        <f t="shared" si="130"/>
        <v>10</v>
      </c>
      <c r="M589">
        <f t="shared" si="131"/>
        <v>20</v>
      </c>
      <c r="N589" t="str">
        <f t="shared" si="132"/>
        <v>2 Days</v>
      </c>
      <c r="O589">
        <f t="shared" si="133"/>
        <v>5</v>
      </c>
      <c r="P589" t="str">
        <f t="shared" si="134"/>
        <v>others</v>
      </c>
    </row>
    <row r="590" spans="1:16" x14ac:dyDescent="0.25">
      <c r="A590" t="s">
        <v>20161</v>
      </c>
      <c r="B590" t="s">
        <v>11</v>
      </c>
      <c r="C590" t="s">
        <v>4009</v>
      </c>
      <c r="D590" s="3">
        <v>1</v>
      </c>
      <c r="E590" t="s">
        <v>3578</v>
      </c>
      <c r="F590" t="s">
        <v>19925</v>
      </c>
      <c r="G590" t="s">
        <v>3578</v>
      </c>
      <c r="H590" t="s">
        <v>1195</v>
      </c>
      <c r="I590" t="s">
        <v>3578</v>
      </c>
      <c r="J590" t="s">
        <v>20162</v>
      </c>
      <c r="K590">
        <f t="shared" si="129"/>
        <v>6</v>
      </c>
      <c r="L590">
        <f t="shared" si="130"/>
        <v>4</v>
      </c>
      <c r="M590">
        <f t="shared" si="131"/>
        <v>19</v>
      </c>
      <c r="N590" t="str">
        <f t="shared" si="132"/>
        <v>Same Day</v>
      </c>
      <c r="O590">
        <f t="shared" si="133"/>
        <v>3</v>
      </c>
      <c r="P590" t="str">
        <f t="shared" si="134"/>
        <v>before</v>
      </c>
    </row>
    <row r="591" spans="1:16" x14ac:dyDescent="0.25">
      <c r="A591" t="s">
        <v>20163</v>
      </c>
      <c r="B591" t="s">
        <v>11</v>
      </c>
      <c r="C591" t="s">
        <v>4045</v>
      </c>
      <c r="D591" s="3">
        <v>11</v>
      </c>
      <c r="E591" t="s">
        <v>3624</v>
      </c>
      <c r="F591" t="s">
        <v>20164</v>
      </c>
      <c r="G591" t="s">
        <v>3624</v>
      </c>
      <c r="H591" t="s">
        <v>1195</v>
      </c>
      <c r="I591" t="s">
        <v>3624</v>
      </c>
      <c r="J591" t="s">
        <v>20165</v>
      </c>
      <c r="K591">
        <f t="shared" si="129"/>
        <v>6</v>
      </c>
      <c r="L591">
        <f t="shared" si="130"/>
        <v>5</v>
      </c>
      <c r="M591">
        <f t="shared" si="131"/>
        <v>19</v>
      </c>
      <c r="N591" t="str">
        <f t="shared" si="132"/>
        <v>Same Day</v>
      </c>
      <c r="O591">
        <f t="shared" si="133"/>
        <v>4</v>
      </c>
      <c r="P591" t="str">
        <f t="shared" si="134"/>
        <v>before</v>
      </c>
    </row>
    <row r="592" spans="1:16" x14ac:dyDescent="0.25">
      <c r="A592" t="s">
        <v>20166</v>
      </c>
      <c r="B592" t="s">
        <v>11</v>
      </c>
      <c r="C592" t="s">
        <v>4009</v>
      </c>
      <c r="D592" s="3">
        <v>1</v>
      </c>
      <c r="E592" t="s">
        <v>3624</v>
      </c>
      <c r="F592" t="s">
        <v>18021</v>
      </c>
      <c r="G592" t="s">
        <v>3598</v>
      </c>
      <c r="H592" t="s">
        <v>1195</v>
      </c>
      <c r="I592" t="s">
        <v>3598</v>
      </c>
      <c r="J592" t="s">
        <v>20167</v>
      </c>
      <c r="K592">
        <f t="shared" si="129"/>
        <v>6</v>
      </c>
      <c r="L592">
        <f t="shared" si="130"/>
        <v>6</v>
      </c>
      <c r="M592">
        <f t="shared" si="131"/>
        <v>18</v>
      </c>
      <c r="N592" t="str">
        <f t="shared" si="132"/>
        <v>Next Day</v>
      </c>
      <c r="O592">
        <f t="shared" si="133"/>
        <v>4</v>
      </c>
      <c r="P592" t="str">
        <f t="shared" si="134"/>
        <v>others</v>
      </c>
    </row>
    <row r="593" spans="1:16" x14ac:dyDescent="0.25">
      <c r="A593" t="s">
        <v>20168</v>
      </c>
      <c r="B593" t="s">
        <v>11</v>
      </c>
      <c r="C593" t="s">
        <v>4009</v>
      </c>
      <c r="D593" s="3">
        <v>1</v>
      </c>
      <c r="E593" t="s">
        <v>3624</v>
      </c>
      <c r="F593" t="s">
        <v>18021</v>
      </c>
      <c r="G593" t="s">
        <v>3598</v>
      </c>
      <c r="H593" t="s">
        <v>1195</v>
      </c>
      <c r="I593" t="s">
        <v>3598</v>
      </c>
      <c r="J593" t="s">
        <v>6527</v>
      </c>
      <c r="K593">
        <f t="shared" si="129"/>
        <v>6</v>
      </c>
      <c r="L593">
        <f t="shared" si="130"/>
        <v>6</v>
      </c>
      <c r="M593">
        <f t="shared" si="131"/>
        <v>18</v>
      </c>
      <c r="N593" t="str">
        <f t="shared" si="132"/>
        <v>Next Day</v>
      </c>
      <c r="O593">
        <f t="shared" si="133"/>
        <v>4</v>
      </c>
      <c r="P593" t="str">
        <f t="shared" si="134"/>
        <v>others</v>
      </c>
    </row>
    <row r="594" spans="1:16" x14ac:dyDescent="0.25">
      <c r="A594" t="s">
        <v>20169</v>
      </c>
      <c r="B594" t="s">
        <v>11</v>
      </c>
      <c r="C594" t="s">
        <v>4009</v>
      </c>
      <c r="D594" s="3">
        <v>1</v>
      </c>
      <c r="E594" t="s">
        <v>3624</v>
      </c>
      <c r="F594" t="s">
        <v>20170</v>
      </c>
      <c r="G594" t="s">
        <v>3598</v>
      </c>
      <c r="H594" t="s">
        <v>1195</v>
      </c>
      <c r="I594" t="s">
        <v>3598</v>
      </c>
      <c r="J594" t="s">
        <v>5744</v>
      </c>
      <c r="K594">
        <f t="shared" si="129"/>
        <v>6</v>
      </c>
      <c r="L594">
        <f t="shared" si="130"/>
        <v>6</v>
      </c>
      <c r="M594">
        <f t="shared" si="131"/>
        <v>18</v>
      </c>
      <c r="N594" t="str">
        <f t="shared" si="132"/>
        <v>Next Day</v>
      </c>
      <c r="O594">
        <f t="shared" si="133"/>
        <v>4</v>
      </c>
      <c r="P594" t="str">
        <f t="shared" si="134"/>
        <v>others</v>
      </c>
    </row>
    <row r="595" spans="1:16" x14ac:dyDescent="0.25">
      <c r="A595" t="s">
        <v>20171</v>
      </c>
      <c r="B595" t="s">
        <v>11</v>
      </c>
      <c r="C595" t="s">
        <v>4009</v>
      </c>
      <c r="D595" s="3">
        <v>1</v>
      </c>
      <c r="E595" t="s">
        <v>3624</v>
      </c>
      <c r="F595" t="s">
        <v>20172</v>
      </c>
      <c r="G595" t="s">
        <v>3598</v>
      </c>
      <c r="H595" t="s">
        <v>1195</v>
      </c>
      <c r="I595" t="s">
        <v>3598</v>
      </c>
      <c r="J595" t="s">
        <v>18559</v>
      </c>
      <c r="K595">
        <f t="shared" si="129"/>
        <v>6</v>
      </c>
      <c r="L595">
        <f t="shared" si="130"/>
        <v>6</v>
      </c>
      <c r="M595">
        <f t="shared" si="131"/>
        <v>18</v>
      </c>
      <c r="N595" t="str">
        <f t="shared" si="132"/>
        <v>Next Day</v>
      </c>
      <c r="O595">
        <f t="shared" si="133"/>
        <v>4</v>
      </c>
      <c r="P595" t="str">
        <f t="shared" si="134"/>
        <v>others</v>
      </c>
    </row>
    <row r="596" spans="1:16" x14ac:dyDescent="0.25">
      <c r="A596" t="s">
        <v>20173</v>
      </c>
      <c r="B596" t="s">
        <v>11</v>
      </c>
      <c r="C596" t="s">
        <v>4009</v>
      </c>
      <c r="D596" s="3">
        <v>1</v>
      </c>
      <c r="E596" t="s">
        <v>3624</v>
      </c>
      <c r="F596" t="s">
        <v>20174</v>
      </c>
      <c r="G596" t="s">
        <v>3598</v>
      </c>
      <c r="H596" t="s">
        <v>1195</v>
      </c>
      <c r="I596" t="s">
        <v>3598</v>
      </c>
      <c r="J596" t="s">
        <v>7950</v>
      </c>
      <c r="K596">
        <f t="shared" si="129"/>
        <v>6</v>
      </c>
      <c r="L596">
        <f t="shared" si="130"/>
        <v>6</v>
      </c>
      <c r="M596">
        <f t="shared" si="131"/>
        <v>18</v>
      </c>
      <c r="N596" t="str">
        <f t="shared" si="132"/>
        <v>Next Day</v>
      </c>
      <c r="O596">
        <f t="shared" si="133"/>
        <v>4</v>
      </c>
      <c r="P596" t="str">
        <f t="shared" si="134"/>
        <v>others</v>
      </c>
    </row>
    <row r="597" spans="1:16" x14ac:dyDescent="0.25">
      <c r="A597" t="s">
        <v>20175</v>
      </c>
      <c r="B597" t="s">
        <v>11</v>
      </c>
      <c r="C597" t="s">
        <v>4009</v>
      </c>
      <c r="D597" s="3">
        <v>1</v>
      </c>
      <c r="E597" t="s">
        <v>3624</v>
      </c>
      <c r="F597" t="s">
        <v>18024</v>
      </c>
      <c r="G597" t="s">
        <v>3598</v>
      </c>
      <c r="H597" t="s">
        <v>1195</v>
      </c>
      <c r="I597" t="s">
        <v>3598</v>
      </c>
      <c r="J597" t="s">
        <v>20176</v>
      </c>
      <c r="K597">
        <f t="shared" si="129"/>
        <v>6</v>
      </c>
      <c r="L597">
        <f t="shared" si="130"/>
        <v>6</v>
      </c>
      <c r="M597">
        <f t="shared" si="131"/>
        <v>18</v>
      </c>
      <c r="N597" t="str">
        <f t="shared" si="132"/>
        <v>Next Day</v>
      </c>
      <c r="O597">
        <f t="shared" si="133"/>
        <v>4</v>
      </c>
      <c r="P597" t="str">
        <f t="shared" si="134"/>
        <v>others</v>
      </c>
    </row>
    <row r="598" spans="1:16" x14ac:dyDescent="0.25">
      <c r="A598" t="s">
        <v>20177</v>
      </c>
      <c r="B598" t="s">
        <v>11</v>
      </c>
      <c r="C598" t="s">
        <v>4009</v>
      </c>
      <c r="D598" s="3">
        <v>1</v>
      </c>
      <c r="E598" t="s">
        <v>3624</v>
      </c>
      <c r="F598" t="s">
        <v>18012</v>
      </c>
      <c r="G598" t="s">
        <v>3598</v>
      </c>
      <c r="H598" t="s">
        <v>1195</v>
      </c>
      <c r="I598" t="s">
        <v>3598</v>
      </c>
      <c r="J598" t="s">
        <v>6489</v>
      </c>
      <c r="K598">
        <f t="shared" si="129"/>
        <v>6</v>
      </c>
      <c r="L598">
        <f t="shared" si="130"/>
        <v>6</v>
      </c>
      <c r="M598">
        <f t="shared" si="131"/>
        <v>18</v>
      </c>
      <c r="N598" t="str">
        <f t="shared" si="132"/>
        <v>Next Day</v>
      </c>
      <c r="O598">
        <f t="shared" si="133"/>
        <v>4</v>
      </c>
      <c r="P598" t="str">
        <f t="shared" si="134"/>
        <v>others</v>
      </c>
    </row>
    <row r="599" spans="1:16" x14ac:dyDescent="0.25">
      <c r="A599" t="s">
        <v>20181</v>
      </c>
      <c r="B599" t="s">
        <v>11</v>
      </c>
      <c r="C599" t="s">
        <v>4009</v>
      </c>
      <c r="D599" s="3">
        <v>2</v>
      </c>
      <c r="E599" t="s">
        <v>3624</v>
      </c>
      <c r="F599" t="s">
        <v>20179</v>
      </c>
      <c r="G599" t="s">
        <v>3598</v>
      </c>
      <c r="H599" t="s">
        <v>1195</v>
      </c>
      <c r="I599" t="s">
        <v>3598</v>
      </c>
      <c r="J599" t="s">
        <v>20182</v>
      </c>
      <c r="K599">
        <f t="shared" si="129"/>
        <v>6</v>
      </c>
      <c r="L599">
        <f t="shared" si="130"/>
        <v>6</v>
      </c>
      <c r="M599">
        <f t="shared" si="131"/>
        <v>18</v>
      </c>
      <c r="N599" t="str">
        <f t="shared" si="132"/>
        <v>Next Day</v>
      </c>
      <c r="O599">
        <f t="shared" si="133"/>
        <v>4</v>
      </c>
      <c r="P599" t="str">
        <f t="shared" si="134"/>
        <v>others</v>
      </c>
    </row>
    <row r="600" spans="1:16" x14ac:dyDescent="0.25">
      <c r="A600" t="s">
        <v>20183</v>
      </c>
      <c r="B600" t="s">
        <v>11</v>
      </c>
      <c r="C600" t="s">
        <v>4009</v>
      </c>
      <c r="D600" s="3">
        <v>2</v>
      </c>
      <c r="E600" t="s">
        <v>3624</v>
      </c>
      <c r="F600" t="s">
        <v>20172</v>
      </c>
      <c r="G600" t="s">
        <v>3598</v>
      </c>
      <c r="H600" t="s">
        <v>1195</v>
      </c>
      <c r="I600" t="s">
        <v>3598</v>
      </c>
      <c r="J600" t="s">
        <v>20184</v>
      </c>
      <c r="K600">
        <f t="shared" si="129"/>
        <v>6</v>
      </c>
      <c r="L600">
        <f t="shared" si="130"/>
        <v>6</v>
      </c>
      <c r="M600">
        <f t="shared" si="131"/>
        <v>18</v>
      </c>
      <c r="N600" t="str">
        <f t="shared" si="132"/>
        <v>Next Day</v>
      </c>
      <c r="O600">
        <f t="shared" si="133"/>
        <v>4</v>
      </c>
      <c r="P600" t="str">
        <f t="shared" si="134"/>
        <v>others</v>
      </c>
    </row>
    <row r="601" spans="1:16" x14ac:dyDescent="0.25">
      <c r="A601" t="s">
        <v>20185</v>
      </c>
      <c r="B601" t="s">
        <v>11</v>
      </c>
      <c r="C601" t="s">
        <v>4009</v>
      </c>
      <c r="D601" s="3">
        <v>1</v>
      </c>
      <c r="E601" t="s">
        <v>3624</v>
      </c>
      <c r="F601" t="s">
        <v>18019</v>
      </c>
      <c r="G601" t="s">
        <v>3598</v>
      </c>
      <c r="H601" t="s">
        <v>1195</v>
      </c>
      <c r="I601" t="s">
        <v>3598</v>
      </c>
      <c r="J601" t="s">
        <v>19163</v>
      </c>
      <c r="K601">
        <f t="shared" si="129"/>
        <v>6</v>
      </c>
      <c r="L601">
        <f t="shared" si="130"/>
        <v>6</v>
      </c>
      <c r="M601">
        <f t="shared" si="131"/>
        <v>18</v>
      </c>
      <c r="N601" t="str">
        <f t="shared" si="132"/>
        <v>Next Day</v>
      </c>
      <c r="O601">
        <f t="shared" si="133"/>
        <v>4</v>
      </c>
      <c r="P601" t="str">
        <f t="shared" si="134"/>
        <v>others</v>
      </c>
    </row>
    <row r="602" spans="1:16" hidden="1" x14ac:dyDescent="0.25">
      <c r="A602" t="s">
        <v>5521</v>
      </c>
      <c r="B602" t="s">
        <v>4017</v>
      </c>
      <c r="C602" t="s">
        <v>4009</v>
      </c>
      <c r="D602">
        <v>1</v>
      </c>
      <c r="E602" t="s">
        <v>22</v>
      </c>
      <c r="F602" t="s">
        <v>5522</v>
      </c>
      <c r="G602" t="s">
        <v>59</v>
      </c>
      <c r="H602" t="s">
        <v>1195</v>
      </c>
      <c r="I602" t="s">
        <v>4019</v>
      </c>
      <c r="J602" t="s">
        <v>4019</v>
      </c>
    </row>
    <row r="603" spans="1:16" x14ac:dyDescent="0.25">
      <c r="A603" t="s">
        <v>20186</v>
      </c>
      <c r="B603" t="s">
        <v>11</v>
      </c>
      <c r="C603" t="s">
        <v>4009</v>
      </c>
      <c r="D603" s="3">
        <v>1</v>
      </c>
      <c r="E603" t="s">
        <v>3624</v>
      </c>
      <c r="F603" t="s">
        <v>18024</v>
      </c>
      <c r="G603" t="s">
        <v>3598</v>
      </c>
      <c r="H603" t="s">
        <v>1195</v>
      </c>
      <c r="I603" t="s">
        <v>3598</v>
      </c>
      <c r="J603" t="s">
        <v>20187</v>
      </c>
      <c r="K603">
        <f t="shared" ref="K603:K634" si="135">MONTH(I603)</f>
        <v>6</v>
      </c>
      <c r="L603">
        <f t="shared" ref="L603:L666" si="136">DAY(I603)</f>
        <v>6</v>
      </c>
      <c r="M603">
        <f t="shared" ref="M603:M666" si="137">HOUR(J603)+1</f>
        <v>18</v>
      </c>
      <c r="N603" t="str">
        <f t="shared" ref="N603:N666" si="138">IF(OR(ISBLANK(E603),ISBLANK(I603)),"Missing Date",IF(I603=E603,"Same Day",IF(WEEKDAY(E603,2)=5,IF(DAY(I603)=DAY(E603+3),"Next Day",IF(DAY(I603)=DAY(E603+4),"2 Days","Other")),IF(WEEKDAY(E603,2)=4,IF(DAY(I603)=DAY(E603+1),"Next Day",IF(DAY(I603)=DAY(E603+4),"2 Days","Other")),IF(DAY(I603)=DAY(E603+1),"Next Day",IF(DAY(I603)=DAY(E603+2),"2 Days","Other"))))))</f>
        <v>Next Day</v>
      </c>
      <c r="O603">
        <f t="shared" ref="O603:O666" si="139">WEEKDAY(E603,2)</f>
        <v>4</v>
      </c>
      <c r="P603" t="str">
        <f t="shared" ref="P603:P666" si="140">IF(HOUR(F603)&lt;11,"before","others")</f>
        <v>others</v>
      </c>
    </row>
    <row r="604" spans="1:16" x14ac:dyDescent="0.25">
      <c r="A604" t="s">
        <v>20188</v>
      </c>
      <c r="B604" t="s">
        <v>11</v>
      </c>
      <c r="C604" t="s">
        <v>4009</v>
      </c>
      <c r="D604" s="3">
        <v>2</v>
      </c>
      <c r="E604" t="s">
        <v>3624</v>
      </c>
      <c r="F604" t="s">
        <v>18012</v>
      </c>
      <c r="G604" t="s">
        <v>3598</v>
      </c>
      <c r="H604" t="s">
        <v>1195</v>
      </c>
      <c r="I604" t="s">
        <v>3598</v>
      </c>
      <c r="J604" t="s">
        <v>5754</v>
      </c>
      <c r="K604">
        <f t="shared" si="135"/>
        <v>6</v>
      </c>
      <c r="L604">
        <f t="shared" si="136"/>
        <v>6</v>
      </c>
      <c r="M604">
        <f t="shared" si="137"/>
        <v>18</v>
      </c>
      <c r="N604" t="str">
        <f t="shared" si="138"/>
        <v>Next Day</v>
      </c>
      <c r="O604">
        <f t="shared" si="139"/>
        <v>4</v>
      </c>
      <c r="P604" t="str">
        <f t="shared" si="140"/>
        <v>others</v>
      </c>
    </row>
    <row r="605" spans="1:16" x14ac:dyDescent="0.25">
      <c r="A605" t="s">
        <v>20189</v>
      </c>
      <c r="B605" t="s">
        <v>11</v>
      </c>
      <c r="C605" t="s">
        <v>4009</v>
      </c>
      <c r="D605" s="3">
        <v>1</v>
      </c>
      <c r="E605" t="s">
        <v>3624</v>
      </c>
      <c r="F605" t="s">
        <v>20179</v>
      </c>
      <c r="G605" t="s">
        <v>3598</v>
      </c>
      <c r="H605" t="s">
        <v>1195</v>
      </c>
      <c r="I605" t="s">
        <v>3598</v>
      </c>
      <c r="J605" t="s">
        <v>6319</v>
      </c>
      <c r="K605">
        <f t="shared" si="135"/>
        <v>6</v>
      </c>
      <c r="L605">
        <f t="shared" si="136"/>
        <v>6</v>
      </c>
      <c r="M605">
        <f t="shared" si="137"/>
        <v>18</v>
      </c>
      <c r="N605" t="str">
        <f t="shared" si="138"/>
        <v>Next Day</v>
      </c>
      <c r="O605">
        <f t="shared" si="139"/>
        <v>4</v>
      </c>
      <c r="P605" t="str">
        <f t="shared" si="140"/>
        <v>others</v>
      </c>
    </row>
    <row r="606" spans="1:16" x14ac:dyDescent="0.25">
      <c r="A606" t="s">
        <v>20190</v>
      </c>
      <c r="B606" t="s">
        <v>11</v>
      </c>
      <c r="C606" t="s">
        <v>4009</v>
      </c>
      <c r="D606" s="3">
        <v>2</v>
      </c>
      <c r="E606" t="s">
        <v>3624</v>
      </c>
      <c r="F606" t="s">
        <v>18016</v>
      </c>
      <c r="G606" t="s">
        <v>3598</v>
      </c>
      <c r="H606" t="s">
        <v>1195</v>
      </c>
      <c r="I606" t="s">
        <v>3598</v>
      </c>
      <c r="J606" t="s">
        <v>20191</v>
      </c>
      <c r="K606">
        <f t="shared" si="135"/>
        <v>6</v>
      </c>
      <c r="L606">
        <f t="shared" si="136"/>
        <v>6</v>
      </c>
      <c r="M606">
        <f t="shared" si="137"/>
        <v>18</v>
      </c>
      <c r="N606" t="str">
        <f t="shared" si="138"/>
        <v>Next Day</v>
      </c>
      <c r="O606">
        <f t="shared" si="139"/>
        <v>4</v>
      </c>
      <c r="P606" t="str">
        <f t="shared" si="140"/>
        <v>others</v>
      </c>
    </row>
    <row r="607" spans="1:16" x14ac:dyDescent="0.25">
      <c r="A607" t="s">
        <v>20192</v>
      </c>
      <c r="B607" t="s">
        <v>11</v>
      </c>
      <c r="C607" t="s">
        <v>4009</v>
      </c>
      <c r="D607" s="3">
        <v>2</v>
      </c>
      <c r="E607" t="s">
        <v>3624</v>
      </c>
      <c r="F607" t="s">
        <v>18016</v>
      </c>
      <c r="G607" t="s">
        <v>3598</v>
      </c>
      <c r="H607" t="s">
        <v>1195</v>
      </c>
      <c r="I607" t="s">
        <v>3598</v>
      </c>
      <c r="J607" t="s">
        <v>18956</v>
      </c>
      <c r="K607">
        <f t="shared" si="135"/>
        <v>6</v>
      </c>
      <c r="L607">
        <f t="shared" si="136"/>
        <v>6</v>
      </c>
      <c r="M607">
        <f t="shared" si="137"/>
        <v>18</v>
      </c>
      <c r="N607" t="str">
        <f t="shared" si="138"/>
        <v>Next Day</v>
      </c>
      <c r="O607">
        <f t="shared" si="139"/>
        <v>4</v>
      </c>
      <c r="P607" t="str">
        <f t="shared" si="140"/>
        <v>others</v>
      </c>
    </row>
    <row r="608" spans="1:16" x14ac:dyDescent="0.25">
      <c r="A608" t="s">
        <v>20193</v>
      </c>
      <c r="B608" t="s">
        <v>11</v>
      </c>
      <c r="C608" t="s">
        <v>4009</v>
      </c>
      <c r="D608" s="3">
        <v>2</v>
      </c>
      <c r="E608" t="s">
        <v>3624</v>
      </c>
      <c r="F608" t="s">
        <v>20172</v>
      </c>
      <c r="G608" t="s">
        <v>3598</v>
      </c>
      <c r="H608" t="s">
        <v>1195</v>
      </c>
      <c r="I608" t="s">
        <v>3598</v>
      </c>
      <c r="J608" t="s">
        <v>20194</v>
      </c>
      <c r="K608">
        <f t="shared" si="135"/>
        <v>6</v>
      </c>
      <c r="L608">
        <f t="shared" si="136"/>
        <v>6</v>
      </c>
      <c r="M608">
        <f t="shared" si="137"/>
        <v>18</v>
      </c>
      <c r="N608" t="str">
        <f t="shared" si="138"/>
        <v>Next Day</v>
      </c>
      <c r="O608">
        <f t="shared" si="139"/>
        <v>4</v>
      </c>
      <c r="P608" t="str">
        <f t="shared" si="140"/>
        <v>others</v>
      </c>
    </row>
    <row r="609" spans="1:16" x14ac:dyDescent="0.25">
      <c r="A609" t="s">
        <v>20195</v>
      </c>
      <c r="B609" t="s">
        <v>11</v>
      </c>
      <c r="C609" t="s">
        <v>4009</v>
      </c>
      <c r="D609" s="3">
        <v>1</v>
      </c>
      <c r="E609" t="s">
        <v>3624</v>
      </c>
      <c r="F609" t="s">
        <v>20170</v>
      </c>
      <c r="G609" t="s">
        <v>3598</v>
      </c>
      <c r="H609" t="s">
        <v>1195</v>
      </c>
      <c r="I609" t="s">
        <v>3598</v>
      </c>
      <c r="J609" t="s">
        <v>6454</v>
      </c>
      <c r="K609">
        <f t="shared" si="135"/>
        <v>6</v>
      </c>
      <c r="L609">
        <f t="shared" si="136"/>
        <v>6</v>
      </c>
      <c r="M609">
        <f t="shared" si="137"/>
        <v>18</v>
      </c>
      <c r="N609" t="str">
        <f t="shared" si="138"/>
        <v>Next Day</v>
      </c>
      <c r="O609">
        <f t="shared" si="139"/>
        <v>4</v>
      </c>
      <c r="P609" t="str">
        <f t="shared" si="140"/>
        <v>others</v>
      </c>
    </row>
    <row r="610" spans="1:16" x14ac:dyDescent="0.25">
      <c r="A610" t="s">
        <v>20196</v>
      </c>
      <c r="B610" t="s">
        <v>11</v>
      </c>
      <c r="C610" t="s">
        <v>4009</v>
      </c>
      <c r="D610" s="3">
        <v>1</v>
      </c>
      <c r="E610" t="s">
        <v>3578</v>
      </c>
      <c r="F610" t="s">
        <v>20197</v>
      </c>
      <c r="G610" t="s">
        <v>3578</v>
      </c>
      <c r="H610" t="s">
        <v>1195</v>
      </c>
      <c r="I610" t="s">
        <v>3578</v>
      </c>
      <c r="J610" t="s">
        <v>20198</v>
      </c>
      <c r="K610">
        <f t="shared" si="135"/>
        <v>6</v>
      </c>
      <c r="L610">
        <f t="shared" si="136"/>
        <v>4</v>
      </c>
      <c r="M610">
        <f t="shared" si="137"/>
        <v>19</v>
      </c>
      <c r="N610" t="str">
        <f t="shared" si="138"/>
        <v>Same Day</v>
      </c>
      <c r="O610">
        <f t="shared" si="139"/>
        <v>3</v>
      </c>
      <c r="P610" t="str">
        <f t="shared" si="140"/>
        <v>before</v>
      </c>
    </row>
    <row r="611" spans="1:16" x14ac:dyDescent="0.25">
      <c r="A611" t="s">
        <v>20199</v>
      </c>
      <c r="B611" t="s">
        <v>11</v>
      </c>
      <c r="C611" t="s">
        <v>4009</v>
      </c>
      <c r="D611" s="3">
        <v>4</v>
      </c>
      <c r="E611" t="s">
        <v>3578</v>
      </c>
      <c r="F611" t="s">
        <v>19581</v>
      </c>
      <c r="G611" t="s">
        <v>3624</v>
      </c>
      <c r="H611" t="s">
        <v>1195</v>
      </c>
      <c r="I611" t="s">
        <v>3624</v>
      </c>
      <c r="J611" t="s">
        <v>20200</v>
      </c>
      <c r="K611">
        <f t="shared" si="135"/>
        <v>6</v>
      </c>
      <c r="L611">
        <f t="shared" si="136"/>
        <v>5</v>
      </c>
      <c r="M611">
        <f t="shared" si="137"/>
        <v>19</v>
      </c>
      <c r="N611" t="str">
        <f t="shared" si="138"/>
        <v>Next Day</v>
      </c>
      <c r="O611">
        <f t="shared" si="139"/>
        <v>3</v>
      </c>
      <c r="P611" t="str">
        <f t="shared" si="140"/>
        <v>others</v>
      </c>
    </row>
    <row r="612" spans="1:16" x14ac:dyDescent="0.25">
      <c r="A612" t="s">
        <v>20201</v>
      </c>
      <c r="B612" t="s">
        <v>11</v>
      </c>
      <c r="C612" t="s">
        <v>4013</v>
      </c>
      <c r="D612" s="3">
        <v>18</v>
      </c>
      <c r="E612" t="s">
        <v>3624</v>
      </c>
      <c r="F612" t="s">
        <v>20202</v>
      </c>
      <c r="G612" t="s">
        <v>3624</v>
      </c>
      <c r="H612" t="s">
        <v>1195</v>
      </c>
      <c r="I612" t="s">
        <v>3624</v>
      </c>
      <c r="J612" t="s">
        <v>20203</v>
      </c>
      <c r="K612">
        <f t="shared" si="135"/>
        <v>6</v>
      </c>
      <c r="L612">
        <f t="shared" si="136"/>
        <v>5</v>
      </c>
      <c r="M612">
        <f t="shared" si="137"/>
        <v>14</v>
      </c>
      <c r="N612" t="str">
        <f t="shared" si="138"/>
        <v>Same Day</v>
      </c>
      <c r="O612">
        <f t="shared" si="139"/>
        <v>4</v>
      </c>
      <c r="P612" t="str">
        <f t="shared" si="140"/>
        <v>before</v>
      </c>
    </row>
    <row r="613" spans="1:16" x14ac:dyDescent="0.25">
      <c r="A613" t="s">
        <v>20204</v>
      </c>
      <c r="B613" t="s">
        <v>11</v>
      </c>
      <c r="C613" t="s">
        <v>4009</v>
      </c>
      <c r="D613" s="3">
        <v>1</v>
      </c>
      <c r="E613" t="s">
        <v>3578</v>
      </c>
      <c r="F613" t="s">
        <v>10666</v>
      </c>
      <c r="G613" t="s">
        <v>3624</v>
      </c>
      <c r="H613" t="s">
        <v>1195</v>
      </c>
      <c r="I613" t="s">
        <v>3624</v>
      </c>
      <c r="J613" t="s">
        <v>20205</v>
      </c>
      <c r="K613">
        <f t="shared" si="135"/>
        <v>6</v>
      </c>
      <c r="L613">
        <f t="shared" si="136"/>
        <v>5</v>
      </c>
      <c r="M613">
        <f t="shared" si="137"/>
        <v>19</v>
      </c>
      <c r="N613" t="str">
        <f t="shared" si="138"/>
        <v>Next Day</v>
      </c>
      <c r="O613">
        <f t="shared" si="139"/>
        <v>3</v>
      </c>
      <c r="P613" t="str">
        <f t="shared" si="140"/>
        <v>others</v>
      </c>
    </row>
    <row r="614" spans="1:16" x14ac:dyDescent="0.25">
      <c r="A614" t="s">
        <v>20206</v>
      </c>
      <c r="B614" t="s">
        <v>11</v>
      </c>
      <c r="C614" t="s">
        <v>4009</v>
      </c>
      <c r="D614" s="3">
        <v>1</v>
      </c>
      <c r="E614" t="s">
        <v>3578</v>
      </c>
      <c r="F614" t="s">
        <v>10663</v>
      </c>
      <c r="G614" t="s">
        <v>3598</v>
      </c>
      <c r="H614" t="s">
        <v>1195</v>
      </c>
      <c r="I614" t="s">
        <v>3598</v>
      </c>
      <c r="J614" t="s">
        <v>11392</v>
      </c>
      <c r="K614">
        <f t="shared" si="135"/>
        <v>6</v>
      </c>
      <c r="L614">
        <f t="shared" si="136"/>
        <v>6</v>
      </c>
      <c r="M614">
        <f t="shared" si="137"/>
        <v>18</v>
      </c>
      <c r="N614" t="str">
        <f t="shared" si="138"/>
        <v>2 Days</v>
      </c>
      <c r="O614">
        <f t="shared" si="139"/>
        <v>3</v>
      </c>
      <c r="P614" t="str">
        <f t="shared" si="140"/>
        <v>others</v>
      </c>
    </row>
    <row r="615" spans="1:16" x14ac:dyDescent="0.25">
      <c r="A615" t="s">
        <v>20207</v>
      </c>
      <c r="B615" t="s">
        <v>11</v>
      </c>
      <c r="C615" t="s">
        <v>4009</v>
      </c>
      <c r="D615" s="3">
        <v>16</v>
      </c>
      <c r="E615" t="s">
        <v>3578</v>
      </c>
      <c r="F615" t="s">
        <v>20208</v>
      </c>
      <c r="G615" t="s">
        <v>3578</v>
      </c>
      <c r="H615" t="s">
        <v>1195</v>
      </c>
      <c r="I615" t="s">
        <v>3624</v>
      </c>
      <c r="J615" t="s">
        <v>20209</v>
      </c>
      <c r="K615">
        <f t="shared" si="135"/>
        <v>6</v>
      </c>
      <c r="L615">
        <f t="shared" si="136"/>
        <v>5</v>
      </c>
      <c r="M615">
        <f t="shared" si="137"/>
        <v>19</v>
      </c>
      <c r="N615" t="str">
        <f t="shared" si="138"/>
        <v>Next Day</v>
      </c>
      <c r="O615">
        <f t="shared" si="139"/>
        <v>3</v>
      </c>
      <c r="P615" t="str">
        <f t="shared" si="140"/>
        <v>others</v>
      </c>
    </row>
    <row r="616" spans="1:16" x14ac:dyDescent="0.25">
      <c r="A616" t="s">
        <v>20210</v>
      </c>
      <c r="B616" t="s">
        <v>11</v>
      </c>
      <c r="C616" t="s">
        <v>4009</v>
      </c>
      <c r="D616" s="3">
        <v>2</v>
      </c>
      <c r="E616" t="s">
        <v>3578</v>
      </c>
      <c r="F616" t="s">
        <v>4324</v>
      </c>
      <c r="G616" t="s">
        <v>3598</v>
      </c>
      <c r="H616" t="s">
        <v>1195</v>
      </c>
      <c r="I616" t="s">
        <v>3598</v>
      </c>
      <c r="J616" t="s">
        <v>20211</v>
      </c>
      <c r="K616">
        <f t="shared" si="135"/>
        <v>6</v>
      </c>
      <c r="L616">
        <f t="shared" si="136"/>
        <v>6</v>
      </c>
      <c r="M616">
        <f t="shared" si="137"/>
        <v>18</v>
      </c>
      <c r="N616" t="str">
        <f t="shared" si="138"/>
        <v>2 Days</v>
      </c>
      <c r="O616">
        <f t="shared" si="139"/>
        <v>3</v>
      </c>
      <c r="P616" t="str">
        <f t="shared" si="140"/>
        <v>others</v>
      </c>
    </row>
    <row r="617" spans="1:16" x14ac:dyDescent="0.25">
      <c r="A617" t="s">
        <v>20212</v>
      </c>
      <c r="B617" t="s">
        <v>11</v>
      </c>
      <c r="C617" t="s">
        <v>4009</v>
      </c>
      <c r="D617" s="3">
        <v>1</v>
      </c>
      <c r="E617" t="s">
        <v>3578</v>
      </c>
      <c r="F617" t="s">
        <v>20208</v>
      </c>
      <c r="G617" t="s">
        <v>3624</v>
      </c>
      <c r="H617" t="s">
        <v>1195</v>
      </c>
      <c r="I617" t="s">
        <v>3624</v>
      </c>
      <c r="J617" t="s">
        <v>20213</v>
      </c>
      <c r="K617">
        <f t="shared" si="135"/>
        <v>6</v>
      </c>
      <c r="L617">
        <f t="shared" si="136"/>
        <v>5</v>
      </c>
      <c r="M617">
        <f t="shared" si="137"/>
        <v>19</v>
      </c>
      <c r="N617" t="str">
        <f t="shared" si="138"/>
        <v>Next Day</v>
      </c>
      <c r="O617">
        <f t="shared" si="139"/>
        <v>3</v>
      </c>
      <c r="P617" t="str">
        <f t="shared" si="140"/>
        <v>others</v>
      </c>
    </row>
    <row r="618" spans="1:16" x14ac:dyDescent="0.25">
      <c r="A618" t="s">
        <v>20214</v>
      </c>
      <c r="B618" t="s">
        <v>11</v>
      </c>
      <c r="C618" t="s">
        <v>4009</v>
      </c>
      <c r="D618" s="3">
        <v>2</v>
      </c>
      <c r="E618" t="s">
        <v>3578</v>
      </c>
      <c r="F618" t="s">
        <v>4324</v>
      </c>
      <c r="G618" t="s">
        <v>3598</v>
      </c>
      <c r="H618" t="s">
        <v>1195</v>
      </c>
      <c r="I618" t="s">
        <v>3598</v>
      </c>
      <c r="J618" t="s">
        <v>5752</v>
      </c>
      <c r="K618">
        <f t="shared" si="135"/>
        <v>6</v>
      </c>
      <c r="L618">
        <f t="shared" si="136"/>
        <v>6</v>
      </c>
      <c r="M618">
        <f t="shared" si="137"/>
        <v>18</v>
      </c>
      <c r="N618" t="str">
        <f t="shared" si="138"/>
        <v>2 Days</v>
      </c>
      <c r="O618">
        <f t="shared" si="139"/>
        <v>3</v>
      </c>
      <c r="P618" t="str">
        <f t="shared" si="140"/>
        <v>others</v>
      </c>
    </row>
    <row r="619" spans="1:16" x14ac:dyDescent="0.25">
      <c r="A619" t="s">
        <v>20215</v>
      </c>
      <c r="B619" t="s">
        <v>11</v>
      </c>
      <c r="C619" t="s">
        <v>4009</v>
      </c>
      <c r="D619" s="3">
        <v>1</v>
      </c>
      <c r="E619" t="s">
        <v>3578</v>
      </c>
      <c r="F619" t="s">
        <v>12814</v>
      </c>
      <c r="G619" t="s">
        <v>3598</v>
      </c>
      <c r="H619" t="s">
        <v>1195</v>
      </c>
      <c r="I619" t="s">
        <v>3598</v>
      </c>
      <c r="J619" t="s">
        <v>20216</v>
      </c>
      <c r="K619">
        <f t="shared" si="135"/>
        <v>6</v>
      </c>
      <c r="L619">
        <f t="shared" si="136"/>
        <v>6</v>
      </c>
      <c r="M619">
        <f t="shared" si="137"/>
        <v>18</v>
      </c>
      <c r="N619" t="str">
        <f t="shared" si="138"/>
        <v>2 Days</v>
      </c>
      <c r="O619">
        <f t="shared" si="139"/>
        <v>3</v>
      </c>
      <c r="P619" t="str">
        <f t="shared" si="140"/>
        <v>others</v>
      </c>
    </row>
    <row r="620" spans="1:16" x14ac:dyDescent="0.25">
      <c r="A620" t="s">
        <v>20217</v>
      </c>
      <c r="B620" t="s">
        <v>11</v>
      </c>
      <c r="C620" t="s">
        <v>4009</v>
      </c>
      <c r="D620" s="3">
        <v>1</v>
      </c>
      <c r="E620" t="s">
        <v>3578</v>
      </c>
      <c r="F620" t="s">
        <v>10663</v>
      </c>
      <c r="G620" t="s">
        <v>3598</v>
      </c>
      <c r="H620" t="s">
        <v>1195</v>
      </c>
      <c r="I620" t="s">
        <v>3598</v>
      </c>
      <c r="J620" t="s">
        <v>18996</v>
      </c>
      <c r="K620">
        <f t="shared" si="135"/>
        <v>6</v>
      </c>
      <c r="L620">
        <f t="shared" si="136"/>
        <v>6</v>
      </c>
      <c r="M620">
        <f t="shared" si="137"/>
        <v>18</v>
      </c>
      <c r="N620" t="str">
        <f t="shared" si="138"/>
        <v>2 Days</v>
      </c>
      <c r="O620">
        <f t="shared" si="139"/>
        <v>3</v>
      </c>
      <c r="P620" t="str">
        <f t="shared" si="140"/>
        <v>others</v>
      </c>
    </row>
    <row r="621" spans="1:16" x14ac:dyDescent="0.25">
      <c r="A621" t="s">
        <v>20218</v>
      </c>
      <c r="B621" t="s">
        <v>11</v>
      </c>
      <c r="C621" t="s">
        <v>4013</v>
      </c>
      <c r="D621" s="3">
        <v>3</v>
      </c>
      <c r="E621" t="s">
        <v>3578</v>
      </c>
      <c r="F621" t="s">
        <v>10663</v>
      </c>
      <c r="G621" t="s">
        <v>3598</v>
      </c>
      <c r="H621" t="s">
        <v>1195</v>
      </c>
      <c r="I621" t="s">
        <v>3598</v>
      </c>
      <c r="J621" t="s">
        <v>20219</v>
      </c>
      <c r="K621">
        <f t="shared" si="135"/>
        <v>6</v>
      </c>
      <c r="L621">
        <f t="shared" si="136"/>
        <v>6</v>
      </c>
      <c r="M621">
        <f t="shared" si="137"/>
        <v>13</v>
      </c>
      <c r="N621" t="str">
        <f t="shared" si="138"/>
        <v>2 Days</v>
      </c>
      <c r="O621">
        <f t="shared" si="139"/>
        <v>3</v>
      </c>
      <c r="P621" t="str">
        <f t="shared" si="140"/>
        <v>others</v>
      </c>
    </row>
    <row r="622" spans="1:16" x14ac:dyDescent="0.25">
      <c r="A622" t="s">
        <v>20220</v>
      </c>
      <c r="B622" t="s">
        <v>11</v>
      </c>
      <c r="C622" t="s">
        <v>4009</v>
      </c>
      <c r="D622" s="3">
        <v>1</v>
      </c>
      <c r="E622" t="s">
        <v>3578</v>
      </c>
      <c r="F622" t="s">
        <v>20208</v>
      </c>
      <c r="G622" t="s">
        <v>3598</v>
      </c>
      <c r="H622" t="s">
        <v>1195</v>
      </c>
      <c r="I622" t="s">
        <v>3598</v>
      </c>
      <c r="J622" t="s">
        <v>20221</v>
      </c>
      <c r="K622">
        <f t="shared" si="135"/>
        <v>6</v>
      </c>
      <c r="L622">
        <f t="shared" si="136"/>
        <v>6</v>
      </c>
      <c r="M622">
        <f t="shared" si="137"/>
        <v>18</v>
      </c>
      <c r="N622" t="str">
        <f t="shared" si="138"/>
        <v>2 Days</v>
      </c>
      <c r="O622">
        <f t="shared" si="139"/>
        <v>3</v>
      </c>
      <c r="P622" t="str">
        <f t="shared" si="140"/>
        <v>others</v>
      </c>
    </row>
    <row r="623" spans="1:16" x14ac:dyDescent="0.25">
      <c r="A623" t="s">
        <v>20222</v>
      </c>
      <c r="B623" t="s">
        <v>11</v>
      </c>
      <c r="C623" t="s">
        <v>4009</v>
      </c>
      <c r="D623" s="3">
        <v>7</v>
      </c>
      <c r="E623" t="s">
        <v>3578</v>
      </c>
      <c r="F623" t="s">
        <v>20223</v>
      </c>
      <c r="G623" t="s">
        <v>3624</v>
      </c>
      <c r="H623" t="s">
        <v>1195</v>
      </c>
      <c r="I623" t="s">
        <v>3624</v>
      </c>
      <c r="J623" t="s">
        <v>20224</v>
      </c>
      <c r="K623">
        <f t="shared" si="135"/>
        <v>6</v>
      </c>
      <c r="L623">
        <f t="shared" si="136"/>
        <v>5</v>
      </c>
      <c r="M623">
        <f t="shared" si="137"/>
        <v>19</v>
      </c>
      <c r="N623" t="str">
        <f t="shared" si="138"/>
        <v>Next Day</v>
      </c>
      <c r="O623">
        <f t="shared" si="139"/>
        <v>3</v>
      </c>
      <c r="P623" t="str">
        <f t="shared" si="140"/>
        <v>others</v>
      </c>
    </row>
    <row r="624" spans="1:16" x14ac:dyDescent="0.25">
      <c r="A624" t="s">
        <v>20226</v>
      </c>
      <c r="B624" t="s">
        <v>11</v>
      </c>
      <c r="C624" t="s">
        <v>4009</v>
      </c>
      <c r="D624" s="3">
        <v>1</v>
      </c>
      <c r="E624" t="s">
        <v>3624</v>
      </c>
      <c r="F624" t="s">
        <v>9962</v>
      </c>
      <c r="G624" t="s">
        <v>3624</v>
      </c>
      <c r="H624" t="s">
        <v>1195</v>
      </c>
      <c r="I624" t="s">
        <v>3624</v>
      </c>
      <c r="J624" t="s">
        <v>20227</v>
      </c>
      <c r="K624">
        <f t="shared" si="135"/>
        <v>6</v>
      </c>
      <c r="L624">
        <f t="shared" si="136"/>
        <v>5</v>
      </c>
      <c r="M624">
        <f t="shared" si="137"/>
        <v>19</v>
      </c>
      <c r="N624" t="str">
        <f t="shared" si="138"/>
        <v>Same Day</v>
      </c>
      <c r="O624">
        <f t="shared" si="139"/>
        <v>4</v>
      </c>
      <c r="P624" t="str">
        <f t="shared" si="140"/>
        <v>before</v>
      </c>
    </row>
    <row r="625" spans="1:16" x14ac:dyDescent="0.25">
      <c r="A625" t="s">
        <v>20228</v>
      </c>
      <c r="B625" t="s">
        <v>11</v>
      </c>
      <c r="C625" t="s">
        <v>4009</v>
      </c>
      <c r="D625" s="3">
        <v>8</v>
      </c>
      <c r="E625" t="s">
        <v>3578</v>
      </c>
      <c r="F625" t="s">
        <v>8414</v>
      </c>
      <c r="G625" t="s">
        <v>3624</v>
      </c>
      <c r="H625" t="s">
        <v>1195</v>
      </c>
      <c r="I625" t="s">
        <v>3624</v>
      </c>
      <c r="J625" t="s">
        <v>20229</v>
      </c>
      <c r="K625">
        <f t="shared" si="135"/>
        <v>6</v>
      </c>
      <c r="L625">
        <f t="shared" si="136"/>
        <v>5</v>
      </c>
      <c r="M625">
        <f t="shared" si="137"/>
        <v>19</v>
      </c>
      <c r="N625" t="str">
        <f t="shared" si="138"/>
        <v>Next Day</v>
      </c>
      <c r="O625">
        <f t="shared" si="139"/>
        <v>3</v>
      </c>
      <c r="P625" t="str">
        <f t="shared" si="140"/>
        <v>others</v>
      </c>
    </row>
    <row r="626" spans="1:16" x14ac:dyDescent="0.25">
      <c r="A626" t="s">
        <v>20230</v>
      </c>
      <c r="B626" t="s">
        <v>11</v>
      </c>
      <c r="C626" t="s">
        <v>4045</v>
      </c>
      <c r="D626" s="3">
        <v>5</v>
      </c>
      <c r="E626" t="s">
        <v>3578</v>
      </c>
      <c r="F626" t="s">
        <v>7323</v>
      </c>
      <c r="G626" t="s">
        <v>3598</v>
      </c>
      <c r="H626" t="s">
        <v>1195</v>
      </c>
      <c r="I626" t="s">
        <v>3598</v>
      </c>
      <c r="J626" t="s">
        <v>6192</v>
      </c>
      <c r="K626">
        <f t="shared" si="135"/>
        <v>6</v>
      </c>
      <c r="L626">
        <f t="shared" si="136"/>
        <v>6</v>
      </c>
      <c r="M626">
        <f t="shared" si="137"/>
        <v>18</v>
      </c>
      <c r="N626" t="str">
        <f t="shared" si="138"/>
        <v>2 Days</v>
      </c>
      <c r="O626">
        <f t="shared" si="139"/>
        <v>3</v>
      </c>
      <c r="P626" t="str">
        <f t="shared" si="140"/>
        <v>others</v>
      </c>
    </row>
    <row r="627" spans="1:16" x14ac:dyDescent="0.25">
      <c r="A627" t="s">
        <v>20231</v>
      </c>
      <c r="B627" t="s">
        <v>11</v>
      </c>
      <c r="C627" t="s">
        <v>4009</v>
      </c>
      <c r="D627" s="3">
        <v>1</v>
      </c>
      <c r="E627" t="s">
        <v>3578</v>
      </c>
      <c r="F627" t="s">
        <v>20232</v>
      </c>
      <c r="G627" t="s">
        <v>3624</v>
      </c>
      <c r="H627" t="s">
        <v>1195</v>
      </c>
      <c r="I627" t="s">
        <v>3624</v>
      </c>
      <c r="J627" t="s">
        <v>20233</v>
      </c>
      <c r="K627">
        <f t="shared" si="135"/>
        <v>6</v>
      </c>
      <c r="L627">
        <f t="shared" si="136"/>
        <v>5</v>
      </c>
      <c r="M627">
        <f t="shared" si="137"/>
        <v>19</v>
      </c>
      <c r="N627" t="str">
        <f t="shared" si="138"/>
        <v>Next Day</v>
      </c>
      <c r="O627">
        <f t="shared" si="139"/>
        <v>3</v>
      </c>
      <c r="P627" t="str">
        <f t="shared" si="140"/>
        <v>others</v>
      </c>
    </row>
    <row r="628" spans="1:16" x14ac:dyDescent="0.25">
      <c r="A628" t="s">
        <v>20234</v>
      </c>
      <c r="B628" t="s">
        <v>11</v>
      </c>
      <c r="C628" t="s">
        <v>4009</v>
      </c>
      <c r="D628" s="3">
        <v>3</v>
      </c>
      <c r="E628" t="s">
        <v>3578</v>
      </c>
      <c r="F628" t="s">
        <v>8405</v>
      </c>
      <c r="G628" t="s">
        <v>3624</v>
      </c>
      <c r="H628" t="s">
        <v>1195</v>
      </c>
      <c r="I628" t="s">
        <v>3624</v>
      </c>
      <c r="J628" t="s">
        <v>20235</v>
      </c>
      <c r="K628">
        <f t="shared" si="135"/>
        <v>6</v>
      </c>
      <c r="L628">
        <f t="shared" si="136"/>
        <v>5</v>
      </c>
      <c r="M628">
        <f t="shared" si="137"/>
        <v>19</v>
      </c>
      <c r="N628" t="str">
        <f t="shared" si="138"/>
        <v>Next Day</v>
      </c>
      <c r="O628">
        <f t="shared" si="139"/>
        <v>3</v>
      </c>
      <c r="P628" t="str">
        <f t="shared" si="140"/>
        <v>others</v>
      </c>
    </row>
    <row r="629" spans="1:16" x14ac:dyDescent="0.25">
      <c r="A629" t="s">
        <v>20237</v>
      </c>
      <c r="B629" t="s">
        <v>11</v>
      </c>
      <c r="C629" t="s">
        <v>4009</v>
      </c>
      <c r="D629" s="3">
        <v>1</v>
      </c>
      <c r="E629" t="s">
        <v>3578</v>
      </c>
      <c r="F629" t="s">
        <v>20238</v>
      </c>
      <c r="G629" t="s">
        <v>3624</v>
      </c>
      <c r="H629" t="s">
        <v>1195</v>
      </c>
      <c r="I629" t="s">
        <v>3624</v>
      </c>
      <c r="J629" t="s">
        <v>19902</v>
      </c>
      <c r="K629">
        <f t="shared" si="135"/>
        <v>6</v>
      </c>
      <c r="L629">
        <f t="shared" si="136"/>
        <v>5</v>
      </c>
      <c r="M629">
        <f t="shared" si="137"/>
        <v>19</v>
      </c>
      <c r="N629" t="str">
        <f t="shared" si="138"/>
        <v>Next Day</v>
      </c>
      <c r="O629">
        <f t="shared" si="139"/>
        <v>3</v>
      </c>
      <c r="P629" t="str">
        <f t="shared" si="140"/>
        <v>others</v>
      </c>
    </row>
    <row r="630" spans="1:16" x14ac:dyDescent="0.25">
      <c r="A630" t="s">
        <v>20239</v>
      </c>
      <c r="B630" t="s">
        <v>11</v>
      </c>
      <c r="C630" t="s">
        <v>4009</v>
      </c>
      <c r="D630" s="3">
        <v>4</v>
      </c>
      <c r="E630" t="s">
        <v>3578</v>
      </c>
      <c r="F630" t="s">
        <v>20240</v>
      </c>
      <c r="G630" t="s">
        <v>3624</v>
      </c>
      <c r="H630" t="s">
        <v>1195</v>
      </c>
      <c r="I630" t="s">
        <v>3624</v>
      </c>
      <c r="J630" t="s">
        <v>20241</v>
      </c>
      <c r="K630">
        <f t="shared" si="135"/>
        <v>6</v>
      </c>
      <c r="L630">
        <f t="shared" si="136"/>
        <v>5</v>
      </c>
      <c r="M630">
        <f t="shared" si="137"/>
        <v>19</v>
      </c>
      <c r="N630" t="str">
        <f t="shared" si="138"/>
        <v>Next Day</v>
      </c>
      <c r="O630">
        <f t="shared" si="139"/>
        <v>3</v>
      </c>
      <c r="P630" t="str">
        <f t="shared" si="140"/>
        <v>others</v>
      </c>
    </row>
    <row r="631" spans="1:16" x14ac:dyDescent="0.25">
      <c r="A631" t="s">
        <v>20242</v>
      </c>
      <c r="B631" t="s">
        <v>11</v>
      </c>
      <c r="C631" t="s">
        <v>4009</v>
      </c>
      <c r="D631" s="3">
        <v>2</v>
      </c>
      <c r="E631" t="s">
        <v>3578</v>
      </c>
      <c r="F631" t="s">
        <v>20240</v>
      </c>
      <c r="G631" t="s">
        <v>3624</v>
      </c>
      <c r="H631" t="s">
        <v>1195</v>
      </c>
      <c r="I631" t="s">
        <v>3624</v>
      </c>
      <c r="J631" t="s">
        <v>20243</v>
      </c>
      <c r="K631">
        <f t="shared" si="135"/>
        <v>6</v>
      </c>
      <c r="L631">
        <f t="shared" si="136"/>
        <v>5</v>
      </c>
      <c r="M631">
        <f t="shared" si="137"/>
        <v>19</v>
      </c>
      <c r="N631" t="str">
        <f t="shared" si="138"/>
        <v>Next Day</v>
      </c>
      <c r="O631">
        <f t="shared" si="139"/>
        <v>3</v>
      </c>
      <c r="P631" t="str">
        <f t="shared" si="140"/>
        <v>others</v>
      </c>
    </row>
    <row r="632" spans="1:16" x14ac:dyDescent="0.25">
      <c r="A632" t="s">
        <v>20244</v>
      </c>
      <c r="B632" t="s">
        <v>11</v>
      </c>
      <c r="C632" t="s">
        <v>4013</v>
      </c>
      <c r="D632" s="3">
        <v>44</v>
      </c>
      <c r="E632" t="s">
        <v>3578</v>
      </c>
      <c r="F632" t="s">
        <v>20245</v>
      </c>
      <c r="G632" t="s">
        <v>3624</v>
      </c>
      <c r="H632" t="s">
        <v>1195</v>
      </c>
      <c r="I632" t="s">
        <v>3624</v>
      </c>
      <c r="J632" t="s">
        <v>20246</v>
      </c>
      <c r="K632">
        <f t="shared" si="135"/>
        <v>6</v>
      </c>
      <c r="L632">
        <f t="shared" si="136"/>
        <v>5</v>
      </c>
      <c r="M632">
        <f t="shared" si="137"/>
        <v>14</v>
      </c>
      <c r="N632" t="str">
        <f t="shared" si="138"/>
        <v>Next Day</v>
      </c>
      <c r="O632">
        <f t="shared" si="139"/>
        <v>3</v>
      </c>
      <c r="P632" t="str">
        <f t="shared" si="140"/>
        <v>others</v>
      </c>
    </row>
    <row r="633" spans="1:16" x14ac:dyDescent="0.25">
      <c r="A633" t="s">
        <v>20247</v>
      </c>
      <c r="B633" t="s">
        <v>11</v>
      </c>
      <c r="C633" t="s">
        <v>4009</v>
      </c>
      <c r="D633" s="3">
        <v>12</v>
      </c>
      <c r="E633" t="s">
        <v>3578</v>
      </c>
      <c r="F633" t="s">
        <v>20248</v>
      </c>
      <c r="G633" t="s">
        <v>3624</v>
      </c>
      <c r="H633" t="s">
        <v>1195</v>
      </c>
      <c r="I633" t="s">
        <v>3624</v>
      </c>
      <c r="J633" t="s">
        <v>20249</v>
      </c>
      <c r="K633">
        <f t="shared" si="135"/>
        <v>6</v>
      </c>
      <c r="L633">
        <f t="shared" si="136"/>
        <v>5</v>
      </c>
      <c r="M633">
        <f t="shared" si="137"/>
        <v>19</v>
      </c>
      <c r="N633" t="str">
        <f t="shared" si="138"/>
        <v>Next Day</v>
      </c>
      <c r="O633">
        <f t="shared" si="139"/>
        <v>3</v>
      </c>
      <c r="P633" t="str">
        <f t="shared" si="140"/>
        <v>others</v>
      </c>
    </row>
    <row r="634" spans="1:16" x14ac:dyDescent="0.25">
      <c r="A634" t="s">
        <v>20250</v>
      </c>
      <c r="B634" t="s">
        <v>11</v>
      </c>
      <c r="C634" t="s">
        <v>4045</v>
      </c>
      <c r="D634" s="3">
        <v>6</v>
      </c>
      <c r="E634" t="s">
        <v>3578</v>
      </c>
      <c r="F634" t="s">
        <v>20251</v>
      </c>
      <c r="G634" t="s">
        <v>3624</v>
      </c>
      <c r="H634" t="s">
        <v>1195</v>
      </c>
      <c r="I634" t="s">
        <v>3624</v>
      </c>
      <c r="J634" t="s">
        <v>20252</v>
      </c>
      <c r="K634">
        <f t="shared" si="135"/>
        <v>6</v>
      </c>
      <c r="L634">
        <f t="shared" si="136"/>
        <v>5</v>
      </c>
      <c r="M634">
        <f t="shared" si="137"/>
        <v>19</v>
      </c>
      <c r="N634" t="str">
        <f t="shared" si="138"/>
        <v>Next Day</v>
      </c>
      <c r="O634">
        <f t="shared" si="139"/>
        <v>3</v>
      </c>
      <c r="P634" t="str">
        <f t="shared" si="140"/>
        <v>others</v>
      </c>
    </row>
    <row r="635" spans="1:16" x14ac:dyDescent="0.25">
      <c r="A635" t="s">
        <v>20253</v>
      </c>
      <c r="B635" t="s">
        <v>11</v>
      </c>
      <c r="C635" t="s">
        <v>4013</v>
      </c>
      <c r="D635" s="3">
        <v>10</v>
      </c>
      <c r="E635" t="s">
        <v>3578</v>
      </c>
      <c r="F635" t="s">
        <v>20248</v>
      </c>
      <c r="G635" t="s">
        <v>3624</v>
      </c>
      <c r="H635" t="s">
        <v>1195</v>
      </c>
      <c r="I635" t="s">
        <v>3624</v>
      </c>
      <c r="J635" t="s">
        <v>20254</v>
      </c>
      <c r="K635">
        <f t="shared" ref="K635:K671" si="141">MONTH(I635)</f>
        <v>6</v>
      </c>
      <c r="L635">
        <f t="shared" si="136"/>
        <v>5</v>
      </c>
      <c r="M635">
        <f t="shared" si="137"/>
        <v>14</v>
      </c>
      <c r="N635" t="str">
        <f t="shared" si="138"/>
        <v>Next Day</v>
      </c>
      <c r="O635">
        <f t="shared" si="139"/>
        <v>3</v>
      </c>
      <c r="P635" t="str">
        <f t="shared" si="140"/>
        <v>others</v>
      </c>
    </row>
    <row r="636" spans="1:16" x14ac:dyDescent="0.25">
      <c r="A636" t="s">
        <v>20255</v>
      </c>
      <c r="B636" t="s">
        <v>11</v>
      </c>
      <c r="C636" t="s">
        <v>4009</v>
      </c>
      <c r="D636" s="3">
        <v>5</v>
      </c>
      <c r="E636" t="s">
        <v>3578</v>
      </c>
      <c r="F636" t="s">
        <v>5764</v>
      </c>
      <c r="G636" t="s">
        <v>3624</v>
      </c>
      <c r="H636" t="s">
        <v>1195</v>
      </c>
      <c r="I636" t="s">
        <v>3624</v>
      </c>
      <c r="J636" t="s">
        <v>20256</v>
      </c>
      <c r="K636">
        <f t="shared" si="141"/>
        <v>6</v>
      </c>
      <c r="L636">
        <f t="shared" si="136"/>
        <v>5</v>
      </c>
      <c r="M636">
        <f t="shared" si="137"/>
        <v>19</v>
      </c>
      <c r="N636" t="str">
        <f t="shared" si="138"/>
        <v>Next Day</v>
      </c>
      <c r="O636">
        <f t="shared" si="139"/>
        <v>3</v>
      </c>
      <c r="P636" t="str">
        <f t="shared" si="140"/>
        <v>others</v>
      </c>
    </row>
    <row r="637" spans="1:16" x14ac:dyDescent="0.25">
      <c r="A637" t="s">
        <v>20257</v>
      </c>
      <c r="B637" t="s">
        <v>11</v>
      </c>
      <c r="C637" t="s">
        <v>4009</v>
      </c>
      <c r="D637" s="3">
        <v>2</v>
      </c>
      <c r="E637" t="s">
        <v>3578</v>
      </c>
      <c r="F637" t="s">
        <v>10406</v>
      </c>
      <c r="G637" t="s">
        <v>3624</v>
      </c>
      <c r="H637" t="s">
        <v>1195</v>
      </c>
      <c r="I637" t="s">
        <v>3624</v>
      </c>
      <c r="J637" t="s">
        <v>20258</v>
      </c>
      <c r="K637">
        <f t="shared" si="141"/>
        <v>6</v>
      </c>
      <c r="L637">
        <f t="shared" si="136"/>
        <v>5</v>
      </c>
      <c r="M637">
        <f t="shared" si="137"/>
        <v>19</v>
      </c>
      <c r="N637" t="str">
        <f t="shared" si="138"/>
        <v>Next Day</v>
      </c>
      <c r="O637">
        <f t="shared" si="139"/>
        <v>3</v>
      </c>
      <c r="P637" t="str">
        <f t="shared" si="140"/>
        <v>others</v>
      </c>
    </row>
    <row r="638" spans="1:16" x14ac:dyDescent="0.25">
      <c r="A638" t="s">
        <v>20259</v>
      </c>
      <c r="B638" t="s">
        <v>11</v>
      </c>
      <c r="C638" t="s">
        <v>4013</v>
      </c>
      <c r="D638" s="3">
        <v>18</v>
      </c>
      <c r="E638" t="s">
        <v>3578</v>
      </c>
      <c r="F638" t="s">
        <v>5767</v>
      </c>
      <c r="G638" t="s">
        <v>3624</v>
      </c>
      <c r="H638" t="s">
        <v>1195</v>
      </c>
      <c r="I638" t="s">
        <v>3624</v>
      </c>
      <c r="J638" t="s">
        <v>20260</v>
      </c>
      <c r="K638">
        <f t="shared" si="141"/>
        <v>6</v>
      </c>
      <c r="L638">
        <f t="shared" si="136"/>
        <v>5</v>
      </c>
      <c r="M638">
        <f t="shared" si="137"/>
        <v>14</v>
      </c>
      <c r="N638" t="str">
        <f t="shared" si="138"/>
        <v>Next Day</v>
      </c>
      <c r="O638">
        <f t="shared" si="139"/>
        <v>3</v>
      </c>
      <c r="P638" t="str">
        <f t="shared" si="140"/>
        <v>others</v>
      </c>
    </row>
    <row r="639" spans="1:16" x14ac:dyDescent="0.25">
      <c r="A639" t="s">
        <v>20261</v>
      </c>
      <c r="B639" t="s">
        <v>11</v>
      </c>
      <c r="C639" t="s">
        <v>4013</v>
      </c>
      <c r="D639" s="3">
        <v>3</v>
      </c>
      <c r="E639" t="s">
        <v>3578</v>
      </c>
      <c r="F639" t="s">
        <v>10569</v>
      </c>
      <c r="G639" t="s">
        <v>3624</v>
      </c>
      <c r="H639" t="s">
        <v>1195</v>
      </c>
      <c r="I639" t="s">
        <v>3624</v>
      </c>
      <c r="J639" t="s">
        <v>20262</v>
      </c>
      <c r="K639">
        <f t="shared" si="141"/>
        <v>6</v>
      </c>
      <c r="L639">
        <f t="shared" si="136"/>
        <v>5</v>
      </c>
      <c r="M639">
        <f t="shared" si="137"/>
        <v>14</v>
      </c>
      <c r="N639" t="str">
        <f t="shared" si="138"/>
        <v>Next Day</v>
      </c>
      <c r="O639">
        <f t="shared" si="139"/>
        <v>3</v>
      </c>
      <c r="P639" t="str">
        <f t="shared" si="140"/>
        <v>others</v>
      </c>
    </row>
    <row r="640" spans="1:16" x14ac:dyDescent="0.25">
      <c r="A640" t="s">
        <v>20263</v>
      </c>
      <c r="B640" t="s">
        <v>11</v>
      </c>
      <c r="C640" t="s">
        <v>4045</v>
      </c>
      <c r="D640" s="3">
        <v>4</v>
      </c>
      <c r="E640" t="s">
        <v>3578</v>
      </c>
      <c r="F640" t="s">
        <v>20264</v>
      </c>
      <c r="G640" t="s">
        <v>3624</v>
      </c>
      <c r="H640" t="s">
        <v>1195</v>
      </c>
      <c r="I640" t="s">
        <v>3624</v>
      </c>
      <c r="J640" t="s">
        <v>20265</v>
      </c>
      <c r="K640">
        <f t="shared" si="141"/>
        <v>6</v>
      </c>
      <c r="L640">
        <f t="shared" si="136"/>
        <v>5</v>
      </c>
      <c r="M640">
        <f t="shared" si="137"/>
        <v>19</v>
      </c>
      <c r="N640" t="str">
        <f t="shared" si="138"/>
        <v>Next Day</v>
      </c>
      <c r="O640">
        <f t="shared" si="139"/>
        <v>3</v>
      </c>
      <c r="P640" t="str">
        <f t="shared" si="140"/>
        <v>others</v>
      </c>
    </row>
    <row r="641" spans="1:16" x14ac:dyDescent="0.25">
      <c r="A641" t="s">
        <v>20266</v>
      </c>
      <c r="B641" t="s">
        <v>11</v>
      </c>
      <c r="C641" t="s">
        <v>4009</v>
      </c>
      <c r="D641" s="3">
        <v>1</v>
      </c>
      <c r="E641" t="s">
        <v>3578</v>
      </c>
      <c r="F641" t="s">
        <v>10569</v>
      </c>
      <c r="G641" t="s">
        <v>3624</v>
      </c>
      <c r="H641" t="s">
        <v>1195</v>
      </c>
      <c r="I641" t="s">
        <v>3624</v>
      </c>
      <c r="J641" t="s">
        <v>20267</v>
      </c>
      <c r="K641">
        <f t="shared" si="141"/>
        <v>6</v>
      </c>
      <c r="L641">
        <f t="shared" si="136"/>
        <v>5</v>
      </c>
      <c r="M641">
        <f t="shared" si="137"/>
        <v>19</v>
      </c>
      <c r="N641" t="str">
        <f t="shared" si="138"/>
        <v>Next Day</v>
      </c>
      <c r="O641">
        <f t="shared" si="139"/>
        <v>3</v>
      </c>
      <c r="P641" t="str">
        <f t="shared" si="140"/>
        <v>others</v>
      </c>
    </row>
    <row r="642" spans="1:16" x14ac:dyDescent="0.25">
      <c r="A642" t="s">
        <v>20268</v>
      </c>
      <c r="B642" t="s">
        <v>11</v>
      </c>
      <c r="C642" t="s">
        <v>4009</v>
      </c>
      <c r="D642" s="3">
        <v>1</v>
      </c>
      <c r="E642" t="s">
        <v>3578</v>
      </c>
      <c r="F642" t="s">
        <v>10569</v>
      </c>
      <c r="G642" t="s">
        <v>3624</v>
      </c>
      <c r="H642" t="s">
        <v>1195</v>
      </c>
      <c r="I642" t="s">
        <v>3624</v>
      </c>
      <c r="J642" t="s">
        <v>20083</v>
      </c>
      <c r="K642">
        <f t="shared" si="141"/>
        <v>6</v>
      </c>
      <c r="L642">
        <f t="shared" si="136"/>
        <v>5</v>
      </c>
      <c r="M642">
        <f t="shared" si="137"/>
        <v>19</v>
      </c>
      <c r="N642" t="str">
        <f t="shared" si="138"/>
        <v>Next Day</v>
      </c>
      <c r="O642">
        <f t="shared" si="139"/>
        <v>3</v>
      </c>
      <c r="P642" t="str">
        <f t="shared" si="140"/>
        <v>others</v>
      </c>
    </row>
    <row r="643" spans="1:16" x14ac:dyDescent="0.25">
      <c r="A643" t="s">
        <v>20269</v>
      </c>
      <c r="B643" t="s">
        <v>11</v>
      </c>
      <c r="C643" t="s">
        <v>4013</v>
      </c>
      <c r="D643" s="3">
        <v>21</v>
      </c>
      <c r="E643" t="s">
        <v>3578</v>
      </c>
      <c r="F643" t="s">
        <v>4319</v>
      </c>
      <c r="G643" t="s">
        <v>3624</v>
      </c>
      <c r="H643" t="s">
        <v>1195</v>
      </c>
      <c r="I643" t="s">
        <v>3624</v>
      </c>
      <c r="J643" t="s">
        <v>20270</v>
      </c>
      <c r="K643">
        <f t="shared" si="141"/>
        <v>6</v>
      </c>
      <c r="L643">
        <f t="shared" si="136"/>
        <v>5</v>
      </c>
      <c r="M643">
        <f t="shared" si="137"/>
        <v>14</v>
      </c>
      <c r="N643" t="str">
        <f t="shared" si="138"/>
        <v>Next Day</v>
      </c>
      <c r="O643">
        <f t="shared" si="139"/>
        <v>3</v>
      </c>
      <c r="P643" t="str">
        <f t="shared" si="140"/>
        <v>others</v>
      </c>
    </row>
    <row r="644" spans="1:16" x14ac:dyDescent="0.25">
      <c r="A644" t="s">
        <v>20271</v>
      </c>
      <c r="B644" t="s">
        <v>11</v>
      </c>
      <c r="C644" t="s">
        <v>4013</v>
      </c>
      <c r="D644" s="3">
        <v>27</v>
      </c>
      <c r="E644" t="s">
        <v>3578</v>
      </c>
      <c r="F644" t="s">
        <v>20272</v>
      </c>
      <c r="G644" t="s">
        <v>3624</v>
      </c>
      <c r="H644" t="s">
        <v>1195</v>
      </c>
      <c r="I644" t="s">
        <v>3624</v>
      </c>
      <c r="J644" t="s">
        <v>15336</v>
      </c>
      <c r="K644">
        <f t="shared" si="141"/>
        <v>6</v>
      </c>
      <c r="L644">
        <f t="shared" si="136"/>
        <v>5</v>
      </c>
      <c r="M644">
        <f t="shared" si="137"/>
        <v>14</v>
      </c>
      <c r="N644" t="str">
        <f t="shared" si="138"/>
        <v>Next Day</v>
      </c>
      <c r="O644">
        <f t="shared" si="139"/>
        <v>3</v>
      </c>
      <c r="P644" t="str">
        <f t="shared" si="140"/>
        <v>others</v>
      </c>
    </row>
    <row r="645" spans="1:16" x14ac:dyDescent="0.25">
      <c r="A645" t="s">
        <v>20273</v>
      </c>
      <c r="B645" t="s">
        <v>11</v>
      </c>
      <c r="C645" t="s">
        <v>4009</v>
      </c>
      <c r="D645" s="3">
        <v>8</v>
      </c>
      <c r="E645" t="s">
        <v>3624</v>
      </c>
      <c r="F645" t="s">
        <v>20274</v>
      </c>
      <c r="G645" t="s">
        <v>3598</v>
      </c>
      <c r="H645" t="s">
        <v>1195</v>
      </c>
      <c r="I645" t="s">
        <v>3598</v>
      </c>
      <c r="J645" t="s">
        <v>11615</v>
      </c>
      <c r="K645">
        <f t="shared" si="141"/>
        <v>6</v>
      </c>
      <c r="L645">
        <f t="shared" si="136"/>
        <v>6</v>
      </c>
      <c r="M645">
        <f t="shared" si="137"/>
        <v>18</v>
      </c>
      <c r="N645" t="str">
        <f t="shared" si="138"/>
        <v>Next Day</v>
      </c>
      <c r="O645">
        <f t="shared" si="139"/>
        <v>4</v>
      </c>
      <c r="P645" t="str">
        <f t="shared" si="140"/>
        <v>others</v>
      </c>
    </row>
    <row r="646" spans="1:16" x14ac:dyDescent="0.25">
      <c r="A646" t="s">
        <v>20275</v>
      </c>
      <c r="B646" t="s">
        <v>11</v>
      </c>
      <c r="C646" t="s">
        <v>4013</v>
      </c>
      <c r="D646" s="3">
        <v>13</v>
      </c>
      <c r="E646" t="s">
        <v>3578</v>
      </c>
      <c r="F646" t="s">
        <v>20276</v>
      </c>
      <c r="G646" t="s">
        <v>3624</v>
      </c>
      <c r="H646" t="s">
        <v>1195</v>
      </c>
      <c r="I646" t="s">
        <v>3624</v>
      </c>
      <c r="J646" t="s">
        <v>20277</v>
      </c>
      <c r="K646">
        <f t="shared" si="141"/>
        <v>6</v>
      </c>
      <c r="L646">
        <f t="shared" si="136"/>
        <v>5</v>
      </c>
      <c r="M646">
        <f t="shared" si="137"/>
        <v>14</v>
      </c>
      <c r="N646" t="str">
        <f t="shared" si="138"/>
        <v>Next Day</v>
      </c>
      <c r="O646">
        <f t="shared" si="139"/>
        <v>3</v>
      </c>
      <c r="P646" t="str">
        <f t="shared" si="140"/>
        <v>others</v>
      </c>
    </row>
    <row r="647" spans="1:16" x14ac:dyDescent="0.25">
      <c r="A647" t="s">
        <v>20278</v>
      </c>
      <c r="B647" t="s">
        <v>11</v>
      </c>
      <c r="C647" t="s">
        <v>4013</v>
      </c>
      <c r="D647" s="3">
        <v>5</v>
      </c>
      <c r="E647" t="s">
        <v>3578</v>
      </c>
      <c r="F647" t="s">
        <v>20279</v>
      </c>
      <c r="G647" t="s">
        <v>3624</v>
      </c>
      <c r="H647" t="s">
        <v>1195</v>
      </c>
      <c r="I647" t="s">
        <v>3624</v>
      </c>
      <c r="J647" t="s">
        <v>20280</v>
      </c>
      <c r="K647">
        <f t="shared" si="141"/>
        <v>6</v>
      </c>
      <c r="L647">
        <f t="shared" si="136"/>
        <v>5</v>
      </c>
      <c r="M647">
        <f t="shared" si="137"/>
        <v>14</v>
      </c>
      <c r="N647" t="str">
        <f t="shared" si="138"/>
        <v>Next Day</v>
      </c>
      <c r="O647">
        <f t="shared" si="139"/>
        <v>3</v>
      </c>
      <c r="P647" t="str">
        <f t="shared" si="140"/>
        <v>others</v>
      </c>
    </row>
    <row r="648" spans="1:16" x14ac:dyDescent="0.25">
      <c r="A648" t="s">
        <v>20281</v>
      </c>
      <c r="B648" t="s">
        <v>11</v>
      </c>
      <c r="C648" t="s">
        <v>4009</v>
      </c>
      <c r="D648" s="3">
        <v>6</v>
      </c>
      <c r="E648" t="s">
        <v>3578</v>
      </c>
      <c r="F648" t="s">
        <v>20282</v>
      </c>
      <c r="G648" t="s">
        <v>3624</v>
      </c>
      <c r="H648" t="s">
        <v>1195</v>
      </c>
      <c r="I648" t="s">
        <v>3624</v>
      </c>
      <c r="J648" t="s">
        <v>20283</v>
      </c>
      <c r="K648">
        <f t="shared" si="141"/>
        <v>6</v>
      </c>
      <c r="L648">
        <f t="shared" si="136"/>
        <v>5</v>
      </c>
      <c r="M648">
        <f t="shared" si="137"/>
        <v>19</v>
      </c>
      <c r="N648" t="str">
        <f t="shared" si="138"/>
        <v>Next Day</v>
      </c>
      <c r="O648">
        <f t="shared" si="139"/>
        <v>3</v>
      </c>
      <c r="P648" t="str">
        <f t="shared" si="140"/>
        <v>others</v>
      </c>
    </row>
    <row r="649" spans="1:16" x14ac:dyDescent="0.25">
      <c r="A649" t="s">
        <v>20284</v>
      </c>
      <c r="B649" t="s">
        <v>11</v>
      </c>
      <c r="C649" t="s">
        <v>4013</v>
      </c>
      <c r="D649" s="3">
        <v>9</v>
      </c>
      <c r="E649" t="s">
        <v>3578</v>
      </c>
      <c r="F649" t="s">
        <v>20285</v>
      </c>
      <c r="G649" t="s">
        <v>3624</v>
      </c>
      <c r="H649" t="s">
        <v>1195</v>
      </c>
      <c r="I649" t="s">
        <v>3624</v>
      </c>
      <c r="J649" t="s">
        <v>15332</v>
      </c>
      <c r="K649">
        <f t="shared" si="141"/>
        <v>6</v>
      </c>
      <c r="L649">
        <f t="shared" si="136"/>
        <v>5</v>
      </c>
      <c r="M649">
        <f t="shared" si="137"/>
        <v>14</v>
      </c>
      <c r="N649" t="str">
        <f t="shared" si="138"/>
        <v>Next Day</v>
      </c>
      <c r="O649">
        <f t="shared" si="139"/>
        <v>3</v>
      </c>
      <c r="P649" t="str">
        <f t="shared" si="140"/>
        <v>others</v>
      </c>
    </row>
    <row r="650" spans="1:16" x14ac:dyDescent="0.25">
      <c r="A650" t="s">
        <v>20286</v>
      </c>
      <c r="B650" t="s">
        <v>11</v>
      </c>
      <c r="C650" t="s">
        <v>4009</v>
      </c>
      <c r="D650" s="3">
        <v>7</v>
      </c>
      <c r="E650" t="s">
        <v>3578</v>
      </c>
      <c r="F650" t="s">
        <v>20276</v>
      </c>
      <c r="G650" t="s">
        <v>3624</v>
      </c>
      <c r="H650" t="s">
        <v>1195</v>
      </c>
      <c r="I650" t="s">
        <v>3624</v>
      </c>
      <c r="J650" t="s">
        <v>20287</v>
      </c>
      <c r="K650">
        <f t="shared" si="141"/>
        <v>6</v>
      </c>
      <c r="L650">
        <f t="shared" si="136"/>
        <v>5</v>
      </c>
      <c r="M650">
        <f t="shared" si="137"/>
        <v>19</v>
      </c>
      <c r="N650" t="str">
        <f t="shared" si="138"/>
        <v>Next Day</v>
      </c>
      <c r="O650">
        <f t="shared" si="139"/>
        <v>3</v>
      </c>
      <c r="P650" t="str">
        <f t="shared" si="140"/>
        <v>others</v>
      </c>
    </row>
    <row r="651" spans="1:16" x14ac:dyDescent="0.25">
      <c r="A651" t="s">
        <v>20288</v>
      </c>
      <c r="B651" t="s">
        <v>11</v>
      </c>
      <c r="C651" t="s">
        <v>4009</v>
      </c>
      <c r="D651" s="3">
        <v>6</v>
      </c>
      <c r="E651" t="s">
        <v>3578</v>
      </c>
      <c r="F651" t="s">
        <v>20279</v>
      </c>
      <c r="G651" t="s">
        <v>3624</v>
      </c>
      <c r="H651" t="s">
        <v>1195</v>
      </c>
      <c r="I651" t="s">
        <v>3624</v>
      </c>
      <c r="J651" t="s">
        <v>20289</v>
      </c>
      <c r="K651">
        <f t="shared" si="141"/>
        <v>6</v>
      </c>
      <c r="L651">
        <f t="shared" si="136"/>
        <v>5</v>
      </c>
      <c r="M651">
        <f t="shared" si="137"/>
        <v>19</v>
      </c>
      <c r="N651" t="str">
        <f t="shared" si="138"/>
        <v>Next Day</v>
      </c>
      <c r="O651">
        <f t="shared" si="139"/>
        <v>3</v>
      </c>
      <c r="P651" t="str">
        <f t="shared" si="140"/>
        <v>others</v>
      </c>
    </row>
    <row r="652" spans="1:16" x14ac:dyDescent="0.25">
      <c r="A652" t="s">
        <v>20290</v>
      </c>
      <c r="B652" t="s">
        <v>11</v>
      </c>
      <c r="C652" t="s">
        <v>4045</v>
      </c>
      <c r="D652" s="3">
        <v>9</v>
      </c>
      <c r="E652" t="s">
        <v>3624</v>
      </c>
      <c r="F652" t="s">
        <v>20291</v>
      </c>
      <c r="G652" t="s">
        <v>3624</v>
      </c>
      <c r="H652" t="s">
        <v>1195</v>
      </c>
      <c r="I652" t="s">
        <v>3598</v>
      </c>
      <c r="J652" t="s">
        <v>5744</v>
      </c>
      <c r="K652">
        <f t="shared" si="141"/>
        <v>6</v>
      </c>
      <c r="L652">
        <f t="shared" si="136"/>
        <v>6</v>
      </c>
      <c r="M652">
        <f t="shared" si="137"/>
        <v>18</v>
      </c>
      <c r="N652" t="str">
        <f t="shared" si="138"/>
        <v>Next Day</v>
      </c>
      <c r="O652">
        <f t="shared" si="139"/>
        <v>4</v>
      </c>
      <c r="P652" t="str">
        <f t="shared" si="140"/>
        <v>others</v>
      </c>
    </row>
    <row r="653" spans="1:16" x14ac:dyDescent="0.25">
      <c r="A653" t="s">
        <v>20292</v>
      </c>
      <c r="B653" t="s">
        <v>11</v>
      </c>
      <c r="C653" t="s">
        <v>4013</v>
      </c>
      <c r="D653" s="3">
        <v>24</v>
      </c>
      <c r="E653" t="s">
        <v>3624</v>
      </c>
      <c r="F653" t="s">
        <v>20293</v>
      </c>
      <c r="G653" t="s">
        <v>3598</v>
      </c>
      <c r="H653" t="s">
        <v>1195</v>
      </c>
      <c r="I653" t="s">
        <v>3598</v>
      </c>
      <c r="J653" t="s">
        <v>19937</v>
      </c>
      <c r="K653">
        <f t="shared" si="141"/>
        <v>6</v>
      </c>
      <c r="L653">
        <f t="shared" si="136"/>
        <v>6</v>
      </c>
      <c r="M653">
        <f t="shared" si="137"/>
        <v>13</v>
      </c>
      <c r="N653" t="str">
        <f t="shared" si="138"/>
        <v>Next Day</v>
      </c>
      <c r="O653">
        <f t="shared" si="139"/>
        <v>4</v>
      </c>
      <c r="P653" t="str">
        <f t="shared" si="140"/>
        <v>before</v>
      </c>
    </row>
    <row r="654" spans="1:16" x14ac:dyDescent="0.25">
      <c r="A654" t="s">
        <v>20294</v>
      </c>
      <c r="B654" t="s">
        <v>11</v>
      </c>
      <c r="C654" t="s">
        <v>4009</v>
      </c>
      <c r="D654" s="3">
        <v>1</v>
      </c>
      <c r="E654" t="s">
        <v>3598</v>
      </c>
      <c r="F654" t="s">
        <v>5901</v>
      </c>
      <c r="G654" t="s">
        <v>3598</v>
      </c>
      <c r="H654" t="s">
        <v>1195</v>
      </c>
      <c r="I654" t="s">
        <v>3598</v>
      </c>
      <c r="J654" t="s">
        <v>20295</v>
      </c>
      <c r="K654">
        <f t="shared" si="141"/>
        <v>6</v>
      </c>
      <c r="L654">
        <f t="shared" si="136"/>
        <v>6</v>
      </c>
      <c r="M654">
        <f t="shared" si="137"/>
        <v>18</v>
      </c>
      <c r="N654" t="str">
        <f t="shared" si="138"/>
        <v>Same Day</v>
      </c>
      <c r="O654">
        <f t="shared" si="139"/>
        <v>5</v>
      </c>
      <c r="P654" t="str">
        <f t="shared" si="140"/>
        <v>before</v>
      </c>
    </row>
    <row r="655" spans="1:16" x14ac:dyDescent="0.25">
      <c r="A655" t="s">
        <v>20296</v>
      </c>
      <c r="B655" t="s">
        <v>11</v>
      </c>
      <c r="C655" t="s">
        <v>4009</v>
      </c>
      <c r="D655" s="3">
        <v>4</v>
      </c>
      <c r="E655" t="s">
        <v>3624</v>
      </c>
      <c r="F655" t="s">
        <v>7099</v>
      </c>
      <c r="G655" t="s">
        <v>3598</v>
      </c>
      <c r="H655" t="s">
        <v>1195</v>
      </c>
      <c r="I655" t="s">
        <v>3598</v>
      </c>
      <c r="J655" t="s">
        <v>7906</v>
      </c>
      <c r="K655">
        <f t="shared" si="141"/>
        <v>6</v>
      </c>
      <c r="L655">
        <f t="shared" si="136"/>
        <v>6</v>
      </c>
      <c r="M655">
        <f t="shared" si="137"/>
        <v>18</v>
      </c>
      <c r="N655" t="str">
        <f t="shared" si="138"/>
        <v>Next Day</v>
      </c>
      <c r="O655">
        <f t="shared" si="139"/>
        <v>4</v>
      </c>
      <c r="P655" t="str">
        <f t="shared" si="140"/>
        <v>others</v>
      </c>
    </row>
    <row r="656" spans="1:16" x14ac:dyDescent="0.25">
      <c r="A656" t="s">
        <v>20297</v>
      </c>
      <c r="B656" t="s">
        <v>11</v>
      </c>
      <c r="C656" t="s">
        <v>4009</v>
      </c>
      <c r="D656" s="3">
        <v>4</v>
      </c>
      <c r="E656" t="s">
        <v>3624</v>
      </c>
      <c r="F656" t="s">
        <v>996</v>
      </c>
      <c r="G656" t="s">
        <v>3598</v>
      </c>
      <c r="H656" t="s">
        <v>1195</v>
      </c>
      <c r="I656" t="s">
        <v>3598</v>
      </c>
      <c r="J656" t="s">
        <v>11300</v>
      </c>
      <c r="K656">
        <f t="shared" si="141"/>
        <v>6</v>
      </c>
      <c r="L656">
        <f t="shared" si="136"/>
        <v>6</v>
      </c>
      <c r="M656">
        <f t="shared" si="137"/>
        <v>18</v>
      </c>
      <c r="N656" t="str">
        <f t="shared" si="138"/>
        <v>Next Day</v>
      </c>
      <c r="O656">
        <f t="shared" si="139"/>
        <v>4</v>
      </c>
      <c r="P656" t="str">
        <f t="shared" si="140"/>
        <v>others</v>
      </c>
    </row>
    <row r="657" spans="1:16" x14ac:dyDescent="0.25">
      <c r="A657" t="s">
        <v>20298</v>
      </c>
      <c r="B657" t="s">
        <v>11</v>
      </c>
      <c r="C657" t="s">
        <v>4045</v>
      </c>
      <c r="D657" s="3">
        <v>11</v>
      </c>
      <c r="E657" t="s">
        <v>3624</v>
      </c>
      <c r="F657" t="s">
        <v>7106</v>
      </c>
      <c r="G657" t="s">
        <v>3598</v>
      </c>
      <c r="H657" t="s">
        <v>1195</v>
      </c>
      <c r="I657" t="s">
        <v>3598</v>
      </c>
      <c r="J657" t="s">
        <v>8115</v>
      </c>
      <c r="K657">
        <f t="shared" si="141"/>
        <v>6</v>
      </c>
      <c r="L657">
        <f t="shared" si="136"/>
        <v>6</v>
      </c>
      <c r="M657">
        <f t="shared" si="137"/>
        <v>18</v>
      </c>
      <c r="N657" t="str">
        <f t="shared" si="138"/>
        <v>Next Day</v>
      </c>
      <c r="O657">
        <f t="shared" si="139"/>
        <v>4</v>
      </c>
      <c r="P657" t="str">
        <f t="shared" si="140"/>
        <v>others</v>
      </c>
    </row>
    <row r="658" spans="1:16" x14ac:dyDescent="0.25">
      <c r="A658" t="s">
        <v>20299</v>
      </c>
      <c r="B658" t="s">
        <v>11</v>
      </c>
      <c r="C658" t="s">
        <v>4013</v>
      </c>
      <c r="D658" s="3">
        <v>17</v>
      </c>
      <c r="E658" t="s">
        <v>3578</v>
      </c>
      <c r="F658" t="s">
        <v>6883</v>
      </c>
      <c r="G658" t="s">
        <v>3624</v>
      </c>
      <c r="H658" t="s">
        <v>1195</v>
      </c>
      <c r="I658" t="s">
        <v>3624</v>
      </c>
      <c r="J658" t="s">
        <v>15334</v>
      </c>
      <c r="K658">
        <f t="shared" si="141"/>
        <v>6</v>
      </c>
      <c r="L658">
        <f t="shared" si="136"/>
        <v>5</v>
      </c>
      <c r="M658">
        <f t="shared" si="137"/>
        <v>14</v>
      </c>
      <c r="N658" t="str">
        <f t="shared" si="138"/>
        <v>Next Day</v>
      </c>
      <c r="O658">
        <f t="shared" si="139"/>
        <v>3</v>
      </c>
      <c r="P658" t="str">
        <f t="shared" si="140"/>
        <v>others</v>
      </c>
    </row>
    <row r="659" spans="1:16" x14ac:dyDescent="0.25">
      <c r="A659" t="s">
        <v>20300</v>
      </c>
      <c r="B659" t="s">
        <v>11</v>
      </c>
      <c r="C659" t="s">
        <v>4013</v>
      </c>
      <c r="D659" s="3">
        <v>18</v>
      </c>
      <c r="E659" t="s">
        <v>3578</v>
      </c>
      <c r="F659" t="s">
        <v>8337</v>
      </c>
      <c r="G659" t="s">
        <v>3624</v>
      </c>
      <c r="H659" t="s">
        <v>1195</v>
      </c>
      <c r="I659" t="s">
        <v>3624</v>
      </c>
      <c r="J659" t="s">
        <v>20301</v>
      </c>
      <c r="K659">
        <f t="shared" si="141"/>
        <v>6</v>
      </c>
      <c r="L659">
        <f t="shared" si="136"/>
        <v>5</v>
      </c>
      <c r="M659">
        <f t="shared" si="137"/>
        <v>14</v>
      </c>
      <c r="N659" t="str">
        <f t="shared" si="138"/>
        <v>Next Day</v>
      </c>
      <c r="O659">
        <f t="shared" si="139"/>
        <v>3</v>
      </c>
      <c r="P659" t="str">
        <f t="shared" si="140"/>
        <v>others</v>
      </c>
    </row>
    <row r="660" spans="1:16" x14ac:dyDescent="0.25">
      <c r="A660" t="s">
        <v>20302</v>
      </c>
      <c r="B660" t="s">
        <v>11</v>
      </c>
      <c r="C660" t="s">
        <v>4013</v>
      </c>
      <c r="D660" s="3">
        <v>56</v>
      </c>
      <c r="E660" t="s">
        <v>3624</v>
      </c>
      <c r="F660" t="s">
        <v>20303</v>
      </c>
      <c r="G660" t="s">
        <v>3598</v>
      </c>
      <c r="H660" t="s">
        <v>1195</v>
      </c>
      <c r="I660" t="s">
        <v>3598</v>
      </c>
      <c r="J660" t="s">
        <v>20304</v>
      </c>
      <c r="K660">
        <f t="shared" si="141"/>
        <v>6</v>
      </c>
      <c r="L660">
        <f t="shared" si="136"/>
        <v>6</v>
      </c>
      <c r="M660">
        <f t="shared" si="137"/>
        <v>13</v>
      </c>
      <c r="N660" t="str">
        <f t="shared" si="138"/>
        <v>Next Day</v>
      </c>
      <c r="O660">
        <f t="shared" si="139"/>
        <v>4</v>
      </c>
      <c r="P660" t="str">
        <f t="shared" si="140"/>
        <v>others</v>
      </c>
    </row>
    <row r="661" spans="1:16" x14ac:dyDescent="0.25">
      <c r="A661" t="s">
        <v>20305</v>
      </c>
      <c r="B661" t="s">
        <v>11</v>
      </c>
      <c r="C661" t="s">
        <v>4009</v>
      </c>
      <c r="D661" s="3">
        <v>1</v>
      </c>
      <c r="E661" t="s">
        <v>3578</v>
      </c>
      <c r="F661" t="s">
        <v>20306</v>
      </c>
      <c r="G661" t="s">
        <v>3624</v>
      </c>
      <c r="H661" t="s">
        <v>1195</v>
      </c>
      <c r="I661" t="s">
        <v>3624</v>
      </c>
      <c r="J661" t="s">
        <v>20307</v>
      </c>
      <c r="K661">
        <f t="shared" si="141"/>
        <v>6</v>
      </c>
      <c r="L661">
        <f t="shared" si="136"/>
        <v>5</v>
      </c>
      <c r="M661">
        <f t="shared" si="137"/>
        <v>19</v>
      </c>
      <c r="N661" t="str">
        <f t="shared" si="138"/>
        <v>Next Day</v>
      </c>
      <c r="O661">
        <f t="shared" si="139"/>
        <v>3</v>
      </c>
      <c r="P661" t="str">
        <f t="shared" si="140"/>
        <v>others</v>
      </c>
    </row>
    <row r="662" spans="1:16" x14ac:dyDescent="0.25">
      <c r="A662" t="s">
        <v>20308</v>
      </c>
      <c r="B662" t="s">
        <v>11</v>
      </c>
      <c r="C662" t="s">
        <v>4009</v>
      </c>
      <c r="D662" s="3">
        <v>1</v>
      </c>
      <c r="E662" t="s">
        <v>3578</v>
      </c>
      <c r="F662" t="s">
        <v>20306</v>
      </c>
      <c r="G662" t="s">
        <v>3624</v>
      </c>
      <c r="H662" t="s">
        <v>1195</v>
      </c>
      <c r="I662" t="s">
        <v>3624</v>
      </c>
      <c r="J662" t="s">
        <v>20309</v>
      </c>
      <c r="K662">
        <f t="shared" si="141"/>
        <v>6</v>
      </c>
      <c r="L662">
        <f t="shared" si="136"/>
        <v>5</v>
      </c>
      <c r="M662">
        <f t="shared" si="137"/>
        <v>19</v>
      </c>
      <c r="N662" t="str">
        <f t="shared" si="138"/>
        <v>Next Day</v>
      </c>
      <c r="O662">
        <f t="shared" si="139"/>
        <v>3</v>
      </c>
      <c r="P662" t="str">
        <f t="shared" si="140"/>
        <v>others</v>
      </c>
    </row>
    <row r="663" spans="1:16" x14ac:dyDescent="0.25">
      <c r="A663" t="s">
        <v>20310</v>
      </c>
      <c r="B663" t="s">
        <v>11</v>
      </c>
      <c r="C663" t="s">
        <v>4045</v>
      </c>
      <c r="D663" s="3">
        <v>8</v>
      </c>
      <c r="E663" t="s">
        <v>3578</v>
      </c>
      <c r="F663" t="s">
        <v>20311</v>
      </c>
      <c r="G663" t="s">
        <v>3624</v>
      </c>
      <c r="H663" t="s">
        <v>1195</v>
      </c>
      <c r="I663" t="s">
        <v>3624</v>
      </c>
      <c r="J663" t="s">
        <v>20312</v>
      </c>
      <c r="K663">
        <f t="shared" si="141"/>
        <v>6</v>
      </c>
      <c r="L663">
        <f t="shared" si="136"/>
        <v>5</v>
      </c>
      <c r="M663">
        <f t="shared" si="137"/>
        <v>19</v>
      </c>
      <c r="N663" t="str">
        <f t="shared" si="138"/>
        <v>Next Day</v>
      </c>
      <c r="O663">
        <f t="shared" si="139"/>
        <v>3</v>
      </c>
      <c r="P663" t="str">
        <f t="shared" si="140"/>
        <v>others</v>
      </c>
    </row>
    <row r="664" spans="1:16" x14ac:dyDescent="0.25">
      <c r="A664" t="s">
        <v>20313</v>
      </c>
      <c r="B664" t="s">
        <v>11</v>
      </c>
      <c r="C664" t="s">
        <v>4009</v>
      </c>
      <c r="D664" s="3">
        <v>3</v>
      </c>
      <c r="E664" t="s">
        <v>3578</v>
      </c>
      <c r="F664" t="s">
        <v>11699</v>
      </c>
      <c r="G664" t="s">
        <v>3624</v>
      </c>
      <c r="H664" t="s">
        <v>1195</v>
      </c>
      <c r="I664" t="s">
        <v>3624</v>
      </c>
      <c r="J664" t="s">
        <v>20314</v>
      </c>
      <c r="K664">
        <f t="shared" si="141"/>
        <v>6</v>
      </c>
      <c r="L664">
        <f t="shared" si="136"/>
        <v>5</v>
      </c>
      <c r="M664">
        <f t="shared" si="137"/>
        <v>19</v>
      </c>
      <c r="N664" t="str">
        <f t="shared" si="138"/>
        <v>Next Day</v>
      </c>
      <c r="O664">
        <f t="shared" si="139"/>
        <v>3</v>
      </c>
      <c r="P664" t="str">
        <f t="shared" si="140"/>
        <v>others</v>
      </c>
    </row>
    <row r="665" spans="1:16" x14ac:dyDescent="0.25">
      <c r="A665" t="s">
        <v>20315</v>
      </c>
      <c r="B665" t="s">
        <v>11</v>
      </c>
      <c r="C665" t="s">
        <v>4045</v>
      </c>
      <c r="D665" s="3">
        <v>5</v>
      </c>
      <c r="E665" t="s">
        <v>3578</v>
      </c>
      <c r="F665" t="s">
        <v>20316</v>
      </c>
      <c r="G665" t="s">
        <v>3624</v>
      </c>
      <c r="H665" t="s">
        <v>1195</v>
      </c>
      <c r="I665" t="s">
        <v>3624</v>
      </c>
      <c r="J665" t="s">
        <v>20317</v>
      </c>
      <c r="K665">
        <f t="shared" si="141"/>
        <v>6</v>
      </c>
      <c r="L665">
        <f t="shared" si="136"/>
        <v>5</v>
      </c>
      <c r="M665">
        <f t="shared" si="137"/>
        <v>19</v>
      </c>
      <c r="N665" t="str">
        <f t="shared" si="138"/>
        <v>Next Day</v>
      </c>
      <c r="O665">
        <f t="shared" si="139"/>
        <v>3</v>
      </c>
      <c r="P665" t="str">
        <f t="shared" si="140"/>
        <v>others</v>
      </c>
    </row>
    <row r="666" spans="1:16" x14ac:dyDescent="0.25">
      <c r="A666" t="s">
        <v>20318</v>
      </c>
      <c r="B666" t="s">
        <v>11</v>
      </c>
      <c r="C666" t="s">
        <v>4013</v>
      </c>
      <c r="D666" s="3">
        <v>12</v>
      </c>
      <c r="E666" t="s">
        <v>3578</v>
      </c>
      <c r="F666" t="s">
        <v>20316</v>
      </c>
      <c r="G666" t="s">
        <v>3624</v>
      </c>
      <c r="H666" t="s">
        <v>1195</v>
      </c>
      <c r="I666" t="s">
        <v>3624</v>
      </c>
      <c r="J666" t="s">
        <v>20071</v>
      </c>
      <c r="K666">
        <f t="shared" si="141"/>
        <v>6</v>
      </c>
      <c r="L666">
        <f t="shared" si="136"/>
        <v>5</v>
      </c>
      <c r="M666">
        <f t="shared" si="137"/>
        <v>14</v>
      </c>
      <c r="N666" t="str">
        <f t="shared" si="138"/>
        <v>Next Day</v>
      </c>
      <c r="O666">
        <f t="shared" si="139"/>
        <v>3</v>
      </c>
      <c r="P666" t="str">
        <f t="shared" si="140"/>
        <v>others</v>
      </c>
    </row>
    <row r="667" spans="1:16" x14ac:dyDescent="0.25">
      <c r="A667" t="s">
        <v>20319</v>
      </c>
      <c r="B667" t="s">
        <v>11</v>
      </c>
      <c r="C667" t="s">
        <v>4013</v>
      </c>
      <c r="D667" s="3">
        <v>9</v>
      </c>
      <c r="E667" t="s">
        <v>3578</v>
      </c>
      <c r="F667" t="s">
        <v>20306</v>
      </c>
      <c r="G667" t="s">
        <v>3598</v>
      </c>
      <c r="H667" t="s">
        <v>1195</v>
      </c>
      <c r="I667" t="s">
        <v>3598</v>
      </c>
      <c r="J667" t="s">
        <v>20320</v>
      </c>
      <c r="K667">
        <f t="shared" si="141"/>
        <v>6</v>
      </c>
      <c r="L667">
        <f t="shared" ref="L667:L671" si="142">DAY(I667)</f>
        <v>6</v>
      </c>
      <c r="M667">
        <f t="shared" ref="M667:M671" si="143">HOUR(J667)+1</f>
        <v>13</v>
      </c>
      <c r="N667" t="str">
        <f t="shared" ref="N667:N671" si="144">IF(OR(ISBLANK(E667),ISBLANK(I667)),"Missing Date",IF(I667=E667,"Same Day",IF(WEEKDAY(E667,2)=5,IF(DAY(I667)=DAY(E667+3),"Next Day",IF(DAY(I667)=DAY(E667+4),"2 Days","Other")),IF(WEEKDAY(E667,2)=4,IF(DAY(I667)=DAY(E667+1),"Next Day",IF(DAY(I667)=DAY(E667+4),"2 Days","Other")),IF(DAY(I667)=DAY(E667+1),"Next Day",IF(DAY(I667)=DAY(E667+2),"2 Days","Other"))))))</f>
        <v>2 Days</v>
      </c>
      <c r="O667">
        <f t="shared" ref="O667:O671" si="145">WEEKDAY(E667,2)</f>
        <v>3</v>
      </c>
      <c r="P667" t="str">
        <f t="shared" ref="P667:P671" si="146">IF(HOUR(F667)&lt;11,"before","others")</f>
        <v>others</v>
      </c>
    </row>
    <row r="668" spans="1:16" x14ac:dyDescent="0.25">
      <c r="A668" t="s">
        <v>20321</v>
      </c>
      <c r="B668" t="s">
        <v>11</v>
      </c>
      <c r="C668" t="s">
        <v>4009</v>
      </c>
      <c r="D668" s="3">
        <v>1</v>
      </c>
      <c r="E668" t="s">
        <v>3578</v>
      </c>
      <c r="F668" t="s">
        <v>11699</v>
      </c>
      <c r="G668" t="s">
        <v>3624</v>
      </c>
      <c r="H668" t="s">
        <v>1195</v>
      </c>
      <c r="I668" t="s">
        <v>3624</v>
      </c>
      <c r="J668" t="s">
        <v>20312</v>
      </c>
      <c r="K668">
        <f t="shared" si="141"/>
        <v>6</v>
      </c>
      <c r="L668">
        <f t="shared" si="142"/>
        <v>5</v>
      </c>
      <c r="M668">
        <f t="shared" si="143"/>
        <v>19</v>
      </c>
      <c r="N668" t="str">
        <f t="shared" si="144"/>
        <v>Next Day</v>
      </c>
      <c r="O668">
        <f t="shared" si="145"/>
        <v>3</v>
      </c>
      <c r="P668" t="str">
        <f t="shared" si="146"/>
        <v>others</v>
      </c>
    </row>
    <row r="669" spans="1:16" x14ac:dyDescent="0.25">
      <c r="A669" t="s">
        <v>20322</v>
      </c>
      <c r="B669" t="s">
        <v>11</v>
      </c>
      <c r="C669" t="s">
        <v>4009</v>
      </c>
      <c r="D669" s="3">
        <v>1</v>
      </c>
      <c r="E669" t="s">
        <v>3681</v>
      </c>
      <c r="F669" t="s">
        <v>2524</v>
      </c>
      <c r="G669" t="s">
        <v>3681</v>
      </c>
      <c r="H669" t="s">
        <v>1195</v>
      </c>
      <c r="I669" t="s">
        <v>3681</v>
      </c>
      <c r="J669" t="s">
        <v>20323</v>
      </c>
      <c r="K669">
        <f t="shared" si="141"/>
        <v>6</v>
      </c>
      <c r="L669">
        <f t="shared" si="142"/>
        <v>10</v>
      </c>
      <c r="M669">
        <f t="shared" si="143"/>
        <v>20</v>
      </c>
      <c r="N669" t="str">
        <f t="shared" si="144"/>
        <v>Same Day</v>
      </c>
      <c r="O669">
        <f t="shared" si="145"/>
        <v>2</v>
      </c>
      <c r="P669" t="str">
        <f t="shared" si="146"/>
        <v>before</v>
      </c>
    </row>
    <row r="670" spans="1:16" x14ac:dyDescent="0.25">
      <c r="A670" t="s">
        <v>20324</v>
      </c>
      <c r="B670" t="s">
        <v>11</v>
      </c>
      <c r="C670" t="s">
        <v>4009</v>
      </c>
      <c r="D670" s="3">
        <v>8</v>
      </c>
      <c r="E670" t="s">
        <v>3624</v>
      </c>
      <c r="F670" t="s">
        <v>9595</v>
      </c>
      <c r="G670" t="s">
        <v>3598</v>
      </c>
      <c r="H670" t="s">
        <v>1195</v>
      </c>
      <c r="I670" t="s">
        <v>3598</v>
      </c>
      <c r="J670" t="s">
        <v>18922</v>
      </c>
      <c r="K670">
        <f t="shared" si="141"/>
        <v>6</v>
      </c>
      <c r="L670">
        <f t="shared" si="142"/>
        <v>6</v>
      </c>
      <c r="M670">
        <f t="shared" si="143"/>
        <v>18</v>
      </c>
      <c r="N670" t="str">
        <f t="shared" si="144"/>
        <v>Next Day</v>
      </c>
      <c r="O670">
        <f t="shared" si="145"/>
        <v>4</v>
      </c>
      <c r="P670" t="str">
        <f t="shared" si="146"/>
        <v>others</v>
      </c>
    </row>
    <row r="671" spans="1:16" x14ac:dyDescent="0.25">
      <c r="A671" t="s">
        <v>20325</v>
      </c>
      <c r="B671" t="s">
        <v>11</v>
      </c>
      <c r="C671" t="s">
        <v>4009</v>
      </c>
      <c r="D671" s="3">
        <v>3</v>
      </c>
      <c r="E671" t="s">
        <v>3624</v>
      </c>
      <c r="F671" t="s">
        <v>7228</v>
      </c>
      <c r="G671" t="s">
        <v>3598</v>
      </c>
      <c r="H671" t="s">
        <v>1195</v>
      </c>
      <c r="I671" t="s">
        <v>3598</v>
      </c>
      <c r="J671" t="s">
        <v>20326</v>
      </c>
      <c r="K671">
        <f t="shared" si="141"/>
        <v>6</v>
      </c>
      <c r="L671">
        <f t="shared" si="142"/>
        <v>6</v>
      </c>
      <c r="M671">
        <f t="shared" si="143"/>
        <v>18</v>
      </c>
      <c r="N671" t="str">
        <f t="shared" si="144"/>
        <v>Next Day</v>
      </c>
      <c r="O671">
        <f t="shared" si="145"/>
        <v>4</v>
      </c>
      <c r="P671" t="str">
        <f t="shared" si="146"/>
        <v>others</v>
      </c>
    </row>
    <row r="672" spans="1:16" hidden="1" x14ac:dyDescent="0.25">
      <c r="A672" t="s">
        <v>5689</v>
      </c>
      <c r="B672" t="s">
        <v>4017</v>
      </c>
      <c r="C672" t="s">
        <v>4009</v>
      </c>
      <c r="D672">
        <v>1</v>
      </c>
      <c r="E672" t="s">
        <v>59</v>
      </c>
      <c r="F672" t="s">
        <v>5690</v>
      </c>
      <c r="G672" t="s">
        <v>59</v>
      </c>
      <c r="H672" t="s">
        <v>1195</v>
      </c>
      <c r="I672" t="s">
        <v>4019</v>
      </c>
      <c r="J672" t="s">
        <v>4019</v>
      </c>
    </row>
    <row r="673" spans="1:16" hidden="1" x14ac:dyDescent="0.25">
      <c r="A673" t="s">
        <v>5691</v>
      </c>
      <c r="B673" t="s">
        <v>4017</v>
      </c>
      <c r="C673" t="s">
        <v>4009</v>
      </c>
      <c r="D673">
        <v>1</v>
      </c>
      <c r="E673" t="s">
        <v>22</v>
      </c>
      <c r="F673" t="s">
        <v>5692</v>
      </c>
      <c r="G673" t="s">
        <v>22</v>
      </c>
      <c r="H673" t="s">
        <v>1195</v>
      </c>
      <c r="I673" t="s">
        <v>4019</v>
      </c>
      <c r="J673" t="s">
        <v>4019</v>
      </c>
    </row>
    <row r="674" spans="1:16" x14ac:dyDescent="0.25">
      <c r="A674" t="s">
        <v>20327</v>
      </c>
      <c r="B674" t="s">
        <v>11</v>
      </c>
      <c r="C674" t="s">
        <v>4009</v>
      </c>
      <c r="D674" s="3">
        <v>1</v>
      </c>
      <c r="E674" t="s">
        <v>3624</v>
      </c>
      <c r="F674" t="s">
        <v>7228</v>
      </c>
      <c r="G674" t="s">
        <v>3598</v>
      </c>
      <c r="H674" t="s">
        <v>1195</v>
      </c>
      <c r="I674" t="s">
        <v>3598</v>
      </c>
      <c r="J674" t="s">
        <v>20328</v>
      </c>
      <c r="K674">
        <f t="shared" ref="K674:K683" si="147">MONTH(I674)</f>
        <v>6</v>
      </c>
      <c r="L674">
        <f t="shared" ref="L674:L683" si="148">DAY(I674)</f>
        <v>6</v>
      </c>
      <c r="M674">
        <f t="shared" ref="M674:M683" si="149">HOUR(J674)+1</f>
        <v>18</v>
      </c>
      <c r="N674" t="str">
        <f t="shared" ref="N674:N683" si="150">IF(OR(ISBLANK(E674),ISBLANK(I674)),"Missing Date",IF(I674=E674,"Same Day",IF(WEEKDAY(E674,2)=5,IF(DAY(I674)=DAY(E674+3),"Next Day",IF(DAY(I674)=DAY(E674+4),"2 Days","Other")),IF(WEEKDAY(E674,2)=4,IF(DAY(I674)=DAY(E674+1),"Next Day",IF(DAY(I674)=DAY(E674+4),"2 Days","Other")),IF(DAY(I674)=DAY(E674+1),"Next Day",IF(DAY(I674)=DAY(E674+2),"2 Days","Other"))))))</f>
        <v>Next Day</v>
      </c>
      <c r="O674">
        <f t="shared" ref="O674:O683" si="151">WEEKDAY(E674,2)</f>
        <v>4</v>
      </c>
      <c r="P674" t="str">
        <f t="shared" ref="P674:P683" si="152">IF(HOUR(F674)&lt;11,"before","others")</f>
        <v>others</v>
      </c>
    </row>
    <row r="675" spans="1:16" x14ac:dyDescent="0.25">
      <c r="A675" t="s">
        <v>20329</v>
      </c>
      <c r="B675" t="s">
        <v>11</v>
      </c>
      <c r="C675" t="s">
        <v>4009</v>
      </c>
      <c r="D675" s="3">
        <v>7</v>
      </c>
      <c r="E675" t="s">
        <v>3624</v>
      </c>
      <c r="F675" t="s">
        <v>2591</v>
      </c>
      <c r="G675" t="s">
        <v>3598</v>
      </c>
      <c r="H675" t="s">
        <v>1195</v>
      </c>
      <c r="I675" t="s">
        <v>3598</v>
      </c>
      <c r="J675" t="s">
        <v>20330</v>
      </c>
      <c r="K675">
        <f t="shared" si="147"/>
        <v>6</v>
      </c>
      <c r="L675">
        <f t="shared" si="148"/>
        <v>6</v>
      </c>
      <c r="M675">
        <f t="shared" si="149"/>
        <v>18</v>
      </c>
      <c r="N675" t="str">
        <f t="shared" si="150"/>
        <v>Next Day</v>
      </c>
      <c r="O675">
        <f t="shared" si="151"/>
        <v>4</v>
      </c>
      <c r="P675" t="str">
        <f t="shared" si="152"/>
        <v>others</v>
      </c>
    </row>
    <row r="676" spans="1:16" x14ac:dyDescent="0.25">
      <c r="A676" t="s">
        <v>20331</v>
      </c>
      <c r="B676" t="s">
        <v>11</v>
      </c>
      <c r="C676" t="s">
        <v>4009</v>
      </c>
      <c r="D676" s="3">
        <v>3</v>
      </c>
      <c r="E676" t="s">
        <v>3624</v>
      </c>
      <c r="F676" t="s">
        <v>4396</v>
      </c>
      <c r="G676" t="s">
        <v>3598</v>
      </c>
      <c r="H676" t="s">
        <v>1195</v>
      </c>
      <c r="I676" t="s">
        <v>3598</v>
      </c>
      <c r="J676" t="s">
        <v>6410</v>
      </c>
      <c r="K676">
        <f t="shared" si="147"/>
        <v>6</v>
      </c>
      <c r="L676">
        <f t="shared" si="148"/>
        <v>6</v>
      </c>
      <c r="M676">
        <f t="shared" si="149"/>
        <v>18</v>
      </c>
      <c r="N676" t="str">
        <f t="shared" si="150"/>
        <v>Next Day</v>
      </c>
      <c r="O676">
        <f t="shared" si="151"/>
        <v>4</v>
      </c>
      <c r="P676" t="str">
        <f t="shared" si="152"/>
        <v>others</v>
      </c>
    </row>
    <row r="677" spans="1:16" x14ac:dyDescent="0.25">
      <c r="A677" t="s">
        <v>20332</v>
      </c>
      <c r="B677" t="s">
        <v>11</v>
      </c>
      <c r="C677" t="s">
        <v>4009</v>
      </c>
      <c r="D677" s="3">
        <v>7</v>
      </c>
      <c r="E677" t="s">
        <v>3624</v>
      </c>
      <c r="F677" t="s">
        <v>7228</v>
      </c>
      <c r="G677" t="s">
        <v>3598</v>
      </c>
      <c r="H677" t="s">
        <v>1195</v>
      </c>
      <c r="I677" t="s">
        <v>3598</v>
      </c>
      <c r="J677" t="s">
        <v>18810</v>
      </c>
      <c r="K677">
        <f t="shared" si="147"/>
        <v>6</v>
      </c>
      <c r="L677">
        <f t="shared" si="148"/>
        <v>6</v>
      </c>
      <c r="M677">
        <f t="shared" si="149"/>
        <v>18</v>
      </c>
      <c r="N677" t="str">
        <f t="shared" si="150"/>
        <v>Next Day</v>
      </c>
      <c r="O677">
        <f t="shared" si="151"/>
        <v>4</v>
      </c>
      <c r="P677" t="str">
        <f t="shared" si="152"/>
        <v>others</v>
      </c>
    </row>
    <row r="678" spans="1:16" x14ac:dyDescent="0.25">
      <c r="A678" t="s">
        <v>20333</v>
      </c>
      <c r="B678" t="s">
        <v>11</v>
      </c>
      <c r="C678" t="s">
        <v>4013</v>
      </c>
      <c r="D678" s="3">
        <v>13</v>
      </c>
      <c r="E678" t="s">
        <v>3624</v>
      </c>
      <c r="F678" t="s">
        <v>20334</v>
      </c>
      <c r="G678" t="s">
        <v>3598</v>
      </c>
      <c r="H678" t="s">
        <v>1195</v>
      </c>
      <c r="I678" t="s">
        <v>3598</v>
      </c>
      <c r="J678" t="s">
        <v>20335</v>
      </c>
      <c r="K678">
        <f t="shared" si="147"/>
        <v>6</v>
      </c>
      <c r="L678">
        <f t="shared" si="148"/>
        <v>6</v>
      </c>
      <c r="M678">
        <f t="shared" si="149"/>
        <v>13</v>
      </c>
      <c r="N678" t="str">
        <f t="shared" si="150"/>
        <v>Next Day</v>
      </c>
      <c r="O678">
        <f t="shared" si="151"/>
        <v>4</v>
      </c>
      <c r="P678" t="str">
        <f t="shared" si="152"/>
        <v>others</v>
      </c>
    </row>
    <row r="679" spans="1:16" x14ac:dyDescent="0.25">
      <c r="A679" t="s">
        <v>20336</v>
      </c>
      <c r="B679" t="s">
        <v>11</v>
      </c>
      <c r="C679" t="s">
        <v>4009</v>
      </c>
      <c r="D679" s="3">
        <v>2</v>
      </c>
      <c r="E679" t="s">
        <v>3624</v>
      </c>
      <c r="F679" t="s">
        <v>8961</v>
      </c>
      <c r="G679" t="s">
        <v>3598</v>
      </c>
      <c r="H679" t="s">
        <v>1195</v>
      </c>
      <c r="I679" t="s">
        <v>3598</v>
      </c>
      <c r="J679" t="s">
        <v>6210</v>
      </c>
      <c r="K679">
        <f t="shared" si="147"/>
        <v>6</v>
      </c>
      <c r="L679">
        <f t="shared" si="148"/>
        <v>6</v>
      </c>
      <c r="M679">
        <f t="shared" si="149"/>
        <v>18</v>
      </c>
      <c r="N679" t="str">
        <f t="shared" si="150"/>
        <v>Next Day</v>
      </c>
      <c r="O679">
        <f t="shared" si="151"/>
        <v>4</v>
      </c>
      <c r="P679" t="str">
        <f t="shared" si="152"/>
        <v>others</v>
      </c>
    </row>
    <row r="680" spans="1:16" x14ac:dyDescent="0.25">
      <c r="A680" t="s">
        <v>20337</v>
      </c>
      <c r="B680" t="s">
        <v>11</v>
      </c>
      <c r="C680" t="s">
        <v>4009</v>
      </c>
      <c r="D680" s="3">
        <v>2</v>
      </c>
      <c r="E680" t="s">
        <v>3624</v>
      </c>
      <c r="F680" t="s">
        <v>8961</v>
      </c>
      <c r="G680" t="s">
        <v>3598</v>
      </c>
      <c r="H680" t="s">
        <v>1195</v>
      </c>
      <c r="I680" t="s">
        <v>3598</v>
      </c>
      <c r="J680" t="s">
        <v>8035</v>
      </c>
      <c r="K680">
        <f t="shared" si="147"/>
        <v>6</v>
      </c>
      <c r="L680">
        <f t="shared" si="148"/>
        <v>6</v>
      </c>
      <c r="M680">
        <f t="shared" si="149"/>
        <v>18</v>
      </c>
      <c r="N680" t="str">
        <f t="shared" si="150"/>
        <v>Next Day</v>
      </c>
      <c r="O680">
        <f t="shared" si="151"/>
        <v>4</v>
      </c>
      <c r="P680" t="str">
        <f t="shared" si="152"/>
        <v>others</v>
      </c>
    </row>
    <row r="681" spans="1:16" x14ac:dyDescent="0.25">
      <c r="A681" t="s">
        <v>20338</v>
      </c>
      <c r="B681" t="s">
        <v>11</v>
      </c>
      <c r="C681" t="s">
        <v>4009</v>
      </c>
      <c r="D681" s="3">
        <v>1</v>
      </c>
      <c r="E681" t="s">
        <v>3776</v>
      </c>
      <c r="F681" t="s">
        <v>20339</v>
      </c>
      <c r="G681" t="s">
        <v>3771</v>
      </c>
      <c r="H681" t="s">
        <v>1195</v>
      </c>
      <c r="I681" t="s">
        <v>3771</v>
      </c>
      <c r="J681" t="s">
        <v>20340</v>
      </c>
      <c r="K681">
        <f t="shared" si="147"/>
        <v>6</v>
      </c>
      <c r="L681">
        <f t="shared" si="148"/>
        <v>18</v>
      </c>
      <c r="M681">
        <f t="shared" si="149"/>
        <v>20</v>
      </c>
      <c r="N681" t="str">
        <f t="shared" si="150"/>
        <v>Next Day</v>
      </c>
      <c r="O681">
        <f t="shared" si="151"/>
        <v>2</v>
      </c>
      <c r="P681" t="str">
        <f t="shared" si="152"/>
        <v>others</v>
      </c>
    </row>
    <row r="682" spans="1:16" x14ac:dyDescent="0.25">
      <c r="A682" t="s">
        <v>20341</v>
      </c>
      <c r="B682" t="s">
        <v>11</v>
      </c>
      <c r="C682" t="s">
        <v>4009</v>
      </c>
      <c r="D682" s="3">
        <v>1</v>
      </c>
      <c r="E682" t="s">
        <v>3776</v>
      </c>
      <c r="F682" t="s">
        <v>20342</v>
      </c>
      <c r="G682" t="s">
        <v>3771</v>
      </c>
      <c r="H682" t="s">
        <v>1195</v>
      </c>
      <c r="I682" t="s">
        <v>3771</v>
      </c>
      <c r="J682" t="s">
        <v>20343</v>
      </c>
      <c r="K682">
        <f t="shared" si="147"/>
        <v>6</v>
      </c>
      <c r="L682">
        <f t="shared" si="148"/>
        <v>18</v>
      </c>
      <c r="M682">
        <f t="shared" si="149"/>
        <v>20</v>
      </c>
      <c r="N682" t="str">
        <f t="shared" si="150"/>
        <v>Next Day</v>
      </c>
      <c r="O682">
        <f t="shared" si="151"/>
        <v>2</v>
      </c>
      <c r="P682" t="str">
        <f t="shared" si="152"/>
        <v>others</v>
      </c>
    </row>
    <row r="683" spans="1:16" x14ac:dyDescent="0.25">
      <c r="A683" t="s">
        <v>20344</v>
      </c>
      <c r="B683" t="s">
        <v>11</v>
      </c>
      <c r="C683" t="s">
        <v>4013</v>
      </c>
      <c r="D683" s="3">
        <v>1</v>
      </c>
      <c r="E683" t="s">
        <v>3776</v>
      </c>
      <c r="F683" t="s">
        <v>8478</v>
      </c>
      <c r="G683" t="s">
        <v>3771</v>
      </c>
      <c r="H683" t="s">
        <v>1195</v>
      </c>
      <c r="I683" t="s">
        <v>3771</v>
      </c>
      <c r="J683" t="s">
        <v>16738</v>
      </c>
      <c r="K683">
        <f t="shared" si="147"/>
        <v>6</v>
      </c>
      <c r="L683">
        <f t="shared" si="148"/>
        <v>18</v>
      </c>
      <c r="M683">
        <f t="shared" si="149"/>
        <v>14</v>
      </c>
      <c r="N683" t="str">
        <f t="shared" si="150"/>
        <v>Next Day</v>
      </c>
      <c r="O683">
        <f t="shared" si="151"/>
        <v>2</v>
      </c>
      <c r="P683" t="str">
        <f t="shared" si="152"/>
        <v>others</v>
      </c>
    </row>
    <row r="684" spans="1:16" hidden="1" x14ac:dyDescent="0.25">
      <c r="A684" t="s">
        <v>5719</v>
      </c>
      <c r="B684" t="s">
        <v>4017</v>
      </c>
      <c r="C684" t="s">
        <v>4045</v>
      </c>
      <c r="D684">
        <v>2</v>
      </c>
      <c r="E684" t="s">
        <v>59</v>
      </c>
      <c r="F684" t="s">
        <v>5707</v>
      </c>
      <c r="G684" t="s">
        <v>157</v>
      </c>
      <c r="H684" t="s">
        <v>1195</v>
      </c>
      <c r="I684" t="s">
        <v>4019</v>
      </c>
      <c r="J684" t="s">
        <v>4019</v>
      </c>
    </row>
    <row r="685" spans="1:16" x14ac:dyDescent="0.25">
      <c r="A685" t="s">
        <v>20345</v>
      </c>
      <c r="B685" t="s">
        <v>11</v>
      </c>
      <c r="C685" t="s">
        <v>4009</v>
      </c>
      <c r="D685" s="3">
        <v>1</v>
      </c>
      <c r="E685" t="s">
        <v>3776</v>
      </c>
      <c r="F685" t="s">
        <v>20346</v>
      </c>
      <c r="G685" t="s">
        <v>3771</v>
      </c>
      <c r="H685" t="s">
        <v>1195</v>
      </c>
      <c r="I685" t="s">
        <v>3771</v>
      </c>
      <c r="J685" t="s">
        <v>20347</v>
      </c>
      <c r="K685">
        <f t="shared" ref="K685:K716" si="153">MONTH(I685)</f>
        <v>6</v>
      </c>
      <c r="L685">
        <f t="shared" ref="L685:L748" si="154">DAY(I685)</f>
        <v>18</v>
      </c>
      <c r="M685">
        <f t="shared" ref="M685:M748" si="155">HOUR(J685)+1</f>
        <v>20</v>
      </c>
      <c r="N685" t="str">
        <f t="shared" ref="N685:N748" si="156">IF(OR(ISBLANK(E685),ISBLANK(I685)),"Missing Date",IF(I685=E685,"Same Day",IF(WEEKDAY(E685,2)=5,IF(DAY(I685)=DAY(E685+3),"Next Day",IF(DAY(I685)=DAY(E685+4),"2 Days","Other")),IF(WEEKDAY(E685,2)=4,IF(DAY(I685)=DAY(E685+1),"Next Day",IF(DAY(I685)=DAY(E685+4),"2 Days","Other")),IF(DAY(I685)=DAY(E685+1),"Next Day",IF(DAY(I685)=DAY(E685+2),"2 Days","Other"))))))</f>
        <v>Next Day</v>
      </c>
      <c r="O685">
        <f t="shared" ref="O685:O748" si="157">WEEKDAY(E685,2)</f>
        <v>2</v>
      </c>
      <c r="P685" t="str">
        <f t="shared" ref="P685:P748" si="158">IF(HOUR(F685)&lt;11,"before","others")</f>
        <v>others</v>
      </c>
    </row>
    <row r="686" spans="1:16" x14ac:dyDescent="0.25">
      <c r="A686" t="s">
        <v>20348</v>
      </c>
      <c r="B686" t="s">
        <v>11</v>
      </c>
      <c r="C686" t="s">
        <v>4009</v>
      </c>
      <c r="D686" s="3">
        <v>1</v>
      </c>
      <c r="E686" t="s">
        <v>3776</v>
      </c>
      <c r="F686" t="s">
        <v>20349</v>
      </c>
      <c r="G686" t="s">
        <v>3771</v>
      </c>
      <c r="H686" t="s">
        <v>1195</v>
      </c>
      <c r="I686" t="s">
        <v>3771</v>
      </c>
      <c r="J686" t="s">
        <v>11279</v>
      </c>
      <c r="K686">
        <f t="shared" si="153"/>
        <v>6</v>
      </c>
      <c r="L686">
        <f t="shared" si="154"/>
        <v>18</v>
      </c>
      <c r="M686">
        <f t="shared" si="155"/>
        <v>20</v>
      </c>
      <c r="N686" t="str">
        <f t="shared" si="156"/>
        <v>Next Day</v>
      </c>
      <c r="O686">
        <f t="shared" si="157"/>
        <v>2</v>
      </c>
      <c r="P686" t="str">
        <f t="shared" si="158"/>
        <v>others</v>
      </c>
    </row>
    <row r="687" spans="1:16" x14ac:dyDescent="0.25">
      <c r="A687" t="s">
        <v>20350</v>
      </c>
      <c r="B687" t="s">
        <v>11</v>
      </c>
      <c r="C687" t="s">
        <v>4009</v>
      </c>
      <c r="D687" s="3">
        <v>1</v>
      </c>
      <c r="E687" t="s">
        <v>3776</v>
      </c>
      <c r="F687" t="s">
        <v>20339</v>
      </c>
      <c r="G687" t="s">
        <v>3771</v>
      </c>
      <c r="H687" t="s">
        <v>1195</v>
      </c>
      <c r="I687" t="s">
        <v>3771</v>
      </c>
      <c r="J687" t="s">
        <v>20351</v>
      </c>
      <c r="K687">
        <f t="shared" si="153"/>
        <v>6</v>
      </c>
      <c r="L687">
        <f t="shared" si="154"/>
        <v>18</v>
      </c>
      <c r="M687">
        <f t="shared" si="155"/>
        <v>20</v>
      </c>
      <c r="N687" t="str">
        <f t="shared" si="156"/>
        <v>Next Day</v>
      </c>
      <c r="O687">
        <f t="shared" si="157"/>
        <v>2</v>
      </c>
      <c r="P687" t="str">
        <f t="shared" si="158"/>
        <v>others</v>
      </c>
    </row>
    <row r="688" spans="1:16" x14ac:dyDescent="0.25">
      <c r="A688" t="s">
        <v>20352</v>
      </c>
      <c r="B688" t="s">
        <v>11</v>
      </c>
      <c r="C688" t="s">
        <v>4009</v>
      </c>
      <c r="D688" s="3">
        <v>1</v>
      </c>
      <c r="E688" t="s">
        <v>3776</v>
      </c>
      <c r="F688" t="s">
        <v>8480</v>
      </c>
      <c r="G688" t="s">
        <v>3771</v>
      </c>
      <c r="H688" t="s">
        <v>1195</v>
      </c>
      <c r="I688" t="s">
        <v>3771</v>
      </c>
      <c r="J688" t="s">
        <v>20353</v>
      </c>
      <c r="K688">
        <f t="shared" si="153"/>
        <v>6</v>
      </c>
      <c r="L688">
        <f t="shared" si="154"/>
        <v>18</v>
      </c>
      <c r="M688">
        <f t="shared" si="155"/>
        <v>20</v>
      </c>
      <c r="N688" t="str">
        <f t="shared" si="156"/>
        <v>Next Day</v>
      </c>
      <c r="O688">
        <f t="shared" si="157"/>
        <v>2</v>
      </c>
      <c r="P688" t="str">
        <f t="shared" si="158"/>
        <v>others</v>
      </c>
    </row>
    <row r="689" spans="1:16" x14ac:dyDescent="0.25">
      <c r="A689" t="s">
        <v>20354</v>
      </c>
      <c r="B689" t="s">
        <v>11</v>
      </c>
      <c r="C689" t="s">
        <v>4009</v>
      </c>
      <c r="D689" s="3">
        <v>1</v>
      </c>
      <c r="E689" t="s">
        <v>3776</v>
      </c>
      <c r="F689" t="s">
        <v>20342</v>
      </c>
      <c r="G689" t="s">
        <v>3771</v>
      </c>
      <c r="H689" t="s">
        <v>1195</v>
      </c>
      <c r="I689" t="s">
        <v>3771</v>
      </c>
      <c r="J689" t="s">
        <v>20355</v>
      </c>
      <c r="K689">
        <f t="shared" si="153"/>
        <v>6</v>
      </c>
      <c r="L689">
        <f t="shared" si="154"/>
        <v>18</v>
      </c>
      <c r="M689">
        <f t="shared" si="155"/>
        <v>20</v>
      </c>
      <c r="N689" t="str">
        <f t="shared" si="156"/>
        <v>Next Day</v>
      </c>
      <c r="O689">
        <f t="shared" si="157"/>
        <v>2</v>
      </c>
      <c r="P689" t="str">
        <f t="shared" si="158"/>
        <v>others</v>
      </c>
    </row>
    <row r="690" spans="1:16" x14ac:dyDescent="0.25">
      <c r="A690" t="s">
        <v>20356</v>
      </c>
      <c r="B690" t="s">
        <v>11</v>
      </c>
      <c r="C690" t="s">
        <v>4009</v>
      </c>
      <c r="D690" s="3">
        <v>1</v>
      </c>
      <c r="E690" t="s">
        <v>3776</v>
      </c>
      <c r="F690" t="s">
        <v>20357</v>
      </c>
      <c r="G690" t="s">
        <v>3771</v>
      </c>
      <c r="H690" t="s">
        <v>1195</v>
      </c>
      <c r="I690" t="s">
        <v>3771</v>
      </c>
      <c r="J690" t="s">
        <v>20358</v>
      </c>
      <c r="K690">
        <f t="shared" si="153"/>
        <v>6</v>
      </c>
      <c r="L690">
        <f t="shared" si="154"/>
        <v>18</v>
      </c>
      <c r="M690">
        <f t="shared" si="155"/>
        <v>20</v>
      </c>
      <c r="N690" t="str">
        <f t="shared" si="156"/>
        <v>Next Day</v>
      </c>
      <c r="O690">
        <f t="shared" si="157"/>
        <v>2</v>
      </c>
      <c r="P690" t="str">
        <f t="shared" si="158"/>
        <v>others</v>
      </c>
    </row>
    <row r="691" spans="1:16" x14ac:dyDescent="0.25">
      <c r="A691" t="s">
        <v>20359</v>
      </c>
      <c r="B691" t="s">
        <v>11</v>
      </c>
      <c r="C691" t="s">
        <v>4009</v>
      </c>
      <c r="D691" s="3">
        <v>2</v>
      </c>
      <c r="E691" t="s">
        <v>3776</v>
      </c>
      <c r="F691" t="s">
        <v>20360</v>
      </c>
      <c r="G691" t="s">
        <v>3771</v>
      </c>
      <c r="H691" t="s">
        <v>1195</v>
      </c>
      <c r="I691" t="s">
        <v>3771</v>
      </c>
      <c r="J691" t="s">
        <v>20361</v>
      </c>
      <c r="K691">
        <f t="shared" si="153"/>
        <v>6</v>
      </c>
      <c r="L691">
        <f t="shared" si="154"/>
        <v>18</v>
      </c>
      <c r="M691">
        <f t="shared" si="155"/>
        <v>20</v>
      </c>
      <c r="N691" t="str">
        <f t="shared" si="156"/>
        <v>Next Day</v>
      </c>
      <c r="O691">
        <f t="shared" si="157"/>
        <v>2</v>
      </c>
      <c r="P691" t="str">
        <f t="shared" si="158"/>
        <v>others</v>
      </c>
    </row>
    <row r="692" spans="1:16" x14ac:dyDescent="0.25">
      <c r="A692" t="s">
        <v>20362</v>
      </c>
      <c r="B692" t="s">
        <v>11</v>
      </c>
      <c r="C692" t="s">
        <v>4009</v>
      </c>
      <c r="D692" s="3">
        <v>9</v>
      </c>
      <c r="E692" t="s">
        <v>3776</v>
      </c>
      <c r="F692" t="s">
        <v>20363</v>
      </c>
      <c r="G692" t="s">
        <v>3771</v>
      </c>
      <c r="H692" t="s">
        <v>1195</v>
      </c>
      <c r="I692" t="s">
        <v>3771</v>
      </c>
      <c r="J692" t="s">
        <v>20364</v>
      </c>
      <c r="K692">
        <f t="shared" si="153"/>
        <v>6</v>
      </c>
      <c r="L692">
        <f t="shared" si="154"/>
        <v>18</v>
      </c>
      <c r="M692">
        <f t="shared" si="155"/>
        <v>20</v>
      </c>
      <c r="N692" t="str">
        <f t="shared" si="156"/>
        <v>Next Day</v>
      </c>
      <c r="O692">
        <f t="shared" si="157"/>
        <v>2</v>
      </c>
      <c r="P692" t="str">
        <f t="shared" si="158"/>
        <v>others</v>
      </c>
    </row>
    <row r="693" spans="1:16" x14ac:dyDescent="0.25">
      <c r="A693" t="s">
        <v>20365</v>
      </c>
      <c r="B693" t="s">
        <v>11</v>
      </c>
      <c r="C693" t="s">
        <v>4009</v>
      </c>
      <c r="D693" s="3">
        <v>8</v>
      </c>
      <c r="E693" t="s">
        <v>3776</v>
      </c>
      <c r="F693" t="s">
        <v>20366</v>
      </c>
      <c r="G693" t="s">
        <v>3771</v>
      </c>
      <c r="H693" t="s">
        <v>1195</v>
      </c>
      <c r="I693" t="s">
        <v>3771</v>
      </c>
      <c r="J693" t="s">
        <v>20367</v>
      </c>
      <c r="K693">
        <f t="shared" si="153"/>
        <v>6</v>
      </c>
      <c r="L693">
        <f t="shared" si="154"/>
        <v>18</v>
      </c>
      <c r="M693">
        <f t="shared" si="155"/>
        <v>20</v>
      </c>
      <c r="N693" t="str">
        <f t="shared" si="156"/>
        <v>Next Day</v>
      </c>
      <c r="O693">
        <f t="shared" si="157"/>
        <v>2</v>
      </c>
      <c r="P693" t="str">
        <f t="shared" si="158"/>
        <v>others</v>
      </c>
    </row>
    <row r="694" spans="1:16" x14ac:dyDescent="0.25">
      <c r="A694" t="s">
        <v>20368</v>
      </c>
      <c r="B694" t="s">
        <v>11</v>
      </c>
      <c r="C694" t="s">
        <v>4009</v>
      </c>
      <c r="D694" s="3">
        <v>2</v>
      </c>
      <c r="E694" t="s">
        <v>3776</v>
      </c>
      <c r="F694" t="s">
        <v>20366</v>
      </c>
      <c r="G694" t="s">
        <v>3771</v>
      </c>
      <c r="H694" t="s">
        <v>1195</v>
      </c>
      <c r="I694" t="s">
        <v>3771</v>
      </c>
      <c r="J694" t="s">
        <v>14957</v>
      </c>
      <c r="K694">
        <f t="shared" si="153"/>
        <v>6</v>
      </c>
      <c r="L694">
        <f t="shared" si="154"/>
        <v>18</v>
      </c>
      <c r="M694">
        <f t="shared" si="155"/>
        <v>20</v>
      </c>
      <c r="N694" t="str">
        <f t="shared" si="156"/>
        <v>Next Day</v>
      </c>
      <c r="O694">
        <f t="shared" si="157"/>
        <v>2</v>
      </c>
      <c r="P694" t="str">
        <f t="shared" si="158"/>
        <v>others</v>
      </c>
    </row>
    <row r="695" spans="1:16" x14ac:dyDescent="0.25">
      <c r="A695" t="s">
        <v>20369</v>
      </c>
      <c r="B695" t="s">
        <v>11</v>
      </c>
      <c r="C695" t="s">
        <v>4009</v>
      </c>
      <c r="D695" s="3">
        <v>1</v>
      </c>
      <c r="E695" t="s">
        <v>3624</v>
      </c>
      <c r="F695" t="s">
        <v>4389</v>
      </c>
      <c r="G695" t="s">
        <v>3598</v>
      </c>
      <c r="H695" t="s">
        <v>1195</v>
      </c>
      <c r="I695" t="s">
        <v>3598</v>
      </c>
      <c r="J695" t="s">
        <v>19170</v>
      </c>
      <c r="K695">
        <f t="shared" si="153"/>
        <v>6</v>
      </c>
      <c r="L695">
        <f t="shared" si="154"/>
        <v>6</v>
      </c>
      <c r="M695">
        <f t="shared" si="155"/>
        <v>18</v>
      </c>
      <c r="N695" t="str">
        <f t="shared" si="156"/>
        <v>Next Day</v>
      </c>
      <c r="O695">
        <f t="shared" si="157"/>
        <v>4</v>
      </c>
      <c r="P695" t="str">
        <f t="shared" si="158"/>
        <v>others</v>
      </c>
    </row>
    <row r="696" spans="1:16" x14ac:dyDescent="0.25">
      <c r="A696" t="s">
        <v>20370</v>
      </c>
      <c r="B696" t="s">
        <v>11</v>
      </c>
      <c r="C696" t="s">
        <v>4009</v>
      </c>
      <c r="D696" s="3">
        <v>2</v>
      </c>
      <c r="E696" t="s">
        <v>3624</v>
      </c>
      <c r="F696" t="s">
        <v>7806</v>
      </c>
      <c r="G696" t="s">
        <v>3624</v>
      </c>
      <c r="H696" t="s">
        <v>1195</v>
      </c>
      <c r="I696" t="s">
        <v>3598</v>
      </c>
      <c r="J696" t="s">
        <v>18999</v>
      </c>
      <c r="K696">
        <f t="shared" si="153"/>
        <v>6</v>
      </c>
      <c r="L696">
        <f t="shared" si="154"/>
        <v>6</v>
      </c>
      <c r="M696">
        <f t="shared" si="155"/>
        <v>18</v>
      </c>
      <c r="N696" t="str">
        <f t="shared" si="156"/>
        <v>Next Day</v>
      </c>
      <c r="O696">
        <f t="shared" si="157"/>
        <v>4</v>
      </c>
      <c r="P696" t="str">
        <f t="shared" si="158"/>
        <v>others</v>
      </c>
    </row>
    <row r="697" spans="1:16" x14ac:dyDescent="0.25">
      <c r="A697" t="s">
        <v>20371</v>
      </c>
      <c r="B697" t="s">
        <v>11</v>
      </c>
      <c r="C697" t="s">
        <v>4013</v>
      </c>
      <c r="D697" s="3">
        <v>14</v>
      </c>
      <c r="E697" t="s">
        <v>3624</v>
      </c>
      <c r="F697" t="s">
        <v>20372</v>
      </c>
      <c r="G697" t="s">
        <v>3624</v>
      </c>
      <c r="H697" t="s">
        <v>1195</v>
      </c>
      <c r="I697" t="s">
        <v>3598</v>
      </c>
      <c r="J697" t="s">
        <v>20373</v>
      </c>
      <c r="K697">
        <f t="shared" si="153"/>
        <v>6</v>
      </c>
      <c r="L697">
        <f t="shared" si="154"/>
        <v>6</v>
      </c>
      <c r="M697">
        <f t="shared" si="155"/>
        <v>13</v>
      </c>
      <c r="N697" t="str">
        <f t="shared" si="156"/>
        <v>Next Day</v>
      </c>
      <c r="O697">
        <f t="shared" si="157"/>
        <v>4</v>
      </c>
      <c r="P697" t="str">
        <f t="shared" si="158"/>
        <v>others</v>
      </c>
    </row>
    <row r="698" spans="1:16" x14ac:dyDescent="0.25">
      <c r="A698" t="s">
        <v>20374</v>
      </c>
      <c r="B698" t="s">
        <v>11</v>
      </c>
      <c r="C698" t="s">
        <v>4045</v>
      </c>
      <c r="D698" s="3">
        <v>12</v>
      </c>
      <c r="E698" t="s">
        <v>3624</v>
      </c>
      <c r="F698" t="s">
        <v>3715</v>
      </c>
      <c r="G698" t="s">
        <v>3598</v>
      </c>
      <c r="H698" t="s">
        <v>1195</v>
      </c>
      <c r="I698" t="s">
        <v>3598</v>
      </c>
      <c r="J698" t="s">
        <v>20375</v>
      </c>
      <c r="K698">
        <f t="shared" si="153"/>
        <v>6</v>
      </c>
      <c r="L698">
        <f t="shared" si="154"/>
        <v>6</v>
      </c>
      <c r="M698">
        <f t="shared" si="155"/>
        <v>18</v>
      </c>
      <c r="N698" t="str">
        <f t="shared" si="156"/>
        <v>Next Day</v>
      </c>
      <c r="O698">
        <f t="shared" si="157"/>
        <v>4</v>
      </c>
      <c r="P698" t="str">
        <f t="shared" si="158"/>
        <v>others</v>
      </c>
    </row>
    <row r="699" spans="1:16" x14ac:dyDescent="0.25">
      <c r="A699" t="s">
        <v>20376</v>
      </c>
      <c r="B699" t="s">
        <v>11</v>
      </c>
      <c r="C699" t="s">
        <v>4009</v>
      </c>
      <c r="D699" s="3">
        <v>1</v>
      </c>
      <c r="E699" t="s">
        <v>3624</v>
      </c>
      <c r="F699" t="s">
        <v>70</v>
      </c>
      <c r="G699" t="s">
        <v>3624</v>
      </c>
      <c r="H699" t="s">
        <v>1195</v>
      </c>
      <c r="I699" t="s">
        <v>3598</v>
      </c>
      <c r="J699" t="s">
        <v>19530</v>
      </c>
      <c r="K699">
        <f t="shared" si="153"/>
        <v>6</v>
      </c>
      <c r="L699">
        <f t="shared" si="154"/>
        <v>6</v>
      </c>
      <c r="M699">
        <f t="shared" si="155"/>
        <v>18</v>
      </c>
      <c r="N699" t="str">
        <f t="shared" si="156"/>
        <v>Next Day</v>
      </c>
      <c r="O699">
        <f t="shared" si="157"/>
        <v>4</v>
      </c>
      <c r="P699" t="str">
        <f t="shared" si="158"/>
        <v>others</v>
      </c>
    </row>
    <row r="700" spans="1:16" x14ac:dyDescent="0.25">
      <c r="A700" t="s">
        <v>20377</v>
      </c>
      <c r="B700" t="s">
        <v>11</v>
      </c>
      <c r="C700" t="s">
        <v>4009</v>
      </c>
      <c r="D700" s="3">
        <v>5</v>
      </c>
      <c r="E700" t="s">
        <v>3624</v>
      </c>
      <c r="F700" t="s">
        <v>10467</v>
      </c>
      <c r="G700" t="s">
        <v>3598</v>
      </c>
      <c r="H700" t="s">
        <v>1195</v>
      </c>
      <c r="I700" t="s">
        <v>3598</v>
      </c>
      <c r="J700" t="s">
        <v>20378</v>
      </c>
      <c r="K700">
        <f t="shared" si="153"/>
        <v>6</v>
      </c>
      <c r="L700">
        <f t="shared" si="154"/>
        <v>6</v>
      </c>
      <c r="M700">
        <f t="shared" si="155"/>
        <v>18</v>
      </c>
      <c r="N700" t="str">
        <f t="shared" si="156"/>
        <v>Next Day</v>
      </c>
      <c r="O700">
        <f t="shared" si="157"/>
        <v>4</v>
      </c>
      <c r="P700" t="str">
        <f t="shared" si="158"/>
        <v>others</v>
      </c>
    </row>
    <row r="701" spans="1:16" x14ac:dyDescent="0.25">
      <c r="A701" t="s">
        <v>20379</v>
      </c>
      <c r="B701" t="s">
        <v>11</v>
      </c>
      <c r="C701" t="s">
        <v>4009</v>
      </c>
      <c r="D701" s="3">
        <v>1</v>
      </c>
      <c r="E701" t="s">
        <v>3624</v>
      </c>
      <c r="F701" t="s">
        <v>70</v>
      </c>
      <c r="G701" t="s">
        <v>3598</v>
      </c>
      <c r="H701" t="s">
        <v>1195</v>
      </c>
      <c r="I701" t="s">
        <v>3598</v>
      </c>
      <c r="J701" t="s">
        <v>20380</v>
      </c>
      <c r="K701">
        <f t="shared" si="153"/>
        <v>6</v>
      </c>
      <c r="L701">
        <f t="shared" si="154"/>
        <v>6</v>
      </c>
      <c r="M701">
        <f t="shared" si="155"/>
        <v>18</v>
      </c>
      <c r="N701" t="str">
        <f t="shared" si="156"/>
        <v>Next Day</v>
      </c>
      <c r="O701">
        <f t="shared" si="157"/>
        <v>4</v>
      </c>
      <c r="P701" t="str">
        <f t="shared" si="158"/>
        <v>others</v>
      </c>
    </row>
    <row r="702" spans="1:16" x14ac:dyDescent="0.25">
      <c r="A702" t="s">
        <v>20381</v>
      </c>
      <c r="B702" t="s">
        <v>11</v>
      </c>
      <c r="C702" t="s">
        <v>4009</v>
      </c>
      <c r="D702" s="3">
        <v>1</v>
      </c>
      <c r="E702" t="s">
        <v>3624</v>
      </c>
      <c r="F702" t="s">
        <v>20382</v>
      </c>
      <c r="G702" t="s">
        <v>3598</v>
      </c>
      <c r="H702" t="s">
        <v>1195</v>
      </c>
      <c r="I702" t="s">
        <v>3598</v>
      </c>
      <c r="J702" t="s">
        <v>20383</v>
      </c>
      <c r="K702">
        <f t="shared" si="153"/>
        <v>6</v>
      </c>
      <c r="L702">
        <f t="shared" si="154"/>
        <v>6</v>
      </c>
      <c r="M702">
        <f t="shared" si="155"/>
        <v>18</v>
      </c>
      <c r="N702" t="str">
        <f t="shared" si="156"/>
        <v>Next Day</v>
      </c>
      <c r="O702">
        <f t="shared" si="157"/>
        <v>4</v>
      </c>
      <c r="P702" t="str">
        <f t="shared" si="158"/>
        <v>others</v>
      </c>
    </row>
    <row r="703" spans="1:16" x14ac:dyDescent="0.25">
      <c r="A703" t="s">
        <v>20384</v>
      </c>
      <c r="B703" t="s">
        <v>11</v>
      </c>
      <c r="C703" t="s">
        <v>4009</v>
      </c>
      <c r="D703" s="3">
        <v>1</v>
      </c>
      <c r="E703" t="s">
        <v>3624</v>
      </c>
      <c r="F703" t="s">
        <v>19936</v>
      </c>
      <c r="G703" t="s">
        <v>3624</v>
      </c>
      <c r="H703" t="s">
        <v>1195</v>
      </c>
      <c r="I703" t="s">
        <v>3624</v>
      </c>
      <c r="J703" t="s">
        <v>20385</v>
      </c>
      <c r="K703">
        <f t="shared" si="153"/>
        <v>6</v>
      </c>
      <c r="L703">
        <f t="shared" si="154"/>
        <v>5</v>
      </c>
      <c r="M703">
        <f t="shared" si="155"/>
        <v>19</v>
      </c>
      <c r="N703" t="str">
        <f t="shared" si="156"/>
        <v>Same Day</v>
      </c>
      <c r="O703">
        <f t="shared" si="157"/>
        <v>4</v>
      </c>
      <c r="P703" t="str">
        <f t="shared" si="158"/>
        <v>before</v>
      </c>
    </row>
    <row r="704" spans="1:16" x14ac:dyDescent="0.25">
      <c r="A704" t="s">
        <v>20386</v>
      </c>
      <c r="B704" t="s">
        <v>11</v>
      </c>
      <c r="C704" t="s">
        <v>4009</v>
      </c>
      <c r="D704" s="3">
        <v>1</v>
      </c>
      <c r="E704" t="s">
        <v>3624</v>
      </c>
      <c r="F704" t="s">
        <v>20387</v>
      </c>
      <c r="G704" t="s">
        <v>3624</v>
      </c>
      <c r="H704" t="s">
        <v>1195</v>
      </c>
      <c r="I704" t="s">
        <v>3624</v>
      </c>
      <c r="J704" t="s">
        <v>13484</v>
      </c>
      <c r="K704">
        <f t="shared" si="153"/>
        <v>6</v>
      </c>
      <c r="L704">
        <f t="shared" si="154"/>
        <v>5</v>
      </c>
      <c r="M704">
        <f t="shared" si="155"/>
        <v>19</v>
      </c>
      <c r="N704" t="str">
        <f t="shared" si="156"/>
        <v>Same Day</v>
      </c>
      <c r="O704">
        <f t="shared" si="157"/>
        <v>4</v>
      </c>
      <c r="P704" t="str">
        <f t="shared" si="158"/>
        <v>before</v>
      </c>
    </row>
    <row r="705" spans="1:16" x14ac:dyDescent="0.25">
      <c r="A705" t="s">
        <v>20388</v>
      </c>
      <c r="B705" t="s">
        <v>11</v>
      </c>
      <c r="C705" t="s">
        <v>4009</v>
      </c>
      <c r="D705" s="3">
        <v>3</v>
      </c>
      <c r="E705" t="s">
        <v>3624</v>
      </c>
      <c r="F705" t="s">
        <v>9962</v>
      </c>
      <c r="G705" t="s">
        <v>3598</v>
      </c>
      <c r="H705" t="s">
        <v>1195</v>
      </c>
      <c r="I705" t="s">
        <v>3598</v>
      </c>
      <c r="J705" t="s">
        <v>6337</v>
      </c>
      <c r="K705">
        <f t="shared" si="153"/>
        <v>6</v>
      </c>
      <c r="L705">
        <f t="shared" si="154"/>
        <v>6</v>
      </c>
      <c r="M705">
        <f t="shared" si="155"/>
        <v>18</v>
      </c>
      <c r="N705" t="str">
        <f t="shared" si="156"/>
        <v>Next Day</v>
      </c>
      <c r="O705">
        <f t="shared" si="157"/>
        <v>4</v>
      </c>
      <c r="P705" t="str">
        <f t="shared" si="158"/>
        <v>before</v>
      </c>
    </row>
    <row r="706" spans="1:16" x14ac:dyDescent="0.25">
      <c r="A706" t="s">
        <v>20402</v>
      </c>
      <c r="B706" t="s">
        <v>11</v>
      </c>
      <c r="C706" t="s">
        <v>4009</v>
      </c>
      <c r="D706" s="3">
        <v>1</v>
      </c>
      <c r="E706" t="s">
        <v>3624</v>
      </c>
      <c r="F706" t="s">
        <v>20403</v>
      </c>
      <c r="G706" t="s">
        <v>3624</v>
      </c>
      <c r="H706" t="s">
        <v>1195</v>
      </c>
      <c r="I706" t="s">
        <v>3598</v>
      </c>
      <c r="J706" t="s">
        <v>20404</v>
      </c>
      <c r="K706">
        <f t="shared" si="153"/>
        <v>6</v>
      </c>
      <c r="L706">
        <f t="shared" si="154"/>
        <v>6</v>
      </c>
      <c r="M706">
        <f t="shared" si="155"/>
        <v>18</v>
      </c>
      <c r="N706" t="str">
        <f t="shared" si="156"/>
        <v>Next Day</v>
      </c>
      <c r="O706">
        <f t="shared" si="157"/>
        <v>4</v>
      </c>
      <c r="P706" t="str">
        <f t="shared" si="158"/>
        <v>others</v>
      </c>
    </row>
    <row r="707" spans="1:16" x14ac:dyDescent="0.25">
      <c r="A707" t="s">
        <v>20405</v>
      </c>
      <c r="B707" t="s">
        <v>11</v>
      </c>
      <c r="C707" t="s">
        <v>4009</v>
      </c>
      <c r="D707" s="3">
        <v>1</v>
      </c>
      <c r="E707" t="s">
        <v>3624</v>
      </c>
      <c r="F707" t="s">
        <v>14320</v>
      </c>
      <c r="G707" t="s">
        <v>3624</v>
      </c>
      <c r="H707" t="s">
        <v>1195</v>
      </c>
      <c r="I707" t="s">
        <v>3598</v>
      </c>
      <c r="J707" t="s">
        <v>6187</v>
      </c>
      <c r="K707">
        <f t="shared" si="153"/>
        <v>6</v>
      </c>
      <c r="L707">
        <f t="shared" si="154"/>
        <v>6</v>
      </c>
      <c r="M707">
        <f t="shared" si="155"/>
        <v>18</v>
      </c>
      <c r="N707" t="str">
        <f t="shared" si="156"/>
        <v>Next Day</v>
      </c>
      <c r="O707">
        <f t="shared" si="157"/>
        <v>4</v>
      </c>
      <c r="P707" t="str">
        <f t="shared" si="158"/>
        <v>others</v>
      </c>
    </row>
    <row r="708" spans="1:16" x14ac:dyDescent="0.25">
      <c r="A708" t="s">
        <v>20406</v>
      </c>
      <c r="B708" t="s">
        <v>11</v>
      </c>
      <c r="C708" t="s">
        <v>4009</v>
      </c>
      <c r="D708" s="3">
        <v>1</v>
      </c>
      <c r="E708" t="s">
        <v>3624</v>
      </c>
      <c r="F708" t="s">
        <v>20407</v>
      </c>
      <c r="G708" t="s">
        <v>3624</v>
      </c>
      <c r="H708" t="s">
        <v>1195</v>
      </c>
      <c r="I708" t="s">
        <v>3598</v>
      </c>
      <c r="J708" t="s">
        <v>19599</v>
      </c>
      <c r="K708">
        <f t="shared" si="153"/>
        <v>6</v>
      </c>
      <c r="L708">
        <f t="shared" si="154"/>
        <v>6</v>
      </c>
      <c r="M708">
        <f t="shared" si="155"/>
        <v>18</v>
      </c>
      <c r="N708" t="str">
        <f t="shared" si="156"/>
        <v>Next Day</v>
      </c>
      <c r="O708">
        <f t="shared" si="157"/>
        <v>4</v>
      </c>
      <c r="P708" t="str">
        <f t="shared" si="158"/>
        <v>others</v>
      </c>
    </row>
    <row r="709" spans="1:16" x14ac:dyDescent="0.25">
      <c r="A709" t="s">
        <v>20408</v>
      </c>
      <c r="B709" t="s">
        <v>11</v>
      </c>
      <c r="C709" t="s">
        <v>4143</v>
      </c>
      <c r="D709" s="3">
        <v>3</v>
      </c>
      <c r="E709" t="s">
        <v>3624</v>
      </c>
      <c r="F709" t="s">
        <v>20407</v>
      </c>
      <c r="G709" t="s">
        <v>3598</v>
      </c>
      <c r="H709" t="s">
        <v>1195</v>
      </c>
      <c r="I709" t="s">
        <v>3598</v>
      </c>
      <c r="J709" t="s">
        <v>20409</v>
      </c>
      <c r="K709">
        <f t="shared" si="153"/>
        <v>6</v>
      </c>
      <c r="L709">
        <f t="shared" si="154"/>
        <v>6</v>
      </c>
      <c r="M709">
        <f t="shared" si="155"/>
        <v>18</v>
      </c>
      <c r="N709" t="str">
        <f t="shared" si="156"/>
        <v>Next Day</v>
      </c>
      <c r="O709">
        <f t="shared" si="157"/>
        <v>4</v>
      </c>
      <c r="P709" t="str">
        <f t="shared" si="158"/>
        <v>others</v>
      </c>
    </row>
    <row r="710" spans="1:16" x14ac:dyDescent="0.25">
      <c r="A710" t="s">
        <v>20410</v>
      </c>
      <c r="B710" t="s">
        <v>11</v>
      </c>
      <c r="C710" t="s">
        <v>4009</v>
      </c>
      <c r="D710" s="3">
        <v>2</v>
      </c>
      <c r="E710" t="s">
        <v>3624</v>
      </c>
      <c r="F710" t="s">
        <v>20403</v>
      </c>
      <c r="G710" t="s">
        <v>3598</v>
      </c>
      <c r="H710" t="s">
        <v>1195</v>
      </c>
      <c r="I710" t="s">
        <v>3598</v>
      </c>
      <c r="J710" t="s">
        <v>20411</v>
      </c>
      <c r="K710">
        <f t="shared" si="153"/>
        <v>6</v>
      </c>
      <c r="L710">
        <f t="shared" si="154"/>
        <v>6</v>
      </c>
      <c r="M710">
        <f t="shared" si="155"/>
        <v>18</v>
      </c>
      <c r="N710" t="str">
        <f t="shared" si="156"/>
        <v>Next Day</v>
      </c>
      <c r="O710">
        <f t="shared" si="157"/>
        <v>4</v>
      </c>
      <c r="P710" t="str">
        <f t="shared" si="158"/>
        <v>others</v>
      </c>
    </row>
    <row r="711" spans="1:16" x14ac:dyDescent="0.25">
      <c r="A711" t="s">
        <v>20412</v>
      </c>
      <c r="B711" t="s">
        <v>11</v>
      </c>
      <c r="C711" t="s">
        <v>4009</v>
      </c>
      <c r="D711" s="3">
        <v>10</v>
      </c>
      <c r="E711" t="s">
        <v>3624</v>
      </c>
      <c r="F711" t="s">
        <v>2726</v>
      </c>
      <c r="G711" t="s">
        <v>3598</v>
      </c>
      <c r="H711" t="s">
        <v>1195</v>
      </c>
      <c r="I711" t="s">
        <v>3598</v>
      </c>
      <c r="J711" t="s">
        <v>8117</v>
      </c>
      <c r="K711">
        <f t="shared" si="153"/>
        <v>6</v>
      </c>
      <c r="L711">
        <f t="shared" si="154"/>
        <v>6</v>
      </c>
      <c r="M711">
        <f t="shared" si="155"/>
        <v>18</v>
      </c>
      <c r="N711" t="str">
        <f t="shared" si="156"/>
        <v>Next Day</v>
      </c>
      <c r="O711">
        <f t="shared" si="157"/>
        <v>4</v>
      </c>
      <c r="P711" t="str">
        <f t="shared" si="158"/>
        <v>others</v>
      </c>
    </row>
    <row r="712" spans="1:16" x14ac:dyDescent="0.25">
      <c r="A712" t="s">
        <v>20413</v>
      </c>
      <c r="B712" t="s">
        <v>11</v>
      </c>
      <c r="C712" t="s">
        <v>4009</v>
      </c>
      <c r="D712" s="3">
        <v>4</v>
      </c>
      <c r="E712" t="s">
        <v>3624</v>
      </c>
      <c r="F712" t="s">
        <v>1305</v>
      </c>
      <c r="G712" t="s">
        <v>3624</v>
      </c>
      <c r="H712" t="s">
        <v>1195</v>
      </c>
      <c r="I712" t="s">
        <v>3598</v>
      </c>
      <c r="J712" t="s">
        <v>20414</v>
      </c>
      <c r="K712">
        <f t="shared" si="153"/>
        <v>6</v>
      </c>
      <c r="L712">
        <f t="shared" si="154"/>
        <v>6</v>
      </c>
      <c r="M712">
        <f t="shared" si="155"/>
        <v>18</v>
      </c>
      <c r="N712" t="str">
        <f t="shared" si="156"/>
        <v>Next Day</v>
      </c>
      <c r="O712">
        <f t="shared" si="157"/>
        <v>4</v>
      </c>
      <c r="P712" t="str">
        <f t="shared" si="158"/>
        <v>others</v>
      </c>
    </row>
    <row r="713" spans="1:16" x14ac:dyDescent="0.25">
      <c r="A713" t="s">
        <v>20415</v>
      </c>
      <c r="B713" t="s">
        <v>11</v>
      </c>
      <c r="C713" t="s">
        <v>4009</v>
      </c>
      <c r="D713" s="3">
        <v>1</v>
      </c>
      <c r="E713" t="s">
        <v>20416</v>
      </c>
      <c r="F713" t="s">
        <v>20417</v>
      </c>
      <c r="G713" t="s">
        <v>3719</v>
      </c>
      <c r="H713" t="s">
        <v>1195</v>
      </c>
      <c r="I713" t="s">
        <v>3719</v>
      </c>
      <c r="J713" t="s">
        <v>20418</v>
      </c>
      <c r="K713">
        <f t="shared" si="153"/>
        <v>6</v>
      </c>
      <c r="L713">
        <f t="shared" si="154"/>
        <v>13</v>
      </c>
      <c r="M713">
        <f t="shared" si="155"/>
        <v>19</v>
      </c>
      <c r="N713" t="str">
        <f t="shared" si="156"/>
        <v>Other</v>
      </c>
      <c r="O713">
        <f t="shared" si="157"/>
        <v>7</v>
      </c>
      <c r="P713" t="str">
        <f t="shared" si="158"/>
        <v>before</v>
      </c>
    </row>
    <row r="714" spans="1:16" x14ac:dyDescent="0.25">
      <c r="A714" t="s">
        <v>20420</v>
      </c>
      <c r="B714" t="s">
        <v>11</v>
      </c>
      <c r="C714" t="s">
        <v>4009</v>
      </c>
      <c r="D714" s="3">
        <v>8</v>
      </c>
      <c r="E714" t="s">
        <v>3624</v>
      </c>
      <c r="F714" t="s">
        <v>999</v>
      </c>
      <c r="G714" t="s">
        <v>3598</v>
      </c>
      <c r="H714" t="s">
        <v>1195</v>
      </c>
      <c r="I714" t="s">
        <v>3598</v>
      </c>
      <c r="J714" t="s">
        <v>20421</v>
      </c>
      <c r="K714">
        <f t="shared" si="153"/>
        <v>6</v>
      </c>
      <c r="L714">
        <f t="shared" si="154"/>
        <v>6</v>
      </c>
      <c r="M714">
        <f t="shared" si="155"/>
        <v>18</v>
      </c>
      <c r="N714" t="str">
        <f t="shared" si="156"/>
        <v>Next Day</v>
      </c>
      <c r="O714">
        <f t="shared" si="157"/>
        <v>4</v>
      </c>
      <c r="P714" t="str">
        <f t="shared" si="158"/>
        <v>others</v>
      </c>
    </row>
    <row r="715" spans="1:16" x14ac:dyDescent="0.25">
      <c r="A715" t="s">
        <v>20422</v>
      </c>
      <c r="B715" t="s">
        <v>11</v>
      </c>
      <c r="C715" t="s">
        <v>4045</v>
      </c>
      <c r="D715" s="3">
        <v>7</v>
      </c>
      <c r="E715" t="s">
        <v>3624</v>
      </c>
      <c r="F715" t="s">
        <v>14086</v>
      </c>
      <c r="G715" t="s">
        <v>3598</v>
      </c>
      <c r="H715" t="s">
        <v>1195</v>
      </c>
      <c r="I715" t="s">
        <v>3598</v>
      </c>
      <c r="J715" t="s">
        <v>8127</v>
      </c>
      <c r="K715">
        <f t="shared" si="153"/>
        <v>6</v>
      </c>
      <c r="L715">
        <f t="shared" si="154"/>
        <v>6</v>
      </c>
      <c r="M715">
        <f t="shared" si="155"/>
        <v>18</v>
      </c>
      <c r="N715" t="str">
        <f t="shared" si="156"/>
        <v>Next Day</v>
      </c>
      <c r="O715">
        <f t="shared" si="157"/>
        <v>4</v>
      </c>
      <c r="P715" t="str">
        <f t="shared" si="158"/>
        <v>others</v>
      </c>
    </row>
    <row r="716" spans="1:16" x14ac:dyDescent="0.25">
      <c r="A716" t="s">
        <v>20423</v>
      </c>
      <c r="B716" t="s">
        <v>11</v>
      </c>
      <c r="C716" t="s">
        <v>4009</v>
      </c>
      <c r="D716" s="3">
        <v>5</v>
      </c>
      <c r="E716" t="s">
        <v>3624</v>
      </c>
      <c r="F716" t="s">
        <v>14086</v>
      </c>
      <c r="G716" t="s">
        <v>3598</v>
      </c>
      <c r="H716" t="s">
        <v>1195</v>
      </c>
      <c r="I716" t="s">
        <v>3598</v>
      </c>
      <c r="J716" t="s">
        <v>15158</v>
      </c>
      <c r="K716">
        <f t="shared" si="153"/>
        <v>6</v>
      </c>
      <c r="L716">
        <f t="shared" si="154"/>
        <v>6</v>
      </c>
      <c r="M716">
        <f t="shared" si="155"/>
        <v>18</v>
      </c>
      <c r="N716" t="str">
        <f t="shared" si="156"/>
        <v>Next Day</v>
      </c>
      <c r="O716">
        <f t="shared" si="157"/>
        <v>4</v>
      </c>
      <c r="P716" t="str">
        <f t="shared" si="158"/>
        <v>others</v>
      </c>
    </row>
    <row r="717" spans="1:16" x14ac:dyDescent="0.25">
      <c r="A717" t="s">
        <v>20424</v>
      </c>
      <c r="B717" t="s">
        <v>11</v>
      </c>
      <c r="C717" t="s">
        <v>4009</v>
      </c>
      <c r="D717" s="3">
        <v>3</v>
      </c>
      <c r="E717" t="s">
        <v>3624</v>
      </c>
      <c r="F717" t="s">
        <v>3709</v>
      </c>
      <c r="G717" t="s">
        <v>3598</v>
      </c>
      <c r="H717" t="s">
        <v>1195</v>
      </c>
      <c r="I717" t="s">
        <v>3598</v>
      </c>
      <c r="J717" t="s">
        <v>5754</v>
      </c>
      <c r="K717">
        <f t="shared" ref="K717:K748" si="159">MONTH(I717)</f>
        <v>6</v>
      </c>
      <c r="L717">
        <f t="shared" si="154"/>
        <v>6</v>
      </c>
      <c r="M717">
        <f t="shared" si="155"/>
        <v>18</v>
      </c>
      <c r="N717" t="str">
        <f t="shared" si="156"/>
        <v>Next Day</v>
      </c>
      <c r="O717">
        <f t="shared" si="157"/>
        <v>4</v>
      </c>
      <c r="P717" t="str">
        <f t="shared" si="158"/>
        <v>others</v>
      </c>
    </row>
    <row r="718" spans="1:16" x14ac:dyDescent="0.25">
      <c r="A718" t="s">
        <v>20425</v>
      </c>
      <c r="B718" t="s">
        <v>11</v>
      </c>
      <c r="C718" t="s">
        <v>4009</v>
      </c>
      <c r="D718" s="3">
        <v>3</v>
      </c>
      <c r="E718" t="s">
        <v>3598</v>
      </c>
      <c r="F718" t="s">
        <v>4984</v>
      </c>
      <c r="G718" t="s">
        <v>3598</v>
      </c>
      <c r="H718" t="s">
        <v>1195</v>
      </c>
      <c r="I718" t="s">
        <v>3598</v>
      </c>
      <c r="J718" t="s">
        <v>20426</v>
      </c>
      <c r="K718">
        <f t="shared" si="159"/>
        <v>6</v>
      </c>
      <c r="L718">
        <f t="shared" si="154"/>
        <v>6</v>
      </c>
      <c r="M718">
        <f t="shared" si="155"/>
        <v>18</v>
      </c>
      <c r="N718" t="str">
        <f t="shared" si="156"/>
        <v>Same Day</v>
      </c>
      <c r="O718">
        <f t="shared" si="157"/>
        <v>5</v>
      </c>
      <c r="P718" t="str">
        <f t="shared" si="158"/>
        <v>before</v>
      </c>
    </row>
    <row r="719" spans="1:16" x14ac:dyDescent="0.25">
      <c r="A719" t="s">
        <v>20427</v>
      </c>
      <c r="B719" t="s">
        <v>11</v>
      </c>
      <c r="C719" t="s">
        <v>4013</v>
      </c>
      <c r="D719" s="3">
        <v>22</v>
      </c>
      <c r="E719" t="s">
        <v>3598</v>
      </c>
      <c r="F719" t="s">
        <v>8732</v>
      </c>
      <c r="G719" t="s">
        <v>3681</v>
      </c>
      <c r="H719" t="s">
        <v>1195</v>
      </c>
      <c r="I719" t="s">
        <v>3681</v>
      </c>
      <c r="J719" t="s">
        <v>20428</v>
      </c>
      <c r="K719">
        <f t="shared" si="159"/>
        <v>6</v>
      </c>
      <c r="L719">
        <f t="shared" si="154"/>
        <v>10</v>
      </c>
      <c r="M719">
        <f t="shared" si="155"/>
        <v>15</v>
      </c>
      <c r="N719" t="str">
        <f t="shared" si="156"/>
        <v>2 Days</v>
      </c>
      <c r="O719">
        <f t="shared" si="157"/>
        <v>5</v>
      </c>
      <c r="P719" t="str">
        <f t="shared" si="158"/>
        <v>before</v>
      </c>
    </row>
    <row r="720" spans="1:16" x14ac:dyDescent="0.25">
      <c r="A720" t="s">
        <v>20429</v>
      </c>
      <c r="B720" t="s">
        <v>11</v>
      </c>
      <c r="C720" t="s">
        <v>4006</v>
      </c>
      <c r="D720" s="3">
        <v>21</v>
      </c>
      <c r="E720" t="s">
        <v>3598</v>
      </c>
      <c r="F720" t="s">
        <v>8735</v>
      </c>
      <c r="G720" t="s">
        <v>3681</v>
      </c>
      <c r="H720" t="s">
        <v>16</v>
      </c>
      <c r="I720" t="s">
        <v>3681</v>
      </c>
      <c r="J720" t="s">
        <v>3716</v>
      </c>
      <c r="K720">
        <f t="shared" si="159"/>
        <v>6</v>
      </c>
      <c r="L720">
        <f t="shared" si="154"/>
        <v>10</v>
      </c>
      <c r="M720">
        <f t="shared" si="155"/>
        <v>15</v>
      </c>
      <c r="N720" t="str">
        <f t="shared" si="156"/>
        <v>2 Days</v>
      </c>
      <c r="O720">
        <f t="shared" si="157"/>
        <v>5</v>
      </c>
      <c r="P720" t="str">
        <f t="shared" si="158"/>
        <v>before</v>
      </c>
    </row>
    <row r="721" spans="1:16" x14ac:dyDescent="0.25">
      <c r="A721" t="s">
        <v>20430</v>
      </c>
      <c r="B721" t="s">
        <v>11</v>
      </c>
      <c r="C721" t="s">
        <v>4013</v>
      </c>
      <c r="D721" s="3">
        <v>23</v>
      </c>
      <c r="E721" t="s">
        <v>3598</v>
      </c>
      <c r="F721" t="s">
        <v>20431</v>
      </c>
      <c r="G721" t="s">
        <v>3598</v>
      </c>
      <c r="H721" t="s">
        <v>1195</v>
      </c>
      <c r="I721" t="s">
        <v>3598</v>
      </c>
      <c r="J721" t="s">
        <v>20432</v>
      </c>
      <c r="K721">
        <f t="shared" si="159"/>
        <v>6</v>
      </c>
      <c r="L721">
        <f t="shared" si="154"/>
        <v>6</v>
      </c>
      <c r="M721">
        <f t="shared" si="155"/>
        <v>18</v>
      </c>
      <c r="N721" t="str">
        <f t="shared" si="156"/>
        <v>Same Day</v>
      </c>
      <c r="O721">
        <f t="shared" si="157"/>
        <v>5</v>
      </c>
      <c r="P721" t="str">
        <f t="shared" si="158"/>
        <v>before</v>
      </c>
    </row>
    <row r="722" spans="1:16" x14ac:dyDescent="0.25">
      <c r="A722" t="s">
        <v>20433</v>
      </c>
      <c r="B722" t="s">
        <v>11</v>
      </c>
      <c r="C722" t="s">
        <v>4045</v>
      </c>
      <c r="D722" s="3">
        <v>6</v>
      </c>
      <c r="E722" t="s">
        <v>3598</v>
      </c>
      <c r="F722" t="s">
        <v>20434</v>
      </c>
      <c r="G722" t="s">
        <v>3681</v>
      </c>
      <c r="H722" t="s">
        <v>1195</v>
      </c>
      <c r="I722" t="s">
        <v>3681</v>
      </c>
      <c r="J722" t="s">
        <v>20323</v>
      </c>
      <c r="K722">
        <f t="shared" si="159"/>
        <v>6</v>
      </c>
      <c r="L722">
        <f t="shared" si="154"/>
        <v>10</v>
      </c>
      <c r="M722">
        <f t="shared" si="155"/>
        <v>20</v>
      </c>
      <c r="N722" t="str">
        <f t="shared" si="156"/>
        <v>2 Days</v>
      </c>
      <c r="O722">
        <f t="shared" si="157"/>
        <v>5</v>
      </c>
      <c r="P722" t="str">
        <f t="shared" si="158"/>
        <v>others</v>
      </c>
    </row>
    <row r="723" spans="1:16" x14ac:dyDescent="0.25">
      <c r="A723" t="s">
        <v>20435</v>
      </c>
      <c r="B723" t="s">
        <v>11</v>
      </c>
      <c r="C723" t="s">
        <v>4013</v>
      </c>
      <c r="D723" s="3">
        <v>25</v>
      </c>
      <c r="E723" t="s">
        <v>3598</v>
      </c>
      <c r="F723" t="s">
        <v>20436</v>
      </c>
      <c r="G723" t="s">
        <v>3681</v>
      </c>
      <c r="H723" t="s">
        <v>1195</v>
      </c>
      <c r="I723" t="s">
        <v>3681</v>
      </c>
      <c r="J723" t="s">
        <v>20437</v>
      </c>
      <c r="K723">
        <f t="shared" si="159"/>
        <v>6</v>
      </c>
      <c r="L723">
        <f t="shared" si="154"/>
        <v>10</v>
      </c>
      <c r="M723">
        <f t="shared" si="155"/>
        <v>15</v>
      </c>
      <c r="N723" t="str">
        <f t="shared" si="156"/>
        <v>2 Days</v>
      </c>
      <c r="O723">
        <f t="shared" si="157"/>
        <v>5</v>
      </c>
      <c r="P723" t="str">
        <f t="shared" si="158"/>
        <v>others</v>
      </c>
    </row>
    <row r="724" spans="1:16" x14ac:dyDescent="0.25">
      <c r="A724" t="s">
        <v>20438</v>
      </c>
      <c r="B724" t="s">
        <v>11</v>
      </c>
      <c r="C724" t="s">
        <v>4045</v>
      </c>
      <c r="D724" s="3">
        <v>11</v>
      </c>
      <c r="E724" t="s">
        <v>3598</v>
      </c>
      <c r="F724" t="s">
        <v>20436</v>
      </c>
      <c r="G724" t="s">
        <v>3681</v>
      </c>
      <c r="H724" t="s">
        <v>1195</v>
      </c>
      <c r="I724" t="s">
        <v>3681</v>
      </c>
      <c r="J724" t="s">
        <v>20439</v>
      </c>
      <c r="K724">
        <f t="shared" si="159"/>
        <v>6</v>
      </c>
      <c r="L724">
        <f t="shared" si="154"/>
        <v>10</v>
      </c>
      <c r="M724">
        <f t="shared" si="155"/>
        <v>20</v>
      </c>
      <c r="N724" t="str">
        <f t="shared" si="156"/>
        <v>2 Days</v>
      </c>
      <c r="O724">
        <f t="shared" si="157"/>
        <v>5</v>
      </c>
      <c r="P724" t="str">
        <f t="shared" si="158"/>
        <v>others</v>
      </c>
    </row>
    <row r="725" spans="1:16" x14ac:dyDescent="0.25">
      <c r="A725" t="s">
        <v>20440</v>
      </c>
      <c r="B725" t="s">
        <v>11</v>
      </c>
      <c r="C725" t="s">
        <v>4009</v>
      </c>
      <c r="D725" s="3">
        <v>3</v>
      </c>
      <c r="E725" t="s">
        <v>3598</v>
      </c>
      <c r="F725" t="s">
        <v>14323</v>
      </c>
      <c r="G725" t="s">
        <v>3681</v>
      </c>
      <c r="H725" t="s">
        <v>1195</v>
      </c>
      <c r="I725" t="s">
        <v>3681</v>
      </c>
      <c r="J725" t="s">
        <v>20441</v>
      </c>
      <c r="K725">
        <f t="shared" si="159"/>
        <v>6</v>
      </c>
      <c r="L725">
        <f t="shared" si="154"/>
        <v>10</v>
      </c>
      <c r="M725">
        <f t="shared" si="155"/>
        <v>20</v>
      </c>
      <c r="N725" t="str">
        <f t="shared" si="156"/>
        <v>2 Days</v>
      </c>
      <c r="O725">
        <f t="shared" si="157"/>
        <v>5</v>
      </c>
      <c r="P725" t="str">
        <f t="shared" si="158"/>
        <v>others</v>
      </c>
    </row>
    <row r="726" spans="1:16" x14ac:dyDescent="0.25">
      <c r="A726" t="s">
        <v>20442</v>
      </c>
      <c r="B726" t="s">
        <v>11</v>
      </c>
      <c r="C726" t="s">
        <v>4045</v>
      </c>
      <c r="D726" s="3">
        <v>4</v>
      </c>
      <c r="E726" t="s">
        <v>3598</v>
      </c>
      <c r="F726" t="s">
        <v>20443</v>
      </c>
      <c r="G726" t="s">
        <v>3681</v>
      </c>
      <c r="H726" t="s">
        <v>1195</v>
      </c>
      <c r="I726" t="s">
        <v>3681</v>
      </c>
      <c r="J726" t="s">
        <v>3616</v>
      </c>
      <c r="K726">
        <f t="shared" si="159"/>
        <v>6</v>
      </c>
      <c r="L726">
        <f t="shared" si="154"/>
        <v>10</v>
      </c>
      <c r="M726">
        <f t="shared" si="155"/>
        <v>20</v>
      </c>
      <c r="N726" t="str">
        <f t="shared" si="156"/>
        <v>2 Days</v>
      </c>
      <c r="O726">
        <f t="shared" si="157"/>
        <v>5</v>
      </c>
      <c r="P726" t="str">
        <f t="shared" si="158"/>
        <v>others</v>
      </c>
    </row>
    <row r="727" spans="1:16" x14ac:dyDescent="0.25">
      <c r="A727" t="s">
        <v>20446</v>
      </c>
      <c r="B727" t="s">
        <v>11</v>
      </c>
      <c r="C727" t="s">
        <v>4009</v>
      </c>
      <c r="D727" s="3">
        <v>1</v>
      </c>
      <c r="E727" t="s">
        <v>3624</v>
      </c>
      <c r="F727" t="s">
        <v>20170</v>
      </c>
      <c r="G727" t="s">
        <v>3598</v>
      </c>
      <c r="H727" t="s">
        <v>1195</v>
      </c>
      <c r="I727" t="s">
        <v>3598</v>
      </c>
      <c r="J727" t="s">
        <v>19010</v>
      </c>
      <c r="K727">
        <f t="shared" si="159"/>
        <v>6</v>
      </c>
      <c r="L727">
        <f t="shared" si="154"/>
        <v>6</v>
      </c>
      <c r="M727">
        <f t="shared" si="155"/>
        <v>18</v>
      </c>
      <c r="N727" t="str">
        <f t="shared" si="156"/>
        <v>Next Day</v>
      </c>
      <c r="O727">
        <f t="shared" si="157"/>
        <v>4</v>
      </c>
      <c r="P727" t="str">
        <f t="shared" si="158"/>
        <v>others</v>
      </c>
    </row>
    <row r="728" spans="1:16" x14ac:dyDescent="0.25">
      <c r="A728" t="s">
        <v>20447</v>
      </c>
      <c r="B728" t="s">
        <v>11</v>
      </c>
      <c r="C728" t="s">
        <v>4009</v>
      </c>
      <c r="D728" s="3">
        <v>1</v>
      </c>
      <c r="E728" t="s">
        <v>3624</v>
      </c>
      <c r="F728" t="s">
        <v>3275</v>
      </c>
      <c r="G728" t="s">
        <v>3598</v>
      </c>
      <c r="H728" t="s">
        <v>1195</v>
      </c>
      <c r="I728" t="s">
        <v>3598</v>
      </c>
      <c r="J728" t="s">
        <v>6483</v>
      </c>
      <c r="K728">
        <f t="shared" si="159"/>
        <v>6</v>
      </c>
      <c r="L728">
        <f t="shared" si="154"/>
        <v>6</v>
      </c>
      <c r="M728">
        <f t="shared" si="155"/>
        <v>18</v>
      </c>
      <c r="N728" t="str">
        <f t="shared" si="156"/>
        <v>Next Day</v>
      </c>
      <c r="O728">
        <f t="shared" si="157"/>
        <v>4</v>
      </c>
      <c r="P728" t="str">
        <f t="shared" si="158"/>
        <v>others</v>
      </c>
    </row>
    <row r="729" spans="1:16" x14ac:dyDescent="0.25">
      <c r="A729" t="s">
        <v>20448</v>
      </c>
      <c r="B729" t="s">
        <v>11</v>
      </c>
      <c r="C729" t="s">
        <v>4009</v>
      </c>
      <c r="D729" s="3">
        <v>1</v>
      </c>
      <c r="E729" t="s">
        <v>3624</v>
      </c>
      <c r="F729" t="s">
        <v>18012</v>
      </c>
      <c r="G729" t="s">
        <v>3598</v>
      </c>
      <c r="H729" t="s">
        <v>1195</v>
      </c>
      <c r="I729" t="s">
        <v>3598</v>
      </c>
      <c r="J729" t="s">
        <v>20449</v>
      </c>
      <c r="K729">
        <f t="shared" si="159"/>
        <v>6</v>
      </c>
      <c r="L729">
        <f t="shared" si="154"/>
        <v>6</v>
      </c>
      <c r="M729">
        <f t="shared" si="155"/>
        <v>18</v>
      </c>
      <c r="N729" t="str">
        <f t="shared" si="156"/>
        <v>Next Day</v>
      </c>
      <c r="O729">
        <f t="shared" si="157"/>
        <v>4</v>
      </c>
      <c r="P729" t="str">
        <f t="shared" si="158"/>
        <v>others</v>
      </c>
    </row>
    <row r="730" spans="1:16" x14ac:dyDescent="0.25">
      <c r="A730" t="s">
        <v>20450</v>
      </c>
      <c r="B730" t="s">
        <v>11</v>
      </c>
      <c r="C730" t="s">
        <v>4009</v>
      </c>
      <c r="D730" s="3">
        <v>1</v>
      </c>
      <c r="E730" t="s">
        <v>3624</v>
      </c>
      <c r="F730" t="s">
        <v>18021</v>
      </c>
      <c r="G730" t="s">
        <v>3598</v>
      </c>
      <c r="H730" t="s">
        <v>1195</v>
      </c>
      <c r="I730" t="s">
        <v>3598</v>
      </c>
      <c r="J730" t="s">
        <v>18796</v>
      </c>
      <c r="K730">
        <f t="shared" si="159"/>
        <v>6</v>
      </c>
      <c r="L730">
        <f t="shared" si="154"/>
        <v>6</v>
      </c>
      <c r="M730">
        <f t="shared" si="155"/>
        <v>18</v>
      </c>
      <c r="N730" t="str">
        <f t="shared" si="156"/>
        <v>Next Day</v>
      </c>
      <c r="O730">
        <f t="shared" si="157"/>
        <v>4</v>
      </c>
      <c r="P730" t="str">
        <f t="shared" si="158"/>
        <v>others</v>
      </c>
    </row>
    <row r="731" spans="1:16" x14ac:dyDescent="0.25">
      <c r="A731" t="s">
        <v>20451</v>
      </c>
      <c r="B731" t="s">
        <v>11</v>
      </c>
      <c r="C731" t="s">
        <v>4009</v>
      </c>
      <c r="D731" s="3">
        <v>1</v>
      </c>
      <c r="E731" t="s">
        <v>3624</v>
      </c>
      <c r="F731" t="s">
        <v>18024</v>
      </c>
      <c r="G731" t="s">
        <v>3598</v>
      </c>
      <c r="H731" t="s">
        <v>1195</v>
      </c>
      <c r="I731" t="s">
        <v>3598</v>
      </c>
      <c r="J731" t="s">
        <v>20452</v>
      </c>
      <c r="K731">
        <f t="shared" si="159"/>
        <v>6</v>
      </c>
      <c r="L731">
        <f t="shared" si="154"/>
        <v>6</v>
      </c>
      <c r="M731">
        <f t="shared" si="155"/>
        <v>18</v>
      </c>
      <c r="N731" t="str">
        <f t="shared" si="156"/>
        <v>Next Day</v>
      </c>
      <c r="O731">
        <f t="shared" si="157"/>
        <v>4</v>
      </c>
      <c r="P731" t="str">
        <f t="shared" si="158"/>
        <v>others</v>
      </c>
    </row>
    <row r="732" spans="1:16" x14ac:dyDescent="0.25">
      <c r="A732" t="s">
        <v>20453</v>
      </c>
      <c r="B732" t="s">
        <v>11</v>
      </c>
      <c r="C732" t="s">
        <v>4009</v>
      </c>
      <c r="D732" s="3">
        <v>2</v>
      </c>
      <c r="E732" t="s">
        <v>3598</v>
      </c>
      <c r="F732" t="s">
        <v>20454</v>
      </c>
      <c r="G732" t="s">
        <v>3598</v>
      </c>
      <c r="H732" t="s">
        <v>1195</v>
      </c>
      <c r="I732" t="s">
        <v>3598</v>
      </c>
      <c r="J732" t="s">
        <v>19018</v>
      </c>
      <c r="K732">
        <f t="shared" si="159"/>
        <v>6</v>
      </c>
      <c r="L732">
        <f t="shared" si="154"/>
        <v>6</v>
      </c>
      <c r="M732">
        <f t="shared" si="155"/>
        <v>18</v>
      </c>
      <c r="N732" t="str">
        <f t="shared" si="156"/>
        <v>Same Day</v>
      </c>
      <c r="O732">
        <f t="shared" si="157"/>
        <v>5</v>
      </c>
      <c r="P732" t="str">
        <f t="shared" si="158"/>
        <v>before</v>
      </c>
    </row>
    <row r="733" spans="1:16" x14ac:dyDescent="0.25">
      <c r="A733" t="s">
        <v>20455</v>
      </c>
      <c r="B733" t="s">
        <v>11</v>
      </c>
      <c r="C733" t="s">
        <v>4009</v>
      </c>
      <c r="D733" s="3">
        <v>5</v>
      </c>
      <c r="E733" t="s">
        <v>3598</v>
      </c>
      <c r="F733" t="s">
        <v>20456</v>
      </c>
      <c r="G733" t="s">
        <v>3598</v>
      </c>
      <c r="H733" t="s">
        <v>1195</v>
      </c>
      <c r="I733" t="s">
        <v>3598</v>
      </c>
      <c r="J733" t="s">
        <v>20457</v>
      </c>
      <c r="K733">
        <f t="shared" si="159"/>
        <v>6</v>
      </c>
      <c r="L733">
        <f t="shared" si="154"/>
        <v>6</v>
      </c>
      <c r="M733">
        <f t="shared" si="155"/>
        <v>18</v>
      </c>
      <c r="N733" t="str">
        <f t="shared" si="156"/>
        <v>Same Day</v>
      </c>
      <c r="O733">
        <f t="shared" si="157"/>
        <v>5</v>
      </c>
      <c r="P733" t="str">
        <f t="shared" si="158"/>
        <v>before</v>
      </c>
    </row>
    <row r="734" spans="1:16" x14ac:dyDescent="0.25">
      <c r="A734" t="s">
        <v>20458</v>
      </c>
      <c r="B734" t="s">
        <v>11</v>
      </c>
      <c r="C734" t="s">
        <v>4009</v>
      </c>
      <c r="D734" s="3">
        <v>2</v>
      </c>
      <c r="E734" t="s">
        <v>3598</v>
      </c>
      <c r="F734" t="s">
        <v>7067</v>
      </c>
      <c r="G734" t="s">
        <v>3598</v>
      </c>
      <c r="H734" t="s">
        <v>1195</v>
      </c>
      <c r="I734" t="s">
        <v>3598</v>
      </c>
      <c r="J734" t="s">
        <v>6496</v>
      </c>
      <c r="K734">
        <f t="shared" si="159"/>
        <v>6</v>
      </c>
      <c r="L734">
        <f t="shared" si="154"/>
        <v>6</v>
      </c>
      <c r="M734">
        <f t="shared" si="155"/>
        <v>18</v>
      </c>
      <c r="N734" t="str">
        <f t="shared" si="156"/>
        <v>Same Day</v>
      </c>
      <c r="O734">
        <f t="shared" si="157"/>
        <v>5</v>
      </c>
      <c r="P734" t="str">
        <f t="shared" si="158"/>
        <v>before</v>
      </c>
    </row>
    <row r="735" spans="1:16" x14ac:dyDescent="0.25">
      <c r="A735" t="s">
        <v>20459</v>
      </c>
      <c r="B735" t="s">
        <v>11</v>
      </c>
      <c r="C735" t="s">
        <v>4013</v>
      </c>
      <c r="D735" s="3">
        <v>21</v>
      </c>
      <c r="E735" t="s">
        <v>3598</v>
      </c>
      <c r="F735" t="s">
        <v>20454</v>
      </c>
      <c r="G735" t="s">
        <v>3598</v>
      </c>
      <c r="H735" t="s">
        <v>1195</v>
      </c>
      <c r="I735" t="s">
        <v>3598</v>
      </c>
      <c r="J735" t="s">
        <v>20460</v>
      </c>
      <c r="K735">
        <f t="shared" si="159"/>
        <v>6</v>
      </c>
      <c r="L735">
        <f t="shared" si="154"/>
        <v>6</v>
      </c>
      <c r="M735">
        <f t="shared" si="155"/>
        <v>18</v>
      </c>
      <c r="N735" t="str">
        <f t="shared" si="156"/>
        <v>Same Day</v>
      </c>
      <c r="O735">
        <f t="shared" si="157"/>
        <v>5</v>
      </c>
      <c r="P735" t="str">
        <f t="shared" si="158"/>
        <v>before</v>
      </c>
    </row>
    <row r="736" spans="1:16" x14ac:dyDescent="0.25">
      <c r="A736" t="s">
        <v>20461</v>
      </c>
      <c r="B736" t="s">
        <v>11</v>
      </c>
      <c r="C736" t="s">
        <v>4013</v>
      </c>
      <c r="D736" s="3">
        <v>11</v>
      </c>
      <c r="E736" t="s">
        <v>3598</v>
      </c>
      <c r="F736" t="s">
        <v>20456</v>
      </c>
      <c r="G736" t="s">
        <v>3681</v>
      </c>
      <c r="H736" t="s">
        <v>1195</v>
      </c>
      <c r="I736" t="s">
        <v>3681</v>
      </c>
      <c r="J736" t="s">
        <v>20138</v>
      </c>
      <c r="K736">
        <f t="shared" si="159"/>
        <v>6</v>
      </c>
      <c r="L736">
        <f t="shared" si="154"/>
        <v>10</v>
      </c>
      <c r="M736">
        <f t="shared" si="155"/>
        <v>20</v>
      </c>
      <c r="N736" t="str">
        <f t="shared" si="156"/>
        <v>2 Days</v>
      </c>
      <c r="O736">
        <f t="shared" si="157"/>
        <v>5</v>
      </c>
      <c r="P736" t="str">
        <f t="shared" si="158"/>
        <v>before</v>
      </c>
    </row>
    <row r="737" spans="1:16" x14ac:dyDescent="0.25">
      <c r="A737" t="s">
        <v>20462</v>
      </c>
      <c r="B737" t="s">
        <v>11</v>
      </c>
      <c r="C737" t="s">
        <v>4143</v>
      </c>
      <c r="D737" s="3">
        <v>5</v>
      </c>
      <c r="E737" t="s">
        <v>3598</v>
      </c>
      <c r="F737" t="s">
        <v>19861</v>
      </c>
      <c r="G737" t="s">
        <v>3681</v>
      </c>
      <c r="H737" t="s">
        <v>1195</v>
      </c>
      <c r="I737" t="s">
        <v>3681</v>
      </c>
      <c r="J737" t="s">
        <v>20463</v>
      </c>
      <c r="K737">
        <f t="shared" si="159"/>
        <v>6</v>
      </c>
      <c r="L737">
        <f t="shared" si="154"/>
        <v>10</v>
      </c>
      <c r="M737">
        <f t="shared" si="155"/>
        <v>20</v>
      </c>
      <c r="N737" t="str">
        <f t="shared" si="156"/>
        <v>2 Days</v>
      </c>
      <c r="O737">
        <f t="shared" si="157"/>
        <v>5</v>
      </c>
      <c r="P737" t="str">
        <f t="shared" si="158"/>
        <v>others</v>
      </c>
    </row>
    <row r="738" spans="1:16" x14ac:dyDescent="0.25">
      <c r="A738" t="s">
        <v>20464</v>
      </c>
      <c r="B738" t="s">
        <v>11</v>
      </c>
      <c r="C738" t="s">
        <v>4009</v>
      </c>
      <c r="D738" s="3">
        <v>2</v>
      </c>
      <c r="E738" t="s">
        <v>3598</v>
      </c>
      <c r="F738" t="s">
        <v>19861</v>
      </c>
      <c r="G738" t="s">
        <v>3681</v>
      </c>
      <c r="H738" t="s">
        <v>1195</v>
      </c>
      <c r="I738" t="s">
        <v>3681</v>
      </c>
      <c r="J738" t="s">
        <v>20465</v>
      </c>
      <c r="K738">
        <f t="shared" si="159"/>
        <v>6</v>
      </c>
      <c r="L738">
        <f t="shared" si="154"/>
        <v>10</v>
      </c>
      <c r="M738">
        <f t="shared" si="155"/>
        <v>20</v>
      </c>
      <c r="N738" t="str">
        <f t="shared" si="156"/>
        <v>2 Days</v>
      </c>
      <c r="O738">
        <f t="shared" si="157"/>
        <v>5</v>
      </c>
      <c r="P738" t="str">
        <f t="shared" si="158"/>
        <v>others</v>
      </c>
    </row>
    <row r="739" spans="1:16" x14ac:dyDescent="0.25">
      <c r="A739" t="s">
        <v>20466</v>
      </c>
      <c r="B739" t="s">
        <v>11</v>
      </c>
      <c r="C739" t="s">
        <v>4143</v>
      </c>
      <c r="D739" s="3">
        <v>1</v>
      </c>
      <c r="E739" t="s">
        <v>3598</v>
      </c>
      <c r="F739" t="s">
        <v>20467</v>
      </c>
      <c r="G739" t="s">
        <v>3598</v>
      </c>
      <c r="H739" t="s">
        <v>1195</v>
      </c>
      <c r="I739" t="s">
        <v>3598</v>
      </c>
      <c r="J739" t="s">
        <v>11325</v>
      </c>
      <c r="K739">
        <f t="shared" si="159"/>
        <v>6</v>
      </c>
      <c r="L739">
        <f t="shared" si="154"/>
        <v>6</v>
      </c>
      <c r="M739">
        <f t="shared" si="155"/>
        <v>18</v>
      </c>
      <c r="N739" t="str">
        <f t="shared" si="156"/>
        <v>Same Day</v>
      </c>
      <c r="O739">
        <f t="shared" si="157"/>
        <v>5</v>
      </c>
      <c r="P739" t="str">
        <f t="shared" si="158"/>
        <v>before</v>
      </c>
    </row>
    <row r="740" spans="1:16" x14ac:dyDescent="0.25">
      <c r="A740" t="s">
        <v>20468</v>
      </c>
      <c r="B740" t="s">
        <v>11</v>
      </c>
      <c r="C740" t="s">
        <v>4013</v>
      </c>
      <c r="D740" s="3">
        <v>34</v>
      </c>
      <c r="E740" t="s">
        <v>3598</v>
      </c>
      <c r="F740" t="s">
        <v>20469</v>
      </c>
      <c r="G740" t="s">
        <v>3598</v>
      </c>
      <c r="H740" t="s">
        <v>1195</v>
      </c>
      <c r="I740" t="s">
        <v>3598</v>
      </c>
      <c r="J740" t="s">
        <v>20470</v>
      </c>
      <c r="K740">
        <f t="shared" si="159"/>
        <v>6</v>
      </c>
      <c r="L740">
        <f t="shared" si="154"/>
        <v>6</v>
      </c>
      <c r="M740">
        <f t="shared" si="155"/>
        <v>18</v>
      </c>
      <c r="N740" t="str">
        <f t="shared" si="156"/>
        <v>Same Day</v>
      </c>
      <c r="O740">
        <f t="shared" si="157"/>
        <v>5</v>
      </c>
      <c r="P740" t="str">
        <f t="shared" si="158"/>
        <v>before</v>
      </c>
    </row>
    <row r="741" spans="1:16" x14ac:dyDescent="0.25">
      <c r="A741" t="s">
        <v>20471</v>
      </c>
      <c r="B741" t="s">
        <v>11</v>
      </c>
      <c r="C741" t="s">
        <v>4013</v>
      </c>
      <c r="D741" s="3">
        <v>23</v>
      </c>
      <c r="E741" t="s">
        <v>3624</v>
      </c>
      <c r="F741" t="s">
        <v>12123</v>
      </c>
      <c r="G741" t="s">
        <v>3598</v>
      </c>
      <c r="H741" t="s">
        <v>1195</v>
      </c>
      <c r="I741" t="s">
        <v>3598</v>
      </c>
      <c r="J741" t="s">
        <v>20472</v>
      </c>
      <c r="K741">
        <f t="shared" si="159"/>
        <v>6</v>
      </c>
      <c r="L741">
        <f t="shared" si="154"/>
        <v>6</v>
      </c>
      <c r="M741">
        <f t="shared" si="155"/>
        <v>13</v>
      </c>
      <c r="N741" t="str">
        <f t="shared" si="156"/>
        <v>Next Day</v>
      </c>
      <c r="O741">
        <f t="shared" si="157"/>
        <v>4</v>
      </c>
      <c r="P741" t="str">
        <f t="shared" si="158"/>
        <v>others</v>
      </c>
    </row>
    <row r="742" spans="1:16" x14ac:dyDescent="0.25">
      <c r="A742" t="s">
        <v>20473</v>
      </c>
      <c r="B742" t="s">
        <v>11</v>
      </c>
      <c r="C742" t="s">
        <v>4013</v>
      </c>
      <c r="D742" s="3">
        <v>49</v>
      </c>
      <c r="E742" t="s">
        <v>3624</v>
      </c>
      <c r="F742" t="s">
        <v>18497</v>
      </c>
      <c r="G742" t="s">
        <v>3598</v>
      </c>
      <c r="H742" t="s">
        <v>1195</v>
      </c>
      <c r="I742" t="s">
        <v>3598</v>
      </c>
      <c r="J742" t="s">
        <v>20474</v>
      </c>
      <c r="K742">
        <f t="shared" si="159"/>
        <v>6</v>
      </c>
      <c r="L742">
        <f t="shared" si="154"/>
        <v>6</v>
      </c>
      <c r="M742">
        <f t="shared" si="155"/>
        <v>13</v>
      </c>
      <c r="N742" t="str">
        <f t="shared" si="156"/>
        <v>Next Day</v>
      </c>
      <c r="O742">
        <f t="shared" si="157"/>
        <v>4</v>
      </c>
      <c r="P742" t="str">
        <f t="shared" si="158"/>
        <v>others</v>
      </c>
    </row>
    <row r="743" spans="1:16" x14ac:dyDescent="0.25">
      <c r="A743" t="s">
        <v>20475</v>
      </c>
      <c r="B743" t="s">
        <v>11</v>
      </c>
      <c r="C743" t="s">
        <v>4009</v>
      </c>
      <c r="D743" s="3">
        <v>2</v>
      </c>
      <c r="E743" t="s">
        <v>3598</v>
      </c>
      <c r="F743" t="s">
        <v>20476</v>
      </c>
      <c r="G743" t="s">
        <v>3598</v>
      </c>
      <c r="H743" t="s">
        <v>1195</v>
      </c>
      <c r="I743" t="s">
        <v>3681</v>
      </c>
      <c r="J743" t="s">
        <v>20477</v>
      </c>
      <c r="K743">
        <f t="shared" si="159"/>
        <v>6</v>
      </c>
      <c r="L743">
        <f t="shared" si="154"/>
        <v>10</v>
      </c>
      <c r="M743">
        <f t="shared" si="155"/>
        <v>20</v>
      </c>
      <c r="N743" t="str">
        <f t="shared" si="156"/>
        <v>2 Days</v>
      </c>
      <c r="O743">
        <f t="shared" si="157"/>
        <v>5</v>
      </c>
      <c r="P743" t="str">
        <f t="shared" si="158"/>
        <v>others</v>
      </c>
    </row>
    <row r="744" spans="1:16" x14ac:dyDescent="0.25">
      <c r="A744" t="s">
        <v>20478</v>
      </c>
      <c r="B744" t="s">
        <v>11</v>
      </c>
      <c r="C744" t="s">
        <v>4009</v>
      </c>
      <c r="D744" s="3">
        <v>1</v>
      </c>
      <c r="E744" t="s">
        <v>3598</v>
      </c>
      <c r="F744" t="s">
        <v>3715</v>
      </c>
      <c r="G744" t="s">
        <v>3598</v>
      </c>
      <c r="H744" t="s">
        <v>1195</v>
      </c>
      <c r="I744" t="s">
        <v>3681</v>
      </c>
      <c r="J744" t="s">
        <v>20479</v>
      </c>
      <c r="K744">
        <f t="shared" si="159"/>
        <v>6</v>
      </c>
      <c r="L744">
        <f t="shared" si="154"/>
        <v>10</v>
      </c>
      <c r="M744">
        <f t="shared" si="155"/>
        <v>20</v>
      </c>
      <c r="N744" t="str">
        <f t="shared" si="156"/>
        <v>2 Days</v>
      </c>
      <c r="O744">
        <f t="shared" si="157"/>
        <v>5</v>
      </c>
      <c r="P744" t="str">
        <f t="shared" si="158"/>
        <v>others</v>
      </c>
    </row>
    <row r="745" spans="1:16" x14ac:dyDescent="0.25">
      <c r="A745" t="s">
        <v>20480</v>
      </c>
      <c r="B745" t="s">
        <v>11</v>
      </c>
      <c r="C745" t="s">
        <v>4009</v>
      </c>
      <c r="D745" s="3">
        <v>3</v>
      </c>
      <c r="E745" t="s">
        <v>3598</v>
      </c>
      <c r="F745" t="s">
        <v>20372</v>
      </c>
      <c r="G745" t="s">
        <v>3598</v>
      </c>
      <c r="H745" t="s">
        <v>1195</v>
      </c>
      <c r="I745" t="s">
        <v>3681</v>
      </c>
      <c r="J745" t="s">
        <v>20481</v>
      </c>
      <c r="K745">
        <f t="shared" si="159"/>
        <v>6</v>
      </c>
      <c r="L745">
        <f t="shared" si="154"/>
        <v>10</v>
      </c>
      <c r="M745">
        <f t="shared" si="155"/>
        <v>20</v>
      </c>
      <c r="N745" t="str">
        <f t="shared" si="156"/>
        <v>2 Days</v>
      </c>
      <c r="O745">
        <f t="shared" si="157"/>
        <v>5</v>
      </c>
      <c r="P745" t="str">
        <f t="shared" si="158"/>
        <v>others</v>
      </c>
    </row>
    <row r="746" spans="1:16" x14ac:dyDescent="0.25">
      <c r="A746" t="s">
        <v>20482</v>
      </c>
      <c r="B746" t="s">
        <v>11</v>
      </c>
      <c r="C746" t="s">
        <v>4009</v>
      </c>
      <c r="D746" s="3">
        <v>1</v>
      </c>
      <c r="E746" t="s">
        <v>3598</v>
      </c>
      <c r="F746" t="s">
        <v>20476</v>
      </c>
      <c r="G746" t="s">
        <v>3598</v>
      </c>
      <c r="H746" t="s">
        <v>1195</v>
      </c>
      <c r="I746" t="s">
        <v>3681</v>
      </c>
      <c r="J746" t="s">
        <v>3616</v>
      </c>
      <c r="K746">
        <f t="shared" si="159"/>
        <v>6</v>
      </c>
      <c r="L746">
        <f t="shared" si="154"/>
        <v>10</v>
      </c>
      <c r="M746">
        <f t="shared" si="155"/>
        <v>20</v>
      </c>
      <c r="N746" t="str">
        <f t="shared" si="156"/>
        <v>2 Days</v>
      </c>
      <c r="O746">
        <f t="shared" si="157"/>
        <v>5</v>
      </c>
      <c r="P746" t="str">
        <f t="shared" si="158"/>
        <v>others</v>
      </c>
    </row>
    <row r="747" spans="1:16" x14ac:dyDescent="0.25">
      <c r="A747" t="s">
        <v>20483</v>
      </c>
      <c r="B747" t="s">
        <v>11</v>
      </c>
      <c r="C747" t="s">
        <v>4009</v>
      </c>
      <c r="D747" s="3">
        <v>2</v>
      </c>
      <c r="E747" t="s">
        <v>3598</v>
      </c>
      <c r="F747" t="s">
        <v>20476</v>
      </c>
      <c r="G747" t="s">
        <v>3598</v>
      </c>
      <c r="H747" t="s">
        <v>1195</v>
      </c>
      <c r="I747" t="s">
        <v>3681</v>
      </c>
      <c r="J747" t="s">
        <v>20484</v>
      </c>
      <c r="K747">
        <f t="shared" si="159"/>
        <v>6</v>
      </c>
      <c r="L747">
        <f t="shared" si="154"/>
        <v>10</v>
      </c>
      <c r="M747">
        <f t="shared" si="155"/>
        <v>20</v>
      </c>
      <c r="N747" t="str">
        <f t="shared" si="156"/>
        <v>2 Days</v>
      </c>
      <c r="O747">
        <f t="shared" si="157"/>
        <v>5</v>
      </c>
      <c r="P747" t="str">
        <f t="shared" si="158"/>
        <v>others</v>
      </c>
    </row>
    <row r="748" spans="1:16" x14ac:dyDescent="0.25">
      <c r="A748" t="s">
        <v>20485</v>
      </c>
      <c r="B748" t="s">
        <v>11</v>
      </c>
      <c r="C748" t="s">
        <v>4013</v>
      </c>
      <c r="D748" s="3">
        <v>33</v>
      </c>
      <c r="E748" t="s">
        <v>3598</v>
      </c>
      <c r="F748" t="s">
        <v>4327</v>
      </c>
      <c r="G748" t="s">
        <v>3681</v>
      </c>
      <c r="H748" t="s">
        <v>1195</v>
      </c>
      <c r="I748" t="s">
        <v>3681</v>
      </c>
      <c r="J748" t="s">
        <v>20486</v>
      </c>
      <c r="K748">
        <f t="shared" si="159"/>
        <v>6</v>
      </c>
      <c r="L748">
        <f t="shared" si="154"/>
        <v>10</v>
      </c>
      <c r="M748">
        <f t="shared" si="155"/>
        <v>15</v>
      </c>
      <c r="N748" t="str">
        <f t="shared" si="156"/>
        <v>2 Days</v>
      </c>
      <c r="O748">
        <f t="shared" si="157"/>
        <v>5</v>
      </c>
      <c r="P748" t="str">
        <f t="shared" si="158"/>
        <v>others</v>
      </c>
    </row>
    <row r="749" spans="1:16" hidden="1" x14ac:dyDescent="0.25">
      <c r="A749" t="s">
        <v>5874</v>
      </c>
      <c r="B749" t="s">
        <v>4017</v>
      </c>
      <c r="C749" t="s">
        <v>4009</v>
      </c>
      <c r="D749">
        <v>1</v>
      </c>
      <c r="E749" t="s">
        <v>59</v>
      </c>
      <c r="F749" t="s">
        <v>5875</v>
      </c>
      <c r="G749" t="s">
        <v>59</v>
      </c>
      <c r="H749" t="s">
        <v>1195</v>
      </c>
      <c r="I749" t="s">
        <v>4019</v>
      </c>
      <c r="J749" t="s">
        <v>4019</v>
      </c>
    </row>
    <row r="750" spans="1:16" hidden="1" x14ac:dyDescent="0.25">
      <c r="A750" t="s">
        <v>5876</v>
      </c>
      <c r="B750" t="s">
        <v>4017</v>
      </c>
      <c r="C750" t="s">
        <v>4009</v>
      </c>
      <c r="D750">
        <v>1</v>
      </c>
      <c r="E750" t="s">
        <v>149</v>
      </c>
      <c r="F750" t="s">
        <v>5877</v>
      </c>
      <c r="G750" t="s">
        <v>149</v>
      </c>
      <c r="H750" t="s">
        <v>1195</v>
      </c>
      <c r="I750" t="s">
        <v>4019</v>
      </c>
      <c r="J750" t="s">
        <v>4019</v>
      </c>
    </row>
    <row r="751" spans="1:16" x14ac:dyDescent="0.25">
      <c r="A751" t="s">
        <v>20487</v>
      </c>
      <c r="B751" t="s">
        <v>11</v>
      </c>
      <c r="C751" t="s">
        <v>4009</v>
      </c>
      <c r="D751" s="3">
        <v>8</v>
      </c>
      <c r="E751" t="s">
        <v>3681</v>
      </c>
      <c r="F751" t="s">
        <v>9085</v>
      </c>
      <c r="G751" t="s">
        <v>3681</v>
      </c>
      <c r="H751" t="s">
        <v>1195</v>
      </c>
      <c r="I751" t="s">
        <v>3681</v>
      </c>
      <c r="J751" t="s">
        <v>3655</v>
      </c>
      <c r="K751">
        <f>MONTH(I751)</f>
        <v>6</v>
      </c>
      <c r="L751">
        <f t="shared" ref="L751" si="160">DAY(I751)</f>
        <v>10</v>
      </c>
      <c r="M751">
        <f>HOUR(J751)+1</f>
        <v>20</v>
      </c>
      <c r="N751" t="str">
        <f>IF(OR(ISBLANK(E751),ISBLANK(I751)),"Missing Date",IF(I751=E751,"Same Day",IF(WEEKDAY(E751,2)=5,IF(DAY(I751)=DAY(E751+3),"Next Day",IF(DAY(I751)=DAY(E751+4),"2 Days","Other")),IF(WEEKDAY(E751,2)=4,IF(DAY(I751)=DAY(E751+1),"Next Day",IF(DAY(I751)=DAY(E751+4),"2 Days","Other")),IF(DAY(I751)=DAY(E751+1),"Next Day",IF(DAY(I751)=DAY(E751+2),"2 Days","Other"))))))</f>
        <v>Same Day</v>
      </c>
      <c r="O751">
        <f>WEEKDAY(E751,2)</f>
        <v>2</v>
      </c>
      <c r="P751" t="str">
        <f>IF(HOUR(F751)&lt;11,"before","others")</f>
        <v>before</v>
      </c>
    </row>
    <row r="752" spans="1:16" hidden="1" x14ac:dyDescent="0.25">
      <c r="A752" t="s">
        <v>5881</v>
      </c>
      <c r="B752" t="s">
        <v>4017</v>
      </c>
      <c r="C752" t="s">
        <v>4009</v>
      </c>
      <c r="D752">
        <v>2</v>
      </c>
      <c r="E752" t="s">
        <v>149</v>
      </c>
      <c r="F752" t="s">
        <v>5877</v>
      </c>
      <c r="G752" t="s">
        <v>293</v>
      </c>
      <c r="H752" t="s">
        <v>1195</v>
      </c>
      <c r="I752" t="s">
        <v>4019</v>
      </c>
      <c r="J752" t="s">
        <v>4019</v>
      </c>
    </row>
    <row r="753" spans="1:16" x14ac:dyDescent="0.25">
      <c r="A753" t="s">
        <v>20488</v>
      </c>
      <c r="B753" t="s">
        <v>11</v>
      </c>
      <c r="C753" t="s">
        <v>4013</v>
      </c>
      <c r="D753" s="3">
        <v>20</v>
      </c>
      <c r="E753" t="s">
        <v>3681</v>
      </c>
      <c r="F753" t="s">
        <v>8154</v>
      </c>
      <c r="G753" t="s">
        <v>3681</v>
      </c>
      <c r="H753" t="s">
        <v>1195</v>
      </c>
      <c r="I753" t="s">
        <v>3681</v>
      </c>
      <c r="J753" t="s">
        <v>20489</v>
      </c>
      <c r="K753">
        <f t="shared" ref="K753:K784" si="161">MONTH(I753)</f>
        <v>6</v>
      </c>
      <c r="L753">
        <f t="shared" ref="L753:L816" si="162">DAY(I753)</f>
        <v>10</v>
      </c>
      <c r="M753">
        <f t="shared" ref="M753:M816" si="163">HOUR(J753)+1</f>
        <v>20</v>
      </c>
      <c r="N753" t="str">
        <f t="shared" ref="N753:N816" si="164">IF(OR(ISBLANK(E753),ISBLANK(I753)),"Missing Date",IF(I753=E753,"Same Day",IF(WEEKDAY(E753,2)=5,IF(DAY(I753)=DAY(E753+3),"Next Day",IF(DAY(I753)=DAY(E753+4),"2 Days","Other")),IF(WEEKDAY(E753,2)=4,IF(DAY(I753)=DAY(E753+1),"Next Day",IF(DAY(I753)=DAY(E753+4),"2 Days","Other")),IF(DAY(I753)=DAY(E753+1),"Next Day",IF(DAY(I753)=DAY(E753+2),"2 Days","Other"))))))</f>
        <v>Same Day</v>
      </c>
      <c r="O753">
        <f t="shared" ref="O753:O816" si="165">WEEKDAY(E753,2)</f>
        <v>2</v>
      </c>
      <c r="P753" t="str">
        <f t="shared" ref="P753:P816" si="166">IF(HOUR(F753)&lt;11,"before","others")</f>
        <v>before</v>
      </c>
    </row>
    <row r="754" spans="1:16" x14ac:dyDescent="0.25">
      <c r="A754" t="s">
        <v>20490</v>
      </c>
      <c r="B754" t="s">
        <v>11</v>
      </c>
      <c r="C754" t="s">
        <v>4013</v>
      </c>
      <c r="D754" s="3">
        <v>20</v>
      </c>
      <c r="E754" t="s">
        <v>3681</v>
      </c>
      <c r="F754" t="s">
        <v>20491</v>
      </c>
      <c r="G754" t="s">
        <v>3681</v>
      </c>
      <c r="H754" t="s">
        <v>1195</v>
      </c>
      <c r="I754" t="s">
        <v>3681</v>
      </c>
      <c r="J754" t="s">
        <v>20492</v>
      </c>
      <c r="K754">
        <f t="shared" si="161"/>
        <v>6</v>
      </c>
      <c r="L754">
        <f t="shared" si="162"/>
        <v>10</v>
      </c>
      <c r="M754">
        <f t="shared" si="163"/>
        <v>15</v>
      </c>
      <c r="N754" t="str">
        <f t="shared" si="164"/>
        <v>Same Day</v>
      </c>
      <c r="O754">
        <f t="shared" si="165"/>
        <v>2</v>
      </c>
      <c r="P754" t="str">
        <f t="shared" si="166"/>
        <v>before</v>
      </c>
    </row>
    <row r="755" spans="1:16" x14ac:dyDescent="0.25">
      <c r="A755" t="s">
        <v>20493</v>
      </c>
      <c r="B755" t="s">
        <v>11</v>
      </c>
      <c r="C755" t="s">
        <v>4009</v>
      </c>
      <c r="D755" s="3">
        <v>1</v>
      </c>
      <c r="E755" t="s">
        <v>3681</v>
      </c>
      <c r="F755" t="s">
        <v>12051</v>
      </c>
      <c r="G755" t="s">
        <v>3621</v>
      </c>
      <c r="H755" t="s">
        <v>1195</v>
      </c>
      <c r="I755" t="s">
        <v>3621</v>
      </c>
      <c r="J755" t="s">
        <v>20494</v>
      </c>
      <c r="K755">
        <f t="shared" si="161"/>
        <v>6</v>
      </c>
      <c r="L755">
        <f t="shared" si="162"/>
        <v>11</v>
      </c>
      <c r="M755">
        <f t="shared" si="163"/>
        <v>19</v>
      </c>
      <c r="N755" t="str">
        <f t="shared" si="164"/>
        <v>Next Day</v>
      </c>
      <c r="O755">
        <f t="shared" si="165"/>
        <v>2</v>
      </c>
      <c r="P755" t="str">
        <f t="shared" si="166"/>
        <v>others</v>
      </c>
    </row>
    <row r="756" spans="1:16" x14ac:dyDescent="0.25">
      <c r="A756" t="s">
        <v>20495</v>
      </c>
      <c r="B756" t="s">
        <v>11</v>
      </c>
      <c r="C756" t="s">
        <v>4013</v>
      </c>
      <c r="D756" s="3">
        <v>11</v>
      </c>
      <c r="E756" t="s">
        <v>3598</v>
      </c>
      <c r="F756" t="s">
        <v>5530</v>
      </c>
      <c r="G756" t="s">
        <v>3681</v>
      </c>
      <c r="H756" t="s">
        <v>1195</v>
      </c>
      <c r="I756" t="s">
        <v>3681</v>
      </c>
      <c r="J756" t="s">
        <v>20496</v>
      </c>
      <c r="K756">
        <f t="shared" si="161"/>
        <v>6</v>
      </c>
      <c r="L756">
        <f t="shared" si="162"/>
        <v>10</v>
      </c>
      <c r="M756">
        <f t="shared" si="163"/>
        <v>15</v>
      </c>
      <c r="N756" t="str">
        <f t="shared" si="164"/>
        <v>2 Days</v>
      </c>
      <c r="O756">
        <f t="shared" si="165"/>
        <v>5</v>
      </c>
      <c r="P756" t="str">
        <f t="shared" si="166"/>
        <v>others</v>
      </c>
    </row>
    <row r="757" spans="1:16" x14ac:dyDescent="0.25">
      <c r="A757" t="s">
        <v>20497</v>
      </c>
      <c r="B757" t="s">
        <v>11</v>
      </c>
      <c r="C757" t="s">
        <v>4009</v>
      </c>
      <c r="D757" s="3">
        <v>1</v>
      </c>
      <c r="E757" t="s">
        <v>3598</v>
      </c>
      <c r="F757" t="s">
        <v>5533</v>
      </c>
      <c r="G757" t="s">
        <v>3681</v>
      </c>
      <c r="H757" t="s">
        <v>1195</v>
      </c>
      <c r="I757" t="s">
        <v>3681</v>
      </c>
      <c r="J757" t="s">
        <v>20498</v>
      </c>
      <c r="K757">
        <f t="shared" si="161"/>
        <v>6</v>
      </c>
      <c r="L757">
        <f t="shared" si="162"/>
        <v>10</v>
      </c>
      <c r="M757">
        <f t="shared" si="163"/>
        <v>20</v>
      </c>
      <c r="N757" t="str">
        <f t="shared" si="164"/>
        <v>2 Days</v>
      </c>
      <c r="O757">
        <f t="shared" si="165"/>
        <v>5</v>
      </c>
      <c r="P757" t="str">
        <f t="shared" si="166"/>
        <v>others</v>
      </c>
    </row>
    <row r="758" spans="1:16" x14ac:dyDescent="0.25">
      <c r="A758" t="s">
        <v>20499</v>
      </c>
      <c r="B758" t="s">
        <v>11</v>
      </c>
      <c r="C758" t="s">
        <v>4013</v>
      </c>
      <c r="D758" s="3">
        <v>9</v>
      </c>
      <c r="E758" t="s">
        <v>3598</v>
      </c>
      <c r="F758" t="s">
        <v>20500</v>
      </c>
      <c r="G758" t="s">
        <v>3681</v>
      </c>
      <c r="H758" t="s">
        <v>1195</v>
      </c>
      <c r="I758" t="s">
        <v>3681</v>
      </c>
      <c r="J758" t="s">
        <v>20501</v>
      </c>
      <c r="K758">
        <f t="shared" si="161"/>
        <v>6</v>
      </c>
      <c r="L758">
        <f t="shared" si="162"/>
        <v>10</v>
      </c>
      <c r="M758">
        <f t="shared" si="163"/>
        <v>20</v>
      </c>
      <c r="N758" t="str">
        <f t="shared" si="164"/>
        <v>2 Days</v>
      </c>
      <c r="O758">
        <f t="shared" si="165"/>
        <v>5</v>
      </c>
      <c r="P758" t="str">
        <f t="shared" si="166"/>
        <v>others</v>
      </c>
    </row>
    <row r="759" spans="1:16" x14ac:dyDescent="0.25">
      <c r="A759" t="s">
        <v>20502</v>
      </c>
      <c r="B759" t="s">
        <v>11</v>
      </c>
      <c r="C759" t="s">
        <v>4009</v>
      </c>
      <c r="D759" s="3">
        <v>1</v>
      </c>
      <c r="E759" t="s">
        <v>3598</v>
      </c>
      <c r="F759" t="s">
        <v>20503</v>
      </c>
      <c r="G759" t="s">
        <v>3681</v>
      </c>
      <c r="H759" t="s">
        <v>1195</v>
      </c>
      <c r="I759" t="s">
        <v>3681</v>
      </c>
      <c r="J759" t="s">
        <v>20504</v>
      </c>
      <c r="K759">
        <f t="shared" si="161"/>
        <v>6</v>
      </c>
      <c r="L759">
        <f t="shared" si="162"/>
        <v>10</v>
      </c>
      <c r="M759">
        <f t="shared" si="163"/>
        <v>20</v>
      </c>
      <c r="N759" t="str">
        <f t="shared" si="164"/>
        <v>2 Days</v>
      </c>
      <c r="O759">
        <f t="shared" si="165"/>
        <v>5</v>
      </c>
      <c r="P759" t="str">
        <f t="shared" si="166"/>
        <v>others</v>
      </c>
    </row>
    <row r="760" spans="1:16" x14ac:dyDescent="0.25">
      <c r="A760" t="s">
        <v>20505</v>
      </c>
      <c r="B760" t="s">
        <v>11</v>
      </c>
      <c r="C760" t="s">
        <v>4013</v>
      </c>
      <c r="D760" s="3">
        <v>6</v>
      </c>
      <c r="E760" t="s">
        <v>3598</v>
      </c>
      <c r="F760" t="s">
        <v>5533</v>
      </c>
      <c r="G760" t="s">
        <v>3681</v>
      </c>
      <c r="H760" t="s">
        <v>1195</v>
      </c>
      <c r="I760" t="s">
        <v>3681</v>
      </c>
      <c r="J760" t="s">
        <v>20506</v>
      </c>
      <c r="K760">
        <f t="shared" si="161"/>
        <v>6</v>
      </c>
      <c r="L760">
        <f t="shared" si="162"/>
        <v>10</v>
      </c>
      <c r="M760">
        <f t="shared" si="163"/>
        <v>20</v>
      </c>
      <c r="N760" t="str">
        <f t="shared" si="164"/>
        <v>2 Days</v>
      </c>
      <c r="O760">
        <f t="shared" si="165"/>
        <v>5</v>
      </c>
      <c r="P760" t="str">
        <f t="shared" si="166"/>
        <v>others</v>
      </c>
    </row>
    <row r="761" spans="1:16" x14ac:dyDescent="0.25">
      <c r="A761" t="s">
        <v>20507</v>
      </c>
      <c r="B761" t="s">
        <v>11</v>
      </c>
      <c r="C761" t="s">
        <v>4009</v>
      </c>
      <c r="D761" s="3">
        <v>3</v>
      </c>
      <c r="E761" t="s">
        <v>3598</v>
      </c>
      <c r="F761" t="s">
        <v>12018</v>
      </c>
      <c r="G761" t="s">
        <v>3681</v>
      </c>
      <c r="H761" t="s">
        <v>1195</v>
      </c>
      <c r="I761" t="s">
        <v>3681</v>
      </c>
      <c r="J761" t="s">
        <v>20508</v>
      </c>
      <c r="K761">
        <f t="shared" si="161"/>
        <v>6</v>
      </c>
      <c r="L761">
        <f t="shared" si="162"/>
        <v>10</v>
      </c>
      <c r="M761">
        <f t="shared" si="163"/>
        <v>20</v>
      </c>
      <c r="N761" t="str">
        <f t="shared" si="164"/>
        <v>2 Days</v>
      </c>
      <c r="O761">
        <f t="shared" si="165"/>
        <v>5</v>
      </c>
      <c r="P761" t="str">
        <f t="shared" si="166"/>
        <v>others</v>
      </c>
    </row>
    <row r="762" spans="1:16" x14ac:dyDescent="0.25">
      <c r="A762" t="s">
        <v>20509</v>
      </c>
      <c r="B762" t="s">
        <v>11</v>
      </c>
      <c r="C762" t="s">
        <v>4009</v>
      </c>
      <c r="D762" s="3">
        <v>1</v>
      </c>
      <c r="E762" t="s">
        <v>3598</v>
      </c>
      <c r="F762" t="s">
        <v>20407</v>
      </c>
      <c r="G762" t="s">
        <v>3598</v>
      </c>
      <c r="H762" t="s">
        <v>1195</v>
      </c>
      <c r="I762" t="s">
        <v>3681</v>
      </c>
      <c r="J762" t="s">
        <v>20510</v>
      </c>
      <c r="K762">
        <f t="shared" si="161"/>
        <v>6</v>
      </c>
      <c r="L762">
        <f t="shared" si="162"/>
        <v>10</v>
      </c>
      <c r="M762">
        <f t="shared" si="163"/>
        <v>20</v>
      </c>
      <c r="N762" t="str">
        <f t="shared" si="164"/>
        <v>2 Days</v>
      </c>
      <c r="O762">
        <f t="shared" si="165"/>
        <v>5</v>
      </c>
      <c r="P762" t="str">
        <f t="shared" si="166"/>
        <v>others</v>
      </c>
    </row>
    <row r="763" spans="1:16" x14ac:dyDescent="0.25">
      <c r="A763" t="s">
        <v>20511</v>
      </c>
      <c r="B763" t="s">
        <v>11</v>
      </c>
      <c r="C763" t="s">
        <v>4009</v>
      </c>
      <c r="D763" s="3">
        <v>1</v>
      </c>
      <c r="E763" t="s">
        <v>3598</v>
      </c>
      <c r="F763" t="s">
        <v>20407</v>
      </c>
      <c r="G763" t="s">
        <v>3598</v>
      </c>
      <c r="H763" t="s">
        <v>1195</v>
      </c>
      <c r="I763" t="s">
        <v>3681</v>
      </c>
      <c r="J763" t="s">
        <v>19744</v>
      </c>
      <c r="K763">
        <f t="shared" si="161"/>
        <v>6</v>
      </c>
      <c r="L763">
        <f t="shared" si="162"/>
        <v>10</v>
      </c>
      <c r="M763">
        <f t="shared" si="163"/>
        <v>20</v>
      </c>
      <c r="N763" t="str">
        <f t="shared" si="164"/>
        <v>2 Days</v>
      </c>
      <c r="O763">
        <f t="shared" si="165"/>
        <v>5</v>
      </c>
      <c r="P763" t="str">
        <f t="shared" si="166"/>
        <v>others</v>
      </c>
    </row>
    <row r="764" spans="1:16" x14ac:dyDescent="0.25">
      <c r="A764" t="s">
        <v>20512</v>
      </c>
      <c r="B764" t="s">
        <v>11</v>
      </c>
      <c r="C764" t="s">
        <v>4009</v>
      </c>
      <c r="D764" s="3">
        <v>9</v>
      </c>
      <c r="E764" t="s">
        <v>3598</v>
      </c>
      <c r="F764" t="s">
        <v>20513</v>
      </c>
      <c r="G764" t="s">
        <v>3681</v>
      </c>
      <c r="H764" t="s">
        <v>1195</v>
      </c>
      <c r="I764" t="s">
        <v>3681</v>
      </c>
      <c r="J764" t="s">
        <v>20514</v>
      </c>
      <c r="K764">
        <f t="shared" si="161"/>
        <v>6</v>
      </c>
      <c r="L764">
        <f t="shared" si="162"/>
        <v>10</v>
      </c>
      <c r="M764">
        <f t="shared" si="163"/>
        <v>20</v>
      </c>
      <c r="N764" t="str">
        <f t="shared" si="164"/>
        <v>2 Days</v>
      </c>
      <c r="O764">
        <f t="shared" si="165"/>
        <v>5</v>
      </c>
      <c r="P764" t="str">
        <f t="shared" si="166"/>
        <v>others</v>
      </c>
    </row>
    <row r="765" spans="1:16" x14ac:dyDescent="0.25">
      <c r="A765" t="s">
        <v>20515</v>
      </c>
      <c r="B765" t="s">
        <v>11</v>
      </c>
      <c r="C765" t="s">
        <v>4013</v>
      </c>
      <c r="D765" s="3">
        <v>33</v>
      </c>
      <c r="E765" t="s">
        <v>3598</v>
      </c>
      <c r="F765" t="s">
        <v>2518</v>
      </c>
      <c r="G765" t="s">
        <v>3681</v>
      </c>
      <c r="H765" t="s">
        <v>1195</v>
      </c>
      <c r="I765" t="s">
        <v>3681</v>
      </c>
      <c r="J765" t="s">
        <v>20516</v>
      </c>
      <c r="K765">
        <f t="shared" si="161"/>
        <v>6</v>
      </c>
      <c r="L765">
        <f t="shared" si="162"/>
        <v>10</v>
      </c>
      <c r="M765">
        <f t="shared" si="163"/>
        <v>20</v>
      </c>
      <c r="N765" t="str">
        <f t="shared" si="164"/>
        <v>2 Days</v>
      </c>
      <c r="O765">
        <f t="shared" si="165"/>
        <v>5</v>
      </c>
      <c r="P765" t="str">
        <f t="shared" si="166"/>
        <v>others</v>
      </c>
    </row>
    <row r="766" spans="1:16" x14ac:dyDescent="0.25">
      <c r="A766" t="s">
        <v>20517</v>
      </c>
      <c r="B766" t="s">
        <v>11</v>
      </c>
      <c r="C766" t="s">
        <v>4013</v>
      </c>
      <c r="D766" s="3">
        <v>10</v>
      </c>
      <c r="E766" t="s">
        <v>3598</v>
      </c>
      <c r="F766" t="s">
        <v>4572</v>
      </c>
      <c r="G766" t="s">
        <v>3681</v>
      </c>
      <c r="H766" t="s">
        <v>1195</v>
      </c>
      <c r="I766" t="s">
        <v>3681</v>
      </c>
      <c r="J766" t="s">
        <v>20518</v>
      </c>
      <c r="K766">
        <f t="shared" si="161"/>
        <v>6</v>
      </c>
      <c r="L766">
        <f t="shared" si="162"/>
        <v>10</v>
      </c>
      <c r="M766">
        <f t="shared" si="163"/>
        <v>15</v>
      </c>
      <c r="N766" t="str">
        <f t="shared" si="164"/>
        <v>2 Days</v>
      </c>
      <c r="O766">
        <f t="shared" si="165"/>
        <v>5</v>
      </c>
      <c r="P766" t="str">
        <f t="shared" si="166"/>
        <v>others</v>
      </c>
    </row>
    <row r="767" spans="1:16" x14ac:dyDescent="0.25">
      <c r="A767" t="s">
        <v>20519</v>
      </c>
      <c r="B767" t="s">
        <v>11</v>
      </c>
      <c r="C767" t="s">
        <v>4009</v>
      </c>
      <c r="D767" s="3">
        <v>5</v>
      </c>
      <c r="E767" t="s">
        <v>3840</v>
      </c>
      <c r="F767" t="s">
        <v>20520</v>
      </c>
      <c r="G767" t="s">
        <v>3810</v>
      </c>
      <c r="H767" t="s">
        <v>1195</v>
      </c>
      <c r="I767" t="s">
        <v>3810</v>
      </c>
      <c r="J767" t="s">
        <v>20521</v>
      </c>
      <c r="K767">
        <f t="shared" si="161"/>
        <v>6</v>
      </c>
      <c r="L767">
        <f t="shared" si="162"/>
        <v>20</v>
      </c>
      <c r="M767">
        <f t="shared" si="163"/>
        <v>15</v>
      </c>
      <c r="N767" t="str">
        <f t="shared" si="164"/>
        <v>Next Day</v>
      </c>
      <c r="O767">
        <f t="shared" si="165"/>
        <v>4</v>
      </c>
      <c r="P767" t="str">
        <f t="shared" si="166"/>
        <v>others</v>
      </c>
    </row>
    <row r="768" spans="1:16" x14ac:dyDescent="0.25">
      <c r="A768" t="s">
        <v>20522</v>
      </c>
      <c r="B768" t="s">
        <v>11</v>
      </c>
      <c r="C768" t="s">
        <v>4009</v>
      </c>
      <c r="D768" s="3">
        <v>2</v>
      </c>
      <c r="E768" t="s">
        <v>3840</v>
      </c>
      <c r="F768" t="s">
        <v>20523</v>
      </c>
      <c r="G768" t="s">
        <v>3810</v>
      </c>
      <c r="H768" t="s">
        <v>1195</v>
      </c>
      <c r="I768" t="s">
        <v>3810</v>
      </c>
      <c r="J768" t="s">
        <v>20524</v>
      </c>
      <c r="K768">
        <f t="shared" si="161"/>
        <v>6</v>
      </c>
      <c r="L768">
        <f t="shared" si="162"/>
        <v>20</v>
      </c>
      <c r="M768">
        <f t="shared" si="163"/>
        <v>15</v>
      </c>
      <c r="N768" t="str">
        <f t="shared" si="164"/>
        <v>Next Day</v>
      </c>
      <c r="O768">
        <f t="shared" si="165"/>
        <v>4</v>
      </c>
      <c r="P768" t="str">
        <f t="shared" si="166"/>
        <v>others</v>
      </c>
    </row>
    <row r="769" spans="1:16" x14ac:dyDescent="0.25">
      <c r="A769" t="s">
        <v>20525</v>
      </c>
      <c r="B769" t="s">
        <v>11</v>
      </c>
      <c r="C769" t="s">
        <v>4009</v>
      </c>
      <c r="D769" s="3">
        <v>1</v>
      </c>
      <c r="E769" t="s">
        <v>3840</v>
      </c>
      <c r="F769" t="s">
        <v>20520</v>
      </c>
      <c r="G769" t="s">
        <v>3810</v>
      </c>
      <c r="H769" t="s">
        <v>1195</v>
      </c>
      <c r="I769" t="s">
        <v>3810</v>
      </c>
      <c r="J769" t="s">
        <v>20526</v>
      </c>
      <c r="K769">
        <f t="shared" si="161"/>
        <v>6</v>
      </c>
      <c r="L769">
        <f t="shared" si="162"/>
        <v>20</v>
      </c>
      <c r="M769">
        <f t="shared" si="163"/>
        <v>15</v>
      </c>
      <c r="N769" t="str">
        <f t="shared" si="164"/>
        <v>Next Day</v>
      </c>
      <c r="O769">
        <f t="shared" si="165"/>
        <v>4</v>
      </c>
      <c r="P769" t="str">
        <f t="shared" si="166"/>
        <v>others</v>
      </c>
    </row>
    <row r="770" spans="1:16" x14ac:dyDescent="0.25">
      <c r="A770" t="s">
        <v>20527</v>
      </c>
      <c r="B770" t="s">
        <v>11</v>
      </c>
      <c r="C770" t="s">
        <v>4009</v>
      </c>
      <c r="D770" s="3">
        <v>1</v>
      </c>
      <c r="E770" t="s">
        <v>3840</v>
      </c>
      <c r="F770" t="s">
        <v>20520</v>
      </c>
      <c r="G770" t="s">
        <v>3810</v>
      </c>
      <c r="H770" t="s">
        <v>1195</v>
      </c>
      <c r="I770" t="s">
        <v>3810</v>
      </c>
      <c r="J770" t="s">
        <v>20528</v>
      </c>
      <c r="K770">
        <f t="shared" si="161"/>
        <v>6</v>
      </c>
      <c r="L770">
        <f t="shared" si="162"/>
        <v>20</v>
      </c>
      <c r="M770">
        <f t="shared" si="163"/>
        <v>15</v>
      </c>
      <c r="N770" t="str">
        <f t="shared" si="164"/>
        <v>Next Day</v>
      </c>
      <c r="O770">
        <f t="shared" si="165"/>
        <v>4</v>
      </c>
      <c r="P770" t="str">
        <f t="shared" si="166"/>
        <v>others</v>
      </c>
    </row>
    <row r="771" spans="1:16" x14ac:dyDescent="0.25">
      <c r="A771" t="s">
        <v>20529</v>
      </c>
      <c r="B771" t="s">
        <v>11</v>
      </c>
      <c r="C771" t="s">
        <v>4009</v>
      </c>
      <c r="D771" s="3">
        <v>2</v>
      </c>
      <c r="E771" t="s">
        <v>3840</v>
      </c>
      <c r="F771" t="s">
        <v>20520</v>
      </c>
      <c r="G771" t="s">
        <v>3810</v>
      </c>
      <c r="H771" t="s">
        <v>1195</v>
      </c>
      <c r="I771" t="s">
        <v>3810</v>
      </c>
      <c r="J771" t="s">
        <v>20530</v>
      </c>
      <c r="K771">
        <f t="shared" si="161"/>
        <v>6</v>
      </c>
      <c r="L771">
        <f t="shared" si="162"/>
        <v>20</v>
      </c>
      <c r="M771">
        <f t="shared" si="163"/>
        <v>15</v>
      </c>
      <c r="N771" t="str">
        <f t="shared" si="164"/>
        <v>Next Day</v>
      </c>
      <c r="O771">
        <f t="shared" si="165"/>
        <v>4</v>
      </c>
      <c r="P771" t="str">
        <f t="shared" si="166"/>
        <v>others</v>
      </c>
    </row>
    <row r="772" spans="1:16" x14ac:dyDescent="0.25">
      <c r="A772" t="s">
        <v>20531</v>
      </c>
      <c r="B772" t="s">
        <v>11</v>
      </c>
      <c r="C772" t="s">
        <v>4009</v>
      </c>
      <c r="D772" s="3">
        <v>2</v>
      </c>
      <c r="E772" t="s">
        <v>3681</v>
      </c>
      <c r="F772" t="s">
        <v>20532</v>
      </c>
      <c r="G772" t="s">
        <v>3621</v>
      </c>
      <c r="H772" t="s">
        <v>1195</v>
      </c>
      <c r="I772" t="s">
        <v>3621</v>
      </c>
      <c r="J772" t="s">
        <v>20533</v>
      </c>
      <c r="K772">
        <f t="shared" si="161"/>
        <v>6</v>
      </c>
      <c r="L772">
        <f t="shared" si="162"/>
        <v>11</v>
      </c>
      <c r="M772">
        <f t="shared" si="163"/>
        <v>19</v>
      </c>
      <c r="N772" t="str">
        <f t="shared" si="164"/>
        <v>Next Day</v>
      </c>
      <c r="O772">
        <f t="shared" si="165"/>
        <v>2</v>
      </c>
      <c r="P772" t="str">
        <f t="shared" si="166"/>
        <v>others</v>
      </c>
    </row>
    <row r="773" spans="1:16" x14ac:dyDescent="0.25">
      <c r="A773" t="s">
        <v>20534</v>
      </c>
      <c r="B773" t="s">
        <v>11</v>
      </c>
      <c r="C773" t="s">
        <v>4013</v>
      </c>
      <c r="D773" s="3">
        <v>24</v>
      </c>
      <c r="E773" t="s">
        <v>3598</v>
      </c>
      <c r="F773" t="s">
        <v>5582</v>
      </c>
      <c r="G773" t="s">
        <v>3681</v>
      </c>
      <c r="H773" t="s">
        <v>1195</v>
      </c>
      <c r="I773" t="s">
        <v>3681</v>
      </c>
      <c r="J773" t="s">
        <v>20535</v>
      </c>
      <c r="K773">
        <f t="shared" si="161"/>
        <v>6</v>
      </c>
      <c r="L773">
        <f t="shared" si="162"/>
        <v>10</v>
      </c>
      <c r="M773">
        <f t="shared" si="163"/>
        <v>15</v>
      </c>
      <c r="N773" t="str">
        <f t="shared" si="164"/>
        <v>2 Days</v>
      </c>
      <c r="O773">
        <f t="shared" si="165"/>
        <v>5</v>
      </c>
      <c r="P773" t="str">
        <f t="shared" si="166"/>
        <v>others</v>
      </c>
    </row>
    <row r="774" spans="1:16" x14ac:dyDescent="0.25">
      <c r="A774" t="s">
        <v>20536</v>
      </c>
      <c r="B774" t="s">
        <v>11</v>
      </c>
      <c r="C774" t="s">
        <v>4009</v>
      </c>
      <c r="D774" s="3">
        <v>2</v>
      </c>
      <c r="E774" t="s">
        <v>3598</v>
      </c>
      <c r="F774" t="s">
        <v>5582</v>
      </c>
      <c r="G774" t="s">
        <v>3681</v>
      </c>
      <c r="H774" t="s">
        <v>1195</v>
      </c>
      <c r="I774" t="s">
        <v>3681</v>
      </c>
      <c r="J774" t="s">
        <v>20537</v>
      </c>
      <c r="K774">
        <f t="shared" si="161"/>
        <v>6</v>
      </c>
      <c r="L774">
        <f t="shared" si="162"/>
        <v>10</v>
      </c>
      <c r="M774">
        <f t="shared" si="163"/>
        <v>20</v>
      </c>
      <c r="N774" t="str">
        <f t="shared" si="164"/>
        <v>2 Days</v>
      </c>
      <c r="O774">
        <f t="shared" si="165"/>
        <v>5</v>
      </c>
      <c r="P774" t="str">
        <f t="shared" si="166"/>
        <v>others</v>
      </c>
    </row>
    <row r="775" spans="1:16" x14ac:dyDescent="0.25">
      <c r="A775" t="s">
        <v>20538</v>
      </c>
      <c r="B775" t="s">
        <v>11</v>
      </c>
      <c r="C775" t="s">
        <v>4009</v>
      </c>
      <c r="D775" s="3">
        <v>4</v>
      </c>
      <c r="E775" t="s">
        <v>3598</v>
      </c>
      <c r="F775" t="s">
        <v>5628</v>
      </c>
      <c r="G775" t="s">
        <v>3681</v>
      </c>
      <c r="H775" t="s">
        <v>1195</v>
      </c>
      <c r="I775" t="s">
        <v>3681</v>
      </c>
      <c r="J775" t="s">
        <v>20358</v>
      </c>
      <c r="K775">
        <f t="shared" si="161"/>
        <v>6</v>
      </c>
      <c r="L775">
        <f t="shared" si="162"/>
        <v>10</v>
      </c>
      <c r="M775">
        <f t="shared" si="163"/>
        <v>20</v>
      </c>
      <c r="N775" t="str">
        <f t="shared" si="164"/>
        <v>2 Days</v>
      </c>
      <c r="O775">
        <f t="shared" si="165"/>
        <v>5</v>
      </c>
      <c r="P775" t="str">
        <f t="shared" si="166"/>
        <v>others</v>
      </c>
    </row>
    <row r="776" spans="1:16" x14ac:dyDescent="0.25">
      <c r="A776" t="s">
        <v>20539</v>
      </c>
      <c r="B776" t="s">
        <v>11</v>
      </c>
      <c r="C776" t="s">
        <v>4009</v>
      </c>
      <c r="D776" s="3">
        <v>4</v>
      </c>
      <c r="E776" t="s">
        <v>3598</v>
      </c>
      <c r="F776" t="s">
        <v>5606</v>
      </c>
      <c r="G776" t="s">
        <v>3681</v>
      </c>
      <c r="H776" t="s">
        <v>1195</v>
      </c>
      <c r="I776" t="s">
        <v>3681</v>
      </c>
      <c r="J776" t="s">
        <v>20540</v>
      </c>
      <c r="K776">
        <f t="shared" si="161"/>
        <v>6</v>
      </c>
      <c r="L776">
        <f t="shared" si="162"/>
        <v>10</v>
      </c>
      <c r="M776">
        <f t="shared" si="163"/>
        <v>20</v>
      </c>
      <c r="N776" t="str">
        <f t="shared" si="164"/>
        <v>2 Days</v>
      </c>
      <c r="O776">
        <f t="shared" si="165"/>
        <v>5</v>
      </c>
      <c r="P776" t="str">
        <f t="shared" si="166"/>
        <v>others</v>
      </c>
    </row>
    <row r="777" spans="1:16" x14ac:dyDescent="0.25">
      <c r="A777" t="s">
        <v>20541</v>
      </c>
      <c r="B777" t="s">
        <v>11</v>
      </c>
      <c r="C777" t="s">
        <v>4045</v>
      </c>
      <c r="D777" s="3">
        <v>3</v>
      </c>
      <c r="E777" t="s">
        <v>3598</v>
      </c>
      <c r="F777" t="s">
        <v>20542</v>
      </c>
      <c r="G777" t="s">
        <v>3598</v>
      </c>
      <c r="H777" t="s">
        <v>1195</v>
      </c>
      <c r="I777" t="s">
        <v>3681</v>
      </c>
      <c r="J777" t="s">
        <v>20543</v>
      </c>
      <c r="K777">
        <f t="shared" si="161"/>
        <v>6</v>
      </c>
      <c r="L777">
        <f t="shared" si="162"/>
        <v>10</v>
      </c>
      <c r="M777">
        <f t="shared" si="163"/>
        <v>20</v>
      </c>
      <c r="N777" t="str">
        <f t="shared" si="164"/>
        <v>2 Days</v>
      </c>
      <c r="O777">
        <f t="shared" si="165"/>
        <v>5</v>
      </c>
      <c r="P777" t="str">
        <f t="shared" si="166"/>
        <v>others</v>
      </c>
    </row>
    <row r="778" spans="1:16" x14ac:dyDescent="0.25">
      <c r="A778" t="s">
        <v>20544</v>
      </c>
      <c r="B778" t="s">
        <v>11</v>
      </c>
      <c r="C778" t="s">
        <v>4009</v>
      </c>
      <c r="D778" s="3">
        <v>6</v>
      </c>
      <c r="E778" t="s">
        <v>3598</v>
      </c>
      <c r="F778" t="s">
        <v>10777</v>
      </c>
      <c r="G778" t="s">
        <v>3681</v>
      </c>
      <c r="H778" t="s">
        <v>1195</v>
      </c>
      <c r="I778" t="s">
        <v>3681</v>
      </c>
      <c r="J778" t="s">
        <v>20545</v>
      </c>
      <c r="K778">
        <f t="shared" si="161"/>
        <v>6</v>
      </c>
      <c r="L778">
        <f t="shared" si="162"/>
        <v>10</v>
      </c>
      <c r="M778">
        <f t="shared" si="163"/>
        <v>20</v>
      </c>
      <c r="N778" t="str">
        <f t="shared" si="164"/>
        <v>2 Days</v>
      </c>
      <c r="O778">
        <f t="shared" si="165"/>
        <v>5</v>
      </c>
      <c r="P778" t="str">
        <f t="shared" si="166"/>
        <v>others</v>
      </c>
    </row>
    <row r="779" spans="1:16" x14ac:dyDescent="0.25">
      <c r="A779" t="s">
        <v>20546</v>
      </c>
      <c r="B779" t="s">
        <v>11</v>
      </c>
      <c r="C779" t="s">
        <v>4009</v>
      </c>
      <c r="D779" s="3">
        <v>4</v>
      </c>
      <c r="E779" t="s">
        <v>3598</v>
      </c>
      <c r="F779" t="s">
        <v>9187</v>
      </c>
      <c r="G779" t="s">
        <v>3681</v>
      </c>
      <c r="H779" t="s">
        <v>1195</v>
      </c>
      <c r="I779" t="s">
        <v>3681</v>
      </c>
      <c r="J779" t="s">
        <v>20547</v>
      </c>
      <c r="K779">
        <f t="shared" si="161"/>
        <v>6</v>
      </c>
      <c r="L779">
        <f t="shared" si="162"/>
        <v>10</v>
      </c>
      <c r="M779">
        <f t="shared" si="163"/>
        <v>20</v>
      </c>
      <c r="N779" t="str">
        <f t="shared" si="164"/>
        <v>2 Days</v>
      </c>
      <c r="O779">
        <f t="shared" si="165"/>
        <v>5</v>
      </c>
      <c r="P779" t="str">
        <f t="shared" si="166"/>
        <v>others</v>
      </c>
    </row>
    <row r="780" spans="1:16" x14ac:dyDescent="0.25">
      <c r="A780" t="s">
        <v>20548</v>
      </c>
      <c r="B780" t="s">
        <v>11</v>
      </c>
      <c r="C780" t="s">
        <v>4009</v>
      </c>
      <c r="D780" s="3">
        <v>3</v>
      </c>
      <c r="E780" t="s">
        <v>3598</v>
      </c>
      <c r="F780" t="s">
        <v>20549</v>
      </c>
      <c r="G780" t="s">
        <v>3598</v>
      </c>
      <c r="H780" t="s">
        <v>1195</v>
      </c>
      <c r="I780" t="s">
        <v>3681</v>
      </c>
      <c r="J780" t="s">
        <v>20550</v>
      </c>
      <c r="K780">
        <f t="shared" si="161"/>
        <v>6</v>
      </c>
      <c r="L780">
        <f t="shared" si="162"/>
        <v>10</v>
      </c>
      <c r="M780">
        <f t="shared" si="163"/>
        <v>20</v>
      </c>
      <c r="N780" t="str">
        <f t="shared" si="164"/>
        <v>2 Days</v>
      </c>
      <c r="O780">
        <f t="shared" si="165"/>
        <v>5</v>
      </c>
      <c r="P780" t="str">
        <f t="shared" si="166"/>
        <v>others</v>
      </c>
    </row>
    <row r="781" spans="1:16" x14ac:dyDescent="0.25">
      <c r="A781" t="s">
        <v>20551</v>
      </c>
      <c r="B781" t="s">
        <v>11</v>
      </c>
      <c r="C781" t="s">
        <v>4013</v>
      </c>
      <c r="D781" s="3">
        <v>18</v>
      </c>
      <c r="E781" t="s">
        <v>3598</v>
      </c>
      <c r="F781" t="s">
        <v>20552</v>
      </c>
      <c r="G781" t="s">
        <v>3598</v>
      </c>
      <c r="H781" t="s">
        <v>1195</v>
      </c>
      <c r="I781" t="s">
        <v>3681</v>
      </c>
      <c r="J781" t="s">
        <v>20553</v>
      </c>
      <c r="K781">
        <f t="shared" si="161"/>
        <v>6</v>
      </c>
      <c r="L781">
        <f t="shared" si="162"/>
        <v>10</v>
      </c>
      <c r="M781">
        <f t="shared" si="163"/>
        <v>15</v>
      </c>
      <c r="N781" t="str">
        <f t="shared" si="164"/>
        <v>2 Days</v>
      </c>
      <c r="O781">
        <f t="shared" si="165"/>
        <v>5</v>
      </c>
      <c r="P781" t="str">
        <f t="shared" si="166"/>
        <v>others</v>
      </c>
    </row>
    <row r="782" spans="1:16" x14ac:dyDescent="0.25">
      <c r="A782" t="s">
        <v>20554</v>
      </c>
      <c r="B782" t="s">
        <v>11</v>
      </c>
      <c r="C782" t="s">
        <v>4009</v>
      </c>
      <c r="D782" s="3">
        <v>1</v>
      </c>
      <c r="E782" t="s">
        <v>3598</v>
      </c>
      <c r="F782" t="s">
        <v>20407</v>
      </c>
      <c r="G782" t="s">
        <v>3598</v>
      </c>
      <c r="H782" t="s">
        <v>1195</v>
      </c>
      <c r="I782" t="s">
        <v>3681</v>
      </c>
      <c r="J782" t="s">
        <v>20555</v>
      </c>
      <c r="K782">
        <f t="shared" si="161"/>
        <v>6</v>
      </c>
      <c r="L782">
        <f t="shared" si="162"/>
        <v>10</v>
      </c>
      <c r="M782">
        <f t="shared" si="163"/>
        <v>20</v>
      </c>
      <c r="N782" t="str">
        <f t="shared" si="164"/>
        <v>2 Days</v>
      </c>
      <c r="O782">
        <f t="shared" si="165"/>
        <v>5</v>
      </c>
      <c r="P782" t="str">
        <f t="shared" si="166"/>
        <v>others</v>
      </c>
    </row>
    <row r="783" spans="1:16" x14ac:dyDescent="0.25">
      <c r="A783" t="s">
        <v>20556</v>
      </c>
      <c r="B783" t="s">
        <v>11</v>
      </c>
      <c r="C783" t="s">
        <v>4013</v>
      </c>
      <c r="D783" s="3">
        <v>10</v>
      </c>
      <c r="E783" t="s">
        <v>3598</v>
      </c>
      <c r="F783" t="s">
        <v>20557</v>
      </c>
      <c r="G783" t="s">
        <v>3681</v>
      </c>
      <c r="H783" t="s">
        <v>1195</v>
      </c>
      <c r="I783" t="s">
        <v>3681</v>
      </c>
      <c r="J783" t="s">
        <v>20558</v>
      </c>
      <c r="K783">
        <f t="shared" si="161"/>
        <v>6</v>
      </c>
      <c r="L783">
        <f t="shared" si="162"/>
        <v>10</v>
      </c>
      <c r="M783">
        <f t="shared" si="163"/>
        <v>15</v>
      </c>
      <c r="N783" t="str">
        <f t="shared" si="164"/>
        <v>2 Days</v>
      </c>
      <c r="O783">
        <f t="shared" si="165"/>
        <v>5</v>
      </c>
      <c r="P783" t="str">
        <f t="shared" si="166"/>
        <v>others</v>
      </c>
    </row>
    <row r="784" spans="1:16" x14ac:dyDescent="0.25">
      <c r="A784" t="s">
        <v>20559</v>
      </c>
      <c r="B784" t="s">
        <v>11</v>
      </c>
      <c r="C784" t="s">
        <v>4009</v>
      </c>
      <c r="D784" s="3">
        <v>3</v>
      </c>
      <c r="E784" t="s">
        <v>3598</v>
      </c>
      <c r="F784" t="s">
        <v>20557</v>
      </c>
      <c r="G784" t="s">
        <v>3681</v>
      </c>
      <c r="H784" t="s">
        <v>1195</v>
      </c>
      <c r="I784" t="s">
        <v>3681</v>
      </c>
      <c r="J784" t="s">
        <v>20560</v>
      </c>
      <c r="K784">
        <f t="shared" si="161"/>
        <v>6</v>
      </c>
      <c r="L784">
        <f t="shared" si="162"/>
        <v>10</v>
      </c>
      <c r="M784">
        <f t="shared" si="163"/>
        <v>20</v>
      </c>
      <c r="N784" t="str">
        <f t="shared" si="164"/>
        <v>2 Days</v>
      </c>
      <c r="O784">
        <f t="shared" si="165"/>
        <v>5</v>
      </c>
      <c r="P784" t="str">
        <f t="shared" si="166"/>
        <v>others</v>
      </c>
    </row>
    <row r="785" spans="1:16" x14ac:dyDescent="0.25">
      <c r="A785" t="s">
        <v>20561</v>
      </c>
      <c r="B785" t="s">
        <v>11</v>
      </c>
      <c r="C785" t="s">
        <v>4009</v>
      </c>
      <c r="D785" s="3">
        <v>6</v>
      </c>
      <c r="E785" t="s">
        <v>3598</v>
      </c>
      <c r="F785" t="s">
        <v>20562</v>
      </c>
      <c r="G785" t="s">
        <v>3681</v>
      </c>
      <c r="H785" t="s">
        <v>1195</v>
      </c>
      <c r="I785" t="s">
        <v>3681</v>
      </c>
      <c r="J785" t="s">
        <v>20563</v>
      </c>
      <c r="K785">
        <f t="shared" ref="K785:K816" si="167">MONTH(I785)</f>
        <v>6</v>
      </c>
      <c r="L785">
        <f t="shared" si="162"/>
        <v>10</v>
      </c>
      <c r="M785">
        <f t="shared" si="163"/>
        <v>20</v>
      </c>
      <c r="N785" t="str">
        <f t="shared" si="164"/>
        <v>2 Days</v>
      </c>
      <c r="O785">
        <f t="shared" si="165"/>
        <v>5</v>
      </c>
      <c r="P785" t="str">
        <f t="shared" si="166"/>
        <v>others</v>
      </c>
    </row>
    <row r="786" spans="1:16" x14ac:dyDescent="0.25">
      <c r="A786" t="s">
        <v>20565</v>
      </c>
      <c r="B786" t="s">
        <v>11</v>
      </c>
      <c r="C786" t="s">
        <v>4009</v>
      </c>
      <c r="D786" s="3">
        <v>1</v>
      </c>
      <c r="E786" t="s">
        <v>3598</v>
      </c>
      <c r="F786" t="s">
        <v>19183</v>
      </c>
      <c r="G786" t="s">
        <v>3598</v>
      </c>
      <c r="H786" t="s">
        <v>1195</v>
      </c>
      <c r="I786" t="s">
        <v>3681</v>
      </c>
      <c r="J786" t="s">
        <v>20566</v>
      </c>
      <c r="K786">
        <f t="shared" si="167"/>
        <v>6</v>
      </c>
      <c r="L786">
        <f t="shared" si="162"/>
        <v>10</v>
      </c>
      <c r="M786">
        <f t="shared" si="163"/>
        <v>20</v>
      </c>
      <c r="N786" t="str">
        <f t="shared" si="164"/>
        <v>2 Days</v>
      </c>
      <c r="O786">
        <f t="shared" si="165"/>
        <v>5</v>
      </c>
      <c r="P786" t="str">
        <f t="shared" si="166"/>
        <v>others</v>
      </c>
    </row>
    <row r="787" spans="1:16" x14ac:dyDescent="0.25">
      <c r="A787" t="s">
        <v>20567</v>
      </c>
      <c r="B787" t="s">
        <v>11</v>
      </c>
      <c r="C787" t="s">
        <v>4009</v>
      </c>
      <c r="D787" s="3">
        <v>3</v>
      </c>
      <c r="E787" t="s">
        <v>3598</v>
      </c>
      <c r="F787" t="s">
        <v>19185</v>
      </c>
      <c r="G787" t="s">
        <v>3681</v>
      </c>
      <c r="H787" t="s">
        <v>1195</v>
      </c>
      <c r="I787" t="s">
        <v>3681</v>
      </c>
      <c r="J787" t="s">
        <v>20568</v>
      </c>
      <c r="K787">
        <f t="shared" si="167"/>
        <v>6</v>
      </c>
      <c r="L787">
        <f t="shared" si="162"/>
        <v>10</v>
      </c>
      <c r="M787">
        <f t="shared" si="163"/>
        <v>20</v>
      </c>
      <c r="N787" t="str">
        <f t="shared" si="164"/>
        <v>2 Days</v>
      </c>
      <c r="O787">
        <f t="shared" si="165"/>
        <v>5</v>
      </c>
      <c r="P787" t="str">
        <f t="shared" si="166"/>
        <v>others</v>
      </c>
    </row>
    <row r="788" spans="1:16" x14ac:dyDescent="0.25">
      <c r="A788" t="s">
        <v>20569</v>
      </c>
      <c r="B788" t="s">
        <v>11</v>
      </c>
      <c r="C788" t="s">
        <v>4009</v>
      </c>
      <c r="D788" s="3">
        <v>3</v>
      </c>
      <c r="E788" t="s">
        <v>3598</v>
      </c>
      <c r="F788" t="s">
        <v>19188</v>
      </c>
      <c r="G788" t="s">
        <v>3681</v>
      </c>
      <c r="H788" t="s">
        <v>1195</v>
      </c>
      <c r="I788" t="s">
        <v>3681</v>
      </c>
      <c r="J788" t="s">
        <v>20570</v>
      </c>
      <c r="K788">
        <f t="shared" si="167"/>
        <v>6</v>
      </c>
      <c r="L788">
        <f t="shared" si="162"/>
        <v>10</v>
      </c>
      <c r="M788">
        <f t="shared" si="163"/>
        <v>20</v>
      </c>
      <c r="N788" t="str">
        <f t="shared" si="164"/>
        <v>2 Days</v>
      </c>
      <c r="O788">
        <f t="shared" si="165"/>
        <v>5</v>
      </c>
      <c r="P788" t="str">
        <f t="shared" si="166"/>
        <v>others</v>
      </c>
    </row>
    <row r="789" spans="1:16" x14ac:dyDescent="0.25">
      <c r="A789" t="s">
        <v>20571</v>
      </c>
      <c r="B789" t="s">
        <v>11</v>
      </c>
      <c r="C789" t="s">
        <v>4009</v>
      </c>
      <c r="D789" s="3">
        <v>1</v>
      </c>
      <c r="E789" t="s">
        <v>3598</v>
      </c>
      <c r="F789" t="s">
        <v>19188</v>
      </c>
      <c r="G789" t="s">
        <v>3681</v>
      </c>
      <c r="H789" t="s">
        <v>1195</v>
      </c>
      <c r="I789" t="s">
        <v>3681</v>
      </c>
      <c r="J789" t="s">
        <v>20572</v>
      </c>
      <c r="K789">
        <f t="shared" si="167"/>
        <v>6</v>
      </c>
      <c r="L789">
        <f t="shared" si="162"/>
        <v>10</v>
      </c>
      <c r="M789">
        <f t="shared" si="163"/>
        <v>20</v>
      </c>
      <c r="N789" t="str">
        <f t="shared" si="164"/>
        <v>2 Days</v>
      </c>
      <c r="O789">
        <f t="shared" si="165"/>
        <v>5</v>
      </c>
      <c r="P789" t="str">
        <f t="shared" si="166"/>
        <v>others</v>
      </c>
    </row>
    <row r="790" spans="1:16" x14ac:dyDescent="0.25">
      <c r="A790" t="s">
        <v>20573</v>
      </c>
      <c r="B790" t="s">
        <v>11</v>
      </c>
      <c r="C790" t="s">
        <v>4009</v>
      </c>
      <c r="D790" s="3">
        <v>2</v>
      </c>
      <c r="E790" t="s">
        <v>3598</v>
      </c>
      <c r="F790" t="s">
        <v>19185</v>
      </c>
      <c r="G790" t="s">
        <v>3681</v>
      </c>
      <c r="H790" t="s">
        <v>1195</v>
      </c>
      <c r="I790" t="s">
        <v>3681</v>
      </c>
      <c r="J790" t="s">
        <v>20574</v>
      </c>
      <c r="K790">
        <f t="shared" si="167"/>
        <v>6</v>
      </c>
      <c r="L790">
        <f t="shared" si="162"/>
        <v>10</v>
      </c>
      <c r="M790">
        <f t="shared" si="163"/>
        <v>20</v>
      </c>
      <c r="N790" t="str">
        <f t="shared" si="164"/>
        <v>2 Days</v>
      </c>
      <c r="O790">
        <f t="shared" si="165"/>
        <v>5</v>
      </c>
      <c r="P790" t="str">
        <f t="shared" si="166"/>
        <v>others</v>
      </c>
    </row>
    <row r="791" spans="1:16" x14ac:dyDescent="0.25">
      <c r="A791" t="s">
        <v>20575</v>
      </c>
      <c r="B791" t="s">
        <v>11</v>
      </c>
      <c r="C791" t="s">
        <v>4013</v>
      </c>
      <c r="D791" s="3">
        <v>1</v>
      </c>
      <c r="E791" t="s">
        <v>3681</v>
      </c>
      <c r="F791" t="s">
        <v>7235</v>
      </c>
      <c r="G791" t="s">
        <v>3681</v>
      </c>
      <c r="H791" t="s">
        <v>1195</v>
      </c>
      <c r="I791" t="s">
        <v>3621</v>
      </c>
      <c r="J791" t="s">
        <v>20576</v>
      </c>
      <c r="K791">
        <f t="shared" si="167"/>
        <v>6</v>
      </c>
      <c r="L791">
        <f t="shared" si="162"/>
        <v>11</v>
      </c>
      <c r="M791">
        <f t="shared" si="163"/>
        <v>15</v>
      </c>
      <c r="N791" t="str">
        <f t="shared" si="164"/>
        <v>Next Day</v>
      </c>
      <c r="O791">
        <f t="shared" si="165"/>
        <v>2</v>
      </c>
      <c r="P791" t="str">
        <f t="shared" si="166"/>
        <v>others</v>
      </c>
    </row>
    <row r="792" spans="1:16" x14ac:dyDescent="0.25">
      <c r="A792" t="s">
        <v>20577</v>
      </c>
      <c r="B792" t="s">
        <v>11</v>
      </c>
      <c r="C792" t="s">
        <v>4045</v>
      </c>
      <c r="D792" s="3">
        <v>10</v>
      </c>
      <c r="E792" t="s">
        <v>3598</v>
      </c>
      <c r="F792" t="s">
        <v>20152</v>
      </c>
      <c r="G792" t="s">
        <v>3681</v>
      </c>
      <c r="H792" t="s">
        <v>1195</v>
      </c>
      <c r="I792" t="s">
        <v>3681</v>
      </c>
      <c r="J792" t="s">
        <v>20578</v>
      </c>
      <c r="K792">
        <f t="shared" si="167"/>
        <v>6</v>
      </c>
      <c r="L792">
        <f t="shared" si="162"/>
        <v>10</v>
      </c>
      <c r="M792">
        <f t="shared" si="163"/>
        <v>20</v>
      </c>
      <c r="N792" t="str">
        <f t="shared" si="164"/>
        <v>2 Days</v>
      </c>
      <c r="O792">
        <f t="shared" si="165"/>
        <v>5</v>
      </c>
      <c r="P792" t="str">
        <f t="shared" si="166"/>
        <v>others</v>
      </c>
    </row>
    <row r="793" spans="1:16" x14ac:dyDescent="0.25">
      <c r="A793" t="s">
        <v>20579</v>
      </c>
      <c r="B793" t="s">
        <v>11</v>
      </c>
      <c r="C793" t="s">
        <v>4013</v>
      </c>
      <c r="D793" s="3">
        <v>22</v>
      </c>
      <c r="E793" t="s">
        <v>3598</v>
      </c>
      <c r="F793" t="s">
        <v>20580</v>
      </c>
      <c r="G793" t="s">
        <v>3681</v>
      </c>
      <c r="H793" t="s">
        <v>1195</v>
      </c>
      <c r="I793" t="s">
        <v>3681</v>
      </c>
      <c r="J793" t="s">
        <v>20581</v>
      </c>
      <c r="K793">
        <f t="shared" si="167"/>
        <v>6</v>
      </c>
      <c r="L793">
        <f t="shared" si="162"/>
        <v>10</v>
      </c>
      <c r="M793">
        <f t="shared" si="163"/>
        <v>20</v>
      </c>
      <c r="N793" t="str">
        <f t="shared" si="164"/>
        <v>2 Days</v>
      </c>
      <c r="O793">
        <f t="shared" si="165"/>
        <v>5</v>
      </c>
      <c r="P793" t="str">
        <f t="shared" si="166"/>
        <v>others</v>
      </c>
    </row>
    <row r="794" spans="1:16" x14ac:dyDescent="0.25">
      <c r="A794" t="s">
        <v>20582</v>
      </c>
      <c r="B794" t="s">
        <v>11</v>
      </c>
      <c r="C794" t="s">
        <v>4009</v>
      </c>
      <c r="D794" s="3">
        <v>1</v>
      </c>
      <c r="E794" t="s">
        <v>3621</v>
      </c>
      <c r="F794" t="s">
        <v>20583</v>
      </c>
      <c r="G794" t="s">
        <v>3621</v>
      </c>
      <c r="H794" t="s">
        <v>1195</v>
      </c>
      <c r="I794" t="s">
        <v>3621</v>
      </c>
      <c r="J794" t="s">
        <v>18085</v>
      </c>
      <c r="K794">
        <f t="shared" si="167"/>
        <v>6</v>
      </c>
      <c r="L794">
        <f t="shared" si="162"/>
        <v>11</v>
      </c>
      <c r="M794">
        <f t="shared" si="163"/>
        <v>19</v>
      </c>
      <c r="N794" t="str">
        <f t="shared" si="164"/>
        <v>Same Day</v>
      </c>
      <c r="O794">
        <f t="shared" si="165"/>
        <v>3</v>
      </c>
      <c r="P794" t="str">
        <f t="shared" si="166"/>
        <v>before</v>
      </c>
    </row>
    <row r="795" spans="1:16" x14ac:dyDescent="0.25">
      <c r="A795" t="s">
        <v>20584</v>
      </c>
      <c r="B795" t="s">
        <v>11</v>
      </c>
      <c r="C795" t="s">
        <v>4013</v>
      </c>
      <c r="D795" s="3">
        <v>21</v>
      </c>
      <c r="E795" t="s">
        <v>3681</v>
      </c>
      <c r="F795" t="s">
        <v>15339</v>
      </c>
      <c r="G795" t="s">
        <v>3681</v>
      </c>
      <c r="H795" t="s">
        <v>1195</v>
      </c>
      <c r="I795" t="s">
        <v>3681</v>
      </c>
      <c r="J795" t="s">
        <v>20585</v>
      </c>
      <c r="K795">
        <f t="shared" si="167"/>
        <v>6</v>
      </c>
      <c r="L795">
        <f t="shared" si="162"/>
        <v>10</v>
      </c>
      <c r="M795">
        <f t="shared" si="163"/>
        <v>15</v>
      </c>
      <c r="N795" t="str">
        <f t="shared" si="164"/>
        <v>Same Day</v>
      </c>
      <c r="O795">
        <f t="shared" si="165"/>
        <v>2</v>
      </c>
      <c r="P795" t="str">
        <f t="shared" si="166"/>
        <v>before</v>
      </c>
    </row>
    <row r="796" spans="1:16" x14ac:dyDescent="0.25">
      <c r="A796" t="s">
        <v>20586</v>
      </c>
      <c r="B796" t="s">
        <v>11</v>
      </c>
      <c r="C796" t="s">
        <v>4009</v>
      </c>
      <c r="D796" s="3">
        <v>9</v>
      </c>
      <c r="E796" t="s">
        <v>3681</v>
      </c>
      <c r="F796" t="s">
        <v>18679</v>
      </c>
      <c r="G796" t="s">
        <v>3621</v>
      </c>
      <c r="H796" t="s">
        <v>1195</v>
      </c>
      <c r="I796" t="s">
        <v>3621</v>
      </c>
      <c r="J796" t="s">
        <v>20587</v>
      </c>
      <c r="K796">
        <f t="shared" si="167"/>
        <v>6</v>
      </c>
      <c r="L796">
        <f t="shared" si="162"/>
        <v>11</v>
      </c>
      <c r="M796">
        <f t="shared" si="163"/>
        <v>19</v>
      </c>
      <c r="N796" t="str">
        <f t="shared" si="164"/>
        <v>Next Day</v>
      </c>
      <c r="O796">
        <f t="shared" si="165"/>
        <v>2</v>
      </c>
      <c r="P796" t="str">
        <f t="shared" si="166"/>
        <v>before</v>
      </c>
    </row>
    <row r="797" spans="1:16" x14ac:dyDescent="0.25">
      <c r="A797" t="s">
        <v>20588</v>
      </c>
      <c r="B797" t="s">
        <v>11</v>
      </c>
      <c r="C797" t="s">
        <v>4045</v>
      </c>
      <c r="D797" s="3">
        <v>4</v>
      </c>
      <c r="E797" t="s">
        <v>3681</v>
      </c>
      <c r="F797" t="s">
        <v>18679</v>
      </c>
      <c r="G797" t="s">
        <v>3621</v>
      </c>
      <c r="H797" t="s">
        <v>1195</v>
      </c>
      <c r="I797" t="s">
        <v>3621</v>
      </c>
      <c r="J797" t="s">
        <v>20589</v>
      </c>
      <c r="K797">
        <f t="shared" si="167"/>
        <v>6</v>
      </c>
      <c r="L797">
        <f t="shared" si="162"/>
        <v>11</v>
      </c>
      <c r="M797">
        <f t="shared" si="163"/>
        <v>15</v>
      </c>
      <c r="N797" t="str">
        <f t="shared" si="164"/>
        <v>Next Day</v>
      </c>
      <c r="O797">
        <f t="shared" si="165"/>
        <v>2</v>
      </c>
      <c r="P797" t="str">
        <f t="shared" si="166"/>
        <v>before</v>
      </c>
    </row>
    <row r="798" spans="1:16" x14ac:dyDescent="0.25">
      <c r="A798" t="s">
        <v>20590</v>
      </c>
      <c r="B798" t="s">
        <v>11</v>
      </c>
      <c r="C798" t="s">
        <v>4009</v>
      </c>
      <c r="D798" s="3">
        <v>4</v>
      </c>
      <c r="E798" t="s">
        <v>3681</v>
      </c>
      <c r="F798" t="s">
        <v>16617</v>
      </c>
      <c r="G798" t="s">
        <v>3621</v>
      </c>
      <c r="H798" t="s">
        <v>1195</v>
      </c>
      <c r="I798" t="s">
        <v>3621</v>
      </c>
      <c r="J798" t="s">
        <v>20591</v>
      </c>
      <c r="K798">
        <f t="shared" si="167"/>
        <v>6</v>
      </c>
      <c r="L798">
        <f t="shared" si="162"/>
        <v>11</v>
      </c>
      <c r="M798">
        <f t="shared" si="163"/>
        <v>19</v>
      </c>
      <c r="N798" t="str">
        <f t="shared" si="164"/>
        <v>Next Day</v>
      </c>
      <c r="O798">
        <f t="shared" si="165"/>
        <v>2</v>
      </c>
      <c r="P798" t="str">
        <f t="shared" si="166"/>
        <v>others</v>
      </c>
    </row>
    <row r="799" spans="1:16" x14ac:dyDescent="0.25">
      <c r="A799" t="s">
        <v>20592</v>
      </c>
      <c r="B799" t="s">
        <v>11</v>
      </c>
      <c r="C799" t="s">
        <v>4009</v>
      </c>
      <c r="D799" s="3">
        <v>7</v>
      </c>
      <c r="E799" t="s">
        <v>3681</v>
      </c>
      <c r="F799" t="s">
        <v>20593</v>
      </c>
      <c r="G799" t="s">
        <v>3621</v>
      </c>
      <c r="H799" t="s">
        <v>1195</v>
      </c>
      <c r="I799" t="s">
        <v>3621</v>
      </c>
      <c r="J799" t="s">
        <v>20594</v>
      </c>
      <c r="K799">
        <f t="shared" si="167"/>
        <v>6</v>
      </c>
      <c r="L799">
        <f t="shared" si="162"/>
        <v>11</v>
      </c>
      <c r="M799">
        <f t="shared" si="163"/>
        <v>19</v>
      </c>
      <c r="N799" t="str">
        <f t="shared" si="164"/>
        <v>Next Day</v>
      </c>
      <c r="O799">
        <f t="shared" si="165"/>
        <v>2</v>
      </c>
      <c r="P799" t="str">
        <f t="shared" si="166"/>
        <v>others</v>
      </c>
    </row>
    <row r="800" spans="1:16" x14ac:dyDescent="0.25">
      <c r="A800" t="s">
        <v>20595</v>
      </c>
      <c r="B800" t="s">
        <v>11</v>
      </c>
      <c r="C800" t="s">
        <v>4045</v>
      </c>
      <c r="D800" s="3">
        <v>10</v>
      </c>
      <c r="E800" t="s">
        <v>3681</v>
      </c>
      <c r="F800" t="s">
        <v>20596</v>
      </c>
      <c r="G800" t="s">
        <v>3621</v>
      </c>
      <c r="H800" t="s">
        <v>1195</v>
      </c>
      <c r="I800" t="s">
        <v>3621</v>
      </c>
      <c r="J800" t="s">
        <v>20597</v>
      </c>
      <c r="K800">
        <f t="shared" si="167"/>
        <v>6</v>
      </c>
      <c r="L800">
        <f t="shared" si="162"/>
        <v>11</v>
      </c>
      <c r="M800">
        <f t="shared" si="163"/>
        <v>15</v>
      </c>
      <c r="N800" t="str">
        <f t="shared" si="164"/>
        <v>Next Day</v>
      </c>
      <c r="O800">
        <f t="shared" si="165"/>
        <v>2</v>
      </c>
      <c r="P800" t="str">
        <f t="shared" si="166"/>
        <v>others</v>
      </c>
    </row>
    <row r="801" spans="1:16" x14ac:dyDescent="0.25">
      <c r="A801" t="s">
        <v>20599</v>
      </c>
      <c r="B801" t="s">
        <v>11</v>
      </c>
      <c r="C801" t="s">
        <v>4009</v>
      </c>
      <c r="D801" s="3">
        <v>2</v>
      </c>
      <c r="E801" t="s">
        <v>3681</v>
      </c>
      <c r="F801" t="s">
        <v>7890</v>
      </c>
      <c r="G801" t="s">
        <v>3621</v>
      </c>
      <c r="H801" t="s">
        <v>1195</v>
      </c>
      <c r="I801" t="s">
        <v>3621</v>
      </c>
      <c r="J801" t="s">
        <v>20600</v>
      </c>
      <c r="K801">
        <f t="shared" si="167"/>
        <v>6</v>
      </c>
      <c r="L801">
        <f t="shared" si="162"/>
        <v>11</v>
      </c>
      <c r="M801">
        <f t="shared" si="163"/>
        <v>19</v>
      </c>
      <c r="N801" t="str">
        <f t="shared" si="164"/>
        <v>Next Day</v>
      </c>
      <c r="O801">
        <f t="shared" si="165"/>
        <v>2</v>
      </c>
      <c r="P801" t="str">
        <f t="shared" si="166"/>
        <v>before</v>
      </c>
    </row>
    <row r="802" spans="1:16" x14ac:dyDescent="0.25">
      <c r="A802" t="s">
        <v>20601</v>
      </c>
      <c r="B802" t="s">
        <v>11</v>
      </c>
      <c r="C802" t="s">
        <v>4009</v>
      </c>
      <c r="D802" s="3">
        <v>4</v>
      </c>
      <c r="E802" t="s">
        <v>3681</v>
      </c>
      <c r="F802" t="s">
        <v>20</v>
      </c>
      <c r="G802" t="s">
        <v>3621</v>
      </c>
      <c r="H802" t="s">
        <v>1195</v>
      </c>
      <c r="I802" t="s">
        <v>3621</v>
      </c>
      <c r="J802" t="s">
        <v>20602</v>
      </c>
      <c r="K802">
        <f t="shared" si="167"/>
        <v>6</v>
      </c>
      <c r="L802">
        <f t="shared" si="162"/>
        <v>11</v>
      </c>
      <c r="M802">
        <f t="shared" si="163"/>
        <v>19</v>
      </c>
      <c r="N802" t="str">
        <f t="shared" si="164"/>
        <v>Next Day</v>
      </c>
      <c r="O802">
        <f t="shared" si="165"/>
        <v>2</v>
      </c>
      <c r="P802" t="str">
        <f t="shared" si="166"/>
        <v>before</v>
      </c>
    </row>
    <row r="803" spans="1:16" x14ac:dyDescent="0.25">
      <c r="A803" t="s">
        <v>20603</v>
      </c>
      <c r="B803" t="s">
        <v>11</v>
      </c>
      <c r="C803" t="s">
        <v>4009</v>
      </c>
      <c r="D803" s="3">
        <v>2</v>
      </c>
      <c r="E803" t="s">
        <v>3681</v>
      </c>
      <c r="F803" t="s">
        <v>420</v>
      </c>
      <c r="G803" t="s">
        <v>3621</v>
      </c>
      <c r="H803" t="s">
        <v>1195</v>
      </c>
      <c r="I803" t="s">
        <v>3621</v>
      </c>
      <c r="J803" t="s">
        <v>13437</v>
      </c>
      <c r="K803">
        <f t="shared" si="167"/>
        <v>6</v>
      </c>
      <c r="L803">
        <f t="shared" si="162"/>
        <v>11</v>
      </c>
      <c r="M803">
        <f t="shared" si="163"/>
        <v>19</v>
      </c>
      <c r="N803" t="str">
        <f t="shared" si="164"/>
        <v>Next Day</v>
      </c>
      <c r="O803">
        <f t="shared" si="165"/>
        <v>2</v>
      </c>
      <c r="P803" t="str">
        <f t="shared" si="166"/>
        <v>before</v>
      </c>
    </row>
    <row r="804" spans="1:16" x14ac:dyDescent="0.25">
      <c r="A804" t="s">
        <v>20604</v>
      </c>
      <c r="B804" t="s">
        <v>11</v>
      </c>
      <c r="C804" t="s">
        <v>4009</v>
      </c>
      <c r="D804" s="3">
        <v>11</v>
      </c>
      <c r="E804" t="s">
        <v>3681</v>
      </c>
      <c r="F804" t="s">
        <v>20387</v>
      </c>
      <c r="G804" t="s">
        <v>3621</v>
      </c>
      <c r="H804" t="s">
        <v>1195</v>
      </c>
      <c r="I804" t="s">
        <v>3621</v>
      </c>
      <c r="J804" t="s">
        <v>20605</v>
      </c>
      <c r="K804">
        <f t="shared" si="167"/>
        <v>6</v>
      </c>
      <c r="L804">
        <f t="shared" si="162"/>
        <v>11</v>
      </c>
      <c r="M804">
        <f t="shared" si="163"/>
        <v>19</v>
      </c>
      <c r="N804" t="str">
        <f t="shared" si="164"/>
        <v>Next Day</v>
      </c>
      <c r="O804">
        <f t="shared" si="165"/>
        <v>2</v>
      </c>
      <c r="P804" t="str">
        <f t="shared" si="166"/>
        <v>before</v>
      </c>
    </row>
    <row r="805" spans="1:16" x14ac:dyDescent="0.25">
      <c r="A805" t="s">
        <v>20606</v>
      </c>
      <c r="B805" t="s">
        <v>11</v>
      </c>
      <c r="C805" t="s">
        <v>4013</v>
      </c>
      <c r="D805" s="3">
        <v>4</v>
      </c>
      <c r="E805" t="s">
        <v>3681</v>
      </c>
      <c r="F805" t="s">
        <v>7890</v>
      </c>
      <c r="G805" t="s">
        <v>3681</v>
      </c>
      <c r="H805" t="s">
        <v>1195</v>
      </c>
      <c r="I805" t="s">
        <v>3681</v>
      </c>
      <c r="J805" t="s">
        <v>20607</v>
      </c>
      <c r="K805">
        <f t="shared" si="167"/>
        <v>6</v>
      </c>
      <c r="L805">
        <f t="shared" si="162"/>
        <v>10</v>
      </c>
      <c r="M805">
        <f t="shared" si="163"/>
        <v>15</v>
      </c>
      <c r="N805" t="str">
        <f t="shared" si="164"/>
        <v>Same Day</v>
      </c>
      <c r="O805">
        <f t="shared" si="165"/>
        <v>2</v>
      </c>
      <c r="P805" t="str">
        <f t="shared" si="166"/>
        <v>before</v>
      </c>
    </row>
    <row r="806" spans="1:16" x14ac:dyDescent="0.25">
      <c r="A806" t="s">
        <v>20608</v>
      </c>
      <c r="B806" t="s">
        <v>11</v>
      </c>
      <c r="C806" t="s">
        <v>4013</v>
      </c>
      <c r="D806" s="3">
        <v>28</v>
      </c>
      <c r="E806" t="s">
        <v>3681</v>
      </c>
      <c r="F806" t="s">
        <v>3630</v>
      </c>
      <c r="G806" t="s">
        <v>3621</v>
      </c>
      <c r="H806" t="s">
        <v>1195</v>
      </c>
      <c r="I806" t="s">
        <v>3621</v>
      </c>
      <c r="J806" t="s">
        <v>20609</v>
      </c>
      <c r="K806">
        <f t="shared" si="167"/>
        <v>6</v>
      </c>
      <c r="L806">
        <f t="shared" si="162"/>
        <v>11</v>
      </c>
      <c r="M806">
        <f t="shared" si="163"/>
        <v>15</v>
      </c>
      <c r="N806" t="str">
        <f t="shared" si="164"/>
        <v>Next Day</v>
      </c>
      <c r="O806">
        <f t="shared" si="165"/>
        <v>2</v>
      </c>
      <c r="P806" t="str">
        <f t="shared" si="166"/>
        <v>before</v>
      </c>
    </row>
    <row r="807" spans="1:16" x14ac:dyDescent="0.25">
      <c r="A807" t="s">
        <v>20610</v>
      </c>
      <c r="B807" t="s">
        <v>11</v>
      </c>
      <c r="C807" t="s">
        <v>4013</v>
      </c>
      <c r="D807" s="3">
        <v>31</v>
      </c>
      <c r="E807" t="s">
        <v>20611</v>
      </c>
      <c r="F807" t="s">
        <v>20612</v>
      </c>
      <c r="G807" t="s">
        <v>3681</v>
      </c>
      <c r="H807" t="s">
        <v>1195</v>
      </c>
      <c r="I807" t="s">
        <v>3681</v>
      </c>
      <c r="J807" t="s">
        <v>20613</v>
      </c>
      <c r="K807">
        <f t="shared" si="167"/>
        <v>6</v>
      </c>
      <c r="L807">
        <f t="shared" si="162"/>
        <v>10</v>
      </c>
      <c r="M807">
        <f t="shared" si="163"/>
        <v>15</v>
      </c>
      <c r="N807" t="str">
        <f t="shared" si="164"/>
        <v>Next Day</v>
      </c>
      <c r="O807">
        <f t="shared" si="165"/>
        <v>1</v>
      </c>
      <c r="P807" t="str">
        <f t="shared" si="166"/>
        <v>others</v>
      </c>
    </row>
    <row r="808" spans="1:16" x14ac:dyDescent="0.25">
      <c r="A808" t="s">
        <v>20614</v>
      </c>
      <c r="B808" t="s">
        <v>11</v>
      </c>
      <c r="C808" t="s">
        <v>4009</v>
      </c>
      <c r="D808" s="3">
        <v>3</v>
      </c>
      <c r="E808" t="s">
        <v>20611</v>
      </c>
      <c r="F808" t="s">
        <v>20615</v>
      </c>
      <c r="G808" t="s">
        <v>3681</v>
      </c>
      <c r="H808" t="s">
        <v>1195</v>
      </c>
      <c r="I808" t="s">
        <v>3681</v>
      </c>
      <c r="J808" t="s">
        <v>20616</v>
      </c>
      <c r="K808">
        <f t="shared" si="167"/>
        <v>6</v>
      </c>
      <c r="L808">
        <f t="shared" si="162"/>
        <v>10</v>
      </c>
      <c r="M808">
        <f t="shared" si="163"/>
        <v>20</v>
      </c>
      <c r="N808" t="str">
        <f t="shared" si="164"/>
        <v>Next Day</v>
      </c>
      <c r="O808">
        <f t="shared" si="165"/>
        <v>1</v>
      </c>
      <c r="P808" t="str">
        <f t="shared" si="166"/>
        <v>others</v>
      </c>
    </row>
    <row r="809" spans="1:16" x14ac:dyDescent="0.25">
      <c r="A809" t="s">
        <v>20619</v>
      </c>
      <c r="B809" t="s">
        <v>11</v>
      </c>
      <c r="C809" t="s">
        <v>4009</v>
      </c>
      <c r="D809" s="3">
        <v>1</v>
      </c>
      <c r="E809" t="s">
        <v>20611</v>
      </c>
      <c r="F809" t="s">
        <v>20618</v>
      </c>
      <c r="G809" t="s">
        <v>3681</v>
      </c>
      <c r="H809" t="s">
        <v>1195</v>
      </c>
      <c r="I809" t="s">
        <v>3681</v>
      </c>
      <c r="J809" t="s">
        <v>19738</v>
      </c>
      <c r="K809">
        <f t="shared" si="167"/>
        <v>6</v>
      </c>
      <c r="L809">
        <f t="shared" si="162"/>
        <v>10</v>
      </c>
      <c r="M809">
        <f t="shared" si="163"/>
        <v>20</v>
      </c>
      <c r="N809" t="str">
        <f t="shared" si="164"/>
        <v>Next Day</v>
      </c>
      <c r="O809">
        <f t="shared" si="165"/>
        <v>1</v>
      </c>
      <c r="P809" t="str">
        <f t="shared" si="166"/>
        <v>others</v>
      </c>
    </row>
    <row r="810" spans="1:16" x14ac:dyDescent="0.25">
      <c r="A810" t="s">
        <v>20620</v>
      </c>
      <c r="B810" t="s">
        <v>11</v>
      </c>
      <c r="C810" t="s">
        <v>4009</v>
      </c>
      <c r="D810" s="3">
        <v>1</v>
      </c>
      <c r="E810" t="s">
        <v>19</v>
      </c>
      <c r="F810" t="s">
        <v>6047</v>
      </c>
      <c r="G810" t="s">
        <v>3719</v>
      </c>
      <c r="H810" t="s">
        <v>1195</v>
      </c>
      <c r="I810" t="s">
        <v>3719</v>
      </c>
      <c r="J810" t="s">
        <v>20621</v>
      </c>
      <c r="K810">
        <f t="shared" si="167"/>
        <v>6</v>
      </c>
      <c r="L810">
        <f t="shared" si="162"/>
        <v>13</v>
      </c>
      <c r="M810">
        <f t="shared" si="163"/>
        <v>19</v>
      </c>
      <c r="N810" t="str">
        <f t="shared" si="164"/>
        <v>Next Day</v>
      </c>
      <c r="O810">
        <f t="shared" si="165"/>
        <v>4</v>
      </c>
      <c r="P810" t="str">
        <f t="shared" si="166"/>
        <v>others</v>
      </c>
    </row>
    <row r="811" spans="1:16" x14ac:dyDescent="0.25">
      <c r="A811" t="s">
        <v>20622</v>
      </c>
      <c r="B811" t="s">
        <v>11</v>
      </c>
      <c r="C811" t="s">
        <v>4009</v>
      </c>
      <c r="D811" s="3">
        <v>1</v>
      </c>
      <c r="E811" t="s">
        <v>3681</v>
      </c>
      <c r="F811" t="s">
        <v>20623</v>
      </c>
      <c r="G811" t="s">
        <v>3681</v>
      </c>
      <c r="H811" t="s">
        <v>1195</v>
      </c>
      <c r="I811" t="s">
        <v>3621</v>
      </c>
      <c r="J811" t="s">
        <v>20624</v>
      </c>
      <c r="K811">
        <f t="shared" si="167"/>
        <v>6</v>
      </c>
      <c r="L811">
        <f t="shared" si="162"/>
        <v>11</v>
      </c>
      <c r="M811">
        <f t="shared" si="163"/>
        <v>19</v>
      </c>
      <c r="N811" t="str">
        <f t="shared" si="164"/>
        <v>Next Day</v>
      </c>
      <c r="O811">
        <f t="shared" si="165"/>
        <v>2</v>
      </c>
      <c r="P811" t="str">
        <f t="shared" si="166"/>
        <v>others</v>
      </c>
    </row>
    <row r="812" spans="1:16" x14ac:dyDescent="0.25">
      <c r="A812" t="s">
        <v>20625</v>
      </c>
      <c r="B812" t="s">
        <v>11</v>
      </c>
      <c r="C812" t="s">
        <v>4045</v>
      </c>
      <c r="D812" s="3">
        <v>10</v>
      </c>
      <c r="E812" t="s">
        <v>3681</v>
      </c>
      <c r="F812" t="s">
        <v>20626</v>
      </c>
      <c r="G812" t="s">
        <v>3621</v>
      </c>
      <c r="H812" t="s">
        <v>1195</v>
      </c>
      <c r="I812" t="s">
        <v>3621</v>
      </c>
      <c r="J812" t="s">
        <v>20627</v>
      </c>
      <c r="K812">
        <f t="shared" si="167"/>
        <v>6</v>
      </c>
      <c r="L812">
        <f t="shared" si="162"/>
        <v>11</v>
      </c>
      <c r="M812">
        <f t="shared" si="163"/>
        <v>19</v>
      </c>
      <c r="N812" t="str">
        <f t="shared" si="164"/>
        <v>Next Day</v>
      </c>
      <c r="O812">
        <f t="shared" si="165"/>
        <v>2</v>
      </c>
      <c r="P812" t="str">
        <f t="shared" si="166"/>
        <v>before</v>
      </c>
    </row>
    <row r="813" spans="1:16" x14ac:dyDescent="0.25">
      <c r="A813" t="s">
        <v>20628</v>
      </c>
      <c r="B813" t="s">
        <v>11</v>
      </c>
      <c r="C813" t="s">
        <v>4013</v>
      </c>
      <c r="D813" s="3">
        <v>18</v>
      </c>
      <c r="E813" t="s">
        <v>3719</v>
      </c>
      <c r="F813" t="s">
        <v>5548</v>
      </c>
      <c r="G813" t="s">
        <v>3755</v>
      </c>
      <c r="H813" t="s">
        <v>1195</v>
      </c>
      <c r="I813" t="s">
        <v>3755</v>
      </c>
      <c r="J813" t="s">
        <v>20629</v>
      </c>
      <c r="K813">
        <f t="shared" si="167"/>
        <v>6</v>
      </c>
      <c r="L813">
        <f t="shared" si="162"/>
        <v>16</v>
      </c>
      <c r="M813">
        <f t="shared" si="163"/>
        <v>13</v>
      </c>
      <c r="N813" t="str">
        <f t="shared" si="164"/>
        <v>Next Day</v>
      </c>
      <c r="O813">
        <f t="shared" si="165"/>
        <v>5</v>
      </c>
      <c r="P813" t="str">
        <f t="shared" si="166"/>
        <v>others</v>
      </c>
    </row>
    <row r="814" spans="1:16" x14ac:dyDescent="0.25">
      <c r="A814" t="s">
        <v>20630</v>
      </c>
      <c r="B814" t="s">
        <v>11</v>
      </c>
      <c r="C814" t="s">
        <v>4009</v>
      </c>
      <c r="D814" s="3">
        <v>5</v>
      </c>
      <c r="E814" t="s">
        <v>3719</v>
      </c>
      <c r="F814" t="s">
        <v>20631</v>
      </c>
      <c r="G814" t="s">
        <v>3755</v>
      </c>
      <c r="H814" t="s">
        <v>1195</v>
      </c>
      <c r="I814" t="s">
        <v>3755</v>
      </c>
      <c r="J814" t="s">
        <v>8080</v>
      </c>
      <c r="K814">
        <f t="shared" si="167"/>
        <v>6</v>
      </c>
      <c r="L814">
        <f t="shared" si="162"/>
        <v>16</v>
      </c>
      <c r="M814">
        <f t="shared" si="163"/>
        <v>18</v>
      </c>
      <c r="N814" t="str">
        <f t="shared" si="164"/>
        <v>Next Day</v>
      </c>
      <c r="O814">
        <f t="shared" si="165"/>
        <v>5</v>
      </c>
      <c r="P814" t="str">
        <f t="shared" si="166"/>
        <v>others</v>
      </c>
    </row>
    <row r="815" spans="1:16" x14ac:dyDescent="0.25">
      <c r="A815" t="s">
        <v>20632</v>
      </c>
      <c r="B815" t="s">
        <v>11</v>
      </c>
      <c r="C815" t="s">
        <v>4009</v>
      </c>
      <c r="D815" s="3">
        <v>3</v>
      </c>
      <c r="E815" t="s">
        <v>3719</v>
      </c>
      <c r="F815" t="s">
        <v>8934</v>
      </c>
      <c r="G815" t="s">
        <v>3755</v>
      </c>
      <c r="H815" t="s">
        <v>1195</v>
      </c>
      <c r="I815" t="s">
        <v>3755</v>
      </c>
      <c r="J815" t="s">
        <v>7941</v>
      </c>
      <c r="K815">
        <f t="shared" si="167"/>
        <v>6</v>
      </c>
      <c r="L815">
        <f t="shared" si="162"/>
        <v>16</v>
      </c>
      <c r="M815">
        <f t="shared" si="163"/>
        <v>18</v>
      </c>
      <c r="N815" t="str">
        <f t="shared" si="164"/>
        <v>Next Day</v>
      </c>
      <c r="O815">
        <f t="shared" si="165"/>
        <v>5</v>
      </c>
      <c r="P815" t="str">
        <f t="shared" si="166"/>
        <v>others</v>
      </c>
    </row>
    <row r="816" spans="1:16" x14ac:dyDescent="0.25">
      <c r="A816" t="s">
        <v>20633</v>
      </c>
      <c r="B816" t="s">
        <v>11</v>
      </c>
      <c r="C816" t="s">
        <v>4009</v>
      </c>
      <c r="D816" s="3">
        <v>1</v>
      </c>
      <c r="E816" t="s">
        <v>3681</v>
      </c>
      <c r="F816" t="s">
        <v>20634</v>
      </c>
      <c r="G816" t="s">
        <v>3621</v>
      </c>
      <c r="H816" t="s">
        <v>1195</v>
      </c>
      <c r="I816" t="s">
        <v>3621</v>
      </c>
      <c r="J816" t="s">
        <v>20635</v>
      </c>
      <c r="K816">
        <f t="shared" si="167"/>
        <v>6</v>
      </c>
      <c r="L816">
        <f t="shared" si="162"/>
        <v>11</v>
      </c>
      <c r="M816">
        <f t="shared" si="163"/>
        <v>19</v>
      </c>
      <c r="N816" t="str">
        <f t="shared" si="164"/>
        <v>Next Day</v>
      </c>
      <c r="O816">
        <f t="shared" si="165"/>
        <v>2</v>
      </c>
      <c r="P816" t="str">
        <f t="shared" si="166"/>
        <v>others</v>
      </c>
    </row>
    <row r="817" spans="1:16" x14ac:dyDescent="0.25">
      <c r="A817" t="s">
        <v>20636</v>
      </c>
      <c r="B817" t="s">
        <v>11</v>
      </c>
      <c r="C817" t="s">
        <v>4009</v>
      </c>
      <c r="D817" s="3">
        <v>1</v>
      </c>
      <c r="E817" t="s">
        <v>3681</v>
      </c>
      <c r="F817" t="s">
        <v>10507</v>
      </c>
      <c r="G817" t="s">
        <v>3621</v>
      </c>
      <c r="H817" t="s">
        <v>1195</v>
      </c>
      <c r="I817" t="s">
        <v>3621</v>
      </c>
      <c r="J817" t="s">
        <v>20637</v>
      </c>
      <c r="K817">
        <f t="shared" ref="K817:K844" si="168">MONTH(I817)</f>
        <v>6</v>
      </c>
      <c r="L817">
        <f t="shared" ref="L817:L844" si="169">DAY(I817)</f>
        <v>11</v>
      </c>
      <c r="M817">
        <f t="shared" ref="M817:M844" si="170">HOUR(J817)+1</f>
        <v>19</v>
      </c>
      <c r="N817" t="str">
        <f t="shared" ref="N817:N844" si="171">IF(OR(ISBLANK(E817),ISBLANK(I817)),"Missing Date",IF(I817=E817,"Same Day",IF(WEEKDAY(E817,2)=5,IF(DAY(I817)=DAY(E817+3),"Next Day",IF(DAY(I817)=DAY(E817+4),"2 Days","Other")),IF(WEEKDAY(E817,2)=4,IF(DAY(I817)=DAY(E817+1),"Next Day",IF(DAY(I817)=DAY(E817+4),"2 Days","Other")),IF(DAY(I817)=DAY(E817+1),"Next Day",IF(DAY(I817)=DAY(E817+2),"2 Days","Other"))))))</f>
        <v>Next Day</v>
      </c>
      <c r="O817">
        <f t="shared" ref="O817:O844" si="172">WEEKDAY(E817,2)</f>
        <v>2</v>
      </c>
      <c r="P817" t="str">
        <f t="shared" ref="P817:P844" si="173">IF(HOUR(F817)&lt;11,"before","others")</f>
        <v>others</v>
      </c>
    </row>
    <row r="818" spans="1:16" x14ac:dyDescent="0.25">
      <c r="A818" t="s">
        <v>20638</v>
      </c>
      <c r="B818" t="s">
        <v>11</v>
      </c>
      <c r="C818" t="s">
        <v>4009</v>
      </c>
      <c r="D818" s="3">
        <v>1</v>
      </c>
      <c r="E818" t="s">
        <v>3681</v>
      </c>
      <c r="F818" t="s">
        <v>12193</v>
      </c>
      <c r="G818" t="s">
        <v>3621</v>
      </c>
      <c r="H818" t="s">
        <v>1195</v>
      </c>
      <c r="I818" t="s">
        <v>3621</v>
      </c>
      <c r="J818" t="s">
        <v>13604</v>
      </c>
      <c r="K818">
        <f t="shared" si="168"/>
        <v>6</v>
      </c>
      <c r="L818">
        <f t="shared" si="169"/>
        <v>11</v>
      </c>
      <c r="M818">
        <f t="shared" si="170"/>
        <v>19</v>
      </c>
      <c r="N818" t="str">
        <f t="shared" si="171"/>
        <v>Next Day</v>
      </c>
      <c r="O818">
        <f t="shared" si="172"/>
        <v>2</v>
      </c>
      <c r="P818" t="str">
        <f t="shared" si="173"/>
        <v>others</v>
      </c>
    </row>
    <row r="819" spans="1:16" x14ac:dyDescent="0.25">
      <c r="A819" t="s">
        <v>20639</v>
      </c>
      <c r="B819" t="s">
        <v>11</v>
      </c>
      <c r="C819" t="s">
        <v>4009</v>
      </c>
      <c r="D819" s="3">
        <v>1</v>
      </c>
      <c r="E819" t="s">
        <v>3681</v>
      </c>
      <c r="F819" t="s">
        <v>10507</v>
      </c>
      <c r="G819" t="s">
        <v>3621</v>
      </c>
      <c r="H819" t="s">
        <v>1195</v>
      </c>
      <c r="I819" t="s">
        <v>3621</v>
      </c>
      <c r="J819" t="s">
        <v>20640</v>
      </c>
      <c r="K819">
        <f t="shared" si="168"/>
        <v>6</v>
      </c>
      <c r="L819">
        <f t="shared" si="169"/>
        <v>11</v>
      </c>
      <c r="M819">
        <f t="shared" si="170"/>
        <v>19</v>
      </c>
      <c r="N819" t="str">
        <f t="shared" si="171"/>
        <v>Next Day</v>
      </c>
      <c r="O819">
        <f t="shared" si="172"/>
        <v>2</v>
      </c>
      <c r="P819" t="str">
        <f t="shared" si="173"/>
        <v>others</v>
      </c>
    </row>
    <row r="820" spans="1:16" x14ac:dyDescent="0.25">
      <c r="A820" t="s">
        <v>20641</v>
      </c>
      <c r="B820" t="s">
        <v>11</v>
      </c>
      <c r="C820" t="s">
        <v>4009</v>
      </c>
      <c r="D820" s="3">
        <v>1</v>
      </c>
      <c r="E820" t="s">
        <v>3681</v>
      </c>
      <c r="F820" t="s">
        <v>20634</v>
      </c>
      <c r="G820" t="s">
        <v>3621</v>
      </c>
      <c r="H820" t="s">
        <v>1195</v>
      </c>
      <c r="I820" t="s">
        <v>3621</v>
      </c>
      <c r="J820" t="s">
        <v>20642</v>
      </c>
      <c r="K820">
        <f t="shared" si="168"/>
        <v>6</v>
      </c>
      <c r="L820">
        <f t="shared" si="169"/>
        <v>11</v>
      </c>
      <c r="M820">
        <f t="shared" si="170"/>
        <v>19</v>
      </c>
      <c r="N820" t="str">
        <f t="shared" si="171"/>
        <v>Next Day</v>
      </c>
      <c r="O820">
        <f t="shared" si="172"/>
        <v>2</v>
      </c>
      <c r="P820" t="str">
        <f t="shared" si="173"/>
        <v>others</v>
      </c>
    </row>
    <row r="821" spans="1:16" x14ac:dyDescent="0.25">
      <c r="A821" t="s">
        <v>20643</v>
      </c>
      <c r="B821" t="s">
        <v>11</v>
      </c>
      <c r="C821" t="s">
        <v>4009</v>
      </c>
      <c r="D821" s="3">
        <v>1</v>
      </c>
      <c r="E821" t="s">
        <v>3681</v>
      </c>
      <c r="F821" t="s">
        <v>20644</v>
      </c>
      <c r="G821" t="s">
        <v>3621</v>
      </c>
      <c r="H821" t="s">
        <v>1195</v>
      </c>
      <c r="I821" t="s">
        <v>3621</v>
      </c>
      <c r="J821" t="s">
        <v>18071</v>
      </c>
      <c r="K821">
        <f t="shared" si="168"/>
        <v>6</v>
      </c>
      <c r="L821">
        <f t="shared" si="169"/>
        <v>11</v>
      </c>
      <c r="M821">
        <f t="shared" si="170"/>
        <v>19</v>
      </c>
      <c r="N821" t="str">
        <f t="shared" si="171"/>
        <v>Next Day</v>
      </c>
      <c r="O821">
        <f t="shared" si="172"/>
        <v>2</v>
      </c>
      <c r="P821" t="str">
        <f t="shared" si="173"/>
        <v>others</v>
      </c>
    </row>
    <row r="822" spans="1:16" x14ac:dyDescent="0.25">
      <c r="A822" t="s">
        <v>20645</v>
      </c>
      <c r="B822" t="s">
        <v>11</v>
      </c>
      <c r="C822" t="s">
        <v>4009</v>
      </c>
      <c r="D822" s="3">
        <v>2</v>
      </c>
      <c r="E822" t="s">
        <v>3681</v>
      </c>
      <c r="F822" t="s">
        <v>8022</v>
      </c>
      <c r="G822" t="s">
        <v>3681</v>
      </c>
      <c r="H822" t="s">
        <v>1195</v>
      </c>
      <c r="I822" t="s">
        <v>3681</v>
      </c>
      <c r="J822" t="s">
        <v>20646</v>
      </c>
      <c r="K822">
        <f t="shared" si="168"/>
        <v>6</v>
      </c>
      <c r="L822">
        <f t="shared" si="169"/>
        <v>10</v>
      </c>
      <c r="M822">
        <f t="shared" si="170"/>
        <v>20</v>
      </c>
      <c r="N822" t="str">
        <f t="shared" si="171"/>
        <v>Same Day</v>
      </c>
      <c r="O822">
        <f t="shared" si="172"/>
        <v>2</v>
      </c>
      <c r="P822" t="str">
        <f t="shared" si="173"/>
        <v>before</v>
      </c>
    </row>
    <row r="823" spans="1:16" x14ac:dyDescent="0.25">
      <c r="A823" t="s">
        <v>20647</v>
      </c>
      <c r="B823" t="s">
        <v>11</v>
      </c>
      <c r="C823" t="s">
        <v>4013</v>
      </c>
      <c r="D823" s="3">
        <v>12</v>
      </c>
      <c r="E823" t="s">
        <v>3681</v>
      </c>
      <c r="F823" t="s">
        <v>20648</v>
      </c>
      <c r="G823" t="s">
        <v>3621</v>
      </c>
      <c r="H823" t="s">
        <v>1195</v>
      </c>
      <c r="I823" t="s">
        <v>3621</v>
      </c>
      <c r="J823" t="s">
        <v>18064</v>
      </c>
      <c r="K823">
        <f t="shared" si="168"/>
        <v>6</v>
      </c>
      <c r="L823">
        <f t="shared" si="169"/>
        <v>11</v>
      </c>
      <c r="M823">
        <f t="shared" si="170"/>
        <v>19</v>
      </c>
      <c r="N823" t="str">
        <f t="shared" si="171"/>
        <v>Next Day</v>
      </c>
      <c r="O823">
        <f t="shared" si="172"/>
        <v>2</v>
      </c>
      <c r="P823" t="str">
        <f t="shared" si="173"/>
        <v>before</v>
      </c>
    </row>
    <row r="824" spans="1:16" x14ac:dyDescent="0.25">
      <c r="A824" t="s">
        <v>20649</v>
      </c>
      <c r="B824" t="s">
        <v>11</v>
      </c>
      <c r="C824" t="s">
        <v>4009</v>
      </c>
      <c r="D824" s="3">
        <v>13</v>
      </c>
      <c r="E824" t="s">
        <v>3681</v>
      </c>
      <c r="F824" t="s">
        <v>8022</v>
      </c>
      <c r="G824" t="s">
        <v>3621</v>
      </c>
      <c r="H824" t="s">
        <v>1195</v>
      </c>
      <c r="I824" t="s">
        <v>3621</v>
      </c>
      <c r="J824" t="s">
        <v>20650</v>
      </c>
      <c r="K824">
        <f t="shared" si="168"/>
        <v>6</v>
      </c>
      <c r="L824">
        <f t="shared" si="169"/>
        <v>11</v>
      </c>
      <c r="M824">
        <f t="shared" si="170"/>
        <v>19</v>
      </c>
      <c r="N824" t="str">
        <f t="shared" si="171"/>
        <v>Next Day</v>
      </c>
      <c r="O824">
        <f t="shared" si="172"/>
        <v>2</v>
      </c>
      <c r="P824" t="str">
        <f t="shared" si="173"/>
        <v>before</v>
      </c>
    </row>
    <row r="825" spans="1:16" x14ac:dyDescent="0.25">
      <c r="A825" t="s">
        <v>20651</v>
      </c>
      <c r="B825" t="s">
        <v>11</v>
      </c>
      <c r="C825" t="s">
        <v>4045</v>
      </c>
      <c r="D825" s="3">
        <v>5</v>
      </c>
      <c r="E825" t="s">
        <v>3681</v>
      </c>
      <c r="F825" t="s">
        <v>1816</v>
      </c>
      <c r="G825" t="s">
        <v>3621</v>
      </c>
      <c r="H825" t="s">
        <v>1195</v>
      </c>
      <c r="I825" t="s">
        <v>3621</v>
      </c>
      <c r="J825" t="s">
        <v>4228</v>
      </c>
      <c r="K825">
        <f t="shared" si="168"/>
        <v>6</v>
      </c>
      <c r="L825">
        <f t="shared" si="169"/>
        <v>11</v>
      </c>
      <c r="M825">
        <f t="shared" si="170"/>
        <v>15</v>
      </c>
      <c r="N825" t="str">
        <f t="shared" si="171"/>
        <v>Next Day</v>
      </c>
      <c r="O825">
        <f t="shared" si="172"/>
        <v>2</v>
      </c>
      <c r="P825" t="str">
        <f t="shared" si="173"/>
        <v>before</v>
      </c>
    </row>
    <row r="826" spans="1:16" x14ac:dyDescent="0.25">
      <c r="A826" t="s">
        <v>20652</v>
      </c>
      <c r="B826" t="s">
        <v>11</v>
      </c>
      <c r="C826" t="s">
        <v>4013</v>
      </c>
      <c r="D826" s="3">
        <v>5</v>
      </c>
      <c r="E826" t="s">
        <v>3681</v>
      </c>
      <c r="F826" t="s">
        <v>20653</v>
      </c>
      <c r="G826" t="s">
        <v>3681</v>
      </c>
      <c r="H826" t="s">
        <v>1195</v>
      </c>
      <c r="I826" t="s">
        <v>3681</v>
      </c>
      <c r="J826" t="s">
        <v>20654</v>
      </c>
      <c r="K826">
        <f t="shared" si="168"/>
        <v>6</v>
      </c>
      <c r="L826">
        <f t="shared" si="169"/>
        <v>10</v>
      </c>
      <c r="M826">
        <f t="shared" si="170"/>
        <v>20</v>
      </c>
      <c r="N826" t="str">
        <f t="shared" si="171"/>
        <v>Same Day</v>
      </c>
      <c r="O826">
        <f t="shared" si="172"/>
        <v>2</v>
      </c>
      <c r="P826" t="str">
        <f t="shared" si="173"/>
        <v>before</v>
      </c>
    </row>
    <row r="827" spans="1:16" x14ac:dyDescent="0.25">
      <c r="A827" t="s">
        <v>20656</v>
      </c>
      <c r="B827" t="s">
        <v>11</v>
      </c>
      <c r="C827" t="s">
        <v>4009</v>
      </c>
      <c r="D827" s="3">
        <v>3</v>
      </c>
      <c r="E827" t="s">
        <v>3681</v>
      </c>
      <c r="F827" t="s">
        <v>20657</v>
      </c>
      <c r="G827" t="s">
        <v>3681</v>
      </c>
      <c r="H827" t="s">
        <v>1195</v>
      </c>
      <c r="I827" t="s">
        <v>3681</v>
      </c>
      <c r="J827" t="s">
        <v>20658</v>
      </c>
      <c r="K827">
        <f t="shared" si="168"/>
        <v>6</v>
      </c>
      <c r="L827">
        <f t="shared" si="169"/>
        <v>10</v>
      </c>
      <c r="M827">
        <f t="shared" si="170"/>
        <v>20</v>
      </c>
      <c r="N827" t="str">
        <f t="shared" si="171"/>
        <v>Same Day</v>
      </c>
      <c r="O827">
        <f t="shared" si="172"/>
        <v>2</v>
      </c>
      <c r="P827" t="str">
        <f t="shared" si="173"/>
        <v>before</v>
      </c>
    </row>
    <row r="828" spans="1:16" x14ac:dyDescent="0.25">
      <c r="A828" t="s">
        <v>20659</v>
      </c>
      <c r="B828" t="s">
        <v>11</v>
      </c>
      <c r="C828" t="s">
        <v>4009</v>
      </c>
      <c r="D828" s="3">
        <v>2</v>
      </c>
      <c r="E828" t="s">
        <v>3681</v>
      </c>
      <c r="F828" t="s">
        <v>20660</v>
      </c>
      <c r="G828" t="s">
        <v>3681</v>
      </c>
      <c r="H828" t="s">
        <v>1195</v>
      </c>
      <c r="I828" t="s">
        <v>3681</v>
      </c>
      <c r="J828" t="s">
        <v>20661</v>
      </c>
      <c r="K828">
        <f t="shared" si="168"/>
        <v>6</v>
      </c>
      <c r="L828">
        <f t="shared" si="169"/>
        <v>10</v>
      </c>
      <c r="M828">
        <f t="shared" si="170"/>
        <v>20</v>
      </c>
      <c r="N828" t="str">
        <f t="shared" si="171"/>
        <v>Same Day</v>
      </c>
      <c r="O828">
        <f t="shared" si="172"/>
        <v>2</v>
      </c>
      <c r="P828" t="str">
        <f t="shared" si="173"/>
        <v>before</v>
      </c>
    </row>
    <row r="829" spans="1:16" x14ac:dyDescent="0.25">
      <c r="A829" t="s">
        <v>20662</v>
      </c>
      <c r="B829" t="s">
        <v>11</v>
      </c>
      <c r="C829" t="s">
        <v>4009</v>
      </c>
      <c r="D829" s="3">
        <v>2</v>
      </c>
      <c r="E829" t="s">
        <v>3681</v>
      </c>
      <c r="F829" t="s">
        <v>20657</v>
      </c>
      <c r="G829" t="s">
        <v>3681</v>
      </c>
      <c r="H829" t="s">
        <v>1195</v>
      </c>
      <c r="I829" t="s">
        <v>3681</v>
      </c>
      <c r="J829" t="s">
        <v>20343</v>
      </c>
      <c r="K829">
        <f t="shared" si="168"/>
        <v>6</v>
      </c>
      <c r="L829">
        <f t="shared" si="169"/>
        <v>10</v>
      </c>
      <c r="M829">
        <f t="shared" si="170"/>
        <v>20</v>
      </c>
      <c r="N829" t="str">
        <f t="shared" si="171"/>
        <v>Same Day</v>
      </c>
      <c r="O829">
        <f t="shared" si="172"/>
        <v>2</v>
      </c>
      <c r="P829" t="str">
        <f t="shared" si="173"/>
        <v>before</v>
      </c>
    </row>
    <row r="830" spans="1:16" x14ac:dyDescent="0.25">
      <c r="A830" t="s">
        <v>20663</v>
      </c>
      <c r="B830" t="s">
        <v>11</v>
      </c>
      <c r="C830" t="s">
        <v>4013</v>
      </c>
      <c r="D830" s="3">
        <v>18</v>
      </c>
      <c r="E830" t="s">
        <v>3681</v>
      </c>
      <c r="F830" t="s">
        <v>426</v>
      </c>
      <c r="G830" t="s">
        <v>3621</v>
      </c>
      <c r="H830" t="s">
        <v>1195</v>
      </c>
      <c r="I830" t="s">
        <v>3621</v>
      </c>
      <c r="J830" t="s">
        <v>4242</v>
      </c>
      <c r="K830">
        <f t="shared" si="168"/>
        <v>6</v>
      </c>
      <c r="L830">
        <f t="shared" si="169"/>
        <v>11</v>
      </c>
      <c r="M830">
        <f t="shared" si="170"/>
        <v>15</v>
      </c>
      <c r="N830" t="str">
        <f t="shared" si="171"/>
        <v>Next Day</v>
      </c>
      <c r="O830">
        <f t="shared" si="172"/>
        <v>2</v>
      </c>
      <c r="P830" t="str">
        <f t="shared" si="173"/>
        <v>before</v>
      </c>
    </row>
    <row r="831" spans="1:16" x14ac:dyDescent="0.25">
      <c r="A831" t="s">
        <v>20664</v>
      </c>
      <c r="B831" t="s">
        <v>11</v>
      </c>
      <c r="C831" t="s">
        <v>4009</v>
      </c>
      <c r="D831" s="3">
        <v>3</v>
      </c>
      <c r="E831" t="s">
        <v>3681</v>
      </c>
      <c r="F831" t="s">
        <v>20665</v>
      </c>
      <c r="G831" t="s">
        <v>3621</v>
      </c>
      <c r="H831" t="s">
        <v>1195</v>
      </c>
      <c r="I831" t="s">
        <v>3621</v>
      </c>
      <c r="J831" t="s">
        <v>20666</v>
      </c>
      <c r="K831">
        <f t="shared" si="168"/>
        <v>6</v>
      </c>
      <c r="L831">
        <f t="shared" si="169"/>
        <v>11</v>
      </c>
      <c r="M831">
        <f t="shared" si="170"/>
        <v>19</v>
      </c>
      <c r="N831" t="str">
        <f t="shared" si="171"/>
        <v>Next Day</v>
      </c>
      <c r="O831">
        <f t="shared" si="172"/>
        <v>2</v>
      </c>
      <c r="P831" t="str">
        <f t="shared" si="173"/>
        <v>others</v>
      </c>
    </row>
    <row r="832" spans="1:16" x14ac:dyDescent="0.25">
      <c r="A832" t="s">
        <v>20667</v>
      </c>
      <c r="B832" t="s">
        <v>11</v>
      </c>
      <c r="C832" t="s">
        <v>4045</v>
      </c>
      <c r="D832" s="3">
        <v>1</v>
      </c>
      <c r="E832" t="s">
        <v>3681</v>
      </c>
      <c r="F832" t="s">
        <v>1677</v>
      </c>
      <c r="G832" t="s">
        <v>3681</v>
      </c>
      <c r="H832" t="s">
        <v>1195</v>
      </c>
      <c r="I832" t="s">
        <v>3681</v>
      </c>
      <c r="J832" t="s">
        <v>20668</v>
      </c>
      <c r="K832">
        <f t="shared" si="168"/>
        <v>6</v>
      </c>
      <c r="L832">
        <f t="shared" si="169"/>
        <v>10</v>
      </c>
      <c r="M832">
        <f t="shared" si="170"/>
        <v>20</v>
      </c>
      <c r="N832" t="str">
        <f t="shared" si="171"/>
        <v>Same Day</v>
      </c>
      <c r="O832">
        <f t="shared" si="172"/>
        <v>2</v>
      </c>
      <c r="P832" t="str">
        <f t="shared" si="173"/>
        <v>others</v>
      </c>
    </row>
    <row r="833" spans="1:16" x14ac:dyDescent="0.25">
      <c r="A833" t="s">
        <v>20669</v>
      </c>
      <c r="B833" t="s">
        <v>11</v>
      </c>
      <c r="C833" t="s">
        <v>4009</v>
      </c>
      <c r="D833" s="3">
        <v>1</v>
      </c>
      <c r="E833" t="s">
        <v>3681</v>
      </c>
      <c r="F833" t="s">
        <v>6977</v>
      </c>
      <c r="G833" t="s">
        <v>3621</v>
      </c>
      <c r="H833" t="s">
        <v>1195</v>
      </c>
      <c r="I833" t="s">
        <v>3621</v>
      </c>
      <c r="J833" t="s">
        <v>20670</v>
      </c>
      <c r="K833">
        <f t="shared" si="168"/>
        <v>6</v>
      </c>
      <c r="L833">
        <f t="shared" si="169"/>
        <v>11</v>
      </c>
      <c r="M833">
        <f t="shared" si="170"/>
        <v>19</v>
      </c>
      <c r="N833" t="str">
        <f t="shared" si="171"/>
        <v>Next Day</v>
      </c>
      <c r="O833">
        <f t="shared" si="172"/>
        <v>2</v>
      </c>
      <c r="P833" t="str">
        <f t="shared" si="173"/>
        <v>others</v>
      </c>
    </row>
    <row r="834" spans="1:16" x14ac:dyDescent="0.25">
      <c r="A834" t="s">
        <v>20671</v>
      </c>
      <c r="B834" t="s">
        <v>11</v>
      </c>
      <c r="C834" t="s">
        <v>4009</v>
      </c>
      <c r="D834" s="3">
        <v>1</v>
      </c>
      <c r="E834" t="s">
        <v>3681</v>
      </c>
      <c r="F834" t="s">
        <v>20672</v>
      </c>
      <c r="G834" t="s">
        <v>3621</v>
      </c>
      <c r="H834" t="s">
        <v>1195</v>
      </c>
      <c r="I834" t="s">
        <v>3621</v>
      </c>
      <c r="J834" t="s">
        <v>20673</v>
      </c>
      <c r="K834">
        <f t="shared" si="168"/>
        <v>6</v>
      </c>
      <c r="L834">
        <f t="shared" si="169"/>
        <v>11</v>
      </c>
      <c r="M834">
        <f t="shared" si="170"/>
        <v>19</v>
      </c>
      <c r="N834" t="str">
        <f t="shared" si="171"/>
        <v>Next Day</v>
      </c>
      <c r="O834">
        <f t="shared" si="172"/>
        <v>2</v>
      </c>
      <c r="P834" t="str">
        <f t="shared" si="173"/>
        <v>others</v>
      </c>
    </row>
    <row r="835" spans="1:16" x14ac:dyDescent="0.25">
      <c r="A835" t="s">
        <v>20674</v>
      </c>
      <c r="B835" t="s">
        <v>11</v>
      </c>
      <c r="C835" t="s">
        <v>4009</v>
      </c>
      <c r="D835" s="3">
        <v>1</v>
      </c>
      <c r="E835" t="s">
        <v>3681</v>
      </c>
      <c r="F835" t="s">
        <v>20675</v>
      </c>
      <c r="G835" t="s">
        <v>3621</v>
      </c>
      <c r="H835" t="s">
        <v>1195</v>
      </c>
      <c r="I835" t="s">
        <v>3621</v>
      </c>
      <c r="J835" t="s">
        <v>20676</v>
      </c>
      <c r="K835">
        <f t="shared" si="168"/>
        <v>6</v>
      </c>
      <c r="L835">
        <f t="shared" si="169"/>
        <v>11</v>
      </c>
      <c r="M835">
        <f t="shared" si="170"/>
        <v>19</v>
      </c>
      <c r="N835" t="str">
        <f t="shared" si="171"/>
        <v>Next Day</v>
      </c>
      <c r="O835">
        <f t="shared" si="172"/>
        <v>2</v>
      </c>
      <c r="P835" t="str">
        <f t="shared" si="173"/>
        <v>others</v>
      </c>
    </row>
    <row r="836" spans="1:16" x14ac:dyDescent="0.25">
      <c r="A836" t="s">
        <v>20677</v>
      </c>
      <c r="B836" t="s">
        <v>11</v>
      </c>
      <c r="C836" t="s">
        <v>4009</v>
      </c>
      <c r="D836" s="3">
        <v>2</v>
      </c>
      <c r="E836" t="s">
        <v>3681</v>
      </c>
      <c r="F836" t="s">
        <v>20678</v>
      </c>
      <c r="G836" t="s">
        <v>3621</v>
      </c>
      <c r="H836" t="s">
        <v>1195</v>
      </c>
      <c r="I836" t="s">
        <v>3621</v>
      </c>
      <c r="J836" t="s">
        <v>13432</v>
      </c>
      <c r="K836">
        <f t="shared" si="168"/>
        <v>6</v>
      </c>
      <c r="L836">
        <f t="shared" si="169"/>
        <v>11</v>
      </c>
      <c r="M836">
        <f t="shared" si="170"/>
        <v>19</v>
      </c>
      <c r="N836" t="str">
        <f t="shared" si="171"/>
        <v>Next Day</v>
      </c>
      <c r="O836">
        <f t="shared" si="172"/>
        <v>2</v>
      </c>
      <c r="P836" t="str">
        <f t="shared" si="173"/>
        <v>others</v>
      </c>
    </row>
    <row r="837" spans="1:16" x14ac:dyDescent="0.25">
      <c r="A837" t="s">
        <v>20679</v>
      </c>
      <c r="B837" t="s">
        <v>11</v>
      </c>
      <c r="C837" t="s">
        <v>4009</v>
      </c>
      <c r="D837" s="3">
        <v>1</v>
      </c>
      <c r="E837" t="s">
        <v>3681</v>
      </c>
      <c r="F837" t="s">
        <v>20680</v>
      </c>
      <c r="G837" t="s">
        <v>3621</v>
      </c>
      <c r="H837" t="s">
        <v>1195</v>
      </c>
      <c r="I837" t="s">
        <v>3621</v>
      </c>
      <c r="J837" t="s">
        <v>20681</v>
      </c>
      <c r="K837">
        <f t="shared" si="168"/>
        <v>6</v>
      </c>
      <c r="L837">
        <f t="shared" si="169"/>
        <v>11</v>
      </c>
      <c r="M837">
        <f t="shared" si="170"/>
        <v>19</v>
      </c>
      <c r="N837" t="str">
        <f t="shared" si="171"/>
        <v>Next Day</v>
      </c>
      <c r="O837">
        <f t="shared" si="172"/>
        <v>2</v>
      </c>
      <c r="P837" t="str">
        <f t="shared" si="173"/>
        <v>others</v>
      </c>
    </row>
    <row r="838" spans="1:16" x14ac:dyDescent="0.25">
      <c r="A838" t="s">
        <v>20682</v>
      </c>
      <c r="B838" t="s">
        <v>11</v>
      </c>
      <c r="C838" t="s">
        <v>4009</v>
      </c>
      <c r="D838" s="3">
        <v>1</v>
      </c>
      <c r="E838" t="s">
        <v>3681</v>
      </c>
      <c r="F838" t="s">
        <v>3620</v>
      </c>
      <c r="G838" t="s">
        <v>3621</v>
      </c>
      <c r="H838" t="s">
        <v>1195</v>
      </c>
      <c r="I838" t="s">
        <v>3621</v>
      </c>
      <c r="J838" t="s">
        <v>20683</v>
      </c>
      <c r="K838">
        <f t="shared" si="168"/>
        <v>6</v>
      </c>
      <c r="L838">
        <f t="shared" si="169"/>
        <v>11</v>
      </c>
      <c r="M838">
        <f t="shared" si="170"/>
        <v>19</v>
      </c>
      <c r="N838" t="str">
        <f t="shared" si="171"/>
        <v>Next Day</v>
      </c>
      <c r="O838">
        <f t="shared" si="172"/>
        <v>2</v>
      </c>
      <c r="P838" t="str">
        <f t="shared" si="173"/>
        <v>others</v>
      </c>
    </row>
    <row r="839" spans="1:16" x14ac:dyDescent="0.25">
      <c r="A839" t="s">
        <v>20684</v>
      </c>
      <c r="B839" t="s">
        <v>11</v>
      </c>
      <c r="C839" t="s">
        <v>4009</v>
      </c>
      <c r="D839" s="3">
        <v>3</v>
      </c>
      <c r="E839" t="s">
        <v>3681</v>
      </c>
      <c r="F839" t="s">
        <v>12193</v>
      </c>
      <c r="G839" t="s">
        <v>3621</v>
      </c>
      <c r="H839" t="s">
        <v>1195</v>
      </c>
      <c r="I839" t="s">
        <v>3621</v>
      </c>
      <c r="J839" t="s">
        <v>12588</v>
      </c>
      <c r="K839">
        <f t="shared" si="168"/>
        <v>6</v>
      </c>
      <c r="L839">
        <f t="shared" si="169"/>
        <v>11</v>
      </c>
      <c r="M839">
        <f t="shared" si="170"/>
        <v>19</v>
      </c>
      <c r="N839" t="str">
        <f t="shared" si="171"/>
        <v>Next Day</v>
      </c>
      <c r="O839">
        <f t="shared" si="172"/>
        <v>2</v>
      </c>
      <c r="P839" t="str">
        <f t="shared" si="173"/>
        <v>others</v>
      </c>
    </row>
    <row r="840" spans="1:16" x14ac:dyDescent="0.25">
      <c r="A840" t="s">
        <v>20685</v>
      </c>
      <c r="B840" t="s">
        <v>11</v>
      </c>
      <c r="C840" t="s">
        <v>4009</v>
      </c>
      <c r="D840" s="3">
        <v>1</v>
      </c>
      <c r="E840" t="s">
        <v>3681</v>
      </c>
      <c r="F840" t="s">
        <v>6150</v>
      </c>
      <c r="G840" t="s">
        <v>3621</v>
      </c>
      <c r="H840" t="s">
        <v>1195</v>
      </c>
      <c r="I840" t="s">
        <v>3621</v>
      </c>
      <c r="J840" t="s">
        <v>20686</v>
      </c>
      <c r="K840">
        <f t="shared" si="168"/>
        <v>6</v>
      </c>
      <c r="L840">
        <f t="shared" si="169"/>
        <v>11</v>
      </c>
      <c r="M840">
        <f t="shared" si="170"/>
        <v>19</v>
      </c>
      <c r="N840" t="str">
        <f t="shared" si="171"/>
        <v>Next Day</v>
      </c>
      <c r="O840">
        <f t="shared" si="172"/>
        <v>2</v>
      </c>
      <c r="P840" t="str">
        <f t="shared" si="173"/>
        <v>others</v>
      </c>
    </row>
    <row r="841" spans="1:16" x14ac:dyDescent="0.25">
      <c r="A841" t="s">
        <v>20687</v>
      </c>
      <c r="B841" t="s">
        <v>11</v>
      </c>
      <c r="C841" t="s">
        <v>4009</v>
      </c>
      <c r="D841" s="3">
        <v>1</v>
      </c>
      <c r="E841" t="s">
        <v>3681</v>
      </c>
      <c r="F841" t="s">
        <v>3620</v>
      </c>
      <c r="G841" t="s">
        <v>3621</v>
      </c>
      <c r="H841" t="s">
        <v>1195</v>
      </c>
      <c r="I841" t="s">
        <v>3621</v>
      </c>
      <c r="J841" t="s">
        <v>20688</v>
      </c>
      <c r="K841">
        <f t="shared" si="168"/>
        <v>6</v>
      </c>
      <c r="L841">
        <f t="shared" si="169"/>
        <v>11</v>
      </c>
      <c r="M841">
        <f t="shared" si="170"/>
        <v>19</v>
      </c>
      <c r="N841" t="str">
        <f t="shared" si="171"/>
        <v>Next Day</v>
      </c>
      <c r="O841">
        <f t="shared" si="172"/>
        <v>2</v>
      </c>
      <c r="P841" t="str">
        <f t="shared" si="173"/>
        <v>others</v>
      </c>
    </row>
    <row r="842" spans="1:16" x14ac:dyDescent="0.25">
      <c r="A842" t="s">
        <v>20689</v>
      </c>
      <c r="B842" t="s">
        <v>11</v>
      </c>
      <c r="C842" t="s">
        <v>4009</v>
      </c>
      <c r="D842" s="3">
        <v>1</v>
      </c>
      <c r="E842" t="s">
        <v>3681</v>
      </c>
      <c r="F842" t="s">
        <v>20675</v>
      </c>
      <c r="G842" t="s">
        <v>3621</v>
      </c>
      <c r="H842" t="s">
        <v>1195</v>
      </c>
      <c r="I842" t="s">
        <v>3621</v>
      </c>
      <c r="J842" t="s">
        <v>5345</v>
      </c>
      <c r="K842">
        <f t="shared" si="168"/>
        <v>6</v>
      </c>
      <c r="L842">
        <f t="shared" si="169"/>
        <v>11</v>
      </c>
      <c r="M842">
        <f t="shared" si="170"/>
        <v>19</v>
      </c>
      <c r="N842" t="str">
        <f t="shared" si="171"/>
        <v>Next Day</v>
      </c>
      <c r="O842">
        <f t="shared" si="172"/>
        <v>2</v>
      </c>
      <c r="P842" t="str">
        <f t="shared" si="173"/>
        <v>others</v>
      </c>
    </row>
    <row r="843" spans="1:16" x14ac:dyDescent="0.25">
      <c r="A843" t="s">
        <v>20690</v>
      </c>
      <c r="B843" t="s">
        <v>11</v>
      </c>
      <c r="C843" t="s">
        <v>4009</v>
      </c>
      <c r="D843" s="3">
        <v>1</v>
      </c>
      <c r="E843" t="s">
        <v>3681</v>
      </c>
      <c r="F843" t="s">
        <v>20672</v>
      </c>
      <c r="G843" t="s">
        <v>3621</v>
      </c>
      <c r="H843" t="s">
        <v>1195</v>
      </c>
      <c r="I843" t="s">
        <v>3621</v>
      </c>
      <c r="J843" t="s">
        <v>5598</v>
      </c>
      <c r="K843">
        <f t="shared" si="168"/>
        <v>6</v>
      </c>
      <c r="L843">
        <f t="shared" si="169"/>
        <v>11</v>
      </c>
      <c r="M843">
        <f t="shared" si="170"/>
        <v>19</v>
      </c>
      <c r="N843" t="str">
        <f t="shared" si="171"/>
        <v>Next Day</v>
      </c>
      <c r="O843">
        <f t="shared" si="172"/>
        <v>2</v>
      </c>
      <c r="P843" t="str">
        <f t="shared" si="173"/>
        <v>others</v>
      </c>
    </row>
    <row r="844" spans="1:16" x14ac:dyDescent="0.25">
      <c r="A844" t="s">
        <v>20691</v>
      </c>
      <c r="B844" t="s">
        <v>11</v>
      </c>
      <c r="C844" t="s">
        <v>4009</v>
      </c>
      <c r="D844" s="3">
        <v>1</v>
      </c>
      <c r="E844" t="s">
        <v>3681</v>
      </c>
      <c r="F844" t="s">
        <v>6144</v>
      </c>
      <c r="G844" t="s">
        <v>3621</v>
      </c>
      <c r="H844" t="s">
        <v>1195</v>
      </c>
      <c r="I844" t="s">
        <v>3621</v>
      </c>
      <c r="J844" t="s">
        <v>20692</v>
      </c>
      <c r="K844">
        <f t="shared" si="168"/>
        <v>6</v>
      </c>
      <c r="L844">
        <f t="shared" si="169"/>
        <v>11</v>
      </c>
      <c r="M844">
        <f t="shared" si="170"/>
        <v>19</v>
      </c>
      <c r="N844" t="str">
        <f t="shared" si="171"/>
        <v>Next Day</v>
      </c>
      <c r="O844">
        <f t="shared" si="172"/>
        <v>2</v>
      </c>
      <c r="P844" t="str">
        <f t="shared" si="173"/>
        <v>others</v>
      </c>
    </row>
    <row r="845" spans="1:16" hidden="1" x14ac:dyDescent="0.25">
      <c r="A845" t="s">
        <v>6090</v>
      </c>
      <c r="B845" t="s">
        <v>4017</v>
      </c>
      <c r="C845" t="s">
        <v>4143</v>
      </c>
      <c r="D845">
        <v>15</v>
      </c>
      <c r="E845" t="s">
        <v>60</v>
      </c>
      <c r="F845" t="s">
        <v>162</v>
      </c>
      <c r="G845" t="s">
        <v>60</v>
      </c>
      <c r="H845" t="s">
        <v>1195</v>
      </c>
      <c r="I845" t="s">
        <v>4019</v>
      </c>
      <c r="J845" t="s">
        <v>4019</v>
      </c>
    </row>
    <row r="846" spans="1:16" x14ac:dyDescent="0.25">
      <c r="A846" t="s">
        <v>20693</v>
      </c>
      <c r="B846" t="s">
        <v>11</v>
      </c>
      <c r="C846" t="s">
        <v>4013</v>
      </c>
      <c r="D846" s="3">
        <v>1</v>
      </c>
      <c r="E846" t="s">
        <v>3681</v>
      </c>
      <c r="F846" t="s">
        <v>12193</v>
      </c>
      <c r="G846" t="s">
        <v>3621</v>
      </c>
      <c r="H846" t="s">
        <v>1195</v>
      </c>
      <c r="I846" t="s">
        <v>3621</v>
      </c>
      <c r="J846" t="s">
        <v>20694</v>
      </c>
      <c r="K846">
        <f t="shared" ref="K846:K867" si="174">MONTH(I846)</f>
        <v>6</v>
      </c>
      <c r="L846">
        <f t="shared" ref="L846:L867" si="175">DAY(I846)</f>
        <v>11</v>
      </c>
      <c r="M846">
        <f t="shared" ref="M846:M867" si="176">HOUR(J846)+1</f>
        <v>15</v>
      </c>
      <c r="N846" t="str">
        <f t="shared" ref="N846:N867" si="177">IF(OR(ISBLANK(E846),ISBLANK(I846)),"Missing Date",IF(I846=E846,"Same Day",IF(WEEKDAY(E846,2)=5,IF(DAY(I846)=DAY(E846+3),"Next Day",IF(DAY(I846)=DAY(E846+4),"2 Days","Other")),IF(WEEKDAY(E846,2)=4,IF(DAY(I846)=DAY(E846+1),"Next Day",IF(DAY(I846)=DAY(E846+4),"2 Days","Other")),IF(DAY(I846)=DAY(E846+1),"Next Day",IF(DAY(I846)=DAY(E846+2),"2 Days","Other"))))))</f>
        <v>Next Day</v>
      </c>
      <c r="O846">
        <f t="shared" ref="O846:O867" si="178">WEEKDAY(E846,2)</f>
        <v>2</v>
      </c>
      <c r="P846" t="str">
        <f t="shared" ref="P846:P867" si="179">IF(HOUR(F846)&lt;11,"before","others")</f>
        <v>others</v>
      </c>
    </row>
    <row r="847" spans="1:16" x14ac:dyDescent="0.25">
      <c r="A847" t="s">
        <v>20695</v>
      </c>
      <c r="B847" t="s">
        <v>11</v>
      </c>
      <c r="C847" t="s">
        <v>4009</v>
      </c>
      <c r="D847" s="3">
        <v>1</v>
      </c>
      <c r="E847" t="s">
        <v>3681</v>
      </c>
      <c r="F847" t="s">
        <v>20696</v>
      </c>
      <c r="G847" t="s">
        <v>3621</v>
      </c>
      <c r="H847" t="s">
        <v>1195</v>
      </c>
      <c r="I847" t="s">
        <v>3621</v>
      </c>
      <c r="J847" t="s">
        <v>20642</v>
      </c>
      <c r="K847">
        <f t="shared" si="174"/>
        <v>6</v>
      </c>
      <c r="L847">
        <f t="shared" si="175"/>
        <v>11</v>
      </c>
      <c r="M847">
        <f t="shared" si="176"/>
        <v>19</v>
      </c>
      <c r="N847" t="str">
        <f t="shared" si="177"/>
        <v>Next Day</v>
      </c>
      <c r="O847">
        <f t="shared" si="178"/>
        <v>2</v>
      </c>
      <c r="P847" t="str">
        <f t="shared" si="179"/>
        <v>others</v>
      </c>
    </row>
    <row r="848" spans="1:16" x14ac:dyDescent="0.25">
      <c r="A848" t="s">
        <v>20697</v>
      </c>
      <c r="B848" t="s">
        <v>11</v>
      </c>
      <c r="C848" t="s">
        <v>4009</v>
      </c>
      <c r="D848" s="3">
        <v>1</v>
      </c>
      <c r="E848" t="s">
        <v>3681</v>
      </c>
      <c r="F848" t="s">
        <v>20698</v>
      </c>
      <c r="G848" t="s">
        <v>3621</v>
      </c>
      <c r="H848" t="s">
        <v>1195</v>
      </c>
      <c r="I848" t="s">
        <v>3621</v>
      </c>
      <c r="J848" t="s">
        <v>20699</v>
      </c>
      <c r="K848">
        <f t="shared" si="174"/>
        <v>6</v>
      </c>
      <c r="L848">
        <f t="shared" si="175"/>
        <v>11</v>
      </c>
      <c r="M848">
        <f t="shared" si="176"/>
        <v>19</v>
      </c>
      <c r="N848" t="str">
        <f t="shared" si="177"/>
        <v>Next Day</v>
      </c>
      <c r="O848">
        <f t="shared" si="178"/>
        <v>2</v>
      </c>
      <c r="P848" t="str">
        <f t="shared" si="179"/>
        <v>others</v>
      </c>
    </row>
    <row r="849" spans="1:16" x14ac:dyDescent="0.25">
      <c r="A849" t="s">
        <v>20700</v>
      </c>
      <c r="B849" t="s">
        <v>11</v>
      </c>
      <c r="C849" t="s">
        <v>4009</v>
      </c>
      <c r="D849" s="3">
        <v>1</v>
      </c>
      <c r="E849" t="s">
        <v>3681</v>
      </c>
      <c r="F849" t="s">
        <v>6150</v>
      </c>
      <c r="G849" t="s">
        <v>3621</v>
      </c>
      <c r="H849" t="s">
        <v>1195</v>
      </c>
      <c r="I849" t="s">
        <v>3621</v>
      </c>
      <c r="J849" t="s">
        <v>17570</v>
      </c>
      <c r="K849">
        <f t="shared" si="174"/>
        <v>6</v>
      </c>
      <c r="L849">
        <f t="shared" si="175"/>
        <v>11</v>
      </c>
      <c r="M849">
        <f t="shared" si="176"/>
        <v>19</v>
      </c>
      <c r="N849" t="str">
        <f t="shared" si="177"/>
        <v>Next Day</v>
      </c>
      <c r="O849">
        <f t="shared" si="178"/>
        <v>2</v>
      </c>
      <c r="P849" t="str">
        <f t="shared" si="179"/>
        <v>others</v>
      </c>
    </row>
    <row r="850" spans="1:16" x14ac:dyDescent="0.25">
      <c r="A850" t="s">
        <v>20701</v>
      </c>
      <c r="B850" t="s">
        <v>11</v>
      </c>
      <c r="C850" t="s">
        <v>4009</v>
      </c>
      <c r="D850" s="3">
        <v>1</v>
      </c>
      <c r="E850" t="s">
        <v>3681</v>
      </c>
      <c r="F850" t="s">
        <v>20698</v>
      </c>
      <c r="G850" t="s">
        <v>3621</v>
      </c>
      <c r="H850" t="s">
        <v>1195</v>
      </c>
      <c r="I850" t="s">
        <v>3621</v>
      </c>
      <c r="J850" t="s">
        <v>17849</v>
      </c>
      <c r="K850">
        <f t="shared" si="174"/>
        <v>6</v>
      </c>
      <c r="L850">
        <f t="shared" si="175"/>
        <v>11</v>
      </c>
      <c r="M850">
        <f t="shared" si="176"/>
        <v>19</v>
      </c>
      <c r="N850" t="str">
        <f t="shared" si="177"/>
        <v>Next Day</v>
      </c>
      <c r="O850">
        <f t="shared" si="178"/>
        <v>2</v>
      </c>
      <c r="P850" t="str">
        <f t="shared" si="179"/>
        <v>others</v>
      </c>
    </row>
    <row r="851" spans="1:16" x14ac:dyDescent="0.25">
      <c r="A851" t="s">
        <v>20702</v>
      </c>
      <c r="B851" t="s">
        <v>11</v>
      </c>
      <c r="C851" t="s">
        <v>4009</v>
      </c>
      <c r="D851" s="3">
        <v>1</v>
      </c>
      <c r="E851" t="s">
        <v>3681</v>
      </c>
      <c r="F851" t="s">
        <v>12191</v>
      </c>
      <c r="G851" t="s">
        <v>3621</v>
      </c>
      <c r="H851" t="s">
        <v>1195</v>
      </c>
      <c r="I851" t="s">
        <v>3621</v>
      </c>
      <c r="J851" t="s">
        <v>13754</v>
      </c>
      <c r="K851">
        <f t="shared" si="174"/>
        <v>6</v>
      </c>
      <c r="L851">
        <f t="shared" si="175"/>
        <v>11</v>
      </c>
      <c r="M851">
        <f t="shared" si="176"/>
        <v>19</v>
      </c>
      <c r="N851" t="str">
        <f t="shared" si="177"/>
        <v>Next Day</v>
      </c>
      <c r="O851">
        <f t="shared" si="178"/>
        <v>2</v>
      </c>
      <c r="P851" t="str">
        <f t="shared" si="179"/>
        <v>others</v>
      </c>
    </row>
    <row r="852" spans="1:16" x14ac:dyDescent="0.25">
      <c r="A852" t="s">
        <v>20703</v>
      </c>
      <c r="B852" t="s">
        <v>11</v>
      </c>
      <c r="C852" t="s">
        <v>4009</v>
      </c>
      <c r="D852" s="3">
        <v>1</v>
      </c>
      <c r="E852" t="s">
        <v>3681</v>
      </c>
      <c r="F852" t="s">
        <v>20675</v>
      </c>
      <c r="G852" t="s">
        <v>3621</v>
      </c>
      <c r="H852" t="s">
        <v>1195</v>
      </c>
      <c r="I852" t="s">
        <v>3621</v>
      </c>
      <c r="J852" t="s">
        <v>12588</v>
      </c>
      <c r="K852">
        <f t="shared" si="174"/>
        <v>6</v>
      </c>
      <c r="L852">
        <f t="shared" si="175"/>
        <v>11</v>
      </c>
      <c r="M852">
        <f t="shared" si="176"/>
        <v>19</v>
      </c>
      <c r="N852" t="str">
        <f t="shared" si="177"/>
        <v>Next Day</v>
      </c>
      <c r="O852">
        <f t="shared" si="178"/>
        <v>2</v>
      </c>
      <c r="P852" t="str">
        <f t="shared" si="179"/>
        <v>others</v>
      </c>
    </row>
    <row r="853" spans="1:16" x14ac:dyDescent="0.25">
      <c r="A853" t="s">
        <v>20704</v>
      </c>
      <c r="B853" t="s">
        <v>11</v>
      </c>
      <c r="C853" t="s">
        <v>4009</v>
      </c>
      <c r="D853" s="3">
        <v>1</v>
      </c>
      <c r="E853" t="s">
        <v>3681</v>
      </c>
      <c r="F853" t="s">
        <v>9004</v>
      </c>
      <c r="G853" t="s">
        <v>3621</v>
      </c>
      <c r="H853" t="s">
        <v>1195</v>
      </c>
      <c r="I853" t="s">
        <v>3621</v>
      </c>
      <c r="J853" t="s">
        <v>13336</v>
      </c>
      <c r="K853">
        <f t="shared" si="174"/>
        <v>6</v>
      </c>
      <c r="L853">
        <f t="shared" si="175"/>
        <v>11</v>
      </c>
      <c r="M853">
        <f t="shared" si="176"/>
        <v>19</v>
      </c>
      <c r="N853" t="str">
        <f t="shared" si="177"/>
        <v>Next Day</v>
      </c>
      <c r="O853">
        <f t="shared" si="178"/>
        <v>2</v>
      </c>
      <c r="P853" t="str">
        <f t="shared" si="179"/>
        <v>others</v>
      </c>
    </row>
    <row r="854" spans="1:16" x14ac:dyDescent="0.25">
      <c r="A854" t="s">
        <v>20705</v>
      </c>
      <c r="B854" t="s">
        <v>11</v>
      </c>
      <c r="C854" t="s">
        <v>4009</v>
      </c>
      <c r="D854" s="3">
        <v>1</v>
      </c>
      <c r="E854" t="s">
        <v>3681</v>
      </c>
      <c r="F854" t="s">
        <v>20678</v>
      </c>
      <c r="G854" t="s">
        <v>3621</v>
      </c>
      <c r="H854" t="s">
        <v>1195</v>
      </c>
      <c r="I854" t="s">
        <v>3621</v>
      </c>
      <c r="J854" t="s">
        <v>20706</v>
      </c>
      <c r="K854">
        <f t="shared" si="174"/>
        <v>6</v>
      </c>
      <c r="L854">
        <f t="shared" si="175"/>
        <v>11</v>
      </c>
      <c r="M854">
        <f t="shared" si="176"/>
        <v>19</v>
      </c>
      <c r="N854" t="str">
        <f t="shared" si="177"/>
        <v>Next Day</v>
      </c>
      <c r="O854">
        <f t="shared" si="178"/>
        <v>2</v>
      </c>
      <c r="P854" t="str">
        <f t="shared" si="179"/>
        <v>others</v>
      </c>
    </row>
    <row r="855" spans="1:16" x14ac:dyDescent="0.25">
      <c r="A855" t="s">
        <v>20707</v>
      </c>
      <c r="B855" t="s">
        <v>11</v>
      </c>
      <c r="C855" t="s">
        <v>4009</v>
      </c>
      <c r="D855" s="3">
        <v>1</v>
      </c>
      <c r="E855" t="s">
        <v>3681</v>
      </c>
      <c r="F855" t="s">
        <v>20708</v>
      </c>
      <c r="G855" t="s">
        <v>3621</v>
      </c>
      <c r="H855" t="s">
        <v>1195</v>
      </c>
      <c r="I855" t="s">
        <v>3621</v>
      </c>
      <c r="J855" t="s">
        <v>20709</v>
      </c>
      <c r="K855">
        <f t="shared" si="174"/>
        <v>6</v>
      </c>
      <c r="L855">
        <f t="shared" si="175"/>
        <v>11</v>
      </c>
      <c r="M855">
        <f t="shared" si="176"/>
        <v>19</v>
      </c>
      <c r="N855" t="str">
        <f t="shared" si="177"/>
        <v>Next Day</v>
      </c>
      <c r="O855">
        <f t="shared" si="178"/>
        <v>2</v>
      </c>
      <c r="P855" t="str">
        <f t="shared" si="179"/>
        <v>others</v>
      </c>
    </row>
    <row r="856" spans="1:16" x14ac:dyDescent="0.25">
      <c r="A856" t="s">
        <v>20710</v>
      </c>
      <c r="B856" t="s">
        <v>11</v>
      </c>
      <c r="C856" t="s">
        <v>4009</v>
      </c>
      <c r="D856" s="3">
        <v>1</v>
      </c>
      <c r="E856" t="s">
        <v>3681</v>
      </c>
      <c r="F856" t="s">
        <v>20711</v>
      </c>
      <c r="G856" t="s">
        <v>3621</v>
      </c>
      <c r="H856" t="s">
        <v>1195</v>
      </c>
      <c r="I856" t="s">
        <v>3621</v>
      </c>
      <c r="J856" t="s">
        <v>20712</v>
      </c>
      <c r="K856">
        <f t="shared" si="174"/>
        <v>6</v>
      </c>
      <c r="L856">
        <f t="shared" si="175"/>
        <v>11</v>
      </c>
      <c r="M856">
        <f t="shared" si="176"/>
        <v>19</v>
      </c>
      <c r="N856" t="str">
        <f t="shared" si="177"/>
        <v>Next Day</v>
      </c>
      <c r="O856">
        <f t="shared" si="178"/>
        <v>2</v>
      </c>
      <c r="P856" t="str">
        <f t="shared" si="179"/>
        <v>others</v>
      </c>
    </row>
    <row r="857" spans="1:16" x14ac:dyDescent="0.25">
      <c r="A857" t="s">
        <v>20713</v>
      </c>
      <c r="B857" t="s">
        <v>11</v>
      </c>
      <c r="C857" t="s">
        <v>4009</v>
      </c>
      <c r="D857" s="3">
        <v>1</v>
      </c>
      <c r="E857" t="s">
        <v>3681</v>
      </c>
      <c r="F857" t="s">
        <v>12191</v>
      </c>
      <c r="G857" t="s">
        <v>3621</v>
      </c>
      <c r="H857" t="s">
        <v>1195</v>
      </c>
      <c r="I857" t="s">
        <v>3621</v>
      </c>
      <c r="J857" t="s">
        <v>18008</v>
      </c>
      <c r="K857">
        <f t="shared" si="174"/>
        <v>6</v>
      </c>
      <c r="L857">
        <f t="shared" si="175"/>
        <v>11</v>
      </c>
      <c r="M857">
        <f t="shared" si="176"/>
        <v>19</v>
      </c>
      <c r="N857" t="str">
        <f t="shared" si="177"/>
        <v>Next Day</v>
      </c>
      <c r="O857">
        <f t="shared" si="178"/>
        <v>2</v>
      </c>
      <c r="P857" t="str">
        <f t="shared" si="179"/>
        <v>others</v>
      </c>
    </row>
    <row r="858" spans="1:16" x14ac:dyDescent="0.25">
      <c r="A858" t="s">
        <v>20714</v>
      </c>
      <c r="B858" t="s">
        <v>11</v>
      </c>
      <c r="C858" t="s">
        <v>4009</v>
      </c>
      <c r="D858" s="3">
        <v>1</v>
      </c>
      <c r="E858" t="s">
        <v>3681</v>
      </c>
      <c r="F858" t="s">
        <v>6144</v>
      </c>
      <c r="G858" t="s">
        <v>3621</v>
      </c>
      <c r="H858" t="s">
        <v>1195</v>
      </c>
      <c r="I858" t="s">
        <v>3621</v>
      </c>
      <c r="J858" t="s">
        <v>20715</v>
      </c>
      <c r="K858">
        <f t="shared" si="174"/>
        <v>6</v>
      </c>
      <c r="L858">
        <f t="shared" si="175"/>
        <v>11</v>
      </c>
      <c r="M858">
        <f t="shared" si="176"/>
        <v>19</v>
      </c>
      <c r="N858" t="str">
        <f t="shared" si="177"/>
        <v>Next Day</v>
      </c>
      <c r="O858">
        <f t="shared" si="178"/>
        <v>2</v>
      </c>
      <c r="P858" t="str">
        <f t="shared" si="179"/>
        <v>others</v>
      </c>
    </row>
    <row r="859" spans="1:16" x14ac:dyDescent="0.25">
      <c r="A859" t="s">
        <v>20716</v>
      </c>
      <c r="B859" t="s">
        <v>11</v>
      </c>
      <c r="C859" t="s">
        <v>4009</v>
      </c>
      <c r="D859" s="3">
        <v>1</v>
      </c>
      <c r="E859" t="s">
        <v>3681</v>
      </c>
      <c r="F859" t="s">
        <v>19115</v>
      </c>
      <c r="G859" t="s">
        <v>3621</v>
      </c>
      <c r="H859" t="s">
        <v>1195</v>
      </c>
      <c r="I859" t="s">
        <v>3621</v>
      </c>
      <c r="J859" t="s">
        <v>20717</v>
      </c>
      <c r="K859">
        <f t="shared" si="174"/>
        <v>6</v>
      </c>
      <c r="L859">
        <f t="shared" si="175"/>
        <v>11</v>
      </c>
      <c r="M859">
        <f t="shared" si="176"/>
        <v>19</v>
      </c>
      <c r="N859" t="str">
        <f t="shared" si="177"/>
        <v>Next Day</v>
      </c>
      <c r="O859">
        <f t="shared" si="178"/>
        <v>2</v>
      </c>
      <c r="P859" t="str">
        <f t="shared" si="179"/>
        <v>others</v>
      </c>
    </row>
    <row r="860" spans="1:16" x14ac:dyDescent="0.25">
      <c r="A860" t="s">
        <v>20718</v>
      </c>
      <c r="B860" t="s">
        <v>11</v>
      </c>
      <c r="C860" t="s">
        <v>4009</v>
      </c>
      <c r="D860" s="3">
        <v>1</v>
      </c>
      <c r="E860" t="s">
        <v>3681</v>
      </c>
      <c r="F860" t="s">
        <v>19115</v>
      </c>
      <c r="G860" t="s">
        <v>3621</v>
      </c>
      <c r="H860" t="s">
        <v>1195</v>
      </c>
      <c r="I860" t="s">
        <v>3621</v>
      </c>
      <c r="J860" t="s">
        <v>5735</v>
      </c>
      <c r="K860">
        <f t="shared" si="174"/>
        <v>6</v>
      </c>
      <c r="L860">
        <f t="shared" si="175"/>
        <v>11</v>
      </c>
      <c r="M860">
        <f t="shared" si="176"/>
        <v>19</v>
      </c>
      <c r="N860" t="str">
        <f t="shared" si="177"/>
        <v>Next Day</v>
      </c>
      <c r="O860">
        <f t="shared" si="178"/>
        <v>2</v>
      </c>
      <c r="P860" t="str">
        <f t="shared" si="179"/>
        <v>others</v>
      </c>
    </row>
    <row r="861" spans="1:16" x14ac:dyDescent="0.25">
      <c r="A861" t="s">
        <v>20719</v>
      </c>
      <c r="B861" t="s">
        <v>11</v>
      </c>
      <c r="C861" t="s">
        <v>4009</v>
      </c>
      <c r="D861" s="3">
        <v>1</v>
      </c>
      <c r="E861" t="s">
        <v>3681</v>
      </c>
      <c r="F861" t="s">
        <v>6150</v>
      </c>
      <c r="G861" t="s">
        <v>3621</v>
      </c>
      <c r="H861" t="s">
        <v>1195</v>
      </c>
      <c r="I861" t="s">
        <v>3621</v>
      </c>
      <c r="J861" t="s">
        <v>20720</v>
      </c>
      <c r="K861">
        <f t="shared" si="174"/>
        <v>6</v>
      </c>
      <c r="L861">
        <f t="shared" si="175"/>
        <v>11</v>
      </c>
      <c r="M861">
        <f t="shared" si="176"/>
        <v>19</v>
      </c>
      <c r="N861" t="str">
        <f t="shared" si="177"/>
        <v>Next Day</v>
      </c>
      <c r="O861">
        <f t="shared" si="178"/>
        <v>2</v>
      </c>
      <c r="P861" t="str">
        <f t="shared" si="179"/>
        <v>others</v>
      </c>
    </row>
    <row r="862" spans="1:16" x14ac:dyDescent="0.25">
      <c r="A862" t="s">
        <v>20721</v>
      </c>
      <c r="B862" t="s">
        <v>11</v>
      </c>
      <c r="C862" t="s">
        <v>4009</v>
      </c>
      <c r="D862" s="3">
        <v>1</v>
      </c>
      <c r="E862" t="s">
        <v>3681</v>
      </c>
      <c r="F862" t="s">
        <v>20722</v>
      </c>
      <c r="G862" t="s">
        <v>3621</v>
      </c>
      <c r="H862" t="s">
        <v>1195</v>
      </c>
      <c r="I862" t="s">
        <v>3621</v>
      </c>
      <c r="J862" t="s">
        <v>17996</v>
      </c>
      <c r="K862">
        <f t="shared" si="174"/>
        <v>6</v>
      </c>
      <c r="L862">
        <f t="shared" si="175"/>
        <v>11</v>
      </c>
      <c r="M862">
        <f t="shared" si="176"/>
        <v>19</v>
      </c>
      <c r="N862" t="str">
        <f t="shared" si="177"/>
        <v>Next Day</v>
      </c>
      <c r="O862">
        <f t="shared" si="178"/>
        <v>2</v>
      </c>
      <c r="P862" t="str">
        <f t="shared" si="179"/>
        <v>others</v>
      </c>
    </row>
    <row r="863" spans="1:16" x14ac:dyDescent="0.25">
      <c r="A863" t="s">
        <v>20723</v>
      </c>
      <c r="B863" t="s">
        <v>11</v>
      </c>
      <c r="C863" t="s">
        <v>4009</v>
      </c>
      <c r="D863" s="3">
        <v>1</v>
      </c>
      <c r="E863" t="s">
        <v>3681</v>
      </c>
      <c r="F863" t="s">
        <v>20644</v>
      </c>
      <c r="G863" t="s">
        <v>3621</v>
      </c>
      <c r="H863" t="s">
        <v>1195</v>
      </c>
      <c r="I863" t="s">
        <v>3621</v>
      </c>
      <c r="J863" t="s">
        <v>20724</v>
      </c>
      <c r="K863">
        <f t="shared" si="174"/>
        <v>6</v>
      </c>
      <c r="L863">
        <f t="shared" si="175"/>
        <v>11</v>
      </c>
      <c r="M863">
        <f t="shared" si="176"/>
        <v>19</v>
      </c>
      <c r="N863" t="str">
        <f t="shared" si="177"/>
        <v>Next Day</v>
      </c>
      <c r="O863">
        <f t="shared" si="178"/>
        <v>2</v>
      </c>
      <c r="P863" t="str">
        <f t="shared" si="179"/>
        <v>others</v>
      </c>
    </row>
    <row r="864" spans="1:16" x14ac:dyDescent="0.25">
      <c r="A864" t="s">
        <v>20725</v>
      </c>
      <c r="B864" t="s">
        <v>11</v>
      </c>
      <c r="C864" t="s">
        <v>4009</v>
      </c>
      <c r="D864" s="3">
        <v>1</v>
      </c>
      <c r="E864" t="s">
        <v>3681</v>
      </c>
      <c r="F864" t="s">
        <v>9004</v>
      </c>
      <c r="G864" t="s">
        <v>3621</v>
      </c>
      <c r="H864" t="s">
        <v>1195</v>
      </c>
      <c r="I864" t="s">
        <v>3621</v>
      </c>
      <c r="J864" t="s">
        <v>5622</v>
      </c>
      <c r="K864">
        <f t="shared" si="174"/>
        <v>6</v>
      </c>
      <c r="L864">
        <f t="shared" si="175"/>
        <v>11</v>
      </c>
      <c r="M864">
        <f t="shared" si="176"/>
        <v>19</v>
      </c>
      <c r="N864" t="str">
        <f t="shared" si="177"/>
        <v>Next Day</v>
      </c>
      <c r="O864">
        <f t="shared" si="178"/>
        <v>2</v>
      </c>
      <c r="P864" t="str">
        <f t="shared" si="179"/>
        <v>others</v>
      </c>
    </row>
    <row r="865" spans="1:16" x14ac:dyDescent="0.25">
      <c r="A865" t="s">
        <v>20726</v>
      </c>
      <c r="B865" t="s">
        <v>11</v>
      </c>
      <c r="C865" t="s">
        <v>4009</v>
      </c>
      <c r="D865" s="3">
        <v>1</v>
      </c>
      <c r="E865" t="s">
        <v>3681</v>
      </c>
      <c r="F865" t="s">
        <v>20708</v>
      </c>
      <c r="G865" t="s">
        <v>3621</v>
      </c>
      <c r="H865" t="s">
        <v>1195</v>
      </c>
      <c r="I865" t="s">
        <v>3621</v>
      </c>
      <c r="J865" t="s">
        <v>20727</v>
      </c>
      <c r="K865">
        <f t="shared" si="174"/>
        <v>6</v>
      </c>
      <c r="L865">
        <f t="shared" si="175"/>
        <v>11</v>
      </c>
      <c r="M865">
        <f t="shared" si="176"/>
        <v>19</v>
      </c>
      <c r="N865" t="str">
        <f t="shared" si="177"/>
        <v>Next Day</v>
      </c>
      <c r="O865">
        <f t="shared" si="178"/>
        <v>2</v>
      </c>
      <c r="P865" t="str">
        <f t="shared" si="179"/>
        <v>others</v>
      </c>
    </row>
    <row r="866" spans="1:16" x14ac:dyDescent="0.25">
      <c r="A866" t="s">
        <v>20728</v>
      </c>
      <c r="B866" t="s">
        <v>11</v>
      </c>
      <c r="C866" t="s">
        <v>4009</v>
      </c>
      <c r="D866" s="3">
        <v>1</v>
      </c>
      <c r="E866" t="s">
        <v>3681</v>
      </c>
      <c r="F866" t="s">
        <v>20729</v>
      </c>
      <c r="G866" t="s">
        <v>3621</v>
      </c>
      <c r="H866" t="s">
        <v>1195</v>
      </c>
      <c r="I866" t="s">
        <v>3621</v>
      </c>
      <c r="J866" t="s">
        <v>20730</v>
      </c>
      <c r="K866">
        <f t="shared" si="174"/>
        <v>6</v>
      </c>
      <c r="L866">
        <f t="shared" si="175"/>
        <v>11</v>
      </c>
      <c r="M866">
        <f t="shared" si="176"/>
        <v>19</v>
      </c>
      <c r="N866" t="str">
        <f t="shared" si="177"/>
        <v>Next Day</v>
      </c>
      <c r="O866">
        <f t="shared" si="178"/>
        <v>2</v>
      </c>
      <c r="P866" t="str">
        <f t="shared" si="179"/>
        <v>others</v>
      </c>
    </row>
    <row r="867" spans="1:16" x14ac:dyDescent="0.25">
      <c r="A867" t="s">
        <v>20731</v>
      </c>
      <c r="B867" t="s">
        <v>11</v>
      </c>
      <c r="C867" t="s">
        <v>4009</v>
      </c>
      <c r="D867" s="3">
        <v>4</v>
      </c>
      <c r="E867" t="s">
        <v>3681</v>
      </c>
      <c r="F867" t="s">
        <v>20729</v>
      </c>
      <c r="G867" t="s">
        <v>3621</v>
      </c>
      <c r="H867" t="s">
        <v>1195</v>
      </c>
      <c r="I867" t="s">
        <v>3621</v>
      </c>
      <c r="J867" t="s">
        <v>20732</v>
      </c>
      <c r="K867">
        <f t="shared" si="174"/>
        <v>6</v>
      </c>
      <c r="L867">
        <f t="shared" si="175"/>
        <v>11</v>
      </c>
      <c r="M867">
        <f t="shared" si="176"/>
        <v>19</v>
      </c>
      <c r="N867" t="str">
        <f t="shared" si="177"/>
        <v>Next Day</v>
      </c>
      <c r="O867">
        <f t="shared" si="178"/>
        <v>2</v>
      </c>
      <c r="P867" t="str">
        <f t="shared" si="179"/>
        <v>others</v>
      </c>
    </row>
    <row r="868" spans="1:16" hidden="1" x14ac:dyDescent="0.25">
      <c r="A868" t="s">
        <v>6141</v>
      </c>
      <c r="B868" t="s">
        <v>4017</v>
      </c>
      <c r="C868" t="s">
        <v>4013</v>
      </c>
      <c r="D868">
        <v>1</v>
      </c>
      <c r="E868" t="s">
        <v>157</v>
      </c>
      <c r="F868" t="s">
        <v>6142</v>
      </c>
      <c r="G868" t="s">
        <v>60</v>
      </c>
      <c r="H868" t="s">
        <v>1195</v>
      </c>
      <c r="I868" t="s">
        <v>4019</v>
      </c>
      <c r="J868" t="s">
        <v>4019</v>
      </c>
    </row>
    <row r="869" spans="1:16" x14ac:dyDescent="0.25">
      <c r="A869" t="s">
        <v>20733</v>
      </c>
      <c r="B869" t="s">
        <v>11</v>
      </c>
      <c r="C869" t="s">
        <v>4009</v>
      </c>
      <c r="D869" s="3">
        <v>2</v>
      </c>
      <c r="E869" t="s">
        <v>3681</v>
      </c>
      <c r="F869" t="s">
        <v>20729</v>
      </c>
      <c r="G869" t="s">
        <v>3621</v>
      </c>
      <c r="H869" t="s">
        <v>1195</v>
      </c>
      <c r="I869" t="s">
        <v>3621</v>
      </c>
      <c r="J869" t="s">
        <v>5617</v>
      </c>
      <c r="K869">
        <f>MONTH(I869)</f>
        <v>6</v>
      </c>
      <c r="L869">
        <f t="shared" ref="L869:L873" si="180">DAY(I869)</f>
        <v>11</v>
      </c>
      <c r="M869">
        <f t="shared" ref="M869:M873" si="181">HOUR(J869)+1</f>
        <v>19</v>
      </c>
      <c r="N869" t="str">
        <f t="shared" ref="N869:N873" si="182">IF(OR(ISBLANK(E869),ISBLANK(I869)),"Missing Date",IF(I869=E869,"Same Day",IF(WEEKDAY(E869,2)=5,IF(DAY(I869)=DAY(E869+3),"Next Day",IF(DAY(I869)=DAY(E869+4),"2 Days","Other")),IF(WEEKDAY(E869,2)=4,IF(DAY(I869)=DAY(E869+1),"Next Day",IF(DAY(I869)=DAY(E869+4),"2 Days","Other")),IF(DAY(I869)=DAY(E869+1),"Next Day",IF(DAY(I869)=DAY(E869+2),"2 Days","Other"))))))</f>
        <v>Next Day</v>
      </c>
      <c r="O869">
        <f t="shared" ref="O869:O873" si="183">WEEKDAY(E869,2)</f>
        <v>2</v>
      </c>
      <c r="P869" t="str">
        <f t="shared" ref="P869:P873" si="184">IF(HOUR(F869)&lt;11,"before","others")</f>
        <v>others</v>
      </c>
    </row>
    <row r="870" spans="1:16" x14ac:dyDescent="0.25">
      <c r="A870" t="s">
        <v>20734</v>
      </c>
      <c r="B870" t="s">
        <v>11</v>
      </c>
      <c r="C870" t="s">
        <v>4009</v>
      </c>
      <c r="D870" s="3">
        <v>7</v>
      </c>
      <c r="E870" t="s">
        <v>3621</v>
      </c>
      <c r="F870" t="s">
        <v>7922</v>
      </c>
      <c r="G870" t="s">
        <v>19</v>
      </c>
      <c r="H870" t="s">
        <v>1195</v>
      </c>
      <c r="I870" t="s">
        <v>19</v>
      </c>
      <c r="J870" t="s">
        <v>20735</v>
      </c>
      <c r="K870">
        <f>MONTH(I870)</f>
        <v>6</v>
      </c>
      <c r="L870">
        <f t="shared" si="180"/>
        <v>12</v>
      </c>
      <c r="M870">
        <f t="shared" si="181"/>
        <v>19</v>
      </c>
      <c r="N870" t="str">
        <f t="shared" si="182"/>
        <v>Next Day</v>
      </c>
      <c r="O870">
        <f t="shared" si="183"/>
        <v>3</v>
      </c>
      <c r="P870" t="str">
        <f t="shared" si="184"/>
        <v>others</v>
      </c>
    </row>
    <row r="871" spans="1:16" x14ac:dyDescent="0.25">
      <c r="A871" t="s">
        <v>20736</v>
      </c>
      <c r="B871" t="s">
        <v>11</v>
      </c>
      <c r="C871" t="s">
        <v>4045</v>
      </c>
      <c r="D871" s="3">
        <v>7</v>
      </c>
      <c r="E871" t="s">
        <v>3621</v>
      </c>
      <c r="F871" t="s">
        <v>12624</v>
      </c>
      <c r="G871" t="s">
        <v>19</v>
      </c>
      <c r="H871" t="s">
        <v>1195</v>
      </c>
      <c r="I871" t="s">
        <v>19</v>
      </c>
      <c r="J871" t="s">
        <v>20737</v>
      </c>
      <c r="K871">
        <f>MONTH(I871)</f>
        <v>6</v>
      </c>
      <c r="L871">
        <f t="shared" si="180"/>
        <v>12</v>
      </c>
      <c r="M871">
        <f t="shared" si="181"/>
        <v>15</v>
      </c>
      <c r="N871" t="str">
        <f t="shared" si="182"/>
        <v>Next Day</v>
      </c>
      <c r="O871">
        <f t="shared" si="183"/>
        <v>3</v>
      </c>
      <c r="P871" t="str">
        <f t="shared" si="184"/>
        <v>others</v>
      </c>
    </row>
    <row r="872" spans="1:16" x14ac:dyDescent="0.25">
      <c r="A872" t="s">
        <v>20738</v>
      </c>
      <c r="B872" t="s">
        <v>11</v>
      </c>
      <c r="C872" t="s">
        <v>4009</v>
      </c>
      <c r="D872" s="3">
        <v>3</v>
      </c>
      <c r="E872" t="s">
        <v>3621</v>
      </c>
      <c r="F872" t="s">
        <v>20739</v>
      </c>
      <c r="G872" t="s">
        <v>19</v>
      </c>
      <c r="H872" t="s">
        <v>1195</v>
      </c>
      <c r="I872" t="s">
        <v>19</v>
      </c>
      <c r="J872" t="s">
        <v>20740</v>
      </c>
      <c r="K872">
        <f>MONTH(I872)</f>
        <v>6</v>
      </c>
      <c r="L872">
        <f t="shared" si="180"/>
        <v>12</v>
      </c>
      <c r="M872">
        <f t="shared" si="181"/>
        <v>19</v>
      </c>
      <c r="N872" t="str">
        <f t="shared" si="182"/>
        <v>Next Day</v>
      </c>
      <c r="O872">
        <f t="shared" si="183"/>
        <v>3</v>
      </c>
      <c r="P872" t="str">
        <f t="shared" si="184"/>
        <v>others</v>
      </c>
    </row>
    <row r="873" spans="1:16" x14ac:dyDescent="0.25">
      <c r="A873" t="s">
        <v>20741</v>
      </c>
      <c r="B873" t="s">
        <v>11</v>
      </c>
      <c r="C873" t="s">
        <v>4009</v>
      </c>
      <c r="D873" s="3">
        <v>3</v>
      </c>
      <c r="E873" t="s">
        <v>3621</v>
      </c>
      <c r="F873" t="s">
        <v>16129</v>
      </c>
      <c r="G873" t="s">
        <v>19</v>
      </c>
      <c r="H873" t="s">
        <v>1195</v>
      </c>
      <c r="I873" t="s">
        <v>19</v>
      </c>
      <c r="J873" t="s">
        <v>18180</v>
      </c>
      <c r="K873">
        <f>MONTH(I873)</f>
        <v>6</v>
      </c>
      <c r="L873">
        <f t="shared" si="180"/>
        <v>12</v>
      </c>
      <c r="M873">
        <f t="shared" si="181"/>
        <v>19</v>
      </c>
      <c r="N873" t="str">
        <f t="shared" si="182"/>
        <v>Next Day</v>
      </c>
      <c r="O873">
        <f t="shared" si="183"/>
        <v>3</v>
      </c>
      <c r="P873" t="str">
        <f t="shared" si="184"/>
        <v>others</v>
      </c>
    </row>
    <row r="874" spans="1:16" hidden="1" x14ac:dyDescent="0.25">
      <c r="A874" t="s">
        <v>6154</v>
      </c>
      <c r="B874" t="s">
        <v>4017</v>
      </c>
      <c r="C874" t="s">
        <v>4009</v>
      </c>
      <c r="D874">
        <v>1</v>
      </c>
      <c r="E874" t="s">
        <v>157</v>
      </c>
      <c r="F874" t="s">
        <v>6144</v>
      </c>
      <c r="G874" t="s">
        <v>60</v>
      </c>
      <c r="H874" t="s">
        <v>1195</v>
      </c>
      <c r="I874" t="s">
        <v>4019</v>
      </c>
      <c r="J874" t="s">
        <v>4019</v>
      </c>
    </row>
    <row r="875" spans="1:16" x14ac:dyDescent="0.25">
      <c r="A875" t="s">
        <v>20742</v>
      </c>
      <c r="B875" t="s">
        <v>11</v>
      </c>
      <c r="C875" t="s">
        <v>4013</v>
      </c>
      <c r="D875" s="3">
        <v>3</v>
      </c>
      <c r="E875" t="s">
        <v>3621</v>
      </c>
      <c r="F875" t="s">
        <v>10457</v>
      </c>
      <c r="G875" t="s">
        <v>19</v>
      </c>
      <c r="H875" t="s">
        <v>1195</v>
      </c>
      <c r="I875" t="s">
        <v>19</v>
      </c>
      <c r="J875" t="s">
        <v>2716</v>
      </c>
      <c r="K875">
        <f t="shared" ref="K875:K887" si="185">MONTH(I875)</f>
        <v>6</v>
      </c>
      <c r="L875">
        <f t="shared" ref="L875:L887" si="186">DAY(I875)</f>
        <v>12</v>
      </c>
      <c r="M875">
        <f t="shared" ref="M875:M887" si="187">HOUR(J875)+1</f>
        <v>15</v>
      </c>
      <c r="N875" t="str">
        <f t="shared" ref="N875:N887" si="188">IF(OR(ISBLANK(E875),ISBLANK(I875)),"Missing Date",IF(I875=E875,"Same Day",IF(WEEKDAY(E875,2)=5,IF(DAY(I875)=DAY(E875+3),"Next Day",IF(DAY(I875)=DAY(E875+4),"2 Days","Other")),IF(WEEKDAY(E875,2)=4,IF(DAY(I875)=DAY(E875+1),"Next Day",IF(DAY(I875)=DAY(E875+4),"2 Days","Other")),IF(DAY(I875)=DAY(E875+1),"Next Day",IF(DAY(I875)=DAY(E875+2),"2 Days","Other"))))))</f>
        <v>Next Day</v>
      </c>
      <c r="O875">
        <f t="shared" ref="O875:O887" si="189">WEEKDAY(E875,2)</f>
        <v>3</v>
      </c>
      <c r="P875" t="str">
        <f t="shared" ref="P875:P887" si="190">IF(HOUR(F875)&lt;11,"before","others")</f>
        <v>others</v>
      </c>
    </row>
    <row r="876" spans="1:16" x14ac:dyDescent="0.25">
      <c r="A876" t="s">
        <v>20743</v>
      </c>
      <c r="B876" t="s">
        <v>11</v>
      </c>
      <c r="C876" t="s">
        <v>4009</v>
      </c>
      <c r="D876" s="3">
        <v>3</v>
      </c>
      <c r="E876" t="s">
        <v>3621</v>
      </c>
      <c r="F876" t="s">
        <v>10457</v>
      </c>
      <c r="G876" t="s">
        <v>19</v>
      </c>
      <c r="H876" t="s">
        <v>1195</v>
      </c>
      <c r="I876" t="s">
        <v>19</v>
      </c>
      <c r="J876" t="s">
        <v>20744</v>
      </c>
      <c r="K876">
        <f t="shared" si="185"/>
        <v>6</v>
      </c>
      <c r="L876">
        <f t="shared" si="186"/>
        <v>12</v>
      </c>
      <c r="M876">
        <f t="shared" si="187"/>
        <v>19</v>
      </c>
      <c r="N876" t="str">
        <f t="shared" si="188"/>
        <v>Next Day</v>
      </c>
      <c r="O876">
        <f t="shared" si="189"/>
        <v>3</v>
      </c>
      <c r="P876" t="str">
        <f t="shared" si="190"/>
        <v>others</v>
      </c>
    </row>
    <row r="877" spans="1:16" x14ac:dyDescent="0.25">
      <c r="A877" t="s">
        <v>20745</v>
      </c>
      <c r="B877" t="s">
        <v>11</v>
      </c>
      <c r="C877" t="s">
        <v>4013</v>
      </c>
      <c r="D877" s="3">
        <v>15</v>
      </c>
      <c r="E877" t="s">
        <v>3681</v>
      </c>
      <c r="F877" t="s">
        <v>20746</v>
      </c>
      <c r="G877" t="s">
        <v>3621</v>
      </c>
      <c r="H877" t="s">
        <v>1195</v>
      </c>
      <c r="I877" t="s">
        <v>3621</v>
      </c>
      <c r="J877" t="s">
        <v>14757</v>
      </c>
      <c r="K877">
        <f t="shared" si="185"/>
        <v>6</v>
      </c>
      <c r="L877">
        <f t="shared" si="186"/>
        <v>11</v>
      </c>
      <c r="M877">
        <f t="shared" si="187"/>
        <v>15</v>
      </c>
      <c r="N877" t="str">
        <f t="shared" si="188"/>
        <v>Next Day</v>
      </c>
      <c r="O877">
        <f t="shared" si="189"/>
        <v>2</v>
      </c>
      <c r="P877" t="str">
        <f t="shared" si="190"/>
        <v>before</v>
      </c>
    </row>
    <row r="878" spans="1:16" x14ac:dyDescent="0.25">
      <c r="A878" t="s">
        <v>20747</v>
      </c>
      <c r="B878" t="s">
        <v>11</v>
      </c>
      <c r="C878" t="s">
        <v>4009</v>
      </c>
      <c r="D878" s="3">
        <v>1</v>
      </c>
      <c r="E878" t="s">
        <v>3681</v>
      </c>
      <c r="F878" t="s">
        <v>2806</v>
      </c>
      <c r="G878" t="s">
        <v>3621</v>
      </c>
      <c r="H878" t="s">
        <v>1195</v>
      </c>
      <c r="I878" t="s">
        <v>3621</v>
      </c>
      <c r="J878" t="s">
        <v>18157</v>
      </c>
      <c r="K878">
        <f t="shared" si="185"/>
        <v>6</v>
      </c>
      <c r="L878">
        <f t="shared" si="186"/>
        <v>11</v>
      </c>
      <c r="M878">
        <f t="shared" si="187"/>
        <v>19</v>
      </c>
      <c r="N878" t="str">
        <f t="shared" si="188"/>
        <v>Next Day</v>
      </c>
      <c r="O878">
        <f t="shared" si="189"/>
        <v>2</v>
      </c>
      <c r="P878" t="str">
        <f t="shared" si="190"/>
        <v>before</v>
      </c>
    </row>
    <row r="879" spans="1:16" x14ac:dyDescent="0.25">
      <c r="A879" t="s">
        <v>20748</v>
      </c>
      <c r="B879" t="s">
        <v>11</v>
      </c>
      <c r="C879" t="s">
        <v>4009</v>
      </c>
      <c r="D879" s="3">
        <v>3</v>
      </c>
      <c r="E879" t="s">
        <v>3681</v>
      </c>
      <c r="F879" t="s">
        <v>2806</v>
      </c>
      <c r="G879" t="s">
        <v>3621</v>
      </c>
      <c r="H879" t="s">
        <v>1195</v>
      </c>
      <c r="I879" t="s">
        <v>3621</v>
      </c>
      <c r="J879" t="s">
        <v>20749</v>
      </c>
      <c r="K879">
        <f t="shared" si="185"/>
        <v>6</v>
      </c>
      <c r="L879">
        <f t="shared" si="186"/>
        <v>11</v>
      </c>
      <c r="M879">
        <f t="shared" si="187"/>
        <v>19</v>
      </c>
      <c r="N879" t="str">
        <f t="shared" si="188"/>
        <v>Next Day</v>
      </c>
      <c r="O879">
        <f t="shared" si="189"/>
        <v>2</v>
      </c>
      <c r="P879" t="str">
        <f t="shared" si="190"/>
        <v>before</v>
      </c>
    </row>
    <row r="880" spans="1:16" x14ac:dyDescent="0.25">
      <c r="A880" t="s">
        <v>20750</v>
      </c>
      <c r="B880" t="s">
        <v>11</v>
      </c>
      <c r="C880" t="s">
        <v>4009</v>
      </c>
      <c r="D880" s="3">
        <v>1</v>
      </c>
      <c r="E880" t="s">
        <v>3681</v>
      </c>
      <c r="F880" t="s">
        <v>2806</v>
      </c>
      <c r="G880" t="s">
        <v>3681</v>
      </c>
      <c r="H880" t="s">
        <v>1195</v>
      </c>
      <c r="I880" t="s">
        <v>3681</v>
      </c>
      <c r="J880" t="s">
        <v>20751</v>
      </c>
      <c r="K880">
        <f t="shared" si="185"/>
        <v>6</v>
      </c>
      <c r="L880">
        <f t="shared" si="186"/>
        <v>10</v>
      </c>
      <c r="M880">
        <f t="shared" si="187"/>
        <v>20</v>
      </c>
      <c r="N880" t="str">
        <f t="shared" si="188"/>
        <v>Same Day</v>
      </c>
      <c r="O880">
        <f t="shared" si="189"/>
        <v>2</v>
      </c>
      <c r="P880" t="str">
        <f t="shared" si="190"/>
        <v>before</v>
      </c>
    </row>
    <row r="881" spans="1:16" x14ac:dyDescent="0.25">
      <c r="A881" t="s">
        <v>20752</v>
      </c>
      <c r="B881" t="s">
        <v>11</v>
      </c>
      <c r="C881" t="s">
        <v>4009</v>
      </c>
      <c r="D881" s="3">
        <v>5</v>
      </c>
      <c r="E881" t="s">
        <v>3681</v>
      </c>
      <c r="F881" t="s">
        <v>20753</v>
      </c>
      <c r="G881" t="s">
        <v>3621</v>
      </c>
      <c r="H881" t="s">
        <v>1195</v>
      </c>
      <c r="I881" t="s">
        <v>3621</v>
      </c>
      <c r="J881" t="s">
        <v>20754</v>
      </c>
      <c r="K881">
        <f t="shared" si="185"/>
        <v>6</v>
      </c>
      <c r="L881">
        <f t="shared" si="186"/>
        <v>11</v>
      </c>
      <c r="M881">
        <f t="shared" si="187"/>
        <v>19</v>
      </c>
      <c r="N881" t="str">
        <f t="shared" si="188"/>
        <v>Next Day</v>
      </c>
      <c r="O881">
        <f t="shared" si="189"/>
        <v>2</v>
      </c>
      <c r="P881" t="str">
        <f t="shared" si="190"/>
        <v>before</v>
      </c>
    </row>
    <row r="882" spans="1:16" x14ac:dyDescent="0.25">
      <c r="A882" t="s">
        <v>20755</v>
      </c>
      <c r="B882" t="s">
        <v>11</v>
      </c>
      <c r="C882" t="s">
        <v>4009</v>
      </c>
      <c r="D882" s="3">
        <v>3</v>
      </c>
      <c r="E882" t="s">
        <v>3719</v>
      </c>
      <c r="F882" t="s">
        <v>20756</v>
      </c>
      <c r="G882" t="s">
        <v>3755</v>
      </c>
      <c r="H882" t="s">
        <v>1195</v>
      </c>
      <c r="I882" t="s">
        <v>3755</v>
      </c>
      <c r="J882" t="s">
        <v>20757</v>
      </c>
      <c r="K882">
        <f t="shared" si="185"/>
        <v>6</v>
      </c>
      <c r="L882">
        <f t="shared" si="186"/>
        <v>16</v>
      </c>
      <c r="M882">
        <f t="shared" si="187"/>
        <v>18</v>
      </c>
      <c r="N882" t="str">
        <f t="shared" si="188"/>
        <v>Next Day</v>
      </c>
      <c r="O882">
        <f t="shared" si="189"/>
        <v>5</v>
      </c>
      <c r="P882" t="str">
        <f t="shared" si="190"/>
        <v>before</v>
      </c>
    </row>
    <row r="883" spans="1:16" x14ac:dyDescent="0.25">
      <c r="A883" t="s">
        <v>20758</v>
      </c>
      <c r="B883" t="s">
        <v>11</v>
      </c>
      <c r="C883" t="s">
        <v>4143</v>
      </c>
      <c r="D883" s="3">
        <v>1</v>
      </c>
      <c r="E883" t="s">
        <v>3719</v>
      </c>
      <c r="F883" t="s">
        <v>20759</v>
      </c>
      <c r="G883" t="s">
        <v>3755</v>
      </c>
      <c r="H883" t="s">
        <v>1195</v>
      </c>
      <c r="I883" t="s">
        <v>3755</v>
      </c>
      <c r="J883" t="s">
        <v>4174</v>
      </c>
      <c r="K883">
        <f t="shared" si="185"/>
        <v>6</v>
      </c>
      <c r="L883">
        <f t="shared" si="186"/>
        <v>16</v>
      </c>
      <c r="M883">
        <f t="shared" si="187"/>
        <v>13</v>
      </c>
      <c r="N883" t="str">
        <f t="shared" si="188"/>
        <v>Next Day</v>
      </c>
      <c r="O883">
        <f t="shared" si="189"/>
        <v>5</v>
      </c>
      <c r="P883" t="str">
        <f t="shared" si="190"/>
        <v>before</v>
      </c>
    </row>
    <row r="884" spans="1:16" x14ac:dyDescent="0.25">
      <c r="A884" t="s">
        <v>20760</v>
      </c>
      <c r="B884" t="s">
        <v>11</v>
      </c>
      <c r="C884" t="s">
        <v>4009</v>
      </c>
      <c r="D884" s="3">
        <v>4</v>
      </c>
      <c r="E884" t="s">
        <v>3719</v>
      </c>
      <c r="F884" t="s">
        <v>20759</v>
      </c>
      <c r="G884" t="s">
        <v>3719</v>
      </c>
      <c r="H884" t="s">
        <v>1195</v>
      </c>
      <c r="I884" t="s">
        <v>3719</v>
      </c>
      <c r="J884" t="s">
        <v>20761</v>
      </c>
      <c r="K884">
        <f t="shared" si="185"/>
        <v>6</v>
      </c>
      <c r="L884">
        <f t="shared" si="186"/>
        <v>13</v>
      </c>
      <c r="M884">
        <f t="shared" si="187"/>
        <v>19</v>
      </c>
      <c r="N884" t="str">
        <f t="shared" si="188"/>
        <v>Same Day</v>
      </c>
      <c r="O884">
        <f t="shared" si="189"/>
        <v>5</v>
      </c>
      <c r="P884" t="str">
        <f t="shared" si="190"/>
        <v>before</v>
      </c>
    </row>
    <row r="885" spans="1:16" x14ac:dyDescent="0.25">
      <c r="A885" t="s">
        <v>20762</v>
      </c>
      <c r="B885" t="s">
        <v>11</v>
      </c>
      <c r="C885" t="s">
        <v>4013</v>
      </c>
      <c r="D885" s="3">
        <v>13</v>
      </c>
      <c r="E885" t="s">
        <v>3719</v>
      </c>
      <c r="F885" t="s">
        <v>20763</v>
      </c>
      <c r="G885" t="s">
        <v>3755</v>
      </c>
      <c r="H885" t="s">
        <v>1195</v>
      </c>
      <c r="I885" t="s">
        <v>3755</v>
      </c>
      <c r="J885" t="s">
        <v>20764</v>
      </c>
      <c r="K885">
        <f t="shared" si="185"/>
        <v>6</v>
      </c>
      <c r="L885">
        <f t="shared" si="186"/>
        <v>16</v>
      </c>
      <c r="M885">
        <f t="shared" si="187"/>
        <v>18</v>
      </c>
      <c r="N885" t="str">
        <f t="shared" si="188"/>
        <v>Next Day</v>
      </c>
      <c r="O885">
        <f t="shared" si="189"/>
        <v>5</v>
      </c>
      <c r="P885" t="str">
        <f t="shared" si="190"/>
        <v>before</v>
      </c>
    </row>
    <row r="886" spans="1:16" x14ac:dyDescent="0.25">
      <c r="A886" t="s">
        <v>20765</v>
      </c>
      <c r="B886" t="s">
        <v>11</v>
      </c>
      <c r="C886" t="s">
        <v>4009</v>
      </c>
      <c r="D886" s="3">
        <v>1</v>
      </c>
      <c r="E886" t="s">
        <v>3719</v>
      </c>
      <c r="F886" t="s">
        <v>20763</v>
      </c>
      <c r="G886" t="s">
        <v>3719</v>
      </c>
      <c r="H886" t="s">
        <v>1195</v>
      </c>
      <c r="I886" t="s">
        <v>3719</v>
      </c>
      <c r="J886" t="s">
        <v>369</v>
      </c>
      <c r="K886">
        <f t="shared" si="185"/>
        <v>6</v>
      </c>
      <c r="L886">
        <f t="shared" si="186"/>
        <v>13</v>
      </c>
      <c r="M886">
        <f t="shared" si="187"/>
        <v>19</v>
      </c>
      <c r="N886" t="str">
        <f t="shared" si="188"/>
        <v>Same Day</v>
      </c>
      <c r="O886">
        <f t="shared" si="189"/>
        <v>5</v>
      </c>
      <c r="P886" t="str">
        <f t="shared" si="190"/>
        <v>before</v>
      </c>
    </row>
    <row r="887" spans="1:16" x14ac:dyDescent="0.25">
      <c r="A887" t="s">
        <v>20766</v>
      </c>
      <c r="B887" t="s">
        <v>11</v>
      </c>
      <c r="C887" t="s">
        <v>4009</v>
      </c>
      <c r="D887" s="3">
        <v>1</v>
      </c>
      <c r="E887" t="s">
        <v>3719</v>
      </c>
      <c r="F887" t="s">
        <v>20767</v>
      </c>
      <c r="G887" t="s">
        <v>3755</v>
      </c>
      <c r="H887" t="s">
        <v>1195</v>
      </c>
      <c r="I887" t="s">
        <v>3755</v>
      </c>
      <c r="J887" t="s">
        <v>20768</v>
      </c>
      <c r="K887">
        <f t="shared" si="185"/>
        <v>6</v>
      </c>
      <c r="L887">
        <f t="shared" si="186"/>
        <v>16</v>
      </c>
      <c r="M887">
        <f t="shared" si="187"/>
        <v>18</v>
      </c>
      <c r="N887" t="str">
        <f t="shared" si="188"/>
        <v>Next Day</v>
      </c>
      <c r="O887">
        <f t="shared" si="189"/>
        <v>5</v>
      </c>
      <c r="P887" t="str">
        <f t="shared" si="190"/>
        <v>before</v>
      </c>
    </row>
    <row r="888" spans="1:16" hidden="1" x14ac:dyDescent="0.25">
      <c r="A888" t="s">
        <v>6184</v>
      </c>
      <c r="B888" t="s">
        <v>4017</v>
      </c>
      <c r="C888" t="s">
        <v>4013</v>
      </c>
      <c r="D888">
        <v>16</v>
      </c>
      <c r="E888" t="s">
        <v>157</v>
      </c>
      <c r="F888" t="s">
        <v>1485</v>
      </c>
      <c r="G888" t="s">
        <v>60</v>
      </c>
      <c r="H888" t="s">
        <v>1195</v>
      </c>
      <c r="I888" t="s">
        <v>4019</v>
      </c>
      <c r="J888" t="s">
        <v>4019</v>
      </c>
    </row>
    <row r="889" spans="1:16" x14ac:dyDescent="0.25">
      <c r="A889" t="s">
        <v>20769</v>
      </c>
      <c r="B889" t="s">
        <v>11</v>
      </c>
      <c r="C889" t="s">
        <v>4013</v>
      </c>
      <c r="D889" s="3">
        <v>23</v>
      </c>
      <c r="E889" t="s">
        <v>3681</v>
      </c>
      <c r="F889" t="s">
        <v>20245</v>
      </c>
      <c r="G889" t="s">
        <v>3621</v>
      </c>
      <c r="H889" t="s">
        <v>1195</v>
      </c>
      <c r="I889" t="s">
        <v>3621</v>
      </c>
      <c r="J889" t="s">
        <v>20699</v>
      </c>
      <c r="K889">
        <f>MONTH(I889)</f>
        <v>6</v>
      </c>
      <c r="L889">
        <f t="shared" ref="L889:L891" si="191">DAY(I889)</f>
        <v>11</v>
      </c>
      <c r="M889">
        <f t="shared" ref="M889:M891" si="192">HOUR(J889)+1</f>
        <v>19</v>
      </c>
      <c r="N889" t="str">
        <f t="shared" ref="N889:N891" si="193">IF(OR(ISBLANK(E889),ISBLANK(I889)),"Missing Date",IF(I889=E889,"Same Day",IF(WEEKDAY(E889,2)=5,IF(DAY(I889)=DAY(E889+3),"Next Day",IF(DAY(I889)=DAY(E889+4),"2 Days","Other")),IF(WEEKDAY(E889,2)=4,IF(DAY(I889)=DAY(E889+1),"Next Day",IF(DAY(I889)=DAY(E889+4),"2 Days","Other")),IF(DAY(I889)=DAY(E889+1),"Next Day",IF(DAY(I889)=DAY(E889+2),"2 Days","Other"))))))</f>
        <v>Next Day</v>
      </c>
      <c r="O889">
        <f t="shared" ref="O889:O891" si="194">WEEKDAY(E889,2)</f>
        <v>2</v>
      </c>
      <c r="P889" t="str">
        <f t="shared" ref="P889:P891" si="195">IF(HOUR(F889)&lt;11,"before","others")</f>
        <v>others</v>
      </c>
    </row>
    <row r="890" spans="1:16" x14ac:dyDescent="0.25">
      <c r="A890" t="s">
        <v>20770</v>
      </c>
      <c r="B890" t="s">
        <v>11</v>
      </c>
      <c r="C890" t="s">
        <v>4045</v>
      </c>
      <c r="D890" s="3">
        <v>7</v>
      </c>
      <c r="E890" t="s">
        <v>3681</v>
      </c>
      <c r="F890" t="s">
        <v>20240</v>
      </c>
      <c r="G890" t="s">
        <v>3621</v>
      </c>
      <c r="H890" t="s">
        <v>1195</v>
      </c>
      <c r="I890" t="s">
        <v>3621</v>
      </c>
      <c r="J890" t="s">
        <v>20771</v>
      </c>
      <c r="K890">
        <f>MONTH(I890)</f>
        <v>6</v>
      </c>
      <c r="L890">
        <f t="shared" si="191"/>
        <v>11</v>
      </c>
      <c r="M890">
        <f t="shared" si="192"/>
        <v>15</v>
      </c>
      <c r="N890" t="str">
        <f t="shared" si="193"/>
        <v>Next Day</v>
      </c>
      <c r="O890">
        <f t="shared" si="194"/>
        <v>2</v>
      </c>
      <c r="P890" t="str">
        <f t="shared" si="195"/>
        <v>others</v>
      </c>
    </row>
    <row r="891" spans="1:16" x14ac:dyDescent="0.25">
      <c r="A891" t="s">
        <v>20772</v>
      </c>
      <c r="B891" t="s">
        <v>11</v>
      </c>
      <c r="C891" t="s">
        <v>4013</v>
      </c>
      <c r="D891" s="3">
        <v>19</v>
      </c>
      <c r="E891" t="s">
        <v>3681</v>
      </c>
      <c r="F891" t="s">
        <v>20240</v>
      </c>
      <c r="G891" t="s">
        <v>3621</v>
      </c>
      <c r="H891" t="s">
        <v>1195</v>
      </c>
      <c r="I891" t="s">
        <v>3621</v>
      </c>
      <c r="J891" t="s">
        <v>4314</v>
      </c>
      <c r="K891">
        <f>MONTH(I891)</f>
        <v>6</v>
      </c>
      <c r="L891">
        <f t="shared" si="191"/>
        <v>11</v>
      </c>
      <c r="M891">
        <f t="shared" si="192"/>
        <v>15</v>
      </c>
      <c r="N891" t="str">
        <f t="shared" si="193"/>
        <v>Next Day</v>
      </c>
      <c r="O891">
        <f t="shared" si="194"/>
        <v>2</v>
      </c>
      <c r="P891" t="str">
        <f t="shared" si="195"/>
        <v>others</v>
      </c>
    </row>
    <row r="892" spans="1:16" hidden="1" x14ac:dyDescent="0.25">
      <c r="A892" t="s">
        <v>6193</v>
      </c>
      <c r="B892" t="s">
        <v>4017</v>
      </c>
      <c r="C892" t="s">
        <v>4009</v>
      </c>
      <c r="D892">
        <v>1</v>
      </c>
      <c r="E892" t="s">
        <v>147</v>
      </c>
      <c r="F892" t="s">
        <v>6189</v>
      </c>
      <c r="G892" t="s">
        <v>147</v>
      </c>
      <c r="H892" t="s">
        <v>1195</v>
      </c>
      <c r="I892" t="s">
        <v>4019</v>
      </c>
      <c r="J892" t="s">
        <v>4019</v>
      </c>
    </row>
    <row r="893" spans="1:16" hidden="1" x14ac:dyDescent="0.25">
      <c r="A893" t="s">
        <v>6194</v>
      </c>
      <c r="B893" t="s">
        <v>4017</v>
      </c>
      <c r="C893" t="s">
        <v>4009</v>
      </c>
      <c r="D893">
        <v>1</v>
      </c>
      <c r="E893" t="s">
        <v>147</v>
      </c>
      <c r="F893" t="s">
        <v>6195</v>
      </c>
      <c r="G893" t="s">
        <v>147</v>
      </c>
      <c r="H893" t="s">
        <v>1195</v>
      </c>
      <c r="I893" t="s">
        <v>4019</v>
      </c>
      <c r="J893" t="s">
        <v>4019</v>
      </c>
    </row>
    <row r="894" spans="1:16" x14ac:dyDescent="0.25">
      <c r="A894" t="s">
        <v>20773</v>
      </c>
      <c r="B894" t="s">
        <v>11</v>
      </c>
      <c r="C894" t="s">
        <v>4045</v>
      </c>
      <c r="D894" s="3">
        <v>2</v>
      </c>
      <c r="E894" t="s">
        <v>19</v>
      </c>
      <c r="F894" t="s">
        <v>7890</v>
      </c>
      <c r="G894" t="s">
        <v>19</v>
      </c>
      <c r="H894" t="s">
        <v>1195</v>
      </c>
      <c r="I894" t="s">
        <v>19</v>
      </c>
      <c r="J894" t="s">
        <v>20774</v>
      </c>
      <c r="K894">
        <f t="shared" ref="K894:K937" si="196">MONTH(I894)</f>
        <v>6</v>
      </c>
      <c r="L894">
        <f t="shared" ref="L894:L937" si="197">DAY(I894)</f>
        <v>12</v>
      </c>
      <c r="M894">
        <f t="shared" ref="M894:M937" si="198">HOUR(J894)+1</f>
        <v>19</v>
      </c>
      <c r="N894" t="str">
        <f t="shared" ref="N894:N937" si="199">IF(OR(ISBLANK(E894),ISBLANK(I894)),"Missing Date",IF(I894=E894,"Same Day",IF(WEEKDAY(E894,2)=5,IF(DAY(I894)=DAY(E894+3),"Next Day",IF(DAY(I894)=DAY(E894+4),"2 Days","Other")),IF(WEEKDAY(E894,2)=4,IF(DAY(I894)=DAY(E894+1),"Next Day",IF(DAY(I894)=DAY(E894+4),"2 Days","Other")),IF(DAY(I894)=DAY(E894+1),"Next Day",IF(DAY(I894)=DAY(E894+2),"2 Days","Other"))))))</f>
        <v>Same Day</v>
      </c>
      <c r="O894">
        <f t="shared" ref="O894:O937" si="200">WEEKDAY(E894,2)</f>
        <v>4</v>
      </c>
      <c r="P894" t="str">
        <f t="shared" ref="P894:P937" si="201">IF(HOUR(F894)&lt;11,"before","others")</f>
        <v>before</v>
      </c>
    </row>
    <row r="895" spans="1:16" x14ac:dyDescent="0.25">
      <c r="A895" t="s">
        <v>20775</v>
      </c>
      <c r="B895" t="s">
        <v>11</v>
      </c>
      <c r="C895" t="s">
        <v>4009</v>
      </c>
      <c r="D895" s="3">
        <v>1</v>
      </c>
      <c r="E895" t="s">
        <v>3681</v>
      </c>
      <c r="F895" t="s">
        <v>904</v>
      </c>
      <c r="G895" t="s">
        <v>3621</v>
      </c>
      <c r="H895" t="s">
        <v>1195</v>
      </c>
      <c r="I895" t="s">
        <v>3621</v>
      </c>
      <c r="J895" t="s">
        <v>20776</v>
      </c>
      <c r="K895">
        <f t="shared" si="196"/>
        <v>6</v>
      </c>
      <c r="L895">
        <f t="shared" si="197"/>
        <v>11</v>
      </c>
      <c r="M895">
        <f t="shared" si="198"/>
        <v>19</v>
      </c>
      <c r="N895" t="str">
        <f t="shared" si="199"/>
        <v>Next Day</v>
      </c>
      <c r="O895">
        <f t="shared" si="200"/>
        <v>2</v>
      </c>
      <c r="P895" t="str">
        <f t="shared" si="201"/>
        <v>others</v>
      </c>
    </row>
    <row r="896" spans="1:16" x14ac:dyDescent="0.25">
      <c r="A896" t="s">
        <v>20777</v>
      </c>
      <c r="B896" t="s">
        <v>11</v>
      </c>
      <c r="C896" t="s">
        <v>4009</v>
      </c>
      <c r="D896" s="3">
        <v>2</v>
      </c>
      <c r="E896" t="s">
        <v>3681</v>
      </c>
      <c r="F896" t="s">
        <v>886</v>
      </c>
      <c r="G896" t="s">
        <v>3621</v>
      </c>
      <c r="H896" t="s">
        <v>1195</v>
      </c>
      <c r="I896" t="s">
        <v>3621</v>
      </c>
      <c r="J896" t="s">
        <v>20778</v>
      </c>
      <c r="K896">
        <f t="shared" si="196"/>
        <v>6</v>
      </c>
      <c r="L896">
        <f t="shared" si="197"/>
        <v>11</v>
      </c>
      <c r="M896">
        <f t="shared" si="198"/>
        <v>19</v>
      </c>
      <c r="N896" t="str">
        <f t="shared" si="199"/>
        <v>Next Day</v>
      </c>
      <c r="O896">
        <f t="shared" si="200"/>
        <v>2</v>
      </c>
      <c r="P896" t="str">
        <f t="shared" si="201"/>
        <v>others</v>
      </c>
    </row>
    <row r="897" spans="1:16" x14ac:dyDescent="0.25">
      <c r="A897" t="s">
        <v>20779</v>
      </c>
      <c r="B897" t="s">
        <v>11</v>
      </c>
      <c r="C897" t="s">
        <v>4009</v>
      </c>
      <c r="D897" s="3">
        <v>2</v>
      </c>
      <c r="E897" t="s">
        <v>3681</v>
      </c>
      <c r="F897" t="s">
        <v>886</v>
      </c>
      <c r="G897" t="s">
        <v>3621</v>
      </c>
      <c r="H897" t="s">
        <v>1195</v>
      </c>
      <c r="I897" t="s">
        <v>3621</v>
      </c>
      <c r="J897" t="s">
        <v>20780</v>
      </c>
      <c r="K897">
        <f t="shared" si="196"/>
        <v>6</v>
      </c>
      <c r="L897">
        <f t="shared" si="197"/>
        <v>11</v>
      </c>
      <c r="M897">
        <f t="shared" si="198"/>
        <v>19</v>
      </c>
      <c r="N897" t="str">
        <f t="shared" si="199"/>
        <v>Next Day</v>
      </c>
      <c r="O897">
        <f t="shared" si="200"/>
        <v>2</v>
      </c>
      <c r="P897" t="str">
        <f t="shared" si="201"/>
        <v>others</v>
      </c>
    </row>
    <row r="898" spans="1:16" x14ac:dyDescent="0.25">
      <c r="A898" t="s">
        <v>20781</v>
      </c>
      <c r="B898" t="s">
        <v>11</v>
      </c>
      <c r="C898" t="s">
        <v>4009</v>
      </c>
      <c r="D898" s="3">
        <v>3</v>
      </c>
      <c r="E898" t="s">
        <v>3681</v>
      </c>
      <c r="F898" t="s">
        <v>17619</v>
      </c>
      <c r="G898" t="s">
        <v>3621</v>
      </c>
      <c r="H898" t="s">
        <v>1195</v>
      </c>
      <c r="I898" t="s">
        <v>3621</v>
      </c>
      <c r="J898" t="s">
        <v>17837</v>
      </c>
      <c r="K898">
        <f t="shared" si="196"/>
        <v>6</v>
      </c>
      <c r="L898">
        <f t="shared" si="197"/>
        <v>11</v>
      </c>
      <c r="M898">
        <f t="shared" si="198"/>
        <v>19</v>
      </c>
      <c r="N898" t="str">
        <f t="shared" si="199"/>
        <v>Next Day</v>
      </c>
      <c r="O898">
        <f t="shared" si="200"/>
        <v>2</v>
      </c>
      <c r="P898" t="str">
        <f t="shared" si="201"/>
        <v>others</v>
      </c>
    </row>
    <row r="899" spans="1:16" x14ac:dyDescent="0.25">
      <c r="A899" t="s">
        <v>20782</v>
      </c>
      <c r="B899" t="s">
        <v>11</v>
      </c>
      <c r="C899" t="s">
        <v>4009</v>
      </c>
      <c r="D899" s="3">
        <v>1</v>
      </c>
      <c r="E899" t="s">
        <v>3681</v>
      </c>
      <c r="F899" t="s">
        <v>15897</v>
      </c>
      <c r="G899" t="s">
        <v>3621</v>
      </c>
      <c r="H899" t="s">
        <v>1195</v>
      </c>
      <c r="I899" t="s">
        <v>3621</v>
      </c>
      <c r="J899" t="s">
        <v>5300</v>
      </c>
      <c r="K899">
        <f t="shared" si="196"/>
        <v>6</v>
      </c>
      <c r="L899">
        <f t="shared" si="197"/>
        <v>11</v>
      </c>
      <c r="M899">
        <f t="shared" si="198"/>
        <v>19</v>
      </c>
      <c r="N899" t="str">
        <f t="shared" si="199"/>
        <v>Next Day</v>
      </c>
      <c r="O899">
        <f t="shared" si="200"/>
        <v>2</v>
      </c>
      <c r="P899" t="str">
        <f t="shared" si="201"/>
        <v>others</v>
      </c>
    </row>
    <row r="900" spans="1:16" x14ac:dyDescent="0.25">
      <c r="A900" t="s">
        <v>20783</v>
      </c>
      <c r="B900" t="s">
        <v>11</v>
      </c>
      <c r="C900" t="s">
        <v>4009</v>
      </c>
      <c r="D900" s="3">
        <v>1</v>
      </c>
      <c r="E900" t="s">
        <v>3681</v>
      </c>
      <c r="F900" t="s">
        <v>17619</v>
      </c>
      <c r="G900" t="s">
        <v>3621</v>
      </c>
      <c r="H900" t="s">
        <v>1195</v>
      </c>
      <c r="I900" t="s">
        <v>3621</v>
      </c>
      <c r="J900" t="s">
        <v>20784</v>
      </c>
      <c r="K900">
        <f t="shared" si="196"/>
        <v>6</v>
      </c>
      <c r="L900">
        <f t="shared" si="197"/>
        <v>11</v>
      </c>
      <c r="M900">
        <f t="shared" si="198"/>
        <v>19</v>
      </c>
      <c r="N900" t="str">
        <f t="shared" si="199"/>
        <v>Next Day</v>
      </c>
      <c r="O900">
        <f t="shared" si="200"/>
        <v>2</v>
      </c>
      <c r="P900" t="str">
        <f t="shared" si="201"/>
        <v>others</v>
      </c>
    </row>
    <row r="901" spans="1:16" x14ac:dyDescent="0.25">
      <c r="A901" t="s">
        <v>20785</v>
      </c>
      <c r="B901" t="s">
        <v>11</v>
      </c>
      <c r="C901" t="s">
        <v>4009</v>
      </c>
      <c r="D901" s="3">
        <v>7</v>
      </c>
      <c r="E901" t="s">
        <v>3681</v>
      </c>
      <c r="F901" t="s">
        <v>17617</v>
      </c>
      <c r="G901" t="s">
        <v>3621</v>
      </c>
      <c r="H901" t="s">
        <v>1195</v>
      </c>
      <c r="I901" t="s">
        <v>3621</v>
      </c>
      <c r="J901" t="s">
        <v>20786</v>
      </c>
      <c r="K901">
        <f t="shared" si="196"/>
        <v>6</v>
      </c>
      <c r="L901">
        <f t="shared" si="197"/>
        <v>11</v>
      </c>
      <c r="M901">
        <f t="shared" si="198"/>
        <v>19</v>
      </c>
      <c r="N901" t="str">
        <f t="shared" si="199"/>
        <v>Next Day</v>
      </c>
      <c r="O901">
        <f t="shared" si="200"/>
        <v>2</v>
      </c>
      <c r="P901" t="str">
        <f t="shared" si="201"/>
        <v>others</v>
      </c>
    </row>
    <row r="902" spans="1:16" x14ac:dyDescent="0.25">
      <c r="A902" t="s">
        <v>20787</v>
      </c>
      <c r="B902" t="s">
        <v>11</v>
      </c>
      <c r="C902" t="s">
        <v>4009</v>
      </c>
      <c r="D902" s="3">
        <v>1</v>
      </c>
      <c r="E902" t="s">
        <v>3681</v>
      </c>
      <c r="F902" t="s">
        <v>15905</v>
      </c>
      <c r="G902" t="s">
        <v>3621</v>
      </c>
      <c r="H902" t="s">
        <v>1195</v>
      </c>
      <c r="I902" t="s">
        <v>3621</v>
      </c>
      <c r="J902" t="s">
        <v>20788</v>
      </c>
      <c r="K902">
        <f t="shared" si="196"/>
        <v>6</v>
      </c>
      <c r="L902">
        <f t="shared" si="197"/>
        <v>11</v>
      </c>
      <c r="M902">
        <f t="shared" si="198"/>
        <v>19</v>
      </c>
      <c r="N902" t="str">
        <f t="shared" si="199"/>
        <v>Next Day</v>
      </c>
      <c r="O902">
        <f t="shared" si="200"/>
        <v>2</v>
      </c>
      <c r="P902" t="str">
        <f t="shared" si="201"/>
        <v>others</v>
      </c>
    </row>
    <row r="903" spans="1:16" x14ac:dyDescent="0.25">
      <c r="A903" t="s">
        <v>20789</v>
      </c>
      <c r="B903" t="s">
        <v>11</v>
      </c>
      <c r="C903" t="s">
        <v>4009</v>
      </c>
      <c r="D903" s="3">
        <v>4</v>
      </c>
      <c r="E903" t="s">
        <v>3681</v>
      </c>
      <c r="F903" t="s">
        <v>17619</v>
      </c>
      <c r="G903" t="s">
        <v>3621</v>
      </c>
      <c r="H903" t="s">
        <v>1195</v>
      </c>
      <c r="I903" t="s">
        <v>3621</v>
      </c>
      <c r="J903" t="s">
        <v>20790</v>
      </c>
      <c r="K903">
        <f t="shared" si="196"/>
        <v>6</v>
      </c>
      <c r="L903">
        <f t="shared" si="197"/>
        <v>11</v>
      </c>
      <c r="M903">
        <f t="shared" si="198"/>
        <v>19</v>
      </c>
      <c r="N903" t="str">
        <f t="shared" si="199"/>
        <v>Next Day</v>
      </c>
      <c r="O903">
        <f t="shared" si="200"/>
        <v>2</v>
      </c>
      <c r="P903" t="str">
        <f t="shared" si="201"/>
        <v>others</v>
      </c>
    </row>
    <row r="904" spans="1:16" x14ac:dyDescent="0.25">
      <c r="A904" t="s">
        <v>20791</v>
      </c>
      <c r="B904" t="s">
        <v>11</v>
      </c>
      <c r="C904" t="s">
        <v>4009</v>
      </c>
      <c r="D904" s="3">
        <v>3</v>
      </c>
      <c r="E904" t="s">
        <v>3681</v>
      </c>
      <c r="F904" t="s">
        <v>420</v>
      </c>
      <c r="G904" t="s">
        <v>3681</v>
      </c>
      <c r="H904" t="s">
        <v>1195</v>
      </c>
      <c r="I904" t="s">
        <v>3681</v>
      </c>
      <c r="J904" t="s">
        <v>20792</v>
      </c>
      <c r="K904">
        <f t="shared" si="196"/>
        <v>6</v>
      </c>
      <c r="L904">
        <f t="shared" si="197"/>
        <v>10</v>
      </c>
      <c r="M904">
        <f t="shared" si="198"/>
        <v>20</v>
      </c>
      <c r="N904" t="str">
        <f t="shared" si="199"/>
        <v>Same Day</v>
      </c>
      <c r="O904">
        <f t="shared" si="200"/>
        <v>2</v>
      </c>
      <c r="P904" t="str">
        <f t="shared" si="201"/>
        <v>before</v>
      </c>
    </row>
    <row r="905" spans="1:16" x14ac:dyDescent="0.25">
      <c r="A905" t="s">
        <v>20793</v>
      </c>
      <c r="B905" t="s">
        <v>11</v>
      </c>
      <c r="C905" t="s">
        <v>4045</v>
      </c>
      <c r="D905" s="3">
        <v>6</v>
      </c>
      <c r="E905" t="s">
        <v>3681</v>
      </c>
      <c r="F905" t="s">
        <v>1318</v>
      </c>
      <c r="G905" t="s">
        <v>3621</v>
      </c>
      <c r="H905" t="s">
        <v>1195</v>
      </c>
      <c r="I905" t="s">
        <v>3621</v>
      </c>
      <c r="J905" t="s">
        <v>20794</v>
      </c>
      <c r="K905">
        <f t="shared" si="196"/>
        <v>6</v>
      </c>
      <c r="L905">
        <f t="shared" si="197"/>
        <v>11</v>
      </c>
      <c r="M905">
        <f t="shared" si="198"/>
        <v>15</v>
      </c>
      <c r="N905" t="str">
        <f t="shared" si="199"/>
        <v>Next Day</v>
      </c>
      <c r="O905">
        <f t="shared" si="200"/>
        <v>2</v>
      </c>
      <c r="P905" t="str">
        <f t="shared" si="201"/>
        <v>others</v>
      </c>
    </row>
    <row r="906" spans="1:16" x14ac:dyDescent="0.25">
      <c r="A906" t="s">
        <v>20795</v>
      </c>
      <c r="B906" t="s">
        <v>11</v>
      </c>
      <c r="C906" t="s">
        <v>4009</v>
      </c>
      <c r="D906" s="3">
        <v>11</v>
      </c>
      <c r="E906" t="s">
        <v>3681</v>
      </c>
      <c r="F906" t="s">
        <v>12488</v>
      </c>
      <c r="G906" t="s">
        <v>3621</v>
      </c>
      <c r="H906" t="s">
        <v>1195</v>
      </c>
      <c r="I906" t="s">
        <v>3621</v>
      </c>
      <c r="J906" t="s">
        <v>20796</v>
      </c>
      <c r="K906">
        <f t="shared" si="196"/>
        <v>6</v>
      </c>
      <c r="L906">
        <f t="shared" si="197"/>
        <v>11</v>
      </c>
      <c r="M906">
        <f t="shared" si="198"/>
        <v>19</v>
      </c>
      <c r="N906" t="str">
        <f t="shared" si="199"/>
        <v>Next Day</v>
      </c>
      <c r="O906">
        <f t="shared" si="200"/>
        <v>2</v>
      </c>
      <c r="P906" t="str">
        <f t="shared" si="201"/>
        <v>others</v>
      </c>
    </row>
    <row r="907" spans="1:16" x14ac:dyDescent="0.25">
      <c r="A907" t="s">
        <v>20800</v>
      </c>
      <c r="B907" t="s">
        <v>11</v>
      </c>
      <c r="C907" t="s">
        <v>4009</v>
      </c>
      <c r="D907" s="3">
        <v>7</v>
      </c>
      <c r="E907" t="s">
        <v>3681</v>
      </c>
      <c r="F907" t="s">
        <v>20801</v>
      </c>
      <c r="G907" t="s">
        <v>3621</v>
      </c>
      <c r="H907" t="s">
        <v>1195</v>
      </c>
      <c r="I907" t="s">
        <v>3621</v>
      </c>
      <c r="J907" t="s">
        <v>20802</v>
      </c>
      <c r="K907">
        <f t="shared" si="196"/>
        <v>6</v>
      </c>
      <c r="L907">
        <f t="shared" si="197"/>
        <v>11</v>
      </c>
      <c r="M907">
        <f t="shared" si="198"/>
        <v>19</v>
      </c>
      <c r="N907" t="str">
        <f t="shared" si="199"/>
        <v>Next Day</v>
      </c>
      <c r="O907">
        <f t="shared" si="200"/>
        <v>2</v>
      </c>
      <c r="P907" t="str">
        <f t="shared" si="201"/>
        <v>others</v>
      </c>
    </row>
    <row r="908" spans="1:16" x14ac:dyDescent="0.25">
      <c r="A908" t="s">
        <v>20803</v>
      </c>
      <c r="B908" t="s">
        <v>11</v>
      </c>
      <c r="C908" t="s">
        <v>4009</v>
      </c>
      <c r="D908" s="3">
        <v>2</v>
      </c>
      <c r="E908" t="s">
        <v>3681</v>
      </c>
      <c r="F908" t="s">
        <v>20804</v>
      </c>
      <c r="G908" t="s">
        <v>3621</v>
      </c>
      <c r="H908" t="s">
        <v>1195</v>
      </c>
      <c r="I908" t="s">
        <v>3621</v>
      </c>
      <c r="J908" t="s">
        <v>20805</v>
      </c>
      <c r="K908">
        <f t="shared" si="196"/>
        <v>6</v>
      </c>
      <c r="L908">
        <f t="shared" si="197"/>
        <v>11</v>
      </c>
      <c r="M908">
        <f t="shared" si="198"/>
        <v>19</v>
      </c>
      <c r="N908" t="str">
        <f t="shared" si="199"/>
        <v>Next Day</v>
      </c>
      <c r="O908">
        <f t="shared" si="200"/>
        <v>2</v>
      </c>
      <c r="P908" t="str">
        <f t="shared" si="201"/>
        <v>others</v>
      </c>
    </row>
    <row r="909" spans="1:16" x14ac:dyDescent="0.25">
      <c r="A909" t="s">
        <v>20806</v>
      </c>
      <c r="B909" t="s">
        <v>11</v>
      </c>
      <c r="C909" t="s">
        <v>4009</v>
      </c>
      <c r="D909" s="3">
        <v>3</v>
      </c>
      <c r="E909" t="s">
        <v>3681</v>
      </c>
      <c r="F909" t="s">
        <v>20804</v>
      </c>
      <c r="G909" t="s">
        <v>3621</v>
      </c>
      <c r="H909" t="s">
        <v>1195</v>
      </c>
      <c r="I909" t="s">
        <v>3621</v>
      </c>
      <c r="J909" t="s">
        <v>20807</v>
      </c>
      <c r="K909">
        <f t="shared" si="196"/>
        <v>6</v>
      </c>
      <c r="L909">
        <f t="shared" si="197"/>
        <v>11</v>
      </c>
      <c r="M909">
        <f t="shared" si="198"/>
        <v>19</v>
      </c>
      <c r="N909" t="str">
        <f t="shared" si="199"/>
        <v>Next Day</v>
      </c>
      <c r="O909">
        <f t="shared" si="200"/>
        <v>2</v>
      </c>
      <c r="P909" t="str">
        <f t="shared" si="201"/>
        <v>others</v>
      </c>
    </row>
    <row r="910" spans="1:16" x14ac:dyDescent="0.25">
      <c r="A910" t="s">
        <v>20808</v>
      </c>
      <c r="B910" t="s">
        <v>11</v>
      </c>
      <c r="C910" t="s">
        <v>4009</v>
      </c>
      <c r="D910" s="3">
        <v>1</v>
      </c>
      <c r="E910" t="s">
        <v>3681</v>
      </c>
      <c r="F910" t="s">
        <v>20809</v>
      </c>
      <c r="G910" t="s">
        <v>3621</v>
      </c>
      <c r="H910" t="s">
        <v>1195</v>
      </c>
      <c r="I910" t="s">
        <v>3621</v>
      </c>
      <c r="J910" t="s">
        <v>20810</v>
      </c>
      <c r="K910">
        <f t="shared" si="196"/>
        <v>6</v>
      </c>
      <c r="L910">
        <f t="shared" si="197"/>
        <v>11</v>
      </c>
      <c r="M910">
        <f t="shared" si="198"/>
        <v>19</v>
      </c>
      <c r="N910" t="str">
        <f t="shared" si="199"/>
        <v>Next Day</v>
      </c>
      <c r="O910">
        <f t="shared" si="200"/>
        <v>2</v>
      </c>
      <c r="P910" t="str">
        <f t="shared" si="201"/>
        <v>others</v>
      </c>
    </row>
    <row r="911" spans="1:16" x14ac:dyDescent="0.25">
      <c r="A911" t="s">
        <v>20811</v>
      </c>
      <c r="B911" t="s">
        <v>11</v>
      </c>
      <c r="C911" t="s">
        <v>4009</v>
      </c>
      <c r="D911" s="3">
        <v>2</v>
      </c>
      <c r="E911" t="s">
        <v>3681</v>
      </c>
      <c r="F911" t="s">
        <v>20804</v>
      </c>
      <c r="G911" t="s">
        <v>3621</v>
      </c>
      <c r="H911" t="s">
        <v>1195</v>
      </c>
      <c r="I911" t="s">
        <v>3621</v>
      </c>
      <c r="J911" t="s">
        <v>20812</v>
      </c>
      <c r="K911">
        <f t="shared" si="196"/>
        <v>6</v>
      </c>
      <c r="L911">
        <f t="shared" si="197"/>
        <v>11</v>
      </c>
      <c r="M911">
        <f t="shared" si="198"/>
        <v>19</v>
      </c>
      <c r="N911" t="str">
        <f t="shared" si="199"/>
        <v>Next Day</v>
      </c>
      <c r="O911">
        <f t="shared" si="200"/>
        <v>2</v>
      </c>
      <c r="P911" t="str">
        <f t="shared" si="201"/>
        <v>others</v>
      </c>
    </row>
    <row r="912" spans="1:16" x14ac:dyDescent="0.25">
      <c r="A912" t="s">
        <v>20813</v>
      </c>
      <c r="B912" t="s">
        <v>11</v>
      </c>
      <c r="C912" t="s">
        <v>4009</v>
      </c>
      <c r="D912" s="3">
        <v>10</v>
      </c>
      <c r="E912" t="s">
        <v>3681</v>
      </c>
      <c r="F912" t="s">
        <v>20801</v>
      </c>
      <c r="G912" t="s">
        <v>3621</v>
      </c>
      <c r="H912" t="s">
        <v>1195</v>
      </c>
      <c r="I912" t="s">
        <v>3621</v>
      </c>
      <c r="J912" t="s">
        <v>20814</v>
      </c>
      <c r="K912">
        <f t="shared" si="196"/>
        <v>6</v>
      </c>
      <c r="L912">
        <f t="shared" si="197"/>
        <v>11</v>
      </c>
      <c r="M912">
        <f t="shared" si="198"/>
        <v>19</v>
      </c>
      <c r="N912" t="str">
        <f t="shared" si="199"/>
        <v>Next Day</v>
      </c>
      <c r="O912">
        <f t="shared" si="200"/>
        <v>2</v>
      </c>
      <c r="P912" t="str">
        <f t="shared" si="201"/>
        <v>others</v>
      </c>
    </row>
    <row r="913" spans="1:16" x14ac:dyDescent="0.25">
      <c r="A913" t="s">
        <v>20815</v>
      </c>
      <c r="B913" t="s">
        <v>11</v>
      </c>
      <c r="C913" t="s">
        <v>4009</v>
      </c>
      <c r="D913" s="3">
        <v>4</v>
      </c>
      <c r="E913" t="s">
        <v>3681</v>
      </c>
      <c r="F913" t="s">
        <v>20816</v>
      </c>
      <c r="G913" t="s">
        <v>3621</v>
      </c>
      <c r="H913" t="s">
        <v>1195</v>
      </c>
      <c r="I913" t="s">
        <v>3621</v>
      </c>
      <c r="J913" t="s">
        <v>20817</v>
      </c>
      <c r="K913">
        <f t="shared" si="196"/>
        <v>6</v>
      </c>
      <c r="L913">
        <f t="shared" si="197"/>
        <v>11</v>
      </c>
      <c r="M913">
        <f t="shared" si="198"/>
        <v>19</v>
      </c>
      <c r="N913" t="str">
        <f t="shared" si="199"/>
        <v>Next Day</v>
      </c>
      <c r="O913">
        <f t="shared" si="200"/>
        <v>2</v>
      </c>
      <c r="P913" t="str">
        <f t="shared" si="201"/>
        <v>others</v>
      </c>
    </row>
    <row r="914" spans="1:16" x14ac:dyDescent="0.25">
      <c r="A914" t="s">
        <v>20818</v>
      </c>
      <c r="B914" t="s">
        <v>11</v>
      </c>
      <c r="C914" t="s">
        <v>4009</v>
      </c>
      <c r="D914" s="3">
        <v>5</v>
      </c>
      <c r="E914" t="s">
        <v>3681</v>
      </c>
      <c r="F914" t="s">
        <v>5806</v>
      </c>
      <c r="G914" t="s">
        <v>3621</v>
      </c>
      <c r="H914" t="s">
        <v>1195</v>
      </c>
      <c r="I914" t="s">
        <v>3621</v>
      </c>
      <c r="J914" t="s">
        <v>20819</v>
      </c>
      <c r="K914">
        <f t="shared" si="196"/>
        <v>6</v>
      </c>
      <c r="L914">
        <f t="shared" si="197"/>
        <v>11</v>
      </c>
      <c r="M914">
        <f t="shared" si="198"/>
        <v>19</v>
      </c>
      <c r="N914" t="str">
        <f t="shared" si="199"/>
        <v>Next Day</v>
      </c>
      <c r="O914">
        <f t="shared" si="200"/>
        <v>2</v>
      </c>
      <c r="P914" t="str">
        <f t="shared" si="201"/>
        <v>others</v>
      </c>
    </row>
    <row r="915" spans="1:16" x14ac:dyDescent="0.25">
      <c r="A915" t="s">
        <v>20820</v>
      </c>
      <c r="B915" t="s">
        <v>11</v>
      </c>
      <c r="C915" t="s">
        <v>4009</v>
      </c>
      <c r="D915" s="3">
        <v>2</v>
      </c>
      <c r="E915" t="s">
        <v>3681</v>
      </c>
      <c r="F915" t="s">
        <v>20821</v>
      </c>
      <c r="G915" t="s">
        <v>3621</v>
      </c>
      <c r="H915" t="s">
        <v>1195</v>
      </c>
      <c r="I915" t="s">
        <v>3621</v>
      </c>
      <c r="J915" t="s">
        <v>20822</v>
      </c>
      <c r="K915">
        <f t="shared" si="196"/>
        <v>6</v>
      </c>
      <c r="L915">
        <f t="shared" si="197"/>
        <v>11</v>
      </c>
      <c r="M915">
        <f t="shared" si="198"/>
        <v>19</v>
      </c>
      <c r="N915" t="str">
        <f t="shared" si="199"/>
        <v>Next Day</v>
      </c>
      <c r="O915">
        <f t="shared" si="200"/>
        <v>2</v>
      </c>
      <c r="P915" t="str">
        <f t="shared" si="201"/>
        <v>others</v>
      </c>
    </row>
    <row r="916" spans="1:16" x14ac:dyDescent="0.25">
      <c r="A916" t="s">
        <v>20823</v>
      </c>
      <c r="B916" t="s">
        <v>11</v>
      </c>
      <c r="C916" t="s">
        <v>4009</v>
      </c>
      <c r="D916" s="3">
        <v>2</v>
      </c>
      <c r="E916" t="s">
        <v>3681</v>
      </c>
      <c r="F916" t="s">
        <v>5813</v>
      </c>
      <c r="G916" t="s">
        <v>3621</v>
      </c>
      <c r="H916" t="s">
        <v>1195</v>
      </c>
      <c r="I916" t="s">
        <v>3621</v>
      </c>
      <c r="J916" t="s">
        <v>20824</v>
      </c>
      <c r="K916">
        <f t="shared" si="196"/>
        <v>6</v>
      </c>
      <c r="L916">
        <f t="shared" si="197"/>
        <v>11</v>
      </c>
      <c r="M916">
        <f t="shared" si="198"/>
        <v>19</v>
      </c>
      <c r="N916" t="str">
        <f t="shared" si="199"/>
        <v>Next Day</v>
      </c>
      <c r="O916">
        <f t="shared" si="200"/>
        <v>2</v>
      </c>
      <c r="P916" t="str">
        <f t="shared" si="201"/>
        <v>others</v>
      </c>
    </row>
    <row r="917" spans="1:16" x14ac:dyDescent="0.25">
      <c r="A917" t="s">
        <v>20825</v>
      </c>
      <c r="B917" t="s">
        <v>11</v>
      </c>
      <c r="C917" t="s">
        <v>4045</v>
      </c>
      <c r="D917" s="3">
        <v>13</v>
      </c>
      <c r="E917" t="s">
        <v>3681</v>
      </c>
      <c r="F917" t="s">
        <v>20826</v>
      </c>
      <c r="G917" t="s">
        <v>3621</v>
      </c>
      <c r="H917" t="s">
        <v>1195</v>
      </c>
      <c r="I917" t="s">
        <v>3621</v>
      </c>
      <c r="J917" t="s">
        <v>20827</v>
      </c>
      <c r="K917">
        <f t="shared" si="196"/>
        <v>6</v>
      </c>
      <c r="L917">
        <f t="shared" si="197"/>
        <v>11</v>
      </c>
      <c r="M917">
        <f t="shared" si="198"/>
        <v>15</v>
      </c>
      <c r="N917" t="str">
        <f t="shared" si="199"/>
        <v>Next Day</v>
      </c>
      <c r="O917">
        <f t="shared" si="200"/>
        <v>2</v>
      </c>
      <c r="P917" t="str">
        <f t="shared" si="201"/>
        <v>others</v>
      </c>
    </row>
    <row r="918" spans="1:16" x14ac:dyDescent="0.25">
      <c r="A918" t="s">
        <v>20832</v>
      </c>
      <c r="B918" t="s">
        <v>11</v>
      </c>
      <c r="C918" t="s">
        <v>4009</v>
      </c>
      <c r="D918" s="3">
        <v>1</v>
      </c>
      <c r="E918" t="s">
        <v>3681</v>
      </c>
      <c r="F918" t="s">
        <v>4378</v>
      </c>
      <c r="G918" t="s">
        <v>3621</v>
      </c>
      <c r="H918" t="s">
        <v>1195</v>
      </c>
      <c r="I918" t="s">
        <v>3621</v>
      </c>
      <c r="J918" t="s">
        <v>20833</v>
      </c>
      <c r="K918">
        <f t="shared" si="196"/>
        <v>6</v>
      </c>
      <c r="L918">
        <f t="shared" si="197"/>
        <v>11</v>
      </c>
      <c r="M918">
        <f t="shared" si="198"/>
        <v>19</v>
      </c>
      <c r="N918" t="str">
        <f t="shared" si="199"/>
        <v>Next Day</v>
      </c>
      <c r="O918">
        <f t="shared" si="200"/>
        <v>2</v>
      </c>
      <c r="P918" t="str">
        <f t="shared" si="201"/>
        <v>others</v>
      </c>
    </row>
    <row r="919" spans="1:16" x14ac:dyDescent="0.25">
      <c r="A919" t="s">
        <v>20834</v>
      </c>
      <c r="B919" t="s">
        <v>11</v>
      </c>
      <c r="C919" t="s">
        <v>4013</v>
      </c>
      <c r="D919" s="3">
        <v>18</v>
      </c>
      <c r="E919" t="s">
        <v>3681</v>
      </c>
      <c r="F919" t="s">
        <v>20137</v>
      </c>
      <c r="G919" t="s">
        <v>3621</v>
      </c>
      <c r="H919" t="s">
        <v>1195</v>
      </c>
      <c r="I919" t="s">
        <v>3621</v>
      </c>
      <c r="J919" t="s">
        <v>20835</v>
      </c>
      <c r="K919">
        <f t="shared" si="196"/>
        <v>6</v>
      </c>
      <c r="L919">
        <f t="shared" si="197"/>
        <v>11</v>
      </c>
      <c r="M919">
        <f t="shared" si="198"/>
        <v>15</v>
      </c>
      <c r="N919" t="str">
        <f t="shared" si="199"/>
        <v>Next Day</v>
      </c>
      <c r="O919">
        <f t="shared" si="200"/>
        <v>2</v>
      </c>
      <c r="P919" t="str">
        <f t="shared" si="201"/>
        <v>others</v>
      </c>
    </row>
    <row r="920" spans="1:16" x14ac:dyDescent="0.25">
      <c r="A920" t="s">
        <v>20836</v>
      </c>
      <c r="B920" t="s">
        <v>11</v>
      </c>
      <c r="C920" t="s">
        <v>4009</v>
      </c>
      <c r="D920" s="3">
        <v>8</v>
      </c>
      <c r="E920" t="s">
        <v>3681</v>
      </c>
      <c r="F920" t="s">
        <v>7903</v>
      </c>
      <c r="G920" t="s">
        <v>3621</v>
      </c>
      <c r="H920" t="s">
        <v>1195</v>
      </c>
      <c r="I920" t="s">
        <v>3621</v>
      </c>
      <c r="J920" t="s">
        <v>20837</v>
      </c>
      <c r="K920">
        <f t="shared" si="196"/>
        <v>6</v>
      </c>
      <c r="L920">
        <f t="shared" si="197"/>
        <v>11</v>
      </c>
      <c r="M920">
        <f t="shared" si="198"/>
        <v>19</v>
      </c>
      <c r="N920" t="str">
        <f t="shared" si="199"/>
        <v>Next Day</v>
      </c>
      <c r="O920">
        <f t="shared" si="200"/>
        <v>2</v>
      </c>
      <c r="P920" t="str">
        <f t="shared" si="201"/>
        <v>others</v>
      </c>
    </row>
    <row r="921" spans="1:16" x14ac:dyDescent="0.25">
      <c r="A921" t="s">
        <v>20838</v>
      </c>
      <c r="B921" t="s">
        <v>11</v>
      </c>
      <c r="C921" t="s">
        <v>4009</v>
      </c>
      <c r="D921" s="3">
        <v>11</v>
      </c>
      <c r="E921" t="s">
        <v>3681</v>
      </c>
      <c r="F921" t="s">
        <v>20137</v>
      </c>
      <c r="G921" t="s">
        <v>3621</v>
      </c>
      <c r="H921" t="s">
        <v>1195</v>
      </c>
      <c r="I921" t="s">
        <v>3621</v>
      </c>
      <c r="J921" t="s">
        <v>13622</v>
      </c>
      <c r="K921">
        <f t="shared" si="196"/>
        <v>6</v>
      </c>
      <c r="L921">
        <f t="shared" si="197"/>
        <v>11</v>
      </c>
      <c r="M921">
        <f t="shared" si="198"/>
        <v>19</v>
      </c>
      <c r="N921" t="str">
        <f t="shared" si="199"/>
        <v>Next Day</v>
      </c>
      <c r="O921">
        <f t="shared" si="200"/>
        <v>2</v>
      </c>
      <c r="P921" t="str">
        <f t="shared" si="201"/>
        <v>others</v>
      </c>
    </row>
    <row r="922" spans="1:16" x14ac:dyDescent="0.25">
      <c r="A922" t="s">
        <v>20839</v>
      </c>
      <c r="B922" t="s">
        <v>11</v>
      </c>
      <c r="C922" t="s">
        <v>4009</v>
      </c>
      <c r="D922" s="3">
        <v>1</v>
      </c>
      <c r="E922" t="s">
        <v>3681</v>
      </c>
      <c r="F922" t="s">
        <v>10626</v>
      </c>
      <c r="G922" t="s">
        <v>3621</v>
      </c>
      <c r="H922" t="s">
        <v>1195</v>
      </c>
      <c r="I922" t="s">
        <v>3621</v>
      </c>
      <c r="J922" t="s">
        <v>13432</v>
      </c>
      <c r="K922">
        <f t="shared" si="196"/>
        <v>6</v>
      </c>
      <c r="L922">
        <f t="shared" si="197"/>
        <v>11</v>
      </c>
      <c r="M922">
        <f t="shared" si="198"/>
        <v>19</v>
      </c>
      <c r="N922" t="str">
        <f t="shared" si="199"/>
        <v>Next Day</v>
      </c>
      <c r="O922">
        <f t="shared" si="200"/>
        <v>2</v>
      </c>
      <c r="P922" t="str">
        <f t="shared" si="201"/>
        <v>others</v>
      </c>
    </row>
    <row r="923" spans="1:16" x14ac:dyDescent="0.25">
      <c r="A923" t="s">
        <v>20840</v>
      </c>
      <c r="B923" t="s">
        <v>11</v>
      </c>
      <c r="C923" t="s">
        <v>4045</v>
      </c>
      <c r="D923" s="3">
        <v>15</v>
      </c>
      <c r="E923" t="s">
        <v>3681</v>
      </c>
      <c r="F923" t="s">
        <v>20532</v>
      </c>
      <c r="G923" t="s">
        <v>3621</v>
      </c>
      <c r="H923" t="s">
        <v>1195</v>
      </c>
      <c r="I923" t="s">
        <v>3621</v>
      </c>
      <c r="J923" t="s">
        <v>20841</v>
      </c>
      <c r="K923">
        <f t="shared" si="196"/>
        <v>6</v>
      </c>
      <c r="L923">
        <f t="shared" si="197"/>
        <v>11</v>
      </c>
      <c r="M923">
        <f t="shared" si="198"/>
        <v>15</v>
      </c>
      <c r="N923" t="str">
        <f t="shared" si="199"/>
        <v>Next Day</v>
      </c>
      <c r="O923">
        <f t="shared" si="200"/>
        <v>2</v>
      </c>
      <c r="P923" t="str">
        <f t="shared" si="201"/>
        <v>others</v>
      </c>
    </row>
    <row r="924" spans="1:16" x14ac:dyDescent="0.25">
      <c r="A924" t="s">
        <v>20842</v>
      </c>
      <c r="B924" t="s">
        <v>11</v>
      </c>
      <c r="C924" t="s">
        <v>4013</v>
      </c>
      <c r="D924" s="3">
        <v>16</v>
      </c>
      <c r="E924" t="s">
        <v>3681</v>
      </c>
      <c r="F924" t="s">
        <v>20843</v>
      </c>
      <c r="G924" t="s">
        <v>3621</v>
      </c>
      <c r="H924" t="s">
        <v>1195</v>
      </c>
      <c r="I924" t="s">
        <v>3621</v>
      </c>
      <c r="J924" t="s">
        <v>20844</v>
      </c>
      <c r="K924">
        <f t="shared" si="196"/>
        <v>6</v>
      </c>
      <c r="L924">
        <f t="shared" si="197"/>
        <v>11</v>
      </c>
      <c r="M924">
        <f t="shared" si="198"/>
        <v>15</v>
      </c>
      <c r="N924" t="str">
        <f t="shared" si="199"/>
        <v>Next Day</v>
      </c>
      <c r="O924">
        <f t="shared" si="200"/>
        <v>2</v>
      </c>
      <c r="P924" t="str">
        <f t="shared" si="201"/>
        <v>others</v>
      </c>
    </row>
    <row r="925" spans="1:16" x14ac:dyDescent="0.25">
      <c r="A925" t="s">
        <v>20845</v>
      </c>
      <c r="B925" t="s">
        <v>11</v>
      </c>
      <c r="C925" t="s">
        <v>4009</v>
      </c>
      <c r="D925" s="3">
        <v>1</v>
      </c>
      <c r="E925" t="s">
        <v>3681</v>
      </c>
      <c r="F925" t="s">
        <v>20843</v>
      </c>
      <c r="G925" t="s">
        <v>3621</v>
      </c>
      <c r="H925" t="s">
        <v>1195</v>
      </c>
      <c r="I925" t="s">
        <v>3621</v>
      </c>
      <c r="J925" t="s">
        <v>5206</v>
      </c>
      <c r="K925">
        <f t="shared" si="196"/>
        <v>6</v>
      </c>
      <c r="L925">
        <f t="shared" si="197"/>
        <v>11</v>
      </c>
      <c r="M925">
        <f t="shared" si="198"/>
        <v>19</v>
      </c>
      <c r="N925" t="str">
        <f t="shared" si="199"/>
        <v>Next Day</v>
      </c>
      <c r="O925">
        <f t="shared" si="200"/>
        <v>2</v>
      </c>
      <c r="P925" t="str">
        <f t="shared" si="201"/>
        <v>others</v>
      </c>
    </row>
    <row r="926" spans="1:16" x14ac:dyDescent="0.25">
      <c r="A926" t="s">
        <v>20846</v>
      </c>
      <c r="B926" t="s">
        <v>11</v>
      </c>
      <c r="C926" t="s">
        <v>4013</v>
      </c>
      <c r="D926" s="3">
        <v>56</v>
      </c>
      <c r="E926" t="s">
        <v>3681</v>
      </c>
      <c r="F926" t="s">
        <v>6336</v>
      </c>
      <c r="G926" t="s">
        <v>3621</v>
      </c>
      <c r="H926" t="s">
        <v>1195</v>
      </c>
      <c r="I926" t="s">
        <v>3621</v>
      </c>
      <c r="J926" t="s">
        <v>20847</v>
      </c>
      <c r="K926">
        <f t="shared" si="196"/>
        <v>6</v>
      </c>
      <c r="L926">
        <f t="shared" si="197"/>
        <v>11</v>
      </c>
      <c r="M926">
        <f t="shared" si="198"/>
        <v>15</v>
      </c>
      <c r="N926" t="str">
        <f t="shared" si="199"/>
        <v>Next Day</v>
      </c>
      <c r="O926">
        <f t="shared" si="200"/>
        <v>2</v>
      </c>
      <c r="P926" t="str">
        <f t="shared" si="201"/>
        <v>others</v>
      </c>
    </row>
    <row r="927" spans="1:16" x14ac:dyDescent="0.25">
      <c r="A927" t="s">
        <v>20848</v>
      </c>
      <c r="B927" t="s">
        <v>11</v>
      </c>
      <c r="C927" t="s">
        <v>4013</v>
      </c>
      <c r="D927" s="3">
        <v>57</v>
      </c>
      <c r="E927" t="s">
        <v>3681</v>
      </c>
      <c r="F927" t="s">
        <v>20849</v>
      </c>
      <c r="G927" t="s">
        <v>3621</v>
      </c>
      <c r="H927" t="s">
        <v>1195</v>
      </c>
      <c r="I927" t="s">
        <v>3621</v>
      </c>
      <c r="J927" t="s">
        <v>20850</v>
      </c>
      <c r="K927">
        <f t="shared" si="196"/>
        <v>6</v>
      </c>
      <c r="L927">
        <f t="shared" si="197"/>
        <v>11</v>
      </c>
      <c r="M927">
        <f t="shared" si="198"/>
        <v>15</v>
      </c>
      <c r="N927" t="str">
        <f t="shared" si="199"/>
        <v>Next Day</v>
      </c>
      <c r="O927">
        <f t="shared" si="200"/>
        <v>2</v>
      </c>
      <c r="P927" t="str">
        <f t="shared" si="201"/>
        <v>others</v>
      </c>
    </row>
    <row r="928" spans="1:16" x14ac:dyDescent="0.25">
      <c r="A928" t="s">
        <v>20851</v>
      </c>
      <c r="B928" t="s">
        <v>11</v>
      </c>
      <c r="C928" t="s">
        <v>4013</v>
      </c>
      <c r="D928" s="3">
        <v>9</v>
      </c>
      <c r="E928" t="s">
        <v>3681</v>
      </c>
      <c r="F928" t="s">
        <v>20852</v>
      </c>
      <c r="G928" t="s">
        <v>3621</v>
      </c>
      <c r="H928" t="s">
        <v>1195</v>
      </c>
      <c r="I928" t="s">
        <v>3621</v>
      </c>
      <c r="J928" t="s">
        <v>20853</v>
      </c>
      <c r="K928">
        <f t="shared" si="196"/>
        <v>6</v>
      </c>
      <c r="L928">
        <f t="shared" si="197"/>
        <v>11</v>
      </c>
      <c r="M928">
        <f t="shared" si="198"/>
        <v>15</v>
      </c>
      <c r="N928" t="str">
        <f t="shared" si="199"/>
        <v>Next Day</v>
      </c>
      <c r="O928">
        <f t="shared" si="200"/>
        <v>2</v>
      </c>
      <c r="P928" t="str">
        <f t="shared" si="201"/>
        <v>others</v>
      </c>
    </row>
    <row r="929" spans="1:16" x14ac:dyDescent="0.25">
      <c r="A929" t="s">
        <v>20854</v>
      </c>
      <c r="B929" t="s">
        <v>11</v>
      </c>
      <c r="C929" t="s">
        <v>4045</v>
      </c>
      <c r="D929" s="3">
        <v>11</v>
      </c>
      <c r="E929" t="s">
        <v>3681</v>
      </c>
      <c r="F929" t="s">
        <v>20855</v>
      </c>
      <c r="G929" t="s">
        <v>3621</v>
      </c>
      <c r="H929" t="s">
        <v>1195</v>
      </c>
      <c r="I929" t="s">
        <v>3621</v>
      </c>
      <c r="J929" t="s">
        <v>20856</v>
      </c>
      <c r="K929">
        <f t="shared" si="196"/>
        <v>6</v>
      </c>
      <c r="L929">
        <f t="shared" si="197"/>
        <v>11</v>
      </c>
      <c r="M929">
        <f t="shared" si="198"/>
        <v>15</v>
      </c>
      <c r="N929" t="str">
        <f t="shared" si="199"/>
        <v>Next Day</v>
      </c>
      <c r="O929">
        <f t="shared" si="200"/>
        <v>2</v>
      </c>
      <c r="P929" t="str">
        <f t="shared" si="201"/>
        <v>others</v>
      </c>
    </row>
    <row r="930" spans="1:16" x14ac:dyDescent="0.25">
      <c r="A930" t="s">
        <v>20857</v>
      </c>
      <c r="B930" t="s">
        <v>11</v>
      </c>
      <c r="C930" t="s">
        <v>4009</v>
      </c>
      <c r="D930" s="3">
        <v>7</v>
      </c>
      <c r="E930" t="s">
        <v>3681</v>
      </c>
      <c r="F930" t="s">
        <v>20852</v>
      </c>
      <c r="G930" t="s">
        <v>3621</v>
      </c>
      <c r="H930" t="s">
        <v>1195</v>
      </c>
      <c r="I930" t="s">
        <v>3621</v>
      </c>
      <c r="J930" t="s">
        <v>20858</v>
      </c>
      <c r="K930">
        <f t="shared" si="196"/>
        <v>6</v>
      </c>
      <c r="L930">
        <f t="shared" si="197"/>
        <v>11</v>
      </c>
      <c r="M930">
        <f t="shared" si="198"/>
        <v>19</v>
      </c>
      <c r="N930" t="str">
        <f t="shared" si="199"/>
        <v>Next Day</v>
      </c>
      <c r="O930">
        <f t="shared" si="200"/>
        <v>2</v>
      </c>
      <c r="P930" t="str">
        <f t="shared" si="201"/>
        <v>others</v>
      </c>
    </row>
    <row r="931" spans="1:16" x14ac:dyDescent="0.25">
      <c r="A931" t="s">
        <v>20859</v>
      </c>
      <c r="B931" t="s">
        <v>11</v>
      </c>
      <c r="C931" t="s">
        <v>4009</v>
      </c>
      <c r="D931" s="3">
        <v>8</v>
      </c>
      <c r="E931" t="s">
        <v>3681</v>
      </c>
      <c r="F931" t="s">
        <v>14241</v>
      </c>
      <c r="G931" t="s">
        <v>3621</v>
      </c>
      <c r="H931" t="s">
        <v>1195</v>
      </c>
      <c r="I931" t="s">
        <v>3621</v>
      </c>
      <c r="J931" t="s">
        <v>20860</v>
      </c>
      <c r="K931">
        <f t="shared" si="196"/>
        <v>6</v>
      </c>
      <c r="L931">
        <f t="shared" si="197"/>
        <v>11</v>
      </c>
      <c r="M931">
        <f t="shared" si="198"/>
        <v>19</v>
      </c>
      <c r="N931" t="str">
        <f t="shared" si="199"/>
        <v>Next Day</v>
      </c>
      <c r="O931">
        <f t="shared" si="200"/>
        <v>2</v>
      </c>
      <c r="P931" t="str">
        <f t="shared" si="201"/>
        <v>others</v>
      </c>
    </row>
    <row r="932" spans="1:16" x14ac:dyDescent="0.25">
      <c r="A932" t="s">
        <v>20861</v>
      </c>
      <c r="B932" t="s">
        <v>11</v>
      </c>
      <c r="C932" t="s">
        <v>4009</v>
      </c>
      <c r="D932" s="3">
        <v>1</v>
      </c>
      <c r="E932" t="s">
        <v>3681</v>
      </c>
      <c r="F932" t="s">
        <v>14447</v>
      </c>
      <c r="G932" t="s">
        <v>3621</v>
      </c>
      <c r="H932" t="s">
        <v>1195</v>
      </c>
      <c r="I932" t="s">
        <v>3621</v>
      </c>
      <c r="J932" t="s">
        <v>20600</v>
      </c>
      <c r="K932">
        <f t="shared" si="196"/>
        <v>6</v>
      </c>
      <c r="L932">
        <f t="shared" si="197"/>
        <v>11</v>
      </c>
      <c r="M932">
        <f t="shared" si="198"/>
        <v>19</v>
      </c>
      <c r="N932" t="str">
        <f t="shared" si="199"/>
        <v>Next Day</v>
      </c>
      <c r="O932">
        <f t="shared" si="200"/>
        <v>2</v>
      </c>
      <c r="P932" t="str">
        <f t="shared" si="201"/>
        <v>others</v>
      </c>
    </row>
    <row r="933" spans="1:16" x14ac:dyDescent="0.25">
      <c r="A933" t="s">
        <v>20864</v>
      </c>
      <c r="B933" t="s">
        <v>11</v>
      </c>
      <c r="C933" t="s">
        <v>4013</v>
      </c>
      <c r="D933" s="3">
        <v>6</v>
      </c>
      <c r="E933" t="s">
        <v>3681</v>
      </c>
      <c r="F933" t="s">
        <v>3057</v>
      </c>
      <c r="G933" t="s">
        <v>3621</v>
      </c>
      <c r="H933" t="s">
        <v>1195</v>
      </c>
      <c r="I933" t="s">
        <v>3621</v>
      </c>
      <c r="J933" t="s">
        <v>20865</v>
      </c>
      <c r="K933">
        <f t="shared" si="196"/>
        <v>6</v>
      </c>
      <c r="L933">
        <f t="shared" si="197"/>
        <v>11</v>
      </c>
      <c r="M933">
        <f t="shared" si="198"/>
        <v>15</v>
      </c>
      <c r="N933" t="str">
        <f t="shared" si="199"/>
        <v>Next Day</v>
      </c>
      <c r="O933">
        <f t="shared" si="200"/>
        <v>2</v>
      </c>
      <c r="P933" t="str">
        <f t="shared" si="201"/>
        <v>others</v>
      </c>
    </row>
    <row r="934" spans="1:16" x14ac:dyDescent="0.25">
      <c r="A934" t="s">
        <v>20866</v>
      </c>
      <c r="B934" t="s">
        <v>11</v>
      </c>
      <c r="C934" t="s">
        <v>4045</v>
      </c>
      <c r="D934" s="3">
        <v>10</v>
      </c>
      <c r="E934" t="s">
        <v>3681</v>
      </c>
      <c r="F934" t="s">
        <v>14876</v>
      </c>
      <c r="G934" t="s">
        <v>3621</v>
      </c>
      <c r="H934" t="s">
        <v>1195</v>
      </c>
      <c r="I934" t="s">
        <v>3621</v>
      </c>
      <c r="J934" t="s">
        <v>4239</v>
      </c>
      <c r="K934">
        <f t="shared" si="196"/>
        <v>6</v>
      </c>
      <c r="L934">
        <f t="shared" si="197"/>
        <v>11</v>
      </c>
      <c r="M934">
        <f t="shared" si="198"/>
        <v>15</v>
      </c>
      <c r="N934" t="str">
        <f t="shared" si="199"/>
        <v>Next Day</v>
      </c>
      <c r="O934">
        <f t="shared" si="200"/>
        <v>2</v>
      </c>
      <c r="P934" t="str">
        <f t="shared" si="201"/>
        <v>others</v>
      </c>
    </row>
    <row r="935" spans="1:16" x14ac:dyDescent="0.25">
      <c r="A935" t="s">
        <v>20867</v>
      </c>
      <c r="B935" t="s">
        <v>11</v>
      </c>
      <c r="C935" t="s">
        <v>4009</v>
      </c>
      <c r="D935" s="3">
        <v>2</v>
      </c>
      <c r="E935" t="s">
        <v>3681</v>
      </c>
      <c r="F935" t="s">
        <v>7590</v>
      </c>
      <c r="G935" t="s">
        <v>3621</v>
      </c>
      <c r="H935" t="s">
        <v>1195</v>
      </c>
      <c r="I935" t="s">
        <v>3621</v>
      </c>
      <c r="J935" t="s">
        <v>20868</v>
      </c>
      <c r="K935">
        <f t="shared" si="196"/>
        <v>6</v>
      </c>
      <c r="L935">
        <f t="shared" si="197"/>
        <v>11</v>
      </c>
      <c r="M935">
        <f t="shared" si="198"/>
        <v>19</v>
      </c>
      <c r="N935" t="str">
        <f t="shared" si="199"/>
        <v>Next Day</v>
      </c>
      <c r="O935">
        <f t="shared" si="200"/>
        <v>2</v>
      </c>
      <c r="P935" t="str">
        <f t="shared" si="201"/>
        <v>others</v>
      </c>
    </row>
    <row r="936" spans="1:16" x14ac:dyDescent="0.25">
      <c r="A936" t="s">
        <v>20869</v>
      </c>
      <c r="B936" t="s">
        <v>11</v>
      </c>
      <c r="C936" t="s">
        <v>4009</v>
      </c>
      <c r="D936" s="3">
        <v>7</v>
      </c>
      <c r="E936" t="s">
        <v>3681</v>
      </c>
      <c r="F936" t="s">
        <v>3054</v>
      </c>
      <c r="G936" t="s">
        <v>3621</v>
      </c>
      <c r="H936" t="s">
        <v>1195</v>
      </c>
      <c r="I936" t="s">
        <v>3621</v>
      </c>
      <c r="J936" t="s">
        <v>13497</v>
      </c>
      <c r="K936">
        <f t="shared" si="196"/>
        <v>6</v>
      </c>
      <c r="L936">
        <f t="shared" si="197"/>
        <v>11</v>
      </c>
      <c r="M936">
        <f t="shared" si="198"/>
        <v>19</v>
      </c>
      <c r="N936" t="str">
        <f t="shared" si="199"/>
        <v>Next Day</v>
      </c>
      <c r="O936">
        <f t="shared" si="200"/>
        <v>2</v>
      </c>
      <c r="P936" t="str">
        <f t="shared" si="201"/>
        <v>others</v>
      </c>
    </row>
    <row r="937" spans="1:16" x14ac:dyDescent="0.25">
      <c r="A937" t="s">
        <v>20870</v>
      </c>
      <c r="B937" t="s">
        <v>11</v>
      </c>
      <c r="C937" t="s">
        <v>4013</v>
      </c>
      <c r="D937" s="3">
        <v>35</v>
      </c>
      <c r="E937" t="s">
        <v>3681</v>
      </c>
      <c r="F937" t="s">
        <v>3057</v>
      </c>
      <c r="G937" t="s">
        <v>3621</v>
      </c>
      <c r="H937" t="s">
        <v>1195</v>
      </c>
      <c r="I937" t="s">
        <v>3621</v>
      </c>
      <c r="J937" t="s">
        <v>20784</v>
      </c>
      <c r="K937">
        <f t="shared" si="196"/>
        <v>6</v>
      </c>
      <c r="L937">
        <f t="shared" si="197"/>
        <v>11</v>
      </c>
      <c r="M937">
        <f t="shared" si="198"/>
        <v>19</v>
      </c>
      <c r="N937" t="str">
        <f t="shared" si="199"/>
        <v>Next Day</v>
      </c>
      <c r="O937">
        <f t="shared" si="200"/>
        <v>2</v>
      </c>
      <c r="P937" t="str">
        <f t="shared" si="201"/>
        <v>others</v>
      </c>
    </row>
    <row r="938" spans="1:16" hidden="1" x14ac:dyDescent="0.25">
      <c r="A938" t="s">
        <v>6308</v>
      </c>
      <c r="B938" t="s">
        <v>4017</v>
      </c>
      <c r="C938" t="s">
        <v>4009</v>
      </c>
      <c r="D938">
        <v>1</v>
      </c>
      <c r="E938" t="s">
        <v>157</v>
      </c>
      <c r="F938" t="s">
        <v>6309</v>
      </c>
      <c r="G938" t="s">
        <v>60</v>
      </c>
      <c r="H938" t="s">
        <v>1195</v>
      </c>
      <c r="I938" t="s">
        <v>4019</v>
      </c>
      <c r="J938" t="s">
        <v>4019</v>
      </c>
    </row>
    <row r="939" spans="1:16" hidden="1" x14ac:dyDescent="0.25">
      <c r="A939" t="s">
        <v>6310</v>
      </c>
      <c r="B939" t="s">
        <v>4017</v>
      </c>
      <c r="C939" t="s">
        <v>4009</v>
      </c>
      <c r="D939">
        <v>1</v>
      </c>
      <c r="E939" t="s">
        <v>157</v>
      </c>
      <c r="F939" t="s">
        <v>6309</v>
      </c>
      <c r="G939" t="s">
        <v>60</v>
      </c>
      <c r="H939" t="s">
        <v>1195</v>
      </c>
      <c r="I939" t="s">
        <v>4019</v>
      </c>
      <c r="J939" t="s">
        <v>4019</v>
      </c>
    </row>
    <row r="940" spans="1:16" x14ac:dyDescent="0.25">
      <c r="A940" t="s">
        <v>20871</v>
      </c>
      <c r="B940" t="s">
        <v>11</v>
      </c>
      <c r="C940" t="s">
        <v>4009</v>
      </c>
      <c r="D940" s="3">
        <v>2</v>
      </c>
      <c r="E940" t="s">
        <v>3681</v>
      </c>
      <c r="F940" t="s">
        <v>7597</v>
      </c>
      <c r="G940" t="s">
        <v>3621</v>
      </c>
      <c r="H940" t="s">
        <v>1195</v>
      </c>
      <c r="I940" t="s">
        <v>3621</v>
      </c>
      <c r="J940" t="s">
        <v>20872</v>
      </c>
      <c r="K940">
        <f t="shared" ref="K940:K947" si="202">MONTH(I940)</f>
        <v>6</v>
      </c>
      <c r="L940">
        <f t="shared" ref="L940:L947" si="203">DAY(I940)</f>
        <v>11</v>
      </c>
      <c r="M940">
        <f t="shared" ref="M940:M947" si="204">HOUR(J940)+1</f>
        <v>19</v>
      </c>
      <c r="N940" t="str">
        <f t="shared" ref="N940:N947" si="205">IF(OR(ISBLANK(E940),ISBLANK(I940)),"Missing Date",IF(I940=E940,"Same Day",IF(WEEKDAY(E940,2)=5,IF(DAY(I940)=DAY(E940+3),"Next Day",IF(DAY(I940)=DAY(E940+4),"2 Days","Other")),IF(WEEKDAY(E940,2)=4,IF(DAY(I940)=DAY(E940+1),"Next Day",IF(DAY(I940)=DAY(E940+4),"2 Days","Other")),IF(DAY(I940)=DAY(E940+1),"Next Day",IF(DAY(I940)=DAY(E940+2),"2 Days","Other"))))))</f>
        <v>Next Day</v>
      </c>
      <c r="O940">
        <f t="shared" ref="O940:O947" si="206">WEEKDAY(E940,2)</f>
        <v>2</v>
      </c>
      <c r="P940" t="str">
        <f t="shared" ref="P940:P947" si="207">IF(HOUR(F940)&lt;11,"before","others")</f>
        <v>others</v>
      </c>
    </row>
    <row r="941" spans="1:16" x14ac:dyDescent="0.25">
      <c r="A941" t="s">
        <v>20873</v>
      </c>
      <c r="B941" t="s">
        <v>11</v>
      </c>
      <c r="C941" t="s">
        <v>4009</v>
      </c>
      <c r="D941" s="3">
        <v>8</v>
      </c>
      <c r="E941" t="s">
        <v>3681</v>
      </c>
      <c r="F941" t="s">
        <v>7597</v>
      </c>
      <c r="G941" t="s">
        <v>3621</v>
      </c>
      <c r="H941" t="s">
        <v>1195</v>
      </c>
      <c r="I941" t="s">
        <v>3621</v>
      </c>
      <c r="J941" t="s">
        <v>20874</v>
      </c>
      <c r="K941">
        <f t="shared" si="202"/>
        <v>6</v>
      </c>
      <c r="L941">
        <f t="shared" si="203"/>
        <v>11</v>
      </c>
      <c r="M941">
        <f t="shared" si="204"/>
        <v>19</v>
      </c>
      <c r="N941" t="str">
        <f t="shared" si="205"/>
        <v>Next Day</v>
      </c>
      <c r="O941">
        <f t="shared" si="206"/>
        <v>2</v>
      </c>
      <c r="P941" t="str">
        <f t="shared" si="207"/>
        <v>others</v>
      </c>
    </row>
    <row r="942" spans="1:16" x14ac:dyDescent="0.25">
      <c r="A942" t="s">
        <v>20875</v>
      </c>
      <c r="B942" t="s">
        <v>11</v>
      </c>
      <c r="C942" t="s">
        <v>4013</v>
      </c>
      <c r="D942" s="3">
        <v>54</v>
      </c>
      <c r="E942" t="s">
        <v>3681</v>
      </c>
      <c r="F942" t="s">
        <v>8690</v>
      </c>
      <c r="G942" t="s">
        <v>3621</v>
      </c>
      <c r="H942" t="s">
        <v>1195</v>
      </c>
      <c r="I942" t="s">
        <v>3621</v>
      </c>
      <c r="J942" t="s">
        <v>20876</v>
      </c>
      <c r="K942">
        <f t="shared" si="202"/>
        <v>6</v>
      </c>
      <c r="L942">
        <f t="shared" si="203"/>
        <v>11</v>
      </c>
      <c r="M942">
        <f t="shared" si="204"/>
        <v>15</v>
      </c>
      <c r="N942" t="str">
        <f t="shared" si="205"/>
        <v>Next Day</v>
      </c>
      <c r="O942">
        <f t="shared" si="206"/>
        <v>2</v>
      </c>
      <c r="P942" t="str">
        <f t="shared" si="207"/>
        <v>others</v>
      </c>
    </row>
    <row r="943" spans="1:16" x14ac:dyDescent="0.25">
      <c r="A943" t="s">
        <v>20877</v>
      </c>
      <c r="B943" t="s">
        <v>11</v>
      </c>
      <c r="C943" t="s">
        <v>4013</v>
      </c>
      <c r="D943" s="3">
        <v>17</v>
      </c>
      <c r="E943" t="s">
        <v>3681</v>
      </c>
      <c r="F943" t="s">
        <v>7872</v>
      </c>
      <c r="G943" t="s">
        <v>3621</v>
      </c>
      <c r="H943" t="s">
        <v>1195</v>
      </c>
      <c r="I943" t="s">
        <v>3621</v>
      </c>
      <c r="J943" t="s">
        <v>20878</v>
      </c>
      <c r="K943">
        <f t="shared" si="202"/>
        <v>6</v>
      </c>
      <c r="L943">
        <f t="shared" si="203"/>
        <v>11</v>
      </c>
      <c r="M943">
        <f t="shared" si="204"/>
        <v>15</v>
      </c>
      <c r="N943" t="str">
        <f t="shared" si="205"/>
        <v>Next Day</v>
      </c>
      <c r="O943">
        <f t="shared" si="206"/>
        <v>2</v>
      </c>
      <c r="P943" t="str">
        <f t="shared" si="207"/>
        <v>others</v>
      </c>
    </row>
    <row r="944" spans="1:16" x14ac:dyDescent="0.25">
      <c r="A944" t="s">
        <v>20879</v>
      </c>
      <c r="B944" t="s">
        <v>11</v>
      </c>
      <c r="C944" t="s">
        <v>4009</v>
      </c>
      <c r="D944" s="3">
        <v>1</v>
      </c>
      <c r="E944" t="s">
        <v>3681</v>
      </c>
      <c r="F944" t="s">
        <v>7875</v>
      </c>
      <c r="G944" t="s">
        <v>3621</v>
      </c>
      <c r="H944" t="s">
        <v>1195</v>
      </c>
      <c r="I944" t="s">
        <v>3621</v>
      </c>
      <c r="J944" t="s">
        <v>13437</v>
      </c>
      <c r="K944">
        <f t="shared" si="202"/>
        <v>6</v>
      </c>
      <c r="L944">
        <f t="shared" si="203"/>
        <v>11</v>
      </c>
      <c r="M944">
        <f t="shared" si="204"/>
        <v>19</v>
      </c>
      <c r="N944" t="str">
        <f t="shared" si="205"/>
        <v>Next Day</v>
      </c>
      <c r="O944">
        <f t="shared" si="206"/>
        <v>2</v>
      </c>
      <c r="P944" t="str">
        <f t="shared" si="207"/>
        <v>others</v>
      </c>
    </row>
    <row r="945" spans="1:16" x14ac:dyDescent="0.25">
      <c r="A945" t="s">
        <v>20880</v>
      </c>
      <c r="B945" t="s">
        <v>11</v>
      </c>
      <c r="C945" t="s">
        <v>4009</v>
      </c>
      <c r="D945" s="3">
        <v>7</v>
      </c>
      <c r="E945" t="s">
        <v>3681</v>
      </c>
      <c r="F945" t="s">
        <v>7875</v>
      </c>
      <c r="G945" t="s">
        <v>3621</v>
      </c>
      <c r="H945" t="s">
        <v>1195</v>
      </c>
      <c r="I945" t="s">
        <v>3621</v>
      </c>
      <c r="J945" t="s">
        <v>20881</v>
      </c>
      <c r="K945">
        <f t="shared" si="202"/>
        <v>6</v>
      </c>
      <c r="L945">
        <f t="shared" si="203"/>
        <v>11</v>
      </c>
      <c r="M945">
        <f t="shared" si="204"/>
        <v>19</v>
      </c>
      <c r="N945" t="str">
        <f t="shared" si="205"/>
        <v>Next Day</v>
      </c>
      <c r="O945">
        <f t="shared" si="206"/>
        <v>2</v>
      </c>
      <c r="P945" t="str">
        <f t="shared" si="207"/>
        <v>others</v>
      </c>
    </row>
    <row r="946" spans="1:16" x14ac:dyDescent="0.25">
      <c r="A946" t="s">
        <v>20882</v>
      </c>
      <c r="B946" t="s">
        <v>11</v>
      </c>
      <c r="C946" t="s">
        <v>4045</v>
      </c>
      <c r="D946" s="3">
        <v>9</v>
      </c>
      <c r="E946" t="s">
        <v>3681</v>
      </c>
      <c r="F946" t="s">
        <v>10459</v>
      </c>
      <c r="G946" t="s">
        <v>3621</v>
      </c>
      <c r="H946" t="s">
        <v>1195</v>
      </c>
      <c r="I946" t="s">
        <v>3621</v>
      </c>
      <c r="J946" t="s">
        <v>17744</v>
      </c>
      <c r="K946">
        <f t="shared" si="202"/>
        <v>6</v>
      </c>
      <c r="L946">
        <f t="shared" si="203"/>
        <v>11</v>
      </c>
      <c r="M946">
        <f t="shared" si="204"/>
        <v>19</v>
      </c>
      <c r="N946" t="str">
        <f t="shared" si="205"/>
        <v>Next Day</v>
      </c>
      <c r="O946">
        <f t="shared" si="206"/>
        <v>2</v>
      </c>
      <c r="P946" t="str">
        <f t="shared" si="207"/>
        <v>others</v>
      </c>
    </row>
    <row r="947" spans="1:16" x14ac:dyDescent="0.25">
      <c r="A947" t="s">
        <v>20883</v>
      </c>
      <c r="B947" t="s">
        <v>11</v>
      </c>
      <c r="C947" t="s">
        <v>4009</v>
      </c>
      <c r="D947" s="3">
        <v>6</v>
      </c>
      <c r="E947" t="s">
        <v>3681</v>
      </c>
      <c r="F947" t="s">
        <v>20884</v>
      </c>
      <c r="G947" t="s">
        <v>3621</v>
      </c>
      <c r="H947" t="s">
        <v>1195</v>
      </c>
      <c r="I947" t="s">
        <v>3621</v>
      </c>
      <c r="J947" t="s">
        <v>20885</v>
      </c>
      <c r="K947">
        <f t="shared" si="202"/>
        <v>6</v>
      </c>
      <c r="L947">
        <f t="shared" si="203"/>
        <v>11</v>
      </c>
      <c r="M947">
        <f t="shared" si="204"/>
        <v>19</v>
      </c>
      <c r="N947" t="str">
        <f t="shared" si="205"/>
        <v>Next Day</v>
      </c>
      <c r="O947">
        <f t="shared" si="206"/>
        <v>2</v>
      </c>
      <c r="P947" t="str">
        <f t="shared" si="207"/>
        <v>others</v>
      </c>
    </row>
    <row r="948" spans="1:16" hidden="1" x14ac:dyDescent="0.25">
      <c r="A948" t="s">
        <v>6333</v>
      </c>
      <c r="B948" t="s">
        <v>4017</v>
      </c>
      <c r="C948" t="s">
        <v>4009</v>
      </c>
      <c r="D948">
        <v>1</v>
      </c>
      <c r="E948" t="s">
        <v>60</v>
      </c>
      <c r="F948" t="s">
        <v>6334</v>
      </c>
      <c r="G948" t="s">
        <v>60</v>
      </c>
      <c r="H948" t="s">
        <v>1195</v>
      </c>
      <c r="I948" t="s">
        <v>4019</v>
      </c>
      <c r="J948" t="s">
        <v>4019</v>
      </c>
    </row>
    <row r="949" spans="1:16" x14ac:dyDescent="0.25">
      <c r="A949" t="s">
        <v>20886</v>
      </c>
      <c r="B949" t="s">
        <v>11</v>
      </c>
      <c r="C949" t="s">
        <v>4009</v>
      </c>
      <c r="D949" s="3">
        <v>3</v>
      </c>
      <c r="E949" t="s">
        <v>3681</v>
      </c>
      <c r="F949" t="s">
        <v>10459</v>
      </c>
      <c r="G949" t="s">
        <v>3621</v>
      </c>
      <c r="H949" t="s">
        <v>1195</v>
      </c>
      <c r="I949" t="s">
        <v>3621</v>
      </c>
      <c r="J949" t="s">
        <v>13240</v>
      </c>
      <c r="K949">
        <f>MONTH(I949)</f>
        <v>6</v>
      </c>
      <c r="L949">
        <f t="shared" ref="L949:L950" si="208">DAY(I949)</f>
        <v>11</v>
      </c>
      <c r="M949">
        <f t="shared" ref="M949:M950" si="209">HOUR(J949)+1</f>
        <v>19</v>
      </c>
      <c r="N949" t="str">
        <f t="shared" ref="N949:N950" si="210">IF(OR(ISBLANK(E949),ISBLANK(I949)),"Missing Date",IF(I949=E949,"Same Day",IF(WEEKDAY(E949,2)=5,IF(DAY(I949)=DAY(E949+3),"Next Day",IF(DAY(I949)=DAY(E949+4),"2 Days","Other")),IF(WEEKDAY(E949,2)=4,IF(DAY(I949)=DAY(E949+1),"Next Day",IF(DAY(I949)=DAY(E949+4),"2 Days","Other")),IF(DAY(I949)=DAY(E949+1),"Next Day",IF(DAY(I949)=DAY(E949+2),"2 Days","Other"))))))</f>
        <v>Next Day</v>
      </c>
      <c r="O949">
        <f t="shared" ref="O949:O950" si="211">WEEKDAY(E949,2)</f>
        <v>2</v>
      </c>
      <c r="P949" t="str">
        <f t="shared" ref="P949:P950" si="212">IF(HOUR(F949)&lt;11,"before","others")</f>
        <v>others</v>
      </c>
    </row>
    <row r="950" spans="1:16" x14ac:dyDescent="0.25">
      <c r="A950" t="s">
        <v>20887</v>
      </c>
      <c r="B950" t="s">
        <v>11</v>
      </c>
      <c r="C950" t="s">
        <v>4013</v>
      </c>
      <c r="D950" s="3">
        <v>19</v>
      </c>
      <c r="E950" t="s">
        <v>3681</v>
      </c>
      <c r="F950" t="s">
        <v>19468</v>
      </c>
      <c r="G950" t="s">
        <v>3621</v>
      </c>
      <c r="H950" t="s">
        <v>1195</v>
      </c>
      <c r="I950" t="s">
        <v>3621</v>
      </c>
      <c r="J950" t="s">
        <v>20888</v>
      </c>
      <c r="K950">
        <f>MONTH(I950)</f>
        <v>6</v>
      </c>
      <c r="L950">
        <f t="shared" si="208"/>
        <v>11</v>
      </c>
      <c r="M950">
        <f t="shared" si="209"/>
        <v>15</v>
      </c>
      <c r="N950" t="str">
        <f t="shared" si="210"/>
        <v>Next Day</v>
      </c>
      <c r="O950">
        <f t="shared" si="211"/>
        <v>2</v>
      </c>
      <c r="P950" t="str">
        <f t="shared" si="212"/>
        <v>others</v>
      </c>
    </row>
    <row r="951" spans="1:16" hidden="1" x14ac:dyDescent="0.25">
      <c r="A951" t="s">
        <v>6341</v>
      </c>
      <c r="B951" t="s">
        <v>4017</v>
      </c>
      <c r="C951" t="s">
        <v>4009</v>
      </c>
      <c r="D951">
        <v>1</v>
      </c>
      <c r="E951" t="s">
        <v>60</v>
      </c>
      <c r="F951" t="s">
        <v>6339</v>
      </c>
      <c r="G951" t="s">
        <v>60</v>
      </c>
      <c r="H951" t="s">
        <v>1195</v>
      </c>
      <c r="I951" t="s">
        <v>4019</v>
      </c>
      <c r="J951" t="s">
        <v>4019</v>
      </c>
    </row>
    <row r="952" spans="1:16" x14ac:dyDescent="0.25">
      <c r="A952" t="s">
        <v>20889</v>
      </c>
      <c r="B952" t="s">
        <v>11</v>
      </c>
      <c r="C952" t="s">
        <v>4009</v>
      </c>
      <c r="D952" s="3">
        <v>2</v>
      </c>
      <c r="E952" t="s">
        <v>3681</v>
      </c>
      <c r="F952" t="s">
        <v>15897</v>
      </c>
      <c r="G952" t="s">
        <v>3621</v>
      </c>
      <c r="H952" t="s">
        <v>1195</v>
      </c>
      <c r="I952" t="s">
        <v>3621</v>
      </c>
      <c r="J952" t="s">
        <v>20890</v>
      </c>
      <c r="K952">
        <f t="shared" ref="K952:K959" si="213">MONTH(I952)</f>
        <v>6</v>
      </c>
      <c r="L952">
        <f t="shared" ref="L952:L959" si="214">DAY(I952)</f>
        <v>11</v>
      </c>
      <c r="M952">
        <f t="shared" ref="M952:M959" si="215">HOUR(J952)+1</f>
        <v>19</v>
      </c>
      <c r="N952" t="str">
        <f t="shared" ref="N952:N959" si="216">IF(OR(ISBLANK(E952),ISBLANK(I952)),"Missing Date",IF(I952=E952,"Same Day",IF(WEEKDAY(E952,2)=5,IF(DAY(I952)=DAY(E952+3),"Next Day",IF(DAY(I952)=DAY(E952+4),"2 Days","Other")),IF(WEEKDAY(E952,2)=4,IF(DAY(I952)=DAY(E952+1),"Next Day",IF(DAY(I952)=DAY(E952+4),"2 Days","Other")),IF(DAY(I952)=DAY(E952+1),"Next Day",IF(DAY(I952)=DAY(E952+2),"2 Days","Other"))))))</f>
        <v>Next Day</v>
      </c>
      <c r="O952">
        <f t="shared" ref="O952:O959" si="217">WEEKDAY(E952,2)</f>
        <v>2</v>
      </c>
      <c r="P952" t="str">
        <f t="shared" ref="P952:P959" si="218">IF(HOUR(F952)&lt;11,"before","others")</f>
        <v>others</v>
      </c>
    </row>
    <row r="953" spans="1:16" x14ac:dyDescent="0.25">
      <c r="A953" t="s">
        <v>20891</v>
      </c>
      <c r="B953" t="s">
        <v>11</v>
      </c>
      <c r="C953" t="s">
        <v>4009</v>
      </c>
      <c r="D953" s="3">
        <v>2</v>
      </c>
      <c r="E953" t="s">
        <v>3681</v>
      </c>
      <c r="F953" t="s">
        <v>20892</v>
      </c>
      <c r="G953" t="s">
        <v>3621</v>
      </c>
      <c r="H953" t="s">
        <v>1195</v>
      </c>
      <c r="I953" t="s">
        <v>3621</v>
      </c>
      <c r="J953" t="s">
        <v>20893</v>
      </c>
      <c r="K953">
        <f t="shared" si="213"/>
        <v>6</v>
      </c>
      <c r="L953">
        <f t="shared" si="214"/>
        <v>11</v>
      </c>
      <c r="M953">
        <f t="shared" si="215"/>
        <v>19</v>
      </c>
      <c r="N953" t="str">
        <f t="shared" si="216"/>
        <v>Next Day</v>
      </c>
      <c r="O953">
        <f t="shared" si="217"/>
        <v>2</v>
      </c>
      <c r="P953" t="str">
        <f t="shared" si="218"/>
        <v>others</v>
      </c>
    </row>
    <row r="954" spans="1:16" x14ac:dyDescent="0.25">
      <c r="A954" t="s">
        <v>20894</v>
      </c>
      <c r="B954" t="s">
        <v>11</v>
      </c>
      <c r="C954" t="s">
        <v>4009</v>
      </c>
      <c r="D954" s="3">
        <v>1</v>
      </c>
      <c r="E954" t="s">
        <v>3681</v>
      </c>
      <c r="F954" t="s">
        <v>20892</v>
      </c>
      <c r="G954" t="s">
        <v>3621</v>
      </c>
      <c r="H954" t="s">
        <v>1195</v>
      </c>
      <c r="I954" t="s">
        <v>3621</v>
      </c>
      <c r="J954" t="s">
        <v>20895</v>
      </c>
      <c r="K954">
        <f t="shared" si="213"/>
        <v>6</v>
      </c>
      <c r="L954">
        <f t="shared" si="214"/>
        <v>11</v>
      </c>
      <c r="M954">
        <f t="shared" si="215"/>
        <v>19</v>
      </c>
      <c r="N954" t="str">
        <f t="shared" si="216"/>
        <v>Next Day</v>
      </c>
      <c r="O954">
        <f t="shared" si="217"/>
        <v>2</v>
      </c>
      <c r="P954" t="str">
        <f t="shared" si="218"/>
        <v>others</v>
      </c>
    </row>
    <row r="955" spans="1:16" x14ac:dyDescent="0.25">
      <c r="A955" t="s">
        <v>20896</v>
      </c>
      <c r="B955" t="s">
        <v>11</v>
      </c>
      <c r="C955" t="s">
        <v>4009</v>
      </c>
      <c r="D955" s="3">
        <v>1</v>
      </c>
      <c r="E955" t="s">
        <v>3681</v>
      </c>
      <c r="F955" t="s">
        <v>20897</v>
      </c>
      <c r="G955" t="s">
        <v>3621</v>
      </c>
      <c r="H955" t="s">
        <v>1195</v>
      </c>
      <c r="I955" t="s">
        <v>3621</v>
      </c>
      <c r="J955" t="s">
        <v>20898</v>
      </c>
      <c r="K955">
        <f t="shared" si="213"/>
        <v>6</v>
      </c>
      <c r="L955">
        <f t="shared" si="214"/>
        <v>11</v>
      </c>
      <c r="M955">
        <f t="shared" si="215"/>
        <v>19</v>
      </c>
      <c r="N955" t="str">
        <f t="shared" si="216"/>
        <v>Next Day</v>
      </c>
      <c r="O955">
        <f t="shared" si="217"/>
        <v>2</v>
      </c>
      <c r="P955" t="str">
        <f t="shared" si="218"/>
        <v>others</v>
      </c>
    </row>
    <row r="956" spans="1:16" x14ac:dyDescent="0.25">
      <c r="A956" t="s">
        <v>20899</v>
      </c>
      <c r="B956" t="s">
        <v>11</v>
      </c>
      <c r="C956" t="s">
        <v>4009</v>
      </c>
      <c r="D956" s="3">
        <v>2</v>
      </c>
      <c r="E956" t="s">
        <v>3681</v>
      </c>
      <c r="F956" t="s">
        <v>20900</v>
      </c>
      <c r="G956" t="s">
        <v>3621</v>
      </c>
      <c r="H956" t="s">
        <v>1195</v>
      </c>
      <c r="I956" t="s">
        <v>3621</v>
      </c>
      <c r="J956" t="s">
        <v>20901</v>
      </c>
      <c r="K956">
        <f t="shared" si="213"/>
        <v>6</v>
      </c>
      <c r="L956">
        <f t="shared" si="214"/>
        <v>11</v>
      </c>
      <c r="M956">
        <f t="shared" si="215"/>
        <v>19</v>
      </c>
      <c r="N956" t="str">
        <f t="shared" si="216"/>
        <v>Next Day</v>
      </c>
      <c r="O956">
        <f t="shared" si="217"/>
        <v>2</v>
      </c>
      <c r="P956" t="str">
        <f t="shared" si="218"/>
        <v>others</v>
      </c>
    </row>
    <row r="957" spans="1:16" x14ac:dyDescent="0.25">
      <c r="A957" t="s">
        <v>20902</v>
      </c>
      <c r="B957" t="s">
        <v>11</v>
      </c>
      <c r="C957" t="s">
        <v>4013</v>
      </c>
      <c r="D957" s="3">
        <v>22</v>
      </c>
      <c r="E957" t="s">
        <v>3681</v>
      </c>
      <c r="F957" t="s">
        <v>20903</v>
      </c>
      <c r="G957" t="s">
        <v>3621</v>
      </c>
      <c r="H957" t="s">
        <v>1195</v>
      </c>
      <c r="I957" t="s">
        <v>3621</v>
      </c>
      <c r="J957" t="s">
        <v>20904</v>
      </c>
      <c r="K957">
        <f t="shared" si="213"/>
        <v>6</v>
      </c>
      <c r="L957">
        <f t="shared" si="214"/>
        <v>11</v>
      </c>
      <c r="M957">
        <f t="shared" si="215"/>
        <v>15</v>
      </c>
      <c r="N957" t="str">
        <f t="shared" si="216"/>
        <v>Next Day</v>
      </c>
      <c r="O957">
        <f t="shared" si="217"/>
        <v>2</v>
      </c>
      <c r="P957" t="str">
        <f t="shared" si="218"/>
        <v>others</v>
      </c>
    </row>
    <row r="958" spans="1:16" x14ac:dyDescent="0.25">
      <c r="A958" t="s">
        <v>20905</v>
      </c>
      <c r="B958" t="s">
        <v>11</v>
      </c>
      <c r="C958" t="s">
        <v>4009</v>
      </c>
      <c r="D958" s="3">
        <v>7</v>
      </c>
      <c r="E958" t="s">
        <v>3681</v>
      </c>
      <c r="F958" t="s">
        <v>20906</v>
      </c>
      <c r="G958" t="s">
        <v>3621</v>
      </c>
      <c r="H958" t="s">
        <v>1195</v>
      </c>
      <c r="I958" t="s">
        <v>3621</v>
      </c>
      <c r="J958" t="s">
        <v>5309</v>
      </c>
      <c r="K958">
        <f t="shared" si="213"/>
        <v>6</v>
      </c>
      <c r="L958">
        <f t="shared" si="214"/>
        <v>11</v>
      </c>
      <c r="M958">
        <f t="shared" si="215"/>
        <v>19</v>
      </c>
      <c r="N958" t="str">
        <f t="shared" si="216"/>
        <v>Next Day</v>
      </c>
      <c r="O958">
        <f t="shared" si="217"/>
        <v>2</v>
      </c>
      <c r="P958" t="str">
        <f t="shared" si="218"/>
        <v>others</v>
      </c>
    </row>
    <row r="959" spans="1:16" x14ac:dyDescent="0.25">
      <c r="A959" t="s">
        <v>20907</v>
      </c>
      <c r="B959" t="s">
        <v>11</v>
      </c>
      <c r="C959" t="s">
        <v>4009</v>
      </c>
      <c r="D959" s="3">
        <v>1</v>
      </c>
      <c r="E959" t="s">
        <v>3681</v>
      </c>
      <c r="F959" t="s">
        <v>20903</v>
      </c>
      <c r="G959" t="s">
        <v>3621</v>
      </c>
      <c r="H959" t="s">
        <v>1195</v>
      </c>
      <c r="I959" t="s">
        <v>3621</v>
      </c>
      <c r="J959" t="s">
        <v>18092</v>
      </c>
      <c r="K959">
        <f t="shared" si="213"/>
        <v>6</v>
      </c>
      <c r="L959">
        <f t="shared" si="214"/>
        <v>11</v>
      </c>
      <c r="M959">
        <f t="shared" si="215"/>
        <v>19</v>
      </c>
      <c r="N959" t="str">
        <f t="shared" si="216"/>
        <v>Next Day</v>
      </c>
      <c r="O959">
        <f t="shared" si="217"/>
        <v>2</v>
      </c>
      <c r="P959" t="str">
        <f t="shared" si="218"/>
        <v>others</v>
      </c>
    </row>
    <row r="960" spans="1:16" hidden="1" x14ac:dyDescent="0.25">
      <c r="A960" t="s">
        <v>6364</v>
      </c>
      <c r="B960" t="s">
        <v>4017</v>
      </c>
      <c r="C960" t="s">
        <v>4045</v>
      </c>
      <c r="D960">
        <v>1</v>
      </c>
      <c r="E960" t="s">
        <v>60</v>
      </c>
      <c r="F960" t="s">
        <v>6312</v>
      </c>
      <c r="G960" t="s">
        <v>60</v>
      </c>
      <c r="H960" t="s">
        <v>1195</v>
      </c>
      <c r="I960" t="s">
        <v>4019</v>
      </c>
      <c r="J960" t="s">
        <v>4019</v>
      </c>
    </row>
    <row r="961" spans="1:16" hidden="1" x14ac:dyDescent="0.25">
      <c r="A961" t="s">
        <v>6365</v>
      </c>
      <c r="B961" t="s">
        <v>4017</v>
      </c>
      <c r="C961" t="s">
        <v>4009</v>
      </c>
      <c r="D961">
        <v>1</v>
      </c>
      <c r="E961" t="s">
        <v>60</v>
      </c>
      <c r="F961" t="s">
        <v>6366</v>
      </c>
      <c r="G961" t="s">
        <v>60</v>
      </c>
      <c r="H961" t="s">
        <v>1195</v>
      </c>
      <c r="I961" t="s">
        <v>4019</v>
      </c>
      <c r="J961" t="s">
        <v>4019</v>
      </c>
    </row>
    <row r="962" spans="1:16" x14ac:dyDescent="0.25">
      <c r="A962" t="s">
        <v>20908</v>
      </c>
      <c r="B962" t="s">
        <v>11</v>
      </c>
      <c r="C962" t="s">
        <v>4013</v>
      </c>
      <c r="D962" s="3">
        <v>10</v>
      </c>
      <c r="E962" t="s">
        <v>3681</v>
      </c>
      <c r="F962" t="s">
        <v>20906</v>
      </c>
      <c r="G962" t="s">
        <v>3621</v>
      </c>
      <c r="H962" t="s">
        <v>1195</v>
      </c>
      <c r="I962" t="s">
        <v>3621</v>
      </c>
      <c r="J962" t="s">
        <v>20909</v>
      </c>
      <c r="K962">
        <f>MONTH(I962)</f>
        <v>6</v>
      </c>
      <c r="L962">
        <f t="shared" ref="L962:L963" si="219">DAY(I962)</f>
        <v>11</v>
      </c>
      <c r="M962">
        <f t="shared" ref="M962:M963" si="220">HOUR(J962)+1</f>
        <v>15</v>
      </c>
      <c r="N962" t="str">
        <f t="shared" ref="N962:N963" si="221">IF(OR(ISBLANK(E962),ISBLANK(I962)),"Missing Date",IF(I962=E962,"Same Day",IF(WEEKDAY(E962,2)=5,IF(DAY(I962)=DAY(E962+3),"Next Day",IF(DAY(I962)=DAY(E962+4),"2 Days","Other")),IF(WEEKDAY(E962,2)=4,IF(DAY(I962)=DAY(E962+1),"Next Day",IF(DAY(I962)=DAY(E962+4),"2 Days","Other")),IF(DAY(I962)=DAY(E962+1),"Next Day",IF(DAY(I962)=DAY(E962+2),"2 Days","Other"))))))</f>
        <v>Next Day</v>
      </c>
      <c r="O962">
        <f t="shared" ref="O962:O963" si="222">WEEKDAY(E962,2)</f>
        <v>2</v>
      </c>
      <c r="P962" t="str">
        <f t="shared" ref="P962:P963" si="223">IF(HOUR(F962)&lt;11,"before","others")</f>
        <v>others</v>
      </c>
    </row>
    <row r="963" spans="1:16" x14ac:dyDescent="0.25">
      <c r="A963" t="s">
        <v>20910</v>
      </c>
      <c r="B963" t="s">
        <v>11</v>
      </c>
      <c r="C963" t="s">
        <v>4009</v>
      </c>
      <c r="D963" s="3">
        <v>4</v>
      </c>
      <c r="E963" t="s">
        <v>3621</v>
      </c>
      <c r="F963" t="s">
        <v>6913</v>
      </c>
      <c r="G963" t="s">
        <v>19</v>
      </c>
      <c r="H963" t="s">
        <v>1195</v>
      </c>
      <c r="I963" t="s">
        <v>19</v>
      </c>
      <c r="J963" t="s">
        <v>20911</v>
      </c>
      <c r="K963">
        <f>MONTH(I963)</f>
        <v>6</v>
      </c>
      <c r="L963">
        <f t="shared" si="219"/>
        <v>12</v>
      </c>
      <c r="M963">
        <f t="shared" si="220"/>
        <v>19</v>
      </c>
      <c r="N963" t="str">
        <f t="shared" si="221"/>
        <v>Next Day</v>
      </c>
      <c r="O963">
        <f t="shared" si="222"/>
        <v>3</v>
      </c>
      <c r="P963" t="str">
        <f t="shared" si="223"/>
        <v>others</v>
      </c>
    </row>
    <row r="964" spans="1:16" hidden="1" x14ac:dyDescent="0.25">
      <c r="A964" t="s">
        <v>6371</v>
      </c>
      <c r="B964" t="s">
        <v>4017</v>
      </c>
      <c r="C964" t="s">
        <v>4009</v>
      </c>
      <c r="D964">
        <v>1</v>
      </c>
      <c r="E964" t="s">
        <v>60</v>
      </c>
      <c r="F964" t="s">
        <v>6372</v>
      </c>
      <c r="G964" t="s">
        <v>60</v>
      </c>
      <c r="H964" t="s">
        <v>1195</v>
      </c>
      <c r="I964" t="s">
        <v>4019</v>
      </c>
      <c r="J964" t="s">
        <v>4019</v>
      </c>
    </row>
    <row r="965" spans="1:16" x14ac:dyDescent="0.25">
      <c r="A965" t="s">
        <v>20912</v>
      </c>
      <c r="B965" t="s">
        <v>11</v>
      </c>
      <c r="C965" t="s">
        <v>4009</v>
      </c>
      <c r="D965" s="3">
        <v>1</v>
      </c>
      <c r="E965" t="s">
        <v>3621</v>
      </c>
      <c r="F965" t="s">
        <v>6917</v>
      </c>
      <c r="G965" t="s">
        <v>19</v>
      </c>
      <c r="H965" t="s">
        <v>1195</v>
      </c>
      <c r="I965" t="s">
        <v>19</v>
      </c>
      <c r="J965" t="s">
        <v>20913</v>
      </c>
      <c r="K965">
        <f>MONTH(I965)</f>
        <v>6</v>
      </c>
      <c r="L965">
        <f t="shared" ref="L965:L967" si="224">DAY(I965)</f>
        <v>12</v>
      </c>
      <c r="M965">
        <f t="shared" ref="M965:M967" si="225">HOUR(J965)+1</f>
        <v>19</v>
      </c>
      <c r="N965" t="str">
        <f t="shared" ref="N965:N967" si="226">IF(OR(ISBLANK(E965),ISBLANK(I965)),"Missing Date",IF(I965=E965,"Same Day",IF(WEEKDAY(E965,2)=5,IF(DAY(I965)=DAY(E965+3),"Next Day",IF(DAY(I965)=DAY(E965+4),"2 Days","Other")),IF(WEEKDAY(E965,2)=4,IF(DAY(I965)=DAY(E965+1),"Next Day",IF(DAY(I965)=DAY(E965+4),"2 Days","Other")),IF(DAY(I965)=DAY(E965+1),"Next Day",IF(DAY(I965)=DAY(E965+2),"2 Days","Other"))))))</f>
        <v>Next Day</v>
      </c>
      <c r="O965">
        <f t="shared" ref="O965:O967" si="227">WEEKDAY(E965,2)</f>
        <v>3</v>
      </c>
      <c r="P965" t="str">
        <f t="shared" ref="P965:P967" si="228">IF(HOUR(F965)&lt;11,"before","others")</f>
        <v>others</v>
      </c>
    </row>
    <row r="966" spans="1:16" x14ac:dyDescent="0.25">
      <c r="A966" t="s">
        <v>20914</v>
      </c>
      <c r="B966" t="s">
        <v>11</v>
      </c>
      <c r="C966" t="s">
        <v>4009</v>
      </c>
      <c r="D966" s="3">
        <v>1</v>
      </c>
      <c r="E966" t="s">
        <v>3681</v>
      </c>
      <c r="F966" t="s">
        <v>9004</v>
      </c>
      <c r="G966" t="s">
        <v>3621</v>
      </c>
      <c r="H966" t="s">
        <v>1195</v>
      </c>
      <c r="I966" t="s">
        <v>3621</v>
      </c>
      <c r="J966" t="s">
        <v>20915</v>
      </c>
      <c r="K966">
        <f>MONTH(I966)</f>
        <v>6</v>
      </c>
      <c r="L966">
        <f t="shared" si="224"/>
        <v>11</v>
      </c>
      <c r="M966">
        <f t="shared" si="225"/>
        <v>19</v>
      </c>
      <c r="N966" t="str">
        <f t="shared" si="226"/>
        <v>Next Day</v>
      </c>
      <c r="O966">
        <f t="shared" si="227"/>
        <v>2</v>
      </c>
      <c r="P966" t="str">
        <f t="shared" si="228"/>
        <v>others</v>
      </c>
    </row>
    <row r="967" spans="1:16" x14ac:dyDescent="0.25">
      <c r="A967" t="s">
        <v>20916</v>
      </c>
      <c r="B967" t="s">
        <v>11</v>
      </c>
      <c r="C967" t="s">
        <v>4009</v>
      </c>
      <c r="D967" s="3">
        <v>1</v>
      </c>
      <c r="E967" t="s">
        <v>3681</v>
      </c>
      <c r="F967" t="s">
        <v>6977</v>
      </c>
      <c r="G967" t="s">
        <v>3621</v>
      </c>
      <c r="H967" t="s">
        <v>1195</v>
      </c>
      <c r="I967" t="s">
        <v>3621</v>
      </c>
      <c r="J967" t="s">
        <v>5165</v>
      </c>
      <c r="K967">
        <f>MONTH(I967)</f>
        <v>6</v>
      </c>
      <c r="L967">
        <f t="shared" si="224"/>
        <v>11</v>
      </c>
      <c r="M967">
        <f t="shared" si="225"/>
        <v>19</v>
      </c>
      <c r="N967" t="str">
        <f t="shared" si="226"/>
        <v>Next Day</v>
      </c>
      <c r="O967">
        <f t="shared" si="227"/>
        <v>2</v>
      </c>
      <c r="P967" t="str">
        <f t="shared" si="228"/>
        <v>others</v>
      </c>
    </row>
    <row r="968" spans="1:16" hidden="1" x14ac:dyDescent="0.25">
      <c r="A968" t="s">
        <v>6381</v>
      </c>
      <c r="B968" t="s">
        <v>4017</v>
      </c>
      <c r="C968" t="s">
        <v>4009</v>
      </c>
      <c r="D968">
        <v>1</v>
      </c>
      <c r="E968" t="s">
        <v>60</v>
      </c>
      <c r="F968" t="s">
        <v>6139</v>
      </c>
      <c r="G968" t="s">
        <v>60</v>
      </c>
      <c r="H968" t="s">
        <v>1195</v>
      </c>
      <c r="I968" t="s">
        <v>4019</v>
      </c>
      <c r="J968" t="s">
        <v>4019</v>
      </c>
    </row>
    <row r="969" spans="1:16" x14ac:dyDescent="0.25">
      <c r="A969" t="s">
        <v>20917</v>
      </c>
      <c r="B969" t="s">
        <v>11</v>
      </c>
      <c r="C969" t="s">
        <v>4013</v>
      </c>
      <c r="D969" s="3">
        <v>1</v>
      </c>
      <c r="E969" t="s">
        <v>3681</v>
      </c>
      <c r="F969" t="s">
        <v>13874</v>
      </c>
      <c r="G969" t="s">
        <v>3621</v>
      </c>
      <c r="H969" t="s">
        <v>1195</v>
      </c>
      <c r="I969" t="s">
        <v>3621</v>
      </c>
      <c r="J969" t="s">
        <v>4181</v>
      </c>
      <c r="K969">
        <f>MONTH(I969)</f>
        <v>6</v>
      </c>
      <c r="L969">
        <f t="shared" ref="L969" si="229">DAY(I969)</f>
        <v>11</v>
      </c>
      <c r="M969">
        <f>HOUR(J969)+1</f>
        <v>15</v>
      </c>
      <c r="N969" t="str">
        <f>IF(OR(ISBLANK(E969),ISBLANK(I969)),"Missing Date",IF(I969=E969,"Same Day",IF(WEEKDAY(E969,2)=5,IF(DAY(I969)=DAY(E969+3),"Next Day",IF(DAY(I969)=DAY(E969+4),"2 Days","Other")),IF(WEEKDAY(E969,2)=4,IF(DAY(I969)=DAY(E969+1),"Next Day",IF(DAY(I969)=DAY(E969+4),"2 Days","Other")),IF(DAY(I969)=DAY(E969+1),"Next Day",IF(DAY(I969)=DAY(E969+2),"2 Days","Other"))))))</f>
        <v>Next Day</v>
      </c>
      <c r="O969">
        <f>WEEKDAY(E969,2)</f>
        <v>2</v>
      </c>
      <c r="P969" t="str">
        <f>IF(HOUR(F969)&lt;11,"before","others")</f>
        <v>others</v>
      </c>
    </row>
    <row r="970" spans="1:16" hidden="1" x14ac:dyDescent="0.25">
      <c r="A970" t="s">
        <v>6384</v>
      </c>
      <c r="B970" t="s">
        <v>4017</v>
      </c>
      <c r="C970" t="s">
        <v>4009</v>
      </c>
      <c r="D970">
        <v>1</v>
      </c>
      <c r="E970" t="s">
        <v>60</v>
      </c>
      <c r="F970" t="s">
        <v>6366</v>
      </c>
      <c r="G970" t="s">
        <v>60</v>
      </c>
      <c r="H970" t="s">
        <v>1195</v>
      </c>
      <c r="I970" t="s">
        <v>4019</v>
      </c>
      <c r="J970" t="s">
        <v>4019</v>
      </c>
    </row>
    <row r="971" spans="1:16" hidden="1" x14ac:dyDescent="0.25">
      <c r="A971" t="s">
        <v>6385</v>
      </c>
      <c r="B971" t="s">
        <v>4017</v>
      </c>
      <c r="C971" t="s">
        <v>4009</v>
      </c>
      <c r="D971">
        <v>1</v>
      </c>
      <c r="E971" t="s">
        <v>60</v>
      </c>
      <c r="F971" t="s">
        <v>6374</v>
      </c>
      <c r="G971" t="s">
        <v>60</v>
      </c>
      <c r="H971" t="s">
        <v>1195</v>
      </c>
      <c r="I971" t="s">
        <v>4019</v>
      </c>
      <c r="J971" t="s">
        <v>4019</v>
      </c>
    </row>
    <row r="972" spans="1:16" x14ac:dyDescent="0.25">
      <c r="A972" t="s">
        <v>20918</v>
      </c>
      <c r="B972" t="s">
        <v>11</v>
      </c>
      <c r="C972" t="s">
        <v>4009</v>
      </c>
      <c r="D972" s="3">
        <v>1</v>
      </c>
      <c r="E972" t="s">
        <v>3681</v>
      </c>
      <c r="F972" t="s">
        <v>20672</v>
      </c>
      <c r="G972" t="s">
        <v>3621</v>
      </c>
      <c r="H972" t="s">
        <v>1195</v>
      </c>
      <c r="I972" t="s">
        <v>3621</v>
      </c>
      <c r="J972" t="s">
        <v>20919</v>
      </c>
      <c r="K972">
        <f>MONTH(I972)</f>
        <v>6</v>
      </c>
      <c r="L972">
        <f t="shared" ref="L972:L976" si="230">DAY(I972)</f>
        <v>11</v>
      </c>
      <c r="M972">
        <f t="shared" ref="M972:M976" si="231">HOUR(J972)+1</f>
        <v>19</v>
      </c>
      <c r="N972" t="str">
        <f t="shared" ref="N972:N976" si="232">IF(OR(ISBLANK(E972),ISBLANK(I972)),"Missing Date",IF(I972=E972,"Same Day",IF(WEEKDAY(E972,2)=5,IF(DAY(I972)=DAY(E972+3),"Next Day",IF(DAY(I972)=DAY(E972+4),"2 Days","Other")),IF(WEEKDAY(E972,2)=4,IF(DAY(I972)=DAY(E972+1),"Next Day",IF(DAY(I972)=DAY(E972+4),"2 Days","Other")),IF(DAY(I972)=DAY(E972+1),"Next Day",IF(DAY(I972)=DAY(E972+2),"2 Days","Other"))))))</f>
        <v>Next Day</v>
      </c>
      <c r="O972">
        <f t="shared" ref="O972:O976" si="233">WEEKDAY(E972,2)</f>
        <v>2</v>
      </c>
      <c r="P972" t="str">
        <f t="shared" ref="P972:P976" si="234">IF(HOUR(F972)&lt;11,"before","others")</f>
        <v>others</v>
      </c>
    </row>
    <row r="973" spans="1:16" x14ac:dyDescent="0.25">
      <c r="A973" t="s">
        <v>20920</v>
      </c>
      <c r="B973" t="s">
        <v>11</v>
      </c>
      <c r="C973" t="s">
        <v>4009</v>
      </c>
      <c r="D973" s="3">
        <v>1</v>
      </c>
      <c r="E973" t="s">
        <v>3681</v>
      </c>
      <c r="F973" t="s">
        <v>20644</v>
      </c>
      <c r="G973" t="s">
        <v>3621</v>
      </c>
      <c r="H973" t="s">
        <v>1195</v>
      </c>
      <c r="I973" t="s">
        <v>3621</v>
      </c>
      <c r="J973" t="s">
        <v>5179</v>
      </c>
      <c r="K973">
        <f>MONTH(I973)</f>
        <v>6</v>
      </c>
      <c r="L973">
        <f t="shared" si="230"/>
        <v>11</v>
      </c>
      <c r="M973">
        <f t="shared" si="231"/>
        <v>19</v>
      </c>
      <c r="N973" t="str">
        <f t="shared" si="232"/>
        <v>Next Day</v>
      </c>
      <c r="O973">
        <f t="shared" si="233"/>
        <v>2</v>
      </c>
      <c r="P973" t="str">
        <f t="shared" si="234"/>
        <v>others</v>
      </c>
    </row>
    <row r="974" spans="1:16" x14ac:dyDescent="0.25">
      <c r="A974" t="s">
        <v>20921</v>
      </c>
      <c r="B974" t="s">
        <v>11</v>
      </c>
      <c r="C974" t="s">
        <v>4009</v>
      </c>
      <c r="D974" s="3">
        <v>1</v>
      </c>
      <c r="E974" t="s">
        <v>3681</v>
      </c>
      <c r="F974" t="s">
        <v>20922</v>
      </c>
      <c r="G974" t="s">
        <v>3621</v>
      </c>
      <c r="H974" t="s">
        <v>1195</v>
      </c>
      <c r="I974" t="s">
        <v>3621</v>
      </c>
      <c r="J974" t="s">
        <v>20923</v>
      </c>
      <c r="K974">
        <f>MONTH(I974)</f>
        <v>6</v>
      </c>
      <c r="L974">
        <f t="shared" si="230"/>
        <v>11</v>
      </c>
      <c r="M974">
        <f t="shared" si="231"/>
        <v>19</v>
      </c>
      <c r="N974" t="str">
        <f t="shared" si="232"/>
        <v>Next Day</v>
      </c>
      <c r="O974">
        <f t="shared" si="233"/>
        <v>2</v>
      </c>
      <c r="P974" t="str">
        <f t="shared" si="234"/>
        <v>others</v>
      </c>
    </row>
    <row r="975" spans="1:16" x14ac:dyDescent="0.25">
      <c r="A975" t="s">
        <v>20924</v>
      </c>
      <c r="B975" t="s">
        <v>11</v>
      </c>
      <c r="C975" t="s">
        <v>4009</v>
      </c>
      <c r="D975" s="3">
        <v>1</v>
      </c>
      <c r="E975" t="s">
        <v>3681</v>
      </c>
      <c r="F975" t="s">
        <v>20680</v>
      </c>
      <c r="G975" t="s">
        <v>3621</v>
      </c>
      <c r="H975" t="s">
        <v>1195</v>
      </c>
      <c r="I975" t="s">
        <v>3621</v>
      </c>
      <c r="J975" t="s">
        <v>5118</v>
      </c>
      <c r="K975">
        <f>MONTH(I975)</f>
        <v>6</v>
      </c>
      <c r="L975">
        <f t="shared" si="230"/>
        <v>11</v>
      </c>
      <c r="M975">
        <f t="shared" si="231"/>
        <v>19</v>
      </c>
      <c r="N975" t="str">
        <f t="shared" si="232"/>
        <v>Next Day</v>
      </c>
      <c r="O975">
        <f t="shared" si="233"/>
        <v>2</v>
      </c>
      <c r="P975" t="str">
        <f t="shared" si="234"/>
        <v>others</v>
      </c>
    </row>
    <row r="976" spans="1:16" x14ac:dyDescent="0.25">
      <c r="A976" t="s">
        <v>20925</v>
      </c>
      <c r="B976" t="s">
        <v>11</v>
      </c>
      <c r="C976" t="s">
        <v>4009</v>
      </c>
      <c r="D976" s="3">
        <v>1</v>
      </c>
      <c r="E976" t="s">
        <v>3681</v>
      </c>
      <c r="F976" t="s">
        <v>6148</v>
      </c>
      <c r="G976" t="s">
        <v>3621</v>
      </c>
      <c r="H976" t="s">
        <v>1195</v>
      </c>
      <c r="I976" t="s">
        <v>3621</v>
      </c>
      <c r="J976" t="s">
        <v>20778</v>
      </c>
      <c r="K976">
        <f>MONTH(I976)</f>
        <v>6</v>
      </c>
      <c r="L976">
        <f t="shared" si="230"/>
        <v>11</v>
      </c>
      <c r="M976">
        <f t="shared" si="231"/>
        <v>19</v>
      </c>
      <c r="N976" t="str">
        <f t="shared" si="232"/>
        <v>Next Day</v>
      </c>
      <c r="O976">
        <f t="shared" si="233"/>
        <v>2</v>
      </c>
      <c r="P976" t="str">
        <f t="shared" si="234"/>
        <v>others</v>
      </c>
    </row>
    <row r="977" spans="1:16" hidden="1" x14ac:dyDescent="0.25">
      <c r="A977" t="s">
        <v>6398</v>
      </c>
      <c r="B977" t="s">
        <v>4017</v>
      </c>
      <c r="C977" t="s">
        <v>4009</v>
      </c>
      <c r="D977">
        <v>1</v>
      </c>
      <c r="E977" t="s">
        <v>60</v>
      </c>
      <c r="F977" t="s">
        <v>6399</v>
      </c>
      <c r="G977" t="s">
        <v>147</v>
      </c>
      <c r="H977" t="s">
        <v>1195</v>
      </c>
      <c r="I977" t="s">
        <v>4019</v>
      </c>
      <c r="J977" t="s">
        <v>4019</v>
      </c>
    </row>
    <row r="978" spans="1:16" x14ac:dyDescent="0.25">
      <c r="A978" t="s">
        <v>20926</v>
      </c>
      <c r="B978" t="s">
        <v>11</v>
      </c>
      <c r="C978" t="s">
        <v>4009</v>
      </c>
      <c r="D978" s="3">
        <v>1</v>
      </c>
      <c r="E978" t="s">
        <v>3681</v>
      </c>
      <c r="F978" t="s">
        <v>20711</v>
      </c>
      <c r="G978" t="s">
        <v>3621</v>
      </c>
      <c r="H978" t="s">
        <v>1195</v>
      </c>
      <c r="I978" t="s">
        <v>3621</v>
      </c>
      <c r="J978" t="s">
        <v>5332</v>
      </c>
      <c r="K978">
        <f t="shared" ref="K978:K989" si="235">MONTH(I978)</f>
        <v>6</v>
      </c>
      <c r="L978">
        <f t="shared" ref="L978:L989" si="236">DAY(I978)</f>
        <v>11</v>
      </c>
      <c r="M978">
        <f t="shared" ref="M978:M989" si="237">HOUR(J978)+1</f>
        <v>19</v>
      </c>
      <c r="N978" t="str">
        <f t="shared" ref="N978:N989" si="238">IF(OR(ISBLANK(E978),ISBLANK(I978)),"Missing Date",IF(I978=E978,"Same Day",IF(WEEKDAY(E978,2)=5,IF(DAY(I978)=DAY(E978+3),"Next Day",IF(DAY(I978)=DAY(E978+4),"2 Days","Other")),IF(WEEKDAY(E978,2)=4,IF(DAY(I978)=DAY(E978+1),"Next Day",IF(DAY(I978)=DAY(E978+4),"2 Days","Other")),IF(DAY(I978)=DAY(E978+1),"Next Day",IF(DAY(I978)=DAY(E978+2),"2 Days","Other"))))))</f>
        <v>Next Day</v>
      </c>
      <c r="O978">
        <f t="shared" ref="O978:O989" si="239">WEEKDAY(E978,2)</f>
        <v>2</v>
      </c>
      <c r="P978" t="str">
        <f t="shared" ref="P978:P989" si="240">IF(HOUR(F978)&lt;11,"before","others")</f>
        <v>others</v>
      </c>
    </row>
    <row r="979" spans="1:16" x14ac:dyDescent="0.25">
      <c r="A979" t="s">
        <v>20927</v>
      </c>
      <c r="B979" t="s">
        <v>11</v>
      </c>
      <c r="C979" t="s">
        <v>4009</v>
      </c>
      <c r="D979" s="3">
        <v>1</v>
      </c>
      <c r="E979" t="s">
        <v>3681</v>
      </c>
      <c r="F979" t="s">
        <v>20922</v>
      </c>
      <c r="G979" t="s">
        <v>3621</v>
      </c>
      <c r="H979" t="s">
        <v>1195</v>
      </c>
      <c r="I979" t="s">
        <v>3621</v>
      </c>
      <c r="J979" t="s">
        <v>18064</v>
      </c>
      <c r="K979">
        <f t="shared" si="235"/>
        <v>6</v>
      </c>
      <c r="L979">
        <f t="shared" si="236"/>
        <v>11</v>
      </c>
      <c r="M979">
        <f t="shared" si="237"/>
        <v>19</v>
      </c>
      <c r="N979" t="str">
        <f t="shared" si="238"/>
        <v>Next Day</v>
      </c>
      <c r="O979">
        <f t="shared" si="239"/>
        <v>2</v>
      </c>
      <c r="P979" t="str">
        <f t="shared" si="240"/>
        <v>others</v>
      </c>
    </row>
    <row r="980" spans="1:16" x14ac:dyDescent="0.25">
      <c r="A980" t="s">
        <v>20928</v>
      </c>
      <c r="B980" t="s">
        <v>11</v>
      </c>
      <c r="C980" t="s">
        <v>4143</v>
      </c>
      <c r="D980" s="3">
        <v>1</v>
      </c>
      <c r="E980" t="s">
        <v>3681</v>
      </c>
      <c r="F980" t="s">
        <v>20680</v>
      </c>
      <c r="G980" t="s">
        <v>3621</v>
      </c>
      <c r="H980" t="s">
        <v>1195</v>
      </c>
      <c r="I980" t="s">
        <v>3621</v>
      </c>
      <c r="J980" t="s">
        <v>20929</v>
      </c>
      <c r="K980">
        <f t="shared" si="235"/>
        <v>6</v>
      </c>
      <c r="L980">
        <f t="shared" si="236"/>
        <v>11</v>
      </c>
      <c r="M980">
        <f t="shared" si="237"/>
        <v>19</v>
      </c>
      <c r="N980" t="str">
        <f t="shared" si="238"/>
        <v>Next Day</v>
      </c>
      <c r="O980">
        <f t="shared" si="239"/>
        <v>2</v>
      </c>
      <c r="P980" t="str">
        <f t="shared" si="240"/>
        <v>others</v>
      </c>
    </row>
    <row r="981" spans="1:16" x14ac:dyDescent="0.25">
      <c r="A981" t="s">
        <v>20930</v>
      </c>
      <c r="B981" t="s">
        <v>11</v>
      </c>
      <c r="C981" t="s">
        <v>4009</v>
      </c>
      <c r="D981" s="3">
        <v>1</v>
      </c>
      <c r="E981" t="s">
        <v>3681</v>
      </c>
      <c r="F981" t="s">
        <v>20678</v>
      </c>
      <c r="G981" t="s">
        <v>3621</v>
      </c>
      <c r="H981" t="s">
        <v>1195</v>
      </c>
      <c r="I981" t="s">
        <v>3621</v>
      </c>
      <c r="J981" t="s">
        <v>18128</v>
      </c>
      <c r="K981">
        <f t="shared" si="235"/>
        <v>6</v>
      </c>
      <c r="L981">
        <f t="shared" si="236"/>
        <v>11</v>
      </c>
      <c r="M981">
        <f t="shared" si="237"/>
        <v>19</v>
      </c>
      <c r="N981" t="str">
        <f t="shared" si="238"/>
        <v>Next Day</v>
      </c>
      <c r="O981">
        <f t="shared" si="239"/>
        <v>2</v>
      </c>
      <c r="P981" t="str">
        <f t="shared" si="240"/>
        <v>others</v>
      </c>
    </row>
    <row r="982" spans="1:16" x14ac:dyDescent="0.25">
      <c r="A982" t="s">
        <v>20931</v>
      </c>
      <c r="B982" t="s">
        <v>11</v>
      </c>
      <c r="C982" t="s">
        <v>4009</v>
      </c>
      <c r="D982" s="3">
        <v>1</v>
      </c>
      <c r="E982" t="s">
        <v>3681</v>
      </c>
      <c r="F982" t="s">
        <v>13874</v>
      </c>
      <c r="G982" t="s">
        <v>3621</v>
      </c>
      <c r="H982" t="s">
        <v>1195</v>
      </c>
      <c r="I982" t="s">
        <v>3621</v>
      </c>
      <c r="J982" t="s">
        <v>20932</v>
      </c>
      <c r="K982">
        <f t="shared" si="235"/>
        <v>6</v>
      </c>
      <c r="L982">
        <f t="shared" si="236"/>
        <v>11</v>
      </c>
      <c r="M982">
        <f t="shared" si="237"/>
        <v>19</v>
      </c>
      <c r="N982" t="str">
        <f t="shared" si="238"/>
        <v>Next Day</v>
      </c>
      <c r="O982">
        <f t="shared" si="239"/>
        <v>2</v>
      </c>
      <c r="P982" t="str">
        <f t="shared" si="240"/>
        <v>others</v>
      </c>
    </row>
    <row r="983" spans="1:16" x14ac:dyDescent="0.25">
      <c r="A983" t="s">
        <v>20933</v>
      </c>
      <c r="B983" t="s">
        <v>11</v>
      </c>
      <c r="C983" t="s">
        <v>4009</v>
      </c>
      <c r="D983" s="3">
        <v>1</v>
      </c>
      <c r="E983" t="s">
        <v>3681</v>
      </c>
      <c r="F983" t="s">
        <v>20922</v>
      </c>
      <c r="G983" t="s">
        <v>3621</v>
      </c>
      <c r="H983" t="s">
        <v>1195</v>
      </c>
      <c r="I983" t="s">
        <v>3621</v>
      </c>
      <c r="J983" t="s">
        <v>20934</v>
      </c>
      <c r="K983">
        <f t="shared" si="235"/>
        <v>6</v>
      </c>
      <c r="L983">
        <f t="shared" si="236"/>
        <v>11</v>
      </c>
      <c r="M983">
        <f t="shared" si="237"/>
        <v>19</v>
      </c>
      <c r="N983" t="str">
        <f t="shared" si="238"/>
        <v>Next Day</v>
      </c>
      <c r="O983">
        <f t="shared" si="239"/>
        <v>2</v>
      </c>
      <c r="P983" t="str">
        <f t="shared" si="240"/>
        <v>others</v>
      </c>
    </row>
    <row r="984" spans="1:16" x14ac:dyDescent="0.25">
      <c r="A984" t="s">
        <v>20935</v>
      </c>
      <c r="B984" t="s">
        <v>11</v>
      </c>
      <c r="C984" t="s">
        <v>4009</v>
      </c>
      <c r="D984" s="3">
        <v>1</v>
      </c>
      <c r="E984" t="s">
        <v>3681</v>
      </c>
      <c r="F984" t="s">
        <v>12191</v>
      </c>
      <c r="G984" t="s">
        <v>3621</v>
      </c>
      <c r="H984" t="s">
        <v>1195</v>
      </c>
      <c r="I984" t="s">
        <v>3621</v>
      </c>
      <c r="J984" t="s">
        <v>20936</v>
      </c>
      <c r="K984">
        <f t="shared" si="235"/>
        <v>6</v>
      </c>
      <c r="L984">
        <f t="shared" si="236"/>
        <v>11</v>
      </c>
      <c r="M984">
        <f t="shared" si="237"/>
        <v>19</v>
      </c>
      <c r="N984" t="str">
        <f t="shared" si="238"/>
        <v>Next Day</v>
      </c>
      <c r="O984">
        <f t="shared" si="239"/>
        <v>2</v>
      </c>
      <c r="P984" t="str">
        <f t="shared" si="240"/>
        <v>others</v>
      </c>
    </row>
    <row r="985" spans="1:16" x14ac:dyDescent="0.25">
      <c r="A985" t="s">
        <v>20937</v>
      </c>
      <c r="B985" t="s">
        <v>11</v>
      </c>
      <c r="C985" t="s">
        <v>4009</v>
      </c>
      <c r="D985" s="3">
        <v>1</v>
      </c>
      <c r="E985" t="s">
        <v>3681</v>
      </c>
      <c r="F985" t="s">
        <v>20722</v>
      </c>
      <c r="G985" t="s">
        <v>3621</v>
      </c>
      <c r="H985" t="s">
        <v>1195</v>
      </c>
      <c r="I985" t="s">
        <v>3621</v>
      </c>
      <c r="J985" t="s">
        <v>20938</v>
      </c>
      <c r="K985">
        <f t="shared" si="235"/>
        <v>6</v>
      </c>
      <c r="L985">
        <f t="shared" si="236"/>
        <v>11</v>
      </c>
      <c r="M985">
        <f t="shared" si="237"/>
        <v>19</v>
      </c>
      <c r="N985" t="str">
        <f t="shared" si="238"/>
        <v>Next Day</v>
      </c>
      <c r="O985">
        <f t="shared" si="239"/>
        <v>2</v>
      </c>
      <c r="P985" t="str">
        <f t="shared" si="240"/>
        <v>others</v>
      </c>
    </row>
    <row r="986" spans="1:16" x14ac:dyDescent="0.25">
      <c r="A986" t="s">
        <v>20939</v>
      </c>
      <c r="B986" t="s">
        <v>11</v>
      </c>
      <c r="C986" t="s">
        <v>4009</v>
      </c>
      <c r="D986" s="3">
        <v>1</v>
      </c>
      <c r="E986" t="s">
        <v>3681</v>
      </c>
      <c r="F986" t="s">
        <v>20711</v>
      </c>
      <c r="G986" t="s">
        <v>3621</v>
      </c>
      <c r="H986" t="s">
        <v>1195</v>
      </c>
      <c r="I986" t="s">
        <v>3621</v>
      </c>
      <c r="J986" t="s">
        <v>20940</v>
      </c>
      <c r="K986">
        <f t="shared" si="235"/>
        <v>6</v>
      </c>
      <c r="L986">
        <f t="shared" si="236"/>
        <v>11</v>
      </c>
      <c r="M986">
        <f t="shared" si="237"/>
        <v>19</v>
      </c>
      <c r="N986" t="str">
        <f t="shared" si="238"/>
        <v>Next Day</v>
      </c>
      <c r="O986">
        <f t="shared" si="239"/>
        <v>2</v>
      </c>
      <c r="P986" t="str">
        <f t="shared" si="240"/>
        <v>others</v>
      </c>
    </row>
    <row r="987" spans="1:16" x14ac:dyDescent="0.25">
      <c r="A987" t="s">
        <v>20942</v>
      </c>
      <c r="B987" t="s">
        <v>11</v>
      </c>
      <c r="C987" t="s">
        <v>4009</v>
      </c>
      <c r="D987" s="3">
        <v>1</v>
      </c>
      <c r="E987" t="s">
        <v>3681</v>
      </c>
      <c r="F987" t="s">
        <v>3620</v>
      </c>
      <c r="G987" t="s">
        <v>3621</v>
      </c>
      <c r="H987" t="s">
        <v>1195</v>
      </c>
      <c r="I987" t="s">
        <v>3621</v>
      </c>
      <c r="J987" t="s">
        <v>17567</v>
      </c>
      <c r="K987">
        <f t="shared" si="235"/>
        <v>6</v>
      </c>
      <c r="L987">
        <f t="shared" si="236"/>
        <v>11</v>
      </c>
      <c r="M987">
        <f t="shared" si="237"/>
        <v>19</v>
      </c>
      <c r="N987" t="str">
        <f t="shared" si="238"/>
        <v>Next Day</v>
      </c>
      <c r="O987">
        <f t="shared" si="239"/>
        <v>2</v>
      </c>
      <c r="P987" t="str">
        <f t="shared" si="240"/>
        <v>others</v>
      </c>
    </row>
    <row r="988" spans="1:16" x14ac:dyDescent="0.25">
      <c r="A988" t="s">
        <v>20943</v>
      </c>
      <c r="B988" t="s">
        <v>11</v>
      </c>
      <c r="C988" t="s">
        <v>4009</v>
      </c>
      <c r="D988" s="3">
        <v>1</v>
      </c>
      <c r="E988" t="s">
        <v>3681</v>
      </c>
      <c r="F988" t="s">
        <v>20696</v>
      </c>
      <c r="G988" t="s">
        <v>3621</v>
      </c>
      <c r="H988" t="s">
        <v>1195</v>
      </c>
      <c r="I988" t="s">
        <v>3621</v>
      </c>
      <c r="J988" t="s">
        <v>20944</v>
      </c>
      <c r="K988">
        <f t="shared" si="235"/>
        <v>6</v>
      </c>
      <c r="L988">
        <f t="shared" si="236"/>
        <v>11</v>
      </c>
      <c r="M988">
        <f t="shared" si="237"/>
        <v>19</v>
      </c>
      <c r="N988" t="str">
        <f t="shared" si="238"/>
        <v>Next Day</v>
      </c>
      <c r="O988">
        <f t="shared" si="239"/>
        <v>2</v>
      </c>
      <c r="P988" t="str">
        <f t="shared" si="240"/>
        <v>others</v>
      </c>
    </row>
    <row r="989" spans="1:16" x14ac:dyDescent="0.25">
      <c r="A989" t="s">
        <v>20945</v>
      </c>
      <c r="B989" t="s">
        <v>11</v>
      </c>
      <c r="C989" t="s">
        <v>4009</v>
      </c>
      <c r="D989" s="3">
        <v>1</v>
      </c>
      <c r="E989" t="s">
        <v>3681</v>
      </c>
      <c r="F989" t="s">
        <v>19115</v>
      </c>
      <c r="G989" t="s">
        <v>3621</v>
      </c>
      <c r="H989" t="s">
        <v>1195</v>
      </c>
      <c r="I989" t="s">
        <v>3621</v>
      </c>
      <c r="J989" t="s">
        <v>20946</v>
      </c>
      <c r="K989">
        <f t="shared" si="235"/>
        <v>6</v>
      </c>
      <c r="L989">
        <f t="shared" si="236"/>
        <v>11</v>
      </c>
      <c r="M989">
        <f t="shared" si="237"/>
        <v>19</v>
      </c>
      <c r="N989" t="str">
        <f t="shared" si="238"/>
        <v>Next Day</v>
      </c>
      <c r="O989">
        <f t="shared" si="239"/>
        <v>2</v>
      </c>
      <c r="P989" t="str">
        <f t="shared" si="240"/>
        <v>others</v>
      </c>
    </row>
    <row r="990" spans="1:16" hidden="1" x14ac:dyDescent="0.25">
      <c r="A990" t="s">
        <v>6427</v>
      </c>
      <c r="B990" t="s">
        <v>4017</v>
      </c>
      <c r="C990" t="s">
        <v>4045</v>
      </c>
      <c r="D990">
        <v>1</v>
      </c>
      <c r="E990" t="s">
        <v>60</v>
      </c>
      <c r="F990" t="s">
        <v>6428</v>
      </c>
      <c r="G990" t="s">
        <v>147</v>
      </c>
      <c r="H990" t="s">
        <v>1195</v>
      </c>
      <c r="I990" t="s">
        <v>4019</v>
      </c>
      <c r="J990" t="s">
        <v>4019</v>
      </c>
    </row>
    <row r="991" spans="1:16" x14ac:dyDescent="0.25">
      <c r="A991" t="s">
        <v>20947</v>
      </c>
      <c r="B991" t="s">
        <v>11</v>
      </c>
      <c r="C991" t="s">
        <v>4009</v>
      </c>
      <c r="D991" s="3">
        <v>2</v>
      </c>
      <c r="E991" t="s">
        <v>3681</v>
      </c>
      <c r="F991" t="s">
        <v>20634</v>
      </c>
      <c r="G991" t="s">
        <v>3621</v>
      </c>
      <c r="H991" t="s">
        <v>1195</v>
      </c>
      <c r="I991" t="s">
        <v>3621</v>
      </c>
      <c r="J991" t="s">
        <v>20948</v>
      </c>
      <c r="K991">
        <f t="shared" ref="K991:K1038" si="241">MONTH(I991)</f>
        <v>6</v>
      </c>
      <c r="L991">
        <f t="shared" ref="L991:L1038" si="242">DAY(I991)</f>
        <v>11</v>
      </c>
      <c r="M991">
        <f t="shared" ref="M991:M1038" si="243">HOUR(J991)+1</f>
        <v>19</v>
      </c>
      <c r="N991" t="str">
        <f t="shared" ref="N991:N1038" si="244">IF(OR(ISBLANK(E991),ISBLANK(I991)),"Missing Date",IF(I991=E991,"Same Day",IF(WEEKDAY(E991,2)=5,IF(DAY(I991)=DAY(E991+3),"Next Day",IF(DAY(I991)=DAY(E991+4),"2 Days","Other")),IF(WEEKDAY(E991,2)=4,IF(DAY(I991)=DAY(E991+1),"Next Day",IF(DAY(I991)=DAY(E991+4),"2 Days","Other")),IF(DAY(I991)=DAY(E991+1),"Next Day",IF(DAY(I991)=DAY(E991+2),"2 Days","Other"))))))</f>
        <v>Next Day</v>
      </c>
      <c r="O991">
        <f t="shared" ref="O991:O1038" si="245">WEEKDAY(E991,2)</f>
        <v>2</v>
      </c>
      <c r="P991" t="str">
        <f t="shared" ref="P991:P1038" si="246">IF(HOUR(F991)&lt;11,"before","others")</f>
        <v>others</v>
      </c>
    </row>
    <row r="992" spans="1:16" x14ac:dyDescent="0.25">
      <c r="A992" t="s">
        <v>20949</v>
      </c>
      <c r="B992" t="s">
        <v>11</v>
      </c>
      <c r="C992" t="s">
        <v>4009</v>
      </c>
      <c r="D992" s="3">
        <v>3</v>
      </c>
      <c r="E992" t="s">
        <v>3681</v>
      </c>
      <c r="F992" t="s">
        <v>20950</v>
      </c>
      <c r="G992" t="s">
        <v>3621</v>
      </c>
      <c r="H992" t="s">
        <v>1195</v>
      </c>
      <c r="I992" t="s">
        <v>3621</v>
      </c>
      <c r="J992" t="s">
        <v>20951</v>
      </c>
      <c r="K992">
        <f t="shared" si="241"/>
        <v>6</v>
      </c>
      <c r="L992">
        <f t="shared" si="242"/>
        <v>11</v>
      </c>
      <c r="M992">
        <f t="shared" si="243"/>
        <v>19</v>
      </c>
      <c r="N992" t="str">
        <f t="shared" si="244"/>
        <v>Next Day</v>
      </c>
      <c r="O992">
        <f t="shared" si="245"/>
        <v>2</v>
      </c>
      <c r="P992" t="str">
        <f t="shared" si="246"/>
        <v>others</v>
      </c>
    </row>
    <row r="993" spans="1:16" x14ac:dyDescent="0.25">
      <c r="A993" t="s">
        <v>20956</v>
      </c>
      <c r="B993" t="s">
        <v>11</v>
      </c>
      <c r="C993" t="s">
        <v>4009</v>
      </c>
      <c r="D993" s="3">
        <v>1</v>
      </c>
      <c r="E993" t="s">
        <v>3621</v>
      </c>
      <c r="F993" t="s">
        <v>20957</v>
      </c>
      <c r="G993" t="s">
        <v>3621</v>
      </c>
      <c r="H993" t="s">
        <v>1195</v>
      </c>
      <c r="I993" t="s">
        <v>3621</v>
      </c>
      <c r="J993" t="s">
        <v>20958</v>
      </c>
      <c r="K993">
        <f t="shared" si="241"/>
        <v>6</v>
      </c>
      <c r="L993">
        <f t="shared" si="242"/>
        <v>11</v>
      </c>
      <c r="M993">
        <f t="shared" si="243"/>
        <v>19</v>
      </c>
      <c r="N993" t="str">
        <f t="shared" si="244"/>
        <v>Same Day</v>
      </c>
      <c r="O993">
        <f t="shared" si="245"/>
        <v>3</v>
      </c>
      <c r="P993" t="str">
        <f t="shared" si="246"/>
        <v>before</v>
      </c>
    </row>
    <row r="994" spans="1:16" x14ac:dyDescent="0.25">
      <c r="A994" t="s">
        <v>20959</v>
      </c>
      <c r="B994" t="s">
        <v>11</v>
      </c>
      <c r="C994" t="s">
        <v>4009</v>
      </c>
      <c r="D994" s="3">
        <v>1</v>
      </c>
      <c r="E994" t="s">
        <v>3621</v>
      </c>
      <c r="F994" t="s">
        <v>20960</v>
      </c>
      <c r="G994" t="s">
        <v>3621</v>
      </c>
      <c r="H994" t="s">
        <v>1195</v>
      </c>
      <c r="I994" t="s">
        <v>3621</v>
      </c>
      <c r="J994" t="s">
        <v>20961</v>
      </c>
      <c r="K994">
        <f t="shared" si="241"/>
        <v>6</v>
      </c>
      <c r="L994">
        <f t="shared" si="242"/>
        <v>11</v>
      </c>
      <c r="M994">
        <f t="shared" si="243"/>
        <v>19</v>
      </c>
      <c r="N994" t="str">
        <f t="shared" si="244"/>
        <v>Same Day</v>
      </c>
      <c r="O994">
        <f t="shared" si="245"/>
        <v>3</v>
      </c>
      <c r="P994" t="str">
        <f t="shared" si="246"/>
        <v>before</v>
      </c>
    </row>
    <row r="995" spans="1:16" x14ac:dyDescent="0.25">
      <c r="A995" t="s">
        <v>20962</v>
      </c>
      <c r="B995" t="s">
        <v>11</v>
      </c>
      <c r="C995" t="s">
        <v>4045</v>
      </c>
      <c r="D995" s="3">
        <v>2</v>
      </c>
      <c r="E995" t="s">
        <v>3681</v>
      </c>
      <c r="F995" t="s">
        <v>4566</v>
      </c>
      <c r="G995" t="s">
        <v>3621</v>
      </c>
      <c r="H995" t="s">
        <v>1195</v>
      </c>
      <c r="I995" t="s">
        <v>3621</v>
      </c>
      <c r="J995" t="s">
        <v>20963</v>
      </c>
      <c r="K995">
        <f t="shared" si="241"/>
        <v>6</v>
      </c>
      <c r="L995">
        <f t="shared" si="242"/>
        <v>11</v>
      </c>
      <c r="M995">
        <f t="shared" si="243"/>
        <v>15</v>
      </c>
      <c r="N995" t="str">
        <f t="shared" si="244"/>
        <v>Next Day</v>
      </c>
      <c r="O995">
        <f t="shared" si="245"/>
        <v>2</v>
      </c>
      <c r="P995" t="str">
        <f t="shared" si="246"/>
        <v>others</v>
      </c>
    </row>
    <row r="996" spans="1:16" x14ac:dyDescent="0.25">
      <c r="A996" t="s">
        <v>20964</v>
      </c>
      <c r="B996" t="s">
        <v>11</v>
      </c>
      <c r="C996" t="s">
        <v>4009</v>
      </c>
      <c r="D996" s="3">
        <v>2</v>
      </c>
      <c r="E996" t="s">
        <v>3681</v>
      </c>
      <c r="F996" t="s">
        <v>17069</v>
      </c>
      <c r="G996" t="s">
        <v>3621</v>
      </c>
      <c r="H996" t="s">
        <v>1195</v>
      </c>
      <c r="I996" t="s">
        <v>3621</v>
      </c>
      <c r="J996" t="s">
        <v>20965</v>
      </c>
      <c r="K996">
        <f t="shared" si="241"/>
        <v>6</v>
      </c>
      <c r="L996">
        <f t="shared" si="242"/>
        <v>11</v>
      </c>
      <c r="M996">
        <f t="shared" si="243"/>
        <v>19</v>
      </c>
      <c r="N996" t="str">
        <f t="shared" si="244"/>
        <v>Next Day</v>
      </c>
      <c r="O996">
        <f t="shared" si="245"/>
        <v>2</v>
      </c>
      <c r="P996" t="str">
        <f t="shared" si="246"/>
        <v>others</v>
      </c>
    </row>
    <row r="997" spans="1:16" x14ac:dyDescent="0.25">
      <c r="A997" t="s">
        <v>20966</v>
      </c>
      <c r="B997" t="s">
        <v>11</v>
      </c>
      <c r="C997" t="s">
        <v>4009</v>
      </c>
      <c r="D997" s="3">
        <v>3</v>
      </c>
      <c r="E997" t="s">
        <v>3681</v>
      </c>
      <c r="F997" t="s">
        <v>17069</v>
      </c>
      <c r="G997" t="s">
        <v>3621</v>
      </c>
      <c r="H997" t="s">
        <v>1195</v>
      </c>
      <c r="I997" t="s">
        <v>3621</v>
      </c>
      <c r="J997" t="s">
        <v>20967</v>
      </c>
      <c r="K997">
        <f t="shared" si="241"/>
        <v>6</v>
      </c>
      <c r="L997">
        <f t="shared" si="242"/>
        <v>11</v>
      </c>
      <c r="M997">
        <f t="shared" si="243"/>
        <v>19</v>
      </c>
      <c r="N997" t="str">
        <f t="shared" si="244"/>
        <v>Next Day</v>
      </c>
      <c r="O997">
        <f t="shared" si="245"/>
        <v>2</v>
      </c>
      <c r="P997" t="str">
        <f t="shared" si="246"/>
        <v>others</v>
      </c>
    </row>
    <row r="998" spans="1:16" x14ac:dyDescent="0.25">
      <c r="A998" t="s">
        <v>20968</v>
      </c>
      <c r="B998" t="s">
        <v>11</v>
      </c>
      <c r="C998" t="s">
        <v>4009</v>
      </c>
      <c r="D998" s="3">
        <v>5</v>
      </c>
      <c r="E998" t="s">
        <v>3681</v>
      </c>
      <c r="F998" t="s">
        <v>4458</v>
      </c>
      <c r="G998" t="s">
        <v>3621</v>
      </c>
      <c r="H998" t="s">
        <v>1195</v>
      </c>
      <c r="I998" t="s">
        <v>3621</v>
      </c>
      <c r="J998" t="s">
        <v>13491</v>
      </c>
      <c r="K998">
        <f t="shared" si="241"/>
        <v>6</v>
      </c>
      <c r="L998">
        <f t="shared" si="242"/>
        <v>11</v>
      </c>
      <c r="M998">
        <f t="shared" si="243"/>
        <v>19</v>
      </c>
      <c r="N998" t="str">
        <f t="shared" si="244"/>
        <v>Next Day</v>
      </c>
      <c r="O998">
        <f t="shared" si="245"/>
        <v>2</v>
      </c>
      <c r="P998" t="str">
        <f t="shared" si="246"/>
        <v>others</v>
      </c>
    </row>
    <row r="999" spans="1:16" x14ac:dyDescent="0.25">
      <c r="A999" t="s">
        <v>20969</v>
      </c>
      <c r="B999" t="s">
        <v>11</v>
      </c>
      <c r="C999" t="s">
        <v>4009</v>
      </c>
      <c r="D999" s="3">
        <v>1</v>
      </c>
      <c r="E999" t="s">
        <v>3681</v>
      </c>
      <c r="F999" t="s">
        <v>17069</v>
      </c>
      <c r="G999" t="s">
        <v>3621</v>
      </c>
      <c r="H999" t="s">
        <v>1195</v>
      </c>
      <c r="I999" t="s">
        <v>3621</v>
      </c>
      <c r="J999" t="s">
        <v>20970</v>
      </c>
      <c r="K999">
        <f t="shared" si="241"/>
        <v>6</v>
      </c>
      <c r="L999">
        <f t="shared" si="242"/>
        <v>11</v>
      </c>
      <c r="M999">
        <f t="shared" si="243"/>
        <v>19</v>
      </c>
      <c r="N999" t="str">
        <f t="shared" si="244"/>
        <v>Next Day</v>
      </c>
      <c r="O999">
        <f t="shared" si="245"/>
        <v>2</v>
      </c>
      <c r="P999" t="str">
        <f t="shared" si="246"/>
        <v>others</v>
      </c>
    </row>
    <row r="1000" spans="1:16" x14ac:dyDescent="0.25">
      <c r="A1000" t="s">
        <v>20971</v>
      </c>
      <c r="B1000" t="s">
        <v>11</v>
      </c>
      <c r="C1000" t="s">
        <v>4009</v>
      </c>
      <c r="D1000" s="3">
        <v>5</v>
      </c>
      <c r="E1000" t="s">
        <v>3681</v>
      </c>
      <c r="F1000" t="s">
        <v>16850</v>
      </c>
      <c r="G1000" t="s">
        <v>3621</v>
      </c>
      <c r="H1000" t="s">
        <v>1195</v>
      </c>
      <c r="I1000" t="s">
        <v>3621</v>
      </c>
      <c r="J1000" t="s">
        <v>20972</v>
      </c>
      <c r="K1000">
        <f t="shared" si="241"/>
        <v>6</v>
      </c>
      <c r="L1000">
        <f t="shared" si="242"/>
        <v>11</v>
      </c>
      <c r="M1000">
        <f t="shared" si="243"/>
        <v>19</v>
      </c>
      <c r="N1000" t="str">
        <f t="shared" si="244"/>
        <v>Next Day</v>
      </c>
      <c r="O1000">
        <f t="shared" si="245"/>
        <v>2</v>
      </c>
      <c r="P1000" t="str">
        <f t="shared" si="246"/>
        <v>others</v>
      </c>
    </row>
    <row r="1001" spans="1:16" x14ac:dyDescent="0.25">
      <c r="A1001" t="s">
        <v>20973</v>
      </c>
      <c r="B1001" t="s">
        <v>11</v>
      </c>
      <c r="C1001" t="s">
        <v>4013</v>
      </c>
      <c r="D1001" s="3">
        <v>11</v>
      </c>
      <c r="E1001" t="s">
        <v>3681</v>
      </c>
      <c r="F1001" t="s">
        <v>20974</v>
      </c>
      <c r="G1001" t="s">
        <v>3621</v>
      </c>
      <c r="H1001" t="s">
        <v>1195</v>
      </c>
      <c r="I1001" t="s">
        <v>3621</v>
      </c>
      <c r="J1001" t="s">
        <v>20975</v>
      </c>
      <c r="K1001">
        <f t="shared" si="241"/>
        <v>6</v>
      </c>
      <c r="L1001">
        <f t="shared" si="242"/>
        <v>11</v>
      </c>
      <c r="M1001">
        <f t="shared" si="243"/>
        <v>15</v>
      </c>
      <c r="N1001" t="str">
        <f t="shared" si="244"/>
        <v>Next Day</v>
      </c>
      <c r="O1001">
        <f t="shared" si="245"/>
        <v>2</v>
      </c>
      <c r="P1001" t="str">
        <f t="shared" si="246"/>
        <v>others</v>
      </c>
    </row>
    <row r="1002" spans="1:16" x14ac:dyDescent="0.25">
      <c r="A1002" t="s">
        <v>20976</v>
      </c>
      <c r="B1002" t="s">
        <v>11</v>
      </c>
      <c r="C1002" t="s">
        <v>4009</v>
      </c>
      <c r="D1002" s="3">
        <v>1</v>
      </c>
      <c r="E1002" t="s">
        <v>3681</v>
      </c>
      <c r="F1002" t="s">
        <v>20977</v>
      </c>
      <c r="G1002" t="s">
        <v>3621</v>
      </c>
      <c r="H1002" t="s">
        <v>1195</v>
      </c>
      <c r="I1002" t="s">
        <v>3621</v>
      </c>
      <c r="J1002" t="s">
        <v>20978</v>
      </c>
      <c r="K1002">
        <f t="shared" si="241"/>
        <v>6</v>
      </c>
      <c r="L1002">
        <f t="shared" si="242"/>
        <v>11</v>
      </c>
      <c r="M1002">
        <f t="shared" si="243"/>
        <v>19</v>
      </c>
      <c r="N1002" t="str">
        <f t="shared" si="244"/>
        <v>Next Day</v>
      </c>
      <c r="O1002">
        <f t="shared" si="245"/>
        <v>2</v>
      </c>
      <c r="P1002" t="str">
        <f t="shared" si="246"/>
        <v>others</v>
      </c>
    </row>
    <row r="1003" spans="1:16" x14ac:dyDescent="0.25">
      <c r="A1003" t="s">
        <v>20979</v>
      </c>
      <c r="B1003" t="s">
        <v>11</v>
      </c>
      <c r="C1003" t="s">
        <v>4009</v>
      </c>
      <c r="D1003" s="3">
        <v>4</v>
      </c>
      <c r="E1003" t="s">
        <v>3681</v>
      </c>
      <c r="F1003" t="s">
        <v>20977</v>
      </c>
      <c r="G1003" t="s">
        <v>3621</v>
      </c>
      <c r="H1003" t="s">
        <v>1195</v>
      </c>
      <c r="I1003" t="s">
        <v>3621</v>
      </c>
      <c r="J1003" t="s">
        <v>20980</v>
      </c>
      <c r="K1003">
        <f t="shared" si="241"/>
        <v>6</v>
      </c>
      <c r="L1003">
        <f t="shared" si="242"/>
        <v>11</v>
      </c>
      <c r="M1003">
        <f t="shared" si="243"/>
        <v>19</v>
      </c>
      <c r="N1003" t="str">
        <f t="shared" si="244"/>
        <v>Next Day</v>
      </c>
      <c r="O1003">
        <f t="shared" si="245"/>
        <v>2</v>
      </c>
      <c r="P1003" t="str">
        <f t="shared" si="246"/>
        <v>others</v>
      </c>
    </row>
    <row r="1004" spans="1:16" x14ac:dyDescent="0.25">
      <c r="A1004" t="s">
        <v>20981</v>
      </c>
      <c r="B1004" t="s">
        <v>11</v>
      </c>
      <c r="C1004" t="s">
        <v>4009</v>
      </c>
      <c r="D1004" s="3">
        <v>4</v>
      </c>
      <c r="E1004" t="s">
        <v>3681</v>
      </c>
      <c r="F1004" t="s">
        <v>5479</v>
      </c>
      <c r="G1004" t="s">
        <v>3621</v>
      </c>
      <c r="H1004" t="s">
        <v>1195</v>
      </c>
      <c r="I1004" t="s">
        <v>3621</v>
      </c>
      <c r="J1004" t="s">
        <v>20982</v>
      </c>
      <c r="K1004">
        <f t="shared" si="241"/>
        <v>6</v>
      </c>
      <c r="L1004">
        <f t="shared" si="242"/>
        <v>11</v>
      </c>
      <c r="M1004">
        <f t="shared" si="243"/>
        <v>19</v>
      </c>
      <c r="N1004" t="str">
        <f t="shared" si="244"/>
        <v>Next Day</v>
      </c>
      <c r="O1004">
        <f t="shared" si="245"/>
        <v>2</v>
      </c>
      <c r="P1004" t="str">
        <f t="shared" si="246"/>
        <v>others</v>
      </c>
    </row>
    <row r="1005" spans="1:16" x14ac:dyDescent="0.25">
      <c r="A1005" t="s">
        <v>20983</v>
      </c>
      <c r="B1005" t="s">
        <v>11</v>
      </c>
      <c r="C1005" t="s">
        <v>4013</v>
      </c>
      <c r="D1005" s="3">
        <v>5</v>
      </c>
      <c r="E1005" t="s">
        <v>3621</v>
      </c>
      <c r="F1005" t="s">
        <v>13153</v>
      </c>
      <c r="G1005" t="s">
        <v>19</v>
      </c>
      <c r="H1005" t="s">
        <v>1195</v>
      </c>
      <c r="I1005" t="s">
        <v>19</v>
      </c>
      <c r="J1005" t="s">
        <v>20843</v>
      </c>
      <c r="K1005">
        <f t="shared" si="241"/>
        <v>6</v>
      </c>
      <c r="L1005">
        <f t="shared" si="242"/>
        <v>12</v>
      </c>
      <c r="M1005">
        <f t="shared" si="243"/>
        <v>15</v>
      </c>
      <c r="N1005" t="str">
        <f t="shared" si="244"/>
        <v>Next Day</v>
      </c>
      <c r="O1005">
        <f t="shared" si="245"/>
        <v>3</v>
      </c>
      <c r="P1005" t="str">
        <f t="shared" si="246"/>
        <v>others</v>
      </c>
    </row>
    <row r="1006" spans="1:16" x14ac:dyDescent="0.25">
      <c r="A1006" t="s">
        <v>20984</v>
      </c>
      <c r="B1006" t="s">
        <v>11</v>
      </c>
      <c r="C1006" t="s">
        <v>4009</v>
      </c>
      <c r="D1006" s="3">
        <v>1</v>
      </c>
      <c r="E1006" t="s">
        <v>3621</v>
      </c>
      <c r="F1006" t="s">
        <v>19493</v>
      </c>
      <c r="G1006" t="s">
        <v>19</v>
      </c>
      <c r="H1006" t="s">
        <v>1195</v>
      </c>
      <c r="I1006" t="s">
        <v>19</v>
      </c>
      <c r="J1006" t="s">
        <v>20985</v>
      </c>
      <c r="K1006">
        <f t="shared" si="241"/>
        <v>6</v>
      </c>
      <c r="L1006">
        <f t="shared" si="242"/>
        <v>12</v>
      </c>
      <c r="M1006">
        <f t="shared" si="243"/>
        <v>19</v>
      </c>
      <c r="N1006" t="str">
        <f t="shared" si="244"/>
        <v>Next Day</v>
      </c>
      <c r="O1006">
        <f t="shared" si="245"/>
        <v>3</v>
      </c>
      <c r="P1006" t="str">
        <f t="shared" si="246"/>
        <v>others</v>
      </c>
    </row>
    <row r="1007" spans="1:16" x14ac:dyDescent="0.25">
      <c r="A1007" t="s">
        <v>20986</v>
      </c>
      <c r="B1007" t="s">
        <v>11</v>
      </c>
      <c r="C1007" t="s">
        <v>4009</v>
      </c>
      <c r="D1007" s="3">
        <v>3</v>
      </c>
      <c r="E1007" t="s">
        <v>3621</v>
      </c>
      <c r="F1007" t="s">
        <v>13171</v>
      </c>
      <c r="G1007" t="s">
        <v>19</v>
      </c>
      <c r="H1007" t="s">
        <v>1195</v>
      </c>
      <c r="I1007" t="s">
        <v>19</v>
      </c>
      <c r="J1007" t="s">
        <v>20987</v>
      </c>
      <c r="K1007">
        <f t="shared" si="241"/>
        <v>6</v>
      </c>
      <c r="L1007">
        <f t="shared" si="242"/>
        <v>12</v>
      </c>
      <c r="M1007">
        <f t="shared" si="243"/>
        <v>19</v>
      </c>
      <c r="N1007" t="str">
        <f t="shared" si="244"/>
        <v>Next Day</v>
      </c>
      <c r="O1007">
        <f t="shared" si="245"/>
        <v>3</v>
      </c>
      <c r="P1007" t="str">
        <f t="shared" si="246"/>
        <v>others</v>
      </c>
    </row>
    <row r="1008" spans="1:16" x14ac:dyDescent="0.25">
      <c r="A1008" t="s">
        <v>20988</v>
      </c>
      <c r="B1008" t="s">
        <v>11</v>
      </c>
      <c r="C1008" t="s">
        <v>4013</v>
      </c>
      <c r="D1008" s="3">
        <v>9</v>
      </c>
      <c r="E1008" t="s">
        <v>3621</v>
      </c>
      <c r="F1008" t="s">
        <v>19493</v>
      </c>
      <c r="G1008" t="s">
        <v>19</v>
      </c>
      <c r="H1008" t="s">
        <v>1195</v>
      </c>
      <c r="I1008" t="s">
        <v>19</v>
      </c>
      <c r="J1008" t="s">
        <v>2724</v>
      </c>
      <c r="K1008">
        <f t="shared" si="241"/>
        <v>6</v>
      </c>
      <c r="L1008">
        <f t="shared" si="242"/>
        <v>12</v>
      </c>
      <c r="M1008">
        <f t="shared" si="243"/>
        <v>15</v>
      </c>
      <c r="N1008" t="str">
        <f t="shared" si="244"/>
        <v>Next Day</v>
      </c>
      <c r="O1008">
        <f t="shared" si="245"/>
        <v>3</v>
      </c>
      <c r="P1008" t="str">
        <f t="shared" si="246"/>
        <v>others</v>
      </c>
    </row>
    <row r="1009" spans="1:16" x14ac:dyDescent="0.25">
      <c r="A1009" t="s">
        <v>20989</v>
      </c>
      <c r="B1009" t="s">
        <v>11</v>
      </c>
      <c r="C1009" t="s">
        <v>4009</v>
      </c>
      <c r="D1009" s="3">
        <v>3</v>
      </c>
      <c r="E1009" t="s">
        <v>3621</v>
      </c>
      <c r="F1009" t="s">
        <v>10796</v>
      </c>
      <c r="G1009" t="s">
        <v>19</v>
      </c>
      <c r="H1009" t="s">
        <v>1195</v>
      </c>
      <c r="I1009" t="s">
        <v>19</v>
      </c>
      <c r="J1009" t="s">
        <v>20990</v>
      </c>
      <c r="K1009">
        <f t="shared" si="241"/>
        <v>6</v>
      </c>
      <c r="L1009">
        <f t="shared" si="242"/>
        <v>12</v>
      </c>
      <c r="M1009">
        <f t="shared" si="243"/>
        <v>19</v>
      </c>
      <c r="N1009" t="str">
        <f t="shared" si="244"/>
        <v>Next Day</v>
      </c>
      <c r="O1009">
        <f t="shared" si="245"/>
        <v>3</v>
      </c>
      <c r="P1009" t="str">
        <f t="shared" si="246"/>
        <v>others</v>
      </c>
    </row>
    <row r="1010" spans="1:16" x14ac:dyDescent="0.25">
      <c r="A1010" t="s">
        <v>20991</v>
      </c>
      <c r="B1010" t="s">
        <v>11</v>
      </c>
      <c r="C1010" t="s">
        <v>4009</v>
      </c>
      <c r="D1010" s="3">
        <v>1</v>
      </c>
      <c r="E1010" t="s">
        <v>3621</v>
      </c>
      <c r="F1010" t="s">
        <v>6819</v>
      </c>
      <c r="G1010" t="s">
        <v>3621</v>
      </c>
      <c r="H1010" t="s">
        <v>1195</v>
      </c>
      <c r="I1010" t="s">
        <v>3621</v>
      </c>
      <c r="J1010" t="s">
        <v>20992</v>
      </c>
      <c r="K1010">
        <f t="shared" si="241"/>
        <v>6</v>
      </c>
      <c r="L1010">
        <f t="shared" si="242"/>
        <v>11</v>
      </c>
      <c r="M1010">
        <f t="shared" si="243"/>
        <v>19</v>
      </c>
      <c r="N1010" t="str">
        <f t="shared" si="244"/>
        <v>Same Day</v>
      </c>
      <c r="O1010">
        <f t="shared" si="245"/>
        <v>3</v>
      </c>
      <c r="P1010" t="str">
        <f t="shared" si="246"/>
        <v>before</v>
      </c>
    </row>
    <row r="1011" spans="1:16" x14ac:dyDescent="0.25">
      <c r="A1011" t="s">
        <v>20993</v>
      </c>
      <c r="B1011" t="s">
        <v>11</v>
      </c>
      <c r="C1011" t="s">
        <v>4009</v>
      </c>
      <c r="D1011" s="3">
        <v>2</v>
      </c>
      <c r="E1011" t="s">
        <v>3621</v>
      </c>
      <c r="F1011" t="s">
        <v>20994</v>
      </c>
      <c r="G1011" t="s">
        <v>19</v>
      </c>
      <c r="H1011" t="s">
        <v>1195</v>
      </c>
      <c r="I1011" t="s">
        <v>19</v>
      </c>
      <c r="J1011" t="s">
        <v>13737</v>
      </c>
      <c r="K1011">
        <f t="shared" si="241"/>
        <v>6</v>
      </c>
      <c r="L1011">
        <f t="shared" si="242"/>
        <v>12</v>
      </c>
      <c r="M1011">
        <f t="shared" si="243"/>
        <v>19</v>
      </c>
      <c r="N1011" t="str">
        <f t="shared" si="244"/>
        <v>Next Day</v>
      </c>
      <c r="O1011">
        <f t="shared" si="245"/>
        <v>3</v>
      </c>
      <c r="P1011" t="str">
        <f t="shared" si="246"/>
        <v>others</v>
      </c>
    </row>
    <row r="1012" spans="1:16" x14ac:dyDescent="0.25">
      <c r="A1012" t="s">
        <v>20995</v>
      </c>
      <c r="B1012" t="s">
        <v>11</v>
      </c>
      <c r="C1012" t="s">
        <v>4013</v>
      </c>
      <c r="D1012" s="3">
        <v>20</v>
      </c>
      <c r="E1012" t="s">
        <v>19</v>
      </c>
      <c r="F1012" t="s">
        <v>16507</v>
      </c>
      <c r="G1012" t="s">
        <v>3776</v>
      </c>
      <c r="H1012" t="s">
        <v>1195</v>
      </c>
      <c r="I1012" t="s">
        <v>3776</v>
      </c>
      <c r="J1012" t="s">
        <v>20996</v>
      </c>
      <c r="K1012">
        <f t="shared" si="241"/>
        <v>6</v>
      </c>
      <c r="L1012">
        <f t="shared" si="242"/>
        <v>17</v>
      </c>
      <c r="M1012">
        <f t="shared" si="243"/>
        <v>14</v>
      </c>
      <c r="N1012" t="str">
        <f t="shared" si="244"/>
        <v>Other</v>
      </c>
      <c r="O1012">
        <f t="shared" si="245"/>
        <v>4</v>
      </c>
      <c r="P1012" t="str">
        <f t="shared" si="246"/>
        <v>others</v>
      </c>
    </row>
    <row r="1013" spans="1:16" x14ac:dyDescent="0.25">
      <c r="A1013" t="s">
        <v>20997</v>
      </c>
      <c r="B1013" t="s">
        <v>11</v>
      </c>
      <c r="C1013" t="s">
        <v>4009</v>
      </c>
      <c r="D1013" s="3">
        <v>3</v>
      </c>
      <c r="E1013" t="s">
        <v>19</v>
      </c>
      <c r="F1013" t="s">
        <v>6509</v>
      </c>
      <c r="G1013" t="s">
        <v>3719</v>
      </c>
      <c r="H1013" t="s">
        <v>1195</v>
      </c>
      <c r="I1013" t="s">
        <v>3719</v>
      </c>
      <c r="J1013" t="s">
        <v>13412</v>
      </c>
      <c r="K1013">
        <f t="shared" si="241"/>
        <v>6</v>
      </c>
      <c r="L1013">
        <f t="shared" si="242"/>
        <v>13</v>
      </c>
      <c r="M1013">
        <f t="shared" si="243"/>
        <v>19</v>
      </c>
      <c r="N1013" t="str">
        <f t="shared" si="244"/>
        <v>Next Day</v>
      </c>
      <c r="O1013">
        <f t="shared" si="245"/>
        <v>4</v>
      </c>
      <c r="P1013" t="str">
        <f t="shared" si="246"/>
        <v>others</v>
      </c>
    </row>
    <row r="1014" spans="1:16" x14ac:dyDescent="0.25">
      <c r="A1014" t="s">
        <v>20998</v>
      </c>
      <c r="B1014" t="s">
        <v>11</v>
      </c>
      <c r="C1014" t="s">
        <v>4013</v>
      </c>
      <c r="D1014" s="3">
        <v>7</v>
      </c>
      <c r="E1014" t="s">
        <v>19</v>
      </c>
      <c r="F1014" t="s">
        <v>6509</v>
      </c>
      <c r="G1014" t="s">
        <v>3719</v>
      </c>
      <c r="H1014" t="s">
        <v>1195</v>
      </c>
      <c r="I1014" t="s">
        <v>3719</v>
      </c>
      <c r="J1014" t="s">
        <v>20999</v>
      </c>
      <c r="K1014">
        <f t="shared" si="241"/>
        <v>6</v>
      </c>
      <c r="L1014">
        <f t="shared" si="242"/>
        <v>13</v>
      </c>
      <c r="M1014">
        <f t="shared" si="243"/>
        <v>15</v>
      </c>
      <c r="N1014" t="str">
        <f t="shared" si="244"/>
        <v>Next Day</v>
      </c>
      <c r="O1014">
        <f t="shared" si="245"/>
        <v>4</v>
      </c>
      <c r="P1014" t="str">
        <f t="shared" si="246"/>
        <v>others</v>
      </c>
    </row>
    <row r="1015" spans="1:16" x14ac:dyDescent="0.25">
      <c r="A1015" t="s">
        <v>21000</v>
      </c>
      <c r="B1015" t="s">
        <v>11</v>
      </c>
      <c r="C1015" t="s">
        <v>4013</v>
      </c>
      <c r="D1015" s="3">
        <v>7</v>
      </c>
      <c r="E1015" t="s">
        <v>3621</v>
      </c>
      <c r="F1015" t="s">
        <v>21001</v>
      </c>
      <c r="G1015" t="s">
        <v>3755</v>
      </c>
      <c r="H1015" t="s">
        <v>1195</v>
      </c>
      <c r="I1015" t="s">
        <v>3755</v>
      </c>
      <c r="J1015" t="s">
        <v>8250</v>
      </c>
      <c r="K1015">
        <f t="shared" si="241"/>
        <v>6</v>
      </c>
      <c r="L1015">
        <f t="shared" si="242"/>
        <v>16</v>
      </c>
      <c r="M1015">
        <f t="shared" si="243"/>
        <v>18</v>
      </c>
      <c r="N1015" t="str">
        <f t="shared" si="244"/>
        <v>Other</v>
      </c>
      <c r="O1015">
        <f t="shared" si="245"/>
        <v>3</v>
      </c>
      <c r="P1015" t="str">
        <f t="shared" si="246"/>
        <v>others</v>
      </c>
    </row>
    <row r="1016" spans="1:16" x14ac:dyDescent="0.25">
      <c r="A1016" t="s">
        <v>21002</v>
      </c>
      <c r="B1016" t="s">
        <v>11</v>
      </c>
      <c r="C1016" t="s">
        <v>4009</v>
      </c>
      <c r="D1016" s="3">
        <v>5</v>
      </c>
      <c r="E1016" t="s">
        <v>3621</v>
      </c>
      <c r="F1016" t="s">
        <v>7975</v>
      </c>
      <c r="G1016" t="s">
        <v>19</v>
      </c>
      <c r="H1016" t="s">
        <v>1195</v>
      </c>
      <c r="I1016" t="s">
        <v>19</v>
      </c>
      <c r="J1016" t="s">
        <v>5499</v>
      </c>
      <c r="K1016">
        <f t="shared" si="241"/>
        <v>6</v>
      </c>
      <c r="L1016">
        <f t="shared" si="242"/>
        <v>12</v>
      </c>
      <c r="M1016">
        <f t="shared" si="243"/>
        <v>19</v>
      </c>
      <c r="N1016" t="str">
        <f t="shared" si="244"/>
        <v>Next Day</v>
      </c>
      <c r="O1016">
        <f t="shared" si="245"/>
        <v>3</v>
      </c>
      <c r="P1016" t="str">
        <f t="shared" si="246"/>
        <v>others</v>
      </c>
    </row>
    <row r="1017" spans="1:16" x14ac:dyDescent="0.25">
      <c r="A1017" t="s">
        <v>21003</v>
      </c>
      <c r="B1017" t="s">
        <v>11</v>
      </c>
      <c r="C1017" t="s">
        <v>4009</v>
      </c>
      <c r="D1017" s="3">
        <v>9</v>
      </c>
      <c r="E1017" t="s">
        <v>3621</v>
      </c>
      <c r="F1017" t="s">
        <v>21001</v>
      </c>
      <c r="G1017" t="s">
        <v>19</v>
      </c>
      <c r="H1017" t="s">
        <v>1195</v>
      </c>
      <c r="I1017" t="s">
        <v>19</v>
      </c>
      <c r="J1017" t="s">
        <v>21004</v>
      </c>
      <c r="K1017">
        <f t="shared" si="241"/>
        <v>6</v>
      </c>
      <c r="L1017">
        <f t="shared" si="242"/>
        <v>12</v>
      </c>
      <c r="M1017">
        <f t="shared" si="243"/>
        <v>19</v>
      </c>
      <c r="N1017" t="str">
        <f t="shared" si="244"/>
        <v>Next Day</v>
      </c>
      <c r="O1017">
        <f t="shared" si="245"/>
        <v>3</v>
      </c>
      <c r="P1017" t="str">
        <f t="shared" si="246"/>
        <v>others</v>
      </c>
    </row>
    <row r="1018" spans="1:16" x14ac:dyDescent="0.25">
      <c r="A1018" t="s">
        <v>21005</v>
      </c>
      <c r="B1018" t="s">
        <v>11</v>
      </c>
      <c r="C1018" t="s">
        <v>4013</v>
      </c>
      <c r="D1018" s="3">
        <v>12</v>
      </c>
      <c r="E1018" t="s">
        <v>3621</v>
      </c>
      <c r="F1018" t="s">
        <v>21006</v>
      </c>
      <c r="G1018" t="s">
        <v>19</v>
      </c>
      <c r="H1018" t="s">
        <v>1195</v>
      </c>
      <c r="I1018" t="s">
        <v>19</v>
      </c>
      <c r="J1018" t="s">
        <v>18947</v>
      </c>
      <c r="K1018">
        <f t="shared" si="241"/>
        <v>6</v>
      </c>
      <c r="L1018">
        <f t="shared" si="242"/>
        <v>12</v>
      </c>
      <c r="M1018">
        <f t="shared" si="243"/>
        <v>15</v>
      </c>
      <c r="N1018" t="str">
        <f t="shared" si="244"/>
        <v>Next Day</v>
      </c>
      <c r="O1018">
        <f t="shared" si="245"/>
        <v>3</v>
      </c>
      <c r="P1018" t="str">
        <f t="shared" si="246"/>
        <v>others</v>
      </c>
    </row>
    <row r="1019" spans="1:16" x14ac:dyDescent="0.25">
      <c r="A1019" t="s">
        <v>21007</v>
      </c>
      <c r="B1019" t="s">
        <v>11</v>
      </c>
      <c r="C1019" t="s">
        <v>4045</v>
      </c>
      <c r="D1019" s="3">
        <v>16</v>
      </c>
      <c r="E1019" t="s">
        <v>3621</v>
      </c>
      <c r="F1019" t="s">
        <v>6806</v>
      </c>
      <c r="G1019" t="s">
        <v>19</v>
      </c>
      <c r="H1019" t="s">
        <v>1195</v>
      </c>
      <c r="I1019" t="s">
        <v>19</v>
      </c>
      <c r="J1019" t="s">
        <v>2718</v>
      </c>
      <c r="K1019">
        <f t="shared" si="241"/>
        <v>6</v>
      </c>
      <c r="L1019">
        <f t="shared" si="242"/>
        <v>12</v>
      </c>
      <c r="M1019">
        <f t="shared" si="243"/>
        <v>15</v>
      </c>
      <c r="N1019" t="str">
        <f t="shared" si="244"/>
        <v>Next Day</v>
      </c>
      <c r="O1019">
        <f t="shared" si="245"/>
        <v>3</v>
      </c>
      <c r="P1019" t="str">
        <f t="shared" si="246"/>
        <v>before</v>
      </c>
    </row>
    <row r="1020" spans="1:16" x14ac:dyDescent="0.25">
      <c r="A1020" t="s">
        <v>21008</v>
      </c>
      <c r="B1020" t="s">
        <v>11</v>
      </c>
      <c r="C1020" t="s">
        <v>4009</v>
      </c>
      <c r="D1020" s="3">
        <v>3</v>
      </c>
      <c r="E1020" t="s">
        <v>3621</v>
      </c>
      <c r="F1020" t="s">
        <v>225</v>
      </c>
      <c r="G1020" t="s">
        <v>19</v>
      </c>
      <c r="H1020" t="s">
        <v>1195</v>
      </c>
      <c r="I1020" t="s">
        <v>19</v>
      </c>
      <c r="J1020" t="s">
        <v>21009</v>
      </c>
      <c r="K1020">
        <f t="shared" si="241"/>
        <v>6</v>
      </c>
      <c r="L1020">
        <f t="shared" si="242"/>
        <v>12</v>
      </c>
      <c r="M1020">
        <f t="shared" si="243"/>
        <v>19</v>
      </c>
      <c r="N1020" t="str">
        <f t="shared" si="244"/>
        <v>Next Day</v>
      </c>
      <c r="O1020">
        <f t="shared" si="245"/>
        <v>3</v>
      </c>
      <c r="P1020" t="str">
        <f t="shared" si="246"/>
        <v>before</v>
      </c>
    </row>
    <row r="1021" spans="1:16" x14ac:dyDescent="0.25">
      <c r="A1021" t="s">
        <v>21011</v>
      </c>
      <c r="B1021" t="s">
        <v>11</v>
      </c>
      <c r="C1021" t="s">
        <v>4045</v>
      </c>
      <c r="D1021" s="3">
        <v>1</v>
      </c>
      <c r="E1021" t="s">
        <v>3621</v>
      </c>
      <c r="F1021" t="s">
        <v>21012</v>
      </c>
      <c r="G1021" t="s">
        <v>3621</v>
      </c>
      <c r="H1021" t="s">
        <v>1195</v>
      </c>
      <c r="I1021" t="s">
        <v>3621</v>
      </c>
      <c r="J1021" t="s">
        <v>21013</v>
      </c>
      <c r="K1021">
        <f t="shared" si="241"/>
        <v>6</v>
      </c>
      <c r="L1021">
        <f t="shared" si="242"/>
        <v>11</v>
      </c>
      <c r="M1021">
        <f t="shared" si="243"/>
        <v>19</v>
      </c>
      <c r="N1021" t="str">
        <f t="shared" si="244"/>
        <v>Same Day</v>
      </c>
      <c r="O1021">
        <f t="shared" si="245"/>
        <v>3</v>
      </c>
      <c r="P1021" t="str">
        <f t="shared" si="246"/>
        <v>before</v>
      </c>
    </row>
    <row r="1022" spans="1:16" x14ac:dyDescent="0.25">
      <c r="A1022" t="s">
        <v>21014</v>
      </c>
      <c r="B1022" t="s">
        <v>11</v>
      </c>
      <c r="C1022" t="s">
        <v>4013</v>
      </c>
      <c r="D1022" s="3">
        <v>45</v>
      </c>
      <c r="E1022" t="s">
        <v>3621</v>
      </c>
      <c r="F1022" t="s">
        <v>21015</v>
      </c>
      <c r="G1022" t="s">
        <v>19</v>
      </c>
      <c r="H1022" t="s">
        <v>1195</v>
      </c>
      <c r="I1022" t="s">
        <v>19</v>
      </c>
      <c r="J1022" t="s">
        <v>21016</v>
      </c>
      <c r="K1022">
        <f t="shared" si="241"/>
        <v>6</v>
      </c>
      <c r="L1022">
        <f t="shared" si="242"/>
        <v>12</v>
      </c>
      <c r="M1022">
        <f t="shared" si="243"/>
        <v>15</v>
      </c>
      <c r="N1022" t="str">
        <f t="shared" si="244"/>
        <v>Next Day</v>
      </c>
      <c r="O1022">
        <f t="shared" si="245"/>
        <v>3</v>
      </c>
      <c r="P1022" t="str">
        <f t="shared" si="246"/>
        <v>before</v>
      </c>
    </row>
    <row r="1023" spans="1:16" x14ac:dyDescent="0.25">
      <c r="A1023" t="s">
        <v>21017</v>
      </c>
      <c r="B1023" t="s">
        <v>11</v>
      </c>
      <c r="C1023" t="s">
        <v>4013</v>
      </c>
      <c r="D1023" s="3">
        <v>36</v>
      </c>
      <c r="E1023" t="s">
        <v>3621</v>
      </c>
      <c r="F1023" t="s">
        <v>1168</v>
      </c>
      <c r="G1023" t="s">
        <v>19</v>
      </c>
      <c r="H1023" t="s">
        <v>1195</v>
      </c>
      <c r="I1023" t="s">
        <v>19</v>
      </c>
      <c r="J1023" t="s">
        <v>21018</v>
      </c>
      <c r="K1023">
        <f t="shared" si="241"/>
        <v>6</v>
      </c>
      <c r="L1023">
        <f t="shared" si="242"/>
        <v>12</v>
      </c>
      <c r="M1023">
        <f t="shared" si="243"/>
        <v>19</v>
      </c>
      <c r="N1023" t="str">
        <f t="shared" si="244"/>
        <v>Next Day</v>
      </c>
      <c r="O1023">
        <f t="shared" si="245"/>
        <v>3</v>
      </c>
      <c r="P1023" t="str">
        <f t="shared" si="246"/>
        <v>before</v>
      </c>
    </row>
    <row r="1024" spans="1:16" x14ac:dyDescent="0.25">
      <c r="A1024" t="s">
        <v>21019</v>
      </c>
      <c r="B1024" t="s">
        <v>11</v>
      </c>
      <c r="C1024" t="s">
        <v>4009</v>
      </c>
      <c r="D1024" s="3">
        <v>1</v>
      </c>
      <c r="E1024" t="s">
        <v>3621</v>
      </c>
      <c r="F1024" t="s">
        <v>6793</v>
      </c>
      <c r="G1024" t="s">
        <v>3621</v>
      </c>
      <c r="H1024" t="s">
        <v>1195</v>
      </c>
      <c r="I1024" t="s">
        <v>3621</v>
      </c>
      <c r="J1024" t="s">
        <v>21020</v>
      </c>
      <c r="K1024">
        <f t="shared" si="241"/>
        <v>6</v>
      </c>
      <c r="L1024">
        <f t="shared" si="242"/>
        <v>11</v>
      </c>
      <c r="M1024">
        <f t="shared" si="243"/>
        <v>19</v>
      </c>
      <c r="N1024" t="str">
        <f t="shared" si="244"/>
        <v>Same Day</v>
      </c>
      <c r="O1024">
        <f t="shared" si="245"/>
        <v>3</v>
      </c>
      <c r="P1024" t="str">
        <f t="shared" si="246"/>
        <v>before</v>
      </c>
    </row>
    <row r="1025" spans="1:16" x14ac:dyDescent="0.25">
      <c r="A1025" t="s">
        <v>21021</v>
      </c>
      <c r="B1025" t="s">
        <v>11</v>
      </c>
      <c r="C1025" t="s">
        <v>4009</v>
      </c>
      <c r="D1025" s="3">
        <v>3</v>
      </c>
      <c r="E1025" t="s">
        <v>19</v>
      </c>
      <c r="F1025" t="s">
        <v>21022</v>
      </c>
      <c r="G1025" t="s">
        <v>19</v>
      </c>
      <c r="H1025" t="s">
        <v>1195</v>
      </c>
      <c r="I1025" t="s">
        <v>19</v>
      </c>
      <c r="J1025" t="s">
        <v>21023</v>
      </c>
      <c r="K1025">
        <f t="shared" si="241"/>
        <v>6</v>
      </c>
      <c r="L1025">
        <f t="shared" si="242"/>
        <v>12</v>
      </c>
      <c r="M1025">
        <f t="shared" si="243"/>
        <v>19</v>
      </c>
      <c r="N1025" t="str">
        <f t="shared" si="244"/>
        <v>Same Day</v>
      </c>
      <c r="O1025">
        <f t="shared" si="245"/>
        <v>4</v>
      </c>
      <c r="P1025" t="str">
        <f t="shared" si="246"/>
        <v>before</v>
      </c>
    </row>
    <row r="1026" spans="1:16" x14ac:dyDescent="0.25">
      <c r="A1026" t="s">
        <v>21024</v>
      </c>
      <c r="B1026" t="s">
        <v>11</v>
      </c>
      <c r="C1026" t="s">
        <v>4009</v>
      </c>
      <c r="D1026" s="3">
        <v>1</v>
      </c>
      <c r="E1026" t="s">
        <v>3621</v>
      </c>
      <c r="F1026" t="s">
        <v>21025</v>
      </c>
      <c r="G1026" t="s">
        <v>19</v>
      </c>
      <c r="H1026" t="s">
        <v>1195</v>
      </c>
      <c r="I1026" t="s">
        <v>19</v>
      </c>
      <c r="J1026" t="s">
        <v>21026</v>
      </c>
      <c r="K1026">
        <f t="shared" si="241"/>
        <v>6</v>
      </c>
      <c r="L1026">
        <f t="shared" si="242"/>
        <v>12</v>
      </c>
      <c r="M1026">
        <f t="shared" si="243"/>
        <v>19</v>
      </c>
      <c r="N1026" t="str">
        <f t="shared" si="244"/>
        <v>Next Day</v>
      </c>
      <c r="O1026">
        <f t="shared" si="245"/>
        <v>3</v>
      </c>
      <c r="P1026" t="str">
        <f t="shared" si="246"/>
        <v>others</v>
      </c>
    </row>
    <row r="1027" spans="1:16" x14ac:dyDescent="0.25">
      <c r="A1027" t="s">
        <v>21027</v>
      </c>
      <c r="B1027" t="s">
        <v>11</v>
      </c>
      <c r="C1027" t="s">
        <v>4009</v>
      </c>
      <c r="D1027" s="3">
        <v>6</v>
      </c>
      <c r="E1027" t="s">
        <v>3621</v>
      </c>
      <c r="F1027" t="s">
        <v>3974</v>
      </c>
      <c r="G1027" t="s">
        <v>19</v>
      </c>
      <c r="H1027" t="s">
        <v>1195</v>
      </c>
      <c r="I1027" t="s">
        <v>19</v>
      </c>
      <c r="J1027" t="s">
        <v>11727</v>
      </c>
      <c r="K1027">
        <f t="shared" si="241"/>
        <v>6</v>
      </c>
      <c r="L1027">
        <f t="shared" si="242"/>
        <v>12</v>
      </c>
      <c r="M1027">
        <f t="shared" si="243"/>
        <v>19</v>
      </c>
      <c r="N1027" t="str">
        <f t="shared" si="244"/>
        <v>Next Day</v>
      </c>
      <c r="O1027">
        <f t="shared" si="245"/>
        <v>3</v>
      </c>
      <c r="P1027" t="str">
        <f t="shared" si="246"/>
        <v>others</v>
      </c>
    </row>
    <row r="1028" spans="1:16" x14ac:dyDescent="0.25">
      <c r="A1028" t="s">
        <v>21028</v>
      </c>
      <c r="B1028" t="s">
        <v>11</v>
      </c>
      <c r="C1028" t="s">
        <v>4009</v>
      </c>
      <c r="D1028" s="3">
        <v>2</v>
      </c>
      <c r="E1028" t="s">
        <v>3621</v>
      </c>
      <c r="F1028" t="s">
        <v>21029</v>
      </c>
      <c r="G1028" t="s">
        <v>19</v>
      </c>
      <c r="H1028" t="s">
        <v>1195</v>
      </c>
      <c r="I1028" t="s">
        <v>19</v>
      </c>
      <c r="J1028" t="s">
        <v>21030</v>
      </c>
      <c r="K1028">
        <f t="shared" si="241"/>
        <v>6</v>
      </c>
      <c r="L1028">
        <f t="shared" si="242"/>
        <v>12</v>
      </c>
      <c r="M1028">
        <f t="shared" si="243"/>
        <v>19</v>
      </c>
      <c r="N1028" t="str">
        <f t="shared" si="244"/>
        <v>Next Day</v>
      </c>
      <c r="O1028">
        <f t="shared" si="245"/>
        <v>3</v>
      </c>
      <c r="P1028" t="str">
        <f t="shared" si="246"/>
        <v>others</v>
      </c>
    </row>
    <row r="1029" spans="1:16" x14ac:dyDescent="0.25">
      <c r="A1029" t="s">
        <v>21031</v>
      </c>
      <c r="B1029" t="s">
        <v>11</v>
      </c>
      <c r="C1029" t="s">
        <v>4009</v>
      </c>
      <c r="D1029" s="3">
        <v>10</v>
      </c>
      <c r="E1029" t="s">
        <v>3621</v>
      </c>
      <c r="F1029" t="s">
        <v>14538</v>
      </c>
      <c r="G1029" t="s">
        <v>19</v>
      </c>
      <c r="H1029" t="s">
        <v>1195</v>
      </c>
      <c r="I1029" t="s">
        <v>19</v>
      </c>
      <c r="J1029" t="s">
        <v>14542</v>
      </c>
      <c r="K1029">
        <f t="shared" si="241"/>
        <v>6</v>
      </c>
      <c r="L1029">
        <f t="shared" si="242"/>
        <v>12</v>
      </c>
      <c r="M1029">
        <f t="shared" si="243"/>
        <v>19</v>
      </c>
      <c r="N1029" t="str">
        <f t="shared" si="244"/>
        <v>Next Day</v>
      </c>
      <c r="O1029">
        <f t="shared" si="245"/>
        <v>3</v>
      </c>
      <c r="P1029" t="str">
        <f t="shared" si="246"/>
        <v>others</v>
      </c>
    </row>
    <row r="1030" spans="1:16" x14ac:dyDescent="0.25">
      <c r="A1030" t="s">
        <v>21032</v>
      </c>
      <c r="B1030" t="s">
        <v>11</v>
      </c>
      <c r="C1030" t="s">
        <v>4013</v>
      </c>
      <c r="D1030" s="3">
        <v>1</v>
      </c>
      <c r="E1030" t="s">
        <v>19</v>
      </c>
      <c r="F1030" t="s">
        <v>570</v>
      </c>
      <c r="G1030" t="s">
        <v>19</v>
      </c>
      <c r="H1030" t="s">
        <v>1195</v>
      </c>
      <c r="I1030" t="s">
        <v>19</v>
      </c>
      <c r="J1030" t="s">
        <v>21033</v>
      </c>
      <c r="K1030">
        <f t="shared" si="241"/>
        <v>6</v>
      </c>
      <c r="L1030">
        <f t="shared" si="242"/>
        <v>12</v>
      </c>
      <c r="M1030">
        <f t="shared" si="243"/>
        <v>19</v>
      </c>
      <c r="N1030" t="str">
        <f t="shared" si="244"/>
        <v>Same Day</v>
      </c>
      <c r="O1030">
        <f t="shared" si="245"/>
        <v>4</v>
      </c>
      <c r="P1030" t="str">
        <f t="shared" si="246"/>
        <v>before</v>
      </c>
    </row>
    <row r="1031" spans="1:16" x14ac:dyDescent="0.25">
      <c r="A1031" t="s">
        <v>21035</v>
      </c>
      <c r="B1031" t="s">
        <v>11</v>
      </c>
      <c r="C1031" t="s">
        <v>4009</v>
      </c>
      <c r="D1031" s="3">
        <v>1</v>
      </c>
      <c r="E1031" t="s">
        <v>3621</v>
      </c>
      <c r="F1031" t="s">
        <v>21036</v>
      </c>
      <c r="G1031" t="s">
        <v>19</v>
      </c>
      <c r="H1031" t="s">
        <v>1195</v>
      </c>
      <c r="I1031" t="s">
        <v>19</v>
      </c>
      <c r="J1031" t="s">
        <v>20990</v>
      </c>
      <c r="K1031">
        <f t="shared" si="241"/>
        <v>6</v>
      </c>
      <c r="L1031">
        <f t="shared" si="242"/>
        <v>12</v>
      </c>
      <c r="M1031">
        <f t="shared" si="243"/>
        <v>19</v>
      </c>
      <c r="N1031" t="str">
        <f t="shared" si="244"/>
        <v>Next Day</v>
      </c>
      <c r="O1031">
        <f t="shared" si="245"/>
        <v>3</v>
      </c>
      <c r="P1031" t="str">
        <f t="shared" si="246"/>
        <v>others</v>
      </c>
    </row>
    <row r="1032" spans="1:16" x14ac:dyDescent="0.25">
      <c r="A1032" t="s">
        <v>21037</v>
      </c>
      <c r="B1032" t="s">
        <v>11</v>
      </c>
      <c r="C1032" t="s">
        <v>4045</v>
      </c>
      <c r="D1032" s="3">
        <v>5</v>
      </c>
      <c r="E1032" t="s">
        <v>3621</v>
      </c>
      <c r="F1032" t="s">
        <v>12501</v>
      </c>
      <c r="G1032" t="s">
        <v>19</v>
      </c>
      <c r="H1032" t="s">
        <v>1195</v>
      </c>
      <c r="I1032" t="s">
        <v>19</v>
      </c>
      <c r="J1032" t="s">
        <v>2709</v>
      </c>
      <c r="K1032">
        <f t="shared" si="241"/>
        <v>6</v>
      </c>
      <c r="L1032">
        <f t="shared" si="242"/>
        <v>12</v>
      </c>
      <c r="M1032">
        <f t="shared" si="243"/>
        <v>15</v>
      </c>
      <c r="N1032" t="str">
        <f t="shared" si="244"/>
        <v>Next Day</v>
      </c>
      <c r="O1032">
        <f t="shared" si="245"/>
        <v>3</v>
      </c>
      <c r="P1032" t="str">
        <f t="shared" si="246"/>
        <v>others</v>
      </c>
    </row>
    <row r="1033" spans="1:16" x14ac:dyDescent="0.25">
      <c r="A1033" t="s">
        <v>21038</v>
      </c>
      <c r="B1033" t="s">
        <v>11</v>
      </c>
      <c r="C1033" t="s">
        <v>4009</v>
      </c>
      <c r="D1033" s="3">
        <v>2</v>
      </c>
      <c r="E1033" t="s">
        <v>3621</v>
      </c>
      <c r="F1033" t="s">
        <v>12501</v>
      </c>
      <c r="G1033" t="s">
        <v>19</v>
      </c>
      <c r="H1033" t="s">
        <v>1195</v>
      </c>
      <c r="I1033" t="s">
        <v>19</v>
      </c>
      <c r="J1033" t="s">
        <v>14759</v>
      </c>
      <c r="K1033">
        <f t="shared" si="241"/>
        <v>6</v>
      </c>
      <c r="L1033">
        <f t="shared" si="242"/>
        <v>12</v>
      </c>
      <c r="M1033">
        <f t="shared" si="243"/>
        <v>19</v>
      </c>
      <c r="N1033" t="str">
        <f t="shared" si="244"/>
        <v>Next Day</v>
      </c>
      <c r="O1033">
        <f t="shared" si="245"/>
        <v>3</v>
      </c>
      <c r="P1033" t="str">
        <f t="shared" si="246"/>
        <v>others</v>
      </c>
    </row>
    <row r="1034" spans="1:16" x14ac:dyDescent="0.25">
      <c r="A1034" t="s">
        <v>21039</v>
      </c>
      <c r="B1034" t="s">
        <v>11</v>
      </c>
      <c r="C1034" t="s">
        <v>4009</v>
      </c>
      <c r="D1034" s="3">
        <v>1</v>
      </c>
      <c r="E1034" t="s">
        <v>3621</v>
      </c>
      <c r="F1034" t="s">
        <v>14269</v>
      </c>
      <c r="G1034" t="s">
        <v>19</v>
      </c>
      <c r="H1034" t="s">
        <v>1195</v>
      </c>
      <c r="I1034" t="s">
        <v>19</v>
      </c>
      <c r="J1034" t="s">
        <v>14773</v>
      </c>
      <c r="K1034">
        <f t="shared" si="241"/>
        <v>6</v>
      </c>
      <c r="L1034">
        <f t="shared" si="242"/>
        <v>12</v>
      </c>
      <c r="M1034">
        <f t="shared" si="243"/>
        <v>19</v>
      </c>
      <c r="N1034" t="str">
        <f t="shared" si="244"/>
        <v>Next Day</v>
      </c>
      <c r="O1034">
        <f t="shared" si="245"/>
        <v>3</v>
      </c>
      <c r="P1034" t="str">
        <f t="shared" si="246"/>
        <v>others</v>
      </c>
    </row>
    <row r="1035" spans="1:16" x14ac:dyDescent="0.25">
      <c r="A1035" t="s">
        <v>21040</v>
      </c>
      <c r="B1035" t="s">
        <v>11</v>
      </c>
      <c r="C1035" t="s">
        <v>4009</v>
      </c>
      <c r="D1035" s="3">
        <v>1</v>
      </c>
      <c r="E1035" t="s">
        <v>3621</v>
      </c>
      <c r="F1035" t="s">
        <v>12501</v>
      </c>
      <c r="G1035" t="s">
        <v>19</v>
      </c>
      <c r="H1035" t="s">
        <v>1195</v>
      </c>
      <c r="I1035" t="s">
        <v>19</v>
      </c>
      <c r="J1035" t="s">
        <v>18532</v>
      </c>
      <c r="K1035">
        <f t="shared" si="241"/>
        <v>6</v>
      </c>
      <c r="L1035">
        <f t="shared" si="242"/>
        <v>12</v>
      </c>
      <c r="M1035">
        <f t="shared" si="243"/>
        <v>19</v>
      </c>
      <c r="N1035" t="str">
        <f t="shared" si="244"/>
        <v>Next Day</v>
      </c>
      <c r="O1035">
        <f t="shared" si="245"/>
        <v>3</v>
      </c>
      <c r="P1035" t="str">
        <f t="shared" si="246"/>
        <v>others</v>
      </c>
    </row>
    <row r="1036" spans="1:16" x14ac:dyDescent="0.25">
      <c r="A1036" t="s">
        <v>21041</v>
      </c>
      <c r="B1036" t="s">
        <v>11</v>
      </c>
      <c r="C1036" t="s">
        <v>4009</v>
      </c>
      <c r="D1036" s="3">
        <v>4</v>
      </c>
      <c r="E1036" t="s">
        <v>3621</v>
      </c>
      <c r="F1036" t="s">
        <v>10684</v>
      </c>
      <c r="G1036" t="s">
        <v>19</v>
      </c>
      <c r="H1036" t="s">
        <v>1195</v>
      </c>
      <c r="I1036" t="s">
        <v>19</v>
      </c>
      <c r="J1036" t="s">
        <v>14755</v>
      </c>
      <c r="K1036">
        <f t="shared" si="241"/>
        <v>6</v>
      </c>
      <c r="L1036">
        <f t="shared" si="242"/>
        <v>12</v>
      </c>
      <c r="M1036">
        <f t="shared" si="243"/>
        <v>19</v>
      </c>
      <c r="N1036" t="str">
        <f t="shared" si="244"/>
        <v>Next Day</v>
      </c>
      <c r="O1036">
        <f t="shared" si="245"/>
        <v>3</v>
      </c>
      <c r="P1036" t="str">
        <f t="shared" si="246"/>
        <v>others</v>
      </c>
    </row>
    <row r="1037" spans="1:16" x14ac:dyDescent="0.25">
      <c r="A1037" t="s">
        <v>21042</v>
      </c>
      <c r="B1037" t="s">
        <v>11</v>
      </c>
      <c r="C1037" t="s">
        <v>4009</v>
      </c>
      <c r="D1037" s="3">
        <v>7</v>
      </c>
      <c r="E1037" t="s">
        <v>3621</v>
      </c>
      <c r="F1037" t="s">
        <v>8653</v>
      </c>
      <c r="G1037" t="s">
        <v>3621</v>
      </c>
      <c r="H1037" t="s">
        <v>1195</v>
      </c>
      <c r="I1037" t="s">
        <v>3621</v>
      </c>
      <c r="J1037" t="s">
        <v>5631</v>
      </c>
      <c r="K1037">
        <f t="shared" si="241"/>
        <v>6</v>
      </c>
      <c r="L1037">
        <f t="shared" si="242"/>
        <v>11</v>
      </c>
      <c r="M1037">
        <f t="shared" si="243"/>
        <v>19</v>
      </c>
      <c r="N1037" t="str">
        <f t="shared" si="244"/>
        <v>Same Day</v>
      </c>
      <c r="O1037">
        <f t="shared" si="245"/>
        <v>3</v>
      </c>
      <c r="P1037" t="str">
        <f t="shared" si="246"/>
        <v>before</v>
      </c>
    </row>
    <row r="1038" spans="1:16" x14ac:dyDescent="0.25">
      <c r="A1038" t="s">
        <v>21043</v>
      </c>
      <c r="B1038" t="s">
        <v>11</v>
      </c>
      <c r="C1038" t="s">
        <v>4009</v>
      </c>
      <c r="D1038" s="3">
        <v>1</v>
      </c>
      <c r="E1038" t="s">
        <v>19</v>
      </c>
      <c r="F1038" t="s">
        <v>15681</v>
      </c>
      <c r="G1038" t="s">
        <v>3719</v>
      </c>
      <c r="H1038" t="s">
        <v>1195</v>
      </c>
      <c r="I1038" t="s">
        <v>3719</v>
      </c>
      <c r="J1038" t="s">
        <v>21044</v>
      </c>
      <c r="K1038">
        <f t="shared" si="241"/>
        <v>6</v>
      </c>
      <c r="L1038">
        <f t="shared" si="242"/>
        <v>13</v>
      </c>
      <c r="M1038">
        <f t="shared" si="243"/>
        <v>19</v>
      </c>
      <c r="N1038" t="str">
        <f t="shared" si="244"/>
        <v>Next Day</v>
      </c>
      <c r="O1038">
        <f t="shared" si="245"/>
        <v>4</v>
      </c>
      <c r="P1038" t="str">
        <f t="shared" si="246"/>
        <v>others</v>
      </c>
    </row>
    <row r="1039" spans="1:16" hidden="1" x14ac:dyDescent="0.25">
      <c r="A1039" t="s">
        <v>6556</v>
      </c>
      <c r="B1039" t="s">
        <v>4017</v>
      </c>
      <c r="C1039" t="s">
        <v>4009</v>
      </c>
      <c r="D1039">
        <v>1</v>
      </c>
      <c r="E1039" t="s">
        <v>147</v>
      </c>
      <c r="F1039" t="s">
        <v>6552</v>
      </c>
      <c r="G1039" t="s">
        <v>206</v>
      </c>
      <c r="H1039" t="s">
        <v>1195</v>
      </c>
      <c r="I1039" t="s">
        <v>4019</v>
      </c>
      <c r="J1039" t="s">
        <v>4019</v>
      </c>
    </row>
    <row r="1040" spans="1:16" x14ac:dyDescent="0.25">
      <c r="A1040" t="s">
        <v>21045</v>
      </c>
      <c r="B1040" t="s">
        <v>11</v>
      </c>
      <c r="C1040" t="s">
        <v>4009</v>
      </c>
      <c r="D1040" s="3">
        <v>1</v>
      </c>
      <c r="E1040" t="s">
        <v>19</v>
      </c>
      <c r="F1040" t="s">
        <v>12174</v>
      </c>
      <c r="G1040" t="s">
        <v>3719</v>
      </c>
      <c r="H1040" t="s">
        <v>1195</v>
      </c>
      <c r="I1040" t="s">
        <v>3719</v>
      </c>
      <c r="J1040" t="s">
        <v>21046</v>
      </c>
      <c r="K1040">
        <f t="shared" ref="K1040:K1071" si="247">MONTH(I1040)</f>
        <v>6</v>
      </c>
      <c r="L1040">
        <f t="shared" ref="L1040:L1103" si="248">DAY(I1040)</f>
        <v>13</v>
      </c>
      <c r="M1040">
        <f t="shared" ref="M1040:M1103" si="249">HOUR(J1040)+1</f>
        <v>19</v>
      </c>
      <c r="N1040" t="str">
        <f t="shared" ref="N1040:N1103" si="250">IF(OR(ISBLANK(E1040),ISBLANK(I1040)),"Missing Date",IF(I1040=E1040,"Same Day",IF(WEEKDAY(E1040,2)=5,IF(DAY(I1040)=DAY(E1040+3),"Next Day",IF(DAY(I1040)=DAY(E1040+4),"2 Days","Other")),IF(WEEKDAY(E1040,2)=4,IF(DAY(I1040)=DAY(E1040+1),"Next Day",IF(DAY(I1040)=DAY(E1040+4),"2 Days","Other")),IF(DAY(I1040)=DAY(E1040+1),"Next Day",IF(DAY(I1040)=DAY(E1040+2),"2 Days","Other"))))))</f>
        <v>Next Day</v>
      </c>
      <c r="O1040">
        <f t="shared" ref="O1040:O1103" si="251">WEEKDAY(E1040,2)</f>
        <v>4</v>
      </c>
      <c r="P1040" t="str">
        <f t="shared" ref="P1040:P1103" si="252">IF(HOUR(F1040)&lt;11,"before","others")</f>
        <v>others</v>
      </c>
    </row>
    <row r="1041" spans="1:16" x14ac:dyDescent="0.25">
      <c r="A1041" t="s">
        <v>21047</v>
      </c>
      <c r="B1041" t="s">
        <v>11</v>
      </c>
      <c r="C1041" t="s">
        <v>4009</v>
      </c>
      <c r="D1041" s="3">
        <v>1</v>
      </c>
      <c r="E1041" t="s">
        <v>19</v>
      </c>
      <c r="F1041" t="s">
        <v>17609</v>
      </c>
      <c r="G1041" t="s">
        <v>3719</v>
      </c>
      <c r="H1041" t="s">
        <v>1195</v>
      </c>
      <c r="I1041" t="s">
        <v>3719</v>
      </c>
      <c r="J1041" t="s">
        <v>21048</v>
      </c>
      <c r="K1041">
        <f t="shared" si="247"/>
        <v>6</v>
      </c>
      <c r="L1041">
        <f t="shared" si="248"/>
        <v>13</v>
      </c>
      <c r="M1041">
        <f t="shared" si="249"/>
        <v>19</v>
      </c>
      <c r="N1041" t="str">
        <f t="shared" si="250"/>
        <v>Next Day</v>
      </c>
      <c r="O1041">
        <f t="shared" si="251"/>
        <v>4</v>
      </c>
      <c r="P1041" t="str">
        <f t="shared" si="252"/>
        <v>others</v>
      </c>
    </row>
    <row r="1042" spans="1:16" x14ac:dyDescent="0.25">
      <c r="A1042" t="s">
        <v>21049</v>
      </c>
      <c r="B1042" t="s">
        <v>11</v>
      </c>
      <c r="C1042" t="s">
        <v>4009</v>
      </c>
      <c r="D1042" s="3">
        <v>5</v>
      </c>
      <c r="E1042" t="s">
        <v>19</v>
      </c>
      <c r="F1042" t="s">
        <v>21050</v>
      </c>
      <c r="G1042" t="s">
        <v>3719</v>
      </c>
      <c r="H1042" t="s">
        <v>1195</v>
      </c>
      <c r="I1042" t="s">
        <v>3719</v>
      </c>
      <c r="J1042" t="s">
        <v>21051</v>
      </c>
      <c r="K1042">
        <f t="shared" si="247"/>
        <v>6</v>
      </c>
      <c r="L1042">
        <f t="shared" si="248"/>
        <v>13</v>
      </c>
      <c r="M1042">
        <f t="shared" si="249"/>
        <v>19</v>
      </c>
      <c r="N1042" t="str">
        <f t="shared" si="250"/>
        <v>Next Day</v>
      </c>
      <c r="O1042">
        <f t="shared" si="251"/>
        <v>4</v>
      </c>
      <c r="P1042" t="str">
        <f t="shared" si="252"/>
        <v>others</v>
      </c>
    </row>
    <row r="1043" spans="1:16" x14ac:dyDescent="0.25">
      <c r="A1043" t="s">
        <v>21052</v>
      </c>
      <c r="B1043" t="s">
        <v>11</v>
      </c>
      <c r="C1043" t="s">
        <v>4009</v>
      </c>
      <c r="D1043" s="3">
        <v>1</v>
      </c>
      <c r="E1043" t="s">
        <v>19</v>
      </c>
      <c r="F1043" t="s">
        <v>17617</v>
      </c>
      <c r="G1043" t="s">
        <v>3719</v>
      </c>
      <c r="H1043" t="s">
        <v>1195</v>
      </c>
      <c r="I1043" t="s">
        <v>3719</v>
      </c>
      <c r="J1043" t="s">
        <v>13359</v>
      </c>
      <c r="K1043">
        <f t="shared" si="247"/>
        <v>6</v>
      </c>
      <c r="L1043">
        <f t="shared" si="248"/>
        <v>13</v>
      </c>
      <c r="M1043">
        <f t="shared" si="249"/>
        <v>19</v>
      </c>
      <c r="N1043" t="str">
        <f t="shared" si="250"/>
        <v>Next Day</v>
      </c>
      <c r="O1043">
        <f t="shared" si="251"/>
        <v>4</v>
      </c>
      <c r="P1043" t="str">
        <f t="shared" si="252"/>
        <v>others</v>
      </c>
    </row>
    <row r="1044" spans="1:16" x14ac:dyDescent="0.25">
      <c r="A1044" t="s">
        <v>21053</v>
      </c>
      <c r="B1044" t="s">
        <v>11</v>
      </c>
      <c r="C1044" t="s">
        <v>4009</v>
      </c>
      <c r="D1044" s="3">
        <v>1</v>
      </c>
      <c r="E1044" t="s">
        <v>19</v>
      </c>
      <c r="F1044" t="s">
        <v>12188</v>
      </c>
      <c r="G1044" t="s">
        <v>3719</v>
      </c>
      <c r="H1044" t="s">
        <v>1195</v>
      </c>
      <c r="I1044" t="s">
        <v>3719</v>
      </c>
      <c r="J1044" t="s">
        <v>21054</v>
      </c>
      <c r="K1044">
        <f t="shared" si="247"/>
        <v>6</v>
      </c>
      <c r="L1044">
        <f t="shared" si="248"/>
        <v>13</v>
      </c>
      <c r="M1044">
        <f t="shared" si="249"/>
        <v>19</v>
      </c>
      <c r="N1044" t="str">
        <f t="shared" si="250"/>
        <v>Next Day</v>
      </c>
      <c r="O1044">
        <f t="shared" si="251"/>
        <v>4</v>
      </c>
      <c r="P1044" t="str">
        <f t="shared" si="252"/>
        <v>others</v>
      </c>
    </row>
    <row r="1045" spans="1:16" x14ac:dyDescent="0.25">
      <c r="A1045" t="s">
        <v>21055</v>
      </c>
      <c r="B1045" t="s">
        <v>11</v>
      </c>
      <c r="C1045" t="s">
        <v>4009</v>
      </c>
      <c r="D1045" s="3">
        <v>1</v>
      </c>
      <c r="E1045" t="s">
        <v>19</v>
      </c>
      <c r="F1045" t="s">
        <v>21056</v>
      </c>
      <c r="G1045" t="s">
        <v>3719</v>
      </c>
      <c r="H1045" t="s">
        <v>1195</v>
      </c>
      <c r="I1045" t="s">
        <v>3719</v>
      </c>
      <c r="J1045" t="s">
        <v>21057</v>
      </c>
      <c r="K1045">
        <f t="shared" si="247"/>
        <v>6</v>
      </c>
      <c r="L1045">
        <f t="shared" si="248"/>
        <v>13</v>
      </c>
      <c r="M1045">
        <f t="shared" si="249"/>
        <v>19</v>
      </c>
      <c r="N1045" t="str">
        <f t="shared" si="250"/>
        <v>Next Day</v>
      </c>
      <c r="O1045">
        <f t="shared" si="251"/>
        <v>4</v>
      </c>
      <c r="P1045" t="str">
        <f t="shared" si="252"/>
        <v>others</v>
      </c>
    </row>
    <row r="1046" spans="1:16" x14ac:dyDescent="0.25">
      <c r="A1046" t="s">
        <v>21058</v>
      </c>
      <c r="B1046" t="s">
        <v>11</v>
      </c>
      <c r="C1046" t="s">
        <v>4009</v>
      </c>
      <c r="D1046" s="3">
        <v>2</v>
      </c>
      <c r="E1046" t="s">
        <v>19</v>
      </c>
      <c r="F1046" t="s">
        <v>8334</v>
      </c>
      <c r="G1046" t="s">
        <v>3719</v>
      </c>
      <c r="H1046" t="s">
        <v>1195</v>
      </c>
      <c r="I1046" t="s">
        <v>3719</v>
      </c>
      <c r="J1046" t="s">
        <v>21059</v>
      </c>
      <c r="K1046">
        <f t="shared" si="247"/>
        <v>6</v>
      </c>
      <c r="L1046">
        <f t="shared" si="248"/>
        <v>13</v>
      </c>
      <c r="M1046">
        <f t="shared" si="249"/>
        <v>19</v>
      </c>
      <c r="N1046" t="str">
        <f t="shared" si="250"/>
        <v>Next Day</v>
      </c>
      <c r="O1046">
        <f t="shared" si="251"/>
        <v>4</v>
      </c>
      <c r="P1046" t="str">
        <f t="shared" si="252"/>
        <v>others</v>
      </c>
    </row>
    <row r="1047" spans="1:16" x14ac:dyDescent="0.25">
      <c r="A1047" t="s">
        <v>21060</v>
      </c>
      <c r="B1047" t="s">
        <v>11</v>
      </c>
      <c r="C1047" t="s">
        <v>4009</v>
      </c>
      <c r="D1047" s="3">
        <v>1</v>
      </c>
      <c r="E1047" t="s">
        <v>19</v>
      </c>
      <c r="F1047" t="s">
        <v>19472</v>
      </c>
      <c r="G1047" t="s">
        <v>3719</v>
      </c>
      <c r="H1047" t="s">
        <v>1195</v>
      </c>
      <c r="I1047" t="s">
        <v>3719</v>
      </c>
      <c r="J1047" t="s">
        <v>21061</v>
      </c>
      <c r="K1047">
        <f t="shared" si="247"/>
        <v>6</v>
      </c>
      <c r="L1047">
        <f t="shared" si="248"/>
        <v>13</v>
      </c>
      <c r="M1047">
        <f t="shared" si="249"/>
        <v>19</v>
      </c>
      <c r="N1047" t="str">
        <f t="shared" si="250"/>
        <v>Next Day</v>
      </c>
      <c r="O1047">
        <f t="shared" si="251"/>
        <v>4</v>
      </c>
      <c r="P1047" t="str">
        <f t="shared" si="252"/>
        <v>others</v>
      </c>
    </row>
    <row r="1048" spans="1:16" x14ac:dyDescent="0.25">
      <c r="A1048" t="s">
        <v>21062</v>
      </c>
      <c r="B1048" t="s">
        <v>11</v>
      </c>
      <c r="C1048" t="s">
        <v>4013</v>
      </c>
      <c r="D1048" s="3">
        <v>1</v>
      </c>
      <c r="E1048" t="s">
        <v>19</v>
      </c>
      <c r="F1048" t="s">
        <v>17617</v>
      </c>
      <c r="G1048" t="s">
        <v>3719</v>
      </c>
      <c r="H1048" t="s">
        <v>1195</v>
      </c>
      <c r="I1048" t="s">
        <v>3719</v>
      </c>
      <c r="J1048" t="s">
        <v>10075</v>
      </c>
      <c r="K1048">
        <f t="shared" si="247"/>
        <v>6</v>
      </c>
      <c r="L1048">
        <f t="shared" si="248"/>
        <v>13</v>
      </c>
      <c r="M1048">
        <f t="shared" si="249"/>
        <v>15</v>
      </c>
      <c r="N1048" t="str">
        <f t="shared" si="250"/>
        <v>Next Day</v>
      </c>
      <c r="O1048">
        <f t="shared" si="251"/>
        <v>4</v>
      </c>
      <c r="P1048" t="str">
        <f t="shared" si="252"/>
        <v>others</v>
      </c>
    </row>
    <row r="1049" spans="1:16" x14ac:dyDescent="0.25">
      <c r="A1049" t="s">
        <v>21063</v>
      </c>
      <c r="B1049" t="s">
        <v>11</v>
      </c>
      <c r="C1049" t="s">
        <v>4009</v>
      </c>
      <c r="D1049" s="3">
        <v>1</v>
      </c>
      <c r="E1049" t="s">
        <v>19</v>
      </c>
      <c r="F1049" t="s">
        <v>17473</v>
      </c>
      <c r="G1049" t="s">
        <v>3719</v>
      </c>
      <c r="H1049" t="s">
        <v>1195</v>
      </c>
      <c r="I1049" t="s">
        <v>3719</v>
      </c>
      <c r="J1049" t="s">
        <v>13439</v>
      </c>
      <c r="K1049">
        <f t="shared" si="247"/>
        <v>6</v>
      </c>
      <c r="L1049">
        <f t="shared" si="248"/>
        <v>13</v>
      </c>
      <c r="M1049">
        <f t="shared" si="249"/>
        <v>19</v>
      </c>
      <c r="N1049" t="str">
        <f t="shared" si="250"/>
        <v>Next Day</v>
      </c>
      <c r="O1049">
        <f t="shared" si="251"/>
        <v>4</v>
      </c>
      <c r="P1049" t="str">
        <f t="shared" si="252"/>
        <v>others</v>
      </c>
    </row>
    <row r="1050" spans="1:16" x14ac:dyDescent="0.25">
      <c r="A1050" t="s">
        <v>21064</v>
      </c>
      <c r="B1050" t="s">
        <v>11</v>
      </c>
      <c r="C1050" t="s">
        <v>4009</v>
      </c>
      <c r="D1050" s="3">
        <v>1</v>
      </c>
      <c r="E1050" t="s">
        <v>19</v>
      </c>
      <c r="F1050" t="s">
        <v>21065</v>
      </c>
      <c r="G1050" t="s">
        <v>3719</v>
      </c>
      <c r="H1050" t="s">
        <v>1195</v>
      </c>
      <c r="I1050" t="s">
        <v>3719</v>
      </c>
      <c r="J1050" t="s">
        <v>21066</v>
      </c>
      <c r="K1050">
        <f t="shared" si="247"/>
        <v>6</v>
      </c>
      <c r="L1050">
        <f t="shared" si="248"/>
        <v>13</v>
      </c>
      <c r="M1050">
        <f t="shared" si="249"/>
        <v>19</v>
      </c>
      <c r="N1050" t="str">
        <f t="shared" si="250"/>
        <v>Next Day</v>
      </c>
      <c r="O1050">
        <f t="shared" si="251"/>
        <v>4</v>
      </c>
      <c r="P1050" t="str">
        <f t="shared" si="252"/>
        <v>others</v>
      </c>
    </row>
    <row r="1051" spans="1:16" x14ac:dyDescent="0.25">
      <c r="A1051" t="s">
        <v>21067</v>
      </c>
      <c r="B1051" t="s">
        <v>11</v>
      </c>
      <c r="C1051" t="s">
        <v>4009</v>
      </c>
      <c r="D1051" s="3">
        <v>1</v>
      </c>
      <c r="E1051" t="s">
        <v>19</v>
      </c>
      <c r="F1051" t="s">
        <v>4316</v>
      </c>
      <c r="G1051" t="s">
        <v>3719</v>
      </c>
      <c r="H1051" t="s">
        <v>1195</v>
      </c>
      <c r="I1051" t="s">
        <v>3719</v>
      </c>
      <c r="J1051" t="s">
        <v>13559</v>
      </c>
      <c r="K1051">
        <f t="shared" si="247"/>
        <v>6</v>
      </c>
      <c r="L1051">
        <f t="shared" si="248"/>
        <v>13</v>
      </c>
      <c r="M1051">
        <f t="shared" si="249"/>
        <v>19</v>
      </c>
      <c r="N1051" t="str">
        <f t="shared" si="250"/>
        <v>Next Day</v>
      </c>
      <c r="O1051">
        <f t="shared" si="251"/>
        <v>4</v>
      </c>
      <c r="P1051" t="str">
        <f t="shared" si="252"/>
        <v>others</v>
      </c>
    </row>
    <row r="1052" spans="1:16" x14ac:dyDescent="0.25">
      <c r="A1052" t="s">
        <v>21068</v>
      </c>
      <c r="B1052" t="s">
        <v>11</v>
      </c>
      <c r="C1052" t="s">
        <v>4009</v>
      </c>
      <c r="D1052" s="3">
        <v>1</v>
      </c>
      <c r="E1052" t="s">
        <v>19</v>
      </c>
      <c r="F1052" t="s">
        <v>17609</v>
      </c>
      <c r="G1052" t="s">
        <v>3719</v>
      </c>
      <c r="H1052" t="s">
        <v>1195</v>
      </c>
      <c r="I1052" t="s">
        <v>3719</v>
      </c>
      <c r="J1052" t="s">
        <v>21069</v>
      </c>
      <c r="K1052">
        <f t="shared" si="247"/>
        <v>6</v>
      </c>
      <c r="L1052">
        <f t="shared" si="248"/>
        <v>13</v>
      </c>
      <c r="M1052">
        <f t="shared" si="249"/>
        <v>19</v>
      </c>
      <c r="N1052" t="str">
        <f t="shared" si="250"/>
        <v>Next Day</v>
      </c>
      <c r="O1052">
        <f t="shared" si="251"/>
        <v>4</v>
      </c>
      <c r="P1052" t="str">
        <f t="shared" si="252"/>
        <v>others</v>
      </c>
    </row>
    <row r="1053" spans="1:16" x14ac:dyDescent="0.25">
      <c r="A1053" t="s">
        <v>21070</v>
      </c>
      <c r="B1053" t="s">
        <v>11</v>
      </c>
      <c r="C1053" t="s">
        <v>4009</v>
      </c>
      <c r="D1053" s="3">
        <v>1</v>
      </c>
      <c r="E1053" t="s">
        <v>19</v>
      </c>
      <c r="F1053" t="s">
        <v>17609</v>
      </c>
      <c r="G1053" t="s">
        <v>3719</v>
      </c>
      <c r="H1053" t="s">
        <v>1195</v>
      </c>
      <c r="I1053" t="s">
        <v>3719</v>
      </c>
      <c r="J1053" t="s">
        <v>13860</v>
      </c>
      <c r="K1053">
        <f t="shared" si="247"/>
        <v>6</v>
      </c>
      <c r="L1053">
        <f t="shared" si="248"/>
        <v>13</v>
      </c>
      <c r="M1053">
        <f t="shared" si="249"/>
        <v>19</v>
      </c>
      <c r="N1053" t="str">
        <f t="shared" si="250"/>
        <v>Next Day</v>
      </c>
      <c r="O1053">
        <f t="shared" si="251"/>
        <v>4</v>
      </c>
      <c r="P1053" t="str">
        <f t="shared" si="252"/>
        <v>others</v>
      </c>
    </row>
    <row r="1054" spans="1:16" x14ac:dyDescent="0.25">
      <c r="A1054" t="s">
        <v>21071</v>
      </c>
      <c r="B1054" t="s">
        <v>11</v>
      </c>
      <c r="C1054" t="s">
        <v>4009</v>
      </c>
      <c r="D1054" s="3">
        <v>1</v>
      </c>
      <c r="E1054" t="s">
        <v>19</v>
      </c>
      <c r="F1054" t="s">
        <v>19472</v>
      </c>
      <c r="G1054" t="s">
        <v>3719</v>
      </c>
      <c r="H1054" t="s">
        <v>1195</v>
      </c>
      <c r="I1054" t="s">
        <v>3719</v>
      </c>
      <c r="J1054" t="s">
        <v>20915</v>
      </c>
      <c r="K1054">
        <f t="shared" si="247"/>
        <v>6</v>
      </c>
      <c r="L1054">
        <f t="shared" si="248"/>
        <v>13</v>
      </c>
      <c r="M1054">
        <f t="shared" si="249"/>
        <v>19</v>
      </c>
      <c r="N1054" t="str">
        <f t="shared" si="250"/>
        <v>Next Day</v>
      </c>
      <c r="O1054">
        <f t="shared" si="251"/>
        <v>4</v>
      </c>
      <c r="P1054" t="str">
        <f t="shared" si="252"/>
        <v>others</v>
      </c>
    </row>
    <row r="1055" spans="1:16" x14ac:dyDescent="0.25">
      <c r="A1055" t="s">
        <v>21072</v>
      </c>
      <c r="B1055" t="s">
        <v>11</v>
      </c>
      <c r="C1055" t="s">
        <v>4009</v>
      </c>
      <c r="D1055" s="3">
        <v>1</v>
      </c>
      <c r="E1055" t="s">
        <v>19</v>
      </c>
      <c r="F1055" t="s">
        <v>15675</v>
      </c>
      <c r="G1055" t="s">
        <v>3719</v>
      </c>
      <c r="H1055" t="s">
        <v>1195</v>
      </c>
      <c r="I1055" t="s">
        <v>3719</v>
      </c>
      <c r="J1055" t="s">
        <v>13354</v>
      </c>
      <c r="K1055">
        <f t="shared" si="247"/>
        <v>6</v>
      </c>
      <c r="L1055">
        <f t="shared" si="248"/>
        <v>13</v>
      </c>
      <c r="M1055">
        <f t="shared" si="249"/>
        <v>19</v>
      </c>
      <c r="N1055" t="str">
        <f t="shared" si="250"/>
        <v>Next Day</v>
      </c>
      <c r="O1055">
        <f t="shared" si="251"/>
        <v>4</v>
      </c>
      <c r="P1055" t="str">
        <f t="shared" si="252"/>
        <v>others</v>
      </c>
    </row>
    <row r="1056" spans="1:16" x14ac:dyDescent="0.25">
      <c r="A1056" t="s">
        <v>21073</v>
      </c>
      <c r="B1056" t="s">
        <v>11</v>
      </c>
      <c r="C1056" t="s">
        <v>4009</v>
      </c>
      <c r="D1056" s="3">
        <v>1</v>
      </c>
      <c r="E1056" t="s">
        <v>19</v>
      </c>
      <c r="F1056" t="s">
        <v>19472</v>
      </c>
      <c r="G1056" t="s">
        <v>3719</v>
      </c>
      <c r="H1056" t="s">
        <v>1195</v>
      </c>
      <c r="I1056" t="s">
        <v>3719</v>
      </c>
      <c r="J1056" t="s">
        <v>14289</v>
      </c>
      <c r="K1056">
        <f t="shared" si="247"/>
        <v>6</v>
      </c>
      <c r="L1056">
        <f t="shared" si="248"/>
        <v>13</v>
      </c>
      <c r="M1056">
        <f t="shared" si="249"/>
        <v>19</v>
      </c>
      <c r="N1056" t="str">
        <f t="shared" si="250"/>
        <v>Next Day</v>
      </c>
      <c r="O1056">
        <f t="shared" si="251"/>
        <v>4</v>
      </c>
      <c r="P1056" t="str">
        <f t="shared" si="252"/>
        <v>others</v>
      </c>
    </row>
    <row r="1057" spans="1:16" x14ac:dyDescent="0.25">
      <c r="A1057" t="s">
        <v>21074</v>
      </c>
      <c r="B1057" t="s">
        <v>11</v>
      </c>
      <c r="C1057" t="s">
        <v>4009</v>
      </c>
      <c r="D1057" s="3">
        <v>1</v>
      </c>
      <c r="E1057" t="s">
        <v>19</v>
      </c>
      <c r="F1057" t="s">
        <v>21075</v>
      </c>
      <c r="G1057" t="s">
        <v>3719</v>
      </c>
      <c r="H1057" t="s">
        <v>1195</v>
      </c>
      <c r="I1057" t="s">
        <v>3719</v>
      </c>
      <c r="J1057" t="s">
        <v>13380</v>
      </c>
      <c r="K1057">
        <f t="shared" si="247"/>
        <v>6</v>
      </c>
      <c r="L1057">
        <f t="shared" si="248"/>
        <v>13</v>
      </c>
      <c r="M1057">
        <f t="shared" si="249"/>
        <v>19</v>
      </c>
      <c r="N1057" t="str">
        <f t="shared" si="250"/>
        <v>Next Day</v>
      </c>
      <c r="O1057">
        <f t="shared" si="251"/>
        <v>4</v>
      </c>
      <c r="P1057" t="str">
        <f t="shared" si="252"/>
        <v>others</v>
      </c>
    </row>
    <row r="1058" spans="1:16" x14ac:dyDescent="0.25">
      <c r="A1058" t="s">
        <v>21076</v>
      </c>
      <c r="B1058" t="s">
        <v>11</v>
      </c>
      <c r="C1058" t="s">
        <v>4009</v>
      </c>
      <c r="D1058" s="3">
        <v>1</v>
      </c>
      <c r="E1058" t="s">
        <v>3621</v>
      </c>
      <c r="F1058" t="s">
        <v>21029</v>
      </c>
      <c r="G1058" t="s">
        <v>3621</v>
      </c>
      <c r="H1058" t="s">
        <v>1195</v>
      </c>
      <c r="I1058" t="s">
        <v>19</v>
      </c>
      <c r="J1058" t="s">
        <v>14722</v>
      </c>
      <c r="K1058">
        <f t="shared" si="247"/>
        <v>6</v>
      </c>
      <c r="L1058">
        <f t="shared" si="248"/>
        <v>12</v>
      </c>
      <c r="M1058">
        <f t="shared" si="249"/>
        <v>19</v>
      </c>
      <c r="N1058" t="str">
        <f t="shared" si="250"/>
        <v>Next Day</v>
      </c>
      <c r="O1058">
        <f t="shared" si="251"/>
        <v>3</v>
      </c>
      <c r="P1058" t="str">
        <f t="shared" si="252"/>
        <v>others</v>
      </c>
    </row>
    <row r="1059" spans="1:16" x14ac:dyDescent="0.25">
      <c r="A1059" t="s">
        <v>21077</v>
      </c>
      <c r="B1059" t="s">
        <v>11</v>
      </c>
      <c r="C1059" t="s">
        <v>4009</v>
      </c>
      <c r="D1059" s="3">
        <v>1</v>
      </c>
      <c r="E1059" t="s">
        <v>19</v>
      </c>
      <c r="F1059" t="s">
        <v>7754</v>
      </c>
      <c r="G1059" t="s">
        <v>19</v>
      </c>
      <c r="H1059" t="s">
        <v>1195</v>
      </c>
      <c r="I1059" t="s">
        <v>19</v>
      </c>
      <c r="J1059" t="s">
        <v>21078</v>
      </c>
      <c r="K1059">
        <f t="shared" si="247"/>
        <v>6</v>
      </c>
      <c r="L1059">
        <f t="shared" si="248"/>
        <v>12</v>
      </c>
      <c r="M1059">
        <f t="shared" si="249"/>
        <v>19</v>
      </c>
      <c r="N1059" t="str">
        <f t="shared" si="250"/>
        <v>Same Day</v>
      </c>
      <c r="O1059">
        <f t="shared" si="251"/>
        <v>4</v>
      </c>
      <c r="P1059" t="str">
        <f t="shared" si="252"/>
        <v>before</v>
      </c>
    </row>
    <row r="1060" spans="1:16" x14ac:dyDescent="0.25">
      <c r="A1060" t="s">
        <v>21079</v>
      </c>
      <c r="B1060" t="s">
        <v>11</v>
      </c>
      <c r="C1060" t="s">
        <v>4009</v>
      </c>
      <c r="D1060" s="3">
        <v>1</v>
      </c>
      <c r="E1060" t="s">
        <v>19</v>
      </c>
      <c r="F1060" t="s">
        <v>21080</v>
      </c>
      <c r="G1060" t="s">
        <v>19</v>
      </c>
      <c r="H1060" t="s">
        <v>1195</v>
      </c>
      <c r="I1060" t="s">
        <v>19</v>
      </c>
      <c r="J1060" t="s">
        <v>2780</v>
      </c>
      <c r="K1060">
        <f t="shared" si="247"/>
        <v>6</v>
      </c>
      <c r="L1060">
        <f t="shared" si="248"/>
        <v>12</v>
      </c>
      <c r="M1060">
        <f t="shared" si="249"/>
        <v>19</v>
      </c>
      <c r="N1060" t="str">
        <f t="shared" si="250"/>
        <v>Same Day</v>
      </c>
      <c r="O1060">
        <f t="shared" si="251"/>
        <v>4</v>
      </c>
      <c r="P1060" t="str">
        <f t="shared" si="252"/>
        <v>before</v>
      </c>
    </row>
    <row r="1061" spans="1:16" x14ac:dyDescent="0.25">
      <c r="A1061" t="s">
        <v>21081</v>
      </c>
      <c r="B1061" t="s">
        <v>11</v>
      </c>
      <c r="C1061" t="s">
        <v>4013</v>
      </c>
      <c r="D1061" s="3">
        <v>37</v>
      </c>
      <c r="E1061" t="s">
        <v>19</v>
      </c>
      <c r="F1061" t="s">
        <v>7754</v>
      </c>
      <c r="G1061" t="s">
        <v>3719</v>
      </c>
      <c r="H1061" t="s">
        <v>1195</v>
      </c>
      <c r="I1061" t="s">
        <v>3719</v>
      </c>
      <c r="J1061" t="s">
        <v>21082</v>
      </c>
      <c r="K1061">
        <f t="shared" si="247"/>
        <v>6</v>
      </c>
      <c r="L1061">
        <f t="shared" si="248"/>
        <v>13</v>
      </c>
      <c r="M1061">
        <f t="shared" si="249"/>
        <v>15</v>
      </c>
      <c r="N1061" t="str">
        <f t="shared" si="250"/>
        <v>Next Day</v>
      </c>
      <c r="O1061">
        <f t="shared" si="251"/>
        <v>4</v>
      </c>
      <c r="P1061" t="str">
        <f t="shared" si="252"/>
        <v>before</v>
      </c>
    </row>
    <row r="1062" spans="1:16" x14ac:dyDescent="0.25">
      <c r="A1062" t="s">
        <v>21083</v>
      </c>
      <c r="B1062" t="s">
        <v>11</v>
      </c>
      <c r="C1062" t="s">
        <v>4009</v>
      </c>
      <c r="D1062" s="3">
        <v>2</v>
      </c>
      <c r="E1062" t="s">
        <v>19</v>
      </c>
      <c r="F1062" t="s">
        <v>21080</v>
      </c>
      <c r="G1062" t="s">
        <v>19</v>
      </c>
      <c r="H1062" t="s">
        <v>1195</v>
      </c>
      <c r="I1062" t="s">
        <v>19</v>
      </c>
      <c r="J1062" t="s">
        <v>21084</v>
      </c>
      <c r="K1062">
        <f t="shared" si="247"/>
        <v>6</v>
      </c>
      <c r="L1062">
        <f t="shared" si="248"/>
        <v>12</v>
      </c>
      <c r="M1062">
        <f t="shared" si="249"/>
        <v>19</v>
      </c>
      <c r="N1062" t="str">
        <f t="shared" si="250"/>
        <v>Same Day</v>
      </c>
      <c r="O1062">
        <f t="shared" si="251"/>
        <v>4</v>
      </c>
      <c r="P1062" t="str">
        <f t="shared" si="252"/>
        <v>before</v>
      </c>
    </row>
    <row r="1063" spans="1:16" x14ac:dyDescent="0.25">
      <c r="A1063" t="s">
        <v>21085</v>
      </c>
      <c r="B1063" t="s">
        <v>11</v>
      </c>
      <c r="C1063" t="s">
        <v>4013</v>
      </c>
      <c r="D1063" s="3">
        <v>6</v>
      </c>
      <c r="E1063" t="s">
        <v>19</v>
      </c>
      <c r="F1063" t="s">
        <v>9218</v>
      </c>
      <c r="G1063" t="s">
        <v>19</v>
      </c>
      <c r="H1063" t="s">
        <v>1195</v>
      </c>
      <c r="I1063" t="s">
        <v>19</v>
      </c>
      <c r="J1063" t="s">
        <v>21086</v>
      </c>
      <c r="K1063">
        <f t="shared" si="247"/>
        <v>6</v>
      </c>
      <c r="L1063">
        <f t="shared" si="248"/>
        <v>12</v>
      </c>
      <c r="M1063">
        <f t="shared" si="249"/>
        <v>19</v>
      </c>
      <c r="N1063" t="str">
        <f t="shared" si="250"/>
        <v>Same Day</v>
      </c>
      <c r="O1063">
        <f t="shared" si="251"/>
        <v>4</v>
      </c>
      <c r="P1063" t="str">
        <f t="shared" si="252"/>
        <v>before</v>
      </c>
    </row>
    <row r="1064" spans="1:16" x14ac:dyDescent="0.25">
      <c r="A1064" t="s">
        <v>21087</v>
      </c>
      <c r="B1064" t="s">
        <v>11</v>
      </c>
      <c r="C1064" t="s">
        <v>4009</v>
      </c>
      <c r="D1064" s="3">
        <v>1</v>
      </c>
      <c r="E1064" t="s">
        <v>3621</v>
      </c>
      <c r="F1064" t="s">
        <v>8570</v>
      </c>
      <c r="G1064" t="s">
        <v>19</v>
      </c>
      <c r="H1064" t="s">
        <v>1195</v>
      </c>
      <c r="I1064" t="s">
        <v>19</v>
      </c>
      <c r="J1064" t="s">
        <v>21088</v>
      </c>
      <c r="K1064">
        <f t="shared" si="247"/>
        <v>6</v>
      </c>
      <c r="L1064">
        <f t="shared" si="248"/>
        <v>12</v>
      </c>
      <c r="M1064">
        <f t="shared" si="249"/>
        <v>19</v>
      </c>
      <c r="N1064" t="str">
        <f t="shared" si="250"/>
        <v>Next Day</v>
      </c>
      <c r="O1064">
        <f t="shared" si="251"/>
        <v>3</v>
      </c>
      <c r="P1064" t="str">
        <f t="shared" si="252"/>
        <v>others</v>
      </c>
    </row>
    <row r="1065" spans="1:16" x14ac:dyDescent="0.25">
      <c r="A1065" t="s">
        <v>21089</v>
      </c>
      <c r="B1065" t="s">
        <v>11</v>
      </c>
      <c r="C1065" t="s">
        <v>4009</v>
      </c>
      <c r="D1065" s="3">
        <v>1</v>
      </c>
      <c r="E1065" t="s">
        <v>3621</v>
      </c>
      <c r="F1065" t="s">
        <v>8570</v>
      </c>
      <c r="G1065" t="s">
        <v>19</v>
      </c>
      <c r="H1065" t="s">
        <v>1195</v>
      </c>
      <c r="I1065" t="s">
        <v>19</v>
      </c>
      <c r="J1065" t="s">
        <v>6706</v>
      </c>
      <c r="K1065">
        <f t="shared" si="247"/>
        <v>6</v>
      </c>
      <c r="L1065">
        <f t="shared" si="248"/>
        <v>12</v>
      </c>
      <c r="M1065">
        <f t="shared" si="249"/>
        <v>19</v>
      </c>
      <c r="N1065" t="str">
        <f t="shared" si="250"/>
        <v>Next Day</v>
      </c>
      <c r="O1065">
        <f t="shared" si="251"/>
        <v>3</v>
      </c>
      <c r="P1065" t="str">
        <f t="shared" si="252"/>
        <v>others</v>
      </c>
    </row>
    <row r="1066" spans="1:16" x14ac:dyDescent="0.25">
      <c r="A1066" t="s">
        <v>21090</v>
      </c>
      <c r="B1066" t="s">
        <v>11</v>
      </c>
      <c r="C1066" t="s">
        <v>4009</v>
      </c>
      <c r="D1066" s="3">
        <v>1</v>
      </c>
      <c r="E1066" t="s">
        <v>3621</v>
      </c>
      <c r="F1066" t="s">
        <v>21091</v>
      </c>
      <c r="G1066" t="s">
        <v>19</v>
      </c>
      <c r="H1066" t="s">
        <v>1195</v>
      </c>
      <c r="I1066" t="s">
        <v>19</v>
      </c>
      <c r="J1066" t="s">
        <v>14614</v>
      </c>
      <c r="K1066">
        <f t="shared" si="247"/>
        <v>6</v>
      </c>
      <c r="L1066">
        <f t="shared" si="248"/>
        <v>12</v>
      </c>
      <c r="M1066">
        <f t="shared" si="249"/>
        <v>19</v>
      </c>
      <c r="N1066" t="str">
        <f t="shared" si="250"/>
        <v>Next Day</v>
      </c>
      <c r="O1066">
        <f t="shared" si="251"/>
        <v>3</v>
      </c>
      <c r="P1066" t="str">
        <f t="shared" si="252"/>
        <v>others</v>
      </c>
    </row>
    <row r="1067" spans="1:16" x14ac:dyDescent="0.25">
      <c r="A1067" t="s">
        <v>21092</v>
      </c>
      <c r="B1067" t="s">
        <v>11</v>
      </c>
      <c r="C1067" t="s">
        <v>4009</v>
      </c>
      <c r="D1067" s="3">
        <v>1</v>
      </c>
      <c r="E1067" t="s">
        <v>3621</v>
      </c>
      <c r="F1067" t="s">
        <v>21093</v>
      </c>
      <c r="G1067" t="s">
        <v>19</v>
      </c>
      <c r="H1067" t="s">
        <v>1195</v>
      </c>
      <c r="I1067" t="s">
        <v>19</v>
      </c>
      <c r="J1067" t="s">
        <v>21094</v>
      </c>
      <c r="K1067">
        <f t="shared" si="247"/>
        <v>6</v>
      </c>
      <c r="L1067">
        <f t="shared" si="248"/>
        <v>12</v>
      </c>
      <c r="M1067">
        <f t="shared" si="249"/>
        <v>19</v>
      </c>
      <c r="N1067" t="str">
        <f t="shared" si="250"/>
        <v>Next Day</v>
      </c>
      <c r="O1067">
        <f t="shared" si="251"/>
        <v>3</v>
      </c>
      <c r="P1067" t="str">
        <f t="shared" si="252"/>
        <v>others</v>
      </c>
    </row>
    <row r="1068" spans="1:16" x14ac:dyDescent="0.25">
      <c r="A1068" t="s">
        <v>21095</v>
      </c>
      <c r="B1068" t="s">
        <v>11</v>
      </c>
      <c r="C1068" t="s">
        <v>4009</v>
      </c>
      <c r="D1068" s="3">
        <v>1</v>
      </c>
      <c r="E1068" t="s">
        <v>3621</v>
      </c>
      <c r="F1068" t="s">
        <v>21096</v>
      </c>
      <c r="G1068" t="s">
        <v>19</v>
      </c>
      <c r="H1068" t="s">
        <v>1195</v>
      </c>
      <c r="I1068" t="s">
        <v>19</v>
      </c>
      <c r="J1068" t="s">
        <v>21097</v>
      </c>
      <c r="K1068">
        <f t="shared" si="247"/>
        <v>6</v>
      </c>
      <c r="L1068">
        <f t="shared" si="248"/>
        <v>12</v>
      </c>
      <c r="M1068">
        <f t="shared" si="249"/>
        <v>19</v>
      </c>
      <c r="N1068" t="str">
        <f t="shared" si="250"/>
        <v>Next Day</v>
      </c>
      <c r="O1068">
        <f t="shared" si="251"/>
        <v>3</v>
      </c>
      <c r="P1068" t="str">
        <f t="shared" si="252"/>
        <v>others</v>
      </c>
    </row>
    <row r="1069" spans="1:16" x14ac:dyDescent="0.25">
      <c r="A1069" t="s">
        <v>21098</v>
      </c>
      <c r="B1069" t="s">
        <v>11</v>
      </c>
      <c r="C1069" t="s">
        <v>4009</v>
      </c>
      <c r="D1069" s="3">
        <v>1</v>
      </c>
      <c r="E1069" t="s">
        <v>3621</v>
      </c>
      <c r="F1069" t="s">
        <v>21093</v>
      </c>
      <c r="G1069" t="s">
        <v>19</v>
      </c>
      <c r="H1069" t="s">
        <v>1195</v>
      </c>
      <c r="I1069" t="s">
        <v>19</v>
      </c>
      <c r="J1069" t="s">
        <v>21099</v>
      </c>
      <c r="K1069">
        <f t="shared" si="247"/>
        <v>6</v>
      </c>
      <c r="L1069">
        <f t="shared" si="248"/>
        <v>12</v>
      </c>
      <c r="M1069">
        <f t="shared" si="249"/>
        <v>19</v>
      </c>
      <c r="N1069" t="str">
        <f t="shared" si="250"/>
        <v>Next Day</v>
      </c>
      <c r="O1069">
        <f t="shared" si="251"/>
        <v>3</v>
      </c>
      <c r="P1069" t="str">
        <f t="shared" si="252"/>
        <v>others</v>
      </c>
    </row>
    <row r="1070" spans="1:16" x14ac:dyDescent="0.25">
      <c r="A1070" t="s">
        <v>21100</v>
      </c>
      <c r="B1070" t="s">
        <v>11</v>
      </c>
      <c r="C1070" t="s">
        <v>4009</v>
      </c>
      <c r="D1070" s="3">
        <v>1</v>
      </c>
      <c r="E1070" t="s">
        <v>3621</v>
      </c>
      <c r="F1070" t="s">
        <v>21101</v>
      </c>
      <c r="G1070" t="s">
        <v>19</v>
      </c>
      <c r="H1070" t="s">
        <v>1195</v>
      </c>
      <c r="I1070" t="s">
        <v>19</v>
      </c>
      <c r="J1070" t="s">
        <v>21102</v>
      </c>
      <c r="K1070">
        <f t="shared" si="247"/>
        <v>6</v>
      </c>
      <c r="L1070">
        <f t="shared" si="248"/>
        <v>12</v>
      </c>
      <c r="M1070">
        <f t="shared" si="249"/>
        <v>19</v>
      </c>
      <c r="N1070" t="str">
        <f t="shared" si="250"/>
        <v>Next Day</v>
      </c>
      <c r="O1070">
        <f t="shared" si="251"/>
        <v>3</v>
      </c>
      <c r="P1070" t="str">
        <f t="shared" si="252"/>
        <v>others</v>
      </c>
    </row>
    <row r="1071" spans="1:16" x14ac:dyDescent="0.25">
      <c r="A1071" t="s">
        <v>21103</v>
      </c>
      <c r="B1071" t="s">
        <v>11</v>
      </c>
      <c r="C1071" t="s">
        <v>4009</v>
      </c>
      <c r="D1071" s="3">
        <v>1</v>
      </c>
      <c r="E1071" t="s">
        <v>3621</v>
      </c>
      <c r="F1071" t="s">
        <v>8567</v>
      </c>
      <c r="G1071" t="s">
        <v>19</v>
      </c>
      <c r="H1071" t="s">
        <v>1195</v>
      </c>
      <c r="I1071" t="s">
        <v>19</v>
      </c>
      <c r="J1071" t="s">
        <v>21104</v>
      </c>
      <c r="K1071">
        <f t="shared" si="247"/>
        <v>6</v>
      </c>
      <c r="L1071">
        <f t="shared" si="248"/>
        <v>12</v>
      </c>
      <c r="M1071">
        <f t="shared" si="249"/>
        <v>19</v>
      </c>
      <c r="N1071" t="str">
        <f t="shared" si="250"/>
        <v>Next Day</v>
      </c>
      <c r="O1071">
        <f t="shared" si="251"/>
        <v>3</v>
      </c>
      <c r="P1071" t="str">
        <f t="shared" si="252"/>
        <v>others</v>
      </c>
    </row>
    <row r="1072" spans="1:16" x14ac:dyDescent="0.25">
      <c r="A1072" t="s">
        <v>21105</v>
      </c>
      <c r="B1072" t="s">
        <v>11</v>
      </c>
      <c r="C1072" t="s">
        <v>4009</v>
      </c>
      <c r="D1072" s="3">
        <v>1</v>
      </c>
      <c r="E1072" t="s">
        <v>3621</v>
      </c>
      <c r="F1072" t="s">
        <v>8570</v>
      </c>
      <c r="G1072" t="s">
        <v>19</v>
      </c>
      <c r="H1072" t="s">
        <v>1195</v>
      </c>
      <c r="I1072" t="s">
        <v>19</v>
      </c>
      <c r="J1072" t="s">
        <v>21106</v>
      </c>
      <c r="K1072">
        <f t="shared" ref="K1072:K1103" si="253">MONTH(I1072)</f>
        <v>6</v>
      </c>
      <c r="L1072">
        <f t="shared" si="248"/>
        <v>12</v>
      </c>
      <c r="M1072">
        <f t="shared" si="249"/>
        <v>19</v>
      </c>
      <c r="N1072" t="str">
        <f t="shared" si="250"/>
        <v>Next Day</v>
      </c>
      <c r="O1072">
        <f t="shared" si="251"/>
        <v>3</v>
      </c>
      <c r="P1072" t="str">
        <f t="shared" si="252"/>
        <v>others</v>
      </c>
    </row>
    <row r="1073" spans="1:16" x14ac:dyDescent="0.25">
      <c r="A1073" t="s">
        <v>21107</v>
      </c>
      <c r="B1073" t="s">
        <v>11</v>
      </c>
      <c r="C1073" t="s">
        <v>4009</v>
      </c>
      <c r="D1073" s="3">
        <v>1</v>
      </c>
      <c r="E1073" t="s">
        <v>3621</v>
      </c>
      <c r="F1073" t="s">
        <v>21101</v>
      </c>
      <c r="G1073" t="s">
        <v>19</v>
      </c>
      <c r="H1073" t="s">
        <v>1195</v>
      </c>
      <c r="I1073" t="s">
        <v>19</v>
      </c>
      <c r="J1073" t="s">
        <v>21086</v>
      </c>
      <c r="K1073">
        <f t="shared" si="253"/>
        <v>6</v>
      </c>
      <c r="L1073">
        <f t="shared" si="248"/>
        <v>12</v>
      </c>
      <c r="M1073">
        <f t="shared" si="249"/>
        <v>19</v>
      </c>
      <c r="N1073" t="str">
        <f t="shared" si="250"/>
        <v>Next Day</v>
      </c>
      <c r="O1073">
        <f t="shared" si="251"/>
        <v>3</v>
      </c>
      <c r="P1073" t="str">
        <f t="shared" si="252"/>
        <v>others</v>
      </c>
    </row>
    <row r="1074" spans="1:16" x14ac:dyDescent="0.25">
      <c r="A1074" t="s">
        <v>21108</v>
      </c>
      <c r="B1074" t="s">
        <v>11</v>
      </c>
      <c r="C1074" t="s">
        <v>4009</v>
      </c>
      <c r="D1074" s="3">
        <v>1</v>
      </c>
      <c r="E1074" t="s">
        <v>3621</v>
      </c>
      <c r="F1074" t="s">
        <v>21091</v>
      </c>
      <c r="G1074" t="s">
        <v>19</v>
      </c>
      <c r="H1074" t="s">
        <v>1195</v>
      </c>
      <c r="I1074" t="s">
        <v>19</v>
      </c>
      <c r="J1074" t="s">
        <v>18428</v>
      </c>
      <c r="K1074">
        <f t="shared" si="253"/>
        <v>6</v>
      </c>
      <c r="L1074">
        <f t="shared" si="248"/>
        <v>12</v>
      </c>
      <c r="M1074">
        <f t="shared" si="249"/>
        <v>19</v>
      </c>
      <c r="N1074" t="str">
        <f t="shared" si="250"/>
        <v>Next Day</v>
      </c>
      <c r="O1074">
        <f t="shared" si="251"/>
        <v>3</v>
      </c>
      <c r="P1074" t="str">
        <f t="shared" si="252"/>
        <v>others</v>
      </c>
    </row>
    <row r="1075" spans="1:16" x14ac:dyDescent="0.25">
      <c r="A1075" t="s">
        <v>21109</v>
      </c>
      <c r="B1075" t="s">
        <v>11</v>
      </c>
      <c r="C1075" t="s">
        <v>4009</v>
      </c>
      <c r="D1075" s="3">
        <v>1</v>
      </c>
      <c r="E1075" t="s">
        <v>3621</v>
      </c>
      <c r="F1075" t="s">
        <v>21093</v>
      </c>
      <c r="G1075" t="s">
        <v>19</v>
      </c>
      <c r="H1075" t="s">
        <v>1195</v>
      </c>
      <c r="I1075" t="s">
        <v>19</v>
      </c>
      <c r="J1075" t="s">
        <v>21110</v>
      </c>
      <c r="K1075">
        <f t="shared" si="253"/>
        <v>6</v>
      </c>
      <c r="L1075">
        <f t="shared" si="248"/>
        <v>12</v>
      </c>
      <c r="M1075">
        <f t="shared" si="249"/>
        <v>19</v>
      </c>
      <c r="N1075" t="str">
        <f t="shared" si="250"/>
        <v>Next Day</v>
      </c>
      <c r="O1075">
        <f t="shared" si="251"/>
        <v>3</v>
      </c>
      <c r="P1075" t="str">
        <f t="shared" si="252"/>
        <v>others</v>
      </c>
    </row>
    <row r="1076" spans="1:16" x14ac:dyDescent="0.25">
      <c r="A1076" t="s">
        <v>21111</v>
      </c>
      <c r="B1076" t="s">
        <v>11</v>
      </c>
      <c r="C1076" t="s">
        <v>4009</v>
      </c>
      <c r="D1076" s="3">
        <v>1</v>
      </c>
      <c r="E1076" t="s">
        <v>3621</v>
      </c>
      <c r="F1076" t="s">
        <v>21112</v>
      </c>
      <c r="G1076" t="s">
        <v>19</v>
      </c>
      <c r="H1076" t="s">
        <v>1195</v>
      </c>
      <c r="I1076" t="s">
        <v>19</v>
      </c>
      <c r="J1076" t="s">
        <v>13740</v>
      </c>
      <c r="K1076">
        <f t="shared" si="253"/>
        <v>6</v>
      </c>
      <c r="L1076">
        <f t="shared" si="248"/>
        <v>12</v>
      </c>
      <c r="M1076">
        <f t="shared" si="249"/>
        <v>19</v>
      </c>
      <c r="N1076" t="str">
        <f t="shared" si="250"/>
        <v>Next Day</v>
      </c>
      <c r="O1076">
        <f t="shared" si="251"/>
        <v>3</v>
      </c>
      <c r="P1076" t="str">
        <f t="shared" si="252"/>
        <v>others</v>
      </c>
    </row>
    <row r="1077" spans="1:16" x14ac:dyDescent="0.25">
      <c r="A1077" t="s">
        <v>21113</v>
      </c>
      <c r="B1077" t="s">
        <v>11</v>
      </c>
      <c r="C1077" t="s">
        <v>4009</v>
      </c>
      <c r="D1077" s="3">
        <v>1</v>
      </c>
      <c r="E1077" t="s">
        <v>3621</v>
      </c>
      <c r="F1077" t="s">
        <v>21112</v>
      </c>
      <c r="G1077" t="s">
        <v>19</v>
      </c>
      <c r="H1077" t="s">
        <v>1195</v>
      </c>
      <c r="I1077" t="s">
        <v>19</v>
      </c>
      <c r="J1077" t="s">
        <v>18631</v>
      </c>
      <c r="K1077">
        <f t="shared" si="253"/>
        <v>6</v>
      </c>
      <c r="L1077">
        <f t="shared" si="248"/>
        <v>12</v>
      </c>
      <c r="M1077">
        <f t="shared" si="249"/>
        <v>19</v>
      </c>
      <c r="N1077" t="str">
        <f t="shared" si="250"/>
        <v>Next Day</v>
      </c>
      <c r="O1077">
        <f t="shared" si="251"/>
        <v>3</v>
      </c>
      <c r="P1077" t="str">
        <f t="shared" si="252"/>
        <v>others</v>
      </c>
    </row>
    <row r="1078" spans="1:16" x14ac:dyDescent="0.25">
      <c r="A1078" t="s">
        <v>21114</v>
      </c>
      <c r="B1078" t="s">
        <v>11</v>
      </c>
      <c r="C1078" t="s">
        <v>4009</v>
      </c>
      <c r="D1078" s="3">
        <v>1</v>
      </c>
      <c r="E1078" t="s">
        <v>3621</v>
      </c>
      <c r="F1078" t="s">
        <v>21115</v>
      </c>
      <c r="G1078" t="s">
        <v>19</v>
      </c>
      <c r="H1078" t="s">
        <v>1195</v>
      </c>
      <c r="I1078" t="s">
        <v>19</v>
      </c>
      <c r="J1078" t="s">
        <v>6161</v>
      </c>
      <c r="K1078">
        <f t="shared" si="253"/>
        <v>6</v>
      </c>
      <c r="L1078">
        <f t="shared" si="248"/>
        <v>12</v>
      </c>
      <c r="M1078">
        <f t="shared" si="249"/>
        <v>19</v>
      </c>
      <c r="N1078" t="str">
        <f t="shared" si="250"/>
        <v>Next Day</v>
      </c>
      <c r="O1078">
        <f t="shared" si="251"/>
        <v>3</v>
      </c>
      <c r="P1078" t="str">
        <f t="shared" si="252"/>
        <v>others</v>
      </c>
    </row>
    <row r="1079" spans="1:16" x14ac:dyDescent="0.25">
      <c r="A1079" t="s">
        <v>21116</v>
      </c>
      <c r="B1079" t="s">
        <v>11</v>
      </c>
      <c r="C1079" t="s">
        <v>4009</v>
      </c>
      <c r="D1079" s="3">
        <v>1</v>
      </c>
      <c r="E1079" t="s">
        <v>3621</v>
      </c>
      <c r="F1079" t="s">
        <v>21101</v>
      </c>
      <c r="G1079" t="s">
        <v>19</v>
      </c>
      <c r="H1079" t="s">
        <v>1195</v>
      </c>
      <c r="I1079" t="s">
        <v>19</v>
      </c>
      <c r="J1079" t="s">
        <v>21117</v>
      </c>
      <c r="K1079">
        <f t="shared" si="253"/>
        <v>6</v>
      </c>
      <c r="L1079">
        <f t="shared" si="248"/>
        <v>12</v>
      </c>
      <c r="M1079">
        <f t="shared" si="249"/>
        <v>19</v>
      </c>
      <c r="N1079" t="str">
        <f t="shared" si="250"/>
        <v>Next Day</v>
      </c>
      <c r="O1079">
        <f t="shared" si="251"/>
        <v>3</v>
      </c>
      <c r="P1079" t="str">
        <f t="shared" si="252"/>
        <v>others</v>
      </c>
    </row>
    <row r="1080" spans="1:16" x14ac:dyDescent="0.25">
      <c r="A1080" t="s">
        <v>21118</v>
      </c>
      <c r="B1080" t="s">
        <v>11</v>
      </c>
      <c r="C1080" t="s">
        <v>4009</v>
      </c>
      <c r="D1080" s="3">
        <v>1</v>
      </c>
      <c r="E1080" t="s">
        <v>3621</v>
      </c>
      <c r="F1080" t="s">
        <v>21115</v>
      </c>
      <c r="G1080" t="s">
        <v>19</v>
      </c>
      <c r="H1080" t="s">
        <v>1195</v>
      </c>
      <c r="I1080" t="s">
        <v>19</v>
      </c>
      <c r="J1080" t="s">
        <v>18631</v>
      </c>
      <c r="K1080">
        <f t="shared" si="253"/>
        <v>6</v>
      </c>
      <c r="L1080">
        <f t="shared" si="248"/>
        <v>12</v>
      </c>
      <c r="M1080">
        <f t="shared" si="249"/>
        <v>19</v>
      </c>
      <c r="N1080" t="str">
        <f t="shared" si="250"/>
        <v>Next Day</v>
      </c>
      <c r="O1080">
        <f t="shared" si="251"/>
        <v>3</v>
      </c>
      <c r="P1080" t="str">
        <f t="shared" si="252"/>
        <v>others</v>
      </c>
    </row>
    <row r="1081" spans="1:16" x14ac:dyDescent="0.25">
      <c r="A1081" t="s">
        <v>21119</v>
      </c>
      <c r="B1081" t="s">
        <v>11</v>
      </c>
      <c r="C1081" t="s">
        <v>4009</v>
      </c>
      <c r="D1081" s="3">
        <v>1</v>
      </c>
      <c r="E1081" t="s">
        <v>3621</v>
      </c>
      <c r="F1081" t="s">
        <v>21096</v>
      </c>
      <c r="G1081" t="s">
        <v>19</v>
      </c>
      <c r="H1081" t="s">
        <v>1195</v>
      </c>
      <c r="I1081" t="s">
        <v>19</v>
      </c>
      <c r="J1081" t="s">
        <v>21120</v>
      </c>
      <c r="K1081">
        <f t="shared" si="253"/>
        <v>6</v>
      </c>
      <c r="L1081">
        <f t="shared" si="248"/>
        <v>12</v>
      </c>
      <c r="M1081">
        <f t="shared" si="249"/>
        <v>19</v>
      </c>
      <c r="N1081" t="str">
        <f t="shared" si="250"/>
        <v>Next Day</v>
      </c>
      <c r="O1081">
        <f t="shared" si="251"/>
        <v>3</v>
      </c>
      <c r="P1081" t="str">
        <f t="shared" si="252"/>
        <v>others</v>
      </c>
    </row>
    <row r="1082" spans="1:16" x14ac:dyDescent="0.25">
      <c r="A1082" t="s">
        <v>21121</v>
      </c>
      <c r="B1082" t="s">
        <v>11</v>
      </c>
      <c r="C1082" t="s">
        <v>4009</v>
      </c>
      <c r="D1082" s="3">
        <v>1</v>
      </c>
      <c r="E1082" t="s">
        <v>3621</v>
      </c>
      <c r="F1082" t="s">
        <v>21101</v>
      </c>
      <c r="G1082" t="s">
        <v>19</v>
      </c>
      <c r="H1082" t="s">
        <v>1195</v>
      </c>
      <c r="I1082" t="s">
        <v>19</v>
      </c>
      <c r="J1082" t="s">
        <v>18694</v>
      </c>
      <c r="K1082">
        <f t="shared" si="253"/>
        <v>6</v>
      </c>
      <c r="L1082">
        <f t="shared" si="248"/>
        <v>12</v>
      </c>
      <c r="M1082">
        <f t="shared" si="249"/>
        <v>19</v>
      </c>
      <c r="N1082" t="str">
        <f t="shared" si="250"/>
        <v>Next Day</v>
      </c>
      <c r="O1082">
        <f t="shared" si="251"/>
        <v>3</v>
      </c>
      <c r="P1082" t="str">
        <f t="shared" si="252"/>
        <v>others</v>
      </c>
    </row>
    <row r="1083" spans="1:16" x14ac:dyDescent="0.25">
      <c r="A1083" t="s">
        <v>21122</v>
      </c>
      <c r="B1083" t="s">
        <v>11</v>
      </c>
      <c r="C1083" t="s">
        <v>4009</v>
      </c>
      <c r="D1083" s="3">
        <v>1</v>
      </c>
      <c r="E1083" t="s">
        <v>3621</v>
      </c>
      <c r="F1083" t="s">
        <v>21096</v>
      </c>
      <c r="G1083" t="s">
        <v>19</v>
      </c>
      <c r="H1083" t="s">
        <v>1195</v>
      </c>
      <c r="I1083" t="s">
        <v>19</v>
      </c>
      <c r="J1083" t="s">
        <v>21094</v>
      </c>
      <c r="K1083">
        <f t="shared" si="253"/>
        <v>6</v>
      </c>
      <c r="L1083">
        <f t="shared" si="248"/>
        <v>12</v>
      </c>
      <c r="M1083">
        <f t="shared" si="249"/>
        <v>19</v>
      </c>
      <c r="N1083" t="str">
        <f t="shared" si="250"/>
        <v>Next Day</v>
      </c>
      <c r="O1083">
        <f t="shared" si="251"/>
        <v>3</v>
      </c>
      <c r="P1083" t="str">
        <f t="shared" si="252"/>
        <v>others</v>
      </c>
    </row>
    <row r="1084" spans="1:16" x14ac:dyDescent="0.25">
      <c r="A1084" t="s">
        <v>21123</v>
      </c>
      <c r="B1084" t="s">
        <v>11</v>
      </c>
      <c r="C1084" t="s">
        <v>4009</v>
      </c>
      <c r="D1084" s="3">
        <v>1</v>
      </c>
      <c r="E1084" t="s">
        <v>3621</v>
      </c>
      <c r="F1084" t="s">
        <v>21091</v>
      </c>
      <c r="G1084" t="s">
        <v>19</v>
      </c>
      <c r="H1084" t="s">
        <v>1195</v>
      </c>
      <c r="I1084" t="s">
        <v>19</v>
      </c>
      <c r="J1084" t="s">
        <v>21124</v>
      </c>
      <c r="K1084">
        <f t="shared" si="253"/>
        <v>6</v>
      </c>
      <c r="L1084">
        <f t="shared" si="248"/>
        <v>12</v>
      </c>
      <c r="M1084">
        <f t="shared" si="249"/>
        <v>19</v>
      </c>
      <c r="N1084" t="str">
        <f t="shared" si="250"/>
        <v>Next Day</v>
      </c>
      <c r="O1084">
        <f t="shared" si="251"/>
        <v>3</v>
      </c>
      <c r="P1084" t="str">
        <f t="shared" si="252"/>
        <v>others</v>
      </c>
    </row>
    <row r="1085" spans="1:16" x14ac:dyDescent="0.25">
      <c r="A1085" t="s">
        <v>21125</v>
      </c>
      <c r="B1085" t="s">
        <v>11</v>
      </c>
      <c r="C1085" t="s">
        <v>4009</v>
      </c>
      <c r="D1085" s="3">
        <v>1</v>
      </c>
      <c r="E1085" t="s">
        <v>3621</v>
      </c>
      <c r="F1085" t="s">
        <v>10142</v>
      </c>
      <c r="G1085" t="s">
        <v>19</v>
      </c>
      <c r="H1085" t="s">
        <v>1195</v>
      </c>
      <c r="I1085" t="s">
        <v>19</v>
      </c>
      <c r="J1085" t="s">
        <v>21126</v>
      </c>
      <c r="K1085">
        <f t="shared" si="253"/>
        <v>6</v>
      </c>
      <c r="L1085">
        <f t="shared" si="248"/>
        <v>12</v>
      </c>
      <c r="M1085">
        <f t="shared" si="249"/>
        <v>19</v>
      </c>
      <c r="N1085" t="str">
        <f t="shared" si="250"/>
        <v>Next Day</v>
      </c>
      <c r="O1085">
        <f t="shared" si="251"/>
        <v>3</v>
      </c>
      <c r="P1085" t="str">
        <f t="shared" si="252"/>
        <v>others</v>
      </c>
    </row>
    <row r="1086" spans="1:16" x14ac:dyDescent="0.25">
      <c r="A1086" t="s">
        <v>21127</v>
      </c>
      <c r="B1086" t="s">
        <v>11</v>
      </c>
      <c r="C1086" t="s">
        <v>4009</v>
      </c>
      <c r="D1086" s="3">
        <v>1</v>
      </c>
      <c r="E1086" t="s">
        <v>3621</v>
      </c>
      <c r="F1086" t="s">
        <v>21128</v>
      </c>
      <c r="G1086" t="s">
        <v>19</v>
      </c>
      <c r="H1086" t="s">
        <v>1195</v>
      </c>
      <c r="I1086" t="s">
        <v>19</v>
      </c>
      <c r="J1086" t="s">
        <v>14805</v>
      </c>
      <c r="K1086">
        <f t="shared" si="253"/>
        <v>6</v>
      </c>
      <c r="L1086">
        <f t="shared" si="248"/>
        <v>12</v>
      </c>
      <c r="M1086">
        <f t="shared" si="249"/>
        <v>19</v>
      </c>
      <c r="N1086" t="str">
        <f t="shared" si="250"/>
        <v>Next Day</v>
      </c>
      <c r="O1086">
        <f t="shared" si="251"/>
        <v>3</v>
      </c>
      <c r="P1086" t="str">
        <f t="shared" si="252"/>
        <v>others</v>
      </c>
    </row>
    <row r="1087" spans="1:16" x14ac:dyDescent="0.25">
      <c r="A1087" t="s">
        <v>21129</v>
      </c>
      <c r="B1087" t="s">
        <v>11</v>
      </c>
      <c r="C1087" t="s">
        <v>4009</v>
      </c>
      <c r="D1087" s="3">
        <v>1</v>
      </c>
      <c r="E1087" t="s">
        <v>3621</v>
      </c>
      <c r="F1087" t="s">
        <v>21128</v>
      </c>
      <c r="G1087" t="s">
        <v>19</v>
      </c>
      <c r="H1087" t="s">
        <v>1195</v>
      </c>
      <c r="I1087" t="s">
        <v>19</v>
      </c>
      <c r="J1087" t="s">
        <v>21130</v>
      </c>
      <c r="K1087">
        <f t="shared" si="253"/>
        <v>6</v>
      </c>
      <c r="L1087">
        <f t="shared" si="248"/>
        <v>12</v>
      </c>
      <c r="M1087">
        <f t="shared" si="249"/>
        <v>19</v>
      </c>
      <c r="N1087" t="str">
        <f t="shared" si="250"/>
        <v>Next Day</v>
      </c>
      <c r="O1087">
        <f t="shared" si="251"/>
        <v>3</v>
      </c>
      <c r="P1087" t="str">
        <f t="shared" si="252"/>
        <v>others</v>
      </c>
    </row>
    <row r="1088" spans="1:16" x14ac:dyDescent="0.25">
      <c r="A1088" t="s">
        <v>21131</v>
      </c>
      <c r="B1088" t="s">
        <v>11</v>
      </c>
      <c r="C1088" t="s">
        <v>4009</v>
      </c>
      <c r="D1088" s="3">
        <v>1</v>
      </c>
      <c r="E1088" t="s">
        <v>3621</v>
      </c>
      <c r="F1088" t="s">
        <v>21132</v>
      </c>
      <c r="G1088" t="s">
        <v>19</v>
      </c>
      <c r="H1088" t="s">
        <v>1195</v>
      </c>
      <c r="I1088" t="s">
        <v>19</v>
      </c>
      <c r="J1088" t="s">
        <v>21133</v>
      </c>
      <c r="K1088">
        <f t="shared" si="253"/>
        <v>6</v>
      </c>
      <c r="L1088">
        <f t="shared" si="248"/>
        <v>12</v>
      </c>
      <c r="M1088">
        <f t="shared" si="249"/>
        <v>19</v>
      </c>
      <c r="N1088" t="str">
        <f t="shared" si="250"/>
        <v>Next Day</v>
      </c>
      <c r="O1088">
        <f t="shared" si="251"/>
        <v>3</v>
      </c>
      <c r="P1088" t="str">
        <f t="shared" si="252"/>
        <v>others</v>
      </c>
    </row>
    <row r="1089" spans="1:16" x14ac:dyDescent="0.25">
      <c r="A1089" t="s">
        <v>21134</v>
      </c>
      <c r="B1089" t="s">
        <v>11</v>
      </c>
      <c r="C1089" t="s">
        <v>4009</v>
      </c>
      <c r="D1089" s="3">
        <v>1</v>
      </c>
      <c r="E1089" t="s">
        <v>3621</v>
      </c>
      <c r="F1089" t="s">
        <v>9765</v>
      </c>
      <c r="G1089" t="s">
        <v>19</v>
      </c>
      <c r="H1089" t="s">
        <v>1195</v>
      </c>
      <c r="I1089" t="s">
        <v>19</v>
      </c>
      <c r="J1089" t="s">
        <v>14719</v>
      </c>
      <c r="K1089">
        <f t="shared" si="253"/>
        <v>6</v>
      </c>
      <c r="L1089">
        <f t="shared" si="248"/>
        <v>12</v>
      </c>
      <c r="M1089">
        <f t="shared" si="249"/>
        <v>19</v>
      </c>
      <c r="N1089" t="str">
        <f t="shared" si="250"/>
        <v>Next Day</v>
      </c>
      <c r="O1089">
        <f t="shared" si="251"/>
        <v>3</v>
      </c>
      <c r="P1089" t="str">
        <f t="shared" si="252"/>
        <v>others</v>
      </c>
    </row>
    <row r="1090" spans="1:16" x14ac:dyDescent="0.25">
      <c r="A1090" t="s">
        <v>21135</v>
      </c>
      <c r="B1090" t="s">
        <v>11</v>
      </c>
      <c r="C1090" t="s">
        <v>4009</v>
      </c>
      <c r="D1090" s="3">
        <v>1</v>
      </c>
      <c r="E1090" t="s">
        <v>3621</v>
      </c>
      <c r="F1090" t="s">
        <v>9765</v>
      </c>
      <c r="G1090" t="s">
        <v>19</v>
      </c>
      <c r="H1090" t="s">
        <v>1195</v>
      </c>
      <c r="I1090" t="s">
        <v>19</v>
      </c>
      <c r="J1090" t="s">
        <v>21136</v>
      </c>
      <c r="K1090">
        <f t="shared" si="253"/>
        <v>6</v>
      </c>
      <c r="L1090">
        <f t="shared" si="248"/>
        <v>12</v>
      </c>
      <c r="M1090">
        <f t="shared" si="249"/>
        <v>19</v>
      </c>
      <c r="N1090" t="str">
        <f t="shared" si="250"/>
        <v>Next Day</v>
      </c>
      <c r="O1090">
        <f t="shared" si="251"/>
        <v>3</v>
      </c>
      <c r="P1090" t="str">
        <f t="shared" si="252"/>
        <v>others</v>
      </c>
    </row>
    <row r="1091" spans="1:16" x14ac:dyDescent="0.25">
      <c r="A1091" t="s">
        <v>21137</v>
      </c>
      <c r="B1091" t="s">
        <v>11</v>
      </c>
      <c r="C1091" t="s">
        <v>4009</v>
      </c>
      <c r="D1091" s="3">
        <v>1</v>
      </c>
      <c r="E1091" t="s">
        <v>3621</v>
      </c>
      <c r="F1091" t="s">
        <v>10142</v>
      </c>
      <c r="G1091" t="s">
        <v>19</v>
      </c>
      <c r="H1091" t="s">
        <v>1195</v>
      </c>
      <c r="I1091" t="s">
        <v>19</v>
      </c>
      <c r="J1091" t="s">
        <v>21138</v>
      </c>
      <c r="K1091">
        <f t="shared" si="253"/>
        <v>6</v>
      </c>
      <c r="L1091">
        <f t="shared" si="248"/>
        <v>12</v>
      </c>
      <c r="M1091">
        <f t="shared" si="249"/>
        <v>19</v>
      </c>
      <c r="N1091" t="str">
        <f t="shared" si="250"/>
        <v>Next Day</v>
      </c>
      <c r="O1091">
        <f t="shared" si="251"/>
        <v>3</v>
      </c>
      <c r="P1091" t="str">
        <f t="shared" si="252"/>
        <v>others</v>
      </c>
    </row>
    <row r="1092" spans="1:16" x14ac:dyDescent="0.25">
      <c r="A1092" t="s">
        <v>21139</v>
      </c>
      <c r="B1092" t="s">
        <v>11</v>
      </c>
      <c r="C1092" t="s">
        <v>4009</v>
      </c>
      <c r="D1092" s="3">
        <v>1</v>
      </c>
      <c r="E1092" t="s">
        <v>3621</v>
      </c>
      <c r="F1092" t="s">
        <v>21128</v>
      </c>
      <c r="G1092" t="s">
        <v>19</v>
      </c>
      <c r="H1092" t="s">
        <v>1195</v>
      </c>
      <c r="I1092" t="s">
        <v>19</v>
      </c>
      <c r="J1092" t="s">
        <v>21140</v>
      </c>
      <c r="K1092">
        <f t="shared" si="253"/>
        <v>6</v>
      </c>
      <c r="L1092">
        <f t="shared" si="248"/>
        <v>12</v>
      </c>
      <c r="M1092">
        <f t="shared" si="249"/>
        <v>19</v>
      </c>
      <c r="N1092" t="str">
        <f t="shared" si="250"/>
        <v>Next Day</v>
      </c>
      <c r="O1092">
        <f t="shared" si="251"/>
        <v>3</v>
      </c>
      <c r="P1092" t="str">
        <f t="shared" si="252"/>
        <v>others</v>
      </c>
    </row>
    <row r="1093" spans="1:16" x14ac:dyDescent="0.25">
      <c r="A1093" t="s">
        <v>21141</v>
      </c>
      <c r="B1093" t="s">
        <v>11</v>
      </c>
      <c r="C1093" t="s">
        <v>4009</v>
      </c>
      <c r="D1093" s="3">
        <v>1</v>
      </c>
      <c r="E1093" t="s">
        <v>3621</v>
      </c>
      <c r="F1093" t="s">
        <v>21132</v>
      </c>
      <c r="G1093" t="s">
        <v>19</v>
      </c>
      <c r="H1093" t="s">
        <v>1195</v>
      </c>
      <c r="I1093" t="s">
        <v>19</v>
      </c>
      <c r="J1093" t="s">
        <v>21142</v>
      </c>
      <c r="K1093">
        <f t="shared" si="253"/>
        <v>6</v>
      </c>
      <c r="L1093">
        <f t="shared" si="248"/>
        <v>12</v>
      </c>
      <c r="M1093">
        <f t="shared" si="249"/>
        <v>19</v>
      </c>
      <c r="N1093" t="str">
        <f t="shared" si="250"/>
        <v>Next Day</v>
      </c>
      <c r="O1093">
        <f t="shared" si="251"/>
        <v>3</v>
      </c>
      <c r="P1093" t="str">
        <f t="shared" si="252"/>
        <v>others</v>
      </c>
    </row>
    <row r="1094" spans="1:16" x14ac:dyDescent="0.25">
      <c r="A1094" t="s">
        <v>21145</v>
      </c>
      <c r="B1094" t="s">
        <v>11</v>
      </c>
      <c r="C1094" t="s">
        <v>4045</v>
      </c>
      <c r="D1094" s="3">
        <v>10</v>
      </c>
      <c r="E1094" t="s">
        <v>3719</v>
      </c>
      <c r="F1094" t="s">
        <v>21146</v>
      </c>
      <c r="G1094" t="s">
        <v>3719</v>
      </c>
      <c r="H1094" t="s">
        <v>1195</v>
      </c>
      <c r="I1094" t="s">
        <v>3719</v>
      </c>
      <c r="J1094" t="s">
        <v>21147</v>
      </c>
      <c r="K1094">
        <f t="shared" si="253"/>
        <v>6</v>
      </c>
      <c r="L1094">
        <f t="shared" si="248"/>
        <v>13</v>
      </c>
      <c r="M1094">
        <f t="shared" si="249"/>
        <v>15</v>
      </c>
      <c r="N1094" t="str">
        <f t="shared" si="250"/>
        <v>Same Day</v>
      </c>
      <c r="O1094">
        <f t="shared" si="251"/>
        <v>5</v>
      </c>
      <c r="P1094" t="str">
        <f t="shared" si="252"/>
        <v>before</v>
      </c>
    </row>
    <row r="1095" spans="1:16" x14ac:dyDescent="0.25">
      <c r="A1095" t="s">
        <v>21148</v>
      </c>
      <c r="B1095" t="s">
        <v>11</v>
      </c>
      <c r="C1095" t="s">
        <v>4009</v>
      </c>
      <c r="D1095" s="3">
        <v>6</v>
      </c>
      <c r="E1095" t="s">
        <v>3621</v>
      </c>
      <c r="F1095" t="s">
        <v>12108</v>
      </c>
      <c r="G1095" t="s">
        <v>19</v>
      </c>
      <c r="H1095" t="s">
        <v>1195</v>
      </c>
      <c r="I1095" t="s">
        <v>19</v>
      </c>
      <c r="J1095" t="s">
        <v>21149</v>
      </c>
      <c r="K1095">
        <f t="shared" si="253"/>
        <v>6</v>
      </c>
      <c r="L1095">
        <f t="shared" si="248"/>
        <v>12</v>
      </c>
      <c r="M1095">
        <f t="shared" si="249"/>
        <v>19</v>
      </c>
      <c r="N1095" t="str">
        <f t="shared" si="250"/>
        <v>Next Day</v>
      </c>
      <c r="O1095">
        <f t="shared" si="251"/>
        <v>3</v>
      </c>
      <c r="P1095" t="str">
        <f t="shared" si="252"/>
        <v>others</v>
      </c>
    </row>
    <row r="1096" spans="1:16" x14ac:dyDescent="0.25">
      <c r="A1096" t="s">
        <v>21150</v>
      </c>
      <c r="B1096" t="s">
        <v>11</v>
      </c>
      <c r="C1096" t="s">
        <v>4013</v>
      </c>
      <c r="D1096" s="3">
        <v>37</v>
      </c>
      <c r="E1096" t="s">
        <v>3621</v>
      </c>
      <c r="F1096" t="s">
        <v>21151</v>
      </c>
      <c r="G1096" t="s">
        <v>19</v>
      </c>
      <c r="H1096" t="s">
        <v>1195</v>
      </c>
      <c r="I1096" t="s">
        <v>19</v>
      </c>
      <c r="J1096" t="s">
        <v>5222</v>
      </c>
      <c r="K1096">
        <f t="shared" si="253"/>
        <v>6</v>
      </c>
      <c r="L1096">
        <f t="shared" si="248"/>
        <v>12</v>
      </c>
      <c r="M1096">
        <f t="shared" si="249"/>
        <v>15</v>
      </c>
      <c r="N1096" t="str">
        <f t="shared" si="250"/>
        <v>Next Day</v>
      </c>
      <c r="O1096">
        <f t="shared" si="251"/>
        <v>3</v>
      </c>
      <c r="P1096" t="str">
        <f t="shared" si="252"/>
        <v>others</v>
      </c>
    </row>
    <row r="1097" spans="1:16" x14ac:dyDescent="0.25">
      <c r="A1097" t="s">
        <v>21152</v>
      </c>
      <c r="B1097" t="s">
        <v>11</v>
      </c>
      <c r="C1097" t="s">
        <v>4009</v>
      </c>
      <c r="D1097" s="3">
        <v>7</v>
      </c>
      <c r="E1097" t="s">
        <v>3621</v>
      </c>
      <c r="F1097" t="s">
        <v>20240</v>
      </c>
      <c r="G1097" t="s">
        <v>19</v>
      </c>
      <c r="H1097" t="s">
        <v>1195</v>
      </c>
      <c r="I1097" t="s">
        <v>19</v>
      </c>
      <c r="J1097" t="s">
        <v>6858</v>
      </c>
      <c r="K1097">
        <f t="shared" si="253"/>
        <v>6</v>
      </c>
      <c r="L1097">
        <f t="shared" si="248"/>
        <v>12</v>
      </c>
      <c r="M1097">
        <f t="shared" si="249"/>
        <v>19</v>
      </c>
      <c r="N1097" t="str">
        <f t="shared" si="250"/>
        <v>Next Day</v>
      </c>
      <c r="O1097">
        <f t="shared" si="251"/>
        <v>3</v>
      </c>
      <c r="P1097" t="str">
        <f t="shared" si="252"/>
        <v>others</v>
      </c>
    </row>
    <row r="1098" spans="1:16" x14ac:dyDescent="0.25">
      <c r="A1098" t="s">
        <v>21153</v>
      </c>
      <c r="B1098" t="s">
        <v>11</v>
      </c>
      <c r="C1098" t="s">
        <v>4013</v>
      </c>
      <c r="D1098" s="3">
        <v>12</v>
      </c>
      <c r="E1098" t="s">
        <v>3621</v>
      </c>
      <c r="F1098" t="s">
        <v>20240</v>
      </c>
      <c r="G1098" t="s">
        <v>19</v>
      </c>
      <c r="H1098" t="s">
        <v>1195</v>
      </c>
      <c r="I1098" t="s">
        <v>19</v>
      </c>
      <c r="J1098" t="s">
        <v>2707</v>
      </c>
      <c r="K1098">
        <f t="shared" si="253"/>
        <v>6</v>
      </c>
      <c r="L1098">
        <f t="shared" si="248"/>
        <v>12</v>
      </c>
      <c r="M1098">
        <f t="shared" si="249"/>
        <v>15</v>
      </c>
      <c r="N1098" t="str">
        <f t="shared" si="250"/>
        <v>Next Day</v>
      </c>
      <c r="O1098">
        <f t="shared" si="251"/>
        <v>3</v>
      </c>
      <c r="P1098" t="str">
        <f t="shared" si="252"/>
        <v>others</v>
      </c>
    </row>
    <row r="1099" spans="1:16" x14ac:dyDescent="0.25">
      <c r="A1099" t="s">
        <v>21154</v>
      </c>
      <c r="B1099" t="s">
        <v>11</v>
      </c>
      <c r="C1099" t="s">
        <v>4009</v>
      </c>
      <c r="D1099" s="3">
        <v>1</v>
      </c>
      <c r="E1099" t="s">
        <v>3621</v>
      </c>
      <c r="F1099" t="s">
        <v>20240</v>
      </c>
      <c r="G1099" t="s">
        <v>19</v>
      </c>
      <c r="H1099" t="s">
        <v>1195</v>
      </c>
      <c r="I1099" t="s">
        <v>19</v>
      </c>
      <c r="J1099" t="s">
        <v>21155</v>
      </c>
      <c r="K1099">
        <f t="shared" si="253"/>
        <v>6</v>
      </c>
      <c r="L1099">
        <f t="shared" si="248"/>
        <v>12</v>
      </c>
      <c r="M1099">
        <f t="shared" si="249"/>
        <v>19</v>
      </c>
      <c r="N1099" t="str">
        <f t="shared" si="250"/>
        <v>Next Day</v>
      </c>
      <c r="O1099">
        <f t="shared" si="251"/>
        <v>3</v>
      </c>
      <c r="P1099" t="str">
        <f t="shared" si="252"/>
        <v>others</v>
      </c>
    </row>
    <row r="1100" spans="1:16" x14ac:dyDescent="0.25">
      <c r="A1100" t="s">
        <v>21156</v>
      </c>
      <c r="B1100" t="s">
        <v>11</v>
      </c>
      <c r="C1100" t="s">
        <v>4009</v>
      </c>
      <c r="D1100" s="3">
        <v>7</v>
      </c>
      <c r="E1100" t="s">
        <v>3621</v>
      </c>
      <c r="F1100" t="s">
        <v>20245</v>
      </c>
      <c r="G1100" t="s">
        <v>19</v>
      </c>
      <c r="H1100" t="s">
        <v>1195</v>
      </c>
      <c r="I1100" t="s">
        <v>19</v>
      </c>
      <c r="J1100" t="s">
        <v>18697</v>
      </c>
      <c r="K1100">
        <f t="shared" si="253"/>
        <v>6</v>
      </c>
      <c r="L1100">
        <f t="shared" si="248"/>
        <v>12</v>
      </c>
      <c r="M1100">
        <f t="shared" si="249"/>
        <v>19</v>
      </c>
      <c r="N1100" t="str">
        <f t="shared" si="250"/>
        <v>Next Day</v>
      </c>
      <c r="O1100">
        <f t="shared" si="251"/>
        <v>3</v>
      </c>
      <c r="P1100" t="str">
        <f t="shared" si="252"/>
        <v>others</v>
      </c>
    </row>
    <row r="1101" spans="1:16" x14ac:dyDescent="0.25">
      <c r="A1101" t="s">
        <v>21157</v>
      </c>
      <c r="B1101" t="s">
        <v>11</v>
      </c>
      <c r="C1101" t="s">
        <v>4009</v>
      </c>
      <c r="D1101" s="3">
        <v>1</v>
      </c>
      <c r="E1101" t="s">
        <v>3621</v>
      </c>
      <c r="F1101" t="s">
        <v>2931</v>
      </c>
      <c r="G1101" t="s">
        <v>3621</v>
      </c>
      <c r="H1101" t="s">
        <v>1195</v>
      </c>
      <c r="I1101" t="s">
        <v>3621</v>
      </c>
      <c r="J1101" t="s">
        <v>369</v>
      </c>
      <c r="K1101">
        <f t="shared" si="253"/>
        <v>6</v>
      </c>
      <c r="L1101">
        <f t="shared" si="248"/>
        <v>11</v>
      </c>
      <c r="M1101">
        <f t="shared" si="249"/>
        <v>19</v>
      </c>
      <c r="N1101" t="str">
        <f t="shared" si="250"/>
        <v>Same Day</v>
      </c>
      <c r="O1101">
        <f t="shared" si="251"/>
        <v>3</v>
      </c>
      <c r="P1101" t="str">
        <f t="shared" si="252"/>
        <v>before</v>
      </c>
    </row>
    <row r="1102" spans="1:16" x14ac:dyDescent="0.25">
      <c r="A1102" t="s">
        <v>21158</v>
      </c>
      <c r="B1102" t="s">
        <v>11</v>
      </c>
      <c r="C1102" t="s">
        <v>4009</v>
      </c>
      <c r="D1102" s="3">
        <v>1</v>
      </c>
      <c r="E1102" t="s">
        <v>3621</v>
      </c>
      <c r="F1102" t="s">
        <v>2931</v>
      </c>
      <c r="G1102" t="s">
        <v>3621</v>
      </c>
      <c r="H1102" t="s">
        <v>1195</v>
      </c>
      <c r="I1102" t="s">
        <v>3621</v>
      </c>
      <c r="J1102" t="s">
        <v>17847</v>
      </c>
      <c r="K1102">
        <f t="shared" si="253"/>
        <v>6</v>
      </c>
      <c r="L1102">
        <f t="shared" si="248"/>
        <v>11</v>
      </c>
      <c r="M1102">
        <f t="shared" si="249"/>
        <v>19</v>
      </c>
      <c r="N1102" t="str">
        <f t="shared" si="250"/>
        <v>Same Day</v>
      </c>
      <c r="O1102">
        <f t="shared" si="251"/>
        <v>3</v>
      </c>
      <c r="P1102" t="str">
        <f t="shared" si="252"/>
        <v>before</v>
      </c>
    </row>
    <row r="1103" spans="1:16" x14ac:dyDescent="0.25">
      <c r="A1103" t="s">
        <v>21159</v>
      </c>
      <c r="B1103" t="s">
        <v>11</v>
      </c>
      <c r="C1103" t="s">
        <v>4013</v>
      </c>
      <c r="D1103" s="3">
        <v>1</v>
      </c>
      <c r="E1103" t="s">
        <v>3621</v>
      </c>
      <c r="F1103" t="s">
        <v>20583</v>
      </c>
      <c r="G1103" t="s">
        <v>3621</v>
      </c>
      <c r="H1103" t="s">
        <v>1195</v>
      </c>
      <c r="I1103" t="s">
        <v>3621</v>
      </c>
      <c r="J1103" t="s">
        <v>21160</v>
      </c>
      <c r="K1103">
        <f t="shared" si="253"/>
        <v>6</v>
      </c>
      <c r="L1103">
        <f t="shared" si="248"/>
        <v>11</v>
      </c>
      <c r="M1103">
        <f t="shared" si="249"/>
        <v>19</v>
      </c>
      <c r="N1103" t="str">
        <f t="shared" si="250"/>
        <v>Same Day</v>
      </c>
      <c r="O1103">
        <f t="shared" si="251"/>
        <v>3</v>
      </c>
      <c r="P1103" t="str">
        <f t="shared" si="252"/>
        <v>before</v>
      </c>
    </row>
    <row r="1104" spans="1:16" hidden="1" x14ac:dyDescent="0.25">
      <c r="A1104" t="s">
        <v>6693</v>
      </c>
      <c r="B1104" t="s">
        <v>4017</v>
      </c>
      <c r="C1104" t="s">
        <v>4009</v>
      </c>
      <c r="D1104">
        <v>1</v>
      </c>
      <c r="E1104" t="s">
        <v>147</v>
      </c>
      <c r="F1104" t="s">
        <v>6692</v>
      </c>
      <c r="G1104" t="s">
        <v>206</v>
      </c>
      <c r="H1104" t="s">
        <v>1195</v>
      </c>
      <c r="I1104" t="s">
        <v>4019</v>
      </c>
      <c r="J1104" t="s">
        <v>4019</v>
      </c>
    </row>
    <row r="1105" spans="1:16" x14ac:dyDescent="0.25">
      <c r="A1105" t="s">
        <v>21161</v>
      </c>
      <c r="B1105" t="s">
        <v>11</v>
      </c>
      <c r="C1105" t="s">
        <v>4009</v>
      </c>
      <c r="D1105" s="3">
        <v>1</v>
      </c>
      <c r="E1105" t="s">
        <v>3621</v>
      </c>
      <c r="F1105" t="s">
        <v>2928</v>
      </c>
      <c r="G1105" t="s">
        <v>3621</v>
      </c>
      <c r="H1105" t="s">
        <v>1195</v>
      </c>
      <c r="I1105" t="s">
        <v>3621</v>
      </c>
      <c r="J1105" t="s">
        <v>21162</v>
      </c>
      <c r="K1105">
        <f t="shared" ref="K1105:K1137" si="254">MONTH(I1105)</f>
        <v>6</v>
      </c>
      <c r="L1105">
        <f t="shared" ref="L1105:L1137" si="255">DAY(I1105)</f>
        <v>11</v>
      </c>
      <c r="M1105">
        <f t="shared" ref="M1105:M1137" si="256">HOUR(J1105)+1</f>
        <v>19</v>
      </c>
      <c r="N1105" t="str">
        <f t="shared" ref="N1105:N1137" si="257">IF(OR(ISBLANK(E1105),ISBLANK(I1105)),"Missing Date",IF(I1105=E1105,"Same Day",IF(WEEKDAY(E1105,2)=5,IF(DAY(I1105)=DAY(E1105+3),"Next Day",IF(DAY(I1105)=DAY(E1105+4),"2 Days","Other")),IF(WEEKDAY(E1105,2)=4,IF(DAY(I1105)=DAY(E1105+1),"Next Day",IF(DAY(I1105)=DAY(E1105+4),"2 Days","Other")),IF(DAY(I1105)=DAY(E1105+1),"Next Day",IF(DAY(I1105)=DAY(E1105+2),"2 Days","Other"))))))</f>
        <v>Same Day</v>
      </c>
      <c r="O1105">
        <f t="shared" ref="O1105:O1137" si="258">WEEKDAY(E1105,2)</f>
        <v>3</v>
      </c>
      <c r="P1105" t="str">
        <f t="shared" ref="P1105:P1137" si="259">IF(HOUR(F1105)&lt;11,"before","others")</f>
        <v>before</v>
      </c>
    </row>
    <row r="1106" spans="1:16" x14ac:dyDescent="0.25">
      <c r="A1106" t="s">
        <v>21163</v>
      </c>
      <c r="B1106" t="s">
        <v>11</v>
      </c>
      <c r="C1106" t="s">
        <v>4045</v>
      </c>
      <c r="D1106" s="3">
        <v>1</v>
      </c>
      <c r="E1106" t="s">
        <v>3621</v>
      </c>
      <c r="F1106" t="s">
        <v>2928</v>
      </c>
      <c r="G1106" t="s">
        <v>3621</v>
      </c>
      <c r="H1106" t="s">
        <v>1195</v>
      </c>
      <c r="I1106" t="s">
        <v>3621</v>
      </c>
      <c r="J1106" t="s">
        <v>5656</v>
      </c>
      <c r="K1106">
        <f t="shared" si="254"/>
        <v>6</v>
      </c>
      <c r="L1106">
        <f t="shared" si="255"/>
        <v>11</v>
      </c>
      <c r="M1106">
        <f t="shared" si="256"/>
        <v>19</v>
      </c>
      <c r="N1106" t="str">
        <f t="shared" si="257"/>
        <v>Same Day</v>
      </c>
      <c r="O1106">
        <f t="shared" si="258"/>
        <v>3</v>
      </c>
      <c r="P1106" t="str">
        <f t="shared" si="259"/>
        <v>before</v>
      </c>
    </row>
    <row r="1107" spans="1:16" x14ac:dyDescent="0.25">
      <c r="A1107" t="s">
        <v>21164</v>
      </c>
      <c r="B1107" t="s">
        <v>11</v>
      </c>
      <c r="C1107" t="s">
        <v>4009</v>
      </c>
      <c r="D1107" s="3">
        <v>1</v>
      </c>
      <c r="E1107" t="s">
        <v>3621</v>
      </c>
      <c r="F1107" t="s">
        <v>2912</v>
      </c>
      <c r="G1107" t="s">
        <v>3621</v>
      </c>
      <c r="H1107" t="s">
        <v>1195</v>
      </c>
      <c r="I1107" t="s">
        <v>3621</v>
      </c>
      <c r="J1107" t="s">
        <v>13495</v>
      </c>
      <c r="K1107">
        <f t="shared" si="254"/>
        <v>6</v>
      </c>
      <c r="L1107">
        <f t="shared" si="255"/>
        <v>11</v>
      </c>
      <c r="M1107">
        <f t="shared" si="256"/>
        <v>19</v>
      </c>
      <c r="N1107" t="str">
        <f t="shared" si="257"/>
        <v>Same Day</v>
      </c>
      <c r="O1107">
        <f t="shared" si="258"/>
        <v>3</v>
      </c>
      <c r="P1107" t="str">
        <f t="shared" si="259"/>
        <v>before</v>
      </c>
    </row>
    <row r="1108" spans="1:16" x14ac:dyDescent="0.25">
      <c r="A1108" t="s">
        <v>21165</v>
      </c>
      <c r="B1108" t="s">
        <v>11</v>
      </c>
      <c r="C1108" t="s">
        <v>4013</v>
      </c>
      <c r="D1108" s="3">
        <v>16</v>
      </c>
      <c r="E1108" t="s">
        <v>19</v>
      </c>
      <c r="F1108" t="s">
        <v>21166</v>
      </c>
      <c r="G1108" t="s">
        <v>19</v>
      </c>
      <c r="H1108" t="s">
        <v>1195</v>
      </c>
      <c r="I1108" t="s">
        <v>19</v>
      </c>
      <c r="J1108" t="s">
        <v>21167</v>
      </c>
      <c r="K1108">
        <f t="shared" si="254"/>
        <v>6</v>
      </c>
      <c r="L1108">
        <f t="shared" si="255"/>
        <v>12</v>
      </c>
      <c r="M1108">
        <f t="shared" si="256"/>
        <v>19</v>
      </c>
      <c r="N1108" t="str">
        <f t="shared" si="257"/>
        <v>Same Day</v>
      </c>
      <c r="O1108">
        <f t="shared" si="258"/>
        <v>4</v>
      </c>
      <c r="P1108" t="str">
        <f t="shared" si="259"/>
        <v>others</v>
      </c>
    </row>
    <row r="1109" spans="1:16" x14ac:dyDescent="0.25">
      <c r="A1109" t="s">
        <v>21168</v>
      </c>
      <c r="B1109" t="s">
        <v>11</v>
      </c>
      <c r="C1109" t="s">
        <v>4009</v>
      </c>
      <c r="D1109" s="3">
        <v>2</v>
      </c>
      <c r="E1109" t="s">
        <v>3621</v>
      </c>
      <c r="F1109" t="s">
        <v>21169</v>
      </c>
      <c r="G1109" t="s">
        <v>3621</v>
      </c>
      <c r="H1109" t="s">
        <v>1195</v>
      </c>
      <c r="I1109" t="s">
        <v>3621</v>
      </c>
      <c r="J1109" t="s">
        <v>17828</v>
      </c>
      <c r="K1109">
        <f t="shared" si="254"/>
        <v>6</v>
      </c>
      <c r="L1109">
        <f t="shared" si="255"/>
        <v>11</v>
      </c>
      <c r="M1109">
        <f t="shared" si="256"/>
        <v>19</v>
      </c>
      <c r="N1109" t="str">
        <f t="shared" si="257"/>
        <v>Same Day</v>
      </c>
      <c r="O1109">
        <f t="shared" si="258"/>
        <v>3</v>
      </c>
      <c r="P1109" t="str">
        <f t="shared" si="259"/>
        <v>before</v>
      </c>
    </row>
    <row r="1110" spans="1:16" x14ac:dyDescent="0.25">
      <c r="A1110" t="s">
        <v>21170</v>
      </c>
      <c r="B1110" t="s">
        <v>11</v>
      </c>
      <c r="C1110" t="s">
        <v>4009</v>
      </c>
      <c r="D1110" s="3">
        <v>2</v>
      </c>
      <c r="E1110" t="s">
        <v>3621</v>
      </c>
      <c r="F1110" t="s">
        <v>6819</v>
      </c>
      <c r="G1110" t="s">
        <v>19</v>
      </c>
      <c r="H1110" t="s">
        <v>1195</v>
      </c>
      <c r="I1110" t="s">
        <v>19</v>
      </c>
      <c r="J1110" t="s">
        <v>21171</v>
      </c>
      <c r="K1110">
        <f t="shared" si="254"/>
        <v>6</v>
      </c>
      <c r="L1110">
        <f t="shared" si="255"/>
        <v>12</v>
      </c>
      <c r="M1110">
        <f t="shared" si="256"/>
        <v>19</v>
      </c>
      <c r="N1110" t="str">
        <f t="shared" si="257"/>
        <v>Next Day</v>
      </c>
      <c r="O1110">
        <f t="shared" si="258"/>
        <v>3</v>
      </c>
      <c r="P1110" t="str">
        <f t="shared" si="259"/>
        <v>before</v>
      </c>
    </row>
    <row r="1111" spans="1:16" x14ac:dyDescent="0.25">
      <c r="A1111" t="s">
        <v>21172</v>
      </c>
      <c r="B1111" t="s">
        <v>11</v>
      </c>
      <c r="C1111" t="s">
        <v>4013</v>
      </c>
      <c r="D1111" s="3">
        <v>12</v>
      </c>
      <c r="E1111" t="s">
        <v>3621</v>
      </c>
      <c r="F1111" t="s">
        <v>21173</v>
      </c>
      <c r="G1111" t="s">
        <v>19</v>
      </c>
      <c r="H1111" t="s">
        <v>1195</v>
      </c>
      <c r="I1111" t="s">
        <v>19</v>
      </c>
      <c r="J1111" t="s">
        <v>6062</v>
      </c>
      <c r="K1111">
        <f t="shared" si="254"/>
        <v>6</v>
      </c>
      <c r="L1111">
        <f t="shared" si="255"/>
        <v>12</v>
      </c>
      <c r="M1111">
        <f t="shared" si="256"/>
        <v>15</v>
      </c>
      <c r="N1111" t="str">
        <f t="shared" si="257"/>
        <v>Next Day</v>
      </c>
      <c r="O1111">
        <f t="shared" si="258"/>
        <v>3</v>
      </c>
      <c r="P1111" t="str">
        <f t="shared" si="259"/>
        <v>before</v>
      </c>
    </row>
    <row r="1112" spans="1:16" x14ac:dyDescent="0.25">
      <c r="A1112" t="s">
        <v>21174</v>
      </c>
      <c r="B1112" t="s">
        <v>11</v>
      </c>
      <c r="C1112" t="s">
        <v>4013</v>
      </c>
      <c r="D1112" s="3">
        <v>15</v>
      </c>
      <c r="E1112" t="s">
        <v>3621</v>
      </c>
      <c r="F1112" t="s">
        <v>21175</v>
      </c>
      <c r="G1112" t="s">
        <v>19</v>
      </c>
      <c r="H1112" t="s">
        <v>1195</v>
      </c>
      <c r="I1112" t="s">
        <v>19</v>
      </c>
      <c r="J1112" t="s">
        <v>6302</v>
      </c>
      <c r="K1112">
        <f t="shared" si="254"/>
        <v>6</v>
      </c>
      <c r="L1112">
        <f t="shared" si="255"/>
        <v>12</v>
      </c>
      <c r="M1112">
        <f t="shared" si="256"/>
        <v>15</v>
      </c>
      <c r="N1112" t="str">
        <f t="shared" si="257"/>
        <v>Next Day</v>
      </c>
      <c r="O1112">
        <f t="shared" si="258"/>
        <v>3</v>
      </c>
      <c r="P1112" t="str">
        <f t="shared" si="259"/>
        <v>before</v>
      </c>
    </row>
    <row r="1113" spans="1:16" x14ac:dyDescent="0.25">
      <c r="A1113" t="s">
        <v>21176</v>
      </c>
      <c r="B1113" t="s">
        <v>11</v>
      </c>
      <c r="C1113" t="s">
        <v>4045</v>
      </c>
      <c r="D1113" s="3">
        <v>9</v>
      </c>
      <c r="E1113" t="s">
        <v>3621</v>
      </c>
      <c r="F1113" t="s">
        <v>3299</v>
      </c>
      <c r="G1113" t="s">
        <v>19</v>
      </c>
      <c r="H1113" t="s">
        <v>1195</v>
      </c>
      <c r="I1113" t="s">
        <v>19</v>
      </c>
      <c r="J1113" t="s">
        <v>7866</v>
      </c>
      <c r="K1113">
        <f t="shared" si="254"/>
        <v>6</v>
      </c>
      <c r="L1113">
        <f t="shared" si="255"/>
        <v>12</v>
      </c>
      <c r="M1113">
        <f t="shared" si="256"/>
        <v>15</v>
      </c>
      <c r="N1113" t="str">
        <f t="shared" si="257"/>
        <v>Next Day</v>
      </c>
      <c r="O1113">
        <f t="shared" si="258"/>
        <v>3</v>
      </c>
      <c r="P1113" t="str">
        <f t="shared" si="259"/>
        <v>others</v>
      </c>
    </row>
    <row r="1114" spans="1:16" x14ac:dyDescent="0.25">
      <c r="A1114" t="s">
        <v>21177</v>
      </c>
      <c r="B1114" t="s">
        <v>11</v>
      </c>
      <c r="C1114" t="s">
        <v>4009</v>
      </c>
      <c r="D1114" s="3">
        <v>1</v>
      </c>
      <c r="E1114" t="s">
        <v>19</v>
      </c>
      <c r="F1114" t="s">
        <v>2959</v>
      </c>
      <c r="G1114" t="s">
        <v>3719</v>
      </c>
      <c r="H1114" t="s">
        <v>1195</v>
      </c>
      <c r="I1114" t="s">
        <v>3719</v>
      </c>
      <c r="J1114" t="s">
        <v>21178</v>
      </c>
      <c r="K1114">
        <f t="shared" si="254"/>
        <v>6</v>
      </c>
      <c r="L1114">
        <f t="shared" si="255"/>
        <v>13</v>
      </c>
      <c r="M1114">
        <f t="shared" si="256"/>
        <v>19</v>
      </c>
      <c r="N1114" t="str">
        <f t="shared" si="257"/>
        <v>Next Day</v>
      </c>
      <c r="O1114">
        <f t="shared" si="258"/>
        <v>4</v>
      </c>
      <c r="P1114" t="str">
        <f t="shared" si="259"/>
        <v>others</v>
      </c>
    </row>
    <row r="1115" spans="1:16" x14ac:dyDescent="0.25">
      <c r="A1115" t="s">
        <v>21179</v>
      </c>
      <c r="B1115" t="s">
        <v>11</v>
      </c>
      <c r="C1115" t="s">
        <v>4009</v>
      </c>
      <c r="D1115" s="3">
        <v>1</v>
      </c>
      <c r="E1115" t="s">
        <v>19</v>
      </c>
      <c r="F1115" t="s">
        <v>2959</v>
      </c>
      <c r="G1115" t="s">
        <v>3719</v>
      </c>
      <c r="H1115" t="s">
        <v>1195</v>
      </c>
      <c r="I1115" t="s">
        <v>3719</v>
      </c>
      <c r="J1115" t="s">
        <v>21180</v>
      </c>
      <c r="K1115">
        <f t="shared" si="254"/>
        <v>6</v>
      </c>
      <c r="L1115">
        <f t="shared" si="255"/>
        <v>13</v>
      </c>
      <c r="M1115">
        <f t="shared" si="256"/>
        <v>19</v>
      </c>
      <c r="N1115" t="str">
        <f t="shared" si="257"/>
        <v>Next Day</v>
      </c>
      <c r="O1115">
        <f t="shared" si="258"/>
        <v>4</v>
      </c>
      <c r="P1115" t="str">
        <f t="shared" si="259"/>
        <v>others</v>
      </c>
    </row>
    <row r="1116" spans="1:16" x14ac:dyDescent="0.25">
      <c r="A1116" t="s">
        <v>21181</v>
      </c>
      <c r="B1116" t="s">
        <v>11</v>
      </c>
      <c r="C1116" t="s">
        <v>4009</v>
      </c>
      <c r="D1116" s="3">
        <v>1</v>
      </c>
      <c r="E1116" t="s">
        <v>19</v>
      </c>
      <c r="F1116" t="s">
        <v>3110</v>
      </c>
      <c r="G1116" t="s">
        <v>3719</v>
      </c>
      <c r="H1116" t="s">
        <v>1195</v>
      </c>
      <c r="I1116" t="s">
        <v>3719</v>
      </c>
      <c r="J1116" t="s">
        <v>14346</v>
      </c>
      <c r="K1116">
        <f t="shared" si="254"/>
        <v>6</v>
      </c>
      <c r="L1116">
        <f t="shared" si="255"/>
        <v>13</v>
      </c>
      <c r="M1116">
        <f t="shared" si="256"/>
        <v>19</v>
      </c>
      <c r="N1116" t="str">
        <f t="shared" si="257"/>
        <v>Next Day</v>
      </c>
      <c r="O1116">
        <f t="shared" si="258"/>
        <v>4</v>
      </c>
      <c r="P1116" t="str">
        <f t="shared" si="259"/>
        <v>others</v>
      </c>
    </row>
    <row r="1117" spans="1:16" x14ac:dyDescent="0.25">
      <c r="A1117" t="s">
        <v>21182</v>
      </c>
      <c r="B1117" t="s">
        <v>11</v>
      </c>
      <c r="C1117" t="s">
        <v>4009</v>
      </c>
      <c r="D1117" s="3">
        <v>1</v>
      </c>
      <c r="E1117" t="s">
        <v>19</v>
      </c>
      <c r="F1117" t="s">
        <v>21183</v>
      </c>
      <c r="G1117" t="s">
        <v>3719</v>
      </c>
      <c r="H1117" t="s">
        <v>1195</v>
      </c>
      <c r="I1117" t="s">
        <v>3719</v>
      </c>
      <c r="J1117" t="s">
        <v>13356</v>
      </c>
      <c r="K1117">
        <f t="shared" si="254"/>
        <v>6</v>
      </c>
      <c r="L1117">
        <f t="shared" si="255"/>
        <v>13</v>
      </c>
      <c r="M1117">
        <f t="shared" si="256"/>
        <v>19</v>
      </c>
      <c r="N1117" t="str">
        <f t="shared" si="257"/>
        <v>Next Day</v>
      </c>
      <c r="O1117">
        <f t="shared" si="258"/>
        <v>4</v>
      </c>
      <c r="P1117" t="str">
        <f t="shared" si="259"/>
        <v>others</v>
      </c>
    </row>
    <row r="1118" spans="1:16" x14ac:dyDescent="0.25">
      <c r="A1118" t="s">
        <v>21184</v>
      </c>
      <c r="B1118" t="s">
        <v>11</v>
      </c>
      <c r="C1118" t="s">
        <v>4009</v>
      </c>
      <c r="D1118" s="3">
        <v>1</v>
      </c>
      <c r="E1118" t="s">
        <v>19</v>
      </c>
      <c r="F1118" t="s">
        <v>3680</v>
      </c>
      <c r="G1118" t="s">
        <v>3719</v>
      </c>
      <c r="H1118" t="s">
        <v>1195</v>
      </c>
      <c r="I1118" t="s">
        <v>3719</v>
      </c>
      <c r="J1118" t="s">
        <v>21185</v>
      </c>
      <c r="K1118">
        <f t="shared" si="254"/>
        <v>6</v>
      </c>
      <c r="L1118">
        <f t="shared" si="255"/>
        <v>13</v>
      </c>
      <c r="M1118">
        <f t="shared" si="256"/>
        <v>19</v>
      </c>
      <c r="N1118" t="str">
        <f t="shared" si="257"/>
        <v>Next Day</v>
      </c>
      <c r="O1118">
        <f t="shared" si="258"/>
        <v>4</v>
      </c>
      <c r="P1118" t="str">
        <f t="shared" si="259"/>
        <v>others</v>
      </c>
    </row>
    <row r="1119" spans="1:16" x14ac:dyDescent="0.25">
      <c r="A1119" t="s">
        <v>21186</v>
      </c>
      <c r="B1119" t="s">
        <v>11</v>
      </c>
      <c r="C1119" t="s">
        <v>4009</v>
      </c>
      <c r="D1119" s="3">
        <v>3</v>
      </c>
      <c r="E1119" t="s">
        <v>3621</v>
      </c>
      <c r="F1119" t="s">
        <v>8555</v>
      </c>
      <c r="G1119" t="s">
        <v>19</v>
      </c>
      <c r="H1119" t="s">
        <v>1195</v>
      </c>
      <c r="I1119" t="s">
        <v>19</v>
      </c>
      <c r="J1119" t="s">
        <v>14809</v>
      </c>
      <c r="K1119">
        <f t="shared" si="254"/>
        <v>6</v>
      </c>
      <c r="L1119">
        <f t="shared" si="255"/>
        <v>12</v>
      </c>
      <c r="M1119">
        <f t="shared" si="256"/>
        <v>19</v>
      </c>
      <c r="N1119" t="str">
        <f t="shared" si="257"/>
        <v>Next Day</v>
      </c>
      <c r="O1119">
        <f t="shared" si="258"/>
        <v>3</v>
      </c>
      <c r="P1119" t="str">
        <f t="shared" si="259"/>
        <v>others</v>
      </c>
    </row>
    <row r="1120" spans="1:16" x14ac:dyDescent="0.25">
      <c r="A1120" t="s">
        <v>21187</v>
      </c>
      <c r="B1120" t="s">
        <v>11</v>
      </c>
      <c r="C1120" t="s">
        <v>4013</v>
      </c>
      <c r="D1120" s="3">
        <v>3</v>
      </c>
      <c r="E1120" t="s">
        <v>3621</v>
      </c>
      <c r="F1120" t="s">
        <v>19365</v>
      </c>
      <c r="G1120" t="s">
        <v>19</v>
      </c>
      <c r="H1120" t="s">
        <v>1195</v>
      </c>
      <c r="I1120" t="s">
        <v>19</v>
      </c>
      <c r="J1120" t="s">
        <v>11529</v>
      </c>
      <c r="K1120">
        <f t="shared" si="254"/>
        <v>6</v>
      </c>
      <c r="L1120">
        <f t="shared" si="255"/>
        <v>12</v>
      </c>
      <c r="M1120">
        <f t="shared" si="256"/>
        <v>15</v>
      </c>
      <c r="N1120" t="str">
        <f t="shared" si="257"/>
        <v>Next Day</v>
      </c>
      <c r="O1120">
        <f t="shared" si="258"/>
        <v>3</v>
      </c>
      <c r="P1120" t="str">
        <f t="shared" si="259"/>
        <v>others</v>
      </c>
    </row>
    <row r="1121" spans="1:16" x14ac:dyDescent="0.25">
      <c r="A1121" t="s">
        <v>21188</v>
      </c>
      <c r="B1121" t="s">
        <v>11</v>
      </c>
      <c r="C1121" t="s">
        <v>4009</v>
      </c>
      <c r="D1121" s="3">
        <v>5</v>
      </c>
      <c r="E1121" t="s">
        <v>3621</v>
      </c>
      <c r="F1121" t="s">
        <v>21189</v>
      </c>
      <c r="G1121" t="s">
        <v>19</v>
      </c>
      <c r="H1121" t="s">
        <v>1195</v>
      </c>
      <c r="I1121" t="s">
        <v>19</v>
      </c>
      <c r="J1121" t="s">
        <v>21190</v>
      </c>
      <c r="K1121">
        <f t="shared" si="254"/>
        <v>6</v>
      </c>
      <c r="L1121">
        <f t="shared" si="255"/>
        <v>12</v>
      </c>
      <c r="M1121">
        <f t="shared" si="256"/>
        <v>19</v>
      </c>
      <c r="N1121" t="str">
        <f t="shared" si="257"/>
        <v>Next Day</v>
      </c>
      <c r="O1121">
        <f t="shared" si="258"/>
        <v>3</v>
      </c>
      <c r="P1121" t="str">
        <f t="shared" si="259"/>
        <v>others</v>
      </c>
    </row>
    <row r="1122" spans="1:16" x14ac:dyDescent="0.25">
      <c r="A1122" t="s">
        <v>21191</v>
      </c>
      <c r="B1122" t="s">
        <v>11</v>
      </c>
      <c r="C1122" t="s">
        <v>4013</v>
      </c>
      <c r="D1122" s="3">
        <v>19</v>
      </c>
      <c r="E1122" t="s">
        <v>3621</v>
      </c>
      <c r="F1122" t="s">
        <v>8560</v>
      </c>
      <c r="G1122" t="s">
        <v>19</v>
      </c>
      <c r="H1122" t="s">
        <v>1195</v>
      </c>
      <c r="I1122" t="s">
        <v>19</v>
      </c>
      <c r="J1122" t="s">
        <v>21192</v>
      </c>
      <c r="K1122">
        <f t="shared" si="254"/>
        <v>6</v>
      </c>
      <c r="L1122">
        <f t="shared" si="255"/>
        <v>12</v>
      </c>
      <c r="M1122">
        <f t="shared" si="256"/>
        <v>15</v>
      </c>
      <c r="N1122" t="str">
        <f t="shared" si="257"/>
        <v>Next Day</v>
      </c>
      <c r="O1122">
        <f t="shared" si="258"/>
        <v>3</v>
      </c>
      <c r="P1122" t="str">
        <f t="shared" si="259"/>
        <v>others</v>
      </c>
    </row>
    <row r="1123" spans="1:16" x14ac:dyDescent="0.25">
      <c r="A1123" t="s">
        <v>21193</v>
      </c>
      <c r="B1123" t="s">
        <v>11</v>
      </c>
      <c r="C1123" t="s">
        <v>4013</v>
      </c>
      <c r="D1123" s="3">
        <v>50</v>
      </c>
      <c r="E1123" t="s">
        <v>3621</v>
      </c>
      <c r="F1123" t="s">
        <v>21194</v>
      </c>
      <c r="G1123" t="s">
        <v>3719</v>
      </c>
      <c r="H1123" t="s">
        <v>1195</v>
      </c>
      <c r="I1123" t="s">
        <v>3719</v>
      </c>
      <c r="J1123" t="s">
        <v>15305</v>
      </c>
      <c r="K1123">
        <f t="shared" si="254"/>
        <v>6</v>
      </c>
      <c r="L1123">
        <f t="shared" si="255"/>
        <v>13</v>
      </c>
      <c r="M1123">
        <f t="shared" si="256"/>
        <v>15</v>
      </c>
      <c r="N1123" t="str">
        <f t="shared" si="257"/>
        <v>2 Days</v>
      </c>
      <c r="O1123">
        <f t="shared" si="258"/>
        <v>3</v>
      </c>
      <c r="P1123" t="str">
        <f t="shared" si="259"/>
        <v>others</v>
      </c>
    </row>
    <row r="1124" spans="1:16" x14ac:dyDescent="0.25">
      <c r="A1124" t="s">
        <v>21195</v>
      </c>
      <c r="B1124" t="s">
        <v>11</v>
      </c>
      <c r="C1124" t="s">
        <v>4009</v>
      </c>
      <c r="D1124" s="3">
        <v>2</v>
      </c>
      <c r="E1124" t="s">
        <v>3621</v>
      </c>
      <c r="F1124" t="s">
        <v>21196</v>
      </c>
      <c r="G1124" t="s">
        <v>19</v>
      </c>
      <c r="H1124" t="s">
        <v>1195</v>
      </c>
      <c r="I1124" t="s">
        <v>19</v>
      </c>
      <c r="J1124" t="s">
        <v>21197</v>
      </c>
      <c r="K1124">
        <f t="shared" si="254"/>
        <v>6</v>
      </c>
      <c r="L1124">
        <f t="shared" si="255"/>
        <v>12</v>
      </c>
      <c r="M1124">
        <f t="shared" si="256"/>
        <v>19</v>
      </c>
      <c r="N1124" t="str">
        <f t="shared" si="257"/>
        <v>Next Day</v>
      </c>
      <c r="O1124">
        <f t="shared" si="258"/>
        <v>3</v>
      </c>
      <c r="P1124" t="str">
        <f t="shared" si="259"/>
        <v>others</v>
      </c>
    </row>
    <row r="1125" spans="1:16" x14ac:dyDescent="0.25">
      <c r="A1125" t="s">
        <v>21198</v>
      </c>
      <c r="B1125" t="s">
        <v>11</v>
      </c>
      <c r="C1125" t="s">
        <v>4013</v>
      </c>
      <c r="D1125" s="3">
        <v>58</v>
      </c>
      <c r="E1125" t="s">
        <v>3621</v>
      </c>
      <c r="F1125" t="s">
        <v>21199</v>
      </c>
      <c r="G1125" t="s">
        <v>3719</v>
      </c>
      <c r="H1125" t="s">
        <v>1195</v>
      </c>
      <c r="I1125" t="s">
        <v>3719</v>
      </c>
      <c r="J1125" t="s">
        <v>21200</v>
      </c>
      <c r="K1125">
        <f t="shared" si="254"/>
        <v>6</v>
      </c>
      <c r="L1125">
        <f t="shared" si="255"/>
        <v>13</v>
      </c>
      <c r="M1125">
        <f t="shared" si="256"/>
        <v>15</v>
      </c>
      <c r="N1125" t="str">
        <f t="shared" si="257"/>
        <v>2 Days</v>
      </c>
      <c r="O1125">
        <f t="shared" si="258"/>
        <v>3</v>
      </c>
      <c r="P1125" t="str">
        <f t="shared" si="259"/>
        <v>others</v>
      </c>
    </row>
    <row r="1126" spans="1:16" x14ac:dyDescent="0.25">
      <c r="A1126" t="s">
        <v>21201</v>
      </c>
      <c r="B1126" t="s">
        <v>11</v>
      </c>
      <c r="C1126" t="s">
        <v>4009</v>
      </c>
      <c r="D1126" s="3">
        <v>4</v>
      </c>
      <c r="E1126" t="s">
        <v>3621</v>
      </c>
      <c r="F1126" t="s">
        <v>14378</v>
      </c>
      <c r="G1126" t="s">
        <v>19</v>
      </c>
      <c r="H1126" t="s">
        <v>1195</v>
      </c>
      <c r="I1126" t="s">
        <v>19</v>
      </c>
      <c r="J1126" t="s">
        <v>6346</v>
      </c>
      <c r="K1126">
        <f t="shared" si="254"/>
        <v>6</v>
      </c>
      <c r="L1126">
        <f t="shared" si="255"/>
        <v>12</v>
      </c>
      <c r="M1126">
        <f t="shared" si="256"/>
        <v>19</v>
      </c>
      <c r="N1126" t="str">
        <f t="shared" si="257"/>
        <v>Next Day</v>
      </c>
      <c r="O1126">
        <f t="shared" si="258"/>
        <v>3</v>
      </c>
      <c r="P1126" t="str">
        <f t="shared" si="259"/>
        <v>others</v>
      </c>
    </row>
    <row r="1127" spans="1:16" x14ac:dyDescent="0.25">
      <c r="A1127" t="s">
        <v>21202</v>
      </c>
      <c r="B1127" t="s">
        <v>11</v>
      </c>
      <c r="C1127" t="s">
        <v>4009</v>
      </c>
      <c r="D1127" s="3">
        <v>2</v>
      </c>
      <c r="E1127" t="s">
        <v>3621</v>
      </c>
      <c r="F1127" t="s">
        <v>14378</v>
      </c>
      <c r="G1127" t="s">
        <v>19</v>
      </c>
      <c r="H1127" t="s">
        <v>1195</v>
      </c>
      <c r="I1127" t="s">
        <v>19</v>
      </c>
      <c r="J1127" t="s">
        <v>21203</v>
      </c>
      <c r="K1127">
        <f t="shared" si="254"/>
        <v>6</v>
      </c>
      <c r="L1127">
        <f t="shared" si="255"/>
        <v>12</v>
      </c>
      <c r="M1127">
        <f t="shared" si="256"/>
        <v>19</v>
      </c>
      <c r="N1127" t="str">
        <f t="shared" si="257"/>
        <v>Next Day</v>
      </c>
      <c r="O1127">
        <f t="shared" si="258"/>
        <v>3</v>
      </c>
      <c r="P1127" t="str">
        <f t="shared" si="259"/>
        <v>others</v>
      </c>
    </row>
    <row r="1128" spans="1:16" x14ac:dyDescent="0.25">
      <c r="A1128" t="s">
        <v>21204</v>
      </c>
      <c r="B1128" t="s">
        <v>11</v>
      </c>
      <c r="C1128" t="s">
        <v>4009</v>
      </c>
      <c r="D1128" s="3">
        <v>3</v>
      </c>
      <c r="E1128" t="s">
        <v>3621</v>
      </c>
      <c r="F1128" t="s">
        <v>7786</v>
      </c>
      <c r="G1128" t="s">
        <v>19</v>
      </c>
      <c r="H1128" t="s">
        <v>1195</v>
      </c>
      <c r="I1128" t="s">
        <v>19</v>
      </c>
      <c r="J1128" t="s">
        <v>14665</v>
      </c>
      <c r="K1128">
        <f t="shared" si="254"/>
        <v>6</v>
      </c>
      <c r="L1128">
        <f t="shared" si="255"/>
        <v>12</v>
      </c>
      <c r="M1128">
        <f t="shared" si="256"/>
        <v>19</v>
      </c>
      <c r="N1128" t="str">
        <f t="shared" si="257"/>
        <v>Next Day</v>
      </c>
      <c r="O1128">
        <f t="shared" si="258"/>
        <v>3</v>
      </c>
      <c r="P1128" t="str">
        <f t="shared" si="259"/>
        <v>others</v>
      </c>
    </row>
    <row r="1129" spans="1:16" x14ac:dyDescent="0.25">
      <c r="A1129" t="s">
        <v>21205</v>
      </c>
      <c r="B1129" t="s">
        <v>11</v>
      </c>
      <c r="C1129" t="s">
        <v>4009</v>
      </c>
      <c r="D1129" s="3">
        <v>1</v>
      </c>
      <c r="E1129" t="s">
        <v>3621</v>
      </c>
      <c r="F1129" t="s">
        <v>8575</v>
      </c>
      <c r="G1129" t="s">
        <v>19</v>
      </c>
      <c r="H1129" t="s">
        <v>1195</v>
      </c>
      <c r="I1129" t="s">
        <v>19</v>
      </c>
      <c r="J1129" t="s">
        <v>21206</v>
      </c>
      <c r="K1129">
        <f t="shared" si="254"/>
        <v>6</v>
      </c>
      <c r="L1129">
        <f t="shared" si="255"/>
        <v>12</v>
      </c>
      <c r="M1129">
        <f t="shared" si="256"/>
        <v>19</v>
      </c>
      <c r="N1129" t="str">
        <f t="shared" si="257"/>
        <v>Next Day</v>
      </c>
      <c r="O1129">
        <f t="shared" si="258"/>
        <v>3</v>
      </c>
      <c r="P1129" t="str">
        <f t="shared" si="259"/>
        <v>others</v>
      </c>
    </row>
    <row r="1130" spans="1:16" x14ac:dyDescent="0.25">
      <c r="A1130" t="s">
        <v>21207</v>
      </c>
      <c r="B1130" t="s">
        <v>11</v>
      </c>
      <c r="C1130" t="s">
        <v>4013</v>
      </c>
      <c r="D1130" s="3">
        <v>11</v>
      </c>
      <c r="E1130" t="s">
        <v>3621</v>
      </c>
      <c r="F1130" t="s">
        <v>14372</v>
      </c>
      <c r="G1130" t="s">
        <v>19</v>
      </c>
      <c r="H1130" t="s">
        <v>1195</v>
      </c>
      <c r="I1130" t="s">
        <v>19</v>
      </c>
      <c r="J1130" t="s">
        <v>19038</v>
      </c>
      <c r="K1130">
        <f t="shared" si="254"/>
        <v>6</v>
      </c>
      <c r="L1130">
        <f t="shared" si="255"/>
        <v>12</v>
      </c>
      <c r="M1130">
        <f t="shared" si="256"/>
        <v>15</v>
      </c>
      <c r="N1130" t="str">
        <f t="shared" si="257"/>
        <v>Next Day</v>
      </c>
      <c r="O1130">
        <f t="shared" si="258"/>
        <v>3</v>
      </c>
      <c r="P1130" t="str">
        <f t="shared" si="259"/>
        <v>others</v>
      </c>
    </row>
    <row r="1131" spans="1:16" x14ac:dyDescent="0.25">
      <c r="A1131" t="s">
        <v>21208</v>
      </c>
      <c r="B1131" t="s">
        <v>11</v>
      </c>
      <c r="C1131" t="s">
        <v>4009</v>
      </c>
      <c r="D1131" s="3">
        <v>13</v>
      </c>
      <c r="E1131" t="s">
        <v>3621</v>
      </c>
      <c r="F1131" t="s">
        <v>8579</v>
      </c>
      <c r="G1131" t="s">
        <v>19</v>
      </c>
      <c r="H1131" t="s">
        <v>1195</v>
      </c>
      <c r="I1131" t="s">
        <v>19</v>
      </c>
      <c r="J1131" t="s">
        <v>8716</v>
      </c>
      <c r="K1131">
        <f t="shared" si="254"/>
        <v>6</v>
      </c>
      <c r="L1131">
        <f t="shared" si="255"/>
        <v>12</v>
      </c>
      <c r="M1131">
        <f t="shared" si="256"/>
        <v>19</v>
      </c>
      <c r="N1131" t="str">
        <f t="shared" si="257"/>
        <v>Next Day</v>
      </c>
      <c r="O1131">
        <f t="shared" si="258"/>
        <v>3</v>
      </c>
      <c r="P1131" t="str">
        <f t="shared" si="259"/>
        <v>others</v>
      </c>
    </row>
    <row r="1132" spans="1:16" x14ac:dyDescent="0.25">
      <c r="A1132" t="s">
        <v>21209</v>
      </c>
      <c r="B1132" t="s">
        <v>11</v>
      </c>
      <c r="C1132" t="s">
        <v>4009</v>
      </c>
      <c r="D1132" s="3">
        <v>7</v>
      </c>
      <c r="E1132" t="s">
        <v>3621</v>
      </c>
      <c r="F1132" t="s">
        <v>7786</v>
      </c>
      <c r="G1132" t="s">
        <v>19</v>
      </c>
      <c r="H1132" t="s">
        <v>1195</v>
      </c>
      <c r="I1132" t="s">
        <v>19</v>
      </c>
      <c r="J1132" t="s">
        <v>21210</v>
      </c>
      <c r="K1132">
        <f t="shared" si="254"/>
        <v>6</v>
      </c>
      <c r="L1132">
        <f t="shared" si="255"/>
        <v>12</v>
      </c>
      <c r="M1132">
        <f t="shared" si="256"/>
        <v>19</v>
      </c>
      <c r="N1132" t="str">
        <f t="shared" si="257"/>
        <v>Next Day</v>
      </c>
      <c r="O1132">
        <f t="shared" si="258"/>
        <v>3</v>
      </c>
      <c r="P1132" t="str">
        <f t="shared" si="259"/>
        <v>others</v>
      </c>
    </row>
    <row r="1133" spans="1:16" x14ac:dyDescent="0.25">
      <c r="A1133" t="s">
        <v>21211</v>
      </c>
      <c r="B1133" t="s">
        <v>11</v>
      </c>
      <c r="C1133" t="s">
        <v>4009</v>
      </c>
      <c r="D1133" s="3">
        <v>5</v>
      </c>
      <c r="E1133" t="s">
        <v>3621</v>
      </c>
      <c r="F1133" t="s">
        <v>21212</v>
      </c>
      <c r="G1133" t="s">
        <v>19</v>
      </c>
      <c r="H1133" t="s">
        <v>1195</v>
      </c>
      <c r="I1133" t="s">
        <v>19</v>
      </c>
      <c r="J1133" t="s">
        <v>6920</v>
      </c>
      <c r="K1133">
        <f t="shared" si="254"/>
        <v>6</v>
      </c>
      <c r="L1133">
        <f t="shared" si="255"/>
        <v>12</v>
      </c>
      <c r="M1133">
        <f t="shared" si="256"/>
        <v>19</v>
      </c>
      <c r="N1133" t="str">
        <f t="shared" si="257"/>
        <v>Next Day</v>
      </c>
      <c r="O1133">
        <f t="shared" si="258"/>
        <v>3</v>
      </c>
      <c r="P1133" t="str">
        <f t="shared" si="259"/>
        <v>others</v>
      </c>
    </row>
    <row r="1134" spans="1:16" x14ac:dyDescent="0.25">
      <c r="A1134" t="s">
        <v>21213</v>
      </c>
      <c r="B1134" t="s">
        <v>11</v>
      </c>
      <c r="C1134" t="s">
        <v>4013</v>
      </c>
      <c r="D1134" s="3">
        <v>3</v>
      </c>
      <c r="E1134" t="s">
        <v>3621</v>
      </c>
      <c r="F1134" t="s">
        <v>14375</v>
      </c>
      <c r="G1134" t="s">
        <v>19</v>
      </c>
      <c r="H1134" t="s">
        <v>1195</v>
      </c>
      <c r="I1134" t="s">
        <v>19</v>
      </c>
      <c r="J1134" t="s">
        <v>2727</v>
      </c>
      <c r="K1134">
        <f t="shared" si="254"/>
        <v>6</v>
      </c>
      <c r="L1134">
        <f t="shared" si="255"/>
        <v>12</v>
      </c>
      <c r="M1134">
        <f t="shared" si="256"/>
        <v>15</v>
      </c>
      <c r="N1134" t="str">
        <f t="shared" si="257"/>
        <v>Next Day</v>
      </c>
      <c r="O1134">
        <f t="shared" si="258"/>
        <v>3</v>
      </c>
      <c r="P1134" t="str">
        <f t="shared" si="259"/>
        <v>others</v>
      </c>
    </row>
    <row r="1135" spans="1:16" x14ac:dyDescent="0.25">
      <c r="A1135" t="s">
        <v>21214</v>
      </c>
      <c r="B1135" t="s">
        <v>11</v>
      </c>
      <c r="C1135" t="s">
        <v>4009</v>
      </c>
      <c r="D1135" s="3">
        <v>1</v>
      </c>
      <c r="E1135" t="s">
        <v>19</v>
      </c>
      <c r="F1135" t="s">
        <v>21215</v>
      </c>
      <c r="G1135" t="s">
        <v>19</v>
      </c>
      <c r="H1135" t="s">
        <v>1195</v>
      </c>
      <c r="I1135" t="s">
        <v>19</v>
      </c>
      <c r="J1135" t="s">
        <v>21216</v>
      </c>
      <c r="K1135">
        <f t="shared" si="254"/>
        <v>6</v>
      </c>
      <c r="L1135">
        <f t="shared" si="255"/>
        <v>12</v>
      </c>
      <c r="M1135">
        <f t="shared" si="256"/>
        <v>19</v>
      </c>
      <c r="N1135" t="str">
        <f t="shared" si="257"/>
        <v>Same Day</v>
      </c>
      <c r="O1135">
        <f t="shared" si="258"/>
        <v>4</v>
      </c>
      <c r="P1135" t="str">
        <f t="shared" si="259"/>
        <v>before</v>
      </c>
    </row>
    <row r="1136" spans="1:16" x14ac:dyDescent="0.25">
      <c r="A1136" t="s">
        <v>21224</v>
      </c>
      <c r="B1136" t="s">
        <v>11</v>
      </c>
      <c r="C1136" t="s">
        <v>4013</v>
      </c>
      <c r="D1136" s="3">
        <v>45</v>
      </c>
      <c r="E1136" t="s">
        <v>3621</v>
      </c>
      <c r="F1136" t="s">
        <v>21225</v>
      </c>
      <c r="G1136" t="s">
        <v>3719</v>
      </c>
      <c r="H1136" t="s">
        <v>1195</v>
      </c>
      <c r="I1136" t="s">
        <v>3719</v>
      </c>
      <c r="J1136" t="s">
        <v>21226</v>
      </c>
      <c r="K1136">
        <f t="shared" si="254"/>
        <v>6</v>
      </c>
      <c r="L1136">
        <f t="shared" si="255"/>
        <v>13</v>
      </c>
      <c r="M1136">
        <f t="shared" si="256"/>
        <v>15</v>
      </c>
      <c r="N1136" t="str">
        <f t="shared" si="257"/>
        <v>2 Days</v>
      </c>
      <c r="O1136">
        <f t="shared" si="258"/>
        <v>3</v>
      </c>
      <c r="P1136" t="str">
        <f t="shared" si="259"/>
        <v>others</v>
      </c>
    </row>
    <row r="1137" spans="1:16" x14ac:dyDescent="0.25">
      <c r="A1137" t="s">
        <v>21227</v>
      </c>
      <c r="B1137" t="s">
        <v>11</v>
      </c>
      <c r="C1137" t="s">
        <v>4013</v>
      </c>
      <c r="D1137" s="3">
        <v>60</v>
      </c>
      <c r="E1137" t="s">
        <v>3621</v>
      </c>
      <c r="F1137" t="s">
        <v>21228</v>
      </c>
      <c r="G1137" t="s">
        <v>3719</v>
      </c>
      <c r="H1137" t="s">
        <v>1195</v>
      </c>
      <c r="I1137" t="s">
        <v>3719</v>
      </c>
      <c r="J1137" t="s">
        <v>18651</v>
      </c>
      <c r="K1137">
        <f t="shared" si="254"/>
        <v>6</v>
      </c>
      <c r="L1137">
        <f t="shared" si="255"/>
        <v>13</v>
      </c>
      <c r="M1137">
        <f t="shared" si="256"/>
        <v>19</v>
      </c>
      <c r="N1137" t="str">
        <f t="shared" si="257"/>
        <v>2 Days</v>
      </c>
      <c r="O1137">
        <f t="shared" si="258"/>
        <v>3</v>
      </c>
      <c r="P1137" t="str">
        <f t="shared" si="259"/>
        <v>others</v>
      </c>
    </row>
    <row r="1138" spans="1:16" hidden="1" x14ac:dyDescent="0.25">
      <c r="A1138" t="s">
        <v>6764</v>
      </c>
      <c r="B1138" t="s">
        <v>4017</v>
      </c>
      <c r="C1138" t="s">
        <v>4009</v>
      </c>
      <c r="D1138">
        <v>1</v>
      </c>
      <c r="E1138" t="s">
        <v>147</v>
      </c>
      <c r="F1138" t="s">
        <v>6753</v>
      </c>
      <c r="G1138" t="s">
        <v>206</v>
      </c>
      <c r="H1138" t="s">
        <v>1195</v>
      </c>
      <c r="I1138" t="s">
        <v>4019</v>
      </c>
      <c r="J1138" t="s">
        <v>4019</v>
      </c>
    </row>
    <row r="1139" spans="1:16" hidden="1" x14ac:dyDescent="0.25">
      <c r="A1139" t="s">
        <v>6765</v>
      </c>
      <c r="B1139" t="s">
        <v>4017</v>
      </c>
      <c r="C1139" t="s">
        <v>4009</v>
      </c>
      <c r="D1139">
        <v>1</v>
      </c>
      <c r="E1139" t="s">
        <v>147</v>
      </c>
      <c r="F1139" t="s">
        <v>6766</v>
      </c>
      <c r="G1139" t="s">
        <v>147</v>
      </c>
      <c r="H1139" t="s">
        <v>1195</v>
      </c>
      <c r="I1139" t="s">
        <v>4019</v>
      </c>
      <c r="J1139" t="s">
        <v>4019</v>
      </c>
    </row>
    <row r="1140" spans="1:16" hidden="1" x14ac:dyDescent="0.25">
      <c r="A1140" t="s">
        <v>6767</v>
      </c>
      <c r="B1140" t="s">
        <v>4017</v>
      </c>
      <c r="C1140" t="s">
        <v>4009</v>
      </c>
      <c r="D1140">
        <v>1</v>
      </c>
      <c r="E1140" t="s">
        <v>147</v>
      </c>
      <c r="F1140" t="s">
        <v>6766</v>
      </c>
      <c r="G1140" t="s">
        <v>147</v>
      </c>
      <c r="H1140" t="s">
        <v>1195</v>
      </c>
      <c r="I1140" t="s">
        <v>4019</v>
      </c>
      <c r="J1140" t="s">
        <v>4019</v>
      </c>
    </row>
    <row r="1141" spans="1:16" hidden="1" x14ac:dyDescent="0.25">
      <c r="A1141" t="s">
        <v>6768</v>
      </c>
      <c r="B1141" t="s">
        <v>4017</v>
      </c>
      <c r="C1141" t="s">
        <v>4009</v>
      </c>
      <c r="D1141">
        <v>1</v>
      </c>
      <c r="E1141" t="s">
        <v>147</v>
      </c>
      <c r="F1141" t="s">
        <v>6769</v>
      </c>
      <c r="G1141" t="s">
        <v>147</v>
      </c>
      <c r="H1141" t="s">
        <v>1195</v>
      </c>
      <c r="I1141" t="s">
        <v>4019</v>
      </c>
      <c r="J1141" t="s">
        <v>4019</v>
      </c>
    </row>
    <row r="1142" spans="1:16" x14ac:dyDescent="0.25">
      <c r="A1142" t="s">
        <v>21229</v>
      </c>
      <c r="B1142" t="s">
        <v>11</v>
      </c>
      <c r="C1142" t="s">
        <v>4013</v>
      </c>
      <c r="D1142" s="3">
        <v>53</v>
      </c>
      <c r="E1142" t="s">
        <v>3621</v>
      </c>
      <c r="F1142" t="s">
        <v>21230</v>
      </c>
      <c r="G1142" t="s">
        <v>3719</v>
      </c>
      <c r="H1142" t="s">
        <v>1195</v>
      </c>
      <c r="I1142" t="s">
        <v>3719</v>
      </c>
      <c r="J1142" t="s">
        <v>21231</v>
      </c>
      <c r="K1142">
        <f t="shared" ref="K1142:K1172" si="260">MONTH(I1142)</f>
        <v>6</v>
      </c>
      <c r="L1142">
        <f t="shared" ref="L1142:L1172" si="261">DAY(I1142)</f>
        <v>13</v>
      </c>
      <c r="M1142">
        <f t="shared" ref="M1142:M1172" si="262">HOUR(J1142)+1</f>
        <v>19</v>
      </c>
      <c r="N1142" t="str">
        <f t="shared" ref="N1142:N1172" si="263">IF(OR(ISBLANK(E1142),ISBLANK(I1142)),"Missing Date",IF(I1142=E1142,"Same Day",IF(WEEKDAY(E1142,2)=5,IF(DAY(I1142)=DAY(E1142+3),"Next Day",IF(DAY(I1142)=DAY(E1142+4),"2 Days","Other")),IF(WEEKDAY(E1142,2)=4,IF(DAY(I1142)=DAY(E1142+1),"Next Day",IF(DAY(I1142)=DAY(E1142+4),"2 Days","Other")),IF(DAY(I1142)=DAY(E1142+1),"Next Day",IF(DAY(I1142)=DAY(E1142+2),"2 Days","Other"))))))</f>
        <v>2 Days</v>
      </c>
      <c r="O1142">
        <f t="shared" ref="O1142:O1172" si="264">WEEKDAY(E1142,2)</f>
        <v>3</v>
      </c>
      <c r="P1142" t="str">
        <f t="shared" ref="P1142:P1172" si="265">IF(HOUR(F1142)&lt;11,"before","others")</f>
        <v>others</v>
      </c>
    </row>
    <row r="1143" spans="1:16" x14ac:dyDescent="0.25">
      <c r="A1143" t="s">
        <v>21232</v>
      </c>
      <c r="B1143" t="s">
        <v>11</v>
      </c>
      <c r="C1143" t="s">
        <v>4013</v>
      </c>
      <c r="D1143" s="3">
        <v>44</v>
      </c>
      <c r="E1143" t="s">
        <v>3621</v>
      </c>
      <c r="F1143" t="s">
        <v>21233</v>
      </c>
      <c r="G1143" t="s">
        <v>3719</v>
      </c>
      <c r="H1143" t="s">
        <v>1195</v>
      </c>
      <c r="I1143" t="s">
        <v>3719</v>
      </c>
      <c r="J1143" t="s">
        <v>14455</v>
      </c>
      <c r="K1143">
        <f t="shared" si="260"/>
        <v>6</v>
      </c>
      <c r="L1143">
        <f t="shared" si="261"/>
        <v>13</v>
      </c>
      <c r="M1143">
        <f t="shared" si="262"/>
        <v>15</v>
      </c>
      <c r="N1143" t="str">
        <f t="shared" si="263"/>
        <v>2 Days</v>
      </c>
      <c r="O1143">
        <f t="shared" si="264"/>
        <v>3</v>
      </c>
      <c r="P1143" t="str">
        <f t="shared" si="265"/>
        <v>others</v>
      </c>
    </row>
    <row r="1144" spans="1:16" x14ac:dyDescent="0.25">
      <c r="A1144" t="s">
        <v>21234</v>
      </c>
      <c r="B1144" t="s">
        <v>11</v>
      </c>
      <c r="C1144" t="s">
        <v>4013</v>
      </c>
      <c r="D1144" s="3">
        <v>52</v>
      </c>
      <c r="E1144" t="s">
        <v>3621</v>
      </c>
      <c r="F1144" t="s">
        <v>11956</v>
      </c>
      <c r="G1144" t="s">
        <v>3719</v>
      </c>
      <c r="H1144" t="s">
        <v>1195</v>
      </c>
      <c r="I1144" t="s">
        <v>3719</v>
      </c>
      <c r="J1144" t="s">
        <v>14373</v>
      </c>
      <c r="K1144">
        <f t="shared" si="260"/>
        <v>6</v>
      </c>
      <c r="L1144">
        <f t="shared" si="261"/>
        <v>13</v>
      </c>
      <c r="M1144">
        <f t="shared" si="262"/>
        <v>15</v>
      </c>
      <c r="N1144" t="str">
        <f t="shared" si="263"/>
        <v>2 Days</v>
      </c>
      <c r="O1144">
        <f t="shared" si="264"/>
        <v>3</v>
      </c>
      <c r="P1144" t="str">
        <f t="shared" si="265"/>
        <v>others</v>
      </c>
    </row>
    <row r="1145" spans="1:16" x14ac:dyDescent="0.25">
      <c r="A1145" t="s">
        <v>21235</v>
      </c>
      <c r="B1145" t="s">
        <v>11</v>
      </c>
      <c r="C1145" t="s">
        <v>4009</v>
      </c>
      <c r="D1145" s="3">
        <v>3</v>
      </c>
      <c r="E1145" t="s">
        <v>3621</v>
      </c>
      <c r="F1145" t="s">
        <v>19051</v>
      </c>
      <c r="G1145" t="s">
        <v>19</v>
      </c>
      <c r="H1145" t="s">
        <v>1195</v>
      </c>
      <c r="I1145" t="s">
        <v>19</v>
      </c>
      <c r="J1145" t="s">
        <v>2413</v>
      </c>
      <c r="K1145">
        <f t="shared" si="260"/>
        <v>6</v>
      </c>
      <c r="L1145">
        <f t="shared" si="261"/>
        <v>12</v>
      </c>
      <c r="M1145">
        <f t="shared" si="262"/>
        <v>19</v>
      </c>
      <c r="N1145" t="str">
        <f t="shared" si="263"/>
        <v>Next Day</v>
      </c>
      <c r="O1145">
        <f t="shared" si="264"/>
        <v>3</v>
      </c>
      <c r="P1145" t="str">
        <f t="shared" si="265"/>
        <v>others</v>
      </c>
    </row>
    <row r="1146" spans="1:16" x14ac:dyDescent="0.25">
      <c r="A1146" t="s">
        <v>21236</v>
      </c>
      <c r="B1146" t="s">
        <v>11</v>
      </c>
      <c r="C1146" t="s">
        <v>4009</v>
      </c>
      <c r="D1146" s="3">
        <v>5</v>
      </c>
      <c r="E1146" t="s">
        <v>3719</v>
      </c>
      <c r="F1146" t="s">
        <v>13081</v>
      </c>
      <c r="G1146" t="s">
        <v>3755</v>
      </c>
      <c r="H1146" t="s">
        <v>1195</v>
      </c>
      <c r="I1146" t="s">
        <v>3755</v>
      </c>
      <c r="J1146" t="s">
        <v>7966</v>
      </c>
      <c r="K1146">
        <f t="shared" si="260"/>
        <v>6</v>
      </c>
      <c r="L1146">
        <f t="shared" si="261"/>
        <v>16</v>
      </c>
      <c r="M1146">
        <f t="shared" si="262"/>
        <v>18</v>
      </c>
      <c r="N1146" t="str">
        <f t="shared" si="263"/>
        <v>Next Day</v>
      </c>
      <c r="O1146">
        <f t="shared" si="264"/>
        <v>5</v>
      </c>
      <c r="P1146" t="str">
        <f t="shared" si="265"/>
        <v>others</v>
      </c>
    </row>
    <row r="1147" spans="1:16" x14ac:dyDescent="0.25">
      <c r="A1147" t="s">
        <v>21237</v>
      </c>
      <c r="B1147" t="s">
        <v>11</v>
      </c>
      <c r="C1147" t="s">
        <v>4009</v>
      </c>
      <c r="D1147" s="3">
        <v>1</v>
      </c>
      <c r="E1147" t="s">
        <v>3719</v>
      </c>
      <c r="F1147" t="s">
        <v>19322</v>
      </c>
      <c r="G1147" t="s">
        <v>3755</v>
      </c>
      <c r="H1147" t="s">
        <v>1195</v>
      </c>
      <c r="I1147" t="s">
        <v>3755</v>
      </c>
      <c r="J1147" t="s">
        <v>21238</v>
      </c>
      <c r="K1147">
        <f t="shared" si="260"/>
        <v>6</v>
      </c>
      <c r="L1147">
        <f t="shared" si="261"/>
        <v>16</v>
      </c>
      <c r="M1147">
        <f t="shared" si="262"/>
        <v>18</v>
      </c>
      <c r="N1147" t="str">
        <f t="shared" si="263"/>
        <v>Next Day</v>
      </c>
      <c r="O1147">
        <f t="shared" si="264"/>
        <v>5</v>
      </c>
      <c r="P1147" t="str">
        <f t="shared" si="265"/>
        <v>others</v>
      </c>
    </row>
    <row r="1148" spans="1:16" x14ac:dyDescent="0.25">
      <c r="A1148" t="s">
        <v>21239</v>
      </c>
      <c r="B1148" t="s">
        <v>11</v>
      </c>
      <c r="C1148" t="s">
        <v>4009</v>
      </c>
      <c r="D1148" s="3">
        <v>3</v>
      </c>
      <c r="E1148" t="s">
        <v>3719</v>
      </c>
      <c r="F1148" t="s">
        <v>19503</v>
      </c>
      <c r="G1148" t="s">
        <v>3755</v>
      </c>
      <c r="H1148" t="s">
        <v>1195</v>
      </c>
      <c r="I1148" t="s">
        <v>3755</v>
      </c>
      <c r="J1148" t="s">
        <v>7598</v>
      </c>
      <c r="K1148">
        <f t="shared" si="260"/>
        <v>6</v>
      </c>
      <c r="L1148">
        <f t="shared" si="261"/>
        <v>16</v>
      </c>
      <c r="M1148">
        <f t="shared" si="262"/>
        <v>18</v>
      </c>
      <c r="N1148" t="str">
        <f t="shared" si="263"/>
        <v>Next Day</v>
      </c>
      <c r="O1148">
        <f t="shared" si="264"/>
        <v>5</v>
      </c>
      <c r="P1148" t="str">
        <f t="shared" si="265"/>
        <v>others</v>
      </c>
    </row>
    <row r="1149" spans="1:16" x14ac:dyDescent="0.25">
      <c r="A1149" t="s">
        <v>21240</v>
      </c>
      <c r="B1149" t="s">
        <v>11</v>
      </c>
      <c r="C1149" t="s">
        <v>4013</v>
      </c>
      <c r="D1149" s="3">
        <v>20</v>
      </c>
      <c r="E1149" t="s">
        <v>3719</v>
      </c>
      <c r="F1149" t="s">
        <v>13081</v>
      </c>
      <c r="G1149" t="s">
        <v>3755</v>
      </c>
      <c r="H1149" t="s">
        <v>1195</v>
      </c>
      <c r="I1149" t="s">
        <v>3755</v>
      </c>
      <c r="J1149" t="s">
        <v>21241</v>
      </c>
      <c r="K1149">
        <f t="shared" si="260"/>
        <v>6</v>
      </c>
      <c r="L1149">
        <f t="shared" si="261"/>
        <v>16</v>
      </c>
      <c r="M1149">
        <f t="shared" si="262"/>
        <v>13</v>
      </c>
      <c r="N1149" t="str">
        <f t="shared" si="263"/>
        <v>Next Day</v>
      </c>
      <c r="O1149">
        <f t="shared" si="264"/>
        <v>5</v>
      </c>
      <c r="P1149" t="str">
        <f t="shared" si="265"/>
        <v>others</v>
      </c>
    </row>
    <row r="1150" spans="1:16" x14ac:dyDescent="0.25">
      <c r="A1150" t="s">
        <v>21242</v>
      </c>
      <c r="B1150" t="s">
        <v>11</v>
      </c>
      <c r="C1150" t="s">
        <v>4013</v>
      </c>
      <c r="D1150" s="3">
        <v>17</v>
      </c>
      <c r="E1150" t="s">
        <v>3621</v>
      </c>
      <c r="F1150" t="s">
        <v>6922</v>
      </c>
      <c r="G1150" t="s">
        <v>19</v>
      </c>
      <c r="H1150" t="s">
        <v>1195</v>
      </c>
      <c r="I1150" t="s">
        <v>19</v>
      </c>
      <c r="J1150" t="s">
        <v>21243</v>
      </c>
      <c r="K1150">
        <f t="shared" si="260"/>
        <v>6</v>
      </c>
      <c r="L1150">
        <f t="shared" si="261"/>
        <v>12</v>
      </c>
      <c r="M1150">
        <f t="shared" si="262"/>
        <v>19</v>
      </c>
      <c r="N1150" t="str">
        <f t="shared" si="263"/>
        <v>Next Day</v>
      </c>
      <c r="O1150">
        <f t="shared" si="264"/>
        <v>3</v>
      </c>
      <c r="P1150" t="str">
        <f t="shared" si="265"/>
        <v>others</v>
      </c>
    </row>
    <row r="1151" spans="1:16" x14ac:dyDescent="0.25">
      <c r="A1151" t="s">
        <v>21244</v>
      </c>
      <c r="B1151" t="s">
        <v>11</v>
      </c>
      <c r="C1151" t="s">
        <v>4009</v>
      </c>
      <c r="D1151" s="3">
        <v>2</v>
      </c>
      <c r="E1151" t="s">
        <v>3621</v>
      </c>
      <c r="F1151" t="s">
        <v>6917</v>
      </c>
      <c r="G1151" t="s">
        <v>19</v>
      </c>
      <c r="H1151" t="s">
        <v>1195</v>
      </c>
      <c r="I1151" t="s">
        <v>19</v>
      </c>
      <c r="J1151" t="s">
        <v>934</v>
      </c>
      <c r="K1151">
        <f t="shared" si="260"/>
        <v>6</v>
      </c>
      <c r="L1151">
        <f t="shared" si="261"/>
        <v>12</v>
      </c>
      <c r="M1151">
        <f t="shared" si="262"/>
        <v>19</v>
      </c>
      <c r="N1151" t="str">
        <f t="shared" si="263"/>
        <v>Next Day</v>
      </c>
      <c r="O1151">
        <f t="shared" si="264"/>
        <v>3</v>
      </c>
      <c r="P1151" t="str">
        <f t="shared" si="265"/>
        <v>others</v>
      </c>
    </row>
    <row r="1152" spans="1:16" x14ac:dyDescent="0.25">
      <c r="A1152" t="s">
        <v>21245</v>
      </c>
      <c r="B1152" t="s">
        <v>11</v>
      </c>
      <c r="C1152" t="s">
        <v>4013</v>
      </c>
      <c r="D1152" s="3">
        <v>9</v>
      </c>
      <c r="E1152" t="s">
        <v>3621</v>
      </c>
      <c r="F1152" t="s">
        <v>6922</v>
      </c>
      <c r="G1152" t="s">
        <v>19</v>
      </c>
      <c r="H1152" t="s">
        <v>1195</v>
      </c>
      <c r="I1152" t="s">
        <v>19</v>
      </c>
      <c r="J1152" t="s">
        <v>6307</v>
      </c>
      <c r="K1152">
        <f t="shared" si="260"/>
        <v>6</v>
      </c>
      <c r="L1152">
        <f t="shared" si="261"/>
        <v>12</v>
      </c>
      <c r="M1152">
        <f t="shared" si="262"/>
        <v>15</v>
      </c>
      <c r="N1152" t="str">
        <f t="shared" si="263"/>
        <v>Next Day</v>
      </c>
      <c r="O1152">
        <f t="shared" si="264"/>
        <v>3</v>
      </c>
      <c r="P1152" t="str">
        <f t="shared" si="265"/>
        <v>others</v>
      </c>
    </row>
    <row r="1153" spans="1:16" x14ac:dyDescent="0.25">
      <c r="A1153" t="s">
        <v>21246</v>
      </c>
      <c r="B1153" t="s">
        <v>11</v>
      </c>
      <c r="C1153" t="s">
        <v>4013</v>
      </c>
      <c r="D1153" s="3">
        <v>4</v>
      </c>
      <c r="E1153" t="s">
        <v>19</v>
      </c>
      <c r="F1153" t="s">
        <v>685</v>
      </c>
      <c r="G1153" t="s">
        <v>19</v>
      </c>
      <c r="H1153" t="s">
        <v>1195</v>
      </c>
      <c r="I1153" t="s">
        <v>3719</v>
      </c>
      <c r="J1153" t="s">
        <v>10084</v>
      </c>
      <c r="K1153">
        <f t="shared" si="260"/>
        <v>6</v>
      </c>
      <c r="L1153">
        <f t="shared" si="261"/>
        <v>13</v>
      </c>
      <c r="M1153">
        <f t="shared" si="262"/>
        <v>15</v>
      </c>
      <c r="N1153" t="str">
        <f t="shared" si="263"/>
        <v>Next Day</v>
      </c>
      <c r="O1153">
        <f t="shared" si="264"/>
        <v>4</v>
      </c>
      <c r="P1153" t="str">
        <f t="shared" si="265"/>
        <v>others</v>
      </c>
    </row>
    <row r="1154" spans="1:16" x14ac:dyDescent="0.25">
      <c r="A1154" t="s">
        <v>21247</v>
      </c>
      <c r="B1154" t="s">
        <v>11</v>
      </c>
      <c r="C1154" t="s">
        <v>4009</v>
      </c>
      <c r="D1154" s="3">
        <v>2</v>
      </c>
      <c r="E1154" t="s">
        <v>3776</v>
      </c>
      <c r="F1154" t="s">
        <v>4183</v>
      </c>
      <c r="G1154" t="s">
        <v>3771</v>
      </c>
      <c r="H1154" t="s">
        <v>1195</v>
      </c>
      <c r="I1154" t="s">
        <v>3771</v>
      </c>
      <c r="J1154" t="s">
        <v>21248</v>
      </c>
      <c r="K1154">
        <f t="shared" si="260"/>
        <v>6</v>
      </c>
      <c r="L1154">
        <f t="shared" si="261"/>
        <v>18</v>
      </c>
      <c r="M1154">
        <f t="shared" si="262"/>
        <v>20</v>
      </c>
      <c r="N1154" t="str">
        <f t="shared" si="263"/>
        <v>Next Day</v>
      </c>
      <c r="O1154">
        <f t="shared" si="264"/>
        <v>2</v>
      </c>
      <c r="P1154" t="str">
        <f t="shared" si="265"/>
        <v>before</v>
      </c>
    </row>
    <row r="1155" spans="1:16" x14ac:dyDescent="0.25">
      <c r="A1155" t="s">
        <v>21249</v>
      </c>
      <c r="B1155" t="s">
        <v>11</v>
      </c>
      <c r="C1155" t="s">
        <v>4009</v>
      </c>
      <c r="D1155" s="3">
        <v>1</v>
      </c>
      <c r="E1155" t="s">
        <v>3776</v>
      </c>
      <c r="F1155" t="s">
        <v>21250</v>
      </c>
      <c r="G1155" t="s">
        <v>3771</v>
      </c>
      <c r="H1155" t="s">
        <v>1195</v>
      </c>
      <c r="I1155" t="s">
        <v>3771</v>
      </c>
      <c r="J1155" t="s">
        <v>21251</v>
      </c>
      <c r="K1155">
        <f t="shared" si="260"/>
        <v>6</v>
      </c>
      <c r="L1155">
        <f t="shared" si="261"/>
        <v>18</v>
      </c>
      <c r="M1155">
        <f t="shared" si="262"/>
        <v>20</v>
      </c>
      <c r="N1155" t="str">
        <f t="shared" si="263"/>
        <v>Next Day</v>
      </c>
      <c r="O1155">
        <f t="shared" si="264"/>
        <v>2</v>
      </c>
      <c r="P1155" t="str">
        <f t="shared" si="265"/>
        <v>before</v>
      </c>
    </row>
    <row r="1156" spans="1:16" x14ac:dyDescent="0.25">
      <c r="A1156" t="s">
        <v>21252</v>
      </c>
      <c r="B1156" t="s">
        <v>11</v>
      </c>
      <c r="C1156" t="s">
        <v>4013</v>
      </c>
      <c r="D1156" s="3">
        <v>13</v>
      </c>
      <c r="E1156" t="s">
        <v>3776</v>
      </c>
      <c r="F1156" t="s">
        <v>1289</v>
      </c>
      <c r="G1156" t="s">
        <v>3771</v>
      </c>
      <c r="H1156" t="s">
        <v>1195</v>
      </c>
      <c r="I1156" t="s">
        <v>3771</v>
      </c>
      <c r="J1156" t="s">
        <v>21253</v>
      </c>
      <c r="K1156">
        <f t="shared" si="260"/>
        <v>6</v>
      </c>
      <c r="L1156">
        <f t="shared" si="261"/>
        <v>18</v>
      </c>
      <c r="M1156">
        <f t="shared" si="262"/>
        <v>14</v>
      </c>
      <c r="N1156" t="str">
        <f t="shared" si="263"/>
        <v>Next Day</v>
      </c>
      <c r="O1156">
        <f t="shared" si="264"/>
        <v>2</v>
      </c>
      <c r="P1156" t="str">
        <f t="shared" si="265"/>
        <v>before</v>
      </c>
    </row>
    <row r="1157" spans="1:16" x14ac:dyDescent="0.25">
      <c r="A1157" t="s">
        <v>21254</v>
      </c>
      <c r="B1157" t="s">
        <v>11</v>
      </c>
      <c r="C1157" t="s">
        <v>4009</v>
      </c>
      <c r="D1157" s="3">
        <v>1</v>
      </c>
      <c r="E1157" t="s">
        <v>19</v>
      </c>
      <c r="F1157" t="s">
        <v>7238</v>
      </c>
      <c r="G1157" t="s">
        <v>3719</v>
      </c>
      <c r="H1157" t="s">
        <v>1195</v>
      </c>
      <c r="I1157" t="s">
        <v>3719</v>
      </c>
      <c r="J1157" t="s">
        <v>21255</v>
      </c>
      <c r="K1157">
        <f t="shared" si="260"/>
        <v>6</v>
      </c>
      <c r="L1157">
        <f t="shared" si="261"/>
        <v>13</v>
      </c>
      <c r="M1157">
        <f t="shared" si="262"/>
        <v>19</v>
      </c>
      <c r="N1157" t="str">
        <f t="shared" si="263"/>
        <v>Next Day</v>
      </c>
      <c r="O1157">
        <f t="shared" si="264"/>
        <v>4</v>
      </c>
      <c r="P1157" t="str">
        <f t="shared" si="265"/>
        <v>others</v>
      </c>
    </row>
    <row r="1158" spans="1:16" x14ac:dyDescent="0.25">
      <c r="A1158" t="s">
        <v>21256</v>
      </c>
      <c r="B1158" t="s">
        <v>11</v>
      </c>
      <c r="C1158" t="s">
        <v>4045</v>
      </c>
      <c r="D1158" s="3">
        <v>13</v>
      </c>
      <c r="E1158" t="s">
        <v>19</v>
      </c>
      <c r="F1158" t="s">
        <v>7238</v>
      </c>
      <c r="G1158" t="s">
        <v>3719</v>
      </c>
      <c r="H1158" t="s">
        <v>1195</v>
      </c>
      <c r="I1158" t="s">
        <v>3719</v>
      </c>
      <c r="J1158" t="s">
        <v>1728</v>
      </c>
      <c r="K1158">
        <f t="shared" si="260"/>
        <v>6</v>
      </c>
      <c r="L1158">
        <f t="shared" si="261"/>
        <v>13</v>
      </c>
      <c r="M1158">
        <f t="shared" si="262"/>
        <v>15</v>
      </c>
      <c r="N1158" t="str">
        <f t="shared" si="263"/>
        <v>Next Day</v>
      </c>
      <c r="O1158">
        <f t="shared" si="264"/>
        <v>4</v>
      </c>
      <c r="P1158" t="str">
        <f t="shared" si="265"/>
        <v>others</v>
      </c>
    </row>
    <row r="1159" spans="1:16" x14ac:dyDescent="0.25">
      <c r="A1159" t="s">
        <v>21257</v>
      </c>
      <c r="B1159" t="s">
        <v>11</v>
      </c>
      <c r="C1159" t="s">
        <v>4009</v>
      </c>
      <c r="D1159" s="3">
        <v>1</v>
      </c>
      <c r="E1159" t="s">
        <v>3621</v>
      </c>
      <c r="F1159" t="s">
        <v>16129</v>
      </c>
      <c r="G1159" t="s">
        <v>19</v>
      </c>
      <c r="H1159" t="s">
        <v>1195</v>
      </c>
      <c r="I1159" t="s">
        <v>19</v>
      </c>
      <c r="J1159" t="s">
        <v>21258</v>
      </c>
      <c r="K1159">
        <f t="shared" si="260"/>
        <v>6</v>
      </c>
      <c r="L1159">
        <f t="shared" si="261"/>
        <v>12</v>
      </c>
      <c r="M1159">
        <f t="shared" si="262"/>
        <v>19</v>
      </c>
      <c r="N1159" t="str">
        <f t="shared" si="263"/>
        <v>Next Day</v>
      </c>
      <c r="O1159">
        <f t="shared" si="264"/>
        <v>3</v>
      </c>
      <c r="P1159" t="str">
        <f t="shared" si="265"/>
        <v>others</v>
      </c>
    </row>
    <row r="1160" spans="1:16" x14ac:dyDescent="0.25">
      <c r="A1160" t="s">
        <v>21259</v>
      </c>
      <c r="B1160" t="s">
        <v>11</v>
      </c>
      <c r="C1160" t="s">
        <v>4009</v>
      </c>
      <c r="D1160" s="3">
        <v>2</v>
      </c>
      <c r="E1160" t="s">
        <v>3621</v>
      </c>
      <c r="F1160" t="s">
        <v>20739</v>
      </c>
      <c r="G1160" t="s">
        <v>19</v>
      </c>
      <c r="H1160" t="s">
        <v>1195</v>
      </c>
      <c r="I1160" t="s">
        <v>19</v>
      </c>
      <c r="J1160" t="s">
        <v>14670</v>
      </c>
      <c r="K1160">
        <f t="shared" si="260"/>
        <v>6</v>
      </c>
      <c r="L1160">
        <f t="shared" si="261"/>
        <v>12</v>
      </c>
      <c r="M1160">
        <f t="shared" si="262"/>
        <v>19</v>
      </c>
      <c r="N1160" t="str">
        <f t="shared" si="263"/>
        <v>Next Day</v>
      </c>
      <c r="O1160">
        <f t="shared" si="264"/>
        <v>3</v>
      </c>
      <c r="P1160" t="str">
        <f t="shared" si="265"/>
        <v>others</v>
      </c>
    </row>
    <row r="1161" spans="1:16" x14ac:dyDescent="0.25">
      <c r="A1161" t="s">
        <v>21261</v>
      </c>
      <c r="B1161" t="s">
        <v>11</v>
      </c>
      <c r="C1161" t="s">
        <v>4009</v>
      </c>
      <c r="D1161" s="3">
        <v>1</v>
      </c>
      <c r="E1161" t="s">
        <v>3719</v>
      </c>
      <c r="F1161" t="s">
        <v>20532</v>
      </c>
      <c r="G1161" t="s">
        <v>3755</v>
      </c>
      <c r="H1161" t="s">
        <v>1195</v>
      </c>
      <c r="I1161" t="s">
        <v>3755</v>
      </c>
      <c r="J1161" t="s">
        <v>21262</v>
      </c>
      <c r="K1161">
        <f t="shared" si="260"/>
        <v>6</v>
      </c>
      <c r="L1161">
        <f t="shared" si="261"/>
        <v>16</v>
      </c>
      <c r="M1161">
        <f t="shared" si="262"/>
        <v>18</v>
      </c>
      <c r="N1161" t="str">
        <f t="shared" si="263"/>
        <v>Next Day</v>
      </c>
      <c r="O1161">
        <f t="shared" si="264"/>
        <v>5</v>
      </c>
      <c r="P1161" t="str">
        <f t="shared" si="265"/>
        <v>others</v>
      </c>
    </row>
    <row r="1162" spans="1:16" x14ac:dyDescent="0.25">
      <c r="A1162" t="s">
        <v>21263</v>
      </c>
      <c r="B1162" t="s">
        <v>11</v>
      </c>
      <c r="C1162" t="s">
        <v>4009</v>
      </c>
      <c r="D1162" s="3">
        <v>8</v>
      </c>
      <c r="E1162" t="s">
        <v>3719</v>
      </c>
      <c r="F1162" t="s">
        <v>1399</v>
      </c>
      <c r="G1162" t="s">
        <v>3755</v>
      </c>
      <c r="H1162" t="s">
        <v>1195</v>
      </c>
      <c r="I1162" t="s">
        <v>3755</v>
      </c>
      <c r="J1162" t="s">
        <v>3730</v>
      </c>
      <c r="K1162">
        <f t="shared" si="260"/>
        <v>6</v>
      </c>
      <c r="L1162">
        <f t="shared" si="261"/>
        <v>16</v>
      </c>
      <c r="M1162">
        <f t="shared" si="262"/>
        <v>18</v>
      </c>
      <c r="N1162" t="str">
        <f t="shared" si="263"/>
        <v>Next Day</v>
      </c>
      <c r="O1162">
        <f t="shared" si="264"/>
        <v>5</v>
      </c>
      <c r="P1162" t="str">
        <f t="shared" si="265"/>
        <v>others</v>
      </c>
    </row>
    <row r="1163" spans="1:16" x14ac:dyDescent="0.25">
      <c r="A1163" t="s">
        <v>21264</v>
      </c>
      <c r="B1163" t="s">
        <v>11</v>
      </c>
      <c r="C1163" t="s">
        <v>4045</v>
      </c>
      <c r="D1163" s="3">
        <v>7</v>
      </c>
      <c r="E1163" t="s">
        <v>3719</v>
      </c>
      <c r="F1163" t="s">
        <v>18105</v>
      </c>
      <c r="G1163" t="s">
        <v>3755</v>
      </c>
      <c r="H1163" t="s">
        <v>1195</v>
      </c>
      <c r="I1163" t="s">
        <v>3755</v>
      </c>
      <c r="J1163" t="s">
        <v>21265</v>
      </c>
      <c r="K1163">
        <f t="shared" si="260"/>
        <v>6</v>
      </c>
      <c r="L1163">
        <f t="shared" si="261"/>
        <v>16</v>
      </c>
      <c r="M1163">
        <f t="shared" si="262"/>
        <v>13</v>
      </c>
      <c r="N1163" t="str">
        <f t="shared" si="263"/>
        <v>Next Day</v>
      </c>
      <c r="O1163">
        <f t="shared" si="264"/>
        <v>5</v>
      </c>
      <c r="P1163" t="str">
        <f t="shared" si="265"/>
        <v>others</v>
      </c>
    </row>
    <row r="1164" spans="1:16" x14ac:dyDescent="0.25">
      <c r="A1164" t="s">
        <v>21266</v>
      </c>
      <c r="B1164" t="s">
        <v>11</v>
      </c>
      <c r="C1164" t="s">
        <v>4009</v>
      </c>
      <c r="D1164" s="3">
        <v>4</v>
      </c>
      <c r="E1164" t="s">
        <v>3719</v>
      </c>
      <c r="F1164" t="s">
        <v>18105</v>
      </c>
      <c r="G1164" t="s">
        <v>3755</v>
      </c>
      <c r="H1164" t="s">
        <v>1195</v>
      </c>
      <c r="I1164" t="s">
        <v>3755</v>
      </c>
      <c r="J1164" t="s">
        <v>21267</v>
      </c>
      <c r="K1164">
        <f t="shared" si="260"/>
        <v>6</v>
      </c>
      <c r="L1164">
        <f t="shared" si="261"/>
        <v>16</v>
      </c>
      <c r="M1164">
        <f t="shared" si="262"/>
        <v>18</v>
      </c>
      <c r="N1164" t="str">
        <f t="shared" si="263"/>
        <v>Next Day</v>
      </c>
      <c r="O1164">
        <f t="shared" si="264"/>
        <v>5</v>
      </c>
      <c r="P1164" t="str">
        <f t="shared" si="265"/>
        <v>others</v>
      </c>
    </row>
    <row r="1165" spans="1:16" x14ac:dyDescent="0.25">
      <c r="A1165" t="s">
        <v>21268</v>
      </c>
      <c r="B1165" t="s">
        <v>11</v>
      </c>
      <c r="C1165" t="s">
        <v>4009</v>
      </c>
      <c r="D1165" s="3">
        <v>2</v>
      </c>
      <c r="E1165" t="s">
        <v>3719</v>
      </c>
      <c r="F1165" t="s">
        <v>1399</v>
      </c>
      <c r="G1165" t="s">
        <v>3755</v>
      </c>
      <c r="H1165" t="s">
        <v>1195</v>
      </c>
      <c r="I1165" t="s">
        <v>3755</v>
      </c>
      <c r="J1165" t="s">
        <v>8124</v>
      </c>
      <c r="K1165">
        <f t="shared" si="260"/>
        <v>6</v>
      </c>
      <c r="L1165">
        <f t="shared" si="261"/>
        <v>16</v>
      </c>
      <c r="M1165">
        <f t="shared" si="262"/>
        <v>18</v>
      </c>
      <c r="N1165" t="str">
        <f t="shared" si="263"/>
        <v>Next Day</v>
      </c>
      <c r="O1165">
        <f t="shared" si="264"/>
        <v>5</v>
      </c>
      <c r="P1165" t="str">
        <f t="shared" si="265"/>
        <v>others</v>
      </c>
    </row>
    <row r="1166" spans="1:16" x14ac:dyDescent="0.25">
      <c r="A1166" t="s">
        <v>21269</v>
      </c>
      <c r="B1166" t="s">
        <v>11</v>
      </c>
      <c r="C1166" t="s">
        <v>4009</v>
      </c>
      <c r="D1166" s="3">
        <v>8</v>
      </c>
      <c r="E1166" t="s">
        <v>3719</v>
      </c>
      <c r="F1166" t="s">
        <v>1402</v>
      </c>
      <c r="G1166" t="s">
        <v>3755</v>
      </c>
      <c r="H1166" t="s">
        <v>1195</v>
      </c>
      <c r="I1166" t="s">
        <v>3755</v>
      </c>
      <c r="J1166" t="s">
        <v>7835</v>
      </c>
      <c r="K1166">
        <f t="shared" si="260"/>
        <v>6</v>
      </c>
      <c r="L1166">
        <f t="shared" si="261"/>
        <v>16</v>
      </c>
      <c r="M1166">
        <f t="shared" si="262"/>
        <v>18</v>
      </c>
      <c r="N1166" t="str">
        <f t="shared" si="263"/>
        <v>Next Day</v>
      </c>
      <c r="O1166">
        <f t="shared" si="264"/>
        <v>5</v>
      </c>
      <c r="P1166" t="str">
        <f t="shared" si="265"/>
        <v>others</v>
      </c>
    </row>
    <row r="1167" spans="1:16" x14ac:dyDescent="0.25">
      <c r="A1167" t="s">
        <v>21270</v>
      </c>
      <c r="B1167" t="s">
        <v>11</v>
      </c>
      <c r="C1167" t="s">
        <v>4009</v>
      </c>
      <c r="D1167" s="3">
        <v>2</v>
      </c>
      <c r="E1167" t="s">
        <v>3719</v>
      </c>
      <c r="F1167" t="s">
        <v>18105</v>
      </c>
      <c r="G1167" t="s">
        <v>3755</v>
      </c>
      <c r="H1167" t="s">
        <v>1195</v>
      </c>
      <c r="I1167" t="s">
        <v>3755</v>
      </c>
      <c r="J1167" t="s">
        <v>7948</v>
      </c>
      <c r="K1167">
        <f t="shared" si="260"/>
        <v>6</v>
      </c>
      <c r="L1167">
        <f t="shared" si="261"/>
        <v>16</v>
      </c>
      <c r="M1167">
        <f t="shared" si="262"/>
        <v>18</v>
      </c>
      <c r="N1167" t="str">
        <f t="shared" si="263"/>
        <v>Next Day</v>
      </c>
      <c r="O1167">
        <f t="shared" si="264"/>
        <v>5</v>
      </c>
      <c r="P1167" t="str">
        <f t="shared" si="265"/>
        <v>others</v>
      </c>
    </row>
    <row r="1168" spans="1:16" x14ac:dyDescent="0.25">
      <c r="A1168" t="s">
        <v>21271</v>
      </c>
      <c r="B1168" t="s">
        <v>11</v>
      </c>
      <c r="C1168" t="s">
        <v>4009</v>
      </c>
      <c r="D1168" s="3">
        <v>4</v>
      </c>
      <c r="E1168" t="s">
        <v>19</v>
      </c>
      <c r="F1168" t="s">
        <v>21272</v>
      </c>
      <c r="G1168" t="s">
        <v>3719</v>
      </c>
      <c r="H1168" t="s">
        <v>1195</v>
      </c>
      <c r="I1168" t="s">
        <v>3719</v>
      </c>
      <c r="J1168" t="s">
        <v>21273</v>
      </c>
      <c r="K1168">
        <f t="shared" si="260"/>
        <v>6</v>
      </c>
      <c r="L1168">
        <f t="shared" si="261"/>
        <v>13</v>
      </c>
      <c r="M1168">
        <f t="shared" si="262"/>
        <v>19</v>
      </c>
      <c r="N1168" t="str">
        <f t="shared" si="263"/>
        <v>Next Day</v>
      </c>
      <c r="O1168">
        <f t="shared" si="264"/>
        <v>4</v>
      </c>
      <c r="P1168" t="str">
        <f t="shared" si="265"/>
        <v>others</v>
      </c>
    </row>
    <row r="1169" spans="1:16" x14ac:dyDescent="0.25">
      <c r="A1169" t="s">
        <v>21274</v>
      </c>
      <c r="B1169" t="s">
        <v>11</v>
      </c>
      <c r="C1169" t="s">
        <v>4009</v>
      </c>
      <c r="D1169" s="3">
        <v>1</v>
      </c>
      <c r="E1169" t="s">
        <v>19</v>
      </c>
      <c r="F1169" t="s">
        <v>14081</v>
      </c>
      <c r="G1169" t="s">
        <v>3719</v>
      </c>
      <c r="H1169" t="s">
        <v>1195</v>
      </c>
      <c r="I1169" t="s">
        <v>3719</v>
      </c>
      <c r="J1169" t="s">
        <v>13615</v>
      </c>
      <c r="K1169">
        <f t="shared" si="260"/>
        <v>6</v>
      </c>
      <c r="L1169">
        <f t="shared" si="261"/>
        <v>13</v>
      </c>
      <c r="M1169">
        <f t="shared" si="262"/>
        <v>19</v>
      </c>
      <c r="N1169" t="str">
        <f t="shared" si="263"/>
        <v>Next Day</v>
      </c>
      <c r="O1169">
        <f t="shared" si="264"/>
        <v>4</v>
      </c>
      <c r="P1169" t="str">
        <f t="shared" si="265"/>
        <v>others</v>
      </c>
    </row>
    <row r="1170" spans="1:16" x14ac:dyDescent="0.25">
      <c r="A1170" t="s">
        <v>21275</v>
      </c>
      <c r="B1170" t="s">
        <v>11</v>
      </c>
      <c r="C1170" t="s">
        <v>4009</v>
      </c>
      <c r="D1170" s="3">
        <v>2</v>
      </c>
      <c r="E1170" t="s">
        <v>19</v>
      </c>
      <c r="F1170" t="s">
        <v>14081</v>
      </c>
      <c r="G1170" t="s">
        <v>3719</v>
      </c>
      <c r="H1170" t="s">
        <v>1195</v>
      </c>
      <c r="I1170" t="s">
        <v>3719</v>
      </c>
      <c r="J1170" t="s">
        <v>13447</v>
      </c>
      <c r="K1170">
        <f t="shared" si="260"/>
        <v>6</v>
      </c>
      <c r="L1170">
        <f t="shared" si="261"/>
        <v>13</v>
      </c>
      <c r="M1170">
        <f t="shared" si="262"/>
        <v>19</v>
      </c>
      <c r="N1170" t="str">
        <f t="shared" si="263"/>
        <v>Next Day</v>
      </c>
      <c r="O1170">
        <f t="shared" si="264"/>
        <v>4</v>
      </c>
      <c r="P1170" t="str">
        <f t="shared" si="265"/>
        <v>others</v>
      </c>
    </row>
    <row r="1171" spans="1:16" x14ac:dyDescent="0.25">
      <c r="A1171" t="s">
        <v>21276</v>
      </c>
      <c r="B1171" t="s">
        <v>11</v>
      </c>
      <c r="C1171" t="s">
        <v>4013</v>
      </c>
      <c r="D1171" s="3">
        <v>8</v>
      </c>
      <c r="E1171" t="s">
        <v>3621</v>
      </c>
      <c r="F1171" t="s">
        <v>3078</v>
      </c>
      <c r="G1171" t="s">
        <v>19</v>
      </c>
      <c r="H1171" t="s">
        <v>1195</v>
      </c>
      <c r="I1171" t="s">
        <v>19</v>
      </c>
      <c r="J1171" t="s">
        <v>5938</v>
      </c>
      <c r="K1171">
        <f t="shared" si="260"/>
        <v>6</v>
      </c>
      <c r="L1171">
        <f t="shared" si="261"/>
        <v>12</v>
      </c>
      <c r="M1171">
        <f t="shared" si="262"/>
        <v>15</v>
      </c>
      <c r="N1171" t="str">
        <f t="shared" si="263"/>
        <v>Next Day</v>
      </c>
      <c r="O1171">
        <f t="shared" si="264"/>
        <v>3</v>
      </c>
      <c r="P1171" t="str">
        <f t="shared" si="265"/>
        <v>others</v>
      </c>
    </row>
    <row r="1172" spans="1:16" x14ac:dyDescent="0.25">
      <c r="A1172" t="s">
        <v>21277</v>
      </c>
      <c r="B1172" t="s">
        <v>11</v>
      </c>
      <c r="C1172" t="s">
        <v>4009</v>
      </c>
      <c r="D1172" s="3">
        <v>1</v>
      </c>
      <c r="E1172" t="s">
        <v>3621</v>
      </c>
      <c r="F1172" t="s">
        <v>21278</v>
      </c>
      <c r="G1172" t="s">
        <v>3621</v>
      </c>
      <c r="H1172" t="s">
        <v>1195</v>
      </c>
      <c r="I1172" t="s">
        <v>19</v>
      </c>
      <c r="J1172" t="s">
        <v>21279</v>
      </c>
      <c r="K1172">
        <f t="shared" si="260"/>
        <v>6</v>
      </c>
      <c r="L1172">
        <f t="shared" si="261"/>
        <v>12</v>
      </c>
      <c r="M1172">
        <f t="shared" si="262"/>
        <v>19</v>
      </c>
      <c r="N1172" t="str">
        <f t="shared" si="263"/>
        <v>Next Day</v>
      </c>
      <c r="O1172">
        <f t="shared" si="264"/>
        <v>3</v>
      </c>
      <c r="P1172" t="str">
        <f t="shared" si="265"/>
        <v>others</v>
      </c>
    </row>
    <row r="1173" spans="1:16" hidden="1" x14ac:dyDescent="0.25">
      <c r="A1173" t="s">
        <v>6835</v>
      </c>
      <c r="B1173" t="s">
        <v>4017</v>
      </c>
      <c r="C1173" t="s">
        <v>4009</v>
      </c>
      <c r="D1173">
        <v>1</v>
      </c>
      <c r="E1173" t="s">
        <v>149</v>
      </c>
      <c r="F1173" t="s">
        <v>6836</v>
      </c>
      <c r="G1173" t="s">
        <v>293</v>
      </c>
      <c r="H1173" t="s">
        <v>1195</v>
      </c>
      <c r="I1173" t="s">
        <v>4019</v>
      </c>
      <c r="J1173" t="s">
        <v>4019</v>
      </c>
    </row>
    <row r="1174" spans="1:16" x14ac:dyDescent="0.25">
      <c r="A1174" t="s">
        <v>21282</v>
      </c>
      <c r="B1174" t="s">
        <v>11</v>
      </c>
      <c r="C1174" t="s">
        <v>4009</v>
      </c>
      <c r="D1174" s="3">
        <v>1</v>
      </c>
      <c r="E1174" t="s">
        <v>3621</v>
      </c>
      <c r="F1174" t="s">
        <v>21283</v>
      </c>
      <c r="G1174" t="s">
        <v>3621</v>
      </c>
      <c r="H1174" t="s">
        <v>1195</v>
      </c>
      <c r="I1174" t="s">
        <v>19</v>
      </c>
      <c r="J1174" t="s">
        <v>21284</v>
      </c>
      <c r="K1174">
        <f t="shared" ref="K1174:K1182" si="266">MONTH(I1174)</f>
        <v>6</v>
      </c>
      <c r="L1174">
        <f t="shared" ref="L1174:L1182" si="267">DAY(I1174)</f>
        <v>12</v>
      </c>
      <c r="M1174">
        <f t="shared" ref="M1174:M1182" si="268">HOUR(J1174)+1</f>
        <v>19</v>
      </c>
      <c r="N1174" t="str">
        <f t="shared" ref="N1174:N1182" si="269">IF(OR(ISBLANK(E1174),ISBLANK(I1174)),"Missing Date",IF(I1174=E1174,"Same Day",IF(WEEKDAY(E1174,2)=5,IF(DAY(I1174)=DAY(E1174+3),"Next Day",IF(DAY(I1174)=DAY(E1174+4),"2 Days","Other")),IF(WEEKDAY(E1174,2)=4,IF(DAY(I1174)=DAY(E1174+1),"Next Day",IF(DAY(I1174)=DAY(E1174+4),"2 Days","Other")),IF(DAY(I1174)=DAY(E1174+1),"Next Day",IF(DAY(I1174)=DAY(E1174+2),"2 Days","Other"))))))</f>
        <v>Next Day</v>
      </c>
      <c r="O1174">
        <f t="shared" ref="O1174:O1182" si="270">WEEKDAY(E1174,2)</f>
        <v>3</v>
      </c>
      <c r="P1174" t="str">
        <f t="shared" ref="P1174:P1182" si="271">IF(HOUR(F1174)&lt;11,"before","others")</f>
        <v>others</v>
      </c>
    </row>
    <row r="1175" spans="1:16" x14ac:dyDescent="0.25">
      <c r="A1175" t="s">
        <v>21285</v>
      </c>
      <c r="B1175" t="s">
        <v>11</v>
      </c>
      <c r="C1175" t="s">
        <v>4009</v>
      </c>
      <c r="D1175" s="3">
        <v>1</v>
      </c>
      <c r="E1175" t="s">
        <v>3621</v>
      </c>
      <c r="F1175" t="s">
        <v>21286</v>
      </c>
      <c r="G1175" t="s">
        <v>3621</v>
      </c>
      <c r="H1175" t="s">
        <v>1195</v>
      </c>
      <c r="I1175" t="s">
        <v>19</v>
      </c>
      <c r="J1175" t="s">
        <v>3646</v>
      </c>
      <c r="K1175">
        <f t="shared" si="266"/>
        <v>6</v>
      </c>
      <c r="L1175">
        <f t="shared" si="267"/>
        <v>12</v>
      </c>
      <c r="M1175">
        <f t="shared" si="268"/>
        <v>19</v>
      </c>
      <c r="N1175" t="str">
        <f t="shared" si="269"/>
        <v>Next Day</v>
      </c>
      <c r="O1175">
        <f t="shared" si="270"/>
        <v>3</v>
      </c>
      <c r="P1175" t="str">
        <f t="shared" si="271"/>
        <v>others</v>
      </c>
    </row>
    <row r="1176" spans="1:16" x14ac:dyDescent="0.25">
      <c r="A1176" t="s">
        <v>21287</v>
      </c>
      <c r="B1176" t="s">
        <v>11</v>
      </c>
      <c r="C1176" t="s">
        <v>4013</v>
      </c>
      <c r="D1176" s="3">
        <v>11</v>
      </c>
      <c r="E1176" t="s">
        <v>19</v>
      </c>
      <c r="F1176" t="s">
        <v>21288</v>
      </c>
      <c r="G1176" t="s">
        <v>19</v>
      </c>
      <c r="H1176" t="s">
        <v>1195</v>
      </c>
      <c r="I1176" t="s">
        <v>19</v>
      </c>
      <c r="J1176" t="s">
        <v>21097</v>
      </c>
      <c r="K1176">
        <f t="shared" si="266"/>
        <v>6</v>
      </c>
      <c r="L1176">
        <f t="shared" si="267"/>
        <v>12</v>
      </c>
      <c r="M1176">
        <f t="shared" si="268"/>
        <v>19</v>
      </c>
      <c r="N1176" t="str">
        <f t="shared" si="269"/>
        <v>Same Day</v>
      </c>
      <c r="O1176">
        <f t="shared" si="270"/>
        <v>4</v>
      </c>
      <c r="P1176" t="str">
        <f t="shared" si="271"/>
        <v>before</v>
      </c>
    </row>
    <row r="1177" spans="1:16" x14ac:dyDescent="0.25">
      <c r="A1177" t="s">
        <v>21289</v>
      </c>
      <c r="B1177" t="s">
        <v>11</v>
      </c>
      <c r="C1177" t="s">
        <v>4009</v>
      </c>
      <c r="D1177" s="3">
        <v>1</v>
      </c>
      <c r="E1177" t="s">
        <v>3621</v>
      </c>
      <c r="F1177" t="s">
        <v>21290</v>
      </c>
      <c r="G1177" t="s">
        <v>19</v>
      </c>
      <c r="H1177" t="s">
        <v>1195</v>
      </c>
      <c r="I1177" t="s">
        <v>19</v>
      </c>
      <c r="J1177" t="s">
        <v>21291</v>
      </c>
      <c r="K1177">
        <f t="shared" si="266"/>
        <v>6</v>
      </c>
      <c r="L1177">
        <f t="shared" si="267"/>
        <v>12</v>
      </c>
      <c r="M1177">
        <f t="shared" si="268"/>
        <v>19</v>
      </c>
      <c r="N1177" t="str">
        <f t="shared" si="269"/>
        <v>Next Day</v>
      </c>
      <c r="O1177">
        <f t="shared" si="270"/>
        <v>3</v>
      </c>
      <c r="P1177" t="str">
        <f t="shared" si="271"/>
        <v>others</v>
      </c>
    </row>
    <row r="1178" spans="1:16" x14ac:dyDescent="0.25">
      <c r="A1178" t="s">
        <v>21292</v>
      </c>
      <c r="B1178" t="s">
        <v>11</v>
      </c>
      <c r="C1178" t="s">
        <v>4009</v>
      </c>
      <c r="D1178" s="3">
        <v>4</v>
      </c>
      <c r="E1178" t="s">
        <v>19</v>
      </c>
      <c r="F1178" t="s">
        <v>16152</v>
      </c>
      <c r="G1178" t="s">
        <v>3719</v>
      </c>
      <c r="H1178" t="s">
        <v>1195</v>
      </c>
      <c r="I1178" t="s">
        <v>3719</v>
      </c>
      <c r="J1178" t="s">
        <v>21293</v>
      </c>
      <c r="K1178">
        <f t="shared" si="266"/>
        <v>6</v>
      </c>
      <c r="L1178">
        <f t="shared" si="267"/>
        <v>13</v>
      </c>
      <c r="M1178">
        <f t="shared" si="268"/>
        <v>19</v>
      </c>
      <c r="N1178" t="str">
        <f t="shared" si="269"/>
        <v>Next Day</v>
      </c>
      <c r="O1178">
        <f t="shared" si="270"/>
        <v>4</v>
      </c>
      <c r="P1178" t="str">
        <f t="shared" si="271"/>
        <v>others</v>
      </c>
    </row>
    <row r="1179" spans="1:16" x14ac:dyDescent="0.25">
      <c r="A1179" t="s">
        <v>21294</v>
      </c>
      <c r="B1179" t="s">
        <v>11</v>
      </c>
      <c r="C1179" t="s">
        <v>4045</v>
      </c>
      <c r="D1179" s="3">
        <v>4</v>
      </c>
      <c r="E1179" t="s">
        <v>19</v>
      </c>
      <c r="F1179" t="s">
        <v>21295</v>
      </c>
      <c r="G1179" t="s">
        <v>3719</v>
      </c>
      <c r="H1179" t="s">
        <v>1195</v>
      </c>
      <c r="I1179" t="s">
        <v>3719</v>
      </c>
      <c r="J1179" t="s">
        <v>1767</v>
      </c>
      <c r="K1179">
        <f t="shared" si="266"/>
        <v>6</v>
      </c>
      <c r="L1179">
        <f t="shared" si="267"/>
        <v>13</v>
      </c>
      <c r="M1179">
        <f t="shared" si="268"/>
        <v>15</v>
      </c>
      <c r="N1179" t="str">
        <f t="shared" si="269"/>
        <v>Next Day</v>
      </c>
      <c r="O1179">
        <f t="shared" si="270"/>
        <v>4</v>
      </c>
      <c r="P1179" t="str">
        <f t="shared" si="271"/>
        <v>others</v>
      </c>
    </row>
    <row r="1180" spans="1:16" x14ac:dyDescent="0.25">
      <c r="A1180" t="s">
        <v>21296</v>
      </c>
      <c r="B1180" t="s">
        <v>11</v>
      </c>
      <c r="C1180" t="s">
        <v>4013</v>
      </c>
      <c r="D1180" s="3">
        <v>44</v>
      </c>
      <c r="E1180" t="s">
        <v>19</v>
      </c>
      <c r="F1180" t="s">
        <v>8705</v>
      </c>
      <c r="G1180" t="s">
        <v>3719</v>
      </c>
      <c r="H1180" t="s">
        <v>1195</v>
      </c>
      <c r="I1180" t="s">
        <v>3719</v>
      </c>
      <c r="J1180" t="s">
        <v>13545</v>
      </c>
      <c r="K1180">
        <f t="shared" si="266"/>
        <v>6</v>
      </c>
      <c r="L1180">
        <f t="shared" si="267"/>
        <v>13</v>
      </c>
      <c r="M1180">
        <f t="shared" si="268"/>
        <v>19</v>
      </c>
      <c r="N1180" t="str">
        <f t="shared" si="269"/>
        <v>Next Day</v>
      </c>
      <c r="O1180">
        <f t="shared" si="270"/>
        <v>4</v>
      </c>
      <c r="P1180" t="str">
        <f t="shared" si="271"/>
        <v>others</v>
      </c>
    </row>
    <row r="1181" spans="1:16" x14ac:dyDescent="0.25">
      <c r="A1181" t="s">
        <v>21297</v>
      </c>
      <c r="B1181" t="s">
        <v>11</v>
      </c>
      <c r="C1181" t="s">
        <v>4013</v>
      </c>
      <c r="D1181" s="3">
        <v>12</v>
      </c>
      <c r="E1181" t="s">
        <v>19</v>
      </c>
      <c r="F1181" t="s">
        <v>7806</v>
      </c>
      <c r="G1181" t="s">
        <v>3719</v>
      </c>
      <c r="H1181" t="s">
        <v>1195</v>
      </c>
      <c r="I1181" t="s">
        <v>3719</v>
      </c>
      <c r="J1181" t="s">
        <v>17744</v>
      </c>
      <c r="K1181">
        <f t="shared" si="266"/>
        <v>6</v>
      </c>
      <c r="L1181">
        <f t="shared" si="267"/>
        <v>13</v>
      </c>
      <c r="M1181">
        <f t="shared" si="268"/>
        <v>19</v>
      </c>
      <c r="N1181" t="str">
        <f t="shared" si="269"/>
        <v>Next Day</v>
      </c>
      <c r="O1181">
        <f t="shared" si="270"/>
        <v>4</v>
      </c>
      <c r="P1181" t="str">
        <f t="shared" si="271"/>
        <v>others</v>
      </c>
    </row>
    <row r="1182" spans="1:16" x14ac:dyDescent="0.25">
      <c r="A1182" t="s">
        <v>21298</v>
      </c>
      <c r="B1182" t="s">
        <v>11</v>
      </c>
      <c r="C1182" t="s">
        <v>4013</v>
      </c>
      <c r="D1182" s="3">
        <v>20</v>
      </c>
      <c r="E1182" t="s">
        <v>19</v>
      </c>
      <c r="F1182" t="s">
        <v>20476</v>
      </c>
      <c r="G1182" t="s">
        <v>3719</v>
      </c>
      <c r="H1182" t="s">
        <v>1195</v>
      </c>
      <c r="I1182" t="s">
        <v>3719</v>
      </c>
      <c r="J1182" t="s">
        <v>11478</v>
      </c>
      <c r="K1182">
        <f t="shared" si="266"/>
        <v>6</v>
      </c>
      <c r="L1182">
        <f t="shared" si="267"/>
        <v>13</v>
      </c>
      <c r="M1182">
        <f t="shared" si="268"/>
        <v>15</v>
      </c>
      <c r="N1182" t="str">
        <f t="shared" si="269"/>
        <v>Next Day</v>
      </c>
      <c r="O1182">
        <f t="shared" si="270"/>
        <v>4</v>
      </c>
      <c r="P1182" t="str">
        <f t="shared" si="271"/>
        <v>others</v>
      </c>
    </row>
    <row r="1183" spans="1:16" hidden="1" x14ac:dyDescent="0.25">
      <c r="A1183" t="s">
        <v>6859</v>
      </c>
      <c r="B1183" t="s">
        <v>4017</v>
      </c>
      <c r="C1183" t="s">
        <v>4009</v>
      </c>
      <c r="D1183">
        <v>1</v>
      </c>
      <c r="E1183" t="s">
        <v>206</v>
      </c>
      <c r="F1183" t="s">
        <v>6860</v>
      </c>
      <c r="G1183" t="s">
        <v>149</v>
      </c>
      <c r="H1183" t="s">
        <v>1195</v>
      </c>
      <c r="I1183" t="s">
        <v>4019</v>
      </c>
      <c r="J1183" t="s">
        <v>4019</v>
      </c>
    </row>
    <row r="1184" spans="1:16" x14ac:dyDescent="0.25">
      <c r="A1184" t="s">
        <v>21299</v>
      </c>
      <c r="B1184" t="s">
        <v>11</v>
      </c>
      <c r="C1184" t="s">
        <v>4009</v>
      </c>
      <c r="D1184" s="3">
        <v>11</v>
      </c>
      <c r="E1184" t="s">
        <v>19</v>
      </c>
      <c r="F1184" t="s">
        <v>20372</v>
      </c>
      <c r="G1184" t="s">
        <v>3719</v>
      </c>
      <c r="H1184" t="s">
        <v>1195</v>
      </c>
      <c r="I1184" t="s">
        <v>3719</v>
      </c>
      <c r="J1184" t="s">
        <v>13497</v>
      </c>
      <c r="K1184">
        <f>MONTH(I1184)</f>
        <v>6</v>
      </c>
      <c r="L1184">
        <f t="shared" ref="L1184:L1185" si="272">DAY(I1184)</f>
        <v>13</v>
      </c>
      <c r="M1184">
        <f t="shared" ref="M1184:M1185" si="273">HOUR(J1184)+1</f>
        <v>19</v>
      </c>
      <c r="N1184" t="str">
        <f t="shared" ref="N1184:N1185" si="274">IF(OR(ISBLANK(E1184),ISBLANK(I1184)),"Missing Date",IF(I1184=E1184,"Same Day",IF(WEEKDAY(E1184,2)=5,IF(DAY(I1184)=DAY(E1184+3),"Next Day",IF(DAY(I1184)=DAY(E1184+4),"2 Days","Other")),IF(WEEKDAY(E1184,2)=4,IF(DAY(I1184)=DAY(E1184+1),"Next Day",IF(DAY(I1184)=DAY(E1184+4),"2 Days","Other")),IF(DAY(I1184)=DAY(E1184+1),"Next Day",IF(DAY(I1184)=DAY(E1184+2),"2 Days","Other"))))))</f>
        <v>Next Day</v>
      </c>
      <c r="O1184">
        <f t="shared" ref="O1184:O1185" si="275">WEEKDAY(E1184,2)</f>
        <v>4</v>
      </c>
      <c r="P1184" t="str">
        <f t="shared" ref="P1184:P1185" si="276">IF(HOUR(F1184)&lt;11,"before","others")</f>
        <v>others</v>
      </c>
    </row>
    <row r="1185" spans="1:16" x14ac:dyDescent="0.25">
      <c r="A1185" t="s">
        <v>21300</v>
      </c>
      <c r="B1185" t="s">
        <v>11</v>
      </c>
      <c r="C1185" t="s">
        <v>4013</v>
      </c>
      <c r="D1185" s="3">
        <v>19</v>
      </c>
      <c r="E1185" t="s">
        <v>3755</v>
      </c>
      <c r="F1185" t="s">
        <v>6200</v>
      </c>
      <c r="G1185" t="s">
        <v>3776</v>
      </c>
      <c r="H1185" t="s">
        <v>1195</v>
      </c>
      <c r="I1185" t="s">
        <v>3776</v>
      </c>
      <c r="J1185" t="s">
        <v>18239</v>
      </c>
      <c r="K1185">
        <f>MONTH(I1185)</f>
        <v>6</v>
      </c>
      <c r="L1185">
        <f t="shared" si="272"/>
        <v>17</v>
      </c>
      <c r="M1185">
        <f t="shared" si="273"/>
        <v>14</v>
      </c>
      <c r="N1185" t="str">
        <f t="shared" si="274"/>
        <v>Next Day</v>
      </c>
      <c r="O1185">
        <f t="shared" si="275"/>
        <v>1</v>
      </c>
      <c r="P1185" t="str">
        <f t="shared" si="276"/>
        <v>others</v>
      </c>
    </row>
    <row r="1186" spans="1:16" hidden="1" x14ac:dyDescent="0.25">
      <c r="A1186" t="s">
        <v>6865</v>
      </c>
      <c r="B1186" t="s">
        <v>4017</v>
      </c>
      <c r="C1186" t="s">
        <v>4009</v>
      </c>
      <c r="D1186">
        <v>4</v>
      </c>
      <c r="E1186" t="s">
        <v>206</v>
      </c>
      <c r="F1186" t="s">
        <v>6866</v>
      </c>
      <c r="G1186" t="s">
        <v>149</v>
      </c>
      <c r="H1186" t="s">
        <v>1195</v>
      </c>
      <c r="I1186" t="s">
        <v>4019</v>
      </c>
      <c r="J1186" t="s">
        <v>4019</v>
      </c>
    </row>
    <row r="1187" spans="1:16" x14ac:dyDescent="0.25">
      <c r="A1187" t="s">
        <v>21301</v>
      </c>
      <c r="B1187" t="s">
        <v>11</v>
      </c>
      <c r="C1187" t="s">
        <v>4009</v>
      </c>
      <c r="D1187" s="3">
        <v>7</v>
      </c>
      <c r="E1187" t="s">
        <v>3755</v>
      </c>
      <c r="F1187" t="s">
        <v>6216</v>
      </c>
      <c r="G1187" t="s">
        <v>3776</v>
      </c>
      <c r="H1187" t="s">
        <v>1195</v>
      </c>
      <c r="I1187" t="s">
        <v>3776</v>
      </c>
      <c r="J1187" t="s">
        <v>7735</v>
      </c>
      <c r="K1187">
        <f t="shared" ref="K1187:K1202" si="277">MONTH(I1187)</f>
        <v>6</v>
      </c>
      <c r="L1187">
        <f t="shared" ref="L1187:L1202" si="278">DAY(I1187)</f>
        <v>17</v>
      </c>
      <c r="M1187">
        <f t="shared" ref="M1187:M1202" si="279">HOUR(J1187)+1</f>
        <v>19</v>
      </c>
      <c r="N1187" t="str">
        <f t="shared" ref="N1187:N1202" si="280">IF(OR(ISBLANK(E1187),ISBLANK(I1187)),"Missing Date",IF(I1187=E1187,"Same Day",IF(WEEKDAY(E1187,2)=5,IF(DAY(I1187)=DAY(E1187+3),"Next Day",IF(DAY(I1187)=DAY(E1187+4),"2 Days","Other")),IF(WEEKDAY(E1187,2)=4,IF(DAY(I1187)=DAY(E1187+1),"Next Day",IF(DAY(I1187)=DAY(E1187+4),"2 Days","Other")),IF(DAY(I1187)=DAY(E1187+1),"Next Day",IF(DAY(I1187)=DAY(E1187+2),"2 Days","Other"))))))</f>
        <v>Next Day</v>
      </c>
      <c r="O1187">
        <f t="shared" ref="O1187:O1202" si="281">WEEKDAY(E1187,2)</f>
        <v>1</v>
      </c>
      <c r="P1187" t="str">
        <f t="shared" ref="P1187:P1202" si="282">IF(HOUR(F1187)&lt;11,"before","others")</f>
        <v>others</v>
      </c>
    </row>
    <row r="1188" spans="1:16" x14ac:dyDescent="0.25">
      <c r="A1188" t="s">
        <v>21302</v>
      </c>
      <c r="B1188" t="s">
        <v>11</v>
      </c>
      <c r="C1188" t="s">
        <v>4013</v>
      </c>
      <c r="D1188" s="3">
        <v>12</v>
      </c>
      <c r="E1188" t="s">
        <v>3755</v>
      </c>
      <c r="F1188" t="s">
        <v>1038</v>
      </c>
      <c r="G1188" t="s">
        <v>3776</v>
      </c>
      <c r="H1188" t="s">
        <v>1195</v>
      </c>
      <c r="I1188" t="s">
        <v>3776</v>
      </c>
      <c r="J1188" t="s">
        <v>21303</v>
      </c>
      <c r="K1188">
        <f t="shared" si="277"/>
        <v>6</v>
      </c>
      <c r="L1188">
        <f t="shared" si="278"/>
        <v>17</v>
      </c>
      <c r="M1188">
        <f t="shared" si="279"/>
        <v>14</v>
      </c>
      <c r="N1188" t="str">
        <f t="shared" si="280"/>
        <v>Next Day</v>
      </c>
      <c r="O1188">
        <f t="shared" si="281"/>
        <v>1</v>
      </c>
      <c r="P1188" t="str">
        <f t="shared" si="282"/>
        <v>others</v>
      </c>
    </row>
    <row r="1189" spans="1:16" x14ac:dyDescent="0.25">
      <c r="A1189" t="s">
        <v>21304</v>
      </c>
      <c r="B1189" t="s">
        <v>11</v>
      </c>
      <c r="C1189" t="s">
        <v>4009</v>
      </c>
      <c r="D1189" s="3">
        <v>5</v>
      </c>
      <c r="E1189" t="s">
        <v>3755</v>
      </c>
      <c r="F1189" t="s">
        <v>14828</v>
      </c>
      <c r="G1189" t="s">
        <v>3776</v>
      </c>
      <c r="H1189" t="s">
        <v>1195</v>
      </c>
      <c r="I1189" t="s">
        <v>3776</v>
      </c>
      <c r="J1189" t="s">
        <v>21305</v>
      </c>
      <c r="K1189">
        <f t="shared" si="277"/>
        <v>6</v>
      </c>
      <c r="L1189">
        <f t="shared" si="278"/>
        <v>17</v>
      </c>
      <c r="M1189">
        <f t="shared" si="279"/>
        <v>19</v>
      </c>
      <c r="N1189" t="str">
        <f t="shared" si="280"/>
        <v>Next Day</v>
      </c>
      <c r="O1189">
        <f t="shared" si="281"/>
        <v>1</v>
      </c>
      <c r="P1189" t="str">
        <f t="shared" si="282"/>
        <v>others</v>
      </c>
    </row>
    <row r="1190" spans="1:16" x14ac:dyDescent="0.25">
      <c r="A1190" t="s">
        <v>21306</v>
      </c>
      <c r="B1190" t="s">
        <v>11</v>
      </c>
      <c r="C1190" t="s">
        <v>4013</v>
      </c>
      <c r="D1190" s="3">
        <v>6</v>
      </c>
      <c r="E1190" t="s">
        <v>3755</v>
      </c>
      <c r="F1190" t="s">
        <v>6197</v>
      </c>
      <c r="G1190" t="s">
        <v>3776</v>
      </c>
      <c r="H1190" t="s">
        <v>1195</v>
      </c>
      <c r="I1190" t="s">
        <v>3776</v>
      </c>
      <c r="J1190" t="s">
        <v>21307</v>
      </c>
      <c r="K1190">
        <f t="shared" si="277"/>
        <v>6</v>
      </c>
      <c r="L1190">
        <f t="shared" si="278"/>
        <v>17</v>
      </c>
      <c r="M1190">
        <f t="shared" si="279"/>
        <v>14</v>
      </c>
      <c r="N1190" t="str">
        <f t="shared" si="280"/>
        <v>Next Day</v>
      </c>
      <c r="O1190">
        <f t="shared" si="281"/>
        <v>1</v>
      </c>
      <c r="P1190" t="str">
        <f t="shared" si="282"/>
        <v>others</v>
      </c>
    </row>
    <row r="1191" spans="1:16" x14ac:dyDescent="0.25">
      <c r="A1191" t="s">
        <v>21308</v>
      </c>
      <c r="B1191" t="s">
        <v>11</v>
      </c>
      <c r="C1191" t="s">
        <v>4013</v>
      </c>
      <c r="D1191" s="3">
        <v>14</v>
      </c>
      <c r="E1191" t="s">
        <v>3755</v>
      </c>
      <c r="F1191" t="s">
        <v>6209</v>
      </c>
      <c r="G1191" t="s">
        <v>3776</v>
      </c>
      <c r="H1191" t="s">
        <v>1195</v>
      </c>
      <c r="I1191" t="s">
        <v>3776</v>
      </c>
      <c r="J1191" t="s">
        <v>7727</v>
      </c>
      <c r="K1191">
        <f t="shared" si="277"/>
        <v>6</v>
      </c>
      <c r="L1191">
        <f t="shared" si="278"/>
        <v>17</v>
      </c>
      <c r="M1191">
        <f t="shared" si="279"/>
        <v>19</v>
      </c>
      <c r="N1191" t="str">
        <f t="shared" si="280"/>
        <v>Next Day</v>
      </c>
      <c r="O1191">
        <f t="shared" si="281"/>
        <v>1</v>
      </c>
      <c r="P1191" t="str">
        <f t="shared" si="282"/>
        <v>others</v>
      </c>
    </row>
    <row r="1192" spans="1:16" x14ac:dyDescent="0.25">
      <c r="A1192" t="s">
        <v>21309</v>
      </c>
      <c r="B1192" t="s">
        <v>11</v>
      </c>
      <c r="C1192" t="s">
        <v>4009</v>
      </c>
      <c r="D1192" s="3">
        <v>1</v>
      </c>
      <c r="E1192" t="s">
        <v>3755</v>
      </c>
      <c r="F1192" t="s">
        <v>8617</v>
      </c>
      <c r="G1192" t="s">
        <v>3776</v>
      </c>
      <c r="H1192" t="s">
        <v>1195</v>
      </c>
      <c r="I1192" t="s">
        <v>3776</v>
      </c>
      <c r="J1192" t="s">
        <v>21310</v>
      </c>
      <c r="K1192">
        <f t="shared" si="277"/>
        <v>6</v>
      </c>
      <c r="L1192">
        <f t="shared" si="278"/>
        <v>17</v>
      </c>
      <c r="M1192">
        <f t="shared" si="279"/>
        <v>19</v>
      </c>
      <c r="N1192" t="str">
        <f t="shared" si="280"/>
        <v>Next Day</v>
      </c>
      <c r="O1192">
        <f t="shared" si="281"/>
        <v>1</v>
      </c>
      <c r="P1192" t="str">
        <f t="shared" si="282"/>
        <v>others</v>
      </c>
    </row>
    <row r="1193" spans="1:16" x14ac:dyDescent="0.25">
      <c r="A1193" t="s">
        <v>21311</v>
      </c>
      <c r="B1193" t="s">
        <v>11</v>
      </c>
      <c r="C1193" t="s">
        <v>4009</v>
      </c>
      <c r="D1193" s="3">
        <v>4</v>
      </c>
      <c r="E1193" t="s">
        <v>3755</v>
      </c>
      <c r="F1193" t="s">
        <v>999</v>
      </c>
      <c r="G1193" t="s">
        <v>3776</v>
      </c>
      <c r="H1193" t="s">
        <v>1195</v>
      </c>
      <c r="I1193" t="s">
        <v>3776</v>
      </c>
      <c r="J1193" t="s">
        <v>21312</v>
      </c>
      <c r="K1193">
        <f t="shared" si="277"/>
        <v>6</v>
      </c>
      <c r="L1193">
        <f t="shared" si="278"/>
        <v>17</v>
      </c>
      <c r="M1193">
        <f t="shared" si="279"/>
        <v>19</v>
      </c>
      <c r="N1193" t="str">
        <f t="shared" si="280"/>
        <v>Next Day</v>
      </c>
      <c r="O1193">
        <f t="shared" si="281"/>
        <v>1</v>
      </c>
      <c r="P1193" t="str">
        <f t="shared" si="282"/>
        <v>others</v>
      </c>
    </row>
    <row r="1194" spans="1:16" x14ac:dyDescent="0.25">
      <c r="A1194" t="s">
        <v>21313</v>
      </c>
      <c r="B1194" t="s">
        <v>11</v>
      </c>
      <c r="C1194" t="s">
        <v>4009</v>
      </c>
      <c r="D1194" s="3">
        <v>2</v>
      </c>
      <c r="E1194" t="s">
        <v>3755</v>
      </c>
      <c r="F1194" t="s">
        <v>8617</v>
      </c>
      <c r="G1194" t="s">
        <v>3776</v>
      </c>
      <c r="H1194" t="s">
        <v>1195</v>
      </c>
      <c r="I1194" t="s">
        <v>3776</v>
      </c>
      <c r="J1194" t="s">
        <v>21314</v>
      </c>
      <c r="K1194">
        <f t="shared" si="277"/>
        <v>6</v>
      </c>
      <c r="L1194">
        <f t="shared" si="278"/>
        <v>17</v>
      </c>
      <c r="M1194">
        <f t="shared" si="279"/>
        <v>19</v>
      </c>
      <c r="N1194" t="str">
        <f t="shared" si="280"/>
        <v>Next Day</v>
      </c>
      <c r="O1194">
        <f t="shared" si="281"/>
        <v>1</v>
      </c>
      <c r="P1194" t="str">
        <f t="shared" si="282"/>
        <v>others</v>
      </c>
    </row>
    <row r="1195" spans="1:16" x14ac:dyDescent="0.25">
      <c r="A1195" t="s">
        <v>21315</v>
      </c>
      <c r="B1195" t="s">
        <v>11</v>
      </c>
      <c r="C1195" t="s">
        <v>4009</v>
      </c>
      <c r="D1195" s="3">
        <v>10</v>
      </c>
      <c r="E1195" t="s">
        <v>19</v>
      </c>
      <c r="F1195" t="s">
        <v>615</v>
      </c>
      <c r="G1195" t="s">
        <v>19</v>
      </c>
      <c r="H1195" t="s">
        <v>1195</v>
      </c>
      <c r="I1195" t="s">
        <v>3719</v>
      </c>
      <c r="J1195" t="s">
        <v>20241</v>
      </c>
      <c r="K1195">
        <f t="shared" si="277"/>
        <v>6</v>
      </c>
      <c r="L1195">
        <f t="shared" si="278"/>
        <v>13</v>
      </c>
      <c r="M1195">
        <f t="shared" si="279"/>
        <v>19</v>
      </c>
      <c r="N1195" t="str">
        <f t="shared" si="280"/>
        <v>Next Day</v>
      </c>
      <c r="O1195">
        <f t="shared" si="281"/>
        <v>4</v>
      </c>
      <c r="P1195" t="str">
        <f t="shared" si="282"/>
        <v>others</v>
      </c>
    </row>
    <row r="1196" spans="1:16" x14ac:dyDescent="0.25">
      <c r="A1196" t="s">
        <v>21316</v>
      </c>
      <c r="B1196" t="s">
        <v>11</v>
      </c>
      <c r="C1196" t="s">
        <v>4009</v>
      </c>
      <c r="D1196" s="3">
        <v>1</v>
      </c>
      <c r="E1196" t="s">
        <v>19</v>
      </c>
      <c r="F1196" t="s">
        <v>7890</v>
      </c>
      <c r="G1196" t="s">
        <v>19</v>
      </c>
      <c r="H1196" t="s">
        <v>1195</v>
      </c>
      <c r="I1196" t="s">
        <v>19</v>
      </c>
      <c r="J1196" t="s">
        <v>18624</v>
      </c>
      <c r="K1196">
        <f t="shared" si="277"/>
        <v>6</v>
      </c>
      <c r="L1196">
        <f t="shared" si="278"/>
        <v>12</v>
      </c>
      <c r="M1196">
        <f t="shared" si="279"/>
        <v>19</v>
      </c>
      <c r="N1196" t="str">
        <f t="shared" si="280"/>
        <v>Same Day</v>
      </c>
      <c r="O1196">
        <f t="shared" si="281"/>
        <v>4</v>
      </c>
      <c r="P1196" t="str">
        <f t="shared" si="282"/>
        <v>before</v>
      </c>
    </row>
    <row r="1197" spans="1:16" x14ac:dyDescent="0.25">
      <c r="A1197" t="s">
        <v>21317</v>
      </c>
      <c r="B1197" t="s">
        <v>11</v>
      </c>
      <c r="C1197" t="s">
        <v>4009</v>
      </c>
      <c r="D1197" s="3">
        <v>1</v>
      </c>
      <c r="E1197" t="s">
        <v>19</v>
      </c>
      <c r="F1197" t="s">
        <v>420</v>
      </c>
      <c r="G1197" t="s">
        <v>3719</v>
      </c>
      <c r="H1197" t="s">
        <v>1195</v>
      </c>
      <c r="I1197" t="s">
        <v>3719</v>
      </c>
      <c r="J1197" t="s">
        <v>13352</v>
      </c>
      <c r="K1197">
        <f t="shared" si="277"/>
        <v>6</v>
      </c>
      <c r="L1197">
        <f t="shared" si="278"/>
        <v>13</v>
      </c>
      <c r="M1197">
        <f t="shared" si="279"/>
        <v>19</v>
      </c>
      <c r="N1197" t="str">
        <f t="shared" si="280"/>
        <v>Next Day</v>
      </c>
      <c r="O1197">
        <f t="shared" si="281"/>
        <v>4</v>
      </c>
      <c r="P1197" t="str">
        <f t="shared" si="282"/>
        <v>before</v>
      </c>
    </row>
    <row r="1198" spans="1:16" x14ac:dyDescent="0.25">
      <c r="A1198" t="s">
        <v>21318</v>
      </c>
      <c r="B1198" t="s">
        <v>11</v>
      </c>
      <c r="C1198" t="s">
        <v>4045</v>
      </c>
      <c r="D1198" s="3">
        <v>16</v>
      </c>
      <c r="E1198" t="s">
        <v>19</v>
      </c>
      <c r="F1198" t="s">
        <v>423</v>
      </c>
      <c r="G1198" t="s">
        <v>3719</v>
      </c>
      <c r="H1198" t="s">
        <v>1195</v>
      </c>
      <c r="I1198" t="s">
        <v>3719</v>
      </c>
      <c r="J1198" t="s">
        <v>2265</v>
      </c>
      <c r="K1198">
        <f t="shared" si="277"/>
        <v>6</v>
      </c>
      <c r="L1198">
        <f t="shared" si="278"/>
        <v>13</v>
      </c>
      <c r="M1198">
        <f t="shared" si="279"/>
        <v>15</v>
      </c>
      <c r="N1198" t="str">
        <f t="shared" si="280"/>
        <v>Next Day</v>
      </c>
      <c r="O1198">
        <f t="shared" si="281"/>
        <v>4</v>
      </c>
      <c r="P1198" t="str">
        <f t="shared" si="282"/>
        <v>before</v>
      </c>
    </row>
    <row r="1199" spans="1:16" x14ac:dyDescent="0.25">
      <c r="A1199" t="s">
        <v>21319</v>
      </c>
      <c r="B1199" t="s">
        <v>11</v>
      </c>
      <c r="C1199" t="s">
        <v>4013</v>
      </c>
      <c r="D1199" s="3">
        <v>4</v>
      </c>
      <c r="E1199" t="s">
        <v>19</v>
      </c>
      <c r="F1199" t="s">
        <v>21320</v>
      </c>
      <c r="G1199" t="s">
        <v>3719</v>
      </c>
      <c r="H1199" t="s">
        <v>1195</v>
      </c>
      <c r="I1199" t="s">
        <v>3719</v>
      </c>
      <c r="J1199" t="s">
        <v>21321</v>
      </c>
      <c r="K1199">
        <f t="shared" si="277"/>
        <v>6</v>
      </c>
      <c r="L1199">
        <f t="shared" si="278"/>
        <v>13</v>
      </c>
      <c r="M1199">
        <f t="shared" si="279"/>
        <v>15</v>
      </c>
      <c r="N1199" t="str">
        <f t="shared" si="280"/>
        <v>Next Day</v>
      </c>
      <c r="O1199">
        <f t="shared" si="281"/>
        <v>4</v>
      </c>
      <c r="P1199" t="str">
        <f t="shared" si="282"/>
        <v>before</v>
      </c>
    </row>
    <row r="1200" spans="1:16" x14ac:dyDescent="0.25">
      <c r="A1200" t="s">
        <v>21322</v>
      </c>
      <c r="B1200" t="s">
        <v>11</v>
      </c>
      <c r="C1200" t="s">
        <v>4013</v>
      </c>
      <c r="D1200" s="3">
        <v>15</v>
      </c>
      <c r="E1200" t="s">
        <v>19</v>
      </c>
      <c r="F1200" t="s">
        <v>21323</v>
      </c>
      <c r="G1200" t="s">
        <v>19</v>
      </c>
      <c r="H1200" t="s">
        <v>1195</v>
      </c>
      <c r="I1200" t="s">
        <v>19</v>
      </c>
      <c r="J1200" t="s">
        <v>2716</v>
      </c>
      <c r="K1200">
        <f t="shared" si="277"/>
        <v>6</v>
      </c>
      <c r="L1200">
        <f t="shared" si="278"/>
        <v>12</v>
      </c>
      <c r="M1200">
        <f t="shared" si="279"/>
        <v>15</v>
      </c>
      <c r="N1200" t="str">
        <f t="shared" si="280"/>
        <v>Same Day</v>
      </c>
      <c r="O1200">
        <f t="shared" si="281"/>
        <v>4</v>
      </c>
      <c r="P1200" t="str">
        <f t="shared" si="282"/>
        <v>before</v>
      </c>
    </row>
    <row r="1201" spans="1:16" x14ac:dyDescent="0.25">
      <c r="A1201" t="s">
        <v>21324</v>
      </c>
      <c r="B1201" t="s">
        <v>11</v>
      </c>
      <c r="C1201" t="s">
        <v>4009</v>
      </c>
      <c r="D1201" s="3">
        <v>2</v>
      </c>
      <c r="E1201" t="s">
        <v>19</v>
      </c>
      <c r="F1201" t="s">
        <v>13346</v>
      </c>
      <c r="G1201" t="s">
        <v>19</v>
      </c>
      <c r="H1201" t="s">
        <v>1195</v>
      </c>
      <c r="I1201" t="s">
        <v>19</v>
      </c>
      <c r="J1201" t="s">
        <v>21078</v>
      </c>
      <c r="K1201">
        <f t="shared" si="277"/>
        <v>6</v>
      </c>
      <c r="L1201">
        <f t="shared" si="278"/>
        <v>12</v>
      </c>
      <c r="M1201">
        <f t="shared" si="279"/>
        <v>19</v>
      </c>
      <c r="N1201" t="str">
        <f t="shared" si="280"/>
        <v>Same Day</v>
      </c>
      <c r="O1201">
        <f t="shared" si="281"/>
        <v>4</v>
      </c>
      <c r="P1201" t="str">
        <f t="shared" si="282"/>
        <v>before</v>
      </c>
    </row>
    <row r="1202" spans="1:16" x14ac:dyDescent="0.25">
      <c r="A1202" t="s">
        <v>21329</v>
      </c>
      <c r="B1202" t="s">
        <v>11</v>
      </c>
      <c r="C1202" t="s">
        <v>4009</v>
      </c>
      <c r="D1202" s="3">
        <v>1</v>
      </c>
      <c r="E1202" t="s">
        <v>19</v>
      </c>
      <c r="F1202" t="s">
        <v>21330</v>
      </c>
      <c r="G1202" t="s">
        <v>19</v>
      </c>
      <c r="H1202" t="s">
        <v>1195</v>
      </c>
      <c r="I1202" t="s">
        <v>19</v>
      </c>
      <c r="J1202" t="s">
        <v>14554</v>
      </c>
      <c r="K1202">
        <f t="shared" si="277"/>
        <v>6</v>
      </c>
      <c r="L1202">
        <f t="shared" si="278"/>
        <v>12</v>
      </c>
      <c r="M1202">
        <f t="shared" si="279"/>
        <v>19</v>
      </c>
      <c r="N1202" t="str">
        <f t="shared" si="280"/>
        <v>Same Day</v>
      </c>
      <c r="O1202">
        <f t="shared" si="281"/>
        <v>4</v>
      </c>
      <c r="P1202" t="str">
        <f t="shared" si="282"/>
        <v>before</v>
      </c>
    </row>
    <row r="1203" spans="1:16" hidden="1" x14ac:dyDescent="0.25">
      <c r="A1203" t="s">
        <v>6910</v>
      </c>
      <c r="B1203" t="s">
        <v>4017</v>
      </c>
      <c r="C1203" t="s">
        <v>4009</v>
      </c>
      <c r="D1203">
        <v>1</v>
      </c>
      <c r="E1203" t="s">
        <v>206</v>
      </c>
      <c r="F1203" t="s">
        <v>6911</v>
      </c>
      <c r="G1203" t="s">
        <v>206</v>
      </c>
      <c r="H1203" t="s">
        <v>1195</v>
      </c>
      <c r="I1203" t="s">
        <v>4019</v>
      </c>
      <c r="J1203" t="s">
        <v>4019</v>
      </c>
    </row>
    <row r="1204" spans="1:16" hidden="1" x14ac:dyDescent="0.25">
      <c r="A1204" t="s">
        <v>6912</v>
      </c>
      <c r="B1204" t="s">
        <v>4017</v>
      </c>
      <c r="C1204" t="s">
        <v>4009</v>
      </c>
      <c r="D1204">
        <v>1</v>
      </c>
      <c r="E1204" t="s">
        <v>206</v>
      </c>
      <c r="F1204" t="s">
        <v>6913</v>
      </c>
      <c r="G1204" t="s">
        <v>206</v>
      </c>
      <c r="H1204" t="s">
        <v>1195</v>
      </c>
      <c r="I1204" t="s">
        <v>4019</v>
      </c>
      <c r="J1204" t="s">
        <v>4019</v>
      </c>
    </row>
    <row r="1205" spans="1:16" hidden="1" x14ac:dyDescent="0.25">
      <c r="A1205" t="s">
        <v>6914</v>
      </c>
      <c r="B1205" t="s">
        <v>4017</v>
      </c>
      <c r="C1205" t="s">
        <v>4009</v>
      </c>
      <c r="D1205">
        <v>1</v>
      </c>
      <c r="E1205" t="s">
        <v>206</v>
      </c>
      <c r="F1205" t="s">
        <v>6911</v>
      </c>
      <c r="G1205" t="s">
        <v>206</v>
      </c>
      <c r="H1205" t="s">
        <v>1195</v>
      </c>
      <c r="I1205" t="s">
        <v>4019</v>
      </c>
      <c r="J1205" t="s">
        <v>4019</v>
      </c>
    </row>
    <row r="1206" spans="1:16" hidden="1" x14ac:dyDescent="0.25">
      <c r="A1206" t="s">
        <v>6915</v>
      </c>
      <c r="B1206" t="s">
        <v>4017</v>
      </c>
      <c r="C1206" t="s">
        <v>4009</v>
      </c>
      <c r="D1206">
        <v>1</v>
      </c>
      <c r="E1206" t="s">
        <v>206</v>
      </c>
      <c r="F1206" t="s">
        <v>6911</v>
      </c>
      <c r="G1206" t="s">
        <v>206</v>
      </c>
      <c r="H1206" t="s">
        <v>1195</v>
      </c>
      <c r="I1206" t="s">
        <v>4019</v>
      </c>
      <c r="J1206" t="s">
        <v>4019</v>
      </c>
    </row>
    <row r="1207" spans="1:16" hidden="1" x14ac:dyDescent="0.25">
      <c r="A1207" t="s">
        <v>6916</v>
      </c>
      <c r="B1207" t="s">
        <v>4017</v>
      </c>
      <c r="C1207" t="s">
        <v>4009</v>
      </c>
      <c r="D1207">
        <v>1</v>
      </c>
      <c r="E1207" t="s">
        <v>206</v>
      </c>
      <c r="F1207" t="s">
        <v>6917</v>
      </c>
      <c r="G1207" t="s">
        <v>206</v>
      </c>
      <c r="H1207" t="s">
        <v>1195</v>
      </c>
      <c r="I1207" t="s">
        <v>4019</v>
      </c>
      <c r="J1207" t="s">
        <v>4019</v>
      </c>
    </row>
    <row r="1208" spans="1:16" hidden="1" x14ac:dyDescent="0.25">
      <c r="A1208" t="s">
        <v>6918</v>
      </c>
      <c r="B1208" t="s">
        <v>4017</v>
      </c>
      <c r="C1208" t="s">
        <v>4009</v>
      </c>
      <c r="D1208">
        <v>1</v>
      </c>
      <c r="E1208" t="s">
        <v>206</v>
      </c>
      <c r="F1208" t="s">
        <v>6917</v>
      </c>
      <c r="G1208" t="s">
        <v>206</v>
      </c>
      <c r="H1208" t="s">
        <v>1195</v>
      </c>
      <c r="I1208" t="s">
        <v>4019</v>
      </c>
      <c r="J1208" t="s">
        <v>4019</v>
      </c>
    </row>
    <row r="1209" spans="1:16" x14ac:dyDescent="0.25">
      <c r="A1209" t="s">
        <v>21331</v>
      </c>
      <c r="B1209" t="s">
        <v>11</v>
      </c>
      <c r="C1209" t="s">
        <v>4009</v>
      </c>
      <c r="D1209" s="3">
        <v>1</v>
      </c>
      <c r="E1209" t="s">
        <v>19</v>
      </c>
      <c r="F1209" t="s">
        <v>21323</v>
      </c>
      <c r="G1209" t="s">
        <v>19</v>
      </c>
      <c r="H1209" t="s">
        <v>1195</v>
      </c>
      <c r="I1209" t="s">
        <v>19</v>
      </c>
      <c r="J1209" t="s">
        <v>21332</v>
      </c>
      <c r="K1209">
        <f t="shared" ref="K1209:K1250" si="283">MONTH(I1209)</f>
        <v>6</v>
      </c>
      <c r="L1209">
        <f t="shared" ref="L1209:L1250" si="284">DAY(I1209)</f>
        <v>12</v>
      </c>
      <c r="M1209">
        <f t="shared" ref="M1209:M1250" si="285">HOUR(J1209)+1</f>
        <v>19</v>
      </c>
      <c r="N1209" t="str">
        <f t="shared" ref="N1209:N1250" si="286">IF(OR(ISBLANK(E1209),ISBLANK(I1209)),"Missing Date",IF(I1209=E1209,"Same Day",IF(WEEKDAY(E1209,2)=5,IF(DAY(I1209)=DAY(E1209+3),"Next Day",IF(DAY(I1209)=DAY(E1209+4),"2 Days","Other")),IF(WEEKDAY(E1209,2)=4,IF(DAY(I1209)=DAY(E1209+1),"Next Day",IF(DAY(I1209)=DAY(E1209+4),"2 Days","Other")),IF(DAY(I1209)=DAY(E1209+1),"Next Day",IF(DAY(I1209)=DAY(E1209+2),"2 Days","Other"))))))</f>
        <v>Same Day</v>
      </c>
      <c r="O1209">
        <f t="shared" ref="O1209:O1250" si="287">WEEKDAY(E1209,2)</f>
        <v>4</v>
      </c>
      <c r="P1209" t="str">
        <f t="shared" ref="P1209:P1250" si="288">IF(HOUR(F1209)&lt;11,"before","others")</f>
        <v>before</v>
      </c>
    </row>
    <row r="1210" spans="1:16" x14ac:dyDescent="0.25">
      <c r="A1210" t="s">
        <v>21333</v>
      </c>
      <c r="B1210" t="s">
        <v>11</v>
      </c>
      <c r="C1210" t="s">
        <v>4009</v>
      </c>
      <c r="D1210" s="3">
        <v>4</v>
      </c>
      <c r="E1210" t="s">
        <v>19</v>
      </c>
      <c r="F1210" t="s">
        <v>14394</v>
      </c>
      <c r="G1210" t="s">
        <v>19</v>
      </c>
      <c r="H1210" t="s">
        <v>1195</v>
      </c>
      <c r="I1210" t="s">
        <v>19</v>
      </c>
      <c r="J1210" t="s">
        <v>21334</v>
      </c>
      <c r="K1210">
        <f t="shared" si="283"/>
        <v>6</v>
      </c>
      <c r="L1210">
        <f t="shared" si="284"/>
        <v>12</v>
      </c>
      <c r="M1210">
        <f t="shared" si="285"/>
        <v>19</v>
      </c>
      <c r="N1210" t="str">
        <f t="shared" si="286"/>
        <v>Same Day</v>
      </c>
      <c r="O1210">
        <f t="shared" si="287"/>
        <v>4</v>
      </c>
      <c r="P1210" t="str">
        <f t="shared" si="288"/>
        <v>before</v>
      </c>
    </row>
    <row r="1211" spans="1:16" x14ac:dyDescent="0.25">
      <c r="A1211" t="s">
        <v>21335</v>
      </c>
      <c r="B1211" t="s">
        <v>11</v>
      </c>
      <c r="C1211" t="s">
        <v>4009</v>
      </c>
      <c r="D1211" s="3">
        <v>1</v>
      </c>
      <c r="E1211" t="s">
        <v>19</v>
      </c>
      <c r="F1211" t="s">
        <v>21336</v>
      </c>
      <c r="G1211" t="s">
        <v>19</v>
      </c>
      <c r="H1211" t="s">
        <v>1195</v>
      </c>
      <c r="I1211" t="s">
        <v>19</v>
      </c>
      <c r="J1211" t="s">
        <v>21337</v>
      </c>
      <c r="K1211">
        <f t="shared" si="283"/>
        <v>6</v>
      </c>
      <c r="L1211">
        <f t="shared" si="284"/>
        <v>12</v>
      </c>
      <c r="M1211">
        <f t="shared" si="285"/>
        <v>19</v>
      </c>
      <c r="N1211" t="str">
        <f t="shared" si="286"/>
        <v>Same Day</v>
      </c>
      <c r="O1211">
        <f t="shared" si="287"/>
        <v>4</v>
      </c>
      <c r="P1211" t="str">
        <f t="shared" si="288"/>
        <v>before</v>
      </c>
    </row>
    <row r="1212" spans="1:16" x14ac:dyDescent="0.25">
      <c r="A1212" t="s">
        <v>21338</v>
      </c>
      <c r="B1212" t="s">
        <v>11</v>
      </c>
      <c r="C1212" t="s">
        <v>4013</v>
      </c>
      <c r="D1212" s="3">
        <v>8</v>
      </c>
      <c r="E1212" t="s">
        <v>19</v>
      </c>
      <c r="F1212" t="s">
        <v>2968</v>
      </c>
      <c r="G1212" t="s">
        <v>19</v>
      </c>
      <c r="H1212" t="s">
        <v>1195</v>
      </c>
      <c r="I1212" t="s">
        <v>3719</v>
      </c>
      <c r="J1212" t="s">
        <v>13543</v>
      </c>
      <c r="K1212">
        <f t="shared" si="283"/>
        <v>6</v>
      </c>
      <c r="L1212">
        <f t="shared" si="284"/>
        <v>13</v>
      </c>
      <c r="M1212">
        <f t="shared" si="285"/>
        <v>19</v>
      </c>
      <c r="N1212" t="str">
        <f t="shared" si="286"/>
        <v>Next Day</v>
      </c>
      <c r="O1212">
        <f t="shared" si="287"/>
        <v>4</v>
      </c>
      <c r="P1212" t="str">
        <f t="shared" si="288"/>
        <v>others</v>
      </c>
    </row>
    <row r="1213" spans="1:16" x14ac:dyDescent="0.25">
      <c r="A1213" t="s">
        <v>21339</v>
      </c>
      <c r="B1213" t="s">
        <v>11</v>
      </c>
      <c r="C1213" t="s">
        <v>4009</v>
      </c>
      <c r="D1213" s="3">
        <v>1</v>
      </c>
      <c r="E1213" t="s">
        <v>19</v>
      </c>
      <c r="F1213" t="s">
        <v>2195</v>
      </c>
      <c r="G1213" t="s">
        <v>3719</v>
      </c>
      <c r="H1213" t="s">
        <v>1195</v>
      </c>
      <c r="I1213" t="s">
        <v>3719</v>
      </c>
      <c r="J1213" t="s">
        <v>13432</v>
      </c>
      <c r="K1213">
        <f t="shared" si="283"/>
        <v>6</v>
      </c>
      <c r="L1213">
        <f t="shared" si="284"/>
        <v>13</v>
      </c>
      <c r="M1213">
        <f t="shared" si="285"/>
        <v>19</v>
      </c>
      <c r="N1213" t="str">
        <f t="shared" si="286"/>
        <v>Next Day</v>
      </c>
      <c r="O1213">
        <f t="shared" si="287"/>
        <v>4</v>
      </c>
      <c r="P1213" t="str">
        <f t="shared" si="288"/>
        <v>others</v>
      </c>
    </row>
    <row r="1214" spans="1:16" x14ac:dyDescent="0.25">
      <c r="A1214" t="s">
        <v>21340</v>
      </c>
      <c r="B1214" t="s">
        <v>11</v>
      </c>
      <c r="C1214" t="s">
        <v>4009</v>
      </c>
      <c r="D1214" s="3">
        <v>2</v>
      </c>
      <c r="E1214" t="s">
        <v>19</v>
      </c>
      <c r="F1214" t="s">
        <v>3680</v>
      </c>
      <c r="G1214" t="s">
        <v>3719</v>
      </c>
      <c r="H1214" t="s">
        <v>1195</v>
      </c>
      <c r="I1214" t="s">
        <v>3719</v>
      </c>
      <c r="J1214" t="s">
        <v>13688</v>
      </c>
      <c r="K1214">
        <f t="shared" si="283"/>
        <v>6</v>
      </c>
      <c r="L1214">
        <f t="shared" si="284"/>
        <v>13</v>
      </c>
      <c r="M1214">
        <f t="shared" si="285"/>
        <v>19</v>
      </c>
      <c r="N1214" t="str">
        <f t="shared" si="286"/>
        <v>Next Day</v>
      </c>
      <c r="O1214">
        <f t="shared" si="287"/>
        <v>4</v>
      </c>
      <c r="P1214" t="str">
        <f t="shared" si="288"/>
        <v>others</v>
      </c>
    </row>
    <row r="1215" spans="1:16" x14ac:dyDescent="0.25">
      <c r="A1215" t="s">
        <v>21341</v>
      </c>
      <c r="B1215" t="s">
        <v>11</v>
      </c>
      <c r="C1215" t="s">
        <v>4009</v>
      </c>
      <c r="D1215" s="3">
        <v>1</v>
      </c>
      <c r="E1215" t="s">
        <v>3719</v>
      </c>
      <c r="F1215" t="s">
        <v>21342</v>
      </c>
      <c r="G1215" t="s">
        <v>3719</v>
      </c>
      <c r="H1215" t="s">
        <v>1195</v>
      </c>
      <c r="I1215" t="s">
        <v>3719</v>
      </c>
      <c r="J1215" t="s">
        <v>13488</v>
      </c>
      <c r="K1215">
        <f t="shared" si="283"/>
        <v>6</v>
      </c>
      <c r="L1215">
        <f t="shared" si="284"/>
        <v>13</v>
      </c>
      <c r="M1215">
        <f t="shared" si="285"/>
        <v>19</v>
      </c>
      <c r="N1215" t="str">
        <f t="shared" si="286"/>
        <v>Same Day</v>
      </c>
      <c r="O1215">
        <f t="shared" si="287"/>
        <v>5</v>
      </c>
      <c r="P1215" t="str">
        <f t="shared" si="288"/>
        <v>before</v>
      </c>
    </row>
    <row r="1216" spans="1:16" x14ac:dyDescent="0.25">
      <c r="A1216" t="s">
        <v>21343</v>
      </c>
      <c r="B1216" t="s">
        <v>11</v>
      </c>
      <c r="C1216" t="s">
        <v>4013</v>
      </c>
      <c r="D1216" s="3">
        <v>9</v>
      </c>
      <c r="E1216" t="s">
        <v>3719</v>
      </c>
      <c r="F1216" t="s">
        <v>18647</v>
      </c>
      <c r="G1216" t="s">
        <v>3719</v>
      </c>
      <c r="H1216" t="s">
        <v>1195</v>
      </c>
      <c r="I1216" t="s">
        <v>3719</v>
      </c>
      <c r="J1216" t="s">
        <v>21344</v>
      </c>
      <c r="K1216">
        <f t="shared" si="283"/>
        <v>6</v>
      </c>
      <c r="L1216">
        <f t="shared" si="284"/>
        <v>13</v>
      </c>
      <c r="M1216">
        <f t="shared" si="285"/>
        <v>19</v>
      </c>
      <c r="N1216" t="str">
        <f t="shared" si="286"/>
        <v>Same Day</v>
      </c>
      <c r="O1216">
        <f t="shared" si="287"/>
        <v>5</v>
      </c>
      <c r="P1216" t="str">
        <f t="shared" si="288"/>
        <v>before</v>
      </c>
    </row>
    <row r="1217" spans="1:16" x14ac:dyDescent="0.25">
      <c r="A1217" t="s">
        <v>21345</v>
      </c>
      <c r="B1217" t="s">
        <v>11</v>
      </c>
      <c r="C1217" t="s">
        <v>4009</v>
      </c>
      <c r="D1217" s="3">
        <v>1</v>
      </c>
      <c r="E1217" t="s">
        <v>3719</v>
      </c>
      <c r="F1217" t="s">
        <v>4810</v>
      </c>
      <c r="G1217" t="s">
        <v>3719</v>
      </c>
      <c r="H1217" t="s">
        <v>1195</v>
      </c>
      <c r="I1217" t="s">
        <v>3719</v>
      </c>
      <c r="J1217" t="s">
        <v>21346</v>
      </c>
      <c r="K1217">
        <f t="shared" si="283"/>
        <v>6</v>
      </c>
      <c r="L1217">
        <f t="shared" si="284"/>
        <v>13</v>
      </c>
      <c r="M1217">
        <f t="shared" si="285"/>
        <v>19</v>
      </c>
      <c r="N1217" t="str">
        <f t="shared" si="286"/>
        <v>Same Day</v>
      </c>
      <c r="O1217">
        <f t="shared" si="287"/>
        <v>5</v>
      </c>
      <c r="P1217" t="str">
        <f t="shared" si="288"/>
        <v>before</v>
      </c>
    </row>
    <row r="1218" spans="1:16" x14ac:dyDescent="0.25">
      <c r="A1218" t="s">
        <v>21347</v>
      </c>
      <c r="B1218" t="s">
        <v>11</v>
      </c>
      <c r="C1218" t="s">
        <v>4013</v>
      </c>
      <c r="D1218" s="3">
        <v>6</v>
      </c>
      <c r="E1218" t="s">
        <v>3719</v>
      </c>
      <c r="F1218" t="s">
        <v>8931</v>
      </c>
      <c r="G1218" t="s">
        <v>3719</v>
      </c>
      <c r="H1218" t="s">
        <v>1195</v>
      </c>
      <c r="I1218" t="s">
        <v>3719</v>
      </c>
      <c r="J1218" t="s">
        <v>21348</v>
      </c>
      <c r="K1218">
        <f t="shared" si="283"/>
        <v>6</v>
      </c>
      <c r="L1218">
        <f t="shared" si="284"/>
        <v>13</v>
      </c>
      <c r="M1218">
        <f t="shared" si="285"/>
        <v>19</v>
      </c>
      <c r="N1218" t="str">
        <f t="shared" si="286"/>
        <v>Same Day</v>
      </c>
      <c r="O1218">
        <f t="shared" si="287"/>
        <v>5</v>
      </c>
      <c r="P1218" t="str">
        <f t="shared" si="288"/>
        <v>before</v>
      </c>
    </row>
    <row r="1219" spans="1:16" x14ac:dyDescent="0.25">
      <c r="A1219" t="s">
        <v>21349</v>
      </c>
      <c r="B1219" t="s">
        <v>11</v>
      </c>
      <c r="C1219" t="s">
        <v>4009</v>
      </c>
      <c r="D1219" s="3">
        <v>3</v>
      </c>
      <c r="E1219" t="s">
        <v>3719</v>
      </c>
      <c r="F1219" t="s">
        <v>4810</v>
      </c>
      <c r="G1219" t="s">
        <v>3755</v>
      </c>
      <c r="H1219" t="s">
        <v>1195</v>
      </c>
      <c r="I1219" t="s">
        <v>3755</v>
      </c>
      <c r="J1219" t="s">
        <v>1032</v>
      </c>
      <c r="K1219">
        <f t="shared" si="283"/>
        <v>6</v>
      </c>
      <c r="L1219">
        <f t="shared" si="284"/>
        <v>16</v>
      </c>
      <c r="M1219">
        <f t="shared" si="285"/>
        <v>18</v>
      </c>
      <c r="N1219" t="str">
        <f t="shared" si="286"/>
        <v>Next Day</v>
      </c>
      <c r="O1219">
        <f t="shared" si="287"/>
        <v>5</v>
      </c>
      <c r="P1219" t="str">
        <f t="shared" si="288"/>
        <v>before</v>
      </c>
    </row>
    <row r="1220" spans="1:16" x14ac:dyDescent="0.25">
      <c r="A1220" t="s">
        <v>21350</v>
      </c>
      <c r="B1220" t="s">
        <v>11</v>
      </c>
      <c r="C1220" t="s">
        <v>4009</v>
      </c>
      <c r="D1220" s="3">
        <v>6</v>
      </c>
      <c r="E1220" t="s">
        <v>3719</v>
      </c>
      <c r="F1220" t="s">
        <v>8943</v>
      </c>
      <c r="G1220" t="s">
        <v>3755</v>
      </c>
      <c r="H1220" t="s">
        <v>1195</v>
      </c>
      <c r="I1220" t="s">
        <v>3755</v>
      </c>
      <c r="J1220" t="s">
        <v>21351</v>
      </c>
      <c r="K1220">
        <f t="shared" si="283"/>
        <v>6</v>
      </c>
      <c r="L1220">
        <f t="shared" si="284"/>
        <v>16</v>
      </c>
      <c r="M1220">
        <f t="shared" si="285"/>
        <v>18</v>
      </c>
      <c r="N1220" t="str">
        <f t="shared" si="286"/>
        <v>Next Day</v>
      </c>
      <c r="O1220">
        <f t="shared" si="287"/>
        <v>5</v>
      </c>
      <c r="P1220" t="str">
        <f t="shared" si="288"/>
        <v>before</v>
      </c>
    </row>
    <row r="1221" spans="1:16" x14ac:dyDescent="0.25">
      <c r="A1221" t="s">
        <v>21352</v>
      </c>
      <c r="B1221" t="s">
        <v>11</v>
      </c>
      <c r="C1221" t="s">
        <v>4009</v>
      </c>
      <c r="D1221" s="3">
        <v>3</v>
      </c>
      <c r="E1221" t="s">
        <v>3719</v>
      </c>
      <c r="F1221" t="s">
        <v>21353</v>
      </c>
      <c r="G1221" t="s">
        <v>3755</v>
      </c>
      <c r="H1221" t="s">
        <v>1195</v>
      </c>
      <c r="I1221" t="s">
        <v>3755</v>
      </c>
      <c r="J1221" t="s">
        <v>21354</v>
      </c>
      <c r="K1221">
        <f t="shared" si="283"/>
        <v>6</v>
      </c>
      <c r="L1221">
        <f t="shared" si="284"/>
        <v>16</v>
      </c>
      <c r="M1221">
        <f t="shared" si="285"/>
        <v>18</v>
      </c>
      <c r="N1221" t="str">
        <f t="shared" si="286"/>
        <v>Next Day</v>
      </c>
      <c r="O1221">
        <f t="shared" si="287"/>
        <v>5</v>
      </c>
      <c r="P1221" t="str">
        <f t="shared" si="288"/>
        <v>before</v>
      </c>
    </row>
    <row r="1222" spans="1:16" x14ac:dyDescent="0.25">
      <c r="A1222" t="s">
        <v>21355</v>
      </c>
      <c r="B1222" t="s">
        <v>11</v>
      </c>
      <c r="C1222" t="s">
        <v>4045</v>
      </c>
      <c r="D1222" s="3">
        <v>2</v>
      </c>
      <c r="E1222" t="s">
        <v>3755</v>
      </c>
      <c r="F1222" t="s">
        <v>21356</v>
      </c>
      <c r="G1222" t="s">
        <v>3776</v>
      </c>
      <c r="H1222" t="s">
        <v>1195</v>
      </c>
      <c r="I1222" t="s">
        <v>3776</v>
      </c>
      <c r="J1222" t="s">
        <v>18144</v>
      </c>
      <c r="K1222">
        <f t="shared" si="283"/>
        <v>6</v>
      </c>
      <c r="L1222">
        <f t="shared" si="284"/>
        <v>17</v>
      </c>
      <c r="M1222">
        <f t="shared" si="285"/>
        <v>14</v>
      </c>
      <c r="N1222" t="str">
        <f t="shared" si="286"/>
        <v>Next Day</v>
      </c>
      <c r="O1222">
        <f t="shared" si="287"/>
        <v>1</v>
      </c>
      <c r="P1222" t="str">
        <f t="shared" si="288"/>
        <v>before</v>
      </c>
    </row>
    <row r="1223" spans="1:16" x14ac:dyDescent="0.25">
      <c r="A1223" t="s">
        <v>21357</v>
      </c>
      <c r="B1223" t="s">
        <v>11</v>
      </c>
      <c r="C1223" t="s">
        <v>4009</v>
      </c>
      <c r="D1223" s="3">
        <v>1</v>
      </c>
      <c r="E1223" t="s">
        <v>3755</v>
      </c>
      <c r="F1223" t="s">
        <v>21358</v>
      </c>
      <c r="G1223" t="s">
        <v>3776</v>
      </c>
      <c r="H1223" t="s">
        <v>1195</v>
      </c>
      <c r="I1223" t="s">
        <v>3776</v>
      </c>
      <c r="J1223" t="s">
        <v>21359</v>
      </c>
      <c r="K1223">
        <f t="shared" si="283"/>
        <v>6</v>
      </c>
      <c r="L1223">
        <f t="shared" si="284"/>
        <v>17</v>
      </c>
      <c r="M1223">
        <f t="shared" si="285"/>
        <v>19</v>
      </c>
      <c r="N1223" t="str">
        <f t="shared" si="286"/>
        <v>Next Day</v>
      </c>
      <c r="O1223">
        <f t="shared" si="287"/>
        <v>1</v>
      </c>
      <c r="P1223" t="str">
        <f t="shared" si="288"/>
        <v>before</v>
      </c>
    </row>
    <row r="1224" spans="1:16" x14ac:dyDescent="0.25">
      <c r="A1224" t="s">
        <v>21360</v>
      </c>
      <c r="B1224" t="s">
        <v>11</v>
      </c>
      <c r="C1224" t="s">
        <v>4013</v>
      </c>
      <c r="D1224" s="3">
        <v>12</v>
      </c>
      <c r="E1224" t="s">
        <v>3755</v>
      </c>
      <c r="F1224" t="s">
        <v>21361</v>
      </c>
      <c r="G1224" t="s">
        <v>3755</v>
      </c>
      <c r="H1224" t="s">
        <v>1195</v>
      </c>
      <c r="I1224" t="s">
        <v>3755</v>
      </c>
      <c r="J1224" t="s">
        <v>21362</v>
      </c>
      <c r="K1224">
        <f t="shared" si="283"/>
        <v>6</v>
      </c>
      <c r="L1224">
        <f t="shared" si="284"/>
        <v>16</v>
      </c>
      <c r="M1224">
        <f t="shared" si="285"/>
        <v>18</v>
      </c>
      <c r="N1224" t="str">
        <f t="shared" si="286"/>
        <v>Same Day</v>
      </c>
      <c r="O1224">
        <f t="shared" si="287"/>
        <v>1</v>
      </c>
      <c r="P1224" t="str">
        <f t="shared" si="288"/>
        <v>before</v>
      </c>
    </row>
    <row r="1225" spans="1:16" x14ac:dyDescent="0.25">
      <c r="A1225" t="s">
        <v>21363</v>
      </c>
      <c r="B1225" t="s">
        <v>11</v>
      </c>
      <c r="C1225" t="s">
        <v>4013</v>
      </c>
      <c r="D1225" s="3">
        <v>12</v>
      </c>
      <c r="E1225" t="s">
        <v>3755</v>
      </c>
      <c r="F1225" t="s">
        <v>21364</v>
      </c>
      <c r="G1225" t="s">
        <v>3755</v>
      </c>
      <c r="H1225" t="s">
        <v>1195</v>
      </c>
      <c r="I1225" t="s">
        <v>3755</v>
      </c>
      <c r="J1225" t="s">
        <v>7873</v>
      </c>
      <c r="K1225">
        <f t="shared" si="283"/>
        <v>6</v>
      </c>
      <c r="L1225">
        <f t="shared" si="284"/>
        <v>16</v>
      </c>
      <c r="M1225">
        <f t="shared" si="285"/>
        <v>18</v>
      </c>
      <c r="N1225" t="str">
        <f t="shared" si="286"/>
        <v>Same Day</v>
      </c>
      <c r="O1225">
        <f t="shared" si="287"/>
        <v>1</v>
      </c>
      <c r="P1225" t="str">
        <f t="shared" si="288"/>
        <v>before</v>
      </c>
    </row>
    <row r="1226" spans="1:16" x14ac:dyDescent="0.25">
      <c r="A1226" t="s">
        <v>21365</v>
      </c>
      <c r="B1226" t="s">
        <v>11</v>
      </c>
      <c r="C1226" t="s">
        <v>4013</v>
      </c>
      <c r="D1226" s="3">
        <v>12</v>
      </c>
      <c r="E1226" t="s">
        <v>3755</v>
      </c>
      <c r="F1226" t="s">
        <v>21356</v>
      </c>
      <c r="G1226" t="s">
        <v>3776</v>
      </c>
      <c r="H1226" t="s">
        <v>1195</v>
      </c>
      <c r="I1226" t="s">
        <v>3776</v>
      </c>
      <c r="J1226" t="s">
        <v>21366</v>
      </c>
      <c r="K1226">
        <f t="shared" si="283"/>
        <v>6</v>
      </c>
      <c r="L1226">
        <f t="shared" si="284"/>
        <v>17</v>
      </c>
      <c r="M1226">
        <f t="shared" si="285"/>
        <v>14</v>
      </c>
      <c r="N1226" t="str">
        <f t="shared" si="286"/>
        <v>Next Day</v>
      </c>
      <c r="O1226">
        <f t="shared" si="287"/>
        <v>1</v>
      </c>
      <c r="P1226" t="str">
        <f t="shared" si="288"/>
        <v>before</v>
      </c>
    </row>
    <row r="1227" spans="1:16" x14ac:dyDescent="0.25">
      <c r="A1227" t="s">
        <v>21367</v>
      </c>
      <c r="B1227" t="s">
        <v>11</v>
      </c>
      <c r="C1227" t="s">
        <v>4009</v>
      </c>
      <c r="D1227" s="3">
        <v>2</v>
      </c>
      <c r="E1227" t="s">
        <v>3755</v>
      </c>
      <c r="F1227" t="s">
        <v>21358</v>
      </c>
      <c r="G1227" t="s">
        <v>3755</v>
      </c>
      <c r="H1227" t="s">
        <v>1195</v>
      </c>
      <c r="I1227" t="s">
        <v>3755</v>
      </c>
      <c r="J1227" t="s">
        <v>21368</v>
      </c>
      <c r="K1227">
        <f t="shared" si="283"/>
        <v>6</v>
      </c>
      <c r="L1227">
        <f t="shared" si="284"/>
        <v>16</v>
      </c>
      <c r="M1227">
        <f t="shared" si="285"/>
        <v>18</v>
      </c>
      <c r="N1227" t="str">
        <f t="shared" si="286"/>
        <v>Same Day</v>
      </c>
      <c r="O1227">
        <f t="shared" si="287"/>
        <v>1</v>
      </c>
      <c r="P1227" t="str">
        <f t="shared" si="288"/>
        <v>before</v>
      </c>
    </row>
    <row r="1228" spans="1:16" x14ac:dyDescent="0.25">
      <c r="A1228" t="s">
        <v>21369</v>
      </c>
      <c r="B1228" t="s">
        <v>11</v>
      </c>
      <c r="C1228" t="s">
        <v>4009</v>
      </c>
      <c r="D1228" s="3">
        <v>1</v>
      </c>
      <c r="E1228" t="s">
        <v>19</v>
      </c>
      <c r="F1228" t="s">
        <v>570</v>
      </c>
      <c r="G1228" t="s">
        <v>19</v>
      </c>
      <c r="H1228" t="s">
        <v>1195</v>
      </c>
      <c r="I1228" t="s">
        <v>19</v>
      </c>
      <c r="J1228" t="s">
        <v>5502</v>
      </c>
      <c r="K1228">
        <f t="shared" si="283"/>
        <v>6</v>
      </c>
      <c r="L1228">
        <f t="shared" si="284"/>
        <v>12</v>
      </c>
      <c r="M1228">
        <f t="shared" si="285"/>
        <v>19</v>
      </c>
      <c r="N1228" t="str">
        <f t="shared" si="286"/>
        <v>Same Day</v>
      </c>
      <c r="O1228">
        <f t="shared" si="287"/>
        <v>4</v>
      </c>
      <c r="P1228" t="str">
        <f t="shared" si="288"/>
        <v>before</v>
      </c>
    </row>
    <row r="1229" spans="1:16" x14ac:dyDescent="0.25">
      <c r="A1229" t="s">
        <v>21370</v>
      </c>
      <c r="B1229" t="s">
        <v>11</v>
      </c>
      <c r="C1229" t="s">
        <v>4009</v>
      </c>
      <c r="D1229" s="3">
        <v>1</v>
      </c>
      <c r="E1229" t="s">
        <v>19</v>
      </c>
      <c r="F1229" t="s">
        <v>21215</v>
      </c>
      <c r="G1229" t="s">
        <v>19</v>
      </c>
      <c r="H1229" t="s">
        <v>1195</v>
      </c>
      <c r="I1229" t="s">
        <v>19</v>
      </c>
      <c r="J1229" t="s">
        <v>3637</v>
      </c>
      <c r="K1229">
        <f t="shared" si="283"/>
        <v>6</v>
      </c>
      <c r="L1229">
        <f t="shared" si="284"/>
        <v>12</v>
      </c>
      <c r="M1229">
        <f t="shared" si="285"/>
        <v>19</v>
      </c>
      <c r="N1229" t="str">
        <f t="shared" si="286"/>
        <v>Same Day</v>
      </c>
      <c r="O1229">
        <f t="shared" si="287"/>
        <v>4</v>
      </c>
      <c r="P1229" t="str">
        <f t="shared" si="288"/>
        <v>before</v>
      </c>
    </row>
    <row r="1230" spans="1:16" x14ac:dyDescent="0.25">
      <c r="A1230" t="s">
        <v>21371</v>
      </c>
      <c r="B1230" t="s">
        <v>11</v>
      </c>
      <c r="C1230" t="s">
        <v>4009</v>
      </c>
      <c r="D1230" s="3">
        <v>15</v>
      </c>
      <c r="E1230" t="s">
        <v>19</v>
      </c>
      <c r="F1230" t="s">
        <v>21372</v>
      </c>
      <c r="G1230" t="s">
        <v>3719</v>
      </c>
      <c r="H1230" t="s">
        <v>1195</v>
      </c>
      <c r="I1230" t="s">
        <v>3719</v>
      </c>
      <c r="J1230" t="s">
        <v>21373</v>
      </c>
      <c r="K1230">
        <f t="shared" si="283"/>
        <v>6</v>
      </c>
      <c r="L1230">
        <f t="shared" si="284"/>
        <v>13</v>
      </c>
      <c r="M1230">
        <f t="shared" si="285"/>
        <v>19</v>
      </c>
      <c r="N1230" t="str">
        <f t="shared" si="286"/>
        <v>Next Day</v>
      </c>
      <c r="O1230">
        <f t="shared" si="287"/>
        <v>4</v>
      </c>
      <c r="P1230" t="str">
        <f t="shared" si="288"/>
        <v>others</v>
      </c>
    </row>
    <row r="1231" spans="1:16" x14ac:dyDescent="0.25">
      <c r="A1231" t="s">
        <v>21374</v>
      </c>
      <c r="B1231" t="s">
        <v>11</v>
      </c>
      <c r="C1231" t="s">
        <v>4009</v>
      </c>
      <c r="D1231" s="3">
        <v>1</v>
      </c>
      <c r="E1231" t="s">
        <v>19</v>
      </c>
      <c r="F1231" t="s">
        <v>8768</v>
      </c>
      <c r="G1231" t="s">
        <v>3719</v>
      </c>
      <c r="H1231" t="s">
        <v>1195</v>
      </c>
      <c r="I1231" t="s">
        <v>3719</v>
      </c>
      <c r="J1231" t="s">
        <v>21375</v>
      </c>
      <c r="K1231">
        <f t="shared" si="283"/>
        <v>6</v>
      </c>
      <c r="L1231">
        <f t="shared" si="284"/>
        <v>13</v>
      </c>
      <c r="M1231">
        <f t="shared" si="285"/>
        <v>19</v>
      </c>
      <c r="N1231" t="str">
        <f t="shared" si="286"/>
        <v>Next Day</v>
      </c>
      <c r="O1231">
        <f t="shared" si="287"/>
        <v>4</v>
      </c>
      <c r="P1231" t="str">
        <f t="shared" si="288"/>
        <v>others</v>
      </c>
    </row>
    <row r="1232" spans="1:16" x14ac:dyDescent="0.25">
      <c r="A1232" t="s">
        <v>21376</v>
      </c>
      <c r="B1232" t="s">
        <v>11</v>
      </c>
      <c r="C1232" t="s">
        <v>4045</v>
      </c>
      <c r="D1232" s="3">
        <v>4</v>
      </c>
      <c r="E1232" t="s">
        <v>19</v>
      </c>
      <c r="F1232" t="s">
        <v>21377</v>
      </c>
      <c r="G1232" t="s">
        <v>3719</v>
      </c>
      <c r="H1232" t="s">
        <v>1195</v>
      </c>
      <c r="I1232" t="s">
        <v>3719</v>
      </c>
      <c r="J1232" t="s">
        <v>11463</v>
      </c>
      <c r="K1232">
        <f t="shared" si="283"/>
        <v>6</v>
      </c>
      <c r="L1232">
        <f t="shared" si="284"/>
        <v>13</v>
      </c>
      <c r="M1232">
        <f t="shared" si="285"/>
        <v>15</v>
      </c>
      <c r="N1232" t="str">
        <f t="shared" si="286"/>
        <v>Next Day</v>
      </c>
      <c r="O1232">
        <f t="shared" si="287"/>
        <v>4</v>
      </c>
      <c r="P1232" t="str">
        <f t="shared" si="288"/>
        <v>others</v>
      </c>
    </row>
    <row r="1233" spans="1:16" x14ac:dyDescent="0.25">
      <c r="A1233" t="s">
        <v>21378</v>
      </c>
      <c r="B1233" t="s">
        <v>11</v>
      </c>
      <c r="C1233" t="s">
        <v>4009</v>
      </c>
      <c r="D1233" s="3">
        <v>1</v>
      </c>
      <c r="E1233" t="s">
        <v>3719</v>
      </c>
      <c r="F1233" t="s">
        <v>9144</v>
      </c>
      <c r="G1233" t="s">
        <v>3755</v>
      </c>
      <c r="H1233" t="s">
        <v>1195</v>
      </c>
      <c r="I1233" t="s">
        <v>3755</v>
      </c>
      <c r="J1233" t="s">
        <v>21379</v>
      </c>
      <c r="K1233">
        <f t="shared" si="283"/>
        <v>6</v>
      </c>
      <c r="L1233">
        <f t="shared" si="284"/>
        <v>16</v>
      </c>
      <c r="M1233">
        <f t="shared" si="285"/>
        <v>18</v>
      </c>
      <c r="N1233" t="str">
        <f t="shared" si="286"/>
        <v>Next Day</v>
      </c>
      <c r="O1233">
        <f t="shared" si="287"/>
        <v>5</v>
      </c>
      <c r="P1233" t="str">
        <f t="shared" si="288"/>
        <v>others</v>
      </c>
    </row>
    <row r="1234" spans="1:16" x14ac:dyDescent="0.25">
      <c r="A1234" t="s">
        <v>21380</v>
      </c>
      <c r="B1234" t="s">
        <v>11</v>
      </c>
      <c r="C1234" t="s">
        <v>4009</v>
      </c>
      <c r="D1234" s="3">
        <v>11</v>
      </c>
      <c r="E1234" t="s">
        <v>3719</v>
      </c>
      <c r="F1234" t="s">
        <v>8319</v>
      </c>
      <c r="G1234" t="s">
        <v>3755</v>
      </c>
      <c r="H1234" t="s">
        <v>1195</v>
      </c>
      <c r="I1234" t="s">
        <v>3755</v>
      </c>
      <c r="J1234" t="s">
        <v>21381</v>
      </c>
      <c r="K1234">
        <f t="shared" si="283"/>
        <v>6</v>
      </c>
      <c r="L1234">
        <f t="shared" si="284"/>
        <v>16</v>
      </c>
      <c r="M1234">
        <f t="shared" si="285"/>
        <v>18</v>
      </c>
      <c r="N1234" t="str">
        <f t="shared" si="286"/>
        <v>Next Day</v>
      </c>
      <c r="O1234">
        <f t="shared" si="287"/>
        <v>5</v>
      </c>
      <c r="P1234" t="str">
        <f t="shared" si="288"/>
        <v>others</v>
      </c>
    </row>
    <row r="1235" spans="1:16" x14ac:dyDescent="0.25">
      <c r="A1235" t="s">
        <v>21382</v>
      </c>
      <c r="B1235" t="s">
        <v>11</v>
      </c>
      <c r="C1235" t="s">
        <v>4009</v>
      </c>
      <c r="D1235" s="3">
        <v>1</v>
      </c>
      <c r="E1235" t="s">
        <v>3719</v>
      </c>
      <c r="F1235" t="s">
        <v>8319</v>
      </c>
      <c r="G1235" t="s">
        <v>3755</v>
      </c>
      <c r="H1235" t="s">
        <v>1195</v>
      </c>
      <c r="I1235" t="s">
        <v>3755</v>
      </c>
      <c r="J1235" t="s">
        <v>21383</v>
      </c>
      <c r="K1235">
        <f t="shared" si="283"/>
        <v>6</v>
      </c>
      <c r="L1235">
        <f t="shared" si="284"/>
        <v>16</v>
      </c>
      <c r="M1235">
        <f t="shared" si="285"/>
        <v>18</v>
      </c>
      <c r="N1235" t="str">
        <f t="shared" si="286"/>
        <v>Next Day</v>
      </c>
      <c r="O1235">
        <f t="shared" si="287"/>
        <v>5</v>
      </c>
      <c r="P1235" t="str">
        <f t="shared" si="288"/>
        <v>others</v>
      </c>
    </row>
    <row r="1236" spans="1:16" x14ac:dyDescent="0.25">
      <c r="A1236" t="s">
        <v>21384</v>
      </c>
      <c r="B1236" t="s">
        <v>11</v>
      </c>
      <c r="C1236" t="s">
        <v>4013</v>
      </c>
      <c r="D1236" s="3">
        <v>15</v>
      </c>
      <c r="E1236" t="s">
        <v>3719</v>
      </c>
      <c r="F1236" t="s">
        <v>21385</v>
      </c>
      <c r="G1236" t="s">
        <v>3755</v>
      </c>
      <c r="H1236" t="s">
        <v>1195</v>
      </c>
      <c r="I1236" t="s">
        <v>3755</v>
      </c>
      <c r="J1236" t="s">
        <v>21386</v>
      </c>
      <c r="K1236">
        <f t="shared" si="283"/>
        <v>6</v>
      </c>
      <c r="L1236">
        <f t="shared" si="284"/>
        <v>16</v>
      </c>
      <c r="M1236">
        <f t="shared" si="285"/>
        <v>18</v>
      </c>
      <c r="N1236" t="str">
        <f t="shared" si="286"/>
        <v>Next Day</v>
      </c>
      <c r="O1236">
        <f t="shared" si="287"/>
        <v>5</v>
      </c>
      <c r="P1236" t="str">
        <f t="shared" si="288"/>
        <v>others</v>
      </c>
    </row>
    <row r="1237" spans="1:16" x14ac:dyDescent="0.25">
      <c r="A1237" t="s">
        <v>21387</v>
      </c>
      <c r="B1237" t="s">
        <v>11</v>
      </c>
      <c r="C1237" t="s">
        <v>4045</v>
      </c>
      <c r="D1237" s="3">
        <v>8</v>
      </c>
      <c r="E1237" t="s">
        <v>3719</v>
      </c>
      <c r="F1237" t="s">
        <v>8324</v>
      </c>
      <c r="G1237" t="s">
        <v>3755</v>
      </c>
      <c r="H1237" t="s">
        <v>1195</v>
      </c>
      <c r="I1237" t="s">
        <v>3755</v>
      </c>
      <c r="J1237" t="s">
        <v>7992</v>
      </c>
      <c r="K1237">
        <f t="shared" si="283"/>
        <v>6</v>
      </c>
      <c r="L1237">
        <f t="shared" si="284"/>
        <v>16</v>
      </c>
      <c r="M1237">
        <f t="shared" si="285"/>
        <v>18</v>
      </c>
      <c r="N1237" t="str">
        <f t="shared" si="286"/>
        <v>Next Day</v>
      </c>
      <c r="O1237">
        <f t="shared" si="287"/>
        <v>5</v>
      </c>
      <c r="P1237" t="str">
        <f t="shared" si="288"/>
        <v>others</v>
      </c>
    </row>
    <row r="1238" spans="1:16" x14ac:dyDescent="0.25">
      <c r="A1238" t="s">
        <v>21388</v>
      </c>
      <c r="B1238" t="s">
        <v>11</v>
      </c>
      <c r="C1238" t="s">
        <v>4045</v>
      </c>
      <c r="D1238" s="3">
        <v>11</v>
      </c>
      <c r="E1238" t="s">
        <v>3719</v>
      </c>
      <c r="F1238" t="s">
        <v>21389</v>
      </c>
      <c r="G1238" t="s">
        <v>3719</v>
      </c>
      <c r="H1238" t="s">
        <v>1195</v>
      </c>
      <c r="I1238" t="s">
        <v>3719</v>
      </c>
      <c r="J1238" t="s">
        <v>21346</v>
      </c>
      <c r="K1238">
        <f t="shared" si="283"/>
        <v>6</v>
      </c>
      <c r="L1238">
        <f t="shared" si="284"/>
        <v>13</v>
      </c>
      <c r="M1238">
        <f t="shared" si="285"/>
        <v>19</v>
      </c>
      <c r="N1238" t="str">
        <f t="shared" si="286"/>
        <v>Same Day</v>
      </c>
      <c r="O1238">
        <f t="shared" si="287"/>
        <v>5</v>
      </c>
      <c r="P1238" t="str">
        <f t="shared" si="288"/>
        <v>before</v>
      </c>
    </row>
    <row r="1239" spans="1:16" x14ac:dyDescent="0.25">
      <c r="A1239" t="s">
        <v>21390</v>
      </c>
      <c r="B1239" t="s">
        <v>11</v>
      </c>
      <c r="C1239" t="s">
        <v>4009</v>
      </c>
      <c r="D1239" s="3">
        <v>2</v>
      </c>
      <c r="E1239" t="s">
        <v>19</v>
      </c>
      <c r="F1239" t="s">
        <v>9033</v>
      </c>
      <c r="G1239" t="s">
        <v>19</v>
      </c>
      <c r="H1239" t="s">
        <v>1195</v>
      </c>
      <c r="I1239" t="s">
        <v>19</v>
      </c>
      <c r="J1239" t="s">
        <v>6864</v>
      </c>
      <c r="K1239">
        <f t="shared" si="283"/>
        <v>6</v>
      </c>
      <c r="L1239">
        <f t="shared" si="284"/>
        <v>12</v>
      </c>
      <c r="M1239">
        <f t="shared" si="285"/>
        <v>19</v>
      </c>
      <c r="N1239" t="str">
        <f t="shared" si="286"/>
        <v>Same Day</v>
      </c>
      <c r="O1239">
        <f t="shared" si="287"/>
        <v>4</v>
      </c>
      <c r="P1239" t="str">
        <f t="shared" si="288"/>
        <v>others</v>
      </c>
    </row>
    <row r="1240" spans="1:16" x14ac:dyDescent="0.25">
      <c r="A1240" t="s">
        <v>21391</v>
      </c>
      <c r="B1240" t="s">
        <v>11</v>
      </c>
      <c r="C1240" t="s">
        <v>4009</v>
      </c>
      <c r="D1240" s="3">
        <v>2</v>
      </c>
      <c r="E1240" t="s">
        <v>3719</v>
      </c>
      <c r="F1240" t="s">
        <v>18313</v>
      </c>
      <c r="G1240" t="s">
        <v>3755</v>
      </c>
      <c r="H1240" t="s">
        <v>1195</v>
      </c>
      <c r="I1240" t="s">
        <v>3755</v>
      </c>
      <c r="J1240" t="s">
        <v>8067</v>
      </c>
      <c r="K1240">
        <f t="shared" si="283"/>
        <v>6</v>
      </c>
      <c r="L1240">
        <f t="shared" si="284"/>
        <v>16</v>
      </c>
      <c r="M1240">
        <f t="shared" si="285"/>
        <v>18</v>
      </c>
      <c r="N1240" t="str">
        <f t="shared" si="286"/>
        <v>Next Day</v>
      </c>
      <c r="O1240">
        <f t="shared" si="287"/>
        <v>5</v>
      </c>
      <c r="P1240" t="str">
        <f t="shared" si="288"/>
        <v>others</v>
      </c>
    </row>
    <row r="1241" spans="1:16" x14ac:dyDescent="0.25">
      <c r="A1241" t="s">
        <v>21392</v>
      </c>
      <c r="B1241" t="s">
        <v>11</v>
      </c>
      <c r="C1241" t="s">
        <v>4009</v>
      </c>
      <c r="D1241" s="3">
        <v>1</v>
      </c>
      <c r="E1241" t="s">
        <v>3719</v>
      </c>
      <c r="F1241" t="s">
        <v>21393</v>
      </c>
      <c r="G1241" t="s">
        <v>3755</v>
      </c>
      <c r="H1241" t="s">
        <v>1195</v>
      </c>
      <c r="I1241" t="s">
        <v>3755</v>
      </c>
      <c r="J1241" t="s">
        <v>7966</v>
      </c>
      <c r="K1241">
        <f t="shared" si="283"/>
        <v>6</v>
      </c>
      <c r="L1241">
        <f t="shared" si="284"/>
        <v>16</v>
      </c>
      <c r="M1241">
        <f t="shared" si="285"/>
        <v>18</v>
      </c>
      <c r="N1241" t="str">
        <f t="shared" si="286"/>
        <v>Next Day</v>
      </c>
      <c r="O1241">
        <f t="shared" si="287"/>
        <v>5</v>
      </c>
      <c r="P1241" t="str">
        <f t="shared" si="288"/>
        <v>others</v>
      </c>
    </row>
    <row r="1242" spans="1:16" x14ac:dyDescent="0.25">
      <c r="A1242" t="s">
        <v>21394</v>
      </c>
      <c r="B1242" t="s">
        <v>11</v>
      </c>
      <c r="C1242" t="s">
        <v>4009</v>
      </c>
      <c r="D1242" s="3">
        <v>1</v>
      </c>
      <c r="E1242" t="s">
        <v>19</v>
      </c>
      <c r="F1242" t="s">
        <v>21395</v>
      </c>
      <c r="G1242" t="s">
        <v>3719</v>
      </c>
      <c r="H1242" t="s">
        <v>1195</v>
      </c>
      <c r="I1242" t="s">
        <v>3719</v>
      </c>
      <c r="J1242" t="s">
        <v>21059</v>
      </c>
      <c r="K1242">
        <f t="shared" si="283"/>
        <v>6</v>
      </c>
      <c r="L1242">
        <f t="shared" si="284"/>
        <v>13</v>
      </c>
      <c r="M1242">
        <f t="shared" si="285"/>
        <v>19</v>
      </c>
      <c r="N1242" t="str">
        <f t="shared" si="286"/>
        <v>Next Day</v>
      </c>
      <c r="O1242">
        <f t="shared" si="287"/>
        <v>4</v>
      </c>
      <c r="P1242" t="str">
        <f t="shared" si="288"/>
        <v>others</v>
      </c>
    </row>
    <row r="1243" spans="1:16" x14ac:dyDescent="0.25">
      <c r="A1243" t="s">
        <v>21396</v>
      </c>
      <c r="B1243" t="s">
        <v>11</v>
      </c>
      <c r="C1243" t="s">
        <v>4009</v>
      </c>
      <c r="D1243" s="3">
        <v>1</v>
      </c>
      <c r="E1243" t="s">
        <v>19</v>
      </c>
      <c r="F1243" t="s">
        <v>615</v>
      </c>
      <c r="G1243" t="s">
        <v>3719</v>
      </c>
      <c r="H1243" t="s">
        <v>1195</v>
      </c>
      <c r="I1243" t="s">
        <v>3719</v>
      </c>
      <c r="J1243" t="s">
        <v>2014</v>
      </c>
      <c r="K1243">
        <f t="shared" si="283"/>
        <v>6</v>
      </c>
      <c r="L1243">
        <f t="shared" si="284"/>
        <v>13</v>
      </c>
      <c r="M1243">
        <f t="shared" si="285"/>
        <v>19</v>
      </c>
      <c r="N1243" t="str">
        <f t="shared" si="286"/>
        <v>Next Day</v>
      </c>
      <c r="O1243">
        <f t="shared" si="287"/>
        <v>4</v>
      </c>
      <c r="P1243" t="str">
        <f t="shared" si="288"/>
        <v>others</v>
      </c>
    </row>
    <row r="1244" spans="1:16" x14ac:dyDescent="0.25">
      <c r="A1244" t="s">
        <v>21397</v>
      </c>
      <c r="B1244" t="s">
        <v>11</v>
      </c>
      <c r="C1244" t="s">
        <v>4009</v>
      </c>
      <c r="D1244" s="3">
        <v>1</v>
      </c>
      <c r="E1244" t="s">
        <v>19</v>
      </c>
      <c r="F1244" t="s">
        <v>1784</v>
      </c>
      <c r="G1244" t="s">
        <v>3719</v>
      </c>
      <c r="H1244" t="s">
        <v>1195</v>
      </c>
      <c r="I1244" t="s">
        <v>3719</v>
      </c>
      <c r="J1244" t="s">
        <v>20901</v>
      </c>
      <c r="K1244">
        <f t="shared" si="283"/>
        <v>6</v>
      </c>
      <c r="L1244">
        <f t="shared" si="284"/>
        <v>13</v>
      </c>
      <c r="M1244">
        <f t="shared" si="285"/>
        <v>19</v>
      </c>
      <c r="N1244" t="str">
        <f t="shared" si="286"/>
        <v>Next Day</v>
      </c>
      <c r="O1244">
        <f t="shared" si="287"/>
        <v>4</v>
      </c>
      <c r="P1244" t="str">
        <f t="shared" si="288"/>
        <v>others</v>
      </c>
    </row>
    <row r="1245" spans="1:16" x14ac:dyDescent="0.25">
      <c r="A1245" t="s">
        <v>21398</v>
      </c>
      <c r="B1245" t="s">
        <v>11</v>
      </c>
      <c r="C1245" t="s">
        <v>4009</v>
      </c>
      <c r="D1245" s="3">
        <v>4</v>
      </c>
      <c r="E1245" t="s">
        <v>19</v>
      </c>
      <c r="F1245" t="s">
        <v>622</v>
      </c>
      <c r="G1245" t="s">
        <v>3719</v>
      </c>
      <c r="H1245" t="s">
        <v>1195</v>
      </c>
      <c r="I1245" t="s">
        <v>3719</v>
      </c>
      <c r="J1245" t="s">
        <v>21399</v>
      </c>
      <c r="K1245">
        <f t="shared" si="283"/>
        <v>6</v>
      </c>
      <c r="L1245">
        <f t="shared" si="284"/>
        <v>13</v>
      </c>
      <c r="M1245">
        <f t="shared" si="285"/>
        <v>19</v>
      </c>
      <c r="N1245" t="str">
        <f t="shared" si="286"/>
        <v>Next Day</v>
      </c>
      <c r="O1245">
        <f t="shared" si="287"/>
        <v>4</v>
      </c>
      <c r="P1245" t="str">
        <f t="shared" si="288"/>
        <v>others</v>
      </c>
    </row>
    <row r="1246" spans="1:16" x14ac:dyDescent="0.25">
      <c r="A1246" t="s">
        <v>21400</v>
      </c>
      <c r="B1246" t="s">
        <v>11</v>
      </c>
      <c r="C1246" t="s">
        <v>4009</v>
      </c>
      <c r="D1246" s="3">
        <v>1</v>
      </c>
      <c r="E1246" t="s">
        <v>19</v>
      </c>
      <c r="F1246" t="s">
        <v>1497</v>
      </c>
      <c r="G1246" t="s">
        <v>3719</v>
      </c>
      <c r="H1246" t="s">
        <v>1195</v>
      </c>
      <c r="I1246" t="s">
        <v>3719</v>
      </c>
      <c r="J1246" t="s">
        <v>13538</v>
      </c>
      <c r="K1246">
        <f t="shared" si="283"/>
        <v>6</v>
      </c>
      <c r="L1246">
        <f t="shared" si="284"/>
        <v>13</v>
      </c>
      <c r="M1246">
        <f t="shared" si="285"/>
        <v>19</v>
      </c>
      <c r="N1246" t="str">
        <f t="shared" si="286"/>
        <v>Next Day</v>
      </c>
      <c r="O1246">
        <f t="shared" si="287"/>
        <v>4</v>
      </c>
      <c r="P1246" t="str">
        <f t="shared" si="288"/>
        <v>others</v>
      </c>
    </row>
    <row r="1247" spans="1:16" x14ac:dyDescent="0.25">
      <c r="A1247" t="s">
        <v>21401</v>
      </c>
      <c r="B1247" t="s">
        <v>11</v>
      </c>
      <c r="C1247" t="s">
        <v>4009</v>
      </c>
      <c r="D1247" s="3">
        <v>1</v>
      </c>
      <c r="E1247" t="s">
        <v>19</v>
      </c>
      <c r="F1247" t="s">
        <v>1784</v>
      </c>
      <c r="G1247" t="s">
        <v>3719</v>
      </c>
      <c r="H1247" t="s">
        <v>1195</v>
      </c>
      <c r="I1247" t="s">
        <v>3719</v>
      </c>
      <c r="J1247" t="s">
        <v>13008</v>
      </c>
      <c r="K1247">
        <f t="shared" si="283"/>
        <v>6</v>
      </c>
      <c r="L1247">
        <f t="shared" si="284"/>
        <v>13</v>
      </c>
      <c r="M1247">
        <f t="shared" si="285"/>
        <v>19</v>
      </c>
      <c r="N1247" t="str">
        <f t="shared" si="286"/>
        <v>Next Day</v>
      </c>
      <c r="O1247">
        <f t="shared" si="287"/>
        <v>4</v>
      </c>
      <c r="P1247" t="str">
        <f t="shared" si="288"/>
        <v>others</v>
      </c>
    </row>
    <row r="1248" spans="1:16" x14ac:dyDescent="0.25">
      <c r="A1248" t="s">
        <v>21402</v>
      </c>
      <c r="B1248" t="s">
        <v>11</v>
      </c>
      <c r="C1248" t="s">
        <v>4009</v>
      </c>
      <c r="D1248" s="3">
        <v>2</v>
      </c>
      <c r="E1248" t="s">
        <v>19</v>
      </c>
      <c r="F1248" t="s">
        <v>542</v>
      </c>
      <c r="G1248" t="s">
        <v>3719</v>
      </c>
      <c r="H1248" t="s">
        <v>1195</v>
      </c>
      <c r="I1248" t="s">
        <v>3719</v>
      </c>
      <c r="J1248" t="s">
        <v>13008</v>
      </c>
      <c r="K1248">
        <f t="shared" si="283"/>
        <v>6</v>
      </c>
      <c r="L1248">
        <f t="shared" si="284"/>
        <v>13</v>
      </c>
      <c r="M1248">
        <f t="shared" si="285"/>
        <v>19</v>
      </c>
      <c r="N1248" t="str">
        <f t="shared" si="286"/>
        <v>Next Day</v>
      </c>
      <c r="O1248">
        <f t="shared" si="287"/>
        <v>4</v>
      </c>
      <c r="P1248" t="str">
        <f t="shared" si="288"/>
        <v>others</v>
      </c>
    </row>
    <row r="1249" spans="1:16" x14ac:dyDescent="0.25">
      <c r="A1249" t="s">
        <v>21403</v>
      </c>
      <c r="B1249" t="s">
        <v>11</v>
      </c>
      <c r="C1249" t="s">
        <v>4009</v>
      </c>
      <c r="D1249" s="3">
        <v>1</v>
      </c>
      <c r="E1249" t="s">
        <v>19</v>
      </c>
      <c r="F1249" t="s">
        <v>21404</v>
      </c>
      <c r="G1249" t="s">
        <v>3719</v>
      </c>
      <c r="H1249" t="s">
        <v>1195</v>
      </c>
      <c r="I1249" t="s">
        <v>3719</v>
      </c>
      <c r="J1249" t="s">
        <v>21405</v>
      </c>
      <c r="K1249">
        <f t="shared" si="283"/>
        <v>6</v>
      </c>
      <c r="L1249">
        <f t="shared" si="284"/>
        <v>13</v>
      </c>
      <c r="M1249">
        <f t="shared" si="285"/>
        <v>19</v>
      </c>
      <c r="N1249" t="str">
        <f t="shared" si="286"/>
        <v>Next Day</v>
      </c>
      <c r="O1249">
        <f t="shared" si="287"/>
        <v>4</v>
      </c>
      <c r="P1249" t="str">
        <f t="shared" si="288"/>
        <v>others</v>
      </c>
    </row>
    <row r="1250" spans="1:16" x14ac:dyDescent="0.25">
      <c r="A1250" t="s">
        <v>21406</v>
      </c>
      <c r="B1250" t="s">
        <v>11</v>
      </c>
      <c r="C1250" t="s">
        <v>4009</v>
      </c>
      <c r="D1250" s="3">
        <v>1</v>
      </c>
      <c r="E1250" t="s">
        <v>19</v>
      </c>
      <c r="F1250" t="s">
        <v>21404</v>
      </c>
      <c r="G1250" t="s">
        <v>3719</v>
      </c>
      <c r="H1250" t="s">
        <v>1195</v>
      </c>
      <c r="I1250" t="s">
        <v>3719</v>
      </c>
      <c r="J1250" t="s">
        <v>21407</v>
      </c>
      <c r="K1250">
        <f t="shared" si="283"/>
        <v>6</v>
      </c>
      <c r="L1250">
        <f t="shared" si="284"/>
        <v>13</v>
      </c>
      <c r="M1250">
        <f t="shared" si="285"/>
        <v>19</v>
      </c>
      <c r="N1250" t="str">
        <f t="shared" si="286"/>
        <v>Next Day</v>
      </c>
      <c r="O1250">
        <f t="shared" si="287"/>
        <v>4</v>
      </c>
      <c r="P1250" t="str">
        <f t="shared" si="288"/>
        <v>others</v>
      </c>
    </row>
    <row r="1251" spans="1:16" hidden="1" x14ac:dyDescent="0.25">
      <c r="A1251" t="s">
        <v>7019</v>
      </c>
      <c r="B1251" t="s">
        <v>4017</v>
      </c>
      <c r="C1251" t="s">
        <v>4009</v>
      </c>
      <c r="D1251">
        <v>1</v>
      </c>
      <c r="E1251" t="s">
        <v>149</v>
      </c>
      <c r="F1251" t="s">
        <v>7020</v>
      </c>
      <c r="G1251" t="s">
        <v>293</v>
      </c>
      <c r="H1251" t="s">
        <v>1195</v>
      </c>
      <c r="I1251" t="s">
        <v>4019</v>
      </c>
      <c r="J1251" t="s">
        <v>4019</v>
      </c>
    </row>
    <row r="1252" spans="1:16" x14ac:dyDescent="0.25">
      <c r="A1252" t="s">
        <v>21408</v>
      </c>
      <c r="B1252" t="s">
        <v>11</v>
      </c>
      <c r="C1252" t="s">
        <v>4009</v>
      </c>
      <c r="D1252" s="3">
        <v>1</v>
      </c>
      <c r="E1252" t="s">
        <v>19</v>
      </c>
      <c r="F1252" t="s">
        <v>622</v>
      </c>
      <c r="G1252" t="s">
        <v>3719</v>
      </c>
      <c r="H1252" t="s">
        <v>1195</v>
      </c>
      <c r="I1252" t="s">
        <v>3719</v>
      </c>
      <c r="J1252" t="s">
        <v>21409</v>
      </c>
      <c r="K1252">
        <f t="shared" ref="K1252:K1261" si="289">MONTH(I1252)</f>
        <v>6</v>
      </c>
      <c r="L1252">
        <f t="shared" ref="L1252:L1261" si="290">DAY(I1252)</f>
        <v>13</v>
      </c>
      <c r="M1252">
        <f t="shared" ref="M1252:M1261" si="291">HOUR(J1252)+1</f>
        <v>19</v>
      </c>
      <c r="N1252" t="str">
        <f t="shared" ref="N1252:N1261" si="292">IF(OR(ISBLANK(E1252),ISBLANK(I1252)),"Missing Date",IF(I1252=E1252,"Same Day",IF(WEEKDAY(E1252,2)=5,IF(DAY(I1252)=DAY(E1252+3),"Next Day",IF(DAY(I1252)=DAY(E1252+4),"2 Days","Other")),IF(WEEKDAY(E1252,2)=4,IF(DAY(I1252)=DAY(E1252+1),"Next Day",IF(DAY(I1252)=DAY(E1252+4),"2 Days","Other")),IF(DAY(I1252)=DAY(E1252+1),"Next Day",IF(DAY(I1252)=DAY(E1252+2),"2 Days","Other"))))))</f>
        <v>Next Day</v>
      </c>
      <c r="O1252">
        <f t="shared" ref="O1252:O1261" si="293">WEEKDAY(E1252,2)</f>
        <v>4</v>
      </c>
      <c r="P1252" t="str">
        <f t="shared" ref="P1252:P1261" si="294">IF(HOUR(F1252)&lt;11,"before","others")</f>
        <v>others</v>
      </c>
    </row>
    <row r="1253" spans="1:16" x14ac:dyDescent="0.25">
      <c r="A1253" t="s">
        <v>21410</v>
      </c>
      <c r="B1253" t="s">
        <v>11</v>
      </c>
      <c r="C1253" t="s">
        <v>4009</v>
      </c>
      <c r="D1253" s="3">
        <v>1</v>
      </c>
      <c r="E1253" t="s">
        <v>19</v>
      </c>
      <c r="F1253" t="s">
        <v>622</v>
      </c>
      <c r="G1253" t="s">
        <v>3719</v>
      </c>
      <c r="H1253" t="s">
        <v>1195</v>
      </c>
      <c r="I1253" t="s">
        <v>3719</v>
      </c>
      <c r="J1253" t="s">
        <v>21411</v>
      </c>
      <c r="K1253">
        <f t="shared" si="289"/>
        <v>6</v>
      </c>
      <c r="L1253">
        <f t="shared" si="290"/>
        <v>13</v>
      </c>
      <c r="M1253">
        <f t="shared" si="291"/>
        <v>19</v>
      </c>
      <c r="N1253" t="str">
        <f t="shared" si="292"/>
        <v>Next Day</v>
      </c>
      <c r="O1253">
        <f t="shared" si="293"/>
        <v>4</v>
      </c>
      <c r="P1253" t="str">
        <f t="shared" si="294"/>
        <v>others</v>
      </c>
    </row>
    <row r="1254" spans="1:16" x14ac:dyDescent="0.25">
      <c r="A1254" t="s">
        <v>21412</v>
      </c>
      <c r="B1254" t="s">
        <v>11</v>
      </c>
      <c r="C1254" t="s">
        <v>4009</v>
      </c>
      <c r="D1254" s="3">
        <v>1</v>
      </c>
      <c r="E1254" t="s">
        <v>19</v>
      </c>
      <c r="F1254" t="s">
        <v>495</v>
      </c>
      <c r="G1254" t="s">
        <v>3719</v>
      </c>
      <c r="H1254" t="s">
        <v>1195</v>
      </c>
      <c r="I1254" t="s">
        <v>3719</v>
      </c>
      <c r="J1254" t="s">
        <v>21413</v>
      </c>
      <c r="K1254">
        <f t="shared" si="289"/>
        <v>6</v>
      </c>
      <c r="L1254">
        <f t="shared" si="290"/>
        <v>13</v>
      </c>
      <c r="M1254">
        <f t="shared" si="291"/>
        <v>19</v>
      </c>
      <c r="N1254" t="str">
        <f t="shared" si="292"/>
        <v>Next Day</v>
      </c>
      <c r="O1254">
        <f t="shared" si="293"/>
        <v>4</v>
      </c>
      <c r="P1254" t="str">
        <f t="shared" si="294"/>
        <v>others</v>
      </c>
    </row>
    <row r="1255" spans="1:16" x14ac:dyDescent="0.25">
      <c r="A1255" t="s">
        <v>21414</v>
      </c>
      <c r="B1255" t="s">
        <v>11</v>
      </c>
      <c r="C1255" t="s">
        <v>4009</v>
      </c>
      <c r="D1255" s="3">
        <v>1</v>
      </c>
      <c r="E1255" t="s">
        <v>19</v>
      </c>
      <c r="F1255" t="s">
        <v>618</v>
      </c>
      <c r="G1255" t="s">
        <v>3719</v>
      </c>
      <c r="H1255" t="s">
        <v>1195</v>
      </c>
      <c r="I1255" t="s">
        <v>3719</v>
      </c>
      <c r="J1255" t="s">
        <v>21415</v>
      </c>
      <c r="K1255">
        <f t="shared" si="289"/>
        <v>6</v>
      </c>
      <c r="L1255">
        <f t="shared" si="290"/>
        <v>13</v>
      </c>
      <c r="M1255">
        <f t="shared" si="291"/>
        <v>19</v>
      </c>
      <c r="N1255" t="str">
        <f t="shared" si="292"/>
        <v>Next Day</v>
      </c>
      <c r="O1255">
        <f t="shared" si="293"/>
        <v>4</v>
      </c>
      <c r="P1255" t="str">
        <f t="shared" si="294"/>
        <v>others</v>
      </c>
    </row>
    <row r="1256" spans="1:16" x14ac:dyDescent="0.25">
      <c r="A1256" t="s">
        <v>21416</v>
      </c>
      <c r="B1256" t="s">
        <v>11</v>
      </c>
      <c r="C1256" t="s">
        <v>4009</v>
      </c>
      <c r="D1256" s="3">
        <v>1</v>
      </c>
      <c r="E1256" t="s">
        <v>19</v>
      </c>
      <c r="F1256" t="s">
        <v>542</v>
      </c>
      <c r="G1256" t="s">
        <v>3719</v>
      </c>
      <c r="H1256" t="s">
        <v>1195</v>
      </c>
      <c r="I1256" t="s">
        <v>3719</v>
      </c>
      <c r="J1256" t="s">
        <v>21417</v>
      </c>
      <c r="K1256">
        <f t="shared" si="289"/>
        <v>6</v>
      </c>
      <c r="L1256">
        <f t="shared" si="290"/>
        <v>13</v>
      </c>
      <c r="M1256">
        <f t="shared" si="291"/>
        <v>19</v>
      </c>
      <c r="N1256" t="str">
        <f t="shared" si="292"/>
        <v>Next Day</v>
      </c>
      <c r="O1256">
        <f t="shared" si="293"/>
        <v>4</v>
      </c>
      <c r="P1256" t="str">
        <f t="shared" si="294"/>
        <v>others</v>
      </c>
    </row>
    <row r="1257" spans="1:16" x14ac:dyDescent="0.25">
      <c r="A1257" t="s">
        <v>21418</v>
      </c>
      <c r="B1257" t="s">
        <v>11</v>
      </c>
      <c r="C1257" t="s">
        <v>4009</v>
      </c>
      <c r="D1257" s="3">
        <v>1</v>
      </c>
      <c r="E1257" t="s">
        <v>19</v>
      </c>
      <c r="F1257" t="s">
        <v>21404</v>
      </c>
      <c r="G1257" t="s">
        <v>3719</v>
      </c>
      <c r="H1257" t="s">
        <v>1195</v>
      </c>
      <c r="I1257" t="s">
        <v>3719</v>
      </c>
      <c r="J1257" t="s">
        <v>21419</v>
      </c>
      <c r="K1257">
        <f t="shared" si="289"/>
        <v>6</v>
      </c>
      <c r="L1257">
        <f t="shared" si="290"/>
        <v>13</v>
      </c>
      <c r="M1257">
        <f t="shared" si="291"/>
        <v>19</v>
      </c>
      <c r="N1257" t="str">
        <f t="shared" si="292"/>
        <v>Next Day</v>
      </c>
      <c r="O1257">
        <f t="shared" si="293"/>
        <v>4</v>
      </c>
      <c r="P1257" t="str">
        <f t="shared" si="294"/>
        <v>others</v>
      </c>
    </row>
    <row r="1258" spans="1:16" x14ac:dyDescent="0.25">
      <c r="A1258" t="s">
        <v>21420</v>
      </c>
      <c r="B1258" t="s">
        <v>11</v>
      </c>
      <c r="C1258" t="s">
        <v>4009</v>
      </c>
      <c r="D1258" s="3">
        <v>1</v>
      </c>
      <c r="E1258" t="s">
        <v>19</v>
      </c>
      <c r="F1258" t="s">
        <v>625</v>
      </c>
      <c r="G1258" t="s">
        <v>3719</v>
      </c>
      <c r="H1258" t="s">
        <v>1195</v>
      </c>
      <c r="I1258" t="s">
        <v>3719</v>
      </c>
      <c r="J1258" t="s">
        <v>21421</v>
      </c>
      <c r="K1258">
        <f t="shared" si="289"/>
        <v>6</v>
      </c>
      <c r="L1258">
        <f t="shared" si="290"/>
        <v>13</v>
      </c>
      <c r="M1258">
        <f t="shared" si="291"/>
        <v>19</v>
      </c>
      <c r="N1258" t="str">
        <f t="shared" si="292"/>
        <v>Next Day</v>
      </c>
      <c r="O1258">
        <f t="shared" si="293"/>
        <v>4</v>
      </c>
      <c r="P1258" t="str">
        <f t="shared" si="294"/>
        <v>others</v>
      </c>
    </row>
    <row r="1259" spans="1:16" x14ac:dyDescent="0.25">
      <c r="A1259" t="s">
        <v>21422</v>
      </c>
      <c r="B1259" t="s">
        <v>11</v>
      </c>
      <c r="C1259" t="s">
        <v>4009</v>
      </c>
      <c r="D1259" s="3">
        <v>1</v>
      </c>
      <c r="E1259" t="s">
        <v>19</v>
      </c>
      <c r="F1259" t="s">
        <v>21423</v>
      </c>
      <c r="G1259" t="s">
        <v>3719</v>
      </c>
      <c r="H1259" t="s">
        <v>1195</v>
      </c>
      <c r="I1259" t="s">
        <v>3719</v>
      </c>
      <c r="J1259" t="s">
        <v>21424</v>
      </c>
      <c r="K1259">
        <f t="shared" si="289"/>
        <v>6</v>
      </c>
      <c r="L1259">
        <f t="shared" si="290"/>
        <v>13</v>
      </c>
      <c r="M1259">
        <f t="shared" si="291"/>
        <v>19</v>
      </c>
      <c r="N1259" t="str">
        <f t="shared" si="292"/>
        <v>Next Day</v>
      </c>
      <c r="O1259">
        <f t="shared" si="293"/>
        <v>4</v>
      </c>
      <c r="P1259" t="str">
        <f t="shared" si="294"/>
        <v>others</v>
      </c>
    </row>
    <row r="1260" spans="1:16" x14ac:dyDescent="0.25">
      <c r="A1260" t="s">
        <v>21425</v>
      </c>
      <c r="B1260" t="s">
        <v>11</v>
      </c>
      <c r="C1260" t="s">
        <v>4009</v>
      </c>
      <c r="D1260" s="3">
        <v>1</v>
      </c>
      <c r="E1260" t="s">
        <v>19</v>
      </c>
      <c r="F1260" t="s">
        <v>6969</v>
      </c>
      <c r="G1260" t="s">
        <v>3719</v>
      </c>
      <c r="H1260" t="s">
        <v>1195</v>
      </c>
      <c r="I1260" t="s">
        <v>3719</v>
      </c>
      <c r="J1260" t="s">
        <v>13300</v>
      </c>
      <c r="K1260">
        <f t="shared" si="289"/>
        <v>6</v>
      </c>
      <c r="L1260">
        <f t="shared" si="290"/>
        <v>13</v>
      </c>
      <c r="M1260">
        <f t="shared" si="291"/>
        <v>19</v>
      </c>
      <c r="N1260" t="str">
        <f t="shared" si="292"/>
        <v>Next Day</v>
      </c>
      <c r="O1260">
        <f t="shared" si="293"/>
        <v>4</v>
      </c>
      <c r="P1260" t="str">
        <f t="shared" si="294"/>
        <v>others</v>
      </c>
    </row>
    <row r="1261" spans="1:16" x14ac:dyDescent="0.25">
      <c r="A1261" t="s">
        <v>21426</v>
      </c>
      <c r="B1261" t="s">
        <v>11</v>
      </c>
      <c r="C1261" t="s">
        <v>4009</v>
      </c>
      <c r="D1261" s="3">
        <v>1</v>
      </c>
      <c r="E1261" t="s">
        <v>19</v>
      </c>
      <c r="F1261" t="s">
        <v>6969</v>
      </c>
      <c r="G1261" t="s">
        <v>3719</v>
      </c>
      <c r="H1261" t="s">
        <v>1195</v>
      </c>
      <c r="I1261" t="s">
        <v>3719</v>
      </c>
      <c r="J1261" t="s">
        <v>21427</v>
      </c>
      <c r="K1261">
        <f t="shared" si="289"/>
        <v>6</v>
      </c>
      <c r="L1261">
        <f t="shared" si="290"/>
        <v>13</v>
      </c>
      <c r="M1261">
        <f t="shared" si="291"/>
        <v>19</v>
      </c>
      <c r="N1261" t="str">
        <f t="shared" si="292"/>
        <v>Next Day</v>
      </c>
      <c r="O1261">
        <f t="shared" si="293"/>
        <v>4</v>
      </c>
      <c r="P1261" t="str">
        <f t="shared" si="294"/>
        <v>others</v>
      </c>
    </row>
    <row r="1262" spans="1:16" hidden="1" x14ac:dyDescent="0.25">
      <c r="A1262" t="s">
        <v>7044</v>
      </c>
      <c r="B1262" t="s">
        <v>4017</v>
      </c>
      <c r="C1262" t="s">
        <v>4009</v>
      </c>
      <c r="D1262">
        <v>2</v>
      </c>
      <c r="E1262" t="s">
        <v>149</v>
      </c>
      <c r="F1262" t="s">
        <v>7045</v>
      </c>
      <c r="G1262" t="s">
        <v>293</v>
      </c>
      <c r="H1262" t="s">
        <v>1195</v>
      </c>
      <c r="I1262" t="s">
        <v>4019</v>
      </c>
      <c r="J1262" t="s">
        <v>4019</v>
      </c>
    </row>
    <row r="1263" spans="1:16" x14ac:dyDescent="0.25">
      <c r="A1263" t="s">
        <v>21428</v>
      </c>
      <c r="B1263" t="s">
        <v>11</v>
      </c>
      <c r="C1263" t="s">
        <v>4009</v>
      </c>
      <c r="D1263" s="3">
        <v>1</v>
      </c>
      <c r="E1263" t="s">
        <v>19</v>
      </c>
      <c r="F1263" t="s">
        <v>6967</v>
      </c>
      <c r="G1263" t="s">
        <v>3719</v>
      </c>
      <c r="H1263" t="s">
        <v>1195</v>
      </c>
      <c r="I1263" t="s">
        <v>3719</v>
      </c>
      <c r="J1263" t="s">
        <v>13674</v>
      </c>
      <c r="K1263">
        <f t="shared" ref="K1263:K1269" si="295">MONTH(I1263)</f>
        <v>6</v>
      </c>
      <c r="L1263">
        <f t="shared" ref="L1263:L1269" si="296">DAY(I1263)</f>
        <v>13</v>
      </c>
      <c r="M1263">
        <f t="shared" ref="M1263:M1269" si="297">HOUR(J1263)+1</f>
        <v>19</v>
      </c>
      <c r="N1263" t="str">
        <f t="shared" ref="N1263:N1269" si="298">IF(OR(ISBLANK(E1263),ISBLANK(I1263)),"Missing Date",IF(I1263=E1263,"Same Day",IF(WEEKDAY(E1263,2)=5,IF(DAY(I1263)=DAY(E1263+3),"Next Day",IF(DAY(I1263)=DAY(E1263+4),"2 Days","Other")),IF(WEEKDAY(E1263,2)=4,IF(DAY(I1263)=DAY(E1263+1),"Next Day",IF(DAY(I1263)=DAY(E1263+4),"2 Days","Other")),IF(DAY(I1263)=DAY(E1263+1),"Next Day",IF(DAY(I1263)=DAY(E1263+2),"2 Days","Other"))))))</f>
        <v>Next Day</v>
      </c>
      <c r="O1263">
        <f t="shared" ref="O1263:O1269" si="299">WEEKDAY(E1263,2)</f>
        <v>4</v>
      </c>
      <c r="P1263" t="str">
        <f t="shared" ref="P1263:P1269" si="300">IF(HOUR(F1263)&lt;11,"before","others")</f>
        <v>others</v>
      </c>
    </row>
    <row r="1264" spans="1:16" x14ac:dyDescent="0.25">
      <c r="A1264" t="s">
        <v>21429</v>
      </c>
      <c r="B1264" t="s">
        <v>11</v>
      </c>
      <c r="C1264" t="s">
        <v>4009</v>
      </c>
      <c r="D1264" s="3">
        <v>1</v>
      </c>
      <c r="E1264" t="s">
        <v>19</v>
      </c>
      <c r="F1264" t="s">
        <v>625</v>
      </c>
      <c r="G1264" t="s">
        <v>3719</v>
      </c>
      <c r="H1264" t="s">
        <v>1195</v>
      </c>
      <c r="I1264" t="s">
        <v>3719</v>
      </c>
      <c r="J1264" t="s">
        <v>21430</v>
      </c>
      <c r="K1264">
        <f t="shared" si="295"/>
        <v>6</v>
      </c>
      <c r="L1264">
        <f t="shared" si="296"/>
        <v>13</v>
      </c>
      <c r="M1264">
        <f t="shared" si="297"/>
        <v>19</v>
      </c>
      <c r="N1264" t="str">
        <f t="shared" si="298"/>
        <v>Next Day</v>
      </c>
      <c r="O1264">
        <f t="shared" si="299"/>
        <v>4</v>
      </c>
      <c r="P1264" t="str">
        <f t="shared" si="300"/>
        <v>others</v>
      </c>
    </row>
    <row r="1265" spans="1:16" x14ac:dyDescent="0.25">
      <c r="A1265" t="s">
        <v>21431</v>
      </c>
      <c r="B1265" t="s">
        <v>11</v>
      </c>
      <c r="C1265" t="s">
        <v>4009</v>
      </c>
      <c r="D1265" s="3">
        <v>1</v>
      </c>
      <c r="E1265" t="s">
        <v>19</v>
      </c>
      <c r="F1265" t="s">
        <v>542</v>
      </c>
      <c r="G1265" t="s">
        <v>3719</v>
      </c>
      <c r="H1265" t="s">
        <v>1195</v>
      </c>
      <c r="I1265" t="s">
        <v>3719</v>
      </c>
      <c r="J1265" t="s">
        <v>21432</v>
      </c>
      <c r="K1265">
        <f t="shared" si="295"/>
        <v>6</v>
      </c>
      <c r="L1265">
        <f t="shared" si="296"/>
        <v>13</v>
      </c>
      <c r="M1265">
        <f t="shared" si="297"/>
        <v>19</v>
      </c>
      <c r="N1265" t="str">
        <f t="shared" si="298"/>
        <v>Next Day</v>
      </c>
      <c r="O1265">
        <f t="shared" si="299"/>
        <v>4</v>
      </c>
      <c r="P1265" t="str">
        <f t="shared" si="300"/>
        <v>others</v>
      </c>
    </row>
    <row r="1266" spans="1:16" x14ac:dyDescent="0.25">
      <c r="A1266" t="s">
        <v>21433</v>
      </c>
      <c r="B1266" t="s">
        <v>11</v>
      </c>
      <c r="C1266" t="s">
        <v>4009</v>
      </c>
      <c r="D1266" s="3">
        <v>1</v>
      </c>
      <c r="E1266" t="s">
        <v>19</v>
      </c>
      <c r="F1266" t="s">
        <v>1485</v>
      </c>
      <c r="G1266" t="s">
        <v>3719</v>
      </c>
      <c r="H1266" t="s">
        <v>1195</v>
      </c>
      <c r="I1266" t="s">
        <v>3719</v>
      </c>
      <c r="J1266" t="s">
        <v>21434</v>
      </c>
      <c r="K1266">
        <f t="shared" si="295"/>
        <v>6</v>
      </c>
      <c r="L1266">
        <f t="shared" si="296"/>
        <v>13</v>
      </c>
      <c r="M1266">
        <f t="shared" si="297"/>
        <v>19</v>
      </c>
      <c r="N1266" t="str">
        <f t="shared" si="298"/>
        <v>Next Day</v>
      </c>
      <c r="O1266">
        <f t="shared" si="299"/>
        <v>4</v>
      </c>
      <c r="P1266" t="str">
        <f t="shared" si="300"/>
        <v>others</v>
      </c>
    </row>
    <row r="1267" spans="1:16" x14ac:dyDescent="0.25">
      <c r="A1267" t="s">
        <v>21435</v>
      </c>
      <c r="B1267" t="s">
        <v>11</v>
      </c>
      <c r="C1267" t="s">
        <v>4009</v>
      </c>
      <c r="D1267" s="3">
        <v>1</v>
      </c>
      <c r="E1267" t="s">
        <v>19</v>
      </c>
      <c r="F1267" t="s">
        <v>1485</v>
      </c>
      <c r="G1267" t="s">
        <v>3719</v>
      </c>
      <c r="H1267" t="s">
        <v>1195</v>
      </c>
      <c r="I1267" t="s">
        <v>3719</v>
      </c>
      <c r="J1267" t="s">
        <v>21436</v>
      </c>
      <c r="K1267">
        <f t="shared" si="295"/>
        <v>6</v>
      </c>
      <c r="L1267">
        <f t="shared" si="296"/>
        <v>13</v>
      </c>
      <c r="M1267">
        <f t="shared" si="297"/>
        <v>19</v>
      </c>
      <c r="N1267" t="str">
        <f t="shared" si="298"/>
        <v>Next Day</v>
      </c>
      <c r="O1267">
        <f t="shared" si="299"/>
        <v>4</v>
      </c>
      <c r="P1267" t="str">
        <f t="shared" si="300"/>
        <v>others</v>
      </c>
    </row>
    <row r="1268" spans="1:16" x14ac:dyDescent="0.25">
      <c r="A1268" t="s">
        <v>21437</v>
      </c>
      <c r="B1268" t="s">
        <v>11</v>
      </c>
      <c r="C1268" t="s">
        <v>4009</v>
      </c>
      <c r="D1268" s="3">
        <v>1</v>
      </c>
      <c r="E1268" t="s">
        <v>19</v>
      </c>
      <c r="F1268" t="s">
        <v>21438</v>
      </c>
      <c r="G1268" t="s">
        <v>3719</v>
      </c>
      <c r="H1268" t="s">
        <v>1195</v>
      </c>
      <c r="I1268" t="s">
        <v>3719</v>
      </c>
      <c r="J1268" t="s">
        <v>13481</v>
      </c>
      <c r="K1268">
        <f t="shared" si="295"/>
        <v>6</v>
      </c>
      <c r="L1268">
        <f t="shared" si="296"/>
        <v>13</v>
      </c>
      <c r="M1268">
        <f t="shared" si="297"/>
        <v>19</v>
      </c>
      <c r="N1268" t="str">
        <f t="shared" si="298"/>
        <v>Next Day</v>
      </c>
      <c r="O1268">
        <f t="shared" si="299"/>
        <v>4</v>
      </c>
      <c r="P1268" t="str">
        <f t="shared" si="300"/>
        <v>others</v>
      </c>
    </row>
    <row r="1269" spans="1:16" x14ac:dyDescent="0.25">
      <c r="A1269" t="s">
        <v>21439</v>
      </c>
      <c r="B1269" t="s">
        <v>11</v>
      </c>
      <c r="C1269" t="s">
        <v>4009</v>
      </c>
      <c r="D1269" s="3">
        <v>1</v>
      </c>
      <c r="E1269" t="s">
        <v>19</v>
      </c>
      <c r="F1269" t="s">
        <v>1503</v>
      </c>
      <c r="G1269" t="s">
        <v>3719</v>
      </c>
      <c r="H1269" t="s">
        <v>1195</v>
      </c>
      <c r="I1269" t="s">
        <v>3719</v>
      </c>
      <c r="J1269" t="s">
        <v>21440</v>
      </c>
      <c r="K1269">
        <f t="shared" si="295"/>
        <v>6</v>
      </c>
      <c r="L1269">
        <f t="shared" si="296"/>
        <v>13</v>
      </c>
      <c r="M1269">
        <f t="shared" si="297"/>
        <v>19</v>
      </c>
      <c r="N1269" t="str">
        <f t="shared" si="298"/>
        <v>Next Day</v>
      </c>
      <c r="O1269">
        <f t="shared" si="299"/>
        <v>4</v>
      </c>
      <c r="P1269" t="str">
        <f t="shared" si="300"/>
        <v>others</v>
      </c>
    </row>
    <row r="1270" spans="1:16" hidden="1" x14ac:dyDescent="0.25">
      <c r="A1270" t="s">
        <v>7064</v>
      </c>
      <c r="B1270" t="s">
        <v>4017</v>
      </c>
      <c r="C1270" t="s">
        <v>4009</v>
      </c>
      <c r="D1270">
        <v>1</v>
      </c>
      <c r="E1270" t="s">
        <v>206</v>
      </c>
      <c r="F1270" t="s">
        <v>7058</v>
      </c>
      <c r="G1270" t="s">
        <v>206</v>
      </c>
      <c r="H1270" t="s">
        <v>1195</v>
      </c>
      <c r="I1270" t="s">
        <v>4019</v>
      </c>
      <c r="J1270" t="s">
        <v>4019</v>
      </c>
    </row>
    <row r="1271" spans="1:16" hidden="1" x14ac:dyDescent="0.25">
      <c r="A1271" t="s">
        <v>7065</v>
      </c>
      <c r="B1271" t="s">
        <v>4017</v>
      </c>
      <c r="C1271" t="s">
        <v>4009</v>
      </c>
      <c r="D1271">
        <v>1</v>
      </c>
      <c r="E1271" t="s">
        <v>206</v>
      </c>
      <c r="F1271" t="s">
        <v>7058</v>
      </c>
      <c r="G1271" t="s">
        <v>206</v>
      </c>
      <c r="H1271" t="s">
        <v>1195</v>
      </c>
      <c r="I1271" t="s">
        <v>4019</v>
      </c>
      <c r="J1271" t="s">
        <v>4019</v>
      </c>
    </row>
    <row r="1272" spans="1:16" x14ac:dyDescent="0.25">
      <c r="A1272" t="s">
        <v>21441</v>
      </c>
      <c r="B1272" t="s">
        <v>11</v>
      </c>
      <c r="C1272" t="s">
        <v>4009</v>
      </c>
      <c r="D1272" s="3">
        <v>1</v>
      </c>
      <c r="E1272" t="s">
        <v>19</v>
      </c>
      <c r="F1272" t="s">
        <v>21442</v>
      </c>
      <c r="G1272" t="s">
        <v>3719</v>
      </c>
      <c r="H1272" t="s">
        <v>1195</v>
      </c>
      <c r="I1272" t="s">
        <v>3719</v>
      </c>
      <c r="J1272" t="s">
        <v>13547</v>
      </c>
      <c r="K1272">
        <f t="shared" ref="K1272:K1312" si="301">MONTH(I1272)</f>
        <v>6</v>
      </c>
      <c r="L1272">
        <f t="shared" ref="L1272:L1312" si="302">DAY(I1272)</f>
        <v>13</v>
      </c>
      <c r="M1272">
        <f t="shared" ref="M1272:M1312" si="303">HOUR(J1272)+1</f>
        <v>19</v>
      </c>
      <c r="N1272" t="str">
        <f t="shared" ref="N1272:N1312" si="304">IF(OR(ISBLANK(E1272),ISBLANK(I1272)),"Missing Date",IF(I1272=E1272,"Same Day",IF(WEEKDAY(E1272,2)=5,IF(DAY(I1272)=DAY(E1272+3),"Next Day",IF(DAY(I1272)=DAY(E1272+4),"2 Days","Other")),IF(WEEKDAY(E1272,2)=4,IF(DAY(I1272)=DAY(E1272+1),"Next Day",IF(DAY(I1272)=DAY(E1272+4),"2 Days","Other")),IF(DAY(I1272)=DAY(E1272+1),"Next Day",IF(DAY(I1272)=DAY(E1272+2),"2 Days","Other"))))))</f>
        <v>Next Day</v>
      </c>
      <c r="O1272">
        <f t="shared" ref="O1272:O1312" si="305">WEEKDAY(E1272,2)</f>
        <v>4</v>
      </c>
      <c r="P1272" t="str">
        <f t="shared" ref="P1272:P1312" si="306">IF(HOUR(F1272)&lt;11,"before","others")</f>
        <v>others</v>
      </c>
    </row>
    <row r="1273" spans="1:16" x14ac:dyDescent="0.25">
      <c r="A1273" t="s">
        <v>21443</v>
      </c>
      <c r="B1273" t="s">
        <v>11</v>
      </c>
      <c r="C1273" t="s">
        <v>4009</v>
      </c>
      <c r="D1273" s="3">
        <v>1</v>
      </c>
      <c r="E1273" t="s">
        <v>19</v>
      </c>
      <c r="F1273" t="s">
        <v>1485</v>
      </c>
      <c r="G1273" t="s">
        <v>3719</v>
      </c>
      <c r="H1273" t="s">
        <v>1195</v>
      </c>
      <c r="I1273" t="s">
        <v>3719</v>
      </c>
      <c r="J1273" t="s">
        <v>14135</v>
      </c>
      <c r="K1273">
        <f t="shared" si="301"/>
        <v>6</v>
      </c>
      <c r="L1273">
        <f t="shared" si="302"/>
        <v>13</v>
      </c>
      <c r="M1273">
        <f t="shared" si="303"/>
        <v>19</v>
      </c>
      <c r="N1273" t="str">
        <f t="shared" si="304"/>
        <v>Next Day</v>
      </c>
      <c r="O1273">
        <f t="shared" si="305"/>
        <v>4</v>
      </c>
      <c r="P1273" t="str">
        <f t="shared" si="306"/>
        <v>others</v>
      </c>
    </row>
    <row r="1274" spans="1:16" x14ac:dyDescent="0.25">
      <c r="A1274" t="s">
        <v>21444</v>
      </c>
      <c r="B1274" t="s">
        <v>11</v>
      </c>
      <c r="C1274" t="s">
        <v>4009</v>
      </c>
      <c r="D1274" s="3">
        <v>2</v>
      </c>
      <c r="E1274" t="s">
        <v>19</v>
      </c>
      <c r="F1274" t="s">
        <v>21445</v>
      </c>
      <c r="G1274" t="s">
        <v>3719</v>
      </c>
      <c r="H1274" t="s">
        <v>1195</v>
      </c>
      <c r="I1274" t="s">
        <v>3719</v>
      </c>
      <c r="J1274" t="s">
        <v>13555</v>
      </c>
      <c r="K1274">
        <f t="shared" si="301"/>
        <v>6</v>
      </c>
      <c r="L1274">
        <f t="shared" si="302"/>
        <v>13</v>
      </c>
      <c r="M1274">
        <f t="shared" si="303"/>
        <v>19</v>
      </c>
      <c r="N1274" t="str">
        <f t="shared" si="304"/>
        <v>Next Day</v>
      </c>
      <c r="O1274">
        <f t="shared" si="305"/>
        <v>4</v>
      </c>
      <c r="P1274" t="str">
        <f t="shared" si="306"/>
        <v>others</v>
      </c>
    </row>
    <row r="1275" spans="1:16" x14ac:dyDescent="0.25">
      <c r="A1275" t="s">
        <v>21446</v>
      </c>
      <c r="B1275" t="s">
        <v>11</v>
      </c>
      <c r="C1275" t="s">
        <v>4009</v>
      </c>
      <c r="D1275" s="3">
        <v>1</v>
      </c>
      <c r="E1275" t="s">
        <v>19</v>
      </c>
      <c r="F1275" t="s">
        <v>21438</v>
      </c>
      <c r="G1275" t="s">
        <v>3719</v>
      </c>
      <c r="H1275" t="s">
        <v>1195</v>
      </c>
      <c r="I1275" t="s">
        <v>3719</v>
      </c>
      <c r="J1275" t="s">
        <v>18306</v>
      </c>
      <c r="K1275">
        <f t="shared" si="301"/>
        <v>6</v>
      </c>
      <c r="L1275">
        <f t="shared" si="302"/>
        <v>13</v>
      </c>
      <c r="M1275">
        <f t="shared" si="303"/>
        <v>19</v>
      </c>
      <c r="N1275" t="str">
        <f t="shared" si="304"/>
        <v>Next Day</v>
      </c>
      <c r="O1275">
        <f t="shared" si="305"/>
        <v>4</v>
      </c>
      <c r="P1275" t="str">
        <f t="shared" si="306"/>
        <v>others</v>
      </c>
    </row>
    <row r="1276" spans="1:16" x14ac:dyDescent="0.25">
      <c r="A1276" t="s">
        <v>21447</v>
      </c>
      <c r="B1276" t="s">
        <v>11</v>
      </c>
      <c r="C1276" t="s">
        <v>4009</v>
      </c>
      <c r="D1276" s="3">
        <v>1</v>
      </c>
      <c r="E1276" t="s">
        <v>19</v>
      </c>
      <c r="F1276" t="s">
        <v>21448</v>
      </c>
      <c r="G1276" t="s">
        <v>3719</v>
      </c>
      <c r="H1276" t="s">
        <v>1195</v>
      </c>
      <c r="I1276" t="s">
        <v>3719</v>
      </c>
      <c r="J1276" t="s">
        <v>21449</v>
      </c>
      <c r="K1276">
        <f t="shared" si="301"/>
        <v>6</v>
      </c>
      <c r="L1276">
        <f t="shared" si="302"/>
        <v>13</v>
      </c>
      <c r="M1276">
        <f t="shared" si="303"/>
        <v>19</v>
      </c>
      <c r="N1276" t="str">
        <f t="shared" si="304"/>
        <v>Next Day</v>
      </c>
      <c r="O1276">
        <f t="shared" si="305"/>
        <v>4</v>
      </c>
      <c r="P1276" t="str">
        <f t="shared" si="306"/>
        <v>others</v>
      </c>
    </row>
    <row r="1277" spans="1:16" x14ac:dyDescent="0.25">
      <c r="A1277" t="s">
        <v>21450</v>
      </c>
      <c r="B1277" t="s">
        <v>11</v>
      </c>
      <c r="C1277" t="s">
        <v>4009</v>
      </c>
      <c r="D1277" s="3">
        <v>1</v>
      </c>
      <c r="E1277" t="s">
        <v>19</v>
      </c>
      <c r="F1277" t="s">
        <v>1497</v>
      </c>
      <c r="G1277" t="s">
        <v>3719</v>
      </c>
      <c r="H1277" t="s">
        <v>1195</v>
      </c>
      <c r="I1277" t="s">
        <v>3719</v>
      </c>
      <c r="J1277" t="s">
        <v>21451</v>
      </c>
      <c r="K1277">
        <f t="shared" si="301"/>
        <v>6</v>
      </c>
      <c r="L1277">
        <f t="shared" si="302"/>
        <v>13</v>
      </c>
      <c r="M1277">
        <f t="shared" si="303"/>
        <v>19</v>
      </c>
      <c r="N1277" t="str">
        <f t="shared" si="304"/>
        <v>Next Day</v>
      </c>
      <c r="O1277">
        <f t="shared" si="305"/>
        <v>4</v>
      </c>
      <c r="P1277" t="str">
        <f t="shared" si="306"/>
        <v>others</v>
      </c>
    </row>
    <row r="1278" spans="1:16" x14ac:dyDescent="0.25">
      <c r="A1278" t="s">
        <v>21452</v>
      </c>
      <c r="B1278" t="s">
        <v>11</v>
      </c>
      <c r="C1278" t="s">
        <v>4009</v>
      </c>
      <c r="D1278" s="3">
        <v>1</v>
      </c>
      <c r="E1278" t="s">
        <v>19</v>
      </c>
      <c r="F1278" t="s">
        <v>495</v>
      </c>
      <c r="G1278" t="s">
        <v>3719</v>
      </c>
      <c r="H1278" t="s">
        <v>1195</v>
      </c>
      <c r="I1278" t="s">
        <v>3719</v>
      </c>
      <c r="J1278" t="s">
        <v>13630</v>
      </c>
      <c r="K1278">
        <f t="shared" si="301"/>
        <v>6</v>
      </c>
      <c r="L1278">
        <f t="shared" si="302"/>
        <v>13</v>
      </c>
      <c r="M1278">
        <f t="shared" si="303"/>
        <v>19</v>
      </c>
      <c r="N1278" t="str">
        <f t="shared" si="304"/>
        <v>Next Day</v>
      </c>
      <c r="O1278">
        <f t="shared" si="305"/>
        <v>4</v>
      </c>
      <c r="P1278" t="str">
        <f t="shared" si="306"/>
        <v>others</v>
      </c>
    </row>
    <row r="1279" spans="1:16" x14ac:dyDescent="0.25">
      <c r="A1279" t="s">
        <v>21453</v>
      </c>
      <c r="B1279" t="s">
        <v>11</v>
      </c>
      <c r="C1279" t="s">
        <v>4009</v>
      </c>
      <c r="D1279" s="3">
        <v>1</v>
      </c>
      <c r="E1279" t="s">
        <v>19</v>
      </c>
      <c r="F1279" t="s">
        <v>6967</v>
      </c>
      <c r="G1279" t="s">
        <v>3719</v>
      </c>
      <c r="H1279" t="s">
        <v>1195</v>
      </c>
      <c r="I1279" t="s">
        <v>3719</v>
      </c>
      <c r="J1279" t="s">
        <v>21454</v>
      </c>
      <c r="K1279">
        <f t="shared" si="301"/>
        <v>6</v>
      </c>
      <c r="L1279">
        <f t="shared" si="302"/>
        <v>13</v>
      </c>
      <c r="M1279">
        <f t="shared" si="303"/>
        <v>19</v>
      </c>
      <c r="N1279" t="str">
        <f t="shared" si="304"/>
        <v>Next Day</v>
      </c>
      <c r="O1279">
        <f t="shared" si="305"/>
        <v>4</v>
      </c>
      <c r="P1279" t="str">
        <f t="shared" si="306"/>
        <v>others</v>
      </c>
    </row>
    <row r="1280" spans="1:16" x14ac:dyDescent="0.25">
      <c r="A1280" t="s">
        <v>21455</v>
      </c>
      <c r="B1280" t="s">
        <v>11</v>
      </c>
      <c r="C1280" t="s">
        <v>4009</v>
      </c>
      <c r="D1280" s="3">
        <v>1</v>
      </c>
      <c r="E1280" t="s">
        <v>19</v>
      </c>
      <c r="F1280" t="s">
        <v>1497</v>
      </c>
      <c r="G1280" t="s">
        <v>3719</v>
      </c>
      <c r="H1280" t="s">
        <v>1195</v>
      </c>
      <c r="I1280" t="s">
        <v>3719</v>
      </c>
      <c r="J1280" t="s">
        <v>13561</v>
      </c>
      <c r="K1280">
        <f t="shared" si="301"/>
        <v>6</v>
      </c>
      <c r="L1280">
        <f t="shared" si="302"/>
        <v>13</v>
      </c>
      <c r="M1280">
        <f t="shared" si="303"/>
        <v>19</v>
      </c>
      <c r="N1280" t="str">
        <f t="shared" si="304"/>
        <v>Next Day</v>
      </c>
      <c r="O1280">
        <f t="shared" si="305"/>
        <v>4</v>
      </c>
      <c r="P1280" t="str">
        <f t="shared" si="306"/>
        <v>others</v>
      </c>
    </row>
    <row r="1281" spans="1:16" x14ac:dyDescent="0.25">
      <c r="A1281" t="s">
        <v>21456</v>
      </c>
      <c r="B1281" t="s">
        <v>11</v>
      </c>
      <c r="C1281" t="s">
        <v>4009</v>
      </c>
      <c r="D1281" s="3">
        <v>1</v>
      </c>
      <c r="E1281" t="s">
        <v>19</v>
      </c>
      <c r="F1281" t="s">
        <v>495</v>
      </c>
      <c r="G1281" t="s">
        <v>3719</v>
      </c>
      <c r="H1281" t="s">
        <v>1195</v>
      </c>
      <c r="I1281" t="s">
        <v>3719</v>
      </c>
      <c r="J1281" t="s">
        <v>20885</v>
      </c>
      <c r="K1281">
        <f t="shared" si="301"/>
        <v>6</v>
      </c>
      <c r="L1281">
        <f t="shared" si="302"/>
        <v>13</v>
      </c>
      <c r="M1281">
        <f t="shared" si="303"/>
        <v>19</v>
      </c>
      <c r="N1281" t="str">
        <f t="shared" si="304"/>
        <v>Next Day</v>
      </c>
      <c r="O1281">
        <f t="shared" si="305"/>
        <v>4</v>
      </c>
      <c r="P1281" t="str">
        <f t="shared" si="306"/>
        <v>others</v>
      </c>
    </row>
    <row r="1282" spans="1:16" x14ac:dyDescent="0.25">
      <c r="A1282" t="s">
        <v>21457</v>
      </c>
      <c r="B1282" t="s">
        <v>11</v>
      </c>
      <c r="C1282" t="s">
        <v>4009</v>
      </c>
      <c r="D1282" s="3">
        <v>1</v>
      </c>
      <c r="E1282" t="s">
        <v>19</v>
      </c>
      <c r="F1282" t="s">
        <v>21438</v>
      </c>
      <c r="G1282" t="s">
        <v>3719</v>
      </c>
      <c r="H1282" t="s">
        <v>1195</v>
      </c>
      <c r="I1282" t="s">
        <v>3719</v>
      </c>
      <c r="J1282" t="s">
        <v>21458</v>
      </c>
      <c r="K1282">
        <f t="shared" si="301"/>
        <v>6</v>
      </c>
      <c r="L1282">
        <f t="shared" si="302"/>
        <v>13</v>
      </c>
      <c r="M1282">
        <f t="shared" si="303"/>
        <v>19</v>
      </c>
      <c r="N1282" t="str">
        <f t="shared" si="304"/>
        <v>Next Day</v>
      </c>
      <c r="O1282">
        <f t="shared" si="305"/>
        <v>4</v>
      </c>
      <c r="P1282" t="str">
        <f t="shared" si="306"/>
        <v>others</v>
      </c>
    </row>
    <row r="1283" spans="1:16" x14ac:dyDescent="0.25">
      <c r="A1283" t="s">
        <v>21459</v>
      </c>
      <c r="B1283" t="s">
        <v>11</v>
      </c>
      <c r="C1283" t="s">
        <v>4009</v>
      </c>
      <c r="D1283" s="3">
        <v>1</v>
      </c>
      <c r="E1283" t="s">
        <v>19</v>
      </c>
      <c r="F1283" t="s">
        <v>21438</v>
      </c>
      <c r="G1283" t="s">
        <v>3719</v>
      </c>
      <c r="H1283" t="s">
        <v>1195</v>
      </c>
      <c r="I1283" t="s">
        <v>3719</v>
      </c>
      <c r="J1283" t="s">
        <v>13265</v>
      </c>
      <c r="K1283">
        <f t="shared" si="301"/>
        <v>6</v>
      </c>
      <c r="L1283">
        <f t="shared" si="302"/>
        <v>13</v>
      </c>
      <c r="M1283">
        <f t="shared" si="303"/>
        <v>19</v>
      </c>
      <c r="N1283" t="str">
        <f t="shared" si="304"/>
        <v>Next Day</v>
      </c>
      <c r="O1283">
        <f t="shared" si="305"/>
        <v>4</v>
      </c>
      <c r="P1283" t="str">
        <f t="shared" si="306"/>
        <v>others</v>
      </c>
    </row>
    <row r="1284" spans="1:16" x14ac:dyDescent="0.25">
      <c r="A1284" t="s">
        <v>21460</v>
      </c>
      <c r="B1284" t="s">
        <v>11</v>
      </c>
      <c r="C1284" t="s">
        <v>4009</v>
      </c>
      <c r="D1284" s="3">
        <v>1</v>
      </c>
      <c r="E1284" t="s">
        <v>19</v>
      </c>
      <c r="F1284" t="s">
        <v>21423</v>
      </c>
      <c r="G1284" t="s">
        <v>3719</v>
      </c>
      <c r="H1284" t="s">
        <v>1195</v>
      </c>
      <c r="I1284" t="s">
        <v>3719</v>
      </c>
      <c r="J1284" t="s">
        <v>21461</v>
      </c>
      <c r="K1284">
        <f t="shared" si="301"/>
        <v>6</v>
      </c>
      <c r="L1284">
        <f t="shared" si="302"/>
        <v>13</v>
      </c>
      <c r="M1284">
        <f t="shared" si="303"/>
        <v>19</v>
      </c>
      <c r="N1284" t="str">
        <f t="shared" si="304"/>
        <v>Next Day</v>
      </c>
      <c r="O1284">
        <f t="shared" si="305"/>
        <v>4</v>
      </c>
      <c r="P1284" t="str">
        <f t="shared" si="306"/>
        <v>others</v>
      </c>
    </row>
    <row r="1285" spans="1:16" x14ac:dyDescent="0.25">
      <c r="A1285" t="s">
        <v>21462</v>
      </c>
      <c r="B1285" t="s">
        <v>11</v>
      </c>
      <c r="C1285" t="s">
        <v>4009</v>
      </c>
      <c r="D1285" s="3">
        <v>1</v>
      </c>
      <c r="E1285" t="s">
        <v>19</v>
      </c>
      <c r="F1285" t="s">
        <v>495</v>
      </c>
      <c r="G1285" t="s">
        <v>3719</v>
      </c>
      <c r="H1285" t="s">
        <v>1195</v>
      </c>
      <c r="I1285" t="s">
        <v>3719</v>
      </c>
      <c r="J1285" t="s">
        <v>21463</v>
      </c>
      <c r="K1285">
        <f t="shared" si="301"/>
        <v>6</v>
      </c>
      <c r="L1285">
        <f t="shared" si="302"/>
        <v>13</v>
      </c>
      <c r="M1285">
        <f t="shared" si="303"/>
        <v>19</v>
      </c>
      <c r="N1285" t="str">
        <f t="shared" si="304"/>
        <v>Next Day</v>
      </c>
      <c r="O1285">
        <f t="shared" si="305"/>
        <v>4</v>
      </c>
      <c r="P1285" t="str">
        <f t="shared" si="306"/>
        <v>others</v>
      </c>
    </row>
    <row r="1286" spans="1:16" x14ac:dyDescent="0.25">
      <c r="A1286" t="s">
        <v>21464</v>
      </c>
      <c r="B1286" t="s">
        <v>11</v>
      </c>
      <c r="C1286" t="s">
        <v>4009</v>
      </c>
      <c r="D1286" s="3">
        <v>1</v>
      </c>
      <c r="E1286" t="s">
        <v>19</v>
      </c>
      <c r="F1286" t="s">
        <v>1503</v>
      </c>
      <c r="G1286" t="s">
        <v>3719</v>
      </c>
      <c r="H1286" t="s">
        <v>1195</v>
      </c>
      <c r="I1286" t="s">
        <v>3719</v>
      </c>
      <c r="J1286" t="s">
        <v>21465</v>
      </c>
      <c r="K1286">
        <f t="shared" si="301"/>
        <v>6</v>
      </c>
      <c r="L1286">
        <f t="shared" si="302"/>
        <v>13</v>
      </c>
      <c r="M1286">
        <f t="shared" si="303"/>
        <v>19</v>
      </c>
      <c r="N1286" t="str">
        <f t="shared" si="304"/>
        <v>Next Day</v>
      </c>
      <c r="O1286">
        <f t="shared" si="305"/>
        <v>4</v>
      </c>
      <c r="P1286" t="str">
        <f t="shared" si="306"/>
        <v>others</v>
      </c>
    </row>
    <row r="1287" spans="1:16" x14ac:dyDescent="0.25">
      <c r="A1287" t="s">
        <v>21466</v>
      </c>
      <c r="B1287" t="s">
        <v>11</v>
      </c>
      <c r="C1287" t="s">
        <v>4009</v>
      </c>
      <c r="D1287" s="3">
        <v>1</v>
      </c>
      <c r="E1287" t="s">
        <v>19</v>
      </c>
      <c r="F1287" t="s">
        <v>6969</v>
      </c>
      <c r="G1287" t="s">
        <v>3719</v>
      </c>
      <c r="H1287" t="s">
        <v>1195</v>
      </c>
      <c r="I1287" t="s">
        <v>3719</v>
      </c>
      <c r="J1287" t="s">
        <v>21467</v>
      </c>
      <c r="K1287">
        <f t="shared" si="301"/>
        <v>6</v>
      </c>
      <c r="L1287">
        <f t="shared" si="302"/>
        <v>13</v>
      </c>
      <c r="M1287">
        <f t="shared" si="303"/>
        <v>19</v>
      </c>
      <c r="N1287" t="str">
        <f t="shared" si="304"/>
        <v>Next Day</v>
      </c>
      <c r="O1287">
        <f t="shared" si="305"/>
        <v>4</v>
      </c>
      <c r="P1287" t="str">
        <f t="shared" si="306"/>
        <v>others</v>
      </c>
    </row>
    <row r="1288" spans="1:16" x14ac:dyDescent="0.25">
      <c r="A1288" t="s">
        <v>21468</v>
      </c>
      <c r="B1288" t="s">
        <v>11</v>
      </c>
      <c r="C1288" t="s">
        <v>4009</v>
      </c>
      <c r="D1288" s="3">
        <v>1</v>
      </c>
      <c r="E1288" t="s">
        <v>19</v>
      </c>
      <c r="F1288" t="s">
        <v>482</v>
      </c>
      <c r="G1288" t="s">
        <v>3719</v>
      </c>
      <c r="H1288" t="s">
        <v>1195</v>
      </c>
      <c r="I1288" t="s">
        <v>3719</v>
      </c>
      <c r="J1288" t="s">
        <v>21469</v>
      </c>
      <c r="K1288">
        <f t="shared" si="301"/>
        <v>6</v>
      </c>
      <c r="L1288">
        <f t="shared" si="302"/>
        <v>13</v>
      </c>
      <c r="M1288">
        <f t="shared" si="303"/>
        <v>19</v>
      </c>
      <c r="N1288" t="str">
        <f t="shared" si="304"/>
        <v>Next Day</v>
      </c>
      <c r="O1288">
        <f t="shared" si="305"/>
        <v>4</v>
      </c>
      <c r="P1288" t="str">
        <f t="shared" si="306"/>
        <v>others</v>
      </c>
    </row>
    <row r="1289" spans="1:16" x14ac:dyDescent="0.25">
      <c r="A1289" t="s">
        <v>21470</v>
      </c>
      <c r="B1289" t="s">
        <v>11</v>
      </c>
      <c r="C1289" t="s">
        <v>4009</v>
      </c>
      <c r="D1289" s="3">
        <v>1</v>
      </c>
      <c r="E1289" t="s">
        <v>19</v>
      </c>
      <c r="F1289" t="s">
        <v>21442</v>
      </c>
      <c r="G1289" t="s">
        <v>3719</v>
      </c>
      <c r="H1289" t="s">
        <v>1195</v>
      </c>
      <c r="I1289" t="s">
        <v>3719</v>
      </c>
      <c r="J1289" t="s">
        <v>21471</v>
      </c>
      <c r="K1289">
        <f t="shared" si="301"/>
        <v>6</v>
      </c>
      <c r="L1289">
        <f t="shared" si="302"/>
        <v>13</v>
      </c>
      <c r="M1289">
        <f t="shared" si="303"/>
        <v>19</v>
      </c>
      <c r="N1289" t="str">
        <f t="shared" si="304"/>
        <v>Next Day</v>
      </c>
      <c r="O1289">
        <f t="shared" si="305"/>
        <v>4</v>
      </c>
      <c r="P1289" t="str">
        <f t="shared" si="306"/>
        <v>others</v>
      </c>
    </row>
    <row r="1290" spans="1:16" x14ac:dyDescent="0.25">
      <c r="A1290" t="s">
        <v>21472</v>
      </c>
      <c r="B1290" t="s">
        <v>11</v>
      </c>
      <c r="C1290" t="s">
        <v>4009</v>
      </c>
      <c r="D1290" s="3">
        <v>1</v>
      </c>
      <c r="E1290" t="s">
        <v>19</v>
      </c>
      <c r="F1290" t="s">
        <v>21423</v>
      </c>
      <c r="G1290" t="s">
        <v>3719</v>
      </c>
      <c r="H1290" t="s">
        <v>1195</v>
      </c>
      <c r="I1290" t="s">
        <v>3719</v>
      </c>
      <c r="J1290" t="s">
        <v>13378</v>
      </c>
      <c r="K1290">
        <f t="shared" si="301"/>
        <v>6</v>
      </c>
      <c r="L1290">
        <f t="shared" si="302"/>
        <v>13</v>
      </c>
      <c r="M1290">
        <f t="shared" si="303"/>
        <v>19</v>
      </c>
      <c r="N1290" t="str">
        <f t="shared" si="304"/>
        <v>Next Day</v>
      </c>
      <c r="O1290">
        <f t="shared" si="305"/>
        <v>4</v>
      </c>
      <c r="P1290" t="str">
        <f t="shared" si="306"/>
        <v>others</v>
      </c>
    </row>
    <row r="1291" spans="1:16" x14ac:dyDescent="0.25">
      <c r="A1291" t="s">
        <v>21473</v>
      </c>
      <c r="B1291" t="s">
        <v>11</v>
      </c>
      <c r="C1291" t="s">
        <v>4009</v>
      </c>
      <c r="D1291" s="3">
        <v>1</v>
      </c>
      <c r="E1291" t="s">
        <v>19</v>
      </c>
      <c r="F1291" t="s">
        <v>1500</v>
      </c>
      <c r="G1291" t="s">
        <v>3719</v>
      </c>
      <c r="H1291" t="s">
        <v>1195</v>
      </c>
      <c r="I1291" t="s">
        <v>3719</v>
      </c>
      <c r="J1291" t="s">
        <v>21474</v>
      </c>
      <c r="K1291">
        <f t="shared" si="301"/>
        <v>6</v>
      </c>
      <c r="L1291">
        <f t="shared" si="302"/>
        <v>13</v>
      </c>
      <c r="M1291">
        <f t="shared" si="303"/>
        <v>19</v>
      </c>
      <c r="N1291" t="str">
        <f t="shared" si="304"/>
        <v>Next Day</v>
      </c>
      <c r="O1291">
        <f t="shared" si="305"/>
        <v>4</v>
      </c>
      <c r="P1291" t="str">
        <f t="shared" si="306"/>
        <v>others</v>
      </c>
    </row>
    <row r="1292" spans="1:16" x14ac:dyDescent="0.25">
      <c r="A1292" t="s">
        <v>21475</v>
      </c>
      <c r="B1292" t="s">
        <v>11</v>
      </c>
      <c r="C1292" t="s">
        <v>4009</v>
      </c>
      <c r="D1292" s="3">
        <v>1</v>
      </c>
      <c r="E1292" t="s">
        <v>19</v>
      </c>
      <c r="F1292" t="s">
        <v>21442</v>
      </c>
      <c r="G1292" t="s">
        <v>3719</v>
      </c>
      <c r="H1292" t="s">
        <v>1195</v>
      </c>
      <c r="I1292" t="s">
        <v>3719</v>
      </c>
      <c r="J1292" t="s">
        <v>14202</v>
      </c>
      <c r="K1292">
        <f t="shared" si="301"/>
        <v>6</v>
      </c>
      <c r="L1292">
        <f t="shared" si="302"/>
        <v>13</v>
      </c>
      <c r="M1292">
        <f t="shared" si="303"/>
        <v>19</v>
      </c>
      <c r="N1292" t="str">
        <f t="shared" si="304"/>
        <v>Next Day</v>
      </c>
      <c r="O1292">
        <f t="shared" si="305"/>
        <v>4</v>
      </c>
      <c r="P1292" t="str">
        <f t="shared" si="306"/>
        <v>others</v>
      </c>
    </row>
    <row r="1293" spans="1:16" x14ac:dyDescent="0.25">
      <c r="A1293" t="s">
        <v>21476</v>
      </c>
      <c r="B1293" t="s">
        <v>11</v>
      </c>
      <c r="C1293" t="s">
        <v>4143</v>
      </c>
      <c r="D1293" s="3">
        <v>1</v>
      </c>
      <c r="E1293" t="s">
        <v>19</v>
      </c>
      <c r="F1293" t="s">
        <v>21423</v>
      </c>
      <c r="G1293" t="s">
        <v>3719</v>
      </c>
      <c r="H1293" t="s">
        <v>1195</v>
      </c>
      <c r="I1293" t="s">
        <v>3719</v>
      </c>
      <c r="J1293" t="s">
        <v>11466</v>
      </c>
      <c r="K1293">
        <f t="shared" si="301"/>
        <v>6</v>
      </c>
      <c r="L1293">
        <f t="shared" si="302"/>
        <v>13</v>
      </c>
      <c r="M1293">
        <f t="shared" si="303"/>
        <v>15</v>
      </c>
      <c r="N1293" t="str">
        <f t="shared" si="304"/>
        <v>Next Day</v>
      </c>
      <c r="O1293">
        <f t="shared" si="305"/>
        <v>4</v>
      </c>
      <c r="P1293" t="str">
        <f t="shared" si="306"/>
        <v>others</v>
      </c>
    </row>
    <row r="1294" spans="1:16" x14ac:dyDescent="0.25">
      <c r="A1294" t="s">
        <v>21477</v>
      </c>
      <c r="B1294" t="s">
        <v>11</v>
      </c>
      <c r="C1294" t="s">
        <v>4009</v>
      </c>
      <c r="D1294" s="3">
        <v>1</v>
      </c>
      <c r="E1294" t="s">
        <v>19</v>
      </c>
      <c r="F1294" t="s">
        <v>3140</v>
      </c>
      <c r="G1294" t="s">
        <v>3719</v>
      </c>
      <c r="H1294" t="s">
        <v>1195</v>
      </c>
      <c r="I1294" t="s">
        <v>3719</v>
      </c>
      <c r="J1294" t="s">
        <v>21478</v>
      </c>
      <c r="K1294">
        <f t="shared" si="301"/>
        <v>6</v>
      </c>
      <c r="L1294">
        <f t="shared" si="302"/>
        <v>13</v>
      </c>
      <c r="M1294">
        <f t="shared" si="303"/>
        <v>19</v>
      </c>
      <c r="N1294" t="str">
        <f t="shared" si="304"/>
        <v>Next Day</v>
      </c>
      <c r="O1294">
        <f t="shared" si="305"/>
        <v>4</v>
      </c>
      <c r="P1294" t="str">
        <f t="shared" si="306"/>
        <v>others</v>
      </c>
    </row>
    <row r="1295" spans="1:16" x14ac:dyDescent="0.25">
      <c r="A1295" t="s">
        <v>21479</v>
      </c>
      <c r="B1295" t="s">
        <v>11</v>
      </c>
      <c r="C1295" t="s">
        <v>4009</v>
      </c>
      <c r="D1295" s="3">
        <v>1</v>
      </c>
      <c r="E1295" t="s">
        <v>19</v>
      </c>
      <c r="F1295" t="s">
        <v>2206</v>
      </c>
      <c r="G1295" t="s">
        <v>3719</v>
      </c>
      <c r="H1295" t="s">
        <v>1195</v>
      </c>
      <c r="I1295" t="s">
        <v>3719</v>
      </c>
      <c r="J1295" t="s">
        <v>21480</v>
      </c>
      <c r="K1295">
        <f t="shared" si="301"/>
        <v>6</v>
      </c>
      <c r="L1295">
        <f t="shared" si="302"/>
        <v>13</v>
      </c>
      <c r="M1295">
        <f t="shared" si="303"/>
        <v>19</v>
      </c>
      <c r="N1295" t="str">
        <f t="shared" si="304"/>
        <v>Next Day</v>
      </c>
      <c r="O1295">
        <f t="shared" si="305"/>
        <v>4</v>
      </c>
      <c r="P1295" t="str">
        <f t="shared" si="306"/>
        <v>others</v>
      </c>
    </row>
    <row r="1296" spans="1:16" x14ac:dyDescent="0.25">
      <c r="A1296" t="s">
        <v>21481</v>
      </c>
      <c r="B1296" t="s">
        <v>11</v>
      </c>
      <c r="C1296" t="s">
        <v>4009</v>
      </c>
      <c r="D1296" s="3">
        <v>1</v>
      </c>
      <c r="E1296" t="s">
        <v>19</v>
      </c>
      <c r="F1296" t="s">
        <v>9694</v>
      </c>
      <c r="G1296" t="s">
        <v>3719</v>
      </c>
      <c r="H1296" t="s">
        <v>1195</v>
      </c>
      <c r="I1296" t="s">
        <v>3719</v>
      </c>
      <c r="J1296" t="s">
        <v>14305</v>
      </c>
      <c r="K1296">
        <f t="shared" si="301"/>
        <v>6</v>
      </c>
      <c r="L1296">
        <f t="shared" si="302"/>
        <v>13</v>
      </c>
      <c r="M1296">
        <f t="shared" si="303"/>
        <v>19</v>
      </c>
      <c r="N1296" t="str">
        <f t="shared" si="304"/>
        <v>Next Day</v>
      </c>
      <c r="O1296">
        <f t="shared" si="305"/>
        <v>4</v>
      </c>
      <c r="P1296" t="str">
        <f t="shared" si="306"/>
        <v>others</v>
      </c>
    </row>
    <row r="1297" spans="1:16" x14ac:dyDescent="0.25">
      <c r="A1297" t="s">
        <v>21482</v>
      </c>
      <c r="B1297" t="s">
        <v>11</v>
      </c>
      <c r="C1297" t="s">
        <v>4009</v>
      </c>
      <c r="D1297" s="3">
        <v>1</v>
      </c>
      <c r="E1297" t="s">
        <v>19</v>
      </c>
      <c r="F1297" t="s">
        <v>16776</v>
      </c>
      <c r="G1297" t="s">
        <v>3719</v>
      </c>
      <c r="H1297" t="s">
        <v>1195</v>
      </c>
      <c r="I1297" t="s">
        <v>3719</v>
      </c>
      <c r="J1297" t="s">
        <v>13427</v>
      </c>
      <c r="K1297">
        <f t="shared" si="301"/>
        <v>6</v>
      </c>
      <c r="L1297">
        <f t="shared" si="302"/>
        <v>13</v>
      </c>
      <c r="M1297">
        <f t="shared" si="303"/>
        <v>19</v>
      </c>
      <c r="N1297" t="str">
        <f t="shared" si="304"/>
        <v>Next Day</v>
      </c>
      <c r="O1297">
        <f t="shared" si="305"/>
        <v>4</v>
      </c>
      <c r="P1297" t="str">
        <f t="shared" si="306"/>
        <v>others</v>
      </c>
    </row>
    <row r="1298" spans="1:16" x14ac:dyDescent="0.25">
      <c r="A1298" t="s">
        <v>21483</v>
      </c>
      <c r="B1298" t="s">
        <v>11</v>
      </c>
      <c r="C1298" t="s">
        <v>4009</v>
      </c>
      <c r="D1298" s="3">
        <v>1</v>
      </c>
      <c r="E1298" t="s">
        <v>19</v>
      </c>
      <c r="F1298" t="s">
        <v>9694</v>
      </c>
      <c r="G1298" t="s">
        <v>3719</v>
      </c>
      <c r="H1298" t="s">
        <v>1195</v>
      </c>
      <c r="I1298" t="s">
        <v>3719</v>
      </c>
      <c r="J1298" t="s">
        <v>21484</v>
      </c>
      <c r="K1298">
        <f t="shared" si="301"/>
        <v>6</v>
      </c>
      <c r="L1298">
        <f t="shared" si="302"/>
        <v>13</v>
      </c>
      <c r="M1298">
        <f t="shared" si="303"/>
        <v>19</v>
      </c>
      <c r="N1298" t="str">
        <f t="shared" si="304"/>
        <v>Next Day</v>
      </c>
      <c r="O1298">
        <f t="shared" si="305"/>
        <v>4</v>
      </c>
      <c r="P1298" t="str">
        <f t="shared" si="306"/>
        <v>others</v>
      </c>
    </row>
    <row r="1299" spans="1:16" x14ac:dyDescent="0.25">
      <c r="A1299" t="s">
        <v>21485</v>
      </c>
      <c r="B1299" t="s">
        <v>11</v>
      </c>
      <c r="C1299" t="s">
        <v>4009</v>
      </c>
      <c r="D1299" s="3">
        <v>1</v>
      </c>
      <c r="E1299" t="s">
        <v>19</v>
      </c>
      <c r="F1299" t="s">
        <v>3140</v>
      </c>
      <c r="G1299" t="s">
        <v>3719</v>
      </c>
      <c r="H1299" t="s">
        <v>1195</v>
      </c>
      <c r="I1299" t="s">
        <v>3719</v>
      </c>
      <c r="J1299" t="s">
        <v>21486</v>
      </c>
      <c r="K1299">
        <f t="shared" si="301"/>
        <v>6</v>
      </c>
      <c r="L1299">
        <f t="shared" si="302"/>
        <v>13</v>
      </c>
      <c r="M1299">
        <f t="shared" si="303"/>
        <v>19</v>
      </c>
      <c r="N1299" t="str">
        <f t="shared" si="304"/>
        <v>Next Day</v>
      </c>
      <c r="O1299">
        <f t="shared" si="305"/>
        <v>4</v>
      </c>
      <c r="P1299" t="str">
        <f t="shared" si="306"/>
        <v>others</v>
      </c>
    </row>
    <row r="1300" spans="1:16" x14ac:dyDescent="0.25">
      <c r="A1300" t="s">
        <v>21487</v>
      </c>
      <c r="B1300" t="s">
        <v>11</v>
      </c>
      <c r="C1300" t="s">
        <v>4009</v>
      </c>
      <c r="D1300" s="3">
        <v>1</v>
      </c>
      <c r="E1300" t="s">
        <v>19</v>
      </c>
      <c r="F1300" t="s">
        <v>2968</v>
      </c>
      <c r="G1300" t="s">
        <v>3719</v>
      </c>
      <c r="H1300" t="s">
        <v>1195</v>
      </c>
      <c r="I1300" t="s">
        <v>3719</v>
      </c>
      <c r="J1300" t="s">
        <v>20209</v>
      </c>
      <c r="K1300">
        <f t="shared" si="301"/>
        <v>6</v>
      </c>
      <c r="L1300">
        <f t="shared" si="302"/>
        <v>13</v>
      </c>
      <c r="M1300">
        <f t="shared" si="303"/>
        <v>19</v>
      </c>
      <c r="N1300" t="str">
        <f t="shared" si="304"/>
        <v>Next Day</v>
      </c>
      <c r="O1300">
        <f t="shared" si="305"/>
        <v>4</v>
      </c>
      <c r="P1300" t="str">
        <f t="shared" si="306"/>
        <v>others</v>
      </c>
    </row>
    <row r="1301" spans="1:16" x14ac:dyDescent="0.25">
      <c r="A1301" t="s">
        <v>21488</v>
      </c>
      <c r="B1301" t="s">
        <v>11</v>
      </c>
      <c r="C1301" t="s">
        <v>4009</v>
      </c>
      <c r="D1301" s="3">
        <v>1</v>
      </c>
      <c r="E1301" t="s">
        <v>19</v>
      </c>
      <c r="F1301" t="s">
        <v>2204</v>
      </c>
      <c r="G1301" t="s">
        <v>3719</v>
      </c>
      <c r="H1301" t="s">
        <v>1195</v>
      </c>
      <c r="I1301" t="s">
        <v>3719</v>
      </c>
      <c r="J1301" t="s">
        <v>13534</v>
      </c>
      <c r="K1301">
        <f t="shared" si="301"/>
        <v>6</v>
      </c>
      <c r="L1301">
        <f t="shared" si="302"/>
        <v>13</v>
      </c>
      <c r="M1301">
        <f t="shared" si="303"/>
        <v>19</v>
      </c>
      <c r="N1301" t="str">
        <f t="shared" si="304"/>
        <v>Next Day</v>
      </c>
      <c r="O1301">
        <f t="shared" si="305"/>
        <v>4</v>
      </c>
      <c r="P1301" t="str">
        <f t="shared" si="306"/>
        <v>others</v>
      </c>
    </row>
    <row r="1302" spans="1:16" x14ac:dyDescent="0.25">
      <c r="A1302" t="s">
        <v>21489</v>
      </c>
      <c r="B1302" t="s">
        <v>11</v>
      </c>
      <c r="C1302" t="s">
        <v>4009</v>
      </c>
      <c r="D1302" s="3">
        <v>1</v>
      </c>
      <c r="E1302" t="s">
        <v>19</v>
      </c>
      <c r="F1302" t="s">
        <v>2204</v>
      </c>
      <c r="G1302" t="s">
        <v>3719</v>
      </c>
      <c r="H1302" t="s">
        <v>1195</v>
      </c>
      <c r="I1302" t="s">
        <v>3719</v>
      </c>
      <c r="J1302" t="s">
        <v>21490</v>
      </c>
      <c r="K1302">
        <f t="shared" si="301"/>
        <v>6</v>
      </c>
      <c r="L1302">
        <f t="shared" si="302"/>
        <v>13</v>
      </c>
      <c r="M1302">
        <f t="shared" si="303"/>
        <v>19</v>
      </c>
      <c r="N1302" t="str">
        <f t="shared" si="304"/>
        <v>Next Day</v>
      </c>
      <c r="O1302">
        <f t="shared" si="305"/>
        <v>4</v>
      </c>
      <c r="P1302" t="str">
        <f t="shared" si="306"/>
        <v>others</v>
      </c>
    </row>
    <row r="1303" spans="1:16" x14ac:dyDescent="0.25">
      <c r="A1303" t="s">
        <v>21491</v>
      </c>
      <c r="B1303" t="s">
        <v>11</v>
      </c>
      <c r="C1303" t="s">
        <v>4009</v>
      </c>
      <c r="D1303" s="3">
        <v>1</v>
      </c>
      <c r="E1303" t="s">
        <v>19</v>
      </c>
      <c r="F1303" t="s">
        <v>3110</v>
      </c>
      <c r="G1303" t="s">
        <v>3719</v>
      </c>
      <c r="H1303" t="s">
        <v>1195</v>
      </c>
      <c r="I1303" t="s">
        <v>3719</v>
      </c>
      <c r="J1303" t="s">
        <v>13394</v>
      </c>
      <c r="K1303">
        <f t="shared" si="301"/>
        <v>6</v>
      </c>
      <c r="L1303">
        <f t="shared" si="302"/>
        <v>13</v>
      </c>
      <c r="M1303">
        <f t="shared" si="303"/>
        <v>19</v>
      </c>
      <c r="N1303" t="str">
        <f t="shared" si="304"/>
        <v>Next Day</v>
      </c>
      <c r="O1303">
        <f t="shared" si="305"/>
        <v>4</v>
      </c>
      <c r="P1303" t="str">
        <f t="shared" si="306"/>
        <v>others</v>
      </c>
    </row>
    <row r="1304" spans="1:16" x14ac:dyDescent="0.25">
      <c r="A1304" t="s">
        <v>21492</v>
      </c>
      <c r="B1304" t="s">
        <v>11</v>
      </c>
      <c r="C1304" t="s">
        <v>4009</v>
      </c>
      <c r="D1304" s="3">
        <v>1</v>
      </c>
      <c r="E1304" t="s">
        <v>19</v>
      </c>
      <c r="F1304" t="s">
        <v>2206</v>
      </c>
      <c r="G1304" t="s">
        <v>3719</v>
      </c>
      <c r="H1304" t="s">
        <v>1195</v>
      </c>
      <c r="I1304" t="s">
        <v>3719</v>
      </c>
      <c r="J1304" t="s">
        <v>21493</v>
      </c>
      <c r="K1304">
        <f t="shared" si="301"/>
        <v>6</v>
      </c>
      <c r="L1304">
        <f t="shared" si="302"/>
        <v>13</v>
      </c>
      <c r="M1304">
        <f t="shared" si="303"/>
        <v>19</v>
      </c>
      <c r="N1304" t="str">
        <f t="shared" si="304"/>
        <v>Next Day</v>
      </c>
      <c r="O1304">
        <f t="shared" si="305"/>
        <v>4</v>
      </c>
      <c r="P1304" t="str">
        <f t="shared" si="306"/>
        <v>others</v>
      </c>
    </row>
    <row r="1305" spans="1:16" x14ac:dyDescent="0.25">
      <c r="A1305" t="s">
        <v>21494</v>
      </c>
      <c r="B1305" t="s">
        <v>11</v>
      </c>
      <c r="C1305" t="s">
        <v>4009</v>
      </c>
      <c r="D1305" s="3">
        <v>1</v>
      </c>
      <c r="E1305" t="s">
        <v>19</v>
      </c>
      <c r="F1305" t="s">
        <v>2204</v>
      </c>
      <c r="G1305" t="s">
        <v>3719</v>
      </c>
      <c r="H1305" t="s">
        <v>1195</v>
      </c>
      <c r="I1305" t="s">
        <v>3719</v>
      </c>
      <c r="J1305" t="s">
        <v>21495</v>
      </c>
      <c r="K1305">
        <f t="shared" si="301"/>
        <v>6</v>
      </c>
      <c r="L1305">
        <f t="shared" si="302"/>
        <v>13</v>
      </c>
      <c r="M1305">
        <f t="shared" si="303"/>
        <v>19</v>
      </c>
      <c r="N1305" t="str">
        <f t="shared" si="304"/>
        <v>Next Day</v>
      </c>
      <c r="O1305">
        <f t="shared" si="305"/>
        <v>4</v>
      </c>
      <c r="P1305" t="str">
        <f t="shared" si="306"/>
        <v>others</v>
      </c>
    </row>
    <row r="1306" spans="1:16" x14ac:dyDescent="0.25">
      <c r="A1306" t="s">
        <v>21496</v>
      </c>
      <c r="B1306" t="s">
        <v>11</v>
      </c>
      <c r="C1306" t="s">
        <v>4013</v>
      </c>
      <c r="D1306" s="3">
        <v>22</v>
      </c>
      <c r="E1306" t="s">
        <v>3719</v>
      </c>
      <c r="F1306" t="s">
        <v>306</v>
      </c>
      <c r="G1306" t="s">
        <v>3755</v>
      </c>
      <c r="H1306" t="s">
        <v>1195</v>
      </c>
      <c r="I1306" t="s">
        <v>3755</v>
      </c>
      <c r="J1306" t="s">
        <v>21497</v>
      </c>
      <c r="K1306">
        <f t="shared" si="301"/>
        <v>6</v>
      </c>
      <c r="L1306">
        <f t="shared" si="302"/>
        <v>16</v>
      </c>
      <c r="M1306">
        <f t="shared" si="303"/>
        <v>18</v>
      </c>
      <c r="N1306" t="str">
        <f t="shared" si="304"/>
        <v>Next Day</v>
      </c>
      <c r="O1306">
        <f t="shared" si="305"/>
        <v>5</v>
      </c>
      <c r="P1306" t="str">
        <f t="shared" si="306"/>
        <v>before</v>
      </c>
    </row>
    <row r="1307" spans="1:16" x14ac:dyDescent="0.25">
      <c r="A1307" t="s">
        <v>21498</v>
      </c>
      <c r="B1307" t="s">
        <v>11</v>
      </c>
      <c r="C1307" t="s">
        <v>4013</v>
      </c>
      <c r="D1307" s="3">
        <v>22</v>
      </c>
      <c r="E1307" t="s">
        <v>3719</v>
      </c>
      <c r="F1307" t="s">
        <v>630</v>
      </c>
      <c r="G1307" t="s">
        <v>3755</v>
      </c>
      <c r="H1307" t="s">
        <v>1195</v>
      </c>
      <c r="I1307" t="s">
        <v>3755</v>
      </c>
      <c r="J1307" t="s">
        <v>21499</v>
      </c>
      <c r="K1307">
        <f t="shared" si="301"/>
        <v>6</v>
      </c>
      <c r="L1307">
        <f t="shared" si="302"/>
        <v>16</v>
      </c>
      <c r="M1307">
        <f t="shared" si="303"/>
        <v>13</v>
      </c>
      <c r="N1307" t="str">
        <f t="shared" si="304"/>
        <v>Next Day</v>
      </c>
      <c r="O1307">
        <f t="shared" si="305"/>
        <v>5</v>
      </c>
      <c r="P1307" t="str">
        <f t="shared" si="306"/>
        <v>before</v>
      </c>
    </row>
    <row r="1308" spans="1:16" x14ac:dyDescent="0.25">
      <c r="A1308" t="s">
        <v>21500</v>
      </c>
      <c r="B1308" t="s">
        <v>11</v>
      </c>
      <c r="C1308" t="s">
        <v>4009</v>
      </c>
      <c r="D1308" s="3">
        <v>1</v>
      </c>
      <c r="E1308" t="s">
        <v>3719</v>
      </c>
      <c r="F1308" t="s">
        <v>21223</v>
      </c>
      <c r="G1308" t="s">
        <v>3719</v>
      </c>
      <c r="H1308" t="s">
        <v>1195</v>
      </c>
      <c r="I1308" t="s">
        <v>3719</v>
      </c>
      <c r="J1308" t="s">
        <v>21501</v>
      </c>
      <c r="K1308">
        <f t="shared" si="301"/>
        <v>6</v>
      </c>
      <c r="L1308">
        <f t="shared" si="302"/>
        <v>13</v>
      </c>
      <c r="M1308">
        <f t="shared" si="303"/>
        <v>19</v>
      </c>
      <c r="N1308" t="str">
        <f t="shared" si="304"/>
        <v>Same Day</v>
      </c>
      <c r="O1308">
        <f t="shared" si="305"/>
        <v>5</v>
      </c>
      <c r="P1308" t="str">
        <f t="shared" si="306"/>
        <v>before</v>
      </c>
    </row>
    <row r="1309" spans="1:16" x14ac:dyDescent="0.25">
      <c r="A1309" t="s">
        <v>21502</v>
      </c>
      <c r="B1309" t="s">
        <v>11</v>
      </c>
      <c r="C1309" t="s">
        <v>4009</v>
      </c>
      <c r="D1309" s="3">
        <v>4</v>
      </c>
      <c r="E1309" t="s">
        <v>3719</v>
      </c>
      <c r="F1309" t="s">
        <v>1548</v>
      </c>
      <c r="G1309" t="s">
        <v>3755</v>
      </c>
      <c r="H1309" t="s">
        <v>1195</v>
      </c>
      <c r="I1309" t="s">
        <v>3755</v>
      </c>
      <c r="J1309" t="s">
        <v>21503</v>
      </c>
      <c r="K1309">
        <f t="shared" si="301"/>
        <v>6</v>
      </c>
      <c r="L1309">
        <f t="shared" si="302"/>
        <v>16</v>
      </c>
      <c r="M1309">
        <f t="shared" si="303"/>
        <v>18</v>
      </c>
      <c r="N1309" t="str">
        <f t="shared" si="304"/>
        <v>Next Day</v>
      </c>
      <c r="O1309">
        <f t="shared" si="305"/>
        <v>5</v>
      </c>
      <c r="P1309" t="str">
        <f t="shared" si="306"/>
        <v>others</v>
      </c>
    </row>
    <row r="1310" spans="1:16" x14ac:dyDescent="0.25">
      <c r="A1310" t="s">
        <v>21504</v>
      </c>
      <c r="B1310" t="s">
        <v>11</v>
      </c>
      <c r="C1310" t="s">
        <v>4045</v>
      </c>
      <c r="D1310" s="3">
        <v>4</v>
      </c>
      <c r="E1310" t="s">
        <v>19</v>
      </c>
      <c r="F1310" t="s">
        <v>11349</v>
      </c>
      <c r="G1310" t="s">
        <v>3719</v>
      </c>
      <c r="H1310" t="s">
        <v>1195</v>
      </c>
      <c r="I1310" t="s">
        <v>3719</v>
      </c>
      <c r="J1310" t="s">
        <v>21505</v>
      </c>
      <c r="K1310">
        <f t="shared" si="301"/>
        <v>6</v>
      </c>
      <c r="L1310">
        <f t="shared" si="302"/>
        <v>13</v>
      </c>
      <c r="M1310">
        <f t="shared" si="303"/>
        <v>15</v>
      </c>
      <c r="N1310" t="str">
        <f t="shared" si="304"/>
        <v>Next Day</v>
      </c>
      <c r="O1310">
        <f t="shared" si="305"/>
        <v>4</v>
      </c>
      <c r="P1310" t="str">
        <f t="shared" si="306"/>
        <v>others</v>
      </c>
    </row>
    <row r="1311" spans="1:16" x14ac:dyDescent="0.25">
      <c r="A1311" t="s">
        <v>21506</v>
      </c>
      <c r="B1311" t="s">
        <v>11</v>
      </c>
      <c r="C1311" t="s">
        <v>4013</v>
      </c>
      <c r="D1311" s="3">
        <v>16</v>
      </c>
      <c r="E1311" t="s">
        <v>19</v>
      </c>
      <c r="F1311" t="s">
        <v>11349</v>
      </c>
      <c r="G1311" t="s">
        <v>3719</v>
      </c>
      <c r="H1311" t="s">
        <v>1195</v>
      </c>
      <c r="I1311" t="s">
        <v>3719</v>
      </c>
      <c r="J1311" t="s">
        <v>21507</v>
      </c>
      <c r="K1311">
        <f t="shared" si="301"/>
        <v>6</v>
      </c>
      <c r="L1311">
        <f t="shared" si="302"/>
        <v>13</v>
      </c>
      <c r="M1311">
        <f t="shared" si="303"/>
        <v>15</v>
      </c>
      <c r="N1311" t="str">
        <f t="shared" si="304"/>
        <v>Next Day</v>
      </c>
      <c r="O1311">
        <f t="shared" si="305"/>
        <v>4</v>
      </c>
      <c r="P1311" t="str">
        <f t="shared" si="306"/>
        <v>others</v>
      </c>
    </row>
    <row r="1312" spans="1:16" x14ac:dyDescent="0.25">
      <c r="A1312" t="s">
        <v>21508</v>
      </c>
      <c r="B1312" t="s">
        <v>11</v>
      </c>
      <c r="C1312" t="s">
        <v>4009</v>
      </c>
      <c r="D1312" s="3">
        <v>8</v>
      </c>
      <c r="E1312" t="s">
        <v>19</v>
      </c>
      <c r="F1312" t="s">
        <v>11346</v>
      </c>
      <c r="G1312" t="s">
        <v>3719</v>
      </c>
      <c r="H1312" t="s">
        <v>1195</v>
      </c>
      <c r="I1312" t="s">
        <v>3719</v>
      </c>
      <c r="J1312" t="s">
        <v>21509</v>
      </c>
      <c r="K1312">
        <f t="shared" si="301"/>
        <v>6</v>
      </c>
      <c r="L1312">
        <f t="shared" si="302"/>
        <v>13</v>
      </c>
      <c r="M1312">
        <f t="shared" si="303"/>
        <v>19</v>
      </c>
      <c r="N1312" t="str">
        <f t="shared" si="304"/>
        <v>Next Day</v>
      </c>
      <c r="O1312">
        <f t="shared" si="305"/>
        <v>4</v>
      </c>
      <c r="P1312" t="str">
        <f t="shared" si="306"/>
        <v>others</v>
      </c>
    </row>
    <row r="1313" spans="1:16" hidden="1" x14ac:dyDescent="0.25">
      <c r="A1313" t="s">
        <v>7163</v>
      </c>
      <c r="B1313" t="s">
        <v>4017</v>
      </c>
      <c r="C1313" t="s">
        <v>4009</v>
      </c>
      <c r="D1313">
        <v>1</v>
      </c>
      <c r="E1313" t="s">
        <v>149</v>
      </c>
      <c r="F1313" t="s">
        <v>7164</v>
      </c>
      <c r="G1313" t="s">
        <v>149</v>
      </c>
      <c r="H1313" t="s">
        <v>1195</v>
      </c>
      <c r="I1313" t="s">
        <v>4019</v>
      </c>
      <c r="J1313" t="s">
        <v>4019</v>
      </c>
    </row>
    <row r="1314" spans="1:16" hidden="1" x14ac:dyDescent="0.25">
      <c r="A1314" t="s">
        <v>7165</v>
      </c>
      <c r="B1314" t="s">
        <v>4017</v>
      </c>
      <c r="C1314" t="s">
        <v>4009</v>
      </c>
      <c r="D1314">
        <v>1</v>
      </c>
      <c r="E1314" t="s">
        <v>149</v>
      </c>
      <c r="F1314" t="s">
        <v>7166</v>
      </c>
      <c r="G1314" t="s">
        <v>149</v>
      </c>
      <c r="H1314" t="s">
        <v>1195</v>
      </c>
      <c r="I1314" t="s">
        <v>4019</v>
      </c>
      <c r="J1314" t="s">
        <v>4019</v>
      </c>
    </row>
    <row r="1315" spans="1:16" x14ac:dyDescent="0.25">
      <c r="A1315" t="s">
        <v>21510</v>
      </c>
      <c r="B1315" t="s">
        <v>11</v>
      </c>
      <c r="C1315" t="s">
        <v>4009</v>
      </c>
      <c r="D1315" s="3">
        <v>3</v>
      </c>
      <c r="E1315" t="s">
        <v>19</v>
      </c>
      <c r="F1315" t="s">
        <v>11343</v>
      </c>
      <c r="G1315" t="s">
        <v>3719</v>
      </c>
      <c r="H1315" t="s">
        <v>1195</v>
      </c>
      <c r="I1315" t="s">
        <v>3719</v>
      </c>
      <c r="J1315" t="s">
        <v>12762</v>
      </c>
      <c r="K1315">
        <f>MONTH(I1315)</f>
        <v>6</v>
      </c>
      <c r="L1315">
        <f t="shared" ref="L1315" si="307">DAY(I1315)</f>
        <v>13</v>
      </c>
      <c r="M1315">
        <f>HOUR(J1315)+1</f>
        <v>19</v>
      </c>
      <c r="N1315" t="str">
        <f>IF(OR(ISBLANK(E1315),ISBLANK(I1315)),"Missing Date",IF(I1315=E1315,"Same Day",IF(WEEKDAY(E1315,2)=5,IF(DAY(I1315)=DAY(E1315+3),"Next Day",IF(DAY(I1315)=DAY(E1315+4),"2 Days","Other")),IF(WEEKDAY(E1315,2)=4,IF(DAY(I1315)=DAY(E1315+1),"Next Day",IF(DAY(I1315)=DAY(E1315+4),"2 Days","Other")),IF(DAY(I1315)=DAY(E1315+1),"Next Day",IF(DAY(I1315)=DAY(E1315+2),"2 Days","Other"))))))</f>
        <v>Next Day</v>
      </c>
      <c r="O1315">
        <f>WEEKDAY(E1315,2)</f>
        <v>4</v>
      </c>
      <c r="P1315" t="str">
        <f>IF(HOUR(F1315)&lt;11,"before","others")</f>
        <v>others</v>
      </c>
    </row>
    <row r="1316" spans="1:16" hidden="1" x14ac:dyDescent="0.25">
      <c r="A1316" t="s">
        <v>7170</v>
      </c>
      <c r="B1316" t="s">
        <v>4017</v>
      </c>
      <c r="C1316" t="s">
        <v>4009</v>
      </c>
      <c r="D1316">
        <v>1</v>
      </c>
      <c r="E1316" t="s">
        <v>149</v>
      </c>
      <c r="F1316" t="s">
        <v>7171</v>
      </c>
      <c r="G1316" t="s">
        <v>149</v>
      </c>
      <c r="H1316" t="s">
        <v>1195</v>
      </c>
      <c r="I1316" t="s">
        <v>4019</v>
      </c>
      <c r="J1316" t="s">
        <v>4019</v>
      </c>
    </row>
    <row r="1317" spans="1:16" hidden="1" x14ac:dyDescent="0.25">
      <c r="A1317" t="s">
        <v>7172</v>
      </c>
      <c r="B1317" t="s">
        <v>4017</v>
      </c>
      <c r="C1317" t="s">
        <v>4009</v>
      </c>
      <c r="D1317">
        <v>1</v>
      </c>
      <c r="E1317" t="s">
        <v>149</v>
      </c>
      <c r="F1317" t="s">
        <v>7173</v>
      </c>
      <c r="G1317" t="s">
        <v>149</v>
      </c>
      <c r="H1317" t="s">
        <v>1195</v>
      </c>
      <c r="I1317" t="s">
        <v>4019</v>
      </c>
      <c r="J1317" t="s">
        <v>4019</v>
      </c>
    </row>
    <row r="1318" spans="1:16" hidden="1" x14ac:dyDescent="0.25">
      <c r="A1318" t="s">
        <v>7174</v>
      </c>
      <c r="B1318" t="s">
        <v>4017</v>
      </c>
      <c r="C1318" t="s">
        <v>4009</v>
      </c>
      <c r="D1318">
        <v>1</v>
      </c>
      <c r="E1318" t="s">
        <v>149</v>
      </c>
      <c r="F1318" t="s">
        <v>7173</v>
      </c>
      <c r="G1318" t="s">
        <v>149</v>
      </c>
      <c r="H1318" t="s">
        <v>1195</v>
      </c>
      <c r="I1318" t="s">
        <v>4019</v>
      </c>
      <c r="J1318" t="s">
        <v>4019</v>
      </c>
    </row>
    <row r="1319" spans="1:16" hidden="1" x14ac:dyDescent="0.25">
      <c r="A1319" t="s">
        <v>7175</v>
      </c>
      <c r="B1319" t="s">
        <v>4017</v>
      </c>
      <c r="C1319" t="s">
        <v>4009</v>
      </c>
      <c r="D1319">
        <v>1</v>
      </c>
      <c r="E1319" t="s">
        <v>149</v>
      </c>
      <c r="F1319" t="s">
        <v>7176</v>
      </c>
      <c r="G1319" t="s">
        <v>149</v>
      </c>
      <c r="H1319" t="s">
        <v>1195</v>
      </c>
      <c r="I1319" t="s">
        <v>4019</v>
      </c>
      <c r="J1319" t="s">
        <v>4019</v>
      </c>
    </row>
    <row r="1320" spans="1:16" hidden="1" x14ac:dyDescent="0.25">
      <c r="A1320" t="s">
        <v>7177</v>
      </c>
      <c r="B1320" t="s">
        <v>4017</v>
      </c>
      <c r="C1320" t="s">
        <v>4009</v>
      </c>
      <c r="D1320">
        <v>1</v>
      </c>
      <c r="E1320" t="s">
        <v>149</v>
      </c>
      <c r="F1320" t="s">
        <v>7168</v>
      </c>
      <c r="G1320" t="s">
        <v>149</v>
      </c>
      <c r="H1320" t="s">
        <v>1195</v>
      </c>
      <c r="I1320" t="s">
        <v>4019</v>
      </c>
      <c r="J1320" t="s">
        <v>4019</v>
      </c>
    </row>
    <row r="1321" spans="1:16" hidden="1" x14ac:dyDescent="0.25">
      <c r="A1321" t="s">
        <v>7178</v>
      </c>
      <c r="B1321" t="s">
        <v>4017</v>
      </c>
      <c r="C1321" t="s">
        <v>4009</v>
      </c>
      <c r="D1321">
        <v>1</v>
      </c>
      <c r="E1321" t="s">
        <v>149</v>
      </c>
      <c r="F1321" t="s">
        <v>7176</v>
      </c>
      <c r="G1321" t="s">
        <v>149</v>
      </c>
      <c r="H1321" t="s">
        <v>1195</v>
      </c>
      <c r="I1321" t="s">
        <v>4019</v>
      </c>
      <c r="J1321" t="s">
        <v>4019</v>
      </c>
    </row>
    <row r="1322" spans="1:16" hidden="1" x14ac:dyDescent="0.25">
      <c r="A1322" t="s">
        <v>7179</v>
      </c>
      <c r="B1322" t="s">
        <v>4017</v>
      </c>
      <c r="C1322" t="s">
        <v>4009</v>
      </c>
      <c r="D1322">
        <v>1</v>
      </c>
      <c r="E1322" t="s">
        <v>149</v>
      </c>
      <c r="F1322" t="s">
        <v>7171</v>
      </c>
      <c r="G1322" t="s">
        <v>149</v>
      </c>
      <c r="H1322" t="s">
        <v>1195</v>
      </c>
      <c r="I1322" t="s">
        <v>4019</v>
      </c>
      <c r="J1322" t="s">
        <v>4019</v>
      </c>
    </row>
    <row r="1323" spans="1:16" hidden="1" x14ac:dyDescent="0.25">
      <c r="A1323" t="s">
        <v>7180</v>
      </c>
      <c r="B1323" t="s">
        <v>4017</v>
      </c>
      <c r="C1323" t="s">
        <v>4009</v>
      </c>
      <c r="D1323">
        <v>1</v>
      </c>
      <c r="E1323" t="s">
        <v>149</v>
      </c>
      <c r="F1323" t="s">
        <v>7166</v>
      </c>
      <c r="G1323" t="s">
        <v>149</v>
      </c>
      <c r="H1323" t="s">
        <v>1195</v>
      </c>
      <c r="I1323" t="s">
        <v>4019</v>
      </c>
      <c r="J1323" t="s">
        <v>4019</v>
      </c>
    </row>
    <row r="1324" spans="1:16" hidden="1" x14ac:dyDescent="0.25">
      <c r="A1324" t="s">
        <v>7181</v>
      </c>
      <c r="B1324" t="s">
        <v>4017</v>
      </c>
      <c r="C1324" t="s">
        <v>4009</v>
      </c>
      <c r="D1324">
        <v>2</v>
      </c>
      <c r="E1324" t="s">
        <v>149</v>
      </c>
      <c r="F1324" t="s">
        <v>7182</v>
      </c>
      <c r="G1324" t="s">
        <v>293</v>
      </c>
      <c r="H1324" t="s">
        <v>1195</v>
      </c>
      <c r="I1324" t="s">
        <v>4019</v>
      </c>
      <c r="J1324" t="s">
        <v>4019</v>
      </c>
    </row>
    <row r="1325" spans="1:16" x14ac:dyDescent="0.25">
      <c r="A1325" t="s">
        <v>21511</v>
      </c>
      <c r="B1325" t="s">
        <v>11</v>
      </c>
      <c r="C1325" t="s">
        <v>4009</v>
      </c>
      <c r="D1325" s="3">
        <v>1</v>
      </c>
      <c r="E1325" t="s">
        <v>19</v>
      </c>
      <c r="F1325" t="s">
        <v>10049</v>
      </c>
      <c r="G1325" t="s">
        <v>3719</v>
      </c>
      <c r="H1325" t="s">
        <v>1195</v>
      </c>
      <c r="I1325" t="s">
        <v>3719</v>
      </c>
      <c r="J1325" t="s">
        <v>21512</v>
      </c>
      <c r="K1325">
        <f t="shared" ref="K1325:K1359" si="308">MONTH(I1325)</f>
        <v>6</v>
      </c>
      <c r="L1325">
        <f t="shared" ref="L1325:L1359" si="309">DAY(I1325)</f>
        <v>13</v>
      </c>
      <c r="M1325">
        <f t="shared" ref="M1325:M1359" si="310">HOUR(J1325)+1</f>
        <v>19</v>
      </c>
      <c r="N1325" t="str">
        <f t="shared" ref="N1325:N1359" si="311">IF(OR(ISBLANK(E1325),ISBLANK(I1325)),"Missing Date",IF(I1325=E1325,"Same Day",IF(WEEKDAY(E1325,2)=5,IF(DAY(I1325)=DAY(E1325+3),"Next Day",IF(DAY(I1325)=DAY(E1325+4),"2 Days","Other")),IF(WEEKDAY(E1325,2)=4,IF(DAY(I1325)=DAY(E1325+1),"Next Day",IF(DAY(I1325)=DAY(E1325+4),"2 Days","Other")),IF(DAY(I1325)=DAY(E1325+1),"Next Day",IF(DAY(I1325)=DAY(E1325+2),"2 Days","Other"))))))</f>
        <v>Next Day</v>
      </c>
      <c r="O1325">
        <f t="shared" ref="O1325:O1359" si="312">WEEKDAY(E1325,2)</f>
        <v>4</v>
      </c>
      <c r="P1325" t="str">
        <f t="shared" ref="P1325:P1359" si="313">IF(HOUR(F1325)&lt;11,"before","others")</f>
        <v>others</v>
      </c>
    </row>
    <row r="1326" spans="1:16" x14ac:dyDescent="0.25">
      <c r="A1326" t="s">
        <v>21513</v>
      </c>
      <c r="B1326" t="s">
        <v>11</v>
      </c>
      <c r="C1326" t="s">
        <v>4045</v>
      </c>
      <c r="D1326" s="3">
        <v>4</v>
      </c>
      <c r="E1326" t="s">
        <v>19</v>
      </c>
      <c r="F1326" t="s">
        <v>10049</v>
      </c>
      <c r="G1326" t="s">
        <v>3719</v>
      </c>
      <c r="H1326" t="s">
        <v>1195</v>
      </c>
      <c r="I1326" t="s">
        <v>3719</v>
      </c>
      <c r="J1326" t="s">
        <v>11471</v>
      </c>
      <c r="K1326">
        <f t="shared" si="308"/>
        <v>6</v>
      </c>
      <c r="L1326">
        <f t="shared" si="309"/>
        <v>13</v>
      </c>
      <c r="M1326">
        <f t="shared" si="310"/>
        <v>15</v>
      </c>
      <c r="N1326" t="str">
        <f t="shared" si="311"/>
        <v>Next Day</v>
      </c>
      <c r="O1326">
        <f t="shared" si="312"/>
        <v>4</v>
      </c>
      <c r="P1326" t="str">
        <f t="shared" si="313"/>
        <v>others</v>
      </c>
    </row>
    <row r="1327" spans="1:16" x14ac:dyDescent="0.25">
      <c r="A1327" t="s">
        <v>21514</v>
      </c>
      <c r="B1327" t="s">
        <v>11</v>
      </c>
      <c r="C1327" t="s">
        <v>4009</v>
      </c>
      <c r="D1327" s="3">
        <v>3</v>
      </c>
      <c r="E1327" t="s">
        <v>19</v>
      </c>
      <c r="F1327" t="s">
        <v>11349</v>
      </c>
      <c r="G1327" t="s">
        <v>3719</v>
      </c>
      <c r="H1327" t="s">
        <v>1195</v>
      </c>
      <c r="I1327" t="s">
        <v>3719</v>
      </c>
      <c r="J1327" t="s">
        <v>13602</v>
      </c>
      <c r="K1327">
        <f t="shared" si="308"/>
        <v>6</v>
      </c>
      <c r="L1327">
        <f t="shared" si="309"/>
        <v>13</v>
      </c>
      <c r="M1327">
        <f t="shared" si="310"/>
        <v>19</v>
      </c>
      <c r="N1327" t="str">
        <f t="shared" si="311"/>
        <v>Next Day</v>
      </c>
      <c r="O1327">
        <f t="shared" si="312"/>
        <v>4</v>
      </c>
      <c r="P1327" t="str">
        <f t="shared" si="313"/>
        <v>others</v>
      </c>
    </row>
    <row r="1328" spans="1:16" x14ac:dyDescent="0.25">
      <c r="A1328" t="s">
        <v>21515</v>
      </c>
      <c r="B1328" t="s">
        <v>11</v>
      </c>
      <c r="C1328" t="s">
        <v>4009</v>
      </c>
      <c r="D1328" s="3">
        <v>2</v>
      </c>
      <c r="E1328" t="s">
        <v>19</v>
      </c>
      <c r="F1328" t="s">
        <v>10049</v>
      </c>
      <c r="G1328" t="s">
        <v>3719</v>
      </c>
      <c r="H1328" t="s">
        <v>1195</v>
      </c>
      <c r="I1328" t="s">
        <v>3719</v>
      </c>
      <c r="J1328" t="s">
        <v>12762</v>
      </c>
      <c r="K1328">
        <f t="shared" si="308"/>
        <v>6</v>
      </c>
      <c r="L1328">
        <f t="shared" si="309"/>
        <v>13</v>
      </c>
      <c r="M1328">
        <f t="shared" si="310"/>
        <v>19</v>
      </c>
      <c r="N1328" t="str">
        <f t="shared" si="311"/>
        <v>Next Day</v>
      </c>
      <c r="O1328">
        <f t="shared" si="312"/>
        <v>4</v>
      </c>
      <c r="P1328" t="str">
        <f t="shared" si="313"/>
        <v>others</v>
      </c>
    </row>
    <row r="1329" spans="1:16" x14ac:dyDescent="0.25">
      <c r="A1329" t="s">
        <v>21516</v>
      </c>
      <c r="B1329" t="s">
        <v>11</v>
      </c>
      <c r="C1329" t="s">
        <v>4009</v>
      </c>
      <c r="D1329" s="3">
        <v>4</v>
      </c>
      <c r="E1329" t="s">
        <v>19</v>
      </c>
      <c r="F1329" t="s">
        <v>31</v>
      </c>
      <c r="G1329" t="s">
        <v>3719</v>
      </c>
      <c r="H1329" t="s">
        <v>1195</v>
      </c>
      <c r="I1329" t="s">
        <v>3719</v>
      </c>
      <c r="J1329" t="s">
        <v>21517</v>
      </c>
      <c r="K1329">
        <f t="shared" si="308"/>
        <v>6</v>
      </c>
      <c r="L1329">
        <f t="shared" si="309"/>
        <v>13</v>
      </c>
      <c r="M1329">
        <f t="shared" si="310"/>
        <v>19</v>
      </c>
      <c r="N1329" t="str">
        <f t="shared" si="311"/>
        <v>Next Day</v>
      </c>
      <c r="O1329">
        <f t="shared" si="312"/>
        <v>4</v>
      </c>
      <c r="P1329" t="str">
        <f t="shared" si="313"/>
        <v>others</v>
      </c>
    </row>
    <row r="1330" spans="1:16" x14ac:dyDescent="0.25">
      <c r="A1330" t="s">
        <v>21518</v>
      </c>
      <c r="B1330" t="s">
        <v>11</v>
      </c>
      <c r="C1330" t="s">
        <v>4009</v>
      </c>
      <c r="D1330" s="3">
        <v>1</v>
      </c>
      <c r="E1330" t="s">
        <v>19</v>
      </c>
      <c r="F1330" t="s">
        <v>3594</v>
      </c>
      <c r="G1330" t="s">
        <v>3719</v>
      </c>
      <c r="H1330" t="s">
        <v>1195</v>
      </c>
      <c r="I1330" t="s">
        <v>3719</v>
      </c>
      <c r="J1330" t="s">
        <v>13543</v>
      </c>
      <c r="K1330">
        <f t="shared" si="308"/>
        <v>6</v>
      </c>
      <c r="L1330">
        <f t="shared" si="309"/>
        <v>13</v>
      </c>
      <c r="M1330">
        <f t="shared" si="310"/>
        <v>19</v>
      </c>
      <c r="N1330" t="str">
        <f t="shared" si="311"/>
        <v>Next Day</v>
      </c>
      <c r="O1330">
        <f t="shared" si="312"/>
        <v>4</v>
      </c>
      <c r="P1330" t="str">
        <f t="shared" si="313"/>
        <v>others</v>
      </c>
    </row>
    <row r="1331" spans="1:16" x14ac:dyDescent="0.25">
      <c r="A1331" t="s">
        <v>21519</v>
      </c>
      <c r="B1331" t="s">
        <v>11</v>
      </c>
      <c r="C1331" t="s">
        <v>4009</v>
      </c>
      <c r="D1331" s="3">
        <v>4</v>
      </c>
      <c r="E1331" t="s">
        <v>19</v>
      </c>
      <c r="F1331" t="s">
        <v>6047</v>
      </c>
      <c r="G1331" t="s">
        <v>3719</v>
      </c>
      <c r="H1331" t="s">
        <v>1195</v>
      </c>
      <c r="I1331" t="s">
        <v>3719</v>
      </c>
      <c r="J1331" t="s">
        <v>21520</v>
      </c>
      <c r="K1331">
        <f t="shared" si="308"/>
        <v>6</v>
      </c>
      <c r="L1331">
        <f t="shared" si="309"/>
        <v>13</v>
      </c>
      <c r="M1331">
        <f t="shared" si="310"/>
        <v>19</v>
      </c>
      <c r="N1331" t="str">
        <f t="shared" si="311"/>
        <v>Next Day</v>
      </c>
      <c r="O1331">
        <f t="shared" si="312"/>
        <v>4</v>
      </c>
      <c r="P1331" t="str">
        <f t="shared" si="313"/>
        <v>others</v>
      </c>
    </row>
    <row r="1332" spans="1:16" x14ac:dyDescent="0.25">
      <c r="A1332" t="s">
        <v>21521</v>
      </c>
      <c r="B1332" t="s">
        <v>11</v>
      </c>
      <c r="C1332" t="s">
        <v>4009</v>
      </c>
      <c r="D1332" s="3">
        <v>8</v>
      </c>
      <c r="E1332" t="s">
        <v>19</v>
      </c>
      <c r="F1332" t="s">
        <v>3594</v>
      </c>
      <c r="G1332" t="s">
        <v>3719</v>
      </c>
      <c r="H1332" t="s">
        <v>1195</v>
      </c>
      <c r="I1332" t="s">
        <v>3719</v>
      </c>
      <c r="J1332" t="s">
        <v>13570</v>
      </c>
      <c r="K1332">
        <f t="shared" si="308"/>
        <v>6</v>
      </c>
      <c r="L1332">
        <f t="shared" si="309"/>
        <v>13</v>
      </c>
      <c r="M1332">
        <f t="shared" si="310"/>
        <v>19</v>
      </c>
      <c r="N1332" t="str">
        <f t="shared" si="311"/>
        <v>Next Day</v>
      </c>
      <c r="O1332">
        <f t="shared" si="312"/>
        <v>4</v>
      </c>
      <c r="P1332" t="str">
        <f t="shared" si="313"/>
        <v>others</v>
      </c>
    </row>
    <row r="1333" spans="1:16" x14ac:dyDescent="0.25">
      <c r="A1333" t="s">
        <v>21522</v>
      </c>
      <c r="B1333" t="s">
        <v>11</v>
      </c>
      <c r="C1333" t="s">
        <v>4009</v>
      </c>
      <c r="D1333" s="3">
        <v>3</v>
      </c>
      <c r="E1333" t="s">
        <v>19</v>
      </c>
      <c r="F1333" t="s">
        <v>31</v>
      </c>
      <c r="G1333" t="s">
        <v>3719</v>
      </c>
      <c r="H1333" t="s">
        <v>1195</v>
      </c>
      <c r="I1333" t="s">
        <v>3719</v>
      </c>
      <c r="J1333" t="s">
        <v>20165</v>
      </c>
      <c r="K1333">
        <f t="shared" si="308"/>
        <v>6</v>
      </c>
      <c r="L1333">
        <f t="shared" si="309"/>
        <v>13</v>
      </c>
      <c r="M1333">
        <f t="shared" si="310"/>
        <v>19</v>
      </c>
      <c r="N1333" t="str">
        <f t="shared" si="311"/>
        <v>Next Day</v>
      </c>
      <c r="O1333">
        <f t="shared" si="312"/>
        <v>4</v>
      </c>
      <c r="P1333" t="str">
        <f t="shared" si="313"/>
        <v>others</v>
      </c>
    </row>
    <row r="1334" spans="1:16" x14ac:dyDescent="0.25">
      <c r="A1334" t="s">
        <v>21523</v>
      </c>
      <c r="B1334" t="s">
        <v>11</v>
      </c>
      <c r="C1334" t="s">
        <v>4013</v>
      </c>
      <c r="D1334" s="3">
        <v>35</v>
      </c>
      <c r="E1334" t="s">
        <v>19</v>
      </c>
      <c r="F1334" t="s">
        <v>21524</v>
      </c>
      <c r="G1334" t="s">
        <v>3719</v>
      </c>
      <c r="H1334" t="s">
        <v>1195</v>
      </c>
      <c r="I1334" t="s">
        <v>3719</v>
      </c>
      <c r="J1334" t="s">
        <v>14135</v>
      </c>
      <c r="K1334">
        <f t="shared" si="308"/>
        <v>6</v>
      </c>
      <c r="L1334">
        <f t="shared" si="309"/>
        <v>13</v>
      </c>
      <c r="M1334">
        <f t="shared" si="310"/>
        <v>19</v>
      </c>
      <c r="N1334" t="str">
        <f t="shared" si="311"/>
        <v>Next Day</v>
      </c>
      <c r="O1334">
        <f t="shared" si="312"/>
        <v>4</v>
      </c>
      <c r="P1334" t="str">
        <f t="shared" si="313"/>
        <v>others</v>
      </c>
    </row>
    <row r="1335" spans="1:16" x14ac:dyDescent="0.25">
      <c r="A1335" t="s">
        <v>21525</v>
      </c>
      <c r="B1335" t="s">
        <v>11</v>
      </c>
      <c r="C1335" t="s">
        <v>4009</v>
      </c>
      <c r="D1335" s="3">
        <v>4</v>
      </c>
      <c r="E1335" t="s">
        <v>19</v>
      </c>
      <c r="F1335" t="s">
        <v>21524</v>
      </c>
      <c r="G1335" t="s">
        <v>3719</v>
      </c>
      <c r="H1335" t="s">
        <v>1195</v>
      </c>
      <c r="I1335" t="s">
        <v>3719</v>
      </c>
      <c r="J1335" t="s">
        <v>13746</v>
      </c>
      <c r="K1335">
        <f t="shared" si="308"/>
        <v>6</v>
      </c>
      <c r="L1335">
        <f t="shared" si="309"/>
        <v>13</v>
      </c>
      <c r="M1335">
        <f t="shared" si="310"/>
        <v>19</v>
      </c>
      <c r="N1335" t="str">
        <f t="shared" si="311"/>
        <v>Next Day</v>
      </c>
      <c r="O1335">
        <f t="shared" si="312"/>
        <v>4</v>
      </c>
      <c r="P1335" t="str">
        <f t="shared" si="313"/>
        <v>others</v>
      </c>
    </row>
    <row r="1336" spans="1:16" x14ac:dyDescent="0.25">
      <c r="A1336" t="s">
        <v>21526</v>
      </c>
      <c r="B1336" t="s">
        <v>11</v>
      </c>
      <c r="C1336" t="s">
        <v>4009</v>
      </c>
      <c r="D1336" s="3">
        <v>5</v>
      </c>
      <c r="E1336" t="s">
        <v>3719</v>
      </c>
      <c r="F1336" t="s">
        <v>6088</v>
      </c>
      <c r="G1336" t="s">
        <v>3755</v>
      </c>
      <c r="H1336" t="s">
        <v>1195</v>
      </c>
      <c r="I1336" t="s">
        <v>3755</v>
      </c>
      <c r="J1336" t="s">
        <v>8260</v>
      </c>
      <c r="K1336">
        <f t="shared" si="308"/>
        <v>6</v>
      </c>
      <c r="L1336">
        <f t="shared" si="309"/>
        <v>16</v>
      </c>
      <c r="M1336">
        <f t="shared" si="310"/>
        <v>18</v>
      </c>
      <c r="N1336" t="str">
        <f t="shared" si="311"/>
        <v>Next Day</v>
      </c>
      <c r="O1336">
        <f t="shared" si="312"/>
        <v>5</v>
      </c>
      <c r="P1336" t="str">
        <f t="shared" si="313"/>
        <v>others</v>
      </c>
    </row>
    <row r="1337" spans="1:16" x14ac:dyDescent="0.25">
      <c r="A1337" t="s">
        <v>21528</v>
      </c>
      <c r="B1337" t="s">
        <v>11</v>
      </c>
      <c r="C1337" t="s">
        <v>4013</v>
      </c>
      <c r="D1337" s="3">
        <v>8</v>
      </c>
      <c r="E1337" t="s">
        <v>19</v>
      </c>
      <c r="F1337" t="s">
        <v>12179</v>
      </c>
      <c r="G1337" t="s">
        <v>3719</v>
      </c>
      <c r="H1337" t="s">
        <v>1195</v>
      </c>
      <c r="I1337" t="s">
        <v>3719</v>
      </c>
      <c r="J1337" t="s">
        <v>15312</v>
      </c>
      <c r="K1337">
        <f t="shared" si="308"/>
        <v>6</v>
      </c>
      <c r="L1337">
        <f t="shared" si="309"/>
        <v>13</v>
      </c>
      <c r="M1337">
        <f t="shared" si="310"/>
        <v>15</v>
      </c>
      <c r="N1337" t="str">
        <f t="shared" si="311"/>
        <v>Next Day</v>
      </c>
      <c r="O1337">
        <f t="shared" si="312"/>
        <v>4</v>
      </c>
      <c r="P1337" t="str">
        <f t="shared" si="313"/>
        <v>others</v>
      </c>
    </row>
    <row r="1338" spans="1:16" x14ac:dyDescent="0.25">
      <c r="A1338" t="s">
        <v>21529</v>
      </c>
      <c r="B1338" t="s">
        <v>11</v>
      </c>
      <c r="C1338" t="s">
        <v>4013</v>
      </c>
      <c r="D1338" s="3">
        <v>21</v>
      </c>
      <c r="E1338" t="s">
        <v>19</v>
      </c>
      <c r="F1338" t="s">
        <v>12177</v>
      </c>
      <c r="G1338" t="s">
        <v>3719</v>
      </c>
      <c r="H1338" t="s">
        <v>1195</v>
      </c>
      <c r="I1338" t="s">
        <v>3719</v>
      </c>
      <c r="J1338" t="s">
        <v>21530</v>
      </c>
      <c r="K1338">
        <f t="shared" si="308"/>
        <v>6</v>
      </c>
      <c r="L1338">
        <f t="shared" si="309"/>
        <v>13</v>
      </c>
      <c r="M1338">
        <f t="shared" si="310"/>
        <v>15</v>
      </c>
      <c r="N1338" t="str">
        <f t="shared" si="311"/>
        <v>Next Day</v>
      </c>
      <c r="O1338">
        <f t="shared" si="312"/>
        <v>4</v>
      </c>
      <c r="P1338" t="str">
        <f t="shared" si="313"/>
        <v>others</v>
      </c>
    </row>
    <row r="1339" spans="1:16" x14ac:dyDescent="0.25">
      <c r="A1339" t="s">
        <v>21531</v>
      </c>
      <c r="B1339" t="s">
        <v>11</v>
      </c>
      <c r="C1339" t="s">
        <v>4009</v>
      </c>
      <c r="D1339" s="3">
        <v>1</v>
      </c>
      <c r="E1339" t="s">
        <v>19</v>
      </c>
      <c r="F1339" t="s">
        <v>12188</v>
      </c>
      <c r="G1339" t="s">
        <v>3719</v>
      </c>
      <c r="H1339" t="s">
        <v>1195</v>
      </c>
      <c r="I1339" t="s">
        <v>3719</v>
      </c>
      <c r="J1339" t="s">
        <v>21532</v>
      </c>
      <c r="K1339">
        <f t="shared" si="308"/>
        <v>6</v>
      </c>
      <c r="L1339">
        <f t="shared" si="309"/>
        <v>13</v>
      </c>
      <c r="M1339">
        <f t="shared" si="310"/>
        <v>19</v>
      </c>
      <c r="N1339" t="str">
        <f t="shared" si="311"/>
        <v>Next Day</v>
      </c>
      <c r="O1339">
        <f t="shared" si="312"/>
        <v>4</v>
      </c>
      <c r="P1339" t="str">
        <f t="shared" si="313"/>
        <v>others</v>
      </c>
    </row>
    <row r="1340" spans="1:16" x14ac:dyDescent="0.25">
      <c r="A1340" t="s">
        <v>21533</v>
      </c>
      <c r="B1340" t="s">
        <v>11</v>
      </c>
      <c r="C1340" t="s">
        <v>4045</v>
      </c>
      <c r="D1340" s="3">
        <v>2</v>
      </c>
      <c r="E1340" t="s">
        <v>19</v>
      </c>
      <c r="F1340" t="s">
        <v>4316</v>
      </c>
      <c r="G1340" t="s">
        <v>3719</v>
      </c>
      <c r="H1340" t="s">
        <v>1195</v>
      </c>
      <c r="I1340" t="s">
        <v>3719</v>
      </c>
      <c r="J1340" t="s">
        <v>21534</v>
      </c>
      <c r="K1340">
        <f t="shared" si="308"/>
        <v>6</v>
      </c>
      <c r="L1340">
        <f t="shared" si="309"/>
        <v>13</v>
      </c>
      <c r="M1340">
        <f t="shared" si="310"/>
        <v>15</v>
      </c>
      <c r="N1340" t="str">
        <f t="shared" si="311"/>
        <v>Next Day</v>
      </c>
      <c r="O1340">
        <f t="shared" si="312"/>
        <v>4</v>
      </c>
      <c r="P1340" t="str">
        <f t="shared" si="313"/>
        <v>others</v>
      </c>
    </row>
    <row r="1341" spans="1:16" x14ac:dyDescent="0.25">
      <c r="A1341" t="s">
        <v>21535</v>
      </c>
      <c r="B1341" t="s">
        <v>11</v>
      </c>
      <c r="C1341" t="s">
        <v>4009</v>
      </c>
      <c r="D1341" s="3">
        <v>1</v>
      </c>
      <c r="E1341" t="s">
        <v>19</v>
      </c>
      <c r="F1341" t="s">
        <v>4316</v>
      </c>
      <c r="G1341" t="s">
        <v>3719</v>
      </c>
      <c r="H1341" t="s">
        <v>1195</v>
      </c>
      <c r="I1341" t="s">
        <v>3719</v>
      </c>
      <c r="J1341" t="s">
        <v>13463</v>
      </c>
      <c r="K1341">
        <f t="shared" si="308"/>
        <v>6</v>
      </c>
      <c r="L1341">
        <f t="shared" si="309"/>
        <v>13</v>
      </c>
      <c r="M1341">
        <f t="shared" si="310"/>
        <v>19</v>
      </c>
      <c r="N1341" t="str">
        <f t="shared" si="311"/>
        <v>Next Day</v>
      </c>
      <c r="O1341">
        <f t="shared" si="312"/>
        <v>4</v>
      </c>
      <c r="P1341" t="str">
        <f t="shared" si="313"/>
        <v>others</v>
      </c>
    </row>
    <row r="1342" spans="1:16" x14ac:dyDescent="0.25">
      <c r="A1342" t="s">
        <v>21536</v>
      </c>
      <c r="B1342" t="s">
        <v>11</v>
      </c>
      <c r="C1342" t="s">
        <v>4009</v>
      </c>
      <c r="D1342" s="3">
        <v>1</v>
      </c>
      <c r="E1342" t="s">
        <v>19</v>
      </c>
      <c r="F1342" t="s">
        <v>8342</v>
      </c>
      <c r="G1342" t="s">
        <v>3719</v>
      </c>
      <c r="H1342" t="s">
        <v>1195</v>
      </c>
      <c r="I1342" t="s">
        <v>3719</v>
      </c>
      <c r="J1342" t="s">
        <v>21537</v>
      </c>
      <c r="K1342">
        <f t="shared" si="308"/>
        <v>6</v>
      </c>
      <c r="L1342">
        <f t="shared" si="309"/>
        <v>13</v>
      </c>
      <c r="M1342">
        <f t="shared" si="310"/>
        <v>19</v>
      </c>
      <c r="N1342" t="str">
        <f t="shared" si="311"/>
        <v>Next Day</v>
      </c>
      <c r="O1342">
        <f t="shared" si="312"/>
        <v>4</v>
      </c>
      <c r="P1342" t="str">
        <f t="shared" si="313"/>
        <v>others</v>
      </c>
    </row>
    <row r="1343" spans="1:16" x14ac:dyDescent="0.25">
      <c r="A1343" t="s">
        <v>21538</v>
      </c>
      <c r="B1343" t="s">
        <v>11</v>
      </c>
      <c r="C1343" t="s">
        <v>4009</v>
      </c>
      <c r="D1343" s="3">
        <v>10</v>
      </c>
      <c r="E1343" t="s">
        <v>19</v>
      </c>
      <c r="F1343" t="s">
        <v>17619</v>
      </c>
      <c r="G1343" t="s">
        <v>3719</v>
      </c>
      <c r="H1343" t="s">
        <v>1195</v>
      </c>
      <c r="I1343" t="s">
        <v>3719</v>
      </c>
      <c r="J1343" t="s">
        <v>13244</v>
      </c>
      <c r="K1343">
        <f t="shared" si="308"/>
        <v>6</v>
      </c>
      <c r="L1343">
        <f t="shared" si="309"/>
        <v>13</v>
      </c>
      <c r="M1343">
        <f t="shared" si="310"/>
        <v>19</v>
      </c>
      <c r="N1343" t="str">
        <f t="shared" si="311"/>
        <v>Next Day</v>
      </c>
      <c r="O1343">
        <f t="shared" si="312"/>
        <v>4</v>
      </c>
      <c r="P1343" t="str">
        <f t="shared" si="313"/>
        <v>others</v>
      </c>
    </row>
    <row r="1344" spans="1:16" x14ac:dyDescent="0.25">
      <c r="A1344" t="s">
        <v>21539</v>
      </c>
      <c r="B1344" t="s">
        <v>11</v>
      </c>
      <c r="C1344" t="s">
        <v>4009</v>
      </c>
      <c r="D1344" s="3">
        <v>1</v>
      </c>
      <c r="E1344" t="s">
        <v>19</v>
      </c>
      <c r="F1344" t="s">
        <v>8340</v>
      </c>
      <c r="G1344" t="s">
        <v>3719</v>
      </c>
      <c r="H1344" t="s">
        <v>1195</v>
      </c>
      <c r="I1344" t="s">
        <v>3719</v>
      </c>
      <c r="J1344" t="s">
        <v>13768</v>
      </c>
      <c r="K1344">
        <f t="shared" si="308"/>
        <v>6</v>
      </c>
      <c r="L1344">
        <f t="shared" si="309"/>
        <v>13</v>
      </c>
      <c r="M1344">
        <f t="shared" si="310"/>
        <v>19</v>
      </c>
      <c r="N1344" t="str">
        <f t="shared" si="311"/>
        <v>Next Day</v>
      </c>
      <c r="O1344">
        <f t="shared" si="312"/>
        <v>4</v>
      </c>
      <c r="P1344" t="str">
        <f t="shared" si="313"/>
        <v>others</v>
      </c>
    </row>
    <row r="1345" spans="1:16" x14ac:dyDescent="0.25">
      <c r="A1345" t="s">
        <v>21540</v>
      </c>
      <c r="B1345" t="s">
        <v>11</v>
      </c>
      <c r="C1345" t="s">
        <v>4009</v>
      </c>
      <c r="D1345" s="3">
        <v>1</v>
      </c>
      <c r="E1345" t="s">
        <v>19</v>
      </c>
      <c r="F1345" t="s">
        <v>4284</v>
      </c>
      <c r="G1345" t="s">
        <v>3719</v>
      </c>
      <c r="H1345" t="s">
        <v>1195</v>
      </c>
      <c r="I1345" t="s">
        <v>3719</v>
      </c>
      <c r="J1345" t="s">
        <v>21541</v>
      </c>
      <c r="K1345">
        <f t="shared" si="308"/>
        <v>6</v>
      </c>
      <c r="L1345">
        <f t="shared" si="309"/>
        <v>13</v>
      </c>
      <c r="M1345">
        <f t="shared" si="310"/>
        <v>19</v>
      </c>
      <c r="N1345" t="str">
        <f t="shared" si="311"/>
        <v>Next Day</v>
      </c>
      <c r="O1345">
        <f t="shared" si="312"/>
        <v>4</v>
      </c>
      <c r="P1345" t="str">
        <f t="shared" si="313"/>
        <v>others</v>
      </c>
    </row>
    <row r="1346" spans="1:16" x14ac:dyDescent="0.25">
      <c r="A1346" t="s">
        <v>21542</v>
      </c>
      <c r="B1346" t="s">
        <v>11</v>
      </c>
      <c r="C1346" t="s">
        <v>4009</v>
      </c>
      <c r="D1346" s="3">
        <v>1</v>
      </c>
      <c r="E1346" t="s">
        <v>19</v>
      </c>
      <c r="F1346" t="s">
        <v>8334</v>
      </c>
      <c r="G1346" t="s">
        <v>3719</v>
      </c>
      <c r="H1346" t="s">
        <v>1195</v>
      </c>
      <c r="I1346" t="s">
        <v>3719</v>
      </c>
      <c r="J1346" t="s">
        <v>21543</v>
      </c>
      <c r="K1346">
        <f t="shared" si="308"/>
        <v>6</v>
      </c>
      <c r="L1346">
        <f t="shared" si="309"/>
        <v>13</v>
      </c>
      <c r="M1346">
        <f t="shared" si="310"/>
        <v>19</v>
      </c>
      <c r="N1346" t="str">
        <f t="shared" si="311"/>
        <v>Next Day</v>
      </c>
      <c r="O1346">
        <f t="shared" si="312"/>
        <v>4</v>
      </c>
      <c r="P1346" t="str">
        <f t="shared" si="313"/>
        <v>others</v>
      </c>
    </row>
    <row r="1347" spans="1:16" x14ac:dyDescent="0.25">
      <c r="A1347" t="s">
        <v>21544</v>
      </c>
      <c r="B1347" t="s">
        <v>11</v>
      </c>
      <c r="C1347" t="s">
        <v>4009</v>
      </c>
      <c r="D1347" s="3">
        <v>2</v>
      </c>
      <c r="E1347" t="s">
        <v>19</v>
      </c>
      <c r="F1347" t="s">
        <v>8498</v>
      </c>
      <c r="G1347" t="s">
        <v>3719</v>
      </c>
      <c r="H1347" t="s">
        <v>1195</v>
      </c>
      <c r="I1347" t="s">
        <v>3719</v>
      </c>
      <c r="J1347" t="s">
        <v>21545</v>
      </c>
      <c r="K1347">
        <f t="shared" si="308"/>
        <v>6</v>
      </c>
      <c r="L1347">
        <f t="shared" si="309"/>
        <v>13</v>
      </c>
      <c r="M1347">
        <f t="shared" si="310"/>
        <v>19</v>
      </c>
      <c r="N1347" t="str">
        <f t="shared" si="311"/>
        <v>Next Day</v>
      </c>
      <c r="O1347">
        <f t="shared" si="312"/>
        <v>4</v>
      </c>
      <c r="P1347" t="str">
        <f t="shared" si="313"/>
        <v>others</v>
      </c>
    </row>
    <row r="1348" spans="1:16" x14ac:dyDescent="0.25">
      <c r="A1348" t="s">
        <v>21546</v>
      </c>
      <c r="B1348" t="s">
        <v>11</v>
      </c>
      <c r="C1348" t="s">
        <v>4009</v>
      </c>
      <c r="D1348" s="3">
        <v>1</v>
      </c>
      <c r="E1348" t="s">
        <v>19</v>
      </c>
      <c r="F1348" t="s">
        <v>12179</v>
      </c>
      <c r="G1348" t="s">
        <v>3719</v>
      </c>
      <c r="H1348" t="s">
        <v>1195</v>
      </c>
      <c r="I1348" t="s">
        <v>3719</v>
      </c>
      <c r="J1348" t="s">
        <v>14274</v>
      </c>
      <c r="K1348">
        <f t="shared" si="308"/>
        <v>6</v>
      </c>
      <c r="L1348">
        <f t="shared" si="309"/>
        <v>13</v>
      </c>
      <c r="M1348">
        <f t="shared" si="310"/>
        <v>19</v>
      </c>
      <c r="N1348" t="str">
        <f t="shared" si="311"/>
        <v>Next Day</v>
      </c>
      <c r="O1348">
        <f t="shared" si="312"/>
        <v>4</v>
      </c>
      <c r="P1348" t="str">
        <f t="shared" si="313"/>
        <v>others</v>
      </c>
    </row>
    <row r="1349" spans="1:16" x14ac:dyDescent="0.25">
      <c r="A1349" t="s">
        <v>21547</v>
      </c>
      <c r="B1349" t="s">
        <v>11</v>
      </c>
      <c r="C1349" t="s">
        <v>4009</v>
      </c>
      <c r="D1349" s="3">
        <v>1</v>
      </c>
      <c r="E1349" t="s">
        <v>19</v>
      </c>
      <c r="F1349" t="s">
        <v>21075</v>
      </c>
      <c r="G1349" t="s">
        <v>3719</v>
      </c>
      <c r="H1349" t="s">
        <v>1195</v>
      </c>
      <c r="I1349" t="s">
        <v>3719</v>
      </c>
      <c r="J1349" t="s">
        <v>21421</v>
      </c>
      <c r="K1349">
        <f t="shared" si="308"/>
        <v>6</v>
      </c>
      <c r="L1349">
        <f t="shared" si="309"/>
        <v>13</v>
      </c>
      <c r="M1349">
        <f t="shared" si="310"/>
        <v>19</v>
      </c>
      <c r="N1349" t="str">
        <f t="shared" si="311"/>
        <v>Next Day</v>
      </c>
      <c r="O1349">
        <f t="shared" si="312"/>
        <v>4</v>
      </c>
      <c r="P1349" t="str">
        <f t="shared" si="313"/>
        <v>others</v>
      </c>
    </row>
    <row r="1350" spans="1:16" x14ac:dyDescent="0.25">
      <c r="A1350" t="s">
        <v>21548</v>
      </c>
      <c r="B1350" t="s">
        <v>11</v>
      </c>
      <c r="C1350" t="s">
        <v>4009</v>
      </c>
      <c r="D1350" s="3">
        <v>1</v>
      </c>
      <c r="E1350" t="s">
        <v>19</v>
      </c>
      <c r="F1350" t="s">
        <v>21549</v>
      </c>
      <c r="G1350" t="s">
        <v>3719</v>
      </c>
      <c r="H1350" t="s">
        <v>1195</v>
      </c>
      <c r="I1350" t="s">
        <v>3719</v>
      </c>
      <c r="J1350" t="s">
        <v>21550</v>
      </c>
      <c r="K1350">
        <f t="shared" si="308"/>
        <v>6</v>
      </c>
      <c r="L1350">
        <f t="shared" si="309"/>
        <v>13</v>
      </c>
      <c r="M1350">
        <f t="shared" si="310"/>
        <v>19</v>
      </c>
      <c r="N1350" t="str">
        <f t="shared" si="311"/>
        <v>Next Day</v>
      </c>
      <c r="O1350">
        <f t="shared" si="312"/>
        <v>4</v>
      </c>
      <c r="P1350" t="str">
        <f t="shared" si="313"/>
        <v>others</v>
      </c>
    </row>
    <row r="1351" spans="1:16" x14ac:dyDescent="0.25">
      <c r="A1351" t="s">
        <v>21551</v>
      </c>
      <c r="B1351" t="s">
        <v>11</v>
      </c>
      <c r="C1351" t="s">
        <v>4009</v>
      </c>
      <c r="D1351" s="3">
        <v>1</v>
      </c>
      <c r="E1351" t="s">
        <v>19</v>
      </c>
      <c r="F1351" t="s">
        <v>12177</v>
      </c>
      <c r="G1351" t="s">
        <v>3719</v>
      </c>
      <c r="H1351" t="s">
        <v>1195</v>
      </c>
      <c r="I1351" t="s">
        <v>3719</v>
      </c>
      <c r="J1351" t="s">
        <v>21552</v>
      </c>
      <c r="K1351">
        <f t="shared" si="308"/>
        <v>6</v>
      </c>
      <c r="L1351">
        <f t="shared" si="309"/>
        <v>13</v>
      </c>
      <c r="M1351">
        <f t="shared" si="310"/>
        <v>19</v>
      </c>
      <c r="N1351" t="str">
        <f t="shared" si="311"/>
        <v>Next Day</v>
      </c>
      <c r="O1351">
        <f t="shared" si="312"/>
        <v>4</v>
      </c>
      <c r="P1351" t="str">
        <f t="shared" si="313"/>
        <v>others</v>
      </c>
    </row>
    <row r="1352" spans="1:16" x14ac:dyDescent="0.25">
      <c r="A1352" t="s">
        <v>21553</v>
      </c>
      <c r="B1352" t="s">
        <v>11</v>
      </c>
      <c r="C1352" t="s">
        <v>4009</v>
      </c>
      <c r="D1352" s="3">
        <v>1</v>
      </c>
      <c r="E1352" t="s">
        <v>19</v>
      </c>
      <c r="F1352" t="s">
        <v>8498</v>
      </c>
      <c r="G1352" t="s">
        <v>3719</v>
      </c>
      <c r="H1352" t="s">
        <v>1195</v>
      </c>
      <c r="I1352" t="s">
        <v>3719</v>
      </c>
      <c r="J1352" t="s">
        <v>21554</v>
      </c>
      <c r="K1352">
        <f t="shared" si="308"/>
        <v>6</v>
      </c>
      <c r="L1352">
        <f t="shared" si="309"/>
        <v>13</v>
      </c>
      <c r="M1352">
        <f t="shared" si="310"/>
        <v>19</v>
      </c>
      <c r="N1352" t="str">
        <f t="shared" si="311"/>
        <v>Next Day</v>
      </c>
      <c r="O1352">
        <f t="shared" si="312"/>
        <v>4</v>
      </c>
      <c r="P1352" t="str">
        <f t="shared" si="313"/>
        <v>others</v>
      </c>
    </row>
    <row r="1353" spans="1:16" x14ac:dyDescent="0.25">
      <c r="A1353" t="s">
        <v>21555</v>
      </c>
      <c r="B1353" t="s">
        <v>11</v>
      </c>
      <c r="C1353" t="s">
        <v>4009</v>
      </c>
      <c r="D1353" s="3">
        <v>1</v>
      </c>
      <c r="E1353" t="s">
        <v>19</v>
      </c>
      <c r="F1353" t="s">
        <v>4284</v>
      </c>
      <c r="G1353" t="s">
        <v>3719</v>
      </c>
      <c r="H1353" t="s">
        <v>1195</v>
      </c>
      <c r="I1353" t="s">
        <v>3719</v>
      </c>
      <c r="J1353" t="s">
        <v>20790</v>
      </c>
      <c r="K1353">
        <f t="shared" si="308"/>
        <v>6</v>
      </c>
      <c r="L1353">
        <f t="shared" si="309"/>
        <v>13</v>
      </c>
      <c r="M1353">
        <f t="shared" si="310"/>
        <v>19</v>
      </c>
      <c r="N1353" t="str">
        <f t="shared" si="311"/>
        <v>Next Day</v>
      </c>
      <c r="O1353">
        <f t="shared" si="312"/>
        <v>4</v>
      </c>
      <c r="P1353" t="str">
        <f t="shared" si="313"/>
        <v>others</v>
      </c>
    </row>
    <row r="1354" spans="1:16" x14ac:dyDescent="0.25">
      <c r="A1354" t="s">
        <v>21556</v>
      </c>
      <c r="B1354" t="s">
        <v>11</v>
      </c>
      <c r="C1354" t="s">
        <v>4009</v>
      </c>
      <c r="D1354" s="3">
        <v>1</v>
      </c>
      <c r="E1354" t="s">
        <v>19</v>
      </c>
      <c r="F1354" t="s">
        <v>15675</v>
      </c>
      <c r="G1354" t="s">
        <v>3719</v>
      </c>
      <c r="H1354" t="s">
        <v>1195</v>
      </c>
      <c r="I1354" t="s">
        <v>3719</v>
      </c>
      <c r="J1354" t="s">
        <v>13743</v>
      </c>
      <c r="K1354">
        <f t="shared" si="308"/>
        <v>6</v>
      </c>
      <c r="L1354">
        <f t="shared" si="309"/>
        <v>13</v>
      </c>
      <c r="M1354">
        <f t="shared" si="310"/>
        <v>19</v>
      </c>
      <c r="N1354" t="str">
        <f t="shared" si="311"/>
        <v>Next Day</v>
      </c>
      <c r="O1354">
        <f t="shared" si="312"/>
        <v>4</v>
      </c>
      <c r="P1354" t="str">
        <f t="shared" si="313"/>
        <v>others</v>
      </c>
    </row>
    <row r="1355" spans="1:16" x14ac:dyDescent="0.25">
      <c r="A1355" t="s">
        <v>21557</v>
      </c>
      <c r="B1355" t="s">
        <v>11</v>
      </c>
      <c r="C1355" t="s">
        <v>4009</v>
      </c>
      <c r="D1355" s="3">
        <v>1</v>
      </c>
      <c r="E1355" t="s">
        <v>19</v>
      </c>
      <c r="F1355" t="s">
        <v>17473</v>
      </c>
      <c r="G1355" t="s">
        <v>3719</v>
      </c>
      <c r="H1355" t="s">
        <v>1195</v>
      </c>
      <c r="I1355" t="s">
        <v>3719</v>
      </c>
      <c r="J1355" t="s">
        <v>13421</v>
      </c>
      <c r="K1355">
        <f t="shared" si="308"/>
        <v>6</v>
      </c>
      <c r="L1355">
        <f t="shared" si="309"/>
        <v>13</v>
      </c>
      <c r="M1355">
        <f t="shared" si="310"/>
        <v>19</v>
      </c>
      <c r="N1355" t="str">
        <f t="shared" si="311"/>
        <v>Next Day</v>
      </c>
      <c r="O1355">
        <f t="shared" si="312"/>
        <v>4</v>
      </c>
      <c r="P1355" t="str">
        <f t="shared" si="313"/>
        <v>others</v>
      </c>
    </row>
    <row r="1356" spans="1:16" x14ac:dyDescent="0.25">
      <c r="A1356" t="s">
        <v>21558</v>
      </c>
      <c r="B1356" t="s">
        <v>11</v>
      </c>
      <c r="C1356" t="s">
        <v>4009</v>
      </c>
      <c r="D1356" s="3">
        <v>1</v>
      </c>
      <c r="E1356" t="s">
        <v>19</v>
      </c>
      <c r="F1356" t="s">
        <v>17529</v>
      </c>
      <c r="G1356" t="s">
        <v>3719</v>
      </c>
      <c r="H1356" t="s">
        <v>1195</v>
      </c>
      <c r="I1356" t="s">
        <v>3719</v>
      </c>
      <c r="J1356" t="s">
        <v>21559</v>
      </c>
      <c r="K1356">
        <f t="shared" si="308"/>
        <v>6</v>
      </c>
      <c r="L1356">
        <f t="shared" si="309"/>
        <v>13</v>
      </c>
      <c r="M1356">
        <f t="shared" si="310"/>
        <v>19</v>
      </c>
      <c r="N1356" t="str">
        <f t="shared" si="311"/>
        <v>Next Day</v>
      </c>
      <c r="O1356">
        <f t="shared" si="312"/>
        <v>4</v>
      </c>
      <c r="P1356" t="str">
        <f t="shared" si="313"/>
        <v>others</v>
      </c>
    </row>
    <row r="1357" spans="1:16" x14ac:dyDescent="0.25">
      <c r="A1357" t="s">
        <v>21560</v>
      </c>
      <c r="B1357" t="s">
        <v>11</v>
      </c>
      <c r="C1357" t="s">
        <v>4009</v>
      </c>
      <c r="D1357" s="3">
        <v>1</v>
      </c>
      <c r="E1357" t="s">
        <v>19</v>
      </c>
      <c r="F1357" t="s">
        <v>21561</v>
      </c>
      <c r="G1357" t="s">
        <v>3719</v>
      </c>
      <c r="H1357" t="s">
        <v>1195</v>
      </c>
      <c r="I1357" t="s">
        <v>3719</v>
      </c>
      <c r="J1357" t="s">
        <v>13019</v>
      </c>
      <c r="K1357">
        <f t="shared" si="308"/>
        <v>6</v>
      </c>
      <c r="L1357">
        <f t="shared" si="309"/>
        <v>13</v>
      </c>
      <c r="M1357">
        <f t="shared" si="310"/>
        <v>19</v>
      </c>
      <c r="N1357" t="str">
        <f t="shared" si="311"/>
        <v>Next Day</v>
      </c>
      <c r="O1357">
        <f t="shared" si="312"/>
        <v>4</v>
      </c>
      <c r="P1357" t="str">
        <f t="shared" si="313"/>
        <v>others</v>
      </c>
    </row>
    <row r="1358" spans="1:16" x14ac:dyDescent="0.25">
      <c r="A1358" t="s">
        <v>21562</v>
      </c>
      <c r="B1358" t="s">
        <v>11</v>
      </c>
      <c r="C1358" t="s">
        <v>4009</v>
      </c>
      <c r="D1358" s="3">
        <v>5</v>
      </c>
      <c r="E1358" t="s">
        <v>19</v>
      </c>
      <c r="F1358" t="s">
        <v>15681</v>
      </c>
      <c r="G1358" t="s">
        <v>3719</v>
      </c>
      <c r="H1358" t="s">
        <v>1195</v>
      </c>
      <c r="I1358" t="s">
        <v>3719</v>
      </c>
      <c r="J1358" t="s">
        <v>13350</v>
      </c>
      <c r="K1358">
        <f t="shared" si="308"/>
        <v>6</v>
      </c>
      <c r="L1358">
        <f t="shared" si="309"/>
        <v>13</v>
      </c>
      <c r="M1358">
        <f t="shared" si="310"/>
        <v>19</v>
      </c>
      <c r="N1358" t="str">
        <f t="shared" si="311"/>
        <v>Next Day</v>
      </c>
      <c r="O1358">
        <f t="shared" si="312"/>
        <v>4</v>
      </c>
      <c r="P1358" t="str">
        <f t="shared" si="313"/>
        <v>others</v>
      </c>
    </row>
    <row r="1359" spans="1:16" x14ac:dyDescent="0.25">
      <c r="A1359" t="s">
        <v>21563</v>
      </c>
      <c r="B1359" t="s">
        <v>11</v>
      </c>
      <c r="C1359" t="s">
        <v>4009</v>
      </c>
      <c r="D1359" s="3">
        <v>1</v>
      </c>
      <c r="E1359" t="s">
        <v>19</v>
      </c>
      <c r="F1359" t="s">
        <v>21065</v>
      </c>
      <c r="G1359" t="s">
        <v>3719</v>
      </c>
      <c r="H1359" t="s">
        <v>1195</v>
      </c>
      <c r="I1359" t="s">
        <v>3719</v>
      </c>
      <c r="J1359" t="s">
        <v>21564</v>
      </c>
      <c r="K1359">
        <f t="shared" si="308"/>
        <v>6</v>
      </c>
      <c r="L1359">
        <f t="shared" si="309"/>
        <v>13</v>
      </c>
      <c r="M1359">
        <f t="shared" si="310"/>
        <v>19</v>
      </c>
      <c r="N1359" t="str">
        <f t="shared" si="311"/>
        <v>Next Day</v>
      </c>
      <c r="O1359">
        <f t="shared" si="312"/>
        <v>4</v>
      </c>
      <c r="P1359" t="str">
        <f t="shared" si="313"/>
        <v>others</v>
      </c>
    </row>
    <row r="1360" spans="1:16" hidden="1" x14ac:dyDescent="0.25">
      <c r="A1360" t="s">
        <v>7261</v>
      </c>
      <c r="B1360" t="s">
        <v>4017</v>
      </c>
      <c r="C1360" t="s">
        <v>4009</v>
      </c>
      <c r="D1360">
        <v>1</v>
      </c>
      <c r="E1360" t="s">
        <v>293</v>
      </c>
      <c r="F1360" t="s">
        <v>7262</v>
      </c>
      <c r="G1360" t="s">
        <v>293</v>
      </c>
      <c r="H1360" t="s">
        <v>1195</v>
      </c>
      <c r="I1360" t="s">
        <v>4019</v>
      </c>
      <c r="J1360" t="s">
        <v>4019</v>
      </c>
    </row>
    <row r="1361" spans="1:16" x14ac:dyDescent="0.25">
      <c r="A1361" t="s">
        <v>21565</v>
      </c>
      <c r="B1361" t="s">
        <v>11</v>
      </c>
      <c r="C1361" t="s">
        <v>4009</v>
      </c>
      <c r="D1361" s="3">
        <v>1</v>
      </c>
      <c r="E1361" t="s">
        <v>19</v>
      </c>
      <c r="F1361" t="s">
        <v>12874</v>
      </c>
      <c r="G1361" t="s">
        <v>3719</v>
      </c>
      <c r="H1361" t="s">
        <v>1195</v>
      </c>
      <c r="I1361" t="s">
        <v>3719</v>
      </c>
      <c r="J1361" t="s">
        <v>13391</v>
      </c>
      <c r="K1361">
        <f t="shared" ref="K1361:K1396" si="314">MONTH(I1361)</f>
        <v>6</v>
      </c>
      <c r="L1361">
        <f t="shared" ref="L1361:L1396" si="315">DAY(I1361)</f>
        <v>13</v>
      </c>
      <c r="M1361">
        <f t="shared" ref="M1361:M1396" si="316">HOUR(J1361)+1</f>
        <v>19</v>
      </c>
      <c r="N1361" t="str">
        <f t="shared" ref="N1361:N1396" si="317">IF(OR(ISBLANK(E1361),ISBLANK(I1361)),"Missing Date",IF(I1361=E1361,"Same Day",IF(WEEKDAY(E1361,2)=5,IF(DAY(I1361)=DAY(E1361+3),"Next Day",IF(DAY(I1361)=DAY(E1361+4),"2 Days","Other")),IF(WEEKDAY(E1361,2)=4,IF(DAY(I1361)=DAY(E1361+1),"Next Day",IF(DAY(I1361)=DAY(E1361+4),"2 Days","Other")),IF(DAY(I1361)=DAY(E1361+1),"Next Day",IF(DAY(I1361)=DAY(E1361+2),"2 Days","Other"))))))</f>
        <v>Next Day</v>
      </c>
      <c r="O1361">
        <f t="shared" ref="O1361:O1396" si="318">WEEKDAY(E1361,2)</f>
        <v>4</v>
      </c>
      <c r="P1361" t="str">
        <f t="shared" ref="P1361:P1396" si="319">IF(HOUR(F1361)&lt;11,"before","others")</f>
        <v>others</v>
      </c>
    </row>
    <row r="1362" spans="1:16" x14ac:dyDescent="0.25">
      <c r="A1362" t="s">
        <v>21566</v>
      </c>
      <c r="B1362" t="s">
        <v>11</v>
      </c>
      <c r="C1362" t="s">
        <v>4009</v>
      </c>
      <c r="D1362" s="3">
        <v>1</v>
      </c>
      <c r="E1362" t="s">
        <v>19</v>
      </c>
      <c r="F1362" t="s">
        <v>15675</v>
      </c>
      <c r="G1362" t="s">
        <v>3719</v>
      </c>
      <c r="H1362" t="s">
        <v>1195</v>
      </c>
      <c r="I1362" t="s">
        <v>3719</v>
      </c>
      <c r="J1362" t="s">
        <v>11548</v>
      </c>
      <c r="K1362">
        <f t="shared" si="314"/>
        <v>6</v>
      </c>
      <c r="L1362">
        <f t="shared" si="315"/>
        <v>13</v>
      </c>
      <c r="M1362">
        <f t="shared" si="316"/>
        <v>19</v>
      </c>
      <c r="N1362" t="str">
        <f t="shared" si="317"/>
        <v>Next Day</v>
      </c>
      <c r="O1362">
        <f t="shared" si="318"/>
        <v>4</v>
      </c>
      <c r="P1362" t="str">
        <f t="shared" si="319"/>
        <v>others</v>
      </c>
    </row>
    <row r="1363" spans="1:16" x14ac:dyDescent="0.25">
      <c r="A1363" t="s">
        <v>21567</v>
      </c>
      <c r="B1363" t="s">
        <v>11</v>
      </c>
      <c r="C1363" t="s">
        <v>4009</v>
      </c>
      <c r="D1363" s="3">
        <v>1</v>
      </c>
      <c r="E1363" t="s">
        <v>19</v>
      </c>
      <c r="F1363" t="s">
        <v>8342</v>
      </c>
      <c r="G1363" t="s">
        <v>3719</v>
      </c>
      <c r="H1363" t="s">
        <v>1195</v>
      </c>
      <c r="I1363" t="s">
        <v>3719</v>
      </c>
      <c r="J1363" t="s">
        <v>21568</v>
      </c>
      <c r="K1363">
        <f t="shared" si="314"/>
        <v>6</v>
      </c>
      <c r="L1363">
        <f t="shared" si="315"/>
        <v>13</v>
      </c>
      <c r="M1363">
        <f t="shared" si="316"/>
        <v>19</v>
      </c>
      <c r="N1363" t="str">
        <f t="shared" si="317"/>
        <v>Next Day</v>
      </c>
      <c r="O1363">
        <f t="shared" si="318"/>
        <v>4</v>
      </c>
      <c r="P1363" t="str">
        <f t="shared" si="319"/>
        <v>others</v>
      </c>
    </row>
    <row r="1364" spans="1:16" x14ac:dyDescent="0.25">
      <c r="A1364" t="s">
        <v>21569</v>
      </c>
      <c r="B1364" t="s">
        <v>11</v>
      </c>
      <c r="C1364" t="s">
        <v>4009</v>
      </c>
      <c r="D1364" s="3">
        <v>1</v>
      </c>
      <c r="E1364" t="s">
        <v>19</v>
      </c>
      <c r="F1364" t="s">
        <v>21056</v>
      </c>
      <c r="G1364" t="s">
        <v>3719</v>
      </c>
      <c r="H1364" t="s">
        <v>1195</v>
      </c>
      <c r="I1364" t="s">
        <v>3719</v>
      </c>
      <c r="J1364" t="s">
        <v>21570</v>
      </c>
      <c r="K1364">
        <f t="shared" si="314"/>
        <v>6</v>
      </c>
      <c r="L1364">
        <f t="shared" si="315"/>
        <v>13</v>
      </c>
      <c r="M1364">
        <f t="shared" si="316"/>
        <v>19</v>
      </c>
      <c r="N1364" t="str">
        <f t="shared" si="317"/>
        <v>Next Day</v>
      </c>
      <c r="O1364">
        <f t="shared" si="318"/>
        <v>4</v>
      </c>
      <c r="P1364" t="str">
        <f t="shared" si="319"/>
        <v>others</v>
      </c>
    </row>
    <row r="1365" spans="1:16" x14ac:dyDescent="0.25">
      <c r="A1365" t="s">
        <v>21571</v>
      </c>
      <c r="B1365" t="s">
        <v>11</v>
      </c>
      <c r="C1365" t="s">
        <v>4009</v>
      </c>
      <c r="D1365" s="3">
        <v>1</v>
      </c>
      <c r="E1365" t="s">
        <v>19</v>
      </c>
      <c r="F1365" t="s">
        <v>21549</v>
      </c>
      <c r="G1365" t="s">
        <v>3719</v>
      </c>
      <c r="H1365" t="s">
        <v>1195</v>
      </c>
      <c r="I1365" t="s">
        <v>3719</v>
      </c>
      <c r="J1365" t="s">
        <v>13598</v>
      </c>
      <c r="K1365">
        <f t="shared" si="314"/>
        <v>6</v>
      </c>
      <c r="L1365">
        <f t="shared" si="315"/>
        <v>13</v>
      </c>
      <c r="M1365">
        <f t="shared" si="316"/>
        <v>19</v>
      </c>
      <c r="N1365" t="str">
        <f t="shared" si="317"/>
        <v>Next Day</v>
      </c>
      <c r="O1365">
        <f t="shared" si="318"/>
        <v>4</v>
      </c>
      <c r="P1365" t="str">
        <f t="shared" si="319"/>
        <v>others</v>
      </c>
    </row>
    <row r="1366" spans="1:16" x14ac:dyDescent="0.25">
      <c r="A1366" t="s">
        <v>21572</v>
      </c>
      <c r="B1366" t="s">
        <v>11</v>
      </c>
      <c r="C1366" t="s">
        <v>4009</v>
      </c>
      <c r="D1366" s="3">
        <v>1</v>
      </c>
      <c r="E1366" t="s">
        <v>19</v>
      </c>
      <c r="F1366" t="s">
        <v>21056</v>
      </c>
      <c r="G1366" t="s">
        <v>3719</v>
      </c>
      <c r="H1366" t="s">
        <v>1195</v>
      </c>
      <c r="I1366" t="s">
        <v>3719</v>
      </c>
      <c r="J1366" t="s">
        <v>21573</v>
      </c>
      <c r="K1366">
        <f t="shared" si="314"/>
        <v>6</v>
      </c>
      <c r="L1366">
        <f t="shared" si="315"/>
        <v>13</v>
      </c>
      <c r="M1366">
        <f t="shared" si="316"/>
        <v>19</v>
      </c>
      <c r="N1366" t="str">
        <f t="shared" si="317"/>
        <v>Next Day</v>
      </c>
      <c r="O1366">
        <f t="shared" si="318"/>
        <v>4</v>
      </c>
      <c r="P1366" t="str">
        <f t="shared" si="319"/>
        <v>others</v>
      </c>
    </row>
    <row r="1367" spans="1:16" x14ac:dyDescent="0.25">
      <c r="A1367" t="s">
        <v>21574</v>
      </c>
      <c r="B1367" t="s">
        <v>11</v>
      </c>
      <c r="C1367" t="s">
        <v>4009</v>
      </c>
      <c r="D1367" s="3">
        <v>1</v>
      </c>
      <c r="E1367" t="s">
        <v>19</v>
      </c>
      <c r="F1367" t="s">
        <v>21561</v>
      </c>
      <c r="G1367" t="s">
        <v>3719</v>
      </c>
      <c r="H1367" t="s">
        <v>1195</v>
      </c>
      <c r="I1367" t="s">
        <v>3719</v>
      </c>
      <c r="J1367" t="s">
        <v>13762</v>
      </c>
      <c r="K1367">
        <f t="shared" si="314"/>
        <v>6</v>
      </c>
      <c r="L1367">
        <f t="shared" si="315"/>
        <v>13</v>
      </c>
      <c r="M1367">
        <f t="shared" si="316"/>
        <v>19</v>
      </c>
      <c r="N1367" t="str">
        <f t="shared" si="317"/>
        <v>Next Day</v>
      </c>
      <c r="O1367">
        <f t="shared" si="318"/>
        <v>4</v>
      </c>
      <c r="P1367" t="str">
        <f t="shared" si="319"/>
        <v>others</v>
      </c>
    </row>
    <row r="1368" spans="1:16" x14ac:dyDescent="0.25">
      <c r="A1368" t="s">
        <v>21575</v>
      </c>
      <c r="B1368" t="s">
        <v>11</v>
      </c>
      <c r="C1368" t="s">
        <v>4009</v>
      </c>
      <c r="D1368" s="3">
        <v>1</v>
      </c>
      <c r="E1368" t="s">
        <v>19</v>
      </c>
      <c r="F1368" t="s">
        <v>17473</v>
      </c>
      <c r="G1368" t="s">
        <v>3719</v>
      </c>
      <c r="H1368" t="s">
        <v>1195</v>
      </c>
      <c r="I1368" t="s">
        <v>3719</v>
      </c>
      <c r="J1368" t="s">
        <v>21576</v>
      </c>
      <c r="K1368">
        <f t="shared" si="314"/>
        <v>6</v>
      </c>
      <c r="L1368">
        <f t="shared" si="315"/>
        <v>13</v>
      </c>
      <c r="M1368">
        <f t="shared" si="316"/>
        <v>19</v>
      </c>
      <c r="N1368" t="str">
        <f t="shared" si="317"/>
        <v>Next Day</v>
      </c>
      <c r="O1368">
        <f t="shared" si="318"/>
        <v>4</v>
      </c>
      <c r="P1368" t="str">
        <f t="shared" si="319"/>
        <v>others</v>
      </c>
    </row>
    <row r="1369" spans="1:16" x14ac:dyDescent="0.25">
      <c r="A1369" t="s">
        <v>21577</v>
      </c>
      <c r="B1369" t="s">
        <v>11</v>
      </c>
      <c r="C1369" t="s">
        <v>4009</v>
      </c>
      <c r="D1369" s="3">
        <v>1</v>
      </c>
      <c r="E1369" t="s">
        <v>19</v>
      </c>
      <c r="F1369" t="s">
        <v>21075</v>
      </c>
      <c r="G1369" t="s">
        <v>3719</v>
      </c>
      <c r="H1369" t="s">
        <v>1195</v>
      </c>
      <c r="I1369" t="s">
        <v>3719</v>
      </c>
      <c r="J1369" t="s">
        <v>18302</v>
      </c>
      <c r="K1369">
        <f t="shared" si="314"/>
        <v>6</v>
      </c>
      <c r="L1369">
        <f t="shared" si="315"/>
        <v>13</v>
      </c>
      <c r="M1369">
        <f t="shared" si="316"/>
        <v>19</v>
      </c>
      <c r="N1369" t="str">
        <f t="shared" si="317"/>
        <v>Next Day</v>
      </c>
      <c r="O1369">
        <f t="shared" si="318"/>
        <v>4</v>
      </c>
      <c r="P1369" t="str">
        <f t="shared" si="319"/>
        <v>others</v>
      </c>
    </row>
    <row r="1370" spans="1:16" x14ac:dyDescent="0.25">
      <c r="A1370" t="s">
        <v>21578</v>
      </c>
      <c r="B1370" t="s">
        <v>11</v>
      </c>
      <c r="C1370" t="s">
        <v>4009</v>
      </c>
      <c r="D1370" s="3">
        <v>1</v>
      </c>
      <c r="E1370" t="s">
        <v>19</v>
      </c>
      <c r="F1370" t="s">
        <v>21050</v>
      </c>
      <c r="G1370" t="s">
        <v>3719</v>
      </c>
      <c r="H1370" t="s">
        <v>1195</v>
      </c>
      <c r="I1370" t="s">
        <v>3719</v>
      </c>
      <c r="J1370" t="s">
        <v>21579</v>
      </c>
      <c r="K1370">
        <f t="shared" si="314"/>
        <v>6</v>
      </c>
      <c r="L1370">
        <f t="shared" si="315"/>
        <v>13</v>
      </c>
      <c r="M1370">
        <f t="shared" si="316"/>
        <v>19</v>
      </c>
      <c r="N1370" t="str">
        <f t="shared" si="317"/>
        <v>Next Day</v>
      </c>
      <c r="O1370">
        <f t="shared" si="318"/>
        <v>4</v>
      </c>
      <c r="P1370" t="str">
        <f t="shared" si="319"/>
        <v>others</v>
      </c>
    </row>
    <row r="1371" spans="1:16" x14ac:dyDescent="0.25">
      <c r="A1371" t="s">
        <v>21580</v>
      </c>
      <c r="B1371" t="s">
        <v>11</v>
      </c>
      <c r="C1371" t="s">
        <v>4009</v>
      </c>
      <c r="D1371" s="3">
        <v>1</v>
      </c>
      <c r="E1371" t="s">
        <v>19</v>
      </c>
      <c r="F1371" t="s">
        <v>21065</v>
      </c>
      <c r="G1371" t="s">
        <v>3719</v>
      </c>
      <c r="H1371" t="s">
        <v>1195</v>
      </c>
      <c r="I1371" t="s">
        <v>3719</v>
      </c>
      <c r="J1371" t="s">
        <v>21581</v>
      </c>
      <c r="K1371">
        <f t="shared" si="314"/>
        <v>6</v>
      </c>
      <c r="L1371">
        <f t="shared" si="315"/>
        <v>13</v>
      </c>
      <c r="M1371">
        <f t="shared" si="316"/>
        <v>19</v>
      </c>
      <c r="N1371" t="str">
        <f t="shared" si="317"/>
        <v>Next Day</v>
      </c>
      <c r="O1371">
        <f t="shared" si="318"/>
        <v>4</v>
      </c>
      <c r="P1371" t="str">
        <f t="shared" si="319"/>
        <v>others</v>
      </c>
    </row>
    <row r="1372" spans="1:16" x14ac:dyDescent="0.25">
      <c r="A1372" t="s">
        <v>21582</v>
      </c>
      <c r="B1372" t="s">
        <v>11</v>
      </c>
      <c r="C1372" t="s">
        <v>4009</v>
      </c>
      <c r="D1372" s="3">
        <v>1</v>
      </c>
      <c r="E1372" t="s">
        <v>19</v>
      </c>
      <c r="F1372" t="s">
        <v>1387</v>
      </c>
      <c r="G1372" t="s">
        <v>3719</v>
      </c>
      <c r="H1372" t="s">
        <v>1195</v>
      </c>
      <c r="I1372" t="s">
        <v>3719</v>
      </c>
      <c r="J1372" t="s">
        <v>13574</v>
      </c>
      <c r="K1372">
        <f t="shared" si="314"/>
        <v>6</v>
      </c>
      <c r="L1372">
        <f t="shared" si="315"/>
        <v>13</v>
      </c>
      <c r="M1372">
        <f t="shared" si="316"/>
        <v>19</v>
      </c>
      <c r="N1372" t="str">
        <f t="shared" si="317"/>
        <v>Next Day</v>
      </c>
      <c r="O1372">
        <f t="shared" si="318"/>
        <v>4</v>
      </c>
      <c r="P1372" t="str">
        <f t="shared" si="319"/>
        <v>others</v>
      </c>
    </row>
    <row r="1373" spans="1:16" x14ac:dyDescent="0.25">
      <c r="A1373" t="s">
        <v>21583</v>
      </c>
      <c r="B1373" t="s">
        <v>11</v>
      </c>
      <c r="C1373" t="s">
        <v>4009</v>
      </c>
      <c r="D1373" s="3">
        <v>1</v>
      </c>
      <c r="E1373" t="s">
        <v>19</v>
      </c>
      <c r="F1373" t="s">
        <v>21584</v>
      </c>
      <c r="G1373" t="s">
        <v>3719</v>
      </c>
      <c r="H1373" t="s">
        <v>1195</v>
      </c>
      <c r="I1373" t="s">
        <v>3719</v>
      </c>
      <c r="J1373" t="s">
        <v>21585</v>
      </c>
      <c r="K1373">
        <f t="shared" si="314"/>
        <v>6</v>
      </c>
      <c r="L1373">
        <f t="shared" si="315"/>
        <v>13</v>
      </c>
      <c r="M1373">
        <f t="shared" si="316"/>
        <v>19</v>
      </c>
      <c r="N1373" t="str">
        <f t="shared" si="317"/>
        <v>Next Day</v>
      </c>
      <c r="O1373">
        <f t="shared" si="318"/>
        <v>4</v>
      </c>
      <c r="P1373" t="str">
        <f t="shared" si="319"/>
        <v>others</v>
      </c>
    </row>
    <row r="1374" spans="1:16" x14ac:dyDescent="0.25">
      <c r="A1374" t="s">
        <v>21586</v>
      </c>
      <c r="B1374" t="s">
        <v>11</v>
      </c>
      <c r="C1374" t="s">
        <v>4009</v>
      </c>
      <c r="D1374" s="3">
        <v>1</v>
      </c>
      <c r="E1374" t="s">
        <v>19</v>
      </c>
      <c r="F1374" t="s">
        <v>21587</v>
      </c>
      <c r="G1374" t="s">
        <v>3719</v>
      </c>
      <c r="H1374" t="s">
        <v>1195</v>
      </c>
      <c r="I1374" t="s">
        <v>3719</v>
      </c>
      <c r="J1374" t="s">
        <v>13384</v>
      </c>
      <c r="K1374">
        <f t="shared" si="314"/>
        <v>6</v>
      </c>
      <c r="L1374">
        <f t="shared" si="315"/>
        <v>13</v>
      </c>
      <c r="M1374">
        <f t="shared" si="316"/>
        <v>19</v>
      </c>
      <c r="N1374" t="str">
        <f t="shared" si="317"/>
        <v>Next Day</v>
      </c>
      <c r="O1374">
        <f t="shared" si="318"/>
        <v>4</v>
      </c>
      <c r="P1374" t="str">
        <f t="shared" si="319"/>
        <v>others</v>
      </c>
    </row>
    <row r="1375" spans="1:16" x14ac:dyDescent="0.25">
      <c r="A1375" t="s">
        <v>21588</v>
      </c>
      <c r="B1375" t="s">
        <v>11</v>
      </c>
      <c r="C1375" t="s">
        <v>4009</v>
      </c>
      <c r="D1375" s="3">
        <v>1</v>
      </c>
      <c r="E1375" t="s">
        <v>19</v>
      </c>
      <c r="F1375" t="s">
        <v>1387</v>
      </c>
      <c r="G1375" t="s">
        <v>3719</v>
      </c>
      <c r="H1375" t="s">
        <v>1195</v>
      </c>
      <c r="I1375" t="s">
        <v>3719</v>
      </c>
      <c r="J1375" t="s">
        <v>13499</v>
      </c>
      <c r="K1375">
        <f t="shared" si="314"/>
        <v>6</v>
      </c>
      <c r="L1375">
        <f t="shared" si="315"/>
        <v>13</v>
      </c>
      <c r="M1375">
        <f t="shared" si="316"/>
        <v>19</v>
      </c>
      <c r="N1375" t="str">
        <f t="shared" si="317"/>
        <v>Next Day</v>
      </c>
      <c r="O1375">
        <f t="shared" si="318"/>
        <v>4</v>
      </c>
      <c r="P1375" t="str">
        <f t="shared" si="319"/>
        <v>others</v>
      </c>
    </row>
    <row r="1376" spans="1:16" x14ac:dyDescent="0.25">
      <c r="A1376" t="s">
        <v>21589</v>
      </c>
      <c r="B1376" t="s">
        <v>11</v>
      </c>
      <c r="C1376" t="s">
        <v>4009</v>
      </c>
      <c r="D1376" s="3">
        <v>1</v>
      </c>
      <c r="E1376" t="s">
        <v>19</v>
      </c>
      <c r="F1376" t="s">
        <v>21587</v>
      </c>
      <c r="G1376" t="s">
        <v>3719</v>
      </c>
      <c r="H1376" t="s">
        <v>1195</v>
      </c>
      <c r="I1376" t="s">
        <v>3719</v>
      </c>
      <c r="J1376" t="s">
        <v>13223</v>
      </c>
      <c r="K1376">
        <f t="shared" si="314"/>
        <v>6</v>
      </c>
      <c r="L1376">
        <f t="shared" si="315"/>
        <v>13</v>
      </c>
      <c r="M1376">
        <f t="shared" si="316"/>
        <v>19</v>
      </c>
      <c r="N1376" t="str">
        <f t="shared" si="317"/>
        <v>Next Day</v>
      </c>
      <c r="O1376">
        <f t="shared" si="318"/>
        <v>4</v>
      </c>
      <c r="P1376" t="str">
        <f t="shared" si="319"/>
        <v>others</v>
      </c>
    </row>
    <row r="1377" spans="1:16" x14ac:dyDescent="0.25">
      <c r="A1377" t="s">
        <v>21590</v>
      </c>
      <c r="B1377" t="s">
        <v>11</v>
      </c>
      <c r="C1377" t="s">
        <v>4009</v>
      </c>
      <c r="D1377" s="3">
        <v>1</v>
      </c>
      <c r="E1377" t="s">
        <v>19</v>
      </c>
      <c r="F1377" t="s">
        <v>21584</v>
      </c>
      <c r="G1377" t="s">
        <v>3719</v>
      </c>
      <c r="H1377" t="s">
        <v>1195</v>
      </c>
      <c r="I1377" t="s">
        <v>3719</v>
      </c>
      <c r="J1377" t="s">
        <v>21591</v>
      </c>
      <c r="K1377">
        <f t="shared" si="314"/>
        <v>6</v>
      </c>
      <c r="L1377">
        <f t="shared" si="315"/>
        <v>13</v>
      </c>
      <c r="M1377">
        <f t="shared" si="316"/>
        <v>19</v>
      </c>
      <c r="N1377" t="str">
        <f t="shared" si="317"/>
        <v>Next Day</v>
      </c>
      <c r="O1377">
        <f t="shared" si="318"/>
        <v>4</v>
      </c>
      <c r="P1377" t="str">
        <f t="shared" si="319"/>
        <v>others</v>
      </c>
    </row>
    <row r="1378" spans="1:16" x14ac:dyDescent="0.25">
      <c r="A1378" t="s">
        <v>21592</v>
      </c>
      <c r="B1378" t="s">
        <v>11</v>
      </c>
      <c r="C1378" t="s">
        <v>4009</v>
      </c>
      <c r="D1378" s="3">
        <v>1</v>
      </c>
      <c r="E1378" t="s">
        <v>19</v>
      </c>
      <c r="F1378" t="s">
        <v>21593</v>
      </c>
      <c r="G1378" t="s">
        <v>3719</v>
      </c>
      <c r="H1378" t="s">
        <v>1195</v>
      </c>
      <c r="I1378" t="s">
        <v>3719</v>
      </c>
      <c r="J1378" t="s">
        <v>21594</v>
      </c>
      <c r="K1378">
        <f t="shared" si="314"/>
        <v>6</v>
      </c>
      <c r="L1378">
        <f t="shared" si="315"/>
        <v>13</v>
      </c>
      <c r="M1378">
        <f t="shared" si="316"/>
        <v>19</v>
      </c>
      <c r="N1378" t="str">
        <f t="shared" si="317"/>
        <v>Next Day</v>
      </c>
      <c r="O1378">
        <f t="shared" si="318"/>
        <v>4</v>
      </c>
      <c r="P1378" t="str">
        <f t="shared" si="319"/>
        <v>others</v>
      </c>
    </row>
    <row r="1379" spans="1:16" x14ac:dyDescent="0.25">
      <c r="A1379" t="s">
        <v>21595</v>
      </c>
      <c r="B1379" t="s">
        <v>11</v>
      </c>
      <c r="C1379" t="s">
        <v>4009</v>
      </c>
      <c r="D1379" s="3">
        <v>1</v>
      </c>
      <c r="E1379" t="s">
        <v>19</v>
      </c>
      <c r="F1379" t="s">
        <v>21587</v>
      </c>
      <c r="G1379" t="s">
        <v>3719</v>
      </c>
      <c r="H1379" t="s">
        <v>1195</v>
      </c>
      <c r="I1379" t="s">
        <v>3719</v>
      </c>
      <c r="J1379" t="s">
        <v>13557</v>
      </c>
      <c r="K1379">
        <f t="shared" si="314"/>
        <v>6</v>
      </c>
      <c r="L1379">
        <f t="shared" si="315"/>
        <v>13</v>
      </c>
      <c r="M1379">
        <f t="shared" si="316"/>
        <v>19</v>
      </c>
      <c r="N1379" t="str">
        <f t="shared" si="317"/>
        <v>Next Day</v>
      </c>
      <c r="O1379">
        <f t="shared" si="318"/>
        <v>4</v>
      </c>
      <c r="P1379" t="str">
        <f t="shared" si="319"/>
        <v>others</v>
      </c>
    </row>
    <row r="1380" spans="1:16" x14ac:dyDescent="0.25">
      <c r="A1380" t="s">
        <v>21596</v>
      </c>
      <c r="B1380" t="s">
        <v>11</v>
      </c>
      <c r="C1380" t="s">
        <v>4009</v>
      </c>
      <c r="D1380" s="3">
        <v>1</v>
      </c>
      <c r="E1380" t="s">
        <v>19</v>
      </c>
      <c r="F1380" t="s">
        <v>21584</v>
      </c>
      <c r="G1380" t="s">
        <v>3719</v>
      </c>
      <c r="H1380" t="s">
        <v>1195</v>
      </c>
      <c r="I1380" t="s">
        <v>3719</v>
      </c>
      <c r="J1380" t="s">
        <v>18451</v>
      </c>
      <c r="K1380">
        <f t="shared" si="314"/>
        <v>6</v>
      </c>
      <c r="L1380">
        <f t="shared" si="315"/>
        <v>13</v>
      </c>
      <c r="M1380">
        <f t="shared" si="316"/>
        <v>19</v>
      </c>
      <c r="N1380" t="str">
        <f t="shared" si="317"/>
        <v>Next Day</v>
      </c>
      <c r="O1380">
        <f t="shared" si="318"/>
        <v>4</v>
      </c>
      <c r="P1380" t="str">
        <f t="shared" si="319"/>
        <v>others</v>
      </c>
    </row>
    <row r="1381" spans="1:16" x14ac:dyDescent="0.25">
      <c r="A1381" t="s">
        <v>21597</v>
      </c>
      <c r="B1381" t="s">
        <v>11</v>
      </c>
      <c r="C1381" t="s">
        <v>4009</v>
      </c>
      <c r="D1381" s="3">
        <v>1</v>
      </c>
      <c r="E1381" t="s">
        <v>19</v>
      </c>
      <c r="F1381" t="s">
        <v>21584</v>
      </c>
      <c r="G1381" t="s">
        <v>3719</v>
      </c>
      <c r="H1381" t="s">
        <v>1195</v>
      </c>
      <c r="I1381" t="s">
        <v>3719</v>
      </c>
      <c r="J1381" t="s">
        <v>12588</v>
      </c>
      <c r="K1381">
        <f t="shared" si="314"/>
        <v>6</v>
      </c>
      <c r="L1381">
        <f t="shared" si="315"/>
        <v>13</v>
      </c>
      <c r="M1381">
        <f t="shared" si="316"/>
        <v>19</v>
      </c>
      <c r="N1381" t="str">
        <f t="shared" si="317"/>
        <v>Next Day</v>
      </c>
      <c r="O1381">
        <f t="shared" si="318"/>
        <v>4</v>
      </c>
      <c r="P1381" t="str">
        <f t="shared" si="319"/>
        <v>others</v>
      </c>
    </row>
    <row r="1382" spans="1:16" x14ac:dyDescent="0.25">
      <c r="A1382" t="s">
        <v>21598</v>
      </c>
      <c r="B1382" t="s">
        <v>11</v>
      </c>
      <c r="C1382" t="s">
        <v>4009</v>
      </c>
      <c r="D1382" s="3">
        <v>1</v>
      </c>
      <c r="E1382" t="s">
        <v>19</v>
      </c>
      <c r="F1382" t="s">
        <v>14526</v>
      </c>
      <c r="G1382" t="s">
        <v>3719</v>
      </c>
      <c r="H1382" t="s">
        <v>1195</v>
      </c>
      <c r="I1382" t="s">
        <v>3719</v>
      </c>
      <c r="J1382" t="s">
        <v>21599</v>
      </c>
      <c r="K1382">
        <f t="shared" si="314"/>
        <v>6</v>
      </c>
      <c r="L1382">
        <f t="shared" si="315"/>
        <v>13</v>
      </c>
      <c r="M1382">
        <f t="shared" si="316"/>
        <v>19</v>
      </c>
      <c r="N1382" t="str">
        <f t="shared" si="317"/>
        <v>Next Day</v>
      </c>
      <c r="O1382">
        <f t="shared" si="318"/>
        <v>4</v>
      </c>
      <c r="P1382" t="str">
        <f t="shared" si="319"/>
        <v>others</v>
      </c>
    </row>
    <row r="1383" spans="1:16" x14ac:dyDescent="0.25">
      <c r="A1383" t="s">
        <v>21600</v>
      </c>
      <c r="B1383" t="s">
        <v>11</v>
      </c>
      <c r="C1383" t="s">
        <v>4009</v>
      </c>
      <c r="D1383" s="3">
        <v>1</v>
      </c>
      <c r="E1383" t="s">
        <v>19</v>
      </c>
      <c r="F1383" t="s">
        <v>15657</v>
      </c>
      <c r="G1383" t="s">
        <v>3719</v>
      </c>
      <c r="H1383" t="s">
        <v>1195</v>
      </c>
      <c r="I1383" t="s">
        <v>3719</v>
      </c>
      <c r="J1383" t="s">
        <v>18451</v>
      </c>
      <c r="K1383">
        <f t="shared" si="314"/>
        <v>6</v>
      </c>
      <c r="L1383">
        <f t="shared" si="315"/>
        <v>13</v>
      </c>
      <c r="M1383">
        <f t="shared" si="316"/>
        <v>19</v>
      </c>
      <c r="N1383" t="str">
        <f t="shared" si="317"/>
        <v>Next Day</v>
      </c>
      <c r="O1383">
        <f t="shared" si="318"/>
        <v>4</v>
      </c>
      <c r="P1383" t="str">
        <f t="shared" si="319"/>
        <v>others</v>
      </c>
    </row>
    <row r="1384" spans="1:16" x14ac:dyDescent="0.25">
      <c r="A1384" t="s">
        <v>21601</v>
      </c>
      <c r="B1384" t="s">
        <v>11</v>
      </c>
      <c r="C1384" t="s">
        <v>4009</v>
      </c>
      <c r="D1384" s="3">
        <v>1</v>
      </c>
      <c r="E1384" t="s">
        <v>19</v>
      </c>
      <c r="F1384" t="s">
        <v>21593</v>
      </c>
      <c r="G1384" t="s">
        <v>3719</v>
      </c>
      <c r="H1384" t="s">
        <v>1195</v>
      </c>
      <c r="I1384" t="s">
        <v>3719</v>
      </c>
      <c r="J1384" t="s">
        <v>13511</v>
      </c>
      <c r="K1384">
        <f t="shared" si="314"/>
        <v>6</v>
      </c>
      <c r="L1384">
        <f t="shared" si="315"/>
        <v>13</v>
      </c>
      <c r="M1384">
        <f t="shared" si="316"/>
        <v>19</v>
      </c>
      <c r="N1384" t="str">
        <f t="shared" si="317"/>
        <v>Next Day</v>
      </c>
      <c r="O1384">
        <f t="shared" si="318"/>
        <v>4</v>
      </c>
      <c r="P1384" t="str">
        <f t="shared" si="319"/>
        <v>others</v>
      </c>
    </row>
    <row r="1385" spans="1:16" x14ac:dyDescent="0.25">
      <c r="A1385" t="s">
        <v>21602</v>
      </c>
      <c r="B1385" t="s">
        <v>11</v>
      </c>
      <c r="C1385" t="s">
        <v>4009</v>
      </c>
      <c r="D1385" s="3">
        <v>1</v>
      </c>
      <c r="E1385" t="s">
        <v>19</v>
      </c>
      <c r="F1385" t="s">
        <v>15657</v>
      </c>
      <c r="G1385" t="s">
        <v>3719</v>
      </c>
      <c r="H1385" t="s">
        <v>1195</v>
      </c>
      <c r="I1385" t="s">
        <v>3719</v>
      </c>
      <c r="J1385" t="s">
        <v>21603</v>
      </c>
      <c r="K1385">
        <f t="shared" si="314"/>
        <v>6</v>
      </c>
      <c r="L1385">
        <f t="shared" si="315"/>
        <v>13</v>
      </c>
      <c r="M1385">
        <f t="shared" si="316"/>
        <v>19</v>
      </c>
      <c r="N1385" t="str">
        <f t="shared" si="317"/>
        <v>Next Day</v>
      </c>
      <c r="O1385">
        <f t="shared" si="318"/>
        <v>4</v>
      </c>
      <c r="P1385" t="str">
        <f t="shared" si="319"/>
        <v>others</v>
      </c>
    </row>
    <row r="1386" spans="1:16" x14ac:dyDescent="0.25">
      <c r="A1386" t="s">
        <v>21604</v>
      </c>
      <c r="B1386" t="s">
        <v>11</v>
      </c>
      <c r="C1386" t="s">
        <v>4009</v>
      </c>
      <c r="D1386" s="3">
        <v>1</v>
      </c>
      <c r="E1386" t="s">
        <v>19</v>
      </c>
      <c r="F1386" t="s">
        <v>14518</v>
      </c>
      <c r="G1386" t="s">
        <v>3719</v>
      </c>
      <c r="H1386" t="s">
        <v>1195</v>
      </c>
      <c r="I1386" t="s">
        <v>3719</v>
      </c>
      <c r="J1386" t="s">
        <v>13342</v>
      </c>
      <c r="K1386">
        <f t="shared" si="314"/>
        <v>6</v>
      </c>
      <c r="L1386">
        <f t="shared" si="315"/>
        <v>13</v>
      </c>
      <c r="M1386">
        <f t="shared" si="316"/>
        <v>19</v>
      </c>
      <c r="N1386" t="str">
        <f t="shared" si="317"/>
        <v>Next Day</v>
      </c>
      <c r="O1386">
        <f t="shared" si="318"/>
        <v>4</v>
      </c>
      <c r="P1386" t="str">
        <f t="shared" si="319"/>
        <v>others</v>
      </c>
    </row>
    <row r="1387" spans="1:16" x14ac:dyDescent="0.25">
      <c r="A1387" t="s">
        <v>21605</v>
      </c>
      <c r="B1387" t="s">
        <v>11</v>
      </c>
      <c r="C1387" t="s">
        <v>4009</v>
      </c>
      <c r="D1387" s="3">
        <v>1</v>
      </c>
      <c r="E1387" t="s">
        <v>19</v>
      </c>
      <c r="F1387" t="s">
        <v>15657</v>
      </c>
      <c r="G1387" t="s">
        <v>3719</v>
      </c>
      <c r="H1387" t="s">
        <v>1195</v>
      </c>
      <c r="I1387" t="s">
        <v>3719</v>
      </c>
      <c r="J1387" t="s">
        <v>13593</v>
      </c>
      <c r="K1387">
        <f t="shared" si="314"/>
        <v>6</v>
      </c>
      <c r="L1387">
        <f t="shared" si="315"/>
        <v>13</v>
      </c>
      <c r="M1387">
        <f t="shared" si="316"/>
        <v>19</v>
      </c>
      <c r="N1387" t="str">
        <f t="shared" si="317"/>
        <v>Next Day</v>
      </c>
      <c r="O1387">
        <f t="shared" si="318"/>
        <v>4</v>
      </c>
      <c r="P1387" t="str">
        <f t="shared" si="319"/>
        <v>others</v>
      </c>
    </row>
    <row r="1388" spans="1:16" x14ac:dyDescent="0.25">
      <c r="A1388" t="s">
        <v>21606</v>
      </c>
      <c r="B1388" t="s">
        <v>11</v>
      </c>
      <c r="C1388" t="s">
        <v>4009</v>
      </c>
      <c r="D1388" s="3">
        <v>1</v>
      </c>
      <c r="E1388" t="s">
        <v>19</v>
      </c>
      <c r="F1388" t="s">
        <v>21593</v>
      </c>
      <c r="G1388" t="s">
        <v>3719</v>
      </c>
      <c r="H1388" t="s">
        <v>1195</v>
      </c>
      <c r="I1388" t="s">
        <v>3719</v>
      </c>
      <c r="J1388" t="s">
        <v>21607</v>
      </c>
      <c r="K1388">
        <f t="shared" si="314"/>
        <v>6</v>
      </c>
      <c r="L1388">
        <f t="shared" si="315"/>
        <v>13</v>
      </c>
      <c r="M1388">
        <f t="shared" si="316"/>
        <v>19</v>
      </c>
      <c r="N1388" t="str">
        <f t="shared" si="317"/>
        <v>Next Day</v>
      </c>
      <c r="O1388">
        <f t="shared" si="318"/>
        <v>4</v>
      </c>
      <c r="P1388" t="str">
        <f t="shared" si="319"/>
        <v>others</v>
      </c>
    </row>
    <row r="1389" spans="1:16" x14ac:dyDescent="0.25">
      <c r="A1389" t="s">
        <v>21608</v>
      </c>
      <c r="B1389" t="s">
        <v>11</v>
      </c>
      <c r="C1389" t="s">
        <v>4009</v>
      </c>
      <c r="D1389" s="3">
        <v>1</v>
      </c>
      <c r="E1389" t="s">
        <v>19</v>
      </c>
      <c r="F1389" t="s">
        <v>14526</v>
      </c>
      <c r="G1389" t="s">
        <v>3719</v>
      </c>
      <c r="H1389" t="s">
        <v>1195</v>
      </c>
      <c r="I1389" t="s">
        <v>3719</v>
      </c>
      <c r="J1389" t="s">
        <v>13246</v>
      </c>
      <c r="K1389">
        <f t="shared" si="314"/>
        <v>6</v>
      </c>
      <c r="L1389">
        <f t="shared" si="315"/>
        <v>13</v>
      </c>
      <c r="M1389">
        <f t="shared" si="316"/>
        <v>19</v>
      </c>
      <c r="N1389" t="str">
        <f t="shared" si="317"/>
        <v>Next Day</v>
      </c>
      <c r="O1389">
        <f t="shared" si="318"/>
        <v>4</v>
      </c>
      <c r="P1389" t="str">
        <f t="shared" si="319"/>
        <v>others</v>
      </c>
    </row>
    <row r="1390" spans="1:16" x14ac:dyDescent="0.25">
      <c r="A1390" t="s">
        <v>21609</v>
      </c>
      <c r="B1390" t="s">
        <v>11</v>
      </c>
      <c r="C1390" t="s">
        <v>4009</v>
      </c>
      <c r="D1390" s="3">
        <v>1</v>
      </c>
      <c r="E1390" t="s">
        <v>19</v>
      </c>
      <c r="F1390" t="s">
        <v>14523</v>
      </c>
      <c r="G1390" t="s">
        <v>3719</v>
      </c>
      <c r="H1390" t="s">
        <v>1195</v>
      </c>
      <c r="I1390" t="s">
        <v>3719</v>
      </c>
      <c r="J1390" t="s">
        <v>13382</v>
      </c>
      <c r="K1390">
        <f t="shared" si="314"/>
        <v>6</v>
      </c>
      <c r="L1390">
        <f t="shared" si="315"/>
        <v>13</v>
      </c>
      <c r="M1390">
        <f t="shared" si="316"/>
        <v>19</v>
      </c>
      <c r="N1390" t="str">
        <f t="shared" si="317"/>
        <v>Next Day</v>
      </c>
      <c r="O1390">
        <f t="shared" si="318"/>
        <v>4</v>
      </c>
      <c r="P1390" t="str">
        <f t="shared" si="319"/>
        <v>others</v>
      </c>
    </row>
    <row r="1391" spans="1:16" x14ac:dyDescent="0.25">
      <c r="A1391" t="s">
        <v>21610</v>
      </c>
      <c r="B1391" t="s">
        <v>11</v>
      </c>
      <c r="C1391" t="s">
        <v>4009</v>
      </c>
      <c r="D1391" s="3">
        <v>1</v>
      </c>
      <c r="E1391" t="s">
        <v>19</v>
      </c>
      <c r="F1391" t="s">
        <v>14520</v>
      </c>
      <c r="G1391" t="s">
        <v>3719</v>
      </c>
      <c r="H1391" t="s">
        <v>1195</v>
      </c>
      <c r="I1391" t="s">
        <v>3719</v>
      </c>
      <c r="J1391" t="s">
        <v>21611</v>
      </c>
      <c r="K1391">
        <f t="shared" si="314"/>
        <v>6</v>
      </c>
      <c r="L1391">
        <f t="shared" si="315"/>
        <v>13</v>
      </c>
      <c r="M1391">
        <f t="shared" si="316"/>
        <v>19</v>
      </c>
      <c r="N1391" t="str">
        <f t="shared" si="317"/>
        <v>Next Day</v>
      </c>
      <c r="O1391">
        <f t="shared" si="318"/>
        <v>4</v>
      </c>
      <c r="P1391" t="str">
        <f t="shared" si="319"/>
        <v>others</v>
      </c>
    </row>
    <row r="1392" spans="1:16" x14ac:dyDescent="0.25">
      <c r="A1392" t="s">
        <v>21612</v>
      </c>
      <c r="B1392" t="s">
        <v>11</v>
      </c>
      <c r="C1392" t="s">
        <v>4009</v>
      </c>
      <c r="D1392" s="3">
        <v>1</v>
      </c>
      <c r="E1392" t="s">
        <v>19</v>
      </c>
      <c r="F1392" t="s">
        <v>15657</v>
      </c>
      <c r="G1392" t="s">
        <v>3719</v>
      </c>
      <c r="H1392" t="s">
        <v>1195</v>
      </c>
      <c r="I1392" t="s">
        <v>3719</v>
      </c>
      <c r="J1392" t="s">
        <v>13317</v>
      </c>
      <c r="K1392">
        <f t="shared" si="314"/>
        <v>6</v>
      </c>
      <c r="L1392">
        <f t="shared" si="315"/>
        <v>13</v>
      </c>
      <c r="M1392">
        <f t="shared" si="316"/>
        <v>19</v>
      </c>
      <c r="N1392" t="str">
        <f t="shared" si="317"/>
        <v>Next Day</v>
      </c>
      <c r="O1392">
        <f t="shared" si="318"/>
        <v>4</v>
      </c>
      <c r="P1392" t="str">
        <f t="shared" si="319"/>
        <v>others</v>
      </c>
    </row>
    <row r="1393" spans="1:16" x14ac:dyDescent="0.25">
      <c r="A1393" t="s">
        <v>21613</v>
      </c>
      <c r="B1393" t="s">
        <v>11</v>
      </c>
      <c r="C1393" t="s">
        <v>4009</v>
      </c>
      <c r="D1393" s="3">
        <v>1</v>
      </c>
      <c r="E1393" t="s">
        <v>19</v>
      </c>
      <c r="F1393" t="s">
        <v>14523</v>
      </c>
      <c r="G1393" t="s">
        <v>3719</v>
      </c>
      <c r="H1393" t="s">
        <v>1195</v>
      </c>
      <c r="I1393" t="s">
        <v>3719</v>
      </c>
      <c r="J1393" t="s">
        <v>21614</v>
      </c>
      <c r="K1393">
        <f t="shared" si="314"/>
        <v>6</v>
      </c>
      <c r="L1393">
        <f t="shared" si="315"/>
        <v>13</v>
      </c>
      <c r="M1393">
        <f t="shared" si="316"/>
        <v>19</v>
      </c>
      <c r="N1393" t="str">
        <f t="shared" si="317"/>
        <v>Next Day</v>
      </c>
      <c r="O1393">
        <f t="shared" si="318"/>
        <v>4</v>
      </c>
      <c r="P1393" t="str">
        <f t="shared" si="319"/>
        <v>others</v>
      </c>
    </row>
    <row r="1394" spans="1:16" x14ac:dyDescent="0.25">
      <c r="A1394" t="s">
        <v>21615</v>
      </c>
      <c r="B1394" t="s">
        <v>11</v>
      </c>
      <c r="C1394" t="s">
        <v>4009</v>
      </c>
      <c r="D1394" s="3">
        <v>1</v>
      </c>
      <c r="E1394" t="s">
        <v>19</v>
      </c>
      <c r="F1394" t="s">
        <v>14526</v>
      </c>
      <c r="G1394" t="s">
        <v>3719</v>
      </c>
      <c r="H1394" t="s">
        <v>1195</v>
      </c>
      <c r="I1394" t="s">
        <v>3719</v>
      </c>
      <c r="J1394" t="s">
        <v>21616</v>
      </c>
      <c r="K1394">
        <f t="shared" si="314"/>
        <v>6</v>
      </c>
      <c r="L1394">
        <f t="shared" si="315"/>
        <v>13</v>
      </c>
      <c r="M1394">
        <f t="shared" si="316"/>
        <v>19</v>
      </c>
      <c r="N1394" t="str">
        <f t="shared" si="317"/>
        <v>Next Day</v>
      </c>
      <c r="O1394">
        <f t="shared" si="318"/>
        <v>4</v>
      </c>
      <c r="P1394" t="str">
        <f t="shared" si="319"/>
        <v>others</v>
      </c>
    </row>
    <row r="1395" spans="1:16" x14ac:dyDescent="0.25">
      <c r="A1395" t="s">
        <v>21617</v>
      </c>
      <c r="B1395" t="s">
        <v>11</v>
      </c>
      <c r="C1395" t="s">
        <v>4009</v>
      </c>
      <c r="D1395" s="3">
        <v>1</v>
      </c>
      <c r="E1395" t="s">
        <v>19</v>
      </c>
      <c r="F1395" t="s">
        <v>14530</v>
      </c>
      <c r="G1395" t="s">
        <v>3719</v>
      </c>
      <c r="H1395" t="s">
        <v>1195</v>
      </c>
      <c r="I1395" t="s">
        <v>3719</v>
      </c>
      <c r="J1395" t="s">
        <v>21618</v>
      </c>
      <c r="K1395">
        <f t="shared" si="314"/>
        <v>6</v>
      </c>
      <c r="L1395">
        <f t="shared" si="315"/>
        <v>13</v>
      </c>
      <c r="M1395">
        <f t="shared" si="316"/>
        <v>19</v>
      </c>
      <c r="N1395" t="str">
        <f t="shared" si="317"/>
        <v>Next Day</v>
      </c>
      <c r="O1395">
        <f t="shared" si="318"/>
        <v>4</v>
      </c>
      <c r="P1395" t="str">
        <f t="shared" si="319"/>
        <v>others</v>
      </c>
    </row>
    <row r="1396" spans="1:16" x14ac:dyDescent="0.25">
      <c r="A1396" t="s">
        <v>21619</v>
      </c>
      <c r="B1396" t="s">
        <v>11</v>
      </c>
      <c r="C1396" t="s">
        <v>4009</v>
      </c>
      <c r="D1396" s="3">
        <v>1</v>
      </c>
      <c r="E1396" t="s">
        <v>19</v>
      </c>
      <c r="F1396" t="s">
        <v>14520</v>
      </c>
      <c r="G1396" t="s">
        <v>3719</v>
      </c>
      <c r="H1396" t="s">
        <v>1195</v>
      </c>
      <c r="I1396" t="s">
        <v>3719</v>
      </c>
      <c r="J1396" t="s">
        <v>21620</v>
      </c>
      <c r="K1396">
        <f t="shared" si="314"/>
        <v>6</v>
      </c>
      <c r="L1396">
        <f t="shared" si="315"/>
        <v>13</v>
      </c>
      <c r="M1396">
        <f t="shared" si="316"/>
        <v>19</v>
      </c>
      <c r="N1396" t="str">
        <f t="shared" si="317"/>
        <v>Next Day</v>
      </c>
      <c r="O1396">
        <f t="shared" si="318"/>
        <v>4</v>
      </c>
      <c r="P1396" t="str">
        <f t="shared" si="319"/>
        <v>others</v>
      </c>
    </row>
    <row r="1397" spans="1:16" hidden="1" x14ac:dyDescent="0.25">
      <c r="A1397" t="s">
        <v>7348</v>
      </c>
      <c r="B1397" t="s">
        <v>4017</v>
      </c>
      <c r="C1397" t="s">
        <v>4009</v>
      </c>
      <c r="D1397">
        <v>1</v>
      </c>
      <c r="E1397" t="s">
        <v>293</v>
      </c>
      <c r="F1397" t="s">
        <v>7349</v>
      </c>
      <c r="G1397" t="s">
        <v>293</v>
      </c>
      <c r="H1397" t="s">
        <v>1195</v>
      </c>
      <c r="I1397" t="s">
        <v>4019</v>
      </c>
      <c r="J1397" t="s">
        <v>4019</v>
      </c>
    </row>
    <row r="1398" spans="1:16" hidden="1" x14ac:dyDescent="0.25">
      <c r="A1398" t="s">
        <v>7350</v>
      </c>
      <c r="B1398" t="s">
        <v>4017</v>
      </c>
      <c r="C1398" t="s">
        <v>4009</v>
      </c>
      <c r="D1398">
        <v>1</v>
      </c>
      <c r="E1398" t="s">
        <v>293</v>
      </c>
      <c r="F1398" t="s">
        <v>7349</v>
      </c>
      <c r="G1398" t="s">
        <v>293</v>
      </c>
      <c r="H1398" t="s">
        <v>1195</v>
      </c>
      <c r="I1398" t="s">
        <v>4019</v>
      </c>
      <c r="J1398" t="s">
        <v>4019</v>
      </c>
    </row>
    <row r="1399" spans="1:16" x14ac:dyDescent="0.25">
      <c r="A1399" t="s">
        <v>21621</v>
      </c>
      <c r="B1399" t="s">
        <v>11</v>
      </c>
      <c r="C1399" t="s">
        <v>4009</v>
      </c>
      <c r="D1399" s="3">
        <v>1</v>
      </c>
      <c r="E1399" t="s">
        <v>19</v>
      </c>
      <c r="F1399" t="s">
        <v>14520</v>
      </c>
      <c r="G1399" t="s">
        <v>3719</v>
      </c>
      <c r="H1399" t="s">
        <v>1195</v>
      </c>
      <c r="I1399" t="s">
        <v>3719</v>
      </c>
      <c r="J1399" t="s">
        <v>21622</v>
      </c>
      <c r="K1399">
        <f t="shared" ref="K1399:K1430" si="320">MONTH(I1399)</f>
        <v>6</v>
      </c>
      <c r="L1399">
        <f t="shared" ref="L1399:L1462" si="321">DAY(I1399)</f>
        <v>13</v>
      </c>
      <c r="M1399">
        <f t="shared" ref="M1399:M1462" si="322">HOUR(J1399)+1</f>
        <v>19</v>
      </c>
      <c r="N1399" t="str">
        <f t="shared" ref="N1399:N1462" si="323">IF(OR(ISBLANK(E1399),ISBLANK(I1399)),"Missing Date",IF(I1399=E1399,"Same Day",IF(WEEKDAY(E1399,2)=5,IF(DAY(I1399)=DAY(E1399+3),"Next Day",IF(DAY(I1399)=DAY(E1399+4),"2 Days","Other")),IF(WEEKDAY(E1399,2)=4,IF(DAY(I1399)=DAY(E1399+1),"Next Day",IF(DAY(I1399)=DAY(E1399+4),"2 Days","Other")),IF(DAY(I1399)=DAY(E1399+1),"Next Day",IF(DAY(I1399)=DAY(E1399+2),"2 Days","Other"))))))</f>
        <v>Next Day</v>
      </c>
      <c r="O1399">
        <f t="shared" ref="O1399:O1462" si="324">WEEKDAY(E1399,2)</f>
        <v>4</v>
      </c>
      <c r="P1399" t="str">
        <f t="shared" ref="P1399:P1462" si="325">IF(HOUR(F1399)&lt;11,"before","others")</f>
        <v>others</v>
      </c>
    </row>
    <row r="1400" spans="1:16" x14ac:dyDescent="0.25">
      <c r="A1400" t="s">
        <v>21623</v>
      </c>
      <c r="B1400" t="s">
        <v>11</v>
      </c>
      <c r="C1400" t="s">
        <v>4009</v>
      </c>
      <c r="D1400" s="3">
        <v>1</v>
      </c>
      <c r="E1400" t="s">
        <v>19</v>
      </c>
      <c r="F1400" t="s">
        <v>14518</v>
      </c>
      <c r="G1400" t="s">
        <v>3719</v>
      </c>
      <c r="H1400" t="s">
        <v>1195</v>
      </c>
      <c r="I1400" t="s">
        <v>3719</v>
      </c>
      <c r="J1400" t="s">
        <v>21624</v>
      </c>
      <c r="K1400">
        <f t="shared" si="320"/>
        <v>6</v>
      </c>
      <c r="L1400">
        <f t="shared" si="321"/>
        <v>13</v>
      </c>
      <c r="M1400">
        <f t="shared" si="322"/>
        <v>19</v>
      </c>
      <c r="N1400" t="str">
        <f t="shared" si="323"/>
        <v>Next Day</v>
      </c>
      <c r="O1400">
        <f t="shared" si="324"/>
        <v>4</v>
      </c>
      <c r="P1400" t="str">
        <f t="shared" si="325"/>
        <v>others</v>
      </c>
    </row>
    <row r="1401" spans="1:16" x14ac:dyDescent="0.25">
      <c r="A1401" t="s">
        <v>21625</v>
      </c>
      <c r="B1401" t="s">
        <v>11</v>
      </c>
      <c r="C1401" t="s">
        <v>4009</v>
      </c>
      <c r="D1401" s="3">
        <v>1</v>
      </c>
      <c r="E1401" t="s">
        <v>19</v>
      </c>
      <c r="F1401" t="s">
        <v>14518</v>
      </c>
      <c r="G1401" t="s">
        <v>3719</v>
      </c>
      <c r="H1401" t="s">
        <v>1195</v>
      </c>
      <c r="I1401" t="s">
        <v>3719</v>
      </c>
      <c r="J1401" t="s">
        <v>20881</v>
      </c>
      <c r="K1401">
        <f t="shared" si="320"/>
        <v>6</v>
      </c>
      <c r="L1401">
        <f t="shared" si="321"/>
        <v>13</v>
      </c>
      <c r="M1401">
        <f t="shared" si="322"/>
        <v>19</v>
      </c>
      <c r="N1401" t="str">
        <f t="shared" si="323"/>
        <v>Next Day</v>
      </c>
      <c r="O1401">
        <f t="shared" si="324"/>
        <v>4</v>
      </c>
      <c r="P1401" t="str">
        <f t="shared" si="325"/>
        <v>others</v>
      </c>
    </row>
    <row r="1402" spans="1:16" x14ac:dyDescent="0.25">
      <c r="A1402" t="s">
        <v>21626</v>
      </c>
      <c r="B1402" t="s">
        <v>11</v>
      </c>
      <c r="C1402" t="s">
        <v>4009</v>
      </c>
      <c r="D1402" s="3">
        <v>1</v>
      </c>
      <c r="E1402" t="s">
        <v>19</v>
      </c>
      <c r="F1402" t="s">
        <v>14530</v>
      </c>
      <c r="G1402" t="s">
        <v>3719</v>
      </c>
      <c r="H1402" t="s">
        <v>1195</v>
      </c>
      <c r="I1402" t="s">
        <v>3719</v>
      </c>
      <c r="J1402" t="s">
        <v>21627</v>
      </c>
      <c r="K1402">
        <f t="shared" si="320"/>
        <v>6</v>
      </c>
      <c r="L1402">
        <f t="shared" si="321"/>
        <v>13</v>
      </c>
      <c r="M1402">
        <f t="shared" si="322"/>
        <v>19</v>
      </c>
      <c r="N1402" t="str">
        <f t="shared" si="323"/>
        <v>Next Day</v>
      </c>
      <c r="O1402">
        <f t="shared" si="324"/>
        <v>4</v>
      </c>
      <c r="P1402" t="str">
        <f t="shared" si="325"/>
        <v>others</v>
      </c>
    </row>
    <row r="1403" spans="1:16" x14ac:dyDescent="0.25">
      <c r="A1403" t="s">
        <v>21628</v>
      </c>
      <c r="B1403" t="s">
        <v>11</v>
      </c>
      <c r="C1403" t="s">
        <v>4009</v>
      </c>
      <c r="D1403" s="3">
        <v>1</v>
      </c>
      <c r="E1403" t="s">
        <v>19</v>
      </c>
      <c r="F1403" t="s">
        <v>14846</v>
      </c>
      <c r="G1403" t="s">
        <v>3719</v>
      </c>
      <c r="H1403" t="s">
        <v>1195</v>
      </c>
      <c r="I1403" t="s">
        <v>3719</v>
      </c>
      <c r="J1403" t="s">
        <v>13454</v>
      </c>
      <c r="K1403">
        <f t="shared" si="320"/>
        <v>6</v>
      </c>
      <c r="L1403">
        <f t="shared" si="321"/>
        <v>13</v>
      </c>
      <c r="M1403">
        <f t="shared" si="322"/>
        <v>19</v>
      </c>
      <c r="N1403" t="str">
        <f t="shared" si="323"/>
        <v>Next Day</v>
      </c>
      <c r="O1403">
        <f t="shared" si="324"/>
        <v>4</v>
      </c>
      <c r="P1403" t="str">
        <f t="shared" si="325"/>
        <v>others</v>
      </c>
    </row>
    <row r="1404" spans="1:16" x14ac:dyDescent="0.25">
      <c r="A1404" t="s">
        <v>21629</v>
      </c>
      <c r="B1404" t="s">
        <v>11</v>
      </c>
      <c r="C1404" t="s">
        <v>4009</v>
      </c>
      <c r="D1404" s="3">
        <v>1</v>
      </c>
      <c r="E1404" t="s">
        <v>19</v>
      </c>
      <c r="F1404" t="s">
        <v>10602</v>
      </c>
      <c r="G1404" t="s">
        <v>3719</v>
      </c>
      <c r="H1404" t="s">
        <v>1195</v>
      </c>
      <c r="I1404" t="s">
        <v>3719</v>
      </c>
      <c r="J1404" t="s">
        <v>13340</v>
      </c>
      <c r="K1404">
        <f t="shared" si="320"/>
        <v>6</v>
      </c>
      <c r="L1404">
        <f t="shared" si="321"/>
        <v>13</v>
      </c>
      <c r="M1404">
        <f t="shared" si="322"/>
        <v>19</v>
      </c>
      <c r="N1404" t="str">
        <f t="shared" si="323"/>
        <v>Next Day</v>
      </c>
      <c r="O1404">
        <f t="shared" si="324"/>
        <v>4</v>
      </c>
      <c r="P1404" t="str">
        <f t="shared" si="325"/>
        <v>others</v>
      </c>
    </row>
    <row r="1405" spans="1:16" x14ac:dyDescent="0.25">
      <c r="A1405" t="s">
        <v>21630</v>
      </c>
      <c r="B1405" t="s">
        <v>11</v>
      </c>
      <c r="C1405" t="s">
        <v>4009</v>
      </c>
      <c r="D1405" s="3">
        <v>1</v>
      </c>
      <c r="E1405" t="s">
        <v>19</v>
      </c>
      <c r="F1405" t="s">
        <v>14846</v>
      </c>
      <c r="G1405" t="s">
        <v>3719</v>
      </c>
      <c r="H1405" t="s">
        <v>1195</v>
      </c>
      <c r="I1405" t="s">
        <v>3719</v>
      </c>
      <c r="J1405" t="s">
        <v>13527</v>
      </c>
      <c r="K1405">
        <f t="shared" si="320"/>
        <v>6</v>
      </c>
      <c r="L1405">
        <f t="shared" si="321"/>
        <v>13</v>
      </c>
      <c r="M1405">
        <f t="shared" si="322"/>
        <v>19</v>
      </c>
      <c r="N1405" t="str">
        <f t="shared" si="323"/>
        <v>Next Day</v>
      </c>
      <c r="O1405">
        <f t="shared" si="324"/>
        <v>4</v>
      </c>
      <c r="P1405" t="str">
        <f t="shared" si="325"/>
        <v>others</v>
      </c>
    </row>
    <row r="1406" spans="1:16" x14ac:dyDescent="0.25">
      <c r="A1406" t="s">
        <v>21631</v>
      </c>
      <c r="B1406" t="s">
        <v>11</v>
      </c>
      <c r="C1406" t="s">
        <v>4045</v>
      </c>
      <c r="D1406" s="3">
        <v>1</v>
      </c>
      <c r="E1406" t="s">
        <v>19</v>
      </c>
      <c r="F1406" t="s">
        <v>14523</v>
      </c>
      <c r="G1406" t="s">
        <v>3719</v>
      </c>
      <c r="H1406" t="s">
        <v>1195</v>
      </c>
      <c r="I1406" t="s">
        <v>3719</v>
      </c>
      <c r="J1406" t="s">
        <v>10895</v>
      </c>
      <c r="K1406">
        <f t="shared" si="320"/>
        <v>6</v>
      </c>
      <c r="L1406">
        <f t="shared" si="321"/>
        <v>13</v>
      </c>
      <c r="M1406">
        <f t="shared" si="322"/>
        <v>15</v>
      </c>
      <c r="N1406" t="str">
        <f t="shared" si="323"/>
        <v>Next Day</v>
      </c>
      <c r="O1406">
        <f t="shared" si="324"/>
        <v>4</v>
      </c>
      <c r="P1406" t="str">
        <f t="shared" si="325"/>
        <v>others</v>
      </c>
    </row>
    <row r="1407" spans="1:16" x14ac:dyDescent="0.25">
      <c r="A1407" t="s">
        <v>21632</v>
      </c>
      <c r="B1407" t="s">
        <v>11</v>
      </c>
      <c r="C1407" t="s">
        <v>4009</v>
      </c>
      <c r="D1407" s="3">
        <v>1</v>
      </c>
      <c r="E1407" t="s">
        <v>19</v>
      </c>
      <c r="F1407" t="s">
        <v>14520</v>
      </c>
      <c r="G1407" t="s">
        <v>3719</v>
      </c>
      <c r="H1407" t="s">
        <v>1195</v>
      </c>
      <c r="I1407" t="s">
        <v>3719</v>
      </c>
      <c r="J1407" t="s">
        <v>21633</v>
      </c>
      <c r="K1407">
        <f t="shared" si="320"/>
        <v>6</v>
      </c>
      <c r="L1407">
        <f t="shared" si="321"/>
        <v>13</v>
      </c>
      <c r="M1407">
        <f t="shared" si="322"/>
        <v>19</v>
      </c>
      <c r="N1407" t="str">
        <f t="shared" si="323"/>
        <v>Next Day</v>
      </c>
      <c r="O1407">
        <f t="shared" si="324"/>
        <v>4</v>
      </c>
      <c r="P1407" t="str">
        <f t="shared" si="325"/>
        <v>others</v>
      </c>
    </row>
    <row r="1408" spans="1:16" x14ac:dyDescent="0.25">
      <c r="A1408" t="s">
        <v>21634</v>
      </c>
      <c r="B1408" t="s">
        <v>11</v>
      </c>
      <c r="C1408" t="s">
        <v>4009</v>
      </c>
      <c r="D1408" s="3">
        <v>1</v>
      </c>
      <c r="E1408" t="s">
        <v>19</v>
      </c>
      <c r="F1408" t="s">
        <v>21635</v>
      </c>
      <c r="G1408" t="s">
        <v>3719</v>
      </c>
      <c r="H1408" t="s">
        <v>1195</v>
      </c>
      <c r="I1408" t="s">
        <v>3719</v>
      </c>
      <c r="J1408" t="s">
        <v>21636</v>
      </c>
      <c r="K1408">
        <f t="shared" si="320"/>
        <v>6</v>
      </c>
      <c r="L1408">
        <f t="shared" si="321"/>
        <v>13</v>
      </c>
      <c r="M1408">
        <f t="shared" si="322"/>
        <v>19</v>
      </c>
      <c r="N1408" t="str">
        <f t="shared" si="323"/>
        <v>Next Day</v>
      </c>
      <c r="O1408">
        <f t="shared" si="324"/>
        <v>4</v>
      </c>
      <c r="P1408" t="str">
        <f t="shared" si="325"/>
        <v>others</v>
      </c>
    </row>
    <row r="1409" spans="1:16" x14ac:dyDescent="0.25">
      <c r="A1409" t="s">
        <v>21637</v>
      </c>
      <c r="B1409" t="s">
        <v>11</v>
      </c>
      <c r="C1409" t="s">
        <v>4009</v>
      </c>
      <c r="D1409" s="3">
        <v>1</v>
      </c>
      <c r="E1409" t="s">
        <v>19</v>
      </c>
      <c r="F1409" t="s">
        <v>14846</v>
      </c>
      <c r="G1409" t="s">
        <v>3719</v>
      </c>
      <c r="H1409" t="s">
        <v>1195</v>
      </c>
      <c r="I1409" t="s">
        <v>3719</v>
      </c>
      <c r="J1409" t="s">
        <v>21638</v>
      </c>
      <c r="K1409">
        <f t="shared" si="320"/>
        <v>6</v>
      </c>
      <c r="L1409">
        <f t="shared" si="321"/>
        <v>13</v>
      </c>
      <c r="M1409">
        <f t="shared" si="322"/>
        <v>19</v>
      </c>
      <c r="N1409" t="str">
        <f t="shared" si="323"/>
        <v>Next Day</v>
      </c>
      <c r="O1409">
        <f t="shared" si="324"/>
        <v>4</v>
      </c>
      <c r="P1409" t="str">
        <f t="shared" si="325"/>
        <v>others</v>
      </c>
    </row>
    <row r="1410" spans="1:16" x14ac:dyDescent="0.25">
      <c r="A1410" t="s">
        <v>21639</v>
      </c>
      <c r="B1410" t="s">
        <v>11</v>
      </c>
      <c r="C1410" t="s">
        <v>4009</v>
      </c>
      <c r="D1410" s="3">
        <v>1</v>
      </c>
      <c r="E1410" t="s">
        <v>19</v>
      </c>
      <c r="F1410" t="s">
        <v>10605</v>
      </c>
      <c r="G1410" t="s">
        <v>3719</v>
      </c>
      <c r="H1410" t="s">
        <v>1195</v>
      </c>
      <c r="I1410" t="s">
        <v>3719</v>
      </c>
      <c r="J1410" t="s">
        <v>13540</v>
      </c>
      <c r="K1410">
        <f t="shared" si="320"/>
        <v>6</v>
      </c>
      <c r="L1410">
        <f t="shared" si="321"/>
        <v>13</v>
      </c>
      <c r="M1410">
        <f t="shared" si="322"/>
        <v>19</v>
      </c>
      <c r="N1410" t="str">
        <f t="shared" si="323"/>
        <v>Next Day</v>
      </c>
      <c r="O1410">
        <f t="shared" si="324"/>
        <v>4</v>
      </c>
      <c r="P1410" t="str">
        <f t="shared" si="325"/>
        <v>others</v>
      </c>
    </row>
    <row r="1411" spans="1:16" x14ac:dyDescent="0.25">
      <c r="A1411" t="s">
        <v>21640</v>
      </c>
      <c r="B1411" t="s">
        <v>11</v>
      </c>
      <c r="C1411" t="s">
        <v>4009</v>
      </c>
      <c r="D1411" s="3">
        <v>1</v>
      </c>
      <c r="E1411" t="s">
        <v>19</v>
      </c>
      <c r="F1411" t="s">
        <v>14849</v>
      </c>
      <c r="G1411" t="s">
        <v>3719</v>
      </c>
      <c r="H1411" t="s">
        <v>1195</v>
      </c>
      <c r="I1411" t="s">
        <v>3719</v>
      </c>
      <c r="J1411" t="s">
        <v>21641</v>
      </c>
      <c r="K1411">
        <f t="shared" si="320"/>
        <v>6</v>
      </c>
      <c r="L1411">
        <f t="shared" si="321"/>
        <v>13</v>
      </c>
      <c r="M1411">
        <f t="shared" si="322"/>
        <v>19</v>
      </c>
      <c r="N1411" t="str">
        <f t="shared" si="323"/>
        <v>Next Day</v>
      </c>
      <c r="O1411">
        <f t="shared" si="324"/>
        <v>4</v>
      </c>
      <c r="P1411" t="str">
        <f t="shared" si="325"/>
        <v>others</v>
      </c>
    </row>
    <row r="1412" spans="1:16" x14ac:dyDescent="0.25">
      <c r="A1412" t="s">
        <v>21642</v>
      </c>
      <c r="B1412" t="s">
        <v>11</v>
      </c>
      <c r="C1412" t="s">
        <v>4009</v>
      </c>
      <c r="D1412" s="3">
        <v>1</v>
      </c>
      <c r="E1412" t="s">
        <v>19</v>
      </c>
      <c r="F1412" t="s">
        <v>14530</v>
      </c>
      <c r="G1412" t="s">
        <v>3719</v>
      </c>
      <c r="H1412" t="s">
        <v>1195</v>
      </c>
      <c r="I1412" t="s">
        <v>3719</v>
      </c>
      <c r="J1412" t="s">
        <v>4762</v>
      </c>
      <c r="K1412">
        <f t="shared" si="320"/>
        <v>6</v>
      </c>
      <c r="L1412">
        <f t="shared" si="321"/>
        <v>13</v>
      </c>
      <c r="M1412">
        <f t="shared" si="322"/>
        <v>19</v>
      </c>
      <c r="N1412" t="str">
        <f t="shared" si="323"/>
        <v>Next Day</v>
      </c>
      <c r="O1412">
        <f t="shared" si="324"/>
        <v>4</v>
      </c>
      <c r="P1412" t="str">
        <f t="shared" si="325"/>
        <v>others</v>
      </c>
    </row>
    <row r="1413" spans="1:16" x14ac:dyDescent="0.25">
      <c r="A1413" t="s">
        <v>21643</v>
      </c>
      <c r="B1413" t="s">
        <v>11</v>
      </c>
      <c r="C1413" t="s">
        <v>4009</v>
      </c>
      <c r="D1413" s="3">
        <v>1</v>
      </c>
      <c r="E1413" t="s">
        <v>19</v>
      </c>
      <c r="F1413" t="s">
        <v>14846</v>
      </c>
      <c r="G1413" t="s">
        <v>3719</v>
      </c>
      <c r="H1413" t="s">
        <v>1195</v>
      </c>
      <c r="I1413" t="s">
        <v>3719</v>
      </c>
      <c r="J1413" t="s">
        <v>21644</v>
      </c>
      <c r="K1413">
        <f t="shared" si="320"/>
        <v>6</v>
      </c>
      <c r="L1413">
        <f t="shared" si="321"/>
        <v>13</v>
      </c>
      <c r="M1413">
        <f t="shared" si="322"/>
        <v>19</v>
      </c>
      <c r="N1413" t="str">
        <f t="shared" si="323"/>
        <v>Next Day</v>
      </c>
      <c r="O1413">
        <f t="shared" si="324"/>
        <v>4</v>
      </c>
      <c r="P1413" t="str">
        <f t="shared" si="325"/>
        <v>others</v>
      </c>
    </row>
    <row r="1414" spans="1:16" x14ac:dyDescent="0.25">
      <c r="A1414" t="s">
        <v>21645</v>
      </c>
      <c r="B1414" t="s">
        <v>11</v>
      </c>
      <c r="C1414" t="s">
        <v>4009</v>
      </c>
      <c r="D1414" s="3">
        <v>1</v>
      </c>
      <c r="E1414" t="s">
        <v>19</v>
      </c>
      <c r="F1414" t="s">
        <v>21635</v>
      </c>
      <c r="G1414" t="s">
        <v>3719</v>
      </c>
      <c r="H1414" t="s">
        <v>1195</v>
      </c>
      <c r="I1414" t="s">
        <v>3719</v>
      </c>
      <c r="J1414" t="s">
        <v>21646</v>
      </c>
      <c r="K1414">
        <f t="shared" si="320"/>
        <v>6</v>
      </c>
      <c r="L1414">
        <f t="shared" si="321"/>
        <v>13</v>
      </c>
      <c r="M1414">
        <f t="shared" si="322"/>
        <v>19</v>
      </c>
      <c r="N1414" t="str">
        <f t="shared" si="323"/>
        <v>Next Day</v>
      </c>
      <c r="O1414">
        <f t="shared" si="324"/>
        <v>4</v>
      </c>
      <c r="P1414" t="str">
        <f t="shared" si="325"/>
        <v>others</v>
      </c>
    </row>
    <row r="1415" spans="1:16" x14ac:dyDescent="0.25">
      <c r="A1415" t="s">
        <v>21647</v>
      </c>
      <c r="B1415" t="s">
        <v>11</v>
      </c>
      <c r="C1415" t="s">
        <v>4009</v>
      </c>
      <c r="D1415" s="3">
        <v>1</v>
      </c>
      <c r="E1415" t="s">
        <v>19</v>
      </c>
      <c r="F1415" t="s">
        <v>10602</v>
      </c>
      <c r="G1415" t="s">
        <v>3719</v>
      </c>
      <c r="H1415" t="s">
        <v>1195</v>
      </c>
      <c r="I1415" t="s">
        <v>3719</v>
      </c>
      <c r="J1415" t="s">
        <v>21648</v>
      </c>
      <c r="K1415">
        <f t="shared" si="320"/>
        <v>6</v>
      </c>
      <c r="L1415">
        <f t="shared" si="321"/>
        <v>13</v>
      </c>
      <c r="M1415">
        <f t="shared" si="322"/>
        <v>19</v>
      </c>
      <c r="N1415" t="str">
        <f t="shared" si="323"/>
        <v>Next Day</v>
      </c>
      <c r="O1415">
        <f t="shared" si="324"/>
        <v>4</v>
      </c>
      <c r="P1415" t="str">
        <f t="shared" si="325"/>
        <v>others</v>
      </c>
    </row>
    <row r="1416" spans="1:16" x14ac:dyDescent="0.25">
      <c r="A1416" t="s">
        <v>21649</v>
      </c>
      <c r="B1416" t="s">
        <v>11</v>
      </c>
      <c r="C1416" t="s">
        <v>4009</v>
      </c>
      <c r="D1416" s="3">
        <v>1</v>
      </c>
      <c r="E1416" t="s">
        <v>19</v>
      </c>
      <c r="F1416" t="s">
        <v>21635</v>
      </c>
      <c r="G1416" t="s">
        <v>3719</v>
      </c>
      <c r="H1416" t="s">
        <v>1195</v>
      </c>
      <c r="I1416" t="s">
        <v>3719</v>
      </c>
      <c r="J1416" t="s">
        <v>21650</v>
      </c>
      <c r="K1416">
        <f t="shared" si="320"/>
        <v>6</v>
      </c>
      <c r="L1416">
        <f t="shared" si="321"/>
        <v>13</v>
      </c>
      <c r="M1416">
        <f t="shared" si="322"/>
        <v>19</v>
      </c>
      <c r="N1416" t="str">
        <f t="shared" si="323"/>
        <v>Next Day</v>
      </c>
      <c r="O1416">
        <f t="shared" si="324"/>
        <v>4</v>
      </c>
      <c r="P1416" t="str">
        <f t="shared" si="325"/>
        <v>others</v>
      </c>
    </row>
    <row r="1417" spans="1:16" x14ac:dyDescent="0.25">
      <c r="A1417" t="s">
        <v>21651</v>
      </c>
      <c r="B1417" t="s">
        <v>11</v>
      </c>
      <c r="C1417" t="s">
        <v>4009</v>
      </c>
      <c r="D1417" s="3">
        <v>1</v>
      </c>
      <c r="E1417" t="s">
        <v>19</v>
      </c>
      <c r="F1417" t="s">
        <v>10605</v>
      </c>
      <c r="G1417" t="s">
        <v>3719</v>
      </c>
      <c r="H1417" t="s">
        <v>1195</v>
      </c>
      <c r="I1417" t="s">
        <v>3719</v>
      </c>
      <c r="J1417" t="s">
        <v>4739</v>
      </c>
      <c r="K1417">
        <f t="shared" si="320"/>
        <v>6</v>
      </c>
      <c r="L1417">
        <f t="shared" si="321"/>
        <v>13</v>
      </c>
      <c r="M1417">
        <f t="shared" si="322"/>
        <v>19</v>
      </c>
      <c r="N1417" t="str">
        <f t="shared" si="323"/>
        <v>Next Day</v>
      </c>
      <c r="O1417">
        <f t="shared" si="324"/>
        <v>4</v>
      </c>
      <c r="P1417" t="str">
        <f t="shared" si="325"/>
        <v>others</v>
      </c>
    </row>
    <row r="1418" spans="1:16" x14ac:dyDescent="0.25">
      <c r="A1418" t="s">
        <v>21652</v>
      </c>
      <c r="B1418" t="s">
        <v>11</v>
      </c>
      <c r="C1418" t="s">
        <v>4009</v>
      </c>
      <c r="D1418" s="3">
        <v>1</v>
      </c>
      <c r="E1418" t="s">
        <v>19</v>
      </c>
      <c r="F1418" t="s">
        <v>14530</v>
      </c>
      <c r="G1418" t="s">
        <v>3719</v>
      </c>
      <c r="H1418" t="s">
        <v>1195</v>
      </c>
      <c r="I1418" t="s">
        <v>3719</v>
      </c>
      <c r="J1418" t="s">
        <v>21653</v>
      </c>
      <c r="K1418">
        <f t="shared" si="320"/>
        <v>6</v>
      </c>
      <c r="L1418">
        <f t="shared" si="321"/>
        <v>13</v>
      </c>
      <c r="M1418">
        <f t="shared" si="322"/>
        <v>19</v>
      </c>
      <c r="N1418" t="str">
        <f t="shared" si="323"/>
        <v>Next Day</v>
      </c>
      <c r="O1418">
        <f t="shared" si="324"/>
        <v>4</v>
      </c>
      <c r="P1418" t="str">
        <f t="shared" si="325"/>
        <v>others</v>
      </c>
    </row>
    <row r="1419" spans="1:16" x14ac:dyDescent="0.25">
      <c r="A1419" t="s">
        <v>21654</v>
      </c>
      <c r="B1419" t="s">
        <v>11</v>
      </c>
      <c r="C1419" t="s">
        <v>4009</v>
      </c>
      <c r="D1419" s="3">
        <v>1</v>
      </c>
      <c r="E1419" t="s">
        <v>19</v>
      </c>
      <c r="F1419" t="s">
        <v>14849</v>
      </c>
      <c r="G1419" t="s">
        <v>3719</v>
      </c>
      <c r="H1419" t="s">
        <v>1195</v>
      </c>
      <c r="I1419" t="s">
        <v>3719</v>
      </c>
      <c r="J1419" t="s">
        <v>21655</v>
      </c>
      <c r="K1419">
        <f t="shared" si="320"/>
        <v>6</v>
      </c>
      <c r="L1419">
        <f t="shared" si="321"/>
        <v>13</v>
      </c>
      <c r="M1419">
        <f t="shared" si="322"/>
        <v>19</v>
      </c>
      <c r="N1419" t="str">
        <f t="shared" si="323"/>
        <v>Next Day</v>
      </c>
      <c r="O1419">
        <f t="shared" si="324"/>
        <v>4</v>
      </c>
      <c r="P1419" t="str">
        <f t="shared" si="325"/>
        <v>others</v>
      </c>
    </row>
    <row r="1420" spans="1:16" x14ac:dyDescent="0.25">
      <c r="A1420" t="s">
        <v>21656</v>
      </c>
      <c r="B1420" t="s">
        <v>11</v>
      </c>
      <c r="C1420" t="s">
        <v>4009</v>
      </c>
      <c r="D1420" s="3">
        <v>1</v>
      </c>
      <c r="E1420" t="s">
        <v>19</v>
      </c>
      <c r="F1420" t="s">
        <v>14849</v>
      </c>
      <c r="G1420" t="s">
        <v>3719</v>
      </c>
      <c r="H1420" t="s">
        <v>1195</v>
      </c>
      <c r="I1420" t="s">
        <v>3719</v>
      </c>
      <c r="J1420" t="s">
        <v>12757</v>
      </c>
      <c r="K1420">
        <f t="shared" si="320"/>
        <v>6</v>
      </c>
      <c r="L1420">
        <f t="shared" si="321"/>
        <v>13</v>
      </c>
      <c r="M1420">
        <f t="shared" si="322"/>
        <v>19</v>
      </c>
      <c r="N1420" t="str">
        <f t="shared" si="323"/>
        <v>Next Day</v>
      </c>
      <c r="O1420">
        <f t="shared" si="324"/>
        <v>4</v>
      </c>
      <c r="P1420" t="str">
        <f t="shared" si="325"/>
        <v>others</v>
      </c>
    </row>
    <row r="1421" spans="1:16" x14ac:dyDescent="0.25">
      <c r="A1421" t="s">
        <v>21657</v>
      </c>
      <c r="B1421" t="s">
        <v>11</v>
      </c>
      <c r="C1421" t="s">
        <v>4009</v>
      </c>
      <c r="D1421" s="3">
        <v>1</v>
      </c>
      <c r="E1421" t="s">
        <v>19</v>
      </c>
      <c r="F1421" t="s">
        <v>10602</v>
      </c>
      <c r="G1421" t="s">
        <v>3719</v>
      </c>
      <c r="H1421" t="s">
        <v>1195</v>
      </c>
      <c r="I1421" t="s">
        <v>3719</v>
      </c>
      <c r="J1421" t="s">
        <v>13589</v>
      </c>
      <c r="K1421">
        <f t="shared" si="320"/>
        <v>6</v>
      </c>
      <c r="L1421">
        <f t="shared" si="321"/>
        <v>13</v>
      </c>
      <c r="M1421">
        <f t="shared" si="322"/>
        <v>19</v>
      </c>
      <c r="N1421" t="str">
        <f t="shared" si="323"/>
        <v>Next Day</v>
      </c>
      <c r="O1421">
        <f t="shared" si="324"/>
        <v>4</v>
      </c>
      <c r="P1421" t="str">
        <f t="shared" si="325"/>
        <v>others</v>
      </c>
    </row>
    <row r="1422" spans="1:16" x14ac:dyDescent="0.25">
      <c r="A1422" t="s">
        <v>21658</v>
      </c>
      <c r="B1422" t="s">
        <v>11</v>
      </c>
      <c r="C1422" t="s">
        <v>4009</v>
      </c>
      <c r="D1422" s="3">
        <v>1</v>
      </c>
      <c r="E1422" t="s">
        <v>19</v>
      </c>
      <c r="F1422" t="s">
        <v>21659</v>
      </c>
      <c r="G1422" t="s">
        <v>3719</v>
      </c>
      <c r="H1422" t="s">
        <v>1195</v>
      </c>
      <c r="I1422" t="s">
        <v>3719</v>
      </c>
      <c r="J1422" t="s">
        <v>20256</v>
      </c>
      <c r="K1422">
        <f t="shared" si="320"/>
        <v>6</v>
      </c>
      <c r="L1422">
        <f t="shared" si="321"/>
        <v>13</v>
      </c>
      <c r="M1422">
        <f t="shared" si="322"/>
        <v>19</v>
      </c>
      <c r="N1422" t="str">
        <f t="shared" si="323"/>
        <v>Next Day</v>
      </c>
      <c r="O1422">
        <f t="shared" si="324"/>
        <v>4</v>
      </c>
      <c r="P1422" t="str">
        <f t="shared" si="325"/>
        <v>others</v>
      </c>
    </row>
    <row r="1423" spans="1:16" x14ac:dyDescent="0.25">
      <c r="A1423" t="s">
        <v>21660</v>
      </c>
      <c r="B1423" t="s">
        <v>11</v>
      </c>
      <c r="C1423" t="s">
        <v>4009</v>
      </c>
      <c r="D1423" s="3">
        <v>1</v>
      </c>
      <c r="E1423" t="s">
        <v>19</v>
      </c>
      <c r="F1423" t="s">
        <v>10605</v>
      </c>
      <c r="G1423" t="s">
        <v>3719</v>
      </c>
      <c r="H1423" t="s">
        <v>1195</v>
      </c>
      <c r="I1423" t="s">
        <v>3719</v>
      </c>
      <c r="J1423" t="s">
        <v>21661</v>
      </c>
      <c r="K1423">
        <f t="shared" si="320"/>
        <v>6</v>
      </c>
      <c r="L1423">
        <f t="shared" si="321"/>
        <v>13</v>
      </c>
      <c r="M1423">
        <f t="shared" si="322"/>
        <v>19</v>
      </c>
      <c r="N1423" t="str">
        <f t="shared" si="323"/>
        <v>Next Day</v>
      </c>
      <c r="O1423">
        <f t="shared" si="324"/>
        <v>4</v>
      </c>
      <c r="P1423" t="str">
        <f t="shared" si="325"/>
        <v>others</v>
      </c>
    </row>
    <row r="1424" spans="1:16" x14ac:dyDescent="0.25">
      <c r="A1424" t="s">
        <v>21662</v>
      </c>
      <c r="B1424" t="s">
        <v>11</v>
      </c>
      <c r="C1424" t="s">
        <v>4009</v>
      </c>
      <c r="D1424" s="3">
        <v>1</v>
      </c>
      <c r="E1424" t="s">
        <v>19</v>
      </c>
      <c r="F1424" t="s">
        <v>21663</v>
      </c>
      <c r="G1424" t="s">
        <v>3719</v>
      </c>
      <c r="H1424" t="s">
        <v>1195</v>
      </c>
      <c r="I1424" t="s">
        <v>3719</v>
      </c>
      <c r="J1424" t="s">
        <v>14231</v>
      </c>
      <c r="K1424">
        <f t="shared" si="320"/>
        <v>6</v>
      </c>
      <c r="L1424">
        <f t="shared" si="321"/>
        <v>13</v>
      </c>
      <c r="M1424">
        <f t="shared" si="322"/>
        <v>19</v>
      </c>
      <c r="N1424" t="str">
        <f t="shared" si="323"/>
        <v>Next Day</v>
      </c>
      <c r="O1424">
        <f t="shared" si="324"/>
        <v>4</v>
      </c>
      <c r="P1424" t="str">
        <f t="shared" si="325"/>
        <v>others</v>
      </c>
    </row>
    <row r="1425" spans="1:16" x14ac:dyDescent="0.25">
      <c r="A1425" t="s">
        <v>21664</v>
      </c>
      <c r="B1425" t="s">
        <v>11</v>
      </c>
      <c r="C1425" t="s">
        <v>4009</v>
      </c>
      <c r="D1425" s="3">
        <v>1</v>
      </c>
      <c r="E1425" t="s">
        <v>19</v>
      </c>
      <c r="F1425" t="s">
        <v>21659</v>
      </c>
      <c r="G1425" t="s">
        <v>3719</v>
      </c>
      <c r="H1425" t="s">
        <v>1195</v>
      </c>
      <c r="I1425" t="s">
        <v>3719</v>
      </c>
      <c r="J1425" t="s">
        <v>20936</v>
      </c>
      <c r="K1425">
        <f t="shared" si="320"/>
        <v>6</v>
      </c>
      <c r="L1425">
        <f t="shared" si="321"/>
        <v>13</v>
      </c>
      <c r="M1425">
        <f t="shared" si="322"/>
        <v>19</v>
      </c>
      <c r="N1425" t="str">
        <f t="shared" si="323"/>
        <v>Next Day</v>
      </c>
      <c r="O1425">
        <f t="shared" si="324"/>
        <v>4</v>
      </c>
      <c r="P1425" t="str">
        <f t="shared" si="325"/>
        <v>others</v>
      </c>
    </row>
    <row r="1426" spans="1:16" x14ac:dyDescent="0.25">
      <c r="A1426" t="s">
        <v>21665</v>
      </c>
      <c r="B1426" t="s">
        <v>11</v>
      </c>
      <c r="C1426" t="s">
        <v>4009</v>
      </c>
      <c r="D1426" s="3">
        <v>1</v>
      </c>
      <c r="E1426" t="s">
        <v>19</v>
      </c>
      <c r="F1426" t="s">
        <v>21659</v>
      </c>
      <c r="G1426" t="s">
        <v>3719</v>
      </c>
      <c r="H1426" t="s">
        <v>1195</v>
      </c>
      <c r="I1426" t="s">
        <v>3719</v>
      </c>
      <c r="J1426" t="s">
        <v>21666</v>
      </c>
      <c r="K1426">
        <f t="shared" si="320"/>
        <v>6</v>
      </c>
      <c r="L1426">
        <f t="shared" si="321"/>
        <v>13</v>
      </c>
      <c r="M1426">
        <f t="shared" si="322"/>
        <v>19</v>
      </c>
      <c r="N1426" t="str">
        <f t="shared" si="323"/>
        <v>Next Day</v>
      </c>
      <c r="O1426">
        <f t="shared" si="324"/>
        <v>4</v>
      </c>
      <c r="P1426" t="str">
        <f t="shared" si="325"/>
        <v>others</v>
      </c>
    </row>
    <row r="1427" spans="1:16" x14ac:dyDescent="0.25">
      <c r="A1427" t="s">
        <v>21667</v>
      </c>
      <c r="B1427" t="s">
        <v>11</v>
      </c>
      <c r="C1427" t="s">
        <v>4009</v>
      </c>
      <c r="D1427" s="3">
        <v>1</v>
      </c>
      <c r="E1427" t="s">
        <v>19</v>
      </c>
      <c r="F1427" t="s">
        <v>21663</v>
      </c>
      <c r="G1427" t="s">
        <v>3719</v>
      </c>
      <c r="H1427" t="s">
        <v>1195</v>
      </c>
      <c r="I1427" t="s">
        <v>3719</v>
      </c>
      <c r="J1427" t="s">
        <v>14358</v>
      </c>
      <c r="K1427">
        <f t="shared" si="320"/>
        <v>6</v>
      </c>
      <c r="L1427">
        <f t="shared" si="321"/>
        <v>13</v>
      </c>
      <c r="M1427">
        <f t="shared" si="322"/>
        <v>19</v>
      </c>
      <c r="N1427" t="str">
        <f t="shared" si="323"/>
        <v>Next Day</v>
      </c>
      <c r="O1427">
        <f t="shared" si="324"/>
        <v>4</v>
      </c>
      <c r="P1427" t="str">
        <f t="shared" si="325"/>
        <v>others</v>
      </c>
    </row>
    <row r="1428" spans="1:16" x14ac:dyDescent="0.25">
      <c r="A1428" t="s">
        <v>21668</v>
      </c>
      <c r="B1428" t="s">
        <v>11</v>
      </c>
      <c r="C1428" t="s">
        <v>4009</v>
      </c>
      <c r="D1428" s="3">
        <v>1</v>
      </c>
      <c r="E1428" t="s">
        <v>19</v>
      </c>
      <c r="F1428" t="s">
        <v>21663</v>
      </c>
      <c r="G1428" t="s">
        <v>3719</v>
      </c>
      <c r="H1428" t="s">
        <v>1195</v>
      </c>
      <c r="I1428" t="s">
        <v>3719</v>
      </c>
      <c r="J1428" t="s">
        <v>21669</v>
      </c>
      <c r="K1428">
        <f t="shared" si="320"/>
        <v>6</v>
      </c>
      <c r="L1428">
        <f t="shared" si="321"/>
        <v>13</v>
      </c>
      <c r="M1428">
        <f t="shared" si="322"/>
        <v>19</v>
      </c>
      <c r="N1428" t="str">
        <f t="shared" si="323"/>
        <v>Next Day</v>
      </c>
      <c r="O1428">
        <f t="shared" si="324"/>
        <v>4</v>
      </c>
      <c r="P1428" t="str">
        <f t="shared" si="325"/>
        <v>others</v>
      </c>
    </row>
    <row r="1429" spans="1:16" x14ac:dyDescent="0.25">
      <c r="A1429" t="s">
        <v>21670</v>
      </c>
      <c r="B1429" t="s">
        <v>11</v>
      </c>
      <c r="C1429" t="s">
        <v>4009</v>
      </c>
      <c r="D1429" s="3">
        <v>1</v>
      </c>
      <c r="E1429" t="s">
        <v>19</v>
      </c>
      <c r="F1429" t="s">
        <v>21671</v>
      </c>
      <c r="G1429" t="s">
        <v>3719</v>
      </c>
      <c r="H1429" t="s">
        <v>1195</v>
      </c>
      <c r="I1429" t="s">
        <v>3719</v>
      </c>
      <c r="J1429" t="s">
        <v>21672</v>
      </c>
      <c r="K1429">
        <f t="shared" si="320"/>
        <v>6</v>
      </c>
      <c r="L1429">
        <f t="shared" si="321"/>
        <v>13</v>
      </c>
      <c r="M1429">
        <f t="shared" si="322"/>
        <v>19</v>
      </c>
      <c r="N1429" t="str">
        <f t="shared" si="323"/>
        <v>Next Day</v>
      </c>
      <c r="O1429">
        <f t="shared" si="324"/>
        <v>4</v>
      </c>
      <c r="P1429" t="str">
        <f t="shared" si="325"/>
        <v>others</v>
      </c>
    </row>
    <row r="1430" spans="1:16" x14ac:dyDescent="0.25">
      <c r="A1430" t="s">
        <v>21673</v>
      </c>
      <c r="B1430" t="s">
        <v>11</v>
      </c>
      <c r="C1430" t="s">
        <v>4009</v>
      </c>
      <c r="D1430" s="3">
        <v>1</v>
      </c>
      <c r="E1430" t="s">
        <v>19</v>
      </c>
      <c r="F1430" t="s">
        <v>21659</v>
      </c>
      <c r="G1430" t="s">
        <v>3719</v>
      </c>
      <c r="H1430" t="s">
        <v>1195</v>
      </c>
      <c r="I1430" t="s">
        <v>3719</v>
      </c>
      <c r="J1430" t="s">
        <v>20822</v>
      </c>
      <c r="K1430">
        <f t="shared" si="320"/>
        <v>6</v>
      </c>
      <c r="L1430">
        <f t="shared" si="321"/>
        <v>13</v>
      </c>
      <c r="M1430">
        <f t="shared" si="322"/>
        <v>19</v>
      </c>
      <c r="N1430" t="str">
        <f t="shared" si="323"/>
        <v>Next Day</v>
      </c>
      <c r="O1430">
        <f t="shared" si="324"/>
        <v>4</v>
      </c>
      <c r="P1430" t="str">
        <f t="shared" si="325"/>
        <v>others</v>
      </c>
    </row>
    <row r="1431" spans="1:16" x14ac:dyDescent="0.25">
      <c r="A1431" t="s">
        <v>21674</v>
      </c>
      <c r="B1431" t="s">
        <v>11</v>
      </c>
      <c r="C1431" t="s">
        <v>4009</v>
      </c>
      <c r="D1431" s="3">
        <v>1</v>
      </c>
      <c r="E1431" t="s">
        <v>19</v>
      </c>
      <c r="F1431" t="s">
        <v>21675</v>
      </c>
      <c r="G1431" t="s">
        <v>3719</v>
      </c>
      <c r="H1431" t="s">
        <v>1195</v>
      </c>
      <c r="I1431" t="s">
        <v>3719</v>
      </c>
      <c r="J1431" t="s">
        <v>21676</v>
      </c>
      <c r="K1431">
        <f t="shared" ref="K1431:K1462" si="326">MONTH(I1431)</f>
        <v>6</v>
      </c>
      <c r="L1431">
        <f t="shared" si="321"/>
        <v>13</v>
      </c>
      <c r="M1431">
        <f t="shared" si="322"/>
        <v>19</v>
      </c>
      <c r="N1431" t="str">
        <f t="shared" si="323"/>
        <v>Next Day</v>
      </c>
      <c r="O1431">
        <f t="shared" si="324"/>
        <v>4</v>
      </c>
      <c r="P1431" t="str">
        <f t="shared" si="325"/>
        <v>others</v>
      </c>
    </row>
    <row r="1432" spans="1:16" x14ac:dyDescent="0.25">
      <c r="A1432" t="s">
        <v>21677</v>
      </c>
      <c r="B1432" t="s">
        <v>11</v>
      </c>
      <c r="C1432" t="s">
        <v>4009</v>
      </c>
      <c r="D1432" s="3">
        <v>1</v>
      </c>
      <c r="E1432" t="s">
        <v>19</v>
      </c>
      <c r="F1432" t="s">
        <v>21678</v>
      </c>
      <c r="G1432" t="s">
        <v>3719</v>
      </c>
      <c r="H1432" t="s">
        <v>1195</v>
      </c>
      <c r="I1432" t="s">
        <v>3719</v>
      </c>
      <c r="J1432" t="s">
        <v>20720</v>
      </c>
      <c r="K1432">
        <f t="shared" si="326"/>
        <v>6</v>
      </c>
      <c r="L1432">
        <f t="shared" si="321"/>
        <v>13</v>
      </c>
      <c r="M1432">
        <f t="shared" si="322"/>
        <v>19</v>
      </c>
      <c r="N1432" t="str">
        <f t="shared" si="323"/>
        <v>Next Day</v>
      </c>
      <c r="O1432">
        <f t="shared" si="324"/>
        <v>4</v>
      </c>
      <c r="P1432" t="str">
        <f t="shared" si="325"/>
        <v>others</v>
      </c>
    </row>
    <row r="1433" spans="1:16" x14ac:dyDescent="0.25">
      <c r="A1433" t="s">
        <v>21679</v>
      </c>
      <c r="B1433" t="s">
        <v>11</v>
      </c>
      <c r="C1433" t="s">
        <v>4009</v>
      </c>
      <c r="D1433" s="3">
        <v>1</v>
      </c>
      <c r="E1433" t="s">
        <v>19</v>
      </c>
      <c r="F1433" t="s">
        <v>21678</v>
      </c>
      <c r="G1433" t="s">
        <v>3719</v>
      </c>
      <c r="H1433" t="s">
        <v>1195</v>
      </c>
      <c r="I1433" t="s">
        <v>3719</v>
      </c>
      <c r="J1433" t="s">
        <v>21680</v>
      </c>
      <c r="K1433">
        <f t="shared" si="326"/>
        <v>6</v>
      </c>
      <c r="L1433">
        <f t="shared" si="321"/>
        <v>13</v>
      </c>
      <c r="M1433">
        <f t="shared" si="322"/>
        <v>19</v>
      </c>
      <c r="N1433" t="str">
        <f t="shared" si="323"/>
        <v>Next Day</v>
      </c>
      <c r="O1433">
        <f t="shared" si="324"/>
        <v>4</v>
      </c>
      <c r="P1433" t="str">
        <f t="shared" si="325"/>
        <v>others</v>
      </c>
    </row>
    <row r="1434" spans="1:16" x14ac:dyDescent="0.25">
      <c r="A1434" t="s">
        <v>21681</v>
      </c>
      <c r="B1434" t="s">
        <v>11</v>
      </c>
      <c r="C1434" t="s">
        <v>4009</v>
      </c>
      <c r="D1434" s="3">
        <v>1</v>
      </c>
      <c r="E1434" t="s">
        <v>19</v>
      </c>
      <c r="F1434" t="s">
        <v>21671</v>
      </c>
      <c r="G1434" t="s">
        <v>3719</v>
      </c>
      <c r="H1434" t="s">
        <v>1195</v>
      </c>
      <c r="I1434" t="s">
        <v>3719</v>
      </c>
      <c r="J1434" t="s">
        <v>21682</v>
      </c>
      <c r="K1434">
        <f t="shared" si="326"/>
        <v>6</v>
      </c>
      <c r="L1434">
        <f t="shared" si="321"/>
        <v>13</v>
      </c>
      <c r="M1434">
        <f t="shared" si="322"/>
        <v>19</v>
      </c>
      <c r="N1434" t="str">
        <f t="shared" si="323"/>
        <v>Next Day</v>
      </c>
      <c r="O1434">
        <f t="shared" si="324"/>
        <v>4</v>
      </c>
      <c r="P1434" t="str">
        <f t="shared" si="325"/>
        <v>others</v>
      </c>
    </row>
    <row r="1435" spans="1:16" x14ac:dyDescent="0.25">
      <c r="A1435" t="s">
        <v>21683</v>
      </c>
      <c r="B1435" t="s">
        <v>11</v>
      </c>
      <c r="C1435" t="s">
        <v>4045</v>
      </c>
      <c r="D1435" s="3">
        <v>1</v>
      </c>
      <c r="E1435" t="s">
        <v>19</v>
      </c>
      <c r="F1435" t="s">
        <v>21684</v>
      </c>
      <c r="G1435" t="s">
        <v>3719</v>
      </c>
      <c r="H1435" t="s">
        <v>1195</v>
      </c>
      <c r="I1435" t="s">
        <v>3719</v>
      </c>
      <c r="J1435" t="s">
        <v>21685</v>
      </c>
      <c r="K1435">
        <f t="shared" si="326"/>
        <v>6</v>
      </c>
      <c r="L1435">
        <f t="shared" si="321"/>
        <v>13</v>
      </c>
      <c r="M1435">
        <f t="shared" si="322"/>
        <v>15</v>
      </c>
      <c r="N1435" t="str">
        <f t="shared" si="323"/>
        <v>Next Day</v>
      </c>
      <c r="O1435">
        <f t="shared" si="324"/>
        <v>4</v>
      </c>
      <c r="P1435" t="str">
        <f t="shared" si="325"/>
        <v>others</v>
      </c>
    </row>
    <row r="1436" spans="1:16" x14ac:dyDescent="0.25">
      <c r="A1436" t="s">
        <v>21686</v>
      </c>
      <c r="B1436" t="s">
        <v>11</v>
      </c>
      <c r="C1436" t="s">
        <v>4009</v>
      </c>
      <c r="D1436" s="3">
        <v>1</v>
      </c>
      <c r="E1436" t="s">
        <v>3755</v>
      </c>
      <c r="F1436" t="s">
        <v>21687</v>
      </c>
      <c r="G1436" t="s">
        <v>3755</v>
      </c>
      <c r="H1436" t="s">
        <v>1195</v>
      </c>
      <c r="I1436" t="s">
        <v>3755</v>
      </c>
      <c r="J1436" t="s">
        <v>21688</v>
      </c>
      <c r="K1436">
        <f t="shared" si="326"/>
        <v>6</v>
      </c>
      <c r="L1436">
        <f t="shared" si="321"/>
        <v>16</v>
      </c>
      <c r="M1436">
        <f t="shared" si="322"/>
        <v>18</v>
      </c>
      <c r="N1436" t="str">
        <f t="shared" si="323"/>
        <v>Same Day</v>
      </c>
      <c r="O1436">
        <f t="shared" si="324"/>
        <v>1</v>
      </c>
      <c r="P1436" t="str">
        <f t="shared" si="325"/>
        <v>before</v>
      </c>
    </row>
    <row r="1437" spans="1:16" x14ac:dyDescent="0.25">
      <c r="A1437" t="s">
        <v>21691</v>
      </c>
      <c r="B1437" t="s">
        <v>11</v>
      </c>
      <c r="C1437" t="s">
        <v>4009</v>
      </c>
      <c r="D1437" s="3">
        <v>7</v>
      </c>
      <c r="E1437" t="s">
        <v>3719</v>
      </c>
      <c r="F1437" t="s">
        <v>136</v>
      </c>
      <c r="G1437" t="s">
        <v>3755</v>
      </c>
      <c r="H1437" t="s">
        <v>1195</v>
      </c>
      <c r="I1437" t="s">
        <v>3755</v>
      </c>
      <c r="J1437" t="s">
        <v>21692</v>
      </c>
      <c r="K1437">
        <f t="shared" si="326"/>
        <v>6</v>
      </c>
      <c r="L1437">
        <f t="shared" si="321"/>
        <v>16</v>
      </c>
      <c r="M1437">
        <f t="shared" si="322"/>
        <v>18</v>
      </c>
      <c r="N1437" t="str">
        <f t="shared" si="323"/>
        <v>Next Day</v>
      </c>
      <c r="O1437">
        <f t="shared" si="324"/>
        <v>5</v>
      </c>
      <c r="P1437" t="str">
        <f t="shared" si="325"/>
        <v>others</v>
      </c>
    </row>
    <row r="1438" spans="1:16" x14ac:dyDescent="0.25">
      <c r="A1438" t="s">
        <v>21693</v>
      </c>
      <c r="B1438" t="s">
        <v>11</v>
      </c>
      <c r="C1438" t="s">
        <v>4009</v>
      </c>
      <c r="D1438" s="3">
        <v>1</v>
      </c>
      <c r="E1438" t="s">
        <v>3719</v>
      </c>
      <c r="F1438" t="s">
        <v>7645</v>
      </c>
      <c r="G1438" t="s">
        <v>3755</v>
      </c>
      <c r="H1438" t="s">
        <v>1195</v>
      </c>
      <c r="I1438" t="s">
        <v>3755</v>
      </c>
      <c r="J1438" t="s">
        <v>21694</v>
      </c>
      <c r="K1438">
        <f t="shared" si="326"/>
        <v>6</v>
      </c>
      <c r="L1438">
        <f t="shared" si="321"/>
        <v>16</v>
      </c>
      <c r="M1438">
        <f t="shared" si="322"/>
        <v>18</v>
      </c>
      <c r="N1438" t="str">
        <f t="shared" si="323"/>
        <v>Next Day</v>
      </c>
      <c r="O1438">
        <f t="shared" si="324"/>
        <v>5</v>
      </c>
      <c r="P1438" t="str">
        <f t="shared" si="325"/>
        <v>others</v>
      </c>
    </row>
    <row r="1439" spans="1:16" x14ac:dyDescent="0.25">
      <c r="A1439" t="s">
        <v>21695</v>
      </c>
      <c r="B1439" t="s">
        <v>11</v>
      </c>
      <c r="C1439" t="s">
        <v>4009</v>
      </c>
      <c r="D1439" s="3">
        <v>1</v>
      </c>
      <c r="E1439" t="s">
        <v>3719</v>
      </c>
      <c r="F1439" t="s">
        <v>136</v>
      </c>
      <c r="G1439" t="s">
        <v>3719</v>
      </c>
      <c r="H1439" t="s">
        <v>1195</v>
      </c>
      <c r="I1439" t="s">
        <v>3755</v>
      </c>
      <c r="J1439" t="s">
        <v>21696</v>
      </c>
      <c r="K1439">
        <f t="shared" si="326"/>
        <v>6</v>
      </c>
      <c r="L1439">
        <f t="shared" si="321"/>
        <v>16</v>
      </c>
      <c r="M1439">
        <f t="shared" si="322"/>
        <v>18</v>
      </c>
      <c r="N1439" t="str">
        <f t="shared" si="323"/>
        <v>Next Day</v>
      </c>
      <c r="O1439">
        <f t="shared" si="324"/>
        <v>5</v>
      </c>
      <c r="P1439" t="str">
        <f t="shared" si="325"/>
        <v>others</v>
      </c>
    </row>
    <row r="1440" spans="1:16" x14ac:dyDescent="0.25">
      <c r="A1440" t="s">
        <v>21697</v>
      </c>
      <c r="B1440" t="s">
        <v>11</v>
      </c>
      <c r="C1440" t="s">
        <v>4013</v>
      </c>
      <c r="D1440" s="3">
        <v>20</v>
      </c>
      <c r="E1440" t="s">
        <v>3719</v>
      </c>
      <c r="F1440" t="s">
        <v>21698</v>
      </c>
      <c r="G1440" t="s">
        <v>3755</v>
      </c>
      <c r="H1440" t="s">
        <v>1195</v>
      </c>
      <c r="I1440" t="s">
        <v>3755</v>
      </c>
      <c r="J1440" t="s">
        <v>21699</v>
      </c>
      <c r="K1440">
        <f t="shared" si="326"/>
        <v>6</v>
      </c>
      <c r="L1440">
        <f t="shared" si="321"/>
        <v>16</v>
      </c>
      <c r="M1440">
        <f t="shared" si="322"/>
        <v>13</v>
      </c>
      <c r="N1440" t="str">
        <f t="shared" si="323"/>
        <v>Next Day</v>
      </c>
      <c r="O1440">
        <f t="shared" si="324"/>
        <v>5</v>
      </c>
      <c r="P1440" t="str">
        <f t="shared" si="325"/>
        <v>others</v>
      </c>
    </row>
    <row r="1441" spans="1:16" x14ac:dyDescent="0.25">
      <c r="A1441" t="s">
        <v>21700</v>
      </c>
      <c r="B1441" t="s">
        <v>11</v>
      </c>
      <c r="C1441" t="s">
        <v>4013</v>
      </c>
      <c r="D1441" s="3">
        <v>27</v>
      </c>
      <c r="E1441" t="s">
        <v>19</v>
      </c>
      <c r="F1441" t="s">
        <v>21701</v>
      </c>
      <c r="G1441" t="s">
        <v>3719</v>
      </c>
      <c r="H1441" t="s">
        <v>1195</v>
      </c>
      <c r="I1441" t="s">
        <v>3719</v>
      </c>
      <c r="J1441" t="s">
        <v>21702</v>
      </c>
      <c r="K1441">
        <f t="shared" si="326"/>
        <v>6</v>
      </c>
      <c r="L1441">
        <f t="shared" si="321"/>
        <v>13</v>
      </c>
      <c r="M1441">
        <f t="shared" si="322"/>
        <v>15</v>
      </c>
      <c r="N1441" t="str">
        <f t="shared" si="323"/>
        <v>Next Day</v>
      </c>
      <c r="O1441">
        <f t="shared" si="324"/>
        <v>4</v>
      </c>
      <c r="P1441" t="str">
        <f t="shared" si="325"/>
        <v>others</v>
      </c>
    </row>
    <row r="1442" spans="1:16" x14ac:dyDescent="0.25">
      <c r="A1442" t="s">
        <v>21703</v>
      </c>
      <c r="B1442" t="s">
        <v>11</v>
      </c>
      <c r="C1442" t="s">
        <v>4009</v>
      </c>
      <c r="D1442" s="3">
        <v>6</v>
      </c>
      <c r="E1442" t="s">
        <v>19</v>
      </c>
      <c r="F1442" t="s">
        <v>20950</v>
      </c>
      <c r="G1442" t="s">
        <v>3719</v>
      </c>
      <c r="H1442" t="s">
        <v>1195</v>
      </c>
      <c r="I1442" t="s">
        <v>3719</v>
      </c>
      <c r="J1442" t="s">
        <v>13329</v>
      </c>
      <c r="K1442">
        <f t="shared" si="326"/>
        <v>6</v>
      </c>
      <c r="L1442">
        <f t="shared" si="321"/>
        <v>13</v>
      </c>
      <c r="M1442">
        <f t="shared" si="322"/>
        <v>19</v>
      </c>
      <c r="N1442" t="str">
        <f t="shared" si="323"/>
        <v>Next Day</v>
      </c>
      <c r="O1442">
        <f t="shared" si="324"/>
        <v>4</v>
      </c>
      <c r="P1442" t="str">
        <f t="shared" si="325"/>
        <v>others</v>
      </c>
    </row>
    <row r="1443" spans="1:16" x14ac:dyDescent="0.25">
      <c r="A1443" t="s">
        <v>21704</v>
      </c>
      <c r="B1443" t="s">
        <v>11</v>
      </c>
      <c r="C1443" t="s">
        <v>4009</v>
      </c>
      <c r="D1443" s="3">
        <v>2</v>
      </c>
      <c r="E1443" t="s">
        <v>19</v>
      </c>
      <c r="F1443" t="s">
        <v>21705</v>
      </c>
      <c r="G1443" t="s">
        <v>3719</v>
      </c>
      <c r="H1443" t="s">
        <v>1195</v>
      </c>
      <c r="I1443" t="s">
        <v>3719</v>
      </c>
      <c r="J1443" t="s">
        <v>13460</v>
      </c>
      <c r="K1443">
        <f t="shared" si="326"/>
        <v>6</v>
      </c>
      <c r="L1443">
        <f t="shared" si="321"/>
        <v>13</v>
      </c>
      <c r="M1443">
        <f t="shared" si="322"/>
        <v>19</v>
      </c>
      <c r="N1443" t="str">
        <f t="shared" si="323"/>
        <v>Next Day</v>
      </c>
      <c r="O1443">
        <f t="shared" si="324"/>
        <v>4</v>
      </c>
      <c r="P1443" t="str">
        <f t="shared" si="325"/>
        <v>others</v>
      </c>
    </row>
    <row r="1444" spans="1:16" x14ac:dyDescent="0.25">
      <c r="A1444" t="s">
        <v>21706</v>
      </c>
      <c r="B1444" t="s">
        <v>11</v>
      </c>
      <c r="C1444" t="s">
        <v>4045</v>
      </c>
      <c r="D1444" s="3">
        <v>18</v>
      </c>
      <c r="E1444" t="s">
        <v>19</v>
      </c>
      <c r="F1444" t="s">
        <v>8302</v>
      </c>
      <c r="G1444" t="s">
        <v>3719</v>
      </c>
      <c r="H1444" t="s">
        <v>1195</v>
      </c>
      <c r="I1444" t="s">
        <v>3719</v>
      </c>
      <c r="J1444" t="s">
        <v>4762</v>
      </c>
      <c r="K1444">
        <f t="shared" si="326"/>
        <v>6</v>
      </c>
      <c r="L1444">
        <f t="shared" si="321"/>
        <v>13</v>
      </c>
      <c r="M1444">
        <f t="shared" si="322"/>
        <v>19</v>
      </c>
      <c r="N1444" t="str">
        <f t="shared" si="323"/>
        <v>Next Day</v>
      </c>
      <c r="O1444">
        <f t="shared" si="324"/>
        <v>4</v>
      </c>
      <c r="P1444" t="str">
        <f t="shared" si="325"/>
        <v>others</v>
      </c>
    </row>
    <row r="1445" spans="1:16" x14ac:dyDescent="0.25">
      <c r="A1445" t="s">
        <v>21707</v>
      </c>
      <c r="B1445" t="s">
        <v>11</v>
      </c>
      <c r="C1445" t="s">
        <v>4013</v>
      </c>
      <c r="D1445" s="3">
        <v>42</v>
      </c>
      <c r="E1445" t="s">
        <v>19</v>
      </c>
      <c r="F1445" t="s">
        <v>399</v>
      </c>
      <c r="G1445" t="s">
        <v>3755</v>
      </c>
      <c r="H1445" t="s">
        <v>1195</v>
      </c>
      <c r="I1445" t="s">
        <v>3755</v>
      </c>
      <c r="J1445" t="s">
        <v>21708</v>
      </c>
      <c r="K1445">
        <f t="shared" si="326"/>
        <v>6</v>
      </c>
      <c r="L1445">
        <f t="shared" si="321"/>
        <v>16</v>
      </c>
      <c r="M1445">
        <f t="shared" si="322"/>
        <v>13</v>
      </c>
      <c r="N1445" t="str">
        <f t="shared" si="323"/>
        <v>2 Days</v>
      </c>
      <c r="O1445">
        <f t="shared" si="324"/>
        <v>4</v>
      </c>
      <c r="P1445" t="str">
        <f t="shared" si="325"/>
        <v>others</v>
      </c>
    </row>
    <row r="1446" spans="1:16" x14ac:dyDescent="0.25">
      <c r="A1446" t="s">
        <v>21709</v>
      </c>
      <c r="B1446" t="s">
        <v>11</v>
      </c>
      <c r="C1446" t="s">
        <v>4013</v>
      </c>
      <c r="D1446" s="3">
        <v>15</v>
      </c>
      <c r="E1446" t="s">
        <v>19</v>
      </c>
      <c r="F1446" t="s">
        <v>399</v>
      </c>
      <c r="G1446" t="s">
        <v>3755</v>
      </c>
      <c r="H1446" t="s">
        <v>1195</v>
      </c>
      <c r="I1446" t="s">
        <v>3755</v>
      </c>
      <c r="J1446" t="s">
        <v>21710</v>
      </c>
      <c r="K1446">
        <f t="shared" si="326"/>
        <v>6</v>
      </c>
      <c r="L1446">
        <f t="shared" si="321"/>
        <v>16</v>
      </c>
      <c r="M1446">
        <f t="shared" si="322"/>
        <v>18</v>
      </c>
      <c r="N1446" t="str">
        <f t="shared" si="323"/>
        <v>2 Days</v>
      </c>
      <c r="O1446">
        <f t="shared" si="324"/>
        <v>4</v>
      </c>
      <c r="P1446" t="str">
        <f t="shared" si="325"/>
        <v>others</v>
      </c>
    </row>
    <row r="1447" spans="1:16" x14ac:dyDescent="0.25">
      <c r="A1447" t="s">
        <v>21711</v>
      </c>
      <c r="B1447" t="s">
        <v>11</v>
      </c>
      <c r="C1447" t="s">
        <v>4013</v>
      </c>
      <c r="D1447" s="3">
        <v>13</v>
      </c>
      <c r="E1447" t="s">
        <v>3755</v>
      </c>
      <c r="F1447" t="s">
        <v>4839</v>
      </c>
      <c r="G1447" t="s">
        <v>3776</v>
      </c>
      <c r="H1447" t="s">
        <v>1195</v>
      </c>
      <c r="I1447" t="s">
        <v>3776</v>
      </c>
      <c r="J1447" t="s">
        <v>7787</v>
      </c>
      <c r="K1447">
        <f t="shared" si="326"/>
        <v>6</v>
      </c>
      <c r="L1447">
        <f t="shared" si="321"/>
        <v>17</v>
      </c>
      <c r="M1447">
        <f t="shared" si="322"/>
        <v>19</v>
      </c>
      <c r="N1447" t="str">
        <f t="shared" si="323"/>
        <v>Next Day</v>
      </c>
      <c r="O1447">
        <f t="shared" si="324"/>
        <v>1</v>
      </c>
      <c r="P1447" t="str">
        <f t="shared" si="325"/>
        <v>before</v>
      </c>
    </row>
    <row r="1448" spans="1:16" x14ac:dyDescent="0.25">
      <c r="A1448" t="s">
        <v>21712</v>
      </c>
      <c r="B1448" t="s">
        <v>11</v>
      </c>
      <c r="C1448" t="s">
        <v>4013</v>
      </c>
      <c r="D1448" s="3">
        <v>12</v>
      </c>
      <c r="E1448" t="s">
        <v>3719</v>
      </c>
      <c r="F1448" t="s">
        <v>21713</v>
      </c>
      <c r="G1448" t="s">
        <v>3771</v>
      </c>
      <c r="H1448" t="s">
        <v>1195</v>
      </c>
      <c r="I1448" t="s">
        <v>3771</v>
      </c>
      <c r="J1448" t="s">
        <v>8825</v>
      </c>
      <c r="K1448">
        <f t="shared" si="326"/>
        <v>6</v>
      </c>
      <c r="L1448">
        <f t="shared" si="321"/>
        <v>18</v>
      </c>
      <c r="M1448">
        <f t="shared" si="322"/>
        <v>14</v>
      </c>
      <c r="N1448" t="str">
        <f t="shared" si="323"/>
        <v>Other</v>
      </c>
      <c r="O1448">
        <f t="shared" si="324"/>
        <v>5</v>
      </c>
      <c r="P1448" t="str">
        <f t="shared" si="325"/>
        <v>before</v>
      </c>
    </row>
    <row r="1449" spans="1:16" x14ac:dyDescent="0.25">
      <c r="A1449" t="s">
        <v>21714</v>
      </c>
      <c r="B1449" t="s">
        <v>11</v>
      </c>
      <c r="C1449" t="s">
        <v>4009</v>
      </c>
      <c r="D1449" s="3">
        <v>8</v>
      </c>
      <c r="E1449" t="s">
        <v>19</v>
      </c>
      <c r="F1449" t="s">
        <v>9107</v>
      </c>
      <c r="G1449" t="s">
        <v>3719</v>
      </c>
      <c r="H1449" t="s">
        <v>1195</v>
      </c>
      <c r="I1449" t="s">
        <v>3719</v>
      </c>
      <c r="J1449" t="s">
        <v>21715</v>
      </c>
      <c r="K1449">
        <f t="shared" si="326"/>
        <v>6</v>
      </c>
      <c r="L1449">
        <f t="shared" si="321"/>
        <v>13</v>
      </c>
      <c r="M1449">
        <f t="shared" si="322"/>
        <v>19</v>
      </c>
      <c r="N1449" t="str">
        <f t="shared" si="323"/>
        <v>Next Day</v>
      </c>
      <c r="O1449">
        <f t="shared" si="324"/>
        <v>4</v>
      </c>
      <c r="P1449" t="str">
        <f t="shared" si="325"/>
        <v>others</v>
      </c>
    </row>
    <row r="1450" spans="1:16" x14ac:dyDescent="0.25">
      <c r="A1450" t="s">
        <v>21716</v>
      </c>
      <c r="B1450" t="s">
        <v>11</v>
      </c>
      <c r="C1450" t="s">
        <v>4009</v>
      </c>
      <c r="D1450" s="3">
        <v>1</v>
      </c>
      <c r="E1450" t="s">
        <v>3719</v>
      </c>
      <c r="F1450" t="s">
        <v>21717</v>
      </c>
      <c r="G1450" t="s">
        <v>3755</v>
      </c>
      <c r="H1450" t="s">
        <v>1195</v>
      </c>
      <c r="I1450" t="s">
        <v>3755</v>
      </c>
      <c r="J1450" t="s">
        <v>21718</v>
      </c>
      <c r="K1450">
        <f t="shared" si="326"/>
        <v>6</v>
      </c>
      <c r="L1450">
        <f t="shared" si="321"/>
        <v>16</v>
      </c>
      <c r="M1450">
        <f t="shared" si="322"/>
        <v>18</v>
      </c>
      <c r="N1450" t="str">
        <f t="shared" si="323"/>
        <v>Next Day</v>
      </c>
      <c r="O1450">
        <f t="shared" si="324"/>
        <v>5</v>
      </c>
      <c r="P1450" t="str">
        <f t="shared" si="325"/>
        <v>others</v>
      </c>
    </row>
    <row r="1451" spans="1:16" x14ac:dyDescent="0.25">
      <c r="A1451" t="s">
        <v>21719</v>
      </c>
      <c r="B1451" t="s">
        <v>11</v>
      </c>
      <c r="C1451" t="s">
        <v>4009</v>
      </c>
      <c r="D1451" s="3">
        <v>2</v>
      </c>
      <c r="E1451" t="s">
        <v>3755</v>
      </c>
      <c r="F1451" t="s">
        <v>8972</v>
      </c>
      <c r="G1451" t="s">
        <v>3755</v>
      </c>
      <c r="H1451" t="s">
        <v>1195</v>
      </c>
      <c r="I1451" t="s">
        <v>3755</v>
      </c>
      <c r="J1451" t="s">
        <v>8168</v>
      </c>
      <c r="K1451">
        <f t="shared" si="326"/>
        <v>6</v>
      </c>
      <c r="L1451">
        <f t="shared" si="321"/>
        <v>16</v>
      </c>
      <c r="M1451">
        <f t="shared" si="322"/>
        <v>18</v>
      </c>
      <c r="N1451" t="str">
        <f t="shared" si="323"/>
        <v>Same Day</v>
      </c>
      <c r="O1451">
        <f t="shared" si="324"/>
        <v>1</v>
      </c>
      <c r="P1451" t="str">
        <f t="shared" si="325"/>
        <v>before</v>
      </c>
    </row>
    <row r="1452" spans="1:16" x14ac:dyDescent="0.25">
      <c r="A1452" t="s">
        <v>21722</v>
      </c>
      <c r="B1452" t="s">
        <v>11</v>
      </c>
      <c r="C1452" t="s">
        <v>4009</v>
      </c>
      <c r="D1452" s="3">
        <v>2</v>
      </c>
      <c r="E1452" t="s">
        <v>3771</v>
      </c>
      <c r="F1452" t="s">
        <v>21723</v>
      </c>
      <c r="G1452" t="s">
        <v>3840</v>
      </c>
      <c r="H1452" t="s">
        <v>1195</v>
      </c>
      <c r="I1452" t="s">
        <v>3840</v>
      </c>
      <c r="J1452" t="s">
        <v>21724</v>
      </c>
      <c r="K1452">
        <f t="shared" si="326"/>
        <v>6</v>
      </c>
      <c r="L1452">
        <f t="shared" si="321"/>
        <v>19</v>
      </c>
      <c r="M1452">
        <f t="shared" si="322"/>
        <v>19</v>
      </c>
      <c r="N1452" t="str">
        <f t="shared" si="323"/>
        <v>Next Day</v>
      </c>
      <c r="O1452">
        <f t="shared" si="324"/>
        <v>3</v>
      </c>
      <c r="P1452" t="str">
        <f t="shared" si="325"/>
        <v>others</v>
      </c>
    </row>
    <row r="1453" spans="1:16" x14ac:dyDescent="0.25">
      <c r="A1453" t="s">
        <v>21725</v>
      </c>
      <c r="B1453" t="s">
        <v>11</v>
      </c>
      <c r="C1453" t="s">
        <v>4006</v>
      </c>
      <c r="D1453" s="3">
        <v>20</v>
      </c>
      <c r="E1453" t="s">
        <v>3755</v>
      </c>
      <c r="F1453" t="s">
        <v>18232</v>
      </c>
      <c r="G1453" t="s">
        <v>3776</v>
      </c>
      <c r="H1453" t="s">
        <v>16</v>
      </c>
      <c r="I1453" t="s">
        <v>3776</v>
      </c>
      <c r="J1453" t="s">
        <v>3817</v>
      </c>
      <c r="K1453">
        <f t="shared" si="326"/>
        <v>6</v>
      </c>
      <c r="L1453">
        <f t="shared" si="321"/>
        <v>17</v>
      </c>
      <c r="M1453">
        <f t="shared" si="322"/>
        <v>13</v>
      </c>
      <c r="N1453" t="str">
        <f t="shared" si="323"/>
        <v>Next Day</v>
      </c>
      <c r="O1453">
        <f t="shared" si="324"/>
        <v>1</v>
      </c>
      <c r="P1453" t="str">
        <f t="shared" si="325"/>
        <v>before</v>
      </c>
    </row>
    <row r="1454" spans="1:16" x14ac:dyDescent="0.25">
      <c r="A1454" t="s">
        <v>21726</v>
      </c>
      <c r="B1454" t="s">
        <v>11</v>
      </c>
      <c r="C1454" t="s">
        <v>4009</v>
      </c>
      <c r="D1454" s="3">
        <v>1</v>
      </c>
      <c r="E1454" t="s">
        <v>3755</v>
      </c>
      <c r="F1454" t="s">
        <v>7590</v>
      </c>
      <c r="G1454" t="s">
        <v>3776</v>
      </c>
      <c r="H1454" t="s">
        <v>1195</v>
      </c>
      <c r="I1454" t="s">
        <v>3776</v>
      </c>
      <c r="J1454" t="s">
        <v>7654</v>
      </c>
      <c r="K1454">
        <f t="shared" si="326"/>
        <v>6</v>
      </c>
      <c r="L1454">
        <f t="shared" si="321"/>
        <v>17</v>
      </c>
      <c r="M1454">
        <f t="shared" si="322"/>
        <v>19</v>
      </c>
      <c r="N1454" t="str">
        <f t="shared" si="323"/>
        <v>Next Day</v>
      </c>
      <c r="O1454">
        <f t="shared" si="324"/>
        <v>1</v>
      </c>
      <c r="P1454" t="str">
        <f t="shared" si="325"/>
        <v>others</v>
      </c>
    </row>
    <row r="1455" spans="1:16" x14ac:dyDescent="0.25">
      <c r="A1455" t="s">
        <v>21727</v>
      </c>
      <c r="B1455" t="s">
        <v>11</v>
      </c>
      <c r="C1455" t="s">
        <v>4009</v>
      </c>
      <c r="D1455" s="3">
        <v>1</v>
      </c>
      <c r="E1455" t="s">
        <v>3755</v>
      </c>
      <c r="F1455" t="s">
        <v>9048</v>
      </c>
      <c r="G1455" t="s">
        <v>3776</v>
      </c>
      <c r="H1455" t="s">
        <v>1195</v>
      </c>
      <c r="I1455" t="s">
        <v>3776</v>
      </c>
      <c r="J1455" t="s">
        <v>21728</v>
      </c>
      <c r="K1455">
        <f t="shared" si="326"/>
        <v>6</v>
      </c>
      <c r="L1455">
        <f t="shared" si="321"/>
        <v>17</v>
      </c>
      <c r="M1455">
        <f t="shared" si="322"/>
        <v>19</v>
      </c>
      <c r="N1455" t="str">
        <f t="shared" si="323"/>
        <v>Next Day</v>
      </c>
      <c r="O1455">
        <f t="shared" si="324"/>
        <v>1</v>
      </c>
      <c r="P1455" t="str">
        <f t="shared" si="325"/>
        <v>others</v>
      </c>
    </row>
    <row r="1456" spans="1:16" x14ac:dyDescent="0.25">
      <c r="A1456" t="s">
        <v>21729</v>
      </c>
      <c r="B1456" t="s">
        <v>11</v>
      </c>
      <c r="C1456" t="s">
        <v>4009</v>
      </c>
      <c r="D1456" s="3">
        <v>1</v>
      </c>
      <c r="E1456" t="s">
        <v>3755</v>
      </c>
      <c r="F1456" t="s">
        <v>3057</v>
      </c>
      <c r="G1456" t="s">
        <v>3776</v>
      </c>
      <c r="H1456" t="s">
        <v>1195</v>
      </c>
      <c r="I1456" t="s">
        <v>3776</v>
      </c>
      <c r="J1456" t="s">
        <v>21730</v>
      </c>
      <c r="K1456">
        <f t="shared" si="326"/>
        <v>6</v>
      </c>
      <c r="L1456">
        <f t="shared" si="321"/>
        <v>17</v>
      </c>
      <c r="M1456">
        <f t="shared" si="322"/>
        <v>19</v>
      </c>
      <c r="N1456" t="str">
        <f t="shared" si="323"/>
        <v>Next Day</v>
      </c>
      <c r="O1456">
        <f t="shared" si="324"/>
        <v>1</v>
      </c>
      <c r="P1456" t="str">
        <f t="shared" si="325"/>
        <v>others</v>
      </c>
    </row>
    <row r="1457" spans="1:16" x14ac:dyDescent="0.25">
      <c r="A1457" t="s">
        <v>21731</v>
      </c>
      <c r="B1457" t="s">
        <v>11</v>
      </c>
      <c r="C1457" t="s">
        <v>4143</v>
      </c>
      <c r="D1457" s="3">
        <v>1</v>
      </c>
      <c r="E1457" t="s">
        <v>3755</v>
      </c>
      <c r="F1457" t="s">
        <v>14880</v>
      </c>
      <c r="G1457" t="s">
        <v>3776</v>
      </c>
      <c r="H1457" t="s">
        <v>1195</v>
      </c>
      <c r="I1457" t="s">
        <v>3776</v>
      </c>
      <c r="J1457" t="s">
        <v>21307</v>
      </c>
      <c r="K1457">
        <f t="shared" si="326"/>
        <v>6</v>
      </c>
      <c r="L1457">
        <f t="shared" si="321"/>
        <v>17</v>
      </c>
      <c r="M1457">
        <f t="shared" si="322"/>
        <v>14</v>
      </c>
      <c r="N1457" t="str">
        <f t="shared" si="323"/>
        <v>Next Day</v>
      </c>
      <c r="O1457">
        <f t="shared" si="324"/>
        <v>1</v>
      </c>
      <c r="P1457" t="str">
        <f t="shared" si="325"/>
        <v>others</v>
      </c>
    </row>
    <row r="1458" spans="1:16" x14ac:dyDescent="0.25">
      <c r="A1458" t="s">
        <v>21732</v>
      </c>
      <c r="B1458" t="s">
        <v>11</v>
      </c>
      <c r="C1458" t="s">
        <v>4009</v>
      </c>
      <c r="D1458" s="3">
        <v>1</v>
      </c>
      <c r="E1458" t="s">
        <v>3755</v>
      </c>
      <c r="F1458" t="s">
        <v>14880</v>
      </c>
      <c r="G1458" t="s">
        <v>3776</v>
      </c>
      <c r="H1458" t="s">
        <v>1195</v>
      </c>
      <c r="I1458" t="s">
        <v>3776</v>
      </c>
      <c r="J1458" t="s">
        <v>21733</v>
      </c>
      <c r="K1458">
        <f t="shared" si="326"/>
        <v>6</v>
      </c>
      <c r="L1458">
        <f t="shared" si="321"/>
        <v>17</v>
      </c>
      <c r="M1458">
        <f t="shared" si="322"/>
        <v>19</v>
      </c>
      <c r="N1458" t="str">
        <f t="shared" si="323"/>
        <v>Next Day</v>
      </c>
      <c r="O1458">
        <f t="shared" si="324"/>
        <v>1</v>
      </c>
      <c r="P1458" t="str">
        <f t="shared" si="325"/>
        <v>others</v>
      </c>
    </row>
    <row r="1459" spans="1:16" x14ac:dyDescent="0.25">
      <c r="A1459" t="s">
        <v>21734</v>
      </c>
      <c r="B1459" t="s">
        <v>11</v>
      </c>
      <c r="C1459" t="s">
        <v>4009</v>
      </c>
      <c r="D1459" s="3">
        <v>1</v>
      </c>
      <c r="E1459" t="s">
        <v>3755</v>
      </c>
      <c r="F1459" t="s">
        <v>3057</v>
      </c>
      <c r="G1459" t="s">
        <v>3776</v>
      </c>
      <c r="H1459" t="s">
        <v>1195</v>
      </c>
      <c r="I1459" t="s">
        <v>3776</v>
      </c>
      <c r="J1459" t="s">
        <v>21735</v>
      </c>
      <c r="K1459">
        <f t="shared" si="326"/>
        <v>6</v>
      </c>
      <c r="L1459">
        <f t="shared" si="321"/>
        <v>17</v>
      </c>
      <c r="M1459">
        <f t="shared" si="322"/>
        <v>19</v>
      </c>
      <c r="N1459" t="str">
        <f t="shared" si="323"/>
        <v>Next Day</v>
      </c>
      <c r="O1459">
        <f t="shared" si="324"/>
        <v>1</v>
      </c>
      <c r="P1459" t="str">
        <f t="shared" si="325"/>
        <v>others</v>
      </c>
    </row>
    <row r="1460" spans="1:16" x14ac:dyDescent="0.25">
      <c r="A1460" t="s">
        <v>21736</v>
      </c>
      <c r="B1460" t="s">
        <v>11</v>
      </c>
      <c r="C1460" t="s">
        <v>4009</v>
      </c>
      <c r="D1460" s="3">
        <v>1</v>
      </c>
      <c r="E1460" t="s">
        <v>3755</v>
      </c>
      <c r="F1460" t="s">
        <v>10741</v>
      </c>
      <c r="G1460" t="s">
        <v>3776</v>
      </c>
      <c r="H1460" t="s">
        <v>1195</v>
      </c>
      <c r="I1460" t="s">
        <v>3776</v>
      </c>
      <c r="J1460" t="s">
        <v>709</v>
      </c>
      <c r="K1460">
        <f t="shared" si="326"/>
        <v>6</v>
      </c>
      <c r="L1460">
        <f t="shared" si="321"/>
        <v>17</v>
      </c>
      <c r="M1460">
        <f t="shared" si="322"/>
        <v>19</v>
      </c>
      <c r="N1460" t="str">
        <f t="shared" si="323"/>
        <v>Next Day</v>
      </c>
      <c r="O1460">
        <f t="shared" si="324"/>
        <v>1</v>
      </c>
      <c r="P1460" t="str">
        <f t="shared" si="325"/>
        <v>others</v>
      </c>
    </row>
    <row r="1461" spans="1:16" x14ac:dyDescent="0.25">
      <c r="A1461" t="s">
        <v>21737</v>
      </c>
      <c r="B1461" t="s">
        <v>11</v>
      </c>
      <c r="C1461" t="s">
        <v>4013</v>
      </c>
      <c r="D1461" s="3">
        <v>30</v>
      </c>
      <c r="E1461" t="s">
        <v>3719</v>
      </c>
      <c r="F1461" t="s">
        <v>21738</v>
      </c>
      <c r="G1461" t="s">
        <v>3755</v>
      </c>
      <c r="H1461" t="s">
        <v>1195</v>
      </c>
      <c r="I1461" t="s">
        <v>3755</v>
      </c>
      <c r="J1461" t="s">
        <v>21739</v>
      </c>
      <c r="K1461">
        <f t="shared" si="326"/>
        <v>6</v>
      </c>
      <c r="L1461">
        <f t="shared" si="321"/>
        <v>16</v>
      </c>
      <c r="M1461">
        <f t="shared" si="322"/>
        <v>13</v>
      </c>
      <c r="N1461" t="str">
        <f t="shared" si="323"/>
        <v>Next Day</v>
      </c>
      <c r="O1461">
        <f t="shared" si="324"/>
        <v>5</v>
      </c>
      <c r="P1461" t="str">
        <f t="shared" si="325"/>
        <v>before</v>
      </c>
    </row>
    <row r="1462" spans="1:16" x14ac:dyDescent="0.25">
      <c r="A1462" t="s">
        <v>21740</v>
      </c>
      <c r="B1462" t="s">
        <v>11</v>
      </c>
      <c r="C1462" t="s">
        <v>4009</v>
      </c>
      <c r="D1462" s="3">
        <v>1</v>
      </c>
      <c r="E1462" t="s">
        <v>3719</v>
      </c>
      <c r="F1462" t="s">
        <v>21741</v>
      </c>
      <c r="G1462" t="s">
        <v>3755</v>
      </c>
      <c r="H1462" t="s">
        <v>1195</v>
      </c>
      <c r="I1462" t="s">
        <v>3755</v>
      </c>
      <c r="J1462" t="s">
        <v>21742</v>
      </c>
      <c r="K1462">
        <f t="shared" si="326"/>
        <v>6</v>
      </c>
      <c r="L1462">
        <f t="shared" si="321"/>
        <v>16</v>
      </c>
      <c r="M1462">
        <f t="shared" si="322"/>
        <v>18</v>
      </c>
      <c r="N1462" t="str">
        <f t="shared" si="323"/>
        <v>Next Day</v>
      </c>
      <c r="O1462">
        <f t="shared" si="324"/>
        <v>5</v>
      </c>
      <c r="P1462" t="str">
        <f t="shared" si="325"/>
        <v>before</v>
      </c>
    </row>
    <row r="1463" spans="1:16" x14ac:dyDescent="0.25">
      <c r="A1463" t="s">
        <v>21750</v>
      </c>
      <c r="B1463" t="s">
        <v>11</v>
      </c>
      <c r="C1463" t="s">
        <v>4009</v>
      </c>
      <c r="D1463" s="3">
        <v>1</v>
      </c>
      <c r="E1463" t="s">
        <v>3719</v>
      </c>
      <c r="F1463" t="s">
        <v>20759</v>
      </c>
      <c r="G1463" t="s">
        <v>3755</v>
      </c>
      <c r="H1463" t="s">
        <v>1195</v>
      </c>
      <c r="I1463" t="s">
        <v>3755</v>
      </c>
      <c r="J1463" t="s">
        <v>21751</v>
      </c>
      <c r="K1463">
        <f t="shared" ref="K1463:K1483" si="327">MONTH(I1463)</f>
        <v>6</v>
      </c>
      <c r="L1463">
        <f t="shared" ref="L1463:L1483" si="328">DAY(I1463)</f>
        <v>16</v>
      </c>
      <c r="M1463">
        <f t="shared" ref="M1463:M1483" si="329">HOUR(J1463)+1</f>
        <v>18</v>
      </c>
      <c r="N1463" t="str">
        <f t="shared" ref="N1463:N1483" si="330">IF(OR(ISBLANK(E1463),ISBLANK(I1463)),"Missing Date",IF(I1463=E1463,"Same Day",IF(WEEKDAY(E1463,2)=5,IF(DAY(I1463)=DAY(E1463+3),"Next Day",IF(DAY(I1463)=DAY(E1463+4),"2 Days","Other")),IF(WEEKDAY(E1463,2)=4,IF(DAY(I1463)=DAY(E1463+1),"Next Day",IF(DAY(I1463)=DAY(E1463+4),"2 Days","Other")),IF(DAY(I1463)=DAY(E1463+1),"Next Day",IF(DAY(I1463)=DAY(E1463+2),"2 Days","Other"))))))</f>
        <v>Next Day</v>
      </c>
      <c r="O1463">
        <f t="shared" ref="O1463:O1483" si="331">WEEKDAY(E1463,2)</f>
        <v>5</v>
      </c>
      <c r="P1463" t="str">
        <f t="shared" ref="P1463:P1483" si="332">IF(HOUR(F1463)&lt;11,"before","others")</f>
        <v>before</v>
      </c>
    </row>
    <row r="1464" spans="1:16" x14ac:dyDescent="0.25">
      <c r="A1464" t="s">
        <v>21769</v>
      </c>
      <c r="B1464" t="s">
        <v>11</v>
      </c>
      <c r="C1464" t="s">
        <v>4045</v>
      </c>
      <c r="D1464" s="3">
        <v>5</v>
      </c>
      <c r="E1464" t="s">
        <v>3719</v>
      </c>
      <c r="F1464" t="s">
        <v>3770</v>
      </c>
      <c r="G1464" t="s">
        <v>3755</v>
      </c>
      <c r="H1464" t="s">
        <v>1195</v>
      </c>
      <c r="I1464" t="s">
        <v>3755</v>
      </c>
      <c r="J1464" t="s">
        <v>21770</v>
      </c>
      <c r="K1464">
        <f t="shared" si="327"/>
        <v>6</v>
      </c>
      <c r="L1464">
        <f t="shared" si="328"/>
        <v>16</v>
      </c>
      <c r="M1464">
        <f t="shared" si="329"/>
        <v>13</v>
      </c>
      <c r="N1464" t="str">
        <f t="shared" si="330"/>
        <v>Next Day</v>
      </c>
      <c r="O1464">
        <f t="shared" si="331"/>
        <v>5</v>
      </c>
      <c r="P1464" t="str">
        <f t="shared" si="332"/>
        <v>others</v>
      </c>
    </row>
    <row r="1465" spans="1:16" x14ac:dyDescent="0.25">
      <c r="A1465" t="s">
        <v>21771</v>
      </c>
      <c r="B1465" t="s">
        <v>11</v>
      </c>
      <c r="C1465" t="s">
        <v>4009</v>
      </c>
      <c r="D1465" s="3">
        <v>5</v>
      </c>
      <c r="E1465" t="s">
        <v>3719</v>
      </c>
      <c r="F1465" t="s">
        <v>14601</v>
      </c>
      <c r="G1465" t="s">
        <v>3755</v>
      </c>
      <c r="H1465" t="s">
        <v>1195</v>
      </c>
      <c r="I1465" t="s">
        <v>3755</v>
      </c>
      <c r="J1465" t="s">
        <v>21772</v>
      </c>
      <c r="K1465">
        <f t="shared" si="327"/>
        <v>6</v>
      </c>
      <c r="L1465">
        <f t="shared" si="328"/>
        <v>16</v>
      </c>
      <c r="M1465">
        <f t="shared" si="329"/>
        <v>18</v>
      </c>
      <c r="N1465" t="str">
        <f t="shared" si="330"/>
        <v>Next Day</v>
      </c>
      <c r="O1465">
        <f t="shared" si="331"/>
        <v>5</v>
      </c>
      <c r="P1465" t="str">
        <f t="shared" si="332"/>
        <v>others</v>
      </c>
    </row>
    <row r="1466" spans="1:16" x14ac:dyDescent="0.25">
      <c r="A1466" t="s">
        <v>21774</v>
      </c>
      <c r="B1466" t="s">
        <v>11</v>
      </c>
      <c r="C1466" t="s">
        <v>4009</v>
      </c>
      <c r="D1466" s="3">
        <v>4</v>
      </c>
      <c r="E1466" t="s">
        <v>3719</v>
      </c>
      <c r="F1466" t="s">
        <v>2253</v>
      </c>
      <c r="G1466" t="s">
        <v>3755</v>
      </c>
      <c r="H1466" t="s">
        <v>1195</v>
      </c>
      <c r="I1466" t="s">
        <v>3755</v>
      </c>
      <c r="J1466" t="s">
        <v>7623</v>
      </c>
      <c r="K1466">
        <f t="shared" si="327"/>
        <v>6</v>
      </c>
      <c r="L1466">
        <f t="shared" si="328"/>
        <v>16</v>
      </c>
      <c r="M1466">
        <f t="shared" si="329"/>
        <v>18</v>
      </c>
      <c r="N1466" t="str">
        <f t="shared" si="330"/>
        <v>Next Day</v>
      </c>
      <c r="O1466">
        <f t="shared" si="331"/>
        <v>5</v>
      </c>
      <c r="P1466" t="str">
        <f t="shared" si="332"/>
        <v>others</v>
      </c>
    </row>
    <row r="1467" spans="1:16" x14ac:dyDescent="0.25">
      <c r="A1467" t="s">
        <v>21775</v>
      </c>
      <c r="B1467" t="s">
        <v>11</v>
      </c>
      <c r="C1467" t="s">
        <v>4013</v>
      </c>
      <c r="D1467" s="3">
        <v>8</v>
      </c>
      <c r="E1467" t="s">
        <v>3719</v>
      </c>
      <c r="F1467" t="s">
        <v>21226</v>
      </c>
      <c r="G1467" t="s">
        <v>3755</v>
      </c>
      <c r="H1467" t="s">
        <v>1195</v>
      </c>
      <c r="I1467" t="s">
        <v>3755</v>
      </c>
      <c r="J1467" t="s">
        <v>21776</v>
      </c>
      <c r="K1467">
        <f t="shared" si="327"/>
        <v>6</v>
      </c>
      <c r="L1467">
        <f t="shared" si="328"/>
        <v>16</v>
      </c>
      <c r="M1467">
        <f t="shared" si="329"/>
        <v>13</v>
      </c>
      <c r="N1467" t="str">
        <f t="shared" si="330"/>
        <v>Next Day</v>
      </c>
      <c r="O1467">
        <f t="shared" si="331"/>
        <v>5</v>
      </c>
      <c r="P1467" t="str">
        <f t="shared" si="332"/>
        <v>others</v>
      </c>
    </row>
    <row r="1468" spans="1:16" x14ac:dyDescent="0.25">
      <c r="A1468" t="s">
        <v>21777</v>
      </c>
      <c r="B1468" t="s">
        <v>11</v>
      </c>
      <c r="C1468" t="s">
        <v>4009</v>
      </c>
      <c r="D1468" s="3">
        <v>1</v>
      </c>
      <c r="E1468" t="s">
        <v>3755</v>
      </c>
      <c r="F1468" t="s">
        <v>21778</v>
      </c>
      <c r="G1468" t="s">
        <v>3755</v>
      </c>
      <c r="H1468" t="s">
        <v>1195</v>
      </c>
      <c r="I1468" t="s">
        <v>3755</v>
      </c>
      <c r="J1468" t="s">
        <v>21710</v>
      </c>
      <c r="K1468">
        <f t="shared" si="327"/>
        <v>6</v>
      </c>
      <c r="L1468">
        <f t="shared" si="328"/>
        <v>16</v>
      </c>
      <c r="M1468">
        <f t="shared" si="329"/>
        <v>18</v>
      </c>
      <c r="N1468" t="str">
        <f t="shared" si="330"/>
        <v>Same Day</v>
      </c>
      <c r="O1468">
        <f t="shared" si="331"/>
        <v>1</v>
      </c>
      <c r="P1468" t="str">
        <f t="shared" si="332"/>
        <v>before</v>
      </c>
    </row>
    <row r="1469" spans="1:16" x14ac:dyDescent="0.25">
      <c r="A1469" t="s">
        <v>21779</v>
      </c>
      <c r="B1469" t="s">
        <v>11</v>
      </c>
      <c r="C1469" t="s">
        <v>4009</v>
      </c>
      <c r="D1469" s="3">
        <v>1</v>
      </c>
      <c r="E1469" t="s">
        <v>3755</v>
      </c>
      <c r="F1469" t="s">
        <v>14705</v>
      </c>
      <c r="G1469" t="s">
        <v>3755</v>
      </c>
      <c r="H1469" t="s">
        <v>1195</v>
      </c>
      <c r="I1469" t="s">
        <v>3755</v>
      </c>
      <c r="J1469" t="s">
        <v>21696</v>
      </c>
      <c r="K1469">
        <f t="shared" si="327"/>
        <v>6</v>
      </c>
      <c r="L1469">
        <f t="shared" si="328"/>
        <v>16</v>
      </c>
      <c r="M1469">
        <f t="shared" si="329"/>
        <v>18</v>
      </c>
      <c r="N1469" t="str">
        <f t="shared" si="330"/>
        <v>Same Day</v>
      </c>
      <c r="O1469">
        <f t="shared" si="331"/>
        <v>1</v>
      </c>
      <c r="P1469" t="str">
        <f t="shared" si="332"/>
        <v>before</v>
      </c>
    </row>
    <row r="1470" spans="1:16" x14ac:dyDescent="0.25">
      <c r="A1470" t="s">
        <v>21780</v>
      </c>
      <c r="B1470" t="s">
        <v>11</v>
      </c>
      <c r="C1470" t="s">
        <v>4013</v>
      </c>
      <c r="D1470" s="3">
        <v>5</v>
      </c>
      <c r="E1470" t="s">
        <v>3719</v>
      </c>
      <c r="F1470" t="s">
        <v>3131</v>
      </c>
      <c r="G1470" t="s">
        <v>3755</v>
      </c>
      <c r="H1470" t="s">
        <v>1195</v>
      </c>
      <c r="I1470" t="s">
        <v>3755</v>
      </c>
      <c r="J1470" t="s">
        <v>21781</v>
      </c>
      <c r="K1470">
        <f t="shared" si="327"/>
        <v>6</v>
      </c>
      <c r="L1470">
        <f t="shared" si="328"/>
        <v>16</v>
      </c>
      <c r="M1470">
        <f t="shared" si="329"/>
        <v>13</v>
      </c>
      <c r="N1470" t="str">
        <f t="shared" si="330"/>
        <v>Next Day</v>
      </c>
      <c r="O1470">
        <f t="shared" si="331"/>
        <v>5</v>
      </c>
      <c r="P1470" t="str">
        <f t="shared" si="332"/>
        <v>others</v>
      </c>
    </row>
    <row r="1471" spans="1:16" x14ac:dyDescent="0.25">
      <c r="A1471" t="s">
        <v>21782</v>
      </c>
      <c r="B1471" t="s">
        <v>11</v>
      </c>
      <c r="C1471" t="s">
        <v>4013</v>
      </c>
      <c r="D1471" s="3">
        <v>16</v>
      </c>
      <c r="E1471" t="s">
        <v>3719</v>
      </c>
      <c r="F1471" t="s">
        <v>3131</v>
      </c>
      <c r="G1471" t="s">
        <v>3755</v>
      </c>
      <c r="H1471" t="s">
        <v>1195</v>
      </c>
      <c r="I1471" t="s">
        <v>3755</v>
      </c>
      <c r="J1471" t="s">
        <v>21783</v>
      </c>
      <c r="K1471">
        <f t="shared" si="327"/>
        <v>6</v>
      </c>
      <c r="L1471">
        <f t="shared" si="328"/>
        <v>16</v>
      </c>
      <c r="M1471">
        <f t="shared" si="329"/>
        <v>18</v>
      </c>
      <c r="N1471" t="str">
        <f t="shared" si="330"/>
        <v>Next Day</v>
      </c>
      <c r="O1471">
        <f t="shared" si="331"/>
        <v>5</v>
      </c>
      <c r="P1471" t="str">
        <f t="shared" si="332"/>
        <v>others</v>
      </c>
    </row>
    <row r="1472" spans="1:16" x14ac:dyDescent="0.25">
      <c r="A1472" t="s">
        <v>21784</v>
      </c>
      <c r="B1472" t="s">
        <v>11</v>
      </c>
      <c r="C1472" t="s">
        <v>4009</v>
      </c>
      <c r="D1472" s="3">
        <v>1</v>
      </c>
      <c r="E1472" t="s">
        <v>3719</v>
      </c>
      <c r="F1472" t="s">
        <v>12335</v>
      </c>
      <c r="G1472" t="s">
        <v>3755</v>
      </c>
      <c r="H1472" t="s">
        <v>1195</v>
      </c>
      <c r="I1472" t="s">
        <v>3755</v>
      </c>
      <c r="J1472" t="s">
        <v>21785</v>
      </c>
      <c r="K1472">
        <f t="shared" si="327"/>
        <v>6</v>
      </c>
      <c r="L1472">
        <f t="shared" si="328"/>
        <v>16</v>
      </c>
      <c r="M1472">
        <f t="shared" si="329"/>
        <v>18</v>
      </c>
      <c r="N1472" t="str">
        <f t="shared" si="330"/>
        <v>Next Day</v>
      </c>
      <c r="O1472">
        <f t="shared" si="331"/>
        <v>5</v>
      </c>
      <c r="P1472" t="str">
        <f t="shared" si="332"/>
        <v>others</v>
      </c>
    </row>
    <row r="1473" spans="1:16" x14ac:dyDescent="0.25">
      <c r="A1473" t="s">
        <v>21786</v>
      </c>
      <c r="B1473" t="s">
        <v>11</v>
      </c>
      <c r="C1473" t="s">
        <v>4045</v>
      </c>
      <c r="D1473" s="3">
        <v>15</v>
      </c>
      <c r="E1473" t="s">
        <v>3719</v>
      </c>
      <c r="F1473" t="s">
        <v>12335</v>
      </c>
      <c r="G1473" t="s">
        <v>3755</v>
      </c>
      <c r="H1473" t="s">
        <v>1195</v>
      </c>
      <c r="I1473" t="s">
        <v>3755</v>
      </c>
      <c r="J1473" t="s">
        <v>21787</v>
      </c>
      <c r="K1473">
        <f t="shared" si="327"/>
        <v>6</v>
      </c>
      <c r="L1473">
        <f t="shared" si="328"/>
        <v>16</v>
      </c>
      <c r="M1473">
        <f t="shared" si="329"/>
        <v>13</v>
      </c>
      <c r="N1473" t="str">
        <f t="shared" si="330"/>
        <v>Next Day</v>
      </c>
      <c r="O1473">
        <f t="shared" si="331"/>
        <v>5</v>
      </c>
      <c r="P1473" t="str">
        <f t="shared" si="332"/>
        <v>others</v>
      </c>
    </row>
    <row r="1474" spans="1:16" x14ac:dyDescent="0.25">
      <c r="A1474" t="s">
        <v>21788</v>
      </c>
      <c r="B1474" t="s">
        <v>11</v>
      </c>
      <c r="C1474" t="s">
        <v>4009</v>
      </c>
      <c r="D1474" s="3">
        <v>1</v>
      </c>
      <c r="E1474" t="s">
        <v>3776</v>
      </c>
      <c r="F1474" t="s">
        <v>21789</v>
      </c>
      <c r="G1474" t="s">
        <v>3776</v>
      </c>
      <c r="H1474" t="s">
        <v>1195</v>
      </c>
      <c r="I1474" t="s">
        <v>3776</v>
      </c>
      <c r="J1474" t="s">
        <v>21790</v>
      </c>
      <c r="K1474">
        <f t="shared" si="327"/>
        <v>6</v>
      </c>
      <c r="L1474">
        <f t="shared" si="328"/>
        <v>17</v>
      </c>
      <c r="M1474">
        <f t="shared" si="329"/>
        <v>19</v>
      </c>
      <c r="N1474" t="str">
        <f t="shared" si="330"/>
        <v>Same Day</v>
      </c>
      <c r="O1474">
        <f t="shared" si="331"/>
        <v>2</v>
      </c>
      <c r="P1474" t="str">
        <f t="shared" si="332"/>
        <v>before</v>
      </c>
    </row>
    <row r="1475" spans="1:16" x14ac:dyDescent="0.25">
      <c r="A1475" t="s">
        <v>21791</v>
      </c>
      <c r="B1475" t="s">
        <v>11</v>
      </c>
      <c r="C1475" t="s">
        <v>4009</v>
      </c>
      <c r="D1475" s="3">
        <v>1</v>
      </c>
      <c r="E1475" t="s">
        <v>3755</v>
      </c>
      <c r="F1475" t="s">
        <v>21792</v>
      </c>
      <c r="G1475" t="s">
        <v>3755</v>
      </c>
      <c r="H1475" t="s">
        <v>1195</v>
      </c>
      <c r="I1475" t="s">
        <v>3776</v>
      </c>
      <c r="J1475" t="s">
        <v>21793</v>
      </c>
      <c r="K1475">
        <f t="shared" si="327"/>
        <v>6</v>
      </c>
      <c r="L1475">
        <f t="shared" si="328"/>
        <v>17</v>
      </c>
      <c r="M1475">
        <f t="shared" si="329"/>
        <v>19</v>
      </c>
      <c r="N1475" t="str">
        <f t="shared" si="330"/>
        <v>Next Day</v>
      </c>
      <c r="O1475">
        <f t="shared" si="331"/>
        <v>1</v>
      </c>
      <c r="P1475" t="str">
        <f t="shared" si="332"/>
        <v>others</v>
      </c>
    </row>
    <row r="1476" spans="1:16" x14ac:dyDescent="0.25">
      <c r="A1476" t="s">
        <v>21794</v>
      </c>
      <c r="B1476" t="s">
        <v>11</v>
      </c>
      <c r="C1476" t="s">
        <v>4013</v>
      </c>
      <c r="D1476" s="3">
        <v>6</v>
      </c>
      <c r="E1476" t="s">
        <v>3755</v>
      </c>
      <c r="F1476" t="s">
        <v>21792</v>
      </c>
      <c r="G1476" t="s">
        <v>3755</v>
      </c>
      <c r="H1476" t="s">
        <v>1195</v>
      </c>
      <c r="I1476" t="s">
        <v>3776</v>
      </c>
      <c r="J1476" t="s">
        <v>21795</v>
      </c>
      <c r="K1476">
        <f t="shared" si="327"/>
        <v>6</v>
      </c>
      <c r="L1476">
        <f t="shared" si="328"/>
        <v>17</v>
      </c>
      <c r="M1476">
        <f t="shared" si="329"/>
        <v>19</v>
      </c>
      <c r="N1476" t="str">
        <f t="shared" si="330"/>
        <v>Next Day</v>
      </c>
      <c r="O1476">
        <f t="shared" si="331"/>
        <v>1</v>
      </c>
      <c r="P1476" t="str">
        <f t="shared" si="332"/>
        <v>others</v>
      </c>
    </row>
    <row r="1477" spans="1:16" x14ac:dyDescent="0.25">
      <c r="A1477" t="s">
        <v>21799</v>
      </c>
      <c r="B1477" t="s">
        <v>11</v>
      </c>
      <c r="C1477" t="s">
        <v>4013</v>
      </c>
      <c r="D1477" s="3">
        <v>2</v>
      </c>
      <c r="E1477" t="s">
        <v>3755</v>
      </c>
      <c r="F1477" t="s">
        <v>21800</v>
      </c>
      <c r="G1477" t="s">
        <v>3755</v>
      </c>
      <c r="H1477" t="s">
        <v>1195</v>
      </c>
      <c r="I1477" t="s">
        <v>3776</v>
      </c>
      <c r="J1477" t="s">
        <v>21801</v>
      </c>
      <c r="K1477">
        <f t="shared" si="327"/>
        <v>6</v>
      </c>
      <c r="L1477">
        <f t="shared" si="328"/>
        <v>17</v>
      </c>
      <c r="M1477">
        <f t="shared" si="329"/>
        <v>19</v>
      </c>
      <c r="N1477" t="str">
        <f t="shared" si="330"/>
        <v>Next Day</v>
      </c>
      <c r="O1477">
        <f t="shared" si="331"/>
        <v>1</v>
      </c>
      <c r="P1477" t="str">
        <f t="shared" si="332"/>
        <v>others</v>
      </c>
    </row>
    <row r="1478" spans="1:16" x14ac:dyDescent="0.25">
      <c r="A1478" t="s">
        <v>21805</v>
      </c>
      <c r="B1478" t="s">
        <v>11</v>
      </c>
      <c r="C1478" t="s">
        <v>4009</v>
      </c>
      <c r="D1478" s="3">
        <v>4</v>
      </c>
      <c r="E1478" t="s">
        <v>3755</v>
      </c>
      <c r="F1478" t="s">
        <v>21800</v>
      </c>
      <c r="G1478" t="s">
        <v>3755</v>
      </c>
      <c r="H1478" t="s">
        <v>1195</v>
      </c>
      <c r="I1478" t="s">
        <v>3776</v>
      </c>
      <c r="J1478" t="s">
        <v>7671</v>
      </c>
      <c r="K1478">
        <f t="shared" si="327"/>
        <v>6</v>
      </c>
      <c r="L1478">
        <f t="shared" si="328"/>
        <v>17</v>
      </c>
      <c r="M1478">
        <f t="shared" si="329"/>
        <v>19</v>
      </c>
      <c r="N1478" t="str">
        <f t="shared" si="330"/>
        <v>Next Day</v>
      </c>
      <c r="O1478">
        <f t="shared" si="331"/>
        <v>1</v>
      </c>
      <c r="P1478" t="str">
        <f t="shared" si="332"/>
        <v>others</v>
      </c>
    </row>
    <row r="1479" spans="1:16" x14ac:dyDescent="0.25">
      <c r="A1479" t="s">
        <v>21806</v>
      </c>
      <c r="B1479" t="s">
        <v>11</v>
      </c>
      <c r="C1479" t="s">
        <v>4009</v>
      </c>
      <c r="D1479" s="3">
        <v>3</v>
      </c>
      <c r="E1479" t="s">
        <v>3755</v>
      </c>
      <c r="F1479" t="s">
        <v>21798</v>
      </c>
      <c r="G1479" t="s">
        <v>3755</v>
      </c>
      <c r="H1479" t="s">
        <v>1195</v>
      </c>
      <c r="I1479" t="s">
        <v>3776</v>
      </c>
      <c r="J1479" t="s">
        <v>7575</v>
      </c>
      <c r="K1479">
        <f t="shared" si="327"/>
        <v>6</v>
      </c>
      <c r="L1479">
        <f t="shared" si="328"/>
        <v>17</v>
      </c>
      <c r="M1479">
        <f t="shared" si="329"/>
        <v>19</v>
      </c>
      <c r="N1479" t="str">
        <f t="shared" si="330"/>
        <v>Next Day</v>
      </c>
      <c r="O1479">
        <f t="shared" si="331"/>
        <v>1</v>
      </c>
      <c r="P1479" t="str">
        <f t="shared" si="332"/>
        <v>others</v>
      </c>
    </row>
    <row r="1480" spans="1:16" x14ac:dyDescent="0.25">
      <c r="A1480" t="s">
        <v>21807</v>
      </c>
      <c r="B1480" t="s">
        <v>11</v>
      </c>
      <c r="C1480" t="s">
        <v>4045</v>
      </c>
      <c r="D1480" s="3">
        <v>1</v>
      </c>
      <c r="E1480" t="s">
        <v>3776</v>
      </c>
      <c r="F1480" t="s">
        <v>3648</v>
      </c>
      <c r="G1480" t="s">
        <v>3771</v>
      </c>
      <c r="H1480" t="s">
        <v>1195</v>
      </c>
      <c r="I1480" t="s">
        <v>3771</v>
      </c>
      <c r="J1480" t="s">
        <v>21808</v>
      </c>
      <c r="K1480">
        <f t="shared" si="327"/>
        <v>6</v>
      </c>
      <c r="L1480">
        <f t="shared" si="328"/>
        <v>18</v>
      </c>
      <c r="M1480">
        <f t="shared" si="329"/>
        <v>20</v>
      </c>
      <c r="N1480" t="str">
        <f t="shared" si="330"/>
        <v>Next Day</v>
      </c>
      <c r="O1480">
        <f t="shared" si="331"/>
        <v>2</v>
      </c>
      <c r="P1480" t="str">
        <f t="shared" si="332"/>
        <v>before</v>
      </c>
    </row>
    <row r="1481" spans="1:16" x14ac:dyDescent="0.25">
      <c r="A1481" t="s">
        <v>21809</v>
      </c>
      <c r="B1481" t="s">
        <v>11</v>
      </c>
      <c r="C1481" t="s">
        <v>4013</v>
      </c>
      <c r="D1481" s="3">
        <v>9</v>
      </c>
      <c r="E1481" t="s">
        <v>3776</v>
      </c>
      <c r="F1481" t="s">
        <v>3639</v>
      </c>
      <c r="G1481" t="s">
        <v>3771</v>
      </c>
      <c r="H1481" t="s">
        <v>1195</v>
      </c>
      <c r="I1481" t="s">
        <v>3771</v>
      </c>
      <c r="J1481" t="s">
        <v>8832</v>
      </c>
      <c r="K1481">
        <f t="shared" si="327"/>
        <v>6</v>
      </c>
      <c r="L1481">
        <f t="shared" si="328"/>
        <v>18</v>
      </c>
      <c r="M1481">
        <f t="shared" si="329"/>
        <v>14</v>
      </c>
      <c r="N1481" t="str">
        <f t="shared" si="330"/>
        <v>Next Day</v>
      </c>
      <c r="O1481">
        <f t="shared" si="331"/>
        <v>2</v>
      </c>
      <c r="P1481" t="str">
        <f t="shared" si="332"/>
        <v>before</v>
      </c>
    </row>
    <row r="1482" spans="1:16" x14ac:dyDescent="0.25">
      <c r="A1482" t="s">
        <v>21810</v>
      </c>
      <c r="B1482" t="s">
        <v>11</v>
      </c>
      <c r="C1482" t="s">
        <v>4009</v>
      </c>
      <c r="D1482" s="3">
        <v>7</v>
      </c>
      <c r="E1482" t="s">
        <v>3776</v>
      </c>
      <c r="F1482" t="s">
        <v>19936</v>
      </c>
      <c r="G1482" t="s">
        <v>3771</v>
      </c>
      <c r="H1482" t="s">
        <v>1195</v>
      </c>
      <c r="I1482" t="s">
        <v>3771</v>
      </c>
      <c r="J1482" t="s">
        <v>15246</v>
      </c>
      <c r="K1482">
        <f t="shared" si="327"/>
        <v>6</v>
      </c>
      <c r="L1482">
        <f t="shared" si="328"/>
        <v>18</v>
      </c>
      <c r="M1482">
        <f t="shared" si="329"/>
        <v>20</v>
      </c>
      <c r="N1482" t="str">
        <f t="shared" si="330"/>
        <v>Next Day</v>
      </c>
      <c r="O1482">
        <f t="shared" si="331"/>
        <v>2</v>
      </c>
      <c r="P1482" t="str">
        <f t="shared" si="332"/>
        <v>before</v>
      </c>
    </row>
    <row r="1483" spans="1:16" x14ac:dyDescent="0.25">
      <c r="A1483" t="s">
        <v>21811</v>
      </c>
      <c r="B1483" t="s">
        <v>11</v>
      </c>
      <c r="C1483" t="s">
        <v>4013</v>
      </c>
      <c r="D1483" s="3">
        <v>13</v>
      </c>
      <c r="E1483" t="s">
        <v>3776</v>
      </c>
      <c r="F1483" t="s">
        <v>9957</v>
      </c>
      <c r="G1483" t="s">
        <v>3771</v>
      </c>
      <c r="H1483" t="s">
        <v>1195</v>
      </c>
      <c r="I1483" t="s">
        <v>3771</v>
      </c>
      <c r="J1483" t="s">
        <v>21812</v>
      </c>
      <c r="K1483">
        <f t="shared" si="327"/>
        <v>6</v>
      </c>
      <c r="L1483">
        <f t="shared" si="328"/>
        <v>18</v>
      </c>
      <c r="M1483">
        <f t="shared" si="329"/>
        <v>14</v>
      </c>
      <c r="N1483" t="str">
        <f t="shared" si="330"/>
        <v>Next Day</v>
      </c>
      <c r="O1483">
        <f t="shared" si="331"/>
        <v>2</v>
      </c>
      <c r="P1483" t="str">
        <f t="shared" si="332"/>
        <v>before</v>
      </c>
    </row>
    <row r="1484" spans="1:16" hidden="1" x14ac:dyDescent="0.25">
      <c r="A1484" t="s">
        <v>7545</v>
      </c>
      <c r="B1484" t="s">
        <v>4017</v>
      </c>
      <c r="C1484" t="s">
        <v>4009</v>
      </c>
      <c r="D1484">
        <v>1</v>
      </c>
      <c r="E1484" t="s">
        <v>293</v>
      </c>
      <c r="F1484" t="s">
        <v>7546</v>
      </c>
      <c r="G1484" t="s">
        <v>240</v>
      </c>
      <c r="H1484" t="s">
        <v>1195</v>
      </c>
      <c r="I1484" t="s">
        <v>4019</v>
      </c>
      <c r="J1484" t="s">
        <v>4019</v>
      </c>
    </row>
    <row r="1485" spans="1:16" x14ac:dyDescent="0.25">
      <c r="A1485" t="s">
        <v>21813</v>
      </c>
      <c r="B1485" t="s">
        <v>11</v>
      </c>
      <c r="C1485" t="s">
        <v>4009</v>
      </c>
      <c r="D1485" s="3">
        <v>6</v>
      </c>
      <c r="E1485" t="s">
        <v>3719</v>
      </c>
      <c r="F1485" t="s">
        <v>9469</v>
      </c>
      <c r="G1485" t="s">
        <v>3755</v>
      </c>
      <c r="H1485" t="s">
        <v>1195</v>
      </c>
      <c r="I1485" t="s">
        <v>3755</v>
      </c>
      <c r="J1485" t="s">
        <v>8174</v>
      </c>
      <c r="K1485">
        <f t="shared" ref="K1485:K1508" si="333">MONTH(I1485)</f>
        <v>6</v>
      </c>
      <c r="L1485">
        <f t="shared" ref="L1485:L1508" si="334">DAY(I1485)</f>
        <v>16</v>
      </c>
      <c r="M1485">
        <f t="shared" ref="M1485:M1508" si="335">HOUR(J1485)+1</f>
        <v>18</v>
      </c>
      <c r="N1485" t="str">
        <f t="shared" ref="N1485:N1508" si="336">IF(OR(ISBLANK(E1485),ISBLANK(I1485)),"Missing Date",IF(I1485=E1485,"Same Day",IF(WEEKDAY(E1485,2)=5,IF(DAY(I1485)=DAY(E1485+3),"Next Day",IF(DAY(I1485)=DAY(E1485+4),"2 Days","Other")),IF(WEEKDAY(E1485,2)=4,IF(DAY(I1485)=DAY(E1485+1),"Next Day",IF(DAY(I1485)=DAY(E1485+4),"2 Days","Other")),IF(DAY(I1485)=DAY(E1485+1),"Next Day",IF(DAY(I1485)=DAY(E1485+2),"2 Days","Other"))))))</f>
        <v>Next Day</v>
      </c>
      <c r="O1485">
        <f t="shared" ref="O1485:O1508" si="337">WEEKDAY(E1485,2)</f>
        <v>5</v>
      </c>
      <c r="P1485" t="str">
        <f t="shared" ref="P1485:P1508" si="338">IF(HOUR(F1485)&lt;11,"before","others")</f>
        <v>others</v>
      </c>
    </row>
    <row r="1486" spans="1:16" x14ac:dyDescent="0.25">
      <c r="A1486" t="s">
        <v>21814</v>
      </c>
      <c r="B1486" t="s">
        <v>11</v>
      </c>
      <c r="C1486" t="s">
        <v>4009</v>
      </c>
      <c r="D1486" s="3">
        <v>7</v>
      </c>
      <c r="E1486" t="s">
        <v>3719</v>
      </c>
      <c r="F1486" t="s">
        <v>9469</v>
      </c>
      <c r="G1486" t="s">
        <v>3755</v>
      </c>
      <c r="H1486" t="s">
        <v>1195</v>
      </c>
      <c r="I1486" t="s">
        <v>3755</v>
      </c>
      <c r="J1486" t="s">
        <v>21815</v>
      </c>
      <c r="K1486">
        <f t="shared" si="333"/>
        <v>6</v>
      </c>
      <c r="L1486">
        <f t="shared" si="334"/>
        <v>16</v>
      </c>
      <c r="M1486">
        <f t="shared" si="335"/>
        <v>18</v>
      </c>
      <c r="N1486" t="str">
        <f t="shared" si="336"/>
        <v>Next Day</v>
      </c>
      <c r="O1486">
        <f t="shared" si="337"/>
        <v>5</v>
      </c>
      <c r="P1486" t="str">
        <f t="shared" si="338"/>
        <v>others</v>
      </c>
    </row>
    <row r="1487" spans="1:16" x14ac:dyDescent="0.25">
      <c r="A1487" t="s">
        <v>21816</v>
      </c>
      <c r="B1487" t="s">
        <v>11</v>
      </c>
      <c r="C1487" t="s">
        <v>4013</v>
      </c>
      <c r="D1487" s="3">
        <v>14</v>
      </c>
      <c r="E1487" t="s">
        <v>3719</v>
      </c>
      <c r="F1487" t="s">
        <v>9469</v>
      </c>
      <c r="G1487" t="s">
        <v>3755</v>
      </c>
      <c r="H1487" t="s">
        <v>1195</v>
      </c>
      <c r="I1487" t="s">
        <v>3755</v>
      </c>
      <c r="J1487" t="s">
        <v>21817</v>
      </c>
      <c r="K1487">
        <f t="shared" si="333"/>
        <v>6</v>
      </c>
      <c r="L1487">
        <f t="shared" si="334"/>
        <v>16</v>
      </c>
      <c r="M1487">
        <f t="shared" si="335"/>
        <v>13</v>
      </c>
      <c r="N1487" t="str">
        <f t="shared" si="336"/>
        <v>Next Day</v>
      </c>
      <c r="O1487">
        <f t="shared" si="337"/>
        <v>5</v>
      </c>
      <c r="P1487" t="str">
        <f t="shared" si="338"/>
        <v>others</v>
      </c>
    </row>
    <row r="1488" spans="1:16" x14ac:dyDescent="0.25">
      <c r="A1488" t="s">
        <v>21818</v>
      </c>
      <c r="B1488" t="s">
        <v>11</v>
      </c>
      <c r="C1488" t="s">
        <v>4013</v>
      </c>
      <c r="D1488" s="3">
        <v>11</v>
      </c>
      <c r="E1488" t="s">
        <v>3755</v>
      </c>
      <c r="F1488" t="s">
        <v>21819</v>
      </c>
      <c r="G1488" t="s">
        <v>3776</v>
      </c>
      <c r="H1488" t="s">
        <v>1195</v>
      </c>
      <c r="I1488" t="s">
        <v>3776</v>
      </c>
      <c r="J1488" t="s">
        <v>21820</v>
      </c>
      <c r="K1488">
        <f t="shared" si="333"/>
        <v>6</v>
      </c>
      <c r="L1488">
        <f t="shared" si="334"/>
        <v>17</v>
      </c>
      <c r="M1488">
        <f t="shared" si="335"/>
        <v>14</v>
      </c>
      <c r="N1488" t="str">
        <f t="shared" si="336"/>
        <v>Next Day</v>
      </c>
      <c r="O1488">
        <f t="shared" si="337"/>
        <v>1</v>
      </c>
      <c r="P1488" t="str">
        <f t="shared" si="338"/>
        <v>before</v>
      </c>
    </row>
    <row r="1489" spans="1:16" x14ac:dyDescent="0.25">
      <c r="A1489" t="s">
        <v>21821</v>
      </c>
      <c r="B1489" t="s">
        <v>11</v>
      </c>
      <c r="C1489" t="s">
        <v>4013</v>
      </c>
      <c r="D1489" s="3">
        <v>22</v>
      </c>
      <c r="E1489" t="s">
        <v>3755</v>
      </c>
      <c r="F1489" t="s">
        <v>21819</v>
      </c>
      <c r="G1489" t="s">
        <v>3755</v>
      </c>
      <c r="H1489" t="s">
        <v>1195</v>
      </c>
      <c r="I1489" t="s">
        <v>3755</v>
      </c>
      <c r="J1489" t="s">
        <v>21822</v>
      </c>
      <c r="K1489">
        <f t="shared" si="333"/>
        <v>6</v>
      </c>
      <c r="L1489">
        <f t="shared" si="334"/>
        <v>16</v>
      </c>
      <c r="M1489">
        <f t="shared" si="335"/>
        <v>18</v>
      </c>
      <c r="N1489" t="str">
        <f t="shared" si="336"/>
        <v>Same Day</v>
      </c>
      <c r="O1489">
        <f t="shared" si="337"/>
        <v>1</v>
      </c>
      <c r="P1489" t="str">
        <f t="shared" si="338"/>
        <v>before</v>
      </c>
    </row>
    <row r="1490" spans="1:16" x14ac:dyDescent="0.25">
      <c r="A1490" t="s">
        <v>21823</v>
      </c>
      <c r="B1490" t="s">
        <v>11</v>
      </c>
      <c r="C1490" t="s">
        <v>4013</v>
      </c>
      <c r="D1490" s="3">
        <v>15</v>
      </c>
      <c r="E1490" t="s">
        <v>3755</v>
      </c>
      <c r="F1490" t="s">
        <v>9106</v>
      </c>
      <c r="G1490" t="s">
        <v>3776</v>
      </c>
      <c r="H1490" t="s">
        <v>1195</v>
      </c>
      <c r="I1490" t="s">
        <v>3776</v>
      </c>
      <c r="J1490" t="s">
        <v>18142</v>
      </c>
      <c r="K1490">
        <f t="shared" si="333"/>
        <v>6</v>
      </c>
      <c r="L1490">
        <f t="shared" si="334"/>
        <v>17</v>
      </c>
      <c r="M1490">
        <f t="shared" si="335"/>
        <v>14</v>
      </c>
      <c r="N1490" t="str">
        <f t="shared" si="336"/>
        <v>Next Day</v>
      </c>
      <c r="O1490">
        <f t="shared" si="337"/>
        <v>1</v>
      </c>
      <c r="P1490" t="str">
        <f t="shared" si="338"/>
        <v>before</v>
      </c>
    </row>
    <row r="1491" spans="1:16" x14ac:dyDescent="0.25">
      <c r="A1491" t="s">
        <v>21824</v>
      </c>
      <c r="B1491" t="s">
        <v>11</v>
      </c>
      <c r="C1491" t="s">
        <v>4045</v>
      </c>
      <c r="D1491" s="3">
        <v>5</v>
      </c>
      <c r="E1491" t="s">
        <v>3755</v>
      </c>
      <c r="F1491" t="s">
        <v>21825</v>
      </c>
      <c r="G1491" t="s">
        <v>3776</v>
      </c>
      <c r="H1491" t="s">
        <v>1195</v>
      </c>
      <c r="I1491" t="s">
        <v>3776</v>
      </c>
      <c r="J1491" t="s">
        <v>21826</v>
      </c>
      <c r="K1491">
        <f t="shared" si="333"/>
        <v>6</v>
      </c>
      <c r="L1491">
        <f t="shared" si="334"/>
        <v>17</v>
      </c>
      <c r="M1491">
        <f t="shared" si="335"/>
        <v>14</v>
      </c>
      <c r="N1491" t="str">
        <f t="shared" si="336"/>
        <v>Next Day</v>
      </c>
      <c r="O1491">
        <f t="shared" si="337"/>
        <v>1</v>
      </c>
      <c r="P1491" t="str">
        <f t="shared" si="338"/>
        <v>others</v>
      </c>
    </row>
    <row r="1492" spans="1:16" x14ac:dyDescent="0.25">
      <c r="A1492" t="s">
        <v>21827</v>
      </c>
      <c r="B1492" t="s">
        <v>11</v>
      </c>
      <c r="C1492" t="s">
        <v>4009</v>
      </c>
      <c r="D1492" s="3">
        <v>1</v>
      </c>
      <c r="E1492" t="s">
        <v>3776</v>
      </c>
      <c r="F1492" t="s">
        <v>2686</v>
      </c>
      <c r="G1492" t="s">
        <v>3771</v>
      </c>
      <c r="H1492" t="s">
        <v>1195</v>
      </c>
      <c r="I1492" t="s">
        <v>3771</v>
      </c>
      <c r="J1492" t="s">
        <v>15008</v>
      </c>
      <c r="K1492">
        <f t="shared" si="333"/>
        <v>6</v>
      </c>
      <c r="L1492">
        <f t="shared" si="334"/>
        <v>18</v>
      </c>
      <c r="M1492">
        <f t="shared" si="335"/>
        <v>20</v>
      </c>
      <c r="N1492" t="str">
        <f t="shared" si="336"/>
        <v>Next Day</v>
      </c>
      <c r="O1492">
        <f t="shared" si="337"/>
        <v>2</v>
      </c>
      <c r="P1492" t="str">
        <f t="shared" si="338"/>
        <v>others</v>
      </c>
    </row>
    <row r="1493" spans="1:16" x14ac:dyDescent="0.25">
      <c r="A1493" t="s">
        <v>21828</v>
      </c>
      <c r="B1493" t="s">
        <v>11</v>
      </c>
      <c r="C1493" t="s">
        <v>4009</v>
      </c>
      <c r="D1493" s="3">
        <v>2</v>
      </c>
      <c r="E1493" t="s">
        <v>3776</v>
      </c>
      <c r="F1493" t="s">
        <v>2686</v>
      </c>
      <c r="G1493" t="s">
        <v>3771</v>
      </c>
      <c r="H1493" t="s">
        <v>1195</v>
      </c>
      <c r="I1493" t="s">
        <v>3771</v>
      </c>
      <c r="J1493" t="s">
        <v>21829</v>
      </c>
      <c r="K1493">
        <f t="shared" si="333"/>
        <v>6</v>
      </c>
      <c r="L1493">
        <f t="shared" si="334"/>
        <v>18</v>
      </c>
      <c r="M1493">
        <f t="shared" si="335"/>
        <v>20</v>
      </c>
      <c r="N1493" t="str">
        <f t="shared" si="336"/>
        <v>Next Day</v>
      </c>
      <c r="O1493">
        <f t="shared" si="337"/>
        <v>2</v>
      </c>
      <c r="P1493" t="str">
        <f t="shared" si="338"/>
        <v>others</v>
      </c>
    </row>
    <row r="1494" spans="1:16" x14ac:dyDescent="0.25">
      <c r="A1494" t="s">
        <v>21830</v>
      </c>
      <c r="B1494" t="s">
        <v>11</v>
      </c>
      <c r="C1494" t="s">
        <v>4009</v>
      </c>
      <c r="D1494" s="3">
        <v>2</v>
      </c>
      <c r="E1494" t="s">
        <v>3776</v>
      </c>
      <c r="F1494" t="s">
        <v>5911</v>
      </c>
      <c r="G1494" t="s">
        <v>3771</v>
      </c>
      <c r="H1494" t="s">
        <v>1195</v>
      </c>
      <c r="I1494" t="s">
        <v>3771</v>
      </c>
      <c r="J1494" t="s">
        <v>21831</v>
      </c>
      <c r="K1494">
        <f t="shared" si="333"/>
        <v>6</v>
      </c>
      <c r="L1494">
        <f t="shared" si="334"/>
        <v>18</v>
      </c>
      <c r="M1494">
        <f t="shared" si="335"/>
        <v>20</v>
      </c>
      <c r="N1494" t="str">
        <f t="shared" si="336"/>
        <v>Next Day</v>
      </c>
      <c r="O1494">
        <f t="shared" si="337"/>
        <v>2</v>
      </c>
      <c r="P1494" t="str">
        <f t="shared" si="338"/>
        <v>others</v>
      </c>
    </row>
    <row r="1495" spans="1:16" x14ac:dyDescent="0.25">
      <c r="A1495" t="s">
        <v>21832</v>
      </c>
      <c r="B1495" t="s">
        <v>11</v>
      </c>
      <c r="C1495" t="s">
        <v>4009</v>
      </c>
      <c r="D1495" s="3">
        <v>2</v>
      </c>
      <c r="E1495" t="s">
        <v>3776</v>
      </c>
      <c r="F1495" t="s">
        <v>21833</v>
      </c>
      <c r="G1495" t="s">
        <v>3771</v>
      </c>
      <c r="H1495" t="s">
        <v>1195</v>
      </c>
      <c r="I1495" t="s">
        <v>3771</v>
      </c>
      <c r="J1495" t="s">
        <v>21834</v>
      </c>
      <c r="K1495">
        <f t="shared" si="333"/>
        <v>6</v>
      </c>
      <c r="L1495">
        <f t="shared" si="334"/>
        <v>18</v>
      </c>
      <c r="M1495">
        <f t="shared" si="335"/>
        <v>20</v>
      </c>
      <c r="N1495" t="str">
        <f t="shared" si="336"/>
        <v>Next Day</v>
      </c>
      <c r="O1495">
        <f t="shared" si="337"/>
        <v>2</v>
      </c>
      <c r="P1495" t="str">
        <f t="shared" si="338"/>
        <v>others</v>
      </c>
    </row>
    <row r="1496" spans="1:16" x14ac:dyDescent="0.25">
      <c r="A1496" t="s">
        <v>21835</v>
      </c>
      <c r="B1496" t="s">
        <v>11</v>
      </c>
      <c r="C1496" t="s">
        <v>4013</v>
      </c>
      <c r="D1496" s="3">
        <v>21</v>
      </c>
      <c r="E1496" t="s">
        <v>3776</v>
      </c>
      <c r="F1496" t="s">
        <v>21836</v>
      </c>
      <c r="G1496" t="s">
        <v>3771</v>
      </c>
      <c r="H1496" t="s">
        <v>1195</v>
      </c>
      <c r="I1496" t="s">
        <v>3771</v>
      </c>
      <c r="J1496" t="s">
        <v>21837</v>
      </c>
      <c r="K1496">
        <f t="shared" si="333"/>
        <v>6</v>
      </c>
      <c r="L1496">
        <f t="shared" si="334"/>
        <v>18</v>
      </c>
      <c r="M1496">
        <f t="shared" si="335"/>
        <v>14</v>
      </c>
      <c r="N1496" t="str">
        <f t="shared" si="336"/>
        <v>Next Day</v>
      </c>
      <c r="O1496">
        <f t="shared" si="337"/>
        <v>2</v>
      </c>
      <c r="P1496" t="str">
        <f t="shared" si="338"/>
        <v>others</v>
      </c>
    </row>
    <row r="1497" spans="1:16" x14ac:dyDescent="0.25">
      <c r="A1497" t="s">
        <v>21838</v>
      </c>
      <c r="B1497" t="s">
        <v>11</v>
      </c>
      <c r="C1497" t="s">
        <v>4009</v>
      </c>
      <c r="D1497" s="3">
        <v>8</v>
      </c>
      <c r="E1497" t="s">
        <v>3776</v>
      </c>
      <c r="F1497" t="s">
        <v>21833</v>
      </c>
      <c r="G1497" t="s">
        <v>3771</v>
      </c>
      <c r="H1497" t="s">
        <v>1195</v>
      </c>
      <c r="I1497" t="s">
        <v>3771</v>
      </c>
      <c r="J1497" t="s">
        <v>21839</v>
      </c>
      <c r="K1497">
        <f t="shared" si="333"/>
        <v>6</v>
      </c>
      <c r="L1497">
        <f t="shared" si="334"/>
        <v>18</v>
      </c>
      <c r="M1497">
        <f t="shared" si="335"/>
        <v>20</v>
      </c>
      <c r="N1497" t="str">
        <f t="shared" si="336"/>
        <v>Next Day</v>
      </c>
      <c r="O1497">
        <f t="shared" si="337"/>
        <v>2</v>
      </c>
      <c r="P1497" t="str">
        <f t="shared" si="338"/>
        <v>others</v>
      </c>
    </row>
    <row r="1498" spans="1:16" x14ac:dyDescent="0.25">
      <c r="A1498" t="s">
        <v>21840</v>
      </c>
      <c r="B1498" t="s">
        <v>11</v>
      </c>
      <c r="C1498" t="s">
        <v>4009</v>
      </c>
      <c r="D1498" s="3">
        <v>9</v>
      </c>
      <c r="E1498" t="s">
        <v>3776</v>
      </c>
      <c r="F1498" t="s">
        <v>21841</v>
      </c>
      <c r="G1498" t="s">
        <v>3771</v>
      </c>
      <c r="H1498" t="s">
        <v>1195</v>
      </c>
      <c r="I1498" t="s">
        <v>3771</v>
      </c>
      <c r="J1498" t="s">
        <v>19738</v>
      </c>
      <c r="K1498">
        <f t="shared" si="333"/>
        <v>6</v>
      </c>
      <c r="L1498">
        <f t="shared" si="334"/>
        <v>18</v>
      </c>
      <c r="M1498">
        <f t="shared" si="335"/>
        <v>20</v>
      </c>
      <c r="N1498" t="str">
        <f t="shared" si="336"/>
        <v>Next Day</v>
      </c>
      <c r="O1498">
        <f t="shared" si="337"/>
        <v>2</v>
      </c>
      <c r="P1498" t="str">
        <f t="shared" si="338"/>
        <v>others</v>
      </c>
    </row>
    <row r="1499" spans="1:16" x14ac:dyDescent="0.25">
      <c r="A1499" t="s">
        <v>21842</v>
      </c>
      <c r="B1499" t="s">
        <v>11</v>
      </c>
      <c r="C1499" t="s">
        <v>4045</v>
      </c>
      <c r="D1499" s="3">
        <v>9</v>
      </c>
      <c r="E1499" t="s">
        <v>3776</v>
      </c>
      <c r="F1499" t="s">
        <v>14184</v>
      </c>
      <c r="G1499" t="s">
        <v>3771</v>
      </c>
      <c r="H1499" t="s">
        <v>1195</v>
      </c>
      <c r="I1499" t="s">
        <v>3771</v>
      </c>
      <c r="J1499" t="s">
        <v>21843</v>
      </c>
      <c r="K1499">
        <f t="shared" si="333"/>
        <v>6</v>
      </c>
      <c r="L1499">
        <f t="shared" si="334"/>
        <v>18</v>
      </c>
      <c r="M1499">
        <f t="shared" si="335"/>
        <v>20</v>
      </c>
      <c r="N1499" t="str">
        <f t="shared" si="336"/>
        <v>Next Day</v>
      </c>
      <c r="O1499">
        <f t="shared" si="337"/>
        <v>2</v>
      </c>
      <c r="P1499" t="str">
        <f t="shared" si="338"/>
        <v>others</v>
      </c>
    </row>
    <row r="1500" spans="1:16" x14ac:dyDescent="0.25">
      <c r="A1500" t="s">
        <v>21844</v>
      </c>
      <c r="B1500" t="s">
        <v>11</v>
      </c>
      <c r="C1500" t="s">
        <v>4013</v>
      </c>
      <c r="D1500" s="3">
        <v>12</v>
      </c>
      <c r="E1500" t="s">
        <v>3776</v>
      </c>
      <c r="F1500" t="s">
        <v>2686</v>
      </c>
      <c r="G1500" t="s">
        <v>3771</v>
      </c>
      <c r="H1500" t="s">
        <v>1195</v>
      </c>
      <c r="I1500" t="s">
        <v>3771</v>
      </c>
      <c r="J1500" t="s">
        <v>9521</v>
      </c>
      <c r="K1500">
        <f t="shared" si="333"/>
        <v>6</v>
      </c>
      <c r="L1500">
        <f t="shared" si="334"/>
        <v>18</v>
      </c>
      <c r="M1500">
        <f t="shared" si="335"/>
        <v>14</v>
      </c>
      <c r="N1500" t="str">
        <f t="shared" si="336"/>
        <v>Next Day</v>
      </c>
      <c r="O1500">
        <f t="shared" si="337"/>
        <v>2</v>
      </c>
      <c r="P1500" t="str">
        <f t="shared" si="338"/>
        <v>others</v>
      </c>
    </row>
    <row r="1501" spans="1:16" x14ac:dyDescent="0.25">
      <c r="A1501" t="s">
        <v>21856</v>
      </c>
      <c r="B1501" t="s">
        <v>11</v>
      </c>
      <c r="C1501" t="s">
        <v>4009</v>
      </c>
      <c r="D1501" s="3">
        <v>3</v>
      </c>
      <c r="E1501" t="s">
        <v>3755</v>
      </c>
      <c r="F1501" t="s">
        <v>21857</v>
      </c>
      <c r="G1501" t="s">
        <v>3776</v>
      </c>
      <c r="H1501" t="s">
        <v>1195</v>
      </c>
      <c r="I1501" t="s">
        <v>3776</v>
      </c>
      <c r="J1501" t="s">
        <v>21858</v>
      </c>
      <c r="K1501">
        <f t="shared" si="333"/>
        <v>6</v>
      </c>
      <c r="L1501">
        <f t="shared" si="334"/>
        <v>17</v>
      </c>
      <c r="M1501">
        <f t="shared" si="335"/>
        <v>19</v>
      </c>
      <c r="N1501" t="str">
        <f t="shared" si="336"/>
        <v>Next Day</v>
      </c>
      <c r="O1501">
        <f t="shared" si="337"/>
        <v>1</v>
      </c>
      <c r="P1501" t="str">
        <f t="shared" si="338"/>
        <v>before</v>
      </c>
    </row>
    <row r="1502" spans="1:16" x14ac:dyDescent="0.25">
      <c r="A1502" t="s">
        <v>21859</v>
      </c>
      <c r="B1502" t="s">
        <v>11</v>
      </c>
      <c r="C1502" t="s">
        <v>4013</v>
      </c>
      <c r="D1502" s="3">
        <v>11</v>
      </c>
      <c r="E1502" t="s">
        <v>3755</v>
      </c>
      <c r="F1502" t="s">
        <v>21860</v>
      </c>
      <c r="G1502" t="s">
        <v>3776</v>
      </c>
      <c r="H1502" t="s">
        <v>1195</v>
      </c>
      <c r="I1502" t="s">
        <v>3776</v>
      </c>
      <c r="J1502" t="s">
        <v>21861</v>
      </c>
      <c r="K1502">
        <f t="shared" si="333"/>
        <v>6</v>
      </c>
      <c r="L1502">
        <f t="shared" si="334"/>
        <v>17</v>
      </c>
      <c r="M1502">
        <f t="shared" si="335"/>
        <v>14</v>
      </c>
      <c r="N1502" t="str">
        <f t="shared" si="336"/>
        <v>Next Day</v>
      </c>
      <c r="O1502">
        <f t="shared" si="337"/>
        <v>1</v>
      </c>
      <c r="P1502" t="str">
        <f t="shared" si="338"/>
        <v>before</v>
      </c>
    </row>
    <row r="1503" spans="1:16" x14ac:dyDescent="0.25">
      <c r="A1503" t="s">
        <v>21862</v>
      </c>
      <c r="B1503" t="s">
        <v>11</v>
      </c>
      <c r="C1503" t="s">
        <v>4013</v>
      </c>
      <c r="D1503" s="3">
        <v>12</v>
      </c>
      <c r="E1503" t="s">
        <v>3755</v>
      </c>
      <c r="F1503" t="s">
        <v>21863</v>
      </c>
      <c r="G1503" t="s">
        <v>3776</v>
      </c>
      <c r="H1503" t="s">
        <v>1195</v>
      </c>
      <c r="I1503" t="s">
        <v>3776</v>
      </c>
      <c r="J1503" t="s">
        <v>21864</v>
      </c>
      <c r="K1503">
        <f t="shared" si="333"/>
        <v>6</v>
      </c>
      <c r="L1503">
        <f t="shared" si="334"/>
        <v>17</v>
      </c>
      <c r="M1503">
        <f t="shared" si="335"/>
        <v>14</v>
      </c>
      <c r="N1503" t="str">
        <f t="shared" si="336"/>
        <v>Next Day</v>
      </c>
      <c r="O1503">
        <f t="shared" si="337"/>
        <v>1</v>
      </c>
      <c r="P1503" t="str">
        <f t="shared" si="338"/>
        <v>before</v>
      </c>
    </row>
    <row r="1504" spans="1:16" x14ac:dyDescent="0.25">
      <c r="A1504" t="s">
        <v>21865</v>
      </c>
      <c r="B1504" t="s">
        <v>11</v>
      </c>
      <c r="C1504" t="s">
        <v>4009</v>
      </c>
      <c r="D1504" s="3">
        <v>1</v>
      </c>
      <c r="E1504" t="s">
        <v>3755</v>
      </c>
      <c r="F1504" t="s">
        <v>21860</v>
      </c>
      <c r="G1504" t="s">
        <v>3776</v>
      </c>
      <c r="H1504" t="s">
        <v>1195</v>
      </c>
      <c r="I1504" t="s">
        <v>3776</v>
      </c>
      <c r="J1504" t="s">
        <v>21866</v>
      </c>
      <c r="K1504">
        <f t="shared" si="333"/>
        <v>6</v>
      </c>
      <c r="L1504">
        <f t="shared" si="334"/>
        <v>17</v>
      </c>
      <c r="M1504">
        <f t="shared" si="335"/>
        <v>19</v>
      </c>
      <c r="N1504" t="str">
        <f t="shared" si="336"/>
        <v>Next Day</v>
      </c>
      <c r="O1504">
        <f t="shared" si="337"/>
        <v>1</v>
      </c>
      <c r="P1504" t="str">
        <f t="shared" si="338"/>
        <v>before</v>
      </c>
    </row>
    <row r="1505" spans="1:16" x14ac:dyDescent="0.25">
      <c r="A1505" t="s">
        <v>21867</v>
      </c>
      <c r="B1505" t="s">
        <v>11</v>
      </c>
      <c r="C1505" t="s">
        <v>4009</v>
      </c>
      <c r="D1505" s="3">
        <v>3</v>
      </c>
      <c r="E1505" t="s">
        <v>3755</v>
      </c>
      <c r="F1505" t="s">
        <v>21868</v>
      </c>
      <c r="G1505" t="s">
        <v>3776</v>
      </c>
      <c r="H1505" t="s">
        <v>1195</v>
      </c>
      <c r="I1505" t="s">
        <v>3776</v>
      </c>
      <c r="J1505" t="s">
        <v>21869</v>
      </c>
      <c r="K1505">
        <f t="shared" si="333"/>
        <v>6</v>
      </c>
      <c r="L1505">
        <f t="shared" si="334"/>
        <v>17</v>
      </c>
      <c r="M1505">
        <f t="shared" si="335"/>
        <v>19</v>
      </c>
      <c r="N1505" t="str">
        <f t="shared" si="336"/>
        <v>Next Day</v>
      </c>
      <c r="O1505">
        <f t="shared" si="337"/>
        <v>1</v>
      </c>
      <c r="P1505" t="str">
        <f t="shared" si="338"/>
        <v>before</v>
      </c>
    </row>
    <row r="1506" spans="1:16" x14ac:dyDescent="0.25">
      <c r="A1506" t="s">
        <v>21872</v>
      </c>
      <c r="B1506" t="s">
        <v>11</v>
      </c>
      <c r="C1506" t="s">
        <v>4009</v>
      </c>
      <c r="D1506" s="3">
        <v>1</v>
      </c>
      <c r="E1506" t="s">
        <v>3755</v>
      </c>
      <c r="F1506" t="s">
        <v>21873</v>
      </c>
      <c r="G1506" t="s">
        <v>3755</v>
      </c>
      <c r="H1506" t="s">
        <v>1195</v>
      </c>
      <c r="I1506" t="s">
        <v>3755</v>
      </c>
      <c r="J1506" t="s">
        <v>7954</v>
      </c>
      <c r="K1506">
        <f t="shared" si="333"/>
        <v>6</v>
      </c>
      <c r="L1506">
        <f t="shared" si="334"/>
        <v>16</v>
      </c>
      <c r="M1506">
        <f t="shared" si="335"/>
        <v>18</v>
      </c>
      <c r="N1506" t="str">
        <f t="shared" si="336"/>
        <v>Same Day</v>
      </c>
      <c r="O1506">
        <f t="shared" si="337"/>
        <v>1</v>
      </c>
      <c r="P1506" t="str">
        <f t="shared" si="338"/>
        <v>before</v>
      </c>
    </row>
    <row r="1507" spans="1:16" x14ac:dyDescent="0.25">
      <c r="A1507" t="s">
        <v>21874</v>
      </c>
      <c r="B1507" t="s">
        <v>11</v>
      </c>
      <c r="C1507" t="s">
        <v>4009</v>
      </c>
      <c r="D1507" s="3">
        <v>3</v>
      </c>
      <c r="E1507" t="s">
        <v>3755</v>
      </c>
      <c r="F1507" t="s">
        <v>21875</v>
      </c>
      <c r="G1507" t="s">
        <v>3776</v>
      </c>
      <c r="H1507" t="s">
        <v>1195</v>
      </c>
      <c r="I1507" t="s">
        <v>3776</v>
      </c>
      <c r="J1507" t="s">
        <v>21876</v>
      </c>
      <c r="K1507">
        <f t="shared" si="333"/>
        <v>6</v>
      </c>
      <c r="L1507">
        <f t="shared" si="334"/>
        <v>17</v>
      </c>
      <c r="M1507">
        <f t="shared" si="335"/>
        <v>19</v>
      </c>
      <c r="N1507" t="str">
        <f t="shared" si="336"/>
        <v>Next Day</v>
      </c>
      <c r="O1507">
        <f t="shared" si="337"/>
        <v>1</v>
      </c>
      <c r="P1507" t="str">
        <f t="shared" si="338"/>
        <v>others</v>
      </c>
    </row>
    <row r="1508" spans="1:16" x14ac:dyDescent="0.25">
      <c r="A1508" t="s">
        <v>21877</v>
      </c>
      <c r="B1508" t="s">
        <v>11</v>
      </c>
      <c r="C1508" t="s">
        <v>4009</v>
      </c>
      <c r="D1508" s="3">
        <v>1</v>
      </c>
      <c r="E1508" t="s">
        <v>3755</v>
      </c>
      <c r="F1508" t="s">
        <v>21878</v>
      </c>
      <c r="G1508" t="s">
        <v>3776</v>
      </c>
      <c r="H1508" t="s">
        <v>1195</v>
      </c>
      <c r="I1508" t="s">
        <v>3776</v>
      </c>
      <c r="J1508" t="s">
        <v>21879</v>
      </c>
      <c r="K1508">
        <f t="shared" si="333"/>
        <v>6</v>
      </c>
      <c r="L1508">
        <f t="shared" si="334"/>
        <v>17</v>
      </c>
      <c r="M1508">
        <f t="shared" si="335"/>
        <v>19</v>
      </c>
      <c r="N1508" t="str">
        <f t="shared" si="336"/>
        <v>Next Day</v>
      </c>
      <c r="O1508">
        <f t="shared" si="337"/>
        <v>1</v>
      </c>
      <c r="P1508" t="str">
        <f t="shared" si="338"/>
        <v>others</v>
      </c>
    </row>
    <row r="1509" spans="1:16" hidden="1" x14ac:dyDescent="0.25">
      <c r="A1509" t="s">
        <v>7606</v>
      </c>
      <c r="B1509" t="s">
        <v>4017</v>
      </c>
      <c r="C1509" t="s">
        <v>4009</v>
      </c>
      <c r="D1509">
        <v>2</v>
      </c>
      <c r="E1509" t="s">
        <v>374</v>
      </c>
      <c r="F1509" t="s">
        <v>1669</v>
      </c>
      <c r="G1509" t="s">
        <v>374</v>
      </c>
      <c r="H1509" t="s">
        <v>1195</v>
      </c>
      <c r="I1509" t="s">
        <v>4019</v>
      </c>
      <c r="J1509" t="s">
        <v>4019</v>
      </c>
    </row>
    <row r="1510" spans="1:16" x14ac:dyDescent="0.25">
      <c r="A1510" t="s">
        <v>21880</v>
      </c>
      <c r="B1510" t="s">
        <v>11</v>
      </c>
      <c r="C1510" t="s">
        <v>4009</v>
      </c>
      <c r="D1510" s="3">
        <v>7</v>
      </c>
      <c r="E1510" t="s">
        <v>21881</v>
      </c>
      <c r="F1510" t="s">
        <v>21882</v>
      </c>
      <c r="G1510" t="s">
        <v>3755</v>
      </c>
      <c r="H1510" t="s">
        <v>1195</v>
      </c>
      <c r="I1510" t="s">
        <v>3755</v>
      </c>
      <c r="J1510" t="s">
        <v>21883</v>
      </c>
      <c r="K1510">
        <f>MONTH(I1510)</f>
        <v>6</v>
      </c>
      <c r="L1510">
        <f t="shared" ref="L1510:L1511" si="339">DAY(I1510)</f>
        <v>16</v>
      </c>
      <c r="M1510">
        <f t="shared" ref="M1510:M1511" si="340">HOUR(J1510)+1</f>
        <v>18</v>
      </c>
      <c r="N1510" t="str">
        <f t="shared" ref="N1510:N1511" si="341">IF(OR(ISBLANK(E1510),ISBLANK(I1510)),"Missing Date",IF(I1510=E1510,"Same Day",IF(WEEKDAY(E1510,2)=5,IF(DAY(I1510)=DAY(E1510+3),"Next Day",IF(DAY(I1510)=DAY(E1510+4),"2 Days","Other")),IF(WEEKDAY(E1510,2)=4,IF(DAY(I1510)=DAY(E1510+1),"Next Day",IF(DAY(I1510)=DAY(E1510+4),"2 Days","Other")),IF(DAY(I1510)=DAY(E1510+1),"Next Day",IF(DAY(I1510)=DAY(E1510+2),"2 Days","Other"))))))</f>
        <v>2 Days</v>
      </c>
      <c r="O1510">
        <f t="shared" ref="O1510:O1511" si="342">WEEKDAY(E1510,2)</f>
        <v>6</v>
      </c>
      <c r="P1510" t="str">
        <f t="shared" ref="P1510:P1511" si="343">IF(HOUR(F1510)&lt;11,"before","others")</f>
        <v>others</v>
      </c>
    </row>
    <row r="1511" spans="1:16" x14ac:dyDescent="0.25">
      <c r="A1511" t="s">
        <v>21884</v>
      </c>
      <c r="B1511" t="s">
        <v>11</v>
      </c>
      <c r="C1511" t="s">
        <v>4009</v>
      </c>
      <c r="D1511" s="3">
        <v>7</v>
      </c>
      <c r="E1511" t="s">
        <v>3755</v>
      </c>
      <c r="F1511" t="s">
        <v>7166</v>
      </c>
      <c r="G1511" t="s">
        <v>3776</v>
      </c>
      <c r="H1511" t="s">
        <v>1195</v>
      </c>
      <c r="I1511" t="s">
        <v>3776</v>
      </c>
      <c r="J1511" t="s">
        <v>21885</v>
      </c>
      <c r="K1511">
        <f>MONTH(I1511)</f>
        <v>6</v>
      </c>
      <c r="L1511">
        <f t="shared" si="339"/>
        <v>17</v>
      </c>
      <c r="M1511">
        <f t="shared" si="340"/>
        <v>19</v>
      </c>
      <c r="N1511" t="str">
        <f t="shared" si="341"/>
        <v>Next Day</v>
      </c>
      <c r="O1511">
        <f t="shared" si="342"/>
        <v>1</v>
      </c>
      <c r="P1511" t="str">
        <f t="shared" si="343"/>
        <v>others</v>
      </c>
    </row>
    <row r="1512" spans="1:16" hidden="1" x14ac:dyDescent="0.25">
      <c r="A1512" t="s">
        <v>7613</v>
      </c>
      <c r="B1512" t="s">
        <v>4017</v>
      </c>
      <c r="C1512" t="s">
        <v>4009</v>
      </c>
      <c r="D1512">
        <v>1</v>
      </c>
      <c r="E1512" t="s">
        <v>374</v>
      </c>
      <c r="F1512" t="s">
        <v>1309</v>
      </c>
      <c r="G1512" t="s">
        <v>374</v>
      </c>
      <c r="H1512" t="s">
        <v>1195</v>
      </c>
      <c r="I1512" t="s">
        <v>4019</v>
      </c>
      <c r="J1512" t="s">
        <v>4019</v>
      </c>
    </row>
    <row r="1513" spans="1:16" x14ac:dyDescent="0.25">
      <c r="A1513" t="s">
        <v>21886</v>
      </c>
      <c r="B1513" t="s">
        <v>11</v>
      </c>
      <c r="C1513" t="s">
        <v>4009</v>
      </c>
      <c r="D1513" s="3">
        <v>11</v>
      </c>
      <c r="E1513" t="s">
        <v>3755</v>
      </c>
      <c r="F1513" t="s">
        <v>21887</v>
      </c>
      <c r="G1513" t="s">
        <v>3776</v>
      </c>
      <c r="H1513" t="s">
        <v>1195</v>
      </c>
      <c r="I1513" t="s">
        <v>3776</v>
      </c>
      <c r="J1513" t="s">
        <v>21888</v>
      </c>
      <c r="K1513">
        <f t="shared" ref="K1513:K1542" si="344">MONTH(I1513)</f>
        <v>6</v>
      </c>
      <c r="L1513">
        <f t="shared" ref="L1513:L1542" si="345">DAY(I1513)</f>
        <v>17</v>
      </c>
      <c r="M1513">
        <f t="shared" ref="M1513:M1542" si="346">HOUR(J1513)+1</f>
        <v>19</v>
      </c>
      <c r="N1513" t="str">
        <f t="shared" ref="N1513:N1542" si="347">IF(OR(ISBLANK(E1513),ISBLANK(I1513)),"Missing Date",IF(I1513=E1513,"Same Day",IF(WEEKDAY(E1513,2)=5,IF(DAY(I1513)=DAY(E1513+3),"Next Day",IF(DAY(I1513)=DAY(E1513+4),"2 Days","Other")),IF(WEEKDAY(E1513,2)=4,IF(DAY(I1513)=DAY(E1513+1),"Next Day",IF(DAY(I1513)=DAY(E1513+4),"2 Days","Other")),IF(DAY(I1513)=DAY(E1513+1),"Next Day",IF(DAY(I1513)=DAY(E1513+2),"2 Days","Other"))))))</f>
        <v>Next Day</v>
      </c>
      <c r="O1513">
        <f t="shared" ref="O1513:O1542" si="348">WEEKDAY(E1513,2)</f>
        <v>1</v>
      </c>
      <c r="P1513" t="str">
        <f t="shared" ref="P1513:P1542" si="349">IF(HOUR(F1513)&lt;11,"before","others")</f>
        <v>others</v>
      </c>
    </row>
    <row r="1514" spans="1:16" x14ac:dyDescent="0.25">
      <c r="A1514" t="s">
        <v>21889</v>
      </c>
      <c r="B1514" t="s">
        <v>11</v>
      </c>
      <c r="C1514" t="s">
        <v>4009</v>
      </c>
      <c r="D1514" s="3">
        <v>7</v>
      </c>
      <c r="E1514" t="s">
        <v>3755</v>
      </c>
      <c r="F1514" t="s">
        <v>7171</v>
      </c>
      <c r="G1514" t="s">
        <v>3776</v>
      </c>
      <c r="H1514" t="s">
        <v>1195</v>
      </c>
      <c r="I1514" t="s">
        <v>3776</v>
      </c>
      <c r="J1514" t="s">
        <v>21890</v>
      </c>
      <c r="K1514">
        <f t="shared" si="344"/>
        <v>6</v>
      </c>
      <c r="L1514">
        <f t="shared" si="345"/>
        <v>17</v>
      </c>
      <c r="M1514">
        <f t="shared" si="346"/>
        <v>19</v>
      </c>
      <c r="N1514" t="str">
        <f t="shared" si="347"/>
        <v>Next Day</v>
      </c>
      <c r="O1514">
        <f t="shared" si="348"/>
        <v>1</v>
      </c>
      <c r="P1514" t="str">
        <f t="shared" si="349"/>
        <v>others</v>
      </c>
    </row>
    <row r="1515" spans="1:16" x14ac:dyDescent="0.25">
      <c r="A1515" t="s">
        <v>21891</v>
      </c>
      <c r="B1515" t="s">
        <v>11</v>
      </c>
      <c r="C1515" t="s">
        <v>4009</v>
      </c>
      <c r="D1515" s="3">
        <v>6</v>
      </c>
      <c r="E1515" t="s">
        <v>3755</v>
      </c>
      <c r="F1515" t="s">
        <v>7166</v>
      </c>
      <c r="G1515" t="s">
        <v>3776</v>
      </c>
      <c r="H1515" t="s">
        <v>1195</v>
      </c>
      <c r="I1515" t="s">
        <v>3776</v>
      </c>
      <c r="J1515" t="s">
        <v>7744</v>
      </c>
      <c r="K1515">
        <f t="shared" si="344"/>
        <v>6</v>
      </c>
      <c r="L1515">
        <f t="shared" si="345"/>
        <v>17</v>
      </c>
      <c r="M1515">
        <f t="shared" si="346"/>
        <v>19</v>
      </c>
      <c r="N1515" t="str">
        <f t="shared" si="347"/>
        <v>Next Day</v>
      </c>
      <c r="O1515">
        <f t="shared" si="348"/>
        <v>1</v>
      </c>
      <c r="P1515" t="str">
        <f t="shared" si="349"/>
        <v>others</v>
      </c>
    </row>
    <row r="1516" spans="1:16" x14ac:dyDescent="0.25">
      <c r="A1516" t="s">
        <v>21892</v>
      </c>
      <c r="B1516" t="s">
        <v>11</v>
      </c>
      <c r="C1516" t="s">
        <v>4013</v>
      </c>
      <c r="D1516" s="3">
        <v>14</v>
      </c>
      <c r="E1516" t="s">
        <v>3755</v>
      </c>
      <c r="F1516" t="s">
        <v>21893</v>
      </c>
      <c r="G1516" t="s">
        <v>3776</v>
      </c>
      <c r="H1516" t="s">
        <v>1195</v>
      </c>
      <c r="I1516" t="s">
        <v>3776</v>
      </c>
      <c r="J1516" t="s">
        <v>21894</v>
      </c>
      <c r="K1516">
        <f t="shared" si="344"/>
        <v>6</v>
      </c>
      <c r="L1516">
        <f t="shared" si="345"/>
        <v>17</v>
      </c>
      <c r="M1516">
        <f t="shared" si="346"/>
        <v>14</v>
      </c>
      <c r="N1516" t="str">
        <f t="shared" si="347"/>
        <v>Next Day</v>
      </c>
      <c r="O1516">
        <f t="shared" si="348"/>
        <v>1</v>
      </c>
      <c r="P1516" t="str">
        <f t="shared" si="349"/>
        <v>others</v>
      </c>
    </row>
    <row r="1517" spans="1:16" x14ac:dyDescent="0.25">
      <c r="A1517" t="s">
        <v>21895</v>
      </c>
      <c r="B1517" t="s">
        <v>11</v>
      </c>
      <c r="C1517" t="s">
        <v>4009</v>
      </c>
      <c r="D1517" s="3">
        <v>1</v>
      </c>
      <c r="E1517" t="s">
        <v>3755</v>
      </c>
      <c r="F1517" t="s">
        <v>7171</v>
      </c>
      <c r="G1517" t="s">
        <v>3776</v>
      </c>
      <c r="H1517" t="s">
        <v>1195</v>
      </c>
      <c r="I1517" t="s">
        <v>3776</v>
      </c>
      <c r="J1517" t="s">
        <v>21896</v>
      </c>
      <c r="K1517">
        <f t="shared" si="344"/>
        <v>6</v>
      </c>
      <c r="L1517">
        <f t="shared" si="345"/>
        <v>17</v>
      </c>
      <c r="M1517">
        <f t="shared" si="346"/>
        <v>19</v>
      </c>
      <c r="N1517" t="str">
        <f t="shared" si="347"/>
        <v>Next Day</v>
      </c>
      <c r="O1517">
        <f t="shared" si="348"/>
        <v>1</v>
      </c>
      <c r="P1517" t="str">
        <f t="shared" si="349"/>
        <v>others</v>
      </c>
    </row>
    <row r="1518" spans="1:16" x14ac:dyDescent="0.25">
      <c r="A1518" t="s">
        <v>21897</v>
      </c>
      <c r="B1518" t="s">
        <v>11</v>
      </c>
      <c r="C1518" t="s">
        <v>4013</v>
      </c>
      <c r="D1518" s="3">
        <v>15</v>
      </c>
      <c r="E1518" t="s">
        <v>3755</v>
      </c>
      <c r="F1518" t="s">
        <v>21898</v>
      </c>
      <c r="G1518" t="s">
        <v>3776</v>
      </c>
      <c r="H1518" t="s">
        <v>1195</v>
      </c>
      <c r="I1518" t="s">
        <v>3776</v>
      </c>
      <c r="J1518" t="s">
        <v>21899</v>
      </c>
      <c r="K1518">
        <f t="shared" si="344"/>
        <v>6</v>
      </c>
      <c r="L1518">
        <f t="shared" si="345"/>
        <v>17</v>
      </c>
      <c r="M1518">
        <f t="shared" si="346"/>
        <v>14</v>
      </c>
      <c r="N1518" t="str">
        <f t="shared" si="347"/>
        <v>Next Day</v>
      </c>
      <c r="O1518">
        <f t="shared" si="348"/>
        <v>1</v>
      </c>
      <c r="P1518" t="str">
        <f t="shared" si="349"/>
        <v>others</v>
      </c>
    </row>
    <row r="1519" spans="1:16" x14ac:dyDescent="0.25">
      <c r="A1519" t="s">
        <v>21900</v>
      </c>
      <c r="B1519" t="s">
        <v>11</v>
      </c>
      <c r="C1519" t="s">
        <v>4009</v>
      </c>
      <c r="D1519" s="3">
        <v>1</v>
      </c>
      <c r="E1519" t="s">
        <v>3755</v>
      </c>
      <c r="F1519" t="s">
        <v>21901</v>
      </c>
      <c r="G1519" t="s">
        <v>3755</v>
      </c>
      <c r="H1519" t="s">
        <v>1195</v>
      </c>
      <c r="I1519" t="s">
        <v>3755</v>
      </c>
      <c r="J1519" t="s">
        <v>8131</v>
      </c>
      <c r="K1519">
        <f t="shared" si="344"/>
        <v>6</v>
      </c>
      <c r="L1519">
        <f t="shared" si="345"/>
        <v>16</v>
      </c>
      <c r="M1519">
        <f t="shared" si="346"/>
        <v>18</v>
      </c>
      <c r="N1519" t="str">
        <f t="shared" si="347"/>
        <v>Same Day</v>
      </c>
      <c r="O1519">
        <f t="shared" si="348"/>
        <v>1</v>
      </c>
      <c r="P1519" t="str">
        <f t="shared" si="349"/>
        <v>before</v>
      </c>
    </row>
    <row r="1520" spans="1:16" x14ac:dyDescent="0.25">
      <c r="A1520" t="s">
        <v>21902</v>
      </c>
      <c r="B1520" t="s">
        <v>11</v>
      </c>
      <c r="C1520" t="s">
        <v>4009</v>
      </c>
      <c r="D1520" s="3">
        <v>1</v>
      </c>
      <c r="E1520" t="s">
        <v>3755</v>
      </c>
      <c r="F1520" t="s">
        <v>21901</v>
      </c>
      <c r="G1520" t="s">
        <v>3755</v>
      </c>
      <c r="H1520" t="s">
        <v>1195</v>
      </c>
      <c r="I1520" t="s">
        <v>3755</v>
      </c>
      <c r="J1520" t="s">
        <v>21903</v>
      </c>
      <c r="K1520">
        <f t="shared" si="344"/>
        <v>6</v>
      </c>
      <c r="L1520">
        <f t="shared" si="345"/>
        <v>16</v>
      </c>
      <c r="M1520">
        <f t="shared" si="346"/>
        <v>18</v>
      </c>
      <c r="N1520" t="str">
        <f t="shared" si="347"/>
        <v>Same Day</v>
      </c>
      <c r="O1520">
        <f t="shared" si="348"/>
        <v>1</v>
      </c>
      <c r="P1520" t="str">
        <f t="shared" si="349"/>
        <v>before</v>
      </c>
    </row>
    <row r="1521" spans="1:16" x14ac:dyDescent="0.25">
      <c r="A1521" t="s">
        <v>21904</v>
      </c>
      <c r="B1521" t="s">
        <v>11</v>
      </c>
      <c r="C1521" t="s">
        <v>4009</v>
      </c>
      <c r="D1521" s="3">
        <v>1</v>
      </c>
      <c r="E1521" t="s">
        <v>3755</v>
      </c>
      <c r="F1521" t="s">
        <v>21905</v>
      </c>
      <c r="G1521" t="s">
        <v>3755</v>
      </c>
      <c r="H1521" t="s">
        <v>1195</v>
      </c>
      <c r="I1521" t="s">
        <v>3755</v>
      </c>
      <c r="J1521" t="s">
        <v>21906</v>
      </c>
      <c r="K1521">
        <f t="shared" si="344"/>
        <v>6</v>
      </c>
      <c r="L1521">
        <f t="shared" si="345"/>
        <v>16</v>
      </c>
      <c r="M1521">
        <f t="shared" si="346"/>
        <v>18</v>
      </c>
      <c r="N1521" t="str">
        <f t="shared" si="347"/>
        <v>Same Day</v>
      </c>
      <c r="O1521">
        <f t="shared" si="348"/>
        <v>1</v>
      </c>
      <c r="P1521" t="str">
        <f t="shared" si="349"/>
        <v>before</v>
      </c>
    </row>
    <row r="1522" spans="1:16" x14ac:dyDescent="0.25">
      <c r="A1522" t="s">
        <v>21907</v>
      </c>
      <c r="B1522" t="s">
        <v>11</v>
      </c>
      <c r="C1522" t="s">
        <v>4009</v>
      </c>
      <c r="D1522" s="3">
        <v>7</v>
      </c>
      <c r="E1522" t="s">
        <v>3755</v>
      </c>
      <c r="F1522" t="s">
        <v>18232</v>
      </c>
      <c r="G1522" t="s">
        <v>3755</v>
      </c>
      <c r="H1522" t="s">
        <v>1195</v>
      </c>
      <c r="I1522" t="s">
        <v>3755</v>
      </c>
      <c r="J1522" t="s">
        <v>8042</v>
      </c>
      <c r="K1522">
        <f t="shared" si="344"/>
        <v>6</v>
      </c>
      <c r="L1522">
        <f t="shared" si="345"/>
        <v>16</v>
      </c>
      <c r="M1522">
        <f t="shared" si="346"/>
        <v>18</v>
      </c>
      <c r="N1522" t="str">
        <f t="shared" si="347"/>
        <v>Same Day</v>
      </c>
      <c r="O1522">
        <f t="shared" si="348"/>
        <v>1</v>
      </c>
      <c r="P1522" t="str">
        <f t="shared" si="349"/>
        <v>before</v>
      </c>
    </row>
    <row r="1523" spans="1:16" x14ac:dyDescent="0.25">
      <c r="A1523" t="s">
        <v>21908</v>
      </c>
      <c r="B1523" t="s">
        <v>11</v>
      </c>
      <c r="C1523" t="s">
        <v>4009</v>
      </c>
      <c r="D1523" s="3">
        <v>7</v>
      </c>
      <c r="E1523" t="s">
        <v>3755</v>
      </c>
      <c r="F1523" t="s">
        <v>2401</v>
      </c>
      <c r="G1523" t="s">
        <v>3755</v>
      </c>
      <c r="H1523" t="s">
        <v>1195</v>
      </c>
      <c r="I1523" t="s">
        <v>3755</v>
      </c>
      <c r="J1523" t="s">
        <v>7952</v>
      </c>
      <c r="K1523">
        <f t="shared" si="344"/>
        <v>6</v>
      </c>
      <c r="L1523">
        <f t="shared" si="345"/>
        <v>16</v>
      </c>
      <c r="M1523">
        <f t="shared" si="346"/>
        <v>18</v>
      </c>
      <c r="N1523" t="str">
        <f t="shared" si="347"/>
        <v>Same Day</v>
      </c>
      <c r="O1523">
        <f t="shared" si="348"/>
        <v>1</v>
      </c>
      <c r="P1523" t="str">
        <f t="shared" si="349"/>
        <v>before</v>
      </c>
    </row>
    <row r="1524" spans="1:16" x14ac:dyDescent="0.25">
      <c r="A1524" t="s">
        <v>21909</v>
      </c>
      <c r="B1524" t="s">
        <v>11</v>
      </c>
      <c r="C1524" t="s">
        <v>4013</v>
      </c>
      <c r="D1524" s="3">
        <v>34</v>
      </c>
      <c r="E1524" t="s">
        <v>3755</v>
      </c>
      <c r="F1524" t="s">
        <v>6860</v>
      </c>
      <c r="G1524" t="s">
        <v>3776</v>
      </c>
      <c r="H1524" t="s">
        <v>1195</v>
      </c>
      <c r="I1524" t="s">
        <v>3776</v>
      </c>
      <c r="J1524" t="s">
        <v>21910</v>
      </c>
      <c r="K1524">
        <f t="shared" si="344"/>
        <v>6</v>
      </c>
      <c r="L1524">
        <f t="shared" si="345"/>
        <v>17</v>
      </c>
      <c r="M1524">
        <f t="shared" si="346"/>
        <v>14</v>
      </c>
      <c r="N1524" t="str">
        <f t="shared" si="347"/>
        <v>Next Day</v>
      </c>
      <c r="O1524">
        <f t="shared" si="348"/>
        <v>1</v>
      </c>
      <c r="P1524" t="str">
        <f t="shared" si="349"/>
        <v>others</v>
      </c>
    </row>
    <row r="1525" spans="1:16" x14ac:dyDescent="0.25">
      <c r="A1525" t="s">
        <v>21911</v>
      </c>
      <c r="B1525" t="s">
        <v>11</v>
      </c>
      <c r="C1525" t="s">
        <v>4009</v>
      </c>
      <c r="D1525" s="3">
        <v>8</v>
      </c>
      <c r="E1525" t="s">
        <v>3755</v>
      </c>
      <c r="F1525" t="s">
        <v>21912</v>
      </c>
      <c r="G1525" t="s">
        <v>3776</v>
      </c>
      <c r="H1525" t="s">
        <v>1195</v>
      </c>
      <c r="I1525" t="s">
        <v>3776</v>
      </c>
      <c r="J1525" t="s">
        <v>21913</v>
      </c>
      <c r="K1525">
        <f t="shared" si="344"/>
        <v>6</v>
      </c>
      <c r="L1525">
        <f t="shared" si="345"/>
        <v>17</v>
      </c>
      <c r="M1525">
        <f t="shared" si="346"/>
        <v>19</v>
      </c>
      <c r="N1525" t="str">
        <f t="shared" si="347"/>
        <v>Next Day</v>
      </c>
      <c r="O1525">
        <f t="shared" si="348"/>
        <v>1</v>
      </c>
      <c r="P1525" t="str">
        <f t="shared" si="349"/>
        <v>others</v>
      </c>
    </row>
    <row r="1526" spans="1:16" x14ac:dyDescent="0.25">
      <c r="A1526" t="s">
        <v>21916</v>
      </c>
      <c r="B1526" t="s">
        <v>11</v>
      </c>
      <c r="C1526" t="s">
        <v>4009</v>
      </c>
      <c r="D1526" s="3">
        <v>5</v>
      </c>
      <c r="E1526" t="s">
        <v>3755</v>
      </c>
      <c r="F1526" t="s">
        <v>21915</v>
      </c>
      <c r="G1526" t="s">
        <v>3776</v>
      </c>
      <c r="H1526" t="s">
        <v>1195</v>
      </c>
      <c r="I1526" t="s">
        <v>3776</v>
      </c>
      <c r="J1526" t="s">
        <v>21917</v>
      </c>
      <c r="K1526">
        <f t="shared" si="344"/>
        <v>6</v>
      </c>
      <c r="L1526">
        <f t="shared" si="345"/>
        <v>17</v>
      </c>
      <c r="M1526">
        <f t="shared" si="346"/>
        <v>19</v>
      </c>
      <c r="N1526" t="str">
        <f t="shared" si="347"/>
        <v>Next Day</v>
      </c>
      <c r="O1526">
        <f t="shared" si="348"/>
        <v>1</v>
      </c>
      <c r="P1526" t="str">
        <f t="shared" si="349"/>
        <v>others</v>
      </c>
    </row>
    <row r="1527" spans="1:16" x14ac:dyDescent="0.25">
      <c r="A1527" t="s">
        <v>21918</v>
      </c>
      <c r="B1527" t="s">
        <v>11</v>
      </c>
      <c r="C1527" t="s">
        <v>4013</v>
      </c>
      <c r="D1527" s="3">
        <v>6</v>
      </c>
      <c r="E1527" t="s">
        <v>3755</v>
      </c>
      <c r="F1527" t="s">
        <v>21919</v>
      </c>
      <c r="G1527" t="s">
        <v>3776</v>
      </c>
      <c r="H1527" t="s">
        <v>1195</v>
      </c>
      <c r="I1527" t="s">
        <v>3776</v>
      </c>
      <c r="J1527" t="s">
        <v>7700</v>
      </c>
      <c r="K1527">
        <f t="shared" si="344"/>
        <v>6</v>
      </c>
      <c r="L1527">
        <f t="shared" si="345"/>
        <v>17</v>
      </c>
      <c r="M1527">
        <f t="shared" si="346"/>
        <v>19</v>
      </c>
      <c r="N1527" t="str">
        <f t="shared" si="347"/>
        <v>Next Day</v>
      </c>
      <c r="O1527">
        <f t="shared" si="348"/>
        <v>1</v>
      </c>
      <c r="P1527" t="str">
        <f t="shared" si="349"/>
        <v>others</v>
      </c>
    </row>
    <row r="1528" spans="1:16" x14ac:dyDescent="0.25">
      <c r="A1528" t="s">
        <v>21920</v>
      </c>
      <c r="B1528" t="s">
        <v>11</v>
      </c>
      <c r="C1528" t="s">
        <v>4009</v>
      </c>
      <c r="D1528" s="3">
        <v>1</v>
      </c>
      <c r="E1528" t="s">
        <v>3755</v>
      </c>
      <c r="F1528" t="s">
        <v>21919</v>
      </c>
      <c r="G1528" t="s">
        <v>3776</v>
      </c>
      <c r="H1528" t="s">
        <v>1195</v>
      </c>
      <c r="I1528" t="s">
        <v>3776</v>
      </c>
      <c r="J1528" t="s">
        <v>21921</v>
      </c>
      <c r="K1528">
        <f t="shared" si="344"/>
        <v>6</v>
      </c>
      <c r="L1528">
        <f t="shared" si="345"/>
        <v>17</v>
      </c>
      <c r="M1528">
        <f t="shared" si="346"/>
        <v>19</v>
      </c>
      <c r="N1528" t="str">
        <f t="shared" si="347"/>
        <v>Next Day</v>
      </c>
      <c r="O1528">
        <f t="shared" si="348"/>
        <v>1</v>
      </c>
      <c r="P1528" t="str">
        <f t="shared" si="349"/>
        <v>others</v>
      </c>
    </row>
    <row r="1529" spans="1:16" x14ac:dyDescent="0.25">
      <c r="A1529" t="s">
        <v>21922</v>
      </c>
      <c r="B1529" t="s">
        <v>11</v>
      </c>
      <c r="C1529" t="s">
        <v>4009</v>
      </c>
      <c r="D1529" s="3">
        <v>1</v>
      </c>
      <c r="E1529" t="s">
        <v>3755</v>
      </c>
      <c r="F1529" t="s">
        <v>21915</v>
      </c>
      <c r="G1529" t="s">
        <v>3776</v>
      </c>
      <c r="H1529" t="s">
        <v>1195</v>
      </c>
      <c r="I1529" t="s">
        <v>3776</v>
      </c>
      <c r="J1529" t="s">
        <v>11151</v>
      </c>
      <c r="K1529">
        <f t="shared" si="344"/>
        <v>6</v>
      </c>
      <c r="L1529">
        <f t="shared" si="345"/>
        <v>17</v>
      </c>
      <c r="M1529">
        <f t="shared" si="346"/>
        <v>19</v>
      </c>
      <c r="N1529" t="str">
        <f t="shared" si="347"/>
        <v>Next Day</v>
      </c>
      <c r="O1529">
        <f t="shared" si="348"/>
        <v>1</v>
      </c>
      <c r="P1529" t="str">
        <f t="shared" si="349"/>
        <v>others</v>
      </c>
    </row>
    <row r="1530" spans="1:16" x14ac:dyDescent="0.25">
      <c r="A1530" t="s">
        <v>21923</v>
      </c>
      <c r="B1530" t="s">
        <v>11</v>
      </c>
      <c r="C1530" t="s">
        <v>4009</v>
      </c>
      <c r="D1530" s="3">
        <v>1</v>
      </c>
      <c r="E1530" t="s">
        <v>3755</v>
      </c>
      <c r="F1530" t="s">
        <v>10424</v>
      </c>
      <c r="G1530" t="s">
        <v>3776</v>
      </c>
      <c r="H1530" t="s">
        <v>1195</v>
      </c>
      <c r="I1530" t="s">
        <v>3776</v>
      </c>
      <c r="J1530" t="s">
        <v>21924</v>
      </c>
      <c r="K1530">
        <f t="shared" si="344"/>
        <v>6</v>
      </c>
      <c r="L1530">
        <f t="shared" si="345"/>
        <v>17</v>
      </c>
      <c r="M1530">
        <f t="shared" si="346"/>
        <v>19</v>
      </c>
      <c r="N1530" t="str">
        <f t="shared" si="347"/>
        <v>Next Day</v>
      </c>
      <c r="O1530">
        <f t="shared" si="348"/>
        <v>1</v>
      </c>
      <c r="P1530" t="str">
        <f t="shared" si="349"/>
        <v>others</v>
      </c>
    </row>
    <row r="1531" spans="1:16" x14ac:dyDescent="0.25">
      <c r="A1531" t="s">
        <v>21925</v>
      </c>
      <c r="B1531" t="s">
        <v>11</v>
      </c>
      <c r="C1531" t="s">
        <v>4009</v>
      </c>
      <c r="D1531" s="3">
        <v>2</v>
      </c>
      <c r="E1531" t="s">
        <v>3755</v>
      </c>
      <c r="F1531" t="s">
        <v>16457</v>
      </c>
      <c r="G1531" t="s">
        <v>3776</v>
      </c>
      <c r="H1531" t="s">
        <v>1195</v>
      </c>
      <c r="I1531" t="s">
        <v>3776</v>
      </c>
      <c r="J1531" t="s">
        <v>21926</v>
      </c>
      <c r="K1531">
        <f t="shared" si="344"/>
        <v>6</v>
      </c>
      <c r="L1531">
        <f t="shared" si="345"/>
        <v>17</v>
      </c>
      <c r="M1531">
        <f t="shared" si="346"/>
        <v>19</v>
      </c>
      <c r="N1531" t="str">
        <f t="shared" si="347"/>
        <v>Next Day</v>
      </c>
      <c r="O1531">
        <f t="shared" si="348"/>
        <v>1</v>
      </c>
      <c r="P1531" t="str">
        <f t="shared" si="349"/>
        <v>others</v>
      </c>
    </row>
    <row r="1532" spans="1:16" x14ac:dyDescent="0.25">
      <c r="A1532" t="s">
        <v>21927</v>
      </c>
      <c r="B1532" t="s">
        <v>11</v>
      </c>
      <c r="C1532" t="s">
        <v>4045</v>
      </c>
      <c r="D1532" s="3">
        <v>7</v>
      </c>
      <c r="E1532" t="s">
        <v>3755</v>
      </c>
      <c r="F1532" t="s">
        <v>21928</v>
      </c>
      <c r="G1532" t="s">
        <v>3776</v>
      </c>
      <c r="H1532" t="s">
        <v>1195</v>
      </c>
      <c r="I1532" t="s">
        <v>3776</v>
      </c>
      <c r="J1532" t="s">
        <v>21929</v>
      </c>
      <c r="K1532">
        <f t="shared" si="344"/>
        <v>6</v>
      </c>
      <c r="L1532">
        <f t="shared" si="345"/>
        <v>17</v>
      </c>
      <c r="M1532">
        <f t="shared" si="346"/>
        <v>14</v>
      </c>
      <c r="N1532" t="str">
        <f t="shared" si="347"/>
        <v>Next Day</v>
      </c>
      <c r="O1532">
        <f t="shared" si="348"/>
        <v>1</v>
      </c>
      <c r="P1532" t="str">
        <f t="shared" si="349"/>
        <v>others</v>
      </c>
    </row>
    <row r="1533" spans="1:16" x14ac:dyDescent="0.25">
      <c r="A1533" t="s">
        <v>21930</v>
      </c>
      <c r="B1533" t="s">
        <v>11</v>
      </c>
      <c r="C1533" t="s">
        <v>4009</v>
      </c>
      <c r="D1533" s="3">
        <v>4</v>
      </c>
      <c r="E1533" t="s">
        <v>3755</v>
      </c>
      <c r="F1533" t="s">
        <v>16457</v>
      </c>
      <c r="G1533" t="s">
        <v>3776</v>
      </c>
      <c r="H1533" t="s">
        <v>1195</v>
      </c>
      <c r="I1533" t="s">
        <v>3776</v>
      </c>
      <c r="J1533" t="s">
        <v>7071</v>
      </c>
      <c r="K1533">
        <f t="shared" si="344"/>
        <v>6</v>
      </c>
      <c r="L1533">
        <f t="shared" si="345"/>
        <v>17</v>
      </c>
      <c r="M1533">
        <f t="shared" si="346"/>
        <v>19</v>
      </c>
      <c r="N1533" t="str">
        <f t="shared" si="347"/>
        <v>Next Day</v>
      </c>
      <c r="O1533">
        <f t="shared" si="348"/>
        <v>1</v>
      </c>
      <c r="P1533" t="str">
        <f t="shared" si="349"/>
        <v>others</v>
      </c>
    </row>
    <row r="1534" spans="1:16" x14ac:dyDescent="0.25">
      <c r="A1534" t="s">
        <v>21931</v>
      </c>
      <c r="B1534" t="s">
        <v>11</v>
      </c>
      <c r="C1534" t="s">
        <v>4009</v>
      </c>
      <c r="D1534" s="3">
        <v>1</v>
      </c>
      <c r="E1534" t="s">
        <v>3755</v>
      </c>
      <c r="F1534" t="s">
        <v>21928</v>
      </c>
      <c r="G1534" t="s">
        <v>3776</v>
      </c>
      <c r="H1534" t="s">
        <v>1195</v>
      </c>
      <c r="I1534" t="s">
        <v>3776</v>
      </c>
      <c r="J1534" t="s">
        <v>704</v>
      </c>
      <c r="K1534">
        <f t="shared" si="344"/>
        <v>6</v>
      </c>
      <c r="L1534">
        <f t="shared" si="345"/>
        <v>17</v>
      </c>
      <c r="M1534">
        <f t="shared" si="346"/>
        <v>19</v>
      </c>
      <c r="N1534" t="str">
        <f t="shared" si="347"/>
        <v>Next Day</v>
      </c>
      <c r="O1534">
        <f t="shared" si="348"/>
        <v>1</v>
      </c>
      <c r="P1534" t="str">
        <f t="shared" si="349"/>
        <v>others</v>
      </c>
    </row>
    <row r="1535" spans="1:16" x14ac:dyDescent="0.25">
      <c r="A1535" t="s">
        <v>21932</v>
      </c>
      <c r="B1535" t="s">
        <v>11</v>
      </c>
      <c r="C1535" t="s">
        <v>4009</v>
      </c>
      <c r="D1535" s="3">
        <v>2</v>
      </c>
      <c r="E1535" t="s">
        <v>3755</v>
      </c>
      <c r="F1535" t="s">
        <v>5448</v>
      </c>
      <c r="G1535" t="s">
        <v>3776</v>
      </c>
      <c r="H1535" t="s">
        <v>1195</v>
      </c>
      <c r="I1535" t="s">
        <v>3776</v>
      </c>
      <c r="J1535" t="s">
        <v>21933</v>
      </c>
      <c r="K1535">
        <f t="shared" si="344"/>
        <v>6</v>
      </c>
      <c r="L1535">
        <f t="shared" si="345"/>
        <v>17</v>
      </c>
      <c r="M1535">
        <f t="shared" si="346"/>
        <v>19</v>
      </c>
      <c r="N1535" t="str">
        <f t="shared" si="347"/>
        <v>Next Day</v>
      </c>
      <c r="O1535">
        <f t="shared" si="348"/>
        <v>1</v>
      </c>
      <c r="P1535" t="str">
        <f t="shared" si="349"/>
        <v>before</v>
      </c>
    </row>
    <row r="1536" spans="1:16" x14ac:dyDescent="0.25">
      <c r="A1536" t="s">
        <v>21934</v>
      </c>
      <c r="B1536" t="s">
        <v>11</v>
      </c>
      <c r="C1536" t="s">
        <v>4009</v>
      </c>
      <c r="D1536" s="3">
        <v>6</v>
      </c>
      <c r="E1536" t="s">
        <v>3755</v>
      </c>
      <c r="F1536" t="s">
        <v>7349</v>
      </c>
      <c r="G1536" t="s">
        <v>3776</v>
      </c>
      <c r="H1536" t="s">
        <v>1195</v>
      </c>
      <c r="I1536" t="s">
        <v>3776</v>
      </c>
      <c r="J1536" t="s">
        <v>10642</v>
      </c>
      <c r="K1536">
        <f t="shared" si="344"/>
        <v>6</v>
      </c>
      <c r="L1536">
        <f t="shared" si="345"/>
        <v>17</v>
      </c>
      <c r="M1536">
        <f t="shared" si="346"/>
        <v>19</v>
      </c>
      <c r="N1536" t="str">
        <f t="shared" si="347"/>
        <v>Next Day</v>
      </c>
      <c r="O1536">
        <f t="shared" si="348"/>
        <v>1</v>
      </c>
      <c r="P1536" t="str">
        <f t="shared" si="349"/>
        <v>before</v>
      </c>
    </row>
    <row r="1537" spans="1:16" x14ac:dyDescent="0.25">
      <c r="A1537" t="s">
        <v>21935</v>
      </c>
      <c r="B1537" t="s">
        <v>11</v>
      </c>
      <c r="C1537" t="s">
        <v>4013</v>
      </c>
      <c r="D1537" s="3">
        <v>5</v>
      </c>
      <c r="E1537" t="s">
        <v>3755</v>
      </c>
      <c r="F1537" t="s">
        <v>5448</v>
      </c>
      <c r="G1537" t="s">
        <v>3776</v>
      </c>
      <c r="H1537" t="s">
        <v>1195</v>
      </c>
      <c r="I1537" t="s">
        <v>3776</v>
      </c>
      <c r="J1537" t="s">
        <v>21936</v>
      </c>
      <c r="K1537">
        <f t="shared" si="344"/>
        <v>6</v>
      </c>
      <c r="L1537">
        <f t="shared" si="345"/>
        <v>17</v>
      </c>
      <c r="M1537">
        <f t="shared" si="346"/>
        <v>14</v>
      </c>
      <c r="N1537" t="str">
        <f t="shared" si="347"/>
        <v>Next Day</v>
      </c>
      <c r="O1537">
        <f t="shared" si="348"/>
        <v>1</v>
      </c>
      <c r="P1537" t="str">
        <f t="shared" si="349"/>
        <v>before</v>
      </c>
    </row>
    <row r="1538" spans="1:16" x14ac:dyDescent="0.25">
      <c r="A1538" t="s">
        <v>21939</v>
      </c>
      <c r="B1538" t="s">
        <v>11</v>
      </c>
      <c r="C1538" t="s">
        <v>4009</v>
      </c>
      <c r="D1538" s="3">
        <v>1</v>
      </c>
      <c r="E1538" t="s">
        <v>3755</v>
      </c>
      <c r="F1538" t="s">
        <v>5451</v>
      </c>
      <c r="G1538" t="s">
        <v>3776</v>
      </c>
      <c r="H1538" t="s">
        <v>1195</v>
      </c>
      <c r="I1538" t="s">
        <v>3776</v>
      </c>
      <c r="J1538" t="s">
        <v>7772</v>
      </c>
      <c r="K1538">
        <f t="shared" si="344"/>
        <v>6</v>
      </c>
      <c r="L1538">
        <f t="shared" si="345"/>
        <v>17</v>
      </c>
      <c r="M1538">
        <f t="shared" si="346"/>
        <v>19</v>
      </c>
      <c r="N1538" t="str">
        <f t="shared" si="347"/>
        <v>Next Day</v>
      </c>
      <c r="O1538">
        <f t="shared" si="348"/>
        <v>1</v>
      </c>
      <c r="P1538" t="str">
        <f t="shared" si="349"/>
        <v>before</v>
      </c>
    </row>
    <row r="1539" spans="1:16" x14ac:dyDescent="0.25">
      <c r="A1539" t="s">
        <v>21940</v>
      </c>
      <c r="B1539" t="s">
        <v>11</v>
      </c>
      <c r="C1539" t="s">
        <v>4009</v>
      </c>
      <c r="D1539" s="3">
        <v>9</v>
      </c>
      <c r="E1539" t="s">
        <v>3755</v>
      </c>
      <c r="F1539" t="s">
        <v>2401</v>
      </c>
      <c r="G1539" t="s">
        <v>3776</v>
      </c>
      <c r="H1539" t="s">
        <v>1195</v>
      </c>
      <c r="I1539" t="s">
        <v>3776</v>
      </c>
      <c r="J1539" t="s">
        <v>7703</v>
      </c>
      <c r="K1539">
        <f t="shared" si="344"/>
        <v>6</v>
      </c>
      <c r="L1539">
        <f t="shared" si="345"/>
        <v>17</v>
      </c>
      <c r="M1539">
        <f t="shared" si="346"/>
        <v>19</v>
      </c>
      <c r="N1539" t="str">
        <f t="shared" si="347"/>
        <v>Next Day</v>
      </c>
      <c r="O1539">
        <f t="shared" si="348"/>
        <v>1</v>
      </c>
      <c r="P1539" t="str">
        <f t="shared" si="349"/>
        <v>before</v>
      </c>
    </row>
    <row r="1540" spans="1:16" x14ac:dyDescent="0.25">
      <c r="A1540" t="s">
        <v>21941</v>
      </c>
      <c r="B1540" t="s">
        <v>11</v>
      </c>
      <c r="C1540" t="s">
        <v>4009</v>
      </c>
      <c r="D1540" s="3">
        <v>1</v>
      </c>
      <c r="E1540" t="s">
        <v>3776</v>
      </c>
      <c r="F1540" t="s">
        <v>21942</v>
      </c>
      <c r="G1540" t="s">
        <v>3776</v>
      </c>
      <c r="H1540" t="s">
        <v>1195</v>
      </c>
      <c r="I1540" t="s">
        <v>3776</v>
      </c>
      <c r="J1540" t="s">
        <v>21943</v>
      </c>
      <c r="K1540">
        <f t="shared" si="344"/>
        <v>6</v>
      </c>
      <c r="L1540">
        <f t="shared" si="345"/>
        <v>17</v>
      </c>
      <c r="M1540">
        <f t="shared" si="346"/>
        <v>19</v>
      </c>
      <c r="N1540" t="str">
        <f t="shared" si="347"/>
        <v>Same Day</v>
      </c>
      <c r="O1540">
        <f t="shared" si="348"/>
        <v>2</v>
      </c>
      <c r="P1540" t="str">
        <f t="shared" si="349"/>
        <v>others</v>
      </c>
    </row>
    <row r="1541" spans="1:16" x14ac:dyDescent="0.25">
      <c r="A1541" t="s">
        <v>21945</v>
      </c>
      <c r="B1541" t="s">
        <v>11</v>
      </c>
      <c r="C1541" t="s">
        <v>4009</v>
      </c>
      <c r="D1541" s="3">
        <v>2</v>
      </c>
      <c r="E1541" t="s">
        <v>3755</v>
      </c>
      <c r="F1541" t="s">
        <v>21946</v>
      </c>
      <c r="G1541" t="s">
        <v>3755</v>
      </c>
      <c r="H1541" t="s">
        <v>1195</v>
      </c>
      <c r="I1541" t="s">
        <v>3755</v>
      </c>
      <c r="J1541" t="s">
        <v>21947</v>
      </c>
      <c r="K1541">
        <f t="shared" si="344"/>
        <v>6</v>
      </c>
      <c r="L1541">
        <f t="shared" si="345"/>
        <v>16</v>
      </c>
      <c r="M1541">
        <f t="shared" si="346"/>
        <v>18</v>
      </c>
      <c r="N1541" t="str">
        <f t="shared" si="347"/>
        <v>Same Day</v>
      </c>
      <c r="O1541">
        <f t="shared" si="348"/>
        <v>1</v>
      </c>
      <c r="P1541" t="str">
        <f t="shared" si="349"/>
        <v>others</v>
      </c>
    </row>
    <row r="1542" spans="1:16" x14ac:dyDescent="0.25">
      <c r="A1542" t="s">
        <v>21948</v>
      </c>
      <c r="B1542" t="s">
        <v>11</v>
      </c>
      <c r="C1542" t="s">
        <v>4045</v>
      </c>
      <c r="D1542" s="3">
        <v>3</v>
      </c>
      <c r="E1542" t="s">
        <v>3776</v>
      </c>
      <c r="F1542" t="s">
        <v>21949</v>
      </c>
      <c r="G1542" t="s">
        <v>3776</v>
      </c>
      <c r="H1542" t="s">
        <v>1195</v>
      </c>
      <c r="I1542" t="s">
        <v>3776</v>
      </c>
      <c r="J1542" t="s">
        <v>21310</v>
      </c>
      <c r="K1542">
        <f t="shared" si="344"/>
        <v>6</v>
      </c>
      <c r="L1542">
        <f t="shared" si="345"/>
        <v>17</v>
      </c>
      <c r="M1542">
        <f t="shared" si="346"/>
        <v>19</v>
      </c>
      <c r="N1542" t="str">
        <f t="shared" si="347"/>
        <v>Same Day</v>
      </c>
      <c r="O1542">
        <f t="shared" si="348"/>
        <v>2</v>
      </c>
      <c r="P1542" t="str">
        <f t="shared" si="349"/>
        <v>before</v>
      </c>
    </row>
    <row r="1543" spans="1:16" hidden="1" x14ac:dyDescent="0.25">
      <c r="A1543" t="s">
        <v>7685</v>
      </c>
      <c r="B1543" t="s">
        <v>4017</v>
      </c>
      <c r="C1543" t="s">
        <v>4009</v>
      </c>
      <c r="D1543">
        <v>1</v>
      </c>
      <c r="E1543" t="s">
        <v>342</v>
      </c>
      <c r="F1543" t="s">
        <v>7686</v>
      </c>
      <c r="G1543" t="s">
        <v>374</v>
      </c>
      <c r="H1543" t="s">
        <v>1195</v>
      </c>
      <c r="I1543" t="s">
        <v>4019</v>
      </c>
      <c r="J1543" t="s">
        <v>4019</v>
      </c>
    </row>
    <row r="1544" spans="1:16" hidden="1" x14ac:dyDescent="0.25">
      <c r="A1544" t="s">
        <v>7687</v>
      </c>
      <c r="B1544" t="s">
        <v>4017</v>
      </c>
      <c r="C1544" t="s">
        <v>4009</v>
      </c>
      <c r="D1544">
        <v>1</v>
      </c>
      <c r="E1544" t="s">
        <v>240</v>
      </c>
      <c r="F1544" t="s">
        <v>7688</v>
      </c>
      <c r="G1544" t="s">
        <v>240</v>
      </c>
      <c r="H1544" t="s">
        <v>1195</v>
      </c>
      <c r="I1544" t="s">
        <v>4019</v>
      </c>
      <c r="J1544" t="s">
        <v>4019</v>
      </c>
    </row>
    <row r="1545" spans="1:16" x14ac:dyDescent="0.25">
      <c r="A1545" t="s">
        <v>21950</v>
      </c>
      <c r="B1545" t="s">
        <v>11</v>
      </c>
      <c r="C1545" t="s">
        <v>4045</v>
      </c>
      <c r="D1545" s="3">
        <v>1</v>
      </c>
      <c r="E1545" t="s">
        <v>3771</v>
      </c>
      <c r="F1545" t="s">
        <v>9911</v>
      </c>
      <c r="G1545" t="s">
        <v>3771</v>
      </c>
      <c r="H1545" t="s">
        <v>1195</v>
      </c>
      <c r="I1545" t="s">
        <v>3771</v>
      </c>
      <c r="J1545" t="s">
        <v>21951</v>
      </c>
      <c r="K1545">
        <f t="shared" ref="K1545:K1561" si="350">MONTH(I1545)</f>
        <v>6</v>
      </c>
      <c r="L1545">
        <f t="shared" ref="L1545:L1561" si="351">DAY(I1545)</f>
        <v>18</v>
      </c>
      <c r="M1545">
        <f t="shared" ref="M1545:M1561" si="352">HOUR(J1545)+1</f>
        <v>20</v>
      </c>
      <c r="N1545" t="str">
        <f t="shared" ref="N1545:N1561" si="353">IF(OR(ISBLANK(E1545),ISBLANK(I1545)),"Missing Date",IF(I1545=E1545,"Same Day",IF(WEEKDAY(E1545,2)=5,IF(DAY(I1545)=DAY(E1545+3),"Next Day",IF(DAY(I1545)=DAY(E1545+4),"2 Days","Other")),IF(WEEKDAY(E1545,2)=4,IF(DAY(I1545)=DAY(E1545+1),"Next Day",IF(DAY(I1545)=DAY(E1545+4),"2 Days","Other")),IF(DAY(I1545)=DAY(E1545+1),"Next Day",IF(DAY(I1545)=DAY(E1545+2),"2 Days","Other"))))))</f>
        <v>Same Day</v>
      </c>
      <c r="O1545">
        <f t="shared" ref="O1545:O1561" si="354">WEEKDAY(E1545,2)</f>
        <v>3</v>
      </c>
      <c r="P1545" t="str">
        <f t="shared" ref="P1545:P1561" si="355">IF(HOUR(F1545)&lt;11,"before","others")</f>
        <v>before</v>
      </c>
    </row>
    <row r="1546" spans="1:16" x14ac:dyDescent="0.25">
      <c r="A1546" t="s">
        <v>21952</v>
      </c>
      <c r="B1546" t="s">
        <v>11</v>
      </c>
      <c r="C1546" t="s">
        <v>4009</v>
      </c>
      <c r="D1546" s="3">
        <v>1</v>
      </c>
      <c r="E1546" t="s">
        <v>3771</v>
      </c>
      <c r="F1546" t="s">
        <v>21953</v>
      </c>
      <c r="G1546" t="s">
        <v>3771</v>
      </c>
      <c r="H1546" t="s">
        <v>1195</v>
      </c>
      <c r="I1546" t="s">
        <v>3771</v>
      </c>
      <c r="J1546" t="s">
        <v>21954</v>
      </c>
      <c r="K1546">
        <f t="shared" si="350"/>
        <v>6</v>
      </c>
      <c r="L1546">
        <f t="shared" si="351"/>
        <v>18</v>
      </c>
      <c r="M1546">
        <f t="shared" si="352"/>
        <v>20</v>
      </c>
      <c r="N1546" t="str">
        <f t="shared" si="353"/>
        <v>Same Day</v>
      </c>
      <c r="O1546">
        <f t="shared" si="354"/>
        <v>3</v>
      </c>
      <c r="P1546" t="str">
        <f t="shared" si="355"/>
        <v>before</v>
      </c>
    </row>
    <row r="1547" spans="1:16" x14ac:dyDescent="0.25">
      <c r="A1547" t="s">
        <v>21955</v>
      </c>
      <c r="B1547" t="s">
        <v>11</v>
      </c>
      <c r="C1547" t="s">
        <v>4009</v>
      </c>
      <c r="D1547" s="3">
        <v>1</v>
      </c>
      <c r="E1547" t="s">
        <v>3771</v>
      </c>
      <c r="F1547" t="s">
        <v>2421</v>
      </c>
      <c r="G1547" t="s">
        <v>3771</v>
      </c>
      <c r="H1547" t="s">
        <v>1195</v>
      </c>
      <c r="I1547" t="s">
        <v>3771</v>
      </c>
      <c r="J1547" t="s">
        <v>21956</v>
      </c>
      <c r="K1547">
        <f t="shared" si="350"/>
        <v>6</v>
      </c>
      <c r="L1547">
        <f t="shared" si="351"/>
        <v>18</v>
      </c>
      <c r="M1547">
        <f t="shared" si="352"/>
        <v>20</v>
      </c>
      <c r="N1547" t="str">
        <f t="shared" si="353"/>
        <v>Same Day</v>
      </c>
      <c r="O1547">
        <f t="shared" si="354"/>
        <v>3</v>
      </c>
      <c r="P1547" t="str">
        <f t="shared" si="355"/>
        <v>before</v>
      </c>
    </row>
    <row r="1548" spans="1:16" x14ac:dyDescent="0.25">
      <c r="A1548" t="s">
        <v>21957</v>
      </c>
      <c r="B1548" t="s">
        <v>11</v>
      </c>
      <c r="C1548" t="s">
        <v>4009</v>
      </c>
      <c r="D1548" s="3">
        <v>1</v>
      </c>
      <c r="E1548" t="s">
        <v>3771</v>
      </c>
      <c r="F1548" t="s">
        <v>21953</v>
      </c>
      <c r="G1548" t="s">
        <v>3771</v>
      </c>
      <c r="H1548" t="s">
        <v>1195</v>
      </c>
      <c r="I1548" t="s">
        <v>3771</v>
      </c>
      <c r="J1548" t="s">
        <v>21958</v>
      </c>
      <c r="K1548">
        <f t="shared" si="350"/>
        <v>6</v>
      </c>
      <c r="L1548">
        <f t="shared" si="351"/>
        <v>18</v>
      </c>
      <c r="M1548">
        <f t="shared" si="352"/>
        <v>20</v>
      </c>
      <c r="N1548" t="str">
        <f t="shared" si="353"/>
        <v>Same Day</v>
      </c>
      <c r="O1548">
        <f t="shared" si="354"/>
        <v>3</v>
      </c>
      <c r="P1548" t="str">
        <f t="shared" si="355"/>
        <v>before</v>
      </c>
    </row>
    <row r="1549" spans="1:16" x14ac:dyDescent="0.25">
      <c r="A1549" t="s">
        <v>21959</v>
      </c>
      <c r="B1549" t="s">
        <v>11</v>
      </c>
      <c r="C1549" t="s">
        <v>4009</v>
      </c>
      <c r="D1549" s="3">
        <v>1</v>
      </c>
      <c r="E1549" t="s">
        <v>3771</v>
      </c>
      <c r="F1549" t="s">
        <v>21960</v>
      </c>
      <c r="G1549" t="s">
        <v>3771</v>
      </c>
      <c r="H1549" t="s">
        <v>1195</v>
      </c>
      <c r="I1549" t="s">
        <v>3771</v>
      </c>
      <c r="J1549" t="s">
        <v>21843</v>
      </c>
      <c r="K1549">
        <f t="shared" si="350"/>
        <v>6</v>
      </c>
      <c r="L1549">
        <f t="shared" si="351"/>
        <v>18</v>
      </c>
      <c r="M1549">
        <f t="shared" si="352"/>
        <v>20</v>
      </c>
      <c r="N1549" t="str">
        <f t="shared" si="353"/>
        <v>Same Day</v>
      </c>
      <c r="O1549">
        <f t="shared" si="354"/>
        <v>3</v>
      </c>
      <c r="P1549" t="str">
        <f t="shared" si="355"/>
        <v>before</v>
      </c>
    </row>
    <row r="1550" spans="1:16" x14ac:dyDescent="0.25">
      <c r="A1550" t="s">
        <v>21961</v>
      </c>
      <c r="B1550" t="s">
        <v>11</v>
      </c>
      <c r="C1550" t="s">
        <v>4009</v>
      </c>
      <c r="D1550" s="3">
        <v>1</v>
      </c>
      <c r="E1550" t="s">
        <v>3755</v>
      </c>
      <c r="F1550" t="s">
        <v>4804</v>
      </c>
      <c r="G1550" t="s">
        <v>3755</v>
      </c>
      <c r="H1550" t="s">
        <v>1195</v>
      </c>
      <c r="I1550" t="s">
        <v>3755</v>
      </c>
      <c r="J1550" t="s">
        <v>21962</v>
      </c>
      <c r="K1550">
        <f t="shared" si="350"/>
        <v>6</v>
      </c>
      <c r="L1550">
        <f t="shared" si="351"/>
        <v>16</v>
      </c>
      <c r="M1550">
        <f t="shared" si="352"/>
        <v>18</v>
      </c>
      <c r="N1550" t="str">
        <f t="shared" si="353"/>
        <v>Same Day</v>
      </c>
      <c r="O1550">
        <f t="shared" si="354"/>
        <v>1</v>
      </c>
      <c r="P1550" t="str">
        <f t="shared" si="355"/>
        <v>before</v>
      </c>
    </row>
    <row r="1551" spans="1:16" x14ac:dyDescent="0.25">
      <c r="A1551" t="s">
        <v>21963</v>
      </c>
      <c r="B1551" t="s">
        <v>11</v>
      </c>
      <c r="C1551" t="s">
        <v>4013</v>
      </c>
      <c r="D1551" s="3">
        <v>9</v>
      </c>
      <c r="E1551" t="s">
        <v>3755</v>
      </c>
      <c r="F1551" t="s">
        <v>493</v>
      </c>
      <c r="G1551" t="s">
        <v>3776</v>
      </c>
      <c r="H1551" t="s">
        <v>1195</v>
      </c>
      <c r="I1551" t="s">
        <v>3776</v>
      </c>
      <c r="J1551" t="s">
        <v>18236</v>
      </c>
      <c r="K1551">
        <f t="shared" si="350"/>
        <v>6</v>
      </c>
      <c r="L1551">
        <f t="shared" si="351"/>
        <v>17</v>
      </c>
      <c r="M1551">
        <f t="shared" si="352"/>
        <v>14</v>
      </c>
      <c r="N1551" t="str">
        <f t="shared" si="353"/>
        <v>Next Day</v>
      </c>
      <c r="O1551">
        <f t="shared" si="354"/>
        <v>1</v>
      </c>
      <c r="P1551" t="str">
        <f t="shared" si="355"/>
        <v>others</v>
      </c>
    </row>
    <row r="1552" spans="1:16" x14ac:dyDescent="0.25">
      <c r="A1552" t="s">
        <v>21964</v>
      </c>
      <c r="B1552" t="s">
        <v>11</v>
      </c>
      <c r="C1552" t="s">
        <v>4009</v>
      </c>
      <c r="D1552" s="3">
        <v>6</v>
      </c>
      <c r="E1552" t="s">
        <v>3755</v>
      </c>
      <c r="F1552" t="s">
        <v>488</v>
      </c>
      <c r="G1552" t="s">
        <v>3776</v>
      </c>
      <c r="H1552" t="s">
        <v>1195</v>
      </c>
      <c r="I1552" t="s">
        <v>3776</v>
      </c>
      <c r="J1552" t="s">
        <v>1208</v>
      </c>
      <c r="K1552">
        <f t="shared" si="350"/>
        <v>6</v>
      </c>
      <c r="L1552">
        <f t="shared" si="351"/>
        <v>17</v>
      </c>
      <c r="M1552">
        <f t="shared" si="352"/>
        <v>19</v>
      </c>
      <c r="N1552" t="str">
        <f t="shared" si="353"/>
        <v>Next Day</v>
      </c>
      <c r="O1552">
        <f t="shared" si="354"/>
        <v>1</v>
      </c>
      <c r="P1552" t="str">
        <f t="shared" si="355"/>
        <v>others</v>
      </c>
    </row>
    <row r="1553" spans="1:16" x14ac:dyDescent="0.25">
      <c r="A1553" t="s">
        <v>21965</v>
      </c>
      <c r="B1553" t="s">
        <v>11</v>
      </c>
      <c r="C1553" t="s">
        <v>4009</v>
      </c>
      <c r="D1553" s="3">
        <v>1</v>
      </c>
      <c r="E1553" t="s">
        <v>3771</v>
      </c>
      <c r="F1553" t="s">
        <v>20339</v>
      </c>
      <c r="G1553" t="s">
        <v>3840</v>
      </c>
      <c r="H1553" t="s">
        <v>1195</v>
      </c>
      <c r="I1553" t="s">
        <v>3840</v>
      </c>
      <c r="J1553" t="s">
        <v>7587</v>
      </c>
      <c r="K1553">
        <f t="shared" si="350"/>
        <v>6</v>
      </c>
      <c r="L1553">
        <f t="shared" si="351"/>
        <v>19</v>
      </c>
      <c r="M1553">
        <f t="shared" si="352"/>
        <v>19</v>
      </c>
      <c r="N1553" t="str">
        <f t="shared" si="353"/>
        <v>Next Day</v>
      </c>
      <c r="O1553">
        <f t="shared" si="354"/>
        <v>3</v>
      </c>
      <c r="P1553" t="str">
        <f t="shared" si="355"/>
        <v>others</v>
      </c>
    </row>
    <row r="1554" spans="1:16" x14ac:dyDescent="0.25">
      <c r="A1554" t="s">
        <v>21966</v>
      </c>
      <c r="B1554" t="s">
        <v>11</v>
      </c>
      <c r="C1554" t="s">
        <v>4009</v>
      </c>
      <c r="D1554" s="3">
        <v>1</v>
      </c>
      <c r="E1554" t="s">
        <v>3771</v>
      </c>
      <c r="F1554" t="s">
        <v>8489</v>
      </c>
      <c r="G1554" t="s">
        <v>3840</v>
      </c>
      <c r="H1554" t="s">
        <v>1195</v>
      </c>
      <c r="I1554" t="s">
        <v>3840</v>
      </c>
      <c r="J1554" t="s">
        <v>21967</v>
      </c>
      <c r="K1554">
        <f t="shared" si="350"/>
        <v>6</v>
      </c>
      <c r="L1554">
        <f t="shared" si="351"/>
        <v>19</v>
      </c>
      <c r="M1554">
        <f t="shared" si="352"/>
        <v>19</v>
      </c>
      <c r="N1554" t="str">
        <f t="shared" si="353"/>
        <v>Next Day</v>
      </c>
      <c r="O1554">
        <f t="shared" si="354"/>
        <v>3</v>
      </c>
      <c r="P1554" t="str">
        <f t="shared" si="355"/>
        <v>others</v>
      </c>
    </row>
    <row r="1555" spans="1:16" x14ac:dyDescent="0.25">
      <c r="A1555" t="s">
        <v>21968</v>
      </c>
      <c r="B1555" t="s">
        <v>11</v>
      </c>
      <c r="C1555" t="s">
        <v>4009</v>
      </c>
      <c r="D1555" s="3">
        <v>5</v>
      </c>
      <c r="E1555" t="s">
        <v>3755</v>
      </c>
      <c r="F1555" t="s">
        <v>20863</v>
      </c>
      <c r="G1555" t="s">
        <v>3776</v>
      </c>
      <c r="H1555" t="s">
        <v>1195</v>
      </c>
      <c r="I1555" t="s">
        <v>3776</v>
      </c>
      <c r="J1555" t="s">
        <v>11265</v>
      </c>
      <c r="K1555">
        <f t="shared" si="350"/>
        <v>6</v>
      </c>
      <c r="L1555">
        <f t="shared" si="351"/>
        <v>17</v>
      </c>
      <c r="M1555">
        <f t="shared" si="352"/>
        <v>19</v>
      </c>
      <c r="N1555" t="str">
        <f t="shared" si="353"/>
        <v>Next Day</v>
      </c>
      <c r="O1555">
        <f t="shared" si="354"/>
        <v>1</v>
      </c>
      <c r="P1555" t="str">
        <f t="shared" si="355"/>
        <v>others</v>
      </c>
    </row>
    <row r="1556" spans="1:16" x14ac:dyDescent="0.25">
      <c r="A1556" t="s">
        <v>21969</v>
      </c>
      <c r="B1556" t="s">
        <v>11</v>
      </c>
      <c r="C1556" t="s">
        <v>4009</v>
      </c>
      <c r="D1556" s="3">
        <v>8</v>
      </c>
      <c r="E1556" t="s">
        <v>3755</v>
      </c>
      <c r="F1556" t="s">
        <v>15432</v>
      </c>
      <c r="G1556" t="s">
        <v>3776</v>
      </c>
      <c r="H1556" t="s">
        <v>1195</v>
      </c>
      <c r="I1556" t="s">
        <v>3776</v>
      </c>
      <c r="J1556" t="s">
        <v>21970</v>
      </c>
      <c r="K1556">
        <f t="shared" si="350"/>
        <v>6</v>
      </c>
      <c r="L1556">
        <f t="shared" si="351"/>
        <v>17</v>
      </c>
      <c r="M1556">
        <f t="shared" si="352"/>
        <v>19</v>
      </c>
      <c r="N1556" t="str">
        <f t="shared" si="353"/>
        <v>Next Day</v>
      </c>
      <c r="O1556">
        <f t="shared" si="354"/>
        <v>1</v>
      </c>
      <c r="P1556" t="str">
        <f t="shared" si="355"/>
        <v>others</v>
      </c>
    </row>
    <row r="1557" spans="1:16" x14ac:dyDescent="0.25">
      <c r="A1557" t="s">
        <v>21971</v>
      </c>
      <c r="B1557" t="s">
        <v>11</v>
      </c>
      <c r="C1557" t="s">
        <v>4009</v>
      </c>
      <c r="D1557" s="3">
        <v>9</v>
      </c>
      <c r="E1557" t="s">
        <v>3755</v>
      </c>
      <c r="F1557" t="s">
        <v>21972</v>
      </c>
      <c r="G1557" t="s">
        <v>3776</v>
      </c>
      <c r="H1557" t="s">
        <v>1195</v>
      </c>
      <c r="I1557" t="s">
        <v>3776</v>
      </c>
      <c r="J1557" t="s">
        <v>21973</v>
      </c>
      <c r="K1557">
        <f t="shared" si="350"/>
        <v>6</v>
      </c>
      <c r="L1557">
        <f t="shared" si="351"/>
        <v>17</v>
      </c>
      <c r="M1557">
        <f t="shared" si="352"/>
        <v>19</v>
      </c>
      <c r="N1557" t="str">
        <f t="shared" si="353"/>
        <v>Next Day</v>
      </c>
      <c r="O1557">
        <f t="shared" si="354"/>
        <v>1</v>
      </c>
      <c r="P1557" t="str">
        <f t="shared" si="355"/>
        <v>others</v>
      </c>
    </row>
    <row r="1558" spans="1:16" x14ac:dyDescent="0.25">
      <c r="A1558" t="s">
        <v>21974</v>
      </c>
      <c r="B1558" t="s">
        <v>11</v>
      </c>
      <c r="C1558" t="s">
        <v>4013</v>
      </c>
      <c r="D1558" s="3">
        <v>8</v>
      </c>
      <c r="E1558" t="s">
        <v>3755</v>
      </c>
      <c r="F1558" t="s">
        <v>21975</v>
      </c>
      <c r="G1558" t="s">
        <v>3776</v>
      </c>
      <c r="H1558" t="s">
        <v>1195</v>
      </c>
      <c r="I1558" t="s">
        <v>3776</v>
      </c>
      <c r="J1558" t="s">
        <v>21910</v>
      </c>
      <c r="K1558">
        <f t="shared" si="350"/>
        <v>6</v>
      </c>
      <c r="L1558">
        <f t="shared" si="351"/>
        <v>17</v>
      </c>
      <c r="M1558">
        <f t="shared" si="352"/>
        <v>14</v>
      </c>
      <c r="N1558" t="str">
        <f t="shared" si="353"/>
        <v>Next Day</v>
      </c>
      <c r="O1558">
        <f t="shared" si="354"/>
        <v>1</v>
      </c>
      <c r="P1558" t="str">
        <f t="shared" si="355"/>
        <v>others</v>
      </c>
    </row>
    <row r="1559" spans="1:16" x14ac:dyDescent="0.25">
      <c r="A1559" t="s">
        <v>21976</v>
      </c>
      <c r="B1559" t="s">
        <v>11</v>
      </c>
      <c r="C1559" t="s">
        <v>4009</v>
      </c>
      <c r="D1559" s="3">
        <v>6</v>
      </c>
      <c r="E1559" t="s">
        <v>3755</v>
      </c>
      <c r="F1559" t="s">
        <v>21977</v>
      </c>
      <c r="G1559" t="s">
        <v>3776</v>
      </c>
      <c r="H1559" t="s">
        <v>1195</v>
      </c>
      <c r="I1559" t="s">
        <v>3776</v>
      </c>
      <c r="J1559" t="s">
        <v>7663</v>
      </c>
      <c r="K1559">
        <f t="shared" si="350"/>
        <v>6</v>
      </c>
      <c r="L1559">
        <f t="shared" si="351"/>
        <v>17</v>
      </c>
      <c r="M1559">
        <f t="shared" si="352"/>
        <v>19</v>
      </c>
      <c r="N1559" t="str">
        <f t="shared" si="353"/>
        <v>Next Day</v>
      </c>
      <c r="O1559">
        <f t="shared" si="354"/>
        <v>1</v>
      </c>
      <c r="P1559" t="str">
        <f t="shared" si="355"/>
        <v>others</v>
      </c>
    </row>
    <row r="1560" spans="1:16" x14ac:dyDescent="0.25">
      <c r="A1560" t="s">
        <v>21978</v>
      </c>
      <c r="B1560" t="s">
        <v>11</v>
      </c>
      <c r="C1560" t="s">
        <v>4013</v>
      </c>
      <c r="D1560" s="3">
        <v>47</v>
      </c>
      <c r="E1560" t="s">
        <v>3755</v>
      </c>
      <c r="F1560" t="s">
        <v>17749</v>
      </c>
      <c r="G1560" t="s">
        <v>3776</v>
      </c>
      <c r="H1560" t="s">
        <v>1195</v>
      </c>
      <c r="I1560" t="s">
        <v>3776</v>
      </c>
      <c r="J1560" t="s">
        <v>21979</v>
      </c>
      <c r="K1560">
        <f t="shared" si="350"/>
        <v>6</v>
      </c>
      <c r="L1560">
        <f t="shared" si="351"/>
        <v>17</v>
      </c>
      <c r="M1560">
        <f t="shared" si="352"/>
        <v>14</v>
      </c>
      <c r="N1560" t="str">
        <f t="shared" si="353"/>
        <v>Next Day</v>
      </c>
      <c r="O1560">
        <f t="shared" si="354"/>
        <v>1</v>
      </c>
      <c r="P1560" t="str">
        <f t="shared" si="355"/>
        <v>others</v>
      </c>
    </row>
    <row r="1561" spans="1:16" x14ac:dyDescent="0.25">
      <c r="A1561" t="s">
        <v>21980</v>
      </c>
      <c r="B1561" t="s">
        <v>11</v>
      </c>
      <c r="C1561" t="s">
        <v>4013</v>
      </c>
      <c r="D1561" s="3">
        <v>2</v>
      </c>
      <c r="E1561" t="s">
        <v>3755</v>
      </c>
      <c r="F1561" t="s">
        <v>17515</v>
      </c>
      <c r="G1561" t="s">
        <v>3776</v>
      </c>
      <c r="H1561" t="s">
        <v>1195</v>
      </c>
      <c r="I1561" t="s">
        <v>3776</v>
      </c>
      <c r="J1561" t="s">
        <v>21981</v>
      </c>
      <c r="K1561">
        <f t="shared" si="350"/>
        <v>6</v>
      </c>
      <c r="L1561">
        <f t="shared" si="351"/>
        <v>17</v>
      </c>
      <c r="M1561">
        <f t="shared" si="352"/>
        <v>14</v>
      </c>
      <c r="N1561" t="str">
        <f t="shared" si="353"/>
        <v>Next Day</v>
      </c>
      <c r="O1561">
        <f t="shared" si="354"/>
        <v>1</v>
      </c>
      <c r="P1561" t="str">
        <f t="shared" si="355"/>
        <v>others</v>
      </c>
    </row>
    <row r="1562" spans="1:16" hidden="1" x14ac:dyDescent="0.25">
      <c r="A1562" t="s">
        <v>7731</v>
      </c>
      <c r="B1562" t="s">
        <v>4017</v>
      </c>
      <c r="C1562" t="s">
        <v>4009</v>
      </c>
      <c r="D1562">
        <v>1</v>
      </c>
      <c r="E1562" t="s">
        <v>240</v>
      </c>
      <c r="F1562" t="s">
        <v>7732</v>
      </c>
      <c r="G1562" t="s">
        <v>342</v>
      </c>
      <c r="H1562" t="s">
        <v>1195</v>
      </c>
      <c r="I1562" t="s">
        <v>4019</v>
      </c>
      <c r="J1562" t="s">
        <v>4019</v>
      </c>
    </row>
    <row r="1563" spans="1:16" hidden="1" x14ac:dyDescent="0.25">
      <c r="A1563" t="s">
        <v>7733</v>
      </c>
      <c r="B1563" t="s">
        <v>4017</v>
      </c>
      <c r="C1563" t="s">
        <v>4009</v>
      </c>
      <c r="D1563">
        <v>1</v>
      </c>
      <c r="E1563" t="s">
        <v>240</v>
      </c>
      <c r="F1563" t="s">
        <v>7726</v>
      </c>
      <c r="G1563" t="s">
        <v>342</v>
      </c>
      <c r="H1563" t="s">
        <v>1195</v>
      </c>
      <c r="I1563" t="s">
        <v>4019</v>
      </c>
      <c r="J1563" t="s">
        <v>4019</v>
      </c>
    </row>
    <row r="1564" spans="1:16" x14ac:dyDescent="0.25">
      <c r="A1564" t="s">
        <v>21982</v>
      </c>
      <c r="B1564" t="s">
        <v>11</v>
      </c>
      <c r="C1564" t="s">
        <v>4009</v>
      </c>
      <c r="D1564" s="3">
        <v>1</v>
      </c>
      <c r="E1564" t="s">
        <v>3755</v>
      </c>
      <c r="F1564" t="s">
        <v>9213</v>
      </c>
      <c r="G1564" t="s">
        <v>3776</v>
      </c>
      <c r="H1564" t="s">
        <v>1195</v>
      </c>
      <c r="I1564" t="s">
        <v>3776</v>
      </c>
      <c r="J1564" t="s">
        <v>7671</v>
      </c>
      <c r="K1564">
        <f t="shared" ref="K1564:K1581" si="356">MONTH(I1564)</f>
        <v>6</v>
      </c>
      <c r="L1564">
        <f t="shared" ref="L1564:L1581" si="357">DAY(I1564)</f>
        <v>17</v>
      </c>
      <c r="M1564">
        <f t="shared" ref="M1564:M1581" si="358">HOUR(J1564)+1</f>
        <v>19</v>
      </c>
      <c r="N1564" t="str">
        <f t="shared" ref="N1564:N1581" si="359">IF(OR(ISBLANK(E1564),ISBLANK(I1564)),"Missing Date",IF(I1564=E1564,"Same Day",IF(WEEKDAY(E1564,2)=5,IF(DAY(I1564)=DAY(E1564+3),"Next Day",IF(DAY(I1564)=DAY(E1564+4),"2 Days","Other")),IF(WEEKDAY(E1564,2)=4,IF(DAY(I1564)=DAY(E1564+1),"Next Day",IF(DAY(I1564)=DAY(E1564+4),"2 Days","Other")),IF(DAY(I1564)=DAY(E1564+1),"Next Day",IF(DAY(I1564)=DAY(E1564+2),"2 Days","Other"))))))</f>
        <v>Next Day</v>
      </c>
      <c r="O1564">
        <f t="shared" ref="O1564:O1581" si="360">WEEKDAY(E1564,2)</f>
        <v>1</v>
      </c>
      <c r="P1564" t="str">
        <f t="shared" ref="P1564:P1581" si="361">IF(HOUR(F1564)&lt;11,"before","others")</f>
        <v>others</v>
      </c>
    </row>
    <row r="1565" spans="1:16" x14ac:dyDescent="0.25">
      <c r="A1565" t="s">
        <v>21983</v>
      </c>
      <c r="B1565" t="s">
        <v>11</v>
      </c>
      <c r="C1565" t="s">
        <v>4013</v>
      </c>
      <c r="D1565" s="3">
        <v>15</v>
      </c>
      <c r="E1565" t="s">
        <v>3840</v>
      </c>
      <c r="F1565" t="s">
        <v>21984</v>
      </c>
      <c r="G1565" t="s">
        <v>25</v>
      </c>
      <c r="H1565" t="s">
        <v>1195</v>
      </c>
      <c r="I1565" t="s">
        <v>25</v>
      </c>
      <c r="J1565" t="s">
        <v>18061</v>
      </c>
      <c r="K1565">
        <f t="shared" si="356"/>
        <v>6</v>
      </c>
      <c r="L1565">
        <f t="shared" si="357"/>
        <v>24</v>
      </c>
      <c r="M1565">
        <f t="shared" si="358"/>
        <v>15</v>
      </c>
      <c r="N1565" t="str">
        <f t="shared" si="359"/>
        <v>Other</v>
      </c>
      <c r="O1565">
        <f t="shared" si="360"/>
        <v>4</v>
      </c>
      <c r="P1565" t="str">
        <f t="shared" si="361"/>
        <v>before</v>
      </c>
    </row>
    <row r="1566" spans="1:16" x14ac:dyDescent="0.25">
      <c r="A1566" t="s">
        <v>21985</v>
      </c>
      <c r="B1566" t="s">
        <v>11</v>
      </c>
      <c r="C1566" t="s">
        <v>4013</v>
      </c>
      <c r="D1566" s="3">
        <v>1</v>
      </c>
      <c r="E1566" t="s">
        <v>3840</v>
      </c>
      <c r="F1566" t="s">
        <v>12196</v>
      </c>
      <c r="G1566" t="s">
        <v>3840</v>
      </c>
      <c r="H1566" t="s">
        <v>1195</v>
      </c>
      <c r="I1566" t="s">
        <v>3840</v>
      </c>
      <c r="J1566" t="s">
        <v>21986</v>
      </c>
      <c r="K1566">
        <f t="shared" si="356"/>
        <v>6</v>
      </c>
      <c r="L1566">
        <f t="shared" si="357"/>
        <v>19</v>
      </c>
      <c r="M1566">
        <f t="shared" si="358"/>
        <v>19</v>
      </c>
      <c r="N1566" t="str">
        <f t="shared" si="359"/>
        <v>Same Day</v>
      </c>
      <c r="O1566">
        <f t="shared" si="360"/>
        <v>4</v>
      </c>
      <c r="P1566" t="str">
        <f t="shared" si="361"/>
        <v>before</v>
      </c>
    </row>
    <row r="1567" spans="1:16" x14ac:dyDescent="0.25">
      <c r="A1567" t="s">
        <v>21987</v>
      </c>
      <c r="B1567" t="s">
        <v>11</v>
      </c>
      <c r="C1567" t="s">
        <v>4009</v>
      </c>
      <c r="D1567" s="3">
        <v>1</v>
      </c>
      <c r="E1567" t="s">
        <v>3840</v>
      </c>
      <c r="F1567" t="s">
        <v>21988</v>
      </c>
      <c r="G1567" t="s">
        <v>3840</v>
      </c>
      <c r="H1567" t="s">
        <v>1195</v>
      </c>
      <c r="I1567" t="s">
        <v>3840</v>
      </c>
      <c r="J1567" t="s">
        <v>21989</v>
      </c>
      <c r="K1567">
        <f t="shared" si="356"/>
        <v>6</v>
      </c>
      <c r="L1567">
        <f t="shared" si="357"/>
        <v>19</v>
      </c>
      <c r="M1567">
        <f t="shared" si="358"/>
        <v>19</v>
      </c>
      <c r="N1567" t="str">
        <f t="shared" si="359"/>
        <v>Same Day</v>
      </c>
      <c r="O1567">
        <f t="shared" si="360"/>
        <v>4</v>
      </c>
      <c r="P1567" t="str">
        <f t="shared" si="361"/>
        <v>before</v>
      </c>
    </row>
    <row r="1568" spans="1:16" x14ac:dyDescent="0.25">
      <c r="A1568" t="s">
        <v>21990</v>
      </c>
      <c r="B1568" t="s">
        <v>11</v>
      </c>
      <c r="C1568" t="s">
        <v>4009</v>
      </c>
      <c r="D1568" s="3">
        <v>5</v>
      </c>
      <c r="E1568" t="s">
        <v>3840</v>
      </c>
      <c r="F1568" t="s">
        <v>21988</v>
      </c>
      <c r="G1568" t="s">
        <v>3840</v>
      </c>
      <c r="H1568" t="s">
        <v>1195</v>
      </c>
      <c r="I1568" t="s">
        <v>3840</v>
      </c>
      <c r="J1568" t="s">
        <v>21991</v>
      </c>
      <c r="K1568">
        <f t="shared" si="356"/>
        <v>6</v>
      </c>
      <c r="L1568">
        <f t="shared" si="357"/>
        <v>19</v>
      </c>
      <c r="M1568">
        <f t="shared" si="358"/>
        <v>19</v>
      </c>
      <c r="N1568" t="str">
        <f t="shared" si="359"/>
        <v>Same Day</v>
      </c>
      <c r="O1568">
        <f t="shared" si="360"/>
        <v>4</v>
      </c>
      <c r="P1568" t="str">
        <f t="shared" si="361"/>
        <v>before</v>
      </c>
    </row>
    <row r="1569" spans="1:16" x14ac:dyDescent="0.25">
      <c r="A1569" t="s">
        <v>21992</v>
      </c>
      <c r="B1569" t="s">
        <v>11</v>
      </c>
      <c r="C1569" t="s">
        <v>4009</v>
      </c>
      <c r="D1569" s="3">
        <v>1</v>
      </c>
      <c r="E1569" t="s">
        <v>3840</v>
      </c>
      <c r="F1569" t="s">
        <v>3747</v>
      </c>
      <c r="G1569" t="s">
        <v>3810</v>
      </c>
      <c r="H1569" t="s">
        <v>1195</v>
      </c>
      <c r="I1569" t="s">
        <v>3810</v>
      </c>
      <c r="J1569" t="s">
        <v>1596</v>
      </c>
      <c r="K1569">
        <f t="shared" si="356"/>
        <v>6</v>
      </c>
      <c r="L1569">
        <f t="shared" si="357"/>
        <v>20</v>
      </c>
      <c r="M1569">
        <f t="shared" si="358"/>
        <v>15</v>
      </c>
      <c r="N1569" t="str">
        <f t="shared" si="359"/>
        <v>Next Day</v>
      </c>
      <c r="O1569">
        <f t="shared" si="360"/>
        <v>4</v>
      </c>
      <c r="P1569" t="str">
        <f t="shared" si="361"/>
        <v>before</v>
      </c>
    </row>
    <row r="1570" spans="1:16" x14ac:dyDescent="0.25">
      <c r="A1570" t="s">
        <v>21995</v>
      </c>
      <c r="B1570" t="s">
        <v>11</v>
      </c>
      <c r="C1570" t="s">
        <v>4009</v>
      </c>
      <c r="D1570" s="3">
        <v>5</v>
      </c>
      <c r="E1570" t="s">
        <v>3755</v>
      </c>
      <c r="F1570" t="s">
        <v>12723</v>
      </c>
      <c r="G1570" t="s">
        <v>3776</v>
      </c>
      <c r="H1570" t="s">
        <v>1195</v>
      </c>
      <c r="I1570" t="s">
        <v>3776</v>
      </c>
      <c r="J1570" t="s">
        <v>21996</v>
      </c>
      <c r="K1570">
        <f t="shared" si="356"/>
        <v>6</v>
      </c>
      <c r="L1570">
        <f t="shared" si="357"/>
        <v>17</v>
      </c>
      <c r="M1570">
        <f t="shared" si="358"/>
        <v>19</v>
      </c>
      <c r="N1570" t="str">
        <f t="shared" si="359"/>
        <v>Next Day</v>
      </c>
      <c r="O1570">
        <f t="shared" si="360"/>
        <v>1</v>
      </c>
      <c r="P1570" t="str">
        <f t="shared" si="361"/>
        <v>others</v>
      </c>
    </row>
    <row r="1571" spans="1:16" x14ac:dyDescent="0.25">
      <c r="A1571" t="s">
        <v>21997</v>
      </c>
      <c r="B1571" t="s">
        <v>11</v>
      </c>
      <c r="C1571" t="s">
        <v>4009</v>
      </c>
      <c r="D1571" s="3">
        <v>1</v>
      </c>
      <c r="E1571" t="s">
        <v>3755</v>
      </c>
      <c r="F1571" t="s">
        <v>12723</v>
      </c>
      <c r="G1571" t="s">
        <v>3776</v>
      </c>
      <c r="H1571" t="s">
        <v>1195</v>
      </c>
      <c r="I1571" t="s">
        <v>3776</v>
      </c>
      <c r="J1571" t="s">
        <v>21998</v>
      </c>
      <c r="K1571">
        <f t="shared" si="356"/>
        <v>6</v>
      </c>
      <c r="L1571">
        <f t="shared" si="357"/>
        <v>17</v>
      </c>
      <c r="M1571">
        <f t="shared" si="358"/>
        <v>19</v>
      </c>
      <c r="N1571" t="str">
        <f t="shared" si="359"/>
        <v>Next Day</v>
      </c>
      <c r="O1571">
        <f t="shared" si="360"/>
        <v>1</v>
      </c>
      <c r="P1571" t="str">
        <f t="shared" si="361"/>
        <v>others</v>
      </c>
    </row>
    <row r="1572" spans="1:16" x14ac:dyDescent="0.25">
      <c r="A1572" t="s">
        <v>21999</v>
      </c>
      <c r="B1572" t="s">
        <v>11</v>
      </c>
      <c r="C1572" t="s">
        <v>4009</v>
      </c>
      <c r="D1572" s="3">
        <v>1</v>
      </c>
      <c r="E1572" t="s">
        <v>3755</v>
      </c>
      <c r="F1572" t="s">
        <v>12728</v>
      </c>
      <c r="G1572" t="s">
        <v>3776</v>
      </c>
      <c r="H1572" t="s">
        <v>1195</v>
      </c>
      <c r="I1572" t="s">
        <v>3776</v>
      </c>
      <c r="J1572" t="s">
        <v>22000</v>
      </c>
      <c r="K1572">
        <f t="shared" si="356"/>
        <v>6</v>
      </c>
      <c r="L1572">
        <f t="shared" si="357"/>
        <v>17</v>
      </c>
      <c r="M1572">
        <f t="shared" si="358"/>
        <v>19</v>
      </c>
      <c r="N1572" t="str">
        <f t="shared" si="359"/>
        <v>Next Day</v>
      </c>
      <c r="O1572">
        <f t="shared" si="360"/>
        <v>1</v>
      </c>
      <c r="P1572" t="str">
        <f t="shared" si="361"/>
        <v>others</v>
      </c>
    </row>
    <row r="1573" spans="1:16" x14ac:dyDescent="0.25">
      <c r="A1573" t="s">
        <v>22001</v>
      </c>
      <c r="B1573" t="s">
        <v>11</v>
      </c>
      <c r="C1573" t="s">
        <v>4009</v>
      </c>
      <c r="D1573" s="3">
        <v>3</v>
      </c>
      <c r="E1573" t="s">
        <v>3755</v>
      </c>
      <c r="F1573" t="s">
        <v>12728</v>
      </c>
      <c r="G1573" t="s">
        <v>3776</v>
      </c>
      <c r="H1573" t="s">
        <v>1195</v>
      </c>
      <c r="I1573" t="s">
        <v>3776</v>
      </c>
      <c r="J1573" t="s">
        <v>11235</v>
      </c>
      <c r="K1573">
        <f t="shared" si="356"/>
        <v>6</v>
      </c>
      <c r="L1573">
        <f t="shared" si="357"/>
        <v>17</v>
      </c>
      <c r="M1573">
        <f t="shared" si="358"/>
        <v>19</v>
      </c>
      <c r="N1573" t="str">
        <f t="shared" si="359"/>
        <v>Next Day</v>
      </c>
      <c r="O1573">
        <f t="shared" si="360"/>
        <v>1</v>
      </c>
      <c r="P1573" t="str">
        <f t="shared" si="361"/>
        <v>others</v>
      </c>
    </row>
    <row r="1574" spans="1:16" x14ac:dyDescent="0.25">
      <c r="A1574" t="s">
        <v>22002</v>
      </c>
      <c r="B1574" t="s">
        <v>11</v>
      </c>
      <c r="C1574" t="s">
        <v>4045</v>
      </c>
      <c r="D1574" s="3">
        <v>12</v>
      </c>
      <c r="E1574" t="s">
        <v>3755</v>
      </c>
      <c r="F1574" t="s">
        <v>1553</v>
      </c>
      <c r="G1574" t="s">
        <v>3776</v>
      </c>
      <c r="H1574" t="s">
        <v>1195</v>
      </c>
      <c r="I1574" t="s">
        <v>3776</v>
      </c>
      <c r="J1574" t="s">
        <v>22003</v>
      </c>
      <c r="K1574">
        <f t="shared" si="356"/>
        <v>6</v>
      </c>
      <c r="L1574">
        <f t="shared" si="357"/>
        <v>17</v>
      </c>
      <c r="M1574">
        <f t="shared" si="358"/>
        <v>14</v>
      </c>
      <c r="N1574" t="str">
        <f t="shared" si="359"/>
        <v>Next Day</v>
      </c>
      <c r="O1574">
        <f t="shared" si="360"/>
        <v>1</v>
      </c>
      <c r="P1574" t="str">
        <f t="shared" si="361"/>
        <v>others</v>
      </c>
    </row>
    <row r="1575" spans="1:16" x14ac:dyDescent="0.25">
      <c r="A1575" t="s">
        <v>22004</v>
      </c>
      <c r="B1575" t="s">
        <v>11</v>
      </c>
      <c r="C1575" t="s">
        <v>4013</v>
      </c>
      <c r="D1575" s="3">
        <v>7</v>
      </c>
      <c r="E1575" t="s">
        <v>3755</v>
      </c>
      <c r="F1575" t="s">
        <v>8699</v>
      </c>
      <c r="G1575" t="s">
        <v>3776</v>
      </c>
      <c r="H1575" t="s">
        <v>1195</v>
      </c>
      <c r="I1575" t="s">
        <v>3776</v>
      </c>
      <c r="J1575" t="s">
        <v>11035</v>
      </c>
      <c r="K1575">
        <f t="shared" si="356"/>
        <v>6</v>
      </c>
      <c r="L1575">
        <f t="shared" si="357"/>
        <v>17</v>
      </c>
      <c r="M1575">
        <f t="shared" si="358"/>
        <v>19</v>
      </c>
      <c r="N1575" t="str">
        <f t="shared" si="359"/>
        <v>Next Day</v>
      </c>
      <c r="O1575">
        <f t="shared" si="360"/>
        <v>1</v>
      </c>
      <c r="P1575" t="str">
        <f t="shared" si="361"/>
        <v>others</v>
      </c>
    </row>
    <row r="1576" spans="1:16" x14ac:dyDescent="0.25">
      <c r="A1576" t="s">
        <v>22005</v>
      </c>
      <c r="B1576" t="s">
        <v>11</v>
      </c>
      <c r="C1576" t="s">
        <v>4013</v>
      </c>
      <c r="D1576" s="3">
        <v>43</v>
      </c>
      <c r="E1576" t="s">
        <v>3755</v>
      </c>
      <c r="F1576" t="s">
        <v>22006</v>
      </c>
      <c r="G1576" t="s">
        <v>3776</v>
      </c>
      <c r="H1576" t="s">
        <v>1195</v>
      </c>
      <c r="I1576" t="s">
        <v>3776</v>
      </c>
      <c r="J1576" t="s">
        <v>22007</v>
      </c>
      <c r="K1576">
        <f t="shared" si="356"/>
        <v>6</v>
      </c>
      <c r="L1576">
        <f t="shared" si="357"/>
        <v>17</v>
      </c>
      <c r="M1576">
        <f t="shared" si="358"/>
        <v>14</v>
      </c>
      <c r="N1576" t="str">
        <f t="shared" si="359"/>
        <v>Next Day</v>
      </c>
      <c r="O1576">
        <f t="shared" si="360"/>
        <v>1</v>
      </c>
      <c r="P1576" t="str">
        <f t="shared" si="361"/>
        <v>others</v>
      </c>
    </row>
    <row r="1577" spans="1:16" x14ac:dyDescent="0.25">
      <c r="A1577" t="s">
        <v>22008</v>
      </c>
      <c r="B1577" t="s">
        <v>11</v>
      </c>
      <c r="C1577" t="s">
        <v>4009</v>
      </c>
      <c r="D1577" s="3">
        <v>1</v>
      </c>
      <c r="E1577" t="s">
        <v>3776</v>
      </c>
      <c r="F1577" t="s">
        <v>700</v>
      </c>
      <c r="G1577" t="s">
        <v>3771</v>
      </c>
      <c r="H1577" t="s">
        <v>1195</v>
      </c>
      <c r="I1577" t="s">
        <v>3771</v>
      </c>
      <c r="J1577" t="s">
        <v>22009</v>
      </c>
      <c r="K1577">
        <f t="shared" si="356"/>
        <v>6</v>
      </c>
      <c r="L1577">
        <f t="shared" si="357"/>
        <v>18</v>
      </c>
      <c r="M1577">
        <f t="shared" si="358"/>
        <v>20</v>
      </c>
      <c r="N1577" t="str">
        <f t="shared" si="359"/>
        <v>Next Day</v>
      </c>
      <c r="O1577">
        <f t="shared" si="360"/>
        <v>2</v>
      </c>
      <c r="P1577" t="str">
        <f t="shared" si="361"/>
        <v>others</v>
      </c>
    </row>
    <row r="1578" spans="1:16" x14ac:dyDescent="0.25">
      <c r="A1578" t="s">
        <v>22010</v>
      </c>
      <c r="B1578" t="s">
        <v>11</v>
      </c>
      <c r="C1578" t="s">
        <v>4013</v>
      </c>
      <c r="D1578" s="3">
        <v>1</v>
      </c>
      <c r="E1578" t="s">
        <v>3771</v>
      </c>
      <c r="F1578" t="s">
        <v>22011</v>
      </c>
      <c r="G1578" t="s">
        <v>3771</v>
      </c>
      <c r="H1578" t="s">
        <v>1195</v>
      </c>
      <c r="I1578" t="s">
        <v>3771</v>
      </c>
      <c r="J1578" t="s">
        <v>22012</v>
      </c>
      <c r="K1578">
        <f t="shared" si="356"/>
        <v>6</v>
      </c>
      <c r="L1578">
        <f t="shared" si="357"/>
        <v>18</v>
      </c>
      <c r="M1578">
        <f t="shared" si="358"/>
        <v>20</v>
      </c>
      <c r="N1578" t="str">
        <f t="shared" si="359"/>
        <v>Same Day</v>
      </c>
      <c r="O1578">
        <f t="shared" si="360"/>
        <v>3</v>
      </c>
      <c r="P1578" t="str">
        <f t="shared" si="361"/>
        <v>before</v>
      </c>
    </row>
    <row r="1579" spans="1:16" x14ac:dyDescent="0.25">
      <c r="A1579" t="s">
        <v>22013</v>
      </c>
      <c r="B1579" t="s">
        <v>11</v>
      </c>
      <c r="C1579" t="s">
        <v>4009</v>
      </c>
      <c r="D1579" s="3">
        <v>1</v>
      </c>
      <c r="E1579" t="s">
        <v>3771</v>
      </c>
      <c r="F1579" t="s">
        <v>2479</v>
      </c>
      <c r="G1579" t="s">
        <v>3771</v>
      </c>
      <c r="H1579" t="s">
        <v>1195</v>
      </c>
      <c r="I1579" t="s">
        <v>3771</v>
      </c>
      <c r="J1579" t="s">
        <v>22014</v>
      </c>
      <c r="K1579">
        <f t="shared" si="356"/>
        <v>6</v>
      </c>
      <c r="L1579">
        <f t="shared" si="357"/>
        <v>18</v>
      </c>
      <c r="M1579">
        <f t="shared" si="358"/>
        <v>20</v>
      </c>
      <c r="N1579" t="str">
        <f t="shared" si="359"/>
        <v>Same Day</v>
      </c>
      <c r="O1579">
        <f t="shared" si="360"/>
        <v>3</v>
      </c>
      <c r="P1579" t="str">
        <f t="shared" si="361"/>
        <v>before</v>
      </c>
    </row>
    <row r="1580" spans="1:16" x14ac:dyDescent="0.25">
      <c r="A1580" t="s">
        <v>22015</v>
      </c>
      <c r="B1580" t="s">
        <v>11</v>
      </c>
      <c r="C1580" t="s">
        <v>4013</v>
      </c>
      <c r="D1580" s="3">
        <v>32</v>
      </c>
      <c r="E1580" t="s">
        <v>3755</v>
      </c>
      <c r="F1580" t="s">
        <v>9722</v>
      </c>
      <c r="G1580" t="s">
        <v>3776</v>
      </c>
      <c r="H1580" t="s">
        <v>1195</v>
      </c>
      <c r="I1580" t="s">
        <v>3776</v>
      </c>
      <c r="J1580" t="s">
        <v>22016</v>
      </c>
      <c r="K1580">
        <f t="shared" si="356"/>
        <v>6</v>
      </c>
      <c r="L1580">
        <f t="shared" si="357"/>
        <v>17</v>
      </c>
      <c r="M1580">
        <f t="shared" si="358"/>
        <v>14</v>
      </c>
      <c r="N1580" t="str">
        <f t="shared" si="359"/>
        <v>Next Day</v>
      </c>
      <c r="O1580">
        <f t="shared" si="360"/>
        <v>1</v>
      </c>
      <c r="P1580" t="str">
        <f t="shared" si="361"/>
        <v>others</v>
      </c>
    </row>
    <row r="1581" spans="1:16" x14ac:dyDescent="0.25">
      <c r="A1581" t="s">
        <v>22017</v>
      </c>
      <c r="B1581" t="s">
        <v>11</v>
      </c>
      <c r="C1581" t="s">
        <v>4009</v>
      </c>
      <c r="D1581" s="3">
        <v>2</v>
      </c>
      <c r="E1581" t="s">
        <v>3755</v>
      </c>
      <c r="F1581" t="s">
        <v>4280</v>
      </c>
      <c r="G1581" t="s">
        <v>3776</v>
      </c>
      <c r="H1581" t="s">
        <v>1195</v>
      </c>
      <c r="I1581" t="s">
        <v>3776</v>
      </c>
      <c r="J1581" t="s">
        <v>22018</v>
      </c>
      <c r="K1581">
        <f t="shared" si="356"/>
        <v>6</v>
      </c>
      <c r="L1581">
        <f t="shared" si="357"/>
        <v>17</v>
      </c>
      <c r="M1581">
        <f t="shared" si="358"/>
        <v>19</v>
      </c>
      <c r="N1581" t="str">
        <f t="shared" si="359"/>
        <v>Next Day</v>
      </c>
      <c r="O1581">
        <f t="shared" si="360"/>
        <v>1</v>
      </c>
      <c r="P1581" t="str">
        <f t="shared" si="361"/>
        <v>others</v>
      </c>
    </row>
    <row r="1582" spans="1:16" hidden="1" x14ac:dyDescent="0.25">
      <c r="A1582" t="s">
        <v>7774</v>
      </c>
      <c r="B1582" t="s">
        <v>4017</v>
      </c>
      <c r="C1582" t="s">
        <v>4009</v>
      </c>
      <c r="D1582">
        <v>2</v>
      </c>
      <c r="E1582" t="s">
        <v>240</v>
      </c>
      <c r="F1582" t="s">
        <v>7775</v>
      </c>
      <c r="G1582" t="s">
        <v>240</v>
      </c>
      <c r="H1582" t="s">
        <v>1195</v>
      </c>
      <c r="I1582" t="s">
        <v>4019</v>
      </c>
      <c r="J1582" t="s">
        <v>4019</v>
      </c>
    </row>
    <row r="1583" spans="1:16" x14ac:dyDescent="0.25">
      <c r="A1583" t="s">
        <v>22019</v>
      </c>
      <c r="B1583" t="s">
        <v>11</v>
      </c>
      <c r="C1583" t="s">
        <v>4009</v>
      </c>
      <c r="D1583" s="3">
        <v>6</v>
      </c>
      <c r="E1583" t="s">
        <v>3755</v>
      </c>
      <c r="F1583" t="s">
        <v>6739</v>
      </c>
      <c r="G1583" t="s">
        <v>3776</v>
      </c>
      <c r="H1583" t="s">
        <v>1195</v>
      </c>
      <c r="I1583" t="s">
        <v>3776</v>
      </c>
      <c r="J1583" t="s">
        <v>22020</v>
      </c>
      <c r="K1583">
        <f t="shared" ref="K1583:K1614" si="362">MONTH(I1583)</f>
        <v>6</v>
      </c>
      <c r="L1583">
        <f t="shared" ref="L1583:L1641" si="363">DAY(I1583)</f>
        <v>17</v>
      </c>
      <c r="M1583">
        <f t="shared" ref="M1583:M1641" si="364">HOUR(J1583)+1</f>
        <v>19</v>
      </c>
      <c r="N1583" t="str">
        <f t="shared" ref="N1583:N1641" si="365">IF(OR(ISBLANK(E1583),ISBLANK(I1583)),"Missing Date",IF(I1583=E1583,"Same Day",IF(WEEKDAY(E1583,2)=5,IF(DAY(I1583)=DAY(E1583+3),"Next Day",IF(DAY(I1583)=DAY(E1583+4),"2 Days","Other")),IF(WEEKDAY(E1583,2)=4,IF(DAY(I1583)=DAY(E1583+1),"Next Day",IF(DAY(I1583)=DAY(E1583+4),"2 Days","Other")),IF(DAY(I1583)=DAY(E1583+1),"Next Day",IF(DAY(I1583)=DAY(E1583+2),"2 Days","Other"))))))</f>
        <v>Next Day</v>
      </c>
      <c r="O1583">
        <f t="shared" ref="O1583:O1641" si="366">WEEKDAY(E1583,2)</f>
        <v>1</v>
      </c>
      <c r="P1583" t="str">
        <f t="shared" ref="P1583:P1641" si="367">IF(HOUR(F1583)&lt;11,"before","others")</f>
        <v>others</v>
      </c>
    </row>
    <row r="1584" spans="1:16" x14ac:dyDescent="0.25">
      <c r="A1584" t="s">
        <v>22021</v>
      </c>
      <c r="B1584" t="s">
        <v>11</v>
      </c>
      <c r="C1584" t="s">
        <v>4013</v>
      </c>
      <c r="D1584" s="3">
        <v>24</v>
      </c>
      <c r="E1584" t="s">
        <v>3755</v>
      </c>
      <c r="F1584" t="s">
        <v>6739</v>
      </c>
      <c r="G1584" t="s">
        <v>3776</v>
      </c>
      <c r="H1584" t="s">
        <v>1195</v>
      </c>
      <c r="I1584" t="s">
        <v>3776</v>
      </c>
      <c r="J1584" t="s">
        <v>22022</v>
      </c>
      <c r="K1584">
        <f t="shared" si="362"/>
        <v>6</v>
      </c>
      <c r="L1584">
        <f t="shared" si="363"/>
        <v>17</v>
      </c>
      <c r="M1584">
        <f t="shared" si="364"/>
        <v>14</v>
      </c>
      <c r="N1584" t="str">
        <f t="shared" si="365"/>
        <v>Next Day</v>
      </c>
      <c r="O1584">
        <f t="shared" si="366"/>
        <v>1</v>
      </c>
      <c r="P1584" t="str">
        <f t="shared" si="367"/>
        <v>others</v>
      </c>
    </row>
    <row r="1585" spans="1:16" x14ac:dyDescent="0.25">
      <c r="A1585" t="s">
        <v>22023</v>
      </c>
      <c r="B1585" t="s">
        <v>11</v>
      </c>
      <c r="C1585" t="s">
        <v>4009</v>
      </c>
      <c r="D1585" s="3">
        <v>7</v>
      </c>
      <c r="E1585" t="s">
        <v>3755</v>
      </c>
      <c r="F1585" t="s">
        <v>6434</v>
      </c>
      <c r="G1585" t="s">
        <v>3776</v>
      </c>
      <c r="H1585" t="s">
        <v>1195</v>
      </c>
      <c r="I1585" t="s">
        <v>3776</v>
      </c>
      <c r="J1585" t="s">
        <v>10832</v>
      </c>
      <c r="K1585">
        <f t="shared" si="362"/>
        <v>6</v>
      </c>
      <c r="L1585">
        <f t="shared" si="363"/>
        <v>17</v>
      </c>
      <c r="M1585">
        <f t="shared" si="364"/>
        <v>19</v>
      </c>
      <c r="N1585" t="str">
        <f t="shared" si="365"/>
        <v>Next Day</v>
      </c>
      <c r="O1585">
        <f t="shared" si="366"/>
        <v>1</v>
      </c>
      <c r="P1585" t="str">
        <f t="shared" si="367"/>
        <v>others</v>
      </c>
    </row>
    <row r="1586" spans="1:16" x14ac:dyDescent="0.25">
      <c r="A1586" t="s">
        <v>22024</v>
      </c>
      <c r="B1586" t="s">
        <v>11</v>
      </c>
      <c r="C1586" t="s">
        <v>4009</v>
      </c>
      <c r="D1586" s="3">
        <v>1</v>
      </c>
      <c r="E1586" t="s">
        <v>3755</v>
      </c>
      <c r="F1586" t="s">
        <v>6430</v>
      </c>
      <c r="G1586" t="s">
        <v>3776</v>
      </c>
      <c r="H1586" t="s">
        <v>1195</v>
      </c>
      <c r="I1586" t="s">
        <v>3776</v>
      </c>
      <c r="J1586" t="s">
        <v>22025</v>
      </c>
      <c r="K1586">
        <f t="shared" si="362"/>
        <v>6</v>
      </c>
      <c r="L1586">
        <f t="shared" si="363"/>
        <v>17</v>
      </c>
      <c r="M1586">
        <f t="shared" si="364"/>
        <v>19</v>
      </c>
      <c r="N1586" t="str">
        <f t="shared" si="365"/>
        <v>Next Day</v>
      </c>
      <c r="O1586">
        <f t="shared" si="366"/>
        <v>1</v>
      </c>
      <c r="P1586" t="str">
        <f t="shared" si="367"/>
        <v>others</v>
      </c>
    </row>
    <row r="1587" spans="1:16" x14ac:dyDescent="0.25">
      <c r="A1587" t="s">
        <v>22026</v>
      </c>
      <c r="B1587" t="s">
        <v>11</v>
      </c>
      <c r="C1587" t="s">
        <v>4009</v>
      </c>
      <c r="D1587" s="3">
        <v>1</v>
      </c>
      <c r="E1587" t="s">
        <v>3755</v>
      </c>
      <c r="F1587" t="s">
        <v>6434</v>
      </c>
      <c r="G1587" t="s">
        <v>3776</v>
      </c>
      <c r="H1587" t="s">
        <v>1195</v>
      </c>
      <c r="I1587" t="s">
        <v>3776</v>
      </c>
      <c r="J1587" t="s">
        <v>22027</v>
      </c>
      <c r="K1587">
        <f t="shared" si="362"/>
        <v>6</v>
      </c>
      <c r="L1587">
        <f t="shared" si="363"/>
        <v>17</v>
      </c>
      <c r="M1587">
        <f t="shared" si="364"/>
        <v>19</v>
      </c>
      <c r="N1587" t="str">
        <f t="shared" si="365"/>
        <v>Next Day</v>
      </c>
      <c r="O1587">
        <f t="shared" si="366"/>
        <v>1</v>
      </c>
      <c r="P1587" t="str">
        <f t="shared" si="367"/>
        <v>others</v>
      </c>
    </row>
    <row r="1588" spans="1:16" x14ac:dyDescent="0.25">
      <c r="A1588" t="s">
        <v>22028</v>
      </c>
      <c r="B1588" t="s">
        <v>11</v>
      </c>
      <c r="C1588" t="s">
        <v>4013</v>
      </c>
      <c r="D1588" s="3">
        <v>12</v>
      </c>
      <c r="E1588" t="s">
        <v>3776</v>
      </c>
      <c r="F1588" t="s">
        <v>22029</v>
      </c>
      <c r="G1588" t="s">
        <v>3771</v>
      </c>
      <c r="H1588" t="s">
        <v>1195</v>
      </c>
      <c r="I1588" t="s">
        <v>3771</v>
      </c>
      <c r="J1588" t="s">
        <v>8595</v>
      </c>
      <c r="K1588">
        <f t="shared" si="362"/>
        <v>6</v>
      </c>
      <c r="L1588">
        <f t="shared" si="363"/>
        <v>18</v>
      </c>
      <c r="M1588">
        <f t="shared" si="364"/>
        <v>14</v>
      </c>
      <c r="N1588" t="str">
        <f t="shared" si="365"/>
        <v>Next Day</v>
      </c>
      <c r="O1588">
        <f t="shared" si="366"/>
        <v>2</v>
      </c>
      <c r="P1588" t="str">
        <f t="shared" si="367"/>
        <v>before</v>
      </c>
    </row>
    <row r="1589" spans="1:16" x14ac:dyDescent="0.25">
      <c r="A1589" t="s">
        <v>22030</v>
      </c>
      <c r="B1589" t="s">
        <v>11</v>
      </c>
      <c r="C1589" t="s">
        <v>4009</v>
      </c>
      <c r="D1589" s="3">
        <v>1</v>
      </c>
      <c r="E1589" t="s">
        <v>3755</v>
      </c>
      <c r="F1589" t="s">
        <v>10741</v>
      </c>
      <c r="G1589" t="s">
        <v>3776</v>
      </c>
      <c r="H1589" t="s">
        <v>1195</v>
      </c>
      <c r="I1589" t="s">
        <v>3776</v>
      </c>
      <c r="J1589" t="s">
        <v>22031</v>
      </c>
      <c r="K1589">
        <f t="shared" si="362"/>
        <v>6</v>
      </c>
      <c r="L1589">
        <f t="shared" si="363"/>
        <v>17</v>
      </c>
      <c r="M1589">
        <f t="shared" si="364"/>
        <v>19</v>
      </c>
      <c r="N1589" t="str">
        <f t="shared" si="365"/>
        <v>Next Day</v>
      </c>
      <c r="O1589">
        <f t="shared" si="366"/>
        <v>1</v>
      </c>
      <c r="P1589" t="str">
        <f t="shared" si="367"/>
        <v>others</v>
      </c>
    </row>
    <row r="1590" spans="1:16" x14ac:dyDescent="0.25">
      <c r="A1590" t="s">
        <v>22032</v>
      </c>
      <c r="B1590" t="s">
        <v>11</v>
      </c>
      <c r="C1590" t="s">
        <v>4009</v>
      </c>
      <c r="D1590" s="3">
        <v>1</v>
      </c>
      <c r="E1590" t="s">
        <v>3755</v>
      </c>
      <c r="F1590" t="s">
        <v>14884</v>
      </c>
      <c r="G1590" t="s">
        <v>3776</v>
      </c>
      <c r="H1590" t="s">
        <v>1195</v>
      </c>
      <c r="I1590" t="s">
        <v>3776</v>
      </c>
      <c r="J1590" t="s">
        <v>21735</v>
      </c>
      <c r="K1590">
        <f t="shared" si="362"/>
        <v>6</v>
      </c>
      <c r="L1590">
        <f t="shared" si="363"/>
        <v>17</v>
      </c>
      <c r="M1590">
        <f t="shared" si="364"/>
        <v>19</v>
      </c>
      <c r="N1590" t="str">
        <f t="shared" si="365"/>
        <v>Next Day</v>
      </c>
      <c r="O1590">
        <f t="shared" si="366"/>
        <v>1</v>
      </c>
      <c r="P1590" t="str">
        <f t="shared" si="367"/>
        <v>others</v>
      </c>
    </row>
    <row r="1591" spans="1:16" x14ac:dyDescent="0.25">
      <c r="A1591" t="s">
        <v>22033</v>
      </c>
      <c r="B1591" t="s">
        <v>11</v>
      </c>
      <c r="C1591" t="s">
        <v>4009</v>
      </c>
      <c r="D1591" s="3">
        <v>1</v>
      </c>
      <c r="E1591" t="s">
        <v>3755</v>
      </c>
      <c r="F1591" t="s">
        <v>14884</v>
      </c>
      <c r="G1591" t="s">
        <v>3776</v>
      </c>
      <c r="H1591" t="s">
        <v>1195</v>
      </c>
      <c r="I1591" t="s">
        <v>3776</v>
      </c>
      <c r="J1591" t="s">
        <v>22034</v>
      </c>
      <c r="K1591">
        <f t="shared" si="362"/>
        <v>6</v>
      </c>
      <c r="L1591">
        <f t="shared" si="363"/>
        <v>17</v>
      </c>
      <c r="M1591">
        <f t="shared" si="364"/>
        <v>19</v>
      </c>
      <c r="N1591" t="str">
        <f t="shared" si="365"/>
        <v>Next Day</v>
      </c>
      <c r="O1591">
        <f t="shared" si="366"/>
        <v>1</v>
      </c>
      <c r="P1591" t="str">
        <f t="shared" si="367"/>
        <v>others</v>
      </c>
    </row>
    <row r="1592" spans="1:16" x14ac:dyDescent="0.25">
      <c r="A1592" t="s">
        <v>22035</v>
      </c>
      <c r="B1592" t="s">
        <v>11</v>
      </c>
      <c r="C1592" t="s">
        <v>4009</v>
      </c>
      <c r="D1592" s="3">
        <v>1</v>
      </c>
      <c r="E1592" t="s">
        <v>3755</v>
      </c>
      <c r="F1592" t="s">
        <v>10741</v>
      </c>
      <c r="G1592" t="s">
        <v>3776</v>
      </c>
      <c r="H1592" t="s">
        <v>1195</v>
      </c>
      <c r="I1592" t="s">
        <v>3776</v>
      </c>
      <c r="J1592" t="s">
        <v>22036</v>
      </c>
      <c r="K1592">
        <f t="shared" si="362"/>
        <v>6</v>
      </c>
      <c r="L1592">
        <f t="shared" si="363"/>
        <v>17</v>
      </c>
      <c r="M1592">
        <f t="shared" si="364"/>
        <v>19</v>
      </c>
      <c r="N1592" t="str">
        <f t="shared" si="365"/>
        <v>Next Day</v>
      </c>
      <c r="O1592">
        <f t="shared" si="366"/>
        <v>1</v>
      </c>
      <c r="P1592" t="str">
        <f t="shared" si="367"/>
        <v>others</v>
      </c>
    </row>
    <row r="1593" spans="1:16" x14ac:dyDescent="0.25">
      <c r="A1593" t="s">
        <v>22037</v>
      </c>
      <c r="B1593" t="s">
        <v>11</v>
      </c>
      <c r="C1593" t="s">
        <v>4009</v>
      </c>
      <c r="D1593" s="3">
        <v>1</v>
      </c>
      <c r="E1593" t="s">
        <v>3755</v>
      </c>
      <c r="F1593" t="s">
        <v>3057</v>
      </c>
      <c r="G1593" t="s">
        <v>3776</v>
      </c>
      <c r="H1593" t="s">
        <v>1195</v>
      </c>
      <c r="I1593" t="s">
        <v>3776</v>
      </c>
      <c r="J1593" t="s">
        <v>22038</v>
      </c>
      <c r="K1593">
        <f t="shared" si="362"/>
        <v>6</v>
      </c>
      <c r="L1593">
        <f t="shared" si="363"/>
        <v>17</v>
      </c>
      <c r="M1593">
        <f t="shared" si="364"/>
        <v>19</v>
      </c>
      <c r="N1593" t="str">
        <f t="shared" si="365"/>
        <v>Next Day</v>
      </c>
      <c r="O1593">
        <f t="shared" si="366"/>
        <v>1</v>
      </c>
      <c r="P1593" t="str">
        <f t="shared" si="367"/>
        <v>others</v>
      </c>
    </row>
    <row r="1594" spans="1:16" x14ac:dyDescent="0.25">
      <c r="A1594" t="s">
        <v>22039</v>
      </c>
      <c r="B1594" t="s">
        <v>11</v>
      </c>
      <c r="C1594" t="s">
        <v>4009</v>
      </c>
      <c r="D1594" s="3">
        <v>1</v>
      </c>
      <c r="E1594" t="s">
        <v>3755</v>
      </c>
      <c r="F1594" t="s">
        <v>7597</v>
      </c>
      <c r="G1594" t="s">
        <v>3776</v>
      </c>
      <c r="H1594" t="s">
        <v>1195</v>
      </c>
      <c r="I1594" t="s">
        <v>3776</v>
      </c>
      <c r="J1594" t="s">
        <v>11376</v>
      </c>
      <c r="K1594">
        <f t="shared" si="362"/>
        <v>6</v>
      </c>
      <c r="L1594">
        <f t="shared" si="363"/>
        <v>17</v>
      </c>
      <c r="M1594">
        <f t="shared" si="364"/>
        <v>19</v>
      </c>
      <c r="N1594" t="str">
        <f t="shared" si="365"/>
        <v>Next Day</v>
      </c>
      <c r="O1594">
        <f t="shared" si="366"/>
        <v>1</v>
      </c>
      <c r="P1594" t="str">
        <f t="shared" si="367"/>
        <v>others</v>
      </c>
    </row>
    <row r="1595" spans="1:16" x14ac:dyDescent="0.25">
      <c r="A1595" t="s">
        <v>22040</v>
      </c>
      <c r="B1595" t="s">
        <v>11</v>
      </c>
      <c r="C1595" t="s">
        <v>4009</v>
      </c>
      <c r="D1595" s="3">
        <v>1</v>
      </c>
      <c r="E1595" t="s">
        <v>3755</v>
      </c>
      <c r="F1595" t="s">
        <v>7590</v>
      </c>
      <c r="G1595" t="s">
        <v>3776</v>
      </c>
      <c r="H1595" t="s">
        <v>1195</v>
      </c>
      <c r="I1595" t="s">
        <v>3776</v>
      </c>
      <c r="J1595" t="s">
        <v>22041</v>
      </c>
      <c r="K1595">
        <f t="shared" si="362"/>
        <v>6</v>
      </c>
      <c r="L1595">
        <f t="shared" si="363"/>
        <v>17</v>
      </c>
      <c r="M1595">
        <f t="shared" si="364"/>
        <v>19</v>
      </c>
      <c r="N1595" t="str">
        <f t="shared" si="365"/>
        <v>Next Day</v>
      </c>
      <c r="O1595">
        <f t="shared" si="366"/>
        <v>1</v>
      </c>
      <c r="P1595" t="str">
        <f t="shared" si="367"/>
        <v>others</v>
      </c>
    </row>
    <row r="1596" spans="1:16" x14ac:dyDescent="0.25">
      <c r="A1596" t="s">
        <v>22042</v>
      </c>
      <c r="B1596" t="s">
        <v>11</v>
      </c>
      <c r="C1596" t="s">
        <v>4009</v>
      </c>
      <c r="D1596" s="3">
        <v>1</v>
      </c>
      <c r="E1596" t="s">
        <v>3776</v>
      </c>
      <c r="F1596" t="s">
        <v>22043</v>
      </c>
      <c r="G1596" t="s">
        <v>3771</v>
      </c>
      <c r="H1596" t="s">
        <v>1195</v>
      </c>
      <c r="I1596" t="s">
        <v>3771</v>
      </c>
      <c r="J1596" t="s">
        <v>22044</v>
      </c>
      <c r="K1596">
        <f t="shared" si="362"/>
        <v>6</v>
      </c>
      <c r="L1596">
        <f t="shared" si="363"/>
        <v>18</v>
      </c>
      <c r="M1596">
        <f t="shared" si="364"/>
        <v>20</v>
      </c>
      <c r="N1596" t="str">
        <f t="shared" si="365"/>
        <v>Next Day</v>
      </c>
      <c r="O1596">
        <f t="shared" si="366"/>
        <v>2</v>
      </c>
      <c r="P1596" t="str">
        <f t="shared" si="367"/>
        <v>others</v>
      </c>
    </row>
    <row r="1597" spans="1:16" x14ac:dyDescent="0.25">
      <c r="A1597" t="s">
        <v>22045</v>
      </c>
      <c r="B1597" t="s">
        <v>11</v>
      </c>
      <c r="C1597" t="s">
        <v>4009</v>
      </c>
      <c r="D1597" s="3">
        <v>3</v>
      </c>
      <c r="E1597" t="s">
        <v>3776</v>
      </c>
      <c r="F1597" t="s">
        <v>22043</v>
      </c>
      <c r="G1597" t="s">
        <v>3771</v>
      </c>
      <c r="H1597" t="s">
        <v>1195</v>
      </c>
      <c r="I1597" t="s">
        <v>3771</v>
      </c>
      <c r="J1597" t="s">
        <v>22046</v>
      </c>
      <c r="K1597">
        <f t="shared" si="362"/>
        <v>6</v>
      </c>
      <c r="L1597">
        <f t="shared" si="363"/>
        <v>18</v>
      </c>
      <c r="M1597">
        <f t="shared" si="364"/>
        <v>20</v>
      </c>
      <c r="N1597" t="str">
        <f t="shared" si="365"/>
        <v>Next Day</v>
      </c>
      <c r="O1597">
        <f t="shared" si="366"/>
        <v>2</v>
      </c>
      <c r="P1597" t="str">
        <f t="shared" si="367"/>
        <v>others</v>
      </c>
    </row>
    <row r="1598" spans="1:16" x14ac:dyDescent="0.25">
      <c r="A1598" t="s">
        <v>22047</v>
      </c>
      <c r="B1598" t="s">
        <v>11</v>
      </c>
      <c r="C1598" t="s">
        <v>4009</v>
      </c>
      <c r="D1598" s="3">
        <v>7</v>
      </c>
      <c r="E1598" t="s">
        <v>3776</v>
      </c>
      <c r="F1598" t="s">
        <v>22048</v>
      </c>
      <c r="G1598" t="s">
        <v>3771</v>
      </c>
      <c r="H1598" t="s">
        <v>1195</v>
      </c>
      <c r="I1598" t="s">
        <v>3771</v>
      </c>
      <c r="J1598" t="s">
        <v>22049</v>
      </c>
      <c r="K1598">
        <f t="shared" si="362"/>
        <v>6</v>
      </c>
      <c r="L1598">
        <f t="shared" si="363"/>
        <v>18</v>
      </c>
      <c r="M1598">
        <f t="shared" si="364"/>
        <v>20</v>
      </c>
      <c r="N1598" t="str">
        <f t="shared" si="365"/>
        <v>Next Day</v>
      </c>
      <c r="O1598">
        <f t="shared" si="366"/>
        <v>2</v>
      </c>
      <c r="P1598" t="str">
        <f t="shared" si="367"/>
        <v>others</v>
      </c>
    </row>
    <row r="1599" spans="1:16" x14ac:dyDescent="0.25">
      <c r="A1599" t="s">
        <v>22050</v>
      </c>
      <c r="B1599" t="s">
        <v>11</v>
      </c>
      <c r="C1599" t="s">
        <v>4009</v>
      </c>
      <c r="D1599" s="3">
        <v>9</v>
      </c>
      <c r="E1599" t="s">
        <v>3776</v>
      </c>
      <c r="F1599" t="s">
        <v>22051</v>
      </c>
      <c r="G1599" t="s">
        <v>3771</v>
      </c>
      <c r="H1599" t="s">
        <v>1195</v>
      </c>
      <c r="I1599" t="s">
        <v>3771</v>
      </c>
      <c r="J1599" t="s">
        <v>22052</v>
      </c>
      <c r="K1599">
        <f t="shared" si="362"/>
        <v>6</v>
      </c>
      <c r="L1599">
        <f t="shared" si="363"/>
        <v>18</v>
      </c>
      <c r="M1599">
        <f t="shared" si="364"/>
        <v>20</v>
      </c>
      <c r="N1599" t="str">
        <f t="shared" si="365"/>
        <v>Next Day</v>
      </c>
      <c r="O1599">
        <f t="shared" si="366"/>
        <v>2</v>
      </c>
      <c r="P1599" t="str">
        <f t="shared" si="367"/>
        <v>others</v>
      </c>
    </row>
    <row r="1600" spans="1:16" x14ac:dyDescent="0.25">
      <c r="A1600" t="s">
        <v>22053</v>
      </c>
      <c r="B1600" t="s">
        <v>11</v>
      </c>
      <c r="C1600" t="s">
        <v>4013</v>
      </c>
      <c r="D1600" s="3">
        <v>32</v>
      </c>
      <c r="E1600" t="s">
        <v>3776</v>
      </c>
      <c r="F1600" t="s">
        <v>22054</v>
      </c>
      <c r="G1600" t="s">
        <v>3776</v>
      </c>
      <c r="H1600" t="s">
        <v>1195</v>
      </c>
      <c r="I1600" t="s">
        <v>3776</v>
      </c>
      <c r="J1600" t="s">
        <v>22055</v>
      </c>
      <c r="K1600">
        <f t="shared" si="362"/>
        <v>6</v>
      </c>
      <c r="L1600">
        <f t="shared" si="363"/>
        <v>17</v>
      </c>
      <c r="M1600">
        <f t="shared" si="364"/>
        <v>19</v>
      </c>
      <c r="N1600" t="str">
        <f t="shared" si="365"/>
        <v>Same Day</v>
      </c>
      <c r="O1600">
        <f t="shared" si="366"/>
        <v>2</v>
      </c>
      <c r="P1600" t="str">
        <f t="shared" si="367"/>
        <v>before</v>
      </c>
    </row>
    <row r="1601" spans="1:16" x14ac:dyDescent="0.25">
      <c r="A1601" t="s">
        <v>22056</v>
      </c>
      <c r="B1601" t="s">
        <v>11</v>
      </c>
      <c r="C1601" t="s">
        <v>4013</v>
      </c>
      <c r="D1601" s="3">
        <v>1</v>
      </c>
      <c r="E1601" t="s">
        <v>3776</v>
      </c>
      <c r="F1601" t="s">
        <v>22057</v>
      </c>
      <c r="G1601" t="s">
        <v>3771</v>
      </c>
      <c r="H1601" t="s">
        <v>1195</v>
      </c>
      <c r="I1601" t="s">
        <v>3771</v>
      </c>
      <c r="J1601" t="s">
        <v>9538</v>
      </c>
      <c r="K1601">
        <f t="shared" si="362"/>
        <v>6</v>
      </c>
      <c r="L1601">
        <f t="shared" si="363"/>
        <v>18</v>
      </c>
      <c r="M1601">
        <f t="shared" si="364"/>
        <v>14</v>
      </c>
      <c r="N1601" t="str">
        <f t="shared" si="365"/>
        <v>Next Day</v>
      </c>
      <c r="O1601">
        <f t="shared" si="366"/>
        <v>2</v>
      </c>
      <c r="P1601" t="str">
        <f t="shared" si="367"/>
        <v>before</v>
      </c>
    </row>
    <row r="1602" spans="1:16" x14ac:dyDescent="0.25">
      <c r="A1602" t="s">
        <v>22058</v>
      </c>
      <c r="B1602" t="s">
        <v>11</v>
      </c>
      <c r="C1602" t="s">
        <v>4009</v>
      </c>
      <c r="D1602" s="3">
        <v>1</v>
      </c>
      <c r="E1602" t="s">
        <v>3776</v>
      </c>
      <c r="F1602" t="s">
        <v>14588</v>
      </c>
      <c r="G1602" t="s">
        <v>3771</v>
      </c>
      <c r="H1602" t="s">
        <v>1195</v>
      </c>
      <c r="I1602" t="s">
        <v>3771</v>
      </c>
      <c r="J1602" t="s">
        <v>10955</v>
      </c>
      <c r="K1602">
        <f t="shared" si="362"/>
        <v>6</v>
      </c>
      <c r="L1602">
        <f t="shared" si="363"/>
        <v>18</v>
      </c>
      <c r="M1602">
        <f t="shared" si="364"/>
        <v>20</v>
      </c>
      <c r="N1602" t="str">
        <f t="shared" si="365"/>
        <v>Next Day</v>
      </c>
      <c r="O1602">
        <f t="shared" si="366"/>
        <v>2</v>
      </c>
      <c r="P1602" t="str">
        <f t="shared" si="367"/>
        <v>before</v>
      </c>
    </row>
    <row r="1603" spans="1:16" x14ac:dyDescent="0.25">
      <c r="A1603" t="s">
        <v>22059</v>
      </c>
      <c r="B1603" t="s">
        <v>11</v>
      </c>
      <c r="C1603" t="s">
        <v>4009</v>
      </c>
      <c r="D1603" s="3">
        <v>4</v>
      </c>
      <c r="E1603" t="s">
        <v>3776</v>
      </c>
      <c r="F1603" t="s">
        <v>3819</v>
      </c>
      <c r="G1603" t="s">
        <v>3771</v>
      </c>
      <c r="H1603" t="s">
        <v>1195</v>
      </c>
      <c r="I1603" t="s">
        <v>3771</v>
      </c>
      <c r="J1603" t="s">
        <v>22060</v>
      </c>
      <c r="K1603">
        <f t="shared" si="362"/>
        <v>6</v>
      </c>
      <c r="L1603">
        <f t="shared" si="363"/>
        <v>18</v>
      </c>
      <c r="M1603">
        <f t="shared" si="364"/>
        <v>20</v>
      </c>
      <c r="N1603" t="str">
        <f t="shared" si="365"/>
        <v>Next Day</v>
      </c>
      <c r="O1603">
        <f t="shared" si="366"/>
        <v>2</v>
      </c>
      <c r="P1603" t="str">
        <f t="shared" si="367"/>
        <v>before</v>
      </c>
    </row>
    <row r="1604" spans="1:16" x14ac:dyDescent="0.25">
      <c r="A1604" t="s">
        <v>22061</v>
      </c>
      <c r="B1604" t="s">
        <v>11</v>
      </c>
      <c r="C1604" t="s">
        <v>4009</v>
      </c>
      <c r="D1604" s="3">
        <v>5</v>
      </c>
      <c r="E1604" t="s">
        <v>3776</v>
      </c>
      <c r="F1604" t="s">
        <v>18369</v>
      </c>
      <c r="G1604" t="s">
        <v>3776</v>
      </c>
      <c r="H1604" t="s">
        <v>1195</v>
      </c>
      <c r="I1604" t="s">
        <v>3776</v>
      </c>
      <c r="J1604" t="s">
        <v>22062</v>
      </c>
      <c r="K1604">
        <f t="shared" si="362"/>
        <v>6</v>
      </c>
      <c r="L1604">
        <f t="shared" si="363"/>
        <v>17</v>
      </c>
      <c r="M1604">
        <f t="shared" si="364"/>
        <v>19</v>
      </c>
      <c r="N1604" t="str">
        <f t="shared" si="365"/>
        <v>Same Day</v>
      </c>
      <c r="O1604">
        <f t="shared" si="366"/>
        <v>2</v>
      </c>
      <c r="P1604" t="str">
        <f t="shared" si="367"/>
        <v>before</v>
      </c>
    </row>
    <row r="1605" spans="1:16" x14ac:dyDescent="0.25">
      <c r="A1605" t="s">
        <v>22063</v>
      </c>
      <c r="B1605" t="s">
        <v>11</v>
      </c>
      <c r="C1605" t="s">
        <v>4013</v>
      </c>
      <c r="D1605" s="3">
        <v>21</v>
      </c>
      <c r="E1605" t="s">
        <v>3776</v>
      </c>
      <c r="F1605" t="s">
        <v>323</v>
      </c>
      <c r="G1605" t="s">
        <v>3771</v>
      </c>
      <c r="H1605" t="s">
        <v>1195</v>
      </c>
      <c r="I1605" t="s">
        <v>3771</v>
      </c>
      <c r="J1605" t="s">
        <v>22064</v>
      </c>
      <c r="K1605">
        <f t="shared" si="362"/>
        <v>6</v>
      </c>
      <c r="L1605">
        <f t="shared" si="363"/>
        <v>18</v>
      </c>
      <c r="M1605">
        <f t="shared" si="364"/>
        <v>14</v>
      </c>
      <c r="N1605" t="str">
        <f t="shared" si="365"/>
        <v>Next Day</v>
      </c>
      <c r="O1605">
        <f t="shared" si="366"/>
        <v>2</v>
      </c>
      <c r="P1605" t="str">
        <f t="shared" si="367"/>
        <v>before</v>
      </c>
    </row>
    <row r="1606" spans="1:16" x14ac:dyDescent="0.25">
      <c r="A1606" t="s">
        <v>22065</v>
      </c>
      <c r="B1606" t="s">
        <v>11</v>
      </c>
      <c r="C1606" t="s">
        <v>4009</v>
      </c>
      <c r="D1606" s="3">
        <v>2</v>
      </c>
      <c r="E1606" t="s">
        <v>3755</v>
      </c>
      <c r="F1606" t="s">
        <v>7235</v>
      </c>
      <c r="G1606" t="s">
        <v>3776</v>
      </c>
      <c r="H1606" t="s">
        <v>1195</v>
      </c>
      <c r="I1606" t="s">
        <v>3776</v>
      </c>
      <c r="J1606" t="s">
        <v>15184</v>
      </c>
      <c r="K1606">
        <f t="shared" si="362"/>
        <v>6</v>
      </c>
      <c r="L1606">
        <f t="shared" si="363"/>
        <v>17</v>
      </c>
      <c r="M1606">
        <f t="shared" si="364"/>
        <v>19</v>
      </c>
      <c r="N1606" t="str">
        <f t="shared" si="365"/>
        <v>Next Day</v>
      </c>
      <c r="O1606">
        <f t="shared" si="366"/>
        <v>1</v>
      </c>
      <c r="P1606" t="str">
        <f t="shared" si="367"/>
        <v>others</v>
      </c>
    </row>
    <row r="1607" spans="1:16" x14ac:dyDescent="0.25">
      <c r="A1607" t="s">
        <v>22066</v>
      </c>
      <c r="B1607" t="s">
        <v>11</v>
      </c>
      <c r="C1607" t="s">
        <v>4009</v>
      </c>
      <c r="D1607" s="3">
        <v>2</v>
      </c>
      <c r="E1607" t="s">
        <v>3755</v>
      </c>
      <c r="F1607" t="s">
        <v>4125</v>
      </c>
      <c r="G1607" t="s">
        <v>3776</v>
      </c>
      <c r="H1607" t="s">
        <v>1195</v>
      </c>
      <c r="I1607" t="s">
        <v>3776</v>
      </c>
      <c r="J1607" t="s">
        <v>7714</v>
      </c>
      <c r="K1607">
        <f t="shared" si="362"/>
        <v>6</v>
      </c>
      <c r="L1607">
        <f t="shared" si="363"/>
        <v>17</v>
      </c>
      <c r="M1607">
        <f t="shared" si="364"/>
        <v>19</v>
      </c>
      <c r="N1607" t="str">
        <f t="shared" si="365"/>
        <v>Next Day</v>
      </c>
      <c r="O1607">
        <f t="shared" si="366"/>
        <v>1</v>
      </c>
      <c r="P1607" t="str">
        <f t="shared" si="367"/>
        <v>others</v>
      </c>
    </row>
    <row r="1608" spans="1:16" x14ac:dyDescent="0.25">
      <c r="A1608" t="s">
        <v>22067</v>
      </c>
      <c r="B1608" t="s">
        <v>11</v>
      </c>
      <c r="C1608" t="s">
        <v>4009</v>
      </c>
      <c r="D1608" s="3">
        <v>7</v>
      </c>
      <c r="E1608" t="s">
        <v>3755</v>
      </c>
      <c r="F1608" t="s">
        <v>4125</v>
      </c>
      <c r="G1608" t="s">
        <v>3776</v>
      </c>
      <c r="H1608" t="s">
        <v>1195</v>
      </c>
      <c r="I1608" t="s">
        <v>3776</v>
      </c>
      <c r="J1608" t="s">
        <v>22068</v>
      </c>
      <c r="K1608">
        <f t="shared" si="362"/>
        <v>6</v>
      </c>
      <c r="L1608">
        <f t="shared" si="363"/>
        <v>17</v>
      </c>
      <c r="M1608">
        <f t="shared" si="364"/>
        <v>19</v>
      </c>
      <c r="N1608" t="str">
        <f t="shared" si="365"/>
        <v>Next Day</v>
      </c>
      <c r="O1608">
        <f t="shared" si="366"/>
        <v>1</v>
      </c>
      <c r="P1608" t="str">
        <f t="shared" si="367"/>
        <v>others</v>
      </c>
    </row>
    <row r="1609" spans="1:16" x14ac:dyDescent="0.25">
      <c r="A1609" t="s">
        <v>22069</v>
      </c>
      <c r="B1609" t="s">
        <v>11</v>
      </c>
      <c r="C1609" t="s">
        <v>4009</v>
      </c>
      <c r="D1609" s="3">
        <v>4</v>
      </c>
      <c r="E1609" t="s">
        <v>3755</v>
      </c>
      <c r="F1609" t="s">
        <v>7235</v>
      </c>
      <c r="G1609" t="s">
        <v>3776</v>
      </c>
      <c r="H1609" t="s">
        <v>1195</v>
      </c>
      <c r="I1609" t="s">
        <v>3776</v>
      </c>
      <c r="J1609" t="s">
        <v>22031</v>
      </c>
      <c r="K1609">
        <f t="shared" si="362"/>
        <v>6</v>
      </c>
      <c r="L1609">
        <f t="shared" si="363"/>
        <v>17</v>
      </c>
      <c r="M1609">
        <f t="shared" si="364"/>
        <v>19</v>
      </c>
      <c r="N1609" t="str">
        <f t="shared" si="365"/>
        <v>Next Day</v>
      </c>
      <c r="O1609">
        <f t="shared" si="366"/>
        <v>1</v>
      </c>
      <c r="P1609" t="str">
        <f t="shared" si="367"/>
        <v>others</v>
      </c>
    </row>
    <row r="1610" spans="1:16" x14ac:dyDescent="0.25">
      <c r="A1610" t="s">
        <v>22070</v>
      </c>
      <c r="B1610" t="s">
        <v>11</v>
      </c>
      <c r="C1610" t="s">
        <v>4009</v>
      </c>
      <c r="D1610" s="3">
        <v>2</v>
      </c>
      <c r="E1610" t="s">
        <v>3755</v>
      </c>
      <c r="F1610" t="s">
        <v>7235</v>
      </c>
      <c r="G1610" t="s">
        <v>3776</v>
      </c>
      <c r="H1610" t="s">
        <v>1195</v>
      </c>
      <c r="I1610" t="s">
        <v>3776</v>
      </c>
      <c r="J1610" t="s">
        <v>22071</v>
      </c>
      <c r="K1610">
        <f t="shared" si="362"/>
        <v>6</v>
      </c>
      <c r="L1610">
        <f t="shared" si="363"/>
        <v>17</v>
      </c>
      <c r="M1610">
        <f t="shared" si="364"/>
        <v>19</v>
      </c>
      <c r="N1610" t="str">
        <f t="shared" si="365"/>
        <v>Next Day</v>
      </c>
      <c r="O1610">
        <f t="shared" si="366"/>
        <v>1</v>
      </c>
      <c r="P1610" t="str">
        <f t="shared" si="367"/>
        <v>others</v>
      </c>
    </row>
    <row r="1611" spans="1:16" x14ac:dyDescent="0.25">
      <c r="A1611" t="s">
        <v>22072</v>
      </c>
      <c r="B1611" t="s">
        <v>11</v>
      </c>
      <c r="C1611" t="s">
        <v>4009</v>
      </c>
      <c r="D1611" s="3">
        <v>1</v>
      </c>
      <c r="E1611" t="s">
        <v>3776</v>
      </c>
      <c r="F1611" t="s">
        <v>16689</v>
      </c>
      <c r="G1611" t="s">
        <v>3771</v>
      </c>
      <c r="H1611" t="s">
        <v>1195</v>
      </c>
      <c r="I1611" t="s">
        <v>3771</v>
      </c>
      <c r="J1611" t="s">
        <v>15276</v>
      </c>
      <c r="K1611">
        <f t="shared" si="362"/>
        <v>6</v>
      </c>
      <c r="L1611">
        <f t="shared" si="363"/>
        <v>18</v>
      </c>
      <c r="M1611">
        <f t="shared" si="364"/>
        <v>20</v>
      </c>
      <c r="N1611" t="str">
        <f t="shared" si="365"/>
        <v>Next Day</v>
      </c>
      <c r="O1611">
        <f t="shared" si="366"/>
        <v>2</v>
      </c>
      <c r="P1611" t="str">
        <f t="shared" si="367"/>
        <v>before</v>
      </c>
    </row>
    <row r="1612" spans="1:16" x14ac:dyDescent="0.25">
      <c r="A1612" t="s">
        <v>22073</v>
      </c>
      <c r="B1612" t="s">
        <v>11</v>
      </c>
      <c r="C1612" t="s">
        <v>4013</v>
      </c>
      <c r="D1612" s="3">
        <v>10</v>
      </c>
      <c r="E1612" t="s">
        <v>3776</v>
      </c>
      <c r="F1612" t="s">
        <v>22074</v>
      </c>
      <c r="G1612" t="s">
        <v>3771</v>
      </c>
      <c r="H1612" t="s">
        <v>1195</v>
      </c>
      <c r="I1612" t="s">
        <v>3771</v>
      </c>
      <c r="J1612" t="s">
        <v>9276</v>
      </c>
      <c r="K1612">
        <f t="shared" si="362"/>
        <v>6</v>
      </c>
      <c r="L1612">
        <f t="shared" si="363"/>
        <v>18</v>
      </c>
      <c r="M1612">
        <f t="shared" si="364"/>
        <v>14</v>
      </c>
      <c r="N1612" t="str">
        <f t="shared" si="365"/>
        <v>Next Day</v>
      </c>
      <c r="O1612">
        <f t="shared" si="366"/>
        <v>2</v>
      </c>
      <c r="P1612" t="str">
        <f t="shared" si="367"/>
        <v>before</v>
      </c>
    </row>
    <row r="1613" spans="1:16" x14ac:dyDescent="0.25">
      <c r="A1613" t="s">
        <v>22075</v>
      </c>
      <c r="B1613" t="s">
        <v>11</v>
      </c>
      <c r="C1613" t="s">
        <v>4013</v>
      </c>
      <c r="D1613" s="3">
        <v>12</v>
      </c>
      <c r="E1613" t="s">
        <v>3755</v>
      </c>
      <c r="F1613" t="s">
        <v>22076</v>
      </c>
      <c r="G1613" t="s">
        <v>3776</v>
      </c>
      <c r="H1613" t="s">
        <v>1195</v>
      </c>
      <c r="I1613" t="s">
        <v>3776</v>
      </c>
      <c r="J1613" t="s">
        <v>22077</v>
      </c>
      <c r="K1613">
        <f t="shared" si="362"/>
        <v>6</v>
      </c>
      <c r="L1613">
        <f t="shared" si="363"/>
        <v>17</v>
      </c>
      <c r="M1613">
        <f t="shared" si="364"/>
        <v>19</v>
      </c>
      <c r="N1613" t="str">
        <f t="shared" si="365"/>
        <v>Next Day</v>
      </c>
      <c r="O1613">
        <f t="shared" si="366"/>
        <v>1</v>
      </c>
      <c r="P1613" t="str">
        <f t="shared" si="367"/>
        <v>others</v>
      </c>
    </row>
    <row r="1614" spans="1:16" x14ac:dyDescent="0.25">
      <c r="A1614" t="s">
        <v>22078</v>
      </c>
      <c r="B1614" t="s">
        <v>11</v>
      </c>
      <c r="C1614" t="s">
        <v>4045</v>
      </c>
      <c r="D1614" s="3">
        <v>6</v>
      </c>
      <c r="E1614" t="s">
        <v>3755</v>
      </c>
      <c r="F1614" t="s">
        <v>4319</v>
      </c>
      <c r="G1614" t="s">
        <v>3776</v>
      </c>
      <c r="H1614" t="s">
        <v>1195</v>
      </c>
      <c r="I1614" t="s">
        <v>3776</v>
      </c>
      <c r="J1614" t="s">
        <v>22079</v>
      </c>
      <c r="K1614">
        <f t="shared" si="362"/>
        <v>6</v>
      </c>
      <c r="L1614">
        <f t="shared" si="363"/>
        <v>17</v>
      </c>
      <c r="M1614">
        <f t="shared" si="364"/>
        <v>14</v>
      </c>
      <c r="N1614" t="str">
        <f t="shared" si="365"/>
        <v>Next Day</v>
      </c>
      <c r="O1614">
        <f t="shared" si="366"/>
        <v>1</v>
      </c>
      <c r="P1614" t="str">
        <f t="shared" si="367"/>
        <v>others</v>
      </c>
    </row>
    <row r="1615" spans="1:16" x14ac:dyDescent="0.25">
      <c r="A1615" t="s">
        <v>22080</v>
      </c>
      <c r="B1615" t="s">
        <v>11</v>
      </c>
      <c r="C1615" t="s">
        <v>4009</v>
      </c>
      <c r="D1615" s="3">
        <v>2</v>
      </c>
      <c r="E1615" t="s">
        <v>3755</v>
      </c>
      <c r="F1615" t="s">
        <v>22081</v>
      </c>
      <c r="G1615" t="s">
        <v>3776</v>
      </c>
      <c r="H1615" t="s">
        <v>1195</v>
      </c>
      <c r="I1615" t="s">
        <v>3776</v>
      </c>
      <c r="J1615" t="s">
        <v>22082</v>
      </c>
      <c r="K1615">
        <f t="shared" ref="K1615:K1641" si="368">MONTH(I1615)</f>
        <v>6</v>
      </c>
      <c r="L1615">
        <f t="shared" si="363"/>
        <v>17</v>
      </c>
      <c r="M1615">
        <f t="shared" si="364"/>
        <v>19</v>
      </c>
      <c r="N1615" t="str">
        <f t="shared" si="365"/>
        <v>Next Day</v>
      </c>
      <c r="O1615">
        <f t="shared" si="366"/>
        <v>1</v>
      </c>
      <c r="P1615" t="str">
        <f t="shared" si="367"/>
        <v>others</v>
      </c>
    </row>
    <row r="1616" spans="1:16" x14ac:dyDescent="0.25">
      <c r="A1616" t="s">
        <v>22083</v>
      </c>
      <c r="B1616" t="s">
        <v>11</v>
      </c>
      <c r="C1616" t="s">
        <v>4013</v>
      </c>
      <c r="D1616" s="3">
        <v>17</v>
      </c>
      <c r="E1616" t="s">
        <v>3755</v>
      </c>
      <c r="F1616" t="s">
        <v>11028</v>
      </c>
      <c r="G1616" t="s">
        <v>3776</v>
      </c>
      <c r="H1616" t="s">
        <v>1195</v>
      </c>
      <c r="I1616" t="s">
        <v>3776</v>
      </c>
      <c r="J1616" t="s">
        <v>22084</v>
      </c>
      <c r="K1616">
        <f t="shared" si="368"/>
        <v>6</v>
      </c>
      <c r="L1616">
        <f t="shared" si="363"/>
        <v>17</v>
      </c>
      <c r="M1616">
        <f t="shared" si="364"/>
        <v>14</v>
      </c>
      <c r="N1616" t="str">
        <f t="shared" si="365"/>
        <v>Next Day</v>
      </c>
      <c r="O1616">
        <f t="shared" si="366"/>
        <v>1</v>
      </c>
      <c r="P1616" t="str">
        <f t="shared" si="367"/>
        <v>others</v>
      </c>
    </row>
    <row r="1617" spans="1:16" x14ac:dyDescent="0.25">
      <c r="A1617" t="s">
        <v>22085</v>
      </c>
      <c r="B1617" t="s">
        <v>11</v>
      </c>
      <c r="C1617" t="s">
        <v>4045</v>
      </c>
      <c r="D1617" s="3">
        <v>4</v>
      </c>
      <c r="E1617" t="s">
        <v>3755</v>
      </c>
      <c r="F1617" t="s">
        <v>22076</v>
      </c>
      <c r="G1617" t="s">
        <v>3776</v>
      </c>
      <c r="H1617" t="s">
        <v>1195</v>
      </c>
      <c r="I1617" t="s">
        <v>3776</v>
      </c>
      <c r="J1617" t="s">
        <v>22086</v>
      </c>
      <c r="K1617">
        <f t="shared" si="368"/>
        <v>6</v>
      </c>
      <c r="L1617">
        <f t="shared" si="363"/>
        <v>17</v>
      </c>
      <c r="M1617">
        <f t="shared" si="364"/>
        <v>14</v>
      </c>
      <c r="N1617" t="str">
        <f t="shared" si="365"/>
        <v>Next Day</v>
      </c>
      <c r="O1617">
        <f t="shared" si="366"/>
        <v>1</v>
      </c>
      <c r="P1617" t="str">
        <f t="shared" si="367"/>
        <v>others</v>
      </c>
    </row>
    <row r="1618" spans="1:16" x14ac:dyDescent="0.25">
      <c r="A1618" t="s">
        <v>22087</v>
      </c>
      <c r="B1618" t="s">
        <v>11</v>
      </c>
      <c r="C1618" t="s">
        <v>4009</v>
      </c>
      <c r="D1618" s="3">
        <v>2</v>
      </c>
      <c r="E1618" t="s">
        <v>3755</v>
      </c>
      <c r="F1618" t="s">
        <v>4319</v>
      </c>
      <c r="G1618" t="s">
        <v>3776</v>
      </c>
      <c r="H1618" t="s">
        <v>1195</v>
      </c>
      <c r="I1618" t="s">
        <v>3776</v>
      </c>
      <c r="J1618" t="s">
        <v>7659</v>
      </c>
      <c r="K1618">
        <f t="shared" si="368"/>
        <v>6</v>
      </c>
      <c r="L1618">
        <f t="shared" si="363"/>
        <v>17</v>
      </c>
      <c r="M1618">
        <f t="shared" si="364"/>
        <v>19</v>
      </c>
      <c r="N1618" t="str">
        <f t="shared" si="365"/>
        <v>Next Day</v>
      </c>
      <c r="O1618">
        <f t="shared" si="366"/>
        <v>1</v>
      </c>
      <c r="P1618" t="str">
        <f t="shared" si="367"/>
        <v>others</v>
      </c>
    </row>
    <row r="1619" spans="1:16" x14ac:dyDescent="0.25">
      <c r="A1619" t="s">
        <v>22088</v>
      </c>
      <c r="B1619" t="s">
        <v>11</v>
      </c>
      <c r="C1619" t="s">
        <v>4013</v>
      </c>
      <c r="D1619" s="3">
        <v>8</v>
      </c>
      <c r="E1619" t="s">
        <v>3755</v>
      </c>
      <c r="F1619" t="s">
        <v>22089</v>
      </c>
      <c r="G1619" t="s">
        <v>3776</v>
      </c>
      <c r="H1619" t="s">
        <v>1195</v>
      </c>
      <c r="I1619" t="s">
        <v>3776</v>
      </c>
      <c r="J1619" t="s">
        <v>22090</v>
      </c>
      <c r="K1619">
        <f t="shared" si="368"/>
        <v>6</v>
      </c>
      <c r="L1619">
        <f t="shared" si="363"/>
        <v>17</v>
      </c>
      <c r="M1619">
        <f t="shared" si="364"/>
        <v>19</v>
      </c>
      <c r="N1619" t="str">
        <f t="shared" si="365"/>
        <v>Next Day</v>
      </c>
      <c r="O1619">
        <f t="shared" si="366"/>
        <v>1</v>
      </c>
      <c r="P1619" t="str">
        <f t="shared" si="367"/>
        <v>others</v>
      </c>
    </row>
    <row r="1620" spans="1:16" x14ac:dyDescent="0.25">
      <c r="A1620" t="s">
        <v>22091</v>
      </c>
      <c r="B1620" t="s">
        <v>11</v>
      </c>
      <c r="C1620" t="s">
        <v>4009</v>
      </c>
      <c r="D1620" s="3">
        <v>1</v>
      </c>
      <c r="E1620" t="s">
        <v>3755</v>
      </c>
      <c r="F1620" t="s">
        <v>20272</v>
      </c>
      <c r="G1620" t="s">
        <v>3776</v>
      </c>
      <c r="H1620" t="s">
        <v>1195</v>
      </c>
      <c r="I1620" t="s">
        <v>3776</v>
      </c>
      <c r="J1620" t="s">
        <v>22092</v>
      </c>
      <c r="K1620">
        <f t="shared" si="368"/>
        <v>6</v>
      </c>
      <c r="L1620">
        <f t="shared" si="363"/>
        <v>17</v>
      </c>
      <c r="M1620">
        <f t="shared" si="364"/>
        <v>19</v>
      </c>
      <c r="N1620" t="str">
        <f t="shared" si="365"/>
        <v>Next Day</v>
      </c>
      <c r="O1620">
        <f t="shared" si="366"/>
        <v>1</v>
      </c>
      <c r="P1620" t="str">
        <f t="shared" si="367"/>
        <v>others</v>
      </c>
    </row>
    <row r="1621" spans="1:16" x14ac:dyDescent="0.25">
      <c r="A1621" t="s">
        <v>22093</v>
      </c>
      <c r="B1621" t="s">
        <v>11</v>
      </c>
      <c r="C1621" t="s">
        <v>4009</v>
      </c>
      <c r="D1621" s="3">
        <v>10</v>
      </c>
      <c r="E1621" t="s">
        <v>3755</v>
      </c>
      <c r="F1621" t="s">
        <v>22089</v>
      </c>
      <c r="G1621" t="s">
        <v>3776</v>
      </c>
      <c r="H1621" t="s">
        <v>1195</v>
      </c>
      <c r="I1621" t="s">
        <v>3776</v>
      </c>
      <c r="J1621" t="s">
        <v>22094</v>
      </c>
      <c r="K1621">
        <f t="shared" si="368"/>
        <v>6</v>
      </c>
      <c r="L1621">
        <f t="shared" si="363"/>
        <v>17</v>
      </c>
      <c r="M1621">
        <f t="shared" si="364"/>
        <v>19</v>
      </c>
      <c r="N1621" t="str">
        <f t="shared" si="365"/>
        <v>Next Day</v>
      </c>
      <c r="O1621">
        <f t="shared" si="366"/>
        <v>1</v>
      </c>
      <c r="P1621" t="str">
        <f t="shared" si="367"/>
        <v>others</v>
      </c>
    </row>
    <row r="1622" spans="1:16" x14ac:dyDescent="0.25">
      <c r="A1622" t="s">
        <v>22095</v>
      </c>
      <c r="B1622" t="s">
        <v>11</v>
      </c>
      <c r="C1622" t="s">
        <v>4013</v>
      </c>
      <c r="D1622" s="3">
        <v>12</v>
      </c>
      <c r="E1622" t="s">
        <v>3776</v>
      </c>
      <c r="F1622" t="s">
        <v>3176</v>
      </c>
      <c r="G1622" t="s">
        <v>3771</v>
      </c>
      <c r="H1622" t="s">
        <v>1195</v>
      </c>
      <c r="I1622" t="s">
        <v>3771</v>
      </c>
      <c r="J1622" t="s">
        <v>22096</v>
      </c>
      <c r="K1622">
        <f t="shared" si="368"/>
        <v>6</v>
      </c>
      <c r="L1622">
        <f t="shared" si="363"/>
        <v>18</v>
      </c>
      <c r="M1622">
        <f t="shared" si="364"/>
        <v>20</v>
      </c>
      <c r="N1622" t="str">
        <f t="shared" si="365"/>
        <v>Next Day</v>
      </c>
      <c r="O1622">
        <f t="shared" si="366"/>
        <v>2</v>
      </c>
      <c r="P1622" t="str">
        <f t="shared" si="367"/>
        <v>before</v>
      </c>
    </row>
    <row r="1623" spans="1:16" x14ac:dyDescent="0.25">
      <c r="A1623" t="s">
        <v>22097</v>
      </c>
      <c r="B1623" t="s">
        <v>11</v>
      </c>
      <c r="C1623" t="s">
        <v>4009</v>
      </c>
      <c r="D1623" s="3">
        <v>3</v>
      </c>
      <c r="E1623" t="s">
        <v>3755</v>
      </c>
      <c r="F1623" t="s">
        <v>8296</v>
      </c>
      <c r="G1623" t="s">
        <v>3776</v>
      </c>
      <c r="H1623" t="s">
        <v>1195</v>
      </c>
      <c r="I1623" t="s">
        <v>3776</v>
      </c>
      <c r="J1623" t="s">
        <v>22025</v>
      </c>
      <c r="K1623">
        <f t="shared" si="368"/>
        <v>6</v>
      </c>
      <c r="L1623">
        <f t="shared" si="363"/>
        <v>17</v>
      </c>
      <c r="M1623">
        <f t="shared" si="364"/>
        <v>19</v>
      </c>
      <c r="N1623" t="str">
        <f t="shared" si="365"/>
        <v>Next Day</v>
      </c>
      <c r="O1623">
        <f t="shared" si="366"/>
        <v>1</v>
      </c>
      <c r="P1623" t="str">
        <f t="shared" si="367"/>
        <v>others</v>
      </c>
    </row>
    <row r="1624" spans="1:16" x14ac:dyDescent="0.25">
      <c r="A1624" t="s">
        <v>22098</v>
      </c>
      <c r="B1624" t="s">
        <v>11</v>
      </c>
      <c r="C1624" t="s">
        <v>4009</v>
      </c>
      <c r="D1624" s="3">
        <v>11</v>
      </c>
      <c r="E1624" t="s">
        <v>3755</v>
      </c>
      <c r="F1624" t="s">
        <v>22099</v>
      </c>
      <c r="G1624" t="s">
        <v>3776</v>
      </c>
      <c r="H1624" t="s">
        <v>1195</v>
      </c>
      <c r="I1624" t="s">
        <v>3776</v>
      </c>
      <c r="J1624" t="s">
        <v>76</v>
      </c>
      <c r="K1624">
        <f t="shared" si="368"/>
        <v>6</v>
      </c>
      <c r="L1624">
        <f t="shared" si="363"/>
        <v>17</v>
      </c>
      <c r="M1624">
        <f t="shared" si="364"/>
        <v>19</v>
      </c>
      <c r="N1624" t="str">
        <f t="shared" si="365"/>
        <v>Next Day</v>
      </c>
      <c r="O1624">
        <f t="shared" si="366"/>
        <v>1</v>
      </c>
      <c r="P1624" t="str">
        <f t="shared" si="367"/>
        <v>others</v>
      </c>
    </row>
    <row r="1625" spans="1:16" x14ac:dyDescent="0.25">
      <c r="A1625" t="s">
        <v>22100</v>
      </c>
      <c r="B1625" t="s">
        <v>11</v>
      </c>
      <c r="C1625" t="s">
        <v>4045</v>
      </c>
      <c r="D1625" s="3">
        <v>1</v>
      </c>
      <c r="E1625" t="s">
        <v>3755</v>
      </c>
      <c r="F1625" t="s">
        <v>22006</v>
      </c>
      <c r="G1625" t="s">
        <v>3776</v>
      </c>
      <c r="H1625" t="s">
        <v>1195</v>
      </c>
      <c r="I1625" t="s">
        <v>3776</v>
      </c>
      <c r="J1625" t="s">
        <v>22101</v>
      </c>
      <c r="K1625">
        <f t="shared" si="368"/>
        <v>6</v>
      </c>
      <c r="L1625">
        <f t="shared" si="363"/>
        <v>17</v>
      </c>
      <c r="M1625">
        <f t="shared" si="364"/>
        <v>14</v>
      </c>
      <c r="N1625" t="str">
        <f t="shared" si="365"/>
        <v>Next Day</v>
      </c>
      <c r="O1625">
        <f t="shared" si="366"/>
        <v>1</v>
      </c>
      <c r="P1625" t="str">
        <f t="shared" si="367"/>
        <v>others</v>
      </c>
    </row>
    <row r="1626" spans="1:16" x14ac:dyDescent="0.25">
      <c r="A1626" t="s">
        <v>22102</v>
      </c>
      <c r="B1626" t="s">
        <v>11</v>
      </c>
      <c r="C1626" t="s">
        <v>4009</v>
      </c>
      <c r="D1626" s="3">
        <v>2</v>
      </c>
      <c r="E1626" t="s">
        <v>3755</v>
      </c>
      <c r="F1626" t="s">
        <v>1553</v>
      </c>
      <c r="G1626" t="s">
        <v>3776</v>
      </c>
      <c r="H1626" t="s">
        <v>1195</v>
      </c>
      <c r="I1626" t="s">
        <v>3776</v>
      </c>
      <c r="J1626" t="s">
        <v>22103</v>
      </c>
      <c r="K1626">
        <f t="shared" si="368"/>
        <v>6</v>
      </c>
      <c r="L1626">
        <f t="shared" si="363"/>
        <v>17</v>
      </c>
      <c r="M1626">
        <f t="shared" si="364"/>
        <v>19</v>
      </c>
      <c r="N1626" t="str">
        <f t="shared" si="365"/>
        <v>Next Day</v>
      </c>
      <c r="O1626">
        <f t="shared" si="366"/>
        <v>1</v>
      </c>
      <c r="P1626" t="str">
        <f t="shared" si="367"/>
        <v>others</v>
      </c>
    </row>
    <row r="1627" spans="1:16" x14ac:dyDescent="0.25">
      <c r="A1627" t="s">
        <v>22105</v>
      </c>
      <c r="B1627" t="s">
        <v>11</v>
      </c>
      <c r="C1627" t="s">
        <v>4009</v>
      </c>
      <c r="D1627" s="3">
        <v>1</v>
      </c>
      <c r="E1627" t="s">
        <v>3755</v>
      </c>
      <c r="F1627" t="s">
        <v>8702</v>
      </c>
      <c r="G1627" t="s">
        <v>3776</v>
      </c>
      <c r="H1627" t="s">
        <v>1195</v>
      </c>
      <c r="I1627" t="s">
        <v>3776</v>
      </c>
      <c r="J1627" t="s">
        <v>11277</v>
      </c>
      <c r="K1627">
        <f t="shared" si="368"/>
        <v>6</v>
      </c>
      <c r="L1627">
        <f t="shared" si="363"/>
        <v>17</v>
      </c>
      <c r="M1627">
        <f t="shared" si="364"/>
        <v>19</v>
      </c>
      <c r="N1627" t="str">
        <f t="shared" si="365"/>
        <v>Next Day</v>
      </c>
      <c r="O1627">
        <f t="shared" si="366"/>
        <v>1</v>
      </c>
      <c r="P1627" t="str">
        <f t="shared" si="367"/>
        <v>others</v>
      </c>
    </row>
    <row r="1628" spans="1:16" x14ac:dyDescent="0.25">
      <c r="A1628" t="s">
        <v>22106</v>
      </c>
      <c r="B1628" t="s">
        <v>11</v>
      </c>
      <c r="C1628" t="s">
        <v>4013</v>
      </c>
      <c r="D1628" s="3">
        <v>7</v>
      </c>
      <c r="E1628" t="s">
        <v>3755</v>
      </c>
      <c r="F1628" t="s">
        <v>8702</v>
      </c>
      <c r="G1628" t="s">
        <v>3776</v>
      </c>
      <c r="H1628" t="s">
        <v>1195</v>
      </c>
      <c r="I1628" t="s">
        <v>3776</v>
      </c>
      <c r="J1628" t="s">
        <v>22107</v>
      </c>
      <c r="K1628">
        <f t="shared" si="368"/>
        <v>6</v>
      </c>
      <c r="L1628">
        <f t="shared" si="363"/>
        <v>17</v>
      </c>
      <c r="M1628">
        <f t="shared" si="364"/>
        <v>19</v>
      </c>
      <c r="N1628" t="str">
        <f t="shared" si="365"/>
        <v>Next Day</v>
      </c>
      <c r="O1628">
        <f t="shared" si="366"/>
        <v>1</v>
      </c>
      <c r="P1628" t="str">
        <f t="shared" si="367"/>
        <v>others</v>
      </c>
    </row>
    <row r="1629" spans="1:16" x14ac:dyDescent="0.25">
      <c r="A1629" t="s">
        <v>22108</v>
      </c>
      <c r="B1629" t="s">
        <v>11</v>
      </c>
      <c r="C1629" t="s">
        <v>4009</v>
      </c>
      <c r="D1629" s="3">
        <v>7</v>
      </c>
      <c r="E1629" t="s">
        <v>3755</v>
      </c>
      <c r="F1629" t="s">
        <v>22109</v>
      </c>
      <c r="G1629" t="s">
        <v>3776</v>
      </c>
      <c r="H1629" t="s">
        <v>1195</v>
      </c>
      <c r="I1629" t="s">
        <v>3776</v>
      </c>
      <c r="J1629" t="s">
        <v>7752</v>
      </c>
      <c r="K1629">
        <f t="shared" si="368"/>
        <v>6</v>
      </c>
      <c r="L1629">
        <f t="shared" si="363"/>
        <v>17</v>
      </c>
      <c r="M1629">
        <f t="shared" si="364"/>
        <v>19</v>
      </c>
      <c r="N1629" t="str">
        <f t="shared" si="365"/>
        <v>Next Day</v>
      </c>
      <c r="O1629">
        <f t="shared" si="366"/>
        <v>1</v>
      </c>
      <c r="P1629" t="str">
        <f t="shared" si="367"/>
        <v>others</v>
      </c>
    </row>
    <row r="1630" spans="1:16" x14ac:dyDescent="0.25">
      <c r="A1630" t="s">
        <v>22110</v>
      </c>
      <c r="B1630" t="s">
        <v>11</v>
      </c>
      <c r="C1630" t="s">
        <v>4009</v>
      </c>
      <c r="D1630" s="3">
        <v>4</v>
      </c>
      <c r="E1630" t="s">
        <v>3755</v>
      </c>
      <c r="F1630" t="s">
        <v>22111</v>
      </c>
      <c r="G1630" t="s">
        <v>3776</v>
      </c>
      <c r="H1630" t="s">
        <v>1195</v>
      </c>
      <c r="I1630" t="s">
        <v>3776</v>
      </c>
      <c r="J1630" t="s">
        <v>22112</v>
      </c>
      <c r="K1630">
        <f t="shared" si="368"/>
        <v>6</v>
      </c>
      <c r="L1630">
        <f t="shared" si="363"/>
        <v>17</v>
      </c>
      <c r="M1630">
        <f t="shared" si="364"/>
        <v>19</v>
      </c>
      <c r="N1630" t="str">
        <f t="shared" si="365"/>
        <v>Next Day</v>
      </c>
      <c r="O1630">
        <f t="shared" si="366"/>
        <v>1</v>
      </c>
      <c r="P1630" t="str">
        <f t="shared" si="367"/>
        <v>others</v>
      </c>
    </row>
    <row r="1631" spans="1:16" x14ac:dyDescent="0.25">
      <c r="A1631" t="s">
        <v>22113</v>
      </c>
      <c r="B1631" t="s">
        <v>11</v>
      </c>
      <c r="C1631" t="s">
        <v>4009</v>
      </c>
      <c r="D1631" s="3">
        <v>1</v>
      </c>
      <c r="E1631" t="s">
        <v>3771</v>
      </c>
      <c r="F1631" t="s">
        <v>14743</v>
      </c>
      <c r="G1631" t="s">
        <v>3840</v>
      </c>
      <c r="H1631" t="s">
        <v>1195</v>
      </c>
      <c r="I1631" t="s">
        <v>3840</v>
      </c>
      <c r="J1631" t="s">
        <v>22114</v>
      </c>
      <c r="K1631">
        <f t="shared" si="368"/>
        <v>6</v>
      </c>
      <c r="L1631">
        <f t="shared" si="363"/>
        <v>19</v>
      </c>
      <c r="M1631">
        <f t="shared" si="364"/>
        <v>19</v>
      </c>
      <c r="N1631" t="str">
        <f t="shared" si="365"/>
        <v>Next Day</v>
      </c>
      <c r="O1631">
        <f t="shared" si="366"/>
        <v>3</v>
      </c>
      <c r="P1631" t="str">
        <f t="shared" si="367"/>
        <v>others</v>
      </c>
    </row>
    <row r="1632" spans="1:16" x14ac:dyDescent="0.25">
      <c r="A1632" t="s">
        <v>22115</v>
      </c>
      <c r="B1632" t="s">
        <v>11</v>
      </c>
      <c r="C1632" t="s">
        <v>4009</v>
      </c>
      <c r="D1632" s="3">
        <v>1</v>
      </c>
      <c r="E1632" t="s">
        <v>3771</v>
      </c>
      <c r="F1632" t="s">
        <v>8627</v>
      </c>
      <c r="G1632" t="s">
        <v>3840</v>
      </c>
      <c r="H1632" t="s">
        <v>1195</v>
      </c>
      <c r="I1632" t="s">
        <v>3840</v>
      </c>
      <c r="J1632" t="s">
        <v>22116</v>
      </c>
      <c r="K1632">
        <f t="shared" si="368"/>
        <v>6</v>
      </c>
      <c r="L1632">
        <f t="shared" si="363"/>
        <v>19</v>
      </c>
      <c r="M1632">
        <f t="shared" si="364"/>
        <v>19</v>
      </c>
      <c r="N1632" t="str">
        <f t="shared" si="365"/>
        <v>Next Day</v>
      </c>
      <c r="O1632">
        <f t="shared" si="366"/>
        <v>3</v>
      </c>
      <c r="P1632" t="str">
        <f t="shared" si="367"/>
        <v>others</v>
      </c>
    </row>
    <row r="1633" spans="1:16" x14ac:dyDescent="0.25">
      <c r="A1633" t="s">
        <v>22117</v>
      </c>
      <c r="B1633" t="s">
        <v>11</v>
      </c>
      <c r="C1633" t="s">
        <v>4009</v>
      </c>
      <c r="D1633" s="3">
        <v>5</v>
      </c>
      <c r="E1633" t="s">
        <v>3771</v>
      </c>
      <c r="F1633" t="s">
        <v>8627</v>
      </c>
      <c r="G1633" t="s">
        <v>3840</v>
      </c>
      <c r="H1633" t="s">
        <v>1195</v>
      </c>
      <c r="I1633" t="s">
        <v>3840</v>
      </c>
      <c r="J1633" t="s">
        <v>1521</v>
      </c>
      <c r="K1633">
        <f t="shared" si="368"/>
        <v>6</v>
      </c>
      <c r="L1633">
        <f t="shared" si="363"/>
        <v>19</v>
      </c>
      <c r="M1633">
        <f t="shared" si="364"/>
        <v>19</v>
      </c>
      <c r="N1633" t="str">
        <f t="shared" si="365"/>
        <v>Next Day</v>
      </c>
      <c r="O1633">
        <f t="shared" si="366"/>
        <v>3</v>
      </c>
      <c r="P1633" t="str">
        <f t="shared" si="367"/>
        <v>others</v>
      </c>
    </row>
    <row r="1634" spans="1:16" x14ac:dyDescent="0.25">
      <c r="A1634" t="s">
        <v>22118</v>
      </c>
      <c r="B1634" t="s">
        <v>11</v>
      </c>
      <c r="C1634" t="s">
        <v>4009</v>
      </c>
      <c r="D1634" s="3">
        <v>7</v>
      </c>
      <c r="E1634" t="s">
        <v>3771</v>
      </c>
      <c r="F1634" t="s">
        <v>14743</v>
      </c>
      <c r="G1634" t="s">
        <v>3840</v>
      </c>
      <c r="H1634" t="s">
        <v>1195</v>
      </c>
      <c r="I1634" t="s">
        <v>3840</v>
      </c>
      <c r="J1634" t="s">
        <v>22119</v>
      </c>
      <c r="K1634">
        <f t="shared" si="368"/>
        <v>6</v>
      </c>
      <c r="L1634">
        <f t="shared" si="363"/>
        <v>19</v>
      </c>
      <c r="M1634">
        <f t="shared" si="364"/>
        <v>19</v>
      </c>
      <c r="N1634" t="str">
        <f t="shared" si="365"/>
        <v>Next Day</v>
      </c>
      <c r="O1634">
        <f t="shared" si="366"/>
        <v>3</v>
      </c>
      <c r="P1634" t="str">
        <f t="shared" si="367"/>
        <v>others</v>
      </c>
    </row>
    <row r="1635" spans="1:16" x14ac:dyDescent="0.25">
      <c r="A1635" t="s">
        <v>22120</v>
      </c>
      <c r="B1635" t="s">
        <v>11</v>
      </c>
      <c r="C1635" t="s">
        <v>4009</v>
      </c>
      <c r="D1635" s="3">
        <v>1</v>
      </c>
      <c r="E1635" t="s">
        <v>3776</v>
      </c>
      <c r="F1635" t="s">
        <v>18619</v>
      </c>
      <c r="G1635" t="s">
        <v>3771</v>
      </c>
      <c r="H1635" t="s">
        <v>1195</v>
      </c>
      <c r="I1635" t="s">
        <v>3771</v>
      </c>
      <c r="J1635" t="s">
        <v>11328</v>
      </c>
      <c r="K1635">
        <f t="shared" si="368"/>
        <v>6</v>
      </c>
      <c r="L1635">
        <f t="shared" si="363"/>
        <v>18</v>
      </c>
      <c r="M1635">
        <f t="shared" si="364"/>
        <v>20</v>
      </c>
      <c r="N1635" t="str">
        <f t="shared" si="365"/>
        <v>Next Day</v>
      </c>
      <c r="O1635">
        <f t="shared" si="366"/>
        <v>2</v>
      </c>
      <c r="P1635" t="str">
        <f t="shared" si="367"/>
        <v>others</v>
      </c>
    </row>
    <row r="1636" spans="1:16" x14ac:dyDescent="0.25">
      <c r="A1636" t="s">
        <v>22121</v>
      </c>
      <c r="B1636" t="s">
        <v>11</v>
      </c>
      <c r="C1636" t="s">
        <v>4009</v>
      </c>
      <c r="D1636" s="3">
        <v>1</v>
      </c>
      <c r="E1636" t="s">
        <v>3776</v>
      </c>
      <c r="F1636" t="s">
        <v>18619</v>
      </c>
      <c r="G1636" t="s">
        <v>3771</v>
      </c>
      <c r="H1636" t="s">
        <v>1195</v>
      </c>
      <c r="I1636" t="s">
        <v>3771</v>
      </c>
      <c r="J1636" t="s">
        <v>10912</v>
      </c>
      <c r="K1636">
        <f t="shared" si="368"/>
        <v>6</v>
      </c>
      <c r="L1636">
        <f t="shared" si="363"/>
        <v>18</v>
      </c>
      <c r="M1636">
        <f t="shared" si="364"/>
        <v>20</v>
      </c>
      <c r="N1636" t="str">
        <f t="shared" si="365"/>
        <v>Next Day</v>
      </c>
      <c r="O1636">
        <f t="shared" si="366"/>
        <v>2</v>
      </c>
      <c r="P1636" t="str">
        <f t="shared" si="367"/>
        <v>others</v>
      </c>
    </row>
    <row r="1637" spans="1:16" x14ac:dyDescent="0.25">
      <c r="A1637" t="s">
        <v>22122</v>
      </c>
      <c r="B1637" t="s">
        <v>11</v>
      </c>
      <c r="C1637" t="s">
        <v>4013</v>
      </c>
      <c r="D1637" s="3">
        <v>19</v>
      </c>
      <c r="E1637" t="s">
        <v>3776</v>
      </c>
      <c r="F1637" t="s">
        <v>22123</v>
      </c>
      <c r="G1637" t="s">
        <v>3771</v>
      </c>
      <c r="H1637" t="s">
        <v>1195</v>
      </c>
      <c r="I1637" t="s">
        <v>3771</v>
      </c>
      <c r="J1637" t="s">
        <v>9132</v>
      </c>
      <c r="K1637">
        <f t="shared" si="368"/>
        <v>6</v>
      </c>
      <c r="L1637">
        <f t="shared" si="363"/>
        <v>18</v>
      </c>
      <c r="M1637">
        <f t="shared" si="364"/>
        <v>14</v>
      </c>
      <c r="N1637" t="str">
        <f t="shared" si="365"/>
        <v>Next Day</v>
      </c>
      <c r="O1637">
        <f t="shared" si="366"/>
        <v>2</v>
      </c>
      <c r="P1637" t="str">
        <f t="shared" si="367"/>
        <v>others</v>
      </c>
    </row>
    <row r="1638" spans="1:16" x14ac:dyDescent="0.25">
      <c r="A1638" t="s">
        <v>22124</v>
      </c>
      <c r="B1638" t="s">
        <v>11</v>
      </c>
      <c r="C1638" t="s">
        <v>4009</v>
      </c>
      <c r="D1638" s="3">
        <v>2</v>
      </c>
      <c r="E1638" t="s">
        <v>3776</v>
      </c>
      <c r="F1638" t="s">
        <v>22123</v>
      </c>
      <c r="G1638" t="s">
        <v>3771</v>
      </c>
      <c r="H1638" t="s">
        <v>1195</v>
      </c>
      <c r="I1638" t="s">
        <v>3771</v>
      </c>
      <c r="J1638" t="s">
        <v>22125</v>
      </c>
      <c r="K1638">
        <f t="shared" si="368"/>
        <v>6</v>
      </c>
      <c r="L1638">
        <f t="shared" si="363"/>
        <v>18</v>
      </c>
      <c r="M1638">
        <f t="shared" si="364"/>
        <v>20</v>
      </c>
      <c r="N1638" t="str">
        <f t="shared" si="365"/>
        <v>Next Day</v>
      </c>
      <c r="O1638">
        <f t="shared" si="366"/>
        <v>2</v>
      </c>
      <c r="P1638" t="str">
        <f t="shared" si="367"/>
        <v>others</v>
      </c>
    </row>
    <row r="1639" spans="1:16" x14ac:dyDescent="0.25">
      <c r="A1639" t="s">
        <v>22126</v>
      </c>
      <c r="B1639" t="s">
        <v>11</v>
      </c>
      <c r="C1639" t="s">
        <v>4009</v>
      </c>
      <c r="D1639" s="3">
        <v>2</v>
      </c>
      <c r="E1639" t="s">
        <v>3776</v>
      </c>
      <c r="F1639" t="s">
        <v>18616</v>
      </c>
      <c r="G1639" t="s">
        <v>3771</v>
      </c>
      <c r="H1639" t="s">
        <v>1195</v>
      </c>
      <c r="I1639" t="s">
        <v>3771</v>
      </c>
      <c r="J1639" t="s">
        <v>22127</v>
      </c>
      <c r="K1639">
        <f t="shared" si="368"/>
        <v>6</v>
      </c>
      <c r="L1639">
        <f t="shared" si="363"/>
        <v>18</v>
      </c>
      <c r="M1639">
        <f t="shared" si="364"/>
        <v>20</v>
      </c>
      <c r="N1639" t="str">
        <f t="shared" si="365"/>
        <v>Next Day</v>
      </c>
      <c r="O1639">
        <f t="shared" si="366"/>
        <v>2</v>
      </c>
      <c r="P1639" t="str">
        <f t="shared" si="367"/>
        <v>others</v>
      </c>
    </row>
    <row r="1640" spans="1:16" x14ac:dyDescent="0.25">
      <c r="A1640" t="s">
        <v>22128</v>
      </c>
      <c r="B1640" t="s">
        <v>11</v>
      </c>
      <c r="C1640" t="s">
        <v>4009</v>
      </c>
      <c r="D1640" s="3">
        <v>3</v>
      </c>
      <c r="E1640" t="s">
        <v>3776</v>
      </c>
      <c r="F1640" t="s">
        <v>22129</v>
      </c>
      <c r="G1640" t="s">
        <v>3776</v>
      </c>
      <c r="H1640" t="s">
        <v>1195</v>
      </c>
      <c r="I1640" t="s">
        <v>3776</v>
      </c>
      <c r="J1640" t="s">
        <v>22130</v>
      </c>
      <c r="K1640">
        <f t="shared" si="368"/>
        <v>6</v>
      </c>
      <c r="L1640">
        <f t="shared" si="363"/>
        <v>17</v>
      </c>
      <c r="M1640">
        <f t="shared" si="364"/>
        <v>19</v>
      </c>
      <c r="N1640" t="str">
        <f t="shared" si="365"/>
        <v>Same Day</v>
      </c>
      <c r="O1640">
        <f t="shared" si="366"/>
        <v>2</v>
      </c>
      <c r="P1640" t="str">
        <f t="shared" si="367"/>
        <v>before</v>
      </c>
    </row>
    <row r="1641" spans="1:16" x14ac:dyDescent="0.25">
      <c r="A1641" t="s">
        <v>22131</v>
      </c>
      <c r="B1641" t="s">
        <v>11</v>
      </c>
      <c r="C1641" t="s">
        <v>4013</v>
      </c>
      <c r="D1641" s="3">
        <v>11</v>
      </c>
      <c r="E1641" t="s">
        <v>3776</v>
      </c>
      <c r="F1641" t="s">
        <v>22132</v>
      </c>
      <c r="G1641" t="s">
        <v>3776</v>
      </c>
      <c r="H1641" t="s">
        <v>1195</v>
      </c>
      <c r="I1641" t="s">
        <v>3776</v>
      </c>
      <c r="J1641" t="s">
        <v>22133</v>
      </c>
      <c r="K1641">
        <f t="shared" si="368"/>
        <v>6</v>
      </c>
      <c r="L1641">
        <f t="shared" si="363"/>
        <v>17</v>
      </c>
      <c r="M1641">
        <f t="shared" si="364"/>
        <v>19</v>
      </c>
      <c r="N1641" t="str">
        <f t="shared" si="365"/>
        <v>Same Day</v>
      </c>
      <c r="O1641">
        <f t="shared" si="366"/>
        <v>2</v>
      </c>
      <c r="P1641" t="str">
        <f t="shared" si="367"/>
        <v>before</v>
      </c>
    </row>
    <row r="1642" spans="1:16" hidden="1" x14ac:dyDescent="0.25">
      <c r="A1642" t="s">
        <v>7924</v>
      </c>
      <c r="B1642" t="s">
        <v>4017</v>
      </c>
      <c r="C1642" t="s">
        <v>4009</v>
      </c>
      <c r="D1642">
        <v>1</v>
      </c>
      <c r="E1642" t="s">
        <v>374</v>
      </c>
      <c r="F1642" t="s">
        <v>7925</v>
      </c>
      <c r="G1642" t="s">
        <v>338</v>
      </c>
      <c r="H1642" t="s">
        <v>1195</v>
      </c>
      <c r="I1642" t="s">
        <v>4019</v>
      </c>
      <c r="J1642" t="s">
        <v>4019</v>
      </c>
    </row>
    <row r="1643" spans="1:16" x14ac:dyDescent="0.25">
      <c r="A1643" t="s">
        <v>22134</v>
      </c>
      <c r="B1643" t="s">
        <v>11</v>
      </c>
      <c r="C1643" t="s">
        <v>4009</v>
      </c>
      <c r="D1643" s="3">
        <v>5</v>
      </c>
      <c r="E1643" t="s">
        <v>3776</v>
      </c>
      <c r="F1643" t="s">
        <v>22132</v>
      </c>
      <c r="G1643" t="s">
        <v>3776</v>
      </c>
      <c r="H1643" t="s">
        <v>1195</v>
      </c>
      <c r="I1643" t="s">
        <v>3776</v>
      </c>
      <c r="J1643" t="s">
        <v>15184</v>
      </c>
      <c r="K1643">
        <f t="shared" ref="K1643:K1649" si="369">MONTH(I1643)</f>
        <v>6</v>
      </c>
      <c r="L1643">
        <f t="shared" ref="L1643:L1649" si="370">DAY(I1643)</f>
        <v>17</v>
      </c>
      <c r="M1643">
        <f t="shared" ref="M1643:M1649" si="371">HOUR(J1643)+1</f>
        <v>19</v>
      </c>
      <c r="N1643" t="str">
        <f t="shared" ref="N1643:N1649" si="372">IF(OR(ISBLANK(E1643),ISBLANK(I1643)),"Missing Date",IF(I1643=E1643,"Same Day",IF(WEEKDAY(E1643,2)=5,IF(DAY(I1643)=DAY(E1643+3),"Next Day",IF(DAY(I1643)=DAY(E1643+4),"2 Days","Other")),IF(WEEKDAY(E1643,2)=4,IF(DAY(I1643)=DAY(E1643+1),"Next Day",IF(DAY(I1643)=DAY(E1643+4),"2 Days","Other")),IF(DAY(I1643)=DAY(E1643+1),"Next Day",IF(DAY(I1643)=DAY(E1643+2),"2 Days","Other"))))))</f>
        <v>Same Day</v>
      </c>
      <c r="O1643">
        <f t="shared" ref="O1643:O1649" si="373">WEEKDAY(E1643,2)</f>
        <v>2</v>
      </c>
      <c r="P1643" t="str">
        <f t="shared" ref="P1643:P1649" si="374">IF(HOUR(F1643)&lt;11,"before","others")</f>
        <v>before</v>
      </c>
    </row>
    <row r="1644" spans="1:16" x14ac:dyDescent="0.25">
      <c r="A1644" t="s">
        <v>22135</v>
      </c>
      <c r="B1644" t="s">
        <v>11</v>
      </c>
      <c r="C1644" t="s">
        <v>4045</v>
      </c>
      <c r="D1644" s="3">
        <v>5</v>
      </c>
      <c r="E1644" t="s">
        <v>3776</v>
      </c>
      <c r="F1644" t="s">
        <v>22136</v>
      </c>
      <c r="G1644" t="s">
        <v>3776</v>
      </c>
      <c r="H1644" t="s">
        <v>1195</v>
      </c>
      <c r="I1644" t="s">
        <v>3776</v>
      </c>
      <c r="J1644" t="s">
        <v>22137</v>
      </c>
      <c r="K1644">
        <f t="shared" si="369"/>
        <v>6</v>
      </c>
      <c r="L1644">
        <f t="shared" si="370"/>
        <v>17</v>
      </c>
      <c r="M1644">
        <f t="shared" si="371"/>
        <v>19</v>
      </c>
      <c r="N1644" t="str">
        <f t="shared" si="372"/>
        <v>Same Day</v>
      </c>
      <c r="O1644">
        <f t="shared" si="373"/>
        <v>2</v>
      </c>
      <c r="P1644" t="str">
        <f t="shared" si="374"/>
        <v>before</v>
      </c>
    </row>
    <row r="1645" spans="1:16" x14ac:dyDescent="0.25">
      <c r="A1645" t="s">
        <v>22138</v>
      </c>
      <c r="B1645" t="s">
        <v>11</v>
      </c>
      <c r="C1645" t="s">
        <v>4013</v>
      </c>
      <c r="D1645" s="3">
        <v>8</v>
      </c>
      <c r="E1645" t="s">
        <v>3776</v>
      </c>
      <c r="F1645" t="s">
        <v>22139</v>
      </c>
      <c r="G1645" t="s">
        <v>3776</v>
      </c>
      <c r="H1645" t="s">
        <v>1195</v>
      </c>
      <c r="I1645" t="s">
        <v>3776</v>
      </c>
      <c r="J1645" t="s">
        <v>11169</v>
      </c>
      <c r="K1645">
        <f t="shared" si="369"/>
        <v>6</v>
      </c>
      <c r="L1645">
        <f t="shared" si="370"/>
        <v>17</v>
      </c>
      <c r="M1645">
        <f t="shared" si="371"/>
        <v>19</v>
      </c>
      <c r="N1645" t="str">
        <f t="shared" si="372"/>
        <v>Same Day</v>
      </c>
      <c r="O1645">
        <f t="shared" si="373"/>
        <v>2</v>
      </c>
      <c r="P1645" t="str">
        <f t="shared" si="374"/>
        <v>before</v>
      </c>
    </row>
    <row r="1646" spans="1:16" x14ac:dyDescent="0.25">
      <c r="A1646" t="s">
        <v>22140</v>
      </c>
      <c r="B1646" t="s">
        <v>11</v>
      </c>
      <c r="C1646" t="s">
        <v>4009</v>
      </c>
      <c r="D1646" s="3">
        <v>2</v>
      </c>
      <c r="E1646" t="s">
        <v>3776</v>
      </c>
      <c r="F1646" t="s">
        <v>22141</v>
      </c>
      <c r="G1646" t="s">
        <v>3776</v>
      </c>
      <c r="H1646" t="s">
        <v>1195</v>
      </c>
      <c r="I1646" t="s">
        <v>3776</v>
      </c>
      <c r="J1646" t="s">
        <v>21879</v>
      </c>
      <c r="K1646">
        <f t="shared" si="369"/>
        <v>6</v>
      </c>
      <c r="L1646">
        <f t="shared" si="370"/>
        <v>17</v>
      </c>
      <c r="M1646">
        <f t="shared" si="371"/>
        <v>19</v>
      </c>
      <c r="N1646" t="str">
        <f t="shared" si="372"/>
        <v>Same Day</v>
      </c>
      <c r="O1646">
        <f t="shared" si="373"/>
        <v>2</v>
      </c>
      <c r="P1646" t="str">
        <f t="shared" si="374"/>
        <v>before</v>
      </c>
    </row>
    <row r="1647" spans="1:16" x14ac:dyDescent="0.25">
      <c r="A1647" t="s">
        <v>22142</v>
      </c>
      <c r="B1647" t="s">
        <v>11</v>
      </c>
      <c r="C1647" t="s">
        <v>4009</v>
      </c>
      <c r="D1647" s="3">
        <v>12</v>
      </c>
      <c r="E1647" t="s">
        <v>3776</v>
      </c>
      <c r="F1647" t="s">
        <v>17855</v>
      </c>
      <c r="G1647" t="s">
        <v>3771</v>
      </c>
      <c r="H1647" t="s">
        <v>1195</v>
      </c>
      <c r="I1647" t="s">
        <v>3771</v>
      </c>
      <c r="J1647" t="s">
        <v>22143</v>
      </c>
      <c r="K1647">
        <f t="shared" si="369"/>
        <v>6</v>
      </c>
      <c r="L1647">
        <f t="shared" si="370"/>
        <v>18</v>
      </c>
      <c r="M1647">
        <f t="shared" si="371"/>
        <v>20</v>
      </c>
      <c r="N1647" t="str">
        <f t="shared" si="372"/>
        <v>Next Day</v>
      </c>
      <c r="O1647">
        <f t="shared" si="373"/>
        <v>2</v>
      </c>
      <c r="P1647" t="str">
        <f t="shared" si="374"/>
        <v>others</v>
      </c>
    </row>
    <row r="1648" spans="1:16" x14ac:dyDescent="0.25">
      <c r="A1648" t="s">
        <v>22144</v>
      </c>
      <c r="B1648" t="s">
        <v>11</v>
      </c>
      <c r="C1648" t="s">
        <v>4009</v>
      </c>
      <c r="D1648" s="3">
        <v>3</v>
      </c>
      <c r="E1648" t="s">
        <v>3776</v>
      </c>
      <c r="F1648" t="s">
        <v>22145</v>
      </c>
      <c r="G1648" t="s">
        <v>3771</v>
      </c>
      <c r="H1648" t="s">
        <v>1195</v>
      </c>
      <c r="I1648" t="s">
        <v>3771</v>
      </c>
      <c r="J1648" t="s">
        <v>22146</v>
      </c>
      <c r="K1648">
        <f t="shared" si="369"/>
        <v>6</v>
      </c>
      <c r="L1648">
        <f t="shared" si="370"/>
        <v>18</v>
      </c>
      <c r="M1648">
        <f t="shared" si="371"/>
        <v>20</v>
      </c>
      <c r="N1648" t="str">
        <f t="shared" si="372"/>
        <v>Next Day</v>
      </c>
      <c r="O1648">
        <f t="shared" si="373"/>
        <v>2</v>
      </c>
      <c r="P1648" t="str">
        <f t="shared" si="374"/>
        <v>others</v>
      </c>
    </row>
    <row r="1649" spans="1:16" x14ac:dyDescent="0.25">
      <c r="A1649" t="s">
        <v>22147</v>
      </c>
      <c r="B1649" t="s">
        <v>11</v>
      </c>
      <c r="C1649" t="s">
        <v>4013</v>
      </c>
      <c r="D1649" s="3">
        <v>4</v>
      </c>
      <c r="E1649" t="s">
        <v>3776</v>
      </c>
      <c r="F1649" t="s">
        <v>8199</v>
      </c>
      <c r="G1649" t="s">
        <v>3771</v>
      </c>
      <c r="H1649" t="s">
        <v>1195</v>
      </c>
      <c r="I1649" t="s">
        <v>3771</v>
      </c>
      <c r="J1649" t="s">
        <v>10744</v>
      </c>
      <c r="K1649">
        <f t="shared" si="369"/>
        <v>6</v>
      </c>
      <c r="L1649">
        <f t="shared" si="370"/>
        <v>18</v>
      </c>
      <c r="M1649">
        <f t="shared" si="371"/>
        <v>14</v>
      </c>
      <c r="N1649" t="str">
        <f t="shared" si="372"/>
        <v>Next Day</v>
      </c>
      <c r="O1649">
        <f t="shared" si="373"/>
        <v>2</v>
      </c>
      <c r="P1649" t="str">
        <f t="shared" si="374"/>
        <v>others</v>
      </c>
    </row>
    <row r="1650" spans="1:16" hidden="1" x14ac:dyDescent="0.25">
      <c r="A1650" t="s">
        <v>7942</v>
      </c>
      <c r="B1650" t="s">
        <v>4017</v>
      </c>
      <c r="C1650" t="s">
        <v>4009</v>
      </c>
      <c r="D1650">
        <v>1</v>
      </c>
      <c r="E1650" t="s">
        <v>342</v>
      </c>
      <c r="F1650" t="s">
        <v>7943</v>
      </c>
      <c r="G1650" t="s">
        <v>374</v>
      </c>
      <c r="H1650" t="s">
        <v>1195</v>
      </c>
      <c r="I1650" t="s">
        <v>4019</v>
      </c>
      <c r="J1650" t="s">
        <v>4019</v>
      </c>
    </row>
    <row r="1651" spans="1:16" hidden="1" x14ac:dyDescent="0.25">
      <c r="A1651" t="s">
        <v>7944</v>
      </c>
      <c r="B1651" t="s">
        <v>4017</v>
      </c>
      <c r="C1651" t="s">
        <v>4009</v>
      </c>
      <c r="D1651">
        <v>1</v>
      </c>
      <c r="E1651" t="s">
        <v>342</v>
      </c>
      <c r="F1651" t="s">
        <v>7945</v>
      </c>
      <c r="G1651" t="s">
        <v>374</v>
      </c>
      <c r="H1651" t="s">
        <v>1195</v>
      </c>
      <c r="I1651" t="s">
        <v>4019</v>
      </c>
      <c r="J1651" t="s">
        <v>4019</v>
      </c>
    </row>
    <row r="1652" spans="1:16" x14ac:dyDescent="0.25">
      <c r="A1652" t="s">
        <v>22148</v>
      </c>
      <c r="B1652" t="s">
        <v>11</v>
      </c>
      <c r="C1652" t="s">
        <v>4009</v>
      </c>
      <c r="D1652" s="3">
        <v>5</v>
      </c>
      <c r="E1652" t="s">
        <v>3776</v>
      </c>
      <c r="F1652" t="s">
        <v>3770</v>
      </c>
      <c r="G1652" t="s">
        <v>3771</v>
      </c>
      <c r="H1652" t="s">
        <v>1195</v>
      </c>
      <c r="I1652" t="s">
        <v>3771</v>
      </c>
      <c r="J1652" t="s">
        <v>20572</v>
      </c>
      <c r="K1652">
        <f t="shared" ref="K1652:K1660" si="375">MONTH(I1652)</f>
        <v>6</v>
      </c>
      <c r="L1652">
        <f t="shared" ref="L1652:L1660" si="376">DAY(I1652)</f>
        <v>18</v>
      </c>
      <c r="M1652">
        <f t="shared" ref="M1652:M1660" si="377">HOUR(J1652)+1</f>
        <v>20</v>
      </c>
      <c r="N1652" t="str">
        <f t="shared" ref="N1652:N1660" si="378">IF(OR(ISBLANK(E1652),ISBLANK(I1652)),"Missing Date",IF(I1652=E1652,"Same Day",IF(WEEKDAY(E1652,2)=5,IF(DAY(I1652)=DAY(E1652+3),"Next Day",IF(DAY(I1652)=DAY(E1652+4),"2 Days","Other")),IF(WEEKDAY(E1652,2)=4,IF(DAY(I1652)=DAY(E1652+1),"Next Day",IF(DAY(I1652)=DAY(E1652+4),"2 Days","Other")),IF(DAY(I1652)=DAY(E1652+1),"Next Day",IF(DAY(I1652)=DAY(E1652+2),"2 Days","Other"))))))</f>
        <v>Next Day</v>
      </c>
      <c r="O1652">
        <f t="shared" ref="O1652:O1660" si="379">WEEKDAY(E1652,2)</f>
        <v>2</v>
      </c>
      <c r="P1652" t="str">
        <f t="shared" ref="P1652:P1660" si="380">IF(HOUR(F1652)&lt;11,"before","others")</f>
        <v>others</v>
      </c>
    </row>
    <row r="1653" spans="1:16" x14ac:dyDescent="0.25">
      <c r="A1653" t="s">
        <v>22149</v>
      </c>
      <c r="B1653" t="s">
        <v>11</v>
      </c>
      <c r="C1653" t="s">
        <v>4013</v>
      </c>
      <c r="D1653" s="3">
        <v>28</v>
      </c>
      <c r="E1653" t="s">
        <v>3776</v>
      </c>
      <c r="F1653" t="s">
        <v>9930</v>
      </c>
      <c r="G1653" t="s">
        <v>3771</v>
      </c>
      <c r="H1653" t="s">
        <v>1195</v>
      </c>
      <c r="I1653" t="s">
        <v>3771</v>
      </c>
      <c r="J1653" t="s">
        <v>21834</v>
      </c>
      <c r="K1653">
        <f t="shared" si="375"/>
        <v>6</v>
      </c>
      <c r="L1653">
        <f t="shared" si="376"/>
        <v>18</v>
      </c>
      <c r="M1653">
        <f t="shared" si="377"/>
        <v>20</v>
      </c>
      <c r="N1653" t="str">
        <f t="shared" si="378"/>
        <v>Next Day</v>
      </c>
      <c r="O1653">
        <f t="shared" si="379"/>
        <v>2</v>
      </c>
      <c r="P1653" t="str">
        <f t="shared" si="380"/>
        <v>others</v>
      </c>
    </row>
    <row r="1654" spans="1:16" x14ac:dyDescent="0.25">
      <c r="A1654" t="s">
        <v>22150</v>
      </c>
      <c r="B1654" t="s">
        <v>11</v>
      </c>
      <c r="C1654" t="s">
        <v>4009</v>
      </c>
      <c r="D1654" s="3">
        <v>1</v>
      </c>
      <c r="E1654" t="s">
        <v>3771</v>
      </c>
      <c r="F1654" t="s">
        <v>22151</v>
      </c>
      <c r="G1654" t="s">
        <v>3771</v>
      </c>
      <c r="H1654" t="s">
        <v>1195</v>
      </c>
      <c r="I1654" t="s">
        <v>3771</v>
      </c>
      <c r="J1654" t="s">
        <v>22152</v>
      </c>
      <c r="K1654">
        <f t="shared" si="375"/>
        <v>6</v>
      </c>
      <c r="L1654">
        <f t="shared" si="376"/>
        <v>18</v>
      </c>
      <c r="M1654">
        <f t="shared" si="377"/>
        <v>20</v>
      </c>
      <c r="N1654" t="str">
        <f t="shared" si="378"/>
        <v>Same Day</v>
      </c>
      <c r="O1654">
        <f t="shared" si="379"/>
        <v>3</v>
      </c>
      <c r="P1654" t="str">
        <f t="shared" si="380"/>
        <v>before</v>
      </c>
    </row>
    <row r="1655" spans="1:16" x14ac:dyDescent="0.25">
      <c r="A1655" t="s">
        <v>22153</v>
      </c>
      <c r="B1655" t="s">
        <v>11</v>
      </c>
      <c r="C1655" t="s">
        <v>4009</v>
      </c>
      <c r="D1655" s="3">
        <v>1</v>
      </c>
      <c r="E1655" t="s">
        <v>3771</v>
      </c>
      <c r="F1655" t="s">
        <v>22154</v>
      </c>
      <c r="G1655" t="s">
        <v>3771</v>
      </c>
      <c r="H1655" t="s">
        <v>1195</v>
      </c>
      <c r="I1655" t="s">
        <v>3771</v>
      </c>
      <c r="J1655" t="s">
        <v>22155</v>
      </c>
      <c r="K1655">
        <f t="shared" si="375"/>
        <v>6</v>
      </c>
      <c r="L1655">
        <f t="shared" si="376"/>
        <v>18</v>
      </c>
      <c r="M1655">
        <f t="shared" si="377"/>
        <v>20</v>
      </c>
      <c r="N1655" t="str">
        <f t="shared" si="378"/>
        <v>Same Day</v>
      </c>
      <c r="O1655">
        <f t="shared" si="379"/>
        <v>3</v>
      </c>
      <c r="P1655" t="str">
        <f t="shared" si="380"/>
        <v>before</v>
      </c>
    </row>
    <row r="1656" spans="1:16" x14ac:dyDescent="0.25">
      <c r="A1656" t="s">
        <v>22156</v>
      </c>
      <c r="B1656" t="s">
        <v>11</v>
      </c>
      <c r="C1656" t="s">
        <v>4009</v>
      </c>
      <c r="D1656" s="3">
        <v>1</v>
      </c>
      <c r="E1656" t="s">
        <v>3771</v>
      </c>
      <c r="F1656" t="s">
        <v>22151</v>
      </c>
      <c r="G1656" t="s">
        <v>3771</v>
      </c>
      <c r="H1656" t="s">
        <v>1195</v>
      </c>
      <c r="I1656" t="s">
        <v>3771</v>
      </c>
      <c r="J1656" t="s">
        <v>22157</v>
      </c>
      <c r="K1656">
        <f t="shared" si="375"/>
        <v>6</v>
      </c>
      <c r="L1656">
        <f t="shared" si="376"/>
        <v>18</v>
      </c>
      <c r="M1656">
        <f t="shared" si="377"/>
        <v>20</v>
      </c>
      <c r="N1656" t="str">
        <f t="shared" si="378"/>
        <v>Same Day</v>
      </c>
      <c r="O1656">
        <f t="shared" si="379"/>
        <v>3</v>
      </c>
      <c r="P1656" t="str">
        <f t="shared" si="380"/>
        <v>before</v>
      </c>
    </row>
    <row r="1657" spans="1:16" x14ac:dyDescent="0.25">
      <c r="A1657" t="s">
        <v>22158</v>
      </c>
      <c r="B1657" t="s">
        <v>11</v>
      </c>
      <c r="C1657" t="s">
        <v>4009</v>
      </c>
      <c r="D1657" s="3">
        <v>1</v>
      </c>
      <c r="E1657" t="s">
        <v>3771</v>
      </c>
      <c r="F1657" t="s">
        <v>22159</v>
      </c>
      <c r="G1657" t="s">
        <v>3771</v>
      </c>
      <c r="H1657" t="s">
        <v>1195</v>
      </c>
      <c r="I1657" t="s">
        <v>3771</v>
      </c>
      <c r="J1657" t="s">
        <v>22160</v>
      </c>
      <c r="K1657">
        <f t="shared" si="375"/>
        <v>6</v>
      </c>
      <c r="L1657">
        <f t="shared" si="376"/>
        <v>18</v>
      </c>
      <c r="M1657">
        <f t="shared" si="377"/>
        <v>20</v>
      </c>
      <c r="N1657" t="str">
        <f t="shared" si="378"/>
        <v>Same Day</v>
      </c>
      <c r="O1657">
        <f t="shared" si="379"/>
        <v>3</v>
      </c>
      <c r="P1657" t="str">
        <f t="shared" si="380"/>
        <v>before</v>
      </c>
    </row>
    <row r="1658" spans="1:16" x14ac:dyDescent="0.25">
      <c r="A1658" t="s">
        <v>22161</v>
      </c>
      <c r="B1658" t="s">
        <v>11</v>
      </c>
      <c r="C1658" t="s">
        <v>4009</v>
      </c>
      <c r="D1658" s="3">
        <v>1</v>
      </c>
      <c r="E1658" t="s">
        <v>3771</v>
      </c>
      <c r="F1658" t="s">
        <v>3627</v>
      </c>
      <c r="G1658" t="s">
        <v>3771</v>
      </c>
      <c r="H1658" t="s">
        <v>1195</v>
      </c>
      <c r="I1658" t="s">
        <v>3771</v>
      </c>
      <c r="J1658" t="s">
        <v>15092</v>
      </c>
      <c r="K1658">
        <f t="shared" si="375"/>
        <v>6</v>
      </c>
      <c r="L1658">
        <f t="shared" si="376"/>
        <v>18</v>
      </c>
      <c r="M1658">
        <f t="shared" si="377"/>
        <v>20</v>
      </c>
      <c r="N1658" t="str">
        <f t="shared" si="378"/>
        <v>Same Day</v>
      </c>
      <c r="O1658">
        <f t="shared" si="379"/>
        <v>3</v>
      </c>
      <c r="P1658" t="str">
        <f t="shared" si="380"/>
        <v>before</v>
      </c>
    </row>
    <row r="1659" spans="1:16" x14ac:dyDescent="0.25">
      <c r="A1659" t="s">
        <v>22162</v>
      </c>
      <c r="B1659" t="s">
        <v>11</v>
      </c>
      <c r="C1659" t="s">
        <v>4009</v>
      </c>
      <c r="D1659" s="3">
        <v>1</v>
      </c>
      <c r="E1659" t="s">
        <v>3771</v>
      </c>
      <c r="F1659" t="s">
        <v>14176</v>
      </c>
      <c r="G1659" t="s">
        <v>3771</v>
      </c>
      <c r="H1659" t="s">
        <v>1195</v>
      </c>
      <c r="I1659" t="s">
        <v>3771</v>
      </c>
      <c r="J1659" t="s">
        <v>20484</v>
      </c>
      <c r="K1659">
        <f t="shared" si="375"/>
        <v>6</v>
      </c>
      <c r="L1659">
        <f t="shared" si="376"/>
        <v>18</v>
      </c>
      <c r="M1659">
        <f t="shared" si="377"/>
        <v>20</v>
      </c>
      <c r="N1659" t="str">
        <f t="shared" si="378"/>
        <v>Same Day</v>
      </c>
      <c r="O1659">
        <f t="shared" si="379"/>
        <v>3</v>
      </c>
      <c r="P1659" t="str">
        <f t="shared" si="380"/>
        <v>before</v>
      </c>
    </row>
    <row r="1660" spans="1:16" x14ac:dyDescent="0.25">
      <c r="A1660" t="s">
        <v>22163</v>
      </c>
      <c r="B1660" t="s">
        <v>11</v>
      </c>
      <c r="C1660" t="s">
        <v>4009</v>
      </c>
      <c r="D1660" s="3">
        <v>1</v>
      </c>
      <c r="E1660" t="s">
        <v>3771</v>
      </c>
      <c r="F1660" t="s">
        <v>22164</v>
      </c>
      <c r="G1660" t="s">
        <v>3771</v>
      </c>
      <c r="H1660" t="s">
        <v>1195</v>
      </c>
      <c r="I1660" t="s">
        <v>3771</v>
      </c>
      <c r="J1660" t="s">
        <v>20578</v>
      </c>
      <c r="K1660">
        <f t="shared" si="375"/>
        <v>6</v>
      </c>
      <c r="L1660">
        <f t="shared" si="376"/>
        <v>18</v>
      </c>
      <c r="M1660">
        <f t="shared" si="377"/>
        <v>20</v>
      </c>
      <c r="N1660" t="str">
        <f t="shared" si="378"/>
        <v>Same Day</v>
      </c>
      <c r="O1660">
        <f t="shared" si="379"/>
        <v>3</v>
      </c>
      <c r="P1660" t="str">
        <f t="shared" si="380"/>
        <v>before</v>
      </c>
    </row>
    <row r="1661" spans="1:16" hidden="1" x14ac:dyDescent="0.25">
      <c r="A1661" t="s">
        <v>7967</v>
      </c>
      <c r="B1661" t="s">
        <v>4017</v>
      </c>
      <c r="C1661" t="s">
        <v>4009</v>
      </c>
      <c r="D1661">
        <v>1</v>
      </c>
      <c r="E1661" t="s">
        <v>342</v>
      </c>
      <c r="F1661" t="s">
        <v>3475</v>
      </c>
      <c r="G1661" t="s">
        <v>374</v>
      </c>
      <c r="H1661" t="s">
        <v>1195</v>
      </c>
      <c r="I1661" t="s">
        <v>4019</v>
      </c>
      <c r="J1661" t="s">
        <v>4019</v>
      </c>
    </row>
    <row r="1662" spans="1:16" hidden="1" x14ac:dyDescent="0.25">
      <c r="A1662" t="s">
        <v>7968</v>
      </c>
      <c r="B1662" t="s">
        <v>4017</v>
      </c>
      <c r="C1662" t="s">
        <v>4009</v>
      </c>
      <c r="D1662">
        <v>1</v>
      </c>
      <c r="E1662" t="s">
        <v>342</v>
      </c>
      <c r="F1662" t="s">
        <v>3475</v>
      </c>
      <c r="G1662" t="s">
        <v>374</v>
      </c>
      <c r="H1662" t="s">
        <v>1195</v>
      </c>
      <c r="I1662" t="s">
        <v>4019</v>
      </c>
      <c r="J1662" t="s">
        <v>4019</v>
      </c>
    </row>
    <row r="1663" spans="1:16" hidden="1" x14ac:dyDescent="0.25">
      <c r="A1663" t="s">
        <v>7969</v>
      </c>
      <c r="B1663" t="s">
        <v>4017</v>
      </c>
      <c r="C1663" t="s">
        <v>4009</v>
      </c>
      <c r="D1663">
        <v>1</v>
      </c>
      <c r="E1663" t="s">
        <v>342</v>
      </c>
      <c r="F1663" t="s">
        <v>7943</v>
      </c>
      <c r="G1663" t="s">
        <v>374</v>
      </c>
      <c r="H1663" t="s">
        <v>1195</v>
      </c>
      <c r="I1663" t="s">
        <v>4019</v>
      </c>
      <c r="J1663" t="s">
        <v>4019</v>
      </c>
    </row>
    <row r="1664" spans="1:16" hidden="1" x14ac:dyDescent="0.25">
      <c r="A1664" t="s">
        <v>7970</v>
      </c>
      <c r="B1664" t="s">
        <v>4017</v>
      </c>
      <c r="C1664" t="s">
        <v>4009</v>
      </c>
      <c r="D1664">
        <v>1</v>
      </c>
      <c r="E1664" t="s">
        <v>342</v>
      </c>
      <c r="F1664" t="s">
        <v>7947</v>
      </c>
      <c r="G1664" t="s">
        <v>374</v>
      </c>
      <c r="H1664" t="s">
        <v>1195</v>
      </c>
      <c r="I1664" t="s">
        <v>4019</v>
      </c>
      <c r="J1664" t="s">
        <v>4019</v>
      </c>
    </row>
    <row r="1665" spans="1:16" hidden="1" x14ac:dyDescent="0.25">
      <c r="A1665" t="s">
        <v>7971</v>
      </c>
      <c r="B1665" t="s">
        <v>4017</v>
      </c>
      <c r="C1665" t="s">
        <v>4009</v>
      </c>
      <c r="D1665">
        <v>1</v>
      </c>
      <c r="E1665" t="s">
        <v>342</v>
      </c>
      <c r="F1665" t="s">
        <v>3480</v>
      </c>
      <c r="G1665" t="s">
        <v>374</v>
      </c>
      <c r="H1665" t="s">
        <v>1195</v>
      </c>
      <c r="I1665" t="s">
        <v>4019</v>
      </c>
      <c r="J1665" t="s">
        <v>4019</v>
      </c>
    </row>
    <row r="1666" spans="1:16" x14ac:dyDescent="0.25">
      <c r="A1666" t="s">
        <v>22165</v>
      </c>
      <c r="B1666" t="s">
        <v>11</v>
      </c>
      <c r="C1666" t="s">
        <v>4009</v>
      </c>
      <c r="D1666" s="3">
        <v>1</v>
      </c>
      <c r="E1666" t="s">
        <v>3840</v>
      </c>
      <c r="F1666" t="s">
        <v>14147</v>
      </c>
      <c r="G1666" t="s">
        <v>3840</v>
      </c>
      <c r="H1666" t="s">
        <v>1195</v>
      </c>
      <c r="I1666" t="s">
        <v>3840</v>
      </c>
      <c r="J1666" t="s">
        <v>22166</v>
      </c>
      <c r="K1666">
        <f>MONTH(I1666)</f>
        <v>6</v>
      </c>
      <c r="L1666">
        <f t="shared" ref="L1666:L1667" si="381">DAY(I1666)</f>
        <v>19</v>
      </c>
      <c r="M1666">
        <f t="shared" ref="M1666:M1667" si="382">HOUR(J1666)+1</f>
        <v>19</v>
      </c>
      <c r="N1666" t="str">
        <f t="shared" ref="N1666:N1667" si="383">IF(OR(ISBLANK(E1666),ISBLANK(I1666)),"Missing Date",IF(I1666=E1666,"Same Day",IF(WEEKDAY(E1666,2)=5,IF(DAY(I1666)=DAY(E1666+3),"Next Day",IF(DAY(I1666)=DAY(E1666+4),"2 Days","Other")),IF(WEEKDAY(E1666,2)=4,IF(DAY(I1666)=DAY(E1666+1),"Next Day",IF(DAY(I1666)=DAY(E1666+4),"2 Days","Other")),IF(DAY(I1666)=DAY(E1666+1),"Next Day",IF(DAY(I1666)=DAY(E1666+2),"2 Days","Other"))))))</f>
        <v>Same Day</v>
      </c>
      <c r="O1666">
        <f t="shared" ref="O1666:O1667" si="384">WEEKDAY(E1666,2)</f>
        <v>4</v>
      </c>
      <c r="P1666" t="str">
        <f t="shared" ref="P1666:P1667" si="385">IF(HOUR(F1666)&lt;11,"before","others")</f>
        <v>before</v>
      </c>
    </row>
    <row r="1667" spans="1:16" x14ac:dyDescent="0.25">
      <c r="A1667" t="s">
        <v>22167</v>
      </c>
      <c r="B1667" t="s">
        <v>11</v>
      </c>
      <c r="C1667" t="s">
        <v>4009</v>
      </c>
      <c r="D1667" s="3">
        <v>3</v>
      </c>
      <c r="E1667" t="s">
        <v>3840</v>
      </c>
      <c r="F1667" t="s">
        <v>22168</v>
      </c>
      <c r="G1667" t="s">
        <v>3840</v>
      </c>
      <c r="H1667" t="s">
        <v>1195</v>
      </c>
      <c r="I1667" t="s">
        <v>3840</v>
      </c>
      <c r="J1667" t="s">
        <v>22169</v>
      </c>
      <c r="K1667">
        <f>MONTH(I1667)</f>
        <v>6</v>
      </c>
      <c r="L1667">
        <f t="shared" si="381"/>
        <v>19</v>
      </c>
      <c r="M1667">
        <f t="shared" si="382"/>
        <v>19</v>
      </c>
      <c r="N1667" t="str">
        <f t="shared" si="383"/>
        <v>Same Day</v>
      </c>
      <c r="O1667">
        <f t="shared" si="384"/>
        <v>4</v>
      </c>
      <c r="P1667" t="str">
        <f t="shared" si="385"/>
        <v>others</v>
      </c>
    </row>
    <row r="1668" spans="1:16" hidden="1" x14ac:dyDescent="0.25">
      <c r="A1668" t="s">
        <v>7976</v>
      </c>
      <c r="B1668" t="s">
        <v>4017</v>
      </c>
      <c r="C1668" t="s">
        <v>4009</v>
      </c>
      <c r="D1668">
        <v>1</v>
      </c>
      <c r="E1668" t="s">
        <v>342</v>
      </c>
      <c r="F1668" t="s">
        <v>7977</v>
      </c>
      <c r="G1668" t="s">
        <v>374</v>
      </c>
      <c r="H1668" t="s">
        <v>1195</v>
      </c>
      <c r="I1668" t="s">
        <v>4019</v>
      </c>
      <c r="J1668" t="s">
        <v>4019</v>
      </c>
    </row>
    <row r="1669" spans="1:16" hidden="1" x14ac:dyDescent="0.25">
      <c r="A1669" t="s">
        <v>7978</v>
      </c>
      <c r="B1669" t="s">
        <v>4017</v>
      </c>
      <c r="C1669" t="s">
        <v>4009</v>
      </c>
      <c r="D1669">
        <v>1</v>
      </c>
      <c r="E1669" t="s">
        <v>374</v>
      </c>
      <c r="F1669" t="s">
        <v>7979</v>
      </c>
      <c r="G1669" t="s">
        <v>338</v>
      </c>
      <c r="H1669" t="s">
        <v>1195</v>
      </c>
      <c r="I1669" t="s">
        <v>4019</v>
      </c>
      <c r="J1669" t="s">
        <v>4019</v>
      </c>
    </row>
    <row r="1670" spans="1:16" hidden="1" x14ac:dyDescent="0.25">
      <c r="A1670" t="s">
        <v>7980</v>
      </c>
      <c r="B1670" t="s">
        <v>4017</v>
      </c>
      <c r="C1670" t="s">
        <v>4009</v>
      </c>
      <c r="D1670">
        <v>1</v>
      </c>
      <c r="E1670" t="s">
        <v>374</v>
      </c>
      <c r="F1670" t="s">
        <v>7979</v>
      </c>
      <c r="G1670" t="s">
        <v>338</v>
      </c>
      <c r="H1670" t="s">
        <v>1195</v>
      </c>
      <c r="I1670" t="s">
        <v>4019</v>
      </c>
      <c r="J1670" t="s">
        <v>4019</v>
      </c>
    </row>
    <row r="1671" spans="1:16" hidden="1" x14ac:dyDescent="0.25">
      <c r="A1671" t="s">
        <v>7981</v>
      </c>
      <c r="B1671" t="s">
        <v>4017</v>
      </c>
      <c r="C1671" t="s">
        <v>4009</v>
      </c>
      <c r="D1671">
        <v>1</v>
      </c>
      <c r="E1671" t="s">
        <v>374</v>
      </c>
      <c r="F1671" t="s">
        <v>7975</v>
      </c>
      <c r="G1671" t="s">
        <v>338</v>
      </c>
      <c r="H1671" t="s">
        <v>1195</v>
      </c>
      <c r="I1671" t="s">
        <v>4019</v>
      </c>
      <c r="J1671" t="s">
        <v>4019</v>
      </c>
    </row>
    <row r="1672" spans="1:16" hidden="1" x14ac:dyDescent="0.25">
      <c r="A1672" t="s">
        <v>7982</v>
      </c>
      <c r="B1672" t="s">
        <v>4017</v>
      </c>
      <c r="C1672" t="s">
        <v>4009</v>
      </c>
      <c r="D1672">
        <v>1</v>
      </c>
      <c r="E1672" t="s">
        <v>374</v>
      </c>
      <c r="F1672" t="s">
        <v>7975</v>
      </c>
      <c r="G1672" t="s">
        <v>338</v>
      </c>
      <c r="H1672" t="s">
        <v>1195</v>
      </c>
      <c r="I1672" t="s">
        <v>4019</v>
      </c>
      <c r="J1672" t="s">
        <v>4019</v>
      </c>
    </row>
    <row r="1673" spans="1:16" x14ac:dyDescent="0.25">
      <c r="A1673" t="s">
        <v>22170</v>
      </c>
      <c r="B1673" t="s">
        <v>11</v>
      </c>
      <c r="C1673" t="s">
        <v>4009</v>
      </c>
      <c r="D1673" s="3">
        <v>1</v>
      </c>
      <c r="E1673" t="s">
        <v>3771</v>
      </c>
      <c r="F1673" t="s">
        <v>20339</v>
      </c>
      <c r="G1673" t="s">
        <v>3840</v>
      </c>
      <c r="H1673" t="s">
        <v>1195</v>
      </c>
      <c r="I1673" t="s">
        <v>3840</v>
      </c>
      <c r="J1673" t="s">
        <v>22171</v>
      </c>
      <c r="K1673">
        <f t="shared" ref="K1673:K1683" si="386">MONTH(I1673)</f>
        <v>6</v>
      </c>
      <c r="L1673">
        <f t="shared" ref="L1673:L1683" si="387">DAY(I1673)</f>
        <v>19</v>
      </c>
      <c r="M1673">
        <f t="shared" ref="M1673:M1683" si="388">HOUR(J1673)+1</f>
        <v>19</v>
      </c>
      <c r="N1673" t="str">
        <f t="shared" ref="N1673:N1683" si="389">IF(OR(ISBLANK(E1673),ISBLANK(I1673)),"Missing Date",IF(I1673=E1673,"Same Day",IF(WEEKDAY(E1673,2)=5,IF(DAY(I1673)=DAY(E1673+3),"Next Day",IF(DAY(I1673)=DAY(E1673+4),"2 Days","Other")),IF(WEEKDAY(E1673,2)=4,IF(DAY(I1673)=DAY(E1673+1),"Next Day",IF(DAY(I1673)=DAY(E1673+4),"2 Days","Other")),IF(DAY(I1673)=DAY(E1673+1),"Next Day",IF(DAY(I1673)=DAY(E1673+2),"2 Days","Other"))))))</f>
        <v>Next Day</v>
      </c>
      <c r="O1673">
        <f t="shared" ref="O1673:O1683" si="390">WEEKDAY(E1673,2)</f>
        <v>3</v>
      </c>
      <c r="P1673" t="str">
        <f t="shared" ref="P1673:P1683" si="391">IF(HOUR(F1673)&lt;11,"before","others")</f>
        <v>others</v>
      </c>
    </row>
    <row r="1674" spans="1:16" x14ac:dyDescent="0.25">
      <c r="A1674" t="s">
        <v>22172</v>
      </c>
      <c r="B1674" t="s">
        <v>11</v>
      </c>
      <c r="C1674" t="s">
        <v>4009</v>
      </c>
      <c r="D1674" s="3">
        <v>1</v>
      </c>
      <c r="E1674" t="s">
        <v>3776</v>
      </c>
      <c r="F1674" t="s">
        <v>10180</v>
      </c>
      <c r="G1674" t="s">
        <v>3776</v>
      </c>
      <c r="H1674" t="s">
        <v>1195</v>
      </c>
      <c r="I1674" t="s">
        <v>3776</v>
      </c>
      <c r="J1674" t="s">
        <v>22173</v>
      </c>
      <c r="K1674">
        <f t="shared" si="386"/>
        <v>6</v>
      </c>
      <c r="L1674">
        <f t="shared" si="387"/>
        <v>17</v>
      </c>
      <c r="M1674">
        <f t="shared" si="388"/>
        <v>19</v>
      </c>
      <c r="N1674" t="str">
        <f t="shared" si="389"/>
        <v>Same Day</v>
      </c>
      <c r="O1674">
        <f t="shared" si="390"/>
        <v>2</v>
      </c>
      <c r="P1674" t="str">
        <f t="shared" si="391"/>
        <v>before</v>
      </c>
    </row>
    <row r="1675" spans="1:16" x14ac:dyDescent="0.25">
      <c r="A1675" t="s">
        <v>22175</v>
      </c>
      <c r="B1675" t="s">
        <v>11</v>
      </c>
      <c r="C1675" t="s">
        <v>4009</v>
      </c>
      <c r="D1675" s="3">
        <v>1</v>
      </c>
      <c r="E1675" t="s">
        <v>3776</v>
      </c>
      <c r="F1675" t="s">
        <v>21942</v>
      </c>
      <c r="G1675" t="s">
        <v>3776</v>
      </c>
      <c r="H1675" t="s">
        <v>1195</v>
      </c>
      <c r="I1675" t="s">
        <v>3776</v>
      </c>
      <c r="J1675" t="s">
        <v>7541</v>
      </c>
      <c r="K1675">
        <f t="shared" si="386"/>
        <v>6</v>
      </c>
      <c r="L1675">
        <f t="shared" si="387"/>
        <v>17</v>
      </c>
      <c r="M1675">
        <f t="shared" si="388"/>
        <v>19</v>
      </c>
      <c r="N1675" t="str">
        <f t="shared" si="389"/>
        <v>Same Day</v>
      </c>
      <c r="O1675">
        <f t="shared" si="390"/>
        <v>2</v>
      </c>
      <c r="P1675" t="str">
        <f t="shared" si="391"/>
        <v>others</v>
      </c>
    </row>
    <row r="1676" spans="1:16" x14ac:dyDescent="0.25">
      <c r="A1676" t="s">
        <v>22176</v>
      </c>
      <c r="B1676" t="s">
        <v>11</v>
      </c>
      <c r="C1676" t="s">
        <v>4013</v>
      </c>
      <c r="D1676" s="3">
        <v>1</v>
      </c>
      <c r="E1676" t="s">
        <v>3771</v>
      </c>
      <c r="F1676" t="s">
        <v>22154</v>
      </c>
      <c r="G1676" t="s">
        <v>3771</v>
      </c>
      <c r="H1676" t="s">
        <v>1195</v>
      </c>
      <c r="I1676" t="s">
        <v>3771</v>
      </c>
      <c r="J1676" t="s">
        <v>22177</v>
      </c>
      <c r="K1676">
        <f t="shared" si="386"/>
        <v>6</v>
      </c>
      <c r="L1676">
        <f t="shared" si="387"/>
        <v>18</v>
      </c>
      <c r="M1676">
        <f t="shared" si="388"/>
        <v>20</v>
      </c>
      <c r="N1676" t="str">
        <f t="shared" si="389"/>
        <v>Same Day</v>
      </c>
      <c r="O1676">
        <f t="shared" si="390"/>
        <v>3</v>
      </c>
      <c r="P1676" t="str">
        <f t="shared" si="391"/>
        <v>before</v>
      </c>
    </row>
    <row r="1677" spans="1:16" x14ac:dyDescent="0.25">
      <c r="A1677" t="s">
        <v>22178</v>
      </c>
      <c r="B1677" t="s">
        <v>11</v>
      </c>
      <c r="C1677" t="s">
        <v>4009</v>
      </c>
      <c r="D1677" s="3">
        <v>1</v>
      </c>
      <c r="E1677" t="s">
        <v>3771</v>
      </c>
      <c r="F1677" t="s">
        <v>22179</v>
      </c>
      <c r="G1677" t="s">
        <v>3840</v>
      </c>
      <c r="H1677" t="s">
        <v>1195</v>
      </c>
      <c r="I1677" t="s">
        <v>3840</v>
      </c>
      <c r="J1677" t="s">
        <v>22180</v>
      </c>
      <c r="K1677">
        <f t="shared" si="386"/>
        <v>6</v>
      </c>
      <c r="L1677">
        <f t="shared" si="387"/>
        <v>19</v>
      </c>
      <c r="M1677">
        <f t="shared" si="388"/>
        <v>19</v>
      </c>
      <c r="N1677" t="str">
        <f t="shared" si="389"/>
        <v>Next Day</v>
      </c>
      <c r="O1677">
        <f t="shared" si="390"/>
        <v>3</v>
      </c>
      <c r="P1677" t="str">
        <f t="shared" si="391"/>
        <v>others</v>
      </c>
    </row>
    <row r="1678" spans="1:16" x14ac:dyDescent="0.25">
      <c r="A1678" t="s">
        <v>22181</v>
      </c>
      <c r="B1678" t="s">
        <v>11</v>
      </c>
      <c r="C1678" t="s">
        <v>4009</v>
      </c>
      <c r="D1678" s="3">
        <v>1</v>
      </c>
      <c r="E1678" t="s">
        <v>3771</v>
      </c>
      <c r="F1678" t="s">
        <v>15746</v>
      </c>
      <c r="G1678" t="s">
        <v>3840</v>
      </c>
      <c r="H1678" t="s">
        <v>1195</v>
      </c>
      <c r="I1678" t="s">
        <v>3840</v>
      </c>
      <c r="J1678" t="s">
        <v>22182</v>
      </c>
      <c r="K1678">
        <f t="shared" si="386"/>
        <v>6</v>
      </c>
      <c r="L1678">
        <f t="shared" si="387"/>
        <v>19</v>
      </c>
      <c r="M1678">
        <f t="shared" si="388"/>
        <v>19</v>
      </c>
      <c r="N1678" t="str">
        <f t="shared" si="389"/>
        <v>Next Day</v>
      </c>
      <c r="O1678">
        <f t="shared" si="390"/>
        <v>3</v>
      </c>
      <c r="P1678" t="str">
        <f t="shared" si="391"/>
        <v>others</v>
      </c>
    </row>
    <row r="1679" spans="1:16" x14ac:dyDescent="0.25">
      <c r="A1679" t="s">
        <v>22183</v>
      </c>
      <c r="B1679" t="s">
        <v>11</v>
      </c>
      <c r="C1679" t="s">
        <v>4013</v>
      </c>
      <c r="D1679" s="3">
        <v>1</v>
      </c>
      <c r="E1679" t="s">
        <v>3771</v>
      </c>
      <c r="F1679" t="s">
        <v>15751</v>
      </c>
      <c r="G1679" t="s">
        <v>3840</v>
      </c>
      <c r="H1679" t="s">
        <v>1195</v>
      </c>
      <c r="I1679" t="s">
        <v>3840</v>
      </c>
      <c r="J1679" t="s">
        <v>22184</v>
      </c>
      <c r="K1679">
        <f t="shared" si="386"/>
        <v>6</v>
      </c>
      <c r="L1679">
        <f t="shared" si="387"/>
        <v>19</v>
      </c>
      <c r="M1679">
        <f t="shared" si="388"/>
        <v>15</v>
      </c>
      <c r="N1679" t="str">
        <f t="shared" si="389"/>
        <v>Next Day</v>
      </c>
      <c r="O1679">
        <f t="shared" si="390"/>
        <v>3</v>
      </c>
      <c r="P1679" t="str">
        <f t="shared" si="391"/>
        <v>others</v>
      </c>
    </row>
    <row r="1680" spans="1:16" x14ac:dyDescent="0.25">
      <c r="A1680" t="s">
        <v>22185</v>
      </c>
      <c r="B1680" t="s">
        <v>11</v>
      </c>
      <c r="C1680" t="s">
        <v>4009</v>
      </c>
      <c r="D1680" s="3">
        <v>1</v>
      </c>
      <c r="E1680" t="s">
        <v>3771</v>
      </c>
      <c r="F1680" t="s">
        <v>22179</v>
      </c>
      <c r="G1680" t="s">
        <v>3840</v>
      </c>
      <c r="H1680" t="s">
        <v>1195</v>
      </c>
      <c r="I1680" t="s">
        <v>3840</v>
      </c>
      <c r="J1680" t="s">
        <v>22186</v>
      </c>
      <c r="K1680">
        <f t="shared" si="386"/>
        <v>6</v>
      </c>
      <c r="L1680">
        <f t="shared" si="387"/>
        <v>19</v>
      </c>
      <c r="M1680">
        <f t="shared" si="388"/>
        <v>19</v>
      </c>
      <c r="N1680" t="str">
        <f t="shared" si="389"/>
        <v>Next Day</v>
      </c>
      <c r="O1680">
        <f t="shared" si="390"/>
        <v>3</v>
      </c>
      <c r="P1680" t="str">
        <f t="shared" si="391"/>
        <v>others</v>
      </c>
    </row>
    <row r="1681" spans="1:16" x14ac:dyDescent="0.25">
      <c r="A1681" t="s">
        <v>22187</v>
      </c>
      <c r="B1681" t="s">
        <v>11</v>
      </c>
      <c r="C1681" t="s">
        <v>4009</v>
      </c>
      <c r="D1681" s="3">
        <v>1</v>
      </c>
      <c r="E1681" t="s">
        <v>3771</v>
      </c>
      <c r="F1681" t="s">
        <v>15746</v>
      </c>
      <c r="G1681" t="s">
        <v>3840</v>
      </c>
      <c r="H1681" t="s">
        <v>1195</v>
      </c>
      <c r="I1681" t="s">
        <v>3840</v>
      </c>
      <c r="J1681" t="s">
        <v>22188</v>
      </c>
      <c r="K1681">
        <f t="shared" si="386"/>
        <v>6</v>
      </c>
      <c r="L1681">
        <f t="shared" si="387"/>
        <v>19</v>
      </c>
      <c r="M1681">
        <f t="shared" si="388"/>
        <v>19</v>
      </c>
      <c r="N1681" t="str">
        <f t="shared" si="389"/>
        <v>Next Day</v>
      </c>
      <c r="O1681">
        <f t="shared" si="390"/>
        <v>3</v>
      </c>
      <c r="P1681" t="str">
        <f t="shared" si="391"/>
        <v>others</v>
      </c>
    </row>
    <row r="1682" spans="1:16" x14ac:dyDescent="0.25">
      <c r="A1682" t="s">
        <v>22189</v>
      </c>
      <c r="B1682" t="s">
        <v>11</v>
      </c>
      <c r="C1682" t="s">
        <v>4009</v>
      </c>
      <c r="D1682" s="3">
        <v>1</v>
      </c>
      <c r="E1682" t="s">
        <v>3771</v>
      </c>
      <c r="F1682" t="s">
        <v>3893</v>
      </c>
      <c r="G1682" t="s">
        <v>3840</v>
      </c>
      <c r="H1682" t="s">
        <v>1195</v>
      </c>
      <c r="I1682" t="s">
        <v>3840</v>
      </c>
      <c r="J1682" t="s">
        <v>22190</v>
      </c>
      <c r="K1682">
        <f t="shared" si="386"/>
        <v>6</v>
      </c>
      <c r="L1682">
        <f t="shared" si="387"/>
        <v>19</v>
      </c>
      <c r="M1682">
        <f t="shared" si="388"/>
        <v>19</v>
      </c>
      <c r="N1682" t="str">
        <f t="shared" si="389"/>
        <v>Next Day</v>
      </c>
      <c r="O1682">
        <f t="shared" si="390"/>
        <v>3</v>
      </c>
      <c r="P1682" t="str">
        <f t="shared" si="391"/>
        <v>others</v>
      </c>
    </row>
    <row r="1683" spans="1:16" x14ac:dyDescent="0.25">
      <c r="A1683" t="s">
        <v>22191</v>
      </c>
      <c r="B1683" t="s">
        <v>11</v>
      </c>
      <c r="C1683" t="s">
        <v>4009</v>
      </c>
      <c r="D1683" s="3">
        <v>1</v>
      </c>
      <c r="E1683" t="s">
        <v>3771</v>
      </c>
      <c r="F1683" t="s">
        <v>15751</v>
      </c>
      <c r="G1683" t="s">
        <v>3840</v>
      </c>
      <c r="H1683" t="s">
        <v>1195</v>
      </c>
      <c r="I1683" t="s">
        <v>3840</v>
      </c>
      <c r="J1683" t="s">
        <v>22192</v>
      </c>
      <c r="K1683">
        <f t="shared" si="386"/>
        <v>6</v>
      </c>
      <c r="L1683">
        <f t="shared" si="387"/>
        <v>19</v>
      </c>
      <c r="M1683">
        <f t="shared" si="388"/>
        <v>19</v>
      </c>
      <c r="N1683" t="str">
        <f t="shared" si="389"/>
        <v>Next Day</v>
      </c>
      <c r="O1683">
        <f t="shared" si="390"/>
        <v>3</v>
      </c>
      <c r="P1683" t="str">
        <f t="shared" si="391"/>
        <v>others</v>
      </c>
    </row>
    <row r="1684" spans="1:16" hidden="1" x14ac:dyDescent="0.25">
      <c r="A1684" t="s">
        <v>8009</v>
      </c>
      <c r="B1684" t="s">
        <v>4017</v>
      </c>
      <c r="C1684" t="s">
        <v>4009</v>
      </c>
      <c r="D1684">
        <v>2</v>
      </c>
      <c r="E1684" t="s">
        <v>338</v>
      </c>
      <c r="F1684" t="s">
        <v>8007</v>
      </c>
      <c r="G1684" t="s">
        <v>338</v>
      </c>
      <c r="H1684" t="s">
        <v>1195</v>
      </c>
      <c r="I1684" t="s">
        <v>4019</v>
      </c>
      <c r="J1684" t="s">
        <v>4019</v>
      </c>
    </row>
    <row r="1685" spans="1:16" x14ac:dyDescent="0.25">
      <c r="A1685" t="s">
        <v>22193</v>
      </c>
      <c r="B1685" t="s">
        <v>11</v>
      </c>
      <c r="C1685" t="s">
        <v>4009</v>
      </c>
      <c r="D1685" s="3">
        <v>1</v>
      </c>
      <c r="E1685" t="s">
        <v>3771</v>
      </c>
      <c r="F1685" t="s">
        <v>8088</v>
      </c>
      <c r="G1685" t="s">
        <v>3840</v>
      </c>
      <c r="H1685" t="s">
        <v>1195</v>
      </c>
      <c r="I1685" t="s">
        <v>3840</v>
      </c>
      <c r="J1685" t="s">
        <v>22194</v>
      </c>
      <c r="K1685">
        <f>MONTH(I1685)</f>
        <v>6</v>
      </c>
      <c r="L1685">
        <f t="shared" ref="L1685" si="392">DAY(I1685)</f>
        <v>19</v>
      </c>
      <c r="M1685">
        <f>HOUR(J1685)+1</f>
        <v>19</v>
      </c>
      <c r="N1685" t="str">
        <f>IF(OR(ISBLANK(E1685),ISBLANK(I1685)),"Missing Date",IF(I1685=E1685,"Same Day",IF(WEEKDAY(E1685,2)=5,IF(DAY(I1685)=DAY(E1685+3),"Next Day",IF(DAY(I1685)=DAY(E1685+4),"2 Days","Other")),IF(WEEKDAY(E1685,2)=4,IF(DAY(I1685)=DAY(E1685+1),"Next Day",IF(DAY(I1685)=DAY(E1685+4),"2 Days","Other")),IF(DAY(I1685)=DAY(E1685+1),"Next Day",IF(DAY(I1685)=DAY(E1685+2),"2 Days","Other"))))))</f>
        <v>Next Day</v>
      </c>
      <c r="O1685">
        <f>WEEKDAY(E1685,2)</f>
        <v>3</v>
      </c>
      <c r="P1685" t="str">
        <f>IF(HOUR(F1685)&lt;11,"before","others")</f>
        <v>others</v>
      </c>
    </row>
    <row r="1686" spans="1:16" hidden="1" x14ac:dyDescent="0.25">
      <c r="A1686" t="s">
        <v>8012</v>
      </c>
      <c r="B1686" t="s">
        <v>4017</v>
      </c>
      <c r="C1686" t="s">
        <v>4009</v>
      </c>
      <c r="D1686">
        <v>1</v>
      </c>
      <c r="E1686" t="s">
        <v>338</v>
      </c>
      <c r="F1686" t="s">
        <v>8013</v>
      </c>
      <c r="G1686" t="s">
        <v>338</v>
      </c>
      <c r="H1686" t="s">
        <v>1195</v>
      </c>
      <c r="I1686" t="s">
        <v>4019</v>
      </c>
      <c r="J1686" t="s">
        <v>4019</v>
      </c>
    </row>
    <row r="1687" spans="1:16" hidden="1" x14ac:dyDescent="0.25">
      <c r="A1687" t="s">
        <v>8014</v>
      </c>
      <c r="B1687" t="s">
        <v>4017</v>
      </c>
      <c r="C1687" t="s">
        <v>4009</v>
      </c>
      <c r="D1687">
        <v>1</v>
      </c>
      <c r="E1687" t="s">
        <v>338</v>
      </c>
      <c r="F1687" t="s">
        <v>4465</v>
      </c>
      <c r="G1687" t="s">
        <v>338</v>
      </c>
      <c r="H1687" t="s">
        <v>1195</v>
      </c>
      <c r="I1687" t="s">
        <v>4019</v>
      </c>
      <c r="J1687" t="s">
        <v>4019</v>
      </c>
    </row>
    <row r="1688" spans="1:16" hidden="1" x14ac:dyDescent="0.25">
      <c r="A1688" t="s">
        <v>8015</v>
      </c>
      <c r="B1688" t="s">
        <v>4017</v>
      </c>
      <c r="C1688" t="s">
        <v>4009</v>
      </c>
      <c r="D1688">
        <v>1</v>
      </c>
      <c r="E1688" t="s">
        <v>338</v>
      </c>
      <c r="F1688" t="s">
        <v>4465</v>
      </c>
      <c r="G1688" t="s">
        <v>338</v>
      </c>
      <c r="H1688" t="s">
        <v>1195</v>
      </c>
      <c r="I1688" t="s">
        <v>4019</v>
      </c>
      <c r="J1688" t="s">
        <v>4019</v>
      </c>
    </row>
    <row r="1689" spans="1:16" x14ac:dyDescent="0.25">
      <c r="A1689" t="s">
        <v>22195</v>
      </c>
      <c r="B1689" t="s">
        <v>11</v>
      </c>
      <c r="C1689" t="s">
        <v>4009</v>
      </c>
      <c r="D1689" s="3">
        <v>1</v>
      </c>
      <c r="E1689" t="s">
        <v>3771</v>
      </c>
      <c r="F1689" t="s">
        <v>3888</v>
      </c>
      <c r="G1689" t="s">
        <v>3840</v>
      </c>
      <c r="H1689" t="s">
        <v>1195</v>
      </c>
      <c r="I1689" t="s">
        <v>3840</v>
      </c>
      <c r="J1689" t="s">
        <v>22196</v>
      </c>
      <c r="K1689">
        <f t="shared" ref="K1689:K1705" si="393">MONTH(I1689)</f>
        <v>6</v>
      </c>
      <c r="L1689">
        <f t="shared" ref="L1689:L1705" si="394">DAY(I1689)</f>
        <v>19</v>
      </c>
      <c r="M1689">
        <f t="shared" ref="M1689:M1705" si="395">HOUR(J1689)+1</f>
        <v>19</v>
      </c>
      <c r="N1689" t="str">
        <f t="shared" ref="N1689:N1705" si="396">IF(OR(ISBLANK(E1689),ISBLANK(I1689)),"Missing Date",IF(I1689=E1689,"Same Day",IF(WEEKDAY(E1689,2)=5,IF(DAY(I1689)=DAY(E1689+3),"Next Day",IF(DAY(I1689)=DAY(E1689+4),"2 Days","Other")),IF(WEEKDAY(E1689,2)=4,IF(DAY(I1689)=DAY(E1689+1),"Next Day",IF(DAY(I1689)=DAY(E1689+4),"2 Days","Other")),IF(DAY(I1689)=DAY(E1689+1),"Next Day",IF(DAY(I1689)=DAY(E1689+2),"2 Days","Other"))))))</f>
        <v>Next Day</v>
      </c>
      <c r="O1689">
        <f t="shared" ref="O1689:O1705" si="397">WEEKDAY(E1689,2)</f>
        <v>3</v>
      </c>
      <c r="P1689" t="str">
        <f t="shared" ref="P1689:P1705" si="398">IF(HOUR(F1689)&lt;11,"before","others")</f>
        <v>others</v>
      </c>
    </row>
    <row r="1690" spans="1:16" x14ac:dyDescent="0.25">
      <c r="A1690" t="s">
        <v>22197</v>
      </c>
      <c r="B1690" t="s">
        <v>11</v>
      </c>
      <c r="C1690" t="s">
        <v>4009</v>
      </c>
      <c r="D1690" s="3">
        <v>1</v>
      </c>
      <c r="E1690" t="s">
        <v>3771</v>
      </c>
      <c r="F1690" t="s">
        <v>8098</v>
      </c>
      <c r="G1690" t="s">
        <v>3840</v>
      </c>
      <c r="H1690" t="s">
        <v>1195</v>
      </c>
      <c r="I1690" t="s">
        <v>3840</v>
      </c>
      <c r="J1690" t="s">
        <v>22198</v>
      </c>
      <c r="K1690">
        <f t="shared" si="393"/>
        <v>6</v>
      </c>
      <c r="L1690">
        <f t="shared" si="394"/>
        <v>19</v>
      </c>
      <c r="M1690">
        <f t="shared" si="395"/>
        <v>19</v>
      </c>
      <c r="N1690" t="str">
        <f t="shared" si="396"/>
        <v>Next Day</v>
      </c>
      <c r="O1690">
        <f t="shared" si="397"/>
        <v>3</v>
      </c>
      <c r="P1690" t="str">
        <f t="shared" si="398"/>
        <v>others</v>
      </c>
    </row>
    <row r="1691" spans="1:16" x14ac:dyDescent="0.25">
      <c r="A1691" t="s">
        <v>22199</v>
      </c>
      <c r="B1691" t="s">
        <v>11</v>
      </c>
      <c r="C1691" t="s">
        <v>4829</v>
      </c>
      <c r="D1691" s="3">
        <v>1</v>
      </c>
      <c r="E1691" t="s">
        <v>3776</v>
      </c>
      <c r="F1691" t="s">
        <v>8886</v>
      </c>
      <c r="G1691" t="s">
        <v>3771</v>
      </c>
      <c r="H1691" t="s">
        <v>2624</v>
      </c>
      <c r="I1691" t="s">
        <v>3771</v>
      </c>
      <c r="J1691" t="s">
        <v>22200</v>
      </c>
      <c r="K1691">
        <f t="shared" si="393"/>
        <v>6</v>
      </c>
      <c r="L1691">
        <f t="shared" si="394"/>
        <v>18</v>
      </c>
      <c r="M1691">
        <f t="shared" si="395"/>
        <v>7</v>
      </c>
      <c r="N1691" t="str">
        <f t="shared" si="396"/>
        <v>Next Day</v>
      </c>
      <c r="O1691">
        <f t="shared" si="397"/>
        <v>2</v>
      </c>
      <c r="P1691" t="str">
        <f t="shared" si="398"/>
        <v>others</v>
      </c>
    </row>
    <row r="1692" spans="1:16" x14ac:dyDescent="0.25">
      <c r="A1692" t="s">
        <v>22201</v>
      </c>
      <c r="B1692" t="s">
        <v>11</v>
      </c>
      <c r="C1692" t="s">
        <v>4009</v>
      </c>
      <c r="D1692" s="3">
        <v>1</v>
      </c>
      <c r="E1692" t="s">
        <v>3776</v>
      </c>
      <c r="F1692" t="s">
        <v>21942</v>
      </c>
      <c r="G1692" t="s">
        <v>3776</v>
      </c>
      <c r="H1692" t="s">
        <v>1195</v>
      </c>
      <c r="I1692" t="s">
        <v>3776</v>
      </c>
      <c r="J1692" t="s">
        <v>7162</v>
      </c>
      <c r="K1692">
        <f t="shared" si="393"/>
        <v>6</v>
      </c>
      <c r="L1692">
        <f t="shared" si="394"/>
        <v>17</v>
      </c>
      <c r="M1692">
        <f t="shared" si="395"/>
        <v>19</v>
      </c>
      <c r="N1692" t="str">
        <f t="shared" si="396"/>
        <v>Same Day</v>
      </c>
      <c r="O1692">
        <f t="shared" si="397"/>
        <v>2</v>
      </c>
      <c r="P1692" t="str">
        <f t="shared" si="398"/>
        <v>others</v>
      </c>
    </row>
    <row r="1693" spans="1:16" x14ac:dyDescent="0.25">
      <c r="A1693" t="s">
        <v>22202</v>
      </c>
      <c r="B1693" t="s">
        <v>11</v>
      </c>
      <c r="C1693" t="s">
        <v>4009</v>
      </c>
      <c r="D1693" s="3">
        <v>1</v>
      </c>
      <c r="E1693" t="s">
        <v>3776</v>
      </c>
      <c r="F1693" t="s">
        <v>987</v>
      </c>
      <c r="G1693" t="s">
        <v>3776</v>
      </c>
      <c r="H1693" t="s">
        <v>1195</v>
      </c>
      <c r="I1693" t="s">
        <v>3776</v>
      </c>
      <c r="J1693" t="s">
        <v>22203</v>
      </c>
      <c r="K1693">
        <f t="shared" si="393"/>
        <v>6</v>
      </c>
      <c r="L1693">
        <f t="shared" si="394"/>
        <v>17</v>
      </c>
      <c r="M1693">
        <f t="shared" si="395"/>
        <v>19</v>
      </c>
      <c r="N1693" t="str">
        <f t="shared" si="396"/>
        <v>Same Day</v>
      </c>
      <c r="O1693">
        <f t="shared" si="397"/>
        <v>2</v>
      </c>
      <c r="P1693" t="str">
        <f t="shared" si="398"/>
        <v>others</v>
      </c>
    </row>
    <row r="1694" spans="1:16" x14ac:dyDescent="0.25">
      <c r="A1694" t="s">
        <v>22204</v>
      </c>
      <c r="B1694" t="s">
        <v>11</v>
      </c>
      <c r="C1694" t="s">
        <v>4009</v>
      </c>
      <c r="D1694" s="3">
        <v>1</v>
      </c>
      <c r="E1694" t="s">
        <v>3810</v>
      </c>
      <c r="F1694" t="s">
        <v>22205</v>
      </c>
      <c r="G1694" t="s">
        <v>3879</v>
      </c>
      <c r="H1694" t="s">
        <v>1195</v>
      </c>
      <c r="I1694" t="s">
        <v>3879</v>
      </c>
      <c r="J1694" t="s">
        <v>19533</v>
      </c>
      <c r="K1694">
        <f t="shared" si="393"/>
        <v>6</v>
      </c>
      <c r="L1694">
        <f t="shared" si="394"/>
        <v>23</v>
      </c>
      <c r="M1694">
        <f t="shared" si="395"/>
        <v>19</v>
      </c>
      <c r="N1694" t="str">
        <f t="shared" si="396"/>
        <v>Next Day</v>
      </c>
      <c r="O1694">
        <f t="shared" si="397"/>
        <v>5</v>
      </c>
      <c r="P1694" t="str">
        <f t="shared" si="398"/>
        <v>others</v>
      </c>
    </row>
    <row r="1695" spans="1:16" x14ac:dyDescent="0.25">
      <c r="A1695" t="s">
        <v>22206</v>
      </c>
      <c r="B1695" t="s">
        <v>11</v>
      </c>
      <c r="C1695" t="s">
        <v>4009</v>
      </c>
      <c r="D1695" s="3">
        <v>1</v>
      </c>
      <c r="E1695" t="s">
        <v>3810</v>
      </c>
      <c r="F1695" t="s">
        <v>22207</v>
      </c>
      <c r="G1695" t="s">
        <v>3879</v>
      </c>
      <c r="H1695" t="s">
        <v>1195</v>
      </c>
      <c r="I1695" t="s">
        <v>3879</v>
      </c>
      <c r="J1695" t="s">
        <v>22208</v>
      </c>
      <c r="K1695">
        <f t="shared" si="393"/>
        <v>6</v>
      </c>
      <c r="L1695">
        <f t="shared" si="394"/>
        <v>23</v>
      </c>
      <c r="M1695">
        <f t="shared" si="395"/>
        <v>19</v>
      </c>
      <c r="N1695" t="str">
        <f t="shared" si="396"/>
        <v>Next Day</v>
      </c>
      <c r="O1695">
        <f t="shared" si="397"/>
        <v>5</v>
      </c>
      <c r="P1695" t="str">
        <f t="shared" si="398"/>
        <v>others</v>
      </c>
    </row>
    <row r="1696" spans="1:16" x14ac:dyDescent="0.25">
      <c r="A1696" t="s">
        <v>22209</v>
      </c>
      <c r="B1696" t="s">
        <v>11</v>
      </c>
      <c r="C1696" t="s">
        <v>4009</v>
      </c>
      <c r="D1696" s="3">
        <v>1</v>
      </c>
      <c r="E1696" t="s">
        <v>3810</v>
      </c>
      <c r="F1696" t="s">
        <v>22207</v>
      </c>
      <c r="G1696" t="s">
        <v>3879</v>
      </c>
      <c r="H1696" t="s">
        <v>1195</v>
      </c>
      <c r="I1696" t="s">
        <v>3879</v>
      </c>
      <c r="J1696" t="s">
        <v>22210</v>
      </c>
      <c r="K1696">
        <f t="shared" si="393"/>
        <v>6</v>
      </c>
      <c r="L1696">
        <f t="shared" si="394"/>
        <v>23</v>
      </c>
      <c r="M1696">
        <f t="shared" si="395"/>
        <v>19</v>
      </c>
      <c r="N1696" t="str">
        <f t="shared" si="396"/>
        <v>Next Day</v>
      </c>
      <c r="O1696">
        <f t="shared" si="397"/>
        <v>5</v>
      </c>
      <c r="P1696" t="str">
        <f t="shared" si="398"/>
        <v>others</v>
      </c>
    </row>
    <row r="1697" spans="1:16" x14ac:dyDescent="0.25">
      <c r="A1697" t="s">
        <v>22211</v>
      </c>
      <c r="B1697" t="s">
        <v>11</v>
      </c>
      <c r="C1697" t="s">
        <v>4009</v>
      </c>
      <c r="D1697" s="3">
        <v>2</v>
      </c>
      <c r="E1697" t="s">
        <v>3810</v>
      </c>
      <c r="F1697" t="s">
        <v>22212</v>
      </c>
      <c r="G1697" t="s">
        <v>3879</v>
      </c>
      <c r="H1697" t="s">
        <v>1195</v>
      </c>
      <c r="I1697" t="s">
        <v>3879</v>
      </c>
      <c r="J1697" t="s">
        <v>18388</v>
      </c>
      <c r="K1697">
        <f t="shared" si="393"/>
        <v>6</v>
      </c>
      <c r="L1697">
        <f t="shared" si="394"/>
        <v>23</v>
      </c>
      <c r="M1697">
        <f t="shared" si="395"/>
        <v>19</v>
      </c>
      <c r="N1697" t="str">
        <f t="shared" si="396"/>
        <v>Next Day</v>
      </c>
      <c r="O1697">
        <f t="shared" si="397"/>
        <v>5</v>
      </c>
      <c r="P1697" t="str">
        <f t="shared" si="398"/>
        <v>others</v>
      </c>
    </row>
    <row r="1698" spans="1:16" x14ac:dyDescent="0.25">
      <c r="A1698" t="s">
        <v>22213</v>
      </c>
      <c r="B1698" t="s">
        <v>11</v>
      </c>
      <c r="C1698" t="s">
        <v>4009</v>
      </c>
      <c r="D1698" s="3">
        <v>1</v>
      </c>
      <c r="E1698" t="s">
        <v>3810</v>
      </c>
      <c r="F1698" t="s">
        <v>22212</v>
      </c>
      <c r="G1698" t="s">
        <v>3879</v>
      </c>
      <c r="H1698" t="s">
        <v>1195</v>
      </c>
      <c r="I1698" t="s">
        <v>3879</v>
      </c>
      <c r="J1698" t="s">
        <v>22214</v>
      </c>
      <c r="K1698">
        <f t="shared" si="393"/>
        <v>6</v>
      </c>
      <c r="L1698">
        <f t="shared" si="394"/>
        <v>23</v>
      </c>
      <c r="M1698">
        <f t="shared" si="395"/>
        <v>19</v>
      </c>
      <c r="N1698" t="str">
        <f t="shared" si="396"/>
        <v>Next Day</v>
      </c>
      <c r="O1698">
        <f t="shared" si="397"/>
        <v>5</v>
      </c>
      <c r="P1698" t="str">
        <f t="shared" si="398"/>
        <v>others</v>
      </c>
    </row>
    <row r="1699" spans="1:16" x14ac:dyDescent="0.25">
      <c r="A1699" t="s">
        <v>22215</v>
      </c>
      <c r="B1699" t="s">
        <v>11</v>
      </c>
      <c r="C1699" t="s">
        <v>4009</v>
      </c>
      <c r="D1699" s="3">
        <v>1</v>
      </c>
      <c r="E1699" t="s">
        <v>3810</v>
      </c>
      <c r="F1699" t="s">
        <v>22205</v>
      </c>
      <c r="G1699" t="s">
        <v>3879</v>
      </c>
      <c r="H1699" t="s">
        <v>1195</v>
      </c>
      <c r="I1699" t="s">
        <v>3879</v>
      </c>
      <c r="J1699" t="s">
        <v>22216</v>
      </c>
      <c r="K1699">
        <f t="shared" si="393"/>
        <v>6</v>
      </c>
      <c r="L1699">
        <f t="shared" si="394"/>
        <v>23</v>
      </c>
      <c r="M1699">
        <f t="shared" si="395"/>
        <v>19</v>
      </c>
      <c r="N1699" t="str">
        <f t="shared" si="396"/>
        <v>Next Day</v>
      </c>
      <c r="O1699">
        <f t="shared" si="397"/>
        <v>5</v>
      </c>
      <c r="P1699" t="str">
        <f t="shared" si="398"/>
        <v>others</v>
      </c>
    </row>
    <row r="1700" spans="1:16" x14ac:dyDescent="0.25">
      <c r="A1700" t="s">
        <v>22217</v>
      </c>
      <c r="B1700" t="s">
        <v>11</v>
      </c>
      <c r="C1700" t="s">
        <v>4009</v>
      </c>
      <c r="D1700" s="3">
        <v>1</v>
      </c>
      <c r="E1700" t="s">
        <v>3810</v>
      </c>
      <c r="F1700" t="s">
        <v>22207</v>
      </c>
      <c r="G1700" t="s">
        <v>3879</v>
      </c>
      <c r="H1700" t="s">
        <v>1195</v>
      </c>
      <c r="I1700" t="s">
        <v>3879</v>
      </c>
      <c r="J1700" t="s">
        <v>21051</v>
      </c>
      <c r="K1700">
        <f t="shared" si="393"/>
        <v>6</v>
      </c>
      <c r="L1700">
        <f t="shared" si="394"/>
        <v>23</v>
      </c>
      <c r="M1700">
        <f t="shared" si="395"/>
        <v>19</v>
      </c>
      <c r="N1700" t="str">
        <f t="shared" si="396"/>
        <v>Next Day</v>
      </c>
      <c r="O1700">
        <f t="shared" si="397"/>
        <v>5</v>
      </c>
      <c r="P1700" t="str">
        <f t="shared" si="398"/>
        <v>others</v>
      </c>
    </row>
    <row r="1701" spans="1:16" x14ac:dyDescent="0.25">
      <c r="A1701" t="s">
        <v>22218</v>
      </c>
      <c r="B1701" t="s">
        <v>11</v>
      </c>
      <c r="C1701" t="s">
        <v>4009</v>
      </c>
      <c r="D1701" s="3">
        <v>2</v>
      </c>
      <c r="E1701" t="s">
        <v>3776</v>
      </c>
      <c r="F1701" t="s">
        <v>13153</v>
      </c>
      <c r="G1701" t="s">
        <v>3771</v>
      </c>
      <c r="H1701" t="s">
        <v>1195</v>
      </c>
      <c r="I1701" t="s">
        <v>3771</v>
      </c>
      <c r="J1701" t="s">
        <v>22219</v>
      </c>
      <c r="K1701">
        <f t="shared" si="393"/>
        <v>6</v>
      </c>
      <c r="L1701">
        <f t="shared" si="394"/>
        <v>18</v>
      </c>
      <c r="M1701">
        <f t="shared" si="395"/>
        <v>20</v>
      </c>
      <c r="N1701" t="str">
        <f t="shared" si="396"/>
        <v>Next Day</v>
      </c>
      <c r="O1701">
        <f t="shared" si="397"/>
        <v>2</v>
      </c>
      <c r="P1701" t="str">
        <f t="shared" si="398"/>
        <v>others</v>
      </c>
    </row>
    <row r="1702" spans="1:16" x14ac:dyDescent="0.25">
      <c r="A1702" t="s">
        <v>22220</v>
      </c>
      <c r="B1702" t="s">
        <v>11</v>
      </c>
      <c r="C1702" t="s">
        <v>4009</v>
      </c>
      <c r="D1702" s="3">
        <v>7</v>
      </c>
      <c r="E1702" t="s">
        <v>3776</v>
      </c>
      <c r="F1702" t="s">
        <v>12728</v>
      </c>
      <c r="G1702" t="s">
        <v>3771</v>
      </c>
      <c r="H1702" t="s">
        <v>1195</v>
      </c>
      <c r="I1702" t="s">
        <v>3771</v>
      </c>
      <c r="J1702" t="s">
        <v>22221</v>
      </c>
      <c r="K1702">
        <f t="shared" si="393"/>
        <v>6</v>
      </c>
      <c r="L1702">
        <f t="shared" si="394"/>
        <v>18</v>
      </c>
      <c r="M1702">
        <f t="shared" si="395"/>
        <v>20</v>
      </c>
      <c r="N1702" t="str">
        <f t="shared" si="396"/>
        <v>Next Day</v>
      </c>
      <c r="O1702">
        <f t="shared" si="397"/>
        <v>2</v>
      </c>
      <c r="P1702" t="str">
        <f t="shared" si="398"/>
        <v>others</v>
      </c>
    </row>
    <row r="1703" spans="1:16" x14ac:dyDescent="0.25">
      <c r="A1703" t="s">
        <v>22222</v>
      </c>
      <c r="B1703" t="s">
        <v>11</v>
      </c>
      <c r="C1703" t="s">
        <v>4013</v>
      </c>
      <c r="D1703" s="3">
        <v>20</v>
      </c>
      <c r="E1703" t="s">
        <v>3776</v>
      </c>
      <c r="F1703" t="s">
        <v>12728</v>
      </c>
      <c r="G1703" t="s">
        <v>3771</v>
      </c>
      <c r="H1703" t="s">
        <v>1195</v>
      </c>
      <c r="I1703" t="s">
        <v>3771</v>
      </c>
      <c r="J1703" t="s">
        <v>9273</v>
      </c>
      <c r="K1703">
        <f t="shared" si="393"/>
        <v>6</v>
      </c>
      <c r="L1703">
        <f t="shared" si="394"/>
        <v>18</v>
      </c>
      <c r="M1703">
        <f t="shared" si="395"/>
        <v>14</v>
      </c>
      <c r="N1703" t="str">
        <f t="shared" si="396"/>
        <v>Next Day</v>
      </c>
      <c r="O1703">
        <f t="shared" si="397"/>
        <v>2</v>
      </c>
      <c r="P1703" t="str">
        <f t="shared" si="398"/>
        <v>others</v>
      </c>
    </row>
    <row r="1704" spans="1:16" x14ac:dyDescent="0.25">
      <c r="A1704" t="s">
        <v>22223</v>
      </c>
      <c r="B1704" t="s">
        <v>11</v>
      </c>
      <c r="C1704" t="s">
        <v>4013</v>
      </c>
      <c r="D1704" s="3">
        <v>4</v>
      </c>
      <c r="E1704" t="s">
        <v>3776</v>
      </c>
      <c r="F1704" t="s">
        <v>22224</v>
      </c>
      <c r="G1704" t="s">
        <v>3771</v>
      </c>
      <c r="H1704" t="s">
        <v>1195</v>
      </c>
      <c r="I1704" t="s">
        <v>3771</v>
      </c>
      <c r="J1704" t="s">
        <v>22225</v>
      </c>
      <c r="K1704">
        <f t="shared" si="393"/>
        <v>6</v>
      </c>
      <c r="L1704">
        <f t="shared" si="394"/>
        <v>18</v>
      </c>
      <c r="M1704">
        <f t="shared" si="395"/>
        <v>14</v>
      </c>
      <c r="N1704" t="str">
        <f t="shared" si="396"/>
        <v>Next Day</v>
      </c>
      <c r="O1704">
        <f t="shared" si="397"/>
        <v>2</v>
      </c>
      <c r="P1704" t="str">
        <f t="shared" si="398"/>
        <v>others</v>
      </c>
    </row>
    <row r="1705" spans="1:16" x14ac:dyDescent="0.25">
      <c r="A1705" t="s">
        <v>22226</v>
      </c>
      <c r="B1705" t="s">
        <v>11</v>
      </c>
      <c r="C1705" t="s">
        <v>4009</v>
      </c>
      <c r="D1705" s="3">
        <v>11</v>
      </c>
      <c r="E1705" t="s">
        <v>3776</v>
      </c>
      <c r="F1705" t="s">
        <v>9686</v>
      </c>
      <c r="G1705" t="s">
        <v>3771</v>
      </c>
      <c r="H1705" t="s">
        <v>1195</v>
      </c>
      <c r="I1705" t="s">
        <v>3771</v>
      </c>
      <c r="J1705" t="s">
        <v>22227</v>
      </c>
      <c r="K1705">
        <f t="shared" si="393"/>
        <v>6</v>
      </c>
      <c r="L1705">
        <f t="shared" si="394"/>
        <v>18</v>
      </c>
      <c r="M1705">
        <f t="shared" si="395"/>
        <v>20</v>
      </c>
      <c r="N1705" t="str">
        <f t="shared" si="396"/>
        <v>Next Day</v>
      </c>
      <c r="O1705">
        <f t="shared" si="397"/>
        <v>2</v>
      </c>
      <c r="P1705" t="str">
        <f t="shared" si="398"/>
        <v>others</v>
      </c>
    </row>
    <row r="1706" spans="1:16" hidden="1" x14ac:dyDescent="0.25">
      <c r="A1706" t="s">
        <v>8056</v>
      </c>
      <c r="B1706" t="s">
        <v>4017</v>
      </c>
      <c r="C1706" t="s">
        <v>4009</v>
      </c>
      <c r="D1706">
        <v>1</v>
      </c>
      <c r="E1706" t="s">
        <v>342</v>
      </c>
      <c r="F1706" t="s">
        <v>8049</v>
      </c>
      <c r="G1706" t="s">
        <v>374</v>
      </c>
      <c r="H1706" t="s">
        <v>1195</v>
      </c>
      <c r="I1706" t="s">
        <v>4019</v>
      </c>
      <c r="J1706" t="s">
        <v>4019</v>
      </c>
    </row>
    <row r="1707" spans="1:16" x14ac:dyDescent="0.25">
      <c r="A1707" t="s">
        <v>22228</v>
      </c>
      <c r="B1707" t="s">
        <v>11</v>
      </c>
      <c r="C1707" t="s">
        <v>4013</v>
      </c>
      <c r="D1707" s="3">
        <v>1</v>
      </c>
      <c r="E1707" t="s">
        <v>3776</v>
      </c>
      <c r="F1707" t="s">
        <v>3183</v>
      </c>
      <c r="G1707" t="s">
        <v>3771</v>
      </c>
      <c r="H1707" t="s">
        <v>1195</v>
      </c>
      <c r="I1707" t="s">
        <v>3771</v>
      </c>
      <c r="J1707" t="s">
        <v>22229</v>
      </c>
      <c r="K1707">
        <f t="shared" ref="K1707:K1738" si="399">MONTH(I1707)</f>
        <v>6</v>
      </c>
      <c r="L1707">
        <f t="shared" ref="L1707:L1738" si="400">DAY(I1707)</f>
        <v>18</v>
      </c>
      <c r="M1707">
        <f t="shared" ref="M1707:M1738" si="401">HOUR(J1707)+1</f>
        <v>20</v>
      </c>
      <c r="N1707" t="str">
        <f t="shared" ref="N1707:N1738" si="402">IF(OR(ISBLANK(E1707),ISBLANK(I1707)),"Missing Date",IF(I1707=E1707,"Same Day",IF(WEEKDAY(E1707,2)=5,IF(DAY(I1707)=DAY(E1707+3),"Next Day",IF(DAY(I1707)=DAY(E1707+4),"2 Days","Other")),IF(WEEKDAY(E1707,2)=4,IF(DAY(I1707)=DAY(E1707+1),"Next Day",IF(DAY(I1707)=DAY(E1707+4),"2 Days","Other")),IF(DAY(I1707)=DAY(E1707+1),"Next Day",IF(DAY(I1707)=DAY(E1707+2),"2 Days","Other"))))))</f>
        <v>Next Day</v>
      </c>
      <c r="O1707">
        <f t="shared" ref="O1707:O1738" si="403">WEEKDAY(E1707,2)</f>
        <v>2</v>
      </c>
      <c r="P1707" t="str">
        <f t="shared" ref="P1707:P1738" si="404">IF(HOUR(F1707)&lt;11,"before","others")</f>
        <v>others</v>
      </c>
    </row>
    <row r="1708" spans="1:16" x14ac:dyDescent="0.25">
      <c r="A1708" t="s">
        <v>22230</v>
      </c>
      <c r="B1708" t="s">
        <v>11</v>
      </c>
      <c r="C1708" t="s">
        <v>4009</v>
      </c>
      <c r="D1708" s="3">
        <v>3</v>
      </c>
      <c r="E1708" t="s">
        <v>3776</v>
      </c>
      <c r="F1708" t="s">
        <v>12253</v>
      </c>
      <c r="G1708" t="s">
        <v>3771</v>
      </c>
      <c r="H1708" t="s">
        <v>1195</v>
      </c>
      <c r="I1708" t="s">
        <v>3771</v>
      </c>
      <c r="J1708" t="s">
        <v>11111</v>
      </c>
      <c r="K1708">
        <f t="shared" si="399"/>
        <v>6</v>
      </c>
      <c r="L1708">
        <f t="shared" si="400"/>
        <v>18</v>
      </c>
      <c r="M1708">
        <f t="shared" si="401"/>
        <v>19</v>
      </c>
      <c r="N1708" t="str">
        <f t="shared" si="402"/>
        <v>Next Day</v>
      </c>
      <c r="O1708">
        <f t="shared" si="403"/>
        <v>2</v>
      </c>
      <c r="P1708" t="str">
        <f t="shared" si="404"/>
        <v>others</v>
      </c>
    </row>
    <row r="1709" spans="1:16" x14ac:dyDescent="0.25">
      <c r="A1709" t="s">
        <v>22231</v>
      </c>
      <c r="B1709" t="s">
        <v>11</v>
      </c>
      <c r="C1709" t="s">
        <v>4013</v>
      </c>
      <c r="D1709" s="3">
        <v>14</v>
      </c>
      <c r="E1709" t="s">
        <v>3776</v>
      </c>
      <c r="F1709" t="s">
        <v>22232</v>
      </c>
      <c r="G1709" t="s">
        <v>3771</v>
      </c>
      <c r="H1709" t="s">
        <v>1195</v>
      </c>
      <c r="I1709" t="s">
        <v>3771</v>
      </c>
      <c r="J1709" t="s">
        <v>22064</v>
      </c>
      <c r="K1709">
        <f t="shared" si="399"/>
        <v>6</v>
      </c>
      <c r="L1709">
        <f t="shared" si="400"/>
        <v>18</v>
      </c>
      <c r="M1709">
        <f t="shared" si="401"/>
        <v>14</v>
      </c>
      <c r="N1709" t="str">
        <f t="shared" si="402"/>
        <v>Next Day</v>
      </c>
      <c r="O1709">
        <f t="shared" si="403"/>
        <v>2</v>
      </c>
      <c r="P1709" t="str">
        <f t="shared" si="404"/>
        <v>others</v>
      </c>
    </row>
    <row r="1710" spans="1:16" x14ac:dyDescent="0.25">
      <c r="A1710" t="s">
        <v>22233</v>
      </c>
      <c r="B1710" t="s">
        <v>11</v>
      </c>
      <c r="C1710" t="s">
        <v>4009</v>
      </c>
      <c r="D1710" s="3">
        <v>1</v>
      </c>
      <c r="E1710" t="s">
        <v>3776</v>
      </c>
      <c r="F1710" t="s">
        <v>12258</v>
      </c>
      <c r="G1710" t="s">
        <v>3771</v>
      </c>
      <c r="H1710" t="s">
        <v>1195</v>
      </c>
      <c r="I1710" t="s">
        <v>3771</v>
      </c>
      <c r="J1710" t="s">
        <v>22234</v>
      </c>
      <c r="K1710">
        <f t="shared" si="399"/>
        <v>6</v>
      </c>
      <c r="L1710">
        <f t="shared" si="400"/>
        <v>18</v>
      </c>
      <c r="M1710">
        <f t="shared" si="401"/>
        <v>20</v>
      </c>
      <c r="N1710" t="str">
        <f t="shared" si="402"/>
        <v>Next Day</v>
      </c>
      <c r="O1710">
        <f t="shared" si="403"/>
        <v>2</v>
      </c>
      <c r="P1710" t="str">
        <f t="shared" si="404"/>
        <v>others</v>
      </c>
    </row>
    <row r="1711" spans="1:16" x14ac:dyDescent="0.25">
      <c r="A1711" t="s">
        <v>22235</v>
      </c>
      <c r="B1711" t="s">
        <v>11</v>
      </c>
      <c r="C1711" t="s">
        <v>4009</v>
      </c>
      <c r="D1711" s="3">
        <v>2</v>
      </c>
      <c r="E1711" t="s">
        <v>3776</v>
      </c>
      <c r="F1711" t="s">
        <v>22236</v>
      </c>
      <c r="G1711" t="s">
        <v>3771</v>
      </c>
      <c r="H1711" t="s">
        <v>1195</v>
      </c>
      <c r="I1711" t="s">
        <v>3771</v>
      </c>
      <c r="J1711" t="s">
        <v>22237</v>
      </c>
      <c r="K1711">
        <f t="shared" si="399"/>
        <v>6</v>
      </c>
      <c r="L1711">
        <f t="shared" si="400"/>
        <v>18</v>
      </c>
      <c r="M1711">
        <f t="shared" si="401"/>
        <v>20</v>
      </c>
      <c r="N1711" t="str">
        <f t="shared" si="402"/>
        <v>Next Day</v>
      </c>
      <c r="O1711">
        <f t="shared" si="403"/>
        <v>2</v>
      </c>
      <c r="P1711" t="str">
        <f t="shared" si="404"/>
        <v>others</v>
      </c>
    </row>
    <row r="1712" spans="1:16" x14ac:dyDescent="0.25">
      <c r="A1712" t="s">
        <v>22238</v>
      </c>
      <c r="B1712" t="s">
        <v>11</v>
      </c>
      <c r="C1712" t="s">
        <v>4009</v>
      </c>
      <c r="D1712" s="3">
        <v>1</v>
      </c>
      <c r="E1712" t="s">
        <v>3776</v>
      </c>
      <c r="F1712" t="s">
        <v>2222</v>
      </c>
      <c r="G1712" t="s">
        <v>3771</v>
      </c>
      <c r="H1712" t="s">
        <v>1195</v>
      </c>
      <c r="I1712" t="s">
        <v>3771</v>
      </c>
      <c r="J1712" t="s">
        <v>22239</v>
      </c>
      <c r="K1712">
        <f t="shared" si="399"/>
        <v>6</v>
      </c>
      <c r="L1712">
        <f t="shared" si="400"/>
        <v>18</v>
      </c>
      <c r="M1712">
        <f t="shared" si="401"/>
        <v>20</v>
      </c>
      <c r="N1712" t="str">
        <f t="shared" si="402"/>
        <v>Next Day</v>
      </c>
      <c r="O1712">
        <f t="shared" si="403"/>
        <v>2</v>
      </c>
      <c r="P1712" t="str">
        <f t="shared" si="404"/>
        <v>others</v>
      </c>
    </row>
    <row r="1713" spans="1:16" x14ac:dyDescent="0.25">
      <c r="A1713" t="s">
        <v>22240</v>
      </c>
      <c r="B1713" t="s">
        <v>11</v>
      </c>
      <c r="C1713" t="s">
        <v>4045</v>
      </c>
      <c r="D1713" s="3">
        <v>7</v>
      </c>
      <c r="E1713" t="s">
        <v>3776</v>
      </c>
      <c r="F1713" t="s">
        <v>22236</v>
      </c>
      <c r="G1713" t="s">
        <v>3771</v>
      </c>
      <c r="H1713" t="s">
        <v>1195</v>
      </c>
      <c r="I1713" t="s">
        <v>3771</v>
      </c>
      <c r="J1713" t="s">
        <v>22241</v>
      </c>
      <c r="K1713">
        <f t="shared" si="399"/>
        <v>6</v>
      </c>
      <c r="L1713">
        <f t="shared" si="400"/>
        <v>18</v>
      </c>
      <c r="M1713">
        <f t="shared" si="401"/>
        <v>19</v>
      </c>
      <c r="N1713" t="str">
        <f t="shared" si="402"/>
        <v>Next Day</v>
      </c>
      <c r="O1713">
        <f t="shared" si="403"/>
        <v>2</v>
      </c>
      <c r="P1713" t="str">
        <f t="shared" si="404"/>
        <v>others</v>
      </c>
    </row>
    <row r="1714" spans="1:16" x14ac:dyDescent="0.25">
      <c r="A1714" t="s">
        <v>22242</v>
      </c>
      <c r="B1714" t="s">
        <v>11</v>
      </c>
      <c r="C1714" t="s">
        <v>4009</v>
      </c>
      <c r="D1714" s="3">
        <v>3</v>
      </c>
      <c r="E1714" t="s">
        <v>3776</v>
      </c>
      <c r="F1714" t="s">
        <v>12253</v>
      </c>
      <c r="G1714" t="s">
        <v>3771</v>
      </c>
      <c r="H1714" t="s">
        <v>1195</v>
      </c>
      <c r="I1714" t="s">
        <v>3771</v>
      </c>
      <c r="J1714" t="s">
        <v>11309</v>
      </c>
      <c r="K1714">
        <f t="shared" si="399"/>
        <v>6</v>
      </c>
      <c r="L1714">
        <f t="shared" si="400"/>
        <v>18</v>
      </c>
      <c r="M1714">
        <f t="shared" si="401"/>
        <v>20</v>
      </c>
      <c r="N1714" t="str">
        <f t="shared" si="402"/>
        <v>Next Day</v>
      </c>
      <c r="O1714">
        <f t="shared" si="403"/>
        <v>2</v>
      </c>
      <c r="P1714" t="str">
        <f t="shared" si="404"/>
        <v>others</v>
      </c>
    </row>
    <row r="1715" spans="1:16" x14ac:dyDescent="0.25">
      <c r="A1715" t="s">
        <v>22243</v>
      </c>
      <c r="B1715" t="s">
        <v>11</v>
      </c>
      <c r="C1715" t="s">
        <v>4009</v>
      </c>
      <c r="D1715" s="3">
        <v>2</v>
      </c>
      <c r="E1715" t="s">
        <v>3776</v>
      </c>
      <c r="F1715" t="s">
        <v>8098</v>
      </c>
      <c r="G1715" t="s">
        <v>3771</v>
      </c>
      <c r="H1715" t="s">
        <v>1195</v>
      </c>
      <c r="I1715" t="s">
        <v>3771</v>
      </c>
      <c r="J1715" t="s">
        <v>22244</v>
      </c>
      <c r="K1715">
        <f t="shared" si="399"/>
        <v>6</v>
      </c>
      <c r="L1715">
        <f t="shared" si="400"/>
        <v>18</v>
      </c>
      <c r="M1715">
        <f t="shared" si="401"/>
        <v>19</v>
      </c>
      <c r="N1715" t="str">
        <f t="shared" si="402"/>
        <v>Next Day</v>
      </c>
      <c r="O1715">
        <f t="shared" si="403"/>
        <v>2</v>
      </c>
      <c r="P1715" t="str">
        <f t="shared" si="404"/>
        <v>others</v>
      </c>
    </row>
    <row r="1716" spans="1:16" x14ac:dyDescent="0.25">
      <c r="A1716" t="s">
        <v>22245</v>
      </c>
      <c r="B1716" t="s">
        <v>11</v>
      </c>
      <c r="C1716" t="s">
        <v>4009</v>
      </c>
      <c r="D1716" s="3">
        <v>3</v>
      </c>
      <c r="E1716" t="s">
        <v>3776</v>
      </c>
      <c r="F1716" t="s">
        <v>8098</v>
      </c>
      <c r="G1716" t="s">
        <v>3771</v>
      </c>
      <c r="H1716" t="s">
        <v>1195</v>
      </c>
      <c r="I1716" t="s">
        <v>3771</v>
      </c>
      <c r="J1716" t="s">
        <v>15190</v>
      </c>
      <c r="K1716">
        <f t="shared" si="399"/>
        <v>6</v>
      </c>
      <c r="L1716">
        <f t="shared" si="400"/>
        <v>18</v>
      </c>
      <c r="M1716">
        <f t="shared" si="401"/>
        <v>19</v>
      </c>
      <c r="N1716" t="str">
        <f t="shared" si="402"/>
        <v>Next Day</v>
      </c>
      <c r="O1716">
        <f t="shared" si="403"/>
        <v>2</v>
      </c>
      <c r="P1716" t="str">
        <f t="shared" si="404"/>
        <v>others</v>
      </c>
    </row>
    <row r="1717" spans="1:16" x14ac:dyDescent="0.25">
      <c r="A1717" t="s">
        <v>22246</v>
      </c>
      <c r="B1717" t="s">
        <v>11</v>
      </c>
      <c r="C1717" t="s">
        <v>4009</v>
      </c>
      <c r="D1717" s="3">
        <v>2</v>
      </c>
      <c r="E1717" t="s">
        <v>3776</v>
      </c>
      <c r="F1717" t="s">
        <v>10115</v>
      </c>
      <c r="G1717" t="s">
        <v>3771</v>
      </c>
      <c r="H1717" t="s">
        <v>1195</v>
      </c>
      <c r="I1717" t="s">
        <v>3771</v>
      </c>
      <c r="J1717" t="s">
        <v>22247</v>
      </c>
      <c r="K1717">
        <f t="shared" si="399"/>
        <v>6</v>
      </c>
      <c r="L1717">
        <f t="shared" si="400"/>
        <v>18</v>
      </c>
      <c r="M1717">
        <f t="shared" si="401"/>
        <v>20</v>
      </c>
      <c r="N1717" t="str">
        <f t="shared" si="402"/>
        <v>Next Day</v>
      </c>
      <c r="O1717">
        <f t="shared" si="403"/>
        <v>2</v>
      </c>
      <c r="P1717" t="str">
        <f t="shared" si="404"/>
        <v>others</v>
      </c>
    </row>
    <row r="1718" spans="1:16" x14ac:dyDescent="0.25">
      <c r="A1718" t="s">
        <v>22248</v>
      </c>
      <c r="B1718" t="s">
        <v>11</v>
      </c>
      <c r="C1718" t="s">
        <v>4009</v>
      </c>
      <c r="D1718" s="3">
        <v>3</v>
      </c>
      <c r="E1718" t="s">
        <v>3776</v>
      </c>
      <c r="F1718" t="s">
        <v>10115</v>
      </c>
      <c r="G1718" t="s">
        <v>3771</v>
      </c>
      <c r="H1718" t="s">
        <v>1195</v>
      </c>
      <c r="I1718" t="s">
        <v>3771</v>
      </c>
      <c r="J1718" t="s">
        <v>22249</v>
      </c>
      <c r="K1718">
        <f t="shared" si="399"/>
        <v>6</v>
      </c>
      <c r="L1718">
        <f t="shared" si="400"/>
        <v>18</v>
      </c>
      <c r="M1718">
        <f t="shared" si="401"/>
        <v>20</v>
      </c>
      <c r="N1718" t="str">
        <f t="shared" si="402"/>
        <v>Next Day</v>
      </c>
      <c r="O1718">
        <f t="shared" si="403"/>
        <v>2</v>
      </c>
      <c r="P1718" t="str">
        <f t="shared" si="404"/>
        <v>others</v>
      </c>
    </row>
    <row r="1719" spans="1:16" x14ac:dyDescent="0.25">
      <c r="A1719" t="s">
        <v>22250</v>
      </c>
      <c r="B1719" t="s">
        <v>11</v>
      </c>
      <c r="C1719" t="s">
        <v>4009</v>
      </c>
      <c r="D1719" s="3">
        <v>3</v>
      </c>
      <c r="E1719" t="s">
        <v>3776</v>
      </c>
      <c r="F1719" t="s">
        <v>8088</v>
      </c>
      <c r="G1719" t="s">
        <v>3771</v>
      </c>
      <c r="H1719" t="s">
        <v>1195</v>
      </c>
      <c r="I1719" t="s">
        <v>3771</v>
      </c>
      <c r="J1719" t="s">
        <v>11158</v>
      </c>
      <c r="K1719">
        <f t="shared" si="399"/>
        <v>6</v>
      </c>
      <c r="L1719">
        <f t="shared" si="400"/>
        <v>18</v>
      </c>
      <c r="M1719">
        <f t="shared" si="401"/>
        <v>20</v>
      </c>
      <c r="N1719" t="str">
        <f t="shared" si="402"/>
        <v>Next Day</v>
      </c>
      <c r="O1719">
        <f t="shared" si="403"/>
        <v>2</v>
      </c>
      <c r="P1719" t="str">
        <f t="shared" si="404"/>
        <v>others</v>
      </c>
    </row>
    <row r="1720" spans="1:16" x14ac:dyDescent="0.25">
      <c r="A1720" t="s">
        <v>22252</v>
      </c>
      <c r="B1720" t="s">
        <v>11</v>
      </c>
      <c r="C1720" t="s">
        <v>4013</v>
      </c>
      <c r="D1720" s="3">
        <v>44</v>
      </c>
      <c r="E1720" t="s">
        <v>3776</v>
      </c>
      <c r="F1720" t="s">
        <v>22253</v>
      </c>
      <c r="G1720" t="s">
        <v>3771</v>
      </c>
      <c r="H1720" t="s">
        <v>1195</v>
      </c>
      <c r="I1720" t="s">
        <v>3771</v>
      </c>
      <c r="J1720" t="s">
        <v>8806</v>
      </c>
      <c r="K1720">
        <f t="shared" si="399"/>
        <v>6</v>
      </c>
      <c r="L1720">
        <f t="shared" si="400"/>
        <v>18</v>
      </c>
      <c r="M1720">
        <f t="shared" si="401"/>
        <v>14</v>
      </c>
      <c r="N1720" t="str">
        <f t="shared" si="402"/>
        <v>Next Day</v>
      </c>
      <c r="O1720">
        <f t="shared" si="403"/>
        <v>2</v>
      </c>
      <c r="P1720" t="str">
        <f t="shared" si="404"/>
        <v>others</v>
      </c>
    </row>
    <row r="1721" spans="1:16" x14ac:dyDescent="0.25">
      <c r="A1721" t="s">
        <v>22254</v>
      </c>
      <c r="B1721" t="s">
        <v>11</v>
      </c>
      <c r="C1721" t="s">
        <v>4009</v>
      </c>
      <c r="D1721" s="3">
        <v>2</v>
      </c>
      <c r="E1721" t="s">
        <v>3776</v>
      </c>
      <c r="F1721" t="s">
        <v>3890</v>
      </c>
      <c r="G1721" t="s">
        <v>3771</v>
      </c>
      <c r="H1721" t="s">
        <v>1195</v>
      </c>
      <c r="I1721" t="s">
        <v>3771</v>
      </c>
      <c r="J1721" t="s">
        <v>22255</v>
      </c>
      <c r="K1721">
        <f t="shared" si="399"/>
        <v>6</v>
      </c>
      <c r="L1721">
        <f t="shared" si="400"/>
        <v>18</v>
      </c>
      <c r="M1721">
        <f t="shared" si="401"/>
        <v>20</v>
      </c>
      <c r="N1721" t="str">
        <f t="shared" si="402"/>
        <v>Next Day</v>
      </c>
      <c r="O1721">
        <f t="shared" si="403"/>
        <v>2</v>
      </c>
      <c r="P1721" t="str">
        <f t="shared" si="404"/>
        <v>others</v>
      </c>
    </row>
    <row r="1722" spans="1:16" x14ac:dyDescent="0.25">
      <c r="A1722" t="s">
        <v>22256</v>
      </c>
      <c r="B1722" t="s">
        <v>11</v>
      </c>
      <c r="C1722" t="s">
        <v>4009</v>
      </c>
      <c r="D1722" s="3">
        <v>1</v>
      </c>
      <c r="E1722" t="s">
        <v>3771</v>
      </c>
      <c r="F1722" t="s">
        <v>2689</v>
      </c>
      <c r="G1722" t="s">
        <v>3840</v>
      </c>
      <c r="H1722" t="s">
        <v>1195</v>
      </c>
      <c r="I1722" t="s">
        <v>3840</v>
      </c>
      <c r="J1722" t="s">
        <v>22257</v>
      </c>
      <c r="K1722">
        <f t="shared" si="399"/>
        <v>6</v>
      </c>
      <c r="L1722">
        <f t="shared" si="400"/>
        <v>19</v>
      </c>
      <c r="M1722">
        <f t="shared" si="401"/>
        <v>19</v>
      </c>
      <c r="N1722" t="str">
        <f t="shared" si="402"/>
        <v>Next Day</v>
      </c>
      <c r="O1722">
        <f t="shared" si="403"/>
        <v>3</v>
      </c>
      <c r="P1722" t="str">
        <f t="shared" si="404"/>
        <v>others</v>
      </c>
    </row>
    <row r="1723" spans="1:16" x14ac:dyDescent="0.25">
      <c r="A1723" t="s">
        <v>22258</v>
      </c>
      <c r="B1723" t="s">
        <v>11</v>
      </c>
      <c r="C1723" t="s">
        <v>4013</v>
      </c>
      <c r="D1723" s="3">
        <v>24</v>
      </c>
      <c r="E1723" t="s">
        <v>3771</v>
      </c>
      <c r="F1723" t="s">
        <v>12598</v>
      </c>
      <c r="G1723" t="s">
        <v>3840</v>
      </c>
      <c r="H1723" t="s">
        <v>1195</v>
      </c>
      <c r="I1723" t="s">
        <v>3840</v>
      </c>
      <c r="J1723" t="s">
        <v>22259</v>
      </c>
      <c r="K1723">
        <f t="shared" si="399"/>
        <v>6</v>
      </c>
      <c r="L1723">
        <f t="shared" si="400"/>
        <v>19</v>
      </c>
      <c r="M1723">
        <f t="shared" si="401"/>
        <v>15</v>
      </c>
      <c r="N1723" t="str">
        <f t="shared" si="402"/>
        <v>Next Day</v>
      </c>
      <c r="O1723">
        <f t="shared" si="403"/>
        <v>3</v>
      </c>
      <c r="P1723" t="str">
        <f t="shared" si="404"/>
        <v>others</v>
      </c>
    </row>
    <row r="1724" spans="1:16" x14ac:dyDescent="0.25">
      <c r="A1724" t="s">
        <v>22260</v>
      </c>
      <c r="B1724" t="s">
        <v>11</v>
      </c>
      <c r="C1724" t="s">
        <v>4009</v>
      </c>
      <c r="D1724" s="3">
        <v>1</v>
      </c>
      <c r="E1724" t="s">
        <v>3771</v>
      </c>
      <c r="F1724" t="s">
        <v>22261</v>
      </c>
      <c r="G1724" t="s">
        <v>3840</v>
      </c>
      <c r="H1724" t="s">
        <v>1195</v>
      </c>
      <c r="I1724" t="s">
        <v>3840</v>
      </c>
      <c r="J1724" t="s">
        <v>22262</v>
      </c>
      <c r="K1724">
        <f t="shared" si="399"/>
        <v>6</v>
      </c>
      <c r="L1724">
        <f t="shared" si="400"/>
        <v>19</v>
      </c>
      <c r="M1724">
        <f t="shared" si="401"/>
        <v>19</v>
      </c>
      <c r="N1724" t="str">
        <f t="shared" si="402"/>
        <v>Next Day</v>
      </c>
      <c r="O1724">
        <f t="shared" si="403"/>
        <v>3</v>
      </c>
      <c r="P1724" t="str">
        <f t="shared" si="404"/>
        <v>others</v>
      </c>
    </row>
    <row r="1725" spans="1:16" x14ac:dyDescent="0.25">
      <c r="A1725" t="s">
        <v>22263</v>
      </c>
      <c r="B1725" t="s">
        <v>11</v>
      </c>
      <c r="C1725" t="s">
        <v>4009</v>
      </c>
      <c r="D1725" s="3">
        <v>1</v>
      </c>
      <c r="E1725" t="s">
        <v>3771</v>
      </c>
      <c r="F1725" t="s">
        <v>2524</v>
      </c>
      <c r="G1725" t="s">
        <v>3771</v>
      </c>
      <c r="H1725" t="s">
        <v>1195</v>
      </c>
      <c r="I1725" t="s">
        <v>3771</v>
      </c>
      <c r="J1725" t="s">
        <v>22264</v>
      </c>
      <c r="K1725">
        <f t="shared" si="399"/>
        <v>6</v>
      </c>
      <c r="L1725">
        <f t="shared" si="400"/>
        <v>18</v>
      </c>
      <c r="M1725">
        <f t="shared" si="401"/>
        <v>20</v>
      </c>
      <c r="N1725" t="str">
        <f t="shared" si="402"/>
        <v>Same Day</v>
      </c>
      <c r="O1725">
        <f t="shared" si="403"/>
        <v>3</v>
      </c>
      <c r="P1725" t="str">
        <f t="shared" si="404"/>
        <v>before</v>
      </c>
    </row>
    <row r="1726" spans="1:16" x14ac:dyDescent="0.25">
      <c r="A1726" t="s">
        <v>22265</v>
      </c>
      <c r="B1726" t="s">
        <v>11</v>
      </c>
      <c r="C1726" t="s">
        <v>4009</v>
      </c>
      <c r="D1726" s="3">
        <v>7</v>
      </c>
      <c r="E1726" t="s">
        <v>3776</v>
      </c>
      <c r="F1726" t="s">
        <v>22266</v>
      </c>
      <c r="G1726" t="s">
        <v>3771</v>
      </c>
      <c r="H1726" t="s">
        <v>1195</v>
      </c>
      <c r="I1726" t="s">
        <v>3771</v>
      </c>
      <c r="J1726" t="s">
        <v>22267</v>
      </c>
      <c r="K1726">
        <f t="shared" si="399"/>
        <v>6</v>
      </c>
      <c r="L1726">
        <f t="shared" si="400"/>
        <v>18</v>
      </c>
      <c r="M1726">
        <f t="shared" si="401"/>
        <v>20</v>
      </c>
      <c r="N1726" t="str">
        <f t="shared" si="402"/>
        <v>Next Day</v>
      </c>
      <c r="O1726">
        <f t="shared" si="403"/>
        <v>2</v>
      </c>
      <c r="P1726" t="str">
        <f t="shared" si="404"/>
        <v>others</v>
      </c>
    </row>
    <row r="1727" spans="1:16" x14ac:dyDescent="0.25">
      <c r="A1727" t="s">
        <v>22268</v>
      </c>
      <c r="B1727" t="s">
        <v>11</v>
      </c>
      <c r="C1727" t="s">
        <v>4009</v>
      </c>
      <c r="D1727" s="3">
        <v>1</v>
      </c>
      <c r="E1727" t="s">
        <v>3776</v>
      </c>
      <c r="F1727" t="s">
        <v>22266</v>
      </c>
      <c r="G1727" t="s">
        <v>3771</v>
      </c>
      <c r="H1727" t="s">
        <v>1195</v>
      </c>
      <c r="I1727" t="s">
        <v>3771</v>
      </c>
      <c r="J1727" t="s">
        <v>22269</v>
      </c>
      <c r="K1727">
        <f t="shared" si="399"/>
        <v>6</v>
      </c>
      <c r="L1727">
        <f t="shared" si="400"/>
        <v>18</v>
      </c>
      <c r="M1727">
        <f t="shared" si="401"/>
        <v>20</v>
      </c>
      <c r="N1727" t="str">
        <f t="shared" si="402"/>
        <v>Next Day</v>
      </c>
      <c r="O1727">
        <f t="shared" si="403"/>
        <v>2</v>
      </c>
      <c r="P1727" t="str">
        <f t="shared" si="404"/>
        <v>others</v>
      </c>
    </row>
    <row r="1728" spans="1:16" x14ac:dyDescent="0.25">
      <c r="A1728" t="s">
        <v>22270</v>
      </c>
      <c r="B1728" t="s">
        <v>11</v>
      </c>
      <c r="C1728" t="s">
        <v>4009</v>
      </c>
      <c r="D1728" s="3">
        <v>6</v>
      </c>
      <c r="E1728" t="s">
        <v>3776</v>
      </c>
      <c r="F1728" t="s">
        <v>8340</v>
      </c>
      <c r="G1728" t="s">
        <v>3771</v>
      </c>
      <c r="H1728" t="s">
        <v>1195</v>
      </c>
      <c r="I1728" t="s">
        <v>3771</v>
      </c>
      <c r="J1728" t="s">
        <v>22271</v>
      </c>
      <c r="K1728">
        <f t="shared" si="399"/>
        <v>6</v>
      </c>
      <c r="L1728">
        <f t="shared" si="400"/>
        <v>18</v>
      </c>
      <c r="M1728">
        <f t="shared" si="401"/>
        <v>20</v>
      </c>
      <c r="N1728" t="str">
        <f t="shared" si="402"/>
        <v>Next Day</v>
      </c>
      <c r="O1728">
        <f t="shared" si="403"/>
        <v>2</v>
      </c>
      <c r="P1728" t="str">
        <f t="shared" si="404"/>
        <v>others</v>
      </c>
    </row>
    <row r="1729" spans="1:16" x14ac:dyDescent="0.25">
      <c r="A1729" t="s">
        <v>22272</v>
      </c>
      <c r="B1729" t="s">
        <v>11</v>
      </c>
      <c r="C1729" t="s">
        <v>4009</v>
      </c>
      <c r="D1729" s="3">
        <v>1</v>
      </c>
      <c r="E1729" t="s">
        <v>3771</v>
      </c>
      <c r="F1729" t="s">
        <v>36</v>
      </c>
      <c r="G1729" t="s">
        <v>3771</v>
      </c>
      <c r="H1729" t="s">
        <v>1195</v>
      </c>
      <c r="I1729" t="s">
        <v>3771</v>
      </c>
      <c r="J1729" t="s">
        <v>22273</v>
      </c>
      <c r="K1729">
        <f t="shared" si="399"/>
        <v>6</v>
      </c>
      <c r="L1729">
        <f t="shared" si="400"/>
        <v>18</v>
      </c>
      <c r="M1729">
        <f t="shared" si="401"/>
        <v>20</v>
      </c>
      <c r="N1729" t="str">
        <f t="shared" si="402"/>
        <v>Same Day</v>
      </c>
      <c r="O1729">
        <f t="shared" si="403"/>
        <v>3</v>
      </c>
      <c r="P1729" t="str">
        <f t="shared" si="404"/>
        <v>others</v>
      </c>
    </row>
    <row r="1730" spans="1:16" x14ac:dyDescent="0.25">
      <c r="A1730" t="s">
        <v>22278</v>
      </c>
      <c r="B1730" t="s">
        <v>11</v>
      </c>
      <c r="C1730" t="s">
        <v>4009</v>
      </c>
      <c r="D1730" s="3">
        <v>1</v>
      </c>
      <c r="E1730" t="s">
        <v>3776</v>
      </c>
      <c r="F1730" t="s">
        <v>8485</v>
      </c>
      <c r="G1730" t="s">
        <v>3771</v>
      </c>
      <c r="H1730" t="s">
        <v>1195</v>
      </c>
      <c r="I1730" t="s">
        <v>3771</v>
      </c>
      <c r="J1730" t="s">
        <v>20441</v>
      </c>
      <c r="K1730">
        <f t="shared" si="399"/>
        <v>6</v>
      </c>
      <c r="L1730">
        <f t="shared" si="400"/>
        <v>18</v>
      </c>
      <c r="M1730">
        <f t="shared" si="401"/>
        <v>20</v>
      </c>
      <c r="N1730" t="str">
        <f t="shared" si="402"/>
        <v>Next Day</v>
      </c>
      <c r="O1730">
        <f t="shared" si="403"/>
        <v>2</v>
      </c>
      <c r="P1730" t="str">
        <f t="shared" si="404"/>
        <v>others</v>
      </c>
    </row>
    <row r="1731" spans="1:16" x14ac:dyDescent="0.25">
      <c r="A1731" t="s">
        <v>22279</v>
      </c>
      <c r="B1731" t="s">
        <v>11</v>
      </c>
      <c r="C1731" t="s">
        <v>4009</v>
      </c>
      <c r="D1731" s="3">
        <v>1</v>
      </c>
      <c r="E1731" t="s">
        <v>3776</v>
      </c>
      <c r="F1731" t="s">
        <v>20339</v>
      </c>
      <c r="G1731" t="s">
        <v>3771</v>
      </c>
      <c r="H1731" t="s">
        <v>1195</v>
      </c>
      <c r="I1731" t="s">
        <v>3771</v>
      </c>
      <c r="J1731" t="s">
        <v>22280</v>
      </c>
      <c r="K1731">
        <f t="shared" si="399"/>
        <v>6</v>
      </c>
      <c r="L1731">
        <f t="shared" si="400"/>
        <v>18</v>
      </c>
      <c r="M1731">
        <f t="shared" si="401"/>
        <v>20</v>
      </c>
      <c r="N1731" t="str">
        <f t="shared" si="402"/>
        <v>Next Day</v>
      </c>
      <c r="O1731">
        <f t="shared" si="403"/>
        <v>2</v>
      </c>
      <c r="P1731" t="str">
        <f t="shared" si="404"/>
        <v>others</v>
      </c>
    </row>
    <row r="1732" spans="1:16" x14ac:dyDescent="0.25">
      <c r="A1732" t="s">
        <v>22281</v>
      </c>
      <c r="B1732" t="s">
        <v>11</v>
      </c>
      <c r="C1732" t="s">
        <v>4009</v>
      </c>
      <c r="D1732" s="3">
        <v>1</v>
      </c>
      <c r="E1732" t="s">
        <v>3776</v>
      </c>
      <c r="F1732" t="s">
        <v>22282</v>
      </c>
      <c r="G1732" t="s">
        <v>3771</v>
      </c>
      <c r="H1732" t="s">
        <v>1195</v>
      </c>
      <c r="I1732" t="s">
        <v>3771</v>
      </c>
      <c r="J1732" t="s">
        <v>22152</v>
      </c>
      <c r="K1732">
        <f t="shared" si="399"/>
        <v>6</v>
      </c>
      <c r="L1732">
        <f t="shared" si="400"/>
        <v>18</v>
      </c>
      <c r="M1732">
        <f t="shared" si="401"/>
        <v>20</v>
      </c>
      <c r="N1732" t="str">
        <f t="shared" si="402"/>
        <v>Next Day</v>
      </c>
      <c r="O1732">
        <f t="shared" si="403"/>
        <v>2</v>
      </c>
      <c r="P1732" t="str">
        <f t="shared" si="404"/>
        <v>others</v>
      </c>
    </row>
    <row r="1733" spans="1:16" x14ac:dyDescent="0.25">
      <c r="A1733" t="s">
        <v>22283</v>
      </c>
      <c r="B1733" t="s">
        <v>11</v>
      </c>
      <c r="C1733" t="s">
        <v>4009</v>
      </c>
      <c r="D1733" s="3">
        <v>1</v>
      </c>
      <c r="E1733" t="s">
        <v>3776</v>
      </c>
      <c r="F1733" t="s">
        <v>20346</v>
      </c>
      <c r="G1733" t="s">
        <v>3771</v>
      </c>
      <c r="H1733" t="s">
        <v>1195</v>
      </c>
      <c r="I1733" t="s">
        <v>3771</v>
      </c>
      <c r="J1733" t="s">
        <v>15123</v>
      </c>
      <c r="K1733">
        <f t="shared" si="399"/>
        <v>6</v>
      </c>
      <c r="L1733">
        <f t="shared" si="400"/>
        <v>18</v>
      </c>
      <c r="M1733">
        <f t="shared" si="401"/>
        <v>20</v>
      </c>
      <c r="N1733" t="str">
        <f t="shared" si="402"/>
        <v>Next Day</v>
      </c>
      <c r="O1733">
        <f t="shared" si="403"/>
        <v>2</v>
      </c>
      <c r="P1733" t="str">
        <f t="shared" si="404"/>
        <v>others</v>
      </c>
    </row>
    <row r="1734" spans="1:16" x14ac:dyDescent="0.25">
      <c r="A1734" t="s">
        <v>22284</v>
      </c>
      <c r="B1734" t="s">
        <v>11</v>
      </c>
      <c r="C1734" t="s">
        <v>4009</v>
      </c>
      <c r="D1734" s="3">
        <v>1</v>
      </c>
      <c r="E1734" t="s">
        <v>3776</v>
      </c>
      <c r="F1734" t="s">
        <v>8489</v>
      </c>
      <c r="G1734" t="s">
        <v>3771</v>
      </c>
      <c r="H1734" t="s">
        <v>1195</v>
      </c>
      <c r="I1734" t="s">
        <v>3771</v>
      </c>
      <c r="J1734" t="s">
        <v>22177</v>
      </c>
      <c r="K1734">
        <f t="shared" si="399"/>
        <v>6</v>
      </c>
      <c r="L1734">
        <f t="shared" si="400"/>
        <v>18</v>
      </c>
      <c r="M1734">
        <f t="shared" si="401"/>
        <v>20</v>
      </c>
      <c r="N1734" t="str">
        <f t="shared" si="402"/>
        <v>Next Day</v>
      </c>
      <c r="O1734">
        <f t="shared" si="403"/>
        <v>2</v>
      </c>
      <c r="P1734" t="str">
        <f t="shared" si="404"/>
        <v>others</v>
      </c>
    </row>
    <row r="1735" spans="1:16" x14ac:dyDescent="0.25">
      <c r="A1735" t="s">
        <v>22285</v>
      </c>
      <c r="B1735" t="s">
        <v>11</v>
      </c>
      <c r="C1735" t="s">
        <v>4009</v>
      </c>
      <c r="D1735" s="3">
        <v>1</v>
      </c>
      <c r="E1735" t="s">
        <v>3776</v>
      </c>
      <c r="F1735" t="s">
        <v>20349</v>
      </c>
      <c r="G1735" t="s">
        <v>3771</v>
      </c>
      <c r="H1735" t="s">
        <v>1195</v>
      </c>
      <c r="I1735" t="s">
        <v>3771</v>
      </c>
      <c r="J1735" t="s">
        <v>22286</v>
      </c>
      <c r="K1735">
        <f t="shared" si="399"/>
        <v>6</v>
      </c>
      <c r="L1735">
        <f t="shared" si="400"/>
        <v>18</v>
      </c>
      <c r="M1735">
        <f t="shared" si="401"/>
        <v>20</v>
      </c>
      <c r="N1735" t="str">
        <f t="shared" si="402"/>
        <v>Next Day</v>
      </c>
      <c r="O1735">
        <f t="shared" si="403"/>
        <v>2</v>
      </c>
      <c r="P1735" t="str">
        <f t="shared" si="404"/>
        <v>others</v>
      </c>
    </row>
    <row r="1736" spans="1:16" x14ac:dyDescent="0.25">
      <c r="A1736" t="s">
        <v>22287</v>
      </c>
      <c r="B1736" t="s">
        <v>11</v>
      </c>
      <c r="C1736" t="s">
        <v>4009</v>
      </c>
      <c r="D1736" s="3">
        <v>1</v>
      </c>
      <c r="E1736" t="s">
        <v>3776</v>
      </c>
      <c r="F1736" t="s">
        <v>8485</v>
      </c>
      <c r="G1736" t="s">
        <v>3771</v>
      </c>
      <c r="H1736" t="s">
        <v>1195</v>
      </c>
      <c r="I1736" t="s">
        <v>3771</v>
      </c>
      <c r="J1736" t="s">
        <v>22288</v>
      </c>
      <c r="K1736">
        <f t="shared" si="399"/>
        <v>6</v>
      </c>
      <c r="L1736">
        <f t="shared" si="400"/>
        <v>18</v>
      </c>
      <c r="M1736">
        <f t="shared" si="401"/>
        <v>20</v>
      </c>
      <c r="N1736" t="str">
        <f t="shared" si="402"/>
        <v>Next Day</v>
      </c>
      <c r="O1736">
        <f t="shared" si="403"/>
        <v>2</v>
      </c>
      <c r="P1736" t="str">
        <f t="shared" si="404"/>
        <v>others</v>
      </c>
    </row>
    <row r="1737" spans="1:16" x14ac:dyDescent="0.25">
      <c r="A1737" t="s">
        <v>22289</v>
      </c>
      <c r="B1737" t="s">
        <v>11</v>
      </c>
      <c r="C1737" t="s">
        <v>4009</v>
      </c>
      <c r="D1737" s="3">
        <v>1</v>
      </c>
      <c r="E1737" t="s">
        <v>3776</v>
      </c>
      <c r="F1737" t="s">
        <v>22290</v>
      </c>
      <c r="G1737" t="s">
        <v>3771</v>
      </c>
      <c r="H1737" t="s">
        <v>1195</v>
      </c>
      <c r="I1737" t="s">
        <v>3771</v>
      </c>
      <c r="J1737" t="s">
        <v>22291</v>
      </c>
      <c r="K1737">
        <f t="shared" si="399"/>
        <v>6</v>
      </c>
      <c r="L1737">
        <f t="shared" si="400"/>
        <v>18</v>
      </c>
      <c r="M1737">
        <f t="shared" si="401"/>
        <v>20</v>
      </c>
      <c r="N1737" t="str">
        <f t="shared" si="402"/>
        <v>Next Day</v>
      </c>
      <c r="O1737">
        <f t="shared" si="403"/>
        <v>2</v>
      </c>
      <c r="P1737" t="str">
        <f t="shared" si="404"/>
        <v>others</v>
      </c>
    </row>
    <row r="1738" spans="1:16" x14ac:dyDescent="0.25">
      <c r="A1738" t="s">
        <v>22292</v>
      </c>
      <c r="B1738" t="s">
        <v>11</v>
      </c>
      <c r="C1738" t="s">
        <v>4009</v>
      </c>
      <c r="D1738" s="3">
        <v>1</v>
      </c>
      <c r="E1738" t="s">
        <v>3776</v>
      </c>
      <c r="F1738" t="s">
        <v>22282</v>
      </c>
      <c r="G1738" t="s">
        <v>3771</v>
      </c>
      <c r="H1738" t="s">
        <v>1195</v>
      </c>
      <c r="I1738" t="s">
        <v>3771</v>
      </c>
      <c r="J1738" t="s">
        <v>891</v>
      </c>
      <c r="K1738">
        <f t="shared" si="399"/>
        <v>6</v>
      </c>
      <c r="L1738">
        <f t="shared" si="400"/>
        <v>18</v>
      </c>
      <c r="M1738">
        <f t="shared" si="401"/>
        <v>20</v>
      </c>
      <c r="N1738" t="str">
        <f t="shared" si="402"/>
        <v>Next Day</v>
      </c>
      <c r="O1738">
        <f t="shared" si="403"/>
        <v>2</v>
      </c>
      <c r="P1738" t="str">
        <f t="shared" si="404"/>
        <v>others</v>
      </c>
    </row>
    <row r="1739" spans="1:16" hidden="1" x14ac:dyDescent="0.25">
      <c r="A1739" t="s">
        <v>8132</v>
      </c>
      <c r="B1739" t="s">
        <v>4017</v>
      </c>
      <c r="C1739" t="s">
        <v>4009</v>
      </c>
      <c r="D1739">
        <v>1</v>
      </c>
      <c r="E1739" t="s">
        <v>342</v>
      </c>
      <c r="F1739" t="s">
        <v>8133</v>
      </c>
      <c r="G1739" t="s">
        <v>342</v>
      </c>
      <c r="H1739" t="s">
        <v>1195</v>
      </c>
      <c r="I1739" t="s">
        <v>4019</v>
      </c>
      <c r="J1739" t="s">
        <v>4019</v>
      </c>
    </row>
    <row r="1740" spans="1:16" hidden="1" x14ac:dyDescent="0.25">
      <c r="A1740" t="s">
        <v>8134</v>
      </c>
      <c r="B1740" t="s">
        <v>4017</v>
      </c>
      <c r="C1740" t="s">
        <v>4045</v>
      </c>
      <c r="D1740">
        <v>3</v>
      </c>
      <c r="E1740" t="s">
        <v>342</v>
      </c>
      <c r="F1740" t="s">
        <v>8135</v>
      </c>
      <c r="G1740" t="s">
        <v>342</v>
      </c>
      <c r="H1740" t="s">
        <v>1195</v>
      </c>
      <c r="I1740" t="s">
        <v>4019</v>
      </c>
      <c r="J1740" t="s">
        <v>4019</v>
      </c>
    </row>
    <row r="1741" spans="1:16" hidden="1" x14ac:dyDescent="0.25">
      <c r="A1741" t="s">
        <v>8136</v>
      </c>
      <c r="B1741" t="s">
        <v>4017</v>
      </c>
      <c r="C1741" t="s">
        <v>4009</v>
      </c>
      <c r="D1741">
        <v>1</v>
      </c>
      <c r="E1741" t="s">
        <v>342</v>
      </c>
      <c r="F1741" t="s">
        <v>8135</v>
      </c>
      <c r="G1741" t="s">
        <v>342</v>
      </c>
      <c r="H1741" t="s">
        <v>1195</v>
      </c>
      <c r="I1741" t="s">
        <v>4019</v>
      </c>
      <c r="J1741" t="s">
        <v>4019</v>
      </c>
    </row>
    <row r="1742" spans="1:16" x14ac:dyDescent="0.25">
      <c r="A1742" t="s">
        <v>22293</v>
      </c>
      <c r="B1742" t="s">
        <v>11</v>
      </c>
      <c r="C1742" t="s">
        <v>4009</v>
      </c>
      <c r="D1742" s="3">
        <v>1</v>
      </c>
      <c r="E1742" t="s">
        <v>3776</v>
      </c>
      <c r="F1742" t="s">
        <v>22282</v>
      </c>
      <c r="G1742" t="s">
        <v>3771</v>
      </c>
      <c r="H1742" t="s">
        <v>1195</v>
      </c>
      <c r="I1742" t="s">
        <v>3771</v>
      </c>
      <c r="J1742" t="s">
        <v>22294</v>
      </c>
      <c r="K1742">
        <f t="shared" ref="K1742:K1773" si="405">MONTH(I1742)</f>
        <v>6</v>
      </c>
      <c r="L1742">
        <f t="shared" ref="L1742:L1804" si="406">DAY(I1742)</f>
        <v>18</v>
      </c>
      <c r="M1742">
        <f t="shared" ref="M1742:M1804" si="407">HOUR(J1742)+1</f>
        <v>20</v>
      </c>
      <c r="N1742" t="str">
        <f t="shared" ref="N1742:N1804" si="408">IF(OR(ISBLANK(E1742),ISBLANK(I1742)),"Missing Date",IF(I1742=E1742,"Same Day",IF(WEEKDAY(E1742,2)=5,IF(DAY(I1742)=DAY(E1742+3),"Next Day",IF(DAY(I1742)=DAY(E1742+4),"2 Days","Other")),IF(WEEKDAY(E1742,2)=4,IF(DAY(I1742)=DAY(E1742+1),"Next Day",IF(DAY(I1742)=DAY(E1742+4),"2 Days","Other")),IF(DAY(I1742)=DAY(E1742+1),"Next Day",IF(DAY(I1742)=DAY(E1742+2),"2 Days","Other"))))))</f>
        <v>Next Day</v>
      </c>
      <c r="O1742">
        <f t="shared" ref="O1742:O1804" si="409">WEEKDAY(E1742,2)</f>
        <v>2</v>
      </c>
      <c r="P1742" t="str">
        <f t="shared" ref="P1742:P1804" si="410">IF(HOUR(F1742)&lt;11,"before","others")</f>
        <v>others</v>
      </c>
    </row>
    <row r="1743" spans="1:16" x14ac:dyDescent="0.25">
      <c r="A1743" t="s">
        <v>22295</v>
      </c>
      <c r="B1743" t="s">
        <v>11</v>
      </c>
      <c r="C1743" t="s">
        <v>4009</v>
      </c>
      <c r="D1743" s="3">
        <v>1</v>
      </c>
      <c r="E1743" t="s">
        <v>3776</v>
      </c>
      <c r="F1743" t="s">
        <v>20342</v>
      </c>
      <c r="G1743" t="s">
        <v>3771</v>
      </c>
      <c r="H1743" t="s">
        <v>1195</v>
      </c>
      <c r="I1743" t="s">
        <v>3771</v>
      </c>
      <c r="J1743" t="s">
        <v>22296</v>
      </c>
      <c r="K1743">
        <f t="shared" si="405"/>
        <v>6</v>
      </c>
      <c r="L1743">
        <f t="shared" si="406"/>
        <v>18</v>
      </c>
      <c r="M1743">
        <f t="shared" si="407"/>
        <v>20</v>
      </c>
      <c r="N1743" t="str">
        <f t="shared" si="408"/>
        <v>Next Day</v>
      </c>
      <c r="O1743">
        <f t="shared" si="409"/>
        <v>2</v>
      </c>
      <c r="P1743" t="str">
        <f t="shared" si="410"/>
        <v>others</v>
      </c>
    </row>
    <row r="1744" spans="1:16" x14ac:dyDescent="0.25">
      <c r="A1744" t="s">
        <v>22297</v>
      </c>
      <c r="B1744" t="s">
        <v>11</v>
      </c>
      <c r="C1744" t="s">
        <v>4009</v>
      </c>
      <c r="D1744" s="3">
        <v>1</v>
      </c>
      <c r="E1744" t="s">
        <v>3776</v>
      </c>
      <c r="F1744" t="s">
        <v>20346</v>
      </c>
      <c r="G1744" t="s">
        <v>3771</v>
      </c>
      <c r="H1744" t="s">
        <v>1195</v>
      </c>
      <c r="I1744" t="s">
        <v>3771</v>
      </c>
      <c r="J1744" t="s">
        <v>22298</v>
      </c>
      <c r="K1744">
        <f t="shared" si="405"/>
        <v>6</v>
      </c>
      <c r="L1744">
        <f t="shared" si="406"/>
        <v>18</v>
      </c>
      <c r="M1744">
        <f t="shared" si="407"/>
        <v>20</v>
      </c>
      <c r="N1744" t="str">
        <f t="shared" si="408"/>
        <v>Next Day</v>
      </c>
      <c r="O1744">
        <f t="shared" si="409"/>
        <v>2</v>
      </c>
      <c r="P1744" t="str">
        <f t="shared" si="410"/>
        <v>others</v>
      </c>
    </row>
    <row r="1745" spans="1:16" x14ac:dyDescent="0.25">
      <c r="A1745" t="s">
        <v>22299</v>
      </c>
      <c r="B1745" t="s">
        <v>11</v>
      </c>
      <c r="C1745" t="s">
        <v>4009</v>
      </c>
      <c r="D1745" s="3">
        <v>1</v>
      </c>
      <c r="E1745" t="s">
        <v>3776</v>
      </c>
      <c r="F1745" t="s">
        <v>20349</v>
      </c>
      <c r="G1745" t="s">
        <v>3771</v>
      </c>
      <c r="H1745" t="s">
        <v>1195</v>
      </c>
      <c r="I1745" t="s">
        <v>3771</v>
      </c>
      <c r="J1745" t="s">
        <v>3616</v>
      </c>
      <c r="K1745">
        <f t="shared" si="405"/>
        <v>6</v>
      </c>
      <c r="L1745">
        <f t="shared" si="406"/>
        <v>18</v>
      </c>
      <c r="M1745">
        <f t="shared" si="407"/>
        <v>20</v>
      </c>
      <c r="N1745" t="str">
        <f t="shared" si="408"/>
        <v>Next Day</v>
      </c>
      <c r="O1745">
        <f t="shared" si="409"/>
        <v>2</v>
      </c>
      <c r="P1745" t="str">
        <f t="shared" si="410"/>
        <v>others</v>
      </c>
    </row>
    <row r="1746" spans="1:16" x14ac:dyDescent="0.25">
      <c r="A1746" t="s">
        <v>22300</v>
      </c>
      <c r="B1746" t="s">
        <v>11</v>
      </c>
      <c r="C1746" t="s">
        <v>4009</v>
      </c>
      <c r="D1746" s="3">
        <v>1</v>
      </c>
      <c r="E1746" t="s">
        <v>3776</v>
      </c>
      <c r="F1746" t="s">
        <v>22301</v>
      </c>
      <c r="G1746" t="s">
        <v>3771</v>
      </c>
      <c r="H1746" t="s">
        <v>1195</v>
      </c>
      <c r="I1746" t="s">
        <v>3771</v>
      </c>
      <c r="J1746" t="s">
        <v>3663</v>
      </c>
      <c r="K1746">
        <f t="shared" si="405"/>
        <v>6</v>
      </c>
      <c r="L1746">
        <f t="shared" si="406"/>
        <v>18</v>
      </c>
      <c r="M1746">
        <f t="shared" si="407"/>
        <v>20</v>
      </c>
      <c r="N1746" t="str">
        <f t="shared" si="408"/>
        <v>Next Day</v>
      </c>
      <c r="O1746">
        <f t="shared" si="409"/>
        <v>2</v>
      </c>
      <c r="P1746" t="str">
        <f t="shared" si="410"/>
        <v>others</v>
      </c>
    </row>
    <row r="1747" spans="1:16" x14ac:dyDescent="0.25">
      <c r="A1747" t="s">
        <v>22302</v>
      </c>
      <c r="B1747" t="s">
        <v>11</v>
      </c>
      <c r="C1747" t="s">
        <v>4009</v>
      </c>
      <c r="D1747" s="3">
        <v>1</v>
      </c>
      <c r="E1747" t="s">
        <v>3776</v>
      </c>
      <c r="F1747" t="s">
        <v>22290</v>
      </c>
      <c r="G1747" t="s">
        <v>3771</v>
      </c>
      <c r="H1747" t="s">
        <v>1195</v>
      </c>
      <c r="I1747" t="s">
        <v>3771</v>
      </c>
      <c r="J1747" t="s">
        <v>15274</v>
      </c>
      <c r="K1747">
        <f t="shared" si="405"/>
        <v>6</v>
      </c>
      <c r="L1747">
        <f t="shared" si="406"/>
        <v>18</v>
      </c>
      <c r="M1747">
        <f t="shared" si="407"/>
        <v>20</v>
      </c>
      <c r="N1747" t="str">
        <f t="shared" si="408"/>
        <v>Next Day</v>
      </c>
      <c r="O1747">
        <f t="shared" si="409"/>
        <v>2</v>
      </c>
      <c r="P1747" t="str">
        <f t="shared" si="410"/>
        <v>others</v>
      </c>
    </row>
    <row r="1748" spans="1:16" x14ac:dyDescent="0.25">
      <c r="A1748" t="s">
        <v>22303</v>
      </c>
      <c r="B1748" t="s">
        <v>11</v>
      </c>
      <c r="C1748" t="s">
        <v>4009</v>
      </c>
      <c r="D1748" s="3">
        <v>1</v>
      </c>
      <c r="E1748" t="s">
        <v>3776</v>
      </c>
      <c r="F1748" t="s">
        <v>22301</v>
      </c>
      <c r="G1748" t="s">
        <v>3771</v>
      </c>
      <c r="H1748" t="s">
        <v>1195</v>
      </c>
      <c r="I1748" t="s">
        <v>3771</v>
      </c>
      <c r="J1748" t="s">
        <v>22304</v>
      </c>
      <c r="K1748">
        <f t="shared" si="405"/>
        <v>6</v>
      </c>
      <c r="L1748">
        <f t="shared" si="406"/>
        <v>18</v>
      </c>
      <c r="M1748">
        <f t="shared" si="407"/>
        <v>20</v>
      </c>
      <c r="N1748" t="str">
        <f t="shared" si="408"/>
        <v>Next Day</v>
      </c>
      <c r="O1748">
        <f t="shared" si="409"/>
        <v>2</v>
      </c>
      <c r="P1748" t="str">
        <f t="shared" si="410"/>
        <v>others</v>
      </c>
    </row>
    <row r="1749" spans="1:16" x14ac:dyDescent="0.25">
      <c r="A1749" t="s">
        <v>22305</v>
      </c>
      <c r="B1749" t="s">
        <v>11</v>
      </c>
      <c r="C1749" t="s">
        <v>4009</v>
      </c>
      <c r="D1749" s="3">
        <v>1</v>
      </c>
      <c r="E1749" t="s">
        <v>3776</v>
      </c>
      <c r="F1749" t="s">
        <v>22306</v>
      </c>
      <c r="G1749" t="s">
        <v>3771</v>
      </c>
      <c r="H1749" t="s">
        <v>1195</v>
      </c>
      <c r="I1749" t="s">
        <v>3771</v>
      </c>
      <c r="J1749" t="s">
        <v>22307</v>
      </c>
      <c r="K1749">
        <f t="shared" si="405"/>
        <v>6</v>
      </c>
      <c r="L1749">
        <f t="shared" si="406"/>
        <v>18</v>
      </c>
      <c r="M1749">
        <f t="shared" si="407"/>
        <v>20</v>
      </c>
      <c r="N1749" t="str">
        <f t="shared" si="408"/>
        <v>Next Day</v>
      </c>
      <c r="O1749">
        <f t="shared" si="409"/>
        <v>2</v>
      </c>
      <c r="P1749" t="str">
        <f t="shared" si="410"/>
        <v>others</v>
      </c>
    </row>
    <row r="1750" spans="1:16" x14ac:dyDescent="0.25">
      <c r="A1750" t="s">
        <v>22308</v>
      </c>
      <c r="B1750" t="s">
        <v>11</v>
      </c>
      <c r="C1750" t="s">
        <v>4009</v>
      </c>
      <c r="D1750" s="3">
        <v>20</v>
      </c>
      <c r="E1750" t="s">
        <v>3776</v>
      </c>
      <c r="F1750" t="s">
        <v>8575</v>
      </c>
      <c r="G1750" t="s">
        <v>3771</v>
      </c>
      <c r="H1750" t="s">
        <v>1195</v>
      </c>
      <c r="I1750" t="s">
        <v>3771</v>
      </c>
      <c r="J1750" t="s">
        <v>22309</v>
      </c>
      <c r="K1750">
        <f t="shared" si="405"/>
        <v>6</v>
      </c>
      <c r="L1750">
        <f t="shared" si="406"/>
        <v>18</v>
      </c>
      <c r="M1750">
        <f t="shared" si="407"/>
        <v>20</v>
      </c>
      <c r="N1750" t="str">
        <f t="shared" si="408"/>
        <v>Next Day</v>
      </c>
      <c r="O1750">
        <f t="shared" si="409"/>
        <v>2</v>
      </c>
      <c r="P1750" t="str">
        <f t="shared" si="410"/>
        <v>others</v>
      </c>
    </row>
    <row r="1751" spans="1:16" x14ac:dyDescent="0.25">
      <c r="A1751" t="s">
        <v>22310</v>
      </c>
      <c r="B1751" t="s">
        <v>11</v>
      </c>
      <c r="C1751" t="s">
        <v>4009</v>
      </c>
      <c r="D1751" s="3">
        <v>2</v>
      </c>
      <c r="E1751" t="s">
        <v>3776</v>
      </c>
      <c r="F1751" t="s">
        <v>3484</v>
      </c>
      <c r="G1751" t="s">
        <v>3771</v>
      </c>
      <c r="H1751" t="s">
        <v>1195</v>
      </c>
      <c r="I1751" t="s">
        <v>3771</v>
      </c>
      <c r="J1751" t="s">
        <v>22311</v>
      </c>
      <c r="K1751">
        <f t="shared" si="405"/>
        <v>6</v>
      </c>
      <c r="L1751">
        <f t="shared" si="406"/>
        <v>18</v>
      </c>
      <c r="M1751">
        <f t="shared" si="407"/>
        <v>20</v>
      </c>
      <c r="N1751" t="str">
        <f t="shared" si="408"/>
        <v>Next Day</v>
      </c>
      <c r="O1751">
        <f t="shared" si="409"/>
        <v>2</v>
      </c>
      <c r="P1751" t="str">
        <f t="shared" si="410"/>
        <v>others</v>
      </c>
    </row>
    <row r="1752" spans="1:16" x14ac:dyDescent="0.25">
      <c r="A1752" t="s">
        <v>22312</v>
      </c>
      <c r="B1752" t="s">
        <v>11</v>
      </c>
      <c r="C1752" t="s">
        <v>4013</v>
      </c>
      <c r="D1752" s="3">
        <v>29</v>
      </c>
      <c r="E1752" t="s">
        <v>3776</v>
      </c>
      <c r="F1752" t="s">
        <v>7786</v>
      </c>
      <c r="G1752" t="s">
        <v>3771</v>
      </c>
      <c r="H1752" t="s">
        <v>1195</v>
      </c>
      <c r="I1752" t="s">
        <v>3771</v>
      </c>
      <c r="J1752" t="s">
        <v>22313</v>
      </c>
      <c r="K1752">
        <f t="shared" si="405"/>
        <v>6</v>
      </c>
      <c r="L1752">
        <f t="shared" si="406"/>
        <v>18</v>
      </c>
      <c r="M1752">
        <f t="shared" si="407"/>
        <v>14</v>
      </c>
      <c r="N1752" t="str">
        <f t="shared" si="408"/>
        <v>Next Day</v>
      </c>
      <c r="O1752">
        <f t="shared" si="409"/>
        <v>2</v>
      </c>
      <c r="P1752" t="str">
        <f t="shared" si="410"/>
        <v>others</v>
      </c>
    </row>
    <row r="1753" spans="1:16" x14ac:dyDescent="0.25">
      <c r="A1753" t="s">
        <v>22314</v>
      </c>
      <c r="B1753" t="s">
        <v>11</v>
      </c>
      <c r="C1753" t="s">
        <v>4009</v>
      </c>
      <c r="D1753" s="3">
        <v>4</v>
      </c>
      <c r="E1753" t="s">
        <v>3776</v>
      </c>
      <c r="F1753" t="s">
        <v>20900</v>
      </c>
      <c r="G1753" t="s">
        <v>3771</v>
      </c>
      <c r="H1753" t="s">
        <v>1195</v>
      </c>
      <c r="I1753" t="s">
        <v>3771</v>
      </c>
      <c r="J1753" t="s">
        <v>22315</v>
      </c>
      <c r="K1753">
        <f t="shared" si="405"/>
        <v>6</v>
      </c>
      <c r="L1753">
        <f t="shared" si="406"/>
        <v>18</v>
      </c>
      <c r="M1753">
        <f t="shared" si="407"/>
        <v>20</v>
      </c>
      <c r="N1753" t="str">
        <f t="shared" si="408"/>
        <v>Next Day</v>
      </c>
      <c r="O1753">
        <f t="shared" si="409"/>
        <v>2</v>
      </c>
      <c r="P1753" t="str">
        <f t="shared" si="410"/>
        <v>others</v>
      </c>
    </row>
    <row r="1754" spans="1:16" x14ac:dyDescent="0.25">
      <c r="A1754" t="s">
        <v>22316</v>
      </c>
      <c r="B1754" t="s">
        <v>11</v>
      </c>
      <c r="C1754" t="s">
        <v>4013</v>
      </c>
      <c r="D1754" s="3">
        <v>19</v>
      </c>
      <c r="E1754" t="s">
        <v>3776</v>
      </c>
      <c r="F1754" t="s">
        <v>8107</v>
      </c>
      <c r="G1754" t="s">
        <v>3771</v>
      </c>
      <c r="H1754" t="s">
        <v>1195</v>
      </c>
      <c r="I1754" t="s">
        <v>3771</v>
      </c>
      <c r="J1754" t="s">
        <v>9161</v>
      </c>
      <c r="K1754">
        <f t="shared" si="405"/>
        <v>6</v>
      </c>
      <c r="L1754">
        <f t="shared" si="406"/>
        <v>18</v>
      </c>
      <c r="M1754">
        <f t="shared" si="407"/>
        <v>14</v>
      </c>
      <c r="N1754" t="str">
        <f t="shared" si="408"/>
        <v>Next Day</v>
      </c>
      <c r="O1754">
        <f t="shared" si="409"/>
        <v>2</v>
      </c>
      <c r="P1754" t="str">
        <f t="shared" si="410"/>
        <v>others</v>
      </c>
    </row>
    <row r="1755" spans="1:16" x14ac:dyDescent="0.25">
      <c r="A1755" t="s">
        <v>22319</v>
      </c>
      <c r="B1755" t="s">
        <v>11</v>
      </c>
      <c r="C1755" t="s">
        <v>4013</v>
      </c>
      <c r="D1755" s="3">
        <v>5</v>
      </c>
      <c r="E1755" t="s">
        <v>3776</v>
      </c>
      <c r="F1755" t="s">
        <v>22320</v>
      </c>
      <c r="G1755" t="s">
        <v>3776</v>
      </c>
      <c r="H1755" t="s">
        <v>1195</v>
      </c>
      <c r="I1755" t="s">
        <v>3771</v>
      </c>
      <c r="J1755" t="s">
        <v>22096</v>
      </c>
      <c r="K1755">
        <f t="shared" si="405"/>
        <v>6</v>
      </c>
      <c r="L1755">
        <f t="shared" si="406"/>
        <v>18</v>
      </c>
      <c r="M1755">
        <f t="shared" si="407"/>
        <v>20</v>
      </c>
      <c r="N1755" t="str">
        <f t="shared" si="408"/>
        <v>Next Day</v>
      </c>
      <c r="O1755">
        <f t="shared" si="409"/>
        <v>2</v>
      </c>
      <c r="P1755" t="str">
        <f t="shared" si="410"/>
        <v>others</v>
      </c>
    </row>
    <row r="1756" spans="1:16" x14ac:dyDescent="0.25">
      <c r="A1756" t="s">
        <v>22321</v>
      </c>
      <c r="B1756" t="s">
        <v>11</v>
      </c>
      <c r="C1756" t="s">
        <v>4009</v>
      </c>
      <c r="D1756" s="3">
        <v>1</v>
      </c>
      <c r="E1756" t="s">
        <v>3776</v>
      </c>
      <c r="F1756" t="s">
        <v>22322</v>
      </c>
      <c r="G1756" t="s">
        <v>3776</v>
      </c>
      <c r="H1756" t="s">
        <v>1195</v>
      </c>
      <c r="I1756" t="s">
        <v>3771</v>
      </c>
      <c r="J1756" t="s">
        <v>22323</v>
      </c>
      <c r="K1756">
        <f t="shared" si="405"/>
        <v>6</v>
      </c>
      <c r="L1756">
        <f t="shared" si="406"/>
        <v>18</v>
      </c>
      <c r="M1756">
        <f t="shared" si="407"/>
        <v>20</v>
      </c>
      <c r="N1756" t="str">
        <f t="shared" si="408"/>
        <v>Next Day</v>
      </c>
      <c r="O1756">
        <f t="shared" si="409"/>
        <v>2</v>
      </c>
      <c r="P1756" t="str">
        <f t="shared" si="410"/>
        <v>others</v>
      </c>
    </row>
    <row r="1757" spans="1:16" x14ac:dyDescent="0.25">
      <c r="A1757" t="s">
        <v>22326</v>
      </c>
      <c r="B1757" t="s">
        <v>11</v>
      </c>
      <c r="C1757" t="s">
        <v>4009</v>
      </c>
      <c r="D1757" s="3">
        <v>1</v>
      </c>
      <c r="E1757" t="s">
        <v>3776</v>
      </c>
      <c r="F1757" t="s">
        <v>22325</v>
      </c>
      <c r="G1757" t="s">
        <v>3776</v>
      </c>
      <c r="H1757" t="s">
        <v>1195</v>
      </c>
      <c r="I1757" t="s">
        <v>3771</v>
      </c>
      <c r="J1757" t="s">
        <v>22327</v>
      </c>
      <c r="K1757">
        <f t="shared" si="405"/>
        <v>6</v>
      </c>
      <c r="L1757">
        <f t="shared" si="406"/>
        <v>18</v>
      </c>
      <c r="M1757">
        <f t="shared" si="407"/>
        <v>20</v>
      </c>
      <c r="N1757" t="str">
        <f t="shared" si="408"/>
        <v>Next Day</v>
      </c>
      <c r="O1757">
        <f t="shared" si="409"/>
        <v>2</v>
      </c>
      <c r="P1757" t="str">
        <f t="shared" si="410"/>
        <v>others</v>
      </c>
    </row>
    <row r="1758" spans="1:16" x14ac:dyDescent="0.25">
      <c r="A1758" t="s">
        <v>22330</v>
      </c>
      <c r="B1758" t="s">
        <v>11</v>
      </c>
      <c r="C1758" t="s">
        <v>4009</v>
      </c>
      <c r="D1758" s="3">
        <v>2</v>
      </c>
      <c r="E1758" t="s">
        <v>3776</v>
      </c>
      <c r="F1758" t="s">
        <v>22329</v>
      </c>
      <c r="G1758" t="s">
        <v>3776</v>
      </c>
      <c r="H1758" t="s">
        <v>1195</v>
      </c>
      <c r="I1758" t="s">
        <v>3771</v>
      </c>
      <c r="J1758" t="s">
        <v>14138</v>
      </c>
      <c r="K1758">
        <f t="shared" si="405"/>
        <v>6</v>
      </c>
      <c r="L1758">
        <f t="shared" si="406"/>
        <v>18</v>
      </c>
      <c r="M1758">
        <f t="shared" si="407"/>
        <v>20</v>
      </c>
      <c r="N1758" t="str">
        <f t="shared" si="408"/>
        <v>Next Day</v>
      </c>
      <c r="O1758">
        <f t="shared" si="409"/>
        <v>2</v>
      </c>
      <c r="P1758" t="str">
        <f t="shared" si="410"/>
        <v>others</v>
      </c>
    </row>
    <row r="1759" spans="1:16" x14ac:dyDescent="0.25">
      <c r="A1759" t="s">
        <v>22331</v>
      </c>
      <c r="B1759" t="s">
        <v>11</v>
      </c>
      <c r="C1759" t="s">
        <v>4013</v>
      </c>
      <c r="D1759" s="3">
        <v>17</v>
      </c>
      <c r="E1759" t="s">
        <v>3776</v>
      </c>
      <c r="F1759" t="s">
        <v>22301</v>
      </c>
      <c r="G1759" t="s">
        <v>3771</v>
      </c>
      <c r="H1759" t="s">
        <v>1195</v>
      </c>
      <c r="I1759" t="s">
        <v>3771</v>
      </c>
      <c r="J1759" t="s">
        <v>9151</v>
      </c>
      <c r="K1759">
        <f t="shared" si="405"/>
        <v>6</v>
      </c>
      <c r="L1759">
        <f t="shared" si="406"/>
        <v>18</v>
      </c>
      <c r="M1759">
        <f t="shared" si="407"/>
        <v>14</v>
      </c>
      <c r="N1759" t="str">
        <f t="shared" si="408"/>
        <v>Next Day</v>
      </c>
      <c r="O1759">
        <f t="shared" si="409"/>
        <v>2</v>
      </c>
      <c r="P1759" t="str">
        <f t="shared" si="410"/>
        <v>others</v>
      </c>
    </row>
    <row r="1760" spans="1:16" x14ac:dyDescent="0.25">
      <c r="A1760" t="s">
        <v>22332</v>
      </c>
      <c r="B1760" t="s">
        <v>11</v>
      </c>
      <c r="C1760" t="s">
        <v>4045</v>
      </c>
      <c r="D1760" s="3">
        <v>20</v>
      </c>
      <c r="E1760" t="s">
        <v>3776</v>
      </c>
      <c r="F1760" t="s">
        <v>22333</v>
      </c>
      <c r="G1760" t="s">
        <v>3771</v>
      </c>
      <c r="H1760" t="s">
        <v>1195</v>
      </c>
      <c r="I1760" t="s">
        <v>3771</v>
      </c>
      <c r="J1760" t="s">
        <v>22012</v>
      </c>
      <c r="K1760">
        <f t="shared" si="405"/>
        <v>6</v>
      </c>
      <c r="L1760">
        <f t="shared" si="406"/>
        <v>18</v>
      </c>
      <c r="M1760">
        <f t="shared" si="407"/>
        <v>20</v>
      </c>
      <c r="N1760" t="str">
        <f t="shared" si="408"/>
        <v>Next Day</v>
      </c>
      <c r="O1760">
        <f t="shared" si="409"/>
        <v>2</v>
      </c>
      <c r="P1760" t="str">
        <f t="shared" si="410"/>
        <v>others</v>
      </c>
    </row>
    <row r="1761" spans="1:16" x14ac:dyDescent="0.25">
      <c r="A1761" t="s">
        <v>22334</v>
      </c>
      <c r="B1761" t="s">
        <v>11</v>
      </c>
      <c r="C1761" t="s">
        <v>4009</v>
      </c>
      <c r="D1761" s="3">
        <v>1</v>
      </c>
      <c r="E1761" t="s">
        <v>3776</v>
      </c>
      <c r="F1761" t="s">
        <v>8485</v>
      </c>
      <c r="G1761" t="s">
        <v>3771</v>
      </c>
      <c r="H1761" t="s">
        <v>1195</v>
      </c>
      <c r="I1761" t="s">
        <v>3771</v>
      </c>
      <c r="J1761" t="s">
        <v>22335</v>
      </c>
      <c r="K1761">
        <f t="shared" si="405"/>
        <v>6</v>
      </c>
      <c r="L1761">
        <f t="shared" si="406"/>
        <v>18</v>
      </c>
      <c r="M1761">
        <f t="shared" si="407"/>
        <v>20</v>
      </c>
      <c r="N1761" t="str">
        <f t="shared" si="408"/>
        <v>Next Day</v>
      </c>
      <c r="O1761">
        <f t="shared" si="409"/>
        <v>2</v>
      </c>
      <c r="P1761" t="str">
        <f t="shared" si="410"/>
        <v>others</v>
      </c>
    </row>
    <row r="1762" spans="1:16" x14ac:dyDescent="0.25">
      <c r="A1762" t="s">
        <v>22336</v>
      </c>
      <c r="B1762" t="s">
        <v>11</v>
      </c>
      <c r="C1762" t="s">
        <v>4045</v>
      </c>
      <c r="D1762" s="3">
        <v>2</v>
      </c>
      <c r="E1762" t="s">
        <v>3776</v>
      </c>
      <c r="F1762" t="s">
        <v>22282</v>
      </c>
      <c r="G1762" t="s">
        <v>3771</v>
      </c>
      <c r="H1762" t="s">
        <v>1195</v>
      </c>
      <c r="I1762" t="s">
        <v>3771</v>
      </c>
      <c r="J1762" t="s">
        <v>22337</v>
      </c>
      <c r="K1762">
        <f t="shared" si="405"/>
        <v>6</v>
      </c>
      <c r="L1762">
        <f t="shared" si="406"/>
        <v>18</v>
      </c>
      <c r="M1762">
        <f t="shared" si="407"/>
        <v>20</v>
      </c>
      <c r="N1762" t="str">
        <f t="shared" si="408"/>
        <v>Next Day</v>
      </c>
      <c r="O1762">
        <f t="shared" si="409"/>
        <v>2</v>
      </c>
      <c r="P1762" t="str">
        <f t="shared" si="410"/>
        <v>others</v>
      </c>
    </row>
    <row r="1763" spans="1:16" x14ac:dyDescent="0.25">
      <c r="A1763" t="s">
        <v>22338</v>
      </c>
      <c r="B1763" t="s">
        <v>11</v>
      </c>
      <c r="C1763" t="s">
        <v>4045</v>
      </c>
      <c r="D1763" s="3">
        <v>1</v>
      </c>
      <c r="E1763" t="s">
        <v>3771</v>
      </c>
      <c r="F1763" t="s">
        <v>21960</v>
      </c>
      <c r="G1763" t="s">
        <v>3771</v>
      </c>
      <c r="H1763" t="s">
        <v>1195</v>
      </c>
      <c r="I1763" t="s">
        <v>3771</v>
      </c>
      <c r="J1763" t="s">
        <v>22339</v>
      </c>
      <c r="K1763">
        <f t="shared" si="405"/>
        <v>6</v>
      </c>
      <c r="L1763">
        <f t="shared" si="406"/>
        <v>18</v>
      </c>
      <c r="M1763">
        <f t="shared" si="407"/>
        <v>20</v>
      </c>
      <c r="N1763" t="str">
        <f t="shared" si="408"/>
        <v>Same Day</v>
      </c>
      <c r="O1763">
        <f t="shared" si="409"/>
        <v>3</v>
      </c>
      <c r="P1763" t="str">
        <f t="shared" si="410"/>
        <v>before</v>
      </c>
    </row>
    <row r="1764" spans="1:16" x14ac:dyDescent="0.25">
      <c r="A1764" t="s">
        <v>22340</v>
      </c>
      <c r="B1764" t="s">
        <v>11</v>
      </c>
      <c r="C1764" t="s">
        <v>4009</v>
      </c>
      <c r="D1764" s="3">
        <v>1</v>
      </c>
      <c r="E1764" t="s">
        <v>3771</v>
      </c>
      <c r="F1764" t="s">
        <v>8190</v>
      </c>
      <c r="G1764" t="s">
        <v>3840</v>
      </c>
      <c r="H1764" t="s">
        <v>1195</v>
      </c>
      <c r="I1764" t="s">
        <v>3840</v>
      </c>
      <c r="J1764" t="s">
        <v>22341</v>
      </c>
      <c r="K1764">
        <f t="shared" si="405"/>
        <v>6</v>
      </c>
      <c r="L1764">
        <f t="shared" si="406"/>
        <v>19</v>
      </c>
      <c r="M1764">
        <f t="shared" si="407"/>
        <v>19</v>
      </c>
      <c r="N1764" t="str">
        <f t="shared" si="408"/>
        <v>Next Day</v>
      </c>
      <c r="O1764">
        <f t="shared" si="409"/>
        <v>3</v>
      </c>
      <c r="P1764" t="str">
        <f t="shared" si="410"/>
        <v>others</v>
      </c>
    </row>
    <row r="1765" spans="1:16" x14ac:dyDescent="0.25">
      <c r="A1765" t="s">
        <v>22342</v>
      </c>
      <c r="B1765" t="s">
        <v>11</v>
      </c>
      <c r="C1765" t="s">
        <v>4009</v>
      </c>
      <c r="D1765" s="3">
        <v>1</v>
      </c>
      <c r="E1765" t="s">
        <v>3771</v>
      </c>
      <c r="F1765" t="s">
        <v>22261</v>
      </c>
      <c r="G1765" t="s">
        <v>3840</v>
      </c>
      <c r="H1765" t="s">
        <v>1195</v>
      </c>
      <c r="I1765" t="s">
        <v>3840</v>
      </c>
      <c r="J1765" t="s">
        <v>22343</v>
      </c>
      <c r="K1765">
        <f t="shared" si="405"/>
        <v>6</v>
      </c>
      <c r="L1765">
        <f t="shared" si="406"/>
        <v>19</v>
      </c>
      <c r="M1765">
        <f t="shared" si="407"/>
        <v>19</v>
      </c>
      <c r="N1765" t="str">
        <f t="shared" si="408"/>
        <v>Next Day</v>
      </c>
      <c r="O1765">
        <f t="shared" si="409"/>
        <v>3</v>
      </c>
      <c r="P1765" t="str">
        <f t="shared" si="410"/>
        <v>others</v>
      </c>
    </row>
    <row r="1766" spans="1:16" x14ac:dyDescent="0.25">
      <c r="A1766" t="s">
        <v>22344</v>
      </c>
      <c r="B1766" t="s">
        <v>11</v>
      </c>
      <c r="C1766" t="s">
        <v>4045</v>
      </c>
      <c r="D1766" s="3">
        <v>5</v>
      </c>
      <c r="E1766" t="s">
        <v>3840</v>
      </c>
      <c r="F1766" t="s">
        <v>22345</v>
      </c>
      <c r="G1766" t="s">
        <v>3840</v>
      </c>
      <c r="H1766" t="s">
        <v>1195</v>
      </c>
      <c r="I1766" t="s">
        <v>3840</v>
      </c>
      <c r="J1766" t="s">
        <v>22346</v>
      </c>
      <c r="K1766">
        <f t="shared" si="405"/>
        <v>6</v>
      </c>
      <c r="L1766">
        <f t="shared" si="406"/>
        <v>19</v>
      </c>
      <c r="M1766">
        <f t="shared" si="407"/>
        <v>19</v>
      </c>
      <c r="N1766" t="str">
        <f t="shared" si="408"/>
        <v>Same Day</v>
      </c>
      <c r="O1766">
        <f t="shared" si="409"/>
        <v>4</v>
      </c>
      <c r="P1766" t="str">
        <f t="shared" si="410"/>
        <v>others</v>
      </c>
    </row>
    <row r="1767" spans="1:16" x14ac:dyDescent="0.25">
      <c r="A1767" t="s">
        <v>22347</v>
      </c>
      <c r="B1767" t="s">
        <v>11</v>
      </c>
      <c r="C1767" t="s">
        <v>4009</v>
      </c>
      <c r="D1767" s="3">
        <v>2</v>
      </c>
      <c r="E1767" t="s">
        <v>3771</v>
      </c>
      <c r="F1767" t="s">
        <v>22348</v>
      </c>
      <c r="G1767" t="s">
        <v>3840</v>
      </c>
      <c r="H1767" t="s">
        <v>1195</v>
      </c>
      <c r="I1767" t="s">
        <v>3840</v>
      </c>
      <c r="J1767" t="s">
        <v>22349</v>
      </c>
      <c r="K1767">
        <f t="shared" si="405"/>
        <v>6</v>
      </c>
      <c r="L1767">
        <f t="shared" si="406"/>
        <v>19</v>
      </c>
      <c r="M1767">
        <f t="shared" si="407"/>
        <v>19</v>
      </c>
      <c r="N1767" t="str">
        <f t="shared" si="408"/>
        <v>Next Day</v>
      </c>
      <c r="O1767">
        <f t="shared" si="409"/>
        <v>3</v>
      </c>
      <c r="P1767" t="str">
        <f t="shared" si="410"/>
        <v>others</v>
      </c>
    </row>
    <row r="1768" spans="1:16" x14ac:dyDescent="0.25">
      <c r="A1768" t="s">
        <v>22358</v>
      </c>
      <c r="B1768" t="s">
        <v>11</v>
      </c>
      <c r="C1768" t="s">
        <v>4009</v>
      </c>
      <c r="D1768" s="3">
        <v>1</v>
      </c>
      <c r="E1768" t="s">
        <v>3776</v>
      </c>
      <c r="F1768" t="s">
        <v>22318</v>
      </c>
      <c r="G1768" t="s">
        <v>3776</v>
      </c>
      <c r="H1768" t="s">
        <v>1195</v>
      </c>
      <c r="I1768" t="s">
        <v>3771</v>
      </c>
      <c r="J1768" t="s">
        <v>15182</v>
      </c>
      <c r="K1768">
        <f t="shared" si="405"/>
        <v>6</v>
      </c>
      <c r="L1768">
        <f t="shared" si="406"/>
        <v>18</v>
      </c>
      <c r="M1768">
        <f t="shared" si="407"/>
        <v>19</v>
      </c>
      <c r="N1768" t="str">
        <f t="shared" si="408"/>
        <v>Next Day</v>
      </c>
      <c r="O1768">
        <f t="shared" si="409"/>
        <v>2</v>
      </c>
      <c r="P1768" t="str">
        <f t="shared" si="410"/>
        <v>others</v>
      </c>
    </row>
    <row r="1769" spans="1:16" x14ac:dyDescent="0.25">
      <c r="A1769" t="s">
        <v>22361</v>
      </c>
      <c r="B1769" t="s">
        <v>11</v>
      </c>
      <c r="C1769" t="s">
        <v>4009</v>
      </c>
      <c r="D1769" s="3">
        <v>2</v>
      </c>
      <c r="E1769" t="s">
        <v>3776</v>
      </c>
      <c r="F1769" t="s">
        <v>22325</v>
      </c>
      <c r="G1769" t="s">
        <v>3776</v>
      </c>
      <c r="H1769" t="s">
        <v>1195</v>
      </c>
      <c r="I1769" t="s">
        <v>3771</v>
      </c>
      <c r="J1769" t="s">
        <v>22362</v>
      </c>
      <c r="K1769">
        <f t="shared" si="405"/>
        <v>6</v>
      </c>
      <c r="L1769">
        <f t="shared" si="406"/>
        <v>18</v>
      </c>
      <c r="M1769">
        <f t="shared" si="407"/>
        <v>20</v>
      </c>
      <c r="N1769" t="str">
        <f t="shared" si="408"/>
        <v>Next Day</v>
      </c>
      <c r="O1769">
        <f t="shared" si="409"/>
        <v>2</v>
      </c>
      <c r="P1769" t="str">
        <f t="shared" si="410"/>
        <v>others</v>
      </c>
    </row>
    <row r="1770" spans="1:16" x14ac:dyDescent="0.25">
      <c r="A1770" t="s">
        <v>22363</v>
      </c>
      <c r="B1770" t="s">
        <v>11</v>
      </c>
      <c r="C1770" t="s">
        <v>4009</v>
      </c>
      <c r="D1770" s="3">
        <v>3</v>
      </c>
      <c r="E1770" t="s">
        <v>3776</v>
      </c>
      <c r="F1770" t="s">
        <v>22320</v>
      </c>
      <c r="G1770" t="s">
        <v>3776</v>
      </c>
      <c r="H1770" t="s">
        <v>1195</v>
      </c>
      <c r="I1770" t="s">
        <v>3771</v>
      </c>
      <c r="J1770" t="s">
        <v>22364</v>
      </c>
      <c r="K1770">
        <f t="shared" si="405"/>
        <v>6</v>
      </c>
      <c r="L1770">
        <f t="shared" si="406"/>
        <v>18</v>
      </c>
      <c r="M1770">
        <f t="shared" si="407"/>
        <v>20</v>
      </c>
      <c r="N1770" t="str">
        <f t="shared" si="408"/>
        <v>Next Day</v>
      </c>
      <c r="O1770">
        <f t="shared" si="409"/>
        <v>2</v>
      </c>
      <c r="P1770" t="str">
        <f t="shared" si="410"/>
        <v>others</v>
      </c>
    </row>
    <row r="1771" spans="1:16" x14ac:dyDescent="0.25">
      <c r="A1771" t="s">
        <v>22366</v>
      </c>
      <c r="B1771" t="s">
        <v>11</v>
      </c>
      <c r="C1771" t="s">
        <v>4009</v>
      </c>
      <c r="D1771" s="3">
        <v>1</v>
      </c>
      <c r="E1771" t="s">
        <v>3776</v>
      </c>
      <c r="F1771" t="s">
        <v>22355</v>
      </c>
      <c r="G1771" t="s">
        <v>3776</v>
      </c>
      <c r="H1771" t="s">
        <v>1195</v>
      </c>
      <c r="I1771" t="s">
        <v>3771</v>
      </c>
      <c r="J1771" t="s">
        <v>22367</v>
      </c>
      <c r="K1771">
        <f t="shared" si="405"/>
        <v>6</v>
      </c>
      <c r="L1771">
        <f t="shared" si="406"/>
        <v>18</v>
      </c>
      <c r="M1771">
        <f t="shared" si="407"/>
        <v>20</v>
      </c>
      <c r="N1771" t="str">
        <f t="shared" si="408"/>
        <v>Next Day</v>
      </c>
      <c r="O1771">
        <f t="shared" si="409"/>
        <v>2</v>
      </c>
      <c r="P1771" t="str">
        <f t="shared" si="410"/>
        <v>others</v>
      </c>
    </row>
    <row r="1772" spans="1:16" x14ac:dyDescent="0.25">
      <c r="A1772" t="s">
        <v>22369</v>
      </c>
      <c r="B1772" t="s">
        <v>11</v>
      </c>
      <c r="C1772" t="s">
        <v>4045</v>
      </c>
      <c r="D1772" s="3">
        <v>3</v>
      </c>
      <c r="E1772" t="s">
        <v>3776</v>
      </c>
      <c r="F1772" t="s">
        <v>22320</v>
      </c>
      <c r="G1772" t="s">
        <v>3776</v>
      </c>
      <c r="H1772" t="s">
        <v>1195</v>
      </c>
      <c r="I1772" t="s">
        <v>3771</v>
      </c>
      <c r="J1772" t="s">
        <v>14140</v>
      </c>
      <c r="K1772">
        <f t="shared" si="405"/>
        <v>6</v>
      </c>
      <c r="L1772">
        <f t="shared" si="406"/>
        <v>18</v>
      </c>
      <c r="M1772">
        <f t="shared" si="407"/>
        <v>20</v>
      </c>
      <c r="N1772" t="str">
        <f t="shared" si="408"/>
        <v>Next Day</v>
      </c>
      <c r="O1772">
        <f t="shared" si="409"/>
        <v>2</v>
      </c>
      <c r="P1772" t="str">
        <f t="shared" si="410"/>
        <v>others</v>
      </c>
    </row>
    <row r="1773" spans="1:16" x14ac:dyDescent="0.25">
      <c r="A1773" t="s">
        <v>22371</v>
      </c>
      <c r="B1773" t="s">
        <v>11</v>
      </c>
      <c r="C1773" t="s">
        <v>4009</v>
      </c>
      <c r="D1773" s="3">
        <v>6</v>
      </c>
      <c r="E1773" t="s">
        <v>3771</v>
      </c>
      <c r="F1773" t="s">
        <v>533</v>
      </c>
      <c r="G1773" t="s">
        <v>3840</v>
      </c>
      <c r="H1773" t="s">
        <v>1195</v>
      </c>
      <c r="I1773" t="s">
        <v>3840</v>
      </c>
      <c r="J1773" t="s">
        <v>22372</v>
      </c>
      <c r="K1773">
        <f t="shared" si="405"/>
        <v>6</v>
      </c>
      <c r="L1773">
        <f t="shared" si="406"/>
        <v>19</v>
      </c>
      <c r="M1773">
        <f t="shared" si="407"/>
        <v>19</v>
      </c>
      <c r="N1773" t="str">
        <f t="shared" si="408"/>
        <v>Next Day</v>
      </c>
      <c r="O1773">
        <f t="shared" si="409"/>
        <v>3</v>
      </c>
      <c r="P1773" t="str">
        <f t="shared" si="410"/>
        <v>others</v>
      </c>
    </row>
    <row r="1774" spans="1:16" x14ac:dyDescent="0.25">
      <c r="A1774" t="s">
        <v>22373</v>
      </c>
      <c r="B1774" t="s">
        <v>11</v>
      </c>
      <c r="C1774" t="s">
        <v>4009</v>
      </c>
      <c r="D1774" s="3">
        <v>6</v>
      </c>
      <c r="E1774" t="s">
        <v>3771</v>
      </c>
      <c r="F1774" t="s">
        <v>8567</v>
      </c>
      <c r="G1774" t="s">
        <v>3840</v>
      </c>
      <c r="H1774" t="s">
        <v>1195</v>
      </c>
      <c r="I1774" t="s">
        <v>3840</v>
      </c>
      <c r="J1774" t="s">
        <v>22374</v>
      </c>
      <c r="K1774">
        <f t="shared" ref="K1774:K1804" si="411">MONTH(I1774)</f>
        <v>6</v>
      </c>
      <c r="L1774">
        <f t="shared" si="406"/>
        <v>19</v>
      </c>
      <c r="M1774">
        <f t="shared" si="407"/>
        <v>19</v>
      </c>
      <c r="N1774" t="str">
        <f t="shared" si="408"/>
        <v>Next Day</v>
      </c>
      <c r="O1774">
        <f t="shared" si="409"/>
        <v>3</v>
      </c>
      <c r="P1774" t="str">
        <f t="shared" si="410"/>
        <v>others</v>
      </c>
    </row>
    <row r="1775" spans="1:16" x14ac:dyDescent="0.25">
      <c r="A1775" t="s">
        <v>22375</v>
      </c>
      <c r="B1775" t="s">
        <v>11</v>
      </c>
      <c r="C1775" t="s">
        <v>4013</v>
      </c>
      <c r="D1775" s="3">
        <v>7</v>
      </c>
      <c r="E1775" t="s">
        <v>3771</v>
      </c>
      <c r="F1775" t="s">
        <v>533</v>
      </c>
      <c r="G1775" t="s">
        <v>3840</v>
      </c>
      <c r="H1775" t="s">
        <v>1195</v>
      </c>
      <c r="I1775" t="s">
        <v>3840</v>
      </c>
      <c r="J1775" t="s">
        <v>22376</v>
      </c>
      <c r="K1775">
        <f t="shared" si="411"/>
        <v>6</v>
      </c>
      <c r="L1775">
        <f t="shared" si="406"/>
        <v>19</v>
      </c>
      <c r="M1775">
        <f t="shared" si="407"/>
        <v>15</v>
      </c>
      <c r="N1775" t="str">
        <f t="shared" si="408"/>
        <v>Next Day</v>
      </c>
      <c r="O1775">
        <f t="shared" si="409"/>
        <v>3</v>
      </c>
      <c r="P1775" t="str">
        <f t="shared" si="410"/>
        <v>others</v>
      </c>
    </row>
    <row r="1776" spans="1:16" x14ac:dyDescent="0.25">
      <c r="A1776" t="s">
        <v>22377</v>
      </c>
      <c r="B1776" t="s">
        <v>11</v>
      </c>
      <c r="C1776" t="s">
        <v>4009</v>
      </c>
      <c r="D1776" s="3">
        <v>1</v>
      </c>
      <c r="E1776" t="s">
        <v>3771</v>
      </c>
      <c r="F1776" t="s">
        <v>22378</v>
      </c>
      <c r="G1776" t="s">
        <v>3840</v>
      </c>
      <c r="H1776" t="s">
        <v>1195</v>
      </c>
      <c r="I1776" t="s">
        <v>3840</v>
      </c>
      <c r="J1776" t="s">
        <v>22379</v>
      </c>
      <c r="K1776">
        <f t="shared" si="411"/>
        <v>6</v>
      </c>
      <c r="L1776">
        <f t="shared" si="406"/>
        <v>19</v>
      </c>
      <c r="M1776">
        <f t="shared" si="407"/>
        <v>19</v>
      </c>
      <c r="N1776" t="str">
        <f t="shared" si="408"/>
        <v>Next Day</v>
      </c>
      <c r="O1776">
        <f t="shared" si="409"/>
        <v>3</v>
      </c>
      <c r="P1776" t="str">
        <f t="shared" si="410"/>
        <v>others</v>
      </c>
    </row>
    <row r="1777" spans="1:16" x14ac:dyDescent="0.25">
      <c r="A1777" t="s">
        <v>22380</v>
      </c>
      <c r="B1777" t="s">
        <v>11</v>
      </c>
      <c r="C1777" t="s">
        <v>4009</v>
      </c>
      <c r="D1777" s="3">
        <v>4</v>
      </c>
      <c r="E1777" t="s">
        <v>3771</v>
      </c>
      <c r="F1777" t="s">
        <v>8567</v>
      </c>
      <c r="G1777" t="s">
        <v>3840</v>
      </c>
      <c r="H1777" t="s">
        <v>1195</v>
      </c>
      <c r="I1777" t="s">
        <v>3840</v>
      </c>
      <c r="J1777" t="s">
        <v>22381</v>
      </c>
      <c r="K1777">
        <f t="shared" si="411"/>
        <v>6</v>
      </c>
      <c r="L1777">
        <f t="shared" si="406"/>
        <v>19</v>
      </c>
      <c r="M1777">
        <f t="shared" si="407"/>
        <v>19</v>
      </c>
      <c r="N1777" t="str">
        <f t="shared" si="408"/>
        <v>Next Day</v>
      </c>
      <c r="O1777">
        <f t="shared" si="409"/>
        <v>3</v>
      </c>
      <c r="P1777" t="str">
        <f t="shared" si="410"/>
        <v>others</v>
      </c>
    </row>
    <row r="1778" spans="1:16" x14ac:dyDescent="0.25">
      <c r="A1778" t="s">
        <v>22382</v>
      </c>
      <c r="B1778" t="s">
        <v>11</v>
      </c>
      <c r="C1778" t="s">
        <v>4013</v>
      </c>
      <c r="D1778" s="3">
        <v>6</v>
      </c>
      <c r="E1778" t="s">
        <v>3840</v>
      </c>
      <c r="F1778" t="s">
        <v>10688</v>
      </c>
      <c r="G1778" t="s">
        <v>3810</v>
      </c>
      <c r="H1778" t="s">
        <v>1195</v>
      </c>
      <c r="I1778" t="s">
        <v>3810</v>
      </c>
      <c r="J1778" t="s">
        <v>22383</v>
      </c>
      <c r="K1778">
        <f t="shared" si="411"/>
        <v>6</v>
      </c>
      <c r="L1778">
        <f t="shared" si="406"/>
        <v>20</v>
      </c>
      <c r="M1778">
        <f t="shared" si="407"/>
        <v>15</v>
      </c>
      <c r="N1778" t="str">
        <f t="shared" si="408"/>
        <v>Next Day</v>
      </c>
      <c r="O1778">
        <f t="shared" si="409"/>
        <v>4</v>
      </c>
      <c r="P1778" t="str">
        <f t="shared" si="410"/>
        <v>others</v>
      </c>
    </row>
    <row r="1779" spans="1:16" x14ac:dyDescent="0.25">
      <c r="A1779" t="s">
        <v>22384</v>
      </c>
      <c r="B1779" t="s">
        <v>11</v>
      </c>
      <c r="C1779" t="s">
        <v>4009</v>
      </c>
      <c r="D1779" s="3">
        <v>1</v>
      </c>
      <c r="E1779" t="s">
        <v>3771</v>
      </c>
      <c r="F1779" t="s">
        <v>9952</v>
      </c>
      <c r="G1779" t="s">
        <v>3771</v>
      </c>
      <c r="H1779" t="s">
        <v>1195</v>
      </c>
      <c r="I1779" t="s">
        <v>3771</v>
      </c>
      <c r="J1779" t="s">
        <v>22385</v>
      </c>
      <c r="K1779">
        <f t="shared" si="411"/>
        <v>6</v>
      </c>
      <c r="L1779">
        <f t="shared" si="406"/>
        <v>18</v>
      </c>
      <c r="M1779">
        <f t="shared" si="407"/>
        <v>20</v>
      </c>
      <c r="N1779" t="str">
        <f t="shared" si="408"/>
        <v>Same Day</v>
      </c>
      <c r="O1779">
        <f t="shared" si="409"/>
        <v>3</v>
      </c>
      <c r="P1779" t="str">
        <f t="shared" si="410"/>
        <v>before</v>
      </c>
    </row>
    <row r="1780" spans="1:16" x14ac:dyDescent="0.25">
      <c r="A1780" t="s">
        <v>22386</v>
      </c>
      <c r="B1780" t="s">
        <v>11</v>
      </c>
      <c r="C1780" t="s">
        <v>4045</v>
      </c>
      <c r="D1780" s="3">
        <v>16</v>
      </c>
      <c r="E1780" t="s">
        <v>3771</v>
      </c>
      <c r="F1780" t="s">
        <v>3630</v>
      </c>
      <c r="G1780" t="s">
        <v>3840</v>
      </c>
      <c r="H1780" t="s">
        <v>1195</v>
      </c>
      <c r="I1780" t="s">
        <v>3840</v>
      </c>
      <c r="J1780" t="s">
        <v>22387</v>
      </c>
      <c r="K1780">
        <f t="shared" si="411"/>
        <v>6</v>
      </c>
      <c r="L1780">
        <f t="shared" si="406"/>
        <v>19</v>
      </c>
      <c r="M1780">
        <f t="shared" si="407"/>
        <v>15</v>
      </c>
      <c r="N1780" t="str">
        <f t="shared" si="408"/>
        <v>Next Day</v>
      </c>
      <c r="O1780">
        <f t="shared" si="409"/>
        <v>3</v>
      </c>
      <c r="P1780" t="str">
        <f t="shared" si="410"/>
        <v>before</v>
      </c>
    </row>
    <row r="1781" spans="1:16" x14ac:dyDescent="0.25">
      <c r="A1781" t="s">
        <v>22388</v>
      </c>
      <c r="B1781" t="s">
        <v>11</v>
      </c>
      <c r="C1781" t="s">
        <v>4009</v>
      </c>
      <c r="D1781" s="3">
        <v>10</v>
      </c>
      <c r="E1781" t="s">
        <v>3771</v>
      </c>
      <c r="F1781" t="s">
        <v>9952</v>
      </c>
      <c r="G1781" t="s">
        <v>3771</v>
      </c>
      <c r="H1781" t="s">
        <v>1195</v>
      </c>
      <c r="I1781" t="s">
        <v>3771</v>
      </c>
      <c r="J1781" t="s">
        <v>22389</v>
      </c>
      <c r="K1781">
        <f t="shared" si="411"/>
        <v>6</v>
      </c>
      <c r="L1781">
        <f t="shared" si="406"/>
        <v>18</v>
      </c>
      <c r="M1781">
        <f t="shared" si="407"/>
        <v>20</v>
      </c>
      <c r="N1781" t="str">
        <f t="shared" si="408"/>
        <v>Same Day</v>
      </c>
      <c r="O1781">
        <f t="shared" si="409"/>
        <v>3</v>
      </c>
      <c r="P1781" t="str">
        <f t="shared" si="410"/>
        <v>before</v>
      </c>
    </row>
    <row r="1782" spans="1:16" x14ac:dyDescent="0.25">
      <c r="A1782" t="s">
        <v>22390</v>
      </c>
      <c r="B1782" t="s">
        <v>11</v>
      </c>
      <c r="C1782" t="s">
        <v>4009</v>
      </c>
      <c r="D1782" s="3">
        <v>3</v>
      </c>
      <c r="E1782" t="s">
        <v>3771</v>
      </c>
      <c r="F1782" t="s">
        <v>15762</v>
      </c>
      <c r="G1782" t="s">
        <v>3840</v>
      </c>
      <c r="H1782" t="s">
        <v>1195</v>
      </c>
      <c r="I1782" t="s">
        <v>3840</v>
      </c>
      <c r="J1782" t="s">
        <v>22391</v>
      </c>
      <c r="K1782">
        <f t="shared" si="411"/>
        <v>6</v>
      </c>
      <c r="L1782">
        <f t="shared" si="406"/>
        <v>19</v>
      </c>
      <c r="M1782">
        <f t="shared" si="407"/>
        <v>19</v>
      </c>
      <c r="N1782" t="str">
        <f t="shared" si="408"/>
        <v>Next Day</v>
      </c>
      <c r="O1782">
        <f t="shared" si="409"/>
        <v>3</v>
      </c>
      <c r="P1782" t="str">
        <f t="shared" si="410"/>
        <v>others</v>
      </c>
    </row>
    <row r="1783" spans="1:16" x14ac:dyDescent="0.25">
      <c r="A1783" t="s">
        <v>22392</v>
      </c>
      <c r="B1783" t="s">
        <v>11</v>
      </c>
      <c r="C1783" t="s">
        <v>4009</v>
      </c>
      <c r="D1783" s="3">
        <v>13</v>
      </c>
      <c r="E1783" t="s">
        <v>3771</v>
      </c>
      <c r="F1783" t="s">
        <v>12756</v>
      </c>
      <c r="G1783" t="s">
        <v>3840</v>
      </c>
      <c r="H1783" t="s">
        <v>1195</v>
      </c>
      <c r="I1783" t="s">
        <v>3840</v>
      </c>
      <c r="J1783" t="s">
        <v>22393</v>
      </c>
      <c r="K1783">
        <f t="shared" si="411"/>
        <v>6</v>
      </c>
      <c r="L1783">
        <f t="shared" si="406"/>
        <v>19</v>
      </c>
      <c r="M1783">
        <f t="shared" si="407"/>
        <v>19</v>
      </c>
      <c r="N1783" t="str">
        <f t="shared" si="408"/>
        <v>Next Day</v>
      </c>
      <c r="O1783">
        <f t="shared" si="409"/>
        <v>3</v>
      </c>
      <c r="P1783" t="str">
        <f t="shared" si="410"/>
        <v>others</v>
      </c>
    </row>
    <row r="1784" spans="1:16" x14ac:dyDescent="0.25">
      <c r="A1784" t="s">
        <v>22394</v>
      </c>
      <c r="B1784" t="s">
        <v>11</v>
      </c>
      <c r="C1784" t="s">
        <v>4009</v>
      </c>
      <c r="D1784" s="3">
        <v>1</v>
      </c>
      <c r="E1784" t="s">
        <v>3771</v>
      </c>
      <c r="F1784" t="s">
        <v>15762</v>
      </c>
      <c r="G1784" t="s">
        <v>3840</v>
      </c>
      <c r="H1784" t="s">
        <v>1195</v>
      </c>
      <c r="I1784" t="s">
        <v>3840</v>
      </c>
      <c r="J1784" t="s">
        <v>22395</v>
      </c>
      <c r="K1784">
        <f t="shared" si="411"/>
        <v>6</v>
      </c>
      <c r="L1784">
        <f t="shared" si="406"/>
        <v>19</v>
      </c>
      <c r="M1784">
        <f t="shared" si="407"/>
        <v>19</v>
      </c>
      <c r="N1784" t="str">
        <f t="shared" si="408"/>
        <v>Next Day</v>
      </c>
      <c r="O1784">
        <f t="shared" si="409"/>
        <v>3</v>
      </c>
      <c r="P1784" t="str">
        <f t="shared" si="410"/>
        <v>others</v>
      </c>
    </row>
    <row r="1785" spans="1:16" x14ac:dyDescent="0.25">
      <c r="A1785" t="s">
        <v>22396</v>
      </c>
      <c r="B1785" t="s">
        <v>11</v>
      </c>
      <c r="C1785" t="s">
        <v>4009</v>
      </c>
      <c r="D1785" s="3">
        <v>6</v>
      </c>
      <c r="E1785" t="s">
        <v>3840</v>
      </c>
      <c r="F1785" t="s">
        <v>22397</v>
      </c>
      <c r="G1785" t="s">
        <v>3810</v>
      </c>
      <c r="H1785" t="s">
        <v>1195</v>
      </c>
      <c r="I1785" t="s">
        <v>3810</v>
      </c>
      <c r="J1785" t="s">
        <v>22398</v>
      </c>
      <c r="K1785">
        <f t="shared" si="411"/>
        <v>6</v>
      </c>
      <c r="L1785">
        <f t="shared" si="406"/>
        <v>20</v>
      </c>
      <c r="M1785">
        <f t="shared" si="407"/>
        <v>15</v>
      </c>
      <c r="N1785" t="str">
        <f t="shared" si="408"/>
        <v>Next Day</v>
      </c>
      <c r="O1785">
        <f t="shared" si="409"/>
        <v>4</v>
      </c>
      <c r="P1785" t="str">
        <f t="shared" si="410"/>
        <v>others</v>
      </c>
    </row>
    <row r="1786" spans="1:16" x14ac:dyDescent="0.25">
      <c r="A1786" t="s">
        <v>22399</v>
      </c>
      <c r="B1786" t="s">
        <v>11</v>
      </c>
      <c r="C1786" t="s">
        <v>4009</v>
      </c>
      <c r="D1786" s="3">
        <v>10</v>
      </c>
      <c r="E1786" t="s">
        <v>3840</v>
      </c>
      <c r="F1786" t="s">
        <v>22400</v>
      </c>
      <c r="G1786" t="s">
        <v>3810</v>
      </c>
      <c r="H1786" t="s">
        <v>1195</v>
      </c>
      <c r="I1786" t="s">
        <v>3810</v>
      </c>
      <c r="J1786" t="s">
        <v>22401</v>
      </c>
      <c r="K1786">
        <f t="shared" si="411"/>
        <v>6</v>
      </c>
      <c r="L1786">
        <f t="shared" si="406"/>
        <v>20</v>
      </c>
      <c r="M1786">
        <f t="shared" si="407"/>
        <v>15</v>
      </c>
      <c r="N1786" t="str">
        <f t="shared" si="408"/>
        <v>Next Day</v>
      </c>
      <c r="O1786">
        <f t="shared" si="409"/>
        <v>4</v>
      </c>
      <c r="P1786" t="str">
        <f t="shared" si="410"/>
        <v>others</v>
      </c>
    </row>
    <row r="1787" spans="1:16" x14ac:dyDescent="0.25">
      <c r="A1787" t="s">
        <v>22422</v>
      </c>
      <c r="B1787" t="s">
        <v>11</v>
      </c>
      <c r="C1787" t="s">
        <v>4009</v>
      </c>
      <c r="D1787" s="3">
        <v>1</v>
      </c>
      <c r="E1787" t="s">
        <v>3771</v>
      </c>
      <c r="F1787" t="s">
        <v>13633</v>
      </c>
      <c r="G1787" t="s">
        <v>3771</v>
      </c>
      <c r="H1787" t="s">
        <v>1195</v>
      </c>
      <c r="I1787" t="s">
        <v>3771</v>
      </c>
      <c r="J1787" t="s">
        <v>22423</v>
      </c>
      <c r="K1787">
        <f t="shared" si="411"/>
        <v>6</v>
      </c>
      <c r="L1787">
        <f t="shared" si="406"/>
        <v>18</v>
      </c>
      <c r="M1787">
        <f t="shared" si="407"/>
        <v>20</v>
      </c>
      <c r="N1787" t="str">
        <f t="shared" si="408"/>
        <v>Same Day</v>
      </c>
      <c r="O1787">
        <f t="shared" si="409"/>
        <v>3</v>
      </c>
      <c r="P1787" t="str">
        <f t="shared" si="410"/>
        <v>before</v>
      </c>
    </row>
    <row r="1788" spans="1:16" x14ac:dyDescent="0.25">
      <c r="A1788" t="s">
        <v>22424</v>
      </c>
      <c r="B1788" t="s">
        <v>11</v>
      </c>
      <c r="C1788" t="s">
        <v>4009</v>
      </c>
      <c r="D1788" s="3">
        <v>1</v>
      </c>
      <c r="E1788" t="s">
        <v>3771</v>
      </c>
      <c r="F1788" t="s">
        <v>4054</v>
      </c>
      <c r="G1788" t="s">
        <v>3840</v>
      </c>
      <c r="H1788" t="s">
        <v>1195</v>
      </c>
      <c r="I1788" t="s">
        <v>3840</v>
      </c>
      <c r="J1788" t="s">
        <v>22425</v>
      </c>
      <c r="K1788">
        <f t="shared" si="411"/>
        <v>6</v>
      </c>
      <c r="L1788">
        <f t="shared" si="406"/>
        <v>19</v>
      </c>
      <c r="M1788">
        <f t="shared" si="407"/>
        <v>19</v>
      </c>
      <c r="N1788" t="str">
        <f t="shared" si="408"/>
        <v>Next Day</v>
      </c>
      <c r="O1788">
        <f t="shared" si="409"/>
        <v>3</v>
      </c>
      <c r="P1788" t="str">
        <f t="shared" si="410"/>
        <v>before</v>
      </c>
    </row>
    <row r="1789" spans="1:16" x14ac:dyDescent="0.25">
      <c r="A1789" t="s">
        <v>22426</v>
      </c>
      <c r="B1789" t="s">
        <v>11</v>
      </c>
      <c r="C1789" t="s">
        <v>4045</v>
      </c>
      <c r="D1789" s="3">
        <v>5</v>
      </c>
      <c r="E1789" t="s">
        <v>3771</v>
      </c>
      <c r="F1789" t="s">
        <v>13633</v>
      </c>
      <c r="G1789" t="s">
        <v>3840</v>
      </c>
      <c r="H1789" t="s">
        <v>1195</v>
      </c>
      <c r="I1789" t="s">
        <v>3840</v>
      </c>
      <c r="J1789" t="s">
        <v>22427</v>
      </c>
      <c r="K1789">
        <f t="shared" si="411"/>
        <v>6</v>
      </c>
      <c r="L1789">
        <f t="shared" si="406"/>
        <v>19</v>
      </c>
      <c r="M1789">
        <f t="shared" si="407"/>
        <v>15</v>
      </c>
      <c r="N1789" t="str">
        <f t="shared" si="408"/>
        <v>Next Day</v>
      </c>
      <c r="O1789">
        <f t="shared" si="409"/>
        <v>3</v>
      </c>
      <c r="P1789" t="str">
        <f t="shared" si="410"/>
        <v>before</v>
      </c>
    </row>
    <row r="1790" spans="1:16" x14ac:dyDescent="0.25">
      <c r="A1790" t="s">
        <v>22428</v>
      </c>
      <c r="B1790" t="s">
        <v>11</v>
      </c>
      <c r="C1790" t="s">
        <v>4009</v>
      </c>
      <c r="D1790" s="3">
        <v>1</v>
      </c>
      <c r="E1790" t="s">
        <v>3771</v>
      </c>
      <c r="F1790" t="s">
        <v>22429</v>
      </c>
      <c r="G1790" t="s">
        <v>3771</v>
      </c>
      <c r="H1790" t="s">
        <v>1195</v>
      </c>
      <c r="I1790" t="s">
        <v>3771</v>
      </c>
      <c r="J1790" t="s">
        <v>20555</v>
      </c>
      <c r="K1790">
        <f t="shared" si="411"/>
        <v>6</v>
      </c>
      <c r="L1790">
        <f t="shared" si="406"/>
        <v>18</v>
      </c>
      <c r="M1790">
        <f t="shared" si="407"/>
        <v>20</v>
      </c>
      <c r="N1790" t="str">
        <f t="shared" si="408"/>
        <v>Same Day</v>
      </c>
      <c r="O1790">
        <f t="shared" si="409"/>
        <v>3</v>
      </c>
      <c r="P1790" t="str">
        <f t="shared" si="410"/>
        <v>before</v>
      </c>
    </row>
    <row r="1791" spans="1:16" x14ac:dyDescent="0.25">
      <c r="A1791" t="s">
        <v>22430</v>
      </c>
      <c r="B1791" t="s">
        <v>11</v>
      </c>
      <c r="C1791" t="s">
        <v>4009</v>
      </c>
      <c r="D1791" s="3">
        <v>1</v>
      </c>
      <c r="E1791" t="s">
        <v>3810</v>
      </c>
      <c r="F1791" t="s">
        <v>4134</v>
      </c>
      <c r="G1791" t="s">
        <v>3810</v>
      </c>
      <c r="H1791" t="s">
        <v>1195</v>
      </c>
      <c r="I1791" t="s">
        <v>3810</v>
      </c>
      <c r="J1791" t="s">
        <v>22431</v>
      </c>
      <c r="K1791">
        <f t="shared" si="411"/>
        <v>6</v>
      </c>
      <c r="L1791">
        <f t="shared" si="406"/>
        <v>20</v>
      </c>
      <c r="M1791">
        <f t="shared" si="407"/>
        <v>15</v>
      </c>
      <c r="N1791" t="str">
        <f t="shared" si="408"/>
        <v>Same Day</v>
      </c>
      <c r="O1791">
        <f t="shared" si="409"/>
        <v>5</v>
      </c>
      <c r="P1791" t="str">
        <f t="shared" si="410"/>
        <v>before</v>
      </c>
    </row>
    <row r="1792" spans="1:16" x14ac:dyDescent="0.25">
      <c r="A1792" t="s">
        <v>22432</v>
      </c>
      <c r="B1792" t="s">
        <v>11</v>
      </c>
      <c r="C1792" t="s">
        <v>4009</v>
      </c>
      <c r="D1792" s="3">
        <v>1</v>
      </c>
      <c r="E1792" t="s">
        <v>3810</v>
      </c>
      <c r="F1792" t="s">
        <v>22433</v>
      </c>
      <c r="G1792" t="s">
        <v>3810</v>
      </c>
      <c r="H1792" t="s">
        <v>1195</v>
      </c>
      <c r="I1792" t="s">
        <v>3810</v>
      </c>
      <c r="J1792" t="s">
        <v>22434</v>
      </c>
      <c r="K1792">
        <f t="shared" si="411"/>
        <v>6</v>
      </c>
      <c r="L1792">
        <f t="shared" si="406"/>
        <v>20</v>
      </c>
      <c r="M1792">
        <f t="shared" si="407"/>
        <v>15</v>
      </c>
      <c r="N1792" t="str">
        <f t="shared" si="408"/>
        <v>Same Day</v>
      </c>
      <c r="O1792">
        <f t="shared" si="409"/>
        <v>5</v>
      </c>
      <c r="P1792" t="str">
        <f t="shared" si="410"/>
        <v>before</v>
      </c>
    </row>
    <row r="1793" spans="1:16" x14ac:dyDescent="0.25">
      <c r="A1793" t="s">
        <v>22435</v>
      </c>
      <c r="B1793" t="s">
        <v>11</v>
      </c>
      <c r="C1793" t="s">
        <v>4009</v>
      </c>
      <c r="D1793" s="3">
        <v>1</v>
      </c>
      <c r="E1793" t="s">
        <v>3810</v>
      </c>
      <c r="F1793" t="s">
        <v>22436</v>
      </c>
      <c r="G1793" t="s">
        <v>3810</v>
      </c>
      <c r="H1793" t="s">
        <v>1195</v>
      </c>
      <c r="I1793" t="s">
        <v>3810</v>
      </c>
      <c r="J1793" t="s">
        <v>22437</v>
      </c>
      <c r="K1793">
        <f t="shared" si="411"/>
        <v>6</v>
      </c>
      <c r="L1793">
        <f t="shared" si="406"/>
        <v>20</v>
      </c>
      <c r="M1793">
        <f t="shared" si="407"/>
        <v>15</v>
      </c>
      <c r="N1793" t="str">
        <f t="shared" si="408"/>
        <v>Same Day</v>
      </c>
      <c r="O1793">
        <f t="shared" si="409"/>
        <v>5</v>
      </c>
      <c r="P1793" t="str">
        <f t="shared" si="410"/>
        <v>before</v>
      </c>
    </row>
    <row r="1794" spans="1:16" x14ac:dyDescent="0.25">
      <c r="A1794" t="s">
        <v>22438</v>
      </c>
      <c r="B1794" t="s">
        <v>11</v>
      </c>
      <c r="C1794" t="s">
        <v>4009</v>
      </c>
      <c r="D1794" s="3">
        <v>1</v>
      </c>
      <c r="E1794" t="s">
        <v>3810</v>
      </c>
      <c r="F1794" t="s">
        <v>22436</v>
      </c>
      <c r="G1794" t="s">
        <v>3810</v>
      </c>
      <c r="H1794" t="s">
        <v>1195</v>
      </c>
      <c r="I1794" t="s">
        <v>3810</v>
      </c>
      <c r="J1794" t="s">
        <v>22439</v>
      </c>
      <c r="K1794">
        <f t="shared" si="411"/>
        <v>6</v>
      </c>
      <c r="L1794">
        <f t="shared" si="406"/>
        <v>20</v>
      </c>
      <c r="M1794">
        <f t="shared" si="407"/>
        <v>15</v>
      </c>
      <c r="N1794" t="str">
        <f t="shared" si="408"/>
        <v>Same Day</v>
      </c>
      <c r="O1794">
        <f t="shared" si="409"/>
        <v>5</v>
      </c>
      <c r="P1794" t="str">
        <f t="shared" si="410"/>
        <v>before</v>
      </c>
    </row>
    <row r="1795" spans="1:16" x14ac:dyDescent="0.25">
      <c r="A1795" t="s">
        <v>22440</v>
      </c>
      <c r="B1795" t="s">
        <v>11</v>
      </c>
      <c r="C1795" t="s">
        <v>4009</v>
      </c>
      <c r="D1795" s="3">
        <v>1</v>
      </c>
      <c r="E1795" t="s">
        <v>3810</v>
      </c>
      <c r="F1795" t="s">
        <v>22441</v>
      </c>
      <c r="G1795" t="s">
        <v>3810</v>
      </c>
      <c r="H1795" t="s">
        <v>1195</v>
      </c>
      <c r="I1795" t="s">
        <v>3810</v>
      </c>
      <c r="J1795" t="s">
        <v>22442</v>
      </c>
      <c r="K1795">
        <f t="shared" si="411"/>
        <v>6</v>
      </c>
      <c r="L1795">
        <f t="shared" si="406"/>
        <v>20</v>
      </c>
      <c r="M1795">
        <f t="shared" si="407"/>
        <v>15</v>
      </c>
      <c r="N1795" t="str">
        <f t="shared" si="408"/>
        <v>Same Day</v>
      </c>
      <c r="O1795">
        <f t="shared" si="409"/>
        <v>5</v>
      </c>
      <c r="P1795" t="str">
        <f t="shared" si="410"/>
        <v>before</v>
      </c>
    </row>
    <row r="1796" spans="1:16" x14ac:dyDescent="0.25">
      <c r="A1796" t="s">
        <v>22443</v>
      </c>
      <c r="B1796" t="s">
        <v>11</v>
      </c>
      <c r="C1796" t="s">
        <v>4009</v>
      </c>
      <c r="D1796" s="3">
        <v>1</v>
      </c>
      <c r="E1796" t="s">
        <v>3810</v>
      </c>
      <c r="F1796" t="s">
        <v>22444</v>
      </c>
      <c r="G1796" t="s">
        <v>3810</v>
      </c>
      <c r="H1796" t="s">
        <v>1195</v>
      </c>
      <c r="I1796" t="s">
        <v>3810</v>
      </c>
      <c r="J1796" t="s">
        <v>22445</v>
      </c>
      <c r="K1796">
        <f t="shared" si="411"/>
        <v>6</v>
      </c>
      <c r="L1796">
        <f t="shared" si="406"/>
        <v>20</v>
      </c>
      <c r="M1796">
        <f t="shared" si="407"/>
        <v>15</v>
      </c>
      <c r="N1796" t="str">
        <f t="shared" si="408"/>
        <v>Same Day</v>
      </c>
      <c r="O1796">
        <f t="shared" si="409"/>
        <v>5</v>
      </c>
      <c r="P1796" t="str">
        <f t="shared" si="410"/>
        <v>before</v>
      </c>
    </row>
    <row r="1797" spans="1:16" x14ac:dyDescent="0.25">
      <c r="A1797" t="s">
        <v>22446</v>
      </c>
      <c r="B1797" t="s">
        <v>11</v>
      </c>
      <c r="C1797" t="s">
        <v>4009</v>
      </c>
      <c r="D1797" s="3">
        <v>1</v>
      </c>
      <c r="E1797" t="s">
        <v>3810</v>
      </c>
      <c r="F1797" t="s">
        <v>22441</v>
      </c>
      <c r="G1797" t="s">
        <v>3810</v>
      </c>
      <c r="H1797" t="s">
        <v>1195</v>
      </c>
      <c r="I1797" t="s">
        <v>3810</v>
      </c>
      <c r="J1797" t="s">
        <v>22447</v>
      </c>
      <c r="K1797">
        <f t="shared" si="411"/>
        <v>6</v>
      </c>
      <c r="L1797">
        <f t="shared" si="406"/>
        <v>20</v>
      </c>
      <c r="M1797">
        <f t="shared" si="407"/>
        <v>15</v>
      </c>
      <c r="N1797" t="str">
        <f t="shared" si="408"/>
        <v>Same Day</v>
      </c>
      <c r="O1797">
        <f t="shared" si="409"/>
        <v>5</v>
      </c>
      <c r="P1797" t="str">
        <f t="shared" si="410"/>
        <v>before</v>
      </c>
    </row>
    <row r="1798" spans="1:16" x14ac:dyDescent="0.25">
      <c r="A1798" t="s">
        <v>22448</v>
      </c>
      <c r="B1798" t="s">
        <v>11</v>
      </c>
      <c r="C1798" t="s">
        <v>4013</v>
      </c>
      <c r="D1798" s="3">
        <v>11</v>
      </c>
      <c r="E1798" t="s">
        <v>3771</v>
      </c>
      <c r="F1798" t="s">
        <v>9911</v>
      </c>
      <c r="G1798" t="s">
        <v>3840</v>
      </c>
      <c r="H1798" t="s">
        <v>1195</v>
      </c>
      <c r="I1798" t="s">
        <v>3840</v>
      </c>
      <c r="J1798" t="s">
        <v>22449</v>
      </c>
      <c r="K1798">
        <f t="shared" si="411"/>
        <v>6</v>
      </c>
      <c r="L1798">
        <f t="shared" si="406"/>
        <v>19</v>
      </c>
      <c r="M1798">
        <f t="shared" si="407"/>
        <v>15</v>
      </c>
      <c r="N1798" t="str">
        <f t="shared" si="408"/>
        <v>Next Day</v>
      </c>
      <c r="O1798">
        <f t="shared" si="409"/>
        <v>3</v>
      </c>
      <c r="P1798" t="str">
        <f t="shared" si="410"/>
        <v>before</v>
      </c>
    </row>
    <row r="1799" spans="1:16" x14ac:dyDescent="0.25">
      <c r="A1799" t="s">
        <v>22450</v>
      </c>
      <c r="B1799" t="s">
        <v>11</v>
      </c>
      <c r="C1799" t="s">
        <v>4013</v>
      </c>
      <c r="D1799" s="3">
        <v>20</v>
      </c>
      <c r="E1799" t="s">
        <v>3771</v>
      </c>
      <c r="F1799" t="s">
        <v>22451</v>
      </c>
      <c r="G1799" t="s">
        <v>3771</v>
      </c>
      <c r="H1799" t="s">
        <v>1195</v>
      </c>
      <c r="I1799" t="s">
        <v>3771</v>
      </c>
      <c r="J1799" t="s">
        <v>22452</v>
      </c>
      <c r="K1799">
        <f t="shared" si="411"/>
        <v>6</v>
      </c>
      <c r="L1799">
        <f t="shared" si="406"/>
        <v>18</v>
      </c>
      <c r="M1799">
        <f t="shared" si="407"/>
        <v>20</v>
      </c>
      <c r="N1799" t="str">
        <f t="shared" si="408"/>
        <v>Same Day</v>
      </c>
      <c r="O1799">
        <f t="shared" si="409"/>
        <v>3</v>
      </c>
      <c r="P1799" t="str">
        <f t="shared" si="410"/>
        <v>before</v>
      </c>
    </row>
    <row r="1800" spans="1:16" x14ac:dyDescent="0.25">
      <c r="A1800" t="s">
        <v>22453</v>
      </c>
      <c r="B1800" t="s">
        <v>11</v>
      </c>
      <c r="C1800" t="s">
        <v>4009</v>
      </c>
      <c r="D1800" s="3">
        <v>3</v>
      </c>
      <c r="E1800" t="s">
        <v>3771</v>
      </c>
      <c r="F1800" t="s">
        <v>9911</v>
      </c>
      <c r="G1800" t="s">
        <v>3771</v>
      </c>
      <c r="H1800" t="s">
        <v>1195</v>
      </c>
      <c r="I1800" t="s">
        <v>3771</v>
      </c>
      <c r="J1800" t="s">
        <v>20351</v>
      </c>
      <c r="K1800">
        <f t="shared" si="411"/>
        <v>6</v>
      </c>
      <c r="L1800">
        <f t="shared" si="406"/>
        <v>18</v>
      </c>
      <c r="M1800">
        <f t="shared" si="407"/>
        <v>20</v>
      </c>
      <c r="N1800" t="str">
        <f t="shared" si="408"/>
        <v>Same Day</v>
      </c>
      <c r="O1800">
        <f t="shared" si="409"/>
        <v>3</v>
      </c>
      <c r="P1800" t="str">
        <f t="shared" si="410"/>
        <v>before</v>
      </c>
    </row>
    <row r="1801" spans="1:16" x14ac:dyDescent="0.25">
      <c r="A1801" t="s">
        <v>22454</v>
      </c>
      <c r="B1801" t="s">
        <v>11</v>
      </c>
      <c r="C1801" t="s">
        <v>7454</v>
      </c>
      <c r="D1801" s="3">
        <v>1</v>
      </c>
      <c r="E1801" t="s">
        <v>3771</v>
      </c>
      <c r="F1801" t="s">
        <v>233</v>
      </c>
      <c r="G1801" t="s">
        <v>3771</v>
      </c>
      <c r="H1801" t="s">
        <v>1195</v>
      </c>
      <c r="I1801" t="s">
        <v>3771</v>
      </c>
      <c r="J1801" t="s">
        <v>20545</v>
      </c>
      <c r="K1801">
        <f t="shared" si="411"/>
        <v>6</v>
      </c>
      <c r="L1801">
        <f t="shared" si="406"/>
        <v>18</v>
      </c>
      <c r="M1801">
        <f t="shared" si="407"/>
        <v>20</v>
      </c>
      <c r="N1801" t="str">
        <f t="shared" si="408"/>
        <v>Same Day</v>
      </c>
      <c r="O1801">
        <f t="shared" si="409"/>
        <v>3</v>
      </c>
      <c r="P1801" t="str">
        <f t="shared" si="410"/>
        <v>before</v>
      </c>
    </row>
    <row r="1802" spans="1:16" x14ac:dyDescent="0.25">
      <c r="A1802" t="s">
        <v>22455</v>
      </c>
      <c r="B1802" t="s">
        <v>11</v>
      </c>
      <c r="C1802" t="s">
        <v>4009</v>
      </c>
      <c r="D1802" s="3">
        <v>1</v>
      </c>
      <c r="E1802" t="s">
        <v>3771</v>
      </c>
      <c r="F1802" t="s">
        <v>15197</v>
      </c>
      <c r="G1802" t="s">
        <v>3840</v>
      </c>
      <c r="H1802" t="s">
        <v>1195</v>
      </c>
      <c r="I1802" t="s">
        <v>3840</v>
      </c>
      <c r="J1802" t="s">
        <v>22456</v>
      </c>
      <c r="K1802">
        <f t="shared" si="411"/>
        <v>6</v>
      </c>
      <c r="L1802">
        <f t="shared" si="406"/>
        <v>19</v>
      </c>
      <c r="M1802">
        <f t="shared" si="407"/>
        <v>19</v>
      </c>
      <c r="N1802" t="str">
        <f t="shared" si="408"/>
        <v>Next Day</v>
      </c>
      <c r="O1802">
        <f t="shared" si="409"/>
        <v>3</v>
      </c>
      <c r="P1802" t="str">
        <f t="shared" si="410"/>
        <v>others</v>
      </c>
    </row>
    <row r="1803" spans="1:16" x14ac:dyDescent="0.25">
      <c r="A1803" t="s">
        <v>22457</v>
      </c>
      <c r="B1803" t="s">
        <v>11</v>
      </c>
      <c r="C1803" t="s">
        <v>4009</v>
      </c>
      <c r="D1803" s="3">
        <v>1</v>
      </c>
      <c r="E1803" t="s">
        <v>3771</v>
      </c>
      <c r="F1803" t="s">
        <v>11192</v>
      </c>
      <c r="G1803" t="s">
        <v>3840</v>
      </c>
      <c r="H1803" t="s">
        <v>1195</v>
      </c>
      <c r="I1803" t="s">
        <v>3840</v>
      </c>
      <c r="J1803" t="s">
        <v>22458</v>
      </c>
      <c r="K1803">
        <f t="shared" si="411"/>
        <v>6</v>
      </c>
      <c r="L1803">
        <f t="shared" si="406"/>
        <v>19</v>
      </c>
      <c r="M1803">
        <f t="shared" si="407"/>
        <v>19</v>
      </c>
      <c r="N1803" t="str">
        <f t="shared" si="408"/>
        <v>Next Day</v>
      </c>
      <c r="O1803">
        <f t="shared" si="409"/>
        <v>3</v>
      </c>
      <c r="P1803" t="str">
        <f t="shared" si="410"/>
        <v>others</v>
      </c>
    </row>
    <row r="1804" spans="1:16" x14ac:dyDescent="0.25">
      <c r="A1804" t="s">
        <v>22459</v>
      </c>
      <c r="B1804" t="s">
        <v>11</v>
      </c>
      <c r="C1804" t="s">
        <v>4009</v>
      </c>
      <c r="D1804" s="3">
        <v>6</v>
      </c>
      <c r="E1804" t="s">
        <v>3771</v>
      </c>
      <c r="F1804" t="s">
        <v>11192</v>
      </c>
      <c r="G1804" t="s">
        <v>3840</v>
      </c>
      <c r="H1804" t="s">
        <v>1195</v>
      </c>
      <c r="I1804" t="s">
        <v>3840</v>
      </c>
      <c r="J1804" t="s">
        <v>22460</v>
      </c>
      <c r="K1804">
        <f t="shared" si="411"/>
        <v>6</v>
      </c>
      <c r="L1804">
        <f t="shared" si="406"/>
        <v>19</v>
      </c>
      <c r="M1804">
        <f t="shared" si="407"/>
        <v>19</v>
      </c>
      <c r="N1804" t="str">
        <f t="shared" si="408"/>
        <v>Next Day</v>
      </c>
      <c r="O1804">
        <f t="shared" si="409"/>
        <v>3</v>
      </c>
      <c r="P1804" t="str">
        <f t="shared" si="410"/>
        <v>others</v>
      </c>
    </row>
    <row r="1805" spans="1:16" hidden="1" x14ac:dyDescent="0.25">
      <c r="A1805" t="s">
        <v>8280</v>
      </c>
      <c r="B1805" t="s">
        <v>4017</v>
      </c>
      <c r="C1805" t="s">
        <v>4009</v>
      </c>
      <c r="D1805">
        <v>1</v>
      </c>
      <c r="E1805" t="s">
        <v>374</v>
      </c>
      <c r="F1805" t="s">
        <v>2698</v>
      </c>
      <c r="G1805" t="s">
        <v>374</v>
      </c>
      <c r="H1805" t="s">
        <v>1195</v>
      </c>
      <c r="I1805" t="s">
        <v>4019</v>
      </c>
      <c r="J1805" t="s">
        <v>4019</v>
      </c>
    </row>
    <row r="1806" spans="1:16" x14ac:dyDescent="0.25">
      <c r="A1806" t="s">
        <v>22461</v>
      </c>
      <c r="B1806" t="s">
        <v>11</v>
      </c>
      <c r="C1806" t="s">
        <v>4009</v>
      </c>
      <c r="D1806" s="3">
        <v>1</v>
      </c>
      <c r="E1806" t="s">
        <v>3771</v>
      </c>
      <c r="F1806" t="s">
        <v>21953</v>
      </c>
      <c r="G1806" t="s">
        <v>3771</v>
      </c>
      <c r="H1806" t="s">
        <v>1195</v>
      </c>
      <c r="I1806" t="s">
        <v>3771</v>
      </c>
      <c r="J1806" t="s">
        <v>22462</v>
      </c>
      <c r="K1806">
        <f>MONTH(I1806)</f>
        <v>6</v>
      </c>
      <c r="L1806">
        <f t="shared" ref="L1806:L1807" si="412">DAY(I1806)</f>
        <v>18</v>
      </c>
      <c r="M1806">
        <f t="shared" ref="M1806:M1807" si="413">HOUR(J1806)+1</f>
        <v>20</v>
      </c>
      <c r="N1806" t="str">
        <f t="shared" ref="N1806:N1807" si="414">IF(OR(ISBLANK(E1806),ISBLANK(I1806)),"Missing Date",IF(I1806=E1806,"Same Day",IF(WEEKDAY(E1806,2)=5,IF(DAY(I1806)=DAY(E1806+3),"Next Day",IF(DAY(I1806)=DAY(E1806+4),"2 Days","Other")),IF(WEEKDAY(E1806,2)=4,IF(DAY(I1806)=DAY(E1806+1),"Next Day",IF(DAY(I1806)=DAY(E1806+4),"2 Days","Other")),IF(DAY(I1806)=DAY(E1806+1),"Next Day",IF(DAY(I1806)=DAY(E1806+2),"2 Days","Other"))))))</f>
        <v>Same Day</v>
      </c>
      <c r="O1806">
        <f t="shared" ref="O1806:O1807" si="415">WEEKDAY(E1806,2)</f>
        <v>3</v>
      </c>
      <c r="P1806" t="str">
        <f t="shared" ref="P1806:P1807" si="416">IF(HOUR(F1806)&lt;11,"before","others")</f>
        <v>before</v>
      </c>
    </row>
    <row r="1807" spans="1:16" x14ac:dyDescent="0.25">
      <c r="A1807" t="s">
        <v>22463</v>
      </c>
      <c r="B1807" t="s">
        <v>11</v>
      </c>
      <c r="C1807" t="s">
        <v>4009</v>
      </c>
      <c r="D1807" s="3">
        <v>1</v>
      </c>
      <c r="E1807" t="s">
        <v>3771</v>
      </c>
      <c r="F1807" t="s">
        <v>22011</v>
      </c>
      <c r="G1807" t="s">
        <v>3771</v>
      </c>
      <c r="H1807" t="s">
        <v>1195</v>
      </c>
      <c r="I1807" t="s">
        <v>3771</v>
      </c>
      <c r="J1807" t="s">
        <v>3666</v>
      </c>
      <c r="K1807">
        <f>MONTH(I1807)</f>
        <v>6</v>
      </c>
      <c r="L1807">
        <f t="shared" si="412"/>
        <v>18</v>
      </c>
      <c r="M1807">
        <f t="shared" si="413"/>
        <v>20</v>
      </c>
      <c r="N1807" t="str">
        <f t="shared" si="414"/>
        <v>Same Day</v>
      </c>
      <c r="O1807">
        <f t="shared" si="415"/>
        <v>3</v>
      </c>
      <c r="P1807" t="str">
        <f t="shared" si="416"/>
        <v>before</v>
      </c>
    </row>
    <row r="1808" spans="1:16" hidden="1" x14ac:dyDescent="0.25">
      <c r="A1808" t="s">
        <v>8284</v>
      </c>
      <c r="B1808" t="s">
        <v>4017</v>
      </c>
      <c r="C1808" t="s">
        <v>4013</v>
      </c>
      <c r="D1808">
        <v>1</v>
      </c>
      <c r="E1808" t="s">
        <v>374</v>
      </c>
      <c r="F1808" t="s">
        <v>1302</v>
      </c>
      <c r="G1808" t="s">
        <v>374</v>
      </c>
      <c r="H1808" t="s">
        <v>1195</v>
      </c>
      <c r="I1808" t="s">
        <v>4019</v>
      </c>
      <c r="J1808" t="s">
        <v>4019</v>
      </c>
    </row>
    <row r="1809" spans="1:16" x14ac:dyDescent="0.25">
      <c r="A1809" t="s">
        <v>22464</v>
      </c>
      <c r="B1809" t="s">
        <v>11</v>
      </c>
      <c r="C1809" t="s">
        <v>4009</v>
      </c>
      <c r="D1809" s="3">
        <v>1</v>
      </c>
      <c r="E1809" t="s">
        <v>3771</v>
      </c>
      <c r="F1809" t="s">
        <v>22011</v>
      </c>
      <c r="G1809" t="s">
        <v>3771</v>
      </c>
      <c r="H1809" t="s">
        <v>1195</v>
      </c>
      <c r="I1809" t="s">
        <v>3771</v>
      </c>
      <c r="J1809" t="s">
        <v>22465</v>
      </c>
      <c r="K1809">
        <f t="shared" ref="K1809:K1828" si="417">MONTH(I1809)</f>
        <v>6</v>
      </c>
      <c r="L1809">
        <f t="shared" ref="L1809:L1828" si="418">DAY(I1809)</f>
        <v>18</v>
      </c>
      <c r="M1809">
        <f t="shared" ref="M1809:M1828" si="419">HOUR(J1809)+1</f>
        <v>20</v>
      </c>
      <c r="N1809" t="str">
        <f t="shared" ref="N1809:N1828" si="420">IF(OR(ISBLANK(E1809),ISBLANK(I1809)),"Missing Date",IF(I1809=E1809,"Same Day",IF(WEEKDAY(E1809,2)=5,IF(DAY(I1809)=DAY(E1809+3),"Next Day",IF(DAY(I1809)=DAY(E1809+4),"2 Days","Other")),IF(WEEKDAY(E1809,2)=4,IF(DAY(I1809)=DAY(E1809+1),"Next Day",IF(DAY(I1809)=DAY(E1809+4),"2 Days","Other")),IF(DAY(I1809)=DAY(E1809+1),"Next Day",IF(DAY(I1809)=DAY(E1809+2),"2 Days","Other"))))))</f>
        <v>Same Day</v>
      </c>
      <c r="O1809">
        <f t="shared" ref="O1809:O1828" si="421">WEEKDAY(E1809,2)</f>
        <v>3</v>
      </c>
      <c r="P1809" t="str">
        <f t="shared" ref="P1809:P1828" si="422">IF(HOUR(F1809)&lt;11,"before","others")</f>
        <v>before</v>
      </c>
    </row>
    <row r="1810" spans="1:16" x14ac:dyDescent="0.25">
      <c r="A1810" t="s">
        <v>22466</v>
      </c>
      <c r="B1810" t="s">
        <v>11</v>
      </c>
      <c r="C1810" t="s">
        <v>4009</v>
      </c>
      <c r="D1810" s="3">
        <v>1</v>
      </c>
      <c r="E1810" t="s">
        <v>3771</v>
      </c>
      <c r="F1810" t="s">
        <v>2479</v>
      </c>
      <c r="G1810" t="s">
        <v>3771</v>
      </c>
      <c r="H1810" t="s">
        <v>1195</v>
      </c>
      <c r="I1810" t="s">
        <v>3771</v>
      </c>
      <c r="J1810" t="s">
        <v>22467</v>
      </c>
      <c r="K1810">
        <f t="shared" si="417"/>
        <v>6</v>
      </c>
      <c r="L1810">
        <f t="shared" si="418"/>
        <v>18</v>
      </c>
      <c r="M1810">
        <f t="shared" si="419"/>
        <v>20</v>
      </c>
      <c r="N1810" t="str">
        <f t="shared" si="420"/>
        <v>Same Day</v>
      </c>
      <c r="O1810">
        <f t="shared" si="421"/>
        <v>3</v>
      </c>
      <c r="P1810" t="str">
        <f t="shared" si="422"/>
        <v>before</v>
      </c>
    </row>
    <row r="1811" spans="1:16" x14ac:dyDescent="0.25">
      <c r="A1811" t="s">
        <v>22468</v>
      </c>
      <c r="B1811" t="s">
        <v>11</v>
      </c>
      <c r="C1811" t="s">
        <v>4009</v>
      </c>
      <c r="D1811" s="3">
        <v>1</v>
      </c>
      <c r="E1811" t="s">
        <v>3771</v>
      </c>
      <c r="F1811" t="s">
        <v>2421</v>
      </c>
      <c r="G1811" t="s">
        <v>3771</v>
      </c>
      <c r="H1811" t="s">
        <v>1195</v>
      </c>
      <c r="I1811" t="s">
        <v>3771</v>
      </c>
      <c r="J1811" t="s">
        <v>22469</v>
      </c>
      <c r="K1811">
        <f t="shared" si="417"/>
        <v>6</v>
      </c>
      <c r="L1811">
        <f t="shared" si="418"/>
        <v>18</v>
      </c>
      <c r="M1811">
        <f t="shared" si="419"/>
        <v>20</v>
      </c>
      <c r="N1811" t="str">
        <f t="shared" si="420"/>
        <v>Same Day</v>
      </c>
      <c r="O1811">
        <f t="shared" si="421"/>
        <v>3</v>
      </c>
      <c r="P1811" t="str">
        <f t="shared" si="422"/>
        <v>before</v>
      </c>
    </row>
    <row r="1812" spans="1:16" x14ac:dyDescent="0.25">
      <c r="A1812" t="s">
        <v>22471</v>
      </c>
      <c r="B1812" t="s">
        <v>11</v>
      </c>
      <c r="C1812" t="s">
        <v>4009</v>
      </c>
      <c r="D1812" s="3">
        <v>1</v>
      </c>
      <c r="E1812" t="s">
        <v>3771</v>
      </c>
      <c r="F1812" t="s">
        <v>3350</v>
      </c>
      <c r="G1812" t="s">
        <v>3771</v>
      </c>
      <c r="H1812" t="s">
        <v>1195</v>
      </c>
      <c r="I1812" t="s">
        <v>3771</v>
      </c>
      <c r="J1812" t="s">
        <v>11183</v>
      </c>
      <c r="K1812">
        <f t="shared" si="417"/>
        <v>6</v>
      </c>
      <c r="L1812">
        <f t="shared" si="418"/>
        <v>18</v>
      </c>
      <c r="M1812">
        <f t="shared" si="419"/>
        <v>19</v>
      </c>
      <c r="N1812" t="str">
        <f t="shared" si="420"/>
        <v>Same Day</v>
      </c>
      <c r="O1812">
        <f t="shared" si="421"/>
        <v>3</v>
      </c>
      <c r="P1812" t="str">
        <f t="shared" si="422"/>
        <v>before</v>
      </c>
    </row>
    <row r="1813" spans="1:16" x14ac:dyDescent="0.25">
      <c r="A1813" t="s">
        <v>22472</v>
      </c>
      <c r="B1813" t="s">
        <v>11</v>
      </c>
      <c r="C1813" t="s">
        <v>4009</v>
      </c>
      <c r="D1813" s="3">
        <v>1</v>
      </c>
      <c r="E1813" t="s">
        <v>3771</v>
      </c>
      <c r="F1813" t="s">
        <v>1909</v>
      </c>
      <c r="G1813" t="s">
        <v>3771</v>
      </c>
      <c r="H1813" t="s">
        <v>1195</v>
      </c>
      <c r="I1813" t="s">
        <v>3771</v>
      </c>
      <c r="J1813" t="s">
        <v>22473</v>
      </c>
      <c r="K1813">
        <f t="shared" si="417"/>
        <v>6</v>
      </c>
      <c r="L1813">
        <f t="shared" si="418"/>
        <v>18</v>
      </c>
      <c r="M1813">
        <f t="shared" si="419"/>
        <v>20</v>
      </c>
      <c r="N1813" t="str">
        <f t="shared" si="420"/>
        <v>Same Day</v>
      </c>
      <c r="O1813">
        <f t="shared" si="421"/>
        <v>3</v>
      </c>
      <c r="P1813" t="str">
        <f t="shared" si="422"/>
        <v>before</v>
      </c>
    </row>
    <row r="1814" spans="1:16" x14ac:dyDescent="0.25">
      <c r="A1814" t="s">
        <v>22474</v>
      </c>
      <c r="B1814" t="s">
        <v>11</v>
      </c>
      <c r="C1814" t="s">
        <v>4009</v>
      </c>
      <c r="D1814" s="3">
        <v>1</v>
      </c>
      <c r="E1814" t="s">
        <v>3771</v>
      </c>
      <c r="F1814" t="s">
        <v>22475</v>
      </c>
      <c r="G1814" t="s">
        <v>3771</v>
      </c>
      <c r="H1814" t="s">
        <v>1195</v>
      </c>
      <c r="I1814" t="s">
        <v>3771</v>
      </c>
      <c r="J1814" t="s">
        <v>22476</v>
      </c>
      <c r="K1814">
        <f t="shared" si="417"/>
        <v>6</v>
      </c>
      <c r="L1814">
        <f t="shared" si="418"/>
        <v>18</v>
      </c>
      <c r="M1814">
        <f t="shared" si="419"/>
        <v>20</v>
      </c>
      <c r="N1814" t="str">
        <f t="shared" si="420"/>
        <v>Same Day</v>
      </c>
      <c r="O1814">
        <f t="shared" si="421"/>
        <v>3</v>
      </c>
      <c r="P1814" t="str">
        <f t="shared" si="422"/>
        <v>before</v>
      </c>
    </row>
    <row r="1815" spans="1:16" x14ac:dyDescent="0.25">
      <c r="A1815" t="s">
        <v>22477</v>
      </c>
      <c r="B1815" t="s">
        <v>11</v>
      </c>
      <c r="C1815" t="s">
        <v>4009</v>
      </c>
      <c r="D1815" s="3">
        <v>1</v>
      </c>
      <c r="E1815" t="s">
        <v>3771</v>
      </c>
      <c r="F1815" t="s">
        <v>22478</v>
      </c>
      <c r="G1815" t="s">
        <v>3771</v>
      </c>
      <c r="H1815" t="s">
        <v>1195</v>
      </c>
      <c r="I1815" t="s">
        <v>3771</v>
      </c>
      <c r="J1815" t="s">
        <v>22479</v>
      </c>
      <c r="K1815">
        <f t="shared" si="417"/>
        <v>6</v>
      </c>
      <c r="L1815">
        <f t="shared" si="418"/>
        <v>18</v>
      </c>
      <c r="M1815">
        <f t="shared" si="419"/>
        <v>20</v>
      </c>
      <c r="N1815" t="str">
        <f t="shared" si="420"/>
        <v>Same Day</v>
      </c>
      <c r="O1815">
        <f t="shared" si="421"/>
        <v>3</v>
      </c>
      <c r="P1815" t="str">
        <f t="shared" si="422"/>
        <v>before</v>
      </c>
    </row>
    <row r="1816" spans="1:16" x14ac:dyDescent="0.25">
      <c r="A1816" t="s">
        <v>22480</v>
      </c>
      <c r="B1816" t="s">
        <v>11</v>
      </c>
      <c r="C1816" t="s">
        <v>4009</v>
      </c>
      <c r="D1816" s="3">
        <v>1</v>
      </c>
      <c r="E1816" t="s">
        <v>3771</v>
      </c>
      <c r="F1816" t="s">
        <v>1909</v>
      </c>
      <c r="G1816" t="s">
        <v>3771</v>
      </c>
      <c r="H1816" t="s">
        <v>1195</v>
      </c>
      <c r="I1816" t="s">
        <v>3771</v>
      </c>
      <c r="J1816" t="s">
        <v>22481</v>
      </c>
      <c r="K1816">
        <f t="shared" si="417"/>
        <v>6</v>
      </c>
      <c r="L1816">
        <f t="shared" si="418"/>
        <v>18</v>
      </c>
      <c r="M1816">
        <f t="shared" si="419"/>
        <v>20</v>
      </c>
      <c r="N1816" t="str">
        <f t="shared" si="420"/>
        <v>Same Day</v>
      </c>
      <c r="O1816">
        <f t="shared" si="421"/>
        <v>3</v>
      </c>
      <c r="P1816" t="str">
        <f t="shared" si="422"/>
        <v>before</v>
      </c>
    </row>
    <row r="1817" spans="1:16" x14ac:dyDescent="0.25">
      <c r="A1817" t="s">
        <v>22482</v>
      </c>
      <c r="B1817" t="s">
        <v>11</v>
      </c>
      <c r="C1817" t="s">
        <v>4009</v>
      </c>
      <c r="D1817" s="3">
        <v>1</v>
      </c>
      <c r="E1817" t="s">
        <v>3771</v>
      </c>
      <c r="F1817" t="s">
        <v>22483</v>
      </c>
      <c r="G1817" t="s">
        <v>3771</v>
      </c>
      <c r="H1817" t="s">
        <v>1195</v>
      </c>
      <c r="I1817" t="s">
        <v>3771</v>
      </c>
      <c r="J1817" t="s">
        <v>22484</v>
      </c>
      <c r="K1817">
        <f t="shared" si="417"/>
        <v>6</v>
      </c>
      <c r="L1817">
        <f t="shared" si="418"/>
        <v>18</v>
      </c>
      <c r="M1817">
        <f t="shared" si="419"/>
        <v>20</v>
      </c>
      <c r="N1817" t="str">
        <f t="shared" si="420"/>
        <v>Same Day</v>
      </c>
      <c r="O1817">
        <f t="shared" si="421"/>
        <v>3</v>
      </c>
      <c r="P1817" t="str">
        <f t="shared" si="422"/>
        <v>before</v>
      </c>
    </row>
    <row r="1818" spans="1:16" x14ac:dyDescent="0.25">
      <c r="A1818" t="s">
        <v>22485</v>
      </c>
      <c r="B1818" t="s">
        <v>11</v>
      </c>
      <c r="C1818" t="s">
        <v>4009</v>
      </c>
      <c r="D1818" s="3">
        <v>1</v>
      </c>
      <c r="E1818" t="s">
        <v>3771</v>
      </c>
      <c r="F1818" t="s">
        <v>426</v>
      </c>
      <c r="G1818" t="s">
        <v>3771</v>
      </c>
      <c r="H1818" t="s">
        <v>1195</v>
      </c>
      <c r="I1818" t="s">
        <v>3771</v>
      </c>
      <c r="J1818" t="s">
        <v>22486</v>
      </c>
      <c r="K1818">
        <f t="shared" si="417"/>
        <v>6</v>
      </c>
      <c r="L1818">
        <f t="shared" si="418"/>
        <v>18</v>
      </c>
      <c r="M1818">
        <f t="shared" si="419"/>
        <v>20</v>
      </c>
      <c r="N1818" t="str">
        <f t="shared" si="420"/>
        <v>Same Day</v>
      </c>
      <c r="O1818">
        <f t="shared" si="421"/>
        <v>3</v>
      </c>
      <c r="P1818" t="str">
        <f t="shared" si="422"/>
        <v>before</v>
      </c>
    </row>
    <row r="1819" spans="1:16" x14ac:dyDescent="0.25">
      <c r="A1819" t="s">
        <v>22487</v>
      </c>
      <c r="B1819" t="s">
        <v>11</v>
      </c>
      <c r="C1819" t="s">
        <v>4009</v>
      </c>
      <c r="D1819" s="3">
        <v>1</v>
      </c>
      <c r="E1819" t="s">
        <v>3771</v>
      </c>
      <c r="F1819" t="s">
        <v>22475</v>
      </c>
      <c r="G1819" t="s">
        <v>3771</v>
      </c>
      <c r="H1819" t="s">
        <v>1195</v>
      </c>
      <c r="I1819" t="s">
        <v>3771</v>
      </c>
      <c r="J1819" t="s">
        <v>22488</v>
      </c>
      <c r="K1819">
        <f t="shared" si="417"/>
        <v>6</v>
      </c>
      <c r="L1819">
        <f t="shared" si="418"/>
        <v>18</v>
      </c>
      <c r="M1819">
        <f t="shared" si="419"/>
        <v>20</v>
      </c>
      <c r="N1819" t="str">
        <f t="shared" si="420"/>
        <v>Same Day</v>
      </c>
      <c r="O1819">
        <f t="shared" si="421"/>
        <v>3</v>
      </c>
      <c r="P1819" t="str">
        <f t="shared" si="422"/>
        <v>before</v>
      </c>
    </row>
    <row r="1820" spans="1:16" x14ac:dyDescent="0.25">
      <c r="A1820" t="s">
        <v>22489</v>
      </c>
      <c r="B1820" t="s">
        <v>11</v>
      </c>
      <c r="C1820" t="s">
        <v>4009</v>
      </c>
      <c r="D1820" s="3">
        <v>1</v>
      </c>
      <c r="E1820" t="s">
        <v>3771</v>
      </c>
      <c r="F1820" t="s">
        <v>22490</v>
      </c>
      <c r="G1820" t="s">
        <v>3771</v>
      </c>
      <c r="H1820" t="s">
        <v>1195</v>
      </c>
      <c r="I1820" t="s">
        <v>3771</v>
      </c>
      <c r="J1820" t="s">
        <v>22491</v>
      </c>
      <c r="K1820">
        <f t="shared" si="417"/>
        <v>6</v>
      </c>
      <c r="L1820">
        <f t="shared" si="418"/>
        <v>18</v>
      </c>
      <c r="M1820">
        <f t="shared" si="419"/>
        <v>20</v>
      </c>
      <c r="N1820" t="str">
        <f t="shared" si="420"/>
        <v>Same Day</v>
      </c>
      <c r="O1820">
        <f t="shared" si="421"/>
        <v>3</v>
      </c>
      <c r="P1820" t="str">
        <f t="shared" si="422"/>
        <v>before</v>
      </c>
    </row>
    <row r="1821" spans="1:16" x14ac:dyDescent="0.25">
      <c r="A1821" t="s">
        <v>22492</v>
      </c>
      <c r="B1821" t="s">
        <v>11</v>
      </c>
      <c r="C1821" t="s">
        <v>4009</v>
      </c>
      <c r="D1821" s="3">
        <v>1</v>
      </c>
      <c r="E1821" t="s">
        <v>3771</v>
      </c>
      <c r="F1821" t="s">
        <v>3350</v>
      </c>
      <c r="G1821" t="s">
        <v>3771</v>
      </c>
      <c r="H1821" t="s">
        <v>1195</v>
      </c>
      <c r="I1821" t="s">
        <v>3771</v>
      </c>
      <c r="J1821" t="s">
        <v>10901</v>
      </c>
      <c r="K1821">
        <f t="shared" si="417"/>
        <v>6</v>
      </c>
      <c r="L1821">
        <f t="shared" si="418"/>
        <v>18</v>
      </c>
      <c r="M1821">
        <f t="shared" si="419"/>
        <v>20</v>
      </c>
      <c r="N1821" t="str">
        <f t="shared" si="420"/>
        <v>Same Day</v>
      </c>
      <c r="O1821">
        <f t="shared" si="421"/>
        <v>3</v>
      </c>
      <c r="P1821" t="str">
        <f t="shared" si="422"/>
        <v>before</v>
      </c>
    </row>
    <row r="1822" spans="1:16" x14ac:dyDescent="0.25">
      <c r="A1822" t="s">
        <v>22493</v>
      </c>
      <c r="B1822" t="s">
        <v>11</v>
      </c>
      <c r="C1822" t="s">
        <v>4009</v>
      </c>
      <c r="D1822" s="3">
        <v>1</v>
      </c>
      <c r="E1822" t="s">
        <v>3771</v>
      </c>
      <c r="F1822" t="s">
        <v>2524</v>
      </c>
      <c r="G1822" t="s">
        <v>3771</v>
      </c>
      <c r="H1822" t="s">
        <v>1195</v>
      </c>
      <c r="I1822" t="s">
        <v>3771</v>
      </c>
      <c r="J1822" t="s">
        <v>22494</v>
      </c>
      <c r="K1822">
        <f t="shared" si="417"/>
        <v>6</v>
      </c>
      <c r="L1822">
        <f t="shared" si="418"/>
        <v>18</v>
      </c>
      <c r="M1822">
        <f t="shared" si="419"/>
        <v>20</v>
      </c>
      <c r="N1822" t="str">
        <f t="shared" si="420"/>
        <v>Same Day</v>
      </c>
      <c r="O1822">
        <f t="shared" si="421"/>
        <v>3</v>
      </c>
      <c r="P1822" t="str">
        <f t="shared" si="422"/>
        <v>before</v>
      </c>
    </row>
    <row r="1823" spans="1:16" x14ac:dyDescent="0.25">
      <c r="A1823" t="s">
        <v>22495</v>
      </c>
      <c r="B1823" t="s">
        <v>11</v>
      </c>
      <c r="C1823" t="s">
        <v>4009</v>
      </c>
      <c r="D1823" s="3">
        <v>1</v>
      </c>
      <c r="E1823" t="s">
        <v>3771</v>
      </c>
      <c r="F1823" t="s">
        <v>22478</v>
      </c>
      <c r="G1823" t="s">
        <v>3771</v>
      </c>
      <c r="H1823" t="s">
        <v>1195</v>
      </c>
      <c r="I1823" t="s">
        <v>3771</v>
      </c>
      <c r="J1823" t="s">
        <v>22221</v>
      </c>
      <c r="K1823">
        <f t="shared" si="417"/>
        <v>6</v>
      </c>
      <c r="L1823">
        <f t="shared" si="418"/>
        <v>18</v>
      </c>
      <c r="M1823">
        <f t="shared" si="419"/>
        <v>20</v>
      </c>
      <c r="N1823" t="str">
        <f t="shared" si="420"/>
        <v>Same Day</v>
      </c>
      <c r="O1823">
        <f t="shared" si="421"/>
        <v>3</v>
      </c>
      <c r="P1823" t="str">
        <f t="shared" si="422"/>
        <v>before</v>
      </c>
    </row>
    <row r="1824" spans="1:16" x14ac:dyDescent="0.25">
      <c r="A1824" t="s">
        <v>22496</v>
      </c>
      <c r="B1824" t="s">
        <v>11</v>
      </c>
      <c r="C1824" t="s">
        <v>4009</v>
      </c>
      <c r="D1824" s="3">
        <v>1</v>
      </c>
      <c r="E1824" t="s">
        <v>3771</v>
      </c>
      <c r="F1824" t="s">
        <v>22490</v>
      </c>
      <c r="G1824" t="s">
        <v>3771</v>
      </c>
      <c r="H1824" t="s">
        <v>1195</v>
      </c>
      <c r="I1824" t="s">
        <v>3771</v>
      </c>
      <c r="J1824" t="s">
        <v>22497</v>
      </c>
      <c r="K1824">
        <f t="shared" si="417"/>
        <v>6</v>
      </c>
      <c r="L1824">
        <f t="shared" si="418"/>
        <v>18</v>
      </c>
      <c r="M1824">
        <f t="shared" si="419"/>
        <v>20</v>
      </c>
      <c r="N1824" t="str">
        <f t="shared" si="420"/>
        <v>Same Day</v>
      </c>
      <c r="O1824">
        <f t="shared" si="421"/>
        <v>3</v>
      </c>
      <c r="P1824" t="str">
        <f t="shared" si="422"/>
        <v>before</v>
      </c>
    </row>
    <row r="1825" spans="1:16" x14ac:dyDescent="0.25">
      <c r="A1825" t="s">
        <v>22498</v>
      </c>
      <c r="B1825" t="s">
        <v>11</v>
      </c>
      <c r="C1825" t="s">
        <v>4009</v>
      </c>
      <c r="D1825" s="3">
        <v>1</v>
      </c>
      <c r="E1825" t="s">
        <v>3771</v>
      </c>
      <c r="F1825" t="s">
        <v>22499</v>
      </c>
      <c r="G1825" t="s">
        <v>3771</v>
      </c>
      <c r="H1825" t="s">
        <v>1195</v>
      </c>
      <c r="I1825" t="s">
        <v>3771</v>
      </c>
      <c r="J1825" t="s">
        <v>22500</v>
      </c>
      <c r="K1825">
        <f t="shared" si="417"/>
        <v>6</v>
      </c>
      <c r="L1825">
        <f t="shared" si="418"/>
        <v>18</v>
      </c>
      <c r="M1825">
        <f t="shared" si="419"/>
        <v>20</v>
      </c>
      <c r="N1825" t="str">
        <f t="shared" si="420"/>
        <v>Same Day</v>
      </c>
      <c r="O1825">
        <f t="shared" si="421"/>
        <v>3</v>
      </c>
      <c r="P1825" t="str">
        <f t="shared" si="422"/>
        <v>before</v>
      </c>
    </row>
    <row r="1826" spans="1:16" x14ac:dyDescent="0.25">
      <c r="A1826" t="s">
        <v>22501</v>
      </c>
      <c r="B1826" t="s">
        <v>11</v>
      </c>
      <c r="C1826" t="s">
        <v>4009</v>
      </c>
      <c r="D1826" s="3">
        <v>1</v>
      </c>
      <c r="E1826" t="s">
        <v>3771</v>
      </c>
      <c r="F1826" t="s">
        <v>22502</v>
      </c>
      <c r="G1826" t="s">
        <v>3771</v>
      </c>
      <c r="H1826" t="s">
        <v>1195</v>
      </c>
      <c r="I1826" t="s">
        <v>3771</v>
      </c>
      <c r="J1826" t="s">
        <v>22503</v>
      </c>
      <c r="K1826">
        <f t="shared" si="417"/>
        <v>6</v>
      </c>
      <c r="L1826">
        <f t="shared" si="418"/>
        <v>18</v>
      </c>
      <c r="M1826">
        <f t="shared" si="419"/>
        <v>20</v>
      </c>
      <c r="N1826" t="str">
        <f t="shared" si="420"/>
        <v>Same Day</v>
      </c>
      <c r="O1826">
        <f t="shared" si="421"/>
        <v>3</v>
      </c>
      <c r="P1826" t="str">
        <f t="shared" si="422"/>
        <v>before</v>
      </c>
    </row>
    <row r="1827" spans="1:16" x14ac:dyDescent="0.25">
      <c r="A1827" t="s">
        <v>22504</v>
      </c>
      <c r="B1827" t="s">
        <v>11</v>
      </c>
      <c r="C1827" t="s">
        <v>4143</v>
      </c>
      <c r="D1827" s="3">
        <v>1</v>
      </c>
      <c r="E1827" t="s">
        <v>3771</v>
      </c>
      <c r="F1827" t="s">
        <v>22505</v>
      </c>
      <c r="G1827" t="s">
        <v>3771</v>
      </c>
      <c r="H1827" t="s">
        <v>1195</v>
      </c>
      <c r="I1827" t="s">
        <v>3771</v>
      </c>
      <c r="J1827" t="s">
        <v>10640</v>
      </c>
      <c r="K1827">
        <f t="shared" si="417"/>
        <v>6</v>
      </c>
      <c r="L1827">
        <f t="shared" si="418"/>
        <v>18</v>
      </c>
      <c r="M1827">
        <f t="shared" si="419"/>
        <v>20</v>
      </c>
      <c r="N1827" t="str">
        <f t="shared" si="420"/>
        <v>Same Day</v>
      </c>
      <c r="O1827">
        <f t="shared" si="421"/>
        <v>3</v>
      </c>
      <c r="P1827" t="str">
        <f t="shared" si="422"/>
        <v>before</v>
      </c>
    </row>
    <row r="1828" spans="1:16" x14ac:dyDescent="0.25">
      <c r="A1828" t="s">
        <v>22506</v>
      </c>
      <c r="B1828" t="s">
        <v>11</v>
      </c>
      <c r="C1828" t="s">
        <v>4009</v>
      </c>
      <c r="D1828" s="3">
        <v>1</v>
      </c>
      <c r="E1828" t="s">
        <v>3771</v>
      </c>
      <c r="F1828" t="s">
        <v>22507</v>
      </c>
      <c r="G1828" t="s">
        <v>3771</v>
      </c>
      <c r="H1828" t="s">
        <v>1195</v>
      </c>
      <c r="I1828" t="s">
        <v>3771</v>
      </c>
      <c r="J1828" t="s">
        <v>22508</v>
      </c>
      <c r="K1828">
        <f t="shared" si="417"/>
        <v>6</v>
      </c>
      <c r="L1828">
        <f t="shared" si="418"/>
        <v>18</v>
      </c>
      <c r="M1828">
        <f t="shared" si="419"/>
        <v>20</v>
      </c>
      <c r="N1828" t="str">
        <f t="shared" si="420"/>
        <v>Same Day</v>
      </c>
      <c r="O1828">
        <f t="shared" si="421"/>
        <v>3</v>
      </c>
      <c r="P1828" t="str">
        <f t="shared" si="422"/>
        <v>before</v>
      </c>
    </row>
    <row r="1829" spans="1:16" hidden="1" x14ac:dyDescent="0.25">
      <c r="A1829" t="s">
        <v>8326</v>
      </c>
      <c r="B1829" t="s">
        <v>4017</v>
      </c>
      <c r="C1829" t="s">
        <v>4009</v>
      </c>
      <c r="D1829">
        <v>1</v>
      </c>
      <c r="E1829" t="s">
        <v>374</v>
      </c>
      <c r="F1829" t="s">
        <v>4476</v>
      </c>
      <c r="G1829" t="s">
        <v>374</v>
      </c>
      <c r="H1829" t="s">
        <v>1195</v>
      </c>
      <c r="I1829" t="s">
        <v>4019</v>
      </c>
      <c r="J1829" t="s">
        <v>4019</v>
      </c>
    </row>
    <row r="1830" spans="1:16" hidden="1" x14ac:dyDescent="0.25">
      <c r="A1830" t="s">
        <v>8327</v>
      </c>
      <c r="B1830" t="s">
        <v>4017</v>
      </c>
      <c r="C1830" t="s">
        <v>4143</v>
      </c>
      <c r="D1830">
        <v>1</v>
      </c>
      <c r="E1830" t="s">
        <v>374</v>
      </c>
      <c r="F1830" t="s">
        <v>4491</v>
      </c>
      <c r="G1830" t="s">
        <v>374</v>
      </c>
      <c r="H1830" t="s">
        <v>1195</v>
      </c>
      <c r="I1830" t="s">
        <v>4019</v>
      </c>
      <c r="J1830" t="s">
        <v>4019</v>
      </c>
    </row>
    <row r="1831" spans="1:16" x14ac:dyDescent="0.25">
      <c r="A1831" t="s">
        <v>22509</v>
      </c>
      <c r="B1831" t="s">
        <v>11</v>
      </c>
      <c r="C1831" t="s">
        <v>4009</v>
      </c>
      <c r="D1831" s="3">
        <v>1</v>
      </c>
      <c r="E1831" t="s">
        <v>3771</v>
      </c>
      <c r="F1831" t="s">
        <v>22510</v>
      </c>
      <c r="G1831" t="s">
        <v>3771</v>
      </c>
      <c r="H1831" t="s">
        <v>1195</v>
      </c>
      <c r="I1831" t="s">
        <v>3771</v>
      </c>
      <c r="J1831" t="s">
        <v>22511</v>
      </c>
      <c r="K1831">
        <f>MONTH(I1831)</f>
        <v>6</v>
      </c>
      <c r="L1831">
        <f t="shared" ref="L1831" si="423">DAY(I1831)</f>
        <v>18</v>
      </c>
      <c r="M1831">
        <f>HOUR(J1831)+1</f>
        <v>20</v>
      </c>
      <c r="N1831" t="str">
        <f>IF(OR(ISBLANK(E1831),ISBLANK(I1831)),"Missing Date",IF(I1831=E1831,"Same Day",IF(WEEKDAY(E1831,2)=5,IF(DAY(I1831)=DAY(E1831+3),"Next Day",IF(DAY(I1831)=DAY(E1831+4),"2 Days","Other")),IF(WEEKDAY(E1831,2)=4,IF(DAY(I1831)=DAY(E1831+1),"Next Day",IF(DAY(I1831)=DAY(E1831+4),"2 Days","Other")),IF(DAY(I1831)=DAY(E1831+1),"Next Day",IF(DAY(I1831)=DAY(E1831+2),"2 Days","Other"))))))</f>
        <v>Same Day</v>
      </c>
      <c r="O1831">
        <f>WEEKDAY(E1831,2)</f>
        <v>3</v>
      </c>
      <c r="P1831" t="str">
        <f>IF(HOUR(F1831)&lt;11,"before","others")</f>
        <v>before</v>
      </c>
    </row>
    <row r="1832" spans="1:16" hidden="1" x14ac:dyDescent="0.25">
      <c r="A1832" t="s">
        <v>8330</v>
      </c>
      <c r="B1832" t="s">
        <v>4017</v>
      </c>
      <c r="C1832" t="s">
        <v>4009</v>
      </c>
      <c r="D1832">
        <v>1</v>
      </c>
      <c r="E1832" t="s">
        <v>374</v>
      </c>
      <c r="F1832" t="s">
        <v>4491</v>
      </c>
      <c r="G1832" t="s">
        <v>374</v>
      </c>
      <c r="H1832" t="s">
        <v>1195</v>
      </c>
      <c r="I1832" t="s">
        <v>4019</v>
      </c>
      <c r="J1832" t="s">
        <v>4019</v>
      </c>
    </row>
    <row r="1833" spans="1:16" hidden="1" x14ac:dyDescent="0.25">
      <c r="A1833" t="s">
        <v>8331</v>
      </c>
      <c r="B1833" t="s">
        <v>4017</v>
      </c>
      <c r="C1833" t="s">
        <v>4009</v>
      </c>
      <c r="D1833">
        <v>1</v>
      </c>
      <c r="E1833" t="s">
        <v>374</v>
      </c>
      <c r="F1833" t="s">
        <v>4506</v>
      </c>
      <c r="G1833" t="s">
        <v>374</v>
      </c>
      <c r="H1833" t="s">
        <v>1195</v>
      </c>
      <c r="I1833" t="s">
        <v>4019</v>
      </c>
      <c r="J1833" t="s">
        <v>4019</v>
      </c>
    </row>
    <row r="1834" spans="1:16" hidden="1" x14ac:dyDescent="0.25">
      <c r="A1834" t="s">
        <v>8332</v>
      </c>
      <c r="B1834" t="s">
        <v>4017</v>
      </c>
      <c r="C1834" t="s">
        <v>4009</v>
      </c>
      <c r="D1834">
        <v>6</v>
      </c>
      <c r="E1834" t="s">
        <v>374</v>
      </c>
      <c r="F1834" t="s">
        <v>4506</v>
      </c>
      <c r="G1834" t="s">
        <v>374</v>
      </c>
      <c r="H1834" t="s">
        <v>1195</v>
      </c>
      <c r="I1834" t="s">
        <v>4019</v>
      </c>
      <c r="J1834" t="s">
        <v>4019</v>
      </c>
    </row>
    <row r="1835" spans="1:16" x14ac:dyDescent="0.25">
      <c r="A1835" t="s">
        <v>22512</v>
      </c>
      <c r="B1835" t="s">
        <v>11</v>
      </c>
      <c r="C1835" t="s">
        <v>4009</v>
      </c>
      <c r="D1835" s="3">
        <v>1</v>
      </c>
      <c r="E1835" t="s">
        <v>3771</v>
      </c>
      <c r="F1835" t="s">
        <v>22513</v>
      </c>
      <c r="G1835" t="s">
        <v>3771</v>
      </c>
      <c r="H1835" t="s">
        <v>1195</v>
      </c>
      <c r="I1835" t="s">
        <v>3771</v>
      </c>
      <c r="J1835" t="s">
        <v>22514</v>
      </c>
      <c r="K1835">
        <f t="shared" ref="K1835:K1853" si="424">MONTH(I1835)</f>
        <v>6</v>
      </c>
      <c r="L1835">
        <f t="shared" ref="L1835:L1853" si="425">DAY(I1835)</f>
        <v>18</v>
      </c>
      <c r="M1835">
        <f t="shared" ref="M1835:M1853" si="426">HOUR(J1835)+1</f>
        <v>20</v>
      </c>
      <c r="N1835" t="str">
        <f t="shared" ref="N1835:N1853" si="427">IF(OR(ISBLANK(E1835),ISBLANK(I1835)),"Missing Date",IF(I1835=E1835,"Same Day",IF(WEEKDAY(E1835,2)=5,IF(DAY(I1835)=DAY(E1835+3),"Next Day",IF(DAY(I1835)=DAY(E1835+4),"2 Days","Other")),IF(WEEKDAY(E1835,2)=4,IF(DAY(I1835)=DAY(E1835+1),"Next Day",IF(DAY(I1835)=DAY(E1835+4),"2 Days","Other")),IF(DAY(I1835)=DAY(E1835+1),"Next Day",IF(DAY(I1835)=DAY(E1835+2),"2 Days","Other"))))))</f>
        <v>Same Day</v>
      </c>
      <c r="O1835">
        <f t="shared" ref="O1835:O1853" si="428">WEEKDAY(E1835,2)</f>
        <v>3</v>
      </c>
      <c r="P1835" t="str">
        <f t="shared" ref="P1835:P1853" si="429">IF(HOUR(F1835)&lt;11,"before","others")</f>
        <v>before</v>
      </c>
    </row>
    <row r="1836" spans="1:16" x14ac:dyDescent="0.25">
      <c r="A1836" t="s">
        <v>22515</v>
      </c>
      <c r="B1836" t="s">
        <v>11</v>
      </c>
      <c r="C1836" t="s">
        <v>4009</v>
      </c>
      <c r="D1836" s="3">
        <v>1</v>
      </c>
      <c r="E1836" t="s">
        <v>3771</v>
      </c>
      <c r="F1836" t="s">
        <v>22516</v>
      </c>
      <c r="G1836" t="s">
        <v>3771</v>
      </c>
      <c r="H1836" t="s">
        <v>1195</v>
      </c>
      <c r="I1836" t="s">
        <v>3771</v>
      </c>
      <c r="J1836" t="s">
        <v>22517</v>
      </c>
      <c r="K1836">
        <f t="shared" si="424"/>
        <v>6</v>
      </c>
      <c r="L1836">
        <f t="shared" si="425"/>
        <v>18</v>
      </c>
      <c r="M1836">
        <f t="shared" si="426"/>
        <v>20</v>
      </c>
      <c r="N1836" t="str">
        <f t="shared" si="427"/>
        <v>Same Day</v>
      </c>
      <c r="O1836">
        <f t="shared" si="428"/>
        <v>3</v>
      </c>
      <c r="P1836" t="str">
        <f t="shared" si="429"/>
        <v>before</v>
      </c>
    </row>
    <row r="1837" spans="1:16" x14ac:dyDescent="0.25">
      <c r="A1837" t="s">
        <v>22518</v>
      </c>
      <c r="B1837" t="s">
        <v>11</v>
      </c>
      <c r="C1837" t="s">
        <v>4045</v>
      </c>
      <c r="D1837" s="3">
        <v>1</v>
      </c>
      <c r="E1837" t="s">
        <v>3771</v>
      </c>
      <c r="F1837" t="s">
        <v>22519</v>
      </c>
      <c r="G1837" t="s">
        <v>3771</v>
      </c>
      <c r="H1837" t="s">
        <v>1195</v>
      </c>
      <c r="I1837" t="s">
        <v>3771</v>
      </c>
      <c r="J1837" t="s">
        <v>22239</v>
      </c>
      <c r="K1837">
        <f t="shared" si="424"/>
        <v>6</v>
      </c>
      <c r="L1837">
        <f t="shared" si="425"/>
        <v>18</v>
      </c>
      <c r="M1837">
        <f t="shared" si="426"/>
        <v>20</v>
      </c>
      <c r="N1837" t="str">
        <f t="shared" si="427"/>
        <v>Same Day</v>
      </c>
      <c r="O1837">
        <f t="shared" si="428"/>
        <v>3</v>
      </c>
      <c r="P1837" t="str">
        <f t="shared" si="429"/>
        <v>before</v>
      </c>
    </row>
    <row r="1838" spans="1:16" x14ac:dyDescent="0.25">
      <c r="A1838" t="s">
        <v>22520</v>
      </c>
      <c r="B1838" t="s">
        <v>11</v>
      </c>
      <c r="C1838" t="s">
        <v>4009</v>
      </c>
      <c r="D1838" s="3">
        <v>1</v>
      </c>
      <c r="E1838" t="s">
        <v>3771</v>
      </c>
      <c r="F1838" t="s">
        <v>22521</v>
      </c>
      <c r="G1838" t="s">
        <v>3771</v>
      </c>
      <c r="H1838" t="s">
        <v>1195</v>
      </c>
      <c r="I1838" t="s">
        <v>3771</v>
      </c>
      <c r="J1838" t="s">
        <v>22522</v>
      </c>
      <c r="K1838">
        <f t="shared" si="424"/>
        <v>6</v>
      </c>
      <c r="L1838">
        <f t="shared" si="425"/>
        <v>18</v>
      </c>
      <c r="M1838">
        <f t="shared" si="426"/>
        <v>20</v>
      </c>
      <c r="N1838" t="str">
        <f t="shared" si="427"/>
        <v>Same Day</v>
      </c>
      <c r="O1838">
        <f t="shared" si="428"/>
        <v>3</v>
      </c>
      <c r="P1838" t="str">
        <f t="shared" si="429"/>
        <v>before</v>
      </c>
    </row>
    <row r="1839" spans="1:16" x14ac:dyDescent="0.25">
      <c r="A1839" t="s">
        <v>22523</v>
      </c>
      <c r="B1839" t="s">
        <v>11</v>
      </c>
      <c r="C1839" t="s">
        <v>4009</v>
      </c>
      <c r="D1839" s="3">
        <v>1</v>
      </c>
      <c r="E1839" t="s">
        <v>3771</v>
      </c>
      <c r="F1839" t="s">
        <v>22524</v>
      </c>
      <c r="G1839" t="s">
        <v>3771</v>
      </c>
      <c r="H1839" t="s">
        <v>1195</v>
      </c>
      <c r="I1839" t="s">
        <v>3771</v>
      </c>
      <c r="J1839" t="s">
        <v>22525</v>
      </c>
      <c r="K1839">
        <f t="shared" si="424"/>
        <v>6</v>
      </c>
      <c r="L1839">
        <f t="shared" si="425"/>
        <v>18</v>
      </c>
      <c r="M1839">
        <f t="shared" si="426"/>
        <v>20</v>
      </c>
      <c r="N1839" t="str">
        <f t="shared" si="427"/>
        <v>Same Day</v>
      </c>
      <c r="O1839">
        <f t="shared" si="428"/>
        <v>3</v>
      </c>
      <c r="P1839" t="str">
        <f t="shared" si="429"/>
        <v>before</v>
      </c>
    </row>
    <row r="1840" spans="1:16" x14ac:dyDescent="0.25">
      <c r="A1840" t="s">
        <v>22526</v>
      </c>
      <c r="B1840" t="s">
        <v>11</v>
      </c>
      <c r="C1840" t="s">
        <v>4009</v>
      </c>
      <c r="D1840" s="3">
        <v>1</v>
      </c>
      <c r="E1840" t="s">
        <v>3771</v>
      </c>
      <c r="F1840" t="s">
        <v>22527</v>
      </c>
      <c r="G1840" t="s">
        <v>3771</v>
      </c>
      <c r="H1840" t="s">
        <v>1195</v>
      </c>
      <c r="I1840" t="s">
        <v>3771</v>
      </c>
      <c r="J1840" t="s">
        <v>22528</v>
      </c>
      <c r="K1840">
        <f t="shared" si="424"/>
        <v>6</v>
      </c>
      <c r="L1840">
        <f t="shared" si="425"/>
        <v>18</v>
      </c>
      <c r="M1840">
        <f t="shared" si="426"/>
        <v>20</v>
      </c>
      <c r="N1840" t="str">
        <f t="shared" si="427"/>
        <v>Same Day</v>
      </c>
      <c r="O1840">
        <f t="shared" si="428"/>
        <v>3</v>
      </c>
      <c r="P1840" t="str">
        <f t="shared" si="429"/>
        <v>before</v>
      </c>
    </row>
    <row r="1841" spans="1:16" x14ac:dyDescent="0.25">
      <c r="A1841" t="s">
        <v>22529</v>
      </c>
      <c r="B1841" t="s">
        <v>11</v>
      </c>
      <c r="C1841" t="s">
        <v>4009</v>
      </c>
      <c r="D1841" s="3">
        <v>1</v>
      </c>
      <c r="E1841" t="s">
        <v>3771</v>
      </c>
      <c r="F1841" t="s">
        <v>22530</v>
      </c>
      <c r="G1841" t="s">
        <v>3771</v>
      </c>
      <c r="H1841" t="s">
        <v>1195</v>
      </c>
      <c r="I1841" t="s">
        <v>3771</v>
      </c>
      <c r="J1841" t="s">
        <v>22531</v>
      </c>
      <c r="K1841">
        <f t="shared" si="424"/>
        <v>6</v>
      </c>
      <c r="L1841">
        <f t="shared" si="425"/>
        <v>18</v>
      </c>
      <c r="M1841">
        <f t="shared" si="426"/>
        <v>20</v>
      </c>
      <c r="N1841" t="str">
        <f t="shared" si="427"/>
        <v>Same Day</v>
      </c>
      <c r="O1841">
        <f t="shared" si="428"/>
        <v>3</v>
      </c>
      <c r="P1841" t="str">
        <f t="shared" si="429"/>
        <v>before</v>
      </c>
    </row>
    <row r="1842" spans="1:16" x14ac:dyDescent="0.25">
      <c r="A1842" t="s">
        <v>22532</v>
      </c>
      <c r="B1842" t="s">
        <v>11</v>
      </c>
      <c r="C1842" t="s">
        <v>4009</v>
      </c>
      <c r="D1842" s="3">
        <v>1</v>
      </c>
      <c r="E1842" t="s">
        <v>3771</v>
      </c>
      <c r="F1842" t="s">
        <v>22524</v>
      </c>
      <c r="G1842" t="s">
        <v>3771</v>
      </c>
      <c r="H1842" t="s">
        <v>1195</v>
      </c>
      <c r="I1842" t="s">
        <v>3771</v>
      </c>
      <c r="J1842" t="s">
        <v>3669</v>
      </c>
      <c r="K1842">
        <f t="shared" si="424"/>
        <v>6</v>
      </c>
      <c r="L1842">
        <f t="shared" si="425"/>
        <v>18</v>
      </c>
      <c r="M1842">
        <f t="shared" si="426"/>
        <v>20</v>
      </c>
      <c r="N1842" t="str">
        <f t="shared" si="427"/>
        <v>Same Day</v>
      </c>
      <c r="O1842">
        <f t="shared" si="428"/>
        <v>3</v>
      </c>
      <c r="P1842" t="str">
        <f t="shared" si="429"/>
        <v>before</v>
      </c>
    </row>
    <row r="1843" spans="1:16" x14ac:dyDescent="0.25">
      <c r="A1843" t="s">
        <v>22533</v>
      </c>
      <c r="B1843" t="s">
        <v>11</v>
      </c>
      <c r="C1843" t="s">
        <v>4009</v>
      </c>
      <c r="D1843" s="3">
        <v>1</v>
      </c>
      <c r="E1843" t="s">
        <v>3771</v>
      </c>
      <c r="F1843" t="s">
        <v>22521</v>
      </c>
      <c r="G1843" t="s">
        <v>3771</v>
      </c>
      <c r="H1843" t="s">
        <v>1195</v>
      </c>
      <c r="I1843" t="s">
        <v>3771</v>
      </c>
      <c r="J1843" t="s">
        <v>22534</v>
      </c>
      <c r="K1843">
        <f t="shared" si="424"/>
        <v>6</v>
      </c>
      <c r="L1843">
        <f t="shared" si="425"/>
        <v>18</v>
      </c>
      <c r="M1843">
        <f t="shared" si="426"/>
        <v>20</v>
      </c>
      <c r="N1843" t="str">
        <f t="shared" si="427"/>
        <v>Same Day</v>
      </c>
      <c r="O1843">
        <f t="shared" si="428"/>
        <v>3</v>
      </c>
      <c r="P1843" t="str">
        <f t="shared" si="429"/>
        <v>before</v>
      </c>
    </row>
    <row r="1844" spans="1:16" x14ac:dyDescent="0.25">
      <c r="A1844" t="s">
        <v>22535</v>
      </c>
      <c r="B1844" t="s">
        <v>11</v>
      </c>
      <c r="C1844" t="s">
        <v>4009</v>
      </c>
      <c r="D1844" s="3">
        <v>1</v>
      </c>
      <c r="E1844" t="s">
        <v>3771</v>
      </c>
      <c r="F1844" t="s">
        <v>22510</v>
      </c>
      <c r="G1844" t="s">
        <v>3771</v>
      </c>
      <c r="H1844" t="s">
        <v>1195</v>
      </c>
      <c r="I1844" t="s">
        <v>3771</v>
      </c>
      <c r="J1844" t="s">
        <v>22536</v>
      </c>
      <c r="K1844">
        <f t="shared" si="424"/>
        <v>6</v>
      </c>
      <c r="L1844">
        <f t="shared" si="425"/>
        <v>18</v>
      </c>
      <c r="M1844">
        <f t="shared" si="426"/>
        <v>20</v>
      </c>
      <c r="N1844" t="str">
        <f t="shared" si="427"/>
        <v>Same Day</v>
      </c>
      <c r="O1844">
        <f t="shared" si="428"/>
        <v>3</v>
      </c>
      <c r="P1844" t="str">
        <f t="shared" si="429"/>
        <v>before</v>
      </c>
    </row>
    <row r="1845" spans="1:16" x14ac:dyDescent="0.25">
      <c r="A1845" t="s">
        <v>22537</v>
      </c>
      <c r="B1845" t="s">
        <v>11</v>
      </c>
      <c r="C1845" t="s">
        <v>4009</v>
      </c>
      <c r="D1845" s="3">
        <v>1</v>
      </c>
      <c r="E1845" t="s">
        <v>3771</v>
      </c>
      <c r="F1845" t="s">
        <v>22538</v>
      </c>
      <c r="G1845" t="s">
        <v>3771</v>
      </c>
      <c r="H1845" t="s">
        <v>1195</v>
      </c>
      <c r="I1845" t="s">
        <v>3771</v>
      </c>
      <c r="J1845" t="s">
        <v>14872</v>
      </c>
      <c r="K1845">
        <f t="shared" si="424"/>
        <v>6</v>
      </c>
      <c r="L1845">
        <f t="shared" si="425"/>
        <v>18</v>
      </c>
      <c r="M1845">
        <f t="shared" si="426"/>
        <v>20</v>
      </c>
      <c r="N1845" t="str">
        <f t="shared" si="427"/>
        <v>Same Day</v>
      </c>
      <c r="O1845">
        <f t="shared" si="428"/>
        <v>3</v>
      </c>
      <c r="P1845" t="str">
        <f t="shared" si="429"/>
        <v>before</v>
      </c>
    </row>
    <row r="1846" spans="1:16" x14ac:dyDescent="0.25">
      <c r="A1846" t="s">
        <v>22539</v>
      </c>
      <c r="B1846" t="s">
        <v>11</v>
      </c>
      <c r="C1846" t="s">
        <v>4009</v>
      </c>
      <c r="D1846" s="3">
        <v>1</v>
      </c>
      <c r="E1846" t="s">
        <v>3771</v>
      </c>
      <c r="F1846" t="s">
        <v>22505</v>
      </c>
      <c r="G1846" t="s">
        <v>3771</v>
      </c>
      <c r="H1846" t="s">
        <v>1195</v>
      </c>
      <c r="I1846" t="s">
        <v>3771</v>
      </c>
      <c r="J1846" t="s">
        <v>22540</v>
      </c>
      <c r="K1846">
        <f t="shared" si="424"/>
        <v>6</v>
      </c>
      <c r="L1846">
        <f t="shared" si="425"/>
        <v>18</v>
      </c>
      <c r="M1846">
        <f t="shared" si="426"/>
        <v>20</v>
      </c>
      <c r="N1846" t="str">
        <f t="shared" si="427"/>
        <v>Same Day</v>
      </c>
      <c r="O1846">
        <f t="shared" si="428"/>
        <v>3</v>
      </c>
      <c r="P1846" t="str">
        <f t="shared" si="429"/>
        <v>before</v>
      </c>
    </row>
    <row r="1847" spans="1:16" x14ac:dyDescent="0.25">
      <c r="A1847" t="s">
        <v>22541</v>
      </c>
      <c r="B1847" t="s">
        <v>11</v>
      </c>
      <c r="C1847" t="s">
        <v>4009</v>
      </c>
      <c r="D1847" s="3">
        <v>1</v>
      </c>
      <c r="E1847" t="s">
        <v>3771</v>
      </c>
      <c r="F1847" t="s">
        <v>22542</v>
      </c>
      <c r="G1847" t="s">
        <v>3771</v>
      </c>
      <c r="H1847" t="s">
        <v>1195</v>
      </c>
      <c r="I1847" t="s">
        <v>3771</v>
      </c>
      <c r="J1847" t="s">
        <v>22046</v>
      </c>
      <c r="K1847">
        <f t="shared" si="424"/>
        <v>6</v>
      </c>
      <c r="L1847">
        <f t="shared" si="425"/>
        <v>18</v>
      </c>
      <c r="M1847">
        <f t="shared" si="426"/>
        <v>20</v>
      </c>
      <c r="N1847" t="str">
        <f t="shared" si="427"/>
        <v>Same Day</v>
      </c>
      <c r="O1847">
        <f t="shared" si="428"/>
        <v>3</v>
      </c>
      <c r="P1847" t="str">
        <f t="shared" si="429"/>
        <v>before</v>
      </c>
    </row>
    <row r="1848" spans="1:16" x14ac:dyDescent="0.25">
      <c r="A1848" t="s">
        <v>22543</v>
      </c>
      <c r="B1848" t="s">
        <v>11</v>
      </c>
      <c r="C1848" t="s">
        <v>4009</v>
      </c>
      <c r="D1848" s="3">
        <v>1</v>
      </c>
      <c r="E1848" t="s">
        <v>3771</v>
      </c>
      <c r="F1848" t="s">
        <v>22507</v>
      </c>
      <c r="G1848" t="s">
        <v>3771</v>
      </c>
      <c r="H1848" t="s">
        <v>1195</v>
      </c>
      <c r="I1848" t="s">
        <v>3771</v>
      </c>
      <c r="J1848" t="s">
        <v>15192</v>
      </c>
      <c r="K1848">
        <f t="shared" si="424"/>
        <v>6</v>
      </c>
      <c r="L1848">
        <f t="shared" si="425"/>
        <v>18</v>
      </c>
      <c r="M1848">
        <f t="shared" si="426"/>
        <v>20</v>
      </c>
      <c r="N1848" t="str">
        <f t="shared" si="427"/>
        <v>Same Day</v>
      </c>
      <c r="O1848">
        <f t="shared" si="428"/>
        <v>3</v>
      </c>
      <c r="P1848" t="str">
        <f t="shared" si="429"/>
        <v>before</v>
      </c>
    </row>
    <row r="1849" spans="1:16" x14ac:dyDescent="0.25">
      <c r="A1849" t="s">
        <v>22544</v>
      </c>
      <c r="B1849" t="s">
        <v>11</v>
      </c>
      <c r="C1849" t="s">
        <v>4009</v>
      </c>
      <c r="D1849" s="3">
        <v>1</v>
      </c>
      <c r="E1849" t="s">
        <v>3771</v>
      </c>
      <c r="F1849" t="s">
        <v>5690</v>
      </c>
      <c r="G1849" t="s">
        <v>3771</v>
      </c>
      <c r="H1849" t="s">
        <v>1195</v>
      </c>
      <c r="I1849" t="s">
        <v>3771</v>
      </c>
      <c r="J1849" t="s">
        <v>15175</v>
      </c>
      <c r="K1849">
        <f t="shared" si="424"/>
        <v>6</v>
      </c>
      <c r="L1849">
        <f t="shared" si="425"/>
        <v>18</v>
      </c>
      <c r="M1849">
        <f t="shared" si="426"/>
        <v>20</v>
      </c>
      <c r="N1849" t="str">
        <f t="shared" si="427"/>
        <v>Same Day</v>
      </c>
      <c r="O1849">
        <f t="shared" si="428"/>
        <v>3</v>
      </c>
      <c r="P1849" t="str">
        <f t="shared" si="429"/>
        <v>before</v>
      </c>
    </row>
    <row r="1850" spans="1:16" x14ac:dyDescent="0.25">
      <c r="A1850" t="s">
        <v>22545</v>
      </c>
      <c r="B1850" t="s">
        <v>11</v>
      </c>
      <c r="C1850" t="s">
        <v>4009</v>
      </c>
      <c r="D1850" s="3">
        <v>1</v>
      </c>
      <c r="E1850" t="s">
        <v>3771</v>
      </c>
      <c r="F1850" t="s">
        <v>5690</v>
      </c>
      <c r="G1850" t="s">
        <v>3771</v>
      </c>
      <c r="H1850" t="s">
        <v>1195</v>
      </c>
      <c r="I1850" t="s">
        <v>3771</v>
      </c>
      <c r="J1850" t="s">
        <v>22546</v>
      </c>
      <c r="K1850">
        <f t="shared" si="424"/>
        <v>6</v>
      </c>
      <c r="L1850">
        <f t="shared" si="425"/>
        <v>18</v>
      </c>
      <c r="M1850">
        <f t="shared" si="426"/>
        <v>20</v>
      </c>
      <c r="N1850" t="str">
        <f t="shared" si="427"/>
        <v>Same Day</v>
      </c>
      <c r="O1850">
        <f t="shared" si="428"/>
        <v>3</v>
      </c>
      <c r="P1850" t="str">
        <f t="shared" si="429"/>
        <v>before</v>
      </c>
    </row>
    <row r="1851" spans="1:16" x14ac:dyDescent="0.25">
      <c r="A1851" t="s">
        <v>22547</v>
      </c>
      <c r="B1851" t="s">
        <v>11</v>
      </c>
      <c r="C1851" t="s">
        <v>4009</v>
      </c>
      <c r="D1851" s="3">
        <v>1</v>
      </c>
      <c r="E1851" t="s">
        <v>3771</v>
      </c>
      <c r="F1851" t="s">
        <v>5690</v>
      </c>
      <c r="G1851" t="s">
        <v>3771</v>
      </c>
      <c r="H1851" t="s">
        <v>1195</v>
      </c>
      <c r="I1851" t="s">
        <v>3771</v>
      </c>
      <c r="J1851" t="s">
        <v>22548</v>
      </c>
      <c r="K1851">
        <f t="shared" si="424"/>
        <v>6</v>
      </c>
      <c r="L1851">
        <f t="shared" si="425"/>
        <v>18</v>
      </c>
      <c r="M1851">
        <f t="shared" si="426"/>
        <v>20</v>
      </c>
      <c r="N1851" t="str">
        <f t="shared" si="427"/>
        <v>Same Day</v>
      </c>
      <c r="O1851">
        <f t="shared" si="428"/>
        <v>3</v>
      </c>
      <c r="P1851" t="str">
        <f t="shared" si="429"/>
        <v>before</v>
      </c>
    </row>
    <row r="1852" spans="1:16" x14ac:dyDescent="0.25">
      <c r="A1852" t="s">
        <v>22549</v>
      </c>
      <c r="B1852" t="s">
        <v>11</v>
      </c>
      <c r="C1852" t="s">
        <v>4009</v>
      </c>
      <c r="D1852" s="3">
        <v>1</v>
      </c>
      <c r="E1852" t="s">
        <v>3771</v>
      </c>
      <c r="F1852" t="s">
        <v>22550</v>
      </c>
      <c r="G1852" t="s">
        <v>3771</v>
      </c>
      <c r="H1852" t="s">
        <v>1195</v>
      </c>
      <c r="I1852" t="s">
        <v>3771</v>
      </c>
      <c r="J1852" t="s">
        <v>11015</v>
      </c>
      <c r="K1852">
        <f t="shared" si="424"/>
        <v>6</v>
      </c>
      <c r="L1852">
        <f t="shared" si="425"/>
        <v>18</v>
      </c>
      <c r="M1852">
        <f t="shared" si="426"/>
        <v>20</v>
      </c>
      <c r="N1852" t="str">
        <f t="shared" si="427"/>
        <v>Same Day</v>
      </c>
      <c r="O1852">
        <f t="shared" si="428"/>
        <v>3</v>
      </c>
      <c r="P1852" t="str">
        <f t="shared" si="429"/>
        <v>before</v>
      </c>
    </row>
    <row r="1853" spans="1:16" x14ac:dyDescent="0.25">
      <c r="A1853" t="s">
        <v>22551</v>
      </c>
      <c r="B1853" t="s">
        <v>11</v>
      </c>
      <c r="C1853" t="s">
        <v>4009</v>
      </c>
      <c r="D1853" s="3">
        <v>1</v>
      </c>
      <c r="E1853" t="s">
        <v>3771</v>
      </c>
      <c r="F1853" t="s">
        <v>22552</v>
      </c>
      <c r="G1853" t="s">
        <v>3771</v>
      </c>
      <c r="H1853" t="s">
        <v>1195</v>
      </c>
      <c r="I1853" t="s">
        <v>3771</v>
      </c>
      <c r="J1853" t="s">
        <v>22553</v>
      </c>
      <c r="K1853">
        <f t="shared" si="424"/>
        <v>6</v>
      </c>
      <c r="L1853">
        <f t="shared" si="425"/>
        <v>18</v>
      </c>
      <c r="M1853">
        <f t="shared" si="426"/>
        <v>20</v>
      </c>
      <c r="N1853" t="str">
        <f t="shared" si="427"/>
        <v>Same Day</v>
      </c>
      <c r="O1853">
        <f t="shared" si="428"/>
        <v>3</v>
      </c>
      <c r="P1853" t="str">
        <f t="shared" si="429"/>
        <v>before</v>
      </c>
    </row>
    <row r="1854" spans="1:16" hidden="1" x14ac:dyDescent="0.25">
      <c r="A1854" t="s">
        <v>8376</v>
      </c>
      <c r="B1854" t="s">
        <v>4017</v>
      </c>
      <c r="C1854" t="s">
        <v>4009</v>
      </c>
      <c r="D1854">
        <v>1</v>
      </c>
      <c r="E1854" t="s">
        <v>338</v>
      </c>
      <c r="F1854" t="s">
        <v>3474</v>
      </c>
      <c r="G1854" t="s">
        <v>438</v>
      </c>
      <c r="H1854" t="s">
        <v>1195</v>
      </c>
      <c r="I1854" t="s">
        <v>4019</v>
      </c>
      <c r="J1854" t="s">
        <v>4019</v>
      </c>
    </row>
    <row r="1855" spans="1:16" x14ac:dyDescent="0.25">
      <c r="A1855" t="s">
        <v>22554</v>
      </c>
      <c r="B1855" t="s">
        <v>11</v>
      </c>
      <c r="C1855" t="s">
        <v>4009</v>
      </c>
      <c r="D1855" s="3">
        <v>1</v>
      </c>
      <c r="E1855" t="s">
        <v>3771</v>
      </c>
      <c r="F1855" t="s">
        <v>22499</v>
      </c>
      <c r="G1855" t="s">
        <v>3771</v>
      </c>
      <c r="H1855" t="s">
        <v>1195</v>
      </c>
      <c r="I1855" t="s">
        <v>3771</v>
      </c>
      <c r="J1855" t="s">
        <v>22555</v>
      </c>
      <c r="K1855">
        <f t="shared" ref="K1855:K1860" si="430">MONTH(I1855)</f>
        <v>6</v>
      </c>
      <c r="L1855">
        <f t="shared" ref="L1855:L1860" si="431">DAY(I1855)</f>
        <v>18</v>
      </c>
      <c r="M1855">
        <f t="shared" ref="M1855:M1860" si="432">HOUR(J1855)+1</f>
        <v>20</v>
      </c>
      <c r="N1855" t="str">
        <f t="shared" ref="N1855:N1860" si="433">IF(OR(ISBLANK(E1855),ISBLANK(I1855)),"Missing Date",IF(I1855=E1855,"Same Day",IF(WEEKDAY(E1855,2)=5,IF(DAY(I1855)=DAY(E1855+3),"Next Day",IF(DAY(I1855)=DAY(E1855+4),"2 Days","Other")),IF(WEEKDAY(E1855,2)=4,IF(DAY(I1855)=DAY(E1855+1),"Next Day",IF(DAY(I1855)=DAY(E1855+4),"2 Days","Other")),IF(DAY(I1855)=DAY(E1855+1),"Next Day",IF(DAY(I1855)=DAY(E1855+2),"2 Days","Other"))))))</f>
        <v>Same Day</v>
      </c>
      <c r="O1855">
        <f t="shared" ref="O1855:O1860" si="434">WEEKDAY(E1855,2)</f>
        <v>3</v>
      </c>
      <c r="P1855" t="str">
        <f t="shared" ref="P1855:P1860" si="435">IF(HOUR(F1855)&lt;11,"before","others")</f>
        <v>before</v>
      </c>
    </row>
    <row r="1856" spans="1:16" x14ac:dyDescent="0.25">
      <c r="A1856" t="s">
        <v>22556</v>
      </c>
      <c r="B1856" t="s">
        <v>11</v>
      </c>
      <c r="C1856" t="s">
        <v>4009</v>
      </c>
      <c r="D1856" s="3">
        <v>1</v>
      </c>
      <c r="E1856" t="s">
        <v>3771</v>
      </c>
      <c r="F1856" t="s">
        <v>22513</v>
      </c>
      <c r="G1856" t="s">
        <v>3771</v>
      </c>
      <c r="H1856" t="s">
        <v>1195</v>
      </c>
      <c r="I1856" t="s">
        <v>3771</v>
      </c>
      <c r="J1856" t="s">
        <v>20481</v>
      </c>
      <c r="K1856">
        <f t="shared" si="430"/>
        <v>6</v>
      </c>
      <c r="L1856">
        <f t="shared" si="431"/>
        <v>18</v>
      </c>
      <c r="M1856">
        <f t="shared" si="432"/>
        <v>20</v>
      </c>
      <c r="N1856" t="str">
        <f t="shared" si="433"/>
        <v>Same Day</v>
      </c>
      <c r="O1856">
        <f t="shared" si="434"/>
        <v>3</v>
      </c>
      <c r="P1856" t="str">
        <f t="shared" si="435"/>
        <v>before</v>
      </c>
    </row>
    <row r="1857" spans="1:16" x14ac:dyDescent="0.25">
      <c r="A1857" t="s">
        <v>22557</v>
      </c>
      <c r="B1857" t="s">
        <v>11</v>
      </c>
      <c r="C1857" t="s">
        <v>4009</v>
      </c>
      <c r="D1857" s="3">
        <v>1</v>
      </c>
      <c r="E1857" t="s">
        <v>3771</v>
      </c>
      <c r="F1857" t="s">
        <v>22505</v>
      </c>
      <c r="G1857" t="s">
        <v>3771</v>
      </c>
      <c r="H1857" t="s">
        <v>1195</v>
      </c>
      <c r="I1857" t="s">
        <v>3771</v>
      </c>
      <c r="J1857" t="s">
        <v>22558</v>
      </c>
      <c r="K1857">
        <f t="shared" si="430"/>
        <v>6</v>
      </c>
      <c r="L1857">
        <f t="shared" si="431"/>
        <v>18</v>
      </c>
      <c r="M1857">
        <f t="shared" si="432"/>
        <v>19</v>
      </c>
      <c r="N1857" t="str">
        <f t="shared" si="433"/>
        <v>Same Day</v>
      </c>
      <c r="O1857">
        <f t="shared" si="434"/>
        <v>3</v>
      </c>
      <c r="P1857" t="str">
        <f t="shared" si="435"/>
        <v>before</v>
      </c>
    </row>
    <row r="1858" spans="1:16" x14ac:dyDescent="0.25">
      <c r="A1858" t="s">
        <v>22559</v>
      </c>
      <c r="B1858" t="s">
        <v>11</v>
      </c>
      <c r="C1858" t="s">
        <v>4009</v>
      </c>
      <c r="D1858" s="3">
        <v>1</v>
      </c>
      <c r="E1858" t="s">
        <v>3771</v>
      </c>
      <c r="F1858" t="s">
        <v>22552</v>
      </c>
      <c r="G1858" t="s">
        <v>3771</v>
      </c>
      <c r="H1858" t="s">
        <v>1195</v>
      </c>
      <c r="I1858" t="s">
        <v>3771</v>
      </c>
      <c r="J1858" t="s">
        <v>22560</v>
      </c>
      <c r="K1858">
        <f t="shared" si="430"/>
        <v>6</v>
      </c>
      <c r="L1858">
        <f t="shared" si="431"/>
        <v>18</v>
      </c>
      <c r="M1858">
        <f t="shared" si="432"/>
        <v>20</v>
      </c>
      <c r="N1858" t="str">
        <f t="shared" si="433"/>
        <v>Same Day</v>
      </c>
      <c r="O1858">
        <f t="shared" si="434"/>
        <v>3</v>
      </c>
      <c r="P1858" t="str">
        <f t="shared" si="435"/>
        <v>before</v>
      </c>
    </row>
    <row r="1859" spans="1:16" x14ac:dyDescent="0.25">
      <c r="A1859" t="s">
        <v>22561</v>
      </c>
      <c r="B1859" t="s">
        <v>11</v>
      </c>
      <c r="C1859" t="s">
        <v>4009</v>
      </c>
      <c r="D1859" s="3">
        <v>1</v>
      </c>
      <c r="E1859" t="s">
        <v>3771</v>
      </c>
      <c r="F1859" t="s">
        <v>22516</v>
      </c>
      <c r="G1859" t="s">
        <v>3771</v>
      </c>
      <c r="H1859" t="s">
        <v>1195</v>
      </c>
      <c r="I1859" t="s">
        <v>3771</v>
      </c>
      <c r="J1859" t="s">
        <v>10917</v>
      </c>
      <c r="K1859">
        <f t="shared" si="430"/>
        <v>6</v>
      </c>
      <c r="L1859">
        <f t="shared" si="431"/>
        <v>18</v>
      </c>
      <c r="M1859">
        <f t="shared" si="432"/>
        <v>20</v>
      </c>
      <c r="N1859" t="str">
        <f t="shared" si="433"/>
        <v>Same Day</v>
      </c>
      <c r="O1859">
        <f t="shared" si="434"/>
        <v>3</v>
      </c>
      <c r="P1859" t="str">
        <f t="shared" si="435"/>
        <v>before</v>
      </c>
    </row>
    <row r="1860" spans="1:16" x14ac:dyDescent="0.25">
      <c r="A1860" t="s">
        <v>22562</v>
      </c>
      <c r="B1860" t="s">
        <v>11</v>
      </c>
      <c r="C1860" t="s">
        <v>4009</v>
      </c>
      <c r="D1860" s="3">
        <v>1</v>
      </c>
      <c r="E1860" t="s">
        <v>3771</v>
      </c>
      <c r="F1860" t="s">
        <v>22563</v>
      </c>
      <c r="G1860" t="s">
        <v>3771</v>
      </c>
      <c r="H1860" t="s">
        <v>1195</v>
      </c>
      <c r="I1860" t="s">
        <v>3771</v>
      </c>
      <c r="J1860" t="s">
        <v>11260</v>
      </c>
      <c r="K1860">
        <f t="shared" si="430"/>
        <v>6</v>
      </c>
      <c r="L1860">
        <f t="shared" si="431"/>
        <v>18</v>
      </c>
      <c r="M1860">
        <f t="shared" si="432"/>
        <v>19</v>
      </c>
      <c r="N1860" t="str">
        <f t="shared" si="433"/>
        <v>Same Day</v>
      </c>
      <c r="O1860">
        <f t="shared" si="434"/>
        <v>3</v>
      </c>
      <c r="P1860" t="str">
        <f t="shared" si="435"/>
        <v>before</v>
      </c>
    </row>
    <row r="1861" spans="1:16" hidden="1" x14ac:dyDescent="0.25">
      <c r="A1861" t="s">
        <v>8391</v>
      </c>
      <c r="B1861" t="s">
        <v>4017</v>
      </c>
      <c r="C1861" t="s">
        <v>4009</v>
      </c>
      <c r="D1861">
        <v>1</v>
      </c>
      <c r="E1861" t="s">
        <v>338</v>
      </c>
      <c r="F1861" t="s">
        <v>8383</v>
      </c>
      <c r="G1861" t="s">
        <v>438</v>
      </c>
      <c r="H1861" t="s">
        <v>1195</v>
      </c>
      <c r="I1861" t="s">
        <v>4019</v>
      </c>
      <c r="J1861" t="s">
        <v>4019</v>
      </c>
    </row>
    <row r="1862" spans="1:16" x14ac:dyDescent="0.25">
      <c r="A1862" t="s">
        <v>22564</v>
      </c>
      <c r="B1862" t="s">
        <v>11</v>
      </c>
      <c r="C1862" t="s">
        <v>4009</v>
      </c>
      <c r="D1862" s="3">
        <v>1</v>
      </c>
      <c r="E1862" t="s">
        <v>3771</v>
      </c>
      <c r="F1862" t="s">
        <v>22565</v>
      </c>
      <c r="G1862" t="s">
        <v>3771</v>
      </c>
      <c r="H1862" t="s">
        <v>1195</v>
      </c>
      <c r="I1862" t="s">
        <v>3771</v>
      </c>
      <c r="J1862" t="s">
        <v>20516</v>
      </c>
      <c r="K1862">
        <f t="shared" ref="K1862:K1893" si="436">MONTH(I1862)</f>
        <v>6</v>
      </c>
      <c r="L1862">
        <f t="shared" ref="L1862:L1925" si="437">DAY(I1862)</f>
        <v>18</v>
      </c>
      <c r="M1862">
        <f t="shared" ref="M1862:M1925" si="438">HOUR(J1862)+1</f>
        <v>20</v>
      </c>
      <c r="N1862" t="str">
        <f t="shared" ref="N1862:N1925" si="439">IF(OR(ISBLANK(E1862),ISBLANK(I1862)),"Missing Date",IF(I1862=E1862,"Same Day",IF(WEEKDAY(E1862,2)=5,IF(DAY(I1862)=DAY(E1862+3),"Next Day",IF(DAY(I1862)=DAY(E1862+4),"2 Days","Other")),IF(WEEKDAY(E1862,2)=4,IF(DAY(I1862)=DAY(E1862+1),"Next Day",IF(DAY(I1862)=DAY(E1862+4),"2 Days","Other")),IF(DAY(I1862)=DAY(E1862+1),"Next Day",IF(DAY(I1862)=DAY(E1862+2),"2 Days","Other"))))))</f>
        <v>Same Day</v>
      </c>
      <c r="O1862">
        <f t="shared" ref="O1862:O1925" si="440">WEEKDAY(E1862,2)</f>
        <v>3</v>
      </c>
      <c r="P1862" t="str">
        <f t="shared" ref="P1862:P1925" si="441">IF(HOUR(F1862)&lt;11,"before","others")</f>
        <v>before</v>
      </c>
    </row>
    <row r="1863" spans="1:16" x14ac:dyDescent="0.25">
      <c r="A1863" t="s">
        <v>22566</v>
      </c>
      <c r="B1863" t="s">
        <v>11</v>
      </c>
      <c r="C1863" t="s">
        <v>4009</v>
      </c>
      <c r="D1863" s="3">
        <v>1</v>
      </c>
      <c r="E1863" t="s">
        <v>3771</v>
      </c>
      <c r="F1863" t="s">
        <v>22502</v>
      </c>
      <c r="G1863" t="s">
        <v>3771</v>
      </c>
      <c r="H1863" t="s">
        <v>1195</v>
      </c>
      <c r="I1863" t="s">
        <v>3771</v>
      </c>
      <c r="J1863" t="s">
        <v>22567</v>
      </c>
      <c r="K1863">
        <f t="shared" si="436"/>
        <v>6</v>
      </c>
      <c r="L1863">
        <f t="shared" si="437"/>
        <v>18</v>
      </c>
      <c r="M1863">
        <f t="shared" si="438"/>
        <v>20</v>
      </c>
      <c r="N1863" t="str">
        <f t="shared" si="439"/>
        <v>Same Day</v>
      </c>
      <c r="O1863">
        <f t="shared" si="440"/>
        <v>3</v>
      </c>
      <c r="P1863" t="str">
        <f t="shared" si="441"/>
        <v>before</v>
      </c>
    </row>
    <row r="1864" spans="1:16" x14ac:dyDescent="0.25">
      <c r="A1864" t="s">
        <v>22568</v>
      </c>
      <c r="B1864" t="s">
        <v>11</v>
      </c>
      <c r="C1864" t="s">
        <v>4009</v>
      </c>
      <c r="D1864" s="3">
        <v>1</v>
      </c>
      <c r="E1864" t="s">
        <v>3771</v>
      </c>
      <c r="F1864" t="s">
        <v>22519</v>
      </c>
      <c r="G1864" t="s">
        <v>3771</v>
      </c>
      <c r="H1864" t="s">
        <v>1195</v>
      </c>
      <c r="I1864" t="s">
        <v>3771</v>
      </c>
      <c r="J1864" t="s">
        <v>21951</v>
      </c>
      <c r="K1864">
        <f t="shared" si="436"/>
        <v>6</v>
      </c>
      <c r="L1864">
        <f t="shared" si="437"/>
        <v>18</v>
      </c>
      <c r="M1864">
        <f t="shared" si="438"/>
        <v>20</v>
      </c>
      <c r="N1864" t="str">
        <f t="shared" si="439"/>
        <v>Same Day</v>
      </c>
      <c r="O1864">
        <f t="shared" si="440"/>
        <v>3</v>
      </c>
      <c r="P1864" t="str">
        <f t="shared" si="441"/>
        <v>before</v>
      </c>
    </row>
    <row r="1865" spans="1:16" x14ac:dyDescent="0.25">
      <c r="A1865" t="s">
        <v>22569</v>
      </c>
      <c r="B1865" t="s">
        <v>11</v>
      </c>
      <c r="C1865" t="s">
        <v>4009</v>
      </c>
      <c r="D1865" s="3">
        <v>1</v>
      </c>
      <c r="E1865" t="s">
        <v>3771</v>
      </c>
      <c r="F1865" t="s">
        <v>22524</v>
      </c>
      <c r="G1865" t="s">
        <v>3771</v>
      </c>
      <c r="H1865" t="s">
        <v>1195</v>
      </c>
      <c r="I1865" t="s">
        <v>3771</v>
      </c>
      <c r="J1865" t="s">
        <v>11439</v>
      </c>
      <c r="K1865">
        <f t="shared" si="436"/>
        <v>6</v>
      </c>
      <c r="L1865">
        <f t="shared" si="437"/>
        <v>18</v>
      </c>
      <c r="M1865">
        <f t="shared" si="438"/>
        <v>19</v>
      </c>
      <c r="N1865" t="str">
        <f t="shared" si="439"/>
        <v>Same Day</v>
      </c>
      <c r="O1865">
        <f t="shared" si="440"/>
        <v>3</v>
      </c>
      <c r="P1865" t="str">
        <f t="shared" si="441"/>
        <v>before</v>
      </c>
    </row>
    <row r="1866" spans="1:16" x14ac:dyDescent="0.25">
      <c r="A1866" t="s">
        <v>22570</v>
      </c>
      <c r="B1866" t="s">
        <v>11</v>
      </c>
      <c r="C1866" t="s">
        <v>4009</v>
      </c>
      <c r="D1866" s="3">
        <v>1</v>
      </c>
      <c r="E1866" t="s">
        <v>3771</v>
      </c>
      <c r="F1866" t="s">
        <v>22519</v>
      </c>
      <c r="G1866" t="s">
        <v>3771</v>
      </c>
      <c r="H1866" t="s">
        <v>1195</v>
      </c>
      <c r="I1866" t="s">
        <v>3771</v>
      </c>
      <c r="J1866" t="s">
        <v>2163</v>
      </c>
      <c r="K1866">
        <f t="shared" si="436"/>
        <v>6</v>
      </c>
      <c r="L1866">
        <f t="shared" si="437"/>
        <v>18</v>
      </c>
      <c r="M1866">
        <f t="shared" si="438"/>
        <v>20</v>
      </c>
      <c r="N1866" t="str">
        <f t="shared" si="439"/>
        <v>Same Day</v>
      </c>
      <c r="O1866">
        <f t="shared" si="440"/>
        <v>3</v>
      </c>
      <c r="P1866" t="str">
        <f t="shared" si="441"/>
        <v>before</v>
      </c>
    </row>
    <row r="1867" spans="1:16" x14ac:dyDescent="0.25">
      <c r="A1867" t="s">
        <v>22571</v>
      </c>
      <c r="B1867" t="s">
        <v>11</v>
      </c>
      <c r="C1867" t="s">
        <v>4009</v>
      </c>
      <c r="D1867" s="3">
        <v>1</v>
      </c>
      <c r="E1867" t="s">
        <v>3771</v>
      </c>
      <c r="F1867" t="s">
        <v>22572</v>
      </c>
      <c r="G1867" t="s">
        <v>3771</v>
      </c>
      <c r="H1867" t="s">
        <v>1195</v>
      </c>
      <c r="I1867" t="s">
        <v>3771</v>
      </c>
      <c r="J1867" t="s">
        <v>20654</v>
      </c>
      <c r="K1867">
        <f t="shared" si="436"/>
        <v>6</v>
      </c>
      <c r="L1867">
        <f t="shared" si="437"/>
        <v>18</v>
      </c>
      <c r="M1867">
        <f t="shared" si="438"/>
        <v>20</v>
      </c>
      <c r="N1867" t="str">
        <f t="shared" si="439"/>
        <v>Same Day</v>
      </c>
      <c r="O1867">
        <f t="shared" si="440"/>
        <v>3</v>
      </c>
      <c r="P1867" t="str">
        <f t="shared" si="441"/>
        <v>before</v>
      </c>
    </row>
    <row r="1868" spans="1:16" x14ac:dyDescent="0.25">
      <c r="A1868" t="s">
        <v>22573</v>
      </c>
      <c r="B1868" t="s">
        <v>11</v>
      </c>
      <c r="C1868" t="s">
        <v>4009</v>
      </c>
      <c r="D1868" s="3">
        <v>1</v>
      </c>
      <c r="E1868" t="s">
        <v>3771</v>
      </c>
      <c r="F1868" t="s">
        <v>22530</v>
      </c>
      <c r="G1868" t="s">
        <v>3771</v>
      </c>
      <c r="H1868" t="s">
        <v>1195</v>
      </c>
      <c r="I1868" t="s">
        <v>3771</v>
      </c>
      <c r="J1868" t="s">
        <v>11331</v>
      </c>
      <c r="K1868">
        <f t="shared" si="436"/>
        <v>6</v>
      </c>
      <c r="L1868">
        <f t="shared" si="437"/>
        <v>18</v>
      </c>
      <c r="M1868">
        <f t="shared" si="438"/>
        <v>20</v>
      </c>
      <c r="N1868" t="str">
        <f t="shared" si="439"/>
        <v>Same Day</v>
      </c>
      <c r="O1868">
        <f t="shared" si="440"/>
        <v>3</v>
      </c>
      <c r="P1868" t="str">
        <f t="shared" si="441"/>
        <v>before</v>
      </c>
    </row>
    <row r="1869" spans="1:16" x14ac:dyDescent="0.25">
      <c r="A1869" t="s">
        <v>22574</v>
      </c>
      <c r="B1869" t="s">
        <v>11</v>
      </c>
      <c r="C1869" t="s">
        <v>4009</v>
      </c>
      <c r="D1869" s="3">
        <v>1</v>
      </c>
      <c r="E1869" t="s">
        <v>3771</v>
      </c>
      <c r="F1869" t="s">
        <v>22521</v>
      </c>
      <c r="G1869" t="s">
        <v>3771</v>
      </c>
      <c r="H1869" t="s">
        <v>1195</v>
      </c>
      <c r="I1869" t="s">
        <v>3771</v>
      </c>
      <c r="J1869" t="s">
        <v>22575</v>
      </c>
      <c r="K1869">
        <f t="shared" si="436"/>
        <v>6</v>
      </c>
      <c r="L1869">
        <f t="shared" si="437"/>
        <v>18</v>
      </c>
      <c r="M1869">
        <f t="shared" si="438"/>
        <v>20</v>
      </c>
      <c r="N1869" t="str">
        <f t="shared" si="439"/>
        <v>Same Day</v>
      </c>
      <c r="O1869">
        <f t="shared" si="440"/>
        <v>3</v>
      </c>
      <c r="P1869" t="str">
        <f t="shared" si="441"/>
        <v>before</v>
      </c>
    </row>
    <row r="1870" spans="1:16" x14ac:dyDescent="0.25">
      <c r="A1870" t="s">
        <v>22576</v>
      </c>
      <c r="B1870" t="s">
        <v>11</v>
      </c>
      <c r="C1870" t="s">
        <v>4009</v>
      </c>
      <c r="D1870" s="3">
        <v>1</v>
      </c>
      <c r="E1870" t="s">
        <v>3771</v>
      </c>
      <c r="F1870" t="s">
        <v>22552</v>
      </c>
      <c r="G1870" t="s">
        <v>3771</v>
      </c>
      <c r="H1870" t="s">
        <v>1195</v>
      </c>
      <c r="I1870" t="s">
        <v>3771</v>
      </c>
      <c r="J1870" t="s">
        <v>22577</v>
      </c>
      <c r="K1870">
        <f t="shared" si="436"/>
        <v>6</v>
      </c>
      <c r="L1870">
        <f t="shared" si="437"/>
        <v>18</v>
      </c>
      <c r="M1870">
        <f t="shared" si="438"/>
        <v>20</v>
      </c>
      <c r="N1870" t="str">
        <f t="shared" si="439"/>
        <v>Same Day</v>
      </c>
      <c r="O1870">
        <f t="shared" si="440"/>
        <v>3</v>
      </c>
      <c r="P1870" t="str">
        <f t="shared" si="441"/>
        <v>before</v>
      </c>
    </row>
    <row r="1871" spans="1:16" x14ac:dyDescent="0.25">
      <c r="A1871" t="s">
        <v>22578</v>
      </c>
      <c r="B1871" t="s">
        <v>11</v>
      </c>
      <c r="C1871" t="s">
        <v>4009</v>
      </c>
      <c r="D1871" s="3">
        <v>1</v>
      </c>
      <c r="E1871" t="s">
        <v>3771</v>
      </c>
      <c r="F1871" t="s">
        <v>22513</v>
      </c>
      <c r="G1871" t="s">
        <v>3771</v>
      </c>
      <c r="H1871" t="s">
        <v>1195</v>
      </c>
      <c r="I1871" t="s">
        <v>3771</v>
      </c>
      <c r="J1871" t="s">
        <v>20140</v>
      </c>
      <c r="K1871">
        <f t="shared" si="436"/>
        <v>6</v>
      </c>
      <c r="L1871">
        <f t="shared" si="437"/>
        <v>18</v>
      </c>
      <c r="M1871">
        <f t="shared" si="438"/>
        <v>20</v>
      </c>
      <c r="N1871" t="str">
        <f t="shared" si="439"/>
        <v>Same Day</v>
      </c>
      <c r="O1871">
        <f t="shared" si="440"/>
        <v>3</v>
      </c>
      <c r="P1871" t="str">
        <f t="shared" si="441"/>
        <v>before</v>
      </c>
    </row>
    <row r="1872" spans="1:16" x14ac:dyDescent="0.25">
      <c r="A1872" t="s">
        <v>22579</v>
      </c>
      <c r="B1872" t="s">
        <v>11</v>
      </c>
      <c r="C1872" t="s">
        <v>4009</v>
      </c>
      <c r="D1872" s="3">
        <v>1</v>
      </c>
      <c r="E1872" t="s">
        <v>3771</v>
      </c>
      <c r="F1872" t="s">
        <v>22530</v>
      </c>
      <c r="G1872" t="s">
        <v>3771</v>
      </c>
      <c r="H1872" t="s">
        <v>1195</v>
      </c>
      <c r="I1872" t="s">
        <v>3771</v>
      </c>
      <c r="J1872" t="s">
        <v>22580</v>
      </c>
      <c r="K1872">
        <f t="shared" si="436"/>
        <v>6</v>
      </c>
      <c r="L1872">
        <f t="shared" si="437"/>
        <v>18</v>
      </c>
      <c r="M1872">
        <f t="shared" si="438"/>
        <v>20</v>
      </c>
      <c r="N1872" t="str">
        <f t="shared" si="439"/>
        <v>Same Day</v>
      </c>
      <c r="O1872">
        <f t="shared" si="440"/>
        <v>3</v>
      </c>
      <c r="P1872" t="str">
        <f t="shared" si="441"/>
        <v>before</v>
      </c>
    </row>
    <row r="1873" spans="1:16" x14ac:dyDescent="0.25">
      <c r="A1873" t="s">
        <v>22581</v>
      </c>
      <c r="B1873" t="s">
        <v>11</v>
      </c>
      <c r="C1873" t="s">
        <v>4009</v>
      </c>
      <c r="D1873" s="3">
        <v>1</v>
      </c>
      <c r="E1873" t="s">
        <v>3771</v>
      </c>
      <c r="F1873" t="s">
        <v>22582</v>
      </c>
      <c r="G1873" t="s">
        <v>3771</v>
      </c>
      <c r="H1873" t="s">
        <v>1195</v>
      </c>
      <c r="I1873" t="s">
        <v>3771</v>
      </c>
      <c r="J1873" t="s">
        <v>22583</v>
      </c>
      <c r="K1873">
        <f t="shared" si="436"/>
        <v>6</v>
      </c>
      <c r="L1873">
        <f t="shared" si="437"/>
        <v>18</v>
      </c>
      <c r="M1873">
        <f t="shared" si="438"/>
        <v>20</v>
      </c>
      <c r="N1873" t="str">
        <f t="shared" si="439"/>
        <v>Same Day</v>
      </c>
      <c r="O1873">
        <f t="shared" si="440"/>
        <v>3</v>
      </c>
      <c r="P1873" t="str">
        <f t="shared" si="441"/>
        <v>before</v>
      </c>
    </row>
    <row r="1874" spans="1:16" x14ac:dyDescent="0.25">
      <c r="A1874" t="s">
        <v>22584</v>
      </c>
      <c r="B1874" t="s">
        <v>11</v>
      </c>
      <c r="C1874" t="s">
        <v>4009</v>
      </c>
      <c r="D1874" s="3">
        <v>1</v>
      </c>
      <c r="E1874" t="s">
        <v>3771</v>
      </c>
      <c r="F1874" t="s">
        <v>22510</v>
      </c>
      <c r="G1874" t="s">
        <v>3771</v>
      </c>
      <c r="H1874" t="s">
        <v>1195</v>
      </c>
      <c r="I1874" t="s">
        <v>3771</v>
      </c>
      <c r="J1874" t="s">
        <v>22585</v>
      </c>
      <c r="K1874">
        <f t="shared" si="436"/>
        <v>6</v>
      </c>
      <c r="L1874">
        <f t="shared" si="437"/>
        <v>18</v>
      </c>
      <c r="M1874">
        <f t="shared" si="438"/>
        <v>20</v>
      </c>
      <c r="N1874" t="str">
        <f t="shared" si="439"/>
        <v>Same Day</v>
      </c>
      <c r="O1874">
        <f t="shared" si="440"/>
        <v>3</v>
      </c>
      <c r="P1874" t="str">
        <f t="shared" si="441"/>
        <v>before</v>
      </c>
    </row>
    <row r="1875" spans="1:16" x14ac:dyDescent="0.25">
      <c r="A1875" t="s">
        <v>22586</v>
      </c>
      <c r="B1875" t="s">
        <v>11</v>
      </c>
      <c r="C1875" t="s">
        <v>4009</v>
      </c>
      <c r="D1875" s="3">
        <v>1</v>
      </c>
      <c r="E1875" t="s">
        <v>3771</v>
      </c>
      <c r="F1875" t="s">
        <v>22550</v>
      </c>
      <c r="G1875" t="s">
        <v>3771</v>
      </c>
      <c r="H1875" t="s">
        <v>1195</v>
      </c>
      <c r="I1875" t="s">
        <v>3771</v>
      </c>
      <c r="J1875" t="s">
        <v>10869</v>
      </c>
      <c r="K1875">
        <f t="shared" si="436"/>
        <v>6</v>
      </c>
      <c r="L1875">
        <f t="shared" si="437"/>
        <v>18</v>
      </c>
      <c r="M1875">
        <f t="shared" si="438"/>
        <v>20</v>
      </c>
      <c r="N1875" t="str">
        <f t="shared" si="439"/>
        <v>Same Day</v>
      </c>
      <c r="O1875">
        <f t="shared" si="440"/>
        <v>3</v>
      </c>
      <c r="P1875" t="str">
        <f t="shared" si="441"/>
        <v>before</v>
      </c>
    </row>
    <row r="1876" spans="1:16" x14ac:dyDescent="0.25">
      <c r="A1876" t="s">
        <v>22587</v>
      </c>
      <c r="B1876" t="s">
        <v>11</v>
      </c>
      <c r="C1876" t="s">
        <v>4009</v>
      </c>
      <c r="D1876" s="3">
        <v>1</v>
      </c>
      <c r="E1876" t="s">
        <v>3771</v>
      </c>
      <c r="F1876" t="s">
        <v>22542</v>
      </c>
      <c r="G1876" t="s">
        <v>3771</v>
      </c>
      <c r="H1876" t="s">
        <v>1195</v>
      </c>
      <c r="I1876" t="s">
        <v>3771</v>
      </c>
      <c r="J1876" t="s">
        <v>22588</v>
      </c>
      <c r="K1876">
        <f t="shared" si="436"/>
        <v>6</v>
      </c>
      <c r="L1876">
        <f t="shared" si="437"/>
        <v>18</v>
      </c>
      <c r="M1876">
        <f t="shared" si="438"/>
        <v>20</v>
      </c>
      <c r="N1876" t="str">
        <f t="shared" si="439"/>
        <v>Same Day</v>
      </c>
      <c r="O1876">
        <f t="shared" si="440"/>
        <v>3</v>
      </c>
      <c r="P1876" t="str">
        <f t="shared" si="441"/>
        <v>before</v>
      </c>
    </row>
    <row r="1877" spans="1:16" x14ac:dyDescent="0.25">
      <c r="A1877" t="s">
        <v>22589</v>
      </c>
      <c r="B1877" t="s">
        <v>11</v>
      </c>
      <c r="C1877" t="s">
        <v>4009</v>
      </c>
      <c r="D1877" s="3">
        <v>1</v>
      </c>
      <c r="E1877" t="s">
        <v>3771</v>
      </c>
      <c r="F1877" t="s">
        <v>22565</v>
      </c>
      <c r="G1877" t="s">
        <v>3771</v>
      </c>
      <c r="H1877" t="s">
        <v>1195</v>
      </c>
      <c r="I1877" t="s">
        <v>3771</v>
      </c>
      <c r="J1877" t="s">
        <v>15279</v>
      </c>
      <c r="K1877">
        <f t="shared" si="436"/>
        <v>6</v>
      </c>
      <c r="L1877">
        <f t="shared" si="437"/>
        <v>18</v>
      </c>
      <c r="M1877">
        <f t="shared" si="438"/>
        <v>20</v>
      </c>
      <c r="N1877" t="str">
        <f t="shared" si="439"/>
        <v>Same Day</v>
      </c>
      <c r="O1877">
        <f t="shared" si="440"/>
        <v>3</v>
      </c>
      <c r="P1877" t="str">
        <f t="shared" si="441"/>
        <v>before</v>
      </c>
    </row>
    <row r="1878" spans="1:16" x14ac:dyDescent="0.25">
      <c r="A1878" t="s">
        <v>22590</v>
      </c>
      <c r="B1878" t="s">
        <v>11</v>
      </c>
      <c r="C1878" t="s">
        <v>4009</v>
      </c>
      <c r="D1878" s="3">
        <v>1</v>
      </c>
      <c r="E1878" t="s">
        <v>3771</v>
      </c>
      <c r="F1878" t="s">
        <v>22516</v>
      </c>
      <c r="G1878" t="s">
        <v>3771</v>
      </c>
      <c r="H1878" t="s">
        <v>1195</v>
      </c>
      <c r="I1878" t="s">
        <v>3771</v>
      </c>
      <c r="J1878" t="s">
        <v>22591</v>
      </c>
      <c r="K1878">
        <f t="shared" si="436"/>
        <v>6</v>
      </c>
      <c r="L1878">
        <f t="shared" si="437"/>
        <v>18</v>
      </c>
      <c r="M1878">
        <f t="shared" si="438"/>
        <v>20</v>
      </c>
      <c r="N1878" t="str">
        <f t="shared" si="439"/>
        <v>Same Day</v>
      </c>
      <c r="O1878">
        <f t="shared" si="440"/>
        <v>3</v>
      </c>
      <c r="P1878" t="str">
        <f t="shared" si="441"/>
        <v>before</v>
      </c>
    </row>
    <row r="1879" spans="1:16" x14ac:dyDescent="0.25">
      <c r="A1879" t="s">
        <v>22592</v>
      </c>
      <c r="B1879" t="s">
        <v>11</v>
      </c>
      <c r="C1879" t="s">
        <v>4009</v>
      </c>
      <c r="D1879" s="3">
        <v>1</v>
      </c>
      <c r="E1879" t="s">
        <v>3771</v>
      </c>
      <c r="F1879" t="s">
        <v>22538</v>
      </c>
      <c r="G1879" t="s">
        <v>3771</v>
      </c>
      <c r="H1879" t="s">
        <v>1195</v>
      </c>
      <c r="I1879" t="s">
        <v>3771</v>
      </c>
      <c r="J1879" t="s">
        <v>22593</v>
      </c>
      <c r="K1879">
        <f t="shared" si="436"/>
        <v>6</v>
      </c>
      <c r="L1879">
        <f t="shared" si="437"/>
        <v>18</v>
      </c>
      <c r="M1879">
        <f t="shared" si="438"/>
        <v>20</v>
      </c>
      <c r="N1879" t="str">
        <f t="shared" si="439"/>
        <v>Same Day</v>
      </c>
      <c r="O1879">
        <f t="shared" si="440"/>
        <v>3</v>
      </c>
      <c r="P1879" t="str">
        <f t="shared" si="441"/>
        <v>before</v>
      </c>
    </row>
    <row r="1880" spans="1:16" x14ac:dyDescent="0.25">
      <c r="A1880" t="s">
        <v>22594</v>
      </c>
      <c r="B1880" t="s">
        <v>11</v>
      </c>
      <c r="C1880" t="s">
        <v>4009</v>
      </c>
      <c r="D1880" s="3">
        <v>1</v>
      </c>
      <c r="E1880" t="s">
        <v>3771</v>
      </c>
      <c r="F1880" t="s">
        <v>22550</v>
      </c>
      <c r="G1880" t="s">
        <v>3771</v>
      </c>
      <c r="H1880" t="s">
        <v>1195</v>
      </c>
      <c r="I1880" t="s">
        <v>3771</v>
      </c>
      <c r="J1880" t="s">
        <v>22595</v>
      </c>
      <c r="K1880">
        <f t="shared" si="436"/>
        <v>6</v>
      </c>
      <c r="L1880">
        <f t="shared" si="437"/>
        <v>18</v>
      </c>
      <c r="M1880">
        <f t="shared" si="438"/>
        <v>20</v>
      </c>
      <c r="N1880" t="str">
        <f t="shared" si="439"/>
        <v>Same Day</v>
      </c>
      <c r="O1880">
        <f t="shared" si="440"/>
        <v>3</v>
      </c>
      <c r="P1880" t="str">
        <f t="shared" si="441"/>
        <v>before</v>
      </c>
    </row>
    <row r="1881" spans="1:16" x14ac:dyDescent="0.25">
      <c r="A1881" t="s">
        <v>22596</v>
      </c>
      <c r="B1881" t="s">
        <v>11</v>
      </c>
      <c r="C1881" t="s">
        <v>4009</v>
      </c>
      <c r="D1881" s="3">
        <v>2</v>
      </c>
      <c r="E1881" t="s">
        <v>3771</v>
      </c>
      <c r="F1881" t="s">
        <v>22582</v>
      </c>
      <c r="G1881" t="s">
        <v>3771</v>
      </c>
      <c r="H1881" t="s">
        <v>1195</v>
      </c>
      <c r="I1881" t="s">
        <v>3771</v>
      </c>
      <c r="J1881" t="s">
        <v>22597</v>
      </c>
      <c r="K1881">
        <f t="shared" si="436"/>
        <v>6</v>
      </c>
      <c r="L1881">
        <f t="shared" si="437"/>
        <v>18</v>
      </c>
      <c r="M1881">
        <f t="shared" si="438"/>
        <v>20</v>
      </c>
      <c r="N1881" t="str">
        <f t="shared" si="439"/>
        <v>Same Day</v>
      </c>
      <c r="O1881">
        <f t="shared" si="440"/>
        <v>3</v>
      </c>
      <c r="P1881" t="str">
        <f t="shared" si="441"/>
        <v>before</v>
      </c>
    </row>
    <row r="1882" spans="1:16" x14ac:dyDescent="0.25">
      <c r="A1882" t="s">
        <v>22598</v>
      </c>
      <c r="B1882" t="s">
        <v>11</v>
      </c>
      <c r="C1882" t="s">
        <v>4009</v>
      </c>
      <c r="D1882" s="3">
        <v>3</v>
      </c>
      <c r="E1882" t="s">
        <v>3771</v>
      </c>
      <c r="F1882" t="s">
        <v>22527</v>
      </c>
      <c r="G1882" t="s">
        <v>3771</v>
      </c>
      <c r="H1882" t="s">
        <v>1195</v>
      </c>
      <c r="I1882" t="s">
        <v>3771</v>
      </c>
      <c r="J1882" t="s">
        <v>22599</v>
      </c>
      <c r="K1882">
        <f t="shared" si="436"/>
        <v>6</v>
      </c>
      <c r="L1882">
        <f t="shared" si="437"/>
        <v>18</v>
      </c>
      <c r="M1882">
        <f t="shared" si="438"/>
        <v>19</v>
      </c>
      <c r="N1882" t="str">
        <f t="shared" si="439"/>
        <v>Same Day</v>
      </c>
      <c r="O1882">
        <f t="shared" si="440"/>
        <v>3</v>
      </c>
      <c r="P1882" t="str">
        <f t="shared" si="441"/>
        <v>before</v>
      </c>
    </row>
    <row r="1883" spans="1:16" x14ac:dyDescent="0.25">
      <c r="A1883" t="s">
        <v>22600</v>
      </c>
      <c r="B1883" t="s">
        <v>11</v>
      </c>
      <c r="C1883" t="s">
        <v>4009</v>
      </c>
      <c r="D1883" s="3">
        <v>1</v>
      </c>
      <c r="E1883" t="s">
        <v>3771</v>
      </c>
      <c r="F1883" t="s">
        <v>22572</v>
      </c>
      <c r="G1883" t="s">
        <v>3771</v>
      </c>
      <c r="H1883" t="s">
        <v>1195</v>
      </c>
      <c r="I1883" t="s">
        <v>3771</v>
      </c>
      <c r="J1883" t="s">
        <v>22601</v>
      </c>
      <c r="K1883">
        <f t="shared" si="436"/>
        <v>6</v>
      </c>
      <c r="L1883">
        <f t="shared" si="437"/>
        <v>18</v>
      </c>
      <c r="M1883">
        <f t="shared" si="438"/>
        <v>20</v>
      </c>
      <c r="N1883" t="str">
        <f t="shared" si="439"/>
        <v>Same Day</v>
      </c>
      <c r="O1883">
        <f t="shared" si="440"/>
        <v>3</v>
      </c>
      <c r="P1883" t="str">
        <f t="shared" si="441"/>
        <v>before</v>
      </c>
    </row>
    <row r="1884" spans="1:16" x14ac:dyDescent="0.25">
      <c r="A1884" t="s">
        <v>22602</v>
      </c>
      <c r="B1884" t="s">
        <v>11</v>
      </c>
      <c r="C1884" t="s">
        <v>4009</v>
      </c>
      <c r="D1884" s="3">
        <v>1</v>
      </c>
      <c r="E1884" t="s">
        <v>3771</v>
      </c>
      <c r="F1884" t="s">
        <v>22510</v>
      </c>
      <c r="G1884" t="s">
        <v>3771</v>
      </c>
      <c r="H1884" t="s">
        <v>1195</v>
      </c>
      <c r="I1884" t="s">
        <v>3771</v>
      </c>
      <c r="J1884" t="s">
        <v>22603</v>
      </c>
      <c r="K1884">
        <f t="shared" si="436"/>
        <v>6</v>
      </c>
      <c r="L1884">
        <f t="shared" si="437"/>
        <v>18</v>
      </c>
      <c r="M1884">
        <f t="shared" si="438"/>
        <v>20</v>
      </c>
      <c r="N1884" t="str">
        <f t="shared" si="439"/>
        <v>Same Day</v>
      </c>
      <c r="O1884">
        <f t="shared" si="440"/>
        <v>3</v>
      </c>
      <c r="P1884" t="str">
        <f t="shared" si="441"/>
        <v>before</v>
      </c>
    </row>
    <row r="1885" spans="1:16" x14ac:dyDescent="0.25">
      <c r="A1885" t="s">
        <v>22604</v>
      </c>
      <c r="B1885" t="s">
        <v>11</v>
      </c>
      <c r="C1885" t="s">
        <v>4009</v>
      </c>
      <c r="D1885" s="3">
        <v>1</v>
      </c>
      <c r="E1885" t="s">
        <v>3771</v>
      </c>
      <c r="F1885" t="s">
        <v>22605</v>
      </c>
      <c r="G1885" t="s">
        <v>3771</v>
      </c>
      <c r="H1885" t="s">
        <v>1195</v>
      </c>
      <c r="I1885" t="s">
        <v>3771</v>
      </c>
      <c r="J1885" t="s">
        <v>15188</v>
      </c>
      <c r="K1885">
        <f t="shared" si="436"/>
        <v>6</v>
      </c>
      <c r="L1885">
        <f t="shared" si="437"/>
        <v>18</v>
      </c>
      <c r="M1885">
        <f t="shared" si="438"/>
        <v>20</v>
      </c>
      <c r="N1885" t="str">
        <f t="shared" si="439"/>
        <v>Same Day</v>
      </c>
      <c r="O1885">
        <f t="shared" si="440"/>
        <v>3</v>
      </c>
      <c r="P1885" t="str">
        <f t="shared" si="441"/>
        <v>before</v>
      </c>
    </row>
    <row r="1886" spans="1:16" x14ac:dyDescent="0.25">
      <c r="A1886" t="s">
        <v>22606</v>
      </c>
      <c r="B1886" t="s">
        <v>11</v>
      </c>
      <c r="C1886" t="s">
        <v>4009</v>
      </c>
      <c r="D1886" s="3">
        <v>1</v>
      </c>
      <c r="E1886" t="s">
        <v>3771</v>
      </c>
      <c r="F1886" t="s">
        <v>22572</v>
      </c>
      <c r="G1886" t="s">
        <v>3771</v>
      </c>
      <c r="H1886" t="s">
        <v>1195</v>
      </c>
      <c r="I1886" t="s">
        <v>3771</v>
      </c>
      <c r="J1886" t="s">
        <v>22607</v>
      </c>
      <c r="K1886">
        <f t="shared" si="436"/>
        <v>6</v>
      </c>
      <c r="L1886">
        <f t="shared" si="437"/>
        <v>18</v>
      </c>
      <c r="M1886">
        <f t="shared" si="438"/>
        <v>20</v>
      </c>
      <c r="N1886" t="str">
        <f t="shared" si="439"/>
        <v>Same Day</v>
      </c>
      <c r="O1886">
        <f t="shared" si="440"/>
        <v>3</v>
      </c>
      <c r="P1886" t="str">
        <f t="shared" si="441"/>
        <v>before</v>
      </c>
    </row>
    <row r="1887" spans="1:16" x14ac:dyDescent="0.25">
      <c r="A1887" t="s">
        <v>22608</v>
      </c>
      <c r="B1887" t="s">
        <v>11</v>
      </c>
      <c r="C1887" t="s">
        <v>4009</v>
      </c>
      <c r="D1887" s="3">
        <v>1</v>
      </c>
      <c r="E1887" t="s">
        <v>3771</v>
      </c>
      <c r="F1887" t="s">
        <v>22609</v>
      </c>
      <c r="G1887" t="s">
        <v>3771</v>
      </c>
      <c r="H1887" t="s">
        <v>1195</v>
      </c>
      <c r="I1887" t="s">
        <v>3771</v>
      </c>
      <c r="J1887" t="s">
        <v>22610</v>
      </c>
      <c r="K1887">
        <f t="shared" si="436"/>
        <v>6</v>
      </c>
      <c r="L1887">
        <f t="shared" si="437"/>
        <v>18</v>
      </c>
      <c r="M1887">
        <f t="shared" si="438"/>
        <v>20</v>
      </c>
      <c r="N1887" t="str">
        <f t="shared" si="439"/>
        <v>Same Day</v>
      </c>
      <c r="O1887">
        <f t="shared" si="440"/>
        <v>3</v>
      </c>
      <c r="P1887" t="str">
        <f t="shared" si="441"/>
        <v>before</v>
      </c>
    </row>
    <row r="1888" spans="1:16" x14ac:dyDescent="0.25">
      <c r="A1888" t="s">
        <v>22611</v>
      </c>
      <c r="B1888" t="s">
        <v>11</v>
      </c>
      <c r="C1888" t="s">
        <v>4009</v>
      </c>
      <c r="D1888" s="3">
        <v>1</v>
      </c>
      <c r="E1888" t="s">
        <v>3771</v>
      </c>
      <c r="F1888" t="s">
        <v>22538</v>
      </c>
      <c r="G1888" t="s">
        <v>3771</v>
      </c>
      <c r="H1888" t="s">
        <v>1195</v>
      </c>
      <c r="I1888" t="s">
        <v>3771</v>
      </c>
      <c r="J1888" t="s">
        <v>22612</v>
      </c>
      <c r="K1888">
        <f t="shared" si="436"/>
        <v>6</v>
      </c>
      <c r="L1888">
        <f t="shared" si="437"/>
        <v>18</v>
      </c>
      <c r="M1888">
        <f t="shared" si="438"/>
        <v>19</v>
      </c>
      <c r="N1888" t="str">
        <f t="shared" si="439"/>
        <v>Same Day</v>
      </c>
      <c r="O1888">
        <f t="shared" si="440"/>
        <v>3</v>
      </c>
      <c r="P1888" t="str">
        <f t="shared" si="441"/>
        <v>before</v>
      </c>
    </row>
    <row r="1889" spans="1:16" x14ac:dyDescent="0.25">
      <c r="A1889" t="s">
        <v>22613</v>
      </c>
      <c r="B1889" t="s">
        <v>11</v>
      </c>
      <c r="C1889" t="s">
        <v>4009</v>
      </c>
      <c r="D1889" s="3">
        <v>1</v>
      </c>
      <c r="E1889" t="s">
        <v>3771</v>
      </c>
      <c r="F1889" t="s">
        <v>22609</v>
      </c>
      <c r="G1889" t="s">
        <v>3771</v>
      </c>
      <c r="H1889" t="s">
        <v>1195</v>
      </c>
      <c r="I1889" t="s">
        <v>3771</v>
      </c>
      <c r="J1889" t="s">
        <v>22614</v>
      </c>
      <c r="K1889">
        <f t="shared" si="436"/>
        <v>6</v>
      </c>
      <c r="L1889">
        <f t="shared" si="437"/>
        <v>18</v>
      </c>
      <c r="M1889">
        <f t="shared" si="438"/>
        <v>20</v>
      </c>
      <c r="N1889" t="str">
        <f t="shared" si="439"/>
        <v>Same Day</v>
      </c>
      <c r="O1889">
        <f t="shared" si="440"/>
        <v>3</v>
      </c>
      <c r="P1889" t="str">
        <f t="shared" si="441"/>
        <v>before</v>
      </c>
    </row>
    <row r="1890" spans="1:16" x14ac:dyDescent="0.25">
      <c r="A1890" t="s">
        <v>22615</v>
      </c>
      <c r="B1890" t="s">
        <v>11</v>
      </c>
      <c r="C1890" t="s">
        <v>4009</v>
      </c>
      <c r="D1890" s="3">
        <v>1</v>
      </c>
      <c r="E1890" t="s">
        <v>3771</v>
      </c>
      <c r="F1890" t="s">
        <v>22499</v>
      </c>
      <c r="G1890" t="s">
        <v>3771</v>
      </c>
      <c r="H1890" t="s">
        <v>1195</v>
      </c>
      <c r="I1890" t="s">
        <v>3771</v>
      </c>
      <c r="J1890" t="s">
        <v>19746</v>
      </c>
      <c r="K1890">
        <f t="shared" si="436"/>
        <v>6</v>
      </c>
      <c r="L1890">
        <f t="shared" si="437"/>
        <v>18</v>
      </c>
      <c r="M1890">
        <f t="shared" si="438"/>
        <v>20</v>
      </c>
      <c r="N1890" t="str">
        <f t="shared" si="439"/>
        <v>Same Day</v>
      </c>
      <c r="O1890">
        <f t="shared" si="440"/>
        <v>3</v>
      </c>
      <c r="P1890" t="str">
        <f t="shared" si="441"/>
        <v>before</v>
      </c>
    </row>
    <row r="1891" spans="1:16" x14ac:dyDescent="0.25">
      <c r="A1891" t="s">
        <v>22616</v>
      </c>
      <c r="B1891" t="s">
        <v>11</v>
      </c>
      <c r="C1891" t="s">
        <v>4009</v>
      </c>
      <c r="D1891" s="3">
        <v>1</v>
      </c>
      <c r="E1891" t="s">
        <v>3771</v>
      </c>
      <c r="F1891" t="s">
        <v>22527</v>
      </c>
      <c r="G1891" t="s">
        <v>3771</v>
      </c>
      <c r="H1891" t="s">
        <v>1195</v>
      </c>
      <c r="I1891" t="s">
        <v>3771</v>
      </c>
      <c r="J1891" t="s">
        <v>22617</v>
      </c>
      <c r="K1891">
        <f t="shared" si="436"/>
        <v>6</v>
      </c>
      <c r="L1891">
        <f t="shared" si="437"/>
        <v>18</v>
      </c>
      <c r="M1891">
        <f t="shared" si="438"/>
        <v>20</v>
      </c>
      <c r="N1891" t="str">
        <f t="shared" si="439"/>
        <v>Same Day</v>
      </c>
      <c r="O1891">
        <f t="shared" si="440"/>
        <v>3</v>
      </c>
      <c r="P1891" t="str">
        <f t="shared" si="441"/>
        <v>before</v>
      </c>
    </row>
    <row r="1892" spans="1:16" x14ac:dyDescent="0.25">
      <c r="A1892" t="s">
        <v>22618</v>
      </c>
      <c r="B1892" t="s">
        <v>11</v>
      </c>
      <c r="C1892" t="s">
        <v>4009</v>
      </c>
      <c r="D1892" s="3">
        <v>1</v>
      </c>
      <c r="E1892" t="s">
        <v>3771</v>
      </c>
      <c r="F1892" t="s">
        <v>22582</v>
      </c>
      <c r="G1892" t="s">
        <v>3771</v>
      </c>
      <c r="H1892" t="s">
        <v>1195</v>
      </c>
      <c r="I1892" t="s">
        <v>3771</v>
      </c>
      <c r="J1892" t="s">
        <v>11148</v>
      </c>
      <c r="K1892">
        <f t="shared" si="436"/>
        <v>6</v>
      </c>
      <c r="L1892">
        <f t="shared" si="437"/>
        <v>18</v>
      </c>
      <c r="M1892">
        <f t="shared" si="438"/>
        <v>20</v>
      </c>
      <c r="N1892" t="str">
        <f t="shared" si="439"/>
        <v>Same Day</v>
      </c>
      <c r="O1892">
        <f t="shared" si="440"/>
        <v>3</v>
      </c>
      <c r="P1892" t="str">
        <f t="shared" si="441"/>
        <v>before</v>
      </c>
    </row>
    <row r="1893" spans="1:16" x14ac:dyDescent="0.25">
      <c r="A1893" t="s">
        <v>22619</v>
      </c>
      <c r="B1893" t="s">
        <v>11</v>
      </c>
      <c r="C1893" t="s">
        <v>4009</v>
      </c>
      <c r="D1893" s="3">
        <v>2</v>
      </c>
      <c r="E1893" t="s">
        <v>3771</v>
      </c>
      <c r="F1893" t="s">
        <v>22563</v>
      </c>
      <c r="G1893" t="s">
        <v>3771</v>
      </c>
      <c r="H1893" t="s">
        <v>1195</v>
      </c>
      <c r="I1893" t="s">
        <v>3771</v>
      </c>
      <c r="J1893" t="s">
        <v>14819</v>
      </c>
      <c r="K1893">
        <f t="shared" si="436"/>
        <v>6</v>
      </c>
      <c r="L1893">
        <f t="shared" si="437"/>
        <v>18</v>
      </c>
      <c r="M1893">
        <f t="shared" si="438"/>
        <v>20</v>
      </c>
      <c r="N1893" t="str">
        <f t="shared" si="439"/>
        <v>Same Day</v>
      </c>
      <c r="O1893">
        <f t="shared" si="440"/>
        <v>3</v>
      </c>
      <c r="P1893" t="str">
        <f t="shared" si="441"/>
        <v>before</v>
      </c>
    </row>
    <row r="1894" spans="1:16" x14ac:dyDescent="0.25">
      <c r="A1894" t="s">
        <v>22620</v>
      </c>
      <c r="B1894" t="s">
        <v>11</v>
      </c>
      <c r="C1894" t="s">
        <v>4009</v>
      </c>
      <c r="D1894" s="3">
        <v>1</v>
      </c>
      <c r="E1894" t="s">
        <v>3771</v>
      </c>
      <c r="F1894" t="s">
        <v>22621</v>
      </c>
      <c r="G1894" t="s">
        <v>3771</v>
      </c>
      <c r="H1894" t="s">
        <v>1195</v>
      </c>
      <c r="I1894" t="s">
        <v>3771</v>
      </c>
      <c r="J1894" t="s">
        <v>22622</v>
      </c>
      <c r="K1894">
        <f t="shared" ref="K1894:K1925" si="442">MONTH(I1894)</f>
        <v>6</v>
      </c>
      <c r="L1894">
        <f t="shared" si="437"/>
        <v>18</v>
      </c>
      <c r="M1894">
        <f t="shared" si="438"/>
        <v>20</v>
      </c>
      <c r="N1894" t="str">
        <f t="shared" si="439"/>
        <v>Same Day</v>
      </c>
      <c r="O1894">
        <f t="shared" si="440"/>
        <v>3</v>
      </c>
      <c r="P1894" t="str">
        <f t="shared" si="441"/>
        <v>before</v>
      </c>
    </row>
    <row r="1895" spans="1:16" x14ac:dyDescent="0.25">
      <c r="A1895" t="s">
        <v>22623</v>
      </c>
      <c r="B1895" t="s">
        <v>11</v>
      </c>
      <c r="C1895" t="s">
        <v>4009</v>
      </c>
      <c r="D1895" s="3">
        <v>1</v>
      </c>
      <c r="E1895" t="s">
        <v>3771</v>
      </c>
      <c r="F1895" t="s">
        <v>22621</v>
      </c>
      <c r="G1895" t="s">
        <v>3771</v>
      </c>
      <c r="H1895" t="s">
        <v>1195</v>
      </c>
      <c r="I1895" t="s">
        <v>3771</v>
      </c>
      <c r="J1895" t="s">
        <v>22624</v>
      </c>
      <c r="K1895">
        <f t="shared" si="442"/>
        <v>6</v>
      </c>
      <c r="L1895">
        <f t="shared" si="437"/>
        <v>18</v>
      </c>
      <c r="M1895">
        <f t="shared" si="438"/>
        <v>20</v>
      </c>
      <c r="N1895" t="str">
        <f t="shared" si="439"/>
        <v>Same Day</v>
      </c>
      <c r="O1895">
        <f t="shared" si="440"/>
        <v>3</v>
      </c>
      <c r="P1895" t="str">
        <f t="shared" si="441"/>
        <v>before</v>
      </c>
    </row>
    <row r="1896" spans="1:16" x14ac:dyDescent="0.25">
      <c r="A1896" t="s">
        <v>22625</v>
      </c>
      <c r="B1896" t="s">
        <v>11</v>
      </c>
      <c r="C1896" t="s">
        <v>4009</v>
      </c>
      <c r="D1896" s="3">
        <v>1</v>
      </c>
      <c r="E1896" t="s">
        <v>3771</v>
      </c>
      <c r="F1896" t="s">
        <v>22609</v>
      </c>
      <c r="G1896" t="s">
        <v>3771</v>
      </c>
      <c r="H1896" t="s">
        <v>1195</v>
      </c>
      <c r="I1896" t="s">
        <v>3771</v>
      </c>
      <c r="J1896" t="s">
        <v>22626</v>
      </c>
      <c r="K1896">
        <f t="shared" si="442"/>
        <v>6</v>
      </c>
      <c r="L1896">
        <f t="shared" si="437"/>
        <v>18</v>
      </c>
      <c r="M1896">
        <f t="shared" si="438"/>
        <v>20</v>
      </c>
      <c r="N1896" t="str">
        <f t="shared" si="439"/>
        <v>Same Day</v>
      </c>
      <c r="O1896">
        <f t="shared" si="440"/>
        <v>3</v>
      </c>
      <c r="P1896" t="str">
        <f t="shared" si="441"/>
        <v>before</v>
      </c>
    </row>
    <row r="1897" spans="1:16" x14ac:dyDescent="0.25">
      <c r="A1897" t="s">
        <v>22627</v>
      </c>
      <c r="B1897" t="s">
        <v>11</v>
      </c>
      <c r="C1897" t="s">
        <v>4009</v>
      </c>
      <c r="D1897" s="3">
        <v>1</v>
      </c>
      <c r="E1897" t="s">
        <v>3771</v>
      </c>
      <c r="F1897" t="s">
        <v>22628</v>
      </c>
      <c r="G1897" t="s">
        <v>3771</v>
      </c>
      <c r="H1897" t="s">
        <v>1195</v>
      </c>
      <c r="I1897" t="s">
        <v>3771</v>
      </c>
      <c r="J1897" t="s">
        <v>22629</v>
      </c>
      <c r="K1897">
        <f t="shared" si="442"/>
        <v>6</v>
      </c>
      <c r="L1897">
        <f t="shared" si="437"/>
        <v>18</v>
      </c>
      <c r="M1897">
        <f t="shared" si="438"/>
        <v>20</v>
      </c>
      <c r="N1897" t="str">
        <f t="shared" si="439"/>
        <v>Same Day</v>
      </c>
      <c r="O1897">
        <f t="shared" si="440"/>
        <v>3</v>
      </c>
      <c r="P1897" t="str">
        <f t="shared" si="441"/>
        <v>before</v>
      </c>
    </row>
    <row r="1898" spans="1:16" x14ac:dyDescent="0.25">
      <c r="A1898" t="s">
        <v>22630</v>
      </c>
      <c r="B1898" t="s">
        <v>11</v>
      </c>
      <c r="C1898" t="s">
        <v>4009</v>
      </c>
      <c r="D1898" s="3">
        <v>1</v>
      </c>
      <c r="E1898" t="s">
        <v>3771</v>
      </c>
      <c r="F1898" t="s">
        <v>22542</v>
      </c>
      <c r="G1898" t="s">
        <v>3771</v>
      </c>
      <c r="H1898" t="s">
        <v>1195</v>
      </c>
      <c r="I1898" t="s">
        <v>3771</v>
      </c>
      <c r="J1898" t="s">
        <v>22631</v>
      </c>
      <c r="K1898">
        <f t="shared" si="442"/>
        <v>6</v>
      </c>
      <c r="L1898">
        <f t="shared" si="437"/>
        <v>18</v>
      </c>
      <c r="M1898">
        <f t="shared" si="438"/>
        <v>20</v>
      </c>
      <c r="N1898" t="str">
        <f t="shared" si="439"/>
        <v>Same Day</v>
      </c>
      <c r="O1898">
        <f t="shared" si="440"/>
        <v>3</v>
      </c>
      <c r="P1898" t="str">
        <f t="shared" si="441"/>
        <v>before</v>
      </c>
    </row>
    <row r="1899" spans="1:16" x14ac:dyDescent="0.25">
      <c r="A1899" t="s">
        <v>22632</v>
      </c>
      <c r="B1899" t="s">
        <v>11</v>
      </c>
      <c r="C1899" t="s">
        <v>4009</v>
      </c>
      <c r="D1899" s="3">
        <v>1</v>
      </c>
      <c r="E1899" t="s">
        <v>3771</v>
      </c>
      <c r="F1899" t="s">
        <v>22552</v>
      </c>
      <c r="G1899" t="s">
        <v>3771</v>
      </c>
      <c r="H1899" t="s">
        <v>1195</v>
      </c>
      <c r="I1899" t="s">
        <v>3771</v>
      </c>
      <c r="J1899" t="s">
        <v>22633</v>
      </c>
      <c r="K1899">
        <f t="shared" si="442"/>
        <v>6</v>
      </c>
      <c r="L1899">
        <f t="shared" si="437"/>
        <v>18</v>
      </c>
      <c r="M1899">
        <f t="shared" si="438"/>
        <v>20</v>
      </c>
      <c r="N1899" t="str">
        <f t="shared" si="439"/>
        <v>Same Day</v>
      </c>
      <c r="O1899">
        <f t="shared" si="440"/>
        <v>3</v>
      </c>
      <c r="P1899" t="str">
        <f t="shared" si="441"/>
        <v>before</v>
      </c>
    </row>
    <row r="1900" spans="1:16" x14ac:dyDescent="0.25">
      <c r="A1900" t="s">
        <v>22634</v>
      </c>
      <c r="B1900" t="s">
        <v>11</v>
      </c>
      <c r="C1900" t="s">
        <v>4009</v>
      </c>
      <c r="D1900" s="3">
        <v>1</v>
      </c>
      <c r="E1900" t="s">
        <v>3771</v>
      </c>
      <c r="F1900" t="s">
        <v>22628</v>
      </c>
      <c r="G1900" t="s">
        <v>3771</v>
      </c>
      <c r="H1900" t="s">
        <v>1195</v>
      </c>
      <c r="I1900" t="s">
        <v>3771</v>
      </c>
      <c r="J1900" t="s">
        <v>22635</v>
      </c>
      <c r="K1900">
        <f t="shared" si="442"/>
        <v>6</v>
      </c>
      <c r="L1900">
        <f t="shared" si="437"/>
        <v>18</v>
      </c>
      <c r="M1900">
        <f t="shared" si="438"/>
        <v>20</v>
      </c>
      <c r="N1900" t="str">
        <f t="shared" si="439"/>
        <v>Same Day</v>
      </c>
      <c r="O1900">
        <f t="shared" si="440"/>
        <v>3</v>
      </c>
      <c r="P1900" t="str">
        <f t="shared" si="441"/>
        <v>before</v>
      </c>
    </row>
    <row r="1901" spans="1:16" x14ac:dyDescent="0.25">
      <c r="A1901" t="s">
        <v>22636</v>
      </c>
      <c r="B1901" t="s">
        <v>11</v>
      </c>
      <c r="C1901" t="s">
        <v>4009</v>
      </c>
      <c r="D1901" s="3">
        <v>1</v>
      </c>
      <c r="E1901" t="s">
        <v>3771</v>
      </c>
      <c r="F1901" t="s">
        <v>22628</v>
      </c>
      <c r="G1901" t="s">
        <v>3771</v>
      </c>
      <c r="H1901" t="s">
        <v>1195</v>
      </c>
      <c r="I1901" t="s">
        <v>3771</v>
      </c>
      <c r="J1901" t="s">
        <v>1335</v>
      </c>
      <c r="K1901">
        <f t="shared" si="442"/>
        <v>6</v>
      </c>
      <c r="L1901">
        <f t="shared" si="437"/>
        <v>18</v>
      </c>
      <c r="M1901">
        <f t="shared" si="438"/>
        <v>20</v>
      </c>
      <c r="N1901" t="str">
        <f t="shared" si="439"/>
        <v>Same Day</v>
      </c>
      <c r="O1901">
        <f t="shared" si="440"/>
        <v>3</v>
      </c>
      <c r="P1901" t="str">
        <f t="shared" si="441"/>
        <v>before</v>
      </c>
    </row>
    <row r="1902" spans="1:16" x14ac:dyDescent="0.25">
      <c r="A1902" t="s">
        <v>22637</v>
      </c>
      <c r="B1902" t="s">
        <v>11</v>
      </c>
      <c r="C1902" t="s">
        <v>4009</v>
      </c>
      <c r="D1902" s="3">
        <v>1</v>
      </c>
      <c r="E1902" t="s">
        <v>3771</v>
      </c>
      <c r="F1902" t="s">
        <v>22605</v>
      </c>
      <c r="G1902" t="s">
        <v>3771</v>
      </c>
      <c r="H1902" t="s">
        <v>1195</v>
      </c>
      <c r="I1902" t="s">
        <v>3771</v>
      </c>
      <c r="J1902" t="s">
        <v>22638</v>
      </c>
      <c r="K1902">
        <f t="shared" si="442"/>
        <v>6</v>
      </c>
      <c r="L1902">
        <f t="shared" si="437"/>
        <v>18</v>
      </c>
      <c r="M1902">
        <f t="shared" si="438"/>
        <v>20</v>
      </c>
      <c r="N1902" t="str">
        <f t="shared" si="439"/>
        <v>Same Day</v>
      </c>
      <c r="O1902">
        <f t="shared" si="440"/>
        <v>3</v>
      </c>
      <c r="P1902" t="str">
        <f t="shared" si="441"/>
        <v>before</v>
      </c>
    </row>
    <row r="1903" spans="1:16" x14ac:dyDescent="0.25">
      <c r="A1903" t="s">
        <v>22639</v>
      </c>
      <c r="B1903" t="s">
        <v>11</v>
      </c>
      <c r="C1903" t="s">
        <v>4009</v>
      </c>
      <c r="D1903" s="3">
        <v>1</v>
      </c>
      <c r="E1903" t="s">
        <v>3771</v>
      </c>
      <c r="F1903" t="s">
        <v>22605</v>
      </c>
      <c r="G1903" t="s">
        <v>3771</v>
      </c>
      <c r="H1903" t="s">
        <v>1195</v>
      </c>
      <c r="I1903" t="s">
        <v>3771</v>
      </c>
      <c r="J1903" t="s">
        <v>15217</v>
      </c>
      <c r="K1903">
        <f t="shared" si="442"/>
        <v>6</v>
      </c>
      <c r="L1903">
        <f t="shared" si="437"/>
        <v>18</v>
      </c>
      <c r="M1903">
        <f t="shared" si="438"/>
        <v>20</v>
      </c>
      <c r="N1903" t="str">
        <f t="shared" si="439"/>
        <v>Same Day</v>
      </c>
      <c r="O1903">
        <f t="shared" si="440"/>
        <v>3</v>
      </c>
      <c r="P1903" t="str">
        <f t="shared" si="441"/>
        <v>before</v>
      </c>
    </row>
    <row r="1904" spans="1:16" x14ac:dyDescent="0.25">
      <c r="A1904" t="s">
        <v>22640</v>
      </c>
      <c r="B1904" t="s">
        <v>11</v>
      </c>
      <c r="C1904" t="s">
        <v>4009</v>
      </c>
      <c r="D1904" s="3">
        <v>3</v>
      </c>
      <c r="E1904" t="s">
        <v>3771</v>
      </c>
      <c r="F1904" t="s">
        <v>5690</v>
      </c>
      <c r="G1904" t="s">
        <v>3840</v>
      </c>
      <c r="H1904" t="s">
        <v>1195</v>
      </c>
      <c r="I1904" t="s">
        <v>3840</v>
      </c>
      <c r="J1904" t="s">
        <v>22641</v>
      </c>
      <c r="K1904">
        <f t="shared" si="442"/>
        <v>6</v>
      </c>
      <c r="L1904">
        <f t="shared" si="437"/>
        <v>19</v>
      </c>
      <c r="M1904">
        <f t="shared" si="438"/>
        <v>19</v>
      </c>
      <c r="N1904" t="str">
        <f t="shared" si="439"/>
        <v>Next Day</v>
      </c>
      <c r="O1904">
        <f t="shared" si="440"/>
        <v>3</v>
      </c>
      <c r="P1904" t="str">
        <f t="shared" si="441"/>
        <v>before</v>
      </c>
    </row>
    <row r="1905" spans="1:16" x14ac:dyDescent="0.25">
      <c r="A1905" t="s">
        <v>22642</v>
      </c>
      <c r="B1905" t="s">
        <v>11</v>
      </c>
      <c r="C1905" t="s">
        <v>4009</v>
      </c>
      <c r="D1905" s="3">
        <v>10</v>
      </c>
      <c r="E1905" t="s">
        <v>3771</v>
      </c>
      <c r="F1905" t="s">
        <v>8201</v>
      </c>
      <c r="G1905" t="s">
        <v>3840</v>
      </c>
      <c r="H1905" t="s">
        <v>1195</v>
      </c>
      <c r="I1905" t="s">
        <v>3840</v>
      </c>
      <c r="J1905" t="s">
        <v>22643</v>
      </c>
      <c r="K1905">
        <f t="shared" si="442"/>
        <v>6</v>
      </c>
      <c r="L1905">
        <f t="shared" si="437"/>
        <v>19</v>
      </c>
      <c r="M1905">
        <f t="shared" si="438"/>
        <v>19</v>
      </c>
      <c r="N1905" t="str">
        <f t="shared" si="439"/>
        <v>Next Day</v>
      </c>
      <c r="O1905">
        <f t="shared" si="440"/>
        <v>3</v>
      </c>
      <c r="P1905" t="str">
        <f t="shared" si="441"/>
        <v>others</v>
      </c>
    </row>
    <row r="1906" spans="1:16" x14ac:dyDescent="0.25">
      <c r="A1906" t="s">
        <v>22644</v>
      </c>
      <c r="B1906" t="s">
        <v>11</v>
      </c>
      <c r="C1906" t="s">
        <v>4009</v>
      </c>
      <c r="D1906" s="3">
        <v>1</v>
      </c>
      <c r="E1906" t="s">
        <v>3771</v>
      </c>
      <c r="F1906" t="s">
        <v>22645</v>
      </c>
      <c r="G1906" t="s">
        <v>3840</v>
      </c>
      <c r="H1906" t="s">
        <v>1195</v>
      </c>
      <c r="I1906" t="s">
        <v>3840</v>
      </c>
      <c r="J1906" t="s">
        <v>22646</v>
      </c>
      <c r="K1906">
        <f t="shared" si="442"/>
        <v>6</v>
      </c>
      <c r="L1906">
        <f t="shared" si="437"/>
        <v>19</v>
      </c>
      <c r="M1906">
        <f t="shared" si="438"/>
        <v>19</v>
      </c>
      <c r="N1906" t="str">
        <f t="shared" si="439"/>
        <v>Next Day</v>
      </c>
      <c r="O1906">
        <f t="shared" si="440"/>
        <v>3</v>
      </c>
      <c r="P1906" t="str">
        <f t="shared" si="441"/>
        <v>others</v>
      </c>
    </row>
    <row r="1907" spans="1:16" x14ac:dyDescent="0.25">
      <c r="A1907" t="s">
        <v>22647</v>
      </c>
      <c r="B1907" t="s">
        <v>11</v>
      </c>
      <c r="C1907" t="s">
        <v>7454</v>
      </c>
      <c r="D1907" s="3">
        <v>1</v>
      </c>
      <c r="E1907" t="s">
        <v>3771</v>
      </c>
      <c r="F1907" t="s">
        <v>233</v>
      </c>
      <c r="G1907" t="s">
        <v>3771</v>
      </c>
      <c r="H1907" t="s">
        <v>1195</v>
      </c>
      <c r="I1907" t="s">
        <v>3771</v>
      </c>
      <c r="J1907" t="s">
        <v>20568</v>
      </c>
      <c r="K1907">
        <f t="shared" si="442"/>
        <v>6</v>
      </c>
      <c r="L1907">
        <f t="shared" si="437"/>
        <v>18</v>
      </c>
      <c r="M1907">
        <f t="shared" si="438"/>
        <v>20</v>
      </c>
      <c r="N1907" t="str">
        <f t="shared" si="439"/>
        <v>Same Day</v>
      </c>
      <c r="O1907">
        <f t="shared" si="440"/>
        <v>3</v>
      </c>
      <c r="P1907" t="str">
        <f t="shared" si="441"/>
        <v>before</v>
      </c>
    </row>
    <row r="1908" spans="1:16" x14ac:dyDescent="0.25">
      <c r="A1908" t="s">
        <v>22648</v>
      </c>
      <c r="B1908" t="s">
        <v>11</v>
      </c>
      <c r="C1908" t="s">
        <v>4009</v>
      </c>
      <c r="D1908" s="3">
        <v>1</v>
      </c>
      <c r="E1908" t="s">
        <v>3771</v>
      </c>
      <c r="F1908" t="s">
        <v>22159</v>
      </c>
      <c r="G1908" t="s">
        <v>3771</v>
      </c>
      <c r="H1908" t="s">
        <v>1195</v>
      </c>
      <c r="I1908" t="s">
        <v>3771</v>
      </c>
      <c r="J1908" t="s">
        <v>22649</v>
      </c>
      <c r="K1908">
        <f t="shared" si="442"/>
        <v>6</v>
      </c>
      <c r="L1908">
        <f t="shared" si="437"/>
        <v>18</v>
      </c>
      <c r="M1908">
        <f t="shared" si="438"/>
        <v>20</v>
      </c>
      <c r="N1908" t="str">
        <f t="shared" si="439"/>
        <v>Same Day</v>
      </c>
      <c r="O1908">
        <f t="shared" si="440"/>
        <v>3</v>
      </c>
      <c r="P1908" t="str">
        <f t="shared" si="441"/>
        <v>before</v>
      </c>
    </row>
    <row r="1909" spans="1:16" x14ac:dyDescent="0.25">
      <c r="A1909" t="s">
        <v>22650</v>
      </c>
      <c r="B1909" t="s">
        <v>11</v>
      </c>
      <c r="C1909" t="s">
        <v>4009</v>
      </c>
      <c r="D1909" s="3">
        <v>1</v>
      </c>
      <c r="E1909" t="s">
        <v>3771</v>
      </c>
      <c r="F1909" t="s">
        <v>22651</v>
      </c>
      <c r="G1909" t="s">
        <v>3771</v>
      </c>
      <c r="H1909" t="s">
        <v>1195</v>
      </c>
      <c r="I1909" t="s">
        <v>3771</v>
      </c>
      <c r="J1909" t="s">
        <v>22652</v>
      </c>
      <c r="K1909">
        <f t="shared" si="442"/>
        <v>6</v>
      </c>
      <c r="L1909">
        <f t="shared" si="437"/>
        <v>18</v>
      </c>
      <c r="M1909">
        <f t="shared" si="438"/>
        <v>20</v>
      </c>
      <c r="N1909" t="str">
        <f t="shared" si="439"/>
        <v>Same Day</v>
      </c>
      <c r="O1909">
        <f t="shared" si="440"/>
        <v>3</v>
      </c>
      <c r="P1909" t="str">
        <f t="shared" si="441"/>
        <v>before</v>
      </c>
    </row>
    <row r="1910" spans="1:16" x14ac:dyDescent="0.25">
      <c r="A1910" t="s">
        <v>22653</v>
      </c>
      <c r="B1910" t="s">
        <v>11</v>
      </c>
      <c r="C1910" t="s">
        <v>4009</v>
      </c>
      <c r="D1910" s="3">
        <v>2</v>
      </c>
      <c r="E1910" t="s">
        <v>3771</v>
      </c>
      <c r="F1910" t="s">
        <v>19833</v>
      </c>
      <c r="G1910" t="s">
        <v>3771</v>
      </c>
      <c r="H1910" t="s">
        <v>1195</v>
      </c>
      <c r="I1910" t="s">
        <v>3771</v>
      </c>
      <c r="J1910" t="s">
        <v>22654</v>
      </c>
      <c r="K1910">
        <f t="shared" si="442"/>
        <v>6</v>
      </c>
      <c r="L1910">
        <f t="shared" si="437"/>
        <v>18</v>
      </c>
      <c r="M1910">
        <f t="shared" si="438"/>
        <v>20</v>
      </c>
      <c r="N1910" t="str">
        <f t="shared" si="439"/>
        <v>Same Day</v>
      </c>
      <c r="O1910">
        <f t="shared" si="440"/>
        <v>3</v>
      </c>
      <c r="P1910" t="str">
        <f t="shared" si="441"/>
        <v>before</v>
      </c>
    </row>
    <row r="1911" spans="1:16" x14ac:dyDescent="0.25">
      <c r="A1911" t="s">
        <v>22655</v>
      </c>
      <c r="B1911" t="s">
        <v>11</v>
      </c>
      <c r="C1911" t="s">
        <v>4009</v>
      </c>
      <c r="D1911" s="3">
        <v>1</v>
      </c>
      <c r="E1911" t="s">
        <v>3771</v>
      </c>
      <c r="F1911" t="s">
        <v>22656</v>
      </c>
      <c r="G1911" t="s">
        <v>3771</v>
      </c>
      <c r="H1911" t="s">
        <v>1195</v>
      </c>
      <c r="I1911" t="s">
        <v>3771</v>
      </c>
      <c r="J1911" t="s">
        <v>22657</v>
      </c>
      <c r="K1911">
        <f t="shared" si="442"/>
        <v>6</v>
      </c>
      <c r="L1911">
        <f t="shared" si="437"/>
        <v>18</v>
      </c>
      <c r="M1911">
        <f t="shared" si="438"/>
        <v>20</v>
      </c>
      <c r="N1911" t="str">
        <f t="shared" si="439"/>
        <v>Same Day</v>
      </c>
      <c r="O1911">
        <f t="shared" si="440"/>
        <v>3</v>
      </c>
      <c r="P1911" t="str">
        <f t="shared" si="441"/>
        <v>before</v>
      </c>
    </row>
    <row r="1912" spans="1:16" x14ac:dyDescent="0.25">
      <c r="A1912" t="s">
        <v>22658</v>
      </c>
      <c r="B1912" t="s">
        <v>11</v>
      </c>
      <c r="C1912" t="s">
        <v>4009</v>
      </c>
      <c r="D1912" s="3">
        <v>1</v>
      </c>
      <c r="E1912" t="s">
        <v>3771</v>
      </c>
      <c r="F1912" t="s">
        <v>22164</v>
      </c>
      <c r="G1912" t="s">
        <v>3771</v>
      </c>
      <c r="H1912" t="s">
        <v>1195</v>
      </c>
      <c r="I1912" t="s">
        <v>3771</v>
      </c>
      <c r="J1912" t="s">
        <v>14874</v>
      </c>
      <c r="K1912">
        <f t="shared" si="442"/>
        <v>6</v>
      </c>
      <c r="L1912">
        <f t="shared" si="437"/>
        <v>18</v>
      </c>
      <c r="M1912">
        <f t="shared" si="438"/>
        <v>20</v>
      </c>
      <c r="N1912" t="str">
        <f t="shared" si="439"/>
        <v>Same Day</v>
      </c>
      <c r="O1912">
        <f t="shared" si="440"/>
        <v>3</v>
      </c>
      <c r="P1912" t="str">
        <f t="shared" si="441"/>
        <v>before</v>
      </c>
    </row>
    <row r="1913" spans="1:16" x14ac:dyDescent="0.25">
      <c r="A1913" t="s">
        <v>22659</v>
      </c>
      <c r="B1913" t="s">
        <v>11</v>
      </c>
      <c r="C1913" t="s">
        <v>4009</v>
      </c>
      <c r="D1913" s="3">
        <v>1</v>
      </c>
      <c r="E1913" t="s">
        <v>3771</v>
      </c>
      <c r="F1913" t="s">
        <v>22660</v>
      </c>
      <c r="G1913" t="s">
        <v>3771</v>
      </c>
      <c r="H1913" t="s">
        <v>1195</v>
      </c>
      <c r="I1913" t="s">
        <v>3771</v>
      </c>
      <c r="J1913" t="s">
        <v>22661</v>
      </c>
      <c r="K1913">
        <f t="shared" si="442"/>
        <v>6</v>
      </c>
      <c r="L1913">
        <f t="shared" si="437"/>
        <v>18</v>
      </c>
      <c r="M1913">
        <f t="shared" si="438"/>
        <v>20</v>
      </c>
      <c r="N1913" t="str">
        <f t="shared" si="439"/>
        <v>Same Day</v>
      </c>
      <c r="O1913">
        <f t="shared" si="440"/>
        <v>3</v>
      </c>
      <c r="P1913" t="str">
        <f t="shared" si="441"/>
        <v>before</v>
      </c>
    </row>
    <row r="1914" spans="1:16" x14ac:dyDescent="0.25">
      <c r="A1914" t="s">
        <v>22662</v>
      </c>
      <c r="B1914" t="s">
        <v>11</v>
      </c>
      <c r="C1914" t="s">
        <v>4009</v>
      </c>
      <c r="D1914" s="3">
        <v>1</v>
      </c>
      <c r="E1914" t="s">
        <v>3771</v>
      </c>
      <c r="F1914" t="s">
        <v>22660</v>
      </c>
      <c r="G1914" t="s">
        <v>3771</v>
      </c>
      <c r="H1914" t="s">
        <v>1195</v>
      </c>
      <c r="I1914" t="s">
        <v>3771</v>
      </c>
      <c r="J1914" t="s">
        <v>22663</v>
      </c>
      <c r="K1914">
        <f t="shared" si="442"/>
        <v>6</v>
      </c>
      <c r="L1914">
        <f t="shared" si="437"/>
        <v>18</v>
      </c>
      <c r="M1914">
        <f t="shared" si="438"/>
        <v>20</v>
      </c>
      <c r="N1914" t="str">
        <f t="shared" si="439"/>
        <v>Same Day</v>
      </c>
      <c r="O1914">
        <f t="shared" si="440"/>
        <v>3</v>
      </c>
      <c r="P1914" t="str">
        <f t="shared" si="441"/>
        <v>before</v>
      </c>
    </row>
    <row r="1915" spans="1:16" x14ac:dyDescent="0.25">
      <c r="A1915" t="s">
        <v>22664</v>
      </c>
      <c r="B1915" t="s">
        <v>11</v>
      </c>
      <c r="C1915" t="s">
        <v>4009</v>
      </c>
      <c r="D1915" s="3">
        <v>1</v>
      </c>
      <c r="E1915" t="s">
        <v>3771</v>
      </c>
      <c r="F1915" t="s">
        <v>19833</v>
      </c>
      <c r="G1915" t="s">
        <v>3771</v>
      </c>
      <c r="H1915" t="s">
        <v>1195</v>
      </c>
      <c r="I1915" t="s">
        <v>3771</v>
      </c>
      <c r="J1915" t="s">
        <v>20463</v>
      </c>
      <c r="K1915">
        <f t="shared" si="442"/>
        <v>6</v>
      </c>
      <c r="L1915">
        <f t="shared" si="437"/>
        <v>18</v>
      </c>
      <c r="M1915">
        <f t="shared" si="438"/>
        <v>20</v>
      </c>
      <c r="N1915" t="str">
        <f t="shared" si="439"/>
        <v>Same Day</v>
      </c>
      <c r="O1915">
        <f t="shared" si="440"/>
        <v>3</v>
      </c>
      <c r="P1915" t="str">
        <f t="shared" si="441"/>
        <v>before</v>
      </c>
    </row>
    <row r="1916" spans="1:16" x14ac:dyDescent="0.25">
      <c r="A1916" t="s">
        <v>22665</v>
      </c>
      <c r="B1916" t="s">
        <v>11</v>
      </c>
      <c r="C1916" t="s">
        <v>4009</v>
      </c>
      <c r="D1916" s="3">
        <v>1</v>
      </c>
      <c r="E1916" t="s">
        <v>3771</v>
      </c>
      <c r="F1916" t="s">
        <v>22651</v>
      </c>
      <c r="G1916" t="s">
        <v>3771</v>
      </c>
      <c r="H1916" t="s">
        <v>1195</v>
      </c>
      <c r="I1916" t="s">
        <v>3771</v>
      </c>
      <c r="J1916" t="s">
        <v>22666</v>
      </c>
      <c r="K1916">
        <f t="shared" si="442"/>
        <v>6</v>
      </c>
      <c r="L1916">
        <f t="shared" si="437"/>
        <v>18</v>
      </c>
      <c r="M1916">
        <f t="shared" si="438"/>
        <v>20</v>
      </c>
      <c r="N1916" t="str">
        <f t="shared" si="439"/>
        <v>Same Day</v>
      </c>
      <c r="O1916">
        <f t="shared" si="440"/>
        <v>3</v>
      </c>
      <c r="P1916" t="str">
        <f t="shared" si="441"/>
        <v>before</v>
      </c>
    </row>
    <row r="1917" spans="1:16" x14ac:dyDescent="0.25">
      <c r="A1917" t="s">
        <v>22667</v>
      </c>
      <c r="B1917" t="s">
        <v>11</v>
      </c>
      <c r="C1917" t="s">
        <v>4009</v>
      </c>
      <c r="D1917" s="3">
        <v>1</v>
      </c>
      <c r="E1917" t="s">
        <v>3771</v>
      </c>
      <c r="F1917" t="s">
        <v>22154</v>
      </c>
      <c r="G1917" t="s">
        <v>3771</v>
      </c>
      <c r="H1917" t="s">
        <v>1195</v>
      </c>
      <c r="I1917" t="s">
        <v>3771</v>
      </c>
      <c r="J1917" t="s">
        <v>22296</v>
      </c>
      <c r="K1917">
        <f t="shared" si="442"/>
        <v>6</v>
      </c>
      <c r="L1917">
        <f t="shared" si="437"/>
        <v>18</v>
      </c>
      <c r="M1917">
        <f t="shared" si="438"/>
        <v>20</v>
      </c>
      <c r="N1917" t="str">
        <f t="shared" si="439"/>
        <v>Same Day</v>
      </c>
      <c r="O1917">
        <f t="shared" si="440"/>
        <v>3</v>
      </c>
      <c r="P1917" t="str">
        <f t="shared" si="441"/>
        <v>before</v>
      </c>
    </row>
    <row r="1918" spans="1:16" x14ac:dyDescent="0.25">
      <c r="A1918" t="s">
        <v>22668</v>
      </c>
      <c r="B1918" t="s">
        <v>11</v>
      </c>
      <c r="C1918" t="s">
        <v>4009</v>
      </c>
      <c r="D1918" s="3">
        <v>1</v>
      </c>
      <c r="E1918" t="s">
        <v>3771</v>
      </c>
      <c r="F1918" t="s">
        <v>22651</v>
      </c>
      <c r="G1918" t="s">
        <v>3771</v>
      </c>
      <c r="H1918" t="s">
        <v>1195</v>
      </c>
      <c r="I1918" t="s">
        <v>3771</v>
      </c>
      <c r="J1918" t="s">
        <v>22669</v>
      </c>
      <c r="K1918">
        <f t="shared" si="442"/>
        <v>6</v>
      </c>
      <c r="L1918">
        <f t="shared" si="437"/>
        <v>18</v>
      </c>
      <c r="M1918">
        <f t="shared" si="438"/>
        <v>20</v>
      </c>
      <c r="N1918" t="str">
        <f t="shared" si="439"/>
        <v>Same Day</v>
      </c>
      <c r="O1918">
        <f t="shared" si="440"/>
        <v>3</v>
      </c>
      <c r="P1918" t="str">
        <f t="shared" si="441"/>
        <v>before</v>
      </c>
    </row>
    <row r="1919" spans="1:16" x14ac:dyDescent="0.25">
      <c r="A1919" t="s">
        <v>22670</v>
      </c>
      <c r="B1919" t="s">
        <v>11</v>
      </c>
      <c r="C1919" t="s">
        <v>4013</v>
      </c>
      <c r="D1919" s="3">
        <v>1</v>
      </c>
      <c r="E1919" t="s">
        <v>3771</v>
      </c>
      <c r="F1919" t="s">
        <v>22660</v>
      </c>
      <c r="G1919" t="s">
        <v>3771</v>
      </c>
      <c r="H1919" t="s">
        <v>1195</v>
      </c>
      <c r="I1919" t="s">
        <v>3771</v>
      </c>
      <c r="J1919" t="s">
        <v>22671</v>
      </c>
      <c r="K1919">
        <f t="shared" si="442"/>
        <v>6</v>
      </c>
      <c r="L1919">
        <f t="shared" si="437"/>
        <v>18</v>
      </c>
      <c r="M1919">
        <f t="shared" si="438"/>
        <v>20</v>
      </c>
      <c r="N1919" t="str">
        <f t="shared" si="439"/>
        <v>Same Day</v>
      </c>
      <c r="O1919">
        <f t="shared" si="440"/>
        <v>3</v>
      </c>
      <c r="P1919" t="str">
        <f t="shared" si="441"/>
        <v>before</v>
      </c>
    </row>
    <row r="1920" spans="1:16" x14ac:dyDescent="0.25">
      <c r="A1920" t="s">
        <v>22672</v>
      </c>
      <c r="B1920" t="s">
        <v>11</v>
      </c>
      <c r="C1920" t="s">
        <v>4009</v>
      </c>
      <c r="D1920" s="3">
        <v>1</v>
      </c>
      <c r="E1920" t="s">
        <v>3771</v>
      </c>
      <c r="F1920" t="s">
        <v>14176</v>
      </c>
      <c r="G1920" t="s">
        <v>3771</v>
      </c>
      <c r="H1920" t="s">
        <v>1195</v>
      </c>
      <c r="I1920" t="s">
        <v>3771</v>
      </c>
      <c r="J1920" t="s">
        <v>22673</v>
      </c>
      <c r="K1920">
        <f t="shared" si="442"/>
        <v>6</v>
      </c>
      <c r="L1920">
        <f t="shared" si="437"/>
        <v>18</v>
      </c>
      <c r="M1920">
        <f t="shared" si="438"/>
        <v>20</v>
      </c>
      <c r="N1920" t="str">
        <f t="shared" si="439"/>
        <v>Same Day</v>
      </c>
      <c r="O1920">
        <f t="shared" si="440"/>
        <v>3</v>
      </c>
      <c r="P1920" t="str">
        <f t="shared" si="441"/>
        <v>before</v>
      </c>
    </row>
    <row r="1921" spans="1:16" x14ac:dyDescent="0.25">
      <c r="A1921" t="s">
        <v>22674</v>
      </c>
      <c r="B1921" t="s">
        <v>11</v>
      </c>
      <c r="C1921" t="s">
        <v>4009</v>
      </c>
      <c r="D1921" s="3">
        <v>1</v>
      </c>
      <c r="E1921" t="s">
        <v>3771</v>
      </c>
      <c r="F1921" t="s">
        <v>22164</v>
      </c>
      <c r="G1921" t="s">
        <v>3771</v>
      </c>
      <c r="H1921" t="s">
        <v>1195</v>
      </c>
      <c r="I1921" t="s">
        <v>3771</v>
      </c>
      <c r="J1921" t="s">
        <v>22675</v>
      </c>
      <c r="K1921">
        <f t="shared" si="442"/>
        <v>6</v>
      </c>
      <c r="L1921">
        <f t="shared" si="437"/>
        <v>18</v>
      </c>
      <c r="M1921">
        <f t="shared" si="438"/>
        <v>20</v>
      </c>
      <c r="N1921" t="str">
        <f t="shared" si="439"/>
        <v>Same Day</v>
      </c>
      <c r="O1921">
        <f t="shared" si="440"/>
        <v>3</v>
      </c>
      <c r="P1921" t="str">
        <f t="shared" si="441"/>
        <v>before</v>
      </c>
    </row>
    <row r="1922" spans="1:16" x14ac:dyDescent="0.25">
      <c r="A1922" t="s">
        <v>22676</v>
      </c>
      <c r="B1922" t="s">
        <v>11</v>
      </c>
      <c r="C1922" t="s">
        <v>4009</v>
      </c>
      <c r="D1922" s="3">
        <v>1</v>
      </c>
      <c r="E1922" t="s">
        <v>3771</v>
      </c>
      <c r="F1922" t="s">
        <v>19831</v>
      </c>
      <c r="G1922" t="s">
        <v>3771</v>
      </c>
      <c r="H1922" t="s">
        <v>1195</v>
      </c>
      <c r="I1922" t="s">
        <v>3771</v>
      </c>
      <c r="J1922" t="s">
        <v>22677</v>
      </c>
      <c r="K1922">
        <f t="shared" si="442"/>
        <v>6</v>
      </c>
      <c r="L1922">
        <f t="shared" si="437"/>
        <v>18</v>
      </c>
      <c r="M1922">
        <f t="shared" si="438"/>
        <v>20</v>
      </c>
      <c r="N1922" t="str">
        <f t="shared" si="439"/>
        <v>Same Day</v>
      </c>
      <c r="O1922">
        <f t="shared" si="440"/>
        <v>3</v>
      </c>
      <c r="P1922" t="str">
        <f t="shared" si="441"/>
        <v>before</v>
      </c>
    </row>
    <row r="1923" spans="1:16" x14ac:dyDescent="0.25">
      <c r="A1923" t="s">
        <v>22678</v>
      </c>
      <c r="B1923" t="s">
        <v>11</v>
      </c>
      <c r="C1923" t="s">
        <v>4009</v>
      </c>
      <c r="D1923" s="3">
        <v>1</v>
      </c>
      <c r="E1923" t="s">
        <v>3771</v>
      </c>
      <c r="F1923" t="s">
        <v>14176</v>
      </c>
      <c r="G1923" t="s">
        <v>3771</v>
      </c>
      <c r="H1923" t="s">
        <v>1195</v>
      </c>
      <c r="I1923" t="s">
        <v>3771</v>
      </c>
      <c r="J1923" t="s">
        <v>20153</v>
      </c>
      <c r="K1923">
        <f t="shared" si="442"/>
        <v>6</v>
      </c>
      <c r="L1923">
        <f t="shared" si="437"/>
        <v>18</v>
      </c>
      <c r="M1923">
        <f t="shared" si="438"/>
        <v>20</v>
      </c>
      <c r="N1923" t="str">
        <f t="shared" si="439"/>
        <v>Same Day</v>
      </c>
      <c r="O1923">
        <f t="shared" si="440"/>
        <v>3</v>
      </c>
      <c r="P1923" t="str">
        <f t="shared" si="441"/>
        <v>before</v>
      </c>
    </row>
    <row r="1924" spans="1:16" x14ac:dyDescent="0.25">
      <c r="A1924" t="s">
        <v>22679</v>
      </c>
      <c r="B1924" t="s">
        <v>11</v>
      </c>
      <c r="C1924" t="s">
        <v>4009</v>
      </c>
      <c r="D1924" s="3">
        <v>1</v>
      </c>
      <c r="E1924" t="s">
        <v>3771</v>
      </c>
      <c r="F1924" t="s">
        <v>22159</v>
      </c>
      <c r="G1924" t="s">
        <v>3771</v>
      </c>
      <c r="H1924" t="s">
        <v>1195</v>
      </c>
      <c r="I1924" t="s">
        <v>3771</v>
      </c>
      <c r="J1924" t="s">
        <v>19744</v>
      </c>
      <c r="K1924">
        <f t="shared" si="442"/>
        <v>6</v>
      </c>
      <c r="L1924">
        <f t="shared" si="437"/>
        <v>18</v>
      </c>
      <c r="M1924">
        <f t="shared" si="438"/>
        <v>20</v>
      </c>
      <c r="N1924" t="str">
        <f t="shared" si="439"/>
        <v>Same Day</v>
      </c>
      <c r="O1924">
        <f t="shared" si="440"/>
        <v>3</v>
      </c>
      <c r="P1924" t="str">
        <f t="shared" si="441"/>
        <v>before</v>
      </c>
    </row>
    <row r="1925" spans="1:16" x14ac:dyDescent="0.25">
      <c r="A1925" t="s">
        <v>22680</v>
      </c>
      <c r="B1925" t="s">
        <v>11</v>
      </c>
      <c r="C1925" t="s">
        <v>4009</v>
      </c>
      <c r="D1925" s="3">
        <v>1</v>
      </c>
      <c r="E1925" t="s">
        <v>3771</v>
      </c>
      <c r="F1925" t="s">
        <v>22656</v>
      </c>
      <c r="G1925" t="s">
        <v>3771</v>
      </c>
      <c r="H1925" t="s">
        <v>1195</v>
      </c>
      <c r="I1925" t="s">
        <v>3771</v>
      </c>
      <c r="J1925" t="s">
        <v>22681</v>
      </c>
      <c r="K1925">
        <f t="shared" si="442"/>
        <v>6</v>
      </c>
      <c r="L1925">
        <f t="shared" si="437"/>
        <v>18</v>
      </c>
      <c r="M1925">
        <f t="shared" si="438"/>
        <v>19</v>
      </c>
      <c r="N1925" t="str">
        <f t="shared" si="439"/>
        <v>Same Day</v>
      </c>
      <c r="O1925">
        <f t="shared" si="440"/>
        <v>3</v>
      </c>
      <c r="P1925" t="str">
        <f t="shared" si="441"/>
        <v>before</v>
      </c>
    </row>
    <row r="1926" spans="1:16" x14ac:dyDescent="0.25">
      <c r="A1926" t="s">
        <v>22682</v>
      </c>
      <c r="B1926" t="s">
        <v>11</v>
      </c>
      <c r="C1926" t="s">
        <v>4009</v>
      </c>
      <c r="D1926" s="3">
        <v>1</v>
      </c>
      <c r="E1926" t="s">
        <v>3771</v>
      </c>
      <c r="F1926" t="s">
        <v>3627</v>
      </c>
      <c r="G1926" t="s">
        <v>3771</v>
      </c>
      <c r="H1926" t="s">
        <v>1195</v>
      </c>
      <c r="I1926" t="s">
        <v>3771</v>
      </c>
      <c r="J1926" t="s">
        <v>22683</v>
      </c>
      <c r="K1926">
        <f t="shared" ref="K1926:K1952" si="443">MONTH(I1926)</f>
        <v>6</v>
      </c>
      <c r="L1926">
        <f t="shared" ref="L1926:L1952" si="444">DAY(I1926)</f>
        <v>18</v>
      </c>
      <c r="M1926">
        <f t="shared" ref="M1926:M1952" si="445">HOUR(J1926)+1</f>
        <v>19</v>
      </c>
      <c r="N1926" t="str">
        <f t="shared" ref="N1926:N1952" si="446">IF(OR(ISBLANK(E1926),ISBLANK(I1926)),"Missing Date",IF(I1926=E1926,"Same Day",IF(WEEKDAY(E1926,2)=5,IF(DAY(I1926)=DAY(E1926+3),"Next Day",IF(DAY(I1926)=DAY(E1926+4),"2 Days","Other")),IF(WEEKDAY(E1926,2)=4,IF(DAY(I1926)=DAY(E1926+1),"Next Day",IF(DAY(I1926)=DAY(E1926+4),"2 Days","Other")),IF(DAY(I1926)=DAY(E1926+1),"Next Day",IF(DAY(I1926)=DAY(E1926+2),"2 Days","Other"))))))</f>
        <v>Same Day</v>
      </c>
      <c r="O1926">
        <f t="shared" ref="O1926:O1952" si="447">WEEKDAY(E1926,2)</f>
        <v>3</v>
      </c>
      <c r="P1926" t="str">
        <f t="shared" ref="P1926:P1952" si="448">IF(HOUR(F1926)&lt;11,"before","others")</f>
        <v>before</v>
      </c>
    </row>
    <row r="1927" spans="1:16" x14ac:dyDescent="0.25">
      <c r="A1927" t="s">
        <v>22684</v>
      </c>
      <c r="B1927" t="s">
        <v>11</v>
      </c>
      <c r="C1927" t="s">
        <v>4009</v>
      </c>
      <c r="D1927" s="3">
        <v>1</v>
      </c>
      <c r="E1927" t="s">
        <v>3771</v>
      </c>
      <c r="F1927" t="s">
        <v>22656</v>
      </c>
      <c r="G1927" t="s">
        <v>3771</v>
      </c>
      <c r="H1927" t="s">
        <v>1195</v>
      </c>
      <c r="I1927" t="s">
        <v>3771</v>
      </c>
      <c r="J1927" t="s">
        <v>22685</v>
      </c>
      <c r="K1927">
        <f t="shared" si="443"/>
        <v>6</v>
      </c>
      <c r="L1927">
        <f t="shared" si="444"/>
        <v>18</v>
      </c>
      <c r="M1927">
        <f t="shared" si="445"/>
        <v>20</v>
      </c>
      <c r="N1927" t="str">
        <f t="shared" si="446"/>
        <v>Same Day</v>
      </c>
      <c r="O1927">
        <f t="shared" si="447"/>
        <v>3</v>
      </c>
      <c r="P1927" t="str">
        <f t="shared" si="448"/>
        <v>before</v>
      </c>
    </row>
    <row r="1928" spans="1:16" x14ac:dyDescent="0.25">
      <c r="A1928" t="s">
        <v>22686</v>
      </c>
      <c r="B1928" t="s">
        <v>11</v>
      </c>
      <c r="C1928" t="s">
        <v>4009</v>
      </c>
      <c r="D1928" s="3">
        <v>1</v>
      </c>
      <c r="E1928" t="s">
        <v>3771</v>
      </c>
      <c r="F1928" t="s">
        <v>19833</v>
      </c>
      <c r="G1928" t="s">
        <v>3771</v>
      </c>
      <c r="H1928" t="s">
        <v>1195</v>
      </c>
      <c r="I1928" t="s">
        <v>3771</v>
      </c>
      <c r="J1928" t="s">
        <v>22687</v>
      </c>
      <c r="K1928">
        <f t="shared" si="443"/>
        <v>6</v>
      </c>
      <c r="L1928">
        <f t="shared" si="444"/>
        <v>18</v>
      </c>
      <c r="M1928">
        <f t="shared" si="445"/>
        <v>20</v>
      </c>
      <c r="N1928" t="str">
        <f t="shared" si="446"/>
        <v>Same Day</v>
      </c>
      <c r="O1928">
        <f t="shared" si="447"/>
        <v>3</v>
      </c>
      <c r="P1928" t="str">
        <f t="shared" si="448"/>
        <v>before</v>
      </c>
    </row>
    <row r="1929" spans="1:16" x14ac:dyDescent="0.25">
      <c r="A1929" t="s">
        <v>22688</v>
      </c>
      <c r="B1929" t="s">
        <v>11</v>
      </c>
      <c r="C1929" t="s">
        <v>4009</v>
      </c>
      <c r="D1929" s="3">
        <v>1</v>
      </c>
      <c r="E1929" t="s">
        <v>3771</v>
      </c>
      <c r="F1929" t="s">
        <v>22660</v>
      </c>
      <c r="G1929" t="s">
        <v>3771</v>
      </c>
      <c r="H1929" t="s">
        <v>1195</v>
      </c>
      <c r="I1929" t="s">
        <v>3771</v>
      </c>
      <c r="J1929" t="s">
        <v>22689</v>
      </c>
      <c r="K1929">
        <f t="shared" si="443"/>
        <v>6</v>
      </c>
      <c r="L1929">
        <f t="shared" si="444"/>
        <v>18</v>
      </c>
      <c r="M1929">
        <f t="shared" si="445"/>
        <v>20</v>
      </c>
      <c r="N1929" t="str">
        <f t="shared" si="446"/>
        <v>Same Day</v>
      </c>
      <c r="O1929">
        <f t="shared" si="447"/>
        <v>3</v>
      </c>
      <c r="P1929" t="str">
        <f t="shared" si="448"/>
        <v>before</v>
      </c>
    </row>
    <row r="1930" spans="1:16" x14ac:dyDescent="0.25">
      <c r="A1930" t="s">
        <v>22690</v>
      </c>
      <c r="B1930" t="s">
        <v>11</v>
      </c>
      <c r="C1930" t="s">
        <v>4009</v>
      </c>
      <c r="D1930" s="3">
        <v>6</v>
      </c>
      <c r="E1930" t="s">
        <v>3810</v>
      </c>
      <c r="F1930" t="s">
        <v>13016</v>
      </c>
      <c r="G1930" t="s">
        <v>3879</v>
      </c>
      <c r="H1930" t="s">
        <v>1195</v>
      </c>
      <c r="I1930" t="s">
        <v>3879</v>
      </c>
      <c r="J1930" t="s">
        <v>19902</v>
      </c>
      <c r="K1930">
        <f t="shared" si="443"/>
        <v>6</v>
      </c>
      <c r="L1930">
        <f t="shared" si="444"/>
        <v>23</v>
      </c>
      <c r="M1930">
        <f t="shared" si="445"/>
        <v>19</v>
      </c>
      <c r="N1930" t="str">
        <f t="shared" si="446"/>
        <v>Next Day</v>
      </c>
      <c r="O1930">
        <f t="shared" si="447"/>
        <v>5</v>
      </c>
      <c r="P1930" t="str">
        <f t="shared" si="448"/>
        <v>before</v>
      </c>
    </row>
    <row r="1931" spans="1:16" x14ac:dyDescent="0.25">
      <c r="A1931" t="s">
        <v>22691</v>
      </c>
      <c r="B1931" t="s">
        <v>11</v>
      </c>
      <c r="C1931" t="s">
        <v>4009</v>
      </c>
      <c r="D1931" s="3">
        <v>1</v>
      </c>
      <c r="E1931" t="s">
        <v>3771</v>
      </c>
      <c r="F1931" t="s">
        <v>7860</v>
      </c>
      <c r="G1931" t="s">
        <v>3840</v>
      </c>
      <c r="H1931" t="s">
        <v>1195</v>
      </c>
      <c r="I1931" t="s">
        <v>3840</v>
      </c>
      <c r="J1931" t="s">
        <v>22692</v>
      </c>
      <c r="K1931">
        <f t="shared" si="443"/>
        <v>6</v>
      </c>
      <c r="L1931">
        <f t="shared" si="444"/>
        <v>19</v>
      </c>
      <c r="M1931">
        <f t="shared" si="445"/>
        <v>19</v>
      </c>
      <c r="N1931" t="str">
        <f t="shared" si="446"/>
        <v>Next Day</v>
      </c>
      <c r="O1931">
        <f t="shared" si="447"/>
        <v>3</v>
      </c>
      <c r="P1931" t="str">
        <f t="shared" si="448"/>
        <v>others</v>
      </c>
    </row>
    <row r="1932" spans="1:16" x14ac:dyDescent="0.25">
      <c r="A1932" t="s">
        <v>22693</v>
      </c>
      <c r="B1932" t="s">
        <v>11</v>
      </c>
      <c r="C1932" t="s">
        <v>4045</v>
      </c>
      <c r="D1932" s="3">
        <v>1</v>
      </c>
      <c r="E1932" t="s">
        <v>3771</v>
      </c>
      <c r="F1932" t="s">
        <v>12466</v>
      </c>
      <c r="G1932" t="s">
        <v>3840</v>
      </c>
      <c r="H1932" t="s">
        <v>1195</v>
      </c>
      <c r="I1932" t="s">
        <v>3840</v>
      </c>
      <c r="J1932" t="s">
        <v>22694</v>
      </c>
      <c r="K1932">
        <f t="shared" si="443"/>
        <v>6</v>
      </c>
      <c r="L1932">
        <f t="shared" si="444"/>
        <v>19</v>
      </c>
      <c r="M1932">
        <f t="shared" si="445"/>
        <v>15</v>
      </c>
      <c r="N1932" t="str">
        <f t="shared" si="446"/>
        <v>Next Day</v>
      </c>
      <c r="O1932">
        <f t="shared" si="447"/>
        <v>3</v>
      </c>
      <c r="P1932" t="str">
        <f t="shared" si="448"/>
        <v>others</v>
      </c>
    </row>
    <row r="1933" spans="1:16" x14ac:dyDescent="0.25">
      <c r="A1933" t="s">
        <v>22695</v>
      </c>
      <c r="B1933" t="s">
        <v>11</v>
      </c>
      <c r="C1933" t="s">
        <v>4009</v>
      </c>
      <c r="D1933" s="3">
        <v>1</v>
      </c>
      <c r="E1933" t="s">
        <v>3771</v>
      </c>
      <c r="F1933" t="s">
        <v>12463</v>
      </c>
      <c r="G1933" t="s">
        <v>3840</v>
      </c>
      <c r="H1933" t="s">
        <v>1195</v>
      </c>
      <c r="I1933" t="s">
        <v>3840</v>
      </c>
      <c r="J1933" t="s">
        <v>22696</v>
      </c>
      <c r="K1933">
        <f t="shared" si="443"/>
        <v>6</v>
      </c>
      <c r="L1933">
        <f t="shared" si="444"/>
        <v>19</v>
      </c>
      <c r="M1933">
        <f t="shared" si="445"/>
        <v>19</v>
      </c>
      <c r="N1933" t="str">
        <f t="shared" si="446"/>
        <v>Next Day</v>
      </c>
      <c r="O1933">
        <f t="shared" si="447"/>
        <v>3</v>
      </c>
      <c r="P1933" t="str">
        <f t="shared" si="448"/>
        <v>others</v>
      </c>
    </row>
    <row r="1934" spans="1:16" x14ac:dyDescent="0.25">
      <c r="A1934" t="s">
        <v>22697</v>
      </c>
      <c r="B1934" t="s">
        <v>11</v>
      </c>
      <c r="C1934" t="s">
        <v>4009</v>
      </c>
      <c r="D1934" s="3">
        <v>1</v>
      </c>
      <c r="E1934" t="s">
        <v>3771</v>
      </c>
      <c r="F1934" t="s">
        <v>22698</v>
      </c>
      <c r="G1934" t="s">
        <v>3840</v>
      </c>
      <c r="H1934" t="s">
        <v>1195</v>
      </c>
      <c r="I1934" t="s">
        <v>3840</v>
      </c>
      <c r="J1934" t="s">
        <v>22699</v>
      </c>
      <c r="K1934">
        <f t="shared" si="443"/>
        <v>6</v>
      </c>
      <c r="L1934">
        <f t="shared" si="444"/>
        <v>19</v>
      </c>
      <c r="M1934">
        <f t="shared" si="445"/>
        <v>19</v>
      </c>
      <c r="N1934" t="str">
        <f t="shared" si="446"/>
        <v>Next Day</v>
      </c>
      <c r="O1934">
        <f t="shared" si="447"/>
        <v>3</v>
      </c>
      <c r="P1934" t="str">
        <f t="shared" si="448"/>
        <v>others</v>
      </c>
    </row>
    <row r="1935" spans="1:16" x14ac:dyDescent="0.25">
      <c r="A1935" t="s">
        <v>22700</v>
      </c>
      <c r="B1935" t="s">
        <v>11</v>
      </c>
      <c r="C1935" t="s">
        <v>4009</v>
      </c>
      <c r="D1935" s="3">
        <v>1</v>
      </c>
      <c r="E1935" t="s">
        <v>3771</v>
      </c>
      <c r="F1935" t="s">
        <v>12460</v>
      </c>
      <c r="G1935" t="s">
        <v>3840</v>
      </c>
      <c r="H1935" t="s">
        <v>1195</v>
      </c>
      <c r="I1935" t="s">
        <v>3840</v>
      </c>
      <c r="J1935" t="s">
        <v>22701</v>
      </c>
      <c r="K1935">
        <f t="shared" si="443"/>
        <v>6</v>
      </c>
      <c r="L1935">
        <f t="shared" si="444"/>
        <v>19</v>
      </c>
      <c r="M1935">
        <f t="shared" si="445"/>
        <v>19</v>
      </c>
      <c r="N1935" t="str">
        <f t="shared" si="446"/>
        <v>Next Day</v>
      </c>
      <c r="O1935">
        <f t="shared" si="447"/>
        <v>3</v>
      </c>
      <c r="P1935" t="str">
        <f t="shared" si="448"/>
        <v>others</v>
      </c>
    </row>
    <row r="1936" spans="1:16" x14ac:dyDescent="0.25">
      <c r="A1936" t="s">
        <v>22702</v>
      </c>
      <c r="B1936" t="s">
        <v>11</v>
      </c>
      <c r="C1936" t="s">
        <v>4009</v>
      </c>
      <c r="D1936" s="3">
        <v>1</v>
      </c>
      <c r="E1936" t="s">
        <v>3771</v>
      </c>
      <c r="F1936" t="s">
        <v>12460</v>
      </c>
      <c r="G1936" t="s">
        <v>3840</v>
      </c>
      <c r="H1936" t="s">
        <v>1195</v>
      </c>
      <c r="I1936" t="s">
        <v>3840</v>
      </c>
      <c r="J1936" t="s">
        <v>22703</v>
      </c>
      <c r="K1936">
        <f t="shared" si="443"/>
        <v>6</v>
      </c>
      <c r="L1936">
        <f t="shared" si="444"/>
        <v>19</v>
      </c>
      <c r="M1936">
        <f t="shared" si="445"/>
        <v>19</v>
      </c>
      <c r="N1936" t="str">
        <f t="shared" si="446"/>
        <v>Next Day</v>
      </c>
      <c r="O1936">
        <f t="shared" si="447"/>
        <v>3</v>
      </c>
      <c r="P1936" t="str">
        <f t="shared" si="448"/>
        <v>others</v>
      </c>
    </row>
    <row r="1937" spans="1:16" x14ac:dyDescent="0.25">
      <c r="A1937" t="s">
        <v>22704</v>
      </c>
      <c r="B1937" t="s">
        <v>11</v>
      </c>
      <c r="C1937" t="s">
        <v>4009</v>
      </c>
      <c r="D1937" s="3">
        <v>1</v>
      </c>
      <c r="E1937" t="s">
        <v>3771</v>
      </c>
      <c r="F1937" t="s">
        <v>12463</v>
      </c>
      <c r="G1937" t="s">
        <v>3840</v>
      </c>
      <c r="H1937" t="s">
        <v>1195</v>
      </c>
      <c r="I1937" t="s">
        <v>3840</v>
      </c>
      <c r="J1937" t="s">
        <v>22705</v>
      </c>
      <c r="K1937">
        <f t="shared" si="443"/>
        <v>6</v>
      </c>
      <c r="L1937">
        <f t="shared" si="444"/>
        <v>19</v>
      </c>
      <c r="M1937">
        <f t="shared" si="445"/>
        <v>19</v>
      </c>
      <c r="N1937" t="str">
        <f t="shared" si="446"/>
        <v>Next Day</v>
      </c>
      <c r="O1937">
        <f t="shared" si="447"/>
        <v>3</v>
      </c>
      <c r="P1937" t="str">
        <f t="shared" si="448"/>
        <v>others</v>
      </c>
    </row>
    <row r="1938" spans="1:16" x14ac:dyDescent="0.25">
      <c r="A1938" t="s">
        <v>22706</v>
      </c>
      <c r="B1938" t="s">
        <v>11</v>
      </c>
      <c r="C1938" t="s">
        <v>4009</v>
      </c>
      <c r="D1938" s="3">
        <v>1</v>
      </c>
      <c r="E1938" t="s">
        <v>3771</v>
      </c>
      <c r="F1938" t="s">
        <v>22707</v>
      </c>
      <c r="G1938" t="s">
        <v>3840</v>
      </c>
      <c r="H1938" t="s">
        <v>1195</v>
      </c>
      <c r="I1938" t="s">
        <v>3840</v>
      </c>
      <c r="J1938" t="s">
        <v>22708</v>
      </c>
      <c r="K1938">
        <f t="shared" si="443"/>
        <v>6</v>
      </c>
      <c r="L1938">
        <f t="shared" si="444"/>
        <v>19</v>
      </c>
      <c r="M1938">
        <f t="shared" si="445"/>
        <v>19</v>
      </c>
      <c r="N1938" t="str">
        <f t="shared" si="446"/>
        <v>Next Day</v>
      </c>
      <c r="O1938">
        <f t="shared" si="447"/>
        <v>3</v>
      </c>
      <c r="P1938" t="str">
        <f t="shared" si="448"/>
        <v>others</v>
      </c>
    </row>
    <row r="1939" spans="1:16" x14ac:dyDescent="0.25">
      <c r="A1939" t="s">
        <v>22709</v>
      </c>
      <c r="B1939" t="s">
        <v>11</v>
      </c>
      <c r="C1939" t="s">
        <v>4009</v>
      </c>
      <c r="D1939" s="3">
        <v>1</v>
      </c>
      <c r="E1939" t="s">
        <v>3771</v>
      </c>
      <c r="F1939" t="s">
        <v>20339</v>
      </c>
      <c r="G1939" t="s">
        <v>3840</v>
      </c>
      <c r="H1939" t="s">
        <v>1195</v>
      </c>
      <c r="I1939" t="s">
        <v>3840</v>
      </c>
      <c r="J1939" t="s">
        <v>22710</v>
      </c>
      <c r="K1939">
        <f t="shared" si="443"/>
        <v>6</v>
      </c>
      <c r="L1939">
        <f t="shared" si="444"/>
        <v>19</v>
      </c>
      <c r="M1939">
        <f t="shared" si="445"/>
        <v>19</v>
      </c>
      <c r="N1939" t="str">
        <f t="shared" si="446"/>
        <v>Next Day</v>
      </c>
      <c r="O1939">
        <f t="shared" si="447"/>
        <v>3</v>
      </c>
      <c r="P1939" t="str">
        <f t="shared" si="448"/>
        <v>others</v>
      </c>
    </row>
    <row r="1940" spans="1:16" x14ac:dyDescent="0.25">
      <c r="A1940" t="s">
        <v>22711</v>
      </c>
      <c r="B1940" t="s">
        <v>11</v>
      </c>
      <c r="C1940" t="s">
        <v>4009</v>
      </c>
      <c r="D1940" s="3">
        <v>1</v>
      </c>
      <c r="E1940" t="s">
        <v>3771</v>
      </c>
      <c r="F1940" t="s">
        <v>8489</v>
      </c>
      <c r="G1940" t="s">
        <v>3840</v>
      </c>
      <c r="H1940" t="s">
        <v>1195</v>
      </c>
      <c r="I1940" t="s">
        <v>3840</v>
      </c>
      <c r="J1940" t="s">
        <v>22712</v>
      </c>
      <c r="K1940">
        <f t="shared" si="443"/>
        <v>6</v>
      </c>
      <c r="L1940">
        <f t="shared" si="444"/>
        <v>19</v>
      </c>
      <c r="M1940">
        <f t="shared" si="445"/>
        <v>19</v>
      </c>
      <c r="N1940" t="str">
        <f t="shared" si="446"/>
        <v>Next Day</v>
      </c>
      <c r="O1940">
        <f t="shared" si="447"/>
        <v>3</v>
      </c>
      <c r="P1940" t="str">
        <f t="shared" si="448"/>
        <v>others</v>
      </c>
    </row>
    <row r="1941" spans="1:16" x14ac:dyDescent="0.25">
      <c r="A1941" t="s">
        <v>22713</v>
      </c>
      <c r="B1941" t="s">
        <v>11</v>
      </c>
      <c r="C1941" t="s">
        <v>4009</v>
      </c>
      <c r="D1941" s="3">
        <v>1</v>
      </c>
      <c r="E1941" t="s">
        <v>3810</v>
      </c>
      <c r="F1941" t="s">
        <v>22714</v>
      </c>
      <c r="G1941" t="s">
        <v>3810</v>
      </c>
      <c r="H1941" t="s">
        <v>1195</v>
      </c>
      <c r="I1941" t="s">
        <v>3810</v>
      </c>
      <c r="J1941" t="s">
        <v>22715</v>
      </c>
      <c r="K1941">
        <f t="shared" si="443"/>
        <v>6</v>
      </c>
      <c r="L1941">
        <f t="shared" si="444"/>
        <v>20</v>
      </c>
      <c r="M1941">
        <f t="shared" si="445"/>
        <v>15</v>
      </c>
      <c r="N1941" t="str">
        <f t="shared" si="446"/>
        <v>Same Day</v>
      </c>
      <c r="O1941">
        <f t="shared" si="447"/>
        <v>5</v>
      </c>
      <c r="P1941" t="str">
        <f t="shared" si="448"/>
        <v>before</v>
      </c>
    </row>
    <row r="1942" spans="1:16" x14ac:dyDescent="0.25">
      <c r="A1942" t="s">
        <v>22716</v>
      </c>
      <c r="B1942" t="s">
        <v>11</v>
      </c>
      <c r="C1942" t="s">
        <v>4009</v>
      </c>
      <c r="D1942" s="3">
        <v>2</v>
      </c>
      <c r="E1942" t="s">
        <v>3771</v>
      </c>
      <c r="F1942" t="s">
        <v>22717</v>
      </c>
      <c r="G1942" t="s">
        <v>3771</v>
      </c>
      <c r="H1942" t="s">
        <v>1195</v>
      </c>
      <c r="I1942" t="s">
        <v>3771</v>
      </c>
      <c r="J1942" t="s">
        <v>22718</v>
      </c>
      <c r="K1942">
        <f t="shared" si="443"/>
        <v>6</v>
      </c>
      <c r="L1942">
        <f t="shared" si="444"/>
        <v>18</v>
      </c>
      <c r="M1942">
        <f t="shared" si="445"/>
        <v>20</v>
      </c>
      <c r="N1942" t="str">
        <f t="shared" si="446"/>
        <v>Same Day</v>
      </c>
      <c r="O1942">
        <f t="shared" si="447"/>
        <v>3</v>
      </c>
      <c r="P1942" t="str">
        <f t="shared" si="448"/>
        <v>before</v>
      </c>
    </row>
    <row r="1943" spans="1:16" x14ac:dyDescent="0.25">
      <c r="A1943" t="s">
        <v>22719</v>
      </c>
      <c r="B1943" t="s">
        <v>11</v>
      </c>
      <c r="C1943" t="s">
        <v>4013</v>
      </c>
      <c r="D1943" s="3">
        <v>5</v>
      </c>
      <c r="E1943" t="s">
        <v>3771</v>
      </c>
      <c r="F1943" t="s">
        <v>22717</v>
      </c>
      <c r="G1943" t="s">
        <v>3771</v>
      </c>
      <c r="H1943" t="s">
        <v>1195</v>
      </c>
      <c r="I1943" t="s">
        <v>3771</v>
      </c>
      <c r="J1943" t="s">
        <v>22304</v>
      </c>
      <c r="K1943">
        <f t="shared" si="443"/>
        <v>6</v>
      </c>
      <c r="L1943">
        <f t="shared" si="444"/>
        <v>18</v>
      </c>
      <c r="M1943">
        <f t="shared" si="445"/>
        <v>20</v>
      </c>
      <c r="N1943" t="str">
        <f t="shared" si="446"/>
        <v>Same Day</v>
      </c>
      <c r="O1943">
        <f t="shared" si="447"/>
        <v>3</v>
      </c>
      <c r="P1943" t="str">
        <f t="shared" si="448"/>
        <v>before</v>
      </c>
    </row>
    <row r="1944" spans="1:16" x14ac:dyDescent="0.25">
      <c r="A1944" t="s">
        <v>22720</v>
      </c>
      <c r="B1944" t="s">
        <v>11</v>
      </c>
      <c r="C1944" t="s">
        <v>4013</v>
      </c>
      <c r="D1944" s="3">
        <v>14</v>
      </c>
      <c r="E1944" t="s">
        <v>3771</v>
      </c>
      <c r="F1944" t="s">
        <v>22717</v>
      </c>
      <c r="G1944" t="s">
        <v>3840</v>
      </c>
      <c r="H1944" t="s">
        <v>1195</v>
      </c>
      <c r="I1944" t="s">
        <v>3840</v>
      </c>
      <c r="J1944" t="s">
        <v>22721</v>
      </c>
      <c r="K1944">
        <f t="shared" si="443"/>
        <v>6</v>
      </c>
      <c r="L1944">
        <f t="shared" si="444"/>
        <v>19</v>
      </c>
      <c r="M1944">
        <f t="shared" si="445"/>
        <v>15</v>
      </c>
      <c r="N1944" t="str">
        <f t="shared" si="446"/>
        <v>Next Day</v>
      </c>
      <c r="O1944">
        <f t="shared" si="447"/>
        <v>3</v>
      </c>
      <c r="P1944" t="str">
        <f t="shared" si="448"/>
        <v>before</v>
      </c>
    </row>
    <row r="1945" spans="1:16" x14ac:dyDescent="0.25">
      <c r="A1945" t="s">
        <v>22722</v>
      </c>
      <c r="B1945" t="s">
        <v>11</v>
      </c>
      <c r="C1945" t="s">
        <v>4013</v>
      </c>
      <c r="D1945" s="3">
        <v>5</v>
      </c>
      <c r="E1945" t="s">
        <v>3771</v>
      </c>
      <c r="F1945" t="s">
        <v>7582</v>
      </c>
      <c r="G1945" t="s">
        <v>3840</v>
      </c>
      <c r="H1945" t="s">
        <v>1195</v>
      </c>
      <c r="I1945" t="s">
        <v>3840</v>
      </c>
      <c r="J1945" t="s">
        <v>9443</v>
      </c>
      <c r="K1945">
        <f t="shared" si="443"/>
        <v>6</v>
      </c>
      <c r="L1945">
        <f t="shared" si="444"/>
        <v>19</v>
      </c>
      <c r="M1945">
        <f t="shared" si="445"/>
        <v>15</v>
      </c>
      <c r="N1945" t="str">
        <f t="shared" si="446"/>
        <v>Next Day</v>
      </c>
      <c r="O1945">
        <f t="shared" si="447"/>
        <v>3</v>
      </c>
      <c r="P1945" t="str">
        <f t="shared" si="448"/>
        <v>others</v>
      </c>
    </row>
    <row r="1946" spans="1:16" x14ac:dyDescent="0.25">
      <c r="A1946" t="s">
        <v>22723</v>
      </c>
      <c r="B1946" t="s">
        <v>11</v>
      </c>
      <c r="C1946" t="s">
        <v>4009</v>
      </c>
      <c r="D1946" s="3">
        <v>4</v>
      </c>
      <c r="E1946" t="s">
        <v>3771</v>
      </c>
      <c r="F1946" t="s">
        <v>15866</v>
      </c>
      <c r="G1946" t="s">
        <v>3840</v>
      </c>
      <c r="H1946" t="s">
        <v>1195</v>
      </c>
      <c r="I1946" t="s">
        <v>3840</v>
      </c>
      <c r="J1946" t="s">
        <v>4802</v>
      </c>
      <c r="K1946">
        <f t="shared" si="443"/>
        <v>6</v>
      </c>
      <c r="L1946">
        <f t="shared" si="444"/>
        <v>19</v>
      </c>
      <c r="M1946">
        <f t="shared" si="445"/>
        <v>19</v>
      </c>
      <c r="N1946" t="str">
        <f t="shared" si="446"/>
        <v>Next Day</v>
      </c>
      <c r="O1946">
        <f t="shared" si="447"/>
        <v>3</v>
      </c>
      <c r="P1946" t="str">
        <f t="shared" si="448"/>
        <v>others</v>
      </c>
    </row>
    <row r="1947" spans="1:16" x14ac:dyDescent="0.25">
      <c r="A1947" t="s">
        <v>22724</v>
      </c>
      <c r="B1947" t="s">
        <v>11</v>
      </c>
      <c r="C1947" t="s">
        <v>4009</v>
      </c>
      <c r="D1947" s="3">
        <v>5</v>
      </c>
      <c r="E1947" t="s">
        <v>3771</v>
      </c>
      <c r="F1947" t="s">
        <v>15866</v>
      </c>
      <c r="G1947" t="s">
        <v>3840</v>
      </c>
      <c r="H1947" t="s">
        <v>1195</v>
      </c>
      <c r="I1947" t="s">
        <v>3840</v>
      </c>
      <c r="J1947" t="s">
        <v>22725</v>
      </c>
      <c r="K1947">
        <f t="shared" si="443"/>
        <v>6</v>
      </c>
      <c r="L1947">
        <f t="shared" si="444"/>
        <v>19</v>
      </c>
      <c r="M1947">
        <f t="shared" si="445"/>
        <v>19</v>
      </c>
      <c r="N1947" t="str">
        <f t="shared" si="446"/>
        <v>Next Day</v>
      </c>
      <c r="O1947">
        <f t="shared" si="447"/>
        <v>3</v>
      </c>
      <c r="P1947" t="str">
        <f t="shared" si="448"/>
        <v>others</v>
      </c>
    </row>
    <row r="1948" spans="1:16" x14ac:dyDescent="0.25">
      <c r="A1948" t="s">
        <v>22736</v>
      </c>
      <c r="B1948" t="s">
        <v>11</v>
      </c>
      <c r="C1948" t="s">
        <v>4009</v>
      </c>
      <c r="D1948" s="3">
        <v>1</v>
      </c>
      <c r="E1948" t="s">
        <v>3771</v>
      </c>
      <c r="F1948" t="s">
        <v>22727</v>
      </c>
      <c r="G1948" t="s">
        <v>3840</v>
      </c>
      <c r="H1948" t="s">
        <v>1195</v>
      </c>
      <c r="I1948" t="s">
        <v>3840</v>
      </c>
      <c r="J1948" t="s">
        <v>22737</v>
      </c>
      <c r="K1948">
        <f t="shared" si="443"/>
        <v>6</v>
      </c>
      <c r="L1948">
        <f t="shared" si="444"/>
        <v>19</v>
      </c>
      <c r="M1948">
        <f t="shared" si="445"/>
        <v>19</v>
      </c>
      <c r="N1948" t="str">
        <f t="shared" si="446"/>
        <v>Next Day</v>
      </c>
      <c r="O1948">
        <f t="shared" si="447"/>
        <v>3</v>
      </c>
      <c r="P1948" t="str">
        <f t="shared" si="448"/>
        <v>others</v>
      </c>
    </row>
    <row r="1949" spans="1:16" x14ac:dyDescent="0.25">
      <c r="A1949" t="s">
        <v>22738</v>
      </c>
      <c r="B1949" t="s">
        <v>11</v>
      </c>
      <c r="C1949" t="s">
        <v>4013</v>
      </c>
      <c r="D1949" s="3">
        <v>11</v>
      </c>
      <c r="E1949" t="s">
        <v>3771</v>
      </c>
      <c r="F1949" t="s">
        <v>22739</v>
      </c>
      <c r="G1949" t="s">
        <v>3840</v>
      </c>
      <c r="H1949" t="s">
        <v>1195</v>
      </c>
      <c r="I1949" t="s">
        <v>3840</v>
      </c>
      <c r="J1949" t="s">
        <v>9181</v>
      </c>
      <c r="K1949">
        <f t="shared" si="443"/>
        <v>6</v>
      </c>
      <c r="L1949">
        <f t="shared" si="444"/>
        <v>19</v>
      </c>
      <c r="M1949">
        <f t="shared" si="445"/>
        <v>15</v>
      </c>
      <c r="N1949" t="str">
        <f t="shared" si="446"/>
        <v>Next Day</v>
      </c>
      <c r="O1949">
        <f t="shared" si="447"/>
        <v>3</v>
      </c>
      <c r="P1949" t="str">
        <f t="shared" si="448"/>
        <v>others</v>
      </c>
    </row>
    <row r="1950" spans="1:16" x14ac:dyDescent="0.25">
      <c r="A1950" t="s">
        <v>22740</v>
      </c>
      <c r="B1950" t="s">
        <v>11</v>
      </c>
      <c r="C1950" t="s">
        <v>4009</v>
      </c>
      <c r="D1950" s="3">
        <v>13</v>
      </c>
      <c r="E1950" t="s">
        <v>3771</v>
      </c>
      <c r="F1950" t="s">
        <v>22741</v>
      </c>
      <c r="G1950" t="s">
        <v>3840</v>
      </c>
      <c r="H1950" t="s">
        <v>1195</v>
      </c>
      <c r="I1950" t="s">
        <v>3840</v>
      </c>
      <c r="J1950" t="s">
        <v>22742</v>
      </c>
      <c r="K1950">
        <f t="shared" si="443"/>
        <v>6</v>
      </c>
      <c r="L1950">
        <f t="shared" si="444"/>
        <v>19</v>
      </c>
      <c r="M1950">
        <f t="shared" si="445"/>
        <v>19</v>
      </c>
      <c r="N1950" t="str">
        <f t="shared" si="446"/>
        <v>Next Day</v>
      </c>
      <c r="O1950">
        <f t="shared" si="447"/>
        <v>3</v>
      </c>
      <c r="P1950" t="str">
        <f t="shared" si="448"/>
        <v>others</v>
      </c>
    </row>
    <row r="1951" spans="1:16" x14ac:dyDescent="0.25">
      <c r="A1951" t="s">
        <v>22743</v>
      </c>
      <c r="B1951" t="s">
        <v>11</v>
      </c>
      <c r="C1951" t="s">
        <v>4009</v>
      </c>
      <c r="D1951" s="3">
        <v>1</v>
      </c>
      <c r="E1951" t="s">
        <v>3771</v>
      </c>
      <c r="F1951" t="s">
        <v>8489</v>
      </c>
      <c r="G1951" t="s">
        <v>3840</v>
      </c>
      <c r="H1951" t="s">
        <v>1195</v>
      </c>
      <c r="I1951" t="s">
        <v>3840</v>
      </c>
      <c r="J1951" t="s">
        <v>22744</v>
      </c>
      <c r="K1951">
        <f t="shared" si="443"/>
        <v>6</v>
      </c>
      <c r="L1951">
        <f t="shared" si="444"/>
        <v>19</v>
      </c>
      <c r="M1951">
        <f t="shared" si="445"/>
        <v>19</v>
      </c>
      <c r="N1951" t="str">
        <f t="shared" si="446"/>
        <v>Next Day</v>
      </c>
      <c r="O1951">
        <f t="shared" si="447"/>
        <v>3</v>
      </c>
      <c r="P1951" t="str">
        <f t="shared" si="448"/>
        <v>others</v>
      </c>
    </row>
    <row r="1952" spans="1:16" x14ac:dyDescent="0.25">
      <c r="A1952" t="s">
        <v>22745</v>
      </c>
      <c r="B1952" t="s">
        <v>11</v>
      </c>
      <c r="C1952" t="s">
        <v>4009</v>
      </c>
      <c r="D1952" s="3">
        <v>1</v>
      </c>
      <c r="E1952" t="s">
        <v>3771</v>
      </c>
      <c r="F1952" t="s">
        <v>22746</v>
      </c>
      <c r="G1952" t="s">
        <v>3840</v>
      </c>
      <c r="H1952" t="s">
        <v>1195</v>
      </c>
      <c r="I1952" t="s">
        <v>3840</v>
      </c>
      <c r="J1952" t="s">
        <v>22747</v>
      </c>
      <c r="K1952">
        <f t="shared" si="443"/>
        <v>6</v>
      </c>
      <c r="L1952">
        <f t="shared" si="444"/>
        <v>19</v>
      </c>
      <c r="M1952">
        <f t="shared" si="445"/>
        <v>19</v>
      </c>
      <c r="N1952" t="str">
        <f t="shared" si="446"/>
        <v>Next Day</v>
      </c>
      <c r="O1952">
        <f t="shared" si="447"/>
        <v>3</v>
      </c>
      <c r="P1952" t="str">
        <f t="shared" si="448"/>
        <v>others</v>
      </c>
    </row>
    <row r="1953" spans="1:16" hidden="1" x14ac:dyDescent="0.25">
      <c r="A1953" t="s">
        <v>8596</v>
      </c>
      <c r="B1953" t="s">
        <v>4017</v>
      </c>
      <c r="C1953" t="s">
        <v>4009</v>
      </c>
      <c r="D1953">
        <v>3</v>
      </c>
      <c r="E1953" t="s">
        <v>476</v>
      </c>
      <c r="F1953" t="s">
        <v>8594</v>
      </c>
      <c r="G1953" t="s">
        <v>476</v>
      </c>
      <c r="H1953" t="s">
        <v>1195</v>
      </c>
      <c r="I1953" t="s">
        <v>4019</v>
      </c>
      <c r="J1953" t="s">
        <v>4019</v>
      </c>
    </row>
    <row r="1954" spans="1:16" hidden="1" x14ac:dyDescent="0.25">
      <c r="A1954" t="s">
        <v>8597</v>
      </c>
      <c r="B1954" t="s">
        <v>4017</v>
      </c>
      <c r="C1954" t="s">
        <v>4009</v>
      </c>
      <c r="D1954">
        <v>1</v>
      </c>
      <c r="E1954" t="s">
        <v>476</v>
      </c>
      <c r="F1954" t="s">
        <v>8598</v>
      </c>
      <c r="G1954" t="s">
        <v>476</v>
      </c>
      <c r="H1954" t="s">
        <v>1195</v>
      </c>
      <c r="I1954" t="s">
        <v>4019</v>
      </c>
      <c r="J1954" t="s">
        <v>4019</v>
      </c>
    </row>
    <row r="1955" spans="1:16" hidden="1" x14ac:dyDescent="0.25">
      <c r="A1955" t="s">
        <v>8599</v>
      </c>
      <c r="B1955" t="s">
        <v>4017</v>
      </c>
      <c r="C1955" t="s">
        <v>4009</v>
      </c>
      <c r="D1955">
        <v>1</v>
      </c>
      <c r="E1955" t="s">
        <v>476</v>
      </c>
      <c r="F1955" t="s">
        <v>8594</v>
      </c>
      <c r="G1955" t="s">
        <v>476</v>
      </c>
      <c r="H1955" t="s">
        <v>1195</v>
      </c>
      <c r="I1955" t="s">
        <v>4019</v>
      </c>
      <c r="J1955" t="s">
        <v>4019</v>
      </c>
    </row>
    <row r="1956" spans="1:16" hidden="1" x14ac:dyDescent="0.25">
      <c r="A1956" t="s">
        <v>8600</v>
      </c>
      <c r="B1956" t="s">
        <v>4017</v>
      </c>
      <c r="C1956" t="s">
        <v>4009</v>
      </c>
      <c r="D1956">
        <v>1</v>
      </c>
      <c r="E1956" t="s">
        <v>476</v>
      </c>
      <c r="F1956" t="s">
        <v>8594</v>
      </c>
      <c r="G1956" t="s">
        <v>476</v>
      </c>
      <c r="H1956" t="s">
        <v>1195</v>
      </c>
      <c r="I1956" t="s">
        <v>4019</v>
      </c>
      <c r="J1956" t="s">
        <v>4019</v>
      </c>
    </row>
    <row r="1957" spans="1:16" x14ac:dyDescent="0.25">
      <c r="A1957" t="s">
        <v>22748</v>
      </c>
      <c r="B1957" t="s">
        <v>11</v>
      </c>
      <c r="C1957" t="s">
        <v>4013</v>
      </c>
      <c r="D1957" s="3">
        <v>3</v>
      </c>
      <c r="E1957" t="s">
        <v>3771</v>
      </c>
      <c r="F1957" t="s">
        <v>22749</v>
      </c>
      <c r="G1957" t="s">
        <v>3810</v>
      </c>
      <c r="H1957" t="s">
        <v>1195</v>
      </c>
      <c r="I1957" t="s">
        <v>3810</v>
      </c>
      <c r="J1957" t="s">
        <v>22750</v>
      </c>
      <c r="K1957">
        <f>MONTH(I1957)</f>
        <v>6</v>
      </c>
      <c r="L1957">
        <f t="shared" ref="L1957" si="449">DAY(I1957)</f>
        <v>20</v>
      </c>
      <c r="M1957">
        <f>HOUR(J1957)+1</f>
        <v>15</v>
      </c>
      <c r="N1957" t="str">
        <f>IF(OR(ISBLANK(E1957),ISBLANK(I1957)),"Missing Date",IF(I1957=E1957,"Same Day",IF(WEEKDAY(E1957,2)=5,IF(DAY(I1957)=DAY(E1957+3),"Next Day",IF(DAY(I1957)=DAY(E1957+4),"2 Days","Other")),IF(WEEKDAY(E1957,2)=4,IF(DAY(I1957)=DAY(E1957+1),"Next Day",IF(DAY(I1957)=DAY(E1957+4),"2 Days","Other")),IF(DAY(I1957)=DAY(E1957+1),"Next Day",IF(DAY(I1957)=DAY(E1957+2),"2 Days","Other"))))))</f>
        <v>2 Days</v>
      </c>
      <c r="O1957">
        <f>WEEKDAY(E1957,2)</f>
        <v>3</v>
      </c>
      <c r="P1957" t="str">
        <f>IF(HOUR(F1957)&lt;11,"before","others")</f>
        <v>others</v>
      </c>
    </row>
    <row r="1958" spans="1:16" hidden="1" x14ac:dyDescent="0.25">
      <c r="A1958" t="s">
        <v>8604</v>
      </c>
      <c r="B1958" t="s">
        <v>4017</v>
      </c>
      <c r="C1958" t="s">
        <v>4009</v>
      </c>
      <c r="D1958">
        <v>1</v>
      </c>
      <c r="E1958" t="s">
        <v>476</v>
      </c>
      <c r="F1958" t="s">
        <v>8602</v>
      </c>
      <c r="G1958" t="s">
        <v>476</v>
      </c>
      <c r="H1958" t="s">
        <v>1195</v>
      </c>
      <c r="I1958" t="s">
        <v>4019</v>
      </c>
      <c r="J1958" t="s">
        <v>4019</v>
      </c>
    </row>
    <row r="1959" spans="1:16" hidden="1" x14ac:dyDescent="0.25">
      <c r="A1959" t="s">
        <v>8605</v>
      </c>
      <c r="B1959" t="s">
        <v>4017</v>
      </c>
      <c r="C1959" t="s">
        <v>4009</v>
      </c>
      <c r="D1959">
        <v>1</v>
      </c>
      <c r="E1959" t="s">
        <v>476</v>
      </c>
      <c r="F1959" t="s">
        <v>8606</v>
      </c>
      <c r="G1959" t="s">
        <v>476</v>
      </c>
      <c r="H1959" t="s">
        <v>1195</v>
      </c>
      <c r="I1959" t="s">
        <v>4019</v>
      </c>
      <c r="J1959" t="s">
        <v>4019</v>
      </c>
    </row>
    <row r="1960" spans="1:16" hidden="1" x14ac:dyDescent="0.25">
      <c r="A1960" t="s">
        <v>8607</v>
      </c>
      <c r="B1960" t="s">
        <v>4017</v>
      </c>
      <c r="C1960" t="s">
        <v>4009</v>
      </c>
      <c r="D1960">
        <v>2</v>
      </c>
      <c r="E1960" t="s">
        <v>476</v>
      </c>
      <c r="F1960" t="s">
        <v>8602</v>
      </c>
      <c r="G1960" t="s">
        <v>476</v>
      </c>
      <c r="H1960" t="s">
        <v>1195</v>
      </c>
      <c r="I1960" t="s">
        <v>4019</v>
      </c>
      <c r="J1960" t="s">
        <v>4019</v>
      </c>
    </row>
    <row r="1961" spans="1:16" x14ac:dyDescent="0.25">
      <c r="A1961" t="s">
        <v>22751</v>
      </c>
      <c r="B1961" t="s">
        <v>11</v>
      </c>
      <c r="C1961" t="s">
        <v>4009</v>
      </c>
      <c r="D1961" s="3">
        <v>2</v>
      </c>
      <c r="E1961" t="s">
        <v>3771</v>
      </c>
      <c r="F1961" t="s">
        <v>22749</v>
      </c>
      <c r="G1961" t="s">
        <v>3810</v>
      </c>
      <c r="H1961" t="s">
        <v>1195</v>
      </c>
      <c r="I1961" t="s">
        <v>3810</v>
      </c>
      <c r="J1961" t="s">
        <v>22752</v>
      </c>
      <c r="K1961">
        <f t="shared" ref="K1961:K1971" si="450">MONTH(I1961)</f>
        <v>6</v>
      </c>
      <c r="L1961">
        <f t="shared" ref="L1961:L1971" si="451">DAY(I1961)</f>
        <v>20</v>
      </c>
      <c r="M1961">
        <f t="shared" ref="M1961:M1971" si="452">HOUR(J1961)+1</f>
        <v>15</v>
      </c>
      <c r="N1961" t="str">
        <f t="shared" ref="N1961:N1971" si="453">IF(OR(ISBLANK(E1961),ISBLANK(I1961)),"Missing Date",IF(I1961=E1961,"Same Day",IF(WEEKDAY(E1961,2)=5,IF(DAY(I1961)=DAY(E1961+3),"Next Day",IF(DAY(I1961)=DAY(E1961+4),"2 Days","Other")),IF(WEEKDAY(E1961,2)=4,IF(DAY(I1961)=DAY(E1961+1),"Next Day",IF(DAY(I1961)=DAY(E1961+4),"2 Days","Other")),IF(DAY(I1961)=DAY(E1961+1),"Next Day",IF(DAY(I1961)=DAY(E1961+2),"2 Days","Other"))))))</f>
        <v>2 Days</v>
      </c>
      <c r="O1961">
        <f t="shared" ref="O1961:O1971" si="454">WEEKDAY(E1961,2)</f>
        <v>3</v>
      </c>
      <c r="P1961" t="str">
        <f t="shared" ref="P1961:P1971" si="455">IF(HOUR(F1961)&lt;11,"before","others")</f>
        <v>others</v>
      </c>
    </row>
    <row r="1962" spans="1:16" x14ac:dyDescent="0.25">
      <c r="A1962" t="s">
        <v>22753</v>
      </c>
      <c r="B1962" t="s">
        <v>11</v>
      </c>
      <c r="C1962" t="s">
        <v>4013</v>
      </c>
      <c r="D1962" s="3">
        <v>34</v>
      </c>
      <c r="E1962" t="s">
        <v>3771</v>
      </c>
      <c r="F1962" t="s">
        <v>22754</v>
      </c>
      <c r="G1962" t="s">
        <v>3840</v>
      </c>
      <c r="H1962" t="s">
        <v>1195</v>
      </c>
      <c r="I1962" t="s">
        <v>3840</v>
      </c>
      <c r="J1962" t="s">
        <v>22755</v>
      </c>
      <c r="K1962">
        <f t="shared" si="450"/>
        <v>6</v>
      </c>
      <c r="L1962">
        <f t="shared" si="451"/>
        <v>19</v>
      </c>
      <c r="M1962">
        <f t="shared" si="452"/>
        <v>15</v>
      </c>
      <c r="N1962" t="str">
        <f t="shared" si="453"/>
        <v>Next Day</v>
      </c>
      <c r="O1962">
        <f t="shared" si="454"/>
        <v>3</v>
      </c>
      <c r="P1962" t="str">
        <f t="shared" si="455"/>
        <v>others</v>
      </c>
    </row>
    <row r="1963" spans="1:16" x14ac:dyDescent="0.25">
      <c r="A1963" t="s">
        <v>22756</v>
      </c>
      <c r="B1963" t="s">
        <v>11</v>
      </c>
      <c r="C1963" t="s">
        <v>4009</v>
      </c>
      <c r="D1963" s="3">
        <v>2</v>
      </c>
      <c r="E1963" t="s">
        <v>3771</v>
      </c>
      <c r="F1963" t="s">
        <v>22757</v>
      </c>
      <c r="G1963" t="s">
        <v>3810</v>
      </c>
      <c r="H1963" t="s">
        <v>1195</v>
      </c>
      <c r="I1963" t="s">
        <v>3810</v>
      </c>
      <c r="J1963" t="s">
        <v>22758</v>
      </c>
      <c r="K1963">
        <f t="shared" si="450"/>
        <v>6</v>
      </c>
      <c r="L1963">
        <f t="shared" si="451"/>
        <v>20</v>
      </c>
      <c r="M1963">
        <f t="shared" si="452"/>
        <v>15</v>
      </c>
      <c r="N1963" t="str">
        <f t="shared" si="453"/>
        <v>2 Days</v>
      </c>
      <c r="O1963">
        <f t="shared" si="454"/>
        <v>3</v>
      </c>
      <c r="P1963" t="str">
        <f t="shared" si="455"/>
        <v>others</v>
      </c>
    </row>
    <row r="1964" spans="1:16" x14ac:dyDescent="0.25">
      <c r="A1964" t="s">
        <v>22759</v>
      </c>
      <c r="B1964" t="s">
        <v>11</v>
      </c>
      <c r="C1964" t="s">
        <v>4009</v>
      </c>
      <c r="D1964" s="3">
        <v>2</v>
      </c>
      <c r="E1964" t="s">
        <v>3771</v>
      </c>
      <c r="F1964" t="s">
        <v>4037</v>
      </c>
      <c r="G1964" t="s">
        <v>3840</v>
      </c>
      <c r="H1964" t="s">
        <v>1195</v>
      </c>
      <c r="I1964" t="s">
        <v>3840</v>
      </c>
      <c r="J1964" t="s">
        <v>22760</v>
      </c>
      <c r="K1964">
        <f t="shared" si="450"/>
        <v>6</v>
      </c>
      <c r="L1964">
        <f t="shared" si="451"/>
        <v>19</v>
      </c>
      <c r="M1964">
        <f t="shared" si="452"/>
        <v>19</v>
      </c>
      <c r="N1964" t="str">
        <f t="shared" si="453"/>
        <v>Next Day</v>
      </c>
      <c r="O1964">
        <f t="shared" si="454"/>
        <v>3</v>
      </c>
      <c r="P1964" t="str">
        <f t="shared" si="455"/>
        <v>others</v>
      </c>
    </row>
    <row r="1965" spans="1:16" x14ac:dyDescent="0.25">
      <c r="A1965" t="s">
        <v>22761</v>
      </c>
      <c r="B1965" t="s">
        <v>11</v>
      </c>
      <c r="C1965" t="s">
        <v>4009</v>
      </c>
      <c r="D1965" s="3">
        <v>2</v>
      </c>
      <c r="E1965" t="s">
        <v>3771</v>
      </c>
      <c r="F1965" t="s">
        <v>22762</v>
      </c>
      <c r="G1965" t="s">
        <v>3840</v>
      </c>
      <c r="H1965" t="s">
        <v>1195</v>
      </c>
      <c r="I1965" t="s">
        <v>3840</v>
      </c>
      <c r="J1965" t="s">
        <v>22763</v>
      </c>
      <c r="K1965">
        <f t="shared" si="450"/>
        <v>6</v>
      </c>
      <c r="L1965">
        <f t="shared" si="451"/>
        <v>19</v>
      </c>
      <c r="M1965">
        <f t="shared" si="452"/>
        <v>19</v>
      </c>
      <c r="N1965" t="str">
        <f t="shared" si="453"/>
        <v>Next Day</v>
      </c>
      <c r="O1965">
        <f t="shared" si="454"/>
        <v>3</v>
      </c>
      <c r="P1965" t="str">
        <f t="shared" si="455"/>
        <v>others</v>
      </c>
    </row>
    <row r="1966" spans="1:16" x14ac:dyDescent="0.25">
      <c r="A1966" t="s">
        <v>22764</v>
      </c>
      <c r="B1966" t="s">
        <v>11</v>
      </c>
      <c r="C1966" t="s">
        <v>4013</v>
      </c>
      <c r="D1966" s="3">
        <v>20</v>
      </c>
      <c r="E1966" t="s">
        <v>3771</v>
      </c>
      <c r="F1966" t="s">
        <v>4037</v>
      </c>
      <c r="G1966" t="s">
        <v>3840</v>
      </c>
      <c r="H1966" t="s">
        <v>1195</v>
      </c>
      <c r="I1966" t="s">
        <v>3840</v>
      </c>
      <c r="J1966" t="s">
        <v>2847</v>
      </c>
      <c r="K1966">
        <f t="shared" si="450"/>
        <v>6</v>
      </c>
      <c r="L1966">
        <f t="shared" si="451"/>
        <v>19</v>
      </c>
      <c r="M1966">
        <f t="shared" si="452"/>
        <v>19</v>
      </c>
      <c r="N1966" t="str">
        <f t="shared" si="453"/>
        <v>Next Day</v>
      </c>
      <c r="O1966">
        <f t="shared" si="454"/>
        <v>3</v>
      </c>
      <c r="P1966" t="str">
        <f t="shared" si="455"/>
        <v>others</v>
      </c>
    </row>
    <row r="1967" spans="1:16" x14ac:dyDescent="0.25">
      <c r="A1967" t="s">
        <v>22765</v>
      </c>
      <c r="B1967" t="s">
        <v>11</v>
      </c>
      <c r="C1967" t="s">
        <v>4009</v>
      </c>
      <c r="D1967" s="3">
        <v>5</v>
      </c>
      <c r="E1967" t="s">
        <v>3771</v>
      </c>
      <c r="F1967" t="s">
        <v>22757</v>
      </c>
      <c r="G1967" t="s">
        <v>3840</v>
      </c>
      <c r="H1967" t="s">
        <v>1195</v>
      </c>
      <c r="I1967" t="s">
        <v>3840</v>
      </c>
      <c r="J1967" t="s">
        <v>22766</v>
      </c>
      <c r="K1967">
        <f t="shared" si="450"/>
        <v>6</v>
      </c>
      <c r="L1967">
        <f t="shared" si="451"/>
        <v>19</v>
      </c>
      <c r="M1967">
        <f t="shared" si="452"/>
        <v>19</v>
      </c>
      <c r="N1967" t="str">
        <f t="shared" si="453"/>
        <v>Next Day</v>
      </c>
      <c r="O1967">
        <f t="shared" si="454"/>
        <v>3</v>
      </c>
      <c r="P1967" t="str">
        <f t="shared" si="455"/>
        <v>others</v>
      </c>
    </row>
    <row r="1968" spans="1:16" x14ac:dyDescent="0.25">
      <c r="A1968" t="s">
        <v>22767</v>
      </c>
      <c r="B1968" t="s">
        <v>11</v>
      </c>
      <c r="C1968" t="s">
        <v>4045</v>
      </c>
      <c r="D1968" s="3">
        <v>4</v>
      </c>
      <c r="E1968" t="s">
        <v>3771</v>
      </c>
      <c r="F1968" t="s">
        <v>22768</v>
      </c>
      <c r="G1968" t="s">
        <v>3840</v>
      </c>
      <c r="H1968" t="s">
        <v>1195</v>
      </c>
      <c r="I1968" t="s">
        <v>3840</v>
      </c>
      <c r="J1968" t="s">
        <v>22769</v>
      </c>
      <c r="K1968">
        <f t="shared" si="450"/>
        <v>6</v>
      </c>
      <c r="L1968">
        <f t="shared" si="451"/>
        <v>19</v>
      </c>
      <c r="M1968">
        <f t="shared" si="452"/>
        <v>15</v>
      </c>
      <c r="N1968" t="str">
        <f t="shared" si="453"/>
        <v>Next Day</v>
      </c>
      <c r="O1968">
        <f t="shared" si="454"/>
        <v>3</v>
      </c>
      <c r="P1968" t="str">
        <f t="shared" si="455"/>
        <v>others</v>
      </c>
    </row>
    <row r="1969" spans="1:16" x14ac:dyDescent="0.25">
      <c r="A1969" t="s">
        <v>22770</v>
      </c>
      <c r="B1969" t="s">
        <v>11</v>
      </c>
      <c r="C1969" t="s">
        <v>4009</v>
      </c>
      <c r="D1969" s="3">
        <v>1</v>
      </c>
      <c r="E1969" t="s">
        <v>3771</v>
      </c>
      <c r="F1969" t="s">
        <v>4029</v>
      </c>
      <c r="G1969" t="s">
        <v>3810</v>
      </c>
      <c r="H1969" t="s">
        <v>1195</v>
      </c>
      <c r="I1969" t="s">
        <v>3810</v>
      </c>
      <c r="J1969" t="s">
        <v>574</v>
      </c>
      <c r="K1969">
        <f t="shared" si="450"/>
        <v>6</v>
      </c>
      <c r="L1969">
        <f t="shared" si="451"/>
        <v>20</v>
      </c>
      <c r="M1969">
        <f t="shared" si="452"/>
        <v>15</v>
      </c>
      <c r="N1969" t="str">
        <f t="shared" si="453"/>
        <v>2 Days</v>
      </c>
      <c r="O1969">
        <f t="shared" si="454"/>
        <v>3</v>
      </c>
      <c r="P1969" t="str">
        <f t="shared" si="455"/>
        <v>others</v>
      </c>
    </row>
    <row r="1970" spans="1:16" x14ac:dyDescent="0.25">
      <c r="A1970" t="s">
        <v>22771</v>
      </c>
      <c r="B1970" t="s">
        <v>11</v>
      </c>
      <c r="C1970" t="s">
        <v>4009</v>
      </c>
      <c r="D1970" s="3">
        <v>1</v>
      </c>
      <c r="E1970" t="s">
        <v>3771</v>
      </c>
      <c r="F1970" t="s">
        <v>22749</v>
      </c>
      <c r="G1970" t="s">
        <v>3840</v>
      </c>
      <c r="H1970" t="s">
        <v>1195</v>
      </c>
      <c r="I1970" t="s">
        <v>3840</v>
      </c>
      <c r="J1970" t="s">
        <v>22772</v>
      </c>
      <c r="K1970">
        <f t="shared" si="450"/>
        <v>6</v>
      </c>
      <c r="L1970">
        <f t="shared" si="451"/>
        <v>19</v>
      </c>
      <c r="M1970">
        <f t="shared" si="452"/>
        <v>19</v>
      </c>
      <c r="N1970" t="str">
        <f t="shared" si="453"/>
        <v>Next Day</v>
      </c>
      <c r="O1970">
        <f t="shared" si="454"/>
        <v>3</v>
      </c>
      <c r="P1970" t="str">
        <f t="shared" si="455"/>
        <v>others</v>
      </c>
    </row>
    <row r="1971" spans="1:16" x14ac:dyDescent="0.25">
      <c r="A1971" t="s">
        <v>22773</v>
      </c>
      <c r="B1971" t="s">
        <v>11</v>
      </c>
      <c r="C1971" t="s">
        <v>4009</v>
      </c>
      <c r="D1971" s="3">
        <v>10</v>
      </c>
      <c r="E1971" t="s">
        <v>3771</v>
      </c>
      <c r="F1971" t="s">
        <v>22774</v>
      </c>
      <c r="G1971" t="s">
        <v>3840</v>
      </c>
      <c r="H1971" t="s">
        <v>1195</v>
      </c>
      <c r="I1971" t="s">
        <v>3840</v>
      </c>
      <c r="J1971" t="s">
        <v>22775</v>
      </c>
      <c r="K1971">
        <f t="shared" si="450"/>
        <v>6</v>
      </c>
      <c r="L1971">
        <f t="shared" si="451"/>
        <v>19</v>
      </c>
      <c r="M1971">
        <f t="shared" si="452"/>
        <v>19</v>
      </c>
      <c r="N1971" t="str">
        <f t="shared" si="453"/>
        <v>Next Day</v>
      </c>
      <c r="O1971">
        <f t="shared" si="454"/>
        <v>3</v>
      </c>
      <c r="P1971" t="str">
        <f t="shared" si="455"/>
        <v>others</v>
      </c>
    </row>
    <row r="1972" spans="1:16" hidden="1" x14ac:dyDescent="0.25">
      <c r="A1972" t="s">
        <v>8632</v>
      </c>
      <c r="B1972" t="s">
        <v>4017</v>
      </c>
      <c r="C1972" t="s">
        <v>4009</v>
      </c>
      <c r="D1972">
        <v>1</v>
      </c>
      <c r="E1972" t="s">
        <v>438</v>
      </c>
      <c r="F1972" t="s">
        <v>3128</v>
      </c>
      <c r="G1972" t="s">
        <v>438</v>
      </c>
      <c r="H1972" t="s">
        <v>1195</v>
      </c>
      <c r="I1972" t="s">
        <v>4019</v>
      </c>
      <c r="J1972" t="s">
        <v>4019</v>
      </c>
    </row>
    <row r="1973" spans="1:16" x14ac:dyDescent="0.25">
      <c r="A1973" t="s">
        <v>22776</v>
      </c>
      <c r="B1973" t="s">
        <v>11</v>
      </c>
      <c r="C1973" t="s">
        <v>4009</v>
      </c>
      <c r="D1973" s="3">
        <v>4</v>
      </c>
      <c r="E1973" t="s">
        <v>3840</v>
      </c>
      <c r="F1973" t="s">
        <v>22777</v>
      </c>
      <c r="G1973" t="s">
        <v>3810</v>
      </c>
      <c r="H1973" t="s">
        <v>1195</v>
      </c>
      <c r="I1973" t="s">
        <v>3810</v>
      </c>
      <c r="J1973" t="s">
        <v>22778</v>
      </c>
      <c r="K1973">
        <f t="shared" ref="K1973:K2008" si="456">MONTH(I1973)</f>
        <v>6</v>
      </c>
      <c r="L1973">
        <f t="shared" ref="L1973:L2008" si="457">DAY(I1973)</f>
        <v>20</v>
      </c>
      <c r="M1973">
        <f t="shared" ref="M1973:M2008" si="458">HOUR(J1973)+1</f>
        <v>15</v>
      </c>
      <c r="N1973" t="str">
        <f t="shared" ref="N1973:N2008" si="459">IF(OR(ISBLANK(E1973),ISBLANK(I1973)),"Missing Date",IF(I1973=E1973,"Same Day",IF(WEEKDAY(E1973,2)=5,IF(DAY(I1973)=DAY(E1973+3),"Next Day",IF(DAY(I1973)=DAY(E1973+4),"2 Days","Other")),IF(WEEKDAY(E1973,2)=4,IF(DAY(I1973)=DAY(E1973+1),"Next Day",IF(DAY(I1973)=DAY(E1973+4),"2 Days","Other")),IF(DAY(I1973)=DAY(E1973+1),"Next Day",IF(DAY(I1973)=DAY(E1973+2),"2 Days","Other"))))))</f>
        <v>Next Day</v>
      </c>
      <c r="O1973">
        <f t="shared" ref="O1973:O2008" si="460">WEEKDAY(E1973,2)</f>
        <v>4</v>
      </c>
      <c r="P1973" t="str">
        <f t="shared" ref="P1973:P2008" si="461">IF(HOUR(F1973)&lt;11,"before","others")</f>
        <v>others</v>
      </c>
    </row>
    <row r="1974" spans="1:16" x14ac:dyDescent="0.25">
      <c r="A1974" t="s">
        <v>22779</v>
      </c>
      <c r="B1974" t="s">
        <v>11</v>
      </c>
      <c r="C1974" t="s">
        <v>4009</v>
      </c>
      <c r="D1974" s="3">
        <v>5</v>
      </c>
      <c r="E1974" t="s">
        <v>3840</v>
      </c>
      <c r="F1974" t="s">
        <v>22780</v>
      </c>
      <c r="G1974" t="s">
        <v>3810</v>
      </c>
      <c r="H1974" t="s">
        <v>1195</v>
      </c>
      <c r="I1974" t="s">
        <v>3810</v>
      </c>
      <c r="J1974" t="s">
        <v>22781</v>
      </c>
      <c r="K1974">
        <f t="shared" si="456"/>
        <v>6</v>
      </c>
      <c r="L1974">
        <f t="shared" si="457"/>
        <v>20</v>
      </c>
      <c r="M1974">
        <f t="shared" si="458"/>
        <v>15</v>
      </c>
      <c r="N1974" t="str">
        <f t="shared" si="459"/>
        <v>Next Day</v>
      </c>
      <c r="O1974">
        <f t="shared" si="460"/>
        <v>4</v>
      </c>
      <c r="P1974" t="str">
        <f t="shared" si="461"/>
        <v>others</v>
      </c>
    </row>
    <row r="1975" spans="1:16" x14ac:dyDescent="0.25">
      <c r="A1975" t="s">
        <v>22782</v>
      </c>
      <c r="B1975" t="s">
        <v>11</v>
      </c>
      <c r="C1975" t="s">
        <v>4009</v>
      </c>
      <c r="D1975" s="3">
        <v>2</v>
      </c>
      <c r="E1975" t="s">
        <v>3771</v>
      </c>
      <c r="F1975" t="s">
        <v>15697</v>
      </c>
      <c r="G1975" t="s">
        <v>3840</v>
      </c>
      <c r="H1975" t="s">
        <v>1195</v>
      </c>
      <c r="I1975" t="s">
        <v>3840</v>
      </c>
      <c r="J1975" t="s">
        <v>14053</v>
      </c>
      <c r="K1975">
        <f t="shared" si="456"/>
        <v>6</v>
      </c>
      <c r="L1975">
        <f t="shared" si="457"/>
        <v>19</v>
      </c>
      <c r="M1975">
        <f t="shared" si="458"/>
        <v>19</v>
      </c>
      <c r="N1975" t="str">
        <f t="shared" si="459"/>
        <v>Next Day</v>
      </c>
      <c r="O1975">
        <f t="shared" si="460"/>
        <v>3</v>
      </c>
      <c r="P1975" t="str">
        <f t="shared" si="461"/>
        <v>others</v>
      </c>
    </row>
    <row r="1976" spans="1:16" x14ac:dyDescent="0.25">
      <c r="A1976" t="s">
        <v>22783</v>
      </c>
      <c r="B1976" t="s">
        <v>11</v>
      </c>
      <c r="C1976" t="s">
        <v>4009</v>
      </c>
      <c r="D1976" s="3">
        <v>3</v>
      </c>
      <c r="E1976" t="s">
        <v>3771</v>
      </c>
      <c r="F1976" t="s">
        <v>8444</v>
      </c>
      <c r="G1976" t="s">
        <v>3840</v>
      </c>
      <c r="H1976" t="s">
        <v>1195</v>
      </c>
      <c r="I1976" t="s">
        <v>3840</v>
      </c>
      <c r="J1976" t="s">
        <v>22784</v>
      </c>
      <c r="K1976">
        <f t="shared" si="456"/>
        <v>6</v>
      </c>
      <c r="L1976">
        <f t="shared" si="457"/>
        <v>19</v>
      </c>
      <c r="M1976">
        <f t="shared" si="458"/>
        <v>19</v>
      </c>
      <c r="N1976" t="str">
        <f t="shared" si="459"/>
        <v>Next Day</v>
      </c>
      <c r="O1976">
        <f t="shared" si="460"/>
        <v>3</v>
      </c>
      <c r="P1976" t="str">
        <f t="shared" si="461"/>
        <v>others</v>
      </c>
    </row>
    <row r="1977" spans="1:16" x14ac:dyDescent="0.25">
      <c r="A1977" t="s">
        <v>22785</v>
      </c>
      <c r="B1977" t="s">
        <v>11</v>
      </c>
      <c r="C1977" t="s">
        <v>4009</v>
      </c>
      <c r="D1977" s="3">
        <v>1</v>
      </c>
      <c r="E1977" t="s">
        <v>3771</v>
      </c>
      <c r="F1977" t="s">
        <v>8101</v>
      </c>
      <c r="G1977" t="s">
        <v>3840</v>
      </c>
      <c r="H1977" t="s">
        <v>1195</v>
      </c>
      <c r="I1977" t="s">
        <v>3840</v>
      </c>
      <c r="J1977" t="s">
        <v>22786</v>
      </c>
      <c r="K1977">
        <f t="shared" si="456"/>
        <v>6</v>
      </c>
      <c r="L1977">
        <f t="shared" si="457"/>
        <v>19</v>
      </c>
      <c r="M1977">
        <f t="shared" si="458"/>
        <v>19</v>
      </c>
      <c r="N1977" t="str">
        <f t="shared" si="459"/>
        <v>Next Day</v>
      </c>
      <c r="O1977">
        <f t="shared" si="460"/>
        <v>3</v>
      </c>
      <c r="P1977" t="str">
        <f t="shared" si="461"/>
        <v>others</v>
      </c>
    </row>
    <row r="1978" spans="1:16" x14ac:dyDescent="0.25">
      <c r="A1978" t="s">
        <v>22787</v>
      </c>
      <c r="B1978" t="s">
        <v>11</v>
      </c>
      <c r="C1978" t="s">
        <v>4009</v>
      </c>
      <c r="D1978" s="3">
        <v>1</v>
      </c>
      <c r="E1978" t="s">
        <v>3771</v>
      </c>
      <c r="F1978" t="s">
        <v>8101</v>
      </c>
      <c r="G1978" t="s">
        <v>3840</v>
      </c>
      <c r="H1978" t="s">
        <v>1195</v>
      </c>
      <c r="I1978" t="s">
        <v>3840</v>
      </c>
      <c r="J1978" t="s">
        <v>22788</v>
      </c>
      <c r="K1978">
        <f t="shared" si="456"/>
        <v>6</v>
      </c>
      <c r="L1978">
        <f t="shared" si="457"/>
        <v>19</v>
      </c>
      <c r="M1978">
        <f t="shared" si="458"/>
        <v>19</v>
      </c>
      <c r="N1978" t="str">
        <f t="shared" si="459"/>
        <v>Next Day</v>
      </c>
      <c r="O1978">
        <f t="shared" si="460"/>
        <v>3</v>
      </c>
      <c r="P1978" t="str">
        <f t="shared" si="461"/>
        <v>others</v>
      </c>
    </row>
    <row r="1979" spans="1:16" x14ac:dyDescent="0.25">
      <c r="A1979" t="s">
        <v>22789</v>
      </c>
      <c r="B1979" t="s">
        <v>11</v>
      </c>
      <c r="C1979" t="s">
        <v>4009</v>
      </c>
      <c r="D1979" s="3">
        <v>1</v>
      </c>
      <c r="E1979" t="s">
        <v>3771</v>
      </c>
      <c r="F1979" t="s">
        <v>3878</v>
      </c>
      <c r="G1979" t="s">
        <v>3840</v>
      </c>
      <c r="H1979" t="s">
        <v>1195</v>
      </c>
      <c r="I1979" t="s">
        <v>3840</v>
      </c>
      <c r="J1979" t="s">
        <v>22790</v>
      </c>
      <c r="K1979">
        <f t="shared" si="456"/>
        <v>6</v>
      </c>
      <c r="L1979">
        <f t="shared" si="457"/>
        <v>19</v>
      </c>
      <c r="M1979">
        <f t="shared" si="458"/>
        <v>19</v>
      </c>
      <c r="N1979" t="str">
        <f t="shared" si="459"/>
        <v>Next Day</v>
      </c>
      <c r="O1979">
        <f t="shared" si="460"/>
        <v>3</v>
      </c>
      <c r="P1979" t="str">
        <f t="shared" si="461"/>
        <v>others</v>
      </c>
    </row>
    <row r="1980" spans="1:16" x14ac:dyDescent="0.25">
      <c r="A1980" t="s">
        <v>22791</v>
      </c>
      <c r="B1980" t="s">
        <v>11</v>
      </c>
      <c r="C1980" t="s">
        <v>4009</v>
      </c>
      <c r="D1980" s="3">
        <v>1</v>
      </c>
      <c r="E1980" t="s">
        <v>3771</v>
      </c>
      <c r="F1980" t="s">
        <v>10112</v>
      </c>
      <c r="G1980" t="s">
        <v>3840</v>
      </c>
      <c r="H1980" t="s">
        <v>1195</v>
      </c>
      <c r="I1980" t="s">
        <v>3840</v>
      </c>
      <c r="J1980" t="s">
        <v>22792</v>
      </c>
      <c r="K1980">
        <f t="shared" si="456"/>
        <v>6</v>
      </c>
      <c r="L1980">
        <f t="shared" si="457"/>
        <v>19</v>
      </c>
      <c r="M1980">
        <f t="shared" si="458"/>
        <v>19</v>
      </c>
      <c r="N1980" t="str">
        <f t="shared" si="459"/>
        <v>Next Day</v>
      </c>
      <c r="O1980">
        <f t="shared" si="460"/>
        <v>3</v>
      </c>
      <c r="P1980" t="str">
        <f t="shared" si="461"/>
        <v>others</v>
      </c>
    </row>
    <row r="1981" spans="1:16" x14ac:dyDescent="0.25">
      <c r="A1981" t="s">
        <v>22793</v>
      </c>
      <c r="B1981" t="s">
        <v>11</v>
      </c>
      <c r="C1981" t="s">
        <v>4009</v>
      </c>
      <c r="D1981" s="3">
        <v>1</v>
      </c>
      <c r="E1981" t="s">
        <v>3771</v>
      </c>
      <c r="F1981" t="s">
        <v>16617</v>
      </c>
      <c r="G1981" t="s">
        <v>3840</v>
      </c>
      <c r="H1981" t="s">
        <v>1195</v>
      </c>
      <c r="I1981" t="s">
        <v>3840</v>
      </c>
      <c r="J1981" t="s">
        <v>22794</v>
      </c>
      <c r="K1981">
        <f t="shared" si="456"/>
        <v>6</v>
      </c>
      <c r="L1981">
        <f t="shared" si="457"/>
        <v>19</v>
      </c>
      <c r="M1981">
        <f t="shared" si="458"/>
        <v>19</v>
      </c>
      <c r="N1981" t="str">
        <f t="shared" si="459"/>
        <v>Next Day</v>
      </c>
      <c r="O1981">
        <f t="shared" si="460"/>
        <v>3</v>
      </c>
      <c r="P1981" t="str">
        <f t="shared" si="461"/>
        <v>others</v>
      </c>
    </row>
    <row r="1982" spans="1:16" x14ac:dyDescent="0.25">
      <c r="A1982" t="s">
        <v>22795</v>
      </c>
      <c r="B1982" t="s">
        <v>11</v>
      </c>
      <c r="C1982" t="s">
        <v>4009</v>
      </c>
      <c r="D1982" s="3">
        <v>1</v>
      </c>
      <c r="E1982" t="s">
        <v>3771</v>
      </c>
      <c r="F1982" t="s">
        <v>22796</v>
      </c>
      <c r="G1982" t="s">
        <v>3840</v>
      </c>
      <c r="H1982" t="s">
        <v>1195</v>
      </c>
      <c r="I1982" t="s">
        <v>3840</v>
      </c>
      <c r="J1982" t="s">
        <v>22797</v>
      </c>
      <c r="K1982">
        <f t="shared" si="456"/>
        <v>6</v>
      </c>
      <c r="L1982">
        <f t="shared" si="457"/>
        <v>19</v>
      </c>
      <c r="M1982">
        <f t="shared" si="458"/>
        <v>19</v>
      </c>
      <c r="N1982" t="str">
        <f t="shared" si="459"/>
        <v>Next Day</v>
      </c>
      <c r="O1982">
        <f t="shared" si="460"/>
        <v>3</v>
      </c>
      <c r="P1982" t="str">
        <f t="shared" si="461"/>
        <v>others</v>
      </c>
    </row>
    <row r="1983" spans="1:16" x14ac:dyDescent="0.25">
      <c r="A1983" t="s">
        <v>22798</v>
      </c>
      <c r="B1983" t="s">
        <v>11</v>
      </c>
      <c r="C1983" t="s">
        <v>4013</v>
      </c>
      <c r="D1983" s="3">
        <v>1</v>
      </c>
      <c r="E1983" t="s">
        <v>3771</v>
      </c>
      <c r="F1983" t="s">
        <v>10115</v>
      </c>
      <c r="G1983" t="s">
        <v>3840</v>
      </c>
      <c r="H1983" t="s">
        <v>1195</v>
      </c>
      <c r="I1983" t="s">
        <v>3840</v>
      </c>
      <c r="J1983" t="s">
        <v>22799</v>
      </c>
      <c r="K1983">
        <f t="shared" si="456"/>
        <v>6</v>
      </c>
      <c r="L1983">
        <f t="shared" si="457"/>
        <v>19</v>
      </c>
      <c r="M1983">
        <f t="shared" si="458"/>
        <v>15</v>
      </c>
      <c r="N1983" t="str">
        <f t="shared" si="459"/>
        <v>Next Day</v>
      </c>
      <c r="O1983">
        <f t="shared" si="460"/>
        <v>3</v>
      </c>
      <c r="P1983" t="str">
        <f t="shared" si="461"/>
        <v>others</v>
      </c>
    </row>
    <row r="1984" spans="1:16" x14ac:dyDescent="0.25">
      <c r="A1984" t="s">
        <v>22800</v>
      </c>
      <c r="B1984" t="s">
        <v>11</v>
      </c>
      <c r="C1984" t="s">
        <v>4045</v>
      </c>
      <c r="D1984" s="3">
        <v>1</v>
      </c>
      <c r="E1984" t="s">
        <v>3771</v>
      </c>
      <c r="F1984" t="s">
        <v>22801</v>
      </c>
      <c r="G1984" t="s">
        <v>3840</v>
      </c>
      <c r="H1984" t="s">
        <v>1195</v>
      </c>
      <c r="I1984" t="s">
        <v>3840</v>
      </c>
      <c r="J1984" t="s">
        <v>9103</v>
      </c>
      <c r="K1984">
        <f t="shared" si="456"/>
        <v>6</v>
      </c>
      <c r="L1984">
        <f t="shared" si="457"/>
        <v>19</v>
      </c>
      <c r="M1984">
        <f t="shared" si="458"/>
        <v>15</v>
      </c>
      <c r="N1984" t="str">
        <f t="shared" si="459"/>
        <v>Next Day</v>
      </c>
      <c r="O1984">
        <f t="shared" si="460"/>
        <v>3</v>
      </c>
      <c r="P1984" t="str">
        <f t="shared" si="461"/>
        <v>others</v>
      </c>
    </row>
    <row r="1985" spans="1:16" x14ac:dyDescent="0.25">
      <c r="A1985" t="s">
        <v>22802</v>
      </c>
      <c r="B1985" t="s">
        <v>11</v>
      </c>
      <c r="C1985" t="s">
        <v>4009</v>
      </c>
      <c r="D1985" s="3">
        <v>1</v>
      </c>
      <c r="E1985" t="s">
        <v>3771</v>
      </c>
      <c r="F1985" t="s">
        <v>8098</v>
      </c>
      <c r="G1985" t="s">
        <v>3840</v>
      </c>
      <c r="H1985" t="s">
        <v>1195</v>
      </c>
      <c r="I1985" t="s">
        <v>3840</v>
      </c>
      <c r="J1985" t="s">
        <v>22803</v>
      </c>
      <c r="K1985">
        <f t="shared" si="456"/>
        <v>6</v>
      </c>
      <c r="L1985">
        <f t="shared" si="457"/>
        <v>19</v>
      </c>
      <c r="M1985">
        <f t="shared" si="458"/>
        <v>19</v>
      </c>
      <c r="N1985" t="str">
        <f t="shared" si="459"/>
        <v>Next Day</v>
      </c>
      <c r="O1985">
        <f t="shared" si="460"/>
        <v>3</v>
      </c>
      <c r="P1985" t="str">
        <f t="shared" si="461"/>
        <v>others</v>
      </c>
    </row>
    <row r="1986" spans="1:16" x14ac:dyDescent="0.25">
      <c r="A1986" t="s">
        <v>22804</v>
      </c>
      <c r="B1986" t="s">
        <v>11</v>
      </c>
      <c r="C1986" t="s">
        <v>4009</v>
      </c>
      <c r="D1986" s="3">
        <v>1</v>
      </c>
      <c r="E1986" t="s">
        <v>3771</v>
      </c>
      <c r="F1986" t="s">
        <v>8098</v>
      </c>
      <c r="G1986" t="s">
        <v>3840</v>
      </c>
      <c r="H1986" t="s">
        <v>1195</v>
      </c>
      <c r="I1986" t="s">
        <v>3840</v>
      </c>
      <c r="J1986" t="s">
        <v>22805</v>
      </c>
      <c r="K1986">
        <f t="shared" si="456"/>
        <v>6</v>
      </c>
      <c r="L1986">
        <f t="shared" si="457"/>
        <v>19</v>
      </c>
      <c r="M1986">
        <f t="shared" si="458"/>
        <v>19</v>
      </c>
      <c r="N1986" t="str">
        <f t="shared" si="459"/>
        <v>Next Day</v>
      </c>
      <c r="O1986">
        <f t="shared" si="460"/>
        <v>3</v>
      </c>
      <c r="P1986" t="str">
        <f t="shared" si="461"/>
        <v>others</v>
      </c>
    </row>
    <row r="1987" spans="1:16" x14ac:dyDescent="0.25">
      <c r="A1987" t="s">
        <v>22806</v>
      </c>
      <c r="B1987" t="s">
        <v>11</v>
      </c>
      <c r="C1987" t="s">
        <v>4009</v>
      </c>
      <c r="D1987" s="3">
        <v>1</v>
      </c>
      <c r="E1987" t="s">
        <v>3771</v>
      </c>
      <c r="F1987" t="s">
        <v>16617</v>
      </c>
      <c r="G1987" t="s">
        <v>3840</v>
      </c>
      <c r="H1987" t="s">
        <v>1195</v>
      </c>
      <c r="I1987" t="s">
        <v>3840</v>
      </c>
      <c r="J1987" t="s">
        <v>22807</v>
      </c>
      <c r="K1987">
        <f t="shared" si="456"/>
        <v>6</v>
      </c>
      <c r="L1987">
        <f t="shared" si="457"/>
        <v>19</v>
      </c>
      <c r="M1987">
        <f t="shared" si="458"/>
        <v>19</v>
      </c>
      <c r="N1987" t="str">
        <f t="shared" si="459"/>
        <v>Next Day</v>
      </c>
      <c r="O1987">
        <f t="shared" si="460"/>
        <v>3</v>
      </c>
      <c r="P1987" t="str">
        <f t="shared" si="461"/>
        <v>others</v>
      </c>
    </row>
    <row r="1988" spans="1:16" x14ac:dyDescent="0.25">
      <c r="A1988" t="s">
        <v>22808</v>
      </c>
      <c r="B1988" t="s">
        <v>11</v>
      </c>
      <c r="C1988" t="s">
        <v>4009</v>
      </c>
      <c r="D1988" s="3">
        <v>1</v>
      </c>
      <c r="E1988" t="s">
        <v>3771</v>
      </c>
      <c r="F1988" t="s">
        <v>3890</v>
      </c>
      <c r="G1988" t="s">
        <v>3840</v>
      </c>
      <c r="H1988" t="s">
        <v>1195</v>
      </c>
      <c r="I1988" t="s">
        <v>3840</v>
      </c>
      <c r="J1988" t="s">
        <v>22809</v>
      </c>
      <c r="K1988">
        <f t="shared" si="456"/>
        <v>6</v>
      </c>
      <c r="L1988">
        <f t="shared" si="457"/>
        <v>19</v>
      </c>
      <c r="M1988">
        <f t="shared" si="458"/>
        <v>19</v>
      </c>
      <c r="N1988" t="str">
        <f t="shared" si="459"/>
        <v>Next Day</v>
      </c>
      <c r="O1988">
        <f t="shared" si="460"/>
        <v>3</v>
      </c>
      <c r="P1988" t="str">
        <f t="shared" si="461"/>
        <v>others</v>
      </c>
    </row>
    <row r="1989" spans="1:16" x14ac:dyDescent="0.25">
      <c r="A1989" t="s">
        <v>22810</v>
      </c>
      <c r="B1989" t="s">
        <v>11</v>
      </c>
      <c r="C1989" t="s">
        <v>4009</v>
      </c>
      <c r="D1989" s="3">
        <v>1</v>
      </c>
      <c r="E1989" t="s">
        <v>3771</v>
      </c>
      <c r="F1989" t="s">
        <v>22801</v>
      </c>
      <c r="G1989" t="s">
        <v>3840</v>
      </c>
      <c r="H1989" t="s">
        <v>1195</v>
      </c>
      <c r="I1989" t="s">
        <v>3840</v>
      </c>
      <c r="J1989" t="s">
        <v>22811</v>
      </c>
      <c r="K1989">
        <f t="shared" si="456"/>
        <v>6</v>
      </c>
      <c r="L1989">
        <f t="shared" si="457"/>
        <v>19</v>
      </c>
      <c r="M1989">
        <f t="shared" si="458"/>
        <v>19</v>
      </c>
      <c r="N1989" t="str">
        <f t="shared" si="459"/>
        <v>Next Day</v>
      </c>
      <c r="O1989">
        <f t="shared" si="460"/>
        <v>3</v>
      </c>
      <c r="P1989" t="str">
        <f t="shared" si="461"/>
        <v>others</v>
      </c>
    </row>
    <row r="1990" spans="1:16" x14ac:dyDescent="0.25">
      <c r="A1990" t="s">
        <v>22812</v>
      </c>
      <c r="B1990" t="s">
        <v>11</v>
      </c>
      <c r="C1990" t="s">
        <v>4009</v>
      </c>
      <c r="D1990" s="3">
        <v>1</v>
      </c>
      <c r="E1990" t="s">
        <v>3771</v>
      </c>
      <c r="F1990" t="s">
        <v>10112</v>
      </c>
      <c r="G1990" t="s">
        <v>3840</v>
      </c>
      <c r="H1990" t="s">
        <v>1195</v>
      </c>
      <c r="I1990" t="s">
        <v>3840</v>
      </c>
      <c r="J1990" t="s">
        <v>2608</v>
      </c>
      <c r="K1990">
        <f t="shared" si="456"/>
        <v>6</v>
      </c>
      <c r="L1990">
        <f t="shared" si="457"/>
        <v>19</v>
      </c>
      <c r="M1990">
        <f t="shared" si="458"/>
        <v>19</v>
      </c>
      <c r="N1990" t="str">
        <f t="shared" si="459"/>
        <v>Next Day</v>
      </c>
      <c r="O1990">
        <f t="shared" si="460"/>
        <v>3</v>
      </c>
      <c r="P1990" t="str">
        <f t="shared" si="461"/>
        <v>others</v>
      </c>
    </row>
    <row r="1991" spans="1:16" x14ac:dyDescent="0.25">
      <c r="A1991" t="s">
        <v>22813</v>
      </c>
      <c r="B1991" t="s">
        <v>11</v>
      </c>
      <c r="C1991" t="s">
        <v>4009</v>
      </c>
      <c r="D1991" s="3">
        <v>1</v>
      </c>
      <c r="E1991" t="s">
        <v>3771</v>
      </c>
      <c r="F1991" t="s">
        <v>3898</v>
      </c>
      <c r="G1991" t="s">
        <v>3840</v>
      </c>
      <c r="H1991" t="s">
        <v>1195</v>
      </c>
      <c r="I1991" t="s">
        <v>3840</v>
      </c>
      <c r="J1991" t="s">
        <v>22814</v>
      </c>
      <c r="K1991">
        <f t="shared" si="456"/>
        <v>6</v>
      </c>
      <c r="L1991">
        <f t="shared" si="457"/>
        <v>19</v>
      </c>
      <c r="M1991">
        <f t="shared" si="458"/>
        <v>19</v>
      </c>
      <c r="N1991" t="str">
        <f t="shared" si="459"/>
        <v>Next Day</v>
      </c>
      <c r="O1991">
        <f t="shared" si="460"/>
        <v>3</v>
      </c>
      <c r="P1991" t="str">
        <f t="shared" si="461"/>
        <v>others</v>
      </c>
    </row>
    <row r="1992" spans="1:16" x14ac:dyDescent="0.25">
      <c r="A1992" t="s">
        <v>22815</v>
      </c>
      <c r="B1992" t="s">
        <v>11</v>
      </c>
      <c r="C1992" t="s">
        <v>4009</v>
      </c>
      <c r="D1992" s="3">
        <v>1</v>
      </c>
      <c r="E1992" t="s">
        <v>3771</v>
      </c>
      <c r="F1992" t="s">
        <v>3888</v>
      </c>
      <c r="G1992" t="s">
        <v>3840</v>
      </c>
      <c r="H1992" t="s">
        <v>1195</v>
      </c>
      <c r="I1992" t="s">
        <v>3840</v>
      </c>
      <c r="J1992" t="s">
        <v>2563</v>
      </c>
      <c r="K1992">
        <f t="shared" si="456"/>
        <v>6</v>
      </c>
      <c r="L1992">
        <f t="shared" si="457"/>
        <v>19</v>
      </c>
      <c r="M1992">
        <f t="shared" si="458"/>
        <v>19</v>
      </c>
      <c r="N1992" t="str">
        <f t="shared" si="459"/>
        <v>Next Day</v>
      </c>
      <c r="O1992">
        <f t="shared" si="460"/>
        <v>3</v>
      </c>
      <c r="P1992" t="str">
        <f t="shared" si="461"/>
        <v>others</v>
      </c>
    </row>
    <row r="1993" spans="1:16" x14ac:dyDescent="0.25">
      <c r="A1993" t="s">
        <v>22816</v>
      </c>
      <c r="B1993" t="s">
        <v>11</v>
      </c>
      <c r="C1993" t="s">
        <v>4009</v>
      </c>
      <c r="D1993" s="3">
        <v>1</v>
      </c>
      <c r="E1993" t="s">
        <v>3771</v>
      </c>
      <c r="F1993" t="s">
        <v>8101</v>
      </c>
      <c r="G1993" t="s">
        <v>3840</v>
      </c>
      <c r="H1993" t="s">
        <v>1195</v>
      </c>
      <c r="I1993" t="s">
        <v>3840</v>
      </c>
      <c r="J1993" t="s">
        <v>22817</v>
      </c>
      <c r="K1993">
        <f t="shared" si="456"/>
        <v>6</v>
      </c>
      <c r="L1993">
        <f t="shared" si="457"/>
        <v>19</v>
      </c>
      <c r="M1993">
        <f t="shared" si="458"/>
        <v>19</v>
      </c>
      <c r="N1993" t="str">
        <f t="shared" si="459"/>
        <v>Next Day</v>
      </c>
      <c r="O1993">
        <f t="shared" si="460"/>
        <v>3</v>
      </c>
      <c r="P1993" t="str">
        <f t="shared" si="461"/>
        <v>others</v>
      </c>
    </row>
    <row r="1994" spans="1:16" x14ac:dyDescent="0.25">
      <c r="A1994" t="s">
        <v>22818</v>
      </c>
      <c r="B1994" t="s">
        <v>11</v>
      </c>
      <c r="C1994" t="s">
        <v>4009</v>
      </c>
      <c r="D1994" s="3">
        <v>1</v>
      </c>
      <c r="E1994" t="s">
        <v>3771</v>
      </c>
      <c r="F1994" t="s">
        <v>3898</v>
      </c>
      <c r="G1994" t="s">
        <v>3840</v>
      </c>
      <c r="H1994" t="s">
        <v>1195</v>
      </c>
      <c r="I1994" t="s">
        <v>3840</v>
      </c>
      <c r="J1994" t="s">
        <v>22819</v>
      </c>
      <c r="K1994">
        <f t="shared" si="456"/>
        <v>6</v>
      </c>
      <c r="L1994">
        <f t="shared" si="457"/>
        <v>19</v>
      </c>
      <c r="M1994">
        <f t="shared" si="458"/>
        <v>19</v>
      </c>
      <c r="N1994" t="str">
        <f t="shared" si="459"/>
        <v>Next Day</v>
      </c>
      <c r="O1994">
        <f t="shared" si="460"/>
        <v>3</v>
      </c>
      <c r="P1994" t="str">
        <f t="shared" si="461"/>
        <v>others</v>
      </c>
    </row>
    <row r="1995" spans="1:16" x14ac:dyDescent="0.25">
      <c r="A1995" t="s">
        <v>22820</v>
      </c>
      <c r="B1995" t="s">
        <v>11</v>
      </c>
      <c r="C1995" t="s">
        <v>4009</v>
      </c>
      <c r="D1995" s="3">
        <v>1</v>
      </c>
      <c r="E1995" t="s">
        <v>3771</v>
      </c>
      <c r="F1995" t="s">
        <v>3878</v>
      </c>
      <c r="G1995" t="s">
        <v>3840</v>
      </c>
      <c r="H1995" t="s">
        <v>1195</v>
      </c>
      <c r="I1995" t="s">
        <v>3840</v>
      </c>
      <c r="J1995" t="s">
        <v>22821</v>
      </c>
      <c r="K1995">
        <f t="shared" si="456"/>
        <v>6</v>
      </c>
      <c r="L1995">
        <f t="shared" si="457"/>
        <v>19</v>
      </c>
      <c r="M1995">
        <f t="shared" si="458"/>
        <v>19</v>
      </c>
      <c r="N1995" t="str">
        <f t="shared" si="459"/>
        <v>Next Day</v>
      </c>
      <c r="O1995">
        <f t="shared" si="460"/>
        <v>3</v>
      </c>
      <c r="P1995" t="str">
        <f t="shared" si="461"/>
        <v>others</v>
      </c>
    </row>
    <row r="1996" spans="1:16" x14ac:dyDescent="0.25">
      <c r="A1996" t="s">
        <v>22822</v>
      </c>
      <c r="B1996" t="s">
        <v>11</v>
      </c>
      <c r="C1996" t="s">
        <v>4009</v>
      </c>
      <c r="D1996" s="3">
        <v>1</v>
      </c>
      <c r="E1996" t="s">
        <v>3771</v>
      </c>
      <c r="F1996" t="s">
        <v>22796</v>
      </c>
      <c r="G1996" t="s">
        <v>3840</v>
      </c>
      <c r="H1996" t="s">
        <v>1195</v>
      </c>
      <c r="I1996" t="s">
        <v>3840</v>
      </c>
      <c r="J1996" t="s">
        <v>22823</v>
      </c>
      <c r="K1996">
        <f t="shared" si="456"/>
        <v>6</v>
      </c>
      <c r="L1996">
        <f t="shared" si="457"/>
        <v>19</v>
      </c>
      <c r="M1996">
        <f t="shared" si="458"/>
        <v>19</v>
      </c>
      <c r="N1996" t="str">
        <f t="shared" si="459"/>
        <v>Next Day</v>
      </c>
      <c r="O1996">
        <f t="shared" si="460"/>
        <v>3</v>
      </c>
      <c r="P1996" t="str">
        <f t="shared" si="461"/>
        <v>others</v>
      </c>
    </row>
    <row r="1997" spans="1:16" x14ac:dyDescent="0.25">
      <c r="A1997" t="s">
        <v>22824</v>
      </c>
      <c r="B1997" t="s">
        <v>11</v>
      </c>
      <c r="C1997" t="s">
        <v>4009</v>
      </c>
      <c r="D1997" s="3">
        <v>1</v>
      </c>
      <c r="E1997" t="s">
        <v>3771</v>
      </c>
      <c r="F1997" t="s">
        <v>3890</v>
      </c>
      <c r="G1997" t="s">
        <v>3840</v>
      </c>
      <c r="H1997" t="s">
        <v>1195</v>
      </c>
      <c r="I1997" t="s">
        <v>3840</v>
      </c>
      <c r="J1997" t="s">
        <v>22825</v>
      </c>
      <c r="K1997">
        <f t="shared" si="456"/>
        <v>6</v>
      </c>
      <c r="L1997">
        <f t="shared" si="457"/>
        <v>19</v>
      </c>
      <c r="M1997">
        <f t="shared" si="458"/>
        <v>19</v>
      </c>
      <c r="N1997" t="str">
        <f t="shared" si="459"/>
        <v>Next Day</v>
      </c>
      <c r="O1997">
        <f t="shared" si="460"/>
        <v>3</v>
      </c>
      <c r="P1997" t="str">
        <f t="shared" si="461"/>
        <v>others</v>
      </c>
    </row>
    <row r="1998" spans="1:16" x14ac:dyDescent="0.25">
      <c r="A1998" t="s">
        <v>22826</v>
      </c>
      <c r="B1998" t="s">
        <v>11</v>
      </c>
      <c r="C1998" t="s">
        <v>4009</v>
      </c>
      <c r="D1998" s="3">
        <v>1</v>
      </c>
      <c r="E1998" t="s">
        <v>3771</v>
      </c>
      <c r="F1998" t="s">
        <v>3882</v>
      </c>
      <c r="G1998" t="s">
        <v>3840</v>
      </c>
      <c r="H1998" t="s">
        <v>1195</v>
      </c>
      <c r="I1998" t="s">
        <v>3840</v>
      </c>
      <c r="J1998" t="s">
        <v>22827</v>
      </c>
      <c r="K1998">
        <f t="shared" si="456"/>
        <v>6</v>
      </c>
      <c r="L1998">
        <f t="shared" si="457"/>
        <v>19</v>
      </c>
      <c r="M1998">
        <f t="shared" si="458"/>
        <v>19</v>
      </c>
      <c r="N1998" t="str">
        <f t="shared" si="459"/>
        <v>Next Day</v>
      </c>
      <c r="O1998">
        <f t="shared" si="460"/>
        <v>3</v>
      </c>
      <c r="P1998" t="str">
        <f t="shared" si="461"/>
        <v>others</v>
      </c>
    </row>
    <row r="1999" spans="1:16" x14ac:dyDescent="0.25">
      <c r="A1999" t="s">
        <v>22828</v>
      </c>
      <c r="B1999" t="s">
        <v>11</v>
      </c>
      <c r="C1999" t="s">
        <v>4009</v>
      </c>
      <c r="D1999" s="3">
        <v>1</v>
      </c>
      <c r="E1999" t="s">
        <v>3771</v>
      </c>
      <c r="F1999" t="s">
        <v>10115</v>
      </c>
      <c r="G1999" t="s">
        <v>3840</v>
      </c>
      <c r="H1999" t="s">
        <v>1195</v>
      </c>
      <c r="I1999" t="s">
        <v>3840</v>
      </c>
      <c r="J1999" t="s">
        <v>22829</v>
      </c>
      <c r="K1999">
        <f t="shared" si="456"/>
        <v>6</v>
      </c>
      <c r="L1999">
        <f t="shared" si="457"/>
        <v>19</v>
      </c>
      <c r="M1999">
        <f t="shared" si="458"/>
        <v>19</v>
      </c>
      <c r="N1999" t="str">
        <f t="shared" si="459"/>
        <v>Next Day</v>
      </c>
      <c r="O1999">
        <f t="shared" si="460"/>
        <v>3</v>
      </c>
      <c r="P1999" t="str">
        <f t="shared" si="461"/>
        <v>others</v>
      </c>
    </row>
    <row r="2000" spans="1:16" x14ac:dyDescent="0.25">
      <c r="A2000" t="s">
        <v>22830</v>
      </c>
      <c r="B2000" t="s">
        <v>11</v>
      </c>
      <c r="C2000" t="s">
        <v>4009</v>
      </c>
      <c r="D2000" s="3">
        <v>1</v>
      </c>
      <c r="E2000" t="s">
        <v>3771</v>
      </c>
      <c r="F2000" t="s">
        <v>3882</v>
      </c>
      <c r="G2000" t="s">
        <v>3840</v>
      </c>
      <c r="H2000" t="s">
        <v>1195</v>
      </c>
      <c r="I2000" t="s">
        <v>3840</v>
      </c>
      <c r="J2000" t="s">
        <v>22831</v>
      </c>
      <c r="K2000">
        <f t="shared" si="456"/>
        <v>6</v>
      </c>
      <c r="L2000">
        <f t="shared" si="457"/>
        <v>19</v>
      </c>
      <c r="M2000">
        <f t="shared" si="458"/>
        <v>19</v>
      </c>
      <c r="N2000" t="str">
        <f t="shared" si="459"/>
        <v>Next Day</v>
      </c>
      <c r="O2000">
        <f t="shared" si="460"/>
        <v>3</v>
      </c>
      <c r="P2000" t="str">
        <f t="shared" si="461"/>
        <v>others</v>
      </c>
    </row>
    <row r="2001" spans="1:16" x14ac:dyDescent="0.25">
      <c r="A2001" t="s">
        <v>22832</v>
      </c>
      <c r="B2001" t="s">
        <v>11</v>
      </c>
      <c r="C2001" t="s">
        <v>4009</v>
      </c>
      <c r="D2001" s="3">
        <v>1</v>
      </c>
      <c r="E2001" t="s">
        <v>3771</v>
      </c>
      <c r="F2001" t="s">
        <v>3893</v>
      </c>
      <c r="G2001" t="s">
        <v>3840</v>
      </c>
      <c r="H2001" t="s">
        <v>1195</v>
      </c>
      <c r="I2001" t="s">
        <v>3840</v>
      </c>
      <c r="J2001" t="s">
        <v>22833</v>
      </c>
      <c r="K2001">
        <f t="shared" si="456"/>
        <v>6</v>
      </c>
      <c r="L2001">
        <f t="shared" si="457"/>
        <v>19</v>
      </c>
      <c r="M2001">
        <f t="shared" si="458"/>
        <v>19</v>
      </c>
      <c r="N2001" t="str">
        <f t="shared" si="459"/>
        <v>Next Day</v>
      </c>
      <c r="O2001">
        <f t="shared" si="460"/>
        <v>3</v>
      </c>
      <c r="P2001" t="str">
        <f t="shared" si="461"/>
        <v>others</v>
      </c>
    </row>
    <row r="2002" spans="1:16" x14ac:dyDescent="0.25">
      <c r="A2002" t="s">
        <v>22834</v>
      </c>
      <c r="B2002" t="s">
        <v>11</v>
      </c>
      <c r="C2002" t="s">
        <v>4013</v>
      </c>
      <c r="D2002" s="3">
        <v>8</v>
      </c>
      <c r="E2002" t="s">
        <v>3810</v>
      </c>
      <c r="F2002" t="s">
        <v>22835</v>
      </c>
      <c r="G2002" t="s">
        <v>3810</v>
      </c>
      <c r="H2002" t="s">
        <v>1195</v>
      </c>
      <c r="I2002" t="s">
        <v>3810</v>
      </c>
      <c r="J2002" t="s">
        <v>22836</v>
      </c>
      <c r="K2002">
        <f t="shared" si="456"/>
        <v>6</v>
      </c>
      <c r="L2002">
        <f t="shared" si="457"/>
        <v>20</v>
      </c>
      <c r="M2002">
        <f t="shared" si="458"/>
        <v>15</v>
      </c>
      <c r="N2002" t="str">
        <f t="shared" si="459"/>
        <v>Same Day</v>
      </c>
      <c r="O2002">
        <f t="shared" si="460"/>
        <v>5</v>
      </c>
      <c r="P2002" t="str">
        <f t="shared" si="461"/>
        <v>before</v>
      </c>
    </row>
    <row r="2003" spans="1:16" x14ac:dyDescent="0.25">
      <c r="A2003" t="s">
        <v>22837</v>
      </c>
      <c r="B2003" t="s">
        <v>11</v>
      </c>
      <c r="C2003" t="s">
        <v>4143</v>
      </c>
      <c r="D2003" s="3">
        <v>1</v>
      </c>
      <c r="E2003" t="s">
        <v>3810</v>
      </c>
      <c r="F2003" t="s">
        <v>22838</v>
      </c>
      <c r="G2003" t="s">
        <v>3810</v>
      </c>
      <c r="H2003" t="s">
        <v>1195</v>
      </c>
      <c r="I2003" t="s">
        <v>3810</v>
      </c>
      <c r="J2003" t="s">
        <v>22839</v>
      </c>
      <c r="K2003">
        <f t="shared" si="456"/>
        <v>6</v>
      </c>
      <c r="L2003">
        <f t="shared" si="457"/>
        <v>20</v>
      </c>
      <c r="M2003">
        <f t="shared" si="458"/>
        <v>15</v>
      </c>
      <c r="N2003" t="str">
        <f t="shared" si="459"/>
        <v>Same Day</v>
      </c>
      <c r="O2003">
        <f t="shared" si="460"/>
        <v>5</v>
      </c>
      <c r="P2003" t="str">
        <f t="shared" si="461"/>
        <v>before</v>
      </c>
    </row>
    <row r="2004" spans="1:16" x14ac:dyDescent="0.25">
      <c r="A2004" t="s">
        <v>22840</v>
      </c>
      <c r="B2004" t="s">
        <v>11</v>
      </c>
      <c r="C2004" t="s">
        <v>4009</v>
      </c>
      <c r="D2004" s="3">
        <v>4</v>
      </c>
      <c r="E2004" t="s">
        <v>3810</v>
      </c>
      <c r="F2004" t="s">
        <v>22841</v>
      </c>
      <c r="G2004" t="s">
        <v>3810</v>
      </c>
      <c r="H2004" t="s">
        <v>1195</v>
      </c>
      <c r="I2004" t="s">
        <v>3810</v>
      </c>
      <c r="J2004" t="s">
        <v>22842</v>
      </c>
      <c r="K2004">
        <f t="shared" si="456"/>
        <v>6</v>
      </c>
      <c r="L2004">
        <f t="shared" si="457"/>
        <v>20</v>
      </c>
      <c r="M2004">
        <f t="shared" si="458"/>
        <v>15</v>
      </c>
      <c r="N2004" t="str">
        <f t="shared" si="459"/>
        <v>Same Day</v>
      </c>
      <c r="O2004">
        <f t="shared" si="460"/>
        <v>5</v>
      </c>
      <c r="P2004" t="str">
        <f t="shared" si="461"/>
        <v>before</v>
      </c>
    </row>
    <row r="2005" spans="1:16" x14ac:dyDescent="0.25">
      <c r="A2005" t="s">
        <v>22843</v>
      </c>
      <c r="B2005" t="s">
        <v>11</v>
      </c>
      <c r="C2005" t="s">
        <v>4009</v>
      </c>
      <c r="D2005" s="3">
        <v>1</v>
      </c>
      <c r="E2005" t="s">
        <v>3810</v>
      </c>
      <c r="F2005" t="s">
        <v>22844</v>
      </c>
      <c r="G2005" t="s">
        <v>3810</v>
      </c>
      <c r="H2005" t="s">
        <v>1195</v>
      </c>
      <c r="I2005" t="s">
        <v>3810</v>
      </c>
      <c r="J2005" t="s">
        <v>22845</v>
      </c>
      <c r="K2005">
        <f t="shared" si="456"/>
        <v>6</v>
      </c>
      <c r="L2005">
        <f t="shared" si="457"/>
        <v>20</v>
      </c>
      <c r="M2005">
        <f t="shared" si="458"/>
        <v>15</v>
      </c>
      <c r="N2005" t="str">
        <f t="shared" si="459"/>
        <v>Same Day</v>
      </c>
      <c r="O2005">
        <f t="shared" si="460"/>
        <v>5</v>
      </c>
      <c r="P2005" t="str">
        <f t="shared" si="461"/>
        <v>before</v>
      </c>
    </row>
    <row r="2006" spans="1:16" x14ac:dyDescent="0.25">
      <c r="A2006" t="s">
        <v>22846</v>
      </c>
      <c r="B2006" t="s">
        <v>11</v>
      </c>
      <c r="C2006" t="s">
        <v>4009</v>
      </c>
      <c r="D2006" s="3">
        <v>4</v>
      </c>
      <c r="E2006" t="s">
        <v>3879</v>
      </c>
      <c r="F2006" t="s">
        <v>3478</v>
      </c>
      <c r="G2006" t="s">
        <v>25</v>
      </c>
      <c r="H2006" t="s">
        <v>1195</v>
      </c>
      <c r="I2006" t="s">
        <v>25</v>
      </c>
      <c r="J2006" t="s">
        <v>22847</v>
      </c>
      <c r="K2006">
        <f t="shared" si="456"/>
        <v>6</v>
      </c>
      <c r="L2006">
        <f t="shared" si="457"/>
        <v>24</v>
      </c>
      <c r="M2006">
        <f t="shared" si="458"/>
        <v>19</v>
      </c>
      <c r="N2006" t="str">
        <f t="shared" si="459"/>
        <v>Next Day</v>
      </c>
      <c r="O2006">
        <f t="shared" si="460"/>
        <v>1</v>
      </c>
      <c r="P2006" t="str">
        <f t="shared" si="461"/>
        <v>others</v>
      </c>
    </row>
    <row r="2007" spans="1:16" x14ac:dyDescent="0.25">
      <c r="A2007" t="s">
        <v>22848</v>
      </c>
      <c r="B2007" t="s">
        <v>11</v>
      </c>
      <c r="C2007" t="s">
        <v>4009</v>
      </c>
      <c r="D2007" s="3">
        <v>2</v>
      </c>
      <c r="E2007" t="s">
        <v>3879</v>
      </c>
      <c r="F2007" t="s">
        <v>3484</v>
      </c>
      <c r="G2007" t="s">
        <v>25</v>
      </c>
      <c r="H2007" t="s">
        <v>1195</v>
      </c>
      <c r="I2007" t="s">
        <v>25</v>
      </c>
      <c r="J2007" t="s">
        <v>22849</v>
      </c>
      <c r="K2007">
        <f t="shared" si="456"/>
        <v>6</v>
      </c>
      <c r="L2007">
        <f t="shared" si="457"/>
        <v>24</v>
      </c>
      <c r="M2007">
        <f t="shared" si="458"/>
        <v>19</v>
      </c>
      <c r="N2007" t="str">
        <f t="shared" si="459"/>
        <v>Next Day</v>
      </c>
      <c r="O2007">
        <f t="shared" si="460"/>
        <v>1</v>
      </c>
      <c r="P2007" t="str">
        <f t="shared" si="461"/>
        <v>others</v>
      </c>
    </row>
    <row r="2008" spans="1:16" x14ac:dyDescent="0.25">
      <c r="A2008" t="s">
        <v>22850</v>
      </c>
      <c r="B2008" t="s">
        <v>11</v>
      </c>
      <c r="C2008" t="s">
        <v>4009</v>
      </c>
      <c r="D2008" s="3">
        <v>4</v>
      </c>
      <c r="E2008" t="s">
        <v>3879</v>
      </c>
      <c r="F2008" t="s">
        <v>3910</v>
      </c>
      <c r="G2008" t="s">
        <v>25</v>
      </c>
      <c r="H2008" t="s">
        <v>1195</v>
      </c>
      <c r="I2008" t="s">
        <v>25</v>
      </c>
      <c r="J2008" t="s">
        <v>15005</v>
      </c>
      <c r="K2008">
        <f t="shared" si="456"/>
        <v>6</v>
      </c>
      <c r="L2008">
        <f t="shared" si="457"/>
        <v>24</v>
      </c>
      <c r="M2008">
        <f t="shared" si="458"/>
        <v>19</v>
      </c>
      <c r="N2008" t="str">
        <f t="shared" si="459"/>
        <v>Next Day</v>
      </c>
      <c r="O2008">
        <f t="shared" si="460"/>
        <v>1</v>
      </c>
      <c r="P2008" t="str">
        <f t="shared" si="461"/>
        <v>others</v>
      </c>
    </row>
    <row r="2009" spans="1:16" hidden="1" x14ac:dyDescent="0.25">
      <c r="A2009" t="s">
        <v>8715</v>
      </c>
      <c r="B2009" t="s">
        <v>4017</v>
      </c>
      <c r="C2009" t="s">
        <v>4009</v>
      </c>
      <c r="D2009">
        <v>1</v>
      </c>
      <c r="E2009" t="s">
        <v>438</v>
      </c>
      <c r="F2009" t="s">
        <v>8716</v>
      </c>
      <c r="G2009" t="s">
        <v>438</v>
      </c>
      <c r="H2009" t="s">
        <v>1195</v>
      </c>
      <c r="I2009" t="s">
        <v>4019</v>
      </c>
      <c r="J2009" t="s">
        <v>4019</v>
      </c>
    </row>
    <row r="2010" spans="1:16" hidden="1" x14ac:dyDescent="0.25">
      <c r="A2010" t="s">
        <v>8717</v>
      </c>
      <c r="B2010" t="s">
        <v>4017</v>
      </c>
      <c r="C2010" t="s">
        <v>4009</v>
      </c>
      <c r="D2010">
        <v>2</v>
      </c>
      <c r="E2010" t="s">
        <v>438</v>
      </c>
      <c r="F2010" t="s">
        <v>8718</v>
      </c>
      <c r="G2010" t="s">
        <v>438</v>
      </c>
      <c r="H2010" t="s">
        <v>1195</v>
      </c>
      <c r="I2010" t="s">
        <v>4019</v>
      </c>
      <c r="J2010" t="s">
        <v>4019</v>
      </c>
    </row>
    <row r="2011" spans="1:16" hidden="1" x14ac:dyDescent="0.25">
      <c r="A2011" t="s">
        <v>8719</v>
      </c>
      <c r="B2011" t="s">
        <v>4017</v>
      </c>
      <c r="C2011" t="s">
        <v>4009</v>
      </c>
      <c r="D2011">
        <v>1</v>
      </c>
      <c r="E2011" t="s">
        <v>438</v>
      </c>
      <c r="F2011" t="s">
        <v>8720</v>
      </c>
      <c r="G2011" t="s">
        <v>438</v>
      </c>
      <c r="H2011" t="s">
        <v>1195</v>
      </c>
      <c r="I2011" t="s">
        <v>4019</v>
      </c>
      <c r="J2011" t="s">
        <v>4019</v>
      </c>
    </row>
    <row r="2012" spans="1:16" hidden="1" x14ac:dyDescent="0.25">
      <c r="A2012" t="s">
        <v>8721</v>
      </c>
      <c r="B2012" t="s">
        <v>4017</v>
      </c>
      <c r="C2012" t="s">
        <v>4009</v>
      </c>
      <c r="D2012">
        <v>1</v>
      </c>
      <c r="E2012" t="s">
        <v>438</v>
      </c>
      <c r="F2012" t="s">
        <v>8718</v>
      </c>
      <c r="G2012" t="s">
        <v>438</v>
      </c>
      <c r="H2012" t="s">
        <v>1195</v>
      </c>
      <c r="I2012" t="s">
        <v>4019</v>
      </c>
      <c r="J2012" t="s">
        <v>4019</v>
      </c>
    </row>
    <row r="2013" spans="1:16" x14ac:dyDescent="0.25">
      <c r="A2013" t="s">
        <v>22851</v>
      </c>
      <c r="B2013" t="s">
        <v>11</v>
      </c>
      <c r="C2013" t="s">
        <v>4009</v>
      </c>
      <c r="D2013" s="3">
        <v>4</v>
      </c>
      <c r="E2013" t="s">
        <v>3879</v>
      </c>
      <c r="F2013" t="s">
        <v>3478</v>
      </c>
      <c r="G2013" t="s">
        <v>25</v>
      </c>
      <c r="H2013" t="s">
        <v>1195</v>
      </c>
      <c r="I2013" t="s">
        <v>25</v>
      </c>
      <c r="J2013" t="s">
        <v>22852</v>
      </c>
      <c r="K2013">
        <f t="shared" ref="K2013:K2044" si="462">MONTH(I2013)</f>
        <v>6</v>
      </c>
      <c r="L2013">
        <f t="shared" ref="L2013:L2076" si="463">DAY(I2013)</f>
        <v>24</v>
      </c>
      <c r="M2013">
        <f t="shared" ref="M2013:M2076" si="464">HOUR(J2013)+1</f>
        <v>19</v>
      </c>
      <c r="N2013" t="str">
        <f t="shared" ref="N2013:N2076" si="465">IF(OR(ISBLANK(E2013),ISBLANK(I2013)),"Missing Date",IF(I2013=E2013,"Same Day",IF(WEEKDAY(E2013,2)=5,IF(DAY(I2013)=DAY(E2013+3),"Next Day",IF(DAY(I2013)=DAY(E2013+4),"2 Days","Other")),IF(WEEKDAY(E2013,2)=4,IF(DAY(I2013)=DAY(E2013+1),"Next Day",IF(DAY(I2013)=DAY(E2013+4),"2 Days","Other")),IF(DAY(I2013)=DAY(E2013+1),"Next Day",IF(DAY(I2013)=DAY(E2013+2),"2 Days","Other"))))))</f>
        <v>Next Day</v>
      </c>
      <c r="O2013">
        <f t="shared" ref="O2013:O2076" si="466">WEEKDAY(E2013,2)</f>
        <v>1</v>
      </c>
      <c r="P2013" t="str">
        <f t="shared" ref="P2013:P2076" si="467">IF(HOUR(F2013)&lt;11,"before","others")</f>
        <v>others</v>
      </c>
    </row>
    <row r="2014" spans="1:16" x14ac:dyDescent="0.25">
      <c r="A2014" t="s">
        <v>22853</v>
      </c>
      <c r="B2014" t="s">
        <v>11</v>
      </c>
      <c r="C2014" t="s">
        <v>4013</v>
      </c>
      <c r="D2014" s="3">
        <v>17</v>
      </c>
      <c r="E2014" t="s">
        <v>3879</v>
      </c>
      <c r="F2014" t="s">
        <v>8579</v>
      </c>
      <c r="G2014" t="s">
        <v>25</v>
      </c>
      <c r="H2014" t="s">
        <v>1195</v>
      </c>
      <c r="I2014" t="s">
        <v>25</v>
      </c>
      <c r="J2014" t="s">
        <v>22854</v>
      </c>
      <c r="K2014">
        <f t="shared" si="462"/>
        <v>6</v>
      </c>
      <c r="L2014">
        <f t="shared" si="463"/>
        <v>24</v>
      </c>
      <c r="M2014">
        <f t="shared" si="464"/>
        <v>19</v>
      </c>
      <c r="N2014" t="str">
        <f t="shared" si="465"/>
        <v>Next Day</v>
      </c>
      <c r="O2014">
        <f t="shared" si="466"/>
        <v>1</v>
      </c>
      <c r="P2014" t="str">
        <f t="shared" si="467"/>
        <v>others</v>
      </c>
    </row>
    <row r="2015" spans="1:16" x14ac:dyDescent="0.25">
      <c r="A2015" t="s">
        <v>22855</v>
      </c>
      <c r="B2015" t="s">
        <v>11</v>
      </c>
      <c r="C2015" t="s">
        <v>4013</v>
      </c>
      <c r="D2015" s="3">
        <v>11</v>
      </c>
      <c r="E2015" t="s">
        <v>3879</v>
      </c>
      <c r="F2015" t="s">
        <v>8107</v>
      </c>
      <c r="G2015" t="s">
        <v>25</v>
      </c>
      <c r="H2015" t="s">
        <v>1195</v>
      </c>
      <c r="I2015" t="s">
        <v>25</v>
      </c>
      <c r="J2015" t="s">
        <v>14975</v>
      </c>
      <c r="K2015">
        <f t="shared" si="462"/>
        <v>6</v>
      </c>
      <c r="L2015">
        <f t="shared" si="463"/>
        <v>24</v>
      </c>
      <c r="M2015">
        <f t="shared" si="464"/>
        <v>19</v>
      </c>
      <c r="N2015" t="str">
        <f t="shared" si="465"/>
        <v>Next Day</v>
      </c>
      <c r="O2015">
        <f t="shared" si="466"/>
        <v>1</v>
      </c>
      <c r="P2015" t="str">
        <f t="shared" si="467"/>
        <v>others</v>
      </c>
    </row>
    <row r="2016" spans="1:16" x14ac:dyDescent="0.25">
      <c r="A2016" t="s">
        <v>22857</v>
      </c>
      <c r="B2016" t="s">
        <v>11</v>
      </c>
      <c r="C2016" t="s">
        <v>4009</v>
      </c>
      <c r="D2016" s="3">
        <v>2</v>
      </c>
      <c r="E2016" t="s">
        <v>3879</v>
      </c>
      <c r="F2016" t="s">
        <v>8104</v>
      </c>
      <c r="G2016" t="s">
        <v>25</v>
      </c>
      <c r="H2016" t="s">
        <v>1195</v>
      </c>
      <c r="I2016" t="s">
        <v>25</v>
      </c>
      <c r="J2016" t="s">
        <v>22858</v>
      </c>
      <c r="K2016">
        <f t="shared" si="462"/>
        <v>6</v>
      </c>
      <c r="L2016">
        <f t="shared" si="463"/>
        <v>24</v>
      </c>
      <c r="M2016">
        <f t="shared" si="464"/>
        <v>19</v>
      </c>
      <c r="N2016" t="str">
        <f t="shared" si="465"/>
        <v>Next Day</v>
      </c>
      <c r="O2016">
        <f t="shared" si="466"/>
        <v>1</v>
      </c>
      <c r="P2016" t="str">
        <f t="shared" si="467"/>
        <v>others</v>
      </c>
    </row>
    <row r="2017" spans="1:16" x14ac:dyDescent="0.25">
      <c r="A2017" t="s">
        <v>22859</v>
      </c>
      <c r="B2017" t="s">
        <v>11</v>
      </c>
      <c r="C2017" t="s">
        <v>4013</v>
      </c>
      <c r="D2017" s="3">
        <v>33</v>
      </c>
      <c r="E2017" t="s">
        <v>3840</v>
      </c>
      <c r="F2017" t="s">
        <v>22860</v>
      </c>
      <c r="G2017" t="s">
        <v>3810</v>
      </c>
      <c r="H2017" t="s">
        <v>1195</v>
      </c>
      <c r="I2017" t="s">
        <v>3810</v>
      </c>
      <c r="J2017" t="s">
        <v>22861</v>
      </c>
      <c r="K2017">
        <f t="shared" si="462"/>
        <v>6</v>
      </c>
      <c r="L2017">
        <f t="shared" si="463"/>
        <v>20</v>
      </c>
      <c r="M2017">
        <f t="shared" si="464"/>
        <v>15</v>
      </c>
      <c r="N2017" t="str">
        <f t="shared" si="465"/>
        <v>Next Day</v>
      </c>
      <c r="O2017">
        <f t="shared" si="466"/>
        <v>4</v>
      </c>
      <c r="P2017" t="str">
        <f t="shared" si="467"/>
        <v>before</v>
      </c>
    </row>
    <row r="2018" spans="1:16" x14ac:dyDescent="0.25">
      <c r="A2018" t="s">
        <v>22862</v>
      </c>
      <c r="B2018" t="s">
        <v>11</v>
      </c>
      <c r="C2018" t="s">
        <v>4009</v>
      </c>
      <c r="D2018" s="3">
        <v>7</v>
      </c>
      <c r="E2018" t="s">
        <v>3840</v>
      </c>
      <c r="F2018" t="s">
        <v>15472</v>
      </c>
      <c r="G2018" t="s">
        <v>3840</v>
      </c>
      <c r="H2018" t="s">
        <v>1195</v>
      </c>
      <c r="I2018" t="s">
        <v>3840</v>
      </c>
      <c r="J2018" t="s">
        <v>22863</v>
      </c>
      <c r="K2018">
        <f t="shared" si="462"/>
        <v>6</v>
      </c>
      <c r="L2018">
        <f t="shared" si="463"/>
        <v>19</v>
      </c>
      <c r="M2018">
        <f t="shared" si="464"/>
        <v>19</v>
      </c>
      <c r="N2018" t="str">
        <f t="shared" si="465"/>
        <v>Same Day</v>
      </c>
      <c r="O2018">
        <f t="shared" si="466"/>
        <v>4</v>
      </c>
      <c r="P2018" t="str">
        <f t="shared" si="467"/>
        <v>before</v>
      </c>
    </row>
    <row r="2019" spans="1:16" x14ac:dyDescent="0.25">
      <c r="A2019" t="s">
        <v>22864</v>
      </c>
      <c r="B2019" t="s">
        <v>11</v>
      </c>
      <c r="C2019" t="s">
        <v>4045</v>
      </c>
      <c r="D2019" s="3">
        <v>6</v>
      </c>
      <c r="E2019" t="s">
        <v>3771</v>
      </c>
      <c r="F2019" t="s">
        <v>22865</v>
      </c>
      <c r="G2019" t="s">
        <v>3840</v>
      </c>
      <c r="H2019" t="s">
        <v>1195</v>
      </c>
      <c r="I2019" t="s">
        <v>3840</v>
      </c>
      <c r="J2019" t="s">
        <v>22866</v>
      </c>
      <c r="K2019">
        <f t="shared" si="462"/>
        <v>6</v>
      </c>
      <c r="L2019">
        <f t="shared" si="463"/>
        <v>19</v>
      </c>
      <c r="M2019">
        <f t="shared" si="464"/>
        <v>15</v>
      </c>
      <c r="N2019" t="str">
        <f t="shared" si="465"/>
        <v>Next Day</v>
      </c>
      <c r="O2019">
        <f t="shared" si="466"/>
        <v>3</v>
      </c>
      <c r="P2019" t="str">
        <f t="shared" si="467"/>
        <v>others</v>
      </c>
    </row>
    <row r="2020" spans="1:16" x14ac:dyDescent="0.25">
      <c r="A2020" t="s">
        <v>22867</v>
      </c>
      <c r="B2020" t="s">
        <v>11</v>
      </c>
      <c r="C2020" t="s">
        <v>4013</v>
      </c>
      <c r="D2020" s="3">
        <v>9</v>
      </c>
      <c r="E2020" t="s">
        <v>3771</v>
      </c>
      <c r="F2020" t="s">
        <v>22868</v>
      </c>
      <c r="G2020" t="s">
        <v>3840</v>
      </c>
      <c r="H2020" t="s">
        <v>1195</v>
      </c>
      <c r="I2020" t="s">
        <v>3840</v>
      </c>
      <c r="J2020" t="s">
        <v>22869</v>
      </c>
      <c r="K2020">
        <f t="shared" si="462"/>
        <v>6</v>
      </c>
      <c r="L2020">
        <f t="shared" si="463"/>
        <v>19</v>
      </c>
      <c r="M2020">
        <f t="shared" si="464"/>
        <v>15</v>
      </c>
      <c r="N2020" t="str">
        <f t="shared" si="465"/>
        <v>Next Day</v>
      </c>
      <c r="O2020">
        <f t="shared" si="466"/>
        <v>3</v>
      </c>
      <c r="P2020" t="str">
        <f t="shared" si="467"/>
        <v>others</v>
      </c>
    </row>
    <row r="2021" spans="1:16" x14ac:dyDescent="0.25">
      <c r="A2021" t="s">
        <v>22870</v>
      </c>
      <c r="B2021" t="s">
        <v>11</v>
      </c>
      <c r="C2021" t="s">
        <v>4009</v>
      </c>
      <c r="D2021" s="3">
        <v>1</v>
      </c>
      <c r="E2021" t="s">
        <v>3771</v>
      </c>
      <c r="F2021" t="s">
        <v>22645</v>
      </c>
      <c r="G2021" t="s">
        <v>3840</v>
      </c>
      <c r="H2021" t="s">
        <v>1195</v>
      </c>
      <c r="I2021" t="s">
        <v>3840</v>
      </c>
      <c r="J2021" t="s">
        <v>22871</v>
      </c>
      <c r="K2021">
        <f t="shared" si="462"/>
        <v>6</v>
      </c>
      <c r="L2021">
        <f t="shared" si="463"/>
        <v>19</v>
      </c>
      <c r="M2021">
        <f t="shared" si="464"/>
        <v>19</v>
      </c>
      <c r="N2021" t="str">
        <f t="shared" si="465"/>
        <v>Next Day</v>
      </c>
      <c r="O2021">
        <f t="shared" si="466"/>
        <v>3</v>
      </c>
      <c r="P2021" t="str">
        <f t="shared" si="467"/>
        <v>others</v>
      </c>
    </row>
    <row r="2022" spans="1:16" x14ac:dyDescent="0.25">
      <c r="A2022" t="s">
        <v>22874</v>
      </c>
      <c r="B2022" t="s">
        <v>11</v>
      </c>
      <c r="C2022" t="s">
        <v>4009</v>
      </c>
      <c r="D2022" s="3">
        <v>2</v>
      </c>
      <c r="E2022" t="s">
        <v>22875</v>
      </c>
      <c r="F2022" t="s">
        <v>7548</v>
      </c>
      <c r="G2022" t="s">
        <v>3879</v>
      </c>
      <c r="H2022" t="s">
        <v>1195</v>
      </c>
      <c r="I2022" t="s">
        <v>3879</v>
      </c>
      <c r="J2022" t="s">
        <v>22876</v>
      </c>
      <c r="K2022">
        <f t="shared" si="462"/>
        <v>6</v>
      </c>
      <c r="L2022">
        <f t="shared" si="463"/>
        <v>23</v>
      </c>
      <c r="M2022">
        <f t="shared" si="464"/>
        <v>19</v>
      </c>
      <c r="N2022" t="str">
        <f t="shared" si="465"/>
        <v>Next Day</v>
      </c>
      <c r="O2022">
        <f t="shared" si="466"/>
        <v>7</v>
      </c>
      <c r="P2022" t="str">
        <f t="shared" si="467"/>
        <v>others</v>
      </c>
    </row>
    <row r="2023" spans="1:16" x14ac:dyDescent="0.25">
      <c r="A2023" t="s">
        <v>22877</v>
      </c>
      <c r="B2023" t="s">
        <v>11</v>
      </c>
      <c r="C2023" t="s">
        <v>4009</v>
      </c>
      <c r="D2023" s="3">
        <v>8</v>
      </c>
      <c r="E2023" t="s">
        <v>3840</v>
      </c>
      <c r="F2023" t="s">
        <v>6739</v>
      </c>
      <c r="G2023" t="s">
        <v>3810</v>
      </c>
      <c r="H2023" t="s">
        <v>1195</v>
      </c>
      <c r="I2023" t="s">
        <v>3810</v>
      </c>
      <c r="J2023" t="s">
        <v>13718</v>
      </c>
      <c r="K2023">
        <f t="shared" si="462"/>
        <v>6</v>
      </c>
      <c r="L2023">
        <f t="shared" si="463"/>
        <v>20</v>
      </c>
      <c r="M2023">
        <f t="shared" si="464"/>
        <v>15</v>
      </c>
      <c r="N2023" t="str">
        <f t="shared" si="465"/>
        <v>Next Day</v>
      </c>
      <c r="O2023">
        <f t="shared" si="466"/>
        <v>4</v>
      </c>
      <c r="P2023" t="str">
        <f t="shared" si="467"/>
        <v>others</v>
      </c>
    </row>
    <row r="2024" spans="1:16" x14ac:dyDescent="0.25">
      <c r="A2024" t="s">
        <v>22878</v>
      </c>
      <c r="B2024" t="s">
        <v>11</v>
      </c>
      <c r="C2024" t="s">
        <v>4009</v>
      </c>
      <c r="D2024" s="3">
        <v>1</v>
      </c>
      <c r="E2024" t="s">
        <v>3840</v>
      </c>
      <c r="F2024" t="s">
        <v>20015</v>
      </c>
      <c r="G2024" t="s">
        <v>3810</v>
      </c>
      <c r="H2024" t="s">
        <v>1195</v>
      </c>
      <c r="I2024" t="s">
        <v>3810</v>
      </c>
      <c r="J2024" t="s">
        <v>22879</v>
      </c>
      <c r="K2024">
        <f t="shared" si="462"/>
        <v>6</v>
      </c>
      <c r="L2024">
        <f t="shared" si="463"/>
        <v>20</v>
      </c>
      <c r="M2024">
        <f t="shared" si="464"/>
        <v>15</v>
      </c>
      <c r="N2024" t="str">
        <f t="shared" si="465"/>
        <v>Next Day</v>
      </c>
      <c r="O2024">
        <f t="shared" si="466"/>
        <v>4</v>
      </c>
      <c r="P2024" t="str">
        <f t="shared" si="467"/>
        <v>others</v>
      </c>
    </row>
    <row r="2025" spans="1:16" x14ac:dyDescent="0.25">
      <c r="A2025" t="s">
        <v>22880</v>
      </c>
      <c r="B2025" t="s">
        <v>11</v>
      </c>
      <c r="C2025" t="s">
        <v>4009</v>
      </c>
      <c r="D2025" s="3">
        <v>2</v>
      </c>
      <c r="E2025" t="s">
        <v>3840</v>
      </c>
      <c r="F2025" t="s">
        <v>22881</v>
      </c>
      <c r="G2025" t="s">
        <v>3840</v>
      </c>
      <c r="H2025" t="s">
        <v>1195</v>
      </c>
      <c r="I2025" t="s">
        <v>3840</v>
      </c>
      <c r="J2025" t="s">
        <v>22882</v>
      </c>
      <c r="K2025">
        <f t="shared" si="462"/>
        <v>6</v>
      </c>
      <c r="L2025">
        <f t="shared" si="463"/>
        <v>19</v>
      </c>
      <c r="M2025">
        <f t="shared" si="464"/>
        <v>19</v>
      </c>
      <c r="N2025" t="str">
        <f t="shared" si="465"/>
        <v>Same Day</v>
      </c>
      <c r="O2025">
        <f t="shared" si="466"/>
        <v>4</v>
      </c>
      <c r="P2025" t="str">
        <f t="shared" si="467"/>
        <v>before</v>
      </c>
    </row>
    <row r="2026" spans="1:16" x14ac:dyDescent="0.25">
      <c r="A2026" t="s">
        <v>22883</v>
      </c>
      <c r="B2026" t="s">
        <v>11</v>
      </c>
      <c r="C2026" t="s">
        <v>4013</v>
      </c>
      <c r="D2026" s="3">
        <v>6</v>
      </c>
      <c r="E2026" t="s">
        <v>3840</v>
      </c>
      <c r="F2026" t="s">
        <v>21327</v>
      </c>
      <c r="G2026" t="s">
        <v>3810</v>
      </c>
      <c r="H2026" t="s">
        <v>1195</v>
      </c>
      <c r="I2026" t="s">
        <v>3810</v>
      </c>
      <c r="J2026" t="s">
        <v>22884</v>
      </c>
      <c r="K2026">
        <f t="shared" si="462"/>
        <v>6</v>
      </c>
      <c r="L2026">
        <f t="shared" si="463"/>
        <v>20</v>
      </c>
      <c r="M2026">
        <f t="shared" si="464"/>
        <v>15</v>
      </c>
      <c r="N2026" t="str">
        <f t="shared" si="465"/>
        <v>Next Day</v>
      </c>
      <c r="O2026">
        <f t="shared" si="466"/>
        <v>4</v>
      </c>
      <c r="P2026" t="str">
        <f t="shared" si="467"/>
        <v>before</v>
      </c>
    </row>
    <row r="2027" spans="1:16" x14ac:dyDescent="0.25">
      <c r="A2027" t="s">
        <v>22892</v>
      </c>
      <c r="B2027" t="s">
        <v>11</v>
      </c>
      <c r="C2027" t="s">
        <v>4009</v>
      </c>
      <c r="D2027" s="3">
        <v>1</v>
      </c>
      <c r="E2027" t="s">
        <v>3840</v>
      </c>
      <c r="F2027" t="s">
        <v>6197</v>
      </c>
      <c r="G2027" t="s">
        <v>3810</v>
      </c>
      <c r="H2027" t="s">
        <v>1195</v>
      </c>
      <c r="I2027" t="s">
        <v>3810</v>
      </c>
      <c r="J2027" t="s">
        <v>13718</v>
      </c>
      <c r="K2027">
        <f t="shared" si="462"/>
        <v>6</v>
      </c>
      <c r="L2027">
        <f t="shared" si="463"/>
        <v>20</v>
      </c>
      <c r="M2027">
        <f t="shared" si="464"/>
        <v>15</v>
      </c>
      <c r="N2027" t="str">
        <f t="shared" si="465"/>
        <v>Next Day</v>
      </c>
      <c r="O2027">
        <f t="shared" si="466"/>
        <v>4</v>
      </c>
      <c r="P2027" t="str">
        <f t="shared" si="467"/>
        <v>others</v>
      </c>
    </row>
    <row r="2028" spans="1:16" x14ac:dyDescent="0.25">
      <c r="A2028" t="s">
        <v>22899</v>
      </c>
      <c r="B2028" t="s">
        <v>11</v>
      </c>
      <c r="C2028" t="s">
        <v>4009</v>
      </c>
      <c r="D2028" s="3">
        <v>3</v>
      </c>
      <c r="E2028" t="s">
        <v>3840</v>
      </c>
      <c r="F2028" t="s">
        <v>1865</v>
      </c>
      <c r="G2028" t="s">
        <v>3810</v>
      </c>
      <c r="H2028" t="s">
        <v>1195</v>
      </c>
      <c r="I2028" t="s">
        <v>3810</v>
      </c>
      <c r="J2028" t="s">
        <v>22900</v>
      </c>
      <c r="K2028">
        <f t="shared" si="462"/>
        <v>6</v>
      </c>
      <c r="L2028">
        <f t="shared" si="463"/>
        <v>20</v>
      </c>
      <c r="M2028">
        <f t="shared" si="464"/>
        <v>15</v>
      </c>
      <c r="N2028" t="str">
        <f t="shared" si="465"/>
        <v>Next Day</v>
      </c>
      <c r="O2028">
        <f t="shared" si="466"/>
        <v>4</v>
      </c>
      <c r="P2028" t="str">
        <f t="shared" si="467"/>
        <v>others</v>
      </c>
    </row>
    <row r="2029" spans="1:16" x14ac:dyDescent="0.25">
      <c r="A2029" t="s">
        <v>22901</v>
      </c>
      <c r="B2029" t="s">
        <v>11</v>
      </c>
      <c r="C2029" t="s">
        <v>4013</v>
      </c>
      <c r="D2029" s="3">
        <v>1</v>
      </c>
      <c r="E2029" t="s">
        <v>3840</v>
      </c>
      <c r="F2029" t="s">
        <v>1865</v>
      </c>
      <c r="G2029" t="s">
        <v>3810</v>
      </c>
      <c r="H2029" t="s">
        <v>1195</v>
      </c>
      <c r="I2029" t="s">
        <v>3810</v>
      </c>
      <c r="J2029" t="s">
        <v>22902</v>
      </c>
      <c r="K2029">
        <f t="shared" si="462"/>
        <v>6</v>
      </c>
      <c r="L2029">
        <f t="shared" si="463"/>
        <v>20</v>
      </c>
      <c r="M2029">
        <f t="shared" si="464"/>
        <v>15</v>
      </c>
      <c r="N2029" t="str">
        <f t="shared" si="465"/>
        <v>Next Day</v>
      </c>
      <c r="O2029">
        <f t="shared" si="466"/>
        <v>4</v>
      </c>
      <c r="P2029" t="str">
        <f t="shared" si="467"/>
        <v>others</v>
      </c>
    </row>
    <row r="2030" spans="1:16" x14ac:dyDescent="0.25">
      <c r="A2030" t="s">
        <v>22903</v>
      </c>
      <c r="B2030" t="s">
        <v>11</v>
      </c>
      <c r="C2030" t="s">
        <v>4013</v>
      </c>
      <c r="D2030" s="3">
        <v>4</v>
      </c>
      <c r="E2030" t="s">
        <v>3840</v>
      </c>
      <c r="F2030" t="s">
        <v>22904</v>
      </c>
      <c r="G2030" t="s">
        <v>3810</v>
      </c>
      <c r="H2030" t="s">
        <v>1195</v>
      </c>
      <c r="I2030" t="s">
        <v>3810</v>
      </c>
      <c r="J2030" t="s">
        <v>22905</v>
      </c>
      <c r="K2030">
        <f t="shared" si="462"/>
        <v>6</v>
      </c>
      <c r="L2030">
        <f t="shared" si="463"/>
        <v>20</v>
      </c>
      <c r="M2030">
        <f t="shared" si="464"/>
        <v>15</v>
      </c>
      <c r="N2030" t="str">
        <f t="shared" si="465"/>
        <v>Next Day</v>
      </c>
      <c r="O2030">
        <f t="shared" si="466"/>
        <v>4</v>
      </c>
      <c r="P2030" t="str">
        <f t="shared" si="467"/>
        <v>others</v>
      </c>
    </row>
    <row r="2031" spans="1:16" x14ac:dyDescent="0.25">
      <c r="A2031" t="s">
        <v>22906</v>
      </c>
      <c r="B2031" t="s">
        <v>11</v>
      </c>
      <c r="C2031" t="s">
        <v>4009</v>
      </c>
      <c r="D2031" s="3">
        <v>1</v>
      </c>
      <c r="E2031" t="s">
        <v>3840</v>
      </c>
      <c r="F2031" t="s">
        <v>3474</v>
      </c>
      <c r="G2031" t="s">
        <v>3810</v>
      </c>
      <c r="H2031" t="s">
        <v>1195</v>
      </c>
      <c r="I2031" t="s">
        <v>3810</v>
      </c>
      <c r="J2031" t="s">
        <v>22907</v>
      </c>
      <c r="K2031">
        <f t="shared" si="462"/>
        <v>6</v>
      </c>
      <c r="L2031">
        <f t="shared" si="463"/>
        <v>20</v>
      </c>
      <c r="M2031">
        <f t="shared" si="464"/>
        <v>15</v>
      </c>
      <c r="N2031" t="str">
        <f t="shared" si="465"/>
        <v>Next Day</v>
      </c>
      <c r="O2031">
        <f t="shared" si="466"/>
        <v>4</v>
      </c>
      <c r="P2031" t="str">
        <f t="shared" si="467"/>
        <v>others</v>
      </c>
    </row>
    <row r="2032" spans="1:16" x14ac:dyDescent="0.25">
      <c r="A2032" t="s">
        <v>22908</v>
      </c>
      <c r="B2032" t="s">
        <v>11</v>
      </c>
      <c r="C2032" t="s">
        <v>4013</v>
      </c>
      <c r="D2032" s="3">
        <v>22</v>
      </c>
      <c r="E2032" t="s">
        <v>3840</v>
      </c>
      <c r="F2032" t="s">
        <v>22909</v>
      </c>
      <c r="G2032" t="s">
        <v>3810</v>
      </c>
      <c r="H2032" t="s">
        <v>1195</v>
      </c>
      <c r="I2032" t="s">
        <v>3810</v>
      </c>
      <c r="J2032" t="s">
        <v>22910</v>
      </c>
      <c r="K2032">
        <f t="shared" si="462"/>
        <v>6</v>
      </c>
      <c r="L2032">
        <f t="shared" si="463"/>
        <v>20</v>
      </c>
      <c r="M2032">
        <f t="shared" si="464"/>
        <v>15</v>
      </c>
      <c r="N2032" t="str">
        <f t="shared" si="465"/>
        <v>Next Day</v>
      </c>
      <c r="O2032">
        <f t="shared" si="466"/>
        <v>4</v>
      </c>
      <c r="P2032" t="str">
        <f t="shared" si="467"/>
        <v>others</v>
      </c>
    </row>
    <row r="2033" spans="1:16" x14ac:dyDescent="0.25">
      <c r="A2033" t="s">
        <v>22913</v>
      </c>
      <c r="B2033" t="s">
        <v>11</v>
      </c>
      <c r="C2033" t="s">
        <v>4009</v>
      </c>
      <c r="D2033" s="3">
        <v>1</v>
      </c>
      <c r="E2033" t="s">
        <v>3879</v>
      </c>
      <c r="F2033" t="s">
        <v>22914</v>
      </c>
      <c r="G2033" t="s">
        <v>25</v>
      </c>
      <c r="H2033" t="s">
        <v>1195</v>
      </c>
      <c r="I2033" t="s">
        <v>25</v>
      </c>
      <c r="J2033" t="s">
        <v>20024</v>
      </c>
      <c r="K2033">
        <f t="shared" si="462"/>
        <v>6</v>
      </c>
      <c r="L2033">
        <f t="shared" si="463"/>
        <v>24</v>
      </c>
      <c r="M2033">
        <f t="shared" si="464"/>
        <v>19</v>
      </c>
      <c r="N2033" t="str">
        <f t="shared" si="465"/>
        <v>Next Day</v>
      </c>
      <c r="O2033">
        <f t="shared" si="466"/>
        <v>1</v>
      </c>
      <c r="P2033" t="str">
        <f t="shared" si="467"/>
        <v>others</v>
      </c>
    </row>
    <row r="2034" spans="1:16" x14ac:dyDescent="0.25">
      <c r="A2034" t="s">
        <v>22915</v>
      </c>
      <c r="B2034" t="s">
        <v>11</v>
      </c>
      <c r="C2034" t="s">
        <v>4143</v>
      </c>
      <c r="D2034" s="3">
        <v>2</v>
      </c>
      <c r="E2034" t="s">
        <v>3879</v>
      </c>
      <c r="F2034" t="s">
        <v>22916</v>
      </c>
      <c r="G2034" t="s">
        <v>25</v>
      </c>
      <c r="H2034" t="s">
        <v>1195</v>
      </c>
      <c r="I2034" t="s">
        <v>25</v>
      </c>
      <c r="J2034" t="s">
        <v>14633</v>
      </c>
      <c r="K2034">
        <f t="shared" si="462"/>
        <v>6</v>
      </c>
      <c r="L2034">
        <f t="shared" si="463"/>
        <v>24</v>
      </c>
      <c r="M2034">
        <f t="shared" si="464"/>
        <v>19</v>
      </c>
      <c r="N2034" t="str">
        <f t="shared" si="465"/>
        <v>Next Day</v>
      </c>
      <c r="O2034">
        <f t="shared" si="466"/>
        <v>1</v>
      </c>
      <c r="P2034" t="str">
        <f t="shared" si="467"/>
        <v>others</v>
      </c>
    </row>
    <row r="2035" spans="1:16" x14ac:dyDescent="0.25">
      <c r="A2035" t="s">
        <v>22917</v>
      </c>
      <c r="B2035" t="s">
        <v>11</v>
      </c>
      <c r="C2035" t="s">
        <v>4009</v>
      </c>
      <c r="D2035" s="3">
        <v>7</v>
      </c>
      <c r="E2035" t="s">
        <v>3879</v>
      </c>
      <c r="F2035" t="s">
        <v>22916</v>
      </c>
      <c r="G2035" t="s">
        <v>25</v>
      </c>
      <c r="H2035" t="s">
        <v>1195</v>
      </c>
      <c r="I2035" t="s">
        <v>25</v>
      </c>
      <c r="J2035" t="s">
        <v>19824</v>
      </c>
      <c r="K2035">
        <f t="shared" si="462"/>
        <v>6</v>
      </c>
      <c r="L2035">
        <f t="shared" si="463"/>
        <v>24</v>
      </c>
      <c r="M2035">
        <f t="shared" si="464"/>
        <v>19</v>
      </c>
      <c r="N2035" t="str">
        <f t="shared" si="465"/>
        <v>Next Day</v>
      </c>
      <c r="O2035">
        <f t="shared" si="466"/>
        <v>1</v>
      </c>
      <c r="P2035" t="str">
        <f t="shared" si="467"/>
        <v>others</v>
      </c>
    </row>
    <row r="2036" spans="1:16" x14ac:dyDescent="0.25">
      <c r="A2036" t="s">
        <v>22918</v>
      </c>
      <c r="B2036" t="s">
        <v>11</v>
      </c>
      <c r="C2036" t="s">
        <v>4045</v>
      </c>
      <c r="D2036" s="3">
        <v>1</v>
      </c>
      <c r="E2036" t="s">
        <v>3879</v>
      </c>
      <c r="F2036" t="s">
        <v>22914</v>
      </c>
      <c r="G2036" t="s">
        <v>25</v>
      </c>
      <c r="H2036" t="s">
        <v>1195</v>
      </c>
      <c r="I2036" t="s">
        <v>25</v>
      </c>
      <c r="J2036" t="s">
        <v>22919</v>
      </c>
      <c r="K2036">
        <f t="shared" si="462"/>
        <v>6</v>
      </c>
      <c r="L2036">
        <f t="shared" si="463"/>
        <v>24</v>
      </c>
      <c r="M2036">
        <f t="shared" si="464"/>
        <v>15</v>
      </c>
      <c r="N2036" t="str">
        <f t="shared" si="465"/>
        <v>Next Day</v>
      </c>
      <c r="O2036">
        <f t="shared" si="466"/>
        <v>1</v>
      </c>
      <c r="P2036" t="str">
        <f t="shared" si="467"/>
        <v>others</v>
      </c>
    </row>
    <row r="2037" spans="1:16" x14ac:dyDescent="0.25">
      <c r="A2037" t="s">
        <v>22920</v>
      </c>
      <c r="B2037" t="s">
        <v>11</v>
      </c>
      <c r="C2037" t="s">
        <v>4009</v>
      </c>
      <c r="D2037" s="3">
        <v>1</v>
      </c>
      <c r="E2037" t="s">
        <v>3879</v>
      </c>
      <c r="F2037" t="s">
        <v>13690</v>
      </c>
      <c r="G2037" t="s">
        <v>25</v>
      </c>
      <c r="H2037" t="s">
        <v>1195</v>
      </c>
      <c r="I2037" t="s">
        <v>25</v>
      </c>
      <c r="J2037" t="s">
        <v>22921</v>
      </c>
      <c r="K2037">
        <f t="shared" si="462"/>
        <v>6</v>
      </c>
      <c r="L2037">
        <f t="shared" si="463"/>
        <v>24</v>
      </c>
      <c r="M2037">
        <f t="shared" si="464"/>
        <v>19</v>
      </c>
      <c r="N2037" t="str">
        <f t="shared" si="465"/>
        <v>Next Day</v>
      </c>
      <c r="O2037">
        <f t="shared" si="466"/>
        <v>1</v>
      </c>
      <c r="P2037" t="str">
        <f t="shared" si="467"/>
        <v>others</v>
      </c>
    </row>
    <row r="2038" spans="1:16" x14ac:dyDescent="0.25">
      <c r="A2038" t="s">
        <v>22922</v>
      </c>
      <c r="B2038" t="s">
        <v>11</v>
      </c>
      <c r="C2038" t="s">
        <v>4009</v>
      </c>
      <c r="D2038" s="3">
        <v>1</v>
      </c>
      <c r="E2038" t="s">
        <v>3879</v>
      </c>
      <c r="F2038" t="s">
        <v>22912</v>
      </c>
      <c r="G2038" t="s">
        <v>25</v>
      </c>
      <c r="H2038" t="s">
        <v>1195</v>
      </c>
      <c r="I2038" t="s">
        <v>25</v>
      </c>
      <c r="J2038" t="s">
        <v>20095</v>
      </c>
      <c r="K2038">
        <f t="shared" si="462"/>
        <v>6</v>
      </c>
      <c r="L2038">
        <f t="shared" si="463"/>
        <v>24</v>
      </c>
      <c r="M2038">
        <f t="shared" si="464"/>
        <v>19</v>
      </c>
      <c r="N2038" t="str">
        <f t="shared" si="465"/>
        <v>Next Day</v>
      </c>
      <c r="O2038">
        <f t="shared" si="466"/>
        <v>1</v>
      </c>
      <c r="P2038" t="str">
        <f t="shared" si="467"/>
        <v>others</v>
      </c>
    </row>
    <row r="2039" spans="1:16" x14ac:dyDescent="0.25">
      <c r="A2039" t="s">
        <v>22923</v>
      </c>
      <c r="B2039" t="s">
        <v>11</v>
      </c>
      <c r="C2039" t="s">
        <v>4009</v>
      </c>
      <c r="D2039" s="3">
        <v>1</v>
      </c>
      <c r="E2039" t="s">
        <v>3810</v>
      </c>
      <c r="F2039" t="s">
        <v>13852</v>
      </c>
      <c r="G2039" t="s">
        <v>3879</v>
      </c>
      <c r="H2039" t="s">
        <v>1195</v>
      </c>
      <c r="I2039" t="s">
        <v>3879</v>
      </c>
      <c r="J2039" t="s">
        <v>22924</v>
      </c>
      <c r="K2039">
        <f t="shared" si="462"/>
        <v>6</v>
      </c>
      <c r="L2039">
        <f t="shared" si="463"/>
        <v>23</v>
      </c>
      <c r="M2039">
        <f t="shared" si="464"/>
        <v>19</v>
      </c>
      <c r="N2039" t="str">
        <f t="shared" si="465"/>
        <v>Next Day</v>
      </c>
      <c r="O2039">
        <f t="shared" si="466"/>
        <v>5</v>
      </c>
      <c r="P2039" t="str">
        <f t="shared" si="467"/>
        <v>others</v>
      </c>
    </row>
    <row r="2040" spans="1:16" x14ac:dyDescent="0.25">
      <c r="A2040" t="s">
        <v>22925</v>
      </c>
      <c r="B2040" t="s">
        <v>11</v>
      </c>
      <c r="C2040" t="s">
        <v>4009</v>
      </c>
      <c r="D2040" s="3">
        <v>1</v>
      </c>
      <c r="E2040" t="s">
        <v>3810</v>
      </c>
      <c r="F2040" t="s">
        <v>22926</v>
      </c>
      <c r="G2040" t="s">
        <v>3879</v>
      </c>
      <c r="H2040" t="s">
        <v>1195</v>
      </c>
      <c r="I2040" t="s">
        <v>3879</v>
      </c>
      <c r="J2040" t="s">
        <v>22927</v>
      </c>
      <c r="K2040">
        <f t="shared" si="462"/>
        <v>6</v>
      </c>
      <c r="L2040">
        <f t="shared" si="463"/>
        <v>23</v>
      </c>
      <c r="M2040">
        <f t="shared" si="464"/>
        <v>19</v>
      </c>
      <c r="N2040" t="str">
        <f t="shared" si="465"/>
        <v>Next Day</v>
      </c>
      <c r="O2040">
        <f t="shared" si="466"/>
        <v>5</v>
      </c>
      <c r="P2040" t="str">
        <f t="shared" si="467"/>
        <v>others</v>
      </c>
    </row>
    <row r="2041" spans="1:16" x14ac:dyDescent="0.25">
      <c r="A2041" t="s">
        <v>22928</v>
      </c>
      <c r="B2041" t="s">
        <v>11</v>
      </c>
      <c r="C2041" t="s">
        <v>4009</v>
      </c>
      <c r="D2041" s="3">
        <v>1</v>
      </c>
      <c r="E2041" t="s">
        <v>3810</v>
      </c>
      <c r="F2041" t="s">
        <v>11037</v>
      </c>
      <c r="G2041" t="s">
        <v>3879</v>
      </c>
      <c r="H2041" t="s">
        <v>1195</v>
      </c>
      <c r="I2041" t="s">
        <v>3879</v>
      </c>
      <c r="J2041" t="s">
        <v>21618</v>
      </c>
      <c r="K2041">
        <f t="shared" si="462"/>
        <v>6</v>
      </c>
      <c r="L2041">
        <f t="shared" si="463"/>
        <v>23</v>
      </c>
      <c r="M2041">
        <f t="shared" si="464"/>
        <v>19</v>
      </c>
      <c r="N2041" t="str">
        <f t="shared" si="465"/>
        <v>Next Day</v>
      </c>
      <c r="O2041">
        <f t="shared" si="466"/>
        <v>5</v>
      </c>
      <c r="P2041" t="str">
        <f t="shared" si="467"/>
        <v>others</v>
      </c>
    </row>
    <row r="2042" spans="1:16" x14ac:dyDescent="0.25">
      <c r="A2042" t="s">
        <v>22929</v>
      </c>
      <c r="B2042" t="s">
        <v>11</v>
      </c>
      <c r="C2042" t="s">
        <v>4009</v>
      </c>
      <c r="D2042" s="3">
        <v>1</v>
      </c>
      <c r="E2042" t="s">
        <v>3810</v>
      </c>
      <c r="F2042" t="s">
        <v>19581</v>
      </c>
      <c r="G2042" t="s">
        <v>3879</v>
      </c>
      <c r="H2042" t="s">
        <v>1195</v>
      </c>
      <c r="I2042" t="s">
        <v>3879</v>
      </c>
      <c r="J2042" t="s">
        <v>22930</v>
      </c>
      <c r="K2042">
        <f t="shared" si="462"/>
        <v>6</v>
      </c>
      <c r="L2042">
        <f t="shared" si="463"/>
        <v>23</v>
      </c>
      <c r="M2042">
        <f t="shared" si="464"/>
        <v>19</v>
      </c>
      <c r="N2042" t="str">
        <f t="shared" si="465"/>
        <v>Next Day</v>
      </c>
      <c r="O2042">
        <f t="shared" si="466"/>
        <v>5</v>
      </c>
      <c r="P2042" t="str">
        <f t="shared" si="467"/>
        <v>others</v>
      </c>
    </row>
    <row r="2043" spans="1:16" x14ac:dyDescent="0.25">
      <c r="A2043" t="s">
        <v>22931</v>
      </c>
      <c r="B2043" t="s">
        <v>11</v>
      </c>
      <c r="C2043" t="s">
        <v>4009</v>
      </c>
      <c r="D2043" s="3">
        <v>1</v>
      </c>
      <c r="E2043" t="s">
        <v>3810</v>
      </c>
      <c r="F2043" t="s">
        <v>22932</v>
      </c>
      <c r="G2043" t="s">
        <v>3879</v>
      </c>
      <c r="H2043" t="s">
        <v>1195</v>
      </c>
      <c r="I2043" t="s">
        <v>3879</v>
      </c>
      <c r="J2043" t="s">
        <v>22933</v>
      </c>
      <c r="K2043">
        <f t="shared" si="462"/>
        <v>6</v>
      </c>
      <c r="L2043">
        <f t="shared" si="463"/>
        <v>23</v>
      </c>
      <c r="M2043">
        <f t="shared" si="464"/>
        <v>19</v>
      </c>
      <c r="N2043" t="str">
        <f t="shared" si="465"/>
        <v>Next Day</v>
      </c>
      <c r="O2043">
        <f t="shared" si="466"/>
        <v>5</v>
      </c>
      <c r="P2043" t="str">
        <f t="shared" si="467"/>
        <v>others</v>
      </c>
    </row>
    <row r="2044" spans="1:16" x14ac:dyDescent="0.25">
      <c r="A2044" t="s">
        <v>22934</v>
      </c>
      <c r="B2044" t="s">
        <v>11</v>
      </c>
      <c r="C2044" t="s">
        <v>4009</v>
      </c>
      <c r="D2044" s="3">
        <v>1</v>
      </c>
      <c r="E2044" t="s">
        <v>3810</v>
      </c>
      <c r="F2044" t="s">
        <v>13852</v>
      </c>
      <c r="G2044" t="s">
        <v>3879</v>
      </c>
      <c r="H2044" t="s">
        <v>1195</v>
      </c>
      <c r="I2044" t="s">
        <v>3879</v>
      </c>
      <c r="J2044" t="s">
        <v>3214</v>
      </c>
      <c r="K2044">
        <f t="shared" si="462"/>
        <v>6</v>
      </c>
      <c r="L2044">
        <f t="shared" si="463"/>
        <v>23</v>
      </c>
      <c r="M2044">
        <f t="shared" si="464"/>
        <v>19</v>
      </c>
      <c r="N2044" t="str">
        <f t="shared" si="465"/>
        <v>Next Day</v>
      </c>
      <c r="O2044">
        <f t="shared" si="466"/>
        <v>5</v>
      </c>
      <c r="P2044" t="str">
        <f t="shared" si="467"/>
        <v>others</v>
      </c>
    </row>
    <row r="2045" spans="1:16" x14ac:dyDescent="0.25">
      <c r="A2045" t="s">
        <v>22935</v>
      </c>
      <c r="B2045" t="s">
        <v>11</v>
      </c>
      <c r="C2045" t="s">
        <v>4009</v>
      </c>
      <c r="D2045" s="3">
        <v>1</v>
      </c>
      <c r="E2045" t="s">
        <v>3879</v>
      </c>
      <c r="F2045" t="s">
        <v>22936</v>
      </c>
      <c r="G2045" t="s">
        <v>3879</v>
      </c>
      <c r="H2045" t="s">
        <v>1195</v>
      </c>
      <c r="I2045" t="s">
        <v>3879</v>
      </c>
      <c r="J2045" t="s">
        <v>22937</v>
      </c>
      <c r="K2045">
        <f t="shared" ref="K2045:K2076" si="468">MONTH(I2045)</f>
        <v>6</v>
      </c>
      <c r="L2045">
        <f t="shared" si="463"/>
        <v>23</v>
      </c>
      <c r="M2045">
        <f t="shared" si="464"/>
        <v>19</v>
      </c>
      <c r="N2045" t="str">
        <f t="shared" si="465"/>
        <v>Same Day</v>
      </c>
      <c r="O2045">
        <f t="shared" si="466"/>
        <v>1</v>
      </c>
      <c r="P2045" t="str">
        <f t="shared" si="467"/>
        <v>before</v>
      </c>
    </row>
    <row r="2046" spans="1:16" x14ac:dyDescent="0.25">
      <c r="A2046" t="s">
        <v>22938</v>
      </c>
      <c r="B2046" t="s">
        <v>11</v>
      </c>
      <c r="C2046" t="s">
        <v>4009</v>
      </c>
      <c r="D2046" s="3">
        <v>1</v>
      </c>
      <c r="E2046" t="s">
        <v>3840</v>
      </c>
      <c r="F2046" t="s">
        <v>22939</v>
      </c>
      <c r="G2046" t="s">
        <v>3840</v>
      </c>
      <c r="H2046" t="s">
        <v>1195</v>
      </c>
      <c r="I2046" t="s">
        <v>3840</v>
      </c>
      <c r="J2046" t="s">
        <v>3960</v>
      </c>
      <c r="K2046">
        <f t="shared" si="468"/>
        <v>6</v>
      </c>
      <c r="L2046">
        <f t="shared" si="463"/>
        <v>19</v>
      </c>
      <c r="M2046">
        <f t="shared" si="464"/>
        <v>19</v>
      </c>
      <c r="N2046" t="str">
        <f t="shared" si="465"/>
        <v>Same Day</v>
      </c>
      <c r="O2046">
        <f t="shared" si="466"/>
        <v>4</v>
      </c>
      <c r="P2046" t="str">
        <f t="shared" si="467"/>
        <v>before</v>
      </c>
    </row>
    <row r="2047" spans="1:16" x14ac:dyDescent="0.25">
      <c r="A2047" t="s">
        <v>22940</v>
      </c>
      <c r="B2047" t="s">
        <v>11</v>
      </c>
      <c r="C2047" t="s">
        <v>4009</v>
      </c>
      <c r="D2047" s="3">
        <v>6</v>
      </c>
      <c r="E2047" t="s">
        <v>3840</v>
      </c>
      <c r="F2047" t="s">
        <v>22941</v>
      </c>
      <c r="G2047" t="s">
        <v>3810</v>
      </c>
      <c r="H2047" t="s">
        <v>1195</v>
      </c>
      <c r="I2047" t="s">
        <v>3810</v>
      </c>
      <c r="J2047" t="s">
        <v>22942</v>
      </c>
      <c r="K2047">
        <f t="shared" si="468"/>
        <v>6</v>
      </c>
      <c r="L2047">
        <f t="shared" si="463"/>
        <v>20</v>
      </c>
      <c r="M2047">
        <f t="shared" si="464"/>
        <v>15</v>
      </c>
      <c r="N2047" t="str">
        <f t="shared" si="465"/>
        <v>Next Day</v>
      </c>
      <c r="O2047">
        <f t="shared" si="466"/>
        <v>4</v>
      </c>
      <c r="P2047" t="str">
        <f t="shared" si="467"/>
        <v>before</v>
      </c>
    </row>
    <row r="2048" spans="1:16" x14ac:dyDescent="0.25">
      <c r="A2048" t="s">
        <v>22943</v>
      </c>
      <c r="B2048" t="s">
        <v>11</v>
      </c>
      <c r="C2048" t="s">
        <v>4009</v>
      </c>
      <c r="D2048" s="3">
        <v>1</v>
      </c>
      <c r="E2048" t="s">
        <v>3810</v>
      </c>
      <c r="F2048" t="s">
        <v>8435</v>
      </c>
      <c r="G2048" t="s">
        <v>3879</v>
      </c>
      <c r="H2048" t="s">
        <v>1195</v>
      </c>
      <c r="I2048" t="s">
        <v>3879</v>
      </c>
      <c r="J2048" t="s">
        <v>22944</v>
      </c>
      <c r="K2048">
        <f t="shared" si="468"/>
        <v>6</v>
      </c>
      <c r="L2048">
        <f t="shared" si="463"/>
        <v>23</v>
      </c>
      <c r="M2048">
        <f t="shared" si="464"/>
        <v>19</v>
      </c>
      <c r="N2048" t="str">
        <f t="shared" si="465"/>
        <v>Next Day</v>
      </c>
      <c r="O2048">
        <f t="shared" si="466"/>
        <v>5</v>
      </c>
      <c r="P2048" t="str">
        <f t="shared" si="467"/>
        <v>others</v>
      </c>
    </row>
    <row r="2049" spans="1:16" x14ac:dyDescent="0.25">
      <c r="A2049" t="s">
        <v>22945</v>
      </c>
      <c r="B2049" t="s">
        <v>11</v>
      </c>
      <c r="C2049" t="s">
        <v>4009</v>
      </c>
      <c r="D2049" s="3">
        <v>1</v>
      </c>
      <c r="E2049" t="s">
        <v>3810</v>
      </c>
      <c r="F2049" t="s">
        <v>2511</v>
      </c>
      <c r="G2049" t="s">
        <v>3879</v>
      </c>
      <c r="H2049" t="s">
        <v>1195</v>
      </c>
      <c r="I2049" t="s">
        <v>3879</v>
      </c>
      <c r="J2049" t="s">
        <v>22946</v>
      </c>
      <c r="K2049">
        <f t="shared" si="468"/>
        <v>6</v>
      </c>
      <c r="L2049">
        <f t="shared" si="463"/>
        <v>23</v>
      </c>
      <c r="M2049">
        <f t="shared" si="464"/>
        <v>19</v>
      </c>
      <c r="N2049" t="str">
        <f t="shared" si="465"/>
        <v>Next Day</v>
      </c>
      <c r="O2049">
        <f t="shared" si="466"/>
        <v>5</v>
      </c>
      <c r="P2049" t="str">
        <f t="shared" si="467"/>
        <v>others</v>
      </c>
    </row>
    <row r="2050" spans="1:16" x14ac:dyDescent="0.25">
      <c r="A2050" t="s">
        <v>22947</v>
      </c>
      <c r="B2050" t="s">
        <v>11</v>
      </c>
      <c r="C2050" t="s">
        <v>4009</v>
      </c>
      <c r="D2050" s="3">
        <v>1</v>
      </c>
      <c r="E2050" t="s">
        <v>3810</v>
      </c>
      <c r="F2050" t="s">
        <v>2553</v>
      </c>
      <c r="G2050" t="s">
        <v>3879</v>
      </c>
      <c r="H2050" t="s">
        <v>1195</v>
      </c>
      <c r="I2050" t="s">
        <v>3879</v>
      </c>
      <c r="J2050" t="s">
        <v>22948</v>
      </c>
      <c r="K2050">
        <f t="shared" si="468"/>
        <v>6</v>
      </c>
      <c r="L2050">
        <f t="shared" si="463"/>
        <v>23</v>
      </c>
      <c r="M2050">
        <f t="shared" si="464"/>
        <v>19</v>
      </c>
      <c r="N2050" t="str">
        <f t="shared" si="465"/>
        <v>Next Day</v>
      </c>
      <c r="O2050">
        <f t="shared" si="466"/>
        <v>5</v>
      </c>
      <c r="P2050" t="str">
        <f t="shared" si="467"/>
        <v>others</v>
      </c>
    </row>
    <row r="2051" spans="1:16" x14ac:dyDescent="0.25">
      <c r="A2051" t="s">
        <v>22949</v>
      </c>
      <c r="B2051" t="s">
        <v>11</v>
      </c>
      <c r="C2051" t="s">
        <v>4009</v>
      </c>
      <c r="D2051" s="3">
        <v>3</v>
      </c>
      <c r="E2051" t="s">
        <v>3840</v>
      </c>
      <c r="F2051" t="s">
        <v>7252</v>
      </c>
      <c r="G2051" t="s">
        <v>3810</v>
      </c>
      <c r="H2051" t="s">
        <v>1195</v>
      </c>
      <c r="I2051" t="s">
        <v>3810</v>
      </c>
      <c r="J2051" t="s">
        <v>22950</v>
      </c>
      <c r="K2051">
        <f t="shared" si="468"/>
        <v>6</v>
      </c>
      <c r="L2051">
        <f t="shared" si="463"/>
        <v>20</v>
      </c>
      <c r="M2051">
        <f t="shared" si="464"/>
        <v>15</v>
      </c>
      <c r="N2051" t="str">
        <f t="shared" si="465"/>
        <v>Next Day</v>
      </c>
      <c r="O2051">
        <f t="shared" si="466"/>
        <v>4</v>
      </c>
      <c r="P2051" t="str">
        <f t="shared" si="467"/>
        <v>others</v>
      </c>
    </row>
    <row r="2052" spans="1:16" x14ac:dyDescent="0.25">
      <c r="A2052" t="s">
        <v>22951</v>
      </c>
      <c r="B2052" t="s">
        <v>11</v>
      </c>
      <c r="C2052" t="s">
        <v>4009</v>
      </c>
      <c r="D2052" s="3">
        <v>1</v>
      </c>
      <c r="E2052" t="s">
        <v>3840</v>
      </c>
      <c r="F2052" t="s">
        <v>7238</v>
      </c>
      <c r="G2052" t="s">
        <v>3810</v>
      </c>
      <c r="H2052" t="s">
        <v>1195</v>
      </c>
      <c r="I2052" t="s">
        <v>3810</v>
      </c>
      <c r="J2052" t="s">
        <v>22952</v>
      </c>
      <c r="K2052">
        <f t="shared" si="468"/>
        <v>6</v>
      </c>
      <c r="L2052">
        <f t="shared" si="463"/>
        <v>20</v>
      </c>
      <c r="M2052">
        <f t="shared" si="464"/>
        <v>15</v>
      </c>
      <c r="N2052" t="str">
        <f t="shared" si="465"/>
        <v>Next Day</v>
      </c>
      <c r="O2052">
        <f t="shared" si="466"/>
        <v>4</v>
      </c>
      <c r="P2052" t="str">
        <f t="shared" si="467"/>
        <v>others</v>
      </c>
    </row>
    <row r="2053" spans="1:16" x14ac:dyDescent="0.25">
      <c r="A2053" t="s">
        <v>22955</v>
      </c>
      <c r="B2053" t="s">
        <v>11</v>
      </c>
      <c r="C2053" t="s">
        <v>4009</v>
      </c>
      <c r="D2053" s="3">
        <v>3</v>
      </c>
      <c r="E2053" t="s">
        <v>3840</v>
      </c>
      <c r="F2053" t="s">
        <v>7238</v>
      </c>
      <c r="G2053" t="s">
        <v>3840</v>
      </c>
      <c r="H2053" t="s">
        <v>1195</v>
      </c>
      <c r="I2053" t="s">
        <v>3810</v>
      </c>
      <c r="J2053" t="s">
        <v>22956</v>
      </c>
      <c r="K2053">
        <f t="shared" si="468"/>
        <v>6</v>
      </c>
      <c r="L2053">
        <f t="shared" si="463"/>
        <v>20</v>
      </c>
      <c r="M2053">
        <f t="shared" si="464"/>
        <v>15</v>
      </c>
      <c r="N2053" t="str">
        <f t="shared" si="465"/>
        <v>Next Day</v>
      </c>
      <c r="O2053">
        <f t="shared" si="466"/>
        <v>4</v>
      </c>
      <c r="P2053" t="str">
        <f t="shared" si="467"/>
        <v>others</v>
      </c>
    </row>
    <row r="2054" spans="1:16" x14ac:dyDescent="0.25">
      <c r="A2054" t="s">
        <v>22958</v>
      </c>
      <c r="B2054" t="s">
        <v>11</v>
      </c>
      <c r="C2054" t="s">
        <v>4009</v>
      </c>
      <c r="D2054" s="3">
        <v>5</v>
      </c>
      <c r="E2054" t="s">
        <v>3840</v>
      </c>
      <c r="F2054" t="s">
        <v>6269</v>
      </c>
      <c r="G2054" t="s">
        <v>3810</v>
      </c>
      <c r="H2054" t="s">
        <v>1195</v>
      </c>
      <c r="I2054" t="s">
        <v>3810</v>
      </c>
      <c r="J2054" t="s">
        <v>22959</v>
      </c>
      <c r="K2054">
        <f t="shared" si="468"/>
        <v>6</v>
      </c>
      <c r="L2054">
        <f t="shared" si="463"/>
        <v>20</v>
      </c>
      <c r="M2054">
        <f t="shared" si="464"/>
        <v>15</v>
      </c>
      <c r="N2054" t="str">
        <f t="shared" si="465"/>
        <v>Next Day</v>
      </c>
      <c r="O2054">
        <f t="shared" si="466"/>
        <v>4</v>
      </c>
      <c r="P2054" t="str">
        <f t="shared" si="467"/>
        <v>others</v>
      </c>
    </row>
    <row r="2055" spans="1:16" x14ac:dyDescent="0.25">
      <c r="A2055" t="s">
        <v>22960</v>
      </c>
      <c r="B2055" t="s">
        <v>11</v>
      </c>
      <c r="C2055" t="s">
        <v>4009</v>
      </c>
      <c r="D2055" s="3">
        <v>10</v>
      </c>
      <c r="E2055" t="s">
        <v>3840</v>
      </c>
      <c r="F2055" t="s">
        <v>6276</v>
      </c>
      <c r="G2055" t="s">
        <v>3810</v>
      </c>
      <c r="H2055" t="s">
        <v>1195</v>
      </c>
      <c r="I2055" t="s">
        <v>3810</v>
      </c>
      <c r="J2055" t="s">
        <v>22961</v>
      </c>
      <c r="K2055">
        <f t="shared" si="468"/>
        <v>6</v>
      </c>
      <c r="L2055">
        <f t="shared" si="463"/>
        <v>20</v>
      </c>
      <c r="M2055">
        <f t="shared" si="464"/>
        <v>15</v>
      </c>
      <c r="N2055" t="str">
        <f t="shared" si="465"/>
        <v>Next Day</v>
      </c>
      <c r="O2055">
        <f t="shared" si="466"/>
        <v>4</v>
      </c>
      <c r="P2055" t="str">
        <f t="shared" si="467"/>
        <v>others</v>
      </c>
    </row>
    <row r="2056" spans="1:16" x14ac:dyDescent="0.25">
      <c r="A2056" t="s">
        <v>22962</v>
      </c>
      <c r="B2056" t="s">
        <v>11</v>
      </c>
      <c r="C2056" t="s">
        <v>4013</v>
      </c>
      <c r="D2056" s="3">
        <v>4</v>
      </c>
      <c r="E2056" t="s">
        <v>3840</v>
      </c>
      <c r="F2056" t="s">
        <v>7247</v>
      </c>
      <c r="G2056" t="s">
        <v>3810</v>
      </c>
      <c r="H2056" t="s">
        <v>1195</v>
      </c>
      <c r="I2056" t="s">
        <v>3810</v>
      </c>
      <c r="J2056" t="s">
        <v>22963</v>
      </c>
      <c r="K2056">
        <f t="shared" si="468"/>
        <v>6</v>
      </c>
      <c r="L2056">
        <f t="shared" si="463"/>
        <v>20</v>
      </c>
      <c r="M2056">
        <f t="shared" si="464"/>
        <v>15</v>
      </c>
      <c r="N2056" t="str">
        <f t="shared" si="465"/>
        <v>Next Day</v>
      </c>
      <c r="O2056">
        <f t="shared" si="466"/>
        <v>4</v>
      </c>
      <c r="P2056" t="str">
        <f t="shared" si="467"/>
        <v>others</v>
      </c>
    </row>
    <row r="2057" spans="1:16" x14ac:dyDescent="0.25">
      <c r="A2057" t="s">
        <v>22965</v>
      </c>
      <c r="B2057" t="s">
        <v>11</v>
      </c>
      <c r="C2057" t="s">
        <v>4009</v>
      </c>
      <c r="D2057" s="3">
        <v>13</v>
      </c>
      <c r="E2057" t="s">
        <v>3840</v>
      </c>
      <c r="F2057" t="s">
        <v>19559</v>
      </c>
      <c r="G2057" t="s">
        <v>3810</v>
      </c>
      <c r="H2057" t="s">
        <v>1195</v>
      </c>
      <c r="I2057" t="s">
        <v>3810</v>
      </c>
      <c r="J2057" t="s">
        <v>22966</v>
      </c>
      <c r="K2057">
        <f t="shared" si="468"/>
        <v>6</v>
      </c>
      <c r="L2057">
        <f t="shared" si="463"/>
        <v>20</v>
      </c>
      <c r="M2057">
        <f t="shared" si="464"/>
        <v>15</v>
      </c>
      <c r="N2057" t="str">
        <f t="shared" si="465"/>
        <v>Next Day</v>
      </c>
      <c r="O2057">
        <f t="shared" si="466"/>
        <v>4</v>
      </c>
      <c r="P2057" t="str">
        <f t="shared" si="467"/>
        <v>others</v>
      </c>
    </row>
    <row r="2058" spans="1:16" x14ac:dyDescent="0.25">
      <c r="A2058" t="s">
        <v>22967</v>
      </c>
      <c r="B2058" t="s">
        <v>11</v>
      </c>
      <c r="C2058" t="s">
        <v>4009</v>
      </c>
      <c r="D2058" s="3">
        <v>1</v>
      </c>
      <c r="E2058" t="s">
        <v>3840</v>
      </c>
      <c r="F2058" t="s">
        <v>6269</v>
      </c>
      <c r="G2058" t="s">
        <v>3810</v>
      </c>
      <c r="H2058" t="s">
        <v>1195</v>
      </c>
      <c r="I2058" t="s">
        <v>3810</v>
      </c>
      <c r="J2058" t="s">
        <v>22963</v>
      </c>
      <c r="K2058">
        <f t="shared" si="468"/>
        <v>6</v>
      </c>
      <c r="L2058">
        <f t="shared" si="463"/>
        <v>20</v>
      </c>
      <c r="M2058">
        <f t="shared" si="464"/>
        <v>15</v>
      </c>
      <c r="N2058" t="str">
        <f t="shared" si="465"/>
        <v>Next Day</v>
      </c>
      <c r="O2058">
        <f t="shared" si="466"/>
        <v>4</v>
      </c>
      <c r="P2058" t="str">
        <f t="shared" si="467"/>
        <v>others</v>
      </c>
    </row>
    <row r="2059" spans="1:16" x14ac:dyDescent="0.25">
      <c r="A2059" t="s">
        <v>22968</v>
      </c>
      <c r="B2059" t="s">
        <v>11</v>
      </c>
      <c r="C2059" t="s">
        <v>4045</v>
      </c>
      <c r="D2059" s="3">
        <v>3</v>
      </c>
      <c r="E2059" t="s">
        <v>3840</v>
      </c>
      <c r="F2059" t="s">
        <v>19559</v>
      </c>
      <c r="G2059" t="s">
        <v>3810</v>
      </c>
      <c r="H2059" t="s">
        <v>1195</v>
      </c>
      <c r="I2059" t="s">
        <v>3810</v>
      </c>
      <c r="J2059" t="s">
        <v>22969</v>
      </c>
      <c r="K2059">
        <f t="shared" si="468"/>
        <v>6</v>
      </c>
      <c r="L2059">
        <f t="shared" si="463"/>
        <v>20</v>
      </c>
      <c r="M2059">
        <f t="shared" si="464"/>
        <v>15</v>
      </c>
      <c r="N2059" t="str">
        <f t="shared" si="465"/>
        <v>Next Day</v>
      </c>
      <c r="O2059">
        <f t="shared" si="466"/>
        <v>4</v>
      </c>
      <c r="P2059" t="str">
        <f t="shared" si="467"/>
        <v>others</v>
      </c>
    </row>
    <row r="2060" spans="1:16" x14ac:dyDescent="0.25">
      <c r="A2060" t="s">
        <v>22970</v>
      </c>
      <c r="B2060" t="s">
        <v>11</v>
      </c>
      <c r="C2060" t="s">
        <v>4009</v>
      </c>
      <c r="D2060" s="3">
        <v>1</v>
      </c>
      <c r="E2060" t="s">
        <v>3840</v>
      </c>
      <c r="F2060" t="s">
        <v>22971</v>
      </c>
      <c r="G2060" t="s">
        <v>3810</v>
      </c>
      <c r="H2060" t="s">
        <v>1195</v>
      </c>
      <c r="I2060" t="s">
        <v>3810</v>
      </c>
      <c r="J2060" t="s">
        <v>22972</v>
      </c>
      <c r="K2060">
        <f t="shared" si="468"/>
        <v>6</v>
      </c>
      <c r="L2060">
        <f t="shared" si="463"/>
        <v>20</v>
      </c>
      <c r="M2060">
        <f t="shared" si="464"/>
        <v>15</v>
      </c>
      <c r="N2060" t="str">
        <f t="shared" si="465"/>
        <v>Next Day</v>
      </c>
      <c r="O2060">
        <f t="shared" si="466"/>
        <v>4</v>
      </c>
      <c r="P2060" t="str">
        <f t="shared" si="467"/>
        <v>others</v>
      </c>
    </row>
    <row r="2061" spans="1:16" x14ac:dyDescent="0.25">
      <c r="A2061" t="s">
        <v>22973</v>
      </c>
      <c r="B2061" t="s">
        <v>11</v>
      </c>
      <c r="C2061" t="s">
        <v>4009</v>
      </c>
      <c r="D2061" s="3">
        <v>4</v>
      </c>
      <c r="E2061" t="s">
        <v>3840</v>
      </c>
      <c r="F2061" t="s">
        <v>22971</v>
      </c>
      <c r="G2061" t="s">
        <v>3810</v>
      </c>
      <c r="H2061" t="s">
        <v>1195</v>
      </c>
      <c r="I2061" t="s">
        <v>3810</v>
      </c>
      <c r="J2061" t="s">
        <v>22974</v>
      </c>
      <c r="K2061">
        <f t="shared" si="468"/>
        <v>6</v>
      </c>
      <c r="L2061">
        <f t="shared" si="463"/>
        <v>20</v>
      </c>
      <c r="M2061">
        <f t="shared" si="464"/>
        <v>15</v>
      </c>
      <c r="N2061" t="str">
        <f t="shared" si="465"/>
        <v>Next Day</v>
      </c>
      <c r="O2061">
        <f t="shared" si="466"/>
        <v>4</v>
      </c>
      <c r="P2061" t="str">
        <f t="shared" si="467"/>
        <v>others</v>
      </c>
    </row>
    <row r="2062" spans="1:16" x14ac:dyDescent="0.25">
      <c r="A2062" t="s">
        <v>22975</v>
      </c>
      <c r="B2062" t="s">
        <v>11</v>
      </c>
      <c r="C2062" t="s">
        <v>4009</v>
      </c>
      <c r="D2062" s="3">
        <v>1</v>
      </c>
      <c r="E2062" t="s">
        <v>3810</v>
      </c>
      <c r="F2062" t="s">
        <v>3618</v>
      </c>
      <c r="G2062" t="s">
        <v>3810</v>
      </c>
      <c r="H2062" t="s">
        <v>1195</v>
      </c>
      <c r="I2062" t="s">
        <v>3810</v>
      </c>
      <c r="J2062" t="s">
        <v>22910</v>
      </c>
      <c r="K2062">
        <f t="shared" si="468"/>
        <v>6</v>
      </c>
      <c r="L2062">
        <f t="shared" si="463"/>
        <v>20</v>
      </c>
      <c r="M2062">
        <f t="shared" si="464"/>
        <v>15</v>
      </c>
      <c r="N2062" t="str">
        <f t="shared" si="465"/>
        <v>Same Day</v>
      </c>
      <c r="O2062">
        <f t="shared" si="466"/>
        <v>5</v>
      </c>
      <c r="P2062" t="str">
        <f t="shared" si="467"/>
        <v>others</v>
      </c>
    </row>
    <row r="2063" spans="1:16" x14ac:dyDescent="0.25">
      <c r="A2063" t="s">
        <v>22976</v>
      </c>
      <c r="B2063" t="s">
        <v>11</v>
      </c>
      <c r="C2063" t="s">
        <v>4009</v>
      </c>
      <c r="D2063" s="3">
        <v>5</v>
      </c>
      <c r="E2063" t="s">
        <v>3840</v>
      </c>
      <c r="F2063" t="s">
        <v>10684</v>
      </c>
      <c r="G2063" t="s">
        <v>3810</v>
      </c>
      <c r="H2063" t="s">
        <v>1195</v>
      </c>
      <c r="I2063" t="s">
        <v>3810</v>
      </c>
      <c r="J2063" t="s">
        <v>22977</v>
      </c>
      <c r="K2063">
        <f t="shared" si="468"/>
        <v>6</v>
      </c>
      <c r="L2063">
        <f t="shared" si="463"/>
        <v>20</v>
      </c>
      <c r="M2063">
        <f t="shared" si="464"/>
        <v>15</v>
      </c>
      <c r="N2063" t="str">
        <f t="shared" si="465"/>
        <v>Next Day</v>
      </c>
      <c r="O2063">
        <f t="shared" si="466"/>
        <v>4</v>
      </c>
      <c r="P2063" t="str">
        <f t="shared" si="467"/>
        <v>others</v>
      </c>
    </row>
    <row r="2064" spans="1:16" x14ac:dyDescent="0.25">
      <c r="A2064" t="s">
        <v>22978</v>
      </c>
      <c r="B2064" t="s">
        <v>11</v>
      </c>
      <c r="C2064" t="s">
        <v>4009</v>
      </c>
      <c r="D2064" s="3">
        <v>1</v>
      </c>
      <c r="E2064" t="s">
        <v>3840</v>
      </c>
      <c r="F2064" t="s">
        <v>10684</v>
      </c>
      <c r="G2064" t="s">
        <v>3840</v>
      </c>
      <c r="H2064" t="s">
        <v>1195</v>
      </c>
      <c r="I2064" t="s">
        <v>3810</v>
      </c>
      <c r="J2064" t="s">
        <v>22979</v>
      </c>
      <c r="K2064">
        <f t="shared" si="468"/>
        <v>6</v>
      </c>
      <c r="L2064">
        <f t="shared" si="463"/>
        <v>20</v>
      </c>
      <c r="M2064">
        <f t="shared" si="464"/>
        <v>15</v>
      </c>
      <c r="N2064" t="str">
        <f t="shared" si="465"/>
        <v>Next Day</v>
      </c>
      <c r="O2064">
        <f t="shared" si="466"/>
        <v>4</v>
      </c>
      <c r="P2064" t="str">
        <f t="shared" si="467"/>
        <v>others</v>
      </c>
    </row>
    <row r="2065" spans="1:16" x14ac:dyDescent="0.25">
      <c r="A2065" t="s">
        <v>22980</v>
      </c>
      <c r="B2065" t="s">
        <v>11</v>
      </c>
      <c r="C2065" t="s">
        <v>4013</v>
      </c>
      <c r="D2065" s="3">
        <v>11</v>
      </c>
      <c r="E2065" t="s">
        <v>3840</v>
      </c>
      <c r="F2065" t="s">
        <v>5405</v>
      </c>
      <c r="G2065" t="s">
        <v>3810</v>
      </c>
      <c r="H2065" t="s">
        <v>1195</v>
      </c>
      <c r="I2065" t="s">
        <v>3810</v>
      </c>
      <c r="J2065" t="s">
        <v>22445</v>
      </c>
      <c r="K2065">
        <f t="shared" si="468"/>
        <v>6</v>
      </c>
      <c r="L2065">
        <f t="shared" si="463"/>
        <v>20</v>
      </c>
      <c r="M2065">
        <f t="shared" si="464"/>
        <v>15</v>
      </c>
      <c r="N2065" t="str">
        <f t="shared" si="465"/>
        <v>Next Day</v>
      </c>
      <c r="O2065">
        <f t="shared" si="466"/>
        <v>4</v>
      </c>
      <c r="P2065" t="str">
        <f t="shared" si="467"/>
        <v>others</v>
      </c>
    </row>
    <row r="2066" spans="1:16" x14ac:dyDescent="0.25">
      <c r="A2066" t="s">
        <v>22981</v>
      </c>
      <c r="B2066" t="s">
        <v>11</v>
      </c>
      <c r="C2066" t="s">
        <v>4009</v>
      </c>
      <c r="D2066" s="3">
        <v>4</v>
      </c>
      <c r="E2066" t="s">
        <v>3840</v>
      </c>
      <c r="F2066" t="s">
        <v>22982</v>
      </c>
      <c r="G2066" t="s">
        <v>3810</v>
      </c>
      <c r="H2066" t="s">
        <v>1195</v>
      </c>
      <c r="I2066" t="s">
        <v>3810</v>
      </c>
      <c r="J2066" t="s">
        <v>22983</v>
      </c>
      <c r="K2066">
        <f t="shared" si="468"/>
        <v>6</v>
      </c>
      <c r="L2066">
        <f t="shared" si="463"/>
        <v>20</v>
      </c>
      <c r="M2066">
        <f t="shared" si="464"/>
        <v>15</v>
      </c>
      <c r="N2066" t="str">
        <f t="shared" si="465"/>
        <v>Next Day</v>
      </c>
      <c r="O2066">
        <f t="shared" si="466"/>
        <v>4</v>
      </c>
      <c r="P2066" t="str">
        <f t="shared" si="467"/>
        <v>others</v>
      </c>
    </row>
    <row r="2067" spans="1:16" x14ac:dyDescent="0.25">
      <c r="A2067" t="s">
        <v>22984</v>
      </c>
      <c r="B2067" t="s">
        <v>11</v>
      </c>
      <c r="C2067" t="s">
        <v>4009</v>
      </c>
      <c r="D2067" s="3">
        <v>1</v>
      </c>
      <c r="E2067" t="s">
        <v>3840</v>
      </c>
      <c r="F2067" t="s">
        <v>22985</v>
      </c>
      <c r="G2067" t="s">
        <v>3810</v>
      </c>
      <c r="H2067" t="s">
        <v>1195</v>
      </c>
      <c r="I2067" t="s">
        <v>3810</v>
      </c>
      <c r="J2067" t="s">
        <v>22986</v>
      </c>
      <c r="K2067">
        <f t="shared" si="468"/>
        <v>6</v>
      </c>
      <c r="L2067">
        <f t="shared" si="463"/>
        <v>20</v>
      </c>
      <c r="M2067">
        <f t="shared" si="464"/>
        <v>15</v>
      </c>
      <c r="N2067" t="str">
        <f t="shared" si="465"/>
        <v>Next Day</v>
      </c>
      <c r="O2067">
        <f t="shared" si="466"/>
        <v>4</v>
      </c>
      <c r="P2067" t="str">
        <f t="shared" si="467"/>
        <v>others</v>
      </c>
    </row>
    <row r="2068" spans="1:16" x14ac:dyDescent="0.25">
      <c r="A2068" t="s">
        <v>22987</v>
      </c>
      <c r="B2068" t="s">
        <v>11</v>
      </c>
      <c r="C2068" t="s">
        <v>4009</v>
      </c>
      <c r="D2068" s="3">
        <v>2</v>
      </c>
      <c r="E2068" t="s">
        <v>3840</v>
      </c>
      <c r="F2068" t="s">
        <v>22985</v>
      </c>
      <c r="G2068" t="s">
        <v>3810</v>
      </c>
      <c r="H2068" t="s">
        <v>1195</v>
      </c>
      <c r="I2068" t="s">
        <v>3810</v>
      </c>
      <c r="J2068" t="s">
        <v>22988</v>
      </c>
      <c r="K2068">
        <f t="shared" si="468"/>
        <v>6</v>
      </c>
      <c r="L2068">
        <f t="shared" si="463"/>
        <v>20</v>
      </c>
      <c r="M2068">
        <f t="shared" si="464"/>
        <v>15</v>
      </c>
      <c r="N2068" t="str">
        <f t="shared" si="465"/>
        <v>Next Day</v>
      </c>
      <c r="O2068">
        <f t="shared" si="466"/>
        <v>4</v>
      </c>
      <c r="P2068" t="str">
        <f t="shared" si="467"/>
        <v>others</v>
      </c>
    </row>
    <row r="2069" spans="1:16" x14ac:dyDescent="0.25">
      <c r="A2069" t="s">
        <v>22989</v>
      </c>
      <c r="B2069" t="s">
        <v>11</v>
      </c>
      <c r="C2069" t="s">
        <v>4009</v>
      </c>
      <c r="D2069" s="3">
        <v>1</v>
      </c>
      <c r="E2069" t="s">
        <v>3840</v>
      </c>
      <c r="F2069" t="s">
        <v>8690</v>
      </c>
      <c r="G2069" t="s">
        <v>3810</v>
      </c>
      <c r="H2069" t="s">
        <v>1195</v>
      </c>
      <c r="I2069" t="s">
        <v>3810</v>
      </c>
      <c r="J2069" t="s">
        <v>22990</v>
      </c>
      <c r="K2069">
        <f t="shared" si="468"/>
        <v>6</v>
      </c>
      <c r="L2069">
        <f t="shared" si="463"/>
        <v>20</v>
      </c>
      <c r="M2069">
        <f t="shared" si="464"/>
        <v>15</v>
      </c>
      <c r="N2069" t="str">
        <f t="shared" si="465"/>
        <v>Next Day</v>
      </c>
      <c r="O2069">
        <f t="shared" si="466"/>
        <v>4</v>
      </c>
      <c r="P2069" t="str">
        <f t="shared" si="467"/>
        <v>others</v>
      </c>
    </row>
    <row r="2070" spans="1:16" x14ac:dyDescent="0.25">
      <c r="A2070" t="s">
        <v>22991</v>
      </c>
      <c r="B2070" t="s">
        <v>11</v>
      </c>
      <c r="C2070" t="s">
        <v>4143</v>
      </c>
      <c r="D2070" s="3">
        <v>2</v>
      </c>
      <c r="E2070" t="s">
        <v>3840</v>
      </c>
      <c r="F2070" t="s">
        <v>10564</v>
      </c>
      <c r="G2070" t="s">
        <v>3810</v>
      </c>
      <c r="H2070" t="s">
        <v>1195</v>
      </c>
      <c r="I2070" t="s">
        <v>3810</v>
      </c>
      <c r="J2070" t="s">
        <v>22992</v>
      </c>
      <c r="K2070">
        <f t="shared" si="468"/>
        <v>6</v>
      </c>
      <c r="L2070">
        <f t="shared" si="463"/>
        <v>20</v>
      </c>
      <c r="M2070">
        <f t="shared" si="464"/>
        <v>15</v>
      </c>
      <c r="N2070" t="str">
        <f t="shared" si="465"/>
        <v>Next Day</v>
      </c>
      <c r="O2070">
        <f t="shared" si="466"/>
        <v>4</v>
      </c>
      <c r="P2070" t="str">
        <f t="shared" si="467"/>
        <v>others</v>
      </c>
    </row>
    <row r="2071" spans="1:16" x14ac:dyDescent="0.25">
      <c r="A2071" t="s">
        <v>22993</v>
      </c>
      <c r="B2071" t="s">
        <v>11</v>
      </c>
      <c r="C2071" t="s">
        <v>4013</v>
      </c>
      <c r="D2071" s="3">
        <v>5</v>
      </c>
      <c r="E2071" t="s">
        <v>3901</v>
      </c>
      <c r="F2071" t="s">
        <v>1255</v>
      </c>
      <c r="G2071" t="s">
        <v>35</v>
      </c>
      <c r="H2071" t="s">
        <v>1195</v>
      </c>
      <c r="I2071" t="s">
        <v>35</v>
      </c>
      <c r="J2071" t="s">
        <v>22994</v>
      </c>
      <c r="K2071">
        <f t="shared" si="468"/>
        <v>6</v>
      </c>
      <c r="L2071">
        <f t="shared" si="463"/>
        <v>26</v>
      </c>
      <c r="M2071">
        <f t="shared" si="464"/>
        <v>16</v>
      </c>
      <c r="N2071" t="str">
        <f t="shared" si="465"/>
        <v>Next Day</v>
      </c>
      <c r="O2071">
        <f t="shared" si="466"/>
        <v>3</v>
      </c>
      <c r="P2071" t="str">
        <f t="shared" si="467"/>
        <v>before</v>
      </c>
    </row>
    <row r="2072" spans="1:16" x14ac:dyDescent="0.25">
      <c r="A2072" t="s">
        <v>22995</v>
      </c>
      <c r="B2072" t="s">
        <v>11</v>
      </c>
      <c r="C2072" t="s">
        <v>4009</v>
      </c>
      <c r="D2072" s="3">
        <v>1</v>
      </c>
      <c r="E2072" t="s">
        <v>3901</v>
      </c>
      <c r="F2072" t="s">
        <v>329</v>
      </c>
      <c r="G2072" t="s">
        <v>3901</v>
      </c>
      <c r="H2072" t="s">
        <v>1195</v>
      </c>
      <c r="I2072" t="s">
        <v>3901</v>
      </c>
      <c r="J2072" t="s">
        <v>22996</v>
      </c>
      <c r="K2072">
        <f t="shared" si="468"/>
        <v>6</v>
      </c>
      <c r="L2072">
        <f t="shared" si="463"/>
        <v>25</v>
      </c>
      <c r="M2072">
        <f t="shared" si="464"/>
        <v>18</v>
      </c>
      <c r="N2072" t="str">
        <f t="shared" si="465"/>
        <v>Same Day</v>
      </c>
      <c r="O2072">
        <f t="shared" si="466"/>
        <v>3</v>
      </c>
      <c r="P2072" t="str">
        <f t="shared" si="467"/>
        <v>before</v>
      </c>
    </row>
    <row r="2073" spans="1:16" x14ac:dyDescent="0.25">
      <c r="A2073" t="s">
        <v>22997</v>
      </c>
      <c r="B2073" t="s">
        <v>11</v>
      </c>
      <c r="C2073" t="s">
        <v>4009</v>
      </c>
      <c r="D2073" s="3">
        <v>2</v>
      </c>
      <c r="E2073" t="s">
        <v>3901</v>
      </c>
      <c r="F2073" t="s">
        <v>1702</v>
      </c>
      <c r="G2073" t="s">
        <v>3901</v>
      </c>
      <c r="H2073" t="s">
        <v>1195</v>
      </c>
      <c r="I2073" t="s">
        <v>3901</v>
      </c>
      <c r="J2073" t="s">
        <v>22998</v>
      </c>
      <c r="K2073">
        <f t="shared" si="468"/>
        <v>6</v>
      </c>
      <c r="L2073">
        <f t="shared" si="463"/>
        <v>25</v>
      </c>
      <c r="M2073">
        <f t="shared" si="464"/>
        <v>18</v>
      </c>
      <c r="N2073" t="str">
        <f t="shared" si="465"/>
        <v>Same Day</v>
      </c>
      <c r="O2073">
        <f t="shared" si="466"/>
        <v>3</v>
      </c>
      <c r="P2073" t="str">
        <f t="shared" si="467"/>
        <v>before</v>
      </c>
    </row>
    <row r="2074" spans="1:16" x14ac:dyDescent="0.25">
      <c r="A2074" t="s">
        <v>22999</v>
      </c>
      <c r="B2074" t="s">
        <v>11</v>
      </c>
      <c r="C2074" t="s">
        <v>4009</v>
      </c>
      <c r="D2074" s="3">
        <v>1</v>
      </c>
      <c r="E2074" t="s">
        <v>3901</v>
      </c>
      <c r="F2074" t="s">
        <v>329</v>
      </c>
      <c r="G2074" t="s">
        <v>3901</v>
      </c>
      <c r="H2074" t="s">
        <v>1195</v>
      </c>
      <c r="I2074" t="s">
        <v>3901</v>
      </c>
      <c r="J2074" t="s">
        <v>23000</v>
      </c>
      <c r="K2074">
        <f t="shared" si="468"/>
        <v>6</v>
      </c>
      <c r="L2074">
        <f t="shared" si="463"/>
        <v>25</v>
      </c>
      <c r="M2074">
        <f t="shared" si="464"/>
        <v>18</v>
      </c>
      <c r="N2074" t="str">
        <f t="shared" si="465"/>
        <v>Same Day</v>
      </c>
      <c r="O2074">
        <f t="shared" si="466"/>
        <v>3</v>
      </c>
      <c r="P2074" t="str">
        <f t="shared" si="467"/>
        <v>before</v>
      </c>
    </row>
    <row r="2075" spans="1:16" x14ac:dyDescent="0.25">
      <c r="A2075" t="s">
        <v>23001</v>
      </c>
      <c r="B2075" t="s">
        <v>11</v>
      </c>
      <c r="C2075" t="s">
        <v>4013</v>
      </c>
      <c r="D2075" s="3">
        <v>55</v>
      </c>
      <c r="E2075" t="s">
        <v>3901</v>
      </c>
      <c r="F2075" t="s">
        <v>326</v>
      </c>
      <c r="G2075" t="s">
        <v>35</v>
      </c>
      <c r="H2075" t="s">
        <v>1195</v>
      </c>
      <c r="I2075" t="s">
        <v>35</v>
      </c>
      <c r="J2075" t="s">
        <v>23002</v>
      </c>
      <c r="K2075">
        <f t="shared" si="468"/>
        <v>6</v>
      </c>
      <c r="L2075">
        <f t="shared" si="463"/>
        <v>26</v>
      </c>
      <c r="M2075">
        <f t="shared" si="464"/>
        <v>15</v>
      </c>
      <c r="N2075" t="str">
        <f t="shared" si="465"/>
        <v>Next Day</v>
      </c>
      <c r="O2075">
        <f t="shared" si="466"/>
        <v>3</v>
      </c>
      <c r="P2075" t="str">
        <f t="shared" si="467"/>
        <v>before</v>
      </c>
    </row>
    <row r="2076" spans="1:16" x14ac:dyDescent="0.25">
      <c r="A2076" t="s">
        <v>23003</v>
      </c>
      <c r="B2076" t="s">
        <v>11</v>
      </c>
      <c r="C2076" t="s">
        <v>4013</v>
      </c>
      <c r="D2076" s="3">
        <v>29</v>
      </c>
      <c r="E2076" t="s">
        <v>3901</v>
      </c>
      <c r="F2076" t="s">
        <v>23004</v>
      </c>
      <c r="G2076" t="s">
        <v>35</v>
      </c>
      <c r="H2076" t="s">
        <v>1195</v>
      </c>
      <c r="I2076" t="s">
        <v>35</v>
      </c>
      <c r="J2076" t="s">
        <v>23005</v>
      </c>
      <c r="K2076">
        <f t="shared" si="468"/>
        <v>6</v>
      </c>
      <c r="L2076">
        <f t="shared" si="463"/>
        <v>26</v>
      </c>
      <c r="M2076">
        <f t="shared" si="464"/>
        <v>16</v>
      </c>
      <c r="N2076" t="str">
        <f t="shared" si="465"/>
        <v>Next Day</v>
      </c>
      <c r="O2076">
        <f t="shared" si="466"/>
        <v>3</v>
      </c>
      <c r="P2076" t="str">
        <f t="shared" si="467"/>
        <v>before</v>
      </c>
    </row>
    <row r="2077" spans="1:16" x14ac:dyDescent="0.25">
      <c r="A2077" t="s">
        <v>23006</v>
      </c>
      <c r="B2077" t="s">
        <v>11</v>
      </c>
      <c r="C2077" t="s">
        <v>4009</v>
      </c>
      <c r="D2077" s="3">
        <v>1</v>
      </c>
      <c r="E2077" t="s">
        <v>3840</v>
      </c>
      <c r="F2077" t="s">
        <v>22089</v>
      </c>
      <c r="G2077" t="s">
        <v>3840</v>
      </c>
      <c r="H2077" t="s">
        <v>1195</v>
      </c>
      <c r="I2077" t="s">
        <v>3840</v>
      </c>
      <c r="J2077" t="s">
        <v>23007</v>
      </c>
      <c r="K2077">
        <f t="shared" ref="K2077:K2102" si="469">MONTH(I2077)</f>
        <v>6</v>
      </c>
      <c r="L2077">
        <f t="shared" ref="L2077:L2102" si="470">DAY(I2077)</f>
        <v>19</v>
      </c>
      <c r="M2077">
        <f t="shared" ref="M2077:M2102" si="471">HOUR(J2077)+1</f>
        <v>19</v>
      </c>
      <c r="N2077" t="str">
        <f t="shared" ref="N2077:N2102" si="472">IF(OR(ISBLANK(E2077),ISBLANK(I2077)),"Missing Date",IF(I2077=E2077,"Same Day",IF(WEEKDAY(E2077,2)=5,IF(DAY(I2077)=DAY(E2077+3),"Next Day",IF(DAY(I2077)=DAY(E2077+4),"2 Days","Other")),IF(WEEKDAY(E2077,2)=4,IF(DAY(I2077)=DAY(E2077+1),"Next Day",IF(DAY(I2077)=DAY(E2077+4),"2 Days","Other")),IF(DAY(I2077)=DAY(E2077+1),"Next Day",IF(DAY(I2077)=DAY(E2077+2),"2 Days","Other"))))))</f>
        <v>Same Day</v>
      </c>
      <c r="O2077">
        <f t="shared" ref="O2077:O2102" si="473">WEEKDAY(E2077,2)</f>
        <v>4</v>
      </c>
      <c r="P2077" t="str">
        <f t="shared" ref="P2077:P2102" si="474">IF(HOUR(F2077)&lt;11,"before","others")</f>
        <v>others</v>
      </c>
    </row>
    <row r="2078" spans="1:16" x14ac:dyDescent="0.25">
      <c r="A2078" t="s">
        <v>23008</v>
      </c>
      <c r="B2078" t="s">
        <v>11</v>
      </c>
      <c r="C2078" t="s">
        <v>4013</v>
      </c>
      <c r="D2078" s="3">
        <v>28</v>
      </c>
      <c r="E2078" t="s">
        <v>3840</v>
      </c>
      <c r="F2078" t="s">
        <v>22076</v>
      </c>
      <c r="G2078" t="s">
        <v>3810</v>
      </c>
      <c r="H2078" t="s">
        <v>1195</v>
      </c>
      <c r="I2078" t="s">
        <v>3810</v>
      </c>
      <c r="J2078" t="s">
        <v>23009</v>
      </c>
      <c r="K2078">
        <f t="shared" si="469"/>
        <v>6</v>
      </c>
      <c r="L2078">
        <f t="shared" si="470"/>
        <v>20</v>
      </c>
      <c r="M2078">
        <f t="shared" si="471"/>
        <v>15</v>
      </c>
      <c r="N2078" t="str">
        <f t="shared" si="472"/>
        <v>Next Day</v>
      </c>
      <c r="O2078">
        <f t="shared" si="473"/>
        <v>4</v>
      </c>
      <c r="P2078" t="str">
        <f t="shared" si="474"/>
        <v>others</v>
      </c>
    </row>
    <row r="2079" spans="1:16" x14ac:dyDescent="0.25">
      <c r="A2079" t="s">
        <v>23010</v>
      </c>
      <c r="B2079" t="s">
        <v>11</v>
      </c>
      <c r="C2079" t="s">
        <v>4009</v>
      </c>
      <c r="D2079" s="3">
        <v>2</v>
      </c>
      <c r="E2079" t="s">
        <v>3840</v>
      </c>
      <c r="F2079" t="s">
        <v>4319</v>
      </c>
      <c r="G2079" t="s">
        <v>3810</v>
      </c>
      <c r="H2079" t="s">
        <v>1195</v>
      </c>
      <c r="I2079" t="s">
        <v>3810</v>
      </c>
      <c r="J2079" t="s">
        <v>23011</v>
      </c>
      <c r="K2079">
        <f t="shared" si="469"/>
        <v>6</v>
      </c>
      <c r="L2079">
        <f t="shared" si="470"/>
        <v>20</v>
      </c>
      <c r="M2079">
        <f t="shared" si="471"/>
        <v>15</v>
      </c>
      <c r="N2079" t="str">
        <f t="shared" si="472"/>
        <v>Next Day</v>
      </c>
      <c r="O2079">
        <f t="shared" si="473"/>
        <v>4</v>
      </c>
      <c r="P2079" t="str">
        <f t="shared" si="474"/>
        <v>others</v>
      </c>
    </row>
    <row r="2080" spans="1:16" x14ac:dyDescent="0.25">
      <c r="A2080" t="s">
        <v>23012</v>
      </c>
      <c r="B2080" t="s">
        <v>11</v>
      </c>
      <c r="C2080" t="s">
        <v>4009</v>
      </c>
      <c r="D2080" s="3">
        <v>6</v>
      </c>
      <c r="E2080" t="s">
        <v>3840</v>
      </c>
      <c r="F2080" t="s">
        <v>22089</v>
      </c>
      <c r="G2080" t="s">
        <v>3810</v>
      </c>
      <c r="H2080" t="s">
        <v>1195</v>
      </c>
      <c r="I2080" t="s">
        <v>3810</v>
      </c>
      <c r="J2080" t="s">
        <v>23013</v>
      </c>
      <c r="K2080">
        <f t="shared" si="469"/>
        <v>6</v>
      </c>
      <c r="L2080">
        <f t="shared" si="470"/>
        <v>20</v>
      </c>
      <c r="M2080">
        <f t="shared" si="471"/>
        <v>15</v>
      </c>
      <c r="N2080" t="str">
        <f t="shared" si="472"/>
        <v>Next Day</v>
      </c>
      <c r="O2080">
        <f t="shared" si="473"/>
        <v>4</v>
      </c>
      <c r="P2080" t="str">
        <f t="shared" si="474"/>
        <v>others</v>
      </c>
    </row>
    <row r="2081" spans="1:16" x14ac:dyDescent="0.25">
      <c r="A2081" t="s">
        <v>23014</v>
      </c>
      <c r="B2081" t="s">
        <v>11</v>
      </c>
      <c r="C2081" t="s">
        <v>4009</v>
      </c>
      <c r="D2081" s="3">
        <v>1</v>
      </c>
      <c r="E2081" t="s">
        <v>3840</v>
      </c>
      <c r="F2081" t="s">
        <v>4319</v>
      </c>
      <c r="G2081" t="s">
        <v>3810</v>
      </c>
      <c r="H2081" t="s">
        <v>1195</v>
      </c>
      <c r="I2081" t="s">
        <v>3810</v>
      </c>
      <c r="J2081" t="s">
        <v>23015</v>
      </c>
      <c r="K2081">
        <f t="shared" si="469"/>
        <v>6</v>
      </c>
      <c r="L2081">
        <f t="shared" si="470"/>
        <v>20</v>
      </c>
      <c r="M2081">
        <f t="shared" si="471"/>
        <v>15</v>
      </c>
      <c r="N2081" t="str">
        <f t="shared" si="472"/>
        <v>Next Day</v>
      </c>
      <c r="O2081">
        <f t="shared" si="473"/>
        <v>4</v>
      </c>
      <c r="P2081" t="str">
        <f t="shared" si="474"/>
        <v>others</v>
      </c>
    </row>
    <row r="2082" spans="1:16" x14ac:dyDescent="0.25">
      <c r="A2082" t="s">
        <v>23016</v>
      </c>
      <c r="B2082" t="s">
        <v>11</v>
      </c>
      <c r="C2082" t="s">
        <v>4009</v>
      </c>
      <c r="D2082" s="3">
        <v>5</v>
      </c>
      <c r="E2082" t="s">
        <v>3840</v>
      </c>
      <c r="F2082" t="s">
        <v>22076</v>
      </c>
      <c r="G2082" t="s">
        <v>3810</v>
      </c>
      <c r="H2082" t="s">
        <v>1195</v>
      </c>
      <c r="I2082" t="s">
        <v>3810</v>
      </c>
      <c r="J2082" t="s">
        <v>23017</v>
      </c>
      <c r="K2082">
        <f t="shared" si="469"/>
        <v>6</v>
      </c>
      <c r="L2082">
        <f t="shared" si="470"/>
        <v>20</v>
      </c>
      <c r="M2082">
        <f t="shared" si="471"/>
        <v>15</v>
      </c>
      <c r="N2082" t="str">
        <f t="shared" si="472"/>
        <v>Next Day</v>
      </c>
      <c r="O2082">
        <f t="shared" si="473"/>
        <v>4</v>
      </c>
      <c r="P2082" t="str">
        <f t="shared" si="474"/>
        <v>others</v>
      </c>
    </row>
    <row r="2083" spans="1:16" x14ac:dyDescent="0.25">
      <c r="A2083" t="s">
        <v>23018</v>
      </c>
      <c r="B2083" t="s">
        <v>11</v>
      </c>
      <c r="C2083" t="s">
        <v>4009</v>
      </c>
      <c r="D2083" s="3">
        <v>1</v>
      </c>
      <c r="E2083" t="s">
        <v>3840</v>
      </c>
      <c r="F2083" t="s">
        <v>22076</v>
      </c>
      <c r="G2083" t="s">
        <v>3810</v>
      </c>
      <c r="H2083" t="s">
        <v>1195</v>
      </c>
      <c r="I2083" t="s">
        <v>3810</v>
      </c>
      <c r="J2083" t="s">
        <v>23019</v>
      </c>
      <c r="K2083">
        <f t="shared" si="469"/>
        <v>6</v>
      </c>
      <c r="L2083">
        <f t="shared" si="470"/>
        <v>20</v>
      </c>
      <c r="M2083">
        <f t="shared" si="471"/>
        <v>15</v>
      </c>
      <c r="N2083" t="str">
        <f t="shared" si="472"/>
        <v>Next Day</v>
      </c>
      <c r="O2083">
        <f t="shared" si="473"/>
        <v>4</v>
      </c>
      <c r="P2083" t="str">
        <f t="shared" si="474"/>
        <v>others</v>
      </c>
    </row>
    <row r="2084" spans="1:16" x14ac:dyDescent="0.25">
      <c r="A2084" t="s">
        <v>23020</v>
      </c>
      <c r="B2084" t="s">
        <v>11</v>
      </c>
      <c r="C2084" t="s">
        <v>4009</v>
      </c>
      <c r="D2084" s="3">
        <v>1</v>
      </c>
      <c r="E2084" t="s">
        <v>3810</v>
      </c>
      <c r="F2084" t="s">
        <v>22444</v>
      </c>
      <c r="G2084" t="s">
        <v>3810</v>
      </c>
      <c r="H2084" t="s">
        <v>1195</v>
      </c>
      <c r="I2084" t="s">
        <v>3810</v>
      </c>
      <c r="J2084" t="s">
        <v>23021</v>
      </c>
      <c r="K2084">
        <f t="shared" si="469"/>
        <v>6</v>
      </c>
      <c r="L2084">
        <f t="shared" si="470"/>
        <v>20</v>
      </c>
      <c r="M2084">
        <f t="shared" si="471"/>
        <v>15</v>
      </c>
      <c r="N2084" t="str">
        <f t="shared" si="472"/>
        <v>Same Day</v>
      </c>
      <c r="O2084">
        <f t="shared" si="473"/>
        <v>5</v>
      </c>
      <c r="P2084" t="str">
        <f t="shared" si="474"/>
        <v>before</v>
      </c>
    </row>
    <row r="2085" spans="1:16" x14ac:dyDescent="0.25">
      <c r="A2085" t="s">
        <v>23022</v>
      </c>
      <c r="B2085" t="s">
        <v>11</v>
      </c>
      <c r="C2085" t="s">
        <v>4009</v>
      </c>
      <c r="D2085" s="3">
        <v>1</v>
      </c>
      <c r="E2085" t="s">
        <v>3810</v>
      </c>
      <c r="F2085" t="s">
        <v>22436</v>
      </c>
      <c r="G2085" t="s">
        <v>3810</v>
      </c>
      <c r="H2085" t="s">
        <v>1195</v>
      </c>
      <c r="I2085" t="s">
        <v>3810</v>
      </c>
      <c r="J2085" t="s">
        <v>23023</v>
      </c>
      <c r="K2085">
        <f t="shared" si="469"/>
        <v>6</v>
      </c>
      <c r="L2085">
        <f t="shared" si="470"/>
        <v>20</v>
      </c>
      <c r="M2085">
        <f t="shared" si="471"/>
        <v>15</v>
      </c>
      <c r="N2085" t="str">
        <f t="shared" si="472"/>
        <v>Same Day</v>
      </c>
      <c r="O2085">
        <f t="shared" si="473"/>
        <v>5</v>
      </c>
      <c r="P2085" t="str">
        <f t="shared" si="474"/>
        <v>before</v>
      </c>
    </row>
    <row r="2086" spans="1:16" x14ac:dyDescent="0.25">
      <c r="A2086" t="s">
        <v>23024</v>
      </c>
      <c r="B2086" t="s">
        <v>11</v>
      </c>
      <c r="C2086" t="s">
        <v>4009</v>
      </c>
      <c r="D2086" s="3">
        <v>1</v>
      </c>
      <c r="E2086" t="s">
        <v>3810</v>
      </c>
      <c r="F2086" t="s">
        <v>12169</v>
      </c>
      <c r="G2086" t="s">
        <v>3879</v>
      </c>
      <c r="H2086" t="s">
        <v>1195</v>
      </c>
      <c r="I2086" t="s">
        <v>3879</v>
      </c>
      <c r="J2086" t="s">
        <v>18613</v>
      </c>
      <c r="K2086">
        <f t="shared" si="469"/>
        <v>6</v>
      </c>
      <c r="L2086">
        <f t="shared" si="470"/>
        <v>23</v>
      </c>
      <c r="M2086">
        <f t="shared" si="471"/>
        <v>19</v>
      </c>
      <c r="N2086" t="str">
        <f t="shared" si="472"/>
        <v>Next Day</v>
      </c>
      <c r="O2086">
        <f t="shared" si="473"/>
        <v>5</v>
      </c>
      <c r="P2086" t="str">
        <f t="shared" si="474"/>
        <v>others</v>
      </c>
    </row>
    <row r="2087" spans="1:16" x14ac:dyDescent="0.25">
      <c r="A2087" t="s">
        <v>23025</v>
      </c>
      <c r="B2087" t="s">
        <v>11</v>
      </c>
      <c r="C2087" t="s">
        <v>4009</v>
      </c>
      <c r="D2087" s="3">
        <v>1</v>
      </c>
      <c r="E2087" t="s">
        <v>3810</v>
      </c>
      <c r="F2087" t="s">
        <v>23026</v>
      </c>
      <c r="G2087" t="s">
        <v>3879</v>
      </c>
      <c r="H2087" t="s">
        <v>1195</v>
      </c>
      <c r="I2087" t="s">
        <v>3879</v>
      </c>
      <c r="J2087" t="s">
        <v>23027</v>
      </c>
      <c r="K2087">
        <f t="shared" si="469"/>
        <v>6</v>
      </c>
      <c r="L2087">
        <f t="shared" si="470"/>
        <v>23</v>
      </c>
      <c r="M2087">
        <f t="shared" si="471"/>
        <v>19</v>
      </c>
      <c r="N2087" t="str">
        <f t="shared" si="472"/>
        <v>Next Day</v>
      </c>
      <c r="O2087">
        <f t="shared" si="473"/>
        <v>5</v>
      </c>
      <c r="P2087" t="str">
        <f t="shared" si="474"/>
        <v>others</v>
      </c>
    </row>
    <row r="2088" spans="1:16" x14ac:dyDescent="0.25">
      <c r="A2088" t="s">
        <v>23028</v>
      </c>
      <c r="B2088" t="s">
        <v>11</v>
      </c>
      <c r="C2088" t="s">
        <v>4009</v>
      </c>
      <c r="D2088" s="3">
        <v>1</v>
      </c>
      <c r="E2088" t="s">
        <v>3810</v>
      </c>
      <c r="F2088" t="s">
        <v>12158</v>
      </c>
      <c r="G2088" t="s">
        <v>3879</v>
      </c>
      <c r="H2088" t="s">
        <v>1195</v>
      </c>
      <c r="I2088" t="s">
        <v>3879</v>
      </c>
      <c r="J2088" t="s">
        <v>23029</v>
      </c>
      <c r="K2088">
        <f t="shared" si="469"/>
        <v>6</v>
      </c>
      <c r="L2088">
        <f t="shared" si="470"/>
        <v>23</v>
      </c>
      <c r="M2088">
        <f t="shared" si="471"/>
        <v>19</v>
      </c>
      <c r="N2088" t="str">
        <f t="shared" si="472"/>
        <v>Next Day</v>
      </c>
      <c r="O2088">
        <f t="shared" si="473"/>
        <v>5</v>
      </c>
      <c r="P2088" t="str">
        <f t="shared" si="474"/>
        <v>others</v>
      </c>
    </row>
    <row r="2089" spans="1:16" x14ac:dyDescent="0.25">
      <c r="A2089" t="s">
        <v>23030</v>
      </c>
      <c r="B2089" t="s">
        <v>11</v>
      </c>
      <c r="C2089" t="s">
        <v>4009</v>
      </c>
      <c r="D2089" s="3">
        <v>1</v>
      </c>
      <c r="E2089" t="s">
        <v>3810</v>
      </c>
      <c r="F2089" t="s">
        <v>2918</v>
      </c>
      <c r="G2089" t="s">
        <v>3879</v>
      </c>
      <c r="H2089" t="s">
        <v>1195</v>
      </c>
      <c r="I2089" t="s">
        <v>3879</v>
      </c>
      <c r="J2089" t="s">
        <v>23031</v>
      </c>
      <c r="K2089">
        <f t="shared" si="469"/>
        <v>6</v>
      </c>
      <c r="L2089">
        <f t="shared" si="470"/>
        <v>23</v>
      </c>
      <c r="M2089">
        <f t="shared" si="471"/>
        <v>19</v>
      </c>
      <c r="N2089" t="str">
        <f t="shared" si="472"/>
        <v>Next Day</v>
      </c>
      <c r="O2089">
        <f t="shared" si="473"/>
        <v>5</v>
      </c>
      <c r="P2089" t="str">
        <f t="shared" si="474"/>
        <v>others</v>
      </c>
    </row>
    <row r="2090" spans="1:16" x14ac:dyDescent="0.25">
      <c r="A2090" t="s">
        <v>23032</v>
      </c>
      <c r="B2090" t="s">
        <v>11</v>
      </c>
      <c r="C2090" t="s">
        <v>4009</v>
      </c>
      <c r="D2090" s="3">
        <v>1</v>
      </c>
      <c r="E2090" t="s">
        <v>3810</v>
      </c>
      <c r="F2090" t="s">
        <v>23033</v>
      </c>
      <c r="G2090" t="s">
        <v>3879</v>
      </c>
      <c r="H2090" t="s">
        <v>1195</v>
      </c>
      <c r="I2090" t="s">
        <v>3879</v>
      </c>
      <c r="J2090" t="s">
        <v>23034</v>
      </c>
      <c r="K2090">
        <f t="shared" si="469"/>
        <v>6</v>
      </c>
      <c r="L2090">
        <f t="shared" si="470"/>
        <v>23</v>
      </c>
      <c r="M2090">
        <f t="shared" si="471"/>
        <v>19</v>
      </c>
      <c r="N2090" t="str">
        <f t="shared" si="472"/>
        <v>Next Day</v>
      </c>
      <c r="O2090">
        <f t="shared" si="473"/>
        <v>5</v>
      </c>
      <c r="P2090" t="str">
        <f t="shared" si="474"/>
        <v>others</v>
      </c>
    </row>
    <row r="2091" spans="1:16" x14ac:dyDescent="0.25">
      <c r="A2091" t="s">
        <v>23035</v>
      </c>
      <c r="B2091" t="s">
        <v>11</v>
      </c>
      <c r="C2091" t="s">
        <v>4013</v>
      </c>
      <c r="D2091" s="3">
        <v>14</v>
      </c>
      <c r="E2091" t="s">
        <v>3840</v>
      </c>
      <c r="F2091" t="s">
        <v>23036</v>
      </c>
      <c r="G2091" t="s">
        <v>3810</v>
      </c>
      <c r="H2091" t="s">
        <v>1195</v>
      </c>
      <c r="I2091" t="s">
        <v>3810</v>
      </c>
      <c r="J2091" t="s">
        <v>23037</v>
      </c>
      <c r="K2091">
        <f t="shared" si="469"/>
        <v>6</v>
      </c>
      <c r="L2091">
        <f t="shared" si="470"/>
        <v>20</v>
      </c>
      <c r="M2091">
        <f t="shared" si="471"/>
        <v>15</v>
      </c>
      <c r="N2091" t="str">
        <f t="shared" si="472"/>
        <v>Next Day</v>
      </c>
      <c r="O2091">
        <f t="shared" si="473"/>
        <v>4</v>
      </c>
      <c r="P2091" t="str">
        <f t="shared" si="474"/>
        <v>others</v>
      </c>
    </row>
    <row r="2092" spans="1:16" x14ac:dyDescent="0.25">
      <c r="A2092" t="s">
        <v>23038</v>
      </c>
      <c r="B2092" t="s">
        <v>11</v>
      </c>
      <c r="C2092" t="s">
        <v>4009</v>
      </c>
      <c r="D2092" s="3">
        <v>5</v>
      </c>
      <c r="E2092" t="s">
        <v>3840</v>
      </c>
      <c r="F2092" t="s">
        <v>23036</v>
      </c>
      <c r="G2092" t="s">
        <v>3810</v>
      </c>
      <c r="H2092" t="s">
        <v>1195</v>
      </c>
      <c r="I2092" t="s">
        <v>3810</v>
      </c>
      <c r="J2092" t="s">
        <v>23039</v>
      </c>
      <c r="K2092">
        <f t="shared" si="469"/>
        <v>6</v>
      </c>
      <c r="L2092">
        <f t="shared" si="470"/>
        <v>20</v>
      </c>
      <c r="M2092">
        <f t="shared" si="471"/>
        <v>15</v>
      </c>
      <c r="N2092" t="str">
        <f t="shared" si="472"/>
        <v>Next Day</v>
      </c>
      <c r="O2092">
        <f t="shared" si="473"/>
        <v>4</v>
      </c>
      <c r="P2092" t="str">
        <f t="shared" si="474"/>
        <v>others</v>
      </c>
    </row>
    <row r="2093" spans="1:16" x14ac:dyDescent="0.25">
      <c r="A2093" t="s">
        <v>23040</v>
      </c>
      <c r="B2093" t="s">
        <v>11</v>
      </c>
      <c r="C2093" t="s">
        <v>4009</v>
      </c>
      <c r="D2093" s="3">
        <v>6</v>
      </c>
      <c r="E2093" t="s">
        <v>3840</v>
      </c>
      <c r="F2093" t="s">
        <v>19574</v>
      </c>
      <c r="G2093" t="s">
        <v>3810</v>
      </c>
      <c r="H2093" t="s">
        <v>1195</v>
      </c>
      <c r="I2093" t="s">
        <v>3810</v>
      </c>
      <c r="J2093" t="s">
        <v>23041</v>
      </c>
      <c r="K2093">
        <f t="shared" si="469"/>
        <v>6</v>
      </c>
      <c r="L2093">
        <f t="shared" si="470"/>
        <v>20</v>
      </c>
      <c r="M2093">
        <f t="shared" si="471"/>
        <v>15</v>
      </c>
      <c r="N2093" t="str">
        <f t="shared" si="472"/>
        <v>Next Day</v>
      </c>
      <c r="O2093">
        <f t="shared" si="473"/>
        <v>4</v>
      </c>
      <c r="P2093" t="str">
        <f t="shared" si="474"/>
        <v>others</v>
      </c>
    </row>
    <row r="2094" spans="1:16" x14ac:dyDescent="0.25">
      <c r="A2094" t="s">
        <v>23042</v>
      </c>
      <c r="B2094" t="s">
        <v>11</v>
      </c>
      <c r="C2094" t="s">
        <v>4013</v>
      </c>
      <c r="D2094" s="3">
        <v>19</v>
      </c>
      <c r="E2094" t="s">
        <v>3810</v>
      </c>
      <c r="F2094" t="s">
        <v>23043</v>
      </c>
      <c r="G2094" t="s">
        <v>3879</v>
      </c>
      <c r="H2094" t="s">
        <v>1195</v>
      </c>
      <c r="I2094" t="s">
        <v>3879</v>
      </c>
      <c r="J2094" t="s">
        <v>23044</v>
      </c>
      <c r="K2094">
        <f t="shared" si="469"/>
        <v>6</v>
      </c>
      <c r="L2094">
        <f t="shared" si="470"/>
        <v>23</v>
      </c>
      <c r="M2094">
        <f t="shared" si="471"/>
        <v>14</v>
      </c>
      <c r="N2094" t="str">
        <f t="shared" si="472"/>
        <v>Next Day</v>
      </c>
      <c r="O2094">
        <f t="shared" si="473"/>
        <v>5</v>
      </c>
      <c r="P2094" t="str">
        <f t="shared" si="474"/>
        <v>before</v>
      </c>
    </row>
    <row r="2095" spans="1:16" x14ac:dyDescent="0.25">
      <c r="A2095" t="s">
        <v>23047</v>
      </c>
      <c r="B2095" t="s">
        <v>11</v>
      </c>
      <c r="C2095" t="s">
        <v>4009</v>
      </c>
      <c r="D2095" s="3">
        <v>1</v>
      </c>
      <c r="E2095" t="s">
        <v>3810</v>
      </c>
      <c r="F2095" t="s">
        <v>23048</v>
      </c>
      <c r="G2095" t="s">
        <v>3810</v>
      </c>
      <c r="H2095" t="s">
        <v>1195</v>
      </c>
      <c r="I2095" t="s">
        <v>3810</v>
      </c>
      <c r="J2095" t="s">
        <v>23049</v>
      </c>
      <c r="K2095">
        <f t="shared" si="469"/>
        <v>6</v>
      </c>
      <c r="L2095">
        <f t="shared" si="470"/>
        <v>20</v>
      </c>
      <c r="M2095">
        <f t="shared" si="471"/>
        <v>15</v>
      </c>
      <c r="N2095" t="str">
        <f t="shared" si="472"/>
        <v>Same Day</v>
      </c>
      <c r="O2095">
        <f t="shared" si="473"/>
        <v>5</v>
      </c>
      <c r="P2095" t="str">
        <f t="shared" si="474"/>
        <v>before</v>
      </c>
    </row>
    <row r="2096" spans="1:16" x14ac:dyDescent="0.25">
      <c r="A2096" t="s">
        <v>23050</v>
      </c>
      <c r="B2096" t="s">
        <v>11</v>
      </c>
      <c r="C2096" t="s">
        <v>4009</v>
      </c>
      <c r="D2096" s="3">
        <v>2</v>
      </c>
      <c r="E2096" t="s">
        <v>25</v>
      </c>
      <c r="F2096" t="s">
        <v>368</v>
      </c>
      <c r="G2096" t="s">
        <v>25</v>
      </c>
      <c r="H2096" t="s">
        <v>1195</v>
      </c>
      <c r="I2096" t="s">
        <v>25</v>
      </c>
      <c r="J2096" t="s">
        <v>23051</v>
      </c>
      <c r="K2096">
        <f t="shared" si="469"/>
        <v>6</v>
      </c>
      <c r="L2096">
        <f t="shared" si="470"/>
        <v>24</v>
      </c>
      <c r="M2096">
        <f t="shared" si="471"/>
        <v>19</v>
      </c>
      <c r="N2096" t="str">
        <f t="shared" si="472"/>
        <v>Same Day</v>
      </c>
      <c r="O2096">
        <f t="shared" si="473"/>
        <v>2</v>
      </c>
      <c r="P2096" t="str">
        <f t="shared" si="474"/>
        <v>before</v>
      </c>
    </row>
    <row r="2097" spans="1:16" x14ac:dyDescent="0.25">
      <c r="A2097" t="s">
        <v>23052</v>
      </c>
      <c r="B2097" t="s">
        <v>11</v>
      </c>
      <c r="C2097" t="s">
        <v>4013</v>
      </c>
      <c r="D2097" s="3">
        <v>8</v>
      </c>
      <c r="E2097" t="s">
        <v>3810</v>
      </c>
      <c r="F2097" t="s">
        <v>13708</v>
      </c>
      <c r="G2097" t="s">
        <v>3879</v>
      </c>
      <c r="H2097" t="s">
        <v>1195</v>
      </c>
      <c r="I2097" t="s">
        <v>3879</v>
      </c>
      <c r="J2097" t="s">
        <v>23053</v>
      </c>
      <c r="K2097">
        <f t="shared" si="469"/>
        <v>6</v>
      </c>
      <c r="L2097">
        <f t="shared" si="470"/>
        <v>23</v>
      </c>
      <c r="M2097">
        <f t="shared" si="471"/>
        <v>14</v>
      </c>
      <c r="N2097" t="str">
        <f t="shared" si="472"/>
        <v>Next Day</v>
      </c>
      <c r="O2097">
        <f t="shared" si="473"/>
        <v>5</v>
      </c>
      <c r="P2097" t="str">
        <f t="shared" si="474"/>
        <v>before</v>
      </c>
    </row>
    <row r="2098" spans="1:16" x14ac:dyDescent="0.25">
      <c r="A2098" t="s">
        <v>23054</v>
      </c>
      <c r="B2098" t="s">
        <v>11</v>
      </c>
      <c r="C2098" t="s">
        <v>4009</v>
      </c>
      <c r="D2098" s="3">
        <v>1</v>
      </c>
      <c r="E2098" t="s">
        <v>3810</v>
      </c>
      <c r="F2098" t="s">
        <v>13706</v>
      </c>
      <c r="G2098" t="s">
        <v>3810</v>
      </c>
      <c r="H2098" t="s">
        <v>1195</v>
      </c>
      <c r="I2098" t="s">
        <v>3810</v>
      </c>
      <c r="J2098" t="s">
        <v>23055</v>
      </c>
      <c r="K2098">
        <f t="shared" si="469"/>
        <v>6</v>
      </c>
      <c r="L2098">
        <f t="shared" si="470"/>
        <v>20</v>
      </c>
      <c r="M2098">
        <f t="shared" si="471"/>
        <v>15</v>
      </c>
      <c r="N2098" t="str">
        <f t="shared" si="472"/>
        <v>Same Day</v>
      </c>
      <c r="O2098">
        <f t="shared" si="473"/>
        <v>5</v>
      </c>
      <c r="P2098" t="str">
        <f t="shared" si="474"/>
        <v>before</v>
      </c>
    </row>
    <row r="2099" spans="1:16" x14ac:dyDescent="0.25">
      <c r="A2099" t="s">
        <v>23056</v>
      </c>
      <c r="B2099" t="s">
        <v>11</v>
      </c>
      <c r="C2099" t="s">
        <v>4013</v>
      </c>
      <c r="D2099" s="3">
        <v>13</v>
      </c>
      <c r="E2099" t="s">
        <v>3810</v>
      </c>
      <c r="F2099" t="s">
        <v>23057</v>
      </c>
      <c r="G2099" t="s">
        <v>3810</v>
      </c>
      <c r="H2099" t="s">
        <v>1195</v>
      </c>
      <c r="I2099" t="s">
        <v>3810</v>
      </c>
      <c r="J2099" t="s">
        <v>23058</v>
      </c>
      <c r="K2099">
        <f t="shared" si="469"/>
        <v>6</v>
      </c>
      <c r="L2099">
        <f t="shared" si="470"/>
        <v>20</v>
      </c>
      <c r="M2099">
        <f t="shared" si="471"/>
        <v>15</v>
      </c>
      <c r="N2099" t="str">
        <f t="shared" si="472"/>
        <v>Same Day</v>
      </c>
      <c r="O2099">
        <f t="shared" si="473"/>
        <v>5</v>
      </c>
      <c r="P2099" t="str">
        <f t="shared" si="474"/>
        <v>before</v>
      </c>
    </row>
    <row r="2100" spans="1:16" x14ac:dyDescent="0.25">
      <c r="A2100" t="s">
        <v>23059</v>
      </c>
      <c r="B2100" t="s">
        <v>11</v>
      </c>
      <c r="C2100" t="s">
        <v>4009</v>
      </c>
      <c r="D2100" s="3">
        <v>2</v>
      </c>
      <c r="E2100" t="s">
        <v>3810</v>
      </c>
      <c r="F2100" t="s">
        <v>2908</v>
      </c>
      <c r="G2100" t="s">
        <v>3879</v>
      </c>
      <c r="H2100" t="s">
        <v>1195</v>
      </c>
      <c r="I2100" t="s">
        <v>3879</v>
      </c>
      <c r="J2100" t="s">
        <v>23060</v>
      </c>
      <c r="K2100">
        <f t="shared" si="469"/>
        <v>6</v>
      </c>
      <c r="L2100">
        <f t="shared" si="470"/>
        <v>23</v>
      </c>
      <c r="M2100">
        <f t="shared" si="471"/>
        <v>19</v>
      </c>
      <c r="N2100" t="str">
        <f t="shared" si="472"/>
        <v>Next Day</v>
      </c>
      <c r="O2100">
        <f t="shared" si="473"/>
        <v>5</v>
      </c>
      <c r="P2100" t="str">
        <f t="shared" si="474"/>
        <v>before</v>
      </c>
    </row>
    <row r="2101" spans="1:16" x14ac:dyDescent="0.25">
      <c r="A2101" t="s">
        <v>23061</v>
      </c>
      <c r="B2101" t="s">
        <v>11</v>
      </c>
      <c r="C2101" t="s">
        <v>4009</v>
      </c>
      <c r="D2101" s="3">
        <v>1</v>
      </c>
      <c r="E2101" t="s">
        <v>3810</v>
      </c>
      <c r="F2101" t="s">
        <v>8424</v>
      </c>
      <c r="G2101" t="s">
        <v>3879</v>
      </c>
      <c r="H2101" t="s">
        <v>1195</v>
      </c>
      <c r="I2101" t="s">
        <v>3879</v>
      </c>
      <c r="J2101" t="s">
        <v>23062</v>
      </c>
      <c r="K2101">
        <f t="shared" si="469"/>
        <v>6</v>
      </c>
      <c r="L2101">
        <f t="shared" si="470"/>
        <v>23</v>
      </c>
      <c r="M2101">
        <f t="shared" si="471"/>
        <v>19</v>
      </c>
      <c r="N2101" t="str">
        <f t="shared" si="472"/>
        <v>Next Day</v>
      </c>
      <c r="O2101">
        <f t="shared" si="473"/>
        <v>5</v>
      </c>
      <c r="P2101" t="str">
        <f t="shared" si="474"/>
        <v>others</v>
      </c>
    </row>
    <row r="2102" spans="1:16" x14ac:dyDescent="0.25">
      <c r="A2102" t="s">
        <v>23063</v>
      </c>
      <c r="B2102" t="s">
        <v>11</v>
      </c>
      <c r="C2102" t="s">
        <v>4009</v>
      </c>
      <c r="D2102" s="3">
        <v>1</v>
      </c>
      <c r="E2102" t="s">
        <v>3810</v>
      </c>
      <c r="F2102" t="s">
        <v>23064</v>
      </c>
      <c r="G2102" t="s">
        <v>3879</v>
      </c>
      <c r="H2102" t="s">
        <v>1195</v>
      </c>
      <c r="I2102" t="s">
        <v>3879</v>
      </c>
      <c r="J2102" t="s">
        <v>23065</v>
      </c>
      <c r="K2102">
        <f t="shared" si="469"/>
        <v>6</v>
      </c>
      <c r="L2102">
        <f t="shared" si="470"/>
        <v>23</v>
      </c>
      <c r="M2102">
        <f t="shared" si="471"/>
        <v>19</v>
      </c>
      <c r="N2102" t="str">
        <f t="shared" si="472"/>
        <v>Next Day</v>
      </c>
      <c r="O2102">
        <f t="shared" si="473"/>
        <v>5</v>
      </c>
      <c r="P2102" t="str">
        <f t="shared" si="474"/>
        <v>others</v>
      </c>
    </row>
    <row r="2103" spans="1:16" hidden="1" x14ac:dyDescent="0.25">
      <c r="A2103" t="s">
        <v>8915</v>
      </c>
      <c r="B2103" t="s">
        <v>4017</v>
      </c>
      <c r="C2103" t="s">
        <v>4009</v>
      </c>
      <c r="D2103">
        <v>1</v>
      </c>
      <c r="E2103" t="s">
        <v>431</v>
      </c>
      <c r="F2103" t="s">
        <v>8916</v>
      </c>
      <c r="G2103" t="s">
        <v>505</v>
      </c>
      <c r="H2103" t="s">
        <v>1195</v>
      </c>
      <c r="I2103" t="s">
        <v>4019</v>
      </c>
      <c r="J2103" t="s">
        <v>4019</v>
      </c>
    </row>
    <row r="2104" spans="1:16" x14ac:dyDescent="0.25">
      <c r="A2104" t="s">
        <v>23066</v>
      </c>
      <c r="B2104" t="s">
        <v>11</v>
      </c>
      <c r="C2104" t="s">
        <v>4009</v>
      </c>
      <c r="D2104" s="3">
        <v>1</v>
      </c>
      <c r="E2104" t="s">
        <v>3810</v>
      </c>
      <c r="F2104" t="s">
        <v>3567</v>
      </c>
      <c r="G2104" t="s">
        <v>3879</v>
      </c>
      <c r="H2104" t="s">
        <v>1195</v>
      </c>
      <c r="I2104" t="s">
        <v>3879</v>
      </c>
      <c r="J2104" t="s">
        <v>20418</v>
      </c>
      <c r="K2104">
        <f t="shared" ref="K2104:K2135" si="475">MONTH(I2104)</f>
        <v>6</v>
      </c>
      <c r="L2104">
        <f t="shared" ref="L2104:L2160" si="476">DAY(I2104)</f>
        <v>23</v>
      </c>
      <c r="M2104">
        <f t="shared" ref="M2104:M2160" si="477">HOUR(J2104)+1</f>
        <v>19</v>
      </c>
      <c r="N2104" t="str">
        <f t="shared" ref="N2104:N2160" si="478">IF(OR(ISBLANK(E2104),ISBLANK(I2104)),"Missing Date",IF(I2104=E2104,"Same Day",IF(WEEKDAY(E2104,2)=5,IF(DAY(I2104)=DAY(E2104+3),"Next Day",IF(DAY(I2104)=DAY(E2104+4),"2 Days","Other")),IF(WEEKDAY(E2104,2)=4,IF(DAY(I2104)=DAY(E2104+1),"Next Day",IF(DAY(I2104)=DAY(E2104+4),"2 Days","Other")),IF(DAY(I2104)=DAY(E2104+1),"Next Day",IF(DAY(I2104)=DAY(E2104+2),"2 Days","Other"))))))</f>
        <v>Next Day</v>
      </c>
      <c r="O2104">
        <f t="shared" ref="O2104:O2160" si="479">WEEKDAY(E2104,2)</f>
        <v>5</v>
      </c>
      <c r="P2104" t="str">
        <f t="shared" ref="P2104:P2160" si="480">IF(HOUR(F2104)&lt;11,"before","others")</f>
        <v>others</v>
      </c>
    </row>
    <row r="2105" spans="1:16" x14ac:dyDescent="0.25">
      <c r="A2105" t="s">
        <v>23067</v>
      </c>
      <c r="B2105" t="s">
        <v>11</v>
      </c>
      <c r="C2105" t="s">
        <v>4009</v>
      </c>
      <c r="D2105" s="3">
        <v>1</v>
      </c>
      <c r="E2105" t="s">
        <v>3810</v>
      </c>
      <c r="F2105" t="s">
        <v>23068</v>
      </c>
      <c r="G2105" t="s">
        <v>3879</v>
      </c>
      <c r="H2105" t="s">
        <v>1195</v>
      </c>
      <c r="I2105" t="s">
        <v>3879</v>
      </c>
      <c r="J2105" t="s">
        <v>19900</v>
      </c>
      <c r="K2105">
        <f t="shared" si="475"/>
        <v>6</v>
      </c>
      <c r="L2105">
        <f t="shared" si="476"/>
        <v>23</v>
      </c>
      <c r="M2105">
        <f t="shared" si="477"/>
        <v>19</v>
      </c>
      <c r="N2105" t="str">
        <f t="shared" si="478"/>
        <v>Next Day</v>
      </c>
      <c r="O2105">
        <f t="shared" si="479"/>
        <v>5</v>
      </c>
      <c r="P2105" t="str">
        <f t="shared" si="480"/>
        <v>others</v>
      </c>
    </row>
    <row r="2106" spans="1:16" x14ac:dyDescent="0.25">
      <c r="A2106" t="s">
        <v>23069</v>
      </c>
      <c r="B2106" t="s">
        <v>11</v>
      </c>
      <c r="C2106" t="s">
        <v>4009</v>
      </c>
      <c r="D2106" s="3">
        <v>1</v>
      </c>
      <c r="E2106" t="s">
        <v>3810</v>
      </c>
      <c r="F2106" t="s">
        <v>23064</v>
      </c>
      <c r="G2106" t="s">
        <v>3879</v>
      </c>
      <c r="H2106" t="s">
        <v>1195</v>
      </c>
      <c r="I2106" t="s">
        <v>3879</v>
      </c>
      <c r="J2106" t="s">
        <v>23070</v>
      </c>
      <c r="K2106">
        <f t="shared" si="475"/>
        <v>6</v>
      </c>
      <c r="L2106">
        <f t="shared" si="476"/>
        <v>23</v>
      </c>
      <c r="M2106">
        <f t="shared" si="477"/>
        <v>19</v>
      </c>
      <c r="N2106" t="str">
        <f t="shared" si="478"/>
        <v>Next Day</v>
      </c>
      <c r="O2106">
        <f t="shared" si="479"/>
        <v>5</v>
      </c>
      <c r="P2106" t="str">
        <f t="shared" si="480"/>
        <v>others</v>
      </c>
    </row>
    <row r="2107" spans="1:16" x14ac:dyDescent="0.25">
      <c r="A2107" t="s">
        <v>23071</v>
      </c>
      <c r="B2107" t="s">
        <v>11</v>
      </c>
      <c r="C2107" t="s">
        <v>4009</v>
      </c>
      <c r="D2107" s="3">
        <v>1</v>
      </c>
      <c r="E2107" t="s">
        <v>3810</v>
      </c>
      <c r="F2107" t="s">
        <v>23072</v>
      </c>
      <c r="G2107" t="s">
        <v>3879</v>
      </c>
      <c r="H2107" t="s">
        <v>1195</v>
      </c>
      <c r="I2107" t="s">
        <v>3879</v>
      </c>
      <c r="J2107" t="s">
        <v>20200</v>
      </c>
      <c r="K2107">
        <f t="shared" si="475"/>
        <v>6</v>
      </c>
      <c r="L2107">
        <f t="shared" si="476"/>
        <v>23</v>
      </c>
      <c r="M2107">
        <f t="shared" si="477"/>
        <v>19</v>
      </c>
      <c r="N2107" t="str">
        <f t="shared" si="478"/>
        <v>Next Day</v>
      </c>
      <c r="O2107">
        <f t="shared" si="479"/>
        <v>5</v>
      </c>
      <c r="P2107" t="str">
        <f t="shared" si="480"/>
        <v>others</v>
      </c>
    </row>
    <row r="2108" spans="1:16" x14ac:dyDescent="0.25">
      <c r="A2108" t="s">
        <v>23073</v>
      </c>
      <c r="B2108" t="s">
        <v>11</v>
      </c>
      <c r="C2108" t="s">
        <v>4009</v>
      </c>
      <c r="D2108" s="3">
        <v>2</v>
      </c>
      <c r="E2108" t="s">
        <v>3810</v>
      </c>
      <c r="F2108" t="s">
        <v>23074</v>
      </c>
      <c r="G2108" t="s">
        <v>3879</v>
      </c>
      <c r="H2108" t="s">
        <v>1195</v>
      </c>
      <c r="I2108" t="s">
        <v>3879</v>
      </c>
      <c r="J2108" t="s">
        <v>20317</v>
      </c>
      <c r="K2108">
        <f t="shared" si="475"/>
        <v>6</v>
      </c>
      <c r="L2108">
        <f t="shared" si="476"/>
        <v>23</v>
      </c>
      <c r="M2108">
        <f t="shared" si="477"/>
        <v>19</v>
      </c>
      <c r="N2108" t="str">
        <f t="shared" si="478"/>
        <v>Next Day</v>
      </c>
      <c r="O2108">
        <f t="shared" si="479"/>
        <v>5</v>
      </c>
      <c r="P2108" t="str">
        <f t="shared" si="480"/>
        <v>others</v>
      </c>
    </row>
    <row r="2109" spans="1:16" x14ac:dyDescent="0.25">
      <c r="A2109" t="s">
        <v>23075</v>
      </c>
      <c r="B2109" t="s">
        <v>11</v>
      </c>
      <c r="C2109" t="s">
        <v>4009</v>
      </c>
      <c r="D2109" s="3">
        <v>1</v>
      </c>
      <c r="E2109" t="s">
        <v>3810</v>
      </c>
      <c r="F2109" t="s">
        <v>23076</v>
      </c>
      <c r="G2109" t="s">
        <v>3879</v>
      </c>
      <c r="H2109" t="s">
        <v>1195</v>
      </c>
      <c r="I2109" t="s">
        <v>3879</v>
      </c>
      <c r="J2109" t="s">
        <v>23077</v>
      </c>
      <c r="K2109">
        <f t="shared" si="475"/>
        <v>6</v>
      </c>
      <c r="L2109">
        <f t="shared" si="476"/>
        <v>23</v>
      </c>
      <c r="M2109">
        <f t="shared" si="477"/>
        <v>19</v>
      </c>
      <c r="N2109" t="str">
        <f t="shared" si="478"/>
        <v>Next Day</v>
      </c>
      <c r="O2109">
        <f t="shared" si="479"/>
        <v>5</v>
      </c>
      <c r="P2109" t="str">
        <f t="shared" si="480"/>
        <v>others</v>
      </c>
    </row>
    <row r="2110" spans="1:16" x14ac:dyDescent="0.25">
      <c r="A2110" t="s">
        <v>23078</v>
      </c>
      <c r="B2110" t="s">
        <v>11</v>
      </c>
      <c r="C2110" t="s">
        <v>4009</v>
      </c>
      <c r="D2110" s="3">
        <v>5</v>
      </c>
      <c r="E2110" t="s">
        <v>3810</v>
      </c>
      <c r="F2110" t="s">
        <v>19662</v>
      </c>
      <c r="G2110" t="s">
        <v>3879</v>
      </c>
      <c r="H2110" t="s">
        <v>1195</v>
      </c>
      <c r="I2110" t="s">
        <v>3879</v>
      </c>
      <c r="J2110" t="s">
        <v>23079</v>
      </c>
      <c r="K2110">
        <f t="shared" si="475"/>
        <v>6</v>
      </c>
      <c r="L2110">
        <f t="shared" si="476"/>
        <v>23</v>
      </c>
      <c r="M2110">
        <f t="shared" si="477"/>
        <v>19</v>
      </c>
      <c r="N2110" t="str">
        <f t="shared" si="478"/>
        <v>Next Day</v>
      </c>
      <c r="O2110">
        <f t="shared" si="479"/>
        <v>5</v>
      </c>
      <c r="P2110" t="str">
        <f t="shared" si="480"/>
        <v>others</v>
      </c>
    </row>
    <row r="2111" spans="1:16" x14ac:dyDescent="0.25">
      <c r="A2111" t="s">
        <v>23080</v>
      </c>
      <c r="B2111" t="s">
        <v>11</v>
      </c>
      <c r="C2111" t="s">
        <v>4009</v>
      </c>
      <c r="D2111" s="3">
        <v>1</v>
      </c>
      <c r="E2111" t="s">
        <v>3810</v>
      </c>
      <c r="F2111" t="s">
        <v>3567</v>
      </c>
      <c r="G2111" t="s">
        <v>3879</v>
      </c>
      <c r="H2111" t="s">
        <v>1195</v>
      </c>
      <c r="I2111" t="s">
        <v>3879</v>
      </c>
      <c r="J2111" t="s">
        <v>23081</v>
      </c>
      <c r="K2111">
        <f t="shared" si="475"/>
        <v>6</v>
      </c>
      <c r="L2111">
        <f t="shared" si="476"/>
        <v>23</v>
      </c>
      <c r="M2111">
        <f t="shared" si="477"/>
        <v>19</v>
      </c>
      <c r="N2111" t="str">
        <f t="shared" si="478"/>
        <v>Next Day</v>
      </c>
      <c r="O2111">
        <f t="shared" si="479"/>
        <v>5</v>
      </c>
      <c r="P2111" t="str">
        <f t="shared" si="480"/>
        <v>others</v>
      </c>
    </row>
    <row r="2112" spans="1:16" x14ac:dyDescent="0.25">
      <c r="A2112" t="s">
        <v>23082</v>
      </c>
      <c r="B2112" t="s">
        <v>11</v>
      </c>
      <c r="C2112" t="s">
        <v>4009</v>
      </c>
      <c r="D2112" s="3">
        <v>1</v>
      </c>
      <c r="E2112" t="s">
        <v>3810</v>
      </c>
      <c r="F2112" t="s">
        <v>23068</v>
      </c>
      <c r="G2112" t="s">
        <v>3879</v>
      </c>
      <c r="H2112" t="s">
        <v>1195</v>
      </c>
      <c r="I2112" t="s">
        <v>3879</v>
      </c>
      <c r="J2112" t="s">
        <v>20081</v>
      </c>
      <c r="K2112">
        <f t="shared" si="475"/>
        <v>6</v>
      </c>
      <c r="L2112">
        <f t="shared" si="476"/>
        <v>23</v>
      </c>
      <c r="M2112">
        <f t="shared" si="477"/>
        <v>19</v>
      </c>
      <c r="N2112" t="str">
        <f t="shared" si="478"/>
        <v>Next Day</v>
      </c>
      <c r="O2112">
        <f t="shared" si="479"/>
        <v>5</v>
      </c>
      <c r="P2112" t="str">
        <f t="shared" si="480"/>
        <v>others</v>
      </c>
    </row>
    <row r="2113" spans="1:16" x14ac:dyDescent="0.25">
      <c r="A2113" t="s">
        <v>23083</v>
      </c>
      <c r="B2113" t="s">
        <v>11</v>
      </c>
      <c r="C2113" t="s">
        <v>4009</v>
      </c>
      <c r="D2113" s="3">
        <v>1</v>
      </c>
      <c r="E2113" t="s">
        <v>3810</v>
      </c>
      <c r="F2113" t="s">
        <v>23068</v>
      </c>
      <c r="G2113" t="s">
        <v>3879</v>
      </c>
      <c r="H2113" t="s">
        <v>1195</v>
      </c>
      <c r="I2113" t="s">
        <v>3879</v>
      </c>
      <c r="J2113" t="s">
        <v>19550</v>
      </c>
      <c r="K2113">
        <f t="shared" si="475"/>
        <v>6</v>
      </c>
      <c r="L2113">
        <f t="shared" si="476"/>
        <v>23</v>
      </c>
      <c r="M2113">
        <f t="shared" si="477"/>
        <v>19</v>
      </c>
      <c r="N2113" t="str">
        <f t="shared" si="478"/>
        <v>Next Day</v>
      </c>
      <c r="O2113">
        <f t="shared" si="479"/>
        <v>5</v>
      </c>
      <c r="P2113" t="str">
        <f t="shared" si="480"/>
        <v>others</v>
      </c>
    </row>
    <row r="2114" spans="1:16" x14ac:dyDescent="0.25">
      <c r="A2114" t="s">
        <v>23084</v>
      </c>
      <c r="B2114" t="s">
        <v>11</v>
      </c>
      <c r="C2114" t="s">
        <v>4009</v>
      </c>
      <c r="D2114" s="3">
        <v>1</v>
      </c>
      <c r="E2114" t="s">
        <v>3810</v>
      </c>
      <c r="F2114" t="s">
        <v>23072</v>
      </c>
      <c r="G2114" t="s">
        <v>3879</v>
      </c>
      <c r="H2114" t="s">
        <v>1195</v>
      </c>
      <c r="I2114" t="s">
        <v>3879</v>
      </c>
      <c r="J2114" t="s">
        <v>23085</v>
      </c>
      <c r="K2114">
        <f t="shared" si="475"/>
        <v>6</v>
      </c>
      <c r="L2114">
        <f t="shared" si="476"/>
        <v>23</v>
      </c>
      <c r="M2114">
        <f t="shared" si="477"/>
        <v>19</v>
      </c>
      <c r="N2114" t="str">
        <f t="shared" si="478"/>
        <v>Next Day</v>
      </c>
      <c r="O2114">
        <f t="shared" si="479"/>
        <v>5</v>
      </c>
      <c r="P2114" t="str">
        <f t="shared" si="480"/>
        <v>others</v>
      </c>
    </row>
    <row r="2115" spans="1:16" x14ac:dyDescent="0.25">
      <c r="A2115" t="s">
        <v>23086</v>
      </c>
      <c r="B2115" t="s">
        <v>11</v>
      </c>
      <c r="C2115" t="s">
        <v>4009</v>
      </c>
      <c r="D2115" s="3">
        <v>4</v>
      </c>
      <c r="E2115" t="s">
        <v>3810</v>
      </c>
      <c r="F2115" t="s">
        <v>19662</v>
      </c>
      <c r="G2115" t="s">
        <v>3879</v>
      </c>
      <c r="H2115" t="s">
        <v>1195</v>
      </c>
      <c r="I2115" t="s">
        <v>3879</v>
      </c>
      <c r="J2115" t="s">
        <v>23087</v>
      </c>
      <c r="K2115">
        <f t="shared" si="475"/>
        <v>6</v>
      </c>
      <c r="L2115">
        <f t="shared" si="476"/>
        <v>23</v>
      </c>
      <c r="M2115">
        <f t="shared" si="477"/>
        <v>19</v>
      </c>
      <c r="N2115" t="str">
        <f t="shared" si="478"/>
        <v>Next Day</v>
      </c>
      <c r="O2115">
        <f t="shared" si="479"/>
        <v>5</v>
      </c>
      <c r="P2115" t="str">
        <f t="shared" si="480"/>
        <v>others</v>
      </c>
    </row>
    <row r="2116" spans="1:16" x14ac:dyDescent="0.25">
      <c r="A2116" t="s">
        <v>23088</v>
      </c>
      <c r="B2116" t="s">
        <v>11</v>
      </c>
      <c r="C2116" t="s">
        <v>4009</v>
      </c>
      <c r="D2116" s="3">
        <v>1</v>
      </c>
      <c r="E2116" t="s">
        <v>3810</v>
      </c>
      <c r="F2116" t="s">
        <v>3613</v>
      </c>
      <c r="G2116" t="s">
        <v>3879</v>
      </c>
      <c r="H2116" t="s">
        <v>1195</v>
      </c>
      <c r="I2116" t="s">
        <v>3879</v>
      </c>
      <c r="J2116" t="s">
        <v>21653</v>
      </c>
      <c r="K2116">
        <f t="shared" si="475"/>
        <v>6</v>
      </c>
      <c r="L2116">
        <f t="shared" si="476"/>
        <v>23</v>
      </c>
      <c r="M2116">
        <f t="shared" si="477"/>
        <v>19</v>
      </c>
      <c r="N2116" t="str">
        <f t="shared" si="478"/>
        <v>Next Day</v>
      </c>
      <c r="O2116">
        <f t="shared" si="479"/>
        <v>5</v>
      </c>
      <c r="P2116" t="str">
        <f t="shared" si="480"/>
        <v>others</v>
      </c>
    </row>
    <row r="2117" spans="1:16" x14ac:dyDescent="0.25">
      <c r="A2117" t="s">
        <v>23089</v>
      </c>
      <c r="B2117" t="s">
        <v>11</v>
      </c>
      <c r="C2117" t="s">
        <v>4009</v>
      </c>
      <c r="D2117" s="3">
        <v>1</v>
      </c>
      <c r="E2117" t="s">
        <v>3810</v>
      </c>
      <c r="F2117" t="s">
        <v>3613</v>
      </c>
      <c r="G2117" t="s">
        <v>3879</v>
      </c>
      <c r="H2117" t="s">
        <v>1195</v>
      </c>
      <c r="I2117" t="s">
        <v>3879</v>
      </c>
      <c r="J2117" t="s">
        <v>23090</v>
      </c>
      <c r="K2117">
        <f t="shared" si="475"/>
        <v>6</v>
      </c>
      <c r="L2117">
        <f t="shared" si="476"/>
        <v>23</v>
      </c>
      <c r="M2117">
        <f t="shared" si="477"/>
        <v>19</v>
      </c>
      <c r="N2117" t="str">
        <f t="shared" si="478"/>
        <v>Next Day</v>
      </c>
      <c r="O2117">
        <f t="shared" si="479"/>
        <v>5</v>
      </c>
      <c r="P2117" t="str">
        <f t="shared" si="480"/>
        <v>others</v>
      </c>
    </row>
    <row r="2118" spans="1:16" x14ac:dyDescent="0.25">
      <c r="A2118" t="s">
        <v>23091</v>
      </c>
      <c r="B2118" t="s">
        <v>11</v>
      </c>
      <c r="C2118" t="s">
        <v>4009</v>
      </c>
      <c r="D2118" s="3">
        <v>1</v>
      </c>
      <c r="E2118" t="s">
        <v>3810</v>
      </c>
      <c r="F2118" t="s">
        <v>3613</v>
      </c>
      <c r="G2118" t="s">
        <v>3879</v>
      </c>
      <c r="H2118" t="s">
        <v>1195</v>
      </c>
      <c r="I2118" t="s">
        <v>3879</v>
      </c>
      <c r="J2118" t="s">
        <v>23092</v>
      </c>
      <c r="K2118">
        <f t="shared" si="475"/>
        <v>6</v>
      </c>
      <c r="L2118">
        <f t="shared" si="476"/>
        <v>23</v>
      </c>
      <c r="M2118">
        <f t="shared" si="477"/>
        <v>19</v>
      </c>
      <c r="N2118" t="str">
        <f t="shared" si="478"/>
        <v>Next Day</v>
      </c>
      <c r="O2118">
        <f t="shared" si="479"/>
        <v>5</v>
      </c>
      <c r="P2118" t="str">
        <f t="shared" si="480"/>
        <v>others</v>
      </c>
    </row>
    <row r="2119" spans="1:16" x14ac:dyDescent="0.25">
      <c r="A2119" t="s">
        <v>23093</v>
      </c>
      <c r="B2119" t="s">
        <v>11</v>
      </c>
      <c r="C2119" t="s">
        <v>4009</v>
      </c>
      <c r="D2119" s="3">
        <v>1</v>
      </c>
      <c r="E2119" t="s">
        <v>3810</v>
      </c>
      <c r="F2119" t="s">
        <v>3613</v>
      </c>
      <c r="G2119" t="s">
        <v>3879</v>
      </c>
      <c r="H2119" t="s">
        <v>1195</v>
      </c>
      <c r="I2119" t="s">
        <v>3879</v>
      </c>
      <c r="J2119" t="s">
        <v>18417</v>
      </c>
      <c r="K2119">
        <f t="shared" si="475"/>
        <v>6</v>
      </c>
      <c r="L2119">
        <f t="shared" si="476"/>
        <v>23</v>
      </c>
      <c r="M2119">
        <f t="shared" si="477"/>
        <v>19</v>
      </c>
      <c r="N2119" t="str">
        <f t="shared" si="478"/>
        <v>Next Day</v>
      </c>
      <c r="O2119">
        <f t="shared" si="479"/>
        <v>5</v>
      </c>
      <c r="P2119" t="str">
        <f t="shared" si="480"/>
        <v>others</v>
      </c>
    </row>
    <row r="2120" spans="1:16" x14ac:dyDescent="0.25">
      <c r="A2120" t="s">
        <v>23094</v>
      </c>
      <c r="B2120" t="s">
        <v>11</v>
      </c>
      <c r="C2120" t="s">
        <v>4009</v>
      </c>
      <c r="D2120" s="3">
        <v>1</v>
      </c>
      <c r="E2120" t="s">
        <v>3810</v>
      </c>
      <c r="F2120" t="s">
        <v>1561</v>
      </c>
      <c r="G2120" t="s">
        <v>3879</v>
      </c>
      <c r="H2120" t="s">
        <v>1195</v>
      </c>
      <c r="I2120" t="s">
        <v>3879</v>
      </c>
      <c r="J2120" t="s">
        <v>18629</v>
      </c>
      <c r="K2120">
        <f t="shared" si="475"/>
        <v>6</v>
      </c>
      <c r="L2120">
        <f t="shared" si="476"/>
        <v>23</v>
      </c>
      <c r="M2120">
        <f t="shared" si="477"/>
        <v>19</v>
      </c>
      <c r="N2120" t="str">
        <f t="shared" si="478"/>
        <v>Next Day</v>
      </c>
      <c r="O2120">
        <f t="shared" si="479"/>
        <v>5</v>
      </c>
      <c r="P2120" t="str">
        <f t="shared" si="480"/>
        <v>others</v>
      </c>
    </row>
    <row r="2121" spans="1:16" x14ac:dyDescent="0.25">
      <c r="A2121" t="s">
        <v>23095</v>
      </c>
      <c r="B2121" t="s">
        <v>11</v>
      </c>
      <c r="C2121" t="s">
        <v>4009</v>
      </c>
      <c r="D2121" s="3">
        <v>1</v>
      </c>
      <c r="E2121" t="s">
        <v>3810</v>
      </c>
      <c r="F2121" t="s">
        <v>23074</v>
      </c>
      <c r="G2121" t="s">
        <v>3879</v>
      </c>
      <c r="H2121" t="s">
        <v>1195</v>
      </c>
      <c r="I2121" t="s">
        <v>3879</v>
      </c>
      <c r="J2121" t="s">
        <v>23096</v>
      </c>
      <c r="K2121">
        <f t="shared" si="475"/>
        <v>6</v>
      </c>
      <c r="L2121">
        <f t="shared" si="476"/>
        <v>23</v>
      </c>
      <c r="M2121">
        <f t="shared" si="477"/>
        <v>19</v>
      </c>
      <c r="N2121" t="str">
        <f t="shared" si="478"/>
        <v>Next Day</v>
      </c>
      <c r="O2121">
        <f t="shared" si="479"/>
        <v>5</v>
      </c>
      <c r="P2121" t="str">
        <f t="shared" si="480"/>
        <v>others</v>
      </c>
    </row>
    <row r="2122" spans="1:16" x14ac:dyDescent="0.25">
      <c r="A2122" t="s">
        <v>23097</v>
      </c>
      <c r="B2122" t="s">
        <v>11</v>
      </c>
      <c r="C2122" t="s">
        <v>4009</v>
      </c>
      <c r="D2122" s="3">
        <v>1</v>
      </c>
      <c r="E2122" t="s">
        <v>3810</v>
      </c>
      <c r="F2122" t="s">
        <v>23076</v>
      </c>
      <c r="G2122" t="s">
        <v>3879</v>
      </c>
      <c r="H2122" t="s">
        <v>1195</v>
      </c>
      <c r="I2122" t="s">
        <v>3879</v>
      </c>
      <c r="J2122" t="s">
        <v>23098</v>
      </c>
      <c r="K2122">
        <f t="shared" si="475"/>
        <v>6</v>
      </c>
      <c r="L2122">
        <f t="shared" si="476"/>
        <v>23</v>
      </c>
      <c r="M2122">
        <f t="shared" si="477"/>
        <v>19</v>
      </c>
      <c r="N2122" t="str">
        <f t="shared" si="478"/>
        <v>Next Day</v>
      </c>
      <c r="O2122">
        <f t="shared" si="479"/>
        <v>5</v>
      </c>
      <c r="P2122" t="str">
        <f t="shared" si="480"/>
        <v>others</v>
      </c>
    </row>
    <row r="2123" spans="1:16" x14ac:dyDescent="0.25">
      <c r="A2123" t="s">
        <v>23099</v>
      </c>
      <c r="B2123" t="s">
        <v>11</v>
      </c>
      <c r="C2123" t="s">
        <v>4009</v>
      </c>
      <c r="D2123" s="3">
        <v>1</v>
      </c>
      <c r="E2123" t="s">
        <v>3810</v>
      </c>
      <c r="F2123" t="s">
        <v>19667</v>
      </c>
      <c r="G2123" t="s">
        <v>3879</v>
      </c>
      <c r="H2123" t="s">
        <v>1195</v>
      </c>
      <c r="I2123" t="s">
        <v>3879</v>
      </c>
      <c r="J2123" t="s">
        <v>23100</v>
      </c>
      <c r="K2123">
        <f t="shared" si="475"/>
        <v>6</v>
      </c>
      <c r="L2123">
        <f t="shared" si="476"/>
        <v>23</v>
      </c>
      <c r="M2123">
        <f t="shared" si="477"/>
        <v>19</v>
      </c>
      <c r="N2123" t="str">
        <f t="shared" si="478"/>
        <v>Next Day</v>
      </c>
      <c r="O2123">
        <f t="shared" si="479"/>
        <v>5</v>
      </c>
      <c r="P2123" t="str">
        <f t="shared" si="480"/>
        <v>others</v>
      </c>
    </row>
    <row r="2124" spans="1:16" x14ac:dyDescent="0.25">
      <c r="A2124" t="s">
        <v>23101</v>
      </c>
      <c r="B2124" t="s">
        <v>11</v>
      </c>
      <c r="C2124" t="s">
        <v>4009</v>
      </c>
      <c r="D2124" s="3">
        <v>1</v>
      </c>
      <c r="E2124" t="s">
        <v>3810</v>
      </c>
      <c r="F2124" t="s">
        <v>23102</v>
      </c>
      <c r="G2124" t="s">
        <v>3879</v>
      </c>
      <c r="H2124" t="s">
        <v>1195</v>
      </c>
      <c r="I2124" t="s">
        <v>3879</v>
      </c>
      <c r="J2124" t="s">
        <v>23103</v>
      </c>
      <c r="K2124">
        <f t="shared" si="475"/>
        <v>6</v>
      </c>
      <c r="L2124">
        <f t="shared" si="476"/>
        <v>23</v>
      </c>
      <c r="M2124">
        <f t="shared" si="477"/>
        <v>19</v>
      </c>
      <c r="N2124" t="str">
        <f t="shared" si="478"/>
        <v>Next Day</v>
      </c>
      <c r="O2124">
        <f t="shared" si="479"/>
        <v>5</v>
      </c>
      <c r="P2124" t="str">
        <f t="shared" si="480"/>
        <v>others</v>
      </c>
    </row>
    <row r="2125" spans="1:16" x14ac:dyDescent="0.25">
      <c r="A2125" t="s">
        <v>23104</v>
      </c>
      <c r="B2125" t="s">
        <v>11</v>
      </c>
      <c r="C2125" t="s">
        <v>4009</v>
      </c>
      <c r="D2125" s="3">
        <v>1</v>
      </c>
      <c r="E2125" t="s">
        <v>3810</v>
      </c>
      <c r="F2125" t="s">
        <v>3560</v>
      </c>
      <c r="G2125" t="s">
        <v>3879</v>
      </c>
      <c r="H2125" t="s">
        <v>1195</v>
      </c>
      <c r="I2125" t="s">
        <v>3879</v>
      </c>
      <c r="J2125" t="s">
        <v>20249</v>
      </c>
      <c r="K2125">
        <f t="shared" si="475"/>
        <v>6</v>
      </c>
      <c r="L2125">
        <f t="shared" si="476"/>
        <v>23</v>
      </c>
      <c r="M2125">
        <f t="shared" si="477"/>
        <v>19</v>
      </c>
      <c r="N2125" t="str">
        <f t="shared" si="478"/>
        <v>Next Day</v>
      </c>
      <c r="O2125">
        <f t="shared" si="479"/>
        <v>5</v>
      </c>
      <c r="P2125" t="str">
        <f t="shared" si="480"/>
        <v>others</v>
      </c>
    </row>
    <row r="2126" spans="1:16" x14ac:dyDescent="0.25">
      <c r="A2126" t="s">
        <v>23105</v>
      </c>
      <c r="B2126" t="s">
        <v>11</v>
      </c>
      <c r="C2126" t="s">
        <v>4009</v>
      </c>
      <c r="D2126" s="3">
        <v>1</v>
      </c>
      <c r="E2126" t="s">
        <v>3810</v>
      </c>
      <c r="F2126" t="s">
        <v>23076</v>
      </c>
      <c r="G2126" t="s">
        <v>3879</v>
      </c>
      <c r="H2126" t="s">
        <v>1195</v>
      </c>
      <c r="I2126" t="s">
        <v>3879</v>
      </c>
      <c r="J2126" t="s">
        <v>23106</v>
      </c>
      <c r="K2126">
        <f t="shared" si="475"/>
        <v>6</v>
      </c>
      <c r="L2126">
        <f t="shared" si="476"/>
        <v>23</v>
      </c>
      <c r="M2126">
        <f t="shared" si="477"/>
        <v>19</v>
      </c>
      <c r="N2126" t="str">
        <f t="shared" si="478"/>
        <v>Next Day</v>
      </c>
      <c r="O2126">
        <f t="shared" si="479"/>
        <v>5</v>
      </c>
      <c r="P2126" t="str">
        <f t="shared" si="480"/>
        <v>others</v>
      </c>
    </row>
    <row r="2127" spans="1:16" x14ac:dyDescent="0.25">
      <c r="A2127" t="s">
        <v>23107</v>
      </c>
      <c r="B2127" t="s">
        <v>11</v>
      </c>
      <c r="C2127" t="s">
        <v>4009</v>
      </c>
      <c r="D2127" s="3">
        <v>1</v>
      </c>
      <c r="E2127" t="s">
        <v>3810</v>
      </c>
      <c r="F2127" t="s">
        <v>19667</v>
      </c>
      <c r="G2127" t="s">
        <v>3879</v>
      </c>
      <c r="H2127" t="s">
        <v>1195</v>
      </c>
      <c r="I2127" t="s">
        <v>3879</v>
      </c>
      <c r="J2127" t="s">
        <v>18570</v>
      </c>
      <c r="K2127">
        <f t="shared" si="475"/>
        <v>6</v>
      </c>
      <c r="L2127">
        <f t="shared" si="476"/>
        <v>23</v>
      </c>
      <c r="M2127">
        <f t="shared" si="477"/>
        <v>19</v>
      </c>
      <c r="N2127" t="str">
        <f t="shared" si="478"/>
        <v>Next Day</v>
      </c>
      <c r="O2127">
        <f t="shared" si="479"/>
        <v>5</v>
      </c>
      <c r="P2127" t="str">
        <f t="shared" si="480"/>
        <v>others</v>
      </c>
    </row>
    <row r="2128" spans="1:16" x14ac:dyDescent="0.25">
      <c r="A2128" t="s">
        <v>23108</v>
      </c>
      <c r="B2128" t="s">
        <v>11</v>
      </c>
      <c r="C2128" t="s">
        <v>4009</v>
      </c>
      <c r="D2128" s="3">
        <v>1</v>
      </c>
      <c r="E2128" t="s">
        <v>3810</v>
      </c>
      <c r="F2128" t="s">
        <v>19662</v>
      </c>
      <c r="G2128" t="s">
        <v>3879</v>
      </c>
      <c r="H2128" t="s">
        <v>1195</v>
      </c>
      <c r="I2128" t="s">
        <v>3879</v>
      </c>
      <c r="J2128" t="s">
        <v>17964</v>
      </c>
      <c r="K2128">
        <f t="shared" si="475"/>
        <v>6</v>
      </c>
      <c r="L2128">
        <f t="shared" si="476"/>
        <v>23</v>
      </c>
      <c r="M2128">
        <f t="shared" si="477"/>
        <v>19</v>
      </c>
      <c r="N2128" t="str">
        <f t="shared" si="478"/>
        <v>Next Day</v>
      </c>
      <c r="O2128">
        <f t="shared" si="479"/>
        <v>5</v>
      </c>
      <c r="P2128" t="str">
        <f t="shared" si="480"/>
        <v>others</v>
      </c>
    </row>
    <row r="2129" spans="1:16" x14ac:dyDescent="0.25">
      <c r="A2129" t="s">
        <v>23109</v>
      </c>
      <c r="B2129" t="s">
        <v>11</v>
      </c>
      <c r="C2129" t="s">
        <v>4009</v>
      </c>
      <c r="D2129" s="3">
        <v>1</v>
      </c>
      <c r="E2129" t="s">
        <v>3810</v>
      </c>
      <c r="F2129" t="s">
        <v>19667</v>
      </c>
      <c r="G2129" t="s">
        <v>3879</v>
      </c>
      <c r="H2129" t="s">
        <v>1195</v>
      </c>
      <c r="I2129" t="s">
        <v>3879</v>
      </c>
      <c r="J2129" t="s">
        <v>23110</v>
      </c>
      <c r="K2129">
        <f t="shared" si="475"/>
        <v>6</v>
      </c>
      <c r="L2129">
        <f t="shared" si="476"/>
        <v>23</v>
      </c>
      <c r="M2129">
        <f t="shared" si="477"/>
        <v>19</v>
      </c>
      <c r="N2129" t="str">
        <f t="shared" si="478"/>
        <v>Next Day</v>
      </c>
      <c r="O2129">
        <f t="shared" si="479"/>
        <v>5</v>
      </c>
      <c r="P2129" t="str">
        <f t="shared" si="480"/>
        <v>others</v>
      </c>
    </row>
    <row r="2130" spans="1:16" x14ac:dyDescent="0.25">
      <c r="A2130" t="s">
        <v>23111</v>
      </c>
      <c r="B2130" t="s">
        <v>11</v>
      </c>
      <c r="C2130" t="s">
        <v>4009</v>
      </c>
      <c r="D2130" s="3">
        <v>1</v>
      </c>
      <c r="E2130" t="s">
        <v>3810</v>
      </c>
      <c r="F2130" t="s">
        <v>3567</v>
      </c>
      <c r="G2130" t="s">
        <v>3879</v>
      </c>
      <c r="H2130" t="s">
        <v>1195</v>
      </c>
      <c r="I2130" t="s">
        <v>3879</v>
      </c>
      <c r="J2130" t="s">
        <v>23112</v>
      </c>
      <c r="K2130">
        <f t="shared" si="475"/>
        <v>6</v>
      </c>
      <c r="L2130">
        <f t="shared" si="476"/>
        <v>23</v>
      </c>
      <c r="M2130">
        <f t="shared" si="477"/>
        <v>19</v>
      </c>
      <c r="N2130" t="str">
        <f t="shared" si="478"/>
        <v>Next Day</v>
      </c>
      <c r="O2130">
        <f t="shared" si="479"/>
        <v>5</v>
      </c>
      <c r="P2130" t="str">
        <f t="shared" si="480"/>
        <v>others</v>
      </c>
    </row>
    <row r="2131" spans="1:16" x14ac:dyDescent="0.25">
      <c r="A2131" t="s">
        <v>23113</v>
      </c>
      <c r="B2131" t="s">
        <v>11</v>
      </c>
      <c r="C2131" t="s">
        <v>4013</v>
      </c>
      <c r="D2131" s="3">
        <v>15</v>
      </c>
      <c r="E2131" t="s">
        <v>3810</v>
      </c>
      <c r="F2131" t="s">
        <v>7670</v>
      </c>
      <c r="G2131" t="s">
        <v>3879</v>
      </c>
      <c r="H2131" t="s">
        <v>1195</v>
      </c>
      <c r="I2131" t="s">
        <v>3879</v>
      </c>
      <c r="J2131" t="s">
        <v>21554</v>
      </c>
      <c r="K2131">
        <f t="shared" si="475"/>
        <v>6</v>
      </c>
      <c r="L2131">
        <f t="shared" si="476"/>
        <v>23</v>
      </c>
      <c r="M2131">
        <f t="shared" si="477"/>
        <v>19</v>
      </c>
      <c r="N2131" t="str">
        <f t="shared" si="478"/>
        <v>Next Day</v>
      </c>
      <c r="O2131">
        <f t="shared" si="479"/>
        <v>5</v>
      </c>
      <c r="P2131" t="str">
        <f t="shared" si="480"/>
        <v>others</v>
      </c>
    </row>
    <row r="2132" spans="1:16" x14ac:dyDescent="0.25">
      <c r="A2132" t="s">
        <v>23114</v>
      </c>
      <c r="B2132" t="s">
        <v>11</v>
      </c>
      <c r="C2132" t="s">
        <v>4009</v>
      </c>
      <c r="D2132" s="3">
        <v>3</v>
      </c>
      <c r="E2132" t="s">
        <v>3810</v>
      </c>
      <c r="F2132" t="s">
        <v>10837</v>
      </c>
      <c r="G2132" t="s">
        <v>3879</v>
      </c>
      <c r="H2132" t="s">
        <v>1195</v>
      </c>
      <c r="I2132" t="s">
        <v>3879</v>
      </c>
      <c r="J2132" t="s">
        <v>23029</v>
      </c>
      <c r="K2132">
        <f t="shared" si="475"/>
        <v>6</v>
      </c>
      <c r="L2132">
        <f t="shared" si="476"/>
        <v>23</v>
      </c>
      <c r="M2132">
        <f t="shared" si="477"/>
        <v>19</v>
      </c>
      <c r="N2132" t="str">
        <f t="shared" si="478"/>
        <v>Next Day</v>
      </c>
      <c r="O2132">
        <f t="shared" si="479"/>
        <v>5</v>
      </c>
      <c r="P2132" t="str">
        <f t="shared" si="480"/>
        <v>others</v>
      </c>
    </row>
    <row r="2133" spans="1:16" x14ac:dyDescent="0.25">
      <c r="A2133" t="s">
        <v>23115</v>
      </c>
      <c r="B2133" t="s">
        <v>11</v>
      </c>
      <c r="C2133" t="s">
        <v>4009</v>
      </c>
      <c r="D2133" s="3">
        <v>1</v>
      </c>
      <c r="E2133" t="s">
        <v>3810</v>
      </c>
      <c r="F2133" t="s">
        <v>11118</v>
      </c>
      <c r="G2133" t="s">
        <v>3879</v>
      </c>
      <c r="H2133" t="s">
        <v>1195</v>
      </c>
      <c r="I2133" t="s">
        <v>3879</v>
      </c>
      <c r="J2133" t="s">
        <v>23116</v>
      </c>
      <c r="K2133">
        <f t="shared" si="475"/>
        <v>6</v>
      </c>
      <c r="L2133">
        <f t="shared" si="476"/>
        <v>23</v>
      </c>
      <c r="M2133">
        <f t="shared" si="477"/>
        <v>19</v>
      </c>
      <c r="N2133" t="str">
        <f t="shared" si="478"/>
        <v>Next Day</v>
      </c>
      <c r="O2133">
        <f t="shared" si="479"/>
        <v>5</v>
      </c>
      <c r="P2133" t="str">
        <f t="shared" si="480"/>
        <v>others</v>
      </c>
    </row>
    <row r="2134" spans="1:16" x14ac:dyDescent="0.25">
      <c r="A2134" t="s">
        <v>23117</v>
      </c>
      <c r="B2134" t="s">
        <v>11</v>
      </c>
      <c r="C2134" t="s">
        <v>4013</v>
      </c>
      <c r="D2134" s="3">
        <v>5</v>
      </c>
      <c r="E2134" t="s">
        <v>3810</v>
      </c>
      <c r="F2134" t="s">
        <v>9642</v>
      </c>
      <c r="G2134" t="s">
        <v>3879</v>
      </c>
      <c r="H2134" t="s">
        <v>1195</v>
      </c>
      <c r="I2134" t="s">
        <v>3879</v>
      </c>
      <c r="J2134" t="s">
        <v>23118</v>
      </c>
      <c r="K2134">
        <f t="shared" si="475"/>
        <v>6</v>
      </c>
      <c r="L2134">
        <f t="shared" si="476"/>
        <v>23</v>
      </c>
      <c r="M2134">
        <f t="shared" si="477"/>
        <v>14</v>
      </c>
      <c r="N2134" t="str">
        <f t="shared" si="478"/>
        <v>Next Day</v>
      </c>
      <c r="O2134">
        <f t="shared" si="479"/>
        <v>5</v>
      </c>
      <c r="P2134" t="str">
        <f t="shared" si="480"/>
        <v>others</v>
      </c>
    </row>
    <row r="2135" spans="1:16" x14ac:dyDescent="0.25">
      <c r="A2135" t="s">
        <v>23119</v>
      </c>
      <c r="B2135" t="s">
        <v>11</v>
      </c>
      <c r="C2135" t="s">
        <v>4009</v>
      </c>
      <c r="D2135" s="3">
        <v>11</v>
      </c>
      <c r="E2135" t="s">
        <v>3810</v>
      </c>
      <c r="F2135" t="s">
        <v>17945</v>
      </c>
      <c r="G2135" t="s">
        <v>3879</v>
      </c>
      <c r="H2135" t="s">
        <v>1195</v>
      </c>
      <c r="I2135" t="s">
        <v>3879</v>
      </c>
      <c r="J2135" t="s">
        <v>23120</v>
      </c>
      <c r="K2135">
        <f t="shared" si="475"/>
        <v>6</v>
      </c>
      <c r="L2135">
        <f t="shared" si="476"/>
        <v>23</v>
      </c>
      <c r="M2135">
        <f t="shared" si="477"/>
        <v>19</v>
      </c>
      <c r="N2135" t="str">
        <f t="shared" si="478"/>
        <v>Next Day</v>
      </c>
      <c r="O2135">
        <f t="shared" si="479"/>
        <v>5</v>
      </c>
      <c r="P2135" t="str">
        <f t="shared" si="480"/>
        <v>others</v>
      </c>
    </row>
    <row r="2136" spans="1:16" x14ac:dyDescent="0.25">
      <c r="A2136" t="s">
        <v>23121</v>
      </c>
      <c r="B2136" t="s">
        <v>11</v>
      </c>
      <c r="C2136" t="s">
        <v>4009</v>
      </c>
      <c r="D2136" s="3">
        <v>3</v>
      </c>
      <c r="E2136" t="s">
        <v>3810</v>
      </c>
      <c r="F2136" t="s">
        <v>10837</v>
      </c>
      <c r="G2136" t="s">
        <v>3879</v>
      </c>
      <c r="H2136" t="s">
        <v>1195</v>
      </c>
      <c r="I2136" t="s">
        <v>3879</v>
      </c>
      <c r="J2136" t="s">
        <v>23122</v>
      </c>
      <c r="K2136">
        <f t="shared" ref="K2136:K2160" si="481">MONTH(I2136)</f>
        <v>6</v>
      </c>
      <c r="L2136">
        <f t="shared" si="476"/>
        <v>23</v>
      </c>
      <c r="M2136">
        <f t="shared" si="477"/>
        <v>19</v>
      </c>
      <c r="N2136" t="str">
        <f t="shared" si="478"/>
        <v>Next Day</v>
      </c>
      <c r="O2136">
        <f t="shared" si="479"/>
        <v>5</v>
      </c>
      <c r="P2136" t="str">
        <f t="shared" si="480"/>
        <v>others</v>
      </c>
    </row>
    <row r="2137" spans="1:16" x14ac:dyDescent="0.25">
      <c r="A2137" t="s">
        <v>23123</v>
      </c>
      <c r="B2137" t="s">
        <v>11</v>
      </c>
      <c r="C2137" t="s">
        <v>4013</v>
      </c>
      <c r="D2137" s="3">
        <v>16</v>
      </c>
      <c r="E2137" t="s">
        <v>3810</v>
      </c>
      <c r="F2137" t="s">
        <v>12174</v>
      </c>
      <c r="G2137" t="s">
        <v>3879</v>
      </c>
      <c r="H2137" t="s">
        <v>1195</v>
      </c>
      <c r="I2137" t="s">
        <v>3879</v>
      </c>
      <c r="J2137" t="s">
        <v>20283</v>
      </c>
      <c r="K2137">
        <f t="shared" si="481"/>
        <v>6</v>
      </c>
      <c r="L2137">
        <f t="shared" si="476"/>
        <v>23</v>
      </c>
      <c r="M2137">
        <f t="shared" si="477"/>
        <v>19</v>
      </c>
      <c r="N2137" t="str">
        <f t="shared" si="478"/>
        <v>Next Day</v>
      </c>
      <c r="O2137">
        <f t="shared" si="479"/>
        <v>5</v>
      </c>
      <c r="P2137" t="str">
        <f t="shared" si="480"/>
        <v>others</v>
      </c>
    </row>
    <row r="2138" spans="1:16" x14ac:dyDescent="0.25">
      <c r="A2138" t="s">
        <v>23124</v>
      </c>
      <c r="B2138" t="s">
        <v>11</v>
      </c>
      <c r="C2138" t="s">
        <v>4013</v>
      </c>
      <c r="D2138" s="3">
        <v>11</v>
      </c>
      <c r="E2138" t="s">
        <v>3810</v>
      </c>
      <c r="F2138" t="s">
        <v>12188</v>
      </c>
      <c r="G2138" t="s">
        <v>3879</v>
      </c>
      <c r="H2138" t="s">
        <v>1195</v>
      </c>
      <c r="I2138" t="s">
        <v>3879</v>
      </c>
      <c r="J2138" t="s">
        <v>23125</v>
      </c>
      <c r="K2138">
        <f t="shared" si="481"/>
        <v>6</v>
      </c>
      <c r="L2138">
        <f t="shared" si="476"/>
        <v>23</v>
      </c>
      <c r="M2138">
        <f t="shared" si="477"/>
        <v>14</v>
      </c>
      <c r="N2138" t="str">
        <f t="shared" si="478"/>
        <v>Next Day</v>
      </c>
      <c r="O2138">
        <f t="shared" si="479"/>
        <v>5</v>
      </c>
      <c r="P2138" t="str">
        <f t="shared" si="480"/>
        <v>others</v>
      </c>
    </row>
    <row r="2139" spans="1:16" x14ac:dyDescent="0.25">
      <c r="A2139" t="s">
        <v>23126</v>
      </c>
      <c r="B2139" t="s">
        <v>11</v>
      </c>
      <c r="C2139" t="s">
        <v>4013</v>
      </c>
      <c r="D2139" s="3">
        <v>6</v>
      </c>
      <c r="E2139" t="s">
        <v>3810</v>
      </c>
      <c r="F2139" t="s">
        <v>12179</v>
      </c>
      <c r="G2139" t="s">
        <v>3879</v>
      </c>
      <c r="H2139" t="s">
        <v>1195</v>
      </c>
      <c r="I2139" t="s">
        <v>3879</v>
      </c>
      <c r="J2139" t="s">
        <v>23127</v>
      </c>
      <c r="K2139">
        <f t="shared" si="481"/>
        <v>6</v>
      </c>
      <c r="L2139">
        <f t="shared" si="476"/>
        <v>23</v>
      </c>
      <c r="M2139">
        <f t="shared" si="477"/>
        <v>14</v>
      </c>
      <c r="N2139" t="str">
        <f t="shared" si="478"/>
        <v>Next Day</v>
      </c>
      <c r="O2139">
        <f t="shared" si="479"/>
        <v>5</v>
      </c>
      <c r="P2139" t="str">
        <f t="shared" si="480"/>
        <v>others</v>
      </c>
    </row>
    <row r="2140" spans="1:16" x14ac:dyDescent="0.25">
      <c r="A2140" t="s">
        <v>23128</v>
      </c>
      <c r="B2140" t="s">
        <v>11</v>
      </c>
      <c r="C2140" t="s">
        <v>4045</v>
      </c>
      <c r="D2140" s="3">
        <v>4</v>
      </c>
      <c r="E2140" t="s">
        <v>3810</v>
      </c>
      <c r="F2140" t="s">
        <v>8342</v>
      </c>
      <c r="G2140" t="s">
        <v>3879</v>
      </c>
      <c r="H2140" t="s">
        <v>1195</v>
      </c>
      <c r="I2140" t="s">
        <v>3879</v>
      </c>
      <c r="J2140" t="s">
        <v>23129</v>
      </c>
      <c r="K2140">
        <f t="shared" si="481"/>
        <v>6</v>
      </c>
      <c r="L2140">
        <f t="shared" si="476"/>
        <v>23</v>
      </c>
      <c r="M2140">
        <f t="shared" si="477"/>
        <v>14</v>
      </c>
      <c r="N2140" t="str">
        <f t="shared" si="478"/>
        <v>Next Day</v>
      </c>
      <c r="O2140">
        <f t="shared" si="479"/>
        <v>5</v>
      </c>
      <c r="P2140" t="str">
        <f t="shared" si="480"/>
        <v>others</v>
      </c>
    </row>
    <row r="2141" spans="1:16" x14ac:dyDescent="0.25">
      <c r="A2141" t="s">
        <v>23130</v>
      </c>
      <c r="B2141" t="s">
        <v>11</v>
      </c>
      <c r="C2141" t="s">
        <v>4009</v>
      </c>
      <c r="D2141" s="3">
        <v>6</v>
      </c>
      <c r="E2141" t="s">
        <v>3810</v>
      </c>
      <c r="F2141" t="s">
        <v>8342</v>
      </c>
      <c r="G2141" t="s">
        <v>3879</v>
      </c>
      <c r="H2141" t="s">
        <v>1195</v>
      </c>
      <c r="I2141" t="s">
        <v>3879</v>
      </c>
      <c r="J2141" t="s">
        <v>23131</v>
      </c>
      <c r="K2141">
        <f t="shared" si="481"/>
        <v>6</v>
      </c>
      <c r="L2141">
        <f t="shared" si="476"/>
        <v>23</v>
      </c>
      <c r="M2141">
        <f t="shared" si="477"/>
        <v>19</v>
      </c>
      <c r="N2141" t="str">
        <f t="shared" si="478"/>
        <v>Next Day</v>
      </c>
      <c r="O2141">
        <f t="shared" si="479"/>
        <v>5</v>
      </c>
      <c r="P2141" t="str">
        <f t="shared" si="480"/>
        <v>others</v>
      </c>
    </row>
    <row r="2142" spans="1:16" x14ac:dyDescent="0.25">
      <c r="A2142" t="s">
        <v>23132</v>
      </c>
      <c r="B2142" t="s">
        <v>11</v>
      </c>
      <c r="C2142" t="s">
        <v>4045</v>
      </c>
      <c r="D2142" s="3">
        <v>4</v>
      </c>
      <c r="E2142" t="s">
        <v>3810</v>
      </c>
      <c r="F2142" t="s">
        <v>8334</v>
      </c>
      <c r="G2142" t="s">
        <v>3879</v>
      </c>
      <c r="H2142" t="s">
        <v>1195</v>
      </c>
      <c r="I2142" t="s">
        <v>3879</v>
      </c>
      <c r="J2142" t="s">
        <v>23133</v>
      </c>
      <c r="K2142">
        <f t="shared" si="481"/>
        <v>6</v>
      </c>
      <c r="L2142">
        <f t="shared" si="476"/>
        <v>23</v>
      </c>
      <c r="M2142">
        <f t="shared" si="477"/>
        <v>14</v>
      </c>
      <c r="N2142" t="str">
        <f t="shared" si="478"/>
        <v>Next Day</v>
      </c>
      <c r="O2142">
        <f t="shared" si="479"/>
        <v>5</v>
      </c>
      <c r="P2142" t="str">
        <f t="shared" si="480"/>
        <v>others</v>
      </c>
    </row>
    <row r="2143" spans="1:16" x14ac:dyDescent="0.25">
      <c r="A2143" t="s">
        <v>23134</v>
      </c>
      <c r="B2143" t="s">
        <v>11</v>
      </c>
      <c r="C2143" t="s">
        <v>4013</v>
      </c>
      <c r="D2143" s="3">
        <v>13</v>
      </c>
      <c r="E2143" t="s">
        <v>3810</v>
      </c>
      <c r="F2143" t="s">
        <v>1666</v>
      </c>
      <c r="G2143" t="s">
        <v>3879</v>
      </c>
      <c r="H2143" t="s">
        <v>1195</v>
      </c>
      <c r="I2143" t="s">
        <v>3879</v>
      </c>
      <c r="J2143" t="s">
        <v>23135</v>
      </c>
      <c r="K2143">
        <f t="shared" si="481"/>
        <v>6</v>
      </c>
      <c r="L2143">
        <f t="shared" si="476"/>
        <v>23</v>
      </c>
      <c r="M2143">
        <f t="shared" si="477"/>
        <v>14</v>
      </c>
      <c r="N2143" t="str">
        <f t="shared" si="478"/>
        <v>Next Day</v>
      </c>
      <c r="O2143">
        <f t="shared" si="479"/>
        <v>5</v>
      </c>
      <c r="P2143" t="str">
        <f t="shared" si="480"/>
        <v>others</v>
      </c>
    </row>
    <row r="2144" spans="1:16" x14ac:dyDescent="0.25">
      <c r="A2144" t="s">
        <v>23136</v>
      </c>
      <c r="B2144" t="s">
        <v>11</v>
      </c>
      <c r="C2144" t="s">
        <v>4013</v>
      </c>
      <c r="D2144" s="3">
        <v>40</v>
      </c>
      <c r="E2144" t="s">
        <v>3810</v>
      </c>
      <c r="F2144" t="s">
        <v>261</v>
      </c>
      <c r="G2144" t="s">
        <v>3879</v>
      </c>
      <c r="H2144" t="s">
        <v>1195</v>
      </c>
      <c r="I2144" t="s">
        <v>3879</v>
      </c>
      <c r="J2144" t="s">
        <v>23137</v>
      </c>
      <c r="K2144">
        <f t="shared" si="481"/>
        <v>6</v>
      </c>
      <c r="L2144">
        <f t="shared" si="476"/>
        <v>23</v>
      </c>
      <c r="M2144">
        <f t="shared" si="477"/>
        <v>14</v>
      </c>
      <c r="N2144" t="str">
        <f t="shared" si="478"/>
        <v>Next Day</v>
      </c>
      <c r="O2144">
        <f t="shared" si="479"/>
        <v>5</v>
      </c>
      <c r="P2144" t="str">
        <f t="shared" si="480"/>
        <v>before</v>
      </c>
    </row>
    <row r="2145" spans="1:16" x14ac:dyDescent="0.25">
      <c r="A2145" t="s">
        <v>23138</v>
      </c>
      <c r="B2145" t="s">
        <v>11</v>
      </c>
      <c r="C2145" t="s">
        <v>4009</v>
      </c>
      <c r="D2145" s="3">
        <v>4</v>
      </c>
      <c r="E2145" t="s">
        <v>3810</v>
      </c>
      <c r="F2145" t="s">
        <v>23139</v>
      </c>
      <c r="G2145" t="s">
        <v>3810</v>
      </c>
      <c r="H2145" t="s">
        <v>1195</v>
      </c>
      <c r="I2145" t="s">
        <v>3810</v>
      </c>
      <c r="J2145" t="s">
        <v>554</v>
      </c>
      <c r="K2145">
        <f t="shared" si="481"/>
        <v>6</v>
      </c>
      <c r="L2145">
        <f t="shared" si="476"/>
        <v>20</v>
      </c>
      <c r="M2145">
        <f t="shared" si="477"/>
        <v>15</v>
      </c>
      <c r="N2145" t="str">
        <f t="shared" si="478"/>
        <v>Same Day</v>
      </c>
      <c r="O2145">
        <f t="shared" si="479"/>
        <v>5</v>
      </c>
      <c r="P2145" t="str">
        <f t="shared" si="480"/>
        <v>before</v>
      </c>
    </row>
    <row r="2146" spans="1:16" x14ac:dyDescent="0.25">
      <c r="A2146" t="s">
        <v>23140</v>
      </c>
      <c r="B2146" t="s">
        <v>11</v>
      </c>
      <c r="C2146" t="s">
        <v>4013</v>
      </c>
      <c r="D2146" s="3">
        <v>58</v>
      </c>
      <c r="E2146" t="s">
        <v>3810</v>
      </c>
      <c r="F2146" t="s">
        <v>23141</v>
      </c>
      <c r="G2146" t="s">
        <v>3879</v>
      </c>
      <c r="H2146" t="s">
        <v>1195</v>
      </c>
      <c r="I2146" t="s">
        <v>3879</v>
      </c>
      <c r="J2146" t="s">
        <v>23142</v>
      </c>
      <c r="K2146">
        <f t="shared" si="481"/>
        <v>6</v>
      </c>
      <c r="L2146">
        <f t="shared" si="476"/>
        <v>23</v>
      </c>
      <c r="M2146">
        <f t="shared" si="477"/>
        <v>14</v>
      </c>
      <c r="N2146" t="str">
        <f t="shared" si="478"/>
        <v>Next Day</v>
      </c>
      <c r="O2146">
        <f t="shared" si="479"/>
        <v>5</v>
      </c>
      <c r="P2146" t="str">
        <f t="shared" si="480"/>
        <v>before</v>
      </c>
    </row>
    <row r="2147" spans="1:16" x14ac:dyDescent="0.25">
      <c r="A2147" t="s">
        <v>23143</v>
      </c>
      <c r="B2147" t="s">
        <v>11</v>
      </c>
      <c r="C2147" t="s">
        <v>4009</v>
      </c>
      <c r="D2147" s="3">
        <v>1</v>
      </c>
      <c r="E2147" t="s">
        <v>3810</v>
      </c>
      <c r="F2147" t="s">
        <v>23144</v>
      </c>
      <c r="G2147" t="s">
        <v>3879</v>
      </c>
      <c r="H2147" t="s">
        <v>1195</v>
      </c>
      <c r="I2147" t="s">
        <v>3879</v>
      </c>
      <c r="J2147" t="s">
        <v>23145</v>
      </c>
      <c r="K2147">
        <f t="shared" si="481"/>
        <v>6</v>
      </c>
      <c r="L2147">
        <f t="shared" si="476"/>
        <v>23</v>
      </c>
      <c r="M2147">
        <f t="shared" si="477"/>
        <v>19</v>
      </c>
      <c r="N2147" t="str">
        <f t="shared" si="478"/>
        <v>Next Day</v>
      </c>
      <c r="O2147">
        <f t="shared" si="479"/>
        <v>5</v>
      </c>
      <c r="P2147" t="str">
        <f t="shared" si="480"/>
        <v>others</v>
      </c>
    </row>
    <row r="2148" spans="1:16" x14ac:dyDescent="0.25">
      <c r="A2148" t="s">
        <v>23146</v>
      </c>
      <c r="B2148" t="s">
        <v>11</v>
      </c>
      <c r="C2148" t="s">
        <v>4009</v>
      </c>
      <c r="D2148" s="3">
        <v>5</v>
      </c>
      <c r="E2148" t="s">
        <v>3810</v>
      </c>
      <c r="F2148" t="s">
        <v>23144</v>
      </c>
      <c r="G2148" t="s">
        <v>3879</v>
      </c>
      <c r="H2148" t="s">
        <v>1195</v>
      </c>
      <c r="I2148" t="s">
        <v>3879</v>
      </c>
      <c r="J2148" t="s">
        <v>20224</v>
      </c>
      <c r="K2148">
        <f t="shared" si="481"/>
        <v>6</v>
      </c>
      <c r="L2148">
        <f t="shared" si="476"/>
        <v>23</v>
      </c>
      <c r="M2148">
        <f t="shared" si="477"/>
        <v>19</v>
      </c>
      <c r="N2148" t="str">
        <f t="shared" si="478"/>
        <v>Next Day</v>
      </c>
      <c r="O2148">
        <f t="shared" si="479"/>
        <v>5</v>
      </c>
      <c r="P2148" t="str">
        <f t="shared" si="480"/>
        <v>others</v>
      </c>
    </row>
    <row r="2149" spans="1:16" x14ac:dyDescent="0.25">
      <c r="A2149" t="s">
        <v>23147</v>
      </c>
      <c r="B2149" t="s">
        <v>11</v>
      </c>
      <c r="C2149" t="s">
        <v>4013</v>
      </c>
      <c r="D2149" s="3">
        <v>12</v>
      </c>
      <c r="E2149" t="s">
        <v>3810</v>
      </c>
      <c r="F2149" t="s">
        <v>19148</v>
      </c>
      <c r="G2149" t="s">
        <v>3879</v>
      </c>
      <c r="H2149" t="s">
        <v>1195</v>
      </c>
      <c r="I2149" t="s">
        <v>3879</v>
      </c>
      <c r="J2149" t="s">
        <v>23148</v>
      </c>
      <c r="K2149">
        <f t="shared" si="481"/>
        <v>6</v>
      </c>
      <c r="L2149">
        <f t="shared" si="476"/>
        <v>23</v>
      </c>
      <c r="M2149">
        <f t="shared" si="477"/>
        <v>19</v>
      </c>
      <c r="N2149" t="str">
        <f t="shared" si="478"/>
        <v>Next Day</v>
      </c>
      <c r="O2149">
        <f t="shared" si="479"/>
        <v>5</v>
      </c>
      <c r="P2149" t="str">
        <f t="shared" si="480"/>
        <v>others</v>
      </c>
    </row>
    <row r="2150" spans="1:16" x14ac:dyDescent="0.25">
      <c r="A2150" t="s">
        <v>23149</v>
      </c>
      <c r="B2150" t="s">
        <v>11</v>
      </c>
      <c r="C2150" t="s">
        <v>4013</v>
      </c>
      <c r="D2150" s="3">
        <v>12</v>
      </c>
      <c r="E2150" t="s">
        <v>3810</v>
      </c>
      <c r="F2150" t="s">
        <v>7698</v>
      </c>
      <c r="G2150" t="s">
        <v>3879</v>
      </c>
      <c r="H2150" t="s">
        <v>1195</v>
      </c>
      <c r="I2150" t="s">
        <v>3879</v>
      </c>
      <c r="J2150" t="s">
        <v>23150</v>
      </c>
      <c r="K2150">
        <f t="shared" si="481"/>
        <v>6</v>
      </c>
      <c r="L2150">
        <f t="shared" si="476"/>
        <v>23</v>
      </c>
      <c r="M2150">
        <f t="shared" si="477"/>
        <v>14</v>
      </c>
      <c r="N2150" t="str">
        <f t="shared" si="478"/>
        <v>Next Day</v>
      </c>
      <c r="O2150">
        <f t="shared" si="479"/>
        <v>5</v>
      </c>
      <c r="P2150" t="str">
        <f t="shared" si="480"/>
        <v>others</v>
      </c>
    </row>
    <row r="2151" spans="1:16" x14ac:dyDescent="0.25">
      <c r="A2151" t="s">
        <v>23151</v>
      </c>
      <c r="B2151" t="s">
        <v>11</v>
      </c>
      <c r="C2151" t="s">
        <v>4013</v>
      </c>
      <c r="D2151" s="3">
        <v>6</v>
      </c>
      <c r="E2151" t="s">
        <v>3810</v>
      </c>
      <c r="F2151" t="s">
        <v>23152</v>
      </c>
      <c r="G2151" t="s">
        <v>3879</v>
      </c>
      <c r="H2151" t="s">
        <v>1195</v>
      </c>
      <c r="I2151" t="s">
        <v>3879</v>
      </c>
      <c r="J2151" t="s">
        <v>23153</v>
      </c>
      <c r="K2151">
        <f t="shared" si="481"/>
        <v>6</v>
      </c>
      <c r="L2151">
        <f t="shared" si="476"/>
        <v>23</v>
      </c>
      <c r="M2151">
        <f t="shared" si="477"/>
        <v>14</v>
      </c>
      <c r="N2151" t="str">
        <f t="shared" si="478"/>
        <v>Next Day</v>
      </c>
      <c r="O2151">
        <f t="shared" si="479"/>
        <v>5</v>
      </c>
      <c r="P2151" t="str">
        <f t="shared" si="480"/>
        <v>others</v>
      </c>
    </row>
    <row r="2152" spans="1:16" x14ac:dyDescent="0.25">
      <c r="A2152" t="s">
        <v>23154</v>
      </c>
      <c r="B2152" t="s">
        <v>11</v>
      </c>
      <c r="C2152" t="s">
        <v>4013</v>
      </c>
      <c r="D2152" s="3">
        <v>14</v>
      </c>
      <c r="E2152" t="s">
        <v>3810</v>
      </c>
      <c r="F2152" t="s">
        <v>23155</v>
      </c>
      <c r="G2152" t="s">
        <v>3879</v>
      </c>
      <c r="H2152" t="s">
        <v>1195</v>
      </c>
      <c r="I2152" t="s">
        <v>3879</v>
      </c>
      <c r="J2152" t="s">
        <v>23156</v>
      </c>
      <c r="K2152">
        <f t="shared" si="481"/>
        <v>6</v>
      </c>
      <c r="L2152">
        <f t="shared" si="476"/>
        <v>23</v>
      </c>
      <c r="M2152">
        <f t="shared" si="477"/>
        <v>14</v>
      </c>
      <c r="N2152" t="str">
        <f t="shared" si="478"/>
        <v>Next Day</v>
      </c>
      <c r="O2152">
        <f t="shared" si="479"/>
        <v>5</v>
      </c>
      <c r="P2152" t="str">
        <f t="shared" si="480"/>
        <v>others</v>
      </c>
    </row>
    <row r="2153" spans="1:16" x14ac:dyDescent="0.25">
      <c r="A2153" t="s">
        <v>23157</v>
      </c>
      <c r="B2153" t="s">
        <v>11</v>
      </c>
      <c r="C2153" t="s">
        <v>4045</v>
      </c>
      <c r="D2153" s="3">
        <v>10</v>
      </c>
      <c r="E2153" t="s">
        <v>3810</v>
      </c>
      <c r="F2153" t="s">
        <v>23158</v>
      </c>
      <c r="G2153" t="s">
        <v>3879</v>
      </c>
      <c r="H2153" t="s">
        <v>1195</v>
      </c>
      <c r="I2153" t="s">
        <v>3879</v>
      </c>
      <c r="J2153" t="s">
        <v>23159</v>
      </c>
      <c r="K2153">
        <f t="shared" si="481"/>
        <v>6</v>
      </c>
      <c r="L2153">
        <f t="shared" si="476"/>
        <v>23</v>
      </c>
      <c r="M2153">
        <f t="shared" si="477"/>
        <v>14</v>
      </c>
      <c r="N2153" t="str">
        <f t="shared" si="478"/>
        <v>Next Day</v>
      </c>
      <c r="O2153">
        <f t="shared" si="479"/>
        <v>5</v>
      </c>
      <c r="P2153" t="str">
        <f t="shared" si="480"/>
        <v>before</v>
      </c>
    </row>
    <row r="2154" spans="1:16" x14ac:dyDescent="0.25">
      <c r="A2154" t="s">
        <v>23160</v>
      </c>
      <c r="B2154" t="s">
        <v>11</v>
      </c>
      <c r="C2154" t="s">
        <v>4009</v>
      </c>
      <c r="D2154" s="3">
        <v>2</v>
      </c>
      <c r="E2154" t="s">
        <v>3879</v>
      </c>
      <c r="F2154" t="s">
        <v>23161</v>
      </c>
      <c r="G2154" t="s">
        <v>25</v>
      </c>
      <c r="H2154" t="s">
        <v>1195</v>
      </c>
      <c r="I2154" t="s">
        <v>25</v>
      </c>
      <c r="J2154" t="s">
        <v>14741</v>
      </c>
      <c r="K2154">
        <f t="shared" si="481"/>
        <v>6</v>
      </c>
      <c r="L2154">
        <f t="shared" si="476"/>
        <v>24</v>
      </c>
      <c r="M2154">
        <f t="shared" si="477"/>
        <v>19</v>
      </c>
      <c r="N2154" t="str">
        <f t="shared" si="478"/>
        <v>Next Day</v>
      </c>
      <c r="O2154">
        <f t="shared" si="479"/>
        <v>1</v>
      </c>
      <c r="P2154" t="str">
        <f t="shared" si="480"/>
        <v>before</v>
      </c>
    </row>
    <row r="2155" spans="1:16" x14ac:dyDescent="0.25">
      <c r="A2155" t="s">
        <v>23162</v>
      </c>
      <c r="B2155" t="s">
        <v>11</v>
      </c>
      <c r="C2155" t="s">
        <v>4013</v>
      </c>
      <c r="D2155" s="3">
        <v>37</v>
      </c>
      <c r="E2155" t="s">
        <v>3810</v>
      </c>
      <c r="F2155" t="s">
        <v>3752</v>
      </c>
      <c r="G2155" t="s">
        <v>3879</v>
      </c>
      <c r="H2155" t="s">
        <v>1195</v>
      </c>
      <c r="I2155" t="s">
        <v>3879</v>
      </c>
      <c r="J2155" t="s">
        <v>23163</v>
      </c>
      <c r="K2155">
        <f t="shared" si="481"/>
        <v>6</v>
      </c>
      <c r="L2155">
        <f t="shared" si="476"/>
        <v>23</v>
      </c>
      <c r="M2155">
        <f t="shared" si="477"/>
        <v>19</v>
      </c>
      <c r="N2155" t="str">
        <f t="shared" si="478"/>
        <v>Next Day</v>
      </c>
      <c r="O2155">
        <f t="shared" si="479"/>
        <v>5</v>
      </c>
      <c r="P2155" t="str">
        <f t="shared" si="480"/>
        <v>before</v>
      </c>
    </row>
    <row r="2156" spans="1:16" x14ac:dyDescent="0.25">
      <c r="A2156" t="s">
        <v>23164</v>
      </c>
      <c r="B2156" t="s">
        <v>11</v>
      </c>
      <c r="C2156" t="s">
        <v>4013</v>
      </c>
      <c r="D2156" s="3">
        <v>31</v>
      </c>
      <c r="E2156" t="s">
        <v>3810</v>
      </c>
      <c r="F2156" t="s">
        <v>1152</v>
      </c>
      <c r="G2156" t="s">
        <v>3879</v>
      </c>
      <c r="H2156" t="s">
        <v>1195</v>
      </c>
      <c r="I2156" t="s">
        <v>3879</v>
      </c>
      <c r="J2156" t="s">
        <v>23165</v>
      </c>
      <c r="K2156">
        <f t="shared" si="481"/>
        <v>6</v>
      </c>
      <c r="L2156">
        <f t="shared" si="476"/>
        <v>23</v>
      </c>
      <c r="M2156">
        <f t="shared" si="477"/>
        <v>14</v>
      </c>
      <c r="N2156" t="str">
        <f t="shared" si="478"/>
        <v>Next Day</v>
      </c>
      <c r="O2156">
        <f t="shared" si="479"/>
        <v>5</v>
      </c>
      <c r="P2156" t="str">
        <f t="shared" si="480"/>
        <v>before</v>
      </c>
    </row>
    <row r="2157" spans="1:16" x14ac:dyDescent="0.25">
      <c r="A2157" t="s">
        <v>23168</v>
      </c>
      <c r="B2157" t="s">
        <v>11</v>
      </c>
      <c r="C2157" t="s">
        <v>4009</v>
      </c>
      <c r="D2157" s="3">
        <v>1</v>
      </c>
      <c r="E2157" t="s">
        <v>3879</v>
      </c>
      <c r="F2157" t="s">
        <v>2966</v>
      </c>
      <c r="G2157" t="s">
        <v>3879</v>
      </c>
      <c r="H2157" t="s">
        <v>1195</v>
      </c>
      <c r="I2157" t="s">
        <v>3879</v>
      </c>
      <c r="J2157" t="s">
        <v>21501</v>
      </c>
      <c r="K2157">
        <f t="shared" si="481"/>
        <v>6</v>
      </c>
      <c r="L2157">
        <f t="shared" si="476"/>
        <v>23</v>
      </c>
      <c r="M2157">
        <f t="shared" si="477"/>
        <v>19</v>
      </c>
      <c r="N2157" t="str">
        <f t="shared" si="478"/>
        <v>Same Day</v>
      </c>
      <c r="O2157">
        <f t="shared" si="479"/>
        <v>1</v>
      </c>
      <c r="P2157" t="str">
        <f t="shared" si="480"/>
        <v>others</v>
      </c>
    </row>
    <row r="2158" spans="1:16" x14ac:dyDescent="0.25">
      <c r="A2158" t="s">
        <v>23169</v>
      </c>
      <c r="B2158" t="s">
        <v>11</v>
      </c>
      <c r="C2158" t="s">
        <v>4009</v>
      </c>
      <c r="D2158" s="3">
        <v>2</v>
      </c>
      <c r="E2158" t="s">
        <v>3810</v>
      </c>
      <c r="F2158" t="s">
        <v>23170</v>
      </c>
      <c r="G2158" t="s">
        <v>3810</v>
      </c>
      <c r="H2158" t="s">
        <v>1195</v>
      </c>
      <c r="I2158" t="s">
        <v>3810</v>
      </c>
      <c r="J2158" t="s">
        <v>23171</v>
      </c>
      <c r="K2158">
        <f t="shared" si="481"/>
        <v>6</v>
      </c>
      <c r="L2158">
        <f t="shared" si="476"/>
        <v>20</v>
      </c>
      <c r="M2158">
        <f t="shared" si="477"/>
        <v>15</v>
      </c>
      <c r="N2158" t="str">
        <f t="shared" si="478"/>
        <v>Same Day</v>
      </c>
      <c r="O2158">
        <f t="shared" si="479"/>
        <v>5</v>
      </c>
      <c r="P2158" t="str">
        <f t="shared" si="480"/>
        <v>before</v>
      </c>
    </row>
    <row r="2159" spans="1:16" x14ac:dyDescent="0.25">
      <c r="A2159" t="s">
        <v>23172</v>
      </c>
      <c r="B2159" t="s">
        <v>11</v>
      </c>
      <c r="C2159" t="s">
        <v>4009</v>
      </c>
      <c r="D2159" s="3">
        <v>1</v>
      </c>
      <c r="E2159" t="s">
        <v>3810</v>
      </c>
      <c r="F2159" t="s">
        <v>3925</v>
      </c>
      <c r="G2159" t="s">
        <v>3879</v>
      </c>
      <c r="H2159" t="s">
        <v>1195</v>
      </c>
      <c r="I2159" t="s">
        <v>3879</v>
      </c>
      <c r="J2159" t="s">
        <v>21599</v>
      </c>
      <c r="K2159">
        <f t="shared" si="481"/>
        <v>6</v>
      </c>
      <c r="L2159">
        <f t="shared" si="476"/>
        <v>23</v>
      </c>
      <c r="M2159">
        <f t="shared" si="477"/>
        <v>19</v>
      </c>
      <c r="N2159" t="str">
        <f t="shared" si="478"/>
        <v>Next Day</v>
      </c>
      <c r="O2159">
        <f t="shared" si="479"/>
        <v>5</v>
      </c>
      <c r="P2159" t="str">
        <f t="shared" si="480"/>
        <v>others</v>
      </c>
    </row>
    <row r="2160" spans="1:16" x14ac:dyDescent="0.25">
      <c r="A2160" t="s">
        <v>23173</v>
      </c>
      <c r="B2160" t="s">
        <v>11</v>
      </c>
      <c r="C2160" t="s">
        <v>4009</v>
      </c>
      <c r="D2160" s="3">
        <v>1</v>
      </c>
      <c r="E2160" t="s">
        <v>3810</v>
      </c>
      <c r="F2160" t="s">
        <v>3228</v>
      </c>
      <c r="G2160" t="s">
        <v>3879</v>
      </c>
      <c r="H2160" t="s">
        <v>1195</v>
      </c>
      <c r="I2160" t="s">
        <v>3879</v>
      </c>
      <c r="J2160" t="s">
        <v>20048</v>
      </c>
      <c r="K2160">
        <f t="shared" si="481"/>
        <v>6</v>
      </c>
      <c r="L2160">
        <f t="shared" si="476"/>
        <v>23</v>
      </c>
      <c r="M2160">
        <f t="shared" si="477"/>
        <v>19</v>
      </c>
      <c r="N2160" t="str">
        <f t="shared" si="478"/>
        <v>Next Day</v>
      </c>
      <c r="O2160">
        <f t="shared" si="479"/>
        <v>5</v>
      </c>
      <c r="P2160" t="str">
        <f t="shared" si="480"/>
        <v>others</v>
      </c>
    </row>
    <row r="2161" spans="1:16" hidden="1" x14ac:dyDescent="0.25">
      <c r="A2161" t="s">
        <v>9050</v>
      </c>
      <c r="B2161" t="s">
        <v>4017</v>
      </c>
      <c r="C2161" t="s">
        <v>4009</v>
      </c>
      <c r="D2161">
        <v>4</v>
      </c>
      <c r="E2161" t="s">
        <v>431</v>
      </c>
      <c r="F2161" t="s">
        <v>9051</v>
      </c>
      <c r="G2161" t="s">
        <v>431</v>
      </c>
      <c r="H2161" t="s">
        <v>1195</v>
      </c>
      <c r="I2161" t="s">
        <v>4019</v>
      </c>
      <c r="J2161" t="s">
        <v>4019</v>
      </c>
    </row>
    <row r="2162" spans="1:16" x14ac:dyDescent="0.25">
      <c r="A2162" t="s">
        <v>23174</v>
      </c>
      <c r="B2162" t="s">
        <v>11</v>
      </c>
      <c r="C2162" t="s">
        <v>4009</v>
      </c>
      <c r="D2162" s="3">
        <v>1</v>
      </c>
      <c r="E2162" t="s">
        <v>3810</v>
      </c>
      <c r="F2162" t="s">
        <v>3938</v>
      </c>
      <c r="G2162" t="s">
        <v>3879</v>
      </c>
      <c r="H2162" t="s">
        <v>1195</v>
      </c>
      <c r="I2162" t="s">
        <v>3879</v>
      </c>
      <c r="J2162" t="s">
        <v>18298</v>
      </c>
      <c r="K2162">
        <f t="shared" ref="K2162:K2193" si="482">MONTH(I2162)</f>
        <v>6</v>
      </c>
      <c r="L2162">
        <f t="shared" ref="L2162:L2225" si="483">DAY(I2162)</f>
        <v>23</v>
      </c>
      <c r="M2162">
        <f t="shared" ref="M2162:M2225" si="484">HOUR(J2162)+1</f>
        <v>19</v>
      </c>
      <c r="N2162" t="str">
        <f t="shared" ref="N2162:N2225" si="485">IF(OR(ISBLANK(E2162),ISBLANK(I2162)),"Missing Date",IF(I2162=E2162,"Same Day",IF(WEEKDAY(E2162,2)=5,IF(DAY(I2162)=DAY(E2162+3),"Next Day",IF(DAY(I2162)=DAY(E2162+4),"2 Days","Other")),IF(WEEKDAY(E2162,2)=4,IF(DAY(I2162)=DAY(E2162+1),"Next Day",IF(DAY(I2162)=DAY(E2162+4),"2 Days","Other")),IF(DAY(I2162)=DAY(E2162+1),"Next Day",IF(DAY(I2162)=DAY(E2162+2),"2 Days","Other"))))))</f>
        <v>Next Day</v>
      </c>
      <c r="O2162">
        <f t="shared" ref="O2162:O2225" si="486">WEEKDAY(E2162,2)</f>
        <v>5</v>
      </c>
      <c r="P2162" t="str">
        <f t="shared" ref="P2162:P2225" si="487">IF(HOUR(F2162)&lt;11,"before","others")</f>
        <v>others</v>
      </c>
    </row>
    <row r="2163" spans="1:16" x14ac:dyDescent="0.25">
      <c r="A2163" t="s">
        <v>23175</v>
      </c>
      <c r="B2163" t="s">
        <v>11</v>
      </c>
      <c r="C2163" t="s">
        <v>4009</v>
      </c>
      <c r="D2163" s="3">
        <v>1</v>
      </c>
      <c r="E2163" t="s">
        <v>3810</v>
      </c>
      <c r="F2163" t="s">
        <v>3925</v>
      </c>
      <c r="G2163" t="s">
        <v>3879</v>
      </c>
      <c r="H2163" t="s">
        <v>1195</v>
      </c>
      <c r="I2163" t="s">
        <v>3879</v>
      </c>
      <c r="J2163" t="s">
        <v>20043</v>
      </c>
      <c r="K2163">
        <f t="shared" si="482"/>
        <v>6</v>
      </c>
      <c r="L2163">
        <f t="shared" si="483"/>
        <v>23</v>
      </c>
      <c r="M2163">
        <f t="shared" si="484"/>
        <v>19</v>
      </c>
      <c r="N2163" t="str">
        <f t="shared" si="485"/>
        <v>Next Day</v>
      </c>
      <c r="O2163">
        <f t="shared" si="486"/>
        <v>5</v>
      </c>
      <c r="P2163" t="str">
        <f t="shared" si="487"/>
        <v>others</v>
      </c>
    </row>
    <row r="2164" spans="1:16" x14ac:dyDescent="0.25">
      <c r="A2164" t="s">
        <v>23176</v>
      </c>
      <c r="B2164" t="s">
        <v>11</v>
      </c>
      <c r="C2164" t="s">
        <v>4009</v>
      </c>
      <c r="D2164" s="3">
        <v>1</v>
      </c>
      <c r="E2164" t="s">
        <v>3810</v>
      </c>
      <c r="F2164" t="s">
        <v>23177</v>
      </c>
      <c r="G2164" t="s">
        <v>3879</v>
      </c>
      <c r="H2164" t="s">
        <v>1195</v>
      </c>
      <c r="I2164" t="s">
        <v>3879</v>
      </c>
      <c r="J2164" t="s">
        <v>23178</v>
      </c>
      <c r="K2164">
        <f t="shared" si="482"/>
        <v>6</v>
      </c>
      <c r="L2164">
        <f t="shared" si="483"/>
        <v>23</v>
      </c>
      <c r="M2164">
        <f t="shared" si="484"/>
        <v>19</v>
      </c>
      <c r="N2164" t="str">
        <f t="shared" si="485"/>
        <v>Next Day</v>
      </c>
      <c r="O2164">
        <f t="shared" si="486"/>
        <v>5</v>
      </c>
      <c r="P2164" t="str">
        <f t="shared" si="487"/>
        <v>others</v>
      </c>
    </row>
    <row r="2165" spans="1:16" x14ac:dyDescent="0.25">
      <c r="A2165" t="s">
        <v>23179</v>
      </c>
      <c r="B2165" t="s">
        <v>11</v>
      </c>
      <c r="C2165" t="s">
        <v>4009</v>
      </c>
      <c r="D2165" s="3">
        <v>1</v>
      </c>
      <c r="E2165" t="s">
        <v>3810</v>
      </c>
      <c r="F2165" t="s">
        <v>3930</v>
      </c>
      <c r="G2165" t="s">
        <v>3879</v>
      </c>
      <c r="H2165" t="s">
        <v>1195</v>
      </c>
      <c r="I2165" t="s">
        <v>3879</v>
      </c>
      <c r="J2165" t="s">
        <v>21421</v>
      </c>
      <c r="K2165">
        <f t="shared" si="482"/>
        <v>6</v>
      </c>
      <c r="L2165">
        <f t="shared" si="483"/>
        <v>23</v>
      </c>
      <c r="M2165">
        <f t="shared" si="484"/>
        <v>19</v>
      </c>
      <c r="N2165" t="str">
        <f t="shared" si="485"/>
        <v>Next Day</v>
      </c>
      <c r="O2165">
        <f t="shared" si="486"/>
        <v>5</v>
      </c>
      <c r="P2165" t="str">
        <f t="shared" si="487"/>
        <v>others</v>
      </c>
    </row>
    <row r="2166" spans="1:16" x14ac:dyDescent="0.25">
      <c r="A2166" t="s">
        <v>23180</v>
      </c>
      <c r="B2166" t="s">
        <v>11</v>
      </c>
      <c r="C2166" t="s">
        <v>4009</v>
      </c>
      <c r="D2166" s="3">
        <v>1</v>
      </c>
      <c r="E2166" t="s">
        <v>3810</v>
      </c>
      <c r="F2166" t="s">
        <v>23177</v>
      </c>
      <c r="G2166" t="s">
        <v>3879</v>
      </c>
      <c r="H2166" t="s">
        <v>1195</v>
      </c>
      <c r="I2166" t="s">
        <v>3879</v>
      </c>
      <c r="J2166" t="s">
        <v>23181</v>
      </c>
      <c r="K2166">
        <f t="shared" si="482"/>
        <v>6</v>
      </c>
      <c r="L2166">
        <f t="shared" si="483"/>
        <v>23</v>
      </c>
      <c r="M2166">
        <f t="shared" si="484"/>
        <v>19</v>
      </c>
      <c r="N2166" t="str">
        <f t="shared" si="485"/>
        <v>Next Day</v>
      </c>
      <c r="O2166">
        <f t="shared" si="486"/>
        <v>5</v>
      </c>
      <c r="P2166" t="str">
        <f t="shared" si="487"/>
        <v>others</v>
      </c>
    </row>
    <row r="2167" spans="1:16" x14ac:dyDescent="0.25">
      <c r="A2167" t="s">
        <v>23182</v>
      </c>
      <c r="B2167" t="s">
        <v>11</v>
      </c>
      <c r="C2167" t="s">
        <v>4009</v>
      </c>
      <c r="D2167" s="3">
        <v>1</v>
      </c>
      <c r="E2167" t="s">
        <v>3810</v>
      </c>
      <c r="F2167" t="s">
        <v>23177</v>
      </c>
      <c r="G2167" t="s">
        <v>3879</v>
      </c>
      <c r="H2167" t="s">
        <v>1195</v>
      </c>
      <c r="I2167" t="s">
        <v>3879</v>
      </c>
      <c r="J2167" t="s">
        <v>18626</v>
      </c>
      <c r="K2167">
        <f t="shared" si="482"/>
        <v>6</v>
      </c>
      <c r="L2167">
        <f t="shared" si="483"/>
        <v>23</v>
      </c>
      <c r="M2167">
        <f t="shared" si="484"/>
        <v>19</v>
      </c>
      <c r="N2167" t="str">
        <f t="shared" si="485"/>
        <v>Next Day</v>
      </c>
      <c r="O2167">
        <f t="shared" si="486"/>
        <v>5</v>
      </c>
      <c r="P2167" t="str">
        <f t="shared" si="487"/>
        <v>others</v>
      </c>
    </row>
    <row r="2168" spans="1:16" x14ac:dyDescent="0.25">
      <c r="A2168" t="s">
        <v>23183</v>
      </c>
      <c r="B2168" t="s">
        <v>11</v>
      </c>
      <c r="C2168" t="s">
        <v>4009</v>
      </c>
      <c r="D2168" s="3">
        <v>1</v>
      </c>
      <c r="E2168" t="s">
        <v>3810</v>
      </c>
      <c r="F2168" t="s">
        <v>3938</v>
      </c>
      <c r="G2168" t="s">
        <v>3879</v>
      </c>
      <c r="H2168" t="s">
        <v>1195</v>
      </c>
      <c r="I2168" t="s">
        <v>3879</v>
      </c>
      <c r="J2168" t="s">
        <v>1793</v>
      </c>
      <c r="K2168">
        <f t="shared" si="482"/>
        <v>6</v>
      </c>
      <c r="L2168">
        <f t="shared" si="483"/>
        <v>23</v>
      </c>
      <c r="M2168">
        <f t="shared" si="484"/>
        <v>19</v>
      </c>
      <c r="N2168" t="str">
        <f t="shared" si="485"/>
        <v>Next Day</v>
      </c>
      <c r="O2168">
        <f t="shared" si="486"/>
        <v>5</v>
      </c>
      <c r="P2168" t="str">
        <f t="shared" si="487"/>
        <v>others</v>
      </c>
    </row>
    <row r="2169" spans="1:16" x14ac:dyDescent="0.25">
      <c r="A2169" t="s">
        <v>23184</v>
      </c>
      <c r="B2169" t="s">
        <v>11</v>
      </c>
      <c r="C2169" t="s">
        <v>4009</v>
      </c>
      <c r="D2169" s="3">
        <v>1</v>
      </c>
      <c r="E2169" t="s">
        <v>3810</v>
      </c>
      <c r="F2169" t="s">
        <v>23185</v>
      </c>
      <c r="G2169" t="s">
        <v>3879</v>
      </c>
      <c r="H2169" t="s">
        <v>1195</v>
      </c>
      <c r="I2169" t="s">
        <v>3879</v>
      </c>
      <c r="J2169" t="s">
        <v>23186</v>
      </c>
      <c r="K2169">
        <f t="shared" si="482"/>
        <v>6</v>
      </c>
      <c r="L2169">
        <f t="shared" si="483"/>
        <v>23</v>
      </c>
      <c r="M2169">
        <f t="shared" si="484"/>
        <v>19</v>
      </c>
      <c r="N2169" t="str">
        <f t="shared" si="485"/>
        <v>Next Day</v>
      </c>
      <c r="O2169">
        <f t="shared" si="486"/>
        <v>5</v>
      </c>
      <c r="P2169" t="str">
        <f t="shared" si="487"/>
        <v>others</v>
      </c>
    </row>
    <row r="2170" spans="1:16" x14ac:dyDescent="0.25">
      <c r="A2170" t="s">
        <v>23187</v>
      </c>
      <c r="B2170" t="s">
        <v>11</v>
      </c>
      <c r="C2170" t="s">
        <v>4009</v>
      </c>
      <c r="D2170" s="3">
        <v>1</v>
      </c>
      <c r="E2170" t="s">
        <v>3810</v>
      </c>
      <c r="F2170" t="s">
        <v>828</v>
      </c>
      <c r="G2170" t="s">
        <v>3879</v>
      </c>
      <c r="H2170" t="s">
        <v>1195</v>
      </c>
      <c r="I2170" t="s">
        <v>3879</v>
      </c>
      <c r="J2170" t="s">
        <v>18524</v>
      </c>
      <c r="K2170">
        <f t="shared" si="482"/>
        <v>6</v>
      </c>
      <c r="L2170">
        <f t="shared" si="483"/>
        <v>23</v>
      </c>
      <c r="M2170">
        <f t="shared" si="484"/>
        <v>19</v>
      </c>
      <c r="N2170" t="str">
        <f t="shared" si="485"/>
        <v>Next Day</v>
      </c>
      <c r="O2170">
        <f t="shared" si="486"/>
        <v>5</v>
      </c>
      <c r="P2170" t="str">
        <f t="shared" si="487"/>
        <v>others</v>
      </c>
    </row>
    <row r="2171" spans="1:16" x14ac:dyDescent="0.25">
      <c r="A2171" t="s">
        <v>23188</v>
      </c>
      <c r="B2171" t="s">
        <v>11</v>
      </c>
      <c r="C2171" t="s">
        <v>4009</v>
      </c>
      <c r="D2171" s="3">
        <v>1</v>
      </c>
      <c r="E2171" t="s">
        <v>3810</v>
      </c>
      <c r="F2171" t="s">
        <v>828</v>
      </c>
      <c r="G2171" t="s">
        <v>3879</v>
      </c>
      <c r="H2171" t="s">
        <v>1195</v>
      </c>
      <c r="I2171" t="s">
        <v>3879</v>
      </c>
      <c r="J2171" t="s">
        <v>23189</v>
      </c>
      <c r="K2171">
        <f t="shared" si="482"/>
        <v>6</v>
      </c>
      <c r="L2171">
        <f t="shared" si="483"/>
        <v>23</v>
      </c>
      <c r="M2171">
        <f t="shared" si="484"/>
        <v>19</v>
      </c>
      <c r="N2171" t="str">
        <f t="shared" si="485"/>
        <v>Next Day</v>
      </c>
      <c r="O2171">
        <f t="shared" si="486"/>
        <v>5</v>
      </c>
      <c r="P2171" t="str">
        <f t="shared" si="487"/>
        <v>others</v>
      </c>
    </row>
    <row r="2172" spans="1:16" x14ac:dyDescent="0.25">
      <c r="A2172" t="s">
        <v>23190</v>
      </c>
      <c r="B2172" t="s">
        <v>11</v>
      </c>
      <c r="C2172" t="s">
        <v>4009</v>
      </c>
      <c r="D2172" s="3">
        <v>1</v>
      </c>
      <c r="E2172" t="s">
        <v>3810</v>
      </c>
      <c r="F2172" t="s">
        <v>23191</v>
      </c>
      <c r="G2172" t="s">
        <v>3879</v>
      </c>
      <c r="H2172" t="s">
        <v>1195</v>
      </c>
      <c r="I2172" t="s">
        <v>3879</v>
      </c>
      <c r="J2172" t="s">
        <v>23192</v>
      </c>
      <c r="K2172">
        <f t="shared" si="482"/>
        <v>6</v>
      </c>
      <c r="L2172">
        <f t="shared" si="483"/>
        <v>23</v>
      </c>
      <c r="M2172">
        <f t="shared" si="484"/>
        <v>19</v>
      </c>
      <c r="N2172" t="str">
        <f t="shared" si="485"/>
        <v>Next Day</v>
      </c>
      <c r="O2172">
        <f t="shared" si="486"/>
        <v>5</v>
      </c>
      <c r="P2172" t="str">
        <f t="shared" si="487"/>
        <v>others</v>
      </c>
    </row>
    <row r="2173" spans="1:16" x14ac:dyDescent="0.25">
      <c r="A2173" t="s">
        <v>23193</v>
      </c>
      <c r="B2173" t="s">
        <v>11</v>
      </c>
      <c r="C2173" t="s">
        <v>4009</v>
      </c>
      <c r="D2173" s="3">
        <v>1</v>
      </c>
      <c r="E2173" t="s">
        <v>3810</v>
      </c>
      <c r="F2173" t="s">
        <v>3938</v>
      </c>
      <c r="G2173" t="s">
        <v>3879</v>
      </c>
      <c r="H2173" t="s">
        <v>1195</v>
      </c>
      <c r="I2173" t="s">
        <v>3879</v>
      </c>
      <c r="J2173" t="s">
        <v>21066</v>
      </c>
      <c r="K2173">
        <f t="shared" si="482"/>
        <v>6</v>
      </c>
      <c r="L2173">
        <f t="shared" si="483"/>
        <v>23</v>
      </c>
      <c r="M2173">
        <f t="shared" si="484"/>
        <v>19</v>
      </c>
      <c r="N2173" t="str">
        <f t="shared" si="485"/>
        <v>Next Day</v>
      </c>
      <c r="O2173">
        <f t="shared" si="486"/>
        <v>5</v>
      </c>
      <c r="P2173" t="str">
        <f t="shared" si="487"/>
        <v>others</v>
      </c>
    </row>
    <row r="2174" spans="1:16" x14ac:dyDescent="0.25">
      <c r="A2174" t="s">
        <v>23194</v>
      </c>
      <c r="B2174" t="s">
        <v>11</v>
      </c>
      <c r="C2174" t="s">
        <v>4009</v>
      </c>
      <c r="D2174" s="3">
        <v>1</v>
      </c>
      <c r="E2174" t="s">
        <v>3810</v>
      </c>
      <c r="F2174" t="s">
        <v>3933</v>
      </c>
      <c r="G2174" t="s">
        <v>3879</v>
      </c>
      <c r="H2174" t="s">
        <v>1195</v>
      </c>
      <c r="I2174" t="s">
        <v>3879</v>
      </c>
      <c r="J2174" t="s">
        <v>23195</v>
      </c>
      <c r="K2174">
        <f t="shared" si="482"/>
        <v>6</v>
      </c>
      <c r="L2174">
        <f t="shared" si="483"/>
        <v>23</v>
      </c>
      <c r="M2174">
        <f t="shared" si="484"/>
        <v>19</v>
      </c>
      <c r="N2174" t="str">
        <f t="shared" si="485"/>
        <v>Next Day</v>
      </c>
      <c r="O2174">
        <f t="shared" si="486"/>
        <v>5</v>
      </c>
      <c r="P2174" t="str">
        <f t="shared" si="487"/>
        <v>others</v>
      </c>
    </row>
    <row r="2175" spans="1:16" x14ac:dyDescent="0.25">
      <c r="A2175" t="s">
        <v>23196</v>
      </c>
      <c r="B2175" t="s">
        <v>11</v>
      </c>
      <c r="C2175" t="s">
        <v>4009</v>
      </c>
      <c r="D2175" s="3">
        <v>1</v>
      </c>
      <c r="E2175" t="s">
        <v>3810</v>
      </c>
      <c r="F2175" t="s">
        <v>23191</v>
      </c>
      <c r="G2175" t="s">
        <v>3879</v>
      </c>
      <c r="H2175" t="s">
        <v>1195</v>
      </c>
      <c r="I2175" t="s">
        <v>3879</v>
      </c>
      <c r="J2175" t="s">
        <v>18691</v>
      </c>
      <c r="K2175">
        <f t="shared" si="482"/>
        <v>6</v>
      </c>
      <c r="L2175">
        <f t="shared" si="483"/>
        <v>23</v>
      </c>
      <c r="M2175">
        <f t="shared" si="484"/>
        <v>19</v>
      </c>
      <c r="N2175" t="str">
        <f t="shared" si="485"/>
        <v>Next Day</v>
      </c>
      <c r="O2175">
        <f t="shared" si="486"/>
        <v>5</v>
      </c>
      <c r="P2175" t="str">
        <f t="shared" si="487"/>
        <v>others</v>
      </c>
    </row>
    <row r="2176" spans="1:16" x14ac:dyDescent="0.25">
      <c r="A2176" t="s">
        <v>23197</v>
      </c>
      <c r="B2176" t="s">
        <v>11</v>
      </c>
      <c r="C2176" t="s">
        <v>4009</v>
      </c>
      <c r="D2176" s="3">
        <v>1</v>
      </c>
      <c r="E2176" t="s">
        <v>3810</v>
      </c>
      <c r="F2176" t="s">
        <v>3228</v>
      </c>
      <c r="G2176" t="s">
        <v>3879</v>
      </c>
      <c r="H2176" t="s">
        <v>1195</v>
      </c>
      <c r="I2176" t="s">
        <v>3879</v>
      </c>
      <c r="J2176" t="s">
        <v>23198</v>
      </c>
      <c r="K2176">
        <f t="shared" si="482"/>
        <v>6</v>
      </c>
      <c r="L2176">
        <f t="shared" si="483"/>
        <v>23</v>
      </c>
      <c r="M2176">
        <f t="shared" si="484"/>
        <v>19</v>
      </c>
      <c r="N2176" t="str">
        <f t="shared" si="485"/>
        <v>Next Day</v>
      </c>
      <c r="O2176">
        <f t="shared" si="486"/>
        <v>5</v>
      </c>
      <c r="P2176" t="str">
        <f t="shared" si="487"/>
        <v>others</v>
      </c>
    </row>
    <row r="2177" spans="1:16" x14ac:dyDescent="0.25">
      <c r="A2177" t="s">
        <v>23199</v>
      </c>
      <c r="B2177" t="s">
        <v>11</v>
      </c>
      <c r="C2177" t="s">
        <v>4009</v>
      </c>
      <c r="D2177" s="3">
        <v>1</v>
      </c>
      <c r="E2177" t="s">
        <v>3810</v>
      </c>
      <c r="F2177" t="s">
        <v>23177</v>
      </c>
      <c r="G2177" t="s">
        <v>3879</v>
      </c>
      <c r="H2177" t="s">
        <v>1195</v>
      </c>
      <c r="I2177" t="s">
        <v>3879</v>
      </c>
      <c r="J2177" t="s">
        <v>20224</v>
      </c>
      <c r="K2177">
        <f t="shared" si="482"/>
        <v>6</v>
      </c>
      <c r="L2177">
        <f t="shared" si="483"/>
        <v>23</v>
      </c>
      <c r="M2177">
        <f t="shared" si="484"/>
        <v>19</v>
      </c>
      <c r="N2177" t="str">
        <f t="shared" si="485"/>
        <v>Next Day</v>
      </c>
      <c r="O2177">
        <f t="shared" si="486"/>
        <v>5</v>
      </c>
      <c r="P2177" t="str">
        <f t="shared" si="487"/>
        <v>others</v>
      </c>
    </row>
    <row r="2178" spans="1:16" x14ac:dyDescent="0.25">
      <c r="A2178" t="s">
        <v>23200</v>
      </c>
      <c r="B2178" t="s">
        <v>11</v>
      </c>
      <c r="C2178" t="s">
        <v>4009</v>
      </c>
      <c r="D2178" s="3">
        <v>1</v>
      </c>
      <c r="E2178" t="s">
        <v>3810</v>
      </c>
      <c r="F2178" t="s">
        <v>23191</v>
      </c>
      <c r="G2178" t="s">
        <v>3879</v>
      </c>
      <c r="H2178" t="s">
        <v>1195</v>
      </c>
      <c r="I2178" t="s">
        <v>3879</v>
      </c>
      <c r="J2178" t="s">
        <v>23201</v>
      </c>
      <c r="K2178">
        <f t="shared" si="482"/>
        <v>6</v>
      </c>
      <c r="L2178">
        <f t="shared" si="483"/>
        <v>23</v>
      </c>
      <c r="M2178">
        <f t="shared" si="484"/>
        <v>19</v>
      </c>
      <c r="N2178" t="str">
        <f t="shared" si="485"/>
        <v>Next Day</v>
      </c>
      <c r="O2178">
        <f t="shared" si="486"/>
        <v>5</v>
      </c>
      <c r="P2178" t="str">
        <f t="shared" si="487"/>
        <v>others</v>
      </c>
    </row>
    <row r="2179" spans="1:16" x14ac:dyDescent="0.25">
      <c r="A2179" t="s">
        <v>23202</v>
      </c>
      <c r="B2179" t="s">
        <v>11</v>
      </c>
      <c r="C2179" t="s">
        <v>4045</v>
      </c>
      <c r="D2179" s="3">
        <v>1</v>
      </c>
      <c r="E2179" t="s">
        <v>3810</v>
      </c>
      <c r="F2179" t="s">
        <v>3933</v>
      </c>
      <c r="G2179" t="s">
        <v>3879</v>
      </c>
      <c r="H2179" t="s">
        <v>1195</v>
      </c>
      <c r="I2179" t="s">
        <v>3879</v>
      </c>
      <c r="J2179" t="s">
        <v>23203</v>
      </c>
      <c r="K2179">
        <f t="shared" si="482"/>
        <v>6</v>
      </c>
      <c r="L2179">
        <f t="shared" si="483"/>
        <v>23</v>
      </c>
      <c r="M2179">
        <f t="shared" si="484"/>
        <v>14</v>
      </c>
      <c r="N2179" t="str">
        <f t="shared" si="485"/>
        <v>Next Day</v>
      </c>
      <c r="O2179">
        <f t="shared" si="486"/>
        <v>5</v>
      </c>
      <c r="P2179" t="str">
        <f t="shared" si="487"/>
        <v>others</v>
      </c>
    </row>
    <row r="2180" spans="1:16" x14ac:dyDescent="0.25">
      <c r="A2180" t="s">
        <v>23204</v>
      </c>
      <c r="B2180" t="s">
        <v>11</v>
      </c>
      <c r="C2180" t="s">
        <v>4009</v>
      </c>
      <c r="D2180" s="3">
        <v>1</v>
      </c>
      <c r="E2180" t="s">
        <v>3810</v>
      </c>
      <c r="F2180" t="s">
        <v>3228</v>
      </c>
      <c r="G2180" t="s">
        <v>3879</v>
      </c>
      <c r="H2180" t="s">
        <v>1195</v>
      </c>
      <c r="I2180" t="s">
        <v>3879</v>
      </c>
      <c r="J2180" t="s">
        <v>21427</v>
      </c>
      <c r="K2180">
        <f t="shared" si="482"/>
        <v>6</v>
      </c>
      <c r="L2180">
        <f t="shared" si="483"/>
        <v>23</v>
      </c>
      <c r="M2180">
        <f t="shared" si="484"/>
        <v>19</v>
      </c>
      <c r="N2180" t="str">
        <f t="shared" si="485"/>
        <v>Next Day</v>
      </c>
      <c r="O2180">
        <f t="shared" si="486"/>
        <v>5</v>
      </c>
      <c r="P2180" t="str">
        <f t="shared" si="487"/>
        <v>others</v>
      </c>
    </row>
    <row r="2181" spans="1:16" x14ac:dyDescent="0.25">
      <c r="A2181" t="s">
        <v>23205</v>
      </c>
      <c r="B2181" t="s">
        <v>11</v>
      </c>
      <c r="C2181" t="s">
        <v>4009</v>
      </c>
      <c r="D2181" s="3">
        <v>1</v>
      </c>
      <c r="E2181" t="s">
        <v>3810</v>
      </c>
      <c r="F2181" t="s">
        <v>3933</v>
      </c>
      <c r="G2181" t="s">
        <v>3879</v>
      </c>
      <c r="H2181" t="s">
        <v>1195</v>
      </c>
      <c r="I2181" t="s">
        <v>3879</v>
      </c>
      <c r="J2181" t="s">
        <v>23206</v>
      </c>
      <c r="K2181">
        <f t="shared" si="482"/>
        <v>6</v>
      </c>
      <c r="L2181">
        <f t="shared" si="483"/>
        <v>23</v>
      </c>
      <c r="M2181">
        <f t="shared" si="484"/>
        <v>19</v>
      </c>
      <c r="N2181" t="str">
        <f t="shared" si="485"/>
        <v>Next Day</v>
      </c>
      <c r="O2181">
        <f t="shared" si="486"/>
        <v>5</v>
      </c>
      <c r="P2181" t="str">
        <f t="shared" si="487"/>
        <v>others</v>
      </c>
    </row>
    <row r="2182" spans="1:16" x14ac:dyDescent="0.25">
      <c r="A2182" t="s">
        <v>23207</v>
      </c>
      <c r="B2182" t="s">
        <v>11</v>
      </c>
      <c r="C2182" t="s">
        <v>4009</v>
      </c>
      <c r="D2182" s="3">
        <v>1</v>
      </c>
      <c r="E2182" t="s">
        <v>3810</v>
      </c>
      <c r="F2182" t="s">
        <v>23185</v>
      </c>
      <c r="G2182" t="s">
        <v>3879</v>
      </c>
      <c r="H2182" t="s">
        <v>1195</v>
      </c>
      <c r="I2182" t="s">
        <v>3879</v>
      </c>
      <c r="J2182" t="s">
        <v>23208</v>
      </c>
      <c r="K2182">
        <f t="shared" si="482"/>
        <v>6</v>
      </c>
      <c r="L2182">
        <f t="shared" si="483"/>
        <v>23</v>
      </c>
      <c r="M2182">
        <f t="shared" si="484"/>
        <v>19</v>
      </c>
      <c r="N2182" t="str">
        <f t="shared" si="485"/>
        <v>Next Day</v>
      </c>
      <c r="O2182">
        <f t="shared" si="486"/>
        <v>5</v>
      </c>
      <c r="P2182" t="str">
        <f t="shared" si="487"/>
        <v>others</v>
      </c>
    </row>
    <row r="2183" spans="1:16" x14ac:dyDescent="0.25">
      <c r="A2183" t="s">
        <v>23209</v>
      </c>
      <c r="B2183" t="s">
        <v>11</v>
      </c>
      <c r="C2183" t="s">
        <v>4009</v>
      </c>
      <c r="D2183" s="3">
        <v>1</v>
      </c>
      <c r="E2183" t="s">
        <v>3810</v>
      </c>
      <c r="F2183" t="s">
        <v>3930</v>
      </c>
      <c r="G2183" t="s">
        <v>3879</v>
      </c>
      <c r="H2183" t="s">
        <v>1195</v>
      </c>
      <c r="I2183" t="s">
        <v>3879</v>
      </c>
      <c r="J2183" t="s">
        <v>21559</v>
      </c>
      <c r="K2183">
        <f t="shared" si="482"/>
        <v>6</v>
      </c>
      <c r="L2183">
        <f t="shared" si="483"/>
        <v>23</v>
      </c>
      <c r="M2183">
        <f t="shared" si="484"/>
        <v>19</v>
      </c>
      <c r="N2183" t="str">
        <f t="shared" si="485"/>
        <v>Next Day</v>
      </c>
      <c r="O2183">
        <f t="shared" si="486"/>
        <v>5</v>
      </c>
      <c r="P2183" t="str">
        <f t="shared" si="487"/>
        <v>others</v>
      </c>
    </row>
    <row r="2184" spans="1:16" x14ac:dyDescent="0.25">
      <c r="A2184" t="s">
        <v>23210</v>
      </c>
      <c r="B2184" t="s">
        <v>11</v>
      </c>
      <c r="C2184" t="s">
        <v>4009</v>
      </c>
      <c r="D2184" s="3">
        <v>1</v>
      </c>
      <c r="E2184" t="s">
        <v>3810</v>
      </c>
      <c r="F2184" t="s">
        <v>5067</v>
      </c>
      <c r="G2184" t="s">
        <v>3879</v>
      </c>
      <c r="H2184" t="s">
        <v>1195</v>
      </c>
      <c r="I2184" t="s">
        <v>3879</v>
      </c>
      <c r="J2184" t="s">
        <v>23211</v>
      </c>
      <c r="K2184">
        <f t="shared" si="482"/>
        <v>6</v>
      </c>
      <c r="L2184">
        <f t="shared" si="483"/>
        <v>23</v>
      </c>
      <c r="M2184">
        <f t="shared" si="484"/>
        <v>19</v>
      </c>
      <c r="N2184" t="str">
        <f t="shared" si="485"/>
        <v>Next Day</v>
      </c>
      <c r="O2184">
        <f t="shared" si="486"/>
        <v>5</v>
      </c>
      <c r="P2184" t="str">
        <f t="shared" si="487"/>
        <v>others</v>
      </c>
    </row>
    <row r="2185" spans="1:16" x14ac:dyDescent="0.25">
      <c r="A2185" t="s">
        <v>23212</v>
      </c>
      <c r="B2185" t="s">
        <v>11</v>
      </c>
      <c r="C2185" t="s">
        <v>4009</v>
      </c>
      <c r="D2185" s="3">
        <v>2</v>
      </c>
      <c r="E2185" t="s">
        <v>25</v>
      </c>
      <c r="F2185" t="s">
        <v>2863</v>
      </c>
      <c r="G2185" t="s">
        <v>3901</v>
      </c>
      <c r="H2185" t="s">
        <v>1195</v>
      </c>
      <c r="I2185" t="s">
        <v>3901</v>
      </c>
      <c r="J2185" t="s">
        <v>23213</v>
      </c>
      <c r="K2185">
        <f t="shared" si="482"/>
        <v>6</v>
      </c>
      <c r="L2185">
        <f t="shared" si="483"/>
        <v>25</v>
      </c>
      <c r="M2185">
        <f t="shared" si="484"/>
        <v>18</v>
      </c>
      <c r="N2185" t="str">
        <f t="shared" si="485"/>
        <v>Next Day</v>
      </c>
      <c r="O2185">
        <f t="shared" si="486"/>
        <v>2</v>
      </c>
      <c r="P2185" t="str">
        <f t="shared" si="487"/>
        <v>others</v>
      </c>
    </row>
    <row r="2186" spans="1:16" x14ac:dyDescent="0.25">
      <c r="A2186" t="s">
        <v>23214</v>
      </c>
      <c r="B2186" t="s">
        <v>11</v>
      </c>
      <c r="C2186" t="s">
        <v>4009</v>
      </c>
      <c r="D2186" s="3">
        <v>1</v>
      </c>
      <c r="E2186" t="s">
        <v>25</v>
      </c>
      <c r="F2186" t="s">
        <v>23215</v>
      </c>
      <c r="G2186" t="s">
        <v>3901</v>
      </c>
      <c r="H2186" t="s">
        <v>1195</v>
      </c>
      <c r="I2186" t="s">
        <v>3901</v>
      </c>
      <c r="J2186" t="s">
        <v>285</v>
      </c>
      <c r="K2186">
        <f t="shared" si="482"/>
        <v>6</v>
      </c>
      <c r="L2186">
        <f t="shared" si="483"/>
        <v>25</v>
      </c>
      <c r="M2186">
        <f t="shared" si="484"/>
        <v>18</v>
      </c>
      <c r="N2186" t="str">
        <f t="shared" si="485"/>
        <v>Next Day</v>
      </c>
      <c r="O2186">
        <f t="shared" si="486"/>
        <v>2</v>
      </c>
      <c r="P2186" t="str">
        <f t="shared" si="487"/>
        <v>others</v>
      </c>
    </row>
    <row r="2187" spans="1:16" x14ac:dyDescent="0.25">
      <c r="A2187" t="s">
        <v>23216</v>
      </c>
      <c r="B2187" t="s">
        <v>11</v>
      </c>
      <c r="C2187" t="s">
        <v>4009</v>
      </c>
      <c r="D2187" s="3">
        <v>1</v>
      </c>
      <c r="E2187" t="s">
        <v>25</v>
      </c>
      <c r="F2187" t="s">
        <v>23217</v>
      </c>
      <c r="G2187" t="s">
        <v>3901</v>
      </c>
      <c r="H2187" t="s">
        <v>1195</v>
      </c>
      <c r="I2187" t="s">
        <v>3901</v>
      </c>
      <c r="J2187" t="s">
        <v>23218</v>
      </c>
      <c r="K2187">
        <f t="shared" si="482"/>
        <v>6</v>
      </c>
      <c r="L2187">
        <f t="shared" si="483"/>
        <v>25</v>
      </c>
      <c r="M2187">
        <f t="shared" si="484"/>
        <v>18</v>
      </c>
      <c r="N2187" t="str">
        <f t="shared" si="485"/>
        <v>Next Day</v>
      </c>
      <c r="O2187">
        <f t="shared" si="486"/>
        <v>2</v>
      </c>
      <c r="P2187" t="str">
        <f t="shared" si="487"/>
        <v>others</v>
      </c>
    </row>
    <row r="2188" spans="1:16" x14ac:dyDescent="0.25">
      <c r="A2188" t="s">
        <v>23219</v>
      </c>
      <c r="B2188" t="s">
        <v>11</v>
      </c>
      <c r="C2188" t="s">
        <v>4009</v>
      </c>
      <c r="D2188" s="3">
        <v>1</v>
      </c>
      <c r="E2188" t="s">
        <v>25</v>
      </c>
      <c r="F2188" t="s">
        <v>23220</v>
      </c>
      <c r="G2188" t="s">
        <v>3901</v>
      </c>
      <c r="H2188" t="s">
        <v>1195</v>
      </c>
      <c r="I2188" t="s">
        <v>3901</v>
      </c>
      <c r="J2188" t="s">
        <v>23221</v>
      </c>
      <c r="K2188">
        <f t="shared" si="482"/>
        <v>6</v>
      </c>
      <c r="L2188">
        <f t="shared" si="483"/>
        <v>25</v>
      </c>
      <c r="M2188">
        <f t="shared" si="484"/>
        <v>18</v>
      </c>
      <c r="N2188" t="str">
        <f t="shared" si="485"/>
        <v>Next Day</v>
      </c>
      <c r="O2188">
        <f t="shared" si="486"/>
        <v>2</v>
      </c>
      <c r="P2188" t="str">
        <f t="shared" si="487"/>
        <v>others</v>
      </c>
    </row>
    <row r="2189" spans="1:16" x14ac:dyDescent="0.25">
      <c r="A2189" t="s">
        <v>23222</v>
      </c>
      <c r="B2189" t="s">
        <v>11</v>
      </c>
      <c r="C2189" t="s">
        <v>4009</v>
      </c>
      <c r="D2189" s="3">
        <v>1</v>
      </c>
      <c r="E2189" t="s">
        <v>25</v>
      </c>
      <c r="F2189" t="s">
        <v>23223</v>
      </c>
      <c r="G2189" t="s">
        <v>3901</v>
      </c>
      <c r="H2189" t="s">
        <v>1195</v>
      </c>
      <c r="I2189" t="s">
        <v>3901</v>
      </c>
      <c r="J2189" t="s">
        <v>23224</v>
      </c>
      <c r="K2189">
        <f t="shared" si="482"/>
        <v>6</v>
      </c>
      <c r="L2189">
        <f t="shared" si="483"/>
        <v>25</v>
      </c>
      <c r="M2189">
        <f t="shared" si="484"/>
        <v>18</v>
      </c>
      <c r="N2189" t="str">
        <f t="shared" si="485"/>
        <v>Next Day</v>
      </c>
      <c r="O2189">
        <f t="shared" si="486"/>
        <v>2</v>
      </c>
      <c r="P2189" t="str">
        <f t="shared" si="487"/>
        <v>others</v>
      </c>
    </row>
    <row r="2190" spans="1:16" x14ac:dyDescent="0.25">
      <c r="A2190" t="s">
        <v>23225</v>
      </c>
      <c r="B2190" t="s">
        <v>11</v>
      </c>
      <c r="C2190" t="s">
        <v>4009</v>
      </c>
      <c r="D2190" s="3">
        <v>1</v>
      </c>
      <c r="E2190" t="s">
        <v>25</v>
      </c>
      <c r="F2190" t="s">
        <v>1526</v>
      </c>
      <c r="G2190" t="s">
        <v>3901</v>
      </c>
      <c r="H2190" t="s">
        <v>1195</v>
      </c>
      <c r="I2190" t="s">
        <v>3901</v>
      </c>
      <c r="J2190" t="s">
        <v>22996</v>
      </c>
      <c r="K2190">
        <f t="shared" si="482"/>
        <v>6</v>
      </c>
      <c r="L2190">
        <f t="shared" si="483"/>
        <v>25</v>
      </c>
      <c r="M2190">
        <f t="shared" si="484"/>
        <v>18</v>
      </c>
      <c r="N2190" t="str">
        <f t="shared" si="485"/>
        <v>Next Day</v>
      </c>
      <c r="O2190">
        <f t="shared" si="486"/>
        <v>2</v>
      </c>
      <c r="P2190" t="str">
        <f t="shared" si="487"/>
        <v>others</v>
      </c>
    </row>
    <row r="2191" spans="1:16" x14ac:dyDescent="0.25">
      <c r="A2191" t="s">
        <v>23226</v>
      </c>
      <c r="B2191" t="s">
        <v>11</v>
      </c>
      <c r="C2191" t="s">
        <v>4009</v>
      </c>
      <c r="D2191" s="3">
        <v>12</v>
      </c>
      <c r="E2191" t="s">
        <v>25</v>
      </c>
      <c r="F2191" t="s">
        <v>23220</v>
      </c>
      <c r="G2191" t="s">
        <v>3901</v>
      </c>
      <c r="H2191" t="s">
        <v>1195</v>
      </c>
      <c r="I2191" t="s">
        <v>3901</v>
      </c>
      <c r="J2191" t="s">
        <v>23227</v>
      </c>
      <c r="K2191">
        <f t="shared" si="482"/>
        <v>6</v>
      </c>
      <c r="L2191">
        <f t="shared" si="483"/>
        <v>25</v>
      </c>
      <c r="M2191">
        <f t="shared" si="484"/>
        <v>18</v>
      </c>
      <c r="N2191" t="str">
        <f t="shared" si="485"/>
        <v>Next Day</v>
      </c>
      <c r="O2191">
        <f t="shared" si="486"/>
        <v>2</v>
      </c>
      <c r="P2191" t="str">
        <f t="shared" si="487"/>
        <v>others</v>
      </c>
    </row>
    <row r="2192" spans="1:16" x14ac:dyDescent="0.25">
      <c r="A2192" t="s">
        <v>23228</v>
      </c>
      <c r="B2192" t="s">
        <v>11</v>
      </c>
      <c r="C2192" t="s">
        <v>4009</v>
      </c>
      <c r="D2192" s="3">
        <v>1</v>
      </c>
      <c r="E2192" t="s">
        <v>25</v>
      </c>
      <c r="F2192" t="s">
        <v>23223</v>
      </c>
      <c r="G2192" t="s">
        <v>3901</v>
      </c>
      <c r="H2192" t="s">
        <v>1195</v>
      </c>
      <c r="I2192" t="s">
        <v>3901</v>
      </c>
      <c r="J2192" t="s">
        <v>23229</v>
      </c>
      <c r="K2192">
        <f t="shared" si="482"/>
        <v>6</v>
      </c>
      <c r="L2192">
        <f t="shared" si="483"/>
        <v>25</v>
      </c>
      <c r="M2192">
        <f t="shared" si="484"/>
        <v>18</v>
      </c>
      <c r="N2192" t="str">
        <f t="shared" si="485"/>
        <v>Next Day</v>
      </c>
      <c r="O2192">
        <f t="shared" si="486"/>
        <v>2</v>
      </c>
      <c r="P2192" t="str">
        <f t="shared" si="487"/>
        <v>others</v>
      </c>
    </row>
    <row r="2193" spans="1:16" x14ac:dyDescent="0.25">
      <c r="A2193" t="s">
        <v>23230</v>
      </c>
      <c r="B2193" t="s">
        <v>11</v>
      </c>
      <c r="C2193" t="s">
        <v>4009</v>
      </c>
      <c r="D2193" s="3">
        <v>1</v>
      </c>
      <c r="E2193" t="s">
        <v>25</v>
      </c>
      <c r="F2193" t="s">
        <v>1518</v>
      </c>
      <c r="G2193" t="s">
        <v>3901</v>
      </c>
      <c r="H2193" t="s">
        <v>1195</v>
      </c>
      <c r="I2193" t="s">
        <v>3901</v>
      </c>
      <c r="J2193" t="s">
        <v>23231</v>
      </c>
      <c r="K2193">
        <f t="shared" si="482"/>
        <v>6</v>
      </c>
      <c r="L2193">
        <f t="shared" si="483"/>
        <v>25</v>
      </c>
      <c r="M2193">
        <f t="shared" si="484"/>
        <v>18</v>
      </c>
      <c r="N2193" t="str">
        <f t="shared" si="485"/>
        <v>Next Day</v>
      </c>
      <c r="O2193">
        <f t="shared" si="486"/>
        <v>2</v>
      </c>
      <c r="P2193" t="str">
        <f t="shared" si="487"/>
        <v>others</v>
      </c>
    </row>
    <row r="2194" spans="1:16" x14ac:dyDescent="0.25">
      <c r="A2194" t="s">
        <v>23232</v>
      </c>
      <c r="B2194" t="s">
        <v>11</v>
      </c>
      <c r="C2194" t="s">
        <v>4013</v>
      </c>
      <c r="D2194" s="3">
        <v>12</v>
      </c>
      <c r="E2194" t="s">
        <v>25</v>
      </c>
      <c r="F2194" t="s">
        <v>2088</v>
      </c>
      <c r="G2194" t="s">
        <v>25</v>
      </c>
      <c r="H2194" t="s">
        <v>1195</v>
      </c>
      <c r="I2194" t="s">
        <v>25</v>
      </c>
      <c r="J2194" t="s">
        <v>23233</v>
      </c>
      <c r="K2194">
        <f t="shared" ref="K2194:K2225" si="488">MONTH(I2194)</f>
        <v>6</v>
      </c>
      <c r="L2194">
        <f t="shared" si="483"/>
        <v>24</v>
      </c>
      <c r="M2194">
        <f t="shared" si="484"/>
        <v>19</v>
      </c>
      <c r="N2194" t="str">
        <f t="shared" si="485"/>
        <v>Same Day</v>
      </c>
      <c r="O2194">
        <f t="shared" si="486"/>
        <v>2</v>
      </c>
      <c r="P2194" t="str">
        <f t="shared" si="487"/>
        <v>before</v>
      </c>
    </row>
    <row r="2195" spans="1:16" x14ac:dyDescent="0.25">
      <c r="A2195" t="s">
        <v>23234</v>
      </c>
      <c r="B2195" t="s">
        <v>11</v>
      </c>
      <c r="C2195" t="s">
        <v>4009</v>
      </c>
      <c r="D2195" s="3">
        <v>1</v>
      </c>
      <c r="E2195" t="s">
        <v>3901</v>
      </c>
      <c r="F2195" t="s">
        <v>23235</v>
      </c>
      <c r="G2195" t="s">
        <v>3901</v>
      </c>
      <c r="H2195" t="s">
        <v>1195</v>
      </c>
      <c r="I2195" t="s">
        <v>3901</v>
      </c>
      <c r="J2195" t="s">
        <v>23236</v>
      </c>
      <c r="K2195">
        <f t="shared" si="488"/>
        <v>6</v>
      </c>
      <c r="L2195">
        <f t="shared" si="483"/>
        <v>25</v>
      </c>
      <c r="M2195">
        <f t="shared" si="484"/>
        <v>18</v>
      </c>
      <c r="N2195" t="str">
        <f t="shared" si="485"/>
        <v>Same Day</v>
      </c>
      <c r="O2195">
        <f t="shared" si="486"/>
        <v>3</v>
      </c>
      <c r="P2195" t="str">
        <f t="shared" si="487"/>
        <v>before</v>
      </c>
    </row>
    <row r="2196" spans="1:16" x14ac:dyDescent="0.25">
      <c r="A2196" t="s">
        <v>23237</v>
      </c>
      <c r="B2196" t="s">
        <v>11</v>
      </c>
      <c r="C2196" t="s">
        <v>4013</v>
      </c>
      <c r="D2196" s="3">
        <v>18</v>
      </c>
      <c r="E2196" t="s">
        <v>3810</v>
      </c>
      <c r="F2196" t="s">
        <v>1054</v>
      </c>
      <c r="G2196" t="s">
        <v>3879</v>
      </c>
      <c r="H2196" t="s">
        <v>1195</v>
      </c>
      <c r="I2196" t="s">
        <v>3879</v>
      </c>
      <c r="J2196" t="s">
        <v>23238</v>
      </c>
      <c r="K2196">
        <f t="shared" si="488"/>
        <v>6</v>
      </c>
      <c r="L2196">
        <f t="shared" si="483"/>
        <v>23</v>
      </c>
      <c r="M2196">
        <f t="shared" si="484"/>
        <v>14</v>
      </c>
      <c r="N2196" t="str">
        <f t="shared" si="485"/>
        <v>Next Day</v>
      </c>
      <c r="O2196">
        <f t="shared" si="486"/>
        <v>5</v>
      </c>
      <c r="P2196" t="str">
        <f t="shared" si="487"/>
        <v>others</v>
      </c>
    </row>
    <row r="2197" spans="1:16" x14ac:dyDescent="0.25">
      <c r="A2197" t="s">
        <v>23239</v>
      </c>
      <c r="B2197" t="s">
        <v>11</v>
      </c>
      <c r="C2197" t="s">
        <v>4009</v>
      </c>
      <c r="D2197" s="3">
        <v>5</v>
      </c>
      <c r="E2197" t="s">
        <v>25</v>
      </c>
      <c r="F2197" t="s">
        <v>20953</v>
      </c>
      <c r="G2197" t="s">
        <v>3901</v>
      </c>
      <c r="H2197" t="s">
        <v>1195</v>
      </c>
      <c r="I2197" t="s">
        <v>3901</v>
      </c>
      <c r="J2197" t="s">
        <v>23240</v>
      </c>
      <c r="K2197">
        <f t="shared" si="488"/>
        <v>6</v>
      </c>
      <c r="L2197">
        <f t="shared" si="483"/>
        <v>25</v>
      </c>
      <c r="M2197">
        <f t="shared" si="484"/>
        <v>18</v>
      </c>
      <c r="N2197" t="str">
        <f t="shared" si="485"/>
        <v>Next Day</v>
      </c>
      <c r="O2197">
        <f t="shared" si="486"/>
        <v>2</v>
      </c>
      <c r="P2197" t="str">
        <f t="shared" si="487"/>
        <v>before</v>
      </c>
    </row>
    <row r="2198" spans="1:16" x14ac:dyDescent="0.25">
      <c r="A2198" t="s">
        <v>23241</v>
      </c>
      <c r="B2198" t="s">
        <v>11</v>
      </c>
      <c r="C2198" t="s">
        <v>4009</v>
      </c>
      <c r="D2198" s="3">
        <v>2</v>
      </c>
      <c r="E2198" t="s">
        <v>25</v>
      </c>
      <c r="F2198" t="s">
        <v>7313</v>
      </c>
      <c r="G2198" t="s">
        <v>3901</v>
      </c>
      <c r="H2198" t="s">
        <v>1195</v>
      </c>
      <c r="I2198" t="s">
        <v>3901</v>
      </c>
      <c r="J2198" t="s">
        <v>17820</v>
      </c>
      <c r="K2198">
        <f t="shared" si="488"/>
        <v>6</v>
      </c>
      <c r="L2198">
        <f t="shared" si="483"/>
        <v>25</v>
      </c>
      <c r="M2198">
        <f t="shared" si="484"/>
        <v>18</v>
      </c>
      <c r="N2198" t="str">
        <f t="shared" si="485"/>
        <v>Next Day</v>
      </c>
      <c r="O2198">
        <f t="shared" si="486"/>
        <v>2</v>
      </c>
      <c r="P2198" t="str">
        <f t="shared" si="487"/>
        <v>before</v>
      </c>
    </row>
    <row r="2199" spans="1:16" x14ac:dyDescent="0.25">
      <c r="A2199" t="s">
        <v>23242</v>
      </c>
      <c r="B2199" t="s">
        <v>11</v>
      </c>
      <c r="C2199" t="s">
        <v>4013</v>
      </c>
      <c r="D2199" s="3">
        <v>4</v>
      </c>
      <c r="E2199" t="s">
        <v>3879</v>
      </c>
      <c r="F2199" t="s">
        <v>23243</v>
      </c>
      <c r="G2199" t="s">
        <v>25</v>
      </c>
      <c r="H2199" t="s">
        <v>1195</v>
      </c>
      <c r="I2199" t="s">
        <v>25</v>
      </c>
      <c r="J2199" t="s">
        <v>23244</v>
      </c>
      <c r="K2199">
        <f t="shared" si="488"/>
        <v>6</v>
      </c>
      <c r="L2199">
        <f t="shared" si="483"/>
        <v>24</v>
      </c>
      <c r="M2199">
        <f t="shared" si="484"/>
        <v>15</v>
      </c>
      <c r="N2199" t="str">
        <f t="shared" si="485"/>
        <v>Next Day</v>
      </c>
      <c r="O2199">
        <f t="shared" si="486"/>
        <v>1</v>
      </c>
      <c r="P2199" t="str">
        <f t="shared" si="487"/>
        <v>before</v>
      </c>
    </row>
    <row r="2200" spans="1:16" x14ac:dyDescent="0.25">
      <c r="A2200" t="s">
        <v>23245</v>
      </c>
      <c r="B2200" t="s">
        <v>11</v>
      </c>
      <c r="C2200" t="s">
        <v>4009</v>
      </c>
      <c r="D2200" s="3">
        <v>4</v>
      </c>
      <c r="E2200" t="s">
        <v>3879</v>
      </c>
      <c r="F2200" t="s">
        <v>18786</v>
      </c>
      <c r="G2200" t="s">
        <v>25</v>
      </c>
      <c r="H2200" t="s">
        <v>1195</v>
      </c>
      <c r="I2200" t="s">
        <v>25</v>
      </c>
      <c r="J2200" t="s">
        <v>23246</v>
      </c>
      <c r="K2200">
        <f t="shared" si="488"/>
        <v>6</v>
      </c>
      <c r="L2200">
        <f t="shared" si="483"/>
        <v>24</v>
      </c>
      <c r="M2200">
        <f t="shared" si="484"/>
        <v>19</v>
      </c>
      <c r="N2200" t="str">
        <f t="shared" si="485"/>
        <v>Next Day</v>
      </c>
      <c r="O2200">
        <f t="shared" si="486"/>
        <v>1</v>
      </c>
      <c r="P2200" t="str">
        <f t="shared" si="487"/>
        <v>before</v>
      </c>
    </row>
    <row r="2201" spans="1:16" x14ac:dyDescent="0.25">
      <c r="A2201" t="s">
        <v>23247</v>
      </c>
      <c r="B2201" t="s">
        <v>11</v>
      </c>
      <c r="C2201" t="s">
        <v>4013</v>
      </c>
      <c r="D2201" s="3">
        <v>33</v>
      </c>
      <c r="E2201" t="s">
        <v>3810</v>
      </c>
      <c r="F2201" t="s">
        <v>8072</v>
      </c>
      <c r="G2201" t="s">
        <v>3879</v>
      </c>
      <c r="H2201" t="s">
        <v>1195</v>
      </c>
      <c r="I2201" t="s">
        <v>3879</v>
      </c>
      <c r="J2201" t="s">
        <v>23248</v>
      </c>
      <c r="K2201">
        <f t="shared" si="488"/>
        <v>6</v>
      </c>
      <c r="L2201">
        <f t="shared" si="483"/>
        <v>23</v>
      </c>
      <c r="M2201">
        <f t="shared" si="484"/>
        <v>14</v>
      </c>
      <c r="N2201" t="str">
        <f t="shared" si="485"/>
        <v>Next Day</v>
      </c>
      <c r="O2201">
        <f t="shared" si="486"/>
        <v>5</v>
      </c>
      <c r="P2201" t="str">
        <f t="shared" si="487"/>
        <v>others</v>
      </c>
    </row>
    <row r="2202" spans="1:16" x14ac:dyDescent="0.25">
      <c r="A2202" t="s">
        <v>23249</v>
      </c>
      <c r="B2202" t="s">
        <v>11</v>
      </c>
      <c r="C2202" t="s">
        <v>4009</v>
      </c>
      <c r="D2202" s="3">
        <v>1</v>
      </c>
      <c r="E2202" t="s">
        <v>3810</v>
      </c>
      <c r="F2202" t="s">
        <v>8074</v>
      </c>
      <c r="G2202" t="s">
        <v>3879</v>
      </c>
      <c r="H2202" t="s">
        <v>1195</v>
      </c>
      <c r="I2202" t="s">
        <v>3879</v>
      </c>
      <c r="J2202" t="s">
        <v>23250</v>
      </c>
      <c r="K2202">
        <f t="shared" si="488"/>
        <v>6</v>
      </c>
      <c r="L2202">
        <f t="shared" si="483"/>
        <v>23</v>
      </c>
      <c r="M2202">
        <f t="shared" si="484"/>
        <v>19</v>
      </c>
      <c r="N2202" t="str">
        <f t="shared" si="485"/>
        <v>Next Day</v>
      </c>
      <c r="O2202">
        <f t="shared" si="486"/>
        <v>5</v>
      </c>
      <c r="P2202" t="str">
        <f t="shared" si="487"/>
        <v>others</v>
      </c>
    </row>
    <row r="2203" spans="1:16" x14ac:dyDescent="0.25">
      <c r="A2203" t="s">
        <v>23251</v>
      </c>
      <c r="B2203" t="s">
        <v>11</v>
      </c>
      <c r="C2203" t="s">
        <v>4009</v>
      </c>
      <c r="D2203" s="3">
        <v>5</v>
      </c>
      <c r="E2203" t="s">
        <v>3810</v>
      </c>
      <c r="F2203" t="s">
        <v>5457</v>
      </c>
      <c r="G2203" t="s">
        <v>3879</v>
      </c>
      <c r="H2203" t="s">
        <v>1195</v>
      </c>
      <c r="I2203" t="s">
        <v>3879</v>
      </c>
      <c r="J2203" t="s">
        <v>23252</v>
      </c>
      <c r="K2203">
        <f t="shared" si="488"/>
        <v>6</v>
      </c>
      <c r="L2203">
        <f t="shared" si="483"/>
        <v>23</v>
      </c>
      <c r="M2203">
        <f t="shared" si="484"/>
        <v>19</v>
      </c>
      <c r="N2203" t="str">
        <f t="shared" si="485"/>
        <v>Next Day</v>
      </c>
      <c r="O2203">
        <f t="shared" si="486"/>
        <v>5</v>
      </c>
      <c r="P2203" t="str">
        <f t="shared" si="487"/>
        <v>others</v>
      </c>
    </row>
    <row r="2204" spans="1:16" x14ac:dyDescent="0.25">
      <c r="A2204" t="s">
        <v>23253</v>
      </c>
      <c r="B2204" t="s">
        <v>11</v>
      </c>
      <c r="C2204" t="s">
        <v>4009</v>
      </c>
      <c r="D2204" s="3">
        <v>2</v>
      </c>
      <c r="E2204" t="s">
        <v>3810</v>
      </c>
      <c r="F2204" t="s">
        <v>8074</v>
      </c>
      <c r="G2204" t="s">
        <v>3879</v>
      </c>
      <c r="H2204" t="s">
        <v>1195</v>
      </c>
      <c r="I2204" t="s">
        <v>3879</v>
      </c>
      <c r="J2204" t="s">
        <v>23254</v>
      </c>
      <c r="K2204">
        <f t="shared" si="488"/>
        <v>6</v>
      </c>
      <c r="L2204">
        <f t="shared" si="483"/>
        <v>23</v>
      </c>
      <c r="M2204">
        <f t="shared" si="484"/>
        <v>19</v>
      </c>
      <c r="N2204" t="str">
        <f t="shared" si="485"/>
        <v>Next Day</v>
      </c>
      <c r="O2204">
        <f t="shared" si="486"/>
        <v>5</v>
      </c>
      <c r="P2204" t="str">
        <f t="shared" si="487"/>
        <v>others</v>
      </c>
    </row>
    <row r="2205" spans="1:16" x14ac:dyDescent="0.25">
      <c r="A2205" t="s">
        <v>23255</v>
      </c>
      <c r="B2205" t="s">
        <v>11</v>
      </c>
      <c r="C2205" t="s">
        <v>4013</v>
      </c>
      <c r="D2205" s="3">
        <v>3</v>
      </c>
      <c r="E2205" t="s">
        <v>3810</v>
      </c>
      <c r="F2205" t="s">
        <v>8072</v>
      </c>
      <c r="G2205" t="s">
        <v>3879</v>
      </c>
      <c r="H2205" t="s">
        <v>1195</v>
      </c>
      <c r="I2205" t="s">
        <v>3879</v>
      </c>
      <c r="J2205" t="s">
        <v>23256</v>
      </c>
      <c r="K2205">
        <f t="shared" si="488"/>
        <v>6</v>
      </c>
      <c r="L2205">
        <f t="shared" si="483"/>
        <v>23</v>
      </c>
      <c r="M2205">
        <f t="shared" si="484"/>
        <v>19</v>
      </c>
      <c r="N2205" t="str">
        <f t="shared" si="485"/>
        <v>Next Day</v>
      </c>
      <c r="O2205">
        <f t="shared" si="486"/>
        <v>5</v>
      </c>
      <c r="P2205" t="str">
        <f t="shared" si="487"/>
        <v>others</v>
      </c>
    </row>
    <row r="2206" spans="1:16" x14ac:dyDescent="0.25">
      <c r="A2206" t="s">
        <v>23257</v>
      </c>
      <c r="B2206" t="s">
        <v>11</v>
      </c>
      <c r="C2206" t="s">
        <v>4013</v>
      </c>
      <c r="D2206" s="3">
        <v>7</v>
      </c>
      <c r="E2206" t="s">
        <v>3810</v>
      </c>
      <c r="F2206" t="s">
        <v>8079</v>
      </c>
      <c r="G2206" t="s">
        <v>3879</v>
      </c>
      <c r="H2206" t="s">
        <v>1195</v>
      </c>
      <c r="I2206" t="s">
        <v>3879</v>
      </c>
      <c r="J2206" t="s">
        <v>23258</v>
      </c>
      <c r="K2206">
        <f t="shared" si="488"/>
        <v>6</v>
      </c>
      <c r="L2206">
        <f t="shared" si="483"/>
        <v>23</v>
      </c>
      <c r="M2206">
        <f t="shared" si="484"/>
        <v>14</v>
      </c>
      <c r="N2206" t="str">
        <f t="shared" si="485"/>
        <v>Next Day</v>
      </c>
      <c r="O2206">
        <f t="shared" si="486"/>
        <v>5</v>
      </c>
      <c r="P2206" t="str">
        <f t="shared" si="487"/>
        <v>others</v>
      </c>
    </row>
    <row r="2207" spans="1:16" x14ac:dyDescent="0.25">
      <c r="A2207" t="s">
        <v>23259</v>
      </c>
      <c r="B2207" t="s">
        <v>11</v>
      </c>
      <c r="C2207" t="s">
        <v>4009</v>
      </c>
      <c r="D2207" s="3">
        <v>1</v>
      </c>
      <c r="E2207" t="s">
        <v>3810</v>
      </c>
      <c r="F2207" t="s">
        <v>8072</v>
      </c>
      <c r="G2207" t="s">
        <v>3879</v>
      </c>
      <c r="H2207" t="s">
        <v>1195</v>
      </c>
      <c r="I2207" t="s">
        <v>3879</v>
      </c>
      <c r="J2207" t="s">
        <v>21570</v>
      </c>
      <c r="K2207">
        <f t="shared" si="488"/>
        <v>6</v>
      </c>
      <c r="L2207">
        <f t="shared" si="483"/>
        <v>23</v>
      </c>
      <c r="M2207">
        <f t="shared" si="484"/>
        <v>19</v>
      </c>
      <c r="N2207" t="str">
        <f t="shared" si="485"/>
        <v>Next Day</v>
      </c>
      <c r="O2207">
        <f t="shared" si="486"/>
        <v>5</v>
      </c>
      <c r="P2207" t="str">
        <f t="shared" si="487"/>
        <v>others</v>
      </c>
    </row>
    <row r="2208" spans="1:16" x14ac:dyDescent="0.25">
      <c r="A2208" t="s">
        <v>23260</v>
      </c>
      <c r="B2208" t="s">
        <v>11</v>
      </c>
      <c r="C2208" t="s">
        <v>4013</v>
      </c>
      <c r="D2208" s="3">
        <v>1</v>
      </c>
      <c r="E2208" t="s">
        <v>25</v>
      </c>
      <c r="F2208" t="s">
        <v>23261</v>
      </c>
      <c r="G2208" t="s">
        <v>25</v>
      </c>
      <c r="H2208" t="s">
        <v>1195</v>
      </c>
      <c r="I2208" t="s">
        <v>25</v>
      </c>
      <c r="J2208" t="s">
        <v>6368</v>
      </c>
      <c r="K2208">
        <f t="shared" si="488"/>
        <v>6</v>
      </c>
      <c r="L2208">
        <f t="shared" si="483"/>
        <v>24</v>
      </c>
      <c r="M2208">
        <f t="shared" si="484"/>
        <v>15</v>
      </c>
      <c r="N2208" t="str">
        <f t="shared" si="485"/>
        <v>Same Day</v>
      </c>
      <c r="O2208">
        <f t="shared" si="486"/>
        <v>2</v>
      </c>
      <c r="P2208" t="str">
        <f t="shared" si="487"/>
        <v>before</v>
      </c>
    </row>
    <row r="2209" spans="1:16" x14ac:dyDescent="0.25">
      <c r="A2209" t="s">
        <v>23262</v>
      </c>
      <c r="B2209" t="s">
        <v>11</v>
      </c>
      <c r="C2209" t="s">
        <v>4009</v>
      </c>
      <c r="D2209" s="3">
        <v>1</v>
      </c>
      <c r="E2209" t="s">
        <v>3810</v>
      </c>
      <c r="F2209" t="s">
        <v>22207</v>
      </c>
      <c r="G2209" t="s">
        <v>3879</v>
      </c>
      <c r="H2209" t="s">
        <v>1195</v>
      </c>
      <c r="I2209" t="s">
        <v>3879</v>
      </c>
      <c r="J2209" t="s">
        <v>18620</v>
      </c>
      <c r="K2209">
        <f t="shared" si="488"/>
        <v>6</v>
      </c>
      <c r="L2209">
        <f t="shared" si="483"/>
        <v>23</v>
      </c>
      <c r="M2209">
        <f t="shared" si="484"/>
        <v>19</v>
      </c>
      <c r="N2209" t="str">
        <f t="shared" si="485"/>
        <v>Next Day</v>
      </c>
      <c r="O2209">
        <f t="shared" si="486"/>
        <v>5</v>
      </c>
      <c r="P2209" t="str">
        <f t="shared" si="487"/>
        <v>others</v>
      </c>
    </row>
    <row r="2210" spans="1:16" x14ac:dyDescent="0.25">
      <c r="A2210" t="s">
        <v>23263</v>
      </c>
      <c r="B2210" t="s">
        <v>11</v>
      </c>
      <c r="C2210" t="s">
        <v>4009</v>
      </c>
      <c r="D2210" s="3">
        <v>1</v>
      </c>
      <c r="E2210" t="s">
        <v>3810</v>
      </c>
      <c r="F2210" t="s">
        <v>22926</v>
      </c>
      <c r="G2210" t="s">
        <v>3879</v>
      </c>
      <c r="H2210" t="s">
        <v>1195</v>
      </c>
      <c r="I2210" t="s">
        <v>3879</v>
      </c>
      <c r="J2210" t="s">
        <v>20083</v>
      </c>
      <c r="K2210">
        <f t="shared" si="488"/>
        <v>6</v>
      </c>
      <c r="L2210">
        <f t="shared" si="483"/>
        <v>23</v>
      </c>
      <c r="M2210">
        <f t="shared" si="484"/>
        <v>19</v>
      </c>
      <c r="N2210" t="str">
        <f t="shared" si="485"/>
        <v>Next Day</v>
      </c>
      <c r="O2210">
        <f t="shared" si="486"/>
        <v>5</v>
      </c>
      <c r="P2210" t="str">
        <f t="shared" si="487"/>
        <v>others</v>
      </c>
    </row>
    <row r="2211" spans="1:16" x14ac:dyDescent="0.25">
      <c r="A2211" t="s">
        <v>23264</v>
      </c>
      <c r="B2211" t="s">
        <v>11</v>
      </c>
      <c r="C2211" t="s">
        <v>4009</v>
      </c>
      <c r="D2211" s="3">
        <v>1</v>
      </c>
      <c r="E2211" t="s">
        <v>3810</v>
      </c>
      <c r="F2211" t="s">
        <v>11037</v>
      </c>
      <c r="G2211" t="s">
        <v>3879</v>
      </c>
      <c r="H2211" t="s">
        <v>1195</v>
      </c>
      <c r="I2211" t="s">
        <v>3879</v>
      </c>
      <c r="J2211" t="s">
        <v>23265</v>
      </c>
      <c r="K2211">
        <f t="shared" si="488"/>
        <v>6</v>
      </c>
      <c r="L2211">
        <f t="shared" si="483"/>
        <v>23</v>
      </c>
      <c r="M2211">
        <f t="shared" si="484"/>
        <v>19</v>
      </c>
      <c r="N2211" t="str">
        <f t="shared" si="485"/>
        <v>Next Day</v>
      </c>
      <c r="O2211">
        <f t="shared" si="486"/>
        <v>5</v>
      </c>
      <c r="P2211" t="str">
        <f t="shared" si="487"/>
        <v>others</v>
      </c>
    </row>
    <row r="2212" spans="1:16" x14ac:dyDescent="0.25">
      <c r="A2212" t="s">
        <v>23266</v>
      </c>
      <c r="B2212" t="s">
        <v>11</v>
      </c>
      <c r="C2212" t="s">
        <v>4009</v>
      </c>
      <c r="D2212" s="3">
        <v>1</v>
      </c>
      <c r="E2212" t="s">
        <v>3810</v>
      </c>
      <c r="F2212" t="s">
        <v>11037</v>
      </c>
      <c r="G2212" t="s">
        <v>3879</v>
      </c>
      <c r="H2212" t="s">
        <v>1195</v>
      </c>
      <c r="I2212" t="s">
        <v>3879</v>
      </c>
      <c r="J2212" t="s">
        <v>23267</v>
      </c>
      <c r="K2212">
        <f t="shared" si="488"/>
        <v>6</v>
      </c>
      <c r="L2212">
        <f t="shared" si="483"/>
        <v>23</v>
      </c>
      <c r="M2212">
        <f t="shared" si="484"/>
        <v>19</v>
      </c>
      <c r="N2212" t="str">
        <f t="shared" si="485"/>
        <v>Next Day</v>
      </c>
      <c r="O2212">
        <f t="shared" si="486"/>
        <v>5</v>
      </c>
      <c r="P2212" t="str">
        <f t="shared" si="487"/>
        <v>others</v>
      </c>
    </row>
    <row r="2213" spans="1:16" x14ac:dyDescent="0.25">
      <c r="A2213" t="s">
        <v>23268</v>
      </c>
      <c r="B2213" t="s">
        <v>11</v>
      </c>
      <c r="C2213" t="s">
        <v>4009</v>
      </c>
      <c r="D2213" s="3">
        <v>1</v>
      </c>
      <c r="E2213" t="s">
        <v>3810</v>
      </c>
      <c r="F2213" t="s">
        <v>12169</v>
      </c>
      <c r="G2213" t="s">
        <v>3879</v>
      </c>
      <c r="H2213" t="s">
        <v>1195</v>
      </c>
      <c r="I2213" t="s">
        <v>3879</v>
      </c>
      <c r="J2213" t="s">
        <v>23269</v>
      </c>
      <c r="K2213">
        <f t="shared" si="488"/>
        <v>6</v>
      </c>
      <c r="L2213">
        <f t="shared" si="483"/>
        <v>23</v>
      </c>
      <c r="M2213">
        <f t="shared" si="484"/>
        <v>19</v>
      </c>
      <c r="N2213" t="str">
        <f t="shared" si="485"/>
        <v>Next Day</v>
      </c>
      <c r="O2213">
        <f t="shared" si="486"/>
        <v>5</v>
      </c>
      <c r="P2213" t="str">
        <f t="shared" si="487"/>
        <v>others</v>
      </c>
    </row>
    <row r="2214" spans="1:16" x14ac:dyDescent="0.25">
      <c r="A2214" t="s">
        <v>23270</v>
      </c>
      <c r="B2214" t="s">
        <v>11</v>
      </c>
      <c r="C2214" t="s">
        <v>4009</v>
      </c>
      <c r="D2214" s="3">
        <v>1</v>
      </c>
      <c r="E2214" t="s">
        <v>3810</v>
      </c>
      <c r="F2214" t="s">
        <v>19581</v>
      </c>
      <c r="G2214" t="s">
        <v>3879</v>
      </c>
      <c r="H2214" t="s">
        <v>1195</v>
      </c>
      <c r="I2214" t="s">
        <v>3879</v>
      </c>
      <c r="J2214" t="s">
        <v>23271</v>
      </c>
      <c r="K2214">
        <f t="shared" si="488"/>
        <v>6</v>
      </c>
      <c r="L2214">
        <f t="shared" si="483"/>
        <v>23</v>
      </c>
      <c r="M2214">
        <f t="shared" si="484"/>
        <v>19</v>
      </c>
      <c r="N2214" t="str">
        <f t="shared" si="485"/>
        <v>Next Day</v>
      </c>
      <c r="O2214">
        <f t="shared" si="486"/>
        <v>5</v>
      </c>
      <c r="P2214" t="str">
        <f t="shared" si="487"/>
        <v>others</v>
      </c>
    </row>
    <row r="2215" spans="1:16" x14ac:dyDescent="0.25">
      <c r="A2215" t="s">
        <v>23272</v>
      </c>
      <c r="B2215" t="s">
        <v>11</v>
      </c>
      <c r="C2215" t="s">
        <v>4009</v>
      </c>
      <c r="D2215" s="3">
        <v>1</v>
      </c>
      <c r="E2215" t="s">
        <v>3810</v>
      </c>
      <c r="F2215" t="s">
        <v>22926</v>
      </c>
      <c r="G2215" t="s">
        <v>3879</v>
      </c>
      <c r="H2215" t="s">
        <v>1195</v>
      </c>
      <c r="I2215" t="s">
        <v>3879</v>
      </c>
      <c r="J2215" t="s">
        <v>23273</v>
      </c>
      <c r="K2215">
        <f t="shared" si="488"/>
        <v>6</v>
      </c>
      <c r="L2215">
        <f t="shared" si="483"/>
        <v>23</v>
      </c>
      <c r="M2215">
        <f t="shared" si="484"/>
        <v>19</v>
      </c>
      <c r="N2215" t="str">
        <f t="shared" si="485"/>
        <v>Next Day</v>
      </c>
      <c r="O2215">
        <f t="shared" si="486"/>
        <v>5</v>
      </c>
      <c r="P2215" t="str">
        <f t="shared" si="487"/>
        <v>others</v>
      </c>
    </row>
    <row r="2216" spans="1:16" x14ac:dyDescent="0.25">
      <c r="A2216" t="s">
        <v>23274</v>
      </c>
      <c r="B2216" t="s">
        <v>11</v>
      </c>
      <c r="C2216" t="s">
        <v>4009</v>
      </c>
      <c r="D2216" s="3">
        <v>1</v>
      </c>
      <c r="E2216" t="s">
        <v>3810</v>
      </c>
      <c r="F2216" t="s">
        <v>22926</v>
      </c>
      <c r="G2216" t="s">
        <v>3879</v>
      </c>
      <c r="H2216" t="s">
        <v>1195</v>
      </c>
      <c r="I2216" t="s">
        <v>3879</v>
      </c>
      <c r="J2216" t="s">
        <v>23275</v>
      </c>
      <c r="K2216">
        <f t="shared" si="488"/>
        <v>6</v>
      </c>
      <c r="L2216">
        <f t="shared" si="483"/>
        <v>23</v>
      </c>
      <c r="M2216">
        <f t="shared" si="484"/>
        <v>19</v>
      </c>
      <c r="N2216" t="str">
        <f t="shared" si="485"/>
        <v>Next Day</v>
      </c>
      <c r="O2216">
        <f t="shared" si="486"/>
        <v>5</v>
      </c>
      <c r="P2216" t="str">
        <f t="shared" si="487"/>
        <v>others</v>
      </c>
    </row>
    <row r="2217" spans="1:16" x14ac:dyDescent="0.25">
      <c r="A2217" t="s">
        <v>23276</v>
      </c>
      <c r="B2217" t="s">
        <v>11</v>
      </c>
      <c r="C2217" t="s">
        <v>4009</v>
      </c>
      <c r="D2217" s="3">
        <v>1</v>
      </c>
      <c r="E2217" t="s">
        <v>3810</v>
      </c>
      <c r="F2217" t="s">
        <v>13852</v>
      </c>
      <c r="G2217" t="s">
        <v>3879</v>
      </c>
      <c r="H2217" t="s">
        <v>1195</v>
      </c>
      <c r="I2217" t="s">
        <v>3879</v>
      </c>
      <c r="J2217" t="s">
        <v>19533</v>
      </c>
      <c r="K2217">
        <f t="shared" si="488"/>
        <v>6</v>
      </c>
      <c r="L2217">
        <f t="shared" si="483"/>
        <v>23</v>
      </c>
      <c r="M2217">
        <f t="shared" si="484"/>
        <v>19</v>
      </c>
      <c r="N2217" t="str">
        <f t="shared" si="485"/>
        <v>Next Day</v>
      </c>
      <c r="O2217">
        <f t="shared" si="486"/>
        <v>5</v>
      </c>
      <c r="P2217" t="str">
        <f t="shared" si="487"/>
        <v>others</v>
      </c>
    </row>
    <row r="2218" spans="1:16" x14ac:dyDescent="0.25">
      <c r="A2218" t="s">
        <v>23277</v>
      </c>
      <c r="B2218" t="s">
        <v>11</v>
      </c>
      <c r="C2218" t="s">
        <v>4009</v>
      </c>
      <c r="D2218" s="3">
        <v>1</v>
      </c>
      <c r="E2218" t="s">
        <v>3810</v>
      </c>
      <c r="F2218" t="s">
        <v>12158</v>
      </c>
      <c r="G2218" t="s">
        <v>3879</v>
      </c>
      <c r="H2218" t="s">
        <v>1195</v>
      </c>
      <c r="I2218" t="s">
        <v>3879</v>
      </c>
      <c r="J2218" t="s">
        <v>23278</v>
      </c>
      <c r="K2218">
        <f t="shared" si="488"/>
        <v>6</v>
      </c>
      <c r="L2218">
        <f t="shared" si="483"/>
        <v>23</v>
      </c>
      <c r="M2218">
        <f t="shared" si="484"/>
        <v>19</v>
      </c>
      <c r="N2218" t="str">
        <f t="shared" si="485"/>
        <v>Next Day</v>
      </c>
      <c r="O2218">
        <f t="shared" si="486"/>
        <v>5</v>
      </c>
      <c r="P2218" t="str">
        <f t="shared" si="487"/>
        <v>others</v>
      </c>
    </row>
    <row r="2219" spans="1:16" x14ac:dyDescent="0.25">
      <c r="A2219" t="s">
        <v>23279</v>
      </c>
      <c r="B2219" t="s">
        <v>11</v>
      </c>
      <c r="C2219" t="s">
        <v>4009</v>
      </c>
      <c r="D2219" s="3">
        <v>1</v>
      </c>
      <c r="E2219" t="s">
        <v>3810</v>
      </c>
      <c r="F2219" t="s">
        <v>12169</v>
      </c>
      <c r="G2219" t="s">
        <v>3879</v>
      </c>
      <c r="H2219" t="s">
        <v>1195</v>
      </c>
      <c r="I2219" t="s">
        <v>3879</v>
      </c>
      <c r="J2219" t="s">
        <v>21579</v>
      </c>
      <c r="K2219">
        <f t="shared" si="488"/>
        <v>6</v>
      </c>
      <c r="L2219">
        <f t="shared" si="483"/>
        <v>23</v>
      </c>
      <c r="M2219">
        <f t="shared" si="484"/>
        <v>19</v>
      </c>
      <c r="N2219" t="str">
        <f t="shared" si="485"/>
        <v>Next Day</v>
      </c>
      <c r="O2219">
        <f t="shared" si="486"/>
        <v>5</v>
      </c>
      <c r="P2219" t="str">
        <f t="shared" si="487"/>
        <v>others</v>
      </c>
    </row>
    <row r="2220" spans="1:16" x14ac:dyDescent="0.25">
      <c r="A2220" t="s">
        <v>23280</v>
      </c>
      <c r="B2220" t="s">
        <v>11</v>
      </c>
      <c r="C2220" t="s">
        <v>4009</v>
      </c>
      <c r="D2220" s="3">
        <v>1</v>
      </c>
      <c r="E2220" t="s">
        <v>25</v>
      </c>
      <c r="F2220" t="s">
        <v>6095</v>
      </c>
      <c r="G2220" t="s">
        <v>25</v>
      </c>
      <c r="H2220" t="s">
        <v>1195</v>
      </c>
      <c r="I2220" t="s">
        <v>25</v>
      </c>
      <c r="J2220" t="s">
        <v>20055</v>
      </c>
      <c r="K2220">
        <f t="shared" si="488"/>
        <v>6</v>
      </c>
      <c r="L2220">
        <f t="shared" si="483"/>
        <v>24</v>
      </c>
      <c r="M2220">
        <f t="shared" si="484"/>
        <v>19</v>
      </c>
      <c r="N2220" t="str">
        <f t="shared" si="485"/>
        <v>Same Day</v>
      </c>
      <c r="O2220">
        <f t="shared" si="486"/>
        <v>2</v>
      </c>
      <c r="P2220" t="str">
        <f t="shared" si="487"/>
        <v>before</v>
      </c>
    </row>
    <row r="2221" spans="1:16" x14ac:dyDescent="0.25">
      <c r="A2221" t="s">
        <v>23281</v>
      </c>
      <c r="B2221" t="s">
        <v>11</v>
      </c>
      <c r="C2221" t="s">
        <v>4009</v>
      </c>
      <c r="D2221" s="3">
        <v>1</v>
      </c>
      <c r="E2221" t="s">
        <v>3810</v>
      </c>
      <c r="F2221" t="s">
        <v>2918</v>
      </c>
      <c r="G2221" t="s">
        <v>3879</v>
      </c>
      <c r="H2221" t="s">
        <v>1195</v>
      </c>
      <c r="I2221" t="s">
        <v>3879</v>
      </c>
      <c r="J2221" t="s">
        <v>23282</v>
      </c>
      <c r="K2221">
        <f t="shared" si="488"/>
        <v>6</v>
      </c>
      <c r="L2221">
        <f t="shared" si="483"/>
        <v>23</v>
      </c>
      <c r="M2221">
        <f t="shared" si="484"/>
        <v>19</v>
      </c>
      <c r="N2221" t="str">
        <f t="shared" si="485"/>
        <v>Next Day</v>
      </c>
      <c r="O2221">
        <f t="shared" si="486"/>
        <v>5</v>
      </c>
      <c r="P2221" t="str">
        <f t="shared" si="487"/>
        <v>others</v>
      </c>
    </row>
    <row r="2222" spans="1:16" x14ac:dyDescent="0.25">
      <c r="A2222" t="s">
        <v>23283</v>
      </c>
      <c r="B2222" t="s">
        <v>11</v>
      </c>
      <c r="C2222" t="s">
        <v>4009</v>
      </c>
      <c r="D2222" s="3">
        <v>1</v>
      </c>
      <c r="E2222" t="s">
        <v>3810</v>
      </c>
      <c r="F2222" t="s">
        <v>11866</v>
      </c>
      <c r="G2222" t="s">
        <v>3879</v>
      </c>
      <c r="H2222" t="s">
        <v>1195</v>
      </c>
      <c r="I2222" t="s">
        <v>3879</v>
      </c>
      <c r="J2222" t="s">
        <v>23284</v>
      </c>
      <c r="K2222">
        <f t="shared" si="488"/>
        <v>6</v>
      </c>
      <c r="L2222">
        <f t="shared" si="483"/>
        <v>23</v>
      </c>
      <c r="M2222">
        <f t="shared" si="484"/>
        <v>19</v>
      </c>
      <c r="N2222" t="str">
        <f t="shared" si="485"/>
        <v>Next Day</v>
      </c>
      <c r="O2222">
        <f t="shared" si="486"/>
        <v>5</v>
      </c>
      <c r="P2222" t="str">
        <f t="shared" si="487"/>
        <v>others</v>
      </c>
    </row>
    <row r="2223" spans="1:16" x14ac:dyDescent="0.25">
      <c r="A2223" t="s">
        <v>23285</v>
      </c>
      <c r="B2223" t="s">
        <v>11</v>
      </c>
      <c r="C2223" t="s">
        <v>4009</v>
      </c>
      <c r="D2223" s="3">
        <v>1</v>
      </c>
      <c r="E2223" t="s">
        <v>3810</v>
      </c>
      <c r="F2223" t="s">
        <v>11037</v>
      </c>
      <c r="G2223" t="s">
        <v>3879</v>
      </c>
      <c r="H2223" t="s">
        <v>1195</v>
      </c>
      <c r="I2223" t="s">
        <v>3879</v>
      </c>
      <c r="J2223" t="s">
        <v>20058</v>
      </c>
      <c r="K2223">
        <f t="shared" si="488"/>
        <v>6</v>
      </c>
      <c r="L2223">
        <f t="shared" si="483"/>
        <v>23</v>
      </c>
      <c r="M2223">
        <f t="shared" si="484"/>
        <v>19</v>
      </c>
      <c r="N2223" t="str">
        <f t="shared" si="485"/>
        <v>Next Day</v>
      </c>
      <c r="O2223">
        <f t="shared" si="486"/>
        <v>5</v>
      </c>
      <c r="P2223" t="str">
        <f t="shared" si="487"/>
        <v>others</v>
      </c>
    </row>
    <row r="2224" spans="1:16" x14ac:dyDescent="0.25">
      <c r="A2224" t="s">
        <v>23286</v>
      </c>
      <c r="B2224" t="s">
        <v>11</v>
      </c>
      <c r="C2224" t="s">
        <v>4009</v>
      </c>
      <c r="D2224" s="3">
        <v>1</v>
      </c>
      <c r="E2224" t="s">
        <v>3810</v>
      </c>
      <c r="F2224" t="s">
        <v>12169</v>
      </c>
      <c r="G2224" t="s">
        <v>3879</v>
      </c>
      <c r="H2224" t="s">
        <v>1195</v>
      </c>
      <c r="I2224" t="s">
        <v>3879</v>
      </c>
      <c r="J2224" t="s">
        <v>3214</v>
      </c>
      <c r="K2224">
        <f t="shared" si="488"/>
        <v>6</v>
      </c>
      <c r="L2224">
        <f t="shared" si="483"/>
        <v>23</v>
      </c>
      <c r="M2224">
        <f t="shared" si="484"/>
        <v>19</v>
      </c>
      <c r="N2224" t="str">
        <f t="shared" si="485"/>
        <v>Next Day</v>
      </c>
      <c r="O2224">
        <f t="shared" si="486"/>
        <v>5</v>
      </c>
      <c r="P2224" t="str">
        <f t="shared" si="487"/>
        <v>others</v>
      </c>
    </row>
    <row r="2225" spans="1:16" x14ac:dyDescent="0.25">
      <c r="A2225" t="s">
        <v>23287</v>
      </c>
      <c r="B2225" t="s">
        <v>11</v>
      </c>
      <c r="C2225" t="s">
        <v>4009</v>
      </c>
      <c r="D2225" s="3">
        <v>1</v>
      </c>
      <c r="E2225" t="s">
        <v>3810</v>
      </c>
      <c r="F2225" t="s">
        <v>23026</v>
      </c>
      <c r="G2225" t="s">
        <v>3879</v>
      </c>
      <c r="H2225" t="s">
        <v>1195</v>
      </c>
      <c r="I2225" t="s">
        <v>3879</v>
      </c>
      <c r="J2225" t="s">
        <v>23288</v>
      </c>
      <c r="K2225">
        <f t="shared" si="488"/>
        <v>6</v>
      </c>
      <c r="L2225">
        <f t="shared" si="483"/>
        <v>23</v>
      </c>
      <c r="M2225">
        <f t="shared" si="484"/>
        <v>19</v>
      </c>
      <c r="N2225" t="str">
        <f t="shared" si="485"/>
        <v>Next Day</v>
      </c>
      <c r="O2225">
        <f t="shared" si="486"/>
        <v>5</v>
      </c>
      <c r="P2225" t="str">
        <f t="shared" si="487"/>
        <v>others</v>
      </c>
    </row>
    <row r="2226" spans="1:16" x14ac:dyDescent="0.25">
      <c r="A2226" t="s">
        <v>23289</v>
      </c>
      <c r="B2226" t="s">
        <v>11</v>
      </c>
      <c r="C2226" t="s">
        <v>4009</v>
      </c>
      <c r="D2226" s="3">
        <v>1</v>
      </c>
      <c r="E2226" t="s">
        <v>3810</v>
      </c>
      <c r="F2226" t="s">
        <v>12158</v>
      </c>
      <c r="G2226" t="s">
        <v>3879</v>
      </c>
      <c r="H2226" t="s">
        <v>1195</v>
      </c>
      <c r="I2226" t="s">
        <v>3879</v>
      </c>
      <c r="J2226" t="s">
        <v>23290</v>
      </c>
      <c r="K2226">
        <f t="shared" ref="K2226:K2246" si="489">MONTH(I2226)</f>
        <v>6</v>
      </c>
      <c r="L2226">
        <f t="shared" ref="L2226:L2246" si="490">DAY(I2226)</f>
        <v>23</v>
      </c>
      <c r="M2226">
        <f t="shared" ref="M2226:M2246" si="491">HOUR(J2226)+1</f>
        <v>19</v>
      </c>
      <c r="N2226" t="str">
        <f t="shared" ref="N2226:N2246" si="492">IF(OR(ISBLANK(E2226),ISBLANK(I2226)),"Missing Date",IF(I2226=E2226,"Same Day",IF(WEEKDAY(E2226,2)=5,IF(DAY(I2226)=DAY(E2226+3),"Next Day",IF(DAY(I2226)=DAY(E2226+4),"2 Days","Other")),IF(WEEKDAY(E2226,2)=4,IF(DAY(I2226)=DAY(E2226+1),"Next Day",IF(DAY(I2226)=DAY(E2226+4),"2 Days","Other")),IF(DAY(I2226)=DAY(E2226+1),"Next Day",IF(DAY(I2226)=DAY(E2226+2),"2 Days","Other"))))))</f>
        <v>Next Day</v>
      </c>
      <c r="O2226">
        <f t="shared" ref="O2226:O2246" si="493">WEEKDAY(E2226,2)</f>
        <v>5</v>
      </c>
      <c r="P2226" t="str">
        <f t="shared" ref="P2226:P2246" si="494">IF(HOUR(F2226)&lt;11,"before","others")</f>
        <v>others</v>
      </c>
    </row>
    <row r="2227" spans="1:16" x14ac:dyDescent="0.25">
      <c r="A2227" t="s">
        <v>23291</v>
      </c>
      <c r="B2227" t="s">
        <v>11</v>
      </c>
      <c r="C2227" t="s">
        <v>4009</v>
      </c>
      <c r="D2227" s="3">
        <v>1</v>
      </c>
      <c r="E2227" t="s">
        <v>3810</v>
      </c>
      <c r="F2227" t="s">
        <v>23033</v>
      </c>
      <c r="G2227" t="s">
        <v>3879</v>
      </c>
      <c r="H2227" t="s">
        <v>1195</v>
      </c>
      <c r="I2227" t="s">
        <v>3879</v>
      </c>
      <c r="J2227" t="s">
        <v>21411</v>
      </c>
      <c r="K2227">
        <f t="shared" si="489"/>
        <v>6</v>
      </c>
      <c r="L2227">
        <f t="shared" si="490"/>
        <v>23</v>
      </c>
      <c r="M2227">
        <f t="shared" si="491"/>
        <v>19</v>
      </c>
      <c r="N2227" t="str">
        <f t="shared" si="492"/>
        <v>Next Day</v>
      </c>
      <c r="O2227">
        <f t="shared" si="493"/>
        <v>5</v>
      </c>
      <c r="P2227" t="str">
        <f t="shared" si="494"/>
        <v>others</v>
      </c>
    </row>
    <row r="2228" spans="1:16" x14ac:dyDescent="0.25">
      <c r="A2228" t="s">
        <v>23292</v>
      </c>
      <c r="B2228" t="s">
        <v>11</v>
      </c>
      <c r="C2228" t="s">
        <v>4009</v>
      </c>
      <c r="D2228" s="3">
        <v>1</v>
      </c>
      <c r="E2228" t="s">
        <v>3810</v>
      </c>
      <c r="F2228" t="s">
        <v>22932</v>
      </c>
      <c r="G2228" t="s">
        <v>3879</v>
      </c>
      <c r="H2228" t="s">
        <v>1195</v>
      </c>
      <c r="I2228" t="s">
        <v>3879</v>
      </c>
      <c r="J2228" t="s">
        <v>23293</v>
      </c>
      <c r="K2228">
        <f t="shared" si="489"/>
        <v>6</v>
      </c>
      <c r="L2228">
        <f t="shared" si="490"/>
        <v>23</v>
      </c>
      <c r="M2228">
        <f t="shared" si="491"/>
        <v>19</v>
      </c>
      <c r="N2228" t="str">
        <f t="shared" si="492"/>
        <v>Next Day</v>
      </c>
      <c r="O2228">
        <f t="shared" si="493"/>
        <v>5</v>
      </c>
      <c r="P2228" t="str">
        <f t="shared" si="494"/>
        <v>others</v>
      </c>
    </row>
    <row r="2229" spans="1:16" x14ac:dyDescent="0.25">
      <c r="A2229" t="s">
        <v>23294</v>
      </c>
      <c r="B2229" t="s">
        <v>11</v>
      </c>
      <c r="C2229" t="s">
        <v>4009</v>
      </c>
      <c r="D2229" s="3">
        <v>1</v>
      </c>
      <c r="E2229" t="s">
        <v>3810</v>
      </c>
      <c r="F2229" t="s">
        <v>23033</v>
      </c>
      <c r="G2229" t="s">
        <v>3879</v>
      </c>
      <c r="H2229" t="s">
        <v>1195</v>
      </c>
      <c r="I2229" t="s">
        <v>3879</v>
      </c>
      <c r="J2229" t="s">
        <v>23295</v>
      </c>
      <c r="K2229">
        <f t="shared" si="489"/>
        <v>6</v>
      </c>
      <c r="L2229">
        <f t="shared" si="490"/>
        <v>23</v>
      </c>
      <c r="M2229">
        <f t="shared" si="491"/>
        <v>19</v>
      </c>
      <c r="N2229" t="str">
        <f t="shared" si="492"/>
        <v>Next Day</v>
      </c>
      <c r="O2229">
        <f t="shared" si="493"/>
        <v>5</v>
      </c>
      <c r="P2229" t="str">
        <f t="shared" si="494"/>
        <v>others</v>
      </c>
    </row>
    <row r="2230" spans="1:16" x14ac:dyDescent="0.25">
      <c r="A2230" t="s">
        <v>23296</v>
      </c>
      <c r="B2230" t="s">
        <v>11</v>
      </c>
      <c r="C2230" t="s">
        <v>4009</v>
      </c>
      <c r="D2230" s="3">
        <v>1</v>
      </c>
      <c r="E2230" t="s">
        <v>3810</v>
      </c>
      <c r="F2230" t="s">
        <v>23297</v>
      </c>
      <c r="G2230" t="s">
        <v>3879</v>
      </c>
      <c r="H2230" t="s">
        <v>1195</v>
      </c>
      <c r="I2230" t="s">
        <v>3879</v>
      </c>
      <c r="J2230" t="s">
        <v>23298</v>
      </c>
      <c r="K2230">
        <f t="shared" si="489"/>
        <v>6</v>
      </c>
      <c r="L2230">
        <f t="shared" si="490"/>
        <v>23</v>
      </c>
      <c r="M2230">
        <f t="shared" si="491"/>
        <v>19</v>
      </c>
      <c r="N2230" t="str">
        <f t="shared" si="492"/>
        <v>Next Day</v>
      </c>
      <c r="O2230">
        <f t="shared" si="493"/>
        <v>5</v>
      </c>
      <c r="P2230" t="str">
        <f t="shared" si="494"/>
        <v>others</v>
      </c>
    </row>
    <row r="2231" spans="1:16" x14ac:dyDescent="0.25">
      <c r="A2231" t="s">
        <v>23299</v>
      </c>
      <c r="B2231" t="s">
        <v>11</v>
      </c>
      <c r="C2231" t="s">
        <v>4009</v>
      </c>
      <c r="D2231" s="3">
        <v>3</v>
      </c>
      <c r="E2231" t="s">
        <v>3810</v>
      </c>
      <c r="F2231" t="s">
        <v>22932</v>
      </c>
      <c r="G2231" t="s">
        <v>3879</v>
      </c>
      <c r="H2231" t="s">
        <v>1195</v>
      </c>
      <c r="I2231" t="s">
        <v>3879</v>
      </c>
      <c r="J2231" t="s">
        <v>18629</v>
      </c>
      <c r="K2231">
        <f t="shared" si="489"/>
        <v>6</v>
      </c>
      <c r="L2231">
        <f t="shared" si="490"/>
        <v>23</v>
      </c>
      <c r="M2231">
        <f t="shared" si="491"/>
        <v>19</v>
      </c>
      <c r="N2231" t="str">
        <f t="shared" si="492"/>
        <v>Next Day</v>
      </c>
      <c r="O2231">
        <f t="shared" si="493"/>
        <v>5</v>
      </c>
      <c r="P2231" t="str">
        <f t="shared" si="494"/>
        <v>others</v>
      </c>
    </row>
    <row r="2232" spans="1:16" x14ac:dyDescent="0.25">
      <c r="A2232" t="s">
        <v>23300</v>
      </c>
      <c r="B2232" t="s">
        <v>11</v>
      </c>
      <c r="C2232" t="s">
        <v>4045</v>
      </c>
      <c r="D2232" s="3">
        <v>2</v>
      </c>
      <c r="E2232" t="s">
        <v>3810</v>
      </c>
      <c r="F2232" t="s">
        <v>23297</v>
      </c>
      <c r="G2232" t="s">
        <v>3879</v>
      </c>
      <c r="H2232" t="s">
        <v>1195</v>
      </c>
      <c r="I2232" t="s">
        <v>3879</v>
      </c>
      <c r="J2232" t="s">
        <v>23301</v>
      </c>
      <c r="K2232">
        <f t="shared" si="489"/>
        <v>6</v>
      </c>
      <c r="L2232">
        <f t="shared" si="490"/>
        <v>23</v>
      </c>
      <c r="M2232">
        <f t="shared" si="491"/>
        <v>14</v>
      </c>
      <c r="N2232" t="str">
        <f t="shared" si="492"/>
        <v>Next Day</v>
      </c>
      <c r="O2232">
        <f t="shared" si="493"/>
        <v>5</v>
      </c>
      <c r="P2232" t="str">
        <f t="shared" si="494"/>
        <v>others</v>
      </c>
    </row>
    <row r="2233" spans="1:16" x14ac:dyDescent="0.25">
      <c r="A2233" t="s">
        <v>23302</v>
      </c>
      <c r="B2233" t="s">
        <v>11</v>
      </c>
      <c r="C2233" t="s">
        <v>4009</v>
      </c>
      <c r="D2233" s="3">
        <v>1</v>
      </c>
      <c r="E2233" t="s">
        <v>3810</v>
      </c>
      <c r="F2233" t="s">
        <v>2918</v>
      </c>
      <c r="G2233" t="s">
        <v>3879</v>
      </c>
      <c r="H2233" t="s">
        <v>1195</v>
      </c>
      <c r="I2233" t="s">
        <v>3879</v>
      </c>
      <c r="J2233" t="s">
        <v>23303</v>
      </c>
      <c r="K2233">
        <f t="shared" si="489"/>
        <v>6</v>
      </c>
      <c r="L2233">
        <f t="shared" si="490"/>
        <v>23</v>
      </c>
      <c r="M2233">
        <f t="shared" si="491"/>
        <v>19</v>
      </c>
      <c r="N2233" t="str">
        <f t="shared" si="492"/>
        <v>Next Day</v>
      </c>
      <c r="O2233">
        <f t="shared" si="493"/>
        <v>5</v>
      </c>
      <c r="P2233" t="str">
        <f t="shared" si="494"/>
        <v>others</v>
      </c>
    </row>
    <row r="2234" spans="1:16" x14ac:dyDescent="0.25">
      <c r="A2234" t="s">
        <v>23304</v>
      </c>
      <c r="B2234" t="s">
        <v>11</v>
      </c>
      <c r="C2234" t="s">
        <v>4009</v>
      </c>
      <c r="D2234" s="3">
        <v>1</v>
      </c>
      <c r="E2234" t="s">
        <v>3810</v>
      </c>
      <c r="F2234" t="s">
        <v>23026</v>
      </c>
      <c r="G2234" t="s">
        <v>3879</v>
      </c>
      <c r="H2234" t="s">
        <v>1195</v>
      </c>
      <c r="I2234" t="s">
        <v>3879</v>
      </c>
      <c r="J2234" t="s">
        <v>23305</v>
      </c>
      <c r="K2234">
        <f t="shared" si="489"/>
        <v>6</v>
      </c>
      <c r="L2234">
        <f t="shared" si="490"/>
        <v>23</v>
      </c>
      <c r="M2234">
        <f t="shared" si="491"/>
        <v>19</v>
      </c>
      <c r="N2234" t="str">
        <f t="shared" si="492"/>
        <v>Next Day</v>
      </c>
      <c r="O2234">
        <f t="shared" si="493"/>
        <v>5</v>
      </c>
      <c r="P2234" t="str">
        <f t="shared" si="494"/>
        <v>others</v>
      </c>
    </row>
    <row r="2235" spans="1:16" x14ac:dyDescent="0.25">
      <c r="A2235" t="s">
        <v>23306</v>
      </c>
      <c r="B2235" t="s">
        <v>11</v>
      </c>
      <c r="C2235" t="s">
        <v>4009</v>
      </c>
      <c r="D2235" s="3">
        <v>4</v>
      </c>
      <c r="E2235" t="s">
        <v>3810</v>
      </c>
      <c r="F2235" t="s">
        <v>11866</v>
      </c>
      <c r="G2235" t="s">
        <v>3879</v>
      </c>
      <c r="H2235" t="s">
        <v>1195</v>
      </c>
      <c r="I2235" t="s">
        <v>3879</v>
      </c>
      <c r="J2235" t="s">
        <v>23307</v>
      </c>
      <c r="K2235">
        <f t="shared" si="489"/>
        <v>6</v>
      </c>
      <c r="L2235">
        <f t="shared" si="490"/>
        <v>23</v>
      </c>
      <c r="M2235">
        <f t="shared" si="491"/>
        <v>19</v>
      </c>
      <c r="N2235" t="str">
        <f t="shared" si="492"/>
        <v>Next Day</v>
      </c>
      <c r="O2235">
        <f t="shared" si="493"/>
        <v>5</v>
      </c>
      <c r="P2235" t="str">
        <f t="shared" si="494"/>
        <v>others</v>
      </c>
    </row>
    <row r="2236" spans="1:16" x14ac:dyDescent="0.25">
      <c r="A2236" t="s">
        <v>23308</v>
      </c>
      <c r="B2236" t="s">
        <v>11</v>
      </c>
      <c r="C2236" t="s">
        <v>4013</v>
      </c>
      <c r="D2236" s="3">
        <v>13</v>
      </c>
      <c r="E2236" t="s">
        <v>3810</v>
      </c>
      <c r="F2236" t="s">
        <v>23309</v>
      </c>
      <c r="G2236" t="s">
        <v>3879</v>
      </c>
      <c r="H2236" t="s">
        <v>1195</v>
      </c>
      <c r="I2236" t="s">
        <v>3879</v>
      </c>
      <c r="J2236" t="s">
        <v>23310</v>
      </c>
      <c r="K2236">
        <f t="shared" si="489"/>
        <v>6</v>
      </c>
      <c r="L2236">
        <f t="shared" si="490"/>
        <v>23</v>
      </c>
      <c r="M2236">
        <f t="shared" si="491"/>
        <v>14</v>
      </c>
      <c r="N2236" t="str">
        <f t="shared" si="492"/>
        <v>Next Day</v>
      </c>
      <c r="O2236">
        <f t="shared" si="493"/>
        <v>5</v>
      </c>
      <c r="P2236" t="str">
        <f t="shared" si="494"/>
        <v>others</v>
      </c>
    </row>
    <row r="2237" spans="1:16" x14ac:dyDescent="0.25">
      <c r="A2237" t="s">
        <v>23311</v>
      </c>
      <c r="B2237" t="s">
        <v>11</v>
      </c>
      <c r="C2237" t="s">
        <v>4013</v>
      </c>
      <c r="D2237" s="3">
        <v>34</v>
      </c>
      <c r="E2237" t="s">
        <v>3810</v>
      </c>
      <c r="F2237" t="s">
        <v>23309</v>
      </c>
      <c r="G2237" t="s">
        <v>3879</v>
      </c>
      <c r="H2237" t="s">
        <v>1195</v>
      </c>
      <c r="I2237" t="s">
        <v>3879</v>
      </c>
      <c r="J2237" t="s">
        <v>23312</v>
      </c>
      <c r="K2237">
        <f t="shared" si="489"/>
        <v>6</v>
      </c>
      <c r="L2237">
        <f t="shared" si="490"/>
        <v>23</v>
      </c>
      <c r="M2237">
        <f t="shared" si="491"/>
        <v>14</v>
      </c>
      <c r="N2237" t="str">
        <f t="shared" si="492"/>
        <v>Next Day</v>
      </c>
      <c r="O2237">
        <f t="shared" si="493"/>
        <v>5</v>
      </c>
      <c r="P2237" t="str">
        <f t="shared" si="494"/>
        <v>others</v>
      </c>
    </row>
    <row r="2238" spans="1:16" x14ac:dyDescent="0.25">
      <c r="A2238" t="s">
        <v>23313</v>
      </c>
      <c r="B2238" t="s">
        <v>11</v>
      </c>
      <c r="C2238" t="s">
        <v>4009</v>
      </c>
      <c r="D2238" s="3">
        <v>1</v>
      </c>
      <c r="E2238" t="s">
        <v>3810</v>
      </c>
      <c r="F2238" t="s">
        <v>3618</v>
      </c>
      <c r="G2238" t="s">
        <v>3879</v>
      </c>
      <c r="H2238" t="s">
        <v>1195</v>
      </c>
      <c r="I2238" t="s">
        <v>3879</v>
      </c>
      <c r="J2238" t="s">
        <v>1789</v>
      </c>
      <c r="K2238">
        <f t="shared" si="489"/>
        <v>6</v>
      </c>
      <c r="L2238">
        <f t="shared" si="490"/>
        <v>23</v>
      </c>
      <c r="M2238">
        <f t="shared" si="491"/>
        <v>19</v>
      </c>
      <c r="N2238" t="str">
        <f t="shared" si="492"/>
        <v>Next Day</v>
      </c>
      <c r="O2238">
        <f t="shared" si="493"/>
        <v>5</v>
      </c>
      <c r="P2238" t="str">
        <f t="shared" si="494"/>
        <v>others</v>
      </c>
    </row>
    <row r="2239" spans="1:16" x14ac:dyDescent="0.25">
      <c r="A2239" t="s">
        <v>23314</v>
      </c>
      <c r="B2239" t="s">
        <v>11</v>
      </c>
      <c r="C2239" t="s">
        <v>4009</v>
      </c>
      <c r="D2239" s="3">
        <v>1</v>
      </c>
      <c r="E2239" t="s">
        <v>3810</v>
      </c>
      <c r="F2239" t="s">
        <v>2511</v>
      </c>
      <c r="G2239" t="s">
        <v>3879</v>
      </c>
      <c r="H2239" t="s">
        <v>1195</v>
      </c>
      <c r="I2239" t="s">
        <v>3879</v>
      </c>
      <c r="J2239" t="s">
        <v>1782</v>
      </c>
      <c r="K2239">
        <f t="shared" si="489"/>
        <v>6</v>
      </c>
      <c r="L2239">
        <f t="shared" si="490"/>
        <v>23</v>
      </c>
      <c r="M2239">
        <f t="shared" si="491"/>
        <v>19</v>
      </c>
      <c r="N2239" t="str">
        <f t="shared" si="492"/>
        <v>Next Day</v>
      </c>
      <c r="O2239">
        <f t="shared" si="493"/>
        <v>5</v>
      </c>
      <c r="P2239" t="str">
        <f t="shared" si="494"/>
        <v>others</v>
      </c>
    </row>
    <row r="2240" spans="1:16" x14ac:dyDescent="0.25">
      <c r="A2240" t="s">
        <v>23315</v>
      </c>
      <c r="B2240" t="s">
        <v>11</v>
      </c>
      <c r="C2240" t="s">
        <v>4009</v>
      </c>
      <c r="D2240" s="3">
        <v>1</v>
      </c>
      <c r="E2240" t="s">
        <v>3810</v>
      </c>
      <c r="F2240" t="s">
        <v>8405</v>
      </c>
      <c r="G2240" t="s">
        <v>3879</v>
      </c>
      <c r="H2240" t="s">
        <v>1195</v>
      </c>
      <c r="I2240" t="s">
        <v>3879</v>
      </c>
      <c r="J2240" t="s">
        <v>20312</v>
      </c>
      <c r="K2240">
        <f t="shared" si="489"/>
        <v>6</v>
      </c>
      <c r="L2240">
        <f t="shared" si="490"/>
        <v>23</v>
      </c>
      <c r="M2240">
        <f t="shared" si="491"/>
        <v>19</v>
      </c>
      <c r="N2240" t="str">
        <f t="shared" si="492"/>
        <v>Next Day</v>
      </c>
      <c r="O2240">
        <f t="shared" si="493"/>
        <v>5</v>
      </c>
      <c r="P2240" t="str">
        <f t="shared" si="494"/>
        <v>others</v>
      </c>
    </row>
    <row r="2241" spans="1:16" x14ac:dyDescent="0.25">
      <c r="A2241" t="s">
        <v>23316</v>
      </c>
      <c r="B2241" t="s">
        <v>11</v>
      </c>
      <c r="C2241" t="s">
        <v>4009</v>
      </c>
      <c r="D2241" s="3">
        <v>1</v>
      </c>
      <c r="E2241" t="s">
        <v>3810</v>
      </c>
      <c r="F2241" t="s">
        <v>3606</v>
      </c>
      <c r="G2241" t="s">
        <v>3879</v>
      </c>
      <c r="H2241" t="s">
        <v>1195</v>
      </c>
      <c r="I2241" t="s">
        <v>3879</v>
      </c>
      <c r="J2241" t="s">
        <v>23317</v>
      </c>
      <c r="K2241">
        <f t="shared" si="489"/>
        <v>6</v>
      </c>
      <c r="L2241">
        <f t="shared" si="490"/>
        <v>23</v>
      </c>
      <c r="M2241">
        <f t="shared" si="491"/>
        <v>19</v>
      </c>
      <c r="N2241" t="str">
        <f t="shared" si="492"/>
        <v>Next Day</v>
      </c>
      <c r="O2241">
        <f t="shared" si="493"/>
        <v>5</v>
      </c>
      <c r="P2241" t="str">
        <f t="shared" si="494"/>
        <v>others</v>
      </c>
    </row>
    <row r="2242" spans="1:16" x14ac:dyDescent="0.25">
      <c r="A2242" t="s">
        <v>23318</v>
      </c>
      <c r="B2242" t="s">
        <v>11</v>
      </c>
      <c r="C2242" t="s">
        <v>4009</v>
      </c>
      <c r="D2242" s="3">
        <v>1</v>
      </c>
      <c r="E2242" t="s">
        <v>3810</v>
      </c>
      <c r="F2242" t="s">
        <v>23319</v>
      </c>
      <c r="G2242" t="s">
        <v>3879</v>
      </c>
      <c r="H2242" t="s">
        <v>1195</v>
      </c>
      <c r="I2242" t="s">
        <v>3879</v>
      </c>
      <c r="J2242" t="s">
        <v>23320</v>
      </c>
      <c r="K2242">
        <f t="shared" si="489"/>
        <v>6</v>
      </c>
      <c r="L2242">
        <f t="shared" si="490"/>
        <v>23</v>
      </c>
      <c r="M2242">
        <f t="shared" si="491"/>
        <v>19</v>
      </c>
      <c r="N2242" t="str">
        <f t="shared" si="492"/>
        <v>Next Day</v>
      </c>
      <c r="O2242">
        <f t="shared" si="493"/>
        <v>5</v>
      </c>
      <c r="P2242" t="str">
        <f t="shared" si="494"/>
        <v>others</v>
      </c>
    </row>
    <row r="2243" spans="1:16" x14ac:dyDescent="0.25">
      <c r="A2243" t="s">
        <v>23321</v>
      </c>
      <c r="B2243" t="s">
        <v>11</v>
      </c>
      <c r="C2243" t="s">
        <v>4009</v>
      </c>
      <c r="D2243" s="3">
        <v>1</v>
      </c>
      <c r="E2243" t="s">
        <v>3810</v>
      </c>
      <c r="F2243" t="s">
        <v>8435</v>
      </c>
      <c r="G2243" t="s">
        <v>3879</v>
      </c>
      <c r="H2243" t="s">
        <v>1195</v>
      </c>
      <c r="I2243" t="s">
        <v>3879</v>
      </c>
      <c r="J2243" t="s">
        <v>23322</v>
      </c>
      <c r="K2243">
        <f t="shared" si="489"/>
        <v>6</v>
      </c>
      <c r="L2243">
        <f t="shared" si="490"/>
        <v>23</v>
      </c>
      <c r="M2243">
        <f t="shared" si="491"/>
        <v>19</v>
      </c>
      <c r="N2243" t="str">
        <f t="shared" si="492"/>
        <v>Next Day</v>
      </c>
      <c r="O2243">
        <f t="shared" si="493"/>
        <v>5</v>
      </c>
      <c r="P2243" t="str">
        <f t="shared" si="494"/>
        <v>others</v>
      </c>
    </row>
    <row r="2244" spans="1:16" x14ac:dyDescent="0.25">
      <c r="A2244" t="s">
        <v>23323</v>
      </c>
      <c r="B2244" t="s">
        <v>11</v>
      </c>
      <c r="C2244" t="s">
        <v>4009</v>
      </c>
      <c r="D2244" s="3">
        <v>1</v>
      </c>
      <c r="E2244" t="s">
        <v>3810</v>
      </c>
      <c r="F2244" t="s">
        <v>3618</v>
      </c>
      <c r="G2244" t="s">
        <v>3879</v>
      </c>
      <c r="H2244" t="s">
        <v>1195</v>
      </c>
      <c r="I2244" t="s">
        <v>3879</v>
      </c>
      <c r="J2244" t="s">
        <v>23324</v>
      </c>
      <c r="K2244">
        <f t="shared" si="489"/>
        <v>6</v>
      </c>
      <c r="L2244">
        <f t="shared" si="490"/>
        <v>23</v>
      </c>
      <c r="M2244">
        <f t="shared" si="491"/>
        <v>19</v>
      </c>
      <c r="N2244" t="str">
        <f t="shared" si="492"/>
        <v>Next Day</v>
      </c>
      <c r="O2244">
        <f t="shared" si="493"/>
        <v>5</v>
      </c>
      <c r="P2244" t="str">
        <f t="shared" si="494"/>
        <v>others</v>
      </c>
    </row>
    <row r="2245" spans="1:16" x14ac:dyDescent="0.25">
      <c r="A2245" t="s">
        <v>23325</v>
      </c>
      <c r="B2245" t="s">
        <v>11</v>
      </c>
      <c r="C2245" t="s">
        <v>4009</v>
      </c>
      <c r="D2245" s="3">
        <v>1</v>
      </c>
      <c r="E2245" t="s">
        <v>3810</v>
      </c>
      <c r="F2245" t="s">
        <v>8424</v>
      </c>
      <c r="G2245" t="s">
        <v>3879</v>
      </c>
      <c r="H2245" t="s">
        <v>1195</v>
      </c>
      <c r="I2245" t="s">
        <v>3879</v>
      </c>
      <c r="J2245" t="s">
        <v>3756</v>
      </c>
      <c r="K2245">
        <f t="shared" si="489"/>
        <v>6</v>
      </c>
      <c r="L2245">
        <f t="shared" si="490"/>
        <v>23</v>
      </c>
      <c r="M2245">
        <f t="shared" si="491"/>
        <v>19</v>
      </c>
      <c r="N2245" t="str">
        <f t="shared" si="492"/>
        <v>Next Day</v>
      </c>
      <c r="O2245">
        <f t="shared" si="493"/>
        <v>5</v>
      </c>
      <c r="P2245" t="str">
        <f t="shared" si="494"/>
        <v>others</v>
      </c>
    </row>
    <row r="2246" spans="1:16" x14ac:dyDescent="0.25">
      <c r="A2246" t="s">
        <v>23326</v>
      </c>
      <c r="B2246" t="s">
        <v>11</v>
      </c>
      <c r="C2246" t="s">
        <v>4009</v>
      </c>
      <c r="D2246" s="3">
        <v>1</v>
      </c>
      <c r="E2246" t="s">
        <v>3810</v>
      </c>
      <c r="F2246" t="s">
        <v>3570</v>
      </c>
      <c r="G2246" t="s">
        <v>3879</v>
      </c>
      <c r="H2246" t="s">
        <v>1195</v>
      </c>
      <c r="I2246" t="s">
        <v>3879</v>
      </c>
      <c r="J2246" t="s">
        <v>20289</v>
      </c>
      <c r="K2246">
        <f t="shared" si="489"/>
        <v>6</v>
      </c>
      <c r="L2246">
        <f t="shared" si="490"/>
        <v>23</v>
      </c>
      <c r="M2246">
        <f t="shared" si="491"/>
        <v>19</v>
      </c>
      <c r="N2246" t="str">
        <f t="shared" si="492"/>
        <v>Next Day</v>
      </c>
      <c r="O2246">
        <f t="shared" si="493"/>
        <v>5</v>
      </c>
      <c r="P2246" t="str">
        <f t="shared" si="494"/>
        <v>others</v>
      </c>
    </row>
    <row r="2247" spans="1:16" hidden="1" x14ac:dyDescent="0.25">
      <c r="A2247" t="s">
        <v>9262</v>
      </c>
      <c r="B2247" t="s">
        <v>4017</v>
      </c>
      <c r="C2247" t="s">
        <v>4009</v>
      </c>
      <c r="D2247">
        <v>1</v>
      </c>
      <c r="E2247" t="s">
        <v>539</v>
      </c>
      <c r="F2247" t="s">
        <v>9263</v>
      </c>
      <c r="G2247" t="s">
        <v>539</v>
      </c>
      <c r="H2247" t="s">
        <v>1195</v>
      </c>
      <c r="I2247" t="s">
        <v>4019</v>
      </c>
      <c r="J2247" t="s">
        <v>4019</v>
      </c>
    </row>
    <row r="2248" spans="1:16" x14ac:dyDescent="0.25">
      <c r="A2248" t="s">
        <v>23327</v>
      </c>
      <c r="B2248" t="s">
        <v>11</v>
      </c>
      <c r="C2248" t="s">
        <v>4009</v>
      </c>
      <c r="D2248" s="3">
        <v>1</v>
      </c>
      <c r="E2248" t="s">
        <v>3810</v>
      </c>
      <c r="F2248" t="s">
        <v>5940</v>
      </c>
      <c r="G2248" t="s">
        <v>3879</v>
      </c>
      <c r="H2248" t="s">
        <v>1195</v>
      </c>
      <c r="I2248" t="s">
        <v>3879</v>
      </c>
      <c r="J2248" t="s">
        <v>23328</v>
      </c>
      <c r="K2248">
        <f>MONTH(I2248)</f>
        <v>6</v>
      </c>
      <c r="L2248">
        <f t="shared" ref="L2248" si="495">DAY(I2248)</f>
        <v>23</v>
      </c>
      <c r="M2248">
        <f>HOUR(J2248)+1</f>
        <v>19</v>
      </c>
      <c r="N2248" t="str">
        <f>IF(OR(ISBLANK(E2248),ISBLANK(I2248)),"Missing Date",IF(I2248=E2248,"Same Day",IF(WEEKDAY(E2248,2)=5,IF(DAY(I2248)=DAY(E2248+3),"Next Day",IF(DAY(I2248)=DAY(E2248+4),"2 Days","Other")),IF(WEEKDAY(E2248,2)=4,IF(DAY(I2248)=DAY(E2248+1),"Next Day",IF(DAY(I2248)=DAY(E2248+4),"2 Days","Other")),IF(DAY(I2248)=DAY(E2248+1),"Next Day",IF(DAY(I2248)=DAY(E2248+2),"2 Days","Other"))))))</f>
        <v>Next Day</v>
      </c>
      <c r="O2248">
        <f>WEEKDAY(E2248,2)</f>
        <v>5</v>
      </c>
      <c r="P2248" t="str">
        <f>IF(HOUR(F2248)&lt;11,"before","others")</f>
        <v>others</v>
      </c>
    </row>
    <row r="2249" spans="1:16" hidden="1" x14ac:dyDescent="0.25">
      <c r="A2249" t="s">
        <v>9266</v>
      </c>
      <c r="B2249" t="s">
        <v>4017</v>
      </c>
      <c r="C2249" t="s">
        <v>4009</v>
      </c>
      <c r="D2249">
        <v>1</v>
      </c>
      <c r="E2249" t="s">
        <v>539</v>
      </c>
      <c r="F2249" t="s">
        <v>9267</v>
      </c>
      <c r="G2249" t="s">
        <v>539</v>
      </c>
      <c r="H2249" t="s">
        <v>1195</v>
      </c>
      <c r="I2249" t="s">
        <v>4019</v>
      </c>
      <c r="J2249" t="s">
        <v>4019</v>
      </c>
    </row>
    <row r="2250" spans="1:16" x14ac:dyDescent="0.25">
      <c r="A2250" t="s">
        <v>23329</v>
      </c>
      <c r="B2250" t="s">
        <v>11</v>
      </c>
      <c r="C2250" t="s">
        <v>4009</v>
      </c>
      <c r="D2250" s="3">
        <v>1</v>
      </c>
      <c r="E2250" t="s">
        <v>3810</v>
      </c>
      <c r="F2250" t="s">
        <v>5940</v>
      </c>
      <c r="G2250" t="s">
        <v>3879</v>
      </c>
      <c r="H2250" t="s">
        <v>1195</v>
      </c>
      <c r="I2250" t="s">
        <v>3879</v>
      </c>
      <c r="J2250" t="s">
        <v>23330</v>
      </c>
      <c r="K2250">
        <f t="shared" ref="K2250:K2275" si="496">MONTH(I2250)</f>
        <v>6</v>
      </c>
      <c r="L2250">
        <f t="shared" ref="L2250:L2275" si="497">DAY(I2250)</f>
        <v>23</v>
      </c>
      <c r="M2250">
        <f t="shared" ref="M2250:M2275" si="498">HOUR(J2250)+1</f>
        <v>19</v>
      </c>
      <c r="N2250" t="str">
        <f t="shared" ref="N2250:N2275" si="499">IF(OR(ISBLANK(E2250),ISBLANK(I2250)),"Missing Date",IF(I2250=E2250,"Same Day",IF(WEEKDAY(E2250,2)=5,IF(DAY(I2250)=DAY(E2250+3),"Next Day",IF(DAY(I2250)=DAY(E2250+4),"2 Days","Other")),IF(WEEKDAY(E2250,2)=4,IF(DAY(I2250)=DAY(E2250+1),"Next Day",IF(DAY(I2250)=DAY(E2250+4),"2 Days","Other")),IF(DAY(I2250)=DAY(E2250+1),"Next Day",IF(DAY(I2250)=DAY(E2250+2),"2 Days","Other"))))))</f>
        <v>Next Day</v>
      </c>
      <c r="O2250">
        <f t="shared" ref="O2250:O2275" si="500">WEEKDAY(E2250,2)</f>
        <v>5</v>
      </c>
      <c r="P2250" t="str">
        <f t="shared" ref="P2250:P2275" si="501">IF(HOUR(F2250)&lt;11,"before","others")</f>
        <v>others</v>
      </c>
    </row>
    <row r="2251" spans="1:16" x14ac:dyDescent="0.25">
      <c r="A2251" t="s">
        <v>23331</v>
      </c>
      <c r="B2251" t="s">
        <v>11</v>
      </c>
      <c r="C2251" t="s">
        <v>4009</v>
      </c>
      <c r="D2251" s="3">
        <v>1</v>
      </c>
      <c r="E2251" t="s">
        <v>3810</v>
      </c>
      <c r="F2251" t="s">
        <v>23319</v>
      </c>
      <c r="G2251" t="s">
        <v>3879</v>
      </c>
      <c r="H2251" t="s">
        <v>1195</v>
      </c>
      <c r="I2251" t="s">
        <v>3879</v>
      </c>
      <c r="J2251" t="s">
        <v>23332</v>
      </c>
      <c r="K2251">
        <f t="shared" si="496"/>
        <v>6</v>
      </c>
      <c r="L2251">
        <f t="shared" si="497"/>
        <v>23</v>
      </c>
      <c r="M2251">
        <f t="shared" si="498"/>
        <v>19</v>
      </c>
      <c r="N2251" t="str">
        <f t="shared" si="499"/>
        <v>Next Day</v>
      </c>
      <c r="O2251">
        <f t="shared" si="500"/>
        <v>5</v>
      </c>
      <c r="P2251" t="str">
        <f t="shared" si="501"/>
        <v>others</v>
      </c>
    </row>
    <row r="2252" spans="1:16" x14ac:dyDescent="0.25">
      <c r="A2252" t="s">
        <v>23333</v>
      </c>
      <c r="B2252" t="s">
        <v>11</v>
      </c>
      <c r="C2252" t="s">
        <v>4009</v>
      </c>
      <c r="D2252" s="3">
        <v>1</v>
      </c>
      <c r="E2252" t="s">
        <v>3810</v>
      </c>
      <c r="F2252" t="s">
        <v>8414</v>
      </c>
      <c r="G2252" t="s">
        <v>3879</v>
      </c>
      <c r="H2252" t="s">
        <v>1195</v>
      </c>
      <c r="I2252" t="s">
        <v>3879</v>
      </c>
      <c r="J2252" t="s">
        <v>23334</v>
      </c>
      <c r="K2252">
        <f t="shared" si="496"/>
        <v>6</v>
      </c>
      <c r="L2252">
        <f t="shared" si="497"/>
        <v>23</v>
      </c>
      <c r="M2252">
        <f t="shared" si="498"/>
        <v>19</v>
      </c>
      <c r="N2252" t="str">
        <f t="shared" si="499"/>
        <v>Next Day</v>
      </c>
      <c r="O2252">
        <f t="shared" si="500"/>
        <v>5</v>
      </c>
      <c r="P2252" t="str">
        <f t="shared" si="501"/>
        <v>others</v>
      </c>
    </row>
    <row r="2253" spans="1:16" x14ac:dyDescent="0.25">
      <c r="A2253" t="s">
        <v>23335</v>
      </c>
      <c r="B2253" t="s">
        <v>11</v>
      </c>
      <c r="C2253" t="s">
        <v>4009</v>
      </c>
      <c r="D2253" s="3">
        <v>1</v>
      </c>
      <c r="E2253" t="s">
        <v>3810</v>
      </c>
      <c r="F2253" t="s">
        <v>3570</v>
      </c>
      <c r="G2253" t="s">
        <v>3879</v>
      </c>
      <c r="H2253" t="s">
        <v>1195</v>
      </c>
      <c r="I2253" t="s">
        <v>3879</v>
      </c>
      <c r="J2253" t="s">
        <v>23336</v>
      </c>
      <c r="K2253">
        <f t="shared" si="496"/>
        <v>6</v>
      </c>
      <c r="L2253">
        <f t="shared" si="497"/>
        <v>23</v>
      </c>
      <c r="M2253">
        <f t="shared" si="498"/>
        <v>19</v>
      </c>
      <c r="N2253" t="str">
        <f t="shared" si="499"/>
        <v>Next Day</v>
      </c>
      <c r="O2253">
        <f t="shared" si="500"/>
        <v>5</v>
      </c>
      <c r="P2253" t="str">
        <f t="shared" si="501"/>
        <v>others</v>
      </c>
    </row>
    <row r="2254" spans="1:16" x14ac:dyDescent="0.25">
      <c r="A2254" t="s">
        <v>23337</v>
      </c>
      <c r="B2254" t="s">
        <v>11</v>
      </c>
      <c r="C2254" t="s">
        <v>4009</v>
      </c>
      <c r="D2254" s="3">
        <v>1</v>
      </c>
      <c r="E2254" t="s">
        <v>3810</v>
      </c>
      <c r="F2254" t="s">
        <v>23338</v>
      </c>
      <c r="G2254" t="s">
        <v>3879</v>
      </c>
      <c r="H2254" t="s">
        <v>1195</v>
      </c>
      <c r="I2254" t="s">
        <v>3879</v>
      </c>
      <c r="J2254" t="s">
        <v>23339</v>
      </c>
      <c r="K2254">
        <f t="shared" si="496"/>
        <v>6</v>
      </c>
      <c r="L2254">
        <f t="shared" si="497"/>
        <v>23</v>
      </c>
      <c r="M2254">
        <f t="shared" si="498"/>
        <v>19</v>
      </c>
      <c r="N2254" t="str">
        <f t="shared" si="499"/>
        <v>Next Day</v>
      </c>
      <c r="O2254">
        <f t="shared" si="500"/>
        <v>5</v>
      </c>
      <c r="P2254" t="str">
        <f t="shared" si="501"/>
        <v>others</v>
      </c>
    </row>
    <row r="2255" spans="1:16" x14ac:dyDescent="0.25">
      <c r="A2255" t="s">
        <v>23340</v>
      </c>
      <c r="B2255" t="s">
        <v>11</v>
      </c>
      <c r="C2255" t="s">
        <v>4009</v>
      </c>
      <c r="D2255" s="3">
        <v>1</v>
      </c>
      <c r="E2255" t="s">
        <v>3810</v>
      </c>
      <c r="F2255" t="s">
        <v>5940</v>
      </c>
      <c r="G2255" t="s">
        <v>3879</v>
      </c>
      <c r="H2255" t="s">
        <v>1195</v>
      </c>
      <c r="I2255" t="s">
        <v>3879</v>
      </c>
      <c r="J2255" t="s">
        <v>18588</v>
      </c>
      <c r="K2255">
        <f t="shared" si="496"/>
        <v>6</v>
      </c>
      <c r="L2255">
        <f t="shared" si="497"/>
        <v>23</v>
      </c>
      <c r="M2255">
        <f t="shared" si="498"/>
        <v>19</v>
      </c>
      <c r="N2255" t="str">
        <f t="shared" si="499"/>
        <v>Next Day</v>
      </c>
      <c r="O2255">
        <f t="shared" si="500"/>
        <v>5</v>
      </c>
      <c r="P2255" t="str">
        <f t="shared" si="501"/>
        <v>others</v>
      </c>
    </row>
    <row r="2256" spans="1:16" x14ac:dyDescent="0.25">
      <c r="A2256" t="s">
        <v>23341</v>
      </c>
      <c r="B2256" t="s">
        <v>11</v>
      </c>
      <c r="C2256" t="s">
        <v>4009</v>
      </c>
      <c r="D2256" s="3">
        <v>1</v>
      </c>
      <c r="E2256" t="s">
        <v>3810</v>
      </c>
      <c r="F2256" t="s">
        <v>8414</v>
      </c>
      <c r="G2256" t="s">
        <v>3879</v>
      </c>
      <c r="H2256" t="s">
        <v>1195</v>
      </c>
      <c r="I2256" t="s">
        <v>3879</v>
      </c>
      <c r="J2256" t="s">
        <v>23342</v>
      </c>
      <c r="K2256">
        <f t="shared" si="496"/>
        <v>6</v>
      </c>
      <c r="L2256">
        <f t="shared" si="497"/>
        <v>23</v>
      </c>
      <c r="M2256">
        <f t="shared" si="498"/>
        <v>19</v>
      </c>
      <c r="N2256" t="str">
        <f t="shared" si="499"/>
        <v>Next Day</v>
      </c>
      <c r="O2256">
        <f t="shared" si="500"/>
        <v>5</v>
      </c>
      <c r="P2256" t="str">
        <f t="shared" si="501"/>
        <v>others</v>
      </c>
    </row>
    <row r="2257" spans="1:16" x14ac:dyDescent="0.25">
      <c r="A2257" t="s">
        <v>23343</v>
      </c>
      <c r="B2257" t="s">
        <v>11</v>
      </c>
      <c r="C2257" t="s">
        <v>4009</v>
      </c>
      <c r="D2257" s="3">
        <v>1</v>
      </c>
      <c r="E2257" t="s">
        <v>3810</v>
      </c>
      <c r="F2257" t="s">
        <v>8405</v>
      </c>
      <c r="G2257" t="s">
        <v>3879</v>
      </c>
      <c r="H2257" t="s">
        <v>1195</v>
      </c>
      <c r="I2257" t="s">
        <v>3879</v>
      </c>
      <c r="J2257" t="s">
        <v>23344</v>
      </c>
      <c r="K2257">
        <f t="shared" si="496"/>
        <v>6</v>
      </c>
      <c r="L2257">
        <f t="shared" si="497"/>
        <v>23</v>
      </c>
      <c r="M2257">
        <f t="shared" si="498"/>
        <v>19</v>
      </c>
      <c r="N2257" t="str">
        <f t="shared" si="499"/>
        <v>Next Day</v>
      </c>
      <c r="O2257">
        <f t="shared" si="500"/>
        <v>5</v>
      </c>
      <c r="P2257" t="str">
        <f t="shared" si="501"/>
        <v>others</v>
      </c>
    </row>
    <row r="2258" spans="1:16" x14ac:dyDescent="0.25">
      <c r="A2258" t="s">
        <v>23345</v>
      </c>
      <c r="B2258" t="s">
        <v>11</v>
      </c>
      <c r="C2258" t="s">
        <v>4009</v>
      </c>
      <c r="D2258" s="3">
        <v>1</v>
      </c>
      <c r="E2258" t="s">
        <v>3810</v>
      </c>
      <c r="F2258" t="s">
        <v>3606</v>
      </c>
      <c r="G2258" t="s">
        <v>3879</v>
      </c>
      <c r="H2258" t="s">
        <v>1195</v>
      </c>
      <c r="I2258" t="s">
        <v>3879</v>
      </c>
      <c r="J2258" t="s">
        <v>23346</v>
      </c>
      <c r="K2258">
        <f t="shared" si="496"/>
        <v>6</v>
      </c>
      <c r="L2258">
        <f t="shared" si="497"/>
        <v>23</v>
      </c>
      <c r="M2258">
        <f t="shared" si="498"/>
        <v>19</v>
      </c>
      <c r="N2258" t="str">
        <f t="shared" si="499"/>
        <v>Next Day</v>
      </c>
      <c r="O2258">
        <f t="shared" si="500"/>
        <v>5</v>
      </c>
      <c r="P2258" t="str">
        <f t="shared" si="501"/>
        <v>others</v>
      </c>
    </row>
    <row r="2259" spans="1:16" x14ac:dyDescent="0.25">
      <c r="A2259" t="s">
        <v>23347</v>
      </c>
      <c r="B2259" t="s">
        <v>11</v>
      </c>
      <c r="C2259" t="s">
        <v>4009</v>
      </c>
      <c r="D2259" s="3">
        <v>1</v>
      </c>
      <c r="E2259" t="s">
        <v>3810</v>
      </c>
      <c r="F2259" t="s">
        <v>8414</v>
      </c>
      <c r="G2259" t="s">
        <v>3879</v>
      </c>
      <c r="H2259" t="s">
        <v>1195</v>
      </c>
      <c r="I2259" t="s">
        <v>3879</v>
      </c>
      <c r="J2259" t="s">
        <v>21614</v>
      </c>
      <c r="K2259">
        <f t="shared" si="496"/>
        <v>6</v>
      </c>
      <c r="L2259">
        <f t="shared" si="497"/>
        <v>23</v>
      </c>
      <c r="M2259">
        <f t="shared" si="498"/>
        <v>19</v>
      </c>
      <c r="N2259" t="str">
        <f t="shared" si="499"/>
        <v>Next Day</v>
      </c>
      <c r="O2259">
        <f t="shared" si="500"/>
        <v>5</v>
      </c>
      <c r="P2259" t="str">
        <f t="shared" si="501"/>
        <v>others</v>
      </c>
    </row>
    <row r="2260" spans="1:16" x14ac:dyDescent="0.25">
      <c r="A2260" t="s">
        <v>23348</v>
      </c>
      <c r="B2260" t="s">
        <v>11</v>
      </c>
      <c r="C2260" t="s">
        <v>4009</v>
      </c>
      <c r="D2260" s="3">
        <v>1</v>
      </c>
      <c r="E2260" t="s">
        <v>3810</v>
      </c>
      <c r="F2260" t="s">
        <v>8421</v>
      </c>
      <c r="G2260" t="s">
        <v>3879</v>
      </c>
      <c r="H2260" t="s">
        <v>1195</v>
      </c>
      <c r="I2260" t="s">
        <v>3879</v>
      </c>
      <c r="J2260" t="s">
        <v>23349</v>
      </c>
      <c r="K2260">
        <f t="shared" si="496"/>
        <v>6</v>
      </c>
      <c r="L2260">
        <f t="shared" si="497"/>
        <v>23</v>
      </c>
      <c r="M2260">
        <f t="shared" si="498"/>
        <v>19</v>
      </c>
      <c r="N2260" t="str">
        <f t="shared" si="499"/>
        <v>Next Day</v>
      </c>
      <c r="O2260">
        <f t="shared" si="500"/>
        <v>5</v>
      </c>
      <c r="P2260" t="str">
        <f t="shared" si="501"/>
        <v>others</v>
      </c>
    </row>
    <row r="2261" spans="1:16" x14ac:dyDescent="0.25">
      <c r="A2261" t="s">
        <v>23350</v>
      </c>
      <c r="B2261" t="s">
        <v>11</v>
      </c>
      <c r="C2261" t="s">
        <v>4009</v>
      </c>
      <c r="D2261" s="3">
        <v>1</v>
      </c>
      <c r="E2261" t="s">
        <v>3810</v>
      </c>
      <c r="F2261" t="s">
        <v>8421</v>
      </c>
      <c r="G2261" t="s">
        <v>3879</v>
      </c>
      <c r="H2261" t="s">
        <v>1195</v>
      </c>
      <c r="I2261" t="s">
        <v>3879</v>
      </c>
      <c r="J2261" t="s">
        <v>23351</v>
      </c>
      <c r="K2261">
        <f t="shared" si="496"/>
        <v>6</v>
      </c>
      <c r="L2261">
        <f t="shared" si="497"/>
        <v>23</v>
      </c>
      <c r="M2261">
        <f t="shared" si="498"/>
        <v>19</v>
      </c>
      <c r="N2261" t="str">
        <f t="shared" si="499"/>
        <v>Next Day</v>
      </c>
      <c r="O2261">
        <f t="shared" si="500"/>
        <v>5</v>
      </c>
      <c r="P2261" t="str">
        <f t="shared" si="501"/>
        <v>others</v>
      </c>
    </row>
    <row r="2262" spans="1:16" x14ac:dyDescent="0.25">
      <c r="A2262" t="s">
        <v>23352</v>
      </c>
      <c r="B2262" t="s">
        <v>11</v>
      </c>
      <c r="C2262" t="s">
        <v>4045</v>
      </c>
      <c r="D2262" s="3">
        <v>21</v>
      </c>
      <c r="E2262" t="s">
        <v>3810</v>
      </c>
      <c r="F2262" t="s">
        <v>8702</v>
      </c>
      <c r="G2262" t="s">
        <v>3879</v>
      </c>
      <c r="H2262" t="s">
        <v>1195</v>
      </c>
      <c r="I2262" t="s">
        <v>3879</v>
      </c>
      <c r="J2262" t="s">
        <v>21303</v>
      </c>
      <c r="K2262">
        <f t="shared" si="496"/>
        <v>6</v>
      </c>
      <c r="L2262">
        <f t="shared" si="497"/>
        <v>23</v>
      </c>
      <c r="M2262">
        <f t="shared" si="498"/>
        <v>14</v>
      </c>
      <c r="N2262" t="str">
        <f t="shared" si="499"/>
        <v>Next Day</v>
      </c>
      <c r="O2262">
        <f t="shared" si="500"/>
        <v>5</v>
      </c>
      <c r="P2262" t="str">
        <f t="shared" si="501"/>
        <v>others</v>
      </c>
    </row>
    <row r="2263" spans="1:16" x14ac:dyDescent="0.25">
      <c r="A2263" t="s">
        <v>23353</v>
      </c>
      <c r="B2263" t="s">
        <v>11</v>
      </c>
      <c r="C2263" t="s">
        <v>4013</v>
      </c>
      <c r="D2263" s="3">
        <v>28</v>
      </c>
      <c r="E2263" t="s">
        <v>3810</v>
      </c>
      <c r="F2263" t="s">
        <v>14111</v>
      </c>
      <c r="G2263" t="s">
        <v>3879</v>
      </c>
      <c r="H2263" t="s">
        <v>1195</v>
      </c>
      <c r="I2263" t="s">
        <v>3879</v>
      </c>
      <c r="J2263" t="s">
        <v>23354</v>
      </c>
      <c r="K2263">
        <f t="shared" si="496"/>
        <v>6</v>
      </c>
      <c r="L2263">
        <f t="shared" si="497"/>
        <v>23</v>
      </c>
      <c r="M2263">
        <f t="shared" si="498"/>
        <v>14</v>
      </c>
      <c r="N2263" t="str">
        <f t="shared" si="499"/>
        <v>Next Day</v>
      </c>
      <c r="O2263">
        <f t="shared" si="500"/>
        <v>5</v>
      </c>
      <c r="P2263" t="str">
        <f t="shared" si="501"/>
        <v>others</v>
      </c>
    </row>
    <row r="2264" spans="1:16" x14ac:dyDescent="0.25">
      <c r="A2264" t="s">
        <v>23355</v>
      </c>
      <c r="B2264" t="s">
        <v>11</v>
      </c>
      <c r="C2264" t="s">
        <v>4013</v>
      </c>
      <c r="D2264" s="3">
        <v>18</v>
      </c>
      <c r="E2264" t="s">
        <v>3810</v>
      </c>
      <c r="F2264" t="s">
        <v>14105</v>
      </c>
      <c r="G2264" t="s">
        <v>3879</v>
      </c>
      <c r="H2264" t="s">
        <v>1195</v>
      </c>
      <c r="I2264" t="s">
        <v>3879</v>
      </c>
      <c r="J2264" t="s">
        <v>23356</v>
      </c>
      <c r="K2264">
        <f t="shared" si="496"/>
        <v>6</v>
      </c>
      <c r="L2264">
        <f t="shared" si="497"/>
        <v>23</v>
      </c>
      <c r="M2264">
        <f t="shared" si="498"/>
        <v>19</v>
      </c>
      <c r="N2264" t="str">
        <f t="shared" si="499"/>
        <v>Next Day</v>
      </c>
      <c r="O2264">
        <f t="shared" si="500"/>
        <v>5</v>
      </c>
      <c r="P2264" t="str">
        <f t="shared" si="501"/>
        <v>others</v>
      </c>
    </row>
    <row r="2265" spans="1:16" x14ac:dyDescent="0.25">
      <c r="A2265" t="s">
        <v>23357</v>
      </c>
      <c r="B2265" t="s">
        <v>11</v>
      </c>
      <c r="C2265" t="s">
        <v>4009</v>
      </c>
      <c r="D2265" s="3">
        <v>3</v>
      </c>
      <c r="E2265" t="s">
        <v>3810</v>
      </c>
      <c r="F2265" t="s">
        <v>14111</v>
      </c>
      <c r="G2265" t="s">
        <v>3879</v>
      </c>
      <c r="H2265" t="s">
        <v>1195</v>
      </c>
      <c r="I2265" t="s">
        <v>3879</v>
      </c>
      <c r="J2265" t="s">
        <v>23344</v>
      </c>
      <c r="K2265">
        <f t="shared" si="496"/>
        <v>6</v>
      </c>
      <c r="L2265">
        <f t="shared" si="497"/>
        <v>23</v>
      </c>
      <c r="M2265">
        <f t="shared" si="498"/>
        <v>19</v>
      </c>
      <c r="N2265" t="str">
        <f t="shared" si="499"/>
        <v>Next Day</v>
      </c>
      <c r="O2265">
        <f t="shared" si="500"/>
        <v>5</v>
      </c>
      <c r="P2265" t="str">
        <f t="shared" si="501"/>
        <v>others</v>
      </c>
    </row>
    <row r="2266" spans="1:16" x14ac:dyDescent="0.25">
      <c r="A2266" t="s">
        <v>23358</v>
      </c>
      <c r="B2266" t="s">
        <v>11</v>
      </c>
      <c r="C2266" t="s">
        <v>4013</v>
      </c>
      <c r="D2266" s="3">
        <v>1</v>
      </c>
      <c r="E2266" t="s">
        <v>3810</v>
      </c>
      <c r="F2266" t="s">
        <v>14105</v>
      </c>
      <c r="G2266" t="s">
        <v>3879</v>
      </c>
      <c r="H2266" t="s">
        <v>1195</v>
      </c>
      <c r="I2266" t="s">
        <v>3879</v>
      </c>
      <c r="J2266" t="s">
        <v>21307</v>
      </c>
      <c r="K2266">
        <f t="shared" si="496"/>
        <v>6</v>
      </c>
      <c r="L2266">
        <f t="shared" si="497"/>
        <v>23</v>
      </c>
      <c r="M2266">
        <f t="shared" si="498"/>
        <v>14</v>
      </c>
      <c r="N2266" t="str">
        <f t="shared" si="499"/>
        <v>Next Day</v>
      </c>
      <c r="O2266">
        <f t="shared" si="500"/>
        <v>5</v>
      </c>
      <c r="P2266" t="str">
        <f t="shared" si="501"/>
        <v>others</v>
      </c>
    </row>
    <row r="2267" spans="1:16" x14ac:dyDescent="0.25">
      <c r="A2267" t="s">
        <v>23359</v>
      </c>
      <c r="B2267" t="s">
        <v>11</v>
      </c>
      <c r="C2267" t="s">
        <v>4829</v>
      </c>
      <c r="D2267" s="3">
        <v>1</v>
      </c>
      <c r="E2267" t="s">
        <v>3879</v>
      </c>
      <c r="F2267" t="s">
        <v>18786</v>
      </c>
      <c r="G2267" t="s">
        <v>3879</v>
      </c>
      <c r="H2267" t="s">
        <v>1725</v>
      </c>
      <c r="I2267" t="s">
        <v>3879</v>
      </c>
      <c r="J2267" t="s">
        <v>10763</v>
      </c>
      <c r="K2267">
        <f t="shared" si="496"/>
        <v>6</v>
      </c>
      <c r="L2267">
        <f t="shared" si="497"/>
        <v>23</v>
      </c>
      <c r="M2267">
        <f t="shared" si="498"/>
        <v>14</v>
      </c>
      <c r="N2267" t="str">
        <f t="shared" si="499"/>
        <v>Same Day</v>
      </c>
      <c r="O2267">
        <f t="shared" si="500"/>
        <v>1</v>
      </c>
      <c r="P2267" t="str">
        <f t="shared" si="501"/>
        <v>before</v>
      </c>
    </row>
    <row r="2268" spans="1:16" x14ac:dyDescent="0.25">
      <c r="A2268" t="s">
        <v>23360</v>
      </c>
      <c r="B2268" t="s">
        <v>11</v>
      </c>
      <c r="C2268" t="s">
        <v>4045</v>
      </c>
      <c r="D2268" s="3">
        <v>10</v>
      </c>
      <c r="E2268" t="s">
        <v>3879</v>
      </c>
      <c r="F2268" t="s">
        <v>23361</v>
      </c>
      <c r="G2268" t="s">
        <v>25</v>
      </c>
      <c r="H2268" t="s">
        <v>1195</v>
      </c>
      <c r="I2268" t="s">
        <v>25</v>
      </c>
      <c r="J2268" t="s">
        <v>6278</v>
      </c>
      <c r="K2268">
        <f t="shared" si="496"/>
        <v>6</v>
      </c>
      <c r="L2268">
        <f t="shared" si="497"/>
        <v>24</v>
      </c>
      <c r="M2268">
        <f t="shared" si="498"/>
        <v>15</v>
      </c>
      <c r="N2268" t="str">
        <f t="shared" si="499"/>
        <v>Next Day</v>
      </c>
      <c r="O2268">
        <f t="shared" si="500"/>
        <v>1</v>
      </c>
      <c r="P2268" t="str">
        <f t="shared" si="501"/>
        <v>before</v>
      </c>
    </row>
    <row r="2269" spans="1:16" x14ac:dyDescent="0.25">
      <c r="A2269" t="s">
        <v>23362</v>
      </c>
      <c r="B2269" t="s">
        <v>11</v>
      </c>
      <c r="C2269" t="s">
        <v>4009</v>
      </c>
      <c r="D2269" s="3">
        <v>4</v>
      </c>
      <c r="E2269" t="s">
        <v>3879</v>
      </c>
      <c r="F2269" t="s">
        <v>23363</v>
      </c>
      <c r="G2269" t="s">
        <v>3879</v>
      </c>
      <c r="H2269" t="s">
        <v>1195</v>
      </c>
      <c r="I2269" t="s">
        <v>3879</v>
      </c>
      <c r="J2269" t="s">
        <v>23364</v>
      </c>
      <c r="K2269">
        <f t="shared" si="496"/>
        <v>6</v>
      </c>
      <c r="L2269">
        <f t="shared" si="497"/>
        <v>23</v>
      </c>
      <c r="M2269">
        <f t="shared" si="498"/>
        <v>19</v>
      </c>
      <c r="N2269" t="str">
        <f t="shared" si="499"/>
        <v>Same Day</v>
      </c>
      <c r="O2269">
        <f t="shared" si="500"/>
        <v>1</v>
      </c>
      <c r="P2269" t="str">
        <f t="shared" si="501"/>
        <v>before</v>
      </c>
    </row>
    <row r="2270" spans="1:16" x14ac:dyDescent="0.25">
      <c r="A2270" t="s">
        <v>23365</v>
      </c>
      <c r="B2270" t="s">
        <v>11</v>
      </c>
      <c r="C2270" t="s">
        <v>4009</v>
      </c>
      <c r="D2270" s="3">
        <v>1</v>
      </c>
      <c r="E2270" t="s">
        <v>3879</v>
      </c>
      <c r="F2270" t="s">
        <v>6470</v>
      </c>
      <c r="G2270" t="s">
        <v>3879</v>
      </c>
      <c r="H2270" t="s">
        <v>1195</v>
      </c>
      <c r="I2270" t="s">
        <v>3879</v>
      </c>
      <c r="J2270" t="s">
        <v>20314</v>
      </c>
      <c r="K2270">
        <f t="shared" si="496"/>
        <v>6</v>
      </c>
      <c r="L2270">
        <f t="shared" si="497"/>
        <v>23</v>
      </c>
      <c r="M2270">
        <f t="shared" si="498"/>
        <v>19</v>
      </c>
      <c r="N2270" t="str">
        <f t="shared" si="499"/>
        <v>Same Day</v>
      </c>
      <c r="O2270">
        <f t="shared" si="500"/>
        <v>1</v>
      </c>
      <c r="P2270" t="str">
        <f t="shared" si="501"/>
        <v>before</v>
      </c>
    </row>
    <row r="2271" spans="1:16" x14ac:dyDescent="0.25">
      <c r="A2271" t="s">
        <v>23366</v>
      </c>
      <c r="B2271" t="s">
        <v>11</v>
      </c>
      <c r="C2271" t="s">
        <v>4009</v>
      </c>
      <c r="D2271" s="3">
        <v>1</v>
      </c>
      <c r="E2271" t="s">
        <v>3879</v>
      </c>
      <c r="F2271" t="s">
        <v>6470</v>
      </c>
      <c r="G2271" t="s">
        <v>3879</v>
      </c>
      <c r="H2271" t="s">
        <v>1195</v>
      </c>
      <c r="I2271" t="s">
        <v>3879</v>
      </c>
      <c r="J2271" t="s">
        <v>3799</v>
      </c>
      <c r="K2271">
        <f t="shared" si="496"/>
        <v>6</v>
      </c>
      <c r="L2271">
        <f t="shared" si="497"/>
        <v>23</v>
      </c>
      <c r="M2271">
        <f t="shared" si="498"/>
        <v>19</v>
      </c>
      <c r="N2271" t="str">
        <f t="shared" si="499"/>
        <v>Same Day</v>
      </c>
      <c r="O2271">
        <f t="shared" si="500"/>
        <v>1</v>
      </c>
      <c r="P2271" t="str">
        <f t="shared" si="501"/>
        <v>before</v>
      </c>
    </row>
    <row r="2272" spans="1:16" x14ac:dyDescent="0.25">
      <c r="A2272" t="s">
        <v>23367</v>
      </c>
      <c r="B2272" t="s">
        <v>11</v>
      </c>
      <c r="C2272" t="s">
        <v>4013</v>
      </c>
      <c r="D2272" s="3">
        <v>35</v>
      </c>
      <c r="E2272" t="s">
        <v>3879</v>
      </c>
      <c r="F2272" t="s">
        <v>6985</v>
      </c>
      <c r="G2272" t="s">
        <v>25</v>
      </c>
      <c r="H2272" t="s">
        <v>1195</v>
      </c>
      <c r="I2272" t="s">
        <v>25</v>
      </c>
      <c r="J2272" t="s">
        <v>23368</v>
      </c>
      <c r="K2272">
        <f t="shared" si="496"/>
        <v>6</v>
      </c>
      <c r="L2272">
        <f t="shared" si="497"/>
        <v>24</v>
      </c>
      <c r="M2272">
        <f t="shared" si="498"/>
        <v>15</v>
      </c>
      <c r="N2272" t="str">
        <f t="shared" si="499"/>
        <v>Next Day</v>
      </c>
      <c r="O2272">
        <f t="shared" si="500"/>
        <v>1</v>
      </c>
      <c r="P2272" t="str">
        <f t="shared" si="501"/>
        <v>before</v>
      </c>
    </row>
    <row r="2273" spans="1:16" x14ac:dyDescent="0.25">
      <c r="A2273" t="s">
        <v>4033</v>
      </c>
      <c r="B2273" t="s">
        <v>11</v>
      </c>
      <c r="C2273" t="s">
        <v>4013</v>
      </c>
      <c r="D2273" s="3">
        <v>7</v>
      </c>
      <c r="E2273" t="s">
        <v>27</v>
      </c>
      <c r="F2273" t="s">
        <v>4028</v>
      </c>
      <c r="G2273" t="s">
        <v>27</v>
      </c>
      <c r="H2273" t="s">
        <v>1195</v>
      </c>
      <c r="I2273" t="s">
        <v>27</v>
      </c>
      <c r="J2273" t="s">
        <v>4034</v>
      </c>
      <c r="K2273">
        <f t="shared" si="496"/>
        <v>6</v>
      </c>
      <c r="L2273">
        <f t="shared" si="497"/>
        <v>27</v>
      </c>
      <c r="M2273">
        <f t="shared" si="498"/>
        <v>20</v>
      </c>
      <c r="N2273" t="str">
        <f t="shared" si="499"/>
        <v>Same Day</v>
      </c>
      <c r="O2273">
        <f t="shared" si="500"/>
        <v>5</v>
      </c>
      <c r="P2273" t="str">
        <f t="shared" si="501"/>
        <v>before</v>
      </c>
    </row>
    <row r="2274" spans="1:16" x14ac:dyDescent="0.25">
      <c r="A2274" t="s">
        <v>23369</v>
      </c>
      <c r="B2274" t="s">
        <v>11</v>
      </c>
      <c r="C2274" t="s">
        <v>4006</v>
      </c>
      <c r="D2274" s="3">
        <v>6</v>
      </c>
      <c r="E2274" t="s">
        <v>3879</v>
      </c>
      <c r="F2274" t="s">
        <v>3299</v>
      </c>
      <c r="G2274" t="s">
        <v>25</v>
      </c>
      <c r="H2274" t="s">
        <v>16</v>
      </c>
      <c r="I2274" t="s">
        <v>25</v>
      </c>
      <c r="J2274" t="s">
        <v>23370</v>
      </c>
      <c r="K2274">
        <f t="shared" si="496"/>
        <v>6</v>
      </c>
      <c r="L2274">
        <f t="shared" si="497"/>
        <v>24</v>
      </c>
      <c r="M2274">
        <f t="shared" si="498"/>
        <v>14</v>
      </c>
      <c r="N2274" t="str">
        <f t="shared" si="499"/>
        <v>Next Day</v>
      </c>
      <c r="O2274">
        <f t="shared" si="500"/>
        <v>1</v>
      </c>
      <c r="P2274" t="str">
        <f t="shared" si="501"/>
        <v>others</v>
      </c>
    </row>
    <row r="2275" spans="1:16" x14ac:dyDescent="0.25">
      <c r="A2275" t="s">
        <v>23371</v>
      </c>
      <c r="B2275" t="s">
        <v>11</v>
      </c>
      <c r="C2275" t="s">
        <v>4009</v>
      </c>
      <c r="D2275" s="3">
        <v>2</v>
      </c>
      <c r="E2275" t="s">
        <v>3879</v>
      </c>
      <c r="F2275" t="s">
        <v>3302</v>
      </c>
      <c r="G2275" t="s">
        <v>25</v>
      </c>
      <c r="H2275" t="s">
        <v>1195</v>
      </c>
      <c r="I2275" t="s">
        <v>25</v>
      </c>
      <c r="J2275" t="s">
        <v>23372</v>
      </c>
      <c r="K2275">
        <f t="shared" si="496"/>
        <v>6</v>
      </c>
      <c r="L2275">
        <f t="shared" si="497"/>
        <v>24</v>
      </c>
      <c r="M2275">
        <f t="shared" si="498"/>
        <v>19</v>
      </c>
      <c r="N2275" t="str">
        <f t="shared" si="499"/>
        <v>Next Day</v>
      </c>
      <c r="O2275">
        <f t="shared" si="500"/>
        <v>1</v>
      </c>
      <c r="P2275" t="str">
        <f t="shared" si="501"/>
        <v>others</v>
      </c>
    </row>
    <row r="2276" spans="1:16" hidden="1" x14ac:dyDescent="0.25">
      <c r="A2276" t="s">
        <v>9331</v>
      </c>
      <c r="B2276" t="s">
        <v>4017</v>
      </c>
      <c r="C2276" t="s">
        <v>4009</v>
      </c>
      <c r="D2276">
        <v>1</v>
      </c>
      <c r="E2276" t="s">
        <v>505</v>
      </c>
      <c r="F2276" t="s">
        <v>9316</v>
      </c>
      <c r="G2276" t="s">
        <v>476</v>
      </c>
      <c r="H2276" t="s">
        <v>1195</v>
      </c>
      <c r="I2276" t="s">
        <v>4019</v>
      </c>
      <c r="J2276" t="s">
        <v>4019</v>
      </c>
    </row>
    <row r="2277" spans="1:16" hidden="1" x14ac:dyDescent="0.25">
      <c r="A2277" t="s">
        <v>9332</v>
      </c>
      <c r="B2277" t="s">
        <v>4017</v>
      </c>
      <c r="C2277" t="s">
        <v>4013</v>
      </c>
      <c r="D2277">
        <v>1</v>
      </c>
      <c r="E2277" t="s">
        <v>505</v>
      </c>
      <c r="F2277" t="s">
        <v>9333</v>
      </c>
      <c r="G2277" t="s">
        <v>476</v>
      </c>
      <c r="H2277" t="s">
        <v>1195</v>
      </c>
      <c r="I2277" t="s">
        <v>4019</v>
      </c>
      <c r="J2277" t="s">
        <v>4019</v>
      </c>
    </row>
    <row r="2278" spans="1:16" x14ac:dyDescent="0.25">
      <c r="A2278" t="s">
        <v>23373</v>
      </c>
      <c r="B2278" t="s">
        <v>11</v>
      </c>
      <c r="C2278" t="s">
        <v>4013</v>
      </c>
      <c r="D2278" s="3">
        <v>8</v>
      </c>
      <c r="E2278" t="s">
        <v>3879</v>
      </c>
      <c r="F2278" t="s">
        <v>3793</v>
      </c>
      <c r="G2278" t="s">
        <v>25</v>
      </c>
      <c r="H2278" t="s">
        <v>1195</v>
      </c>
      <c r="I2278" t="s">
        <v>25</v>
      </c>
      <c r="J2278" t="s">
        <v>23374</v>
      </c>
      <c r="K2278">
        <f t="shared" ref="K2278:K2309" si="502">MONTH(I2278)</f>
        <v>6</v>
      </c>
      <c r="L2278">
        <f t="shared" ref="L2278:L2341" si="503">DAY(I2278)</f>
        <v>24</v>
      </c>
      <c r="M2278">
        <f t="shared" ref="M2278:M2341" si="504">HOUR(J2278)+1</f>
        <v>19</v>
      </c>
      <c r="N2278" t="str">
        <f t="shared" ref="N2278:N2341" si="505">IF(OR(ISBLANK(E2278),ISBLANK(I2278)),"Missing Date",IF(I2278=E2278,"Same Day",IF(WEEKDAY(E2278,2)=5,IF(DAY(I2278)=DAY(E2278+3),"Next Day",IF(DAY(I2278)=DAY(E2278+4),"2 Days","Other")),IF(WEEKDAY(E2278,2)=4,IF(DAY(I2278)=DAY(E2278+1),"Next Day",IF(DAY(I2278)=DAY(E2278+4),"2 Days","Other")),IF(DAY(I2278)=DAY(E2278+1),"Next Day",IF(DAY(I2278)=DAY(E2278+2),"2 Days","Other"))))))</f>
        <v>Next Day</v>
      </c>
      <c r="O2278">
        <f t="shared" ref="O2278:O2341" si="506">WEEKDAY(E2278,2)</f>
        <v>1</v>
      </c>
      <c r="P2278" t="str">
        <f t="shared" ref="P2278:P2341" si="507">IF(HOUR(F2278)&lt;11,"before","others")</f>
        <v>others</v>
      </c>
    </row>
    <row r="2279" spans="1:16" x14ac:dyDescent="0.25">
      <c r="A2279" t="s">
        <v>23375</v>
      </c>
      <c r="B2279" t="s">
        <v>11</v>
      </c>
      <c r="C2279" t="s">
        <v>4009</v>
      </c>
      <c r="D2279" s="3">
        <v>1</v>
      </c>
      <c r="E2279" t="s">
        <v>3879</v>
      </c>
      <c r="F2279" t="s">
        <v>3453</v>
      </c>
      <c r="G2279" t="s">
        <v>25</v>
      </c>
      <c r="H2279" t="s">
        <v>1195</v>
      </c>
      <c r="I2279" t="s">
        <v>25</v>
      </c>
      <c r="J2279" t="s">
        <v>23376</v>
      </c>
      <c r="K2279">
        <f t="shared" si="502"/>
        <v>6</v>
      </c>
      <c r="L2279">
        <f t="shared" si="503"/>
        <v>24</v>
      </c>
      <c r="M2279">
        <f t="shared" si="504"/>
        <v>19</v>
      </c>
      <c r="N2279" t="str">
        <f t="shared" si="505"/>
        <v>Next Day</v>
      </c>
      <c r="O2279">
        <f t="shared" si="506"/>
        <v>1</v>
      </c>
      <c r="P2279" t="str">
        <f t="shared" si="507"/>
        <v>others</v>
      </c>
    </row>
    <row r="2280" spans="1:16" x14ac:dyDescent="0.25">
      <c r="A2280" t="s">
        <v>23377</v>
      </c>
      <c r="B2280" t="s">
        <v>11</v>
      </c>
      <c r="C2280" t="s">
        <v>4045</v>
      </c>
      <c r="D2280" s="3">
        <v>2</v>
      </c>
      <c r="E2280" t="s">
        <v>3879</v>
      </c>
      <c r="F2280" t="s">
        <v>3299</v>
      </c>
      <c r="G2280" t="s">
        <v>25</v>
      </c>
      <c r="H2280" t="s">
        <v>1195</v>
      </c>
      <c r="I2280" t="s">
        <v>25</v>
      </c>
      <c r="J2280" t="s">
        <v>23378</v>
      </c>
      <c r="K2280">
        <f t="shared" si="502"/>
        <v>6</v>
      </c>
      <c r="L2280">
        <f t="shared" si="503"/>
        <v>24</v>
      </c>
      <c r="M2280">
        <f t="shared" si="504"/>
        <v>15</v>
      </c>
      <c r="N2280" t="str">
        <f t="shared" si="505"/>
        <v>Next Day</v>
      </c>
      <c r="O2280">
        <f t="shared" si="506"/>
        <v>1</v>
      </c>
      <c r="P2280" t="str">
        <f t="shared" si="507"/>
        <v>others</v>
      </c>
    </row>
    <row r="2281" spans="1:16" x14ac:dyDescent="0.25">
      <c r="A2281" t="s">
        <v>23379</v>
      </c>
      <c r="B2281" t="s">
        <v>11</v>
      </c>
      <c r="C2281" t="s">
        <v>4009</v>
      </c>
      <c r="D2281" s="3">
        <v>1</v>
      </c>
      <c r="E2281" t="s">
        <v>3879</v>
      </c>
      <c r="F2281" t="s">
        <v>3014</v>
      </c>
      <c r="G2281" t="s">
        <v>25</v>
      </c>
      <c r="H2281" t="s">
        <v>1195</v>
      </c>
      <c r="I2281" t="s">
        <v>25</v>
      </c>
      <c r="J2281" t="s">
        <v>23380</v>
      </c>
      <c r="K2281">
        <f t="shared" si="502"/>
        <v>6</v>
      </c>
      <c r="L2281">
        <f t="shared" si="503"/>
        <v>24</v>
      </c>
      <c r="M2281">
        <f t="shared" si="504"/>
        <v>19</v>
      </c>
      <c r="N2281" t="str">
        <f t="shared" si="505"/>
        <v>Next Day</v>
      </c>
      <c r="O2281">
        <f t="shared" si="506"/>
        <v>1</v>
      </c>
      <c r="P2281" t="str">
        <f t="shared" si="507"/>
        <v>others</v>
      </c>
    </row>
    <row r="2282" spans="1:16" x14ac:dyDescent="0.25">
      <c r="A2282" t="s">
        <v>23381</v>
      </c>
      <c r="B2282" t="s">
        <v>11</v>
      </c>
      <c r="C2282" t="s">
        <v>4009</v>
      </c>
      <c r="D2282" s="3">
        <v>2</v>
      </c>
      <c r="E2282" t="s">
        <v>3879</v>
      </c>
      <c r="F2282" t="s">
        <v>3014</v>
      </c>
      <c r="G2282" t="s">
        <v>25</v>
      </c>
      <c r="H2282" t="s">
        <v>1195</v>
      </c>
      <c r="I2282" t="s">
        <v>25</v>
      </c>
      <c r="J2282" t="s">
        <v>14992</v>
      </c>
      <c r="K2282">
        <f t="shared" si="502"/>
        <v>6</v>
      </c>
      <c r="L2282">
        <f t="shared" si="503"/>
        <v>24</v>
      </c>
      <c r="M2282">
        <f t="shared" si="504"/>
        <v>19</v>
      </c>
      <c r="N2282" t="str">
        <f t="shared" si="505"/>
        <v>Next Day</v>
      </c>
      <c r="O2282">
        <f t="shared" si="506"/>
        <v>1</v>
      </c>
      <c r="P2282" t="str">
        <f t="shared" si="507"/>
        <v>others</v>
      </c>
    </row>
    <row r="2283" spans="1:16" x14ac:dyDescent="0.25">
      <c r="A2283" t="s">
        <v>23382</v>
      </c>
      <c r="B2283" t="s">
        <v>11</v>
      </c>
      <c r="C2283" t="s">
        <v>4009</v>
      </c>
      <c r="D2283" s="3">
        <v>10</v>
      </c>
      <c r="E2283" t="s">
        <v>3879</v>
      </c>
      <c r="F2283" t="s">
        <v>3191</v>
      </c>
      <c r="G2283" t="s">
        <v>25</v>
      </c>
      <c r="H2283" t="s">
        <v>1195</v>
      </c>
      <c r="I2283" t="s">
        <v>25</v>
      </c>
      <c r="J2283" t="s">
        <v>20024</v>
      </c>
      <c r="K2283">
        <f t="shared" si="502"/>
        <v>6</v>
      </c>
      <c r="L2283">
        <f t="shared" si="503"/>
        <v>24</v>
      </c>
      <c r="M2283">
        <f t="shared" si="504"/>
        <v>19</v>
      </c>
      <c r="N2283" t="str">
        <f t="shared" si="505"/>
        <v>Next Day</v>
      </c>
      <c r="O2283">
        <f t="shared" si="506"/>
        <v>1</v>
      </c>
      <c r="P2283" t="str">
        <f t="shared" si="507"/>
        <v>others</v>
      </c>
    </row>
    <row r="2284" spans="1:16" x14ac:dyDescent="0.25">
      <c r="A2284" t="s">
        <v>23383</v>
      </c>
      <c r="B2284" t="s">
        <v>11</v>
      </c>
      <c r="C2284" t="s">
        <v>4009</v>
      </c>
      <c r="D2284" s="3">
        <v>1</v>
      </c>
      <c r="E2284" t="s">
        <v>3879</v>
      </c>
      <c r="F2284" t="s">
        <v>3302</v>
      </c>
      <c r="G2284" t="s">
        <v>25</v>
      </c>
      <c r="H2284" t="s">
        <v>1195</v>
      </c>
      <c r="I2284" t="s">
        <v>25</v>
      </c>
      <c r="J2284" t="s">
        <v>23374</v>
      </c>
      <c r="K2284">
        <f t="shared" si="502"/>
        <v>6</v>
      </c>
      <c r="L2284">
        <f t="shared" si="503"/>
        <v>24</v>
      </c>
      <c r="M2284">
        <f t="shared" si="504"/>
        <v>19</v>
      </c>
      <c r="N2284" t="str">
        <f t="shared" si="505"/>
        <v>Next Day</v>
      </c>
      <c r="O2284">
        <f t="shared" si="506"/>
        <v>1</v>
      </c>
      <c r="P2284" t="str">
        <f t="shared" si="507"/>
        <v>others</v>
      </c>
    </row>
    <row r="2285" spans="1:16" x14ac:dyDescent="0.25">
      <c r="A2285" t="s">
        <v>23384</v>
      </c>
      <c r="B2285" t="s">
        <v>11</v>
      </c>
      <c r="C2285" t="s">
        <v>4009</v>
      </c>
      <c r="D2285" s="3">
        <v>3</v>
      </c>
      <c r="E2285" t="s">
        <v>3879</v>
      </c>
      <c r="F2285" t="s">
        <v>3793</v>
      </c>
      <c r="G2285" t="s">
        <v>25</v>
      </c>
      <c r="H2285" t="s">
        <v>1195</v>
      </c>
      <c r="I2285" t="s">
        <v>25</v>
      </c>
      <c r="J2285" t="s">
        <v>23385</v>
      </c>
      <c r="K2285">
        <f t="shared" si="502"/>
        <v>6</v>
      </c>
      <c r="L2285">
        <f t="shared" si="503"/>
        <v>24</v>
      </c>
      <c r="M2285">
        <f t="shared" si="504"/>
        <v>19</v>
      </c>
      <c r="N2285" t="str">
        <f t="shared" si="505"/>
        <v>Next Day</v>
      </c>
      <c r="O2285">
        <f t="shared" si="506"/>
        <v>1</v>
      </c>
      <c r="P2285" t="str">
        <f t="shared" si="507"/>
        <v>others</v>
      </c>
    </row>
    <row r="2286" spans="1:16" x14ac:dyDescent="0.25">
      <c r="A2286" t="s">
        <v>23386</v>
      </c>
      <c r="B2286" t="s">
        <v>11</v>
      </c>
      <c r="C2286" t="s">
        <v>4009</v>
      </c>
      <c r="D2286" s="3">
        <v>1</v>
      </c>
      <c r="E2286" t="s">
        <v>3879</v>
      </c>
      <c r="F2286" t="s">
        <v>3302</v>
      </c>
      <c r="G2286" t="s">
        <v>25</v>
      </c>
      <c r="H2286" t="s">
        <v>1195</v>
      </c>
      <c r="I2286" t="s">
        <v>25</v>
      </c>
      <c r="J2286" t="s">
        <v>23387</v>
      </c>
      <c r="K2286">
        <f t="shared" si="502"/>
        <v>6</v>
      </c>
      <c r="L2286">
        <f t="shared" si="503"/>
        <v>24</v>
      </c>
      <c r="M2286">
        <f t="shared" si="504"/>
        <v>19</v>
      </c>
      <c r="N2286" t="str">
        <f t="shared" si="505"/>
        <v>Next Day</v>
      </c>
      <c r="O2286">
        <f t="shared" si="506"/>
        <v>1</v>
      </c>
      <c r="P2286" t="str">
        <f t="shared" si="507"/>
        <v>others</v>
      </c>
    </row>
    <row r="2287" spans="1:16" x14ac:dyDescent="0.25">
      <c r="A2287" t="s">
        <v>23388</v>
      </c>
      <c r="B2287" t="s">
        <v>11</v>
      </c>
      <c r="C2287" t="s">
        <v>4009</v>
      </c>
      <c r="D2287" s="3">
        <v>14</v>
      </c>
      <c r="E2287" t="s">
        <v>3879</v>
      </c>
      <c r="F2287" t="s">
        <v>23389</v>
      </c>
      <c r="G2287" t="s">
        <v>25</v>
      </c>
      <c r="H2287" t="s">
        <v>1195</v>
      </c>
      <c r="I2287" t="s">
        <v>25</v>
      </c>
      <c r="J2287" t="s">
        <v>19839</v>
      </c>
      <c r="K2287">
        <f t="shared" si="502"/>
        <v>6</v>
      </c>
      <c r="L2287">
        <f t="shared" si="503"/>
        <v>24</v>
      </c>
      <c r="M2287">
        <f t="shared" si="504"/>
        <v>19</v>
      </c>
      <c r="N2287" t="str">
        <f t="shared" si="505"/>
        <v>Next Day</v>
      </c>
      <c r="O2287">
        <f t="shared" si="506"/>
        <v>1</v>
      </c>
      <c r="P2287" t="str">
        <f t="shared" si="507"/>
        <v>others</v>
      </c>
    </row>
    <row r="2288" spans="1:16" x14ac:dyDescent="0.25">
      <c r="A2288" t="s">
        <v>23390</v>
      </c>
      <c r="B2288" t="s">
        <v>11</v>
      </c>
      <c r="C2288" t="s">
        <v>4013</v>
      </c>
      <c r="D2288" s="3">
        <v>5</v>
      </c>
      <c r="E2288" t="s">
        <v>3879</v>
      </c>
      <c r="F2288" t="s">
        <v>23391</v>
      </c>
      <c r="G2288" t="s">
        <v>25</v>
      </c>
      <c r="H2288" t="s">
        <v>1195</v>
      </c>
      <c r="I2288" t="s">
        <v>25</v>
      </c>
      <c r="J2288" t="s">
        <v>23392</v>
      </c>
      <c r="K2288">
        <f t="shared" si="502"/>
        <v>6</v>
      </c>
      <c r="L2288">
        <f t="shared" si="503"/>
        <v>24</v>
      </c>
      <c r="M2288">
        <f t="shared" si="504"/>
        <v>15</v>
      </c>
      <c r="N2288" t="str">
        <f t="shared" si="505"/>
        <v>Next Day</v>
      </c>
      <c r="O2288">
        <f t="shared" si="506"/>
        <v>1</v>
      </c>
      <c r="P2288" t="str">
        <f t="shared" si="507"/>
        <v>others</v>
      </c>
    </row>
    <row r="2289" spans="1:16" x14ac:dyDescent="0.25">
      <c r="A2289" t="s">
        <v>23393</v>
      </c>
      <c r="B2289" t="s">
        <v>11</v>
      </c>
      <c r="C2289" t="s">
        <v>4013</v>
      </c>
      <c r="D2289" s="3">
        <v>13</v>
      </c>
      <c r="E2289" t="s">
        <v>3879</v>
      </c>
      <c r="F2289" t="s">
        <v>23391</v>
      </c>
      <c r="G2289" t="s">
        <v>25</v>
      </c>
      <c r="H2289" t="s">
        <v>1195</v>
      </c>
      <c r="I2289" t="s">
        <v>25</v>
      </c>
      <c r="J2289" t="s">
        <v>23394</v>
      </c>
      <c r="K2289">
        <f t="shared" si="502"/>
        <v>6</v>
      </c>
      <c r="L2289">
        <f t="shared" si="503"/>
        <v>24</v>
      </c>
      <c r="M2289">
        <f t="shared" si="504"/>
        <v>19</v>
      </c>
      <c r="N2289" t="str">
        <f t="shared" si="505"/>
        <v>Next Day</v>
      </c>
      <c r="O2289">
        <f t="shared" si="506"/>
        <v>1</v>
      </c>
      <c r="P2289" t="str">
        <f t="shared" si="507"/>
        <v>others</v>
      </c>
    </row>
    <row r="2290" spans="1:16" x14ac:dyDescent="0.25">
      <c r="A2290" t="s">
        <v>23395</v>
      </c>
      <c r="B2290" t="s">
        <v>11</v>
      </c>
      <c r="C2290" t="s">
        <v>4013</v>
      </c>
      <c r="D2290" s="3">
        <v>19</v>
      </c>
      <c r="E2290" t="s">
        <v>3879</v>
      </c>
      <c r="F2290" t="s">
        <v>23396</v>
      </c>
      <c r="G2290" t="s">
        <v>25</v>
      </c>
      <c r="H2290" t="s">
        <v>1195</v>
      </c>
      <c r="I2290" t="s">
        <v>25</v>
      </c>
      <c r="J2290" t="s">
        <v>23397</v>
      </c>
      <c r="K2290">
        <f t="shared" si="502"/>
        <v>6</v>
      </c>
      <c r="L2290">
        <f t="shared" si="503"/>
        <v>24</v>
      </c>
      <c r="M2290">
        <f t="shared" si="504"/>
        <v>19</v>
      </c>
      <c r="N2290" t="str">
        <f t="shared" si="505"/>
        <v>Next Day</v>
      </c>
      <c r="O2290">
        <f t="shared" si="506"/>
        <v>1</v>
      </c>
      <c r="P2290" t="str">
        <f t="shared" si="507"/>
        <v>others</v>
      </c>
    </row>
    <row r="2291" spans="1:16" x14ac:dyDescent="0.25">
      <c r="A2291" t="s">
        <v>23398</v>
      </c>
      <c r="B2291" t="s">
        <v>11</v>
      </c>
      <c r="C2291" t="s">
        <v>4013</v>
      </c>
      <c r="D2291" s="3">
        <v>45</v>
      </c>
      <c r="E2291" t="s">
        <v>25</v>
      </c>
      <c r="F2291" t="s">
        <v>23399</v>
      </c>
      <c r="G2291" t="s">
        <v>3901</v>
      </c>
      <c r="H2291" t="s">
        <v>1195</v>
      </c>
      <c r="I2291" t="s">
        <v>3901</v>
      </c>
      <c r="J2291" t="s">
        <v>5554</v>
      </c>
      <c r="K2291">
        <f t="shared" si="502"/>
        <v>6</v>
      </c>
      <c r="L2291">
        <f t="shared" si="503"/>
        <v>25</v>
      </c>
      <c r="M2291">
        <f t="shared" si="504"/>
        <v>16</v>
      </c>
      <c r="N2291" t="str">
        <f t="shared" si="505"/>
        <v>Next Day</v>
      </c>
      <c r="O2291">
        <f t="shared" si="506"/>
        <v>2</v>
      </c>
      <c r="P2291" t="str">
        <f t="shared" si="507"/>
        <v>before</v>
      </c>
    </row>
    <row r="2292" spans="1:16" x14ac:dyDescent="0.25">
      <c r="A2292" t="s">
        <v>23400</v>
      </c>
      <c r="B2292" t="s">
        <v>11</v>
      </c>
      <c r="C2292" t="s">
        <v>4013</v>
      </c>
      <c r="D2292" s="3">
        <v>12</v>
      </c>
      <c r="E2292" t="s">
        <v>3879</v>
      </c>
      <c r="F2292" t="s">
        <v>23401</v>
      </c>
      <c r="G2292" t="s">
        <v>25</v>
      </c>
      <c r="H2292" t="s">
        <v>1195</v>
      </c>
      <c r="I2292" t="s">
        <v>25</v>
      </c>
      <c r="J2292" t="s">
        <v>23402</v>
      </c>
      <c r="K2292">
        <f t="shared" si="502"/>
        <v>6</v>
      </c>
      <c r="L2292">
        <f t="shared" si="503"/>
        <v>24</v>
      </c>
      <c r="M2292">
        <f t="shared" si="504"/>
        <v>15</v>
      </c>
      <c r="N2292" t="str">
        <f t="shared" si="505"/>
        <v>Next Day</v>
      </c>
      <c r="O2292">
        <f t="shared" si="506"/>
        <v>1</v>
      </c>
      <c r="P2292" t="str">
        <f t="shared" si="507"/>
        <v>before</v>
      </c>
    </row>
    <row r="2293" spans="1:16" x14ac:dyDescent="0.25">
      <c r="A2293" t="s">
        <v>23403</v>
      </c>
      <c r="B2293" t="s">
        <v>11</v>
      </c>
      <c r="C2293" t="s">
        <v>4045</v>
      </c>
      <c r="D2293" s="3">
        <v>3</v>
      </c>
      <c r="E2293" t="s">
        <v>3879</v>
      </c>
      <c r="F2293" t="s">
        <v>23404</v>
      </c>
      <c r="G2293" t="s">
        <v>3879</v>
      </c>
      <c r="H2293" t="s">
        <v>1195</v>
      </c>
      <c r="I2293" t="s">
        <v>3879</v>
      </c>
      <c r="J2293" t="s">
        <v>23405</v>
      </c>
      <c r="K2293">
        <f t="shared" si="502"/>
        <v>6</v>
      </c>
      <c r="L2293">
        <f t="shared" si="503"/>
        <v>23</v>
      </c>
      <c r="M2293">
        <f t="shared" si="504"/>
        <v>14</v>
      </c>
      <c r="N2293" t="str">
        <f t="shared" si="505"/>
        <v>Same Day</v>
      </c>
      <c r="O2293">
        <f t="shared" si="506"/>
        <v>1</v>
      </c>
      <c r="P2293" t="str">
        <f t="shared" si="507"/>
        <v>before</v>
      </c>
    </row>
    <row r="2294" spans="1:16" x14ac:dyDescent="0.25">
      <c r="A2294" t="s">
        <v>23406</v>
      </c>
      <c r="B2294" t="s">
        <v>11</v>
      </c>
      <c r="C2294" t="s">
        <v>4013</v>
      </c>
      <c r="D2294" s="3">
        <v>75</v>
      </c>
      <c r="E2294" t="s">
        <v>3879</v>
      </c>
      <c r="F2294" t="s">
        <v>23407</v>
      </c>
      <c r="G2294" t="s">
        <v>25</v>
      </c>
      <c r="H2294" t="s">
        <v>1195</v>
      </c>
      <c r="I2294" t="s">
        <v>25</v>
      </c>
      <c r="J2294" t="s">
        <v>23408</v>
      </c>
      <c r="K2294">
        <f t="shared" si="502"/>
        <v>6</v>
      </c>
      <c r="L2294">
        <f t="shared" si="503"/>
        <v>24</v>
      </c>
      <c r="M2294">
        <f t="shared" si="504"/>
        <v>15</v>
      </c>
      <c r="N2294" t="str">
        <f t="shared" si="505"/>
        <v>Next Day</v>
      </c>
      <c r="O2294">
        <f t="shared" si="506"/>
        <v>1</v>
      </c>
      <c r="P2294" t="str">
        <f t="shared" si="507"/>
        <v>before</v>
      </c>
    </row>
    <row r="2295" spans="1:16" x14ac:dyDescent="0.25">
      <c r="A2295" t="s">
        <v>23409</v>
      </c>
      <c r="B2295" t="s">
        <v>11</v>
      </c>
      <c r="C2295" t="s">
        <v>4009</v>
      </c>
      <c r="D2295" s="3">
        <v>1</v>
      </c>
      <c r="E2295" t="s">
        <v>3879</v>
      </c>
      <c r="F2295" t="s">
        <v>9662</v>
      </c>
      <c r="G2295" t="s">
        <v>25</v>
      </c>
      <c r="H2295" t="s">
        <v>1195</v>
      </c>
      <c r="I2295" t="s">
        <v>25</v>
      </c>
      <c r="J2295" t="s">
        <v>19980</v>
      </c>
      <c r="K2295">
        <f t="shared" si="502"/>
        <v>6</v>
      </c>
      <c r="L2295">
        <f t="shared" si="503"/>
        <v>24</v>
      </c>
      <c r="M2295">
        <f t="shared" si="504"/>
        <v>19</v>
      </c>
      <c r="N2295" t="str">
        <f t="shared" si="505"/>
        <v>Next Day</v>
      </c>
      <c r="O2295">
        <f t="shared" si="506"/>
        <v>1</v>
      </c>
      <c r="P2295" t="str">
        <f t="shared" si="507"/>
        <v>others</v>
      </c>
    </row>
    <row r="2296" spans="1:16" x14ac:dyDescent="0.25">
      <c r="A2296" t="s">
        <v>23410</v>
      </c>
      <c r="B2296" t="s">
        <v>11</v>
      </c>
      <c r="C2296" t="s">
        <v>4009</v>
      </c>
      <c r="D2296" s="3">
        <v>8</v>
      </c>
      <c r="E2296" t="s">
        <v>3879</v>
      </c>
      <c r="F2296" t="s">
        <v>23411</v>
      </c>
      <c r="G2296" t="s">
        <v>25</v>
      </c>
      <c r="H2296" t="s">
        <v>1195</v>
      </c>
      <c r="I2296" t="s">
        <v>25</v>
      </c>
      <c r="J2296" t="s">
        <v>19791</v>
      </c>
      <c r="K2296">
        <f t="shared" si="502"/>
        <v>6</v>
      </c>
      <c r="L2296">
        <f t="shared" si="503"/>
        <v>24</v>
      </c>
      <c r="M2296">
        <f t="shared" si="504"/>
        <v>19</v>
      </c>
      <c r="N2296" t="str">
        <f t="shared" si="505"/>
        <v>Next Day</v>
      </c>
      <c r="O2296">
        <f t="shared" si="506"/>
        <v>1</v>
      </c>
      <c r="P2296" t="str">
        <f t="shared" si="507"/>
        <v>others</v>
      </c>
    </row>
    <row r="2297" spans="1:16" x14ac:dyDescent="0.25">
      <c r="A2297" t="s">
        <v>23412</v>
      </c>
      <c r="B2297" t="s">
        <v>11</v>
      </c>
      <c r="C2297" t="s">
        <v>4009</v>
      </c>
      <c r="D2297" s="3">
        <v>2</v>
      </c>
      <c r="E2297" t="s">
        <v>3879</v>
      </c>
      <c r="F2297" t="s">
        <v>23413</v>
      </c>
      <c r="G2297" t="s">
        <v>3879</v>
      </c>
      <c r="H2297" t="s">
        <v>1195</v>
      </c>
      <c r="I2297" t="s">
        <v>3879</v>
      </c>
      <c r="J2297" t="s">
        <v>23414</v>
      </c>
      <c r="K2297">
        <f t="shared" si="502"/>
        <v>6</v>
      </c>
      <c r="L2297">
        <f t="shared" si="503"/>
        <v>23</v>
      </c>
      <c r="M2297">
        <f t="shared" si="504"/>
        <v>19</v>
      </c>
      <c r="N2297" t="str">
        <f t="shared" si="505"/>
        <v>Same Day</v>
      </c>
      <c r="O2297">
        <f t="shared" si="506"/>
        <v>1</v>
      </c>
      <c r="P2297" t="str">
        <f t="shared" si="507"/>
        <v>before</v>
      </c>
    </row>
    <row r="2298" spans="1:16" x14ac:dyDescent="0.25">
      <c r="A2298" t="s">
        <v>23415</v>
      </c>
      <c r="B2298" t="s">
        <v>11</v>
      </c>
      <c r="C2298" t="s">
        <v>4045</v>
      </c>
      <c r="D2298" s="3">
        <v>3</v>
      </c>
      <c r="E2298" t="s">
        <v>3879</v>
      </c>
      <c r="F2298" t="s">
        <v>23416</v>
      </c>
      <c r="G2298" t="s">
        <v>3879</v>
      </c>
      <c r="H2298" t="s">
        <v>1195</v>
      </c>
      <c r="I2298" t="s">
        <v>3879</v>
      </c>
      <c r="J2298" t="s">
        <v>23417</v>
      </c>
      <c r="K2298">
        <f t="shared" si="502"/>
        <v>6</v>
      </c>
      <c r="L2298">
        <f t="shared" si="503"/>
        <v>23</v>
      </c>
      <c r="M2298">
        <f t="shared" si="504"/>
        <v>14</v>
      </c>
      <c r="N2298" t="str">
        <f t="shared" si="505"/>
        <v>Same Day</v>
      </c>
      <c r="O2298">
        <f t="shared" si="506"/>
        <v>1</v>
      </c>
      <c r="P2298" t="str">
        <f t="shared" si="507"/>
        <v>before</v>
      </c>
    </row>
    <row r="2299" spans="1:16" x14ac:dyDescent="0.25">
      <c r="A2299" t="s">
        <v>23418</v>
      </c>
      <c r="B2299" t="s">
        <v>11</v>
      </c>
      <c r="C2299" t="s">
        <v>4013</v>
      </c>
      <c r="D2299" s="3">
        <v>12</v>
      </c>
      <c r="E2299" t="s">
        <v>3879</v>
      </c>
      <c r="F2299" t="s">
        <v>23416</v>
      </c>
      <c r="G2299" t="s">
        <v>3879</v>
      </c>
      <c r="H2299" t="s">
        <v>1195</v>
      </c>
      <c r="I2299" t="s">
        <v>3879</v>
      </c>
      <c r="J2299" t="s">
        <v>3214</v>
      </c>
      <c r="K2299">
        <f t="shared" si="502"/>
        <v>6</v>
      </c>
      <c r="L2299">
        <f t="shared" si="503"/>
        <v>23</v>
      </c>
      <c r="M2299">
        <f t="shared" si="504"/>
        <v>19</v>
      </c>
      <c r="N2299" t="str">
        <f t="shared" si="505"/>
        <v>Same Day</v>
      </c>
      <c r="O2299">
        <f t="shared" si="506"/>
        <v>1</v>
      </c>
      <c r="P2299" t="str">
        <f t="shared" si="507"/>
        <v>before</v>
      </c>
    </row>
    <row r="2300" spans="1:16" x14ac:dyDescent="0.25">
      <c r="A2300" t="s">
        <v>23419</v>
      </c>
      <c r="B2300" t="s">
        <v>11</v>
      </c>
      <c r="C2300" t="s">
        <v>4009</v>
      </c>
      <c r="D2300" s="3">
        <v>2</v>
      </c>
      <c r="E2300" t="s">
        <v>3879</v>
      </c>
      <c r="F2300" t="s">
        <v>23416</v>
      </c>
      <c r="G2300" t="s">
        <v>3879</v>
      </c>
      <c r="H2300" t="s">
        <v>1195</v>
      </c>
      <c r="I2300" t="s">
        <v>3879</v>
      </c>
      <c r="J2300" t="s">
        <v>18380</v>
      </c>
      <c r="K2300">
        <f t="shared" si="502"/>
        <v>6</v>
      </c>
      <c r="L2300">
        <f t="shared" si="503"/>
        <v>23</v>
      </c>
      <c r="M2300">
        <f t="shared" si="504"/>
        <v>19</v>
      </c>
      <c r="N2300" t="str">
        <f t="shared" si="505"/>
        <v>Same Day</v>
      </c>
      <c r="O2300">
        <f t="shared" si="506"/>
        <v>1</v>
      </c>
      <c r="P2300" t="str">
        <f t="shared" si="507"/>
        <v>before</v>
      </c>
    </row>
    <row r="2301" spans="1:16" x14ac:dyDescent="0.25">
      <c r="A2301" t="s">
        <v>23420</v>
      </c>
      <c r="B2301" t="s">
        <v>11</v>
      </c>
      <c r="C2301" t="s">
        <v>4009</v>
      </c>
      <c r="D2301" s="3">
        <v>5</v>
      </c>
      <c r="E2301" t="s">
        <v>3879</v>
      </c>
      <c r="F2301" t="s">
        <v>23421</v>
      </c>
      <c r="G2301" t="s">
        <v>25</v>
      </c>
      <c r="H2301" t="s">
        <v>1195</v>
      </c>
      <c r="I2301" t="s">
        <v>25</v>
      </c>
      <c r="J2301" t="s">
        <v>14997</v>
      </c>
      <c r="K2301">
        <f t="shared" si="502"/>
        <v>6</v>
      </c>
      <c r="L2301">
        <f t="shared" si="503"/>
        <v>24</v>
      </c>
      <c r="M2301">
        <f t="shared" si="504"/>
        <v>19</v>
      </c>
      <c r="N2301" t="str">
        <f t="shared" si="505"/>
        <v>Next Day</v>
      </c>
      <c r="O2301">
        <f t="shared" si="506"/>
        <v>1</v>
      </c>
      <c r="P2301" t="str">
        <f t="shared" si="507"/>
        <v>before</v>
      </c>
    </row>
    <row r="2302" spans="1:16" x14ac:dyDescent="0.25">
      <c r="A2302" t="s">
        <v>23422</v>
      </c>
      <c r="B2302" t="s">
        <v>11</v>
      </c>
      <c r="C2302" t="s">
        <v>4009</v>
      </c>
      <c r="D2302" s="3">
        <v>1</v>
      </c>
      <c r="E2302" t="s">
        <v>3879</v>
      </c>
      <c r="F2302" t="s">
        <v>23421</v>
      </c>
      <c r="G2302" t="s">
        <v>3879</v>
      </c>
      <c r="H2302" t="s">
        <v>1195</v>
      </c>
      <c r="I2302" t="s">
        <v>3879</v>
      </c>
      <c r="J2302" t="s">
        <v>23423</v>
      </c>
      <c r="K2302">
        <f t="shared" si="502"/>
        <v>6</v>
      </c>
      <c r="L2302">
        <f t="shared" si="503"/>
        <v>23</v>
      </c>
      <c r="M2302">
        <f t="shared" si="504"/>
        <v>19</v>
      </c>
      <c r="N2302" t="str">
        <f t="shared" si="505"/>
        <v>Same Day</v>
      </c>
      <c r="O2302">
        <f t="shared" si="506"/>
        <v>1</v>
      </c>
      <c r="P2302" t="str">
        <f t="shared" si="507"/>
        <v>before</v>
      </c>
    </row>
    <row r="2303" spans="1:16" x14ac:dyDescent="0.25">
      <c r="A2303" t="s">
        <v>23424</v>
      </c>
      <c r="B2303" t="s">
        <v>11</v>
      </c>
      <c r="C2303" t="s">
        <v>4013</v>
      </c>
      <c r="D2303" s="3">
        <v>16</v>
      </c>
      <c r="E2303" t="s">
        <v>3879</v>
      </c>
      <c r="F2303" t="s">
        <v>23363</v>
      </c>
      <c r="G2303" t="s">
        <v>25</v>
      </c>
      <c r="H2303" t="s">
        <v>1195</v>
      </c>
      <c r="I2303" t="s">
        <v>25</v>
      </c>
      <c r="J2303" t="s">
        <v>23425</v>
      </c>
      <c r="K2303">
        <f t="shared" si="502"/>
        <v>6</v>
      </c>
      <c r="L2303">
        <f t="shared" si="503"/>
        <v>24</v>
      </c>
      <c r="M2303">
        <f t="shared" si="504"/>
        <v>15</v>
      </c>
      <c r="N2303" t="str">
        <f t="shared" si="505"/>
        <v>Next Day</v>
      </c>
      <c r="O2303">
        <f t="shared" si="506"/>
        <v>1</v>
      </c>
      <c r="P2303" t="str">
        <f t="shared" si="507"/>
        <v>before</v>
      </c>
    </row>
    <row r="2304" spans="1:16" x14ac:dyDescent="0.25">
      <c r="A2304" t="s">
        <v>23426</v>
      </c>
      <c r="B2304" t="s">
        <v>11</v>
      </c>
      <c r="C2304" t="s">
        <v>4013</v>
      </c>
      <c r="D2304" s="3">
        <v>8</v>
      </c>
      <c r="E2304" t="s">
        <v>3879</v>
      </c>
      <c r="F2304" t="s">
        <v>23427</v>
      </c>
      <c r="G2304" t="s">
        <v>3879</v>
      </c>
      <c r="H2304" t="s">
        <v>1195</v>
      </c>
      <c r="I2304" t="s">
        <v>3879</v>
      </c>
      <c r="J2304" t="s">
        <v>23203</v>
      </c>
      <c r="K2304">
        <f t="shared" si="502"/>
        <v>6</v>
      </c>
      <c r="L2304">
        <f t="shared" si="503"/>
        <v>23</v>
      </c>
      <c r="M2304">
        <f t="shared" si="504"/>
        <v>14</v>
      </c>
      <c r="N2304" t="str">
        <f t="shared" si="505"/>
        <v>Same Day</v>
      </c>
      <c r="O2304">
        <f t="shared" si="506"/>
        <v>1</v>
      </c>
      <c r="P2304" t="str">
        <f t="shared" si="507"/>
        <v>before</v>
      </c>
    </row>
    <row r="2305" spans="1:16" x14ac:dyDescent="0.25">
      <c r="A2305" t="s">
        <v>23428</v>
      </c>
      <c r="B2305" t="s">
        <v>11</v>
      </c>
      <c r="C2305" t="s">
        <v>4009</v>
      </c>
      <c r="D2305" s="3">
        <v>5</v>
      </c>
      <c r="E2305" t="s">
        <v>3879</v>
      </c>
      <c r="F2305" t="s">
        <v>10409</v>
      </c>
      <c r="G2305" t="s">
        <v>25</v>
      </c>
      <c r="H2305" t="s">
        <v>1195</v>
      </c>
      <c r="I2305" t="s">
        <v>25</v>
      </c>
      <c r="J2305" t="s">
        <v>23429</v>
      </c>
      <c r="K2305">
        <f t="shared" si="502"/>
        <v>6</v>
      </c>
      <c r="L2305">
        <f t="shared" si="503"/>
        <v>24</v>
      </c>
      <c r="M2305">
        <f t="shared" si="504"/>
        <v>19</v>
      </c>
      <c r="N2305" t="str">
        <f t="shared" si="505"/>
        <v>Next Day</v>
      </c>
      <c r="O2305">
        <f t="shared" si="506"/>
        <v>1</v>
      </c>
      <c r="P2305" t="str">
        <f t="shared" si="507"/>
        <v>others</v>
      </c>
    </row>
    <row r="2306" spans="1:16" x14ac:dyDescent="0.25">
      <c r="A2306" t="s">
        <v>23430</v>
      </c>
      <c r="B2306" t="s">
        <v>11</v>
      </c>
      <c r="C2306" t="s">
        <v>4045</v>
      </c>
      <c r="D2306" s="3">
        <v>11</v>
      </c>
      <c r="E2306" t="s">
        <v>3879</v>
      </c>
      <c r="F2306" t="s">
        <v>7572</v>
      </c>
      <c r="G2306" t="s">
        <v>25</v>
      </c>
      <c r="H2306" t="s">
        <v>1195</v>
      </c>
      <c r="I2306" t="s">
        <v>25</v>
      </c>
      <c r="J2306" t="s">
        <v>23431</v>
      </c>
      <c r="K2306">
        <f t="shared" si="502"/>
        <v>6</v>
      </c>
      <c r="L2306">
        <f t="shared" si="503"/>
        <v>24</v>
      </c>
      <c r="M2306">
        <f t="shared" si="504"/>
        <v>15</v>
      </c>
      <c r="N2306" t="str">
        <f t="shared" si="505"/>
        <v>Next Day</v>
      </c>
      <c r="O2306">
        <f t="shared" si="506"/>
        <v>1</v>
      </c>
      <c r="P2306" t="str">
        <f t="shared" si="507"/>
        <v>others</v>
      </c>
    </row>
    <row r="2307" spans="1:16" x14ac:dyDescent="0.25">
      <c r="A2307" t="s">
        <v>23432</v>
      </c>
      <c r="B2307" t="s">
        <v>11</v>
      </c>
      <c r="C2307" t="s">
        <v>4045</v>
      </c>
      <c r="D2307" s="3">
        <v>3</v>
      </c>
      <c r="E2307" t="s">
        <v>3879</v>
      </c>
      <c r="F2307" t="s">
        <v>7572</v>
      </c>
      <c r="G2307" t="s">
        <v>25</v>
      </c>
      <c r="H2307" t="s">
        <v>1195</v>
      </c>
      <c r="I2307" t="s">
        <v>25</v>
      </c>
      <c r="J2307" t="s">
        <v>5219</v>
      </c>
      <c r="K2307">
        <f t="shared" si="502"/>
        <v>6</v>
      </c>
      <c r="L2307">
        <f t="shared" si="503"/>
        <v>24</v>
      </c>
      <c r="M2307">
        <f t="shared" si="504"/>
        <v>15</v>
      </c>
      <c r="N2307" t="str">
        <f t="shared" si="505"/>
        <v>Next Day</v>
      </c>
      <c r="O2307">
        <f t="shared" si="506"/>
        <v>1</v>
      </c>
      <c r="P2307" t="str">
        <f t="shared" si="507"/>
        <v>others</v>
      </c>
    </row>
    <row r="2308" spans="1:16" x14ac:dyDescent="0.25">
      <c r="A2308" t="s">
        <v>23433</v>
      </c>
      <c r="B2308" t="s">
        <v>11</v>
      </c>
      <c r="C2308" t="s">
        <v>4009</v>
      </c>
      <c r="D2308" s="3">
        <v>8</v>
      </c>
      <c r="E2308" t="s">
        <v>3879</v>
      </c>
      <c r="F2308" t="s">
        <v>23167</v>
      </c>
      <c r="G2308" t="s">
        <v>25</v>
      </c>
      <c r="H2308" t="s">
        <v>1195</v>
      </c>
      <c r="I2308" t="s">
        <v>25</v>
      </c>
      <c r="J2308" t="s">
        <v>23434</v>
      </c>
      <c r="K2308">
        <f t="shared" si="502"/>
        <v>6</v>
      </c>
      <c r="L2308">
        <f t="shared" si="503"/>
        <v>24</v>
      </c>
      <c r="M2308">
        <f t="shared" si="504"/>
        <v>19</v>
      </c>
      <c r="N2308" t="str">
        <f t="shared" si="505"/>
        <v>Next Day</v>
      </c>
      <c r="O2308">
        <f t="shared" si="506"/>
        <v>1</v>
      </c>
      <c r="P2308" t="str">
        <f t="shared" si="507"/>
        <v>others</v>
      </c>
    </row>
    <row r="2309" spans="1:16" x14ac:dyDescent="0.25">
      <c r="A2309" t="s">
        <v>23435</v>
      </c>
      <c r="B2309" t="s">
        <v>11</v>
      </c>
      <c r="C2309" t="s">
        <v>4013</v>
      </c>
      <c r="D2309" s="3">
        <v>25</v>
      </c>
      <c r="E2309" t="s">
        <v>3879</v>
      </c>
      <c r="F2309" t="s">
        <v>10470</v>
      </c>
      <c r="G2309" t="s">
        <v>25</v>
      </c>
      <c r="H2309" t="s">
        <v>1195</v>
      </c>
      <c r="I2309" t="s">
        <v>25</v>
      </c>
      <c r="J2309" t="s">
        <v>23436</v>
      </c>
      <c r="K2309">
        <f t="shared" si="502"/>
        <v>6</v>
      </c>
      <c r="L2309">
        <f t="shared" si="503"/>
        <v>24</v>
      </c>
      <c r="M2309">
        <f t="shared" si="504"/>
        <v>15</v>
      </c>
      <c r="N2309" t="str">
        <f t="shared" si="505"/>
        <v>Next Day</v>
      </c>
      <c r="O2309">
        <f t="shared" si="506"/>
        <v>1</v>
      </c>
      <c r="P2309" t="str">
        <f t="shared" si="507"/>
        <v>others</v>
      </c>
    </row>
    <row r="2310" spans="1:16" x14ac:dyDescent="0.25">
      <c r="A2310" t="s">
        <v>23437</v>
      </c>
      <c r="B2310" t="s">
        <v>11</v>
      </c>
      <c r="C2310" t="s">
        <v>4143</v>
      </c>
      <c r="D2310" s="3">
        <v>13</v>
      </c>
      <c r="E2310" t="s">
        <v>3879</v>
      </c>
      <c r="F2310" t="s">
        <v>21080</v>
      </c>
      <c r="G2310" t="s">
        <v>3879</v>
      </c>
      <c r="H2310" t="s">
        <v>1195</v>
      </c>
      <c r="I2310" t="s">
        <v>3879</v>
      </c>
      <c r="J2310" t="s">
        <v>23438</v>
      </c>
      <c r="K2310">
        <f t="shared" ref="K2310:K2341" si="508">MONTH(I2310)</f>
        <v>6</v>
      </c>
      <c r="L2310">
        <f t="shared" si="503"/>
        <v>23</v>
      </c>
      <c r="M2310">
        <f t="shared" si="504"/>
        <v>19</v>
      </c>
      <c r="N2310" t="str">
        <f t="shared" si="505"/>
        <v>Same Day</v>
      </c>
      <c r="O2310">
        <f t="shared" si="506"/>
        <v>1</v>
      </c>
      <c r="P2310" t="str">
        <f t="shared" si="507"/>
        <v>before</v>
      </c>
    </row>
    <row r="2311" spans="1:16" x14ac:dyDescent="0.25">
      <c r="A2311" t="s">
        <v>23439</v>
      </c>
      <c r="B2311" t="s">
        <v>11</v>
      </c>
      <c r="C2311" t="s">
        <v>4009</v>
      </c>
      <c r="D2311" s="3">
        <v>1</v>
      </c>
      <c r="E2311" t="s">
        <v>3879</v>
      </c>
      <c r="F2311" t="s">
        <v>23440</v>
      </c>
      <c r="G2311" t="s">
        <v>3879</v>
      </c>
      <c r="H2311" t="s">
        <v>1195</v>
      </c>
      <c r="I2311" t="s">
        <v>3879</v>
      </c>
      <c r="J2311" t="s">
        <v>23441</v>
      </c>
      <c r="K2311">
        <f t="shared" si="508"/>
        <v>6</v>
      </c>
      <c r="L2311">
        <f t="shared" si="503"/>
        <v>23</v>
      </c>
      <c r="M2311">
        <f t="shared" si="504"/>
        <v>19</v>
      </c>
      <c r="N2311" t="str">
        <f t="shared" si="505"/>
        <v>Same Day</v>
      </c>
      <c r="O2311">
        <f t="shared" si="506"/>
        <v>1</v>
      </c>
      <c r="P2311" t="str">
        <f t="shared" si="507"/>
        <v>before</v>
      </c>
    </row>
    <row r="2312" spans="1:16" x14ac:dyDescent="0.25">
      <c r="A2312" t="s">
        <v>23442</v>
      </c>
      <c r="B2312" t="s">
        <v>11</v>
      </c>
      <c r="C2312" t="s">
        <v>4013</v>
      </c>
      <c r="D2312" s="3">
        <v>10</v>
      </c>
      <c r="E2312" t="s">
        <v>3879</v>
      </c>
      <c r="F2312" t="s">
        <v>23443</v>
      </c>
      <c r="G2312" t="s">
        <v>25</v>
      </c>
      <c r="H2312" t="s">
        <v>1195</v>
      </c>
      <c r="I2312" t="s">
        <v>25</v>
      </c>
      <c r="J2312" t="s">
        <v>23444</v>
      </c>
      <c r="K2312">
        <f t="shared" si="508"/>
        <v>6</v>
      </c>
      <c r="L2312">
        <f t="shared" si="503"/>
        <v>24</v>
      </c>
      <c r="M2312">
        <f t="shared" si="504"/>
        <v>19</v>
      </c>
      <c r="N2312" t="str">
        <f t="shared" si="505"/>
        <v>Next Day</v>
      </c>
      <c r="O2312">
        <f t="shared" si="506"/>
        <v>1</v>
      </c>
      <c r="P2312" t="str">
        <f t="shared" si="507"/>
        <v>before</v>
      </c>
    </row>
    <row r="2313" spans="1:16" x14ac:dyDescent="0.25">
      <c r="A2313" t="s">
        <v>23445</v>
      </c>
      <c r="B2313" t="s">
        <v>11</v>
      </c>
      <c r="C2313" t="s">
        <v>4009</v>
      </c>
      <c r="D2313" s="3">
        <v>1</v>
      </c>
      <c r="E2313" t="s">
        <v>3879</v>
      </c>
      <c r="F2313" t="s">
        <v>23446</v>
      </c>
      <c r="G2313" t="s">
        <v>25</v>
      </c>
      <c r="H2313" t="s">
        <v>1195</v>
      </c>
      <c r="I2313" t="s">
        <v>25</v>
      </c>
      <c r="J2313" t="s">
        <v>14741</v>
      </c>
      <c r="K2313">
        <f t="shared" si="508"/>
        <v>6</v>
      </c>
      <c r="L2313">
        <f t="shared" si="503"/>
        <v>24</v>
      </c>
      <c r="M2313">
        <f t="shared" si="504"/>
        <v>19</v>
      </c>
      <c r="N2313" t="str">
        <f t="shared" si="505"/>
        <v>Next Day</v>
      </c>
      <c r="O2313">
        <f t="shared" si="506"/>
        <v>1</v>
      </c>
      <c r="P2313" t="str">
        <f t="shared" si="507"/>
        <v>before</v>
      </c>
    </row>
    <row r="2314" spans="1:16" x14ac:dyDescent="0.25">
      <c r="A2314" t="s">
        <v>23447</v>
      </c>
      <c r="B2314" t="s">
        <v>11</v>
      </c>
      <c r="C2314" t="s">
        <v>4013</v>
      </c>
      <c r="D2314" s="3">
        <v>16</v>
      </c>
      <c r="E2314" t="s">
        <v>25</v>
      </c>
      <c r="F2314" t="s">
        <v>2884</v>
      </c>
      <c r="G2314" t="s">
        <v>3901</v>
      </c>
      <c r="H2314" t="s">
        <v>1195</v>
      </c>
      <c r="I2314" t="s">
        <v>3901</v>
      </c>
      <c r="J2314" t="s">
        <v>23448</v>
      </c>
      <c r="K2314">
        <f t="shared" si="508"/>
        <v>6</v>
      </c>
      <c r="L2314">
        <f t="shared" si="503"/>
        <v>25</v>
      </c>
      <c r="M2314">
        <f t="shared" si="504"/>
        <v>16</v>
      </c>
      <c r="N2314" t="str">
        <f t="shared" si="505"/>
        <v>Next Day</v>
      </c>
      <c r="O2314">
        <f t="shared" si="506"/>
        <v>2</v>
      </c>
      <c r="P2314" t="str">
        <f t="shared" si="507"/>
        <v>others</v>
      </c>
    </row>
    <row r="2315" spans="1:16" x14ac:dyDescent="0.25">
      <c r="A2315" t="s">
        <v>23451</v>
      </c>
      <c r="B2315" t="s">
        <v>11</v>
      </c>
      <c r="C2315" t="s">
        <v>4009</v>
      </c>
      <c r="D2315" s="3">
        <v>1</v>
      </c>
      <c r="E2315" t="s">
        <v>3879</v>
      </c>
      <c r="F2315" t="s">
        <v>23452</v>
      </c>
      <c r="G2315" t="s">
        <v>25</v>
      </c>
      <c r="H2315" t="s">
        <v>1195</v>
      </c>
      <c r="I2315" t="s">
        <v>25</v>
      </c>
      <c r="J2315" t="s">
        <v>23453</v>
      </c>
      <c r="K2315">
        <f t="shared" si="508"/>
        <v>6</v>
      </c>
      <c r="L2315">
        <f t="shared" si="503"/>
        <v>24</v>
      </c>
      <c r="M2315">
        <f t="shared" si="504"/>
        <v>19</v>
      </c>
      <c r="N2315" t="str">
        <f t="shared" si="505"/>
        <v>Next Day</v>
      </c>
      <c r="O2315">
        <f t="shared" si="506"/>
        <v>1</v>
      </c>
      <c r="P2315" t="str">
        <f t="shared" si="507"/>
        <v>others</v>
      </c>
    </row>
    <row r="2316" spans="1:16" x14ac:dyDescent="0.25">
      <c r="A2316" t="s">
        <v>23454</v>
      </c>
      <c r="B2316" t="s">
        <v>11</v>
      </c>
      <c r="C2316" t="s">
        <v>4045</v>
      </c>
      <c r="D2316" s="3">
        <v>9</v>
      </c>
      <c r="E2316" t="s">
        <v>3879</v>
      </c>
      <c r="F2316" t="s">
        <v>23455</v>
      </c>
      <c r="G2316" t="s">
        <v>25</v>
      </c>
      <c r="H2316" t="s">
        <v>1195</v>
      </c>
      <c r="I2316" t="s">
        <v>25</v>
      </c>
      <c r="J2316" t="s">
        <v>14631</v>
      </c>
      <c r="K2316">
        <f t="shared" si="508"/>
        <v>6</v>
      </c>
      <c r="L2316">
        <f t="shared" si="503"/>
        <v>24</v>
      </c>
      <c r="M2316">
        <f t="shared" si="504"/>
        <v>19</v>
      </c>
      <c r="N2316" t="str">
        <f t="shared" si="505"/>
        <v>Next Day</v>
      </c>
      <c r="O2316">
        <f t="shared" si="506"/>
        <v>1</v>
      </c>
      <c r="P2316" t="str">
        <f t="shared" si="507"/>
        <v>others</v>
      </c>
    </row>
    <row r="2317" spans="1:16" x14ac:dyDescent="0.25">
      <c r="A2317" t="s">
        <v>23456</v>
      </c>
      <c r="B2317" t="s">
        <v>11</v>
      </c>
      <c r="C2317" t="s">
        <v>4013</v>
      </c>
      <c r="D2317" s="3">
        <v>6</v>
      </c>
      <c r="E2317" t="s">
        <v>3879</v>
      </c>
      <c r="F2317" t="s">
        <v>23455</v>
      </c>
      <c r="G2317" t="s">
        <v>25</v>
      </c>
      <c r="H2317" t="s">
        <v>1195</v>
      </c>
      <c r="I2317" t="s">
        <v>25</v>
      </c>
      <c r="J2317" t="s">
        <v>15337</v>
      </c>
      <c r="K2317">
        <f t="shared" si="508"/>
        <v>6</v>
      </c>
      <c r="L2317">
        <f t="shared" si="503"/>
        <v>24</v>
      </c>
      <c r="M2317">
        <f t="shared" si="504"/>
        <v>15</v>
      </c>
      <c r="N2317" t="str">
        <f t="shared" si="505"/>
        <v>Next Day</v>
      </c>
      <c r="O2317">
        <f t="shared" si="506"/>
        <v>1</v>
      </c>
      <c r="P2317" t="str">
        <f t="shared" si="507"/>
        <v>others</v>
      </c>
    </row>
    <row r="2318" spans="1:16" x14ac:dyDescent="0.25">
      <c r="A2318" t="s">
        <v>23457</v>
      </c>
      <c r="B2318" t="s">
        <v>11</v>
      </c>
      <c r="C2318" t="s">
        <v>4013</v>
      </c>
      <c r="D2318" s="3">
        <v>6</v>
      </c>
      <c r="E2318" t="s">
        <v>3879</v>
      </c>
      <c r="F2318" t="s">
        <v>23458</v>
      </c>
      <c r="G2318" t="s">
        <v>25</v>
      </c>
      <c r="H2318" t="s">
        <v>1195</v>
      </c>
      <c r="I2318" t="s">
        <v>25</v>
      </c>
      <c r="J2318" t="s">
        <v>23459</v>
      </c>
      <c r="K2318">
        <f t="shared" si="508"/>
        <v>6</v>
      </c>
      <c r="L2318">
        <f t="shared" si="503"/>
        <v>24</v>
      </c>
      <c r="M2318">
        <f t="shared" si="504"/>
        <v>19</v>
      </c>
      <c r="N2318" t="str">
        <f t="shared" si="505"/>
        <v>Next Day</v>
      </c>
      <c r="O2318">
        <f t="shared" si="506"/>
        <v>1</v>
      </c>
      <c r="P2318" t="str">
        <f t="shared" si="507"/>
        <v>others</v>
      </c>
    </row>
    <row r="2319" spans="1:16" x14ac:dyDescent="0.25">
      <c r="A2319" t="s">
        <v>23460</v>
      </c>
      <c r="B2319" t="s">
        <v>11</v>
      </c>
      <c r="C2319" t="s">
        <v>4009</v>
      </c>
      <c r="D2319" s="3">
        <v>5</v>
      </c>
      <c r="E2319" t="s">
        <v>3879</v>
      </c>
      <c r="F2319" t="s">
        <v>23461</v>
      </c>
      <c r="G2319" t="s">
        <v>25</v>
      </c>
      <c r="H2319" t="s">
        <v>1195</v>
      </c>
      <c r="I2319" t="s">
        <v>25</v>
      </c>
      <c r="J2319" t="s">
        <v>23462</v>
      </c>
      <c r="K2319">
        <f t="shared" si="508"/>
        <v>6</v>
      </c>
      <c r="L2319">
        <f t="shared" si="503"/>
        <v>24</v>
      </c>
      <c r="M2319">
        <f t="shared" si="504"/>
        <v>19</v>
      </c>
      <c r="N2319" t="str">
        <f t="shared" si="505"/>
        <v>Next Day</v>
      </c>
      <c r="O2319">
        <f t="shared" si="506"/>
        <v>1</v>
      </c>
      <c r="P2319" t="str">
        <f t="shared" si="507"/>
        <v>others</v>
      </c>
    </row>
    <row r="2320" spans="1:16" x14ac:dyDescent="0.25">
      <c r="A2320" t="s">
        <v>23464</v>
      </c>
      <c r="B2320" t="s">
        <v>11</v>
      </c>
      <c r="C2320" t="s">
        <v>4009</v>
      </c>
      <c r="D2320" s="3">
        <v>1</v>
      </c>
      <c r="E2320" t="s">
        <v>3879</v>
      </c>
      <c r="F2320" t="s">
        <v>23465</v>
      </c>
      <c r="G2320" t="s">
        <v>25</v>
      </c>
      <c r="H2320" t="s">
        <v>1195</v>
      </c>
      <c r="I2320" t="s">
        <v>25</v>
      </c>
      <c r="J2320" t="s">
        <v>14622</v>
      </c>
      <c r="K2320">
        <f t="shared" si="508"/>
        <v>6</v>
      </c>
      <c r="L2320">
        <f t="shared" si="503"/>
        <v>24</v>
      </c>
      <c r="M2320">
        <f t="shared" si="504"/>
        <v>19</v>
      </c>
      <c r="N2320" t="str">
        <f t="shared" si="505"/>
        <v>Next Day</v>
      </c>
      <c r="O2320">
        <f t="shared" si="506"/>
        <v>1</v>
      </c>
      <c r="P2320" t="str">
        <f t="shared" si="507"/>
        <v>others</v>
      </c>
    </row>
    <row r="2321" spans="1:16" x14ac:dyDescent="0.25">
      <c r="A2321" t="s">
        <v>23466</v>
      </c>
      <c r="B2321" t="s">
        <v>11</v>
      </c>
      <c r="C2321" t="s">
        <v>4045</v>
      </c>
      <c r="D2321" s="3">
        <v>15</v>
      </c>
      <c r="E2321" t="s">
        <v>3879</v>
      </c>
      <c r="F2321" t="s">
        <v>10740</v>
      </c>
      <c r="G2321" t="s">
        <v>25</v>
      </c>
      <c r="H2321" t="s">
        <v>1195</v>
      </c>
      <c r="I2321" t="s">
        <v>25</v>
      </c>
      <c r="J2321" t="s">
        <v>23378</v>
      </c>
      <c r="K2321">
        <f t="shared" si="508"/>
        <v>6</v>
      </c>
      <c r="L2321">
        <f t="shared" si="503"/>
        <v>24</v>
      </c>
      <c r="M2321">
        <f t="shared" si="504"/>
        <v>15</v>
      </c>
      <c r="N2321" t="str">
        <f t="shared" si="505"/>
        <v>Next Day</v>
      </c>
      <c r="O2321">
        <f t="shared" si="506"/>
        <v>1</v>
      </c>
      <c r="P2321" t="str">
        <f t="shared" si="507"/>
        <v>others</v>
      </c>
    </row>
    <row r="2322" spans="1:16" x14ac:dyDescent="0.25">
      <c r="A2322" t="s">
        <v>23467</v>
      </c>
      <c r="B2322" t="s">
        <v>11</v>
      </c>
      <c r="C2322" t="s">
        <v>4009</v>
      </c>
      <c r="D2322" s="3">
        <v>7</v>
      </c>
      <c r="E2322" t="s">
        <v>3879</v>
      </c>
      <c r="F2322" t="s">
        <v>23465</v>
      </c>
      <c r="G2322" t="s">
        <v>25</v>
      </c>
      <c r="H2322" t="s">
        <v>1195</v>
      </c>
      <c r="I2322" t="s">
        <v>25</v>
      </c>
      <c r="J2322" t="s">
        <v>23468</v>
      </c>
      <c r="K2322">
        <f t="shared" si="508"/>
        <v>6</v>
      </c>
      <c r="L2322">
        <f t="shared" si="503"/>
        <v>24</v>
      </c>
      <c r="M2322">
        <f t="shared" si="504"/>
        <v>19</v>
      </c>
      <c r="N2322" t="str">
        <f t="shared" si="505"/>
        <v>Next Day</v>
      </c>
      <c r="O2322">
        <f t="shared" si="506"/>
        <v>1</v>
      </c>
      <c r="P2322" t="str">
        <f t="shared" si="507"/>
        <v>others</v>
      </c>
    </row>
    <row r="2323" spans="1:16" x14ac:dyDescent="0.25">
      <c r="A2323" t="s">
        <v>23469</v>
      </c>
      <c r="B2323" t="s">
        <v>11</v>
      </c>
      <c r="C2323" t="s">
        <v>4009</v>
      </c>
      <c r="D2323" s="3">
        <v>2</v>
      </c>
      <c r="E2323" t="s">
        <v>3879</v>
      </c>
      <c r="F2323" t="s">
        <v>493</v>
      </c>
      <c r="G2323" t="s">
        <v>25</v>
      </c>
      <c r="H2323" t="s">
        <v>1195</v>
      </c>
      <c r="I2323" t="s">
        <v>25</v>
      </c>
      <c r="J2323" t="s">
        <v>23470</v>
      </c>
      <c r="K2323">
        <f t="shared" si="508"/>
        <v>6</v>
      </c>
      <c r="L2323">
        <f t="shared" si="503"/>
        <v>24</v>
      </c>
      <c r="M2323">
        <f t="shared" si="504"/>
        <v>19</v>
      </c>
      <c r="N2323" t="str">
        <f t="shared" si="505"/>
        <v>Next Day</v>
      </c>
      <c r="O2323">
        <f t="shared" si="506"/>
        <v>1</v>
      </c>
      <c r="P2323" t="str">
        <f t="shared" si="507"/>
        <v>others</v>
      </c>
    </row>
    <row r="2324" spans="1:16" x14ac:dyDescent="0.25">
      <c r="A2324" t="s">
        <v>23471</v>
      </c>
      <c r="B2324" t="s">
        <v>11</v>
      </c>
      <c r="C2324" t="s">
        <v>4013</v>
      </c>
      <c r="D2324" s="3">
        <v>5</v>
      </c>
      <c r="E2324" t="s">
        <v>3879</v>
      </c>
      <c r="F2324" t="s">
        <v>1280</v>
      </c>
      <c r="G2324" t="s">
        <v>25</v>
      </c>
      <c r="H2324" t="s">
        <v>1195</v>
      </c>
      <c r="I2324" t="s">
        <v>25</v>
      </c>
      <c r="J2324" t="s">
        <v>23472</v>
      </c>
      <c r="K2324">
        <f t="shared" si="508"/>
        <v>6</v>
      </c>
      <c r="L2324">
        <f t="shared" si="503"/>
        <v>24</v>
      </c>
      <c r="M2324">
        <f t="shared" si="504"/>
        <v>19</v>
      </c>
      <c r="N2324" t="str">
        <f t="shared" si="505"/>
        <v>Next Day</v>
      </c>
      <c r="O2324">
        <f t="shared" si="506"/>
        <v>1</v>
      </c>
      <c r="P2324" t="str">
        <f t="shared" si="507"/>
        <v>others</v>
      </c>
    </row>
    <row r="2325" spans="1:16" x14ac:dyDescent="0.25">
      <c r="A2325" t="s">
        <v>23473</v>
      </c>
      <c r="B2325" t="s">
        <v>11</v>
      </c>
      <c r="C2325" t="s">
        <v>4009</v>
      </c>
      <c r="D2325" s="3">
        <v>4</v>
      </c>
      <c r="E2325" t="s">
        <v>3879</v>
      </c>
      <c r="F2325" t="s">
        <v>493</v>
      </c>
      <c r="G2325" t="s">
        <v>25</v>
      </c>
      <c r="H2325" t="s">
        <v>1195</v>
      </c>
      <c r="I2325" t="s">
        <v>25</v>
      </c>
      <c r="J2325" t="s">
        <v>23474</v>
      </c>
      <c r="K2325">
        <f t="shared" si="508"/>
        <v>6</v>
      </c>
      <c r="L2325">
        <f t="shared" si="503"/>
        <v>24</v>
      </c>
      <c r="M2325">
        <f t="shared" si="504"/>
        <v>19</v>
      </c>
      <c r="N2325" t="str">
        <f t="shared" si="505"/>
        <v>Next Day</v>
      </c>
      <c r="O2325">
        <f t="shared" si="506"/>
        <v>1</v>
      </c>
      <c r="P2325" t="str">
        <f t="shared" si="507"/>
        <v>others</v>
      </c>
    </row>
    <row r="2326" spans="1:16" x14ac:dyDescent="0.25">
      <c r="A2326" t="s">
        <v>23475</v>
      </c>
      <c r="B2326" t="s">
        <v>11</v>
      </c>
      <c r="C2326" t="s">
        <v>4009</v>
      </c>
      <c r="D2326" s="3">
        <v>4</v>
      </c>
      <c r="E2326" t="s">
        <v>3879</v>
      </c>
      <c r="F2326" t="s">
        <v>493</v>
      </c>
      <c r="G2326" t="s">
        <v>25</v>
      </c>
      <c r="H2326" t="s">
        <v>1195</v>
      </c>
      <c r="I2326" t="s">
        <v>25</v>
      </c>
      <c r="J2326" t="s">
        <v>23476</v>
      </c>
      <c r="K2326">
        <f t="shared" si="508"/>
        <v>6</v>
      </c>
      <c r="L2326">
        <f t="shared" si="503"/>
        <v>24</v>
      </c>
      <c r="M2326">
        <f t="shared" si="504"/>
        <v>19</v>
      </c>
      <c r="N2326" t="str">
        <f t="shared" si="505"/>
        <v>Next Day</v>
      </c>
      <c r="O2326">
        <f t="shared" si="506"/>
        <v>1</v>
      </c>
      <c r="P2326" t="str">
        <f t="shared" si="507"/>
        <v>others</v>
      </c>
    </row>
    <row r="2327" spans="1:16" x14ac:dyDescent="0.25">
      <c r="A2327" t="s">
        <v>23477</v>
      </c>
      <c r="B2327" t="s">
        <v>11</v>
      </c>
      <c r="C2327" t="s">
        <v>4009</v>
      </c>
      <c r="D2327" s="3">
        <v>3</v>
      </c>
      <c r="E2327" t="s">
        <v>25</v>
      </c>
      <c r="F2327" t="s">
        <v>13867</v>
      </c>
      <c r="G2327" t="s">
        <v>25</v>
      </c>
      <c r="H2327" t="s">
        <v>1195</v>
      </c>
      <c r="I2327" t="s">
        <v>3901</v>
      </c>
      <c r="J2327" t="s">
        <v>23478</v>
      </c>
      <c r="K2327">
        <f t="shared" si="508"/>
        <v>6</v>
      </c>
      <c r="L2327">
        <f t="shared" si="503"/>
        <v>25</v>
      </c>
      <c r="M2327">
        <f t="shared" si="504"/>
        <v>18</v>
      </c>
      <c r="N2327" t="str">
        <f t="shared" si="505"/>
        <v>Next Day</v>
      </c>
      <c r="O2327">
        <f t="shared" si="506"/>
        <v>2</v>
      </c>
      <c r="P2327" t="str">
        <f t="shared" si="507"/>
        <v>others</v>
      </c>
    </row>
    <row r="2328" spans="1:16" x14ac:dyDescent="0.25">
      <c r="A2328" t="s">
        <v>23479</v>
      </c>
      <c r="B2328" t="s">
        <v>11</v>
      </c>
      <c r="C2328" t="s">
        <v>4013</v>
      </c>
      <c r="D2328" s="3">
        <v>10</v>
      </c>
      <c r="E2328" t="s">
        <v>25</v>
      </c>
      <c r="F2328" t="s">
        <v>10789</v>
      </c>
      <c r="G2328" t="s">
        <v>3901</v>
      </c>
      <c r="H2328" t="s">
        <v>1195</v>
      </c>
      <c r="I2328" t="s">
        <v>3901</v>
      </c>
      <c r="J2328" t="s">
        <v>23229</v>
      </c>
      <c r="K2328">
        <f t="shared" si="508"/>
        <v>6</v>
      </c>
      <c r="L2328">
        <f t="shared" si="503"/>
        <v>25</v>
      </c>
      <c r="M2328">
        <f t="shared" si="504"/>
        <v>18</v>
      </c>
      <c r="N2328" t="str">
        <f t="shared" si="505"/>
        <v>Next Day</v>
      </c>
      <c r="O2328">
        <f t="shared" si="506"/>
        <v>2</v>
      </c>
      <c r="P2328" t="str">
        <f t="shared" si="507"/>
        <v>others</v>
      </c>
    </row>
    <row r="2329" spans="1:16" x14ac:dyDescent="0.25">
      <c r="A2329" t="s">
        <v>23480</v>
      </c>
      <c r="B2329" t="s">
        <v>11</v>
      </c>
      <c r="C2329" t="s">
        <v>4009</v>
      </c>
      <c r="D2329" s="3">
        <v>1</v>
      </c>
      <c r="E2329" t="s">
        <v>3879</v>
      </c>
      <c r="F2329" t="s">
        <v>20665</v>
      </c>
      <c r="G2329" t="s">
        <v>25</v>
      </c>
      <c r="H2329" t="s">
        <v>1195</v>
      </c>
      <c r="I2329" t="s">
        <v>25</v>
      </c>
      <c r="J2329" t="s">
        <v>23481</v>
      </c>
      <c r="K2329">
        <f t="shared" si="508"/>
        <v>6</v>
      </c>
      <c r="L2329">
        <f t="shared" si="503"/>
        <v>24</v>
      </c>
      <c r="M2329">
        <f t="shared" si="504"/>
        <v>19</v>
      </c>
      <c r="N2329" t="str">
        <f t="shared" si="505"/>
        <v>Next Day</v>
      </c>
      <c r="O2329">
        <f t="shared" si="506"/>
        <v>1</v>
      </c>
      <c r="P2329" t="str">
        <f t="shared" si="507"/>
        <v>others</v>
      </c>
    </row>
    <row r="2330" spans="1:16" x14ac:dyDescent="0.25">
      <c r="A2330" t="s">
        <v>23482</v>
      </c>
      <c r="B2330" t="s">
        <v>11</v>
      </c>
      <c r="C2330" t="s">
        <v>4009</v>
      </c>
      <c r="D2330" s="3">
        <v>1</v>
      </c>
      <c r="E2330" t="s">
        <v>3879</v>
      </c>
      <c r="F2330" t="s">
        <v>23483</v>
      </c>
      <c r="G2330" t="s">
        <v>3879</v>
      </c>
      <c r="H2330" t="s">
        <v>1195</v>
      </c>
      <c r="I2330" t="s">
        <v>3879</v>
      </c>
      <c r="J2330" t="s">
        <v>23484</v>
      </c>
      <c r="K2330">
        <f t="shared" si="508"/>
        <v>6</v>
      </c>
      <c r="L2330">
        <f t="shared" si="503"/>
        <v>23</v>
      </c>
      <c r="M2330">
        <f t="shared" si="504"/>
        <v>19</v>
      </c>
      <c r="N2330" t="str">
        <f t="shared" si="505"/>
        <v>Same Day</v>
      </c>
      <c r="O2330">
        <f t="shared" si="506"/>
        <v>1</v>
      </c>
      <c r="P2330" t="str">
        <f t="shared" si="507"/>
        <v>before</v>
      </c>
    </row>
    <row r="2331" spans="1:16" x14ac:dyDescent="0.25">
      <c r="A2331" t="s">
        <v>23485</v>
      </c>
      <c r="B2331" t="s">
        <v>11</v>
      </c>
      <c r="C2331" t="s">
        <v>4009</v>
      </c>
      <c r="D2331" s="3">
        <v>6</v>
      </c>
      <c r="E2331" t="s">
        <v>3879</v>
      </c>
      <c r="F2331" t="s">
        <v>23483</v>
      </c>
      <c r="G2331" t="s">
        <v>3879</v>
      </c>
      <c r="H2331" t="s">
        <v>1195</v>
      </c>
      <c r="I2331" t="s">
        <v>3879</v>
      </c>
      <c r="J2331" t="s">
        <v>23486</v>
      </c>
      <c r="K2331">
        <f t="shared" si="508"/>
        <v>6</v>
      </c>
      <c r="L2331">
        <f t="shared" si="503"/>
        <v>23</v>
      </c>
      <c r="M2331">
        <f t="shared" si="504"/>
        <v>19</v>
      </c>
      <c r="N2331" t="str">
        <f t="shared" si="505"/>
        <v>Same Day</v>
      </c>
      <c r="O2331">
        <f t="shared" si="506"/>
        <v>1</v>
      </c>
      <c r="P2331" t="str">
        <f t="shared" si="507"/>
        <v>before</v>
      </c>
    </row>
    <row r="2332" spans="1:16" x14ac:dyDescent="0.25">
      <c r="A2332" t="s">
        <v>23487</v>
      </c>
      <c r="B2332" t="s">
        <v>11</v>
      </c>
      <c r="C2332" t="s">
        <v>4009</v>
      </c>
      <c r="D2332" s="3">
        <v>1</v>
      </c>
      <c r="E2332" t="s">
        <v>3879</v>
      </c>
      <c r="F2332" t="s">
        <v>23488</v>
      </c>
      <c r="G2332" t="s">
        <v>3879</v>
      </c>
      <c r="H2332" t="s">
        <v>1195</v>
      </c>
      <c r="I2332" t="s">
        <v>3879</v>
      </c>
      <c r="J2332" t="s">
        <v>23489</v>
      </c>
      <c r="K2332">
        <f t="shared" si="508"/>
        <v>6</v>
      </c>
      <c r="L2332">
        <f t="shared" si="503"/>
        <v>23</v>
      </c>
      <c r="M2332">
        <f t="shared" si="504"/>
        <v>19</v>
      </c>
      <c r="N2332" t="str">
        <f t="shared" si="505"/>
        <v>Same Day</v>
      </c>
      <c r="O2332">
        <f t="shared" si="506"/>
        <v>1</v>
      </c>
      <c r="P2332" t="str">
        <f t="shared" si="507"/>
        <v>before</v>
      </c>
    </row>
    <row r="2333" spans="1:16" x14ac:dyDescent="0.25">
      <c r="A2333" t="s">
        <v>23490</v>
      </c>
      <c r="B2333" t="s">
        <v>11</v>
      </c>
      <c r="C2333" t="s">
        <v>4013</v>
      </c>
      <c r="D2333" s="3">
        <v>13</v>
      </c>
      <c r="E2333" t="s">
        <v>3879</v>
      </c>
      <c r="F2333" t="s">
        <v>23488</v>
      </c>
      <c r="G2333" t="s">
        <v>25</v>
      </c>
      <c r="H2333" t="s">
        <v>1195</v>
      </c>
      <c r="I2333" t="s">
        <v>25</v>
      </c>
      <c r="J2333" t="s">
        <v>23491</v>
      </c>
      <c r="K2333">
        <f t="shared" si="508"/>
        <v>6</v>
      </c>
      <c r="L2333">
        <f t="shared" si="503"/>
        <v>24</v>
      </c>
      <c r="M2333">
        <f t="shared" si="504"/>
        <v>15</v>
      </c>
      <c r="N2333" t="str">
        <f t="shared" si="505"/>
        <v>Next Day</v>
      </c>
      <c r="O2333">
        <f t="shared" si="506"/>
        <v>1</v>
      </c>
      <c r="P2333" t="str">
        <f t="shared" si="507"/>
        <v>before</v>
      </c>
    </row>
    <row r="2334" spans="1:16" x14ac:dyDescent="0.25">
      <c r="A2334" t="s">
        <v>23492</v>
      </c>
      <c r="B2334" t="s">
        <v>11</v>
      </c>
      <c r="C2334" t="s">
        <v>4009</v>
      </c>
      <c r="D2334" s="3">
        <v>1</v>
      </c>
      <c r="E2334" t="s">
        <v>3879</v>
      </c>
      <c r="F2334" t="s">
        <v>23488</v>
      </c>
      <c r="G2334" t="s">
        <v>3879</v>
      </c>
      <c r="H2334" t="s">
        <v>1195</v>
      </c>
      <c r="I2334" t="s">
        <v>3879</v>
      </c>
      <c r="J2334" t="s">
        <v>23493</v>
      </c>
      <c r="K2334">
        <f t="shared" si="508"/>
        <v>6</v>
      </c>
      <c r="L2334">
        <f t="shared" si="503"/>
        <v>23</v>
      </c>
      <c r="M2334">
        <f t="shared" si="504"/>
        <v>19</v>
      </c>
      <c r="N2334" t="str">
        <f t="shared" si="505"/>
        <v>Same Day</v>
      </c>
      <c r="O2334">
        <f t="shared" si="506"/>
        <v>1</v>
      </c>
      <c r="P2334" t="str">
        <f t="shared" si="507"/>
        <v>before</v>
      </c>
    </row>
    <row r="2335" spans="1:16" x14ac:dyDescent="0.25">
      <c r="A2335" t="s">
        <v>23494</v>
      </c>
      <c r="B2335" t="s">
        <v>11</v>
      </c>
      <c r="C2335" t="s">
        <v>4009</v>
      </c>
      <c r="D2335" s="3">
        <v>1</v>
      </c>
      <c r="E2335" t="s">
        <v>3879</v>
      </c>
      <c r="F2335" t="s">
        <v>7171</v>
      </c>
      <c r="G2335" t="s">
        <v>25</v>
      </c>
      <c r="H2335" t="s">
        <v>1195</v>
      </c>
      <c r="I2335" t="s">
        <v>25</v>
      </c>
      <c r="J2335" t="s">
        <v>23495</v>
      </c>
      <c r="K2335">
        <f t="shared" si="508"/>
        <v>6</v>
      </c>
      <c r="L2335">
        <f t="shared" si="503"/>
        <v>24</v>
      </c>
      <c r="M2335">
        <f t="shared" si="504"/>
        <v>19</v>
      </c>
      <c r="N2335" t="str">
        <f t="shared" si="505"/>
        <v>Next Day</v>
      </c>
      <c r="O2335">
        <f t="shared" si="506"/>
        <v>1</v>
      </c>
      <c r="P2335" t="str">
        <f t="shared" si="507"/>
        <v>others</v>
      </c>
    </row>
    <row r="2336" spans="1:16" x14ac:dyDescent="0.25">
      <c r="A2336" t="s">
        <v>23496</v>
      </c>
      <c r="B2336" t="s">
        <v>11</v>
      </c>
      <c r="C2336" t="s">
        <v>4013</v>
      </c>
      <c r="D2336" s="3">
        <v>31</v>
      </c>
      <c r="E2336" t="s">
        <v>3879</v>
      </c>
      <c r="F2336" t="s">
        <v>23497</v>
      </c>
      <c r="G2336" t="s">
        <v>25</v>
      </c>
      <c r="H2336" t="s">
        <v>1195</v>
      </c>
      <c r="I2336" t="s">
        <v>25</v>
      </c>
      <c r="J2336" t="s">
        <v>1022</v>
      </c>
      <c r="K2336">
        <f t="shared" si="508"/>
        <v>6</v>
      </c>
      <c r="L2336">
        <f t="shared" si="503"/>
        <v>24</v>
      </c>
      <c r="M2336">
        <f t="shared" si="504"/>
        <v>15</v>
      </c>
      <c r="N2336" t="str">
        <f t="shared" si="505"/>
        <v>Next Day</v>
      </c>
      <c r="O2336">
        <f t="shared" si="506"/>
        <v>1</v>
      </c>
      <c r="P2336" t="str">
        <f t="shared" si="507"/>
        <v>others</v>
      </c>
    </row>
    <row r="2337" spans="1:16" x14ac:dyDescent="0.25">
      <c r="A2337" t="s">
        <v>23498</v>
      </c>
      <c r="B2337" t="s">
        <v>11</v>
      </c>
      <c r="C2337" t="s">
        <v>4013</v>
      </c>
      <c r="D2337" s="3">
        <v>15</v>
      </c>
      <c r="E2337" t="s">
        <v>3879</v>
      </c>
      <c r="F2337" t="s">
        <v>23499</v>
      </c>
      <c r="G2337" t="s">
        <v>25</v>
      </c>
      <c r="H2337" t="s">
        <v>1195</v>
      </c>
      <c r="I2337" t="s">
        <v>25</v>
      </c>
      <c r="J2337" t="s">
        <v>23500</v>
      </c>
      <c r="K2337">
        <f t="shared" si="508"/>
        <v>6</v>
      </c>
      <c r="L2337">
        <f t="shared" si="503"/>
        <v>24</v>
      </c>
      <c r="M2337">
        <f t="shared" si="504"/>
        <v>15</v>
      </c>
      <c r="N2337" t="str">
        <f t="shared" si="505"/>
        <v>Next Day</v>
      </c>
      <c r="O2337">
        <f t="shared" si="506"/>
        <v>1</v>
      </c>
      <c r="P2337" t="str">
        <f t="shared" si="507"/>
        <v>others</v>
      </c>
    </row>
    <row r="2338" spans="1:16" x14ac:dyDescent="0.25">
      <c r="A2338" t="s">
        <v>23501</v>
      </c>
      <c r="B2338" t="s">
        <v>11</v>
      </c>
      <c r="C2338" t="s">
        <v>4009</v>
      </c>
      <c r="D2338" s="3">
        <v>3</v>
      </c>
      <c r="E2338" t="s">
        <v>3879</v>
      </c>
      <c r="F2338" t="s">
        <v>7168</v>
      </c>
      <c r="G2338" t="s">
        <v>25</v>
      </c>
      <c r="H2338" t="s">
        <v>1195</v>
      </c>
      <c r="I2338" t="s">
        <v>25</v>
      </c>
      <c r="J2338" t="s">
        <v>23502</v>
      </c>
      <c r="K2338">
        <f t="shared" si="508"/>
        <v>6</v>
      </c>
      <c r="L2338">
        <f t="shared" si="503"/>
        <v>24</v>
      </c>
      <c r="M2338">
        <f t="shared" si="504"/>
        <v>19</v>
      </c>
      <c r="N2338" t="str">
        <f t="shared" si="505"/>
        <v>Next Day</v>
      </c>
      <c r="O2338">
        <f t="shared" si="506"/>
        <v>1</v>
      </c>
      <c r="P2338" t="str">
        <f t="shared" si="507"/>
        <v>others</v>
      </c>
    </row>
    <row r="2339" spans="1:16" x14ac:dyDescent="0.25">
      <c r="A2339" t="s">
        <v>23503</v>
      </c>
      <c r="B2339" t="s">
        <v>11</v>
      </c>
      <c r="C2339" t="s">
        <v>4009</v>
      </c>
      <c r="D2339" s="3">
        <v>3</v>
      </c>
      <c r="E2339" t="s">
        <v>3879</v>
      </c>
      <c r="F2339" t="s">
        <v>7171</v>
      </c>
      <c r="G2339" t="s">
        <v>25</v>
      </c>
      <c r="H2339" t="s">
        <v>1195</v>
      </c>
      <c r="I2339" t="s">
        <v>25</v>
      </c>
      <c r="J2339" t="s">
        <v>23504</v>
      </c>
      <c r="K2339">
        <f t="shared" si="508"/>
        <v>6</v>
      </c>
      <c r="L2339">
        <f t="shared" si="503"/>
        <v>24</v>
      </c>
      <c r="M2339">
        <f t="shared" si="504"/>
        <v>19</v>
      </c>
      <c r="N2339" t="str">
        <f t="shared" si="505"/>
        <v>Next Day</v>
      </c>
      <c r="O2339">
        <f t="shared" si="506"/>
        <v>1</v>
      </c>
      <c r="P2339" t="str">
        <f t="shared" si="507"/>
        <v>others</v>
      </c>
    </row>
    <row r="2340" spans="1:16" x14ac:dyDescent="0.25">
      <c r="A2340" t="s">
        <v>23505</v>
      </c>
      <c r="B2340" t="s">
        <v>11</v>
      </c>
      <c r="C2340" t="s">
        <v>4009</v>
      </c>
      <c r="D2340" s="3">
        <v>1</v>
      </c>
      <c r="E2340" t="s">
        <v>3879</v>
      </c>
      <c r="F2340" t="s">
        <v>7168</v>
      </c>
      <c r="G2340" t="s">
        <v>25</v>
      </c>
      <c r="H2340" t="s">
        <v>1195</v>
      </c>
      <c r="I2340" t="s">
        <v>25</v>
      </c>
      <c r="J2340" t="s">
        <v>14551</v>
      </c>
      <c r="K2340">
        <f t="shared" si="508"/>
        <v>6</v>
      </c>
      <c r="L2340">
        <f t="shared" si="503"/>
        <v>24</v>
      </c>
      <c r="M2340">
        <f t="shared" si="504"/>
        <v>19</v>
      </c>
      <c r="N2340" t="str">
        <f t="shared" si="505"/>
        <v>Next Day</v>
      </c>
      <c r="O2340">
        <f t="shared" si="506"/>
        <v>1</v>
      </c>
      <c r="P2340" t="str">
        <f t="shared" si="507"/>
        <v>others</v>
      </c>
    </row>
    <row r="2341" spans="1:16" x14ac:dyDescent="0.25">
      <c r="A2341" t="s">
        <v>23511</v>
      </c>
      <c r="B2341" t="s">
        <v>11</v>
      </c>
      <c r="C2341" t="s">
        <v>4009</v>
      </c>
      <c r="D2341" s="3">
        <v>1</v>
      </c>
      <c r="E2341" t="s">
        <v>3879</v>
      </c>
      <c r="F2341" t="s">
        <v>7168</v>
      </c>
      <c r="G2341" t="s">
        <v>25</v>
      </c>
      <c r="H2341" t="s">
        <v>1195</v>
      </c>
      <c r="I2341" t="s">
        <v>25</v>
      </c>
      <c r="J2341" t="s">
        <v>23512</v>
      </c>
      <c r="K2341">
        <f t="shared" si="508"/>
        <v>6</v>
      </c>
      <c r="L2341">
        <f t="shared" si="503"/>
        <v>24</v>
      </c>
      <c r="M2341">
        <f t="shared" si="504"/>
        <v>19</v>
      </c>
      <c r="N2341" t="str">
        <f t="shared" si="505"/>
        <v>Next Day</v>
      </c>
      <c r="O2341">
        <f t="shared" si="506"/>
        <v>1</v>
      </c>
      <c r="P2341" t="str">
        <f t="shared" si="507"/>
        <v>others</v>
      </c>
    </row>
    <row r="2342" spans="1:16" x14ac:dyDescent="0.25">
      <c r="A2342" t="s">
        <v>23513</v>
      </c>
      <c r="B2342" t="s">
        <v>11</v>
      </c>
      <c r="C2342" t="s">
        <v>4009</v>
      </c>
      <c r="D2342" s="3">
        <v>3</v>
      </c>
      <c r="E2342" t="s">
        <v>3879</v>
      </c>
      <c r="F2342" t="s">
        <v>23507</v>
      </c>
      <c r="G2342" t="s">
        <v>25</v>
      </c>
      <c r="H2342" t="s">
        <v>1195</v>
      </c>
      <c r="I2342" t="s">
        <v>25</v>
      </c>
      <c r="J2342" t="s">
        <v>23514</v>
      </c>
      <c r="K2342">
        <f t="shared" ref="K2342:K2359" si="509">MONTH(I2342)</f>
        <v>6</v>
      </c>
      <c r="L2342">
        <f t="shared" ref="L2342:L2359" si="510">DAY(I2342)</f>
        <v>24</v>
      </c>
      <c r="M2342">
        <f t="shared" ref="M2342:M2359" si="511">HOUR(J2342)+1</f>
        <v>19</v>
      </c>
      <c r="N2342" t="str">
        <f t="shared" ref="N2342:N2359" si="512">IF(OR(ISBLANK(E2342),ISBLANK(I2342)),"Missing Date",IF(I2342=E2342,"Same Day",IF(WEEKDAY(E2342,2)=5,IF(DAY(I2342)=DAY(E2342+3),"Next Day",IF(DAY(I2342)=DAY(E2342+4),"2 Days","Other")),IF(WEEKDAY(E2342,2)=4,IF(DAY(I2342)=DAY(E2342+1),"Next Day",IF(DAY(I2342)=DAY(E2342+4),"2 Days","Other")),IF(DAY(I2342)=DAY(E2342+1),"Next Day",IF(DAY(I2342)=DAY(E2342+2),"2 Days","Other"))))))</f>
        <v>Next Day</v>
      </c>
      <c r="O2342">
        <f t="shared" ref="O2342:O2359" si="513">WEEKDAY(E2342,2)</f>
        <v>1</v>
      </c>
      <c r="P2342" t="str">
        <f t="shared" ref="P2342:P2359" si="514">IF(HOUR(F2342)&lt;11,"before","others")</f>
        <v>others</v>
      </c>
    </row>
    <row r="2343" spans="1:16" x14ac:dyDescent="0.25">
      <c r="A2343" t="s">
        <v>23515</v>
      </c>
      <c r="B2343" t="s">
        <v>11</v>
      </c>
      <c r="C2343" t="s">
        <v>4009</v>
      </c>
      <c r="D2343" s="3">
        <v>3</v>
      </c>
      <c r="E2343" t="s">
        <v>3879</v>
      </c>
      <c r="F2343" t="s">
        <v>18616</v>
      </c>
      <c r="G2343" t="s">
        <v>25</v>
      </c>
      <c r="H2343" t="s">
        <v>1195</v>
      </c>
      <c r="I2343" t="s">
        <v>25</v>
      </c>
      <c r="J2343" t="s">
        <v>23516</v>
      </c>
      <c r="K2343">
        <f t="shared" si="509"/>
        <v>6</v>
      </c>
      <c r="L2343">
        <f t="shared" si="510"/>
        <v>24</v>
      </c>
      <c r="M2343">
        <f t="shared" si="511"/>
        <v>19</v>
      </c>
      <c r="N2343" t="str">
        <f t="shared" si="512"/>
        <v>Next Day</v>
      </c>
      <c r="O2343">
        <f t="shared" si="513"/>
        <v>1</v>
      </c>
      <c r="P2343" t="str">
        <f t="shared" si="514"/>
        <v>others</v>
      </c>
    </row>
    <row r="2344" spans="1:16" x14ac:dyDescent="0.25">
      <c r="A2344" t="s">
        <v>23517</v>
      </c>
      <c r="B2344" t="s">
        <v>11</v>
      </c>
      <c r="C2344" t="s">
        <v>4009</v>
      </c>
      <c r="D2344" s="3">
        <v>15</v>
      </c>
      <c r="E2344" t="s">
        <v>3879</v>
      </c>
      <c r="F2344" t="s">
        <v>18619</v>
      </c>
      <c r="G2344" t="s">
        <v>25</v>
      </c>
      <c r="H2344" t="s">
        <v>1195</v>
      </c>
      <c r="I2344" t="s">
        <v>25</v>
      </c>
      <c r="J2344" t="s">
        <v>19836</v>
      </c>
      <c r="K2344">
        <f t="shared" si="509"/>
        <v>6</v>
      </c>
      <c r="L2344">
        <f t="shared" si="510"/>
        <v>24</v>
      </c>
      <c r="M2344">
        <f t="shared" si="511"/>
        <v>19</v>
      </c>
      <c r="N2344" t="str">
        <f t="shared" si="512"/>
        <v>Next Day</v>
      </c>
      <c r="O2344">
        <f t="shared" si="513"/>
        <v>1</v>
      </c>
      <c r="P2344" t="str">
        <f t="shared" si="514"/>
        <v>others</v>
      </c>
    </row>
    <row r="2345" spans="1:16" x14ac:dyDescent="0.25">
      <c r="A2345" t="s">
        <v>23518</v>
      </c>
      <c r="B2345" t="s">
        <v>11</v>
      </c>
      <c r="C2345" t="s">
        <v>4009</v>
      </c>
      <c r="D2345" s="3">
        <v>2</v>
      </c>
      <c r="E2345" t="s">
        <v>3879</v>
      </c>
      <c r="F2345" t="s">
        <v>22123</v>
      </c>
      <c r="G2345" t="s">
        <v>25</v>
      </c>
      <c r="H2345" t="s">
        <v>1195</v>
      </c>
      <c r="I2345" t="s">
        <v>25</v>
      </c>
      <c r="J2345" t="s">
        <v>23519</v>
      </c>
      <c r="K2345">
        <f t="shared" si="509"/>
        <v>6</v>
      </c>
      <c r="L2345">
        <f t="shared" si="510"/>
        <v>24</v>
      </c>
      <c r="M2345">
        <f t="shared" si="511"/>
        <v>19</v>
      </c>
      <c r="N2345" t="str">
        <f t="shared" si="512"/>
        <v>Next Day</v>
      </c>
      <c r="O2345">
        <f t="shared" si="513"/>
        <v>1</v>
      </c>
      <c r="P2345" t="str">
        <f t="shared" si="514"/>
        <v>others</v>
      </c>
    </row>
    <row r="2346" spans="1:16" x14ac:dyDescent="0.25">
      <c r="A2346" t="s">
        <v>23520</v>
      </c>
      <c r="B2346" t="s">
        <v>11</v>
      </c>
      <c r="C2346" t="s">
        <v>4013</v>
      </c>
      <c r="D2346" s="3">
        <v>9</v>
      </c>
      <c r="E2346" t="s">
        <v>3879</v>
      </c>
      <c r="F2346" t="s">
        <v>23521</v>
      </c>
      <c r="G2346" t="s">
        <v>25</v>
      </c>
      <c r="H2346" t="s">
        <v>1195</v>
      </c>
      <c r="I2346" t="s">
        <v>25</v>
      </c>
      <c r="J2346" t="s">
        <v>15086</v>
      </c>
      <c r="K2346">
        <f t="shared" si="509"/>
        <v>6</v>
      </c>
      <c r="L2346">
        <f t="shared" si="510"/>
        <v>24</v>
      </c>
      <c r="M2346">
        <f t="shared" si="511"/>
        <v>19</v>
      </c>
      <c r="N2346" t="str">
        <f t="shared" si="512"/>
        <v>Next Day</v>
      </c>
      <c r="O2346">
        <f t="shared" si="513"/>
        <v>1</v>
      </c>
      <c r="P2346" t="str">
        <f t="shared" si="514"/>
        <v>others</v>
      </c>
    </row>
    <row r="2347" spans="1:16" x14ac:dyDescent="0.25">
      <c r="A2347" t="s">
        <v>23522</v>
      </c>
      <c r="B2347" t="s">
        <v>11</v>
      </c>
      <c r="C2347" t="s">
        <v>4009</v>
      </c>
      <c r="D2347" s="3">
        <v>2</v>
      </c>
      <c r="E2347" t="s">
        <v>25</v>
      </c>
      <c r="F2347" t="s">
        <v>15796</v>
      </c>
      <c r="G2347" t="s">
        <v>3901</v>
      </c>
      <c r="H2347" t="s">
        <v>1195</v>
      </c>
      <c r="I2347" t="s">
        <v>3901</v>
      </c>
      <c r="J2347" t="s">
        <v>23523</v>
      </c>
      <c r="K2347">
        <f t="shared" si="509"/>
        <v>6</v>
      </c>
      <c r="L2347">
        <f t="shared" si="510"/>
        <v>25</v>
      </c>
      <c r="M2347">
        <f t="shared" si="511"/>
        <v>18</v>
      </c>
      <c r="N2347" t="str">
        <f t="shared" si="512"/>
        <v>Next Day</v>
      </c>
      <c r="O2347">
        <f t="shared" si="513"/>
        <v>2</v>
      </c>
      <c r="P2347" t="str">
        <f t="shared" si="514"/>
        <v>others</v>
      </c>
    </row>
    <row r="2348" spans="1:16" x14ac:dyDescent="0.25">
      <c r="A2348" t="s">
        <v>23524</v>
      </c>
      <c r="B2348" t="s">
        <v>11</v>
      </c>
      <c r="C2348" t="s">
        <v>4009</v>
      </c>
      <c r="D2348" s="3">
        <v>3</v>
      </c>
      <c r="E2348" t="s">
        <v>25</v>
      </c>
      <c r="F2348" t="s">
        <v>15870</v>
      </c>
      <c r="G2348" t="s">
        <v>3901</v>
      </c>
      <c r="H2348" t="s">
        <v>1195</v>
      </c>
      <c r="I2348" t="s">
        <v>3901</v>
      </c>
      <c r="J2348" t="s">
        <v>23525</v>
      </c>
      <c r="K2348">
        <f t="shared" si="509"/>
        <v>6</v>
      </c>
      <c r="L2348">
        <f t="shared" si="510"/>
        <v>25</v>
      </c>
      <c r="M2348">
        <f t="shared" si="511"/>
        <v>18</v>
      </c>
      <c r="N2348" t="str">
        <f t="shared" si="512"/>
        <v>Next Day</v>
      </c>
      <c r="O2348">
        <f t="shared" si="513"/>
        <v>2</v>
      </c>
      <c r="P2348" t="str">
        <f t="shared" si="514"/>
        <v>others</v>
      </c>
    </row>
    <row r="2349" spans="1:16" x14ac:dyDescent="0.25">
      <c r="A2349" t="s">
        <v>23526</v>
      </c>
      <c r="B2349" t="s">
        <v>11</v>
      </c>
      <c r="C2349" t="s">
        <v>4009</v>
      </c>
      <c r="D2349" s="3">
        <v>1</v>
      </c>
      <c r="E2349" t="s">
        <v>3901</v>
      </c>
      <c r="F2349" t="s">
        <v>23527</v>
      </c>
      <c r="G2349" t="s">
        <v>3901</v>
      </c>
      <c r="H2349" t="s">
        <v>1195</v>
      </c>
      <c r="I2349" t="s">
        <v>35</v>
      </c>
      <c r="J2349" t="s">
        <v>23528</v>
      </c>
      <c r="K2349">
        <f t="shared" si="509"/>
        <v>6</v>
      </c>
      <c r="L2349">
        <f t="shared" si="510"/>
        <v>26</v>
      </c>
      <c r="M2349">
        <f t="shared" si="511"/>
        <v>20</v>
      </c>
      <c r="N2349" t="str">
        <f t="shared" si="512"/>
        <v>Next Day</v>
      </c>
      <c r="O2349">
        <f t="shared" si="513"/>
        <v>3</v>
      </c>
      <c r="P2349" t="str">
        <f t="shared" si="514"/>
        <v>others</v>
      </c>
    </row>
    <row r="2350" spans="1:16" x14ac:dyDescent="0.25">
      <c r="A2350" t="s">
        <v>23529</v>
      </c>
      <c r="B2350" t="s">
        <v>11</v>
      </c>
      <c r="C2350" t="s">
        <v>4009</v>
      </c>
      <c r="D2350" s="3">
        <v>2</v>
      </c>
      <c r="E2350" t="s">
        <v>3879</v>
      </c>
      <c r="F2350" t="s">
        <v>3014</v>
      </c>
      <c r="G2350" t="s">
        <v>3879</v>
      </c>
      <c r="H2350" t="s">
        <v>1195</v>
      </c>
      <c r="I2350" t="s">
        <v>25</v>
      </c>
      <c r="J2350" t="s">
        <v>23530</v>
      </c>
      <c r="K2350">
        <f t="shared" si="509"/>
        <v>6</v>
      </c>
      <c r="L2350">
        <f t="shared" si="510"/>
        <v>24</v>
      </c>
      <c r="M2350">
        <f t="shared" si="511"/>
        <v>19</v>
      </c>
      <c r="N2350" t="str">
        <f t="shared" si="512"/>
        <v>Next Day</v>
      </c>
      <c r="O2350">
        <f t="shared" si="513"/>
        <v>1</v>
      </c>
      <c r="P2350" t="str">
        <f t="shared" si="514"/>
        <v>others</v>
      </c>
    </row>
    <row r="2351" spans="1:16" x14ac:dyDescent="0.25">
      <c r="A2351" t="s">
        <v>23531</v>
      </c>
      <c r="B2351" t="s">
        <v>11</v>
      </c>
      <c r="C2351" t="s">
        <v>4009</v>
      </c>
      <c r="D2351" s="3">
        <v>1</v>
      </c>
      <c r="E2351" t="s">
        <v>3879</v>
      </c>
      <c r="F2351" t="s">
        <v>11037</v>
      </c>
      <c r="G2351" t="s">
        <v>3879</v>
      </c>
      <c r="H2351" t="s">
        <v>1195</v>
      </c>
      <c r="I2351" t="s">
        <v>3879</v>
      </c>
      <c r="J2351" t="s">
        <v>21624</v>
      </c>
      <c r="K2351">
        <f t="shared" si="509"/>
        <v>6</v>
      </c>
      <c r="L2351">
        <f t="shared" si="510"/>
        <v>23</v>
      </c>
      <c r="M2351">
        <f t="shared" si="511"/>
        <v>19</v>
      </c>
      <c r="N2351" t="str">
        <f t="shared" si="512"/>
        <v>Same Day</v>
      </c>
      <c r="O2351">
        <f t="shared" si="513"/>
        <v>1</v>
      </c>
      <c r="P2351" t="str">
        <f t="shared" si="514"/>
        <v>others</v>
      </c>
    </row>
    <row r="2352" spans="1:16" x14ac:dyDescent="0.25">
      <c r="A2352" t="s">
        <v>23532</v>
      </c>
      <c r="B2352" t="s">
        <v>11</v>
      </c>
      <c r="C2352" t="s">
        <v>4009</v>
      </c>
      <c r="D2352" s="3">
        <v>2</v>
      </c>
      <c r="E2352" t="s">
        <v>3879</v>
      </c>
      <c r="F2352" t="s">
        <v>22926</v>
      </c>
      <c r="G2352" t="s">
        <v>25</v>
      </c>
      <c r="H2352" t="s">
        <v>1195</v>
      </c>
      <c r="I2352" t="s">
        <v>25</v>
      </c>
      <c r="J2352" t="s">
        <v>23246</v>
      </c>
      <c r="K2352">
        <f t="shared" si="509"/>
        <v>6</v>
      </c>
      <c r="L2352">
        <f t="shared" si="510"/>
        <v>24</v>
      </c>
      <c r="M2352">
        <f t="shared" si="511"/>
        <v>19</v>
      </c>
      <c r="N2352" t="str">
        <f t="shared" si="512"/>
        <v>Next Day</v>
      </c>
      <c r="O2352">
        <f t="shared" si="513"/>
        <v>1</v>
      </c>
      <c r="P2352" t="str">
        <f t="shared" si="514"/>
        <v>others</v>
      </c>
    </row>
    <row r="2353" spans="1:16" x14ac:dyDescent="0.25">
      <c r="A2353" t="s">
        <v>23534</v>
      </c>
      <c r="B2353" t="s">
        <v>11</v>
      </c>
      <c r="C2353" t="s">
        <v>4013</v>
      </c>
      <c r="D2353" s="3">
        <v>1</v>
      </c>
      <c r="E2353" t="s">
        <v>25</v>
      </c>
      <c r="F2353" t="s">
        <v>926</v>
      </c>
      <c r="G2353" t="s">
        <v>3901</v>
      </c>
      <c r="H2353" t="s">
        <v>1195</v>
      </c>
      <c r="I2353" t="s">
        <v>3901</v>
      </c>
      <c r="J2353" t="s">
        <v>23535</v>
      </c>
      <c r="K2353">
        <f t="shared" si="509"/>
        <v>6</v>
      </c>
      <c r="L2353">
        <f t="shared" si="510"/>
        <v>25</v>
      </c>
      <c r="M2353">
        <f t="shared" si="511"/>
        <v>18</v>
      </c>
      <c r="N2353" t="str">
        <f t="shared" si="512"/>
        <v>Next Day</v>
      </c>
      <c r="O2353">
        <f t="shared" si="513"/>
        <v>2</v>
      </c>
      <c r="P2353" t="str">
        <f t="shared" si="514"/>
        <v>before</v>
      </c>
    </row>
    <row r="2354" spans="1:16" x14ac:dyDescent="0.25">
      <c r="A2354" t="s">
        <v>23536</v>
      </c>
      <c r="B2354" t="s">
        <v>11</v>
      </c>
      <c r="C2354" t="s">
        <v>4009</v>
      </c>
      <c r="D2354" s="3">
        <v>1</v>
      </c>
      <c r="E2354" t="s">
        <v>25</v>
      </c>
      <c r="F2354" t="s">
        <v>23537</v>
      </c>
      <c r="G2354" t="s">
        <v>3901</v>
      </c>
      <c r="H2354" t="s">
        <v>1195</v>
      </c>
      <c r="I2354" t="s">
        <v>3901</v>
      </c>
      <c r="J2354" t="s">
        <v>23538</v>
      </c>
      <c r="K2354">
        <f t="shared" si="509"/>
        <v>6</v>
      </c>
      <c r="L2354">
        <f t="shared" si="510"/>
        <v>25</v>
      </c>
      <c r="M2354">
        <f t="shared" si="511"/>
        <v>18</v>
      </c>
      <c r="N2354" t="str">
        <f t="shared" si="512"/>
        <v>Next Day</v>
      </c>
      <c r="O2354">
        <f t="shared" si="513"/>
        <v>2</v>
      </c>
      <c r="P2354" t="str">
        <f t="shared" si="514"/>
        <v>before</v>
      </c>
    </row>
    <row r="2355" spans="1:16" x14ac:dyDescent="0.25">
      <c r="A2355" t="s">
        <v>23539</v>
      </c>
      <c r="B2355" t="s">
        <v>11</v>
      </c>
      <c r="C2355" t="s">
        <v>4013</v>
      </c>
      <c r="D2355" s="3">
        <v>1</v>
      </c>
      <c r="E2355" t="s">
        <v>25</v>
      </c>
      <c r="F2355" t="s">
        <v>23261</v>
      </c>
      <c r="G2355" t="s">
        <v>3901</v>
      </c>
      <c r="H2355" t="s">
        <v>1195</v>
      </c>
      <c r="I2355" t="s">
        <v>3901</v>
      </c>
      <c r="J2355" t="s">
        <v>8617</v>
      </c>
      <c r="K2355">
        <f t="shared" si="509"/>
        <v>6</v>
      </c>
      <c r="L2355">
        <f t="shared" si="510"/>
        <v>25</v>
      </c>
      <c r="M2355">
        <f t="shared" si="511"/>
        <v>16</v>
      </c>
      <c r="N2355" t="str">
        <f t="shared" si="512"/>
        <v>Next Day</v>
      </c>
      <c r="O2355">
        <f t="shared" si="513"/>
        <v>2</v>
      </c>
      <c r="P2355" t="str">
        <f t="shared" si="514"/>
        <v>before</v>
      </c>
    </row>
    <row r="2356" spans="1:16" x14ac:dyDescent="0.25">
      <c r="A2356" t="s">
        <v>23540</v>
      </c>
      <c r="B2356" t="s">
        <v>11</v>
      </c>
      <c r="C2356" t="s">
        <v>4009</v>
      </c>
      <c r="D2356" s="3">
        <v>1</v>
      </c>
      <c r="E2356" t="s">
        <v>25</v>
      </c>
      <c r="F2356" t="s">
        <v>926</v>
      </c>
      <c r="G2356" t="s">
        <v>3901</v>
      </c>
      <c r="H2356" t="s">
        <v>1195</v>
      </c>
      <c r="I2356" t="s">
        <v>3901</v>
      </c>
      <c r="J2356" t="s">
        <v>23541</v>
      </c>
      <c r="K2356">
        <f t="shared" si="509"/>
        <v>6</v>
      </c>
      <c r="L2356">
        <f t="shared" si="510"/>
        <v>25</v>
      </c>
      <c r="M2356">
        <f t="shared" si="511"/>
        <v>18</v>
      </c>
      <c r="N2356" t="str">
        <f t="shared" si="512"/>
        <v>Next Day</v>
      </c>
      <c r="O2356">
        <f t="shared" si="513"/>
        <v>2</v>
      </c>
      <c r="P2356" t="str">
        <f t="shared" si="514"/>
        <v>before</v>
      </c>
    </row>
    <row r="2357" spans="1:16" x14ac:dyDescent="0.25">
      <c r="A2357" t="s">
        <v>23542</v>
      </c>
      <c r="B2357" t="s">
        <v>11</v>
      </c>
      <c r="C2357" t="s">
        <v>4009</v>
      </c>
      <c r="D2357" s="3">
        <v>1</v>
      </c>
      <c r="E2357" t="s">
        <v>25</v>
      </c>
      <c r="F2357" t="s">
        <v>23537</v>
      </c>
      <c r="G2357" t="s">
        <v>3901</v>
      </c>
      <c r="H2357" t="s">
        <v>1195</v>
      </c>
      <c r="I2357" t="s">
        <v>3901</v>
      </c>
      <c r="J2357" t="s">
        <v>23543</v>
      </c>
      <c r="K2357">
        <f t="shared" si="509"/>
        <v>6</v>
      </c>
      <c r="L2357">
        <f t="shared" si="510"/>
        <v>25</v>
      </c>
      <c r="M2357">
        <f t="shared" si="511"/>
        <v>18</v>
      </c>
      <c r="N2357" t="str">
        <f t="shared" si="512"/>
        <v>Next Day</v>
      </c>
      <c r="O2357">
        <f t="shared" si="513"/>
        <v>2</v>
      </c>
      <c r="P2357" t="str">
        <f t="shared" si="514"/>
        <v>before</v>
      </c>
    </row>
    <row r="2358" spans="1:16" x14ac:dyDescent="0.25">
      <c r="A2358" t="s">
        <v>23544</v>
      </c>
      <c r="B2358" t="s">
        <v>11</v>
      </c>
      <c r="C2358" t="s">
        <v>4009</v>
      </c>
      <c r="D2358" s="3">
        <v>1</v>
      </c>
      <c r="E2358" t="s">
        <v>25</v>
      </c>
      <c r="F2358" t="s">
        <v>23261</v>
      </c>
      <c r="G2358" t="s">
        <v>3901</v>
      </c>
      <c r="H2358" t="s">
        <v>1195</v>
      </c>
      <c r="I2358" t="s">
        <v>3901</v>
      </c>
      <c r="J2358" t="s">
        <v>23545</v>
      </c>
      <c r="K2358">
        <f t="shared" si="509"/>
        <v>6</v>
      </c>
      <c r="L2358">
        <f t="shared" si="510"/>
        <v>25</v>
      </c>
      <c r="M2358">
        <f t="shared" si="511"/>
        <v>18</v>
      </c>
      <c r="N2358" t="str">
        <f t="shared" si="512"/>
        <v>Next Day</v>
      </c>
      <c r="O2358">
        <f t="shared" si="513"/>
        <v>2</v>
      </c>
      <c r="P2358" t="str">
        <f t="shared" si="514"/>
        <v>before</v>
      </c>
    </row>
    <row r="2359" spans="1:16" x14ac:dyDescent="0.25">
      <c r="A2359" t="s">
        <v>23546</v>
      </c>
      <c r="B2359" t="s">
        <v>11</v>
      </c>
      <c r="C2359" t="s">
        <v>4009</v>
      </c>
      <c r="D2359" s="3">
        <v>1</v>
      </c>
      <c r="E2359" t="s">
        <v>25</v>
      </c>
      <c r="F2359" t="s">
        <v>23261</v>
      </c>
      <c r="G2359" t="s">
        <v>3901</v>
      </c>
      <c r="H2359" t="s">
        <v>1195</v>
      </c>
      <c r="I2359" t="s">
        <v>3901</v>
      </c>
      <c r="J2359" t="s">
        <v>23547</v>
      </c>
      <c r="K2359">
        <f t="shared" si="509"/>
        <v>6</v>
      </c>
      <c r="L2359">
        <f t="shared" si="510"/>
        <v>25</v>
      </c>
      <c r="M2359">
        <f t="shared" si="511"/>
        <v>18</v>
      </c>
      <c r="N2359" t="str">
        <f t="shared" si="512"/>
        <v>Next Day</v>
      </c>
      <c r="O2359">
        <f t="shared" si="513"/>
        <v>2</v>
      </c>
      <c r="P2359" t="str">
        <f t="shared" si="514"/>
        <v>before</v>
      </c>
    </row>
    <row r="2360" spans="1:16" hidden="1" x14ac:dyDescent="0.25">
      <c r="A2360" t="s">
        <v>9530</v>
      </c>
      <c r="B2360" t="s">
        <v>4017</v>
      </c>
      <c r="C2360" t="s">
        <v>4009</v>
      </c>
      <c r="D2360">
        <v>2</v>
      </c>
      <c r="E2360" t="s">
        <v>539</v>
      </c>
      <c r="F2360" t="s">
        <v>9531</v>
      </c>
      <c r="G2360" t="s">
        <v>539</v>
      </c>
      <c r="H2360" t="s">
        <v>1195</v>
      </c>
      <c r="I2360" t="s">
        <v>4019</v>
      </c>
      <c r="J2360" t="s">
        <v>4019</v>
      </c>
    </row>
    <row r="2361" spans="1:16" hidden="1" x14ac:dyDescent="0.25">
      <c r="A2361" t="s">
        <v>9532</v>
      </c>
      <c r="B2361" t="s">
        <v>4017</v>
      </c>
      <c r="C2361" t="s">
        <v>4013</v>
      </c>
      <c r="D2361">
        <v>1</v>
      </c>
      <c r="E2361" t="s">
        <v>539</v>
      </c>
      <c r="F2361" t="s">
        <v>4874</v>
      </c>
      <c r="G2361" t="s">
        <v>539</v>
      </c>
      <c r="H2361" t="s">
        <v>1195</v>
      </c>
      <c r="I2361" t="s">
        <v>4019</v>
      </c>
      <c r="J2361" t="s">
        <v>4019</v>
      </c>
    </row>
    <row r="2362" spans="1:16" x14ac:dyDescent="0.25">
      <c r="A2362" t="s">
        <v>23548</v>
      </c>
      <c r="B2362" t="s">
        <v>11</v>
      </c>
      <c r="C2362" t="s">
        <v>4009</v>
      </c>
      <c r="D2362" s="3">
        <v>1</v>
      </c>
      <c r="E2362" t="s">
        <v>25</v>
      </c>
      <c r="F2362" t="s">
        <v>926</v>
      </c>
      <c r="G2362" t="s">
        <v>3901</v>
      </c>
      <c r="H2362" t="s">
        <v>1195</v>
      </c>
      <c r="I2362" t="s">
        <v>3901</v>
      </c>
      <c r="J2362" t="s">
        <v>23549</v>
      </c>
      <c r="K2362">
        <f t="shared" ref="K2362:K2392" si="515">MONTH(I2362)</f>
        <v>6</v>
      </c>
      <c r="L2362">
        <f t="shared" ref="L2362:L2392" si="516">DAY(I2362)</f>
        <v>25</v>
      </c>
      <c r="M2362">
        <f t="shared" ref="M2362:M2392" si="517">HOUR(J2362)+1</f>
        <v>18</v>
      </c>
      <c r="N2362" t="str">
        <f t="shared" ref="N2362:N2392" si="518">IF(OR(ISBLANK(E2362),ISBLANK(I2362)),"Missing Date",IF(I2362=E2362,"Same Day",IF(WEEKDAY(E2362,2)=5,IF(DAY(I2362)=DAY(E2362+3),"Next Day",IF(DAY(I2362)=DAY(E2362+4),"2 Days","Other")),IF(WEEKDAY(E2362,2)=4,IF(DAY(I2362)=DAY(E2362+1),"Next Day",IF(DAY(I2362)=DAY(E2362+4),"2 Days","Other")),IF(DAY(I2362)=DAY(E2362+1),"Next Day",IF(DAY(I2362)=DAY(E2362+2),"2 Days","Other"))))))</f>
        <v>Next Day</v>
      </c>
      <c r="O2362">
        <f t="shared" ref="O2362:O2392" si="519">WEEKDAY(E2362,2)</f>
        <v>2</v>
      </c>
      <c r="P2362" t="str">
        <f t="shared" ref="P2362:P2392" si="520">IF(HOUR(F2362)&lt;11,"before","others")</f>
        <v>before</v>
      </c>
    </row>
    <row r="2363" spans="1:16" x14ac:dyDescent="0.25">
      <c r="A2363" t="s">
        <v>23554</v>
      </c>
      <c r="B2363" t="s">
        <v>11</v>
      </c>
      <c r="C2363" t="s">
        <v>4009</v>
      </c>
      <c r="D2363" s="3">
        <v>3</v>
      </c>
      <c r="E2363" t="s">
        <v>3879</v>
      </c>
      <c r="F2363" t="s">
        <v>23555</v>
      </c>
      <c r="G2363" t="s">
        <v>25</v>
      </c>
      <c r="H2363" t="s">
        <v>1195</v>
      </c>
      <c r="I2363" t="s">
        <v>25</v>
      </c>
      <c r="J2363" t="s">
        <v>23556</v>
      </c>
      <c r="K2363">
        <f t="shared" si="515"/>
        <v>6</v>
      </c>
      <c r="L2363">
        <f t="shared" si="516"/>
        <v>24</v>
      </c>
      <c r="M2363">
        <f t="shared" si="517"/>
        <v>19</v>
      </c>
      <c r="N2363" t="str">
        <f t="shared" si="518"/>
        <v>Next Day</v>
      </c>
      <c r="O2363">
        <f t="shared" si="519"/>
        <v>1</v>
      </c>
      <c r="P2363" t="str">
        <f t="shared" si="520"/>
        <v>others</v>
      </c>
    </row>
    <row r="2364" spans="1:16" x14ac:dyDescent="0.25">
      <c r="A2364" t="s">
        <v>23557</v>
      </c>
      <c r="B2364" t="s">
        <v>11</v>
      </c>
      <c r="C2364" t="s">
        <v>4009</v>
      </c>
      <c r="D2364" s="3">
        <v>6</v>
      </c>
      <c r="E2364" t="s">
        <v>3879</v>
      </c>
      <c r="F2364" t="s">
        <v>23555</v>
      </c>
      <c r="G2364" t="s">
        <v>25</v>
      </c>
      <c r="H2364" t="s">
        <v>1195</v>
      </c>
      <c r="I2364" t="s">
        <v>25</v>
      </c>
      <c r="J2364" t="s">
        <v>23558</v>
      </c>
      <c r="K2364">
        <f t="shared" si="515"/>
        <v>6</v>
      </c>
      <c r="L2364">
        <f t="shared" si="516"/>
        <v>24</v>
      </c>
      <c r="M2364">
        <f t="shared" si="517"/>
        <v>19</v>
      </c>
      <c r="N2364" t="str">
        <f t="shared" si="518"/>
        <v>Next Day</v>
      </c>
      <c r="O2364">
        <f t="shared" si="519"/>
        <v>1</v>
      </c>
      <c r="P2364" t="str">
        <f t="shared" si="520"/>
        <v>others</v>
      </c>
    </row>
    <row r="2365" spans="1:16" x14ac:dyDescent="0.25">
      <c r="A2365" t="s">
        <v>23559</v>
      </c>
      <c r="B2365" t="s">
        <v>11</v>
      </c>
      <c r="C2365" t="s">
        <v>4009</v>
      </c>
      <c r="D2365" s="3">
        <v>8</v>
      </c>
      <c r="E2365" t="s">
        <v>3901</v>
      </c>
      <c r="F2365" t="s">
        <v>12420</v>
      </c>
      <c r="G2365" t="s">
        <v>3901</v>
      </c>
      <c r="H2365" t="s">
        <v>1195</v>
      </c>
      <c r="I2365" t="s">
        <v>3901</v>
      </c>
      <c r="J2365" t="s">
        <v>17703</v>
      </c>
      <c r="K2365">
        <f t="shared" si="515"/>
        <v>6</v>
      </c>
      <c r="L2365">
        <f t="shared" si="516"/>
        <v>25</v>
      </c>
      <c r="M2365">
        <f t="shared" si="517"/>
        <v>18</v>
      </c>
      <c r="N2365" t="str">
        <f t="shared" si="518"/>
        <v>Same Day</v>
      </c>
      <c r="O2365">
        <f t="shared" si="519"/>
        <v>3</v>
      </c>
      <c r="P2365" t="str">
        <f t="shared" si="520"/>
        <v>others</v>
      </c>
    </row>
    <row r="2366" spans="1:16" x14ac:dyDescent="0.25">
      <c r="A2366" t="s">
        <v>23560</v>
      </c>
      <c r="B2366" t="s">
        <v>11</v>
      </c>
      <c r="C2366" t="s">
        <v>4009</v>
      </c>
      <c r="D2366" s="3">
        <v>1</v>
      </c>
      <c r="E2366" t="s">
        <v>3879</v>
      </c>
      <c r="F2366" t="s">
        <v>23561</v>
      </c>
      <c r="G2366" t="s">
        <v>25</v>
      </c>
      <c r="H2366" t="s">
        <v>1195</v>
      </c>
      <c r="I2366" t="s">
        <v>25</v>
      </c>
      <c r="J2366" t="s">
        <v>23562</v>
      </c>
      <c r="K2366">
        <f t="shared" si="515"/>
        <v>6</v>
      </c>
      <c r="L2366">
        <f t="shared" si="516"/>
        <v>24</v>
      </c>
      <c r="M2366">
        <f t="shared" si="517"/>
        <v>19</v>
      </c>
      <c r="N2366" t="str">
        <f t="shared" si="518"/>
        <v>Next Day</v>
      </c>
      <c r="O2366">
        <f t="shared" si="519"/>
        <v>1</v>
      </c>
      <c r="P2366" t="str">
        <f t="shared" si="520"/>
        <v>others</v>
      </c>
    </row>
    <row r="2367" spans="1:16" x14ac:dyDescent="0.25">
      <c r="A2367" t="s">
        <v>23563</v>
      </c>
      <c r="B2367" t="s">
        <v>11</v>
      </c>
      <c r="C2367" t="s">
        <v>4143</v>
      </c>
      <c r="D2367" s="3">
        <v>2</v>
      </c>
      <c r="E2367" t="s">
        <v>3879</v>
      </c>
      <c r="F2367" t="s">
        <v>23561</v>
      </c>
      <c r="G2367" t="s">
        <v>25</v>
      </c>
      <c r="H2367" t="s">
        <v>1195</v>
      </c>
      <c r="I2367" t="s">
        <v>25</v>
      </c>
      <c r="J2367" t="s">
        <v>23564</v>
      </c>
      <c r="K2367">
        <f t="shared" si="515"/>
        <v>6</v>
      </c>
      <c r="L2367">
        <f t="shared" si="516"/>
        <v>24</v>
      </c>
      <c r="M2367">
        <f t="shared" si="517"/>
        <v>19</v>
      </c>
      <c r="N2367" t="str">
        <f t="shared" si="518"/>
        <v>Next Day</v>
      </c>
      <c r="O2367">
        <f t="shared" si="519"/>
        <v>1</v>
      </c>
      <c r="P2367" t="str">
        <f t="shared" si="520"/>
        <v>others</v>
      </c>
    </row>
    <row r="2368" spans="1:16" x14ac:dyDescent="0.25">
      <c r="A2368" t="s">
        <v>23565</v>
      </c>
      <c r="B2368" t="s">
        <v>11</v>
      </c>
      <c r="C2368" t="s">
        <v>4009</v>
      </c>
      <c r="D2368" s="3">
        <v>2</v>
      </c>
      <c r="E2368" t="s">
        <v>3879</v>
      </c>
      <c r="F2368" t="s">
        <v>15010</v>
      </c>
      <c r="G2368" t="s">
        <v>25</v>
      </c>
      <c r="H2368" t="s">
        <v>1195</v>
      </c>
      <c r="I2368" t="s">
        <v>25</v>
      </c>
      <c r="J2368" t="s">
        <v>14706</v>
      </c>
      <c r="K2368">
        <f t="shared" si="515"/>
        <v>6</v>
      </c>
      <c r="L2368">
        <f t="shared" si="516"/>
        <v>24</v>
      </c>
      <c r="M2368">
        <f t="shared" si="517"/>
        <v>19</v>
      </c>
      <c r="N2368" t="str">
        <f t="shared" si="518"/>
        <v>Next Day</v>
      </c>
      <c r="O2368">
        <f t="shared" si="519"/>
        <v>1</v>
      </c>
      <c r="P2368" t="str">
        <f t="shared" si="520"/>
        <v>others</v>
      </c>
    </row>
    <row r="2369" spans="1:16" x14ac:dyDescent="0.25">
      <c r="A2369" t="s">
        <v>23566</v>
      </c>
      <c r="B2369" t="s">
        <v>11</v>
      </c>
      <c r="C2369" t="s">
        <v>4013</v>
      </c>
      <c r="D2369" s="3">
        <v>2</v>
      </c>
      <c r="E2369" t="s">
        <v>3879</v>
      </c>
      <c r="F2369" t="s">
        <v>5041</v>
      </c>
      <c r="G2369" t="s">
        <v>25</v>
      </c>
      <c r="H2369" t="s">
        <v>1195</v>
      </c>
      <c r="I2369" t="s">
        <v>25</v>
      </c>
      <c r="J2369" t="s">
        <v>23567</v>
      </c>
      <c r="K2369">
        <f t="shared" si="515"/>
        <v>6</v>
      </c>
      <c r="L2369">
        <f t="shared" si="516"/>
        <v>24</v>
      </c>
      <c r="M2369">
        <f t="shared" si="517"/>
        <v>15</v>
      </c>
      <c r="N2369" t="str">
        <f t="shared" si="518"/>
        <v>Next Day</v>
      </c>
      <c r="O2369">
        <f t="shared" si="519"/>
        <v>1</v>
      </c>
      <c r="P2369" t="str">
        <f t="shared" si="520"/>
        <v>others</v>
      </c>
    </row>
    <row r="2370" spans="1:16" x14ac:dyDescent="0.25">
      <c r="A2370" t="s">
        <v>23568</v>
      </c>
      <c r="B2370" t="s">
        <v>11</v>
      </c>
      <c r="C2370" t="s">
        <v>4009</v>
      </c>
      <c r="D2370" s="3">
        <v>1</v>
      </c>
      <c r="E2370" t="s">
        <v>3879</v>
      </c>
      <c r="F2370" t="s">
        <v>18406</v>
      </c>
      <c r="G2370" t="s">
        <v>25</v>
      </c>
      <c r="H2370" t="s">
        <v>1195</v>
      </c>
      <c r="I2370" t="s">
        <v>25</v>
      </c>
      <c r="J2370" t="s">
        <v>23569</v>
      </c>
      <c r="K2370">
        <f t="shared" si="515"/>
        <v>6</v>
      </c>
      <c r="L2370">
        <f t="shared" si="516"/>
        <v>24</v>
      </c>
      <c r="M2370">
        <f t="shared" si="517"/>
        <v>19</v>
      </c>
      <c r="N2370" t="str">
        <f t="shared" si="518"/>
        <v>Next Day</v>
      </c>
      <c r="O2370">
        <f t="shared" si="519"/>
        <v>1</v>
      </c>
      <c r="P2370" t="str">
        <f t="shared" si="520"/>
        <v>others</v>
      </c>
    </row>
    <row r="2371" spans="1:16" x14ac:dyDescent="0.25">
      <c r="A2371" t="s">
        <v>23570</v>
      </c>
      <c r="B2371" t="s">
        <v>11</v>
      </c>
      <c r="C2371" t="s">
        <v>4013</v>
      </c>
      <c r="D2371" s="3">
        <v>5</v>
      </c>
      <c r="E2371" t="s">
        <v>3879</v>
      </c>
      <c r="F2371" t="s">
        <v>5041</v>
      </c>
      <c r="G2371" t="s">
        <v>25</v>
      </c>
      <c r="H2371" t="s">
        <v>1195</v>
      </c>
      <c r="I2371" t="s">
        <v>25</v>
      </c>
      <c r="J2371" t="s">
        <v>6288</v>
      </c>
      <c r="K2371">
        <f t="shared" si="515"/>
        <v>6</v>
      </c>
      <c r="L2371">
        <f t="shared" si="516"/>
        <v>24</v>
      </c>
      <c r="M2371">
        <f t="shared" si="517"/>
        <v>15</v>
      </c>
      <c r="N2371" t="str">
        <f t="shared" si="518"/>
        <v>Next Day</v>
      </c>
      <c r="O2371">
        <f t="shared" si="519"/>
        <v>1</v>
      </c>
      <c r="P2371" t="str">
        <f t="shared" si="520"/>
        <v>others</v>
      </c>
    </row>
    <row r="2372" spans="1:16" x14ac:dyDescent="0.25">
      <c r="A2372" t="s">
        <v>23571</v>
      </c>
      <c r="B2372" t="s">
        <v>11</v>
      </c>
      <c r="C2372" t="s">
        <v>4143</v>
      </c>
      <c r="D2372" s="3">
        <v>1</v>
      </c>
      <c r="E2372" t="s">
        <v>3879</v>
      </c>
      <c r="F2372" t="s">
        <v>18406</v>
      </c>
      <c r="G2372" t="s">
        <v>25</v>
      </c>
      <c r="H2372" t="s">
        <v>1195</v>
      </c>
      <c r="I2372" t="s">
        <v>25</v>
      </c>
      <c r="J2372" t="s">
        <v>14626</v>
      </c>
      <c r="K2372">
        <f t="shared" si="515"/>
        <v>6</v>
      </c>
      <c r="L2372">
        <f t="shared" si="516"/>
        <v>24</v>
      </c>
      <c r="M2372">
        <f t="shared" si="517"/>
        <v>19</v>
      </c>
      <c r="N2372" t="str">
        <f t="shared" si="518"/>
        <v>Next Day</v>
      </c>
      <c r="O2372">
        <f t="shared" si="519"/>
        <v>1</v>
      </c>
      <c r="P2372" t="str">
        <f t="shared" si="520"/>
        <v>others</v>
      </c>
    </row>
    <row r="2373" spans="1:16" x14ac:dyDescent="0.25">
      <c r="A2373" t="s">
        <v>23572</v>
      </c>
      <c r="B2373" t="s">
        <v>11</v>
      </c>
      <c r="C2373" t="s">
        <v>4013</v>
      </c>
      <c r="D2373" s="3">
        <v>1</v>
      </c>
      <c r="E2373" t="s">
        <v>35</v>
      </c>
      <c r="F2373" t="s">
        <v>2815</v>
      </c>
      <c r="G2373" t="s">
        <v>35</v>
      </c>
      <c r="H2373" t="s">
        <v>1195</v>
      </c>
      <c r="I2373" t="s">
        <v>35</v>
      </c>
      <c r="J2373" t="s">
        <v>23573</v>
      </c>
      <c r="K2373">
        <f t="shared" si="515"/>
        <v>6</v>
      </c>
      <c r="L2373">
        <f t="shared" si="516"/>
        <v>26</v>
      </c>
      <c r="M2373">
        <f t="shared" si="517"/>
        <v>20</v>
      </c>
      <c r="N2373" t="str">
        <f t="shared" si="518"/>
        <v>Same Day</v>
      </c>
      <c r="O2373">
        <f t="shared" si="519"/>
        <v>4</v>
      </c>
      <c r="P2373" t="str">
        <f t="shared" si="520"/>
        <v>others</v>
      </c>
    </row>
    <row r="2374" spans="1:16" x14ac:dyDescent="0.25">
      <c r="A2374" t="s">
        <v>23574</v>
      </c>
      <c r="B2374" t="s">
        <v>11</v>
      </c>
      <c r="C2374" t="s">
        <v>4013</v>
      </c>
      <c r="D2374" s="3">
        <v>14</v>
      </c>
      <c r="E2374" t="s">
        <v>25</v>
      </c>
      <c r="F2374" t="s">
        <v>2572</v>
      </c>
      <c r="G2374" t="s">
        <v>3901</v>
      </c>
      <c r="H2374" t="s">
        <v>1195</v>
      </c>
      <c r="I2374" t="s">
        <v>3901</v>
      </c>
      <c r="J2374" t="s">
        <v>23575</v>
      </c>
      <c r="K2374">
        <f t="shared" si="515"/>
        <v>6</v>
      </c>
      <c r="L2374">
        <f t="shared" si="516"/>
        <v>25</v>
      </c>
      <c r="M2374">
        <f t="shared" si="517"/>
        <v>18</v>
      </c>
      <c r="N2374" t="str">
        <f t="shared" si="518"/>
        <v>Next Day</v>
      </c>
      <c r="O2374">
        <f t="shared" si="519"/>
        <v>2</v>
      </c>
      <c r="P2374" t="str">
        <f t="shared" si="520"/>
        <v>others</v>
      </c>
    </row>
    <row r="2375" spans="1:16" x14ac:dyDescent="0.25">
      <c r="A2375" t="s">
        <v>23576</v>
      </c>
      <c r="B2375" t="s">
        <v>11</v>
      </c>
      <c r="C2375" t="s">
        <v>4045</v>
      </c>
      <c r="D2375" s="3">
        <v>18</v>
      </c>
      <c r="E2375" t="s">
        <v>25</v>
      </c>
      <c r="F2375" t="s">
        <v>2569</v>
      </c>
      <c r="G2375" t="s">
        <v>3901</v>
      </c>
      <c r="H2375" t="s">
        <v>1195</v>
      </c>
      <c r="I2375" t="s">
        <v>3901</v>
      </c>
      <c r="J2375" t="s">
        <v>23577</v>
      </c>
      <c r="K2375">
        <f t="shared" si="515"/>
        <v>6</v>
      </c>
      <c r="L2375">
        <f t="shared" si="516"/>
        <v>25</v>
      </c>
      <c r="M2375">
        <f t="shared" si="517"/>
        <v>18</v>
      </c>
      <c r="N2375" t="str">
        <f t="shared" si="518"/>
        <v>Next Day</v>
      </c>
      <c r="O2375">
        <f t="shared" si="519"/>
        <v>2</v>
      </c>
      <c r="P2375" t="str">
        <f t="shared" si="520"/>
        <v>others</v>
      </c>
    </row>
    <row r="2376" spans="1:16" x14ac:dyDescent="0.25">
      <c r="A2376" t="s">
        <v>23578</v>
      </c>
      <c r="B2376" t="s">
        <v>11</v>
      </c>
      <c r="C2376" t="s">
        <v>4009</v>
      </c>
      <c r="D2376" s="3">
        <v>2</v>
      </c>
      <c r="E2376" t="s">
        <v>25</v>
      </c>
      <c r="F2376" t="s">
        <v>23579</v>
      </c>
      <c r="G2376" t="s">
        <v>3901</v>
      </c>
      <c r="H2376" t="s">
        <v>1195</v>
      </c>
      <c r="I2376" t="s">
        <v>3901</v>
      </c>
      <c r="J2376" t="s">
        <v>23580</v>
      </c>
      <c r="K2376">
        <f t="shared" si="515"/>
        <v>6</v>
      </c>
      <c r="L2376">
        <f t="shared" si="516"/>
        <v>25</v>
      </c>
      <c r="M2376">
        <f t="shared" si="517"/>
        <v>18</v>
      </c>
      <c r="N2376" t="str">
        <f t="shared" si="518"/>
        <v>Next Day</v>
      </c>
      <c r="O2376">
        <f t="shared" si="519"/>
        <v>2</v>
      </c>
      <c r="P2376" t="str">
        <f t="shared" si="520"/>
        <v>others</v>
      </c>
    </row>
    <row r="2377" spans="1:16" x14ac:dyDescent="0.25">
      <c r="A2377" t="s">
        <v>23581</v>
      </c>
      <c r="B2377" t="s">
        <v>11</v>
      </c>
      <c r="C2377" t="s">
        <v>4013</v>
      </c>
      <c r="D2377" s="3">
        <v>18</v>
      </c>
      <c r="E2377" t="s">
        <v>25</v>
      </c>
      <c r="F2377" t="s">
        <v>23582</v>
      </c>
      <c r="G2377" t="s">
        <v>3901</v>
      </c>
      <c r="H2377" t="s">
        <v>1195</v>
      </c>
      <c r="I2377" t="s">
        <v>3901</v>
      </c>
      <c r="J2377" t="s">
        <v>23583</v>
      </c>
      <c r="K2377">
        <f t="shared" si="515"/>
        <v>6</v>
      </c>
      <c r="L2377">
        <f t="shared" si="516"/>
        <v>25</v>
      </c>
      <c r="M2377">
        <f t="shared" si="517"/>
        <v>18</v>
      </c>
      <c r="N2377" t="str">
        <f t="shared" si="518"/>
        <v>Next Day</v>
      </c>
      <c r="O2377">
        <f t="shared" si="519"/>
        <v>2</v>
      </c>
      <c r="P2377" t="str">
        <f t="shared" si="520"/>
        <v>others</v>
      </c>
    </row>
    <row r="2378" spans="1:16" x14ac:dyDescent="0.25">
      <c r="A2378" t="s">
        <v>23584</v>
      </c>
      <c r="B2378" t="s">
        <v>11</v>
      </c>
      <c r="C2378" t="s">
        <v>4009</v>
      </c>
      <c r="D2378" s="3">
        <v>2</v>
      </c>
      <c r="E2378" t="s">
        <v>3901</v>
      </c>
      <c r="F2378" t="s">
        <v>23585</v>
      </c>
      <c r="G2378" t="s">
        <v>3901</v>
      </c>
      <c r="H2378" t="s">
        <v>1195</v>
      </c>
      <c r="I2378" t="s">
        <v>3901</v>
      </c>
      <c r="J2378" t="s">
        <v>23586</v>
      </c>
      <c r="K2378">
        <f t="shared" si="515"/>
        <v>6</v>
      </c>
      <c r="L2378">
        <f t="shared" si="516"/>
        <v>25</v>
      </c>
      <c r="M2378">
        <f t="shared" si="517"/>
        <v>18</v>
      </c>
      <c r="N2378" t="str">
        <f t="shared" si="518"/>
        <v>Same Day</v>
      </c>
      <c r="O2378">
        <f t="shared" si="519"/>
        <v>3</v>
      </c>
      <c r="P2378" t="str">
        <f t="shared" si="520"/>
        <v>before</v>
      </c>
    </row>
    <row r="2379" spans="1:16" x14ac:dyDescent="0.25">
      <c r="A2379" t="s">
        <v>23587</v>
      </c>
      <c r="B2379" t="s">
        <v>11</v>
      </c>
      <c r="C2379" t="s">
        <v>4013</v>
      </c>
      <c r="D2379" s="3">
        <v>11</v>
      </c>
      <c r="E2379" t="s">
        <v>3901</v>
      </c>
      <c r="F2379" t="s">
        <v>23588</v>
      </c>
      <c r="G2379" t="s">
        <v>35</v>
      </c>
      <c r="H2379" t="s">
        <v>1195</v>
      </c>
      <c r="I2379" t="s">
        <v>35</v>
      </c>
      <c r="J2379" t="s">
        <v>23589</v>
      </c>
      <c r="K2379">
        <f t="shared" si="515"/>
        <v>6</v>
      </c>
      <c r="L2379">
        <f t="shared" si="516"/>
        <v>26</v>
      </c>
      <c r="M2379">
        <f t="shared" si="517"/>
        <v>16</v>
      </c>
      <c r="N2379" t="str">
        <f t="shared" si="518"/>
        <v>Next Day</v>
      </c>
      <c r="O2379">
        <f t="shared" si="519"/>
        <v>3</v>
      </c>
      <c r="P2379" t="str">
        <f t="shared" si="520"/>
        <v>before</v>
      </c>
    </row>
    <row r="2380" spans="1:16" x14ac:dyDescent="0.25">
      <c r="A2380" t="s">
        <v>23591</v>
      </c>
      <c r="B2380" t="s">
        <v>11</v>
      </c>
      <c r="C2380" t="s">
        <v>4013</v>
      </c>
      <c r="D2380" s="3">
        <v>11</v>
      </c>
      <c r="E2380" t="s">
        <v>25</v>
      </c>
      <c r="F2380" t="s">
        <v>73</v>
      </c>
      <c r="G2380" t="s">
        <v>3901</v>
      </c>
      <c r="H2380" t="s">
        <v>1195</v>
      </c>
      <c r="I2380" t="s">
        <v>3901</v>
      </c>
      <c r="J2380" t="s">
        <v>22868</v>
      </c>
      <c r="K2380">
        <f t="shared" si="515"/>
        <v>6</v>
      </c>
      <c r="L2380">
        <f t="shared" si="516"/>
        <v>25</v>
      </c>
      <c r="M2380">
        <f t="shared" si="517"/>
        <v>16</v>
      </c>
      <c r="N2380" t="str">
        <f t="shared" si="518"/>
        <v>Next Day</v>
      </c>
      <c r="O2380">
        <f t="shared" si="519"/>
        <v>2</v>
      </c>
      <c r="P2380" t="str">
        <f t="shared" si="520"/>
        <v>others</v>
      </c>
    </row>
    <row r="2381" spans="1:16" x14ac:dyDescent="0.25">
      <c r="A2381" t="s">
        <v>23592</v>
      </c>
      <c r="B2381" t="s">
        <v>11</v>
      </c>
      <c r="C2381" t="s">
        <v>4009</v>
      </c>
      <c r="D2381" s="3">
        <v>1</v>
      </c>
      <c r="E2381" t="s">
        <v>25</v>
      </c>
      <c r="F2381" t="s">
        <v>73</v>
      </c>
      <c r="G2381" t="s">
        <v>3901</v>
      </c>
      <c r="H2381" t="s">
        <v>1195</v>
      </c>
      <c r="I2381" t="s">
        <v>3901</v>
      </c>
      <c r="J2381" t="s">
        <v>23575</v>
      </c>
      <c r="K2381">
        <f t="shared" si="515"/>
        <v>6</v>
      </c>
      <c r="L2381">
        <f t="shared" si="516"/>
        <v>25</v>
      </c>
      <c r="M2381">
        <f t="shared" si="517"/>
        <v>18</v>
      </c>
      <c r="N2381" t="str">
        <f t="shared" si="518"/>
        <v>Next Day</v>
      </c>
      <c r="O2381">
        <f t="shared" si="519"/>
        <v>2</v>
      </c>
      <c r="P2381" t="str">
        <f t="shared" si="520"/>
        <v>others</v>
      </c>
    </row>
    <row r="2382" spans="1:16" x14ac:dyDescent="0.25">
      <c r="A2382" t="s">
        <v>23593</v>
      </c>
      <c r="B2382" t="s">
        <v>11</v>
      </c>
      <c r="C2382" t="s">
        <v>4045</v>
      </c>
      <c r="D2382" s="3">
        <v>14</v>
      </c>
      <c r="E2382" t="s">
        <v>25</v>
      </c>
      <c r="F2382" t="s">
        <v>82</v>
      </c>
      <c r="G2382" t="s">
        <v>3901</v>
      </c>
      <c r="H2382" t="s">
        <v>1195</v>
      </c>
      <c r="I2382" t="s">
        <v>3901</v>
      </c>
      <c r="J2382" t="s">
        <v>23594</v>
      </c>
      <c r="K2382">
        <f t="shared" si="515"/>
        <v>6</v>
      </c>
      <c r="L2382">
        <f t="shared" si="516"/>
        <v>25</v>
      </c>
      <c r="M2382">
        <f t="shared" si="517"/>
        <v>18</v>
      </c>
      <c r="N2382" t="str">
        <f t="shared" si="518"/>
        <v>Next Day</v>
      </c>
      <c r="O2382">
        <f t="shared" si="519"/>
        <v>2</v>
      </c>
      <c r="P2382" t="str">
        <f t="shared" si="520"/>
        <v>others</v>
      </c>
    </row>
    <row r="2383" spans="1:16" x14ac:dyDescent="0.25">
      <c r="A2383" t="s">
        <v>23595</v>
      </c>
      <c r="B2383" t="s">
        <v>11</v>
      </c>
      <c r="C2383" t="s">
        <v>4009</v>
      </c>
      <c r="D2383" s="3">
        <v>2</v>
      </c>
      <c r="E2383" t="s">
        <v>25</v>
      </c>
      <c r="F2383" t="s">
        <v>67</v>
      </c>
      <c r="G2383" t="s">
        <v>3901</v>
      </c>
      <c r="H2383" t="s">
        <v>1195</v>
      </c>
      <c r="I2383" t="s">
        <v>3901</v>
      </c>
      <c r="J2383" t="s">
        <v>23596</v>
      </c>
      <c r="K2383">
        <f t="shared" si="515"/>
        <v>6</v>
      </c>
      <c r="L2383">
        <f t="shared" si="516"/>
        <v>25</v>
      </c>
      <c r="M2383">
        <f t="shared" si="517"/>
        <v>18</v>
      </c>
      <c r="N2383" t="str">
        <f t="shared" si="518"/>
        <v>Next Day</v>
      </c>
      <c r="O2383">
        <f t="shared" si="519"/>
        <v>2</v>
      </c>
      <c r="P2383" t="str">
        <f t="shared" si="520"/>
        <v>others</v>
      </c>
    </row>
    <row r="2384" spans="1:16" x14ac:dyDescent="0.25">
      <c r="A2384" t="s">
        <v>23597</v>
      </c>
      <c r="B2384" t="s">
        <v>11</v>
      </c>
      <c r="C2384" t="s">
        <v>4009</v>
      </c>
      <c r="D2384" s="3">
        <v>1</v>
      </c>
      <c r="E2384" t="s">
        <v>3879</v>
      </c>
      <c r="F2384" t="s">
        <v>19069</v>
      </c>
      <c r="G2384" t="s">
        <v>25</v>
      </c>
      <c r="H2384" t="s">
        <v>1195</v>
      </c>
      <c r="I2384" t="s">
        <v>25</v>
      </c>
      <c r="J2384" t="s">
        <v>15076</v>
      </c>
      <c r="K2384">
        <f t="shared" si="515"/>
        <v>6</v>
      </c>
      <c r="L2384">
        <f t="shared" si="516"/>
        <v>24</v>
      </c>
      <c r="M2384">
        <f t="shared" si="517"/>
        <v>19</v>
      </c>
      <c r="N2384" t="str">
        <f t="shared" si="518"/>
        <v>Next Day</v>
      </c>
      <c r="O2384">
        <f t="shared" si="519"/>
        <v>1</v>
      </c>
      <c r="P2384" t="str">
        <f t="shared" si="520"/>
        <v>others</v>
      </c>
    </row>
    <row r="2385" spans="1:16" x14ac:dyDescent="0.25">
      <c r="A2385" t="s">
        <v>23598</v>
      </c>
      <c r="B2385" t="s">
        <v>11</v>
      </c>
      <c r="C2385" t="s">
        <v>4009</v>
      </c>
      <c r="D2385" s="3">
        <v>4</v>
      </c>
      <c r="E2385" t="s">
        <v>3879</v>
      </c>
      <c r="F2385" t="s">
        <v>19069</v>
      </c>
      <c r="G2385" t="s">
        <v>25</v>
      </c>
      <c r="H2385" t="s">
        <v>1195</v>
      </c>
      <c r="I2385" t="s">
        <v>25</v>
      </c>
      <c r="J2385" t="s">
        <v>20092</v>
      </c>
      <c r="K2385">
        <f t="shared" si="515"/>
        <v>6</v>
      </c>
      <c r="L2385">
        <f t="shared" si="516"/>
        <v>24</v>
      </c>
      <c r="M2385">
        <f t="shared" si="517"/>
        <v>19</v>
      </c>
      <c r="N2385" t="str">
        <f t="shared" si="518"/>
        <v>Next Day</v>
      </c>
      <c r="O2385">
        <f t="shared" si="519"/>
        <v>1</v>
      </c>
      <c r="P2385" t="str">
        <f t="shared" si="520"/>
        <v>others</v>
      </c>
    </row>
    <row r="2386" spans="1:16" x14ac:dyDescent="0.25">
      <c r="A2386" t="s">
        <v>23599</v>
      </c>
      <c r="B2386" t="s">
        <v>11</v>
      </c>
      <c r="C2386" t="s">
        <v>4009</v>
      </c>
      <c r="D2386" s="3">
        <v>2</v>
      </c>
      <c r="E2386" t="s">
        <v>3879</v>
      </c>
      <c r="F2386" t="s">
        <v>23600</v>
      </c>
      <c r="G2386" t="s">
        <v>25</v>
      </c>
      <c r="H2386" t="s">
        <v>1195</v>
      </c>
      <c r="I2386" t="s">
        <v>25</v>
      </c>
      <c r="J2386" t="s">
        <v>23601</v>
      </c>
      <c r="K2386">
        <f t="shared" si="515"/>
        <v>6</v>
      </c>
      <c r="L2386">
        <f t="shared" si="516"/>
        <v>24</v>
      </c>
      <c r="M2386">
        <f t="shared" si="517"/>
        <v>19</v>
      </c>
      <c r="N2386" t="str">
        <f t="shared" si="518"/>
        <v>Next Day</v>
      </c>
      <c r="O2386">
        <f t="shared" si="519"/>
        <v>1</v>
      </c>
      <c r="P2386" t="str">
        <f t="shared" si="520"/>
        <v>others</v>
      </c>
    </row>
    <row r="2387" spans="1:16" x14ac:dyDescent="0.25">
      <c r="A2387" t="s">
        <v>23602</v>
      </c>
      <c r="B2387" t="s">
        <v>11</v>
      </c>
      <c r="C2387" t="s">
        <v>4045</v>
      </c>
      <c r="D2387" s="3">
        <v>15</v>
      </c>
      <c r="E2387" t="s">
        <v>3879</v>
      </c>
      <c r="F2387" t="s">
        <v>23603</v>
      </c>
      <c r="G2387" t="s">
        <v>25</v>
      </c>
      <c r="H2387" t="s">
        <v>1195</v>
      </c>
      <c r="I2387" t="s">
        <v>25</v>
      </c>
      <c r="J2387" t="s">
        <v>23604</v>
      </c>
      <c r="K2387">
        <f t="shared" si="515"/>
        <v>6</v>
      </c>
      <c r="L2387">
        <f t="shared" si="516"/>
        <v>24</v>
      </c>
      <c r="M2387">
        <f t="shared" si="517"/>
        <v>15</v>
      </c>
      <c r="N2387" t="str">
        <f t="shared" si="518"/>
        <v>Next Day</v>
      </c>
      <c r="O2387">
        <f t="shared" si="519"/>
        <v>1</v>
      </c>
      <c r="P2387" t="str">
        <f t="shared" si="520"/>
        <v>others</v>
      </c>
    </row>
    <row r="2388" spans="1:16" x14ac:dyDescent="0.25">
      <c r="A2388" t="s">
        <v>23605</v>
      </c>
      <c r="B2388" t="s">
        <v>11</v>
      </c>
      <c r="C2388" t="s">
        <v>4009</v>
      </c>
      <c r="D2388" s="3">
        <v>2</v>
      </c>
      <c r="E2388" t="s">
        <v>3879</v>
      </c>
      <c r="F2388" t="s">
        <v>23606</v>
      </c>
      <c r="G2388" t="s">
        <v>25</v>
      </c>
      <c r="H2388" t="s">
        <v>1195</v>
      </c>
      <c r="I2388" t="s">
        <v>25</v>
      </c>
      <c r="J2388" t="s">
        <v>23607</v>
      </c>
      <c r="K2388">
        <f t="shared" si="515"/>
        <v>6</v>
      </c>
      <c r="L2388">
        <f t="shared" si="516"/>
        <v>24</v>
      </c>
      <c r="M2388">
        <f t="shared" si="517"/>
        <v>19</v>
      </c>
      <c r="N2388" t="str">
        <f t="shared" si="518"/>
        <v>Next Day</v>
      </c>
      <c r="O2388">
        <f t="shared" si="519"/>
        <v>1</v>
      </c>
      <c r="P2388" t="str">
        <f t="shared" si="520"/>
        <v>others</v>
      </c>
    </row>
    <row r="2389" spans="1:16" x14ac:dyDescent="0.25">
      <c r="A2389" t="s">
        <v>23608</v>
      </c>
      <c r="B2389" t="s">
        <v>11</v>
      </c>
      <c r="C2389" t="s">
        <v>4009</v>
      </c>
      <c r="D2389" s="3">
        <v>2</v>
      </c>
      <c r="E2389" t="s">
        <v>3879</v>
      </c>
      <c r="F2389" t="s">
        <v>3475</v>
      </c>
      <c r="G2389" t="s">
        <v>25</v>
      </c>
      <c r="H2389" t="s">
        <v>1195</v>
      </c>
      <c r="I2389" t="s">
        <v>25</v>
      </c>
      <c r="J2389" t="s">
        <v>23380</v>
      </c>
      <c r="K2389">
        <f t="shared" si="515"/>
        <v>6</v>
      </c>
      <c r="L2389">
        <f t="shared" si="516"/>
        <v>24</v>
      </c>
      <c r="M2389">
        <f t="shared" si="517"/>
        <v>19</v>
      </c>
      <c r="N2389" t="str">
        <f t="shared" si="518"/>
        <v>Next Day</v>
      </c>
      <c r="O2389">
        <f t="shared" si="519"/>
        <v>1</v>
      </c>
      <c r="P2389" t="str">
        <f t="shared" si="520"/>
        <v>others</v>
      </c>
    </row>
    <row r="2390" spans="1:16" x14ac:dyDescent="0.25">
      <c r="A2390" t="s">
        <v>23609</v>
      </c>
      <c r="B2390" t="s">
        <v>11</v>
      </c>
      <c r="C2390" t="s">
        <v>4009</v>
      </c>
      <c r="D2390" s="3">
        <v>2</v>
      </c>
      <c r="E2390" t="s">
        <v>3879</v>
      </c>
      <c r="F2390" t="s">
        <v>3475</v>
      </c>
      <c r="G2390" t="s">
        <v>25</v>
      </c>
      <c r="H2390" t="s">
        <v>1195</v>
      </c>
      <c r="I2390" t="s">
        <v>25</v>
      </c>
      <c r="J2390" t="s">
        <v>15074</v>
      </c>
      <c r="K2390">
        <f t="shared" si="515"/>
        <v>6</v>
      </c>
      <c r="L2390">
        <f t="shared" si="516"/>
        <v>24</v>
      </c>
      <c r="M2390">
        <f t="shared" si="517"/>
        <v>19</v>
      </c>
      <c r="N2390" t="str">
        <f t="shared" si="518"/>
        <v>Next Day</v>
      </c>
      <c r="O2390">
        <f t="shared" si="519"/>
        <v>1</v>
      </c>
      <c r="P2390" t="str">
        <f t="shared" si="520"/>
        <v>others</v>
      </c>
    </row>
    <row r="2391" spans="1:16" x14ac:dyDescent="0.25">
      <c r="A2391" t="s">
        <v>23610</v>
      </c>
      <c r="B2391" t="s">
        <v>11</v>
      </c>
      <c r="C2391" t="s">
        <v>4009</v>
      </c>
      <c r="D2391" s="3">
        <v>7</v>
      </c>
      <c r="E2391" t="s">
        <v>3879</v>
      </c>
      <c r="F2391" t="s">
        <v>3493</v>
      </c>
      <c r="G2391" t="s">
        <v>25</v>
      </c>
      <c r="H2391" t="s">
        <v>1195</v>
      </c>
      <c r="I2391" t="s">
        <v>25</v>
      </c>
      <c r="J2391" t="s">
        <v>1943</v>
      </c>
      <c r="K2391">
        <f t="shared" si="515"/>
        <v>6</v>
      </c>
      <c r="L2391">
        <f t="shared" si="516"/>
        <v>24</v>
      </c>
      <c r="M2391">
        <f t="shared" si="517"/>
        <v>19</v>
      </c>
      <c r="N2391" t="str">
        <f t="shared" si="518"/>
        <v>Next Day</v>
      </c>
      <c r="O2391">
        <f t="shared" si="519"/>
        <v>1</v>
      </c>
      <c r="P2391" t="str">
        <f t="shared" si="520"/>
        <v>others</v>
      </c>
    </row>
    <row r="2392" spans="1:16" x14ac:dyDescent="0.25">
      <c r="A2392" t="s">
        <v>23611</v>
      </c>
      <c r="B2392" t="s">
        <v>11</v>
      </c>
      <c r="C2392" t="s">
        <v>4009</v>
      </c>
      <c r="D2392" s="3">
        <v>1</v>
      </c>
      <c r="E2392" t="s">
        <v>3879</v>
      </c>
      <c r="F2392" t="s">
        <v>23606</v>
      </c>
      <c r="G2392" t="s">
        <v>25</v>
      </c>
      <c r="H2392" t="s">
        <v>1195</v>
      </c>
      <c r="I2392" t="s">
        <v>25</v>
      </c>
      <c r="J2392" t="s">
        <v>23612</v>
      </c>
      <c r="K2392">
        <f t="shared" si="515"/>
        <v>6</v>
      </c>
      <c r="L2392">
        <f t="shared" si="516"/>
        <v>24</v>
      </c>
      <c r="M2392">
        <f t="shared" si="517"/>
        <v>19</v>
      </c>
      <c r="N2392" t="str">
        <f t="shared" si="518"/>
        <v>Next Day</v>
      </c>
      <c r="O2392">
        <f t="shared" si="519"/>
        <v>1</v>
      </c>
      <c r="P2392" t="str">
        <f t="shared" si="520"/>
        <v>others</v>
      </c>
    </row>
    <row r="2393" spans="1:16" hidden="1" x14ac:dyDescent="0.25">
      <c r="A2393" t="s">
        <v>9611</v>
      </c>
      <c r="B2393" t="s">
        <v>4017</v>
      </c>
      <c r="C2393" t="s">
        <v>4009</v>
      </c>
      <c r="D2393">
        <v>1</v>
      </c>
      <c r="E2393" t="s">
        <v>539</v>
      </c>
      <c r="F2393" t="s">
        <v>171</v>
      </c>
      <c r="G2393" t="s">
        <v>13</v>
      </c>
      <c r="H2393" t="s">
        <v>1195</v>
      </c>
      <c r="I2393" t="s">
        <v>4019</v>
      </c>
      <c r="J2393" t="s">
        <v>4019</v>
      </c>
    </row>
    <row r="2394" spans="1:16" x14ac:dyDescent="0.25">
      <c r="A2394" t="s">
        <v>23613</v>
      </c>
      <c r="B2394" t="s">
        <v>11</v>
      </c>
      <c r="C2394" t="s">
        <v>4013</v>
      </c>
      <c r="D2394" s="3">
        <v>8</v>
      </c>
      <c r="E2394" t="s">
        <v>3879</v>
      </c>
      <c r="F2394" t="s">
        <v>3493</v>
      </c>
      <c r="G2394" t="s">
        <v>25</v>
      </c>
      <c r="H2394" t="s">
        <v>1195</v>
      </c>
      <c r="I2394" t="s">
        <v>25</v>
      </c>
      <c r="J2394" t="s">
        <v>23614</v>
      </c>
      <c r="K2394">
        <f t="shared" ref="K2394:K2405" si="521">MONTH(I2394)</f>
        <v>6</v>
      </c>
      <c r="L2394">
        <f t="shared" ref="L2394:L2405" si="522">DAY(I2394)</f>
        <v>24</v>
      </c>
      <c r="M2394">
        <f t="shared" ref="M2394:M2405" si="523">HOUR(J2394)+1</f>
        <v>15</v>
      </c>
      <c r="N2394" t="str">
        <f t="shared" ref="N2394:N2405" si="524">IF(OR(ISBLANK(E2394),ISBLANK(I2394)),"Missing Date",IF(I2394=E2394,"Same Day",IF(WEEKDAY(E2394,2)=5,IF(DAY(I2394)=DAY(E2394+3),"Next Day",IF(DAY(I2394)=DAY(E2394+4),"2 Days","Other")),IF(WEEKDAY(E2394,2)=4,IF(DAY(I2394)=DAY(E2394+1),"Next Day",IF(DAY(I2394)=DAY(E2394+4),"2 Days","Other")),IF(DAY(I2394)=DAY(E2394+1),"Next Day",IF(DAY(I2394)=DAY(E2394+2),"2 Days","Other"))))))</f>
        <v>Next Day</v>
      </c>
      <c r="O2394">
        <f t="shared" ref="O2394:O2405" si="525">WEEKDAY(E2394,2)</f>
        <v>1</v>
      </c>
      <c r="P2394" t="str">
        <f t="shared" ref="P2394:P2405" si="526">IF(HOUR(F2394)&lt;11,"before","others")</f>
        <v>others</v>
      </c>
    </row>
    <row r="2395" spans="1:16" x14ac:dyDescent="0.25">
      <c r="A2395" t="s">
        <v>23615</v>
      </c>
      <c r="B2395" t="s">
        <v>11</v>
      </c>
      <c r="C2395" t="s">
        <v>4045</v>
      </c>
      <c r="D2395" s="3">
        <v>10</v>
      </c>
      <c r="E2395" t="s">
        <v>3879</v>
      </c>
      <c r="F2395" t="s">
        <v>20434</v>
      </c>
      <c r="G2395" t="s">
        <v>25</v>
      </c>
      <c r="H2395" t="s">
        <v>1195</v>
      </c>
      <c r="I2395" t="s">
        <v>25</v>
      </c>
      <c r="J2395" t="s">
        <v>23616</v>
      </c>
      <c r="K2395">
        <f t="shared" si="521"/>
        <v>6</v>
      </c>
      <c r="L2395">
        <f t="shared" si="522"/>
        <v>24</v>
      </c>
      <c r="M2395">
        <f t="shared" si="523"/>
        <v>15</v>
      </c>
      <c r="N2395" t="str">
        <f t="shared" si="524"/>
        <v>Next Day</v>
      </c>
      <c r="O2395">
        <f t="shared" si="525"/>
        <v>1</v>
      </c>
      <c r="P2395" t="str">
        <f t="shared" si="526"/>
        <v>others</v>
      </c>
    </row>
    <row r="2396" spans="1:16" x14ac:dyDescent="0.25">
      <c r="A2396" t="s">
        <v>23617</v>
      </c>
      <c r="B2396" t="s">
        <v>11</v>
      </c>
      <c r="C2396" t="s">
        <v>4009</v>
      </c>
      <c r="D2396" s="3">
        <v>4</v>
      </c>
      <c r="E2396" t="s">
        <v>3879</v>
      </c>
      <c r="F2396" t="s">
        <v>23618</v>
      </c>
      <c r="G2396" t="s">
        <v>25</v>
      </c>
      <c r="H2396" t="s">
        <v>1195</v>
      </c>
      <c r="I2396" t="s">
        <v>25</v>
      </c>
      <c r="J2396" t="s">
        <v>23619</v>
      </c>
      <c r="K2396">
        <f t="shared" si="521"/>
        <v>6</v>
      </c>
      <c r="L2396">
        <f t="shared" si="522"/>
        <v>24</v>
      </c>
      <c r="M2396">
        <f t="shared" si="523"/>
        <v>19</v>
      </c>
      <c r="N2396" t="str">
        <f t="shared" si="524"/>
        <v>Next Day</v>
      </c>
      <c r="O2396">
        <f t="shared" si="525"/>
        <v>1</v>
      </c>
      <c r="P2396" t="str">
        <f t="shared" si="526"/>
        <v>others</v>
      </c>
    </row>
    <row r="2397" spans="1:16" x14ac:dyDescent="0.25">
      <c r="A2397" t="s">
        <v>23620</v>
      </c>
      <c r="B2397" t="s">
        <v>11</v>
      </c>
      <c r="C2397" t="s">
        <v>4009</v>
      </c>
      <c r="D2397" s="3">
        <v>6</v>
      </c>
      <c r="E2397" t="s">
        <v>3879</v>
      </c>
      <c r="F2397" t="s">
        <v>23621</v>
      </c>
      <c r="G2397" t="s">
        <v>25</v>
      </c>
      <c r="H2397" t="s">
        <v>1195</v>
      </c>
      <c r="I2397" t="s">
        <v>25</v>
      </c>
      <c r="J2397" t="s">
        <v>15168</v>
      </c>
      <c r="K2397">
        <f t="shared" si="521"/>
        <v>6</v>
      </c>
      <c r="L2397">
        <f t="shared" si="522"/>
        <v>24</v>
      </c>
      <c r="M2397">
        <f t="shared" si="523"/>
        <v>19</v>
      </c>
      <c r="N2397" t="str">
        <f t="shared" si="524"/>
        <v>Next Day</v>
      </c>
      <c r="O2397">
        <f t="shared" si="525"/>
        <v>1</v>
      </c>
      <c r="P2397" t="str">
        <f t="shared" si="526"/>
        <v>others</v>
      </c>
    </row>
    <row r="2398" spans="1:16" x14ac:dyDescent="0.25">
      <c r="A2398" t="s">
        <v>23623</v>
      </c>
      <c r="B2398" t="s">
        <v>11</v>
      </c>
      <c r="C2398" t="s">
        <v>4013</v>
      </c>
      <c r="D2398" s="3">
        <v>10</v>
      </c>
      <c r="E2398" t="s">
        <v>3879</v>
      </c>
      <c r="F2398" t="s">
        <v>20436</v>
      </c>
      <c r="G2398" t="s">
        <v>25</v>
      </c>
      <c r="H2398" t="s">
        <v>1195</v>
      </c>
      <c r="I2398" t="s">
        <v>25</v>
      </c>
      <c r="J2398" t="s">
        <v>1981</v>
      </c>
      <c r="K2398">
        <f t="shared" si="521"/>
        <v>6</v>
      </c>
      <c r="L2398">
        <f t="shared" si="522"/>
        <v>24</v>
      </c>
      <c r="M2398">
        <f t="shared" si="523"/>
        <v>19</v>
      </c>
      <c r="N2398" t="str">
        <f t="shared" si="524"/>
        <v>Next Day</v>
      </c>
      <c r="O2398">
        <f t="shared" si="525"/>
        <v>1</v>
      </c>
      <c r="P2398" t="str">
        <f t="shared" si="526"/>
        <v>others</v>
      </c>
    </row>
    <row r="2399" spans="1:16" x14ac:dyDescent="0.25">
      <c r="A2399" t="s">
        <v>23624</v>
      </c>
      <c r="B2399" t="s">
        <v>11</v>
      </c>
      <c r="C2399" t="s">
        <v>4013</v>
      </c>
      <c r="D2399" s="3">
        <v>9</v>
      </c>
      <c r="E2399" t="s">
        <v>3879</v>
      </c>
      <c r="F2399" t="s">
        <v>23618</v>
      </c>
      <c r="G2399" t="s">
        <v>25</v>
      </c>
      <c r="H2399" t="s">
        <v>1195</v>
      </c>
      <c r="I2399" t="s">
        <v>25</v>
      </c>
      <c r="J2399" t="s">
        <v>22919</v>
      </c>
      <c r="K2399">
        <f t="shared" si="521"/>
        <v>6</v>
      </c>
      <c r="L2399">
        <f t="shared" si="522"/>
        <v>24</v>
      </c>
      <c r="M2399">
        <f t="shared" si="523"/>
        <v>15</v>
      </c>
      <c r="N2399" t="str">
        <f t="shared" si="524"/>
        <v>Next Day</v>
      </c>
      <c r="O2399">
        <f t="shared" si="525"/>
        <v>1</v>
      </c>
      <c r="P2399" t="str">
        <f t="shared" si="526"/>
        <v>others</v>
      </c>
    </row>
    <row r="2400" spans="1:16" x14ac:dyDescent="0.25">
      <c r="A2400" t="s">
        <v>23625</v>
      </c>
      <c r="B2400" t="s">
        <v>11</v>
      </c>
      <c r="C2400" t="s">
        <v>4009</v>
      </c>
      <c r="D2400" s="3">
        <v>5</v>
      </c>
      <c r="E2400" t="s">
        <v>3879</v>
      </c>
      <c r="F2400" t="s">
        <v>20443</v>
      </c>
      <c r="G2400" t="s">
        <v>25</v>
      </c>
      <c r="H2400" t="s">
        <v>1195</v>
      </c>
      <c r="I2400" t="s">
        <v>25</v>
      </c>
      <c r="J2400" t="s">
        <v>23626</v>
      </c>
      <c r="K2400">
        <f t="shared" si="521"/>
        <v>6</v>
      </c>
      <c r="L2400">
        <f t="shared" si="522"/>
        <v>24</v>
      </c>
      <c r="M2400">
        <f t="shared" si="523"/>
        <v>19</v>
      </c>
      <c r="N2400" t="str">
        <f t="shared" si="524"/>
        <v>Next Day</v>
      </c>
      <c r="O2400">
        <f t="shared" si="525"/>
        <v>1</v>
      </c>
      <c r="P2400" t="str">
        <f t="shared" si="526"/>
        <v>others</v>
      </c>
    </row>
    <row r="2401" spans="1:16" x14ac:dyDescent="0.25">
      <c r="A2401" t="s">
        <v>23627</v>
      </c>
      <c r="B2401" t="s">
        <v>11</v>
      </c>
      <c r="C2401" t="s">
        <v>4009</v>
      </c>
      <c r="D2401" s="3">
        <v>2</v>
      </c>
      <c r="E2401" t="s">
        <v>3879</v>
      </c>
      <c r="F2401" t="s">
        <v>20434</v>
      </c>
      <c r="G2401" t="s">
        <v>25</v>
      </c>
      <c r="H2401" t="s">
        <v>1195</v>
      </c>
      <c r="I2401" t="s">
        <v>25</v>
      </c>
      <c r="J2401" t="s">
        <v>23628</v>
      </c>
      <c r="K2401">
        <f t="shared" si="521"/>
        <v>6</v>
      </c>
      <c r="L2401">
        <f t="shared" si="522"/>
        <v>24</v>
      </c>
      <c r="M2401">
        <f t="shared" si="523"/>
        <v>19</v>
      </c>
      <c r="N2401" t="str">
        <f t="shared" si="524"/>
        <v>Next Day</v>
      </c>
      <c r="O2401">
        <f t="shared" si="525"/>
        <v>1</v>
      </c>
      <c r="P2401" t="str">
        <f t="shared" si="526"/>
        <v>others</v>
      </c>
    </row>
    <row r="2402" spans="1:16" x14ac:dyDescent="0.25">
      <c r="A2402" t="s">
        <v>23629</v>
      </c>
      <c r="B2402" t="s">
        <v>11</v>
      </c>
      <c r="C2402" t="s">
        <v>4009</v>
      </c>
      <c r="D2402" s="3">
        <v>3</v>
      </c>
      <c r="E2402" t="s">
        <v>3879</v>
      </c>
      <c r="F2402" t="s">
        <v>20443</v>
      </c>
      <c r="G2402" t="s">
        <v>25</v>
      </c>
      <c r="H2402" t="s">
        <v>1195</v>
      </c>
      <c r="I2402" t="s">
        <v>25</v>
      </c>
      <c r="J2402" t="s">
        <v>23630</v>
      </c>
      <c r="K2402">
        <f t="shared" si="521"/>
        <v>6</v>
      </c>
      <c r="L2402">
        <f t="shared" si="522"/>
        <v>24</v>
      </c>
      <c r="M2402">
        <f t="shared" si="523"/>
        <v>19</v>
      </c>
      <c r="N2402" t="str">
        <f t="shared" si="524"/>
        <v>Next Day</v>
      </c>
      <c r="O2402">
        <f t="shared" si="525"/>
        <v>1</v>
      </c>
      <c r="P2402" t="str">
        <f t="shared" si="526"/>
        <v>others</v>
      </c>
    </row>
    <row r="2403" spans="1:16" x14ac:dyDescent="0.25">
      <c r="A2403" t="s">
        <v>23631</v>
      </c>
      <c r="B2403" t="s">
        <v>11</v>
      </c>
      <c r="C2403" t="s">
        <v>4009</v>
      </c>
      <c r="D2403" s="3">
        <v>5</v>
      </c>
      <c r="E2403" t="s">
        <v>3879</v>
      </c>
      <c r="F2403" t="s">
        <v>23632</v>
      </c>
      <c r="G2403" t="s">
        <v>25</v>
      </c>
      <c r="H2403" t="s">
        <v>1195</v>
      </c>
      <c r="I2403" t="s">
        <v>25</v>
      </c>
      <c r="J2403" t="s">
        <v>23633</v>
      </c>
      <c r="K2403">
        <f t="shared" si="521"/>
        <v>6</v>
      </c>
      <c r="L2403">
        <f t="shared" si="522"/>
        <v>24</v>
      </c>
      <c r="M2403">
        <f t="shared" si="523"/>
        <v>19</v>
      </c>
      <c r="N2403" t="str">
        <f t="shared" si="524"/>
        <v>Next Day</v>
      </c>
      <c r="O2403">
        <f t="shared" si="525"/>
        <v>1</v>
      </c>
      <c r="P2403" t="str">
        <f t="shared" si="526"/>
        <v>others</v>
      </c>
    </row>
    <row r="2404" spans="1:16" x14ac:dyDescent="0.25">
      <c r="A2404" t="s">
        <v>23634</v>
      </c>
      <c r="B2404" t="s">
        <v>11</v>
      </c>
      <c r="C2404" t="s">
        <v>4009</v>
      </c>
      <c r="D2404" s="3">
        <v>7</v>
      </c>
      <c r="E2404" t="s">
        <v>3879</v>
      </c>
      <c r="F2404" t="s">
        <v>23632</v>
      </c>
      <c r="G2404" t="s">
        <v>25</v>
      </c>
      <c r="H2404" t="s">
        <v>1195</v>
      </c>
      <c r="I2404" t="s">
        <v>25</v>
      </c>
      <c r="J2404" t="s">
        <v>23635</v>
      </c>
      <c r="K2404">
        <f t="shared" si="521"/>
        <v>6</v>
      </c>
      <c r="L2404">
        <f t="shared" si="522"/>
        <v>24</v>
      </c>
      <c r="M2404">
        <f t="shared" si="523"/>
        <v>19</v>
      </c>
      <c r="N2404" t="str">
        <f t="shared" si="524"/>
        <v>Next Day</v>
      </c>
      <c r="O2404">
        <f t="shared" si="525"/>
        <v>1</v>
      </c>
      <c r="P2404" t="str">
        <f t="shared" si="526"/>
        <v>others</v>
      </c>
    </row>
    <row r="2405" spans="1:16" x14ac:dyDescent="0.25">
      <c r="A2405" t="s">
        <v>23636</v>
      </c>
      <c r="B2405" t="s">
        <v>11</v>
      </c>
      <c r="C2405" t="s">
        <v>4009</v>
      </c>
      <c r="D2405" s="3">
        <v>1</v>
      </c>
      <c r="E2405" t="s">
        <v>3901</v>
      </c>
      <c r="F2405" t="s">
        <v>22645</v>
      </c>
      <c r="G2405" t="s">
        <v>3901</v>
      </c>
      <c r="H2405" t="s">
        <v>1195</v>
      </c>
      <c r="I2405" t="s">
        <v>35</v>
      </c>
      <c r="J2405" t="s">
        <v>23637</v>
      </c>
      <c r="K2405">
        <f t="shared" si="521"/>
        <v>6</v>
      </c>
      <c r="L2405">
        <f t="shared" si="522"/>
        <v>26</v>
      </c>
      <c r="M2405">
        <f t="shared" si="523"/>
        <v>20</v>
      </c>
      <c r="N2405" t="str">
        <f t="shared" si="524"/>
        <v>Next Day</v>
      </c>
      <c r="O2405">
        <f t="shared" si="525"/>
        <v>3</v>
      </c>
      <c r="P2405" t="str">
        <f t="shared" si="526"/>
        <v>others</v>
      </c>
    </row>
    <row r="2406" spans="1:16" hidden="1" x14ac:dyDescent="0.25">
      <c r="A2406" t="s">
        <v>9644</v>
      </c>
      <c r="B2406" t="s">
        <v>4017</v>
      </c>
      <c r="C2406" t="s">
        <v>4009</v>
      </c>
      <c r="D2406">
        <v>1</v>
      </c>
      <c r="E2406" t="s">
        <v>539</v>
      </c>
      <c r="F2406" t="s">
        <v>9645</v>
      </c>
      <c r="G2406" t="s">
        <v>13</v>
      </c>
      <c r="H2406" t="s">
        <v>1195</v>
      </c>
      <c r="I2406" t="s">
        <v>4019</v>
      </c>
      <c r="J2406" t="s">
        <v>4019</v>
      </c>
    </row>
    <row r="2407" spans="1:16" x14ac:dyDescent="0.25">
      <c r="A2407" t="s">
        <v>23638</v>
      </c>
      <c r="B2407" t="s">
        <v>11</v>
      </c>
      <c r="C2407" t="s">
        <v>4009</v>
      </c>
      <c r="D2407" s="3">
        <v>1</v>
      </c>
      <c r="E2407" t="s">
        <v>3901</v>
      </c>
      <c r="F2407" t="s">
        <v>23639</v>
      </c>
      <c r="G2407" t="s">
        <v>35</v>
      </c>
      <c r="H2407" t="s">
        <v>1195</v>
      </c>
      <c r="I2407" t="s">
        <v>35</v>
      </c>
      <c r="J2407" t="s">
        <v>23640</v>
      </c>
      <c r="K2407">
        <f t="shared" ref="K2407:K2413" si="527">MONTH(I2407)</f>
        <v>6</v>
      </c>
      <c r="L2407">
        <f t="shared" ref="L2407:L2413" si="528">DAY(I2407)</f>
        <v>26</v>
      </c>
      <c r="M2407">
        <f t="shared" ref="M2407:M2413" si="529">HOUR(J2407)+1</f>
        <v>20</v>
      </c>
      <c r="N2407" t="str">
        <f t="shared" ref="N2407:N2413" si="530">IF(OR(ISBLANK(E2407),ISBLANK(I2407)),"Missing Date",IF(I2407=E2407,"Same Day",IF(WEEKDAY(E2407,2)=5,IF(DAY(I2407)=DAY(E2407+3),"Next Day",IF(DAY(I2407)=DAY(E2407+4),"2 Days","Other")),IF(WEEKDAY(E2407,2)=4,IF(DAY(I2407)=DAY(E2407+1),"Next Day",IF(DAY(I2407)=DAY(E2407+4),"2 Days","Other")),IF(DAY(I2407)=DAY(E2407+1),"Next Day",IF(DAY(I2407)=DAY(E2407+2),"2 Days","Other"))))))</f>
        <v>Next Day</v>
      </c>
      <c r="O2407">
        <f t="shared" ref="O2407:O2413" si="531">WEEKDAY(E2407,2)</f>
        <v>3</v>
      </c>
      <c r="P2407" t="str">
        <f t="shared" ref="P2407:P2413" si="532">IF(HOUR(F2407)&lt;11,"before","others")</f>
        <v>others</v>
      </c>
    </row>
    <row r="2408" spans="1:16" x14ac:dyDescent="0.25">
      <c r="A2408" t="s">
        <v>23641</v>
      </c>
      <c r="B2408" t="s">
        <v>11</v>
      </c>
      <c r="C2408" t="s">
        <v>4013</v>
      </c>
      <c r="D2408" s="3">
        <v>1</v>
      </c>
      <c r="E2408" t="s">
        <v>25</v>
      </c>
      <c r="F2408" t="s">
        <v>23642</v>
      </c>
      <c r="G2408" t="s">
        <v>3901</v>
      </c>
      <c r="H2408" t="s">
        <v>1195</v>
      </c>
      <c r="I2408" t="s">
        <v>3901</v>
      </c>
      <c r="J2408" t="s">
        <v>17915</v>
      </c>
      <c r="K2408">
        <f t="shared" si="527"/>
        <v>6</v>
      </c>
      <c r="L2408">
        <f t="shared" si="528"/>
        <v>25</v>
      </c>
      <c r="M2408">
        <f t="shared" si="529"/>
        <v>18</v>
      </c>
      <c r="N2408" t="str">
        <f t="shared" si="530"/>
        <v>Next Day</v>
      </c>
      <c r="O2408">
        <f t="shared" si="531"/>
        <v>2</v>
      </c>
      <c r="P2408" t="str">
        <f t="shared" si="532"/>
        <v>before</v>
      </c>
    </row>
    <row r="2409" spans="1:16" x14ac:dyDescent="0.25">
      <c r="A2409" t="s">
        <v>23643</v>
      </c>
      <c r="B2409" t="s">
        <v>11</v>
      </c>
      <c r="C2409" t="s">
        <v>4009</v>
      </c>
      <c r="D2409" s="3">
        <v>5</v>
      </c>
      <c r="E2409" t="s">
        <v>25</v>
      </c>
      <c r="F2409" t="s">
        <v>17017</v>
      </c>
      <c r="G2409" t="s">
        <v>3901</v>
      </c>
      <c r="H2409" t="s">
        <v>1195</v>
      </c>
      <c r="I2409" t="s">
        <v>3901</v>
      </c>
      <c r="J2409" t="s">
        <v>23644</v>
      </c>
      <c r="K2409">
        <f t="shared" si="527"/>
        <v>6</v>
      </c>
      <c r="L2409">
        <f t="shared" si="528"/>
        <v>25</v>
      </c>
      <c r="M2409">
        <f t="shared" si="529"/>
        <v>18</v>
      </c>
      <c r="N2409" t="str">
        <f t="shared" si="530"/>
        <v>Next Day</v>
      </c>
      <c r="O2409">
        <f t="shared" si="531"/>
        <v>2</v>
      </c>
      <c r="P2409" t="str">
        <f t="shared" si="532"/>
        <v>before</v>
      </c>
    </row>
    <row r="2410" spans="1:16" x14ac:dyDescent="0.25">
      <c r="A2410" t="s">
        <v>23645</v>
      </c>
      <c r="B2410" t="s">
        <v>11</v>
      </c>
      <c r="C2410" t="s">
        <v>4009</v>
      </c>
      <c r="D2410" s="3">
        <v>1</v>
      </c>
      <c r="E2410" t="s">
        <v>25</v>
      </c>
      <c r="F2410" t="s">
        <v>23646</v>
      </c>
      <c r="G2410" t="s">
        <v>3901</v>
      </c>
      <c r="H2410" t="s">
        <v>1195</v>
      </c>
      <c r="I2410" t="s">
        <v>3901</v>
      </c>
      <c r="J2410" t="s">
        <v>277</v>
      </c>
      <c r="K2410">
        <f t="shared" si="527"/>
        <v>6</v>
      </c>
      <c r="L2410">
        <f t="shared" si="528"/>
        <v>25</v>
      </c>
      <c r="M2410">
        <f t="shared" si="529"/>
        <v>18</v>
      </c>
      <c r="N2410" t="str">
        <f t="shared" si="530"/>
        <v>Next Day</v>
      </c>
      <c r="O2410">
        <f t="shared" si="531"/>
        <v>2</v>
      </c>
      <c r="P2410" t="str">
        <f t="shared" si="532"/>
        <v>before</v>
      </c>
    </row>
    <row r="2411" spans="1:16" x14ac:dyDescent="0.25">
      <c r="A2411" t="s">
        <v>23647</v>
      </c>
      <c r="B2411" t="s">
        <v>11</v>
      </c>
      <c r="C2411" t="s">
        <v>4013</v>
      </c>
      <c r="D2411" s="3">
        <v>4</v>
      </c>
      <c r="E2411" t="s">
        <v>25</v>
      </c>
      <c r="F2411" t="s">
        <v>19776</v>
      </c>
      <c r="G2411" t="s">
        <v>3901</v>
      </c>
      <c r="H2411" t="s">
        <v>1195</v>
      </c>
      <c r="I2411" t="s">
        <v>3901</v>
      </c>
      <c r="J2411" t="s">
        <v>23648</v>
      </c>
      <c r="K2411">
        <f t="shared" si="527"/>
        <v>6</v>
      </c>
      <c r="L2411">
        <f t="shared" si="528"/>
        <v>25</v>
      </c>
      <c r="M2411">
        <f t="shared" si="529"/>
        <v>16</v>
      </c>
      <c r="N2411" t="str">
        <f t="shared" si="530"/>
        <v>Next Day</v>
      </c>
      <c r="O2411">
        <f t="shared" si="531"/>
        <v>2</v>
      </c>
      <c r="P2411" t="str">
        <f t="shared" si="532"/>
        <v>others</v>
      </c>
    </row>
    <row r="2412" spans="1:16" x14ac:dyDescent="0.25">
      <c r="A2412" t="s">
        <v>23649</v>
      </c>
      <c r="B2412" t="s">
        <v>11</v>
      </c>
      <c r="C2412" t="s">
        <v>4045</v>
      </c>
      <c r="D2412" s="3">
        <v>5</v>
      </c>
      <c r="E2412" t="s">
        <v>25</v>
      </c>
      <c r="F2412" t="s">
        <v>10786</v>
      </c>
      <c r="G2412" t="s">
        <v>3901</v>
      </c>
      <c r="H2412" t="s">
        <v>1195</v>
      </c>
      <c r="I2412" t="s">
        <v>3901</v>
      </c>
      <c r="J2412" t="s">
        <v>17898</v>
      </c>
      <c r="K2412">
        <f t="shared" si="527"/>
        <v>6</v>
      </c>
      <c r="L2412">
        <f t="shared" si="528"/>
        <v>25</v>
      </c>
      <c r="M2412">
        <f t="shared" si="529"/>
        <v>18</v>
      </c>
      <c r="N2412" t="str">
        <f t="shared" si="530"/>
        <v>Next Day</v>
      </c>
      <c r="O2412">
        <f t="shared" si="531"/>
        <v>2</v>
      </c>
      <c r="P2412" t="str">
        <f t="shared" si="532"/>
        <v>others</v>
      </c>
    </row>
    <row r="2413" spans="1:16" x14ac:dyDescent="0.25">
      <c r="A2413" t="s">
        <v>23650</v>
      </c>
      <c r="B2413" t="s">
        <v>11</v>
      </c>
      <c r="C2413" t="s">
        <v>4045</v>
      </c>
      <c r="D2413" s="3">
        <v>6</v>
      </c>
      <c r="E2413" t="s">
        <v>25</v>
      </c>
      <c r="F2413" t="s">
        <v>23651</v>
      </c>
      <c r="G2413" t="s">
        <v>3901</v>
      </c>
      <c r="H2413" t="s">
        <v>1195</v>
      </c>
      <c r="I2413" t="s">
        <v>3901</v>
      </c>
      <c r="J2413" t="s">
        <v>23652</v>
      </c>
      <c r="K2413">
        <f t="shared" si="527"/>
        <v>6</v>
      </c>
      <c r="L2413">
        <f t="shared" si="528"/>
        <v>25</v>
      </c>
      <c r="M2413">
        <f t="shared" si="529"/>
        <v>18</v>
      </c>
      <c r="N2413" t="str">
        <f t="shared" si="530"/>
        <v>Next Day</v>
      </c>
      <c r="O2413">
        <f t="shared" si="531"/>
        <v>2</v>
      </c>
      <c r="P2413" t="str">
        <f t="shared" si="532"/>
        <v>others</v>
      </c>
    </row>
    <row r="2414" spans="1:16" hidden="1" x14ac:dyDescent="0.25">
      <c r="A2414" t="s">
        <v>9666</v>
      </c>
      <c r="B2414" t="s">
        <v>4017</v>
      </c>
      <c r="C2414" t="s">
        <v>4009</v>
      </c>
      <c r="D2414">
        <v>1</v>
      </c>
      <c r="E2414" t="s">
        <v>539</v>
      </c>
      <c r="F2414" t="s">
        <v>1904</v>
      </c>
      <c r="G2414" t="s">
        <v>539</v>
      </c>
      <c r="H2414" t="s">
        <v>1195</v>
      </c>
      <c r="I2414" t="s">
        <v>4019</v>
      </c>
      <c r="J2414" t="s">
        <v>4019</v>
      </c>
    </row>
    <row r="2415" spans="1:16" x14ac:dyDescent="0.25">
      <c r="A2415" t="s">
        <v>23653</v>
      </c>
      <c r="B2415" t="s">
        <v>11</v>
      </c>
      <c r="C2415" t="s">
        <v>4013</v>
      </c>
      <c r="D2415" s="3">
        <v>6</v>
      </c>
      <c r="E2415" t="s">
        <v>25</v>
      </c>
      <c r="F2415" t="s">
        <v>23654</v>
      </c>
      <c r="G2415" t="s">
        <v>3901</v>
      </c>
      <c r="H2415" t="s">
        <v>1195</v>
      </c>
      <c r="I2415" t="s">
        <v>3901</v>
      </c>
      <c r="J2415" t="s">
        <v>3539</v>
      </c>
      <c r="K2415">
        <f t="shared" ref="K2415:K2446" si="533">MONTH(I2415)</f>
        <v>6</v>
      </c>
      <c r="L2415">
        <f t="shared" ref="L2415:L2478" si="534">DAY(I2415)</f>
        <v>25</v>
      </c>
      <c r="M2415">
        <f t="shared" ref="M2415:M2478" si="535">HOUR(J2415)+1</f>
        <v>18</v>
      </c>
      <c r="N2415" t="str">
        <f t="shared" ref="N2415:N2478" si="536">IF(OR(ISBLANK(E2415),ISBLANK(I2415)),"Missing Date",IF(I2415=E2415,"Same Day",IF(WEEKDAY(E2415,2)=5,IF(DAY(I2415)=DAY(E2415+3),"Next Day",IF(DAY(I2415)=DAY(E2415+4),"2 Days","Other")),IF(WEEKDAY(E2415,2)=4,IF(DAY(I2415)=DAY(E2415+1),"Next Day",IF(DAY(I2415)=DAY(E2415+4),"2 Days","Other")),IF(DAY(I2415)=DAY(E2415+1),"Next Day",IF(DAY(I2415)=DAY(E2415+2),"2 Days","Other"))))))</f>
        <v>Next Day</v>
      </c>
      <c r="O2415">
        <f t="shared" ref="O2415:O2478" si="537">WEEKDAY(E2415,2)</f>
        <v>2</v>
      </c>
      <c r="P2415" t="str">
        <f t="shared" ref="P2415:P2478" si="538">IF(HOUR(F2415)&lt;11,"before","others")</f>
        <v>others</v>
      </c>
    </row>
    <row r="2416" spans="1:16" x14ac:dyDescent="0.25">
      <c r="A2416" t="s">
        <v>23655</v>
      </c>
      <c r="B2416" t="s">
        <v>11</v>
      </c>
      <c r="C2416" t="s">
        <v>4013</v>
      </c>
      <c r="D2416" s="3">
        <v>6</v>
      </c>
      <c r="E2416" t="s">
        <v>25</v>
      </c>
      <c r="F2416" t="s">
        <v>23656</v>
      </c>
      <c r="G2416" t="s">
        <v>3901</v>
      </c>
      <c r="H2416" t="s">
        <v>1195</v>
      </c>
      <c r="I2416" t="s">
        <v>3901</v>
      </c>
      <c r="J2416" t="s">
        <v>10165</v>
      </c>
      <c r="K2416">
        <f t="shared" si="533"/>
        <v>6</v>
      </c>
      <c r="L2416">
        <f t="shared" si="534"/>
        <v>25</v>
      </c>
      <c r="M2416">
        <f t="shared" si="535"/>
        <v>16</v>
      </c>
      <c r="N2416" t="str">
        <f t="shared" si="536"/>
        <v>Next Day</v>
      </c>
      <c r="O2416">
        <f t="shared" si="537"/>
        <v>2</v>
      </c>
      <c r="P2416" t="str">
        <f t="shared" si="538"/>
        <v>others</v>
      </c>
    </row>
    <row r="2417" spans="1:16" x14ac:dyDescent="0.25">
      <c r="A2417" t="s">
        <v>23657</v>
      </c>
      <c r="B2417" t="s">
        <v>11</v>
      </c>
      <c r="C2417" t="s">
        <v>4009</v>
      </c>
      <c r="D2417" s="3">
        <v>4</v>
      </c>
      <c r="E2417" t="s">
        <v>25</v>
      </c>
      <c r="F2417" t="s">
        <v>23658</v>
      </c>
      <c r="G2417" t="s">
        <v>3901</v>
      </c>
      <c r="H2417" t="s">
        <v>1195</v>
      </c>
      <c r="I2417" t="s">
        <v>3901</v>
      </c>
      <c r="J2417" t="s">
        <v>23659</v>
      </c>
      <c r="K2417">
        <f t="shared" si="533"/>
        <v>6</v>
      </c>
      <c r="L2417">
        <f t="shared" si="534"/>
        <v>25</v>
      </c>
      <c r="M2417">
        <f t="shared" si="535"/>
        <v>18</v>
      </c>
      <c r="N2417" t="str">
        <f t="shared" si="536"/>
        <v>Next Day</v>
      </c>
      <c r="O2417">
        <f t="shared" si="537"/>
        <v>2</v>
      </c>
      <c r="P2417" t="str">
        <f t="shared" si="538"/>
        <v>others</v>
      </c>
    </row>
    <row r="2418" spans="1:16" x14ac:dyDescent="0.25">
      <c r="A2418" t="s">
        <v>23660</v>
      </c>
      <c r="B2418" t="s">
        <v>11</v>
      </c>
      <c r="C2418" t="s">
        <v>4009</v>
      </c>
      <c r="D2418" s="3">
        <v>3</v>
      </c>
      <c r="E2418" t="s">
        <v>25</v>
      </c>
      <c r="F2418" t="s">
        <v>16948</v>
      </c>
      <c r="G2418" t="s">
        <v>3901</v>
      </c>
      <c r="H2418" t="s">
        <v>1195</v>
      </c>
      <c r="I2418" t="s">
        <v>3901</v>
      </c>
      <c r="J2418" t="s">
        <v>23661</v>
      </c>
      <c r="K2418">
        <f t="shared" si="533"/>
        <v>6</v>
      </c>
      <c r="L2418">
        <f t="shared" si="534"/>
        <v>25</v>
      </c>
      <c r="M2418">
        <f t="shared" si="535"/>
        <v>18</v>
      </c>
      <c r="N2418" t="str">
        <f t="shared" si="536"/>
        <v>Next Day</v>
      </c>
      <c r="O2418">
        <f t="shared" si="537"/>
        <v>2</v>
      </c>
      <c r="P2418" t="str">
        <f t="shared" si="538"/>
        <v>others</v>
      </c>
    </row>
    <row r="2419" spans="1:16" x14ac:dyDescent="0.25">
      <c r="A2419" t="s">
        <v>23662</v>
      </c>
      <c r="B2419" t="s">
        <v>11</v>
      </c>
      <c r="C2419" t="s">
        <v>4009</v>
      </c>
      <c r="D2419" s="3">
        <v>1</v>
      </c>
      <c r="E2419" t="s">
        <v>25</v>
      </c>
      <c r="F2419" t="s">
        <v>23663</v>
      </c>
      <c r="G2419" t="s">
        <v>3901</v>
      </c>
      <c r="H2419" t="s">
        <v>1195</v>
      </c>
      <c r="I2419" t="s">
        <v>3901</v>
      </c>
      <c r="J2419" t="s">
        <v>23664</v>
      </c>
      <c r="K2419">
        <f t="shared" si="533"/>
        <v>6</v>
      </c>
      <c r="L2419">
        <f t="shared" si="534"/>
        <v>25</v>
      </c>
      <c r="M2419">
        <f t="shared" si="535"/>
        <v>18</v>
      </c>
      <c r="N2419" t="str">
        <f t="shared" si="536"/>
        <v>Next Day</v>
      </c>
      <c r="O2419">
        <f t="shared" si="537"/>
        <v>2</v>
      </c>
      <c r="P2419" t="str">
        <f t="shared" si="538"/>
        <v>others</v>
      </c>
    </row>
    <row r="2420" spans="1:16" x14ac:dyDescent="0.25">
      <c r="A2420" t="s">
        <v>23665</v>
      </c>
      <c r="B2420" t="s">
        <v>11</v>
      </c>
      <c r="C2420" t="s">
        <v>4009</v>
      </c>
      <c r="D2420" s="3">
        <v>7</v>
      </c>
      <c r="E2420" t="s">
        <v>25</v>
      </c>
      <c r="F2420" t="s">
        <v>23663</v>
      </c>
      <c r="G2420" t="s">
        <v>3901</v>
      </c>
      <c r="H2420" t="s">
        <v>1195</v>
      </c>
      <c r="I2420" t="s">
        <v>3901</v>
      </c>
      <c r="J2420" t="s">
        <v>23666</v>
      </c>
      <c r="K2420">
        <f t="shared" si="533"/>
        <v>6</v>
      </c>
      <c r="L2420">
        <f t="shared" si="534"/>
        <v>25</v>
      </c>
      <c r="M2420">
        <f t="shared" si="535"/>
        <v>18</v>
      </c>
      <c r="N2420" t="str">
        <f t="shared" si="536"/>
        <v>Next Day</v>
      </c>
      <c r="O2420">
        <f t="shared" si="537"/>
        <v>2</v>
      </c>
      <c r="P2420" t="str">
        <f t="shared" si="538"/>
        <v>others</v>
      </c>
    </row>
    <row r="2421" spans="1:16" x14ac:dyDescent="0.25">
      <c r="A2421" t="s">
        <v>23667</v>
      </c>
      <c r="B2421" t="s">
        <v>11</v>
      </c>
      <c r="C2421" t="s">
        <v>4045</v>
      </c>
      <c r="D2421" s="3">
        <v>11</v>
      </c>
      <c r="E2421" t="s">
        <v>25</v>
      </c>
      <c r="F2421" t="s">
        <v>23658</v>
      </c>
      <c r="G2421" t="s">
        <v>3901</v>
      </c>
      <c r="H2421" t="s">
        <v>1195</v>
      </c>
      <c r="I2421" t="s">
        <v>3901</v>
      </c>
      <c r="J2421" t="s">
        <v>23668</v>
      </c>
      <c r="K2421">
        <f t="shared" si="533"/>
        <v>6</v>
      </c>
      <c r="L2421">
        <f t="shared" si="534"/>
        <v>25</v>
      </c>
      <c r="M2421">
        <f t="shared" si="535"/>
        <v>18</v>
      </c>
      <c r="N2421" t="str">
        <f t="shared" si="536"/>
        <v>Next Day</v>
      </c>
      <c r="O2421">
        <f t="shared" si="537"/>
        <v>2</v>
      </c>
      <c r="P2421" t="str">
        <f t="shared" si="538"/>
        <v>others</v>
      </c>
    </row>
    <row r="2422" spans="1:16" x14ac:dyDescent="0.25">
      <c r="A2422" t="s">
        <v>23669</v>
      </c>
      <c r="B2422" t="s">
        <v>11</v>
      </c>
      <c r="C2422" t="s">
        <v>4009</v>
      </c>
      <c r="D2422" s="3">
        <v>4</v>
      </c>
      <c r="E2422" t="s">
        <v>25</v>
      </c>
      <c r="F2422" t="s">
        <v>23670</v>
      </c>
      <c r="G2422" t="s">
        <v>3901</v>
      </c>
      <c r="H2422" t="s">
        <v>1195</v>
      </c>
      <c r="I2422" t="s">
        <v>3901</v>
      </c>
      <c r="J2422" t="s">
        <v>23671</v>
      </c>
      <c r="K2422">
        <f t="shared" si="533"/>
        <v>6</v>
      </c>
      <c r="L2422">
        <f t="shared" si="534"/>
        <v>25</v>
      </c>
      <c r="M2422">
        <f t="shared" si="535"/>
        <v>18</v>
      </c>
      <c r="N2422" t="str">
        <f t="shared" si="536"/>
        <v>Next Day</v>
      </c>
      <c r="O2422">
        <f t="shared" si="537"/>
        <v>2</v>
      </c>
      <c r="P2422" t="str">
        <f t="shared" si="538"/>
        <v>others</v>
      </c>
    </row>
    <row r="2423" spans="1:16" x14ac:dyDescent="0.25">
      <c r="A2423" t="s">
        <v>23672</v>
      </c>
      <c r="B2423" t="s">
        <v>11</v>
      </c>
      <c r="C2423" t="s">
        <v>4009</v>
      </c>
      <c r="D2423" s="3">
        <v>1</v>
      </c>
      <c r="E2423" t="s">
        <v>25</v>
      </c>
      <c r="F2423" t="s">
        <v>23673</v>
      </c>
      <c r="G2423" t="s">
        <v>3901</v>
      </c>
      <c r="H2423" t="s">
        <v>1195</v>
      </c>
      <c r="I2423" t="s">
        <v>3901</v>
      </c>
      <c r="J2423" t="s">
        <v>23674</v>
      </c>
      <c r="K2423">
        <f t="shared" si="533"/>
        <v>6</v>
      </c>
      <c r="L2423">
        <f t="shared" si="534"/>
        <v>25</v>
      </c>
      <c r="M2423">
        <f t="shared" si="535"/>
        <v>18</v>
      </c>
      <c r="N2423" t="str">
        <f t="shared" si="536"/>
        <v>Next Day</v>
      </c>
      <c r="O2423">
        <f t="shared" si="537"/>
        <v>2</v>
      </c>
      <c r="P2423" t="str">
        <f t="shared" si="538"/>
        <v>others</v>
      </c>
    </row>
    <row r="2424" spans="1:16" x14ac:dyDescent="0.25">
      <c r="A2424" t="s">
        <v>23675</v>
      </c>
      <c r="B2424" t="s">
        <v>11</v>
      </c>
      <c r="C2424" t="s">
        <v>4009</v>
      </c>
      <c r="D2424" s="3">
        <v>1</v>
      </c>
      <c r="E2424" t="s">
        <v>25</v>
      </c>
      <c r="F2424" t="s">
        <v>23673</v>
      </c>
      <c r="G2424" t="s">
        <v>3901</v>
      </c>
      <c r="H2424" t="s">
        <v>1195</v>
      </c>
      <c r="I2424" t="s">
        <v>3901</v>
      </c>
      <c r="J2424" t="s">
        <v>23535</v>
      </c>
      <c r="K2424">
        <f t="shared" si="533"/>
        <v>6</v>
      </c>
      <c r="L2424">
        <f t="shared" si="534"/>
        <v>25</v>
      </c>
      <c r="M2424">
        <f t="shared" si="535"/>
        <v>18</v>
      </c>
      <c r="N2424" t="str">
        <f t="shared" si="536"/>
        <v>Next Day</v>
      </c>
      <c r="O2424">
        <f t="shared" si="537"/>
        <v>2</v>
      </c>
      <c r="P2424" t="str">
        <f t="shared" si="538"/>
        <v>others</v>
      </c>
    </row>
    <row r="2425" spans="1:16" x14ac:dyDescent="0.25">
      <c r="A2425" t="s">
        <v>23676</v>
      </c>
      <c r="B2425" t="s">
        <v>11</v>
      </c>
      <c r="C2425" t="s">
        <v>4013</v>
      </c>
      <c r="D2425" s="3">
        <v>16</v>
      </c>
      <c r="E2425" t="s">
        <v>25</v>
      </c>
      <c r="F2425" t="s">
        <v>23677</v>
      </c>
      <c r="G2425" t="s">
        <v>3901</v>
      </c>
      <c r="H2425" t="s">
        <v>1195</v>
      </c>
      <c r="I2425" t="s">
        <v>3901</v>
      </c>
      <c r="J2425" t="s">
        <v>23678</v>
      </c>
      <c r="K2425">
        <f t="shared" si="533"/>
        <v>6</v>
      </c>
      <c r="L2425">
        <f t="shared" si="534"/>
        <v>25</v>
      </c>
      <c r="M2425">
        <f t="shared" si="535"/>
        <v>18</v>
      </c>
      <c r="N2425" t="str">
        <f t="shared" si="536"/>
        <v>Next Day</v>
      </c>
      <c r="O2425">
        <f t="shared" si="537"/>
        <v>2</v>
      </c>
      <c r="P2425" t="str">
        <f t="shared" si="538"/>
        <v>others</v>
      </c>
    </row>
    <row r="2426" spans="1:16" x14ac:dyDescent="0.25">
      <c r="A2426" t="s">
        <v>23679</v>
      </c>
      <c r="B2426" t="s">
        <v>11</v>
      </c>
      <c r="C2426" t="s">
        <v>4009</v>
      </c>
      <c r="D2426" s="3">
        <v>2</v>
      </c>
      <c r="E2426" t="s">
        <v>25</v>
      </c>
      <c r="F2426" t="s">
        <v>23658</v>
      </c>
      <c r="G2426" t="s">
        <v>3901</v>
      </c>
      <c r="H2426" t="s">
        <v>1195</v>
      </c>
      <c r="I2426" t="s">
        <v>3901</v>
      </c>
      <c r="J2426" t="s">
        <v>23680</v>
      </c>
      <c r="K2426">
        <f t="shared" si="533"/>
        <v>6</v>
      </c>
      <c r="L2426">
        <f t="shared" si="534"/>
        <v>25</v>
      </c>
      <c r="M2426">
        <f t="shared" si="535"/>
        <v>18</v>
      </c>
      <c r="N2426" t="str">
        <f t="shared" si="536"/>
        <v>Next Day</v>
      </c>
      <c r="O2426">
        <f t="shared" si="537"/>
        <v>2</v>
      </c>
      <c r="P2426" t="str">
        <f t="shared" si="538"/>
        <v>others</v>
      </c>
    </row>
    <row r="2427" spans="1:16" x14ac:dyDescent="0.25">
      <c r="A2427" t="s">
        <v>23681</v>
      </c>
      <c r="B2427" t="s">
        <v>11</v>
      </c>
      <c r="C2427" t="s">
        <v>4009</v>
      </c>
      <c r="D2427" s="3">
        <v>5</v>
      </c>
      <c r="E2427" t="s">
        <v>25</v>
      </c>
      <c r="F2427" t="s">
        <v>23677</v>
      </c>
      <c r="G2427" t="s">
        <v>3901</v>
      </c>
      <c r="H2427" t="s">
        <v>1195</v>
      </c>
      <c r="I2427" t="s">
        <v>3901</v>
      </c>
      <c r="J2427" t="s">
        <v>23682</v>
      </c>
      <c r="K2427">
        <f t="shared" si="533"/>
        <v>6</v>
      </c>
      <c r="L2427">
        <f t="shared" si="534"/>
        <v>25</v>
      </c>
      <c r="M2427">
        <f t="shared" si="535"/>
        <v>18</v>
      </c>
      <c r="N2427" t="str">
        <f t="shared" si="536"/>
        <v>Next Day</v>
      </c>
      <c r="O2427">
        <f t="shared" si="537"/>
        <v>2</v>
      </c>
      <c r="P2427" t="str">
        <f t="shared" si="538"/>
        <v>others</v>
      </c>
    </row>
    <row r="2428" spans="1:16" x14ac:dyDescent="0.25">
      <c r="A2428" t="s">
        <v>23683</v>
      </c>
      <c r="B2428" t="s">
        <v>11</v>
      </c>
      <c r="C2428" t="s">
        <v>4009</v>
      </c>
      <c r="D2428" s="3">
        <v>10</v>
      </c>
      <c r="E2428" t="s">
        <v>25</v>
      </c>
      <c r="F2428" t="s">
        <v>23684</v>
      </c>
      <c r="G2428" t="s">
        <v>3901</v>
      </c>
      <c r="H2428" t="s">
        <v>1195</v>
      </c>
      <c r="I2428" t="s">
        <v>3901</v>
      </c>
      <c r="J2428" t="s">
        <v>18048</v>
      </c>
      <c r="K2428">
        <f t="shared" si="533"/>
        <v>6</v>
      </c>
      <c r="L2428">
        <f t="shared" si="534"/>
        <v>25</v>
      </c>
      <c r="M2428">
        <f t="shared" si="535"/>
        <v>18</v>
      </c>
      <c r="N2428" t="str">
        <f t="shared" si="536"/>
        <v>Next Day</v>
      </c>
      <c r="O2428">
        <f t="shared" si="537"/>
        <v>2</v>
      </c>
      <c r="P2428" t="str">
        <f t="shared" si="538"/>
        <v>others</v>
      </c>
    </row>
    <row r="2429" spans="1:16" x14ac:dyDescent="0.25">
      <c r="A2429" t="s">
        <v>23685</v>
      </c>
      <c r="B2429" t="s">
        <v>11</v>
      </c>
      <c r="C2429" t="s">
        <v>4009</v>
      </c>
      <c r="D2429" s="3">
        <v>1</v>
      </c>
      <c r="E2429" t="s">
        <v>25</v>
      </c>
      <c r="F2429" t="s">
        <v>23686</v>
      </c>
      <c r="G2429" t="s">
        <v>3901</v>
      </c>
      <c r="H2429" t="s">
        <v>1195</v>
      </c>
      <c r="I2429" t="s">
        <v>3901</v>
      </c>
      <c r="J2429" t="s">
        <v>23687</v>
      </c>
      <c r="K2429">
        <f t="shared" si="533"/>
        <v>6</v>
      </c>
      <c r="L2429">
        <f t="shared" si="534"/>
        <v>25</v>
      </c>
      <c r="M2429">
        <f t="shared" si="535"/>
        <v>18</v>
      </c>
      <c r="N2429" t="str">
        <f t="shared" si="536"/>
        <v>Next Day</v>
      </c>
      <c r="O2429">
        <f t="shared" si="537"/>
        <v>2</v>
      </c>
      <c r="P2429" t="str">
        <f t="shared" si="538"/>
        <v>others</v>
      </c>
    </row>
    <row r="2430" spans="1:16" x14ac:dyDescent="0.25">
      <c r="A2430" t="s">
        <v>23688</v>
      </c>
      <c r="B2430" t="s">
        <v>11</v>
      </c>
      <c r="C2430" t="s">
        <v>4009</v>
      </c>
      <c r="D2430" s="3">
        <v>2</v>
      </c>
      <c r="E2430" t="s">
        <v>25</v>
      </c>
      <c r="F2430" t="s">
        <v>23689</v>
      </c>
      <c r="G2430" t="s">
        <v>3901</v>
      </c>
      <c r="H2430" t="s">
        <v>1195</v>
      </c>
      <c r="I2430" t="s">
        <v>3901</v>
      </c>
      <c r="J2430" t="s">
        <v>23690</v>
      </c>
      <c r="K2430">
        <f t="shared" si="533"/>
        <v>6</v>
      </c>
      <c r="L2430">
        <f t="shared" si="534"/>
        <v>25</v>
      </c>
      <c r="M2430">
        <f t="shared" si="535"/>
        <v>18</v>
      </c>
      <c r="N2430" t="str">
        <f t="shared" si="536"/>
        <v>Next Day</v>
      </c>
      <c r="O2430">
        <f t="shared" si="537"/>
        <v>2</v>
      </c>
      <c r="P2430" t="str">
        <f t="shared" si="538"/>
        <v>others</v>
      </c>
    </row>
    <row r="2431" spans="1:16" x14ac:dyDescent="0.25">
      <c r="A2431" t="s">
        <v>23691</v>
      </c>
      <c r="B2431" t="s">
        <v>11</v>
      </c>
      <c r="C2431" t="s">
        <v>4045</v>
      </c>
      <c r="D2431" s="3">
        <v>23</v>
      </c>
      <c r="E2431" t="s">
        <v>25</v>
      </c>
      <c r="F2431" t="s">
        <v>23692</v>
      </c>
      <c r="G2431" t="s">
        <v>3901</v>
      </c>
      <c r="H2431" t="s">
        <v>1195</v>
      </c>
      <c r="I2431" t="s">
        <v>3901</v>
      </c>
      <c r="J2431" t="s">
        <v>23221</v>
      </c>
      <c r="K2431">
        <f t="shared" si="533"/>
        <v>6</v>
      </c>
      <c r="L2431">
        <f t="shared" si="534"/>
        <v>25</v>
      </c>
      <c r="M2431">
        <f t="shared" si="535"/>
        <v>18</v>
      </c>
      <c r="N2431" t="str">
        <f t="shared" si="536"/>
        <v>Next Day</v>
      </c>
      <c r="O2431">
        <f t="shared" si="537"/>
        <v>2</v>
      </c>
      <c r="P2431" t="str">
        <f t="shared" si="538"/>
        <v>others</v>
      </c>
    </row>
    <row r="2432" spans="1:16" x14ac:dyDescent="0.25">
      <c r="A2432" t="s">
        <v>23693</v>
      </c>
      <c r="B2432" t="s">
        <v>11</v>
      </c>
      <c r="C2432" t="s">
        <v>4009</v>
      </c>
      <c r="D2432" s="3">
        <v>3</v>
      </c>
      <c r="E2432" t="s">
        <v>25</v>
      </c>
      <c r="F2432" t="s">
        <v>23694</v>
      </c>
      <c r="G2432" t="s">
        <v>3901</v>
      </c>
      <c r="H2432" t="s">
        <v>1195</v>
      </c>
      <c r="I2432" t="s">
        <v>3901</v>
      </c>
      <c r="J2432" t="s">
        <v>23695</v>
      </c>
      <c r="K2432">
        <f t="shared" si="533"/>
        <v>6</v>
      </c>
      <c r="L2432">
        <f t="shared" si="534"/>
        <v>25</v>
      </c>
      <c r="M2432">
        <f t="shared" si="535"/>
        <v>18</v>
      </c>
      <c r="N2432" t="str">
        <f t="shared" si="536"/>
        <v>Next Day</v>
      </c>
      <c r="O2432">
        <f t="shared" si="537"/>
        <v>2</v>
      </c>
      <c r="P2432" t="str">
        <f t="shared" si="538"/>
        <v>others</v>
      </c>
    </row>
    <row r="2433" spans="1:16" x14ac:dyDescent="0.25">
      <c r="A2433" t="s">
        <v>23696</v>
      </c>
      <c r="B2433" t="s">
        <v>11</v>
      </c>
      <c r="C2433" t="s">
        <v>4013</v>
      </c>
      <c r="D2433" s="3">
        <v>16</v>
      </c>
      <c r="E2433" t="s">
        <v>25</v>
      </c>
      <c r="F2433" t="s">
        <v>6848</v>
      </c>
      <c r="G2433" t="s">
        <v>25</v>
      </c>
      <c r="H2433" t="s">
        <v>1195</v>
      </c>
      <c r="I2433" t="s">
        <v>25</v>
      </c>
      <c r="J2433" t="s">
        <v>14928</v>
      </c>
      <c r="K2433">
        <f t="shared" si="533"/>
        <v>6</v>
      </c>
      <c r="L2433">
        <f t="shared" si="534"/>
        <v>24</v>
      </c>
      <c r="M2433">
        <f t="shared" si="535"/>
        <v>19</v>
      </c>
      <c r="N2433" t="str">
        <f t="shared" si="536"/>
        <v>Same Day</v>
      </c>
      <c r="O2433">
        <f t="shared" si="537"/>
        <v>2</v>
      </c>
      <c r="P2433" t="str">
        <f t="shared" si="538"/>
        <v>before</v>
      </c>
    </row>
    <row r="2434" spans="1:16" x14ac:dyDescent="0.25">
      <c r="A2434" t="s">
        <v>23697</v>
      </c>
      <c r="B2434" t="s">
        <v>11</v>
      </c>
      <c r="C2434" t="s">
        <v>4009</v>
      </c>
      <c r="D2434" s="3">
        <v>3</v>
      </c>
      <c r="E2434" t="s">
        <v>25</v>
      </c>
      <c r="F2434" t="s">
        <v>23698</v>
      </c>
      <c r="G2434" t="s">
        <v>3901</v>
      </c>
      <c r="H2434" t="s">
        <v>1195</v>
      </c>
      <c r="I2434" t="s">
        <v>3901</v>
      </c>
      <c r="J2434" t="s">
        <v>23699</v>
      </c>
      <c r="K2434">
        <f t="shared" si="533"/>
        <v>6</v>
      </c>
      <c r="L2434">
        <f t="shared" si="534"/>
        <v>25</v>
      </c>
      <c r="M2434">
        <f t="shared" si="535"/>
        <v>18</v>
      </c>
      <c r="N2434" t="str">
        <f t="shared" si="536"/>
        <v>Next Day</v>
      </c>
      <c r="O2434">
        <f t="shared" si="537"/>
        <v>2</v>
      </c>
      <c r="P2434" t="str">
        <f t="shared" si="538"/>
        <v>before</v>
      </c>
    </row>
    <row r="2435" spans="1:16" x14ac:dyDescent="0.25">
      <c r="A2435" t="s">
        <v>23700</v>
      </c>
      <c r="B2435" t="s">
        <v>11</v>
      </c>
      <c r="C2435" t="s">
        <v>4009</v>
      </c>
      <c r="D2435" s="3">
        <v>4</v>
      </c>
      <c r="E2435" t="s">
        <v>25</v>
      </c>
      <c r="F2435" t="s">
        <v>23537</v>
      </c>
      <c r="G2435" t="s">
        <v>25</v>
      </c>
      <c r="H2435" t="s">
        <v>1195</v>
      </c>
      <c r="I2435" t="s">
        <v>25</v>
      </c>
      <c r="J2435" t="s">
        <v>14920</v>
      </c>
      <c r="K2435">
        <f t="shared" si="533"/>
        <v>6</v>
      </c>
      <c r="L2435">
        <f t="shared" si="534"/>
        <v>24</v>
      </c>
      <c r="M2435">
        <f t="shared" si="535"/>
        <v>19</v>
      </c>
      <c r="N2435" t="str">
        <f t="shared" si="536"/>
        <v>Same Day</v>
      </c>
      <c r="O2435">
        <f t="shared" si="537"/>
        <v>2</v>
      </c>
      <c r="P2435" t="str">
        <f t="shared" si="538"/>
        <v>before</v>
      </c>
    </row>
    <row r="2436" spans="1:16" x14ac:dyDescent="0.25">
      <c r="A2436" t="s">
        <v>4056</v>
      </c>
      <c r="B2436" t="s">
        <v>11</v>
      </c>
      <c r="C2436" t="s">
        <v>4009</v>
      </c>
      <c r="D2436" s="3">
        <v>1</v>
      </c>
      <c r="E2436" t="s">
        <v>35</v>
      </c>
      <c r="F2436" t="s">
        <v>4057</v>
      </c>
      <c r="G2436" t="s">
        <v>27</v>
      </c>
      <c r="H2436" t="s">
        <v>1195</v>
      </c>
      <c r="I2436" t="s">
        <v>27</v>
      </c>
      <c r="J2436" t="s">
        <v>4058</v>
      </c>
      <c r="K2436">
        <f t="shared" si="533"/>
        <v>6</v>
      </c>
      <c r="L2436">
        <f t="shared" si="534"/>
        <v>27</v>
      </c>
      <c r="M2436">
        <f t="shared" si="535"/>
        <v>20</v>
      </c>
      <c r="N2436" t="str">
        <f t="shared" si="536"/>
        <v>Next Day</v>
      </c>
      <c r="O2436">
        <f t="shared" si="537"/>
        <v>4</v>
      </c>
      <c r="P2436" t="str">
        <f t="shared" si="538"/>
        <v>others</v>
      </c>
    </row>
    <row r="2437" spans="1:16" x14ac:dyDescent="0.25">
      <c r="A2437" t="s">
        <v>23701</v>
      </c>
      <c r="B2437" t="s">
        <v>11</v>
      </c>
      <c r="C2437" t="s">
        <v>4009</v>
      </c>
      <c r="D2437" s="3">
        <v>1</v>
      </c>
      <c r="E2437" t="s">
        <v>3901</v>
      </c>
      <c r="F2437" t="s">
        <v>3916</v>
      </c>
      <c r="G2437" t="s">
        <v>3901</v>
      </c>
      <c r="H2437" t="s">
        <v>1195</v>
      </c>
      <c r="I2437" t="s">
        <v>35</v>
      </c>
      <c r="J2437" t="s">
        <v>22327</v>
      </c>
      <c r="K2437">
        <f t="shared" si="533"/>
        <v>6</v>
      </c>
      <c r="L2437">
        <f t="shared" si="534"/>
        <v>26</v>
      </c>
      <c r="M2437">
        <f t="shared" si="535"/>
        <v>20</v>
      </c>
      <c r="N2437" t="str">
        <f t="shared" si="536"/>
        <v>Next Day</v>
      </c>
      <c r="O2437">
        <f t="shared" si="537"/>
        <v>3</v>
      </c>
      <c r="P2437" t="str">
        <f t="shared" si="538"/>
        <v>others</v>
      </c>
    </row>
    <row r="2438" spans="1:16" x14ac:dyDescent="0.25">
      <c r="A2438" t="s">
        <v>23702</v>
      </c>
      <c r="B2438" t="s">
        <v>11</v>
      </c>
      <c r="C2438" t="s">
        <v>4009</v>
      </c>
      <c r="D2438" s="3">
        <v>1</v>
      </c>
      <c r="E2438" t="s">
        <v>3901</v>
      </c>
      <c r="F2438" t="s">
        <v>22746</v>
      </c>
      <c r="G2438" t="s">
        <v>3901</v>
      </c>
      <c r="H2438" t="s">
        <v>1195</v>
      </c>
      <c r="I2438" t="s">
        <v>35</v>
      </c>
      <c r="J2438" t="s">
        <v>20343</v>
      </c>
      <c r="K2438">
        <f t="shared" si="533"/>
        <v>6</v>
      </c>
      <c r="L2438">
        <f t="shared" si="534"/>
        <v>26</v>
      </c>
      <c r="M2438">
        <f t="shared" si="535"/>
        <v>20</v>
      </c>
      <c r="N2438" t="str">
        <f t="shared" si="536"/>
        <v>Next Day</v>
      </c>
      <c r="O2438">
        <f t="shared" si="537"/>
        <v>3</v>
      </c>
      <c r="P2438" t="str">
        <f t="shared" si="538"/>
        <v>others</v>
      </c>
    </row>
    <row r="2439" spans="1:16" x14ac:dyDescent="0.25">
      <c r="A2439" t="s">
        <v>23703</v>
      </c>
      <c r="B2439" t="s">
        <v>11</v>
      </c>
      <c r="C2439" t="s">
        <v>4009</v>
      </c>
      <c r="D2439" s="3">
        <v>1</v>
      </c>
      <c r="E2439" t="s">
        <v>35</v>
      </c>
      <c r="F2439" t="s">
        <v>960</v>
      </c>
      <c r="G2439" t="s">
        <v>35</v>
      </c>
      <c r="H2439" t="s">
        <v>1195</v>
      </c>
      <c r="I2439" t="s">
        <v>35</v>
      </c>
      <c r="J2439" t="s">
        <v>20578</v>
      </c>
      <c r="K2439">
        <f t="shared" si="533"/>
        <v>6</v>
      </c>
      <c r="L2439">
        <f t="shared" si="534"/>
        <v>26</v>
      </c>
      <c r="M2439">
        <f t="shared" si="535"/>
        <v>20</v>
      </c>
      <c r="N2439" t="str">
        <f t="shared" si="536"/>
        <v>Same Day</v>
      </c>
      <c r="O2439">
        <f t="shared" si="537"/>
        <v>4</v>
      </c>
      <c r="P2439" t="str">
        <f t="shared" si="538"/>
        <v>before</v>
      </c>
    </row>
    <row r="2440" spans="1:16" x14ac:dyDescent="0.25">
      <c r="A2440" t="s">
        <v>23704</v>
      </c>
      <c r="B2440" t="s">
        <v>11</v>
      </c>
      <c r="C2440" t="s">
        <v>4013</v>
      </c>
      <c r="D2440" s="3">
        <v>17</v>
      </c>
      <c r="E2440" t="s">
        <v>25</v>
      </c>
      <c r="F2440" t="s">
        <v>352</v>
      </c>
      <c r="G2440" t="s">
        <v>25</v>
      </c>
      <c r="H2440" t="s">
        <v>1195</v>
      </c>
      <c r="I2440" t="s">
        <v>25</v>
      </c>
      <c r="J2440" t="s">
        <v>14633</v>
      </c>
      <c r="K2440">
        <f t="shared" si="533"/>
        <v>6</v>
      </c>
      <c r="L2440">
        <f t="shared" si="534"/>
        <v>24</v>
      </c>
      <c r="M2440">
        <f t="shared" si="535"/>
        <v>19</v>
      </c>
      <c r="N2440" t="str">
        <f t="shared" si="536"/>
        <v>Same Day</v>
      </c>
      <c r="O2440">
        <f t="shared" si="537"/>
        <v>2</v>
      </c>
      <c r="P2440" t="str">
        <f t="shared" si="538"/>
        <v>before</v>
      </c>
    </row>
    <row r="2441" spans="1:16" x14ac:dyDescent="0.25">
      <c r="A2441" t="s">
        <v>23705</v>
      </c>
      <c r="B2441" t="s">
        <v>11</v>
      </c>
      <c r="C2441" t="s">
        <v>4009</v>
      </c>
      <c r="D2441" s="3">
        <v>7</v>
      </c>
      <c r="E2441" t="s">
        <v>25</v>
      </c>
      <c r="F2441" t="s">
        <v>368</v>
      </c>
      <c r="G2441" t="s">
        <v>3901</v>
      </c>
      <c r="H2441" t="s">
        <v>1195</v>
      </c>
      <c r="I2441" t="s">
        <v>3901</v>
      </c>
      <c r="J2441" t="s">
        <v>17921</v>
      </c>
      <c r="K2441">
        <f t="shared" si="533"/>
        <v>6</v>
      </c>
      <c r="L2441">
        <f t="shared" si="534"/>
        <v>25</v>
      </c>
      <c r="M2441">
        <f t="shared" si="535"/>
        <v>18</v>
      </c>
      <c r="N2441" t="str">
        <f t="shared" si="536"/>
        <v>Next Day</v>
      </c>
      <c r="O2441">
        <f t="shared" si="537"/>
        <v>2</v>
      </c>
      <c r="P2441" t="str">
        <f t="shared" si="538"/>
        <v>before</v>
      </c>
    </row>
    <row r="2442" spans="1:16" x14ac:dyDescent="0.25">
      <c r="A2442" t="s">
        <v>23706</v>
      </c>
      <c r="B2442" t="s">
        <v>11</v>
      </c>
      <c r="C2442" t="s">
        <v>4009</v>
      </c>
      <c r="D2442" s="3">
        <v>1</v>
      </c>
      <c r="E2442" t="s">
        <v>25</v>
      </c>
      <c r="F2442" t="s">
        <v>23707</v>
      </c>
      <c r="G2442" t="s">
        <v>25</v>
      </c>
      <c r="H2442" t="s">
        <v>1195</v>
      </c>
      <c r="I2442" t="s">
        <v>3901</v>
      </c>
      <c r="J2442" t="s">
        <v>23708</v>
      </c>
      <c r="K2442">
        <f t="shared" si="533"/>
        <v>6</v>
      </c>
      <c r="L2442">
        <f t="shared" si="534"/>
        <v>25</v>
      </c>
      <c r="M2442">
        <f t="shared" si="535"/>
        <v>18</v>
      </c>
      <c r="N2442" t="str">
        <f t="shared" si="536"/>
        <v>Next Day</v>
      </c>
      <c r="O2442">
        <f t="shared" si="537"/>
        <v>2</v>
      </c>
      <c r="P2442" t="str">
        <f t="shared" si="538"/>
        <v>others</v>
      </c>
    </row>
    <row r="2443" spans="1:16" x14ac:dyDescent="0.25">
      <c r="A2443" t="s">
        <v>23710</v>
      </c>
      <c r="B2443" t="s">
        <v>11</v>
      </c>
      <c r="C2443" t="s">
        <v>4009</v>
      </c>
      <c r="D2443" s="3">
        <v>1</v>
      </c>
      <c r="E2443" t="s">
        <v>25</v>
      </c>
      <c r="F2443" t="s">
        <v>3273</v>
      </c>
      <c r="G2443" t="s">
        <v>3901</v>
      </c>
      <c r="H2443" t="s">
        <v>1195</v>
      </c>
      <c r="I2443" t="s">
        <v>3901</v>
      </c>
      <c r="J2443" t="s">
        <v>23711</v>
      </c>
      <c r="K2443">
        <f t="shared" si="533"/>
        <v>6</v>
      </c>
      <c r="L2443">
        <f t="shared" si="534"/>
        <v>25</v>
      </c>
      <c r="M2443">
        <f t="shared" si="535"/>
        <v>18</v>
      </c>
      <c r="N2443" t="str">
        <f t="shared" si="536"/>
        <v>Next Day</v>
      </c>
      <c r="O2443">
        <f t="shared" si="537"/>
        <v>2</v>
      </c>
      <c r="P2443" t="str">
        <f t="shared" si="538"/>
        <v>others</v>
      </c>
    </row>
    <row r="2444" spans="1:16" x14ac:dyDescent="0.25">
      <c r="A2444" t="s">
        <v>23712</v>
      </c>
      <c r="B2444" t="s">
        <v>11</v>
      </c>
      <c r="C2444" t="s">
        <v>4009</v>
      </c>
      <c r="D2444" s="3">
        <v>1</v>
      </c>
      <c r="E2444" t="s">
        <v>25</v>
      </c>
      <c r="F2444" t="s">
        <v>23707</v>
      </c>
      <c r="G2444" t="s">
        <v>3901</v>
      </c>
      <c r="H2444" t="s">
        <v>1195</v>
      </c>
      <c r="I2444" t="s">
        <v>3901</v>
      </c>
      <c r="J2444" t="s">
        <v>23713</v>
      </c>
      <c r="K2444">
        <f t="shared" si="533"/>
        <v>6</v>
      </c>
      <c r="L2444">
        <f t="shared" si="534"/>
        <v>25</v>
      </c>
      <c r="M2444">
        <f t="shared" si="535"/>
        <v>18</v>
      </c>
      <c r="N2444" t="str">
        <f t="shared" si="536"/>
        <v>Next Day</v>
      </c>
      <c r="O2444">
        <f t="shared" si="537"/>
        <v>2</v>
      </c>
      <c r="P2444" t="str">
        <f t="shared" si="538"/>
        <v>others</v>
      </c>
    </row>
    <row r="2445" spans="1:16" x14ac:dyDescent="0.25">
      <c r="A2445" t="s">
        <v>23714</v>
      </c>
      <c r="B2445" t="s">
        <v>11</v>
      </c>
      <c r="C2445" t="s">
        <v>4009</v>
      </c>
      <c r="D2445" s="3">
        <v>2</v>
      </c>
      <c r="E2445" t="s">
        <v>25</v>
      </c>
      <c r="F2445" t="s">
        <v>23715</v>
      </c>
      <c r="G2445" t="s">
        <v>3901</v>
      </c>
      <c r="H2445" t="s">
        <v>1195</v>
      </c>
      <c r="I2445" t="s">
        <v>3901</v>
      </c>
      <c r="J2445" t="s">
        <v>23716</v>
      </c>
      <c r="K2445">
        <f t="shared" si="533"/>
        <v>6</v>
      </c>
      <c r="L2445">
        <f t="shared" si="534"/>
        <v>25</v>
      </c>
      <c r="M2445">
        <f t="shared" si="535"/>
        <v>18</v>
      </c>
      <c r="N2445" t="str">
        <f t="shared" si="536"/>
        <v>Next Day</v>
      </c>
      <c r="O2445">
        <f t="shared" si="537"/>
        <v>2</v>
      </c>
      <c r="P2445" t="str">
        <f t="shared" si="538"/>
        <v>others</v>
      </c>
    </row>
    <row r="2446" spans="1:16" x14ac:dyDescent="0.25">
      <c r="A2446" t="s">
        <v>23717</v>
      </c>
      <c r="B2446" t="s">
        <v>11</v>
      </c>
      <c r="C2446" t="s">
        <v>4013</v>
      </c>
      <c r="D2446" s="3">
        <v>14</v>
      </c>
      <c r="E2446" t="s">
        <v>25</v>
      </c>
      <c r="F2446" t="s">
        <v>23718</v>
      </c>
      <c r="G2446" t="s">
        <v>3901</v>
      </c>
      <c r="H2446" t="s">
        <v>1195</v>
      </c>
      <c r="I2446" t="s">
        <v>3901</v>
      </c>
      <c r="J2446" t="s">
        <v>10167</v>
      </c>
      <c r="K2446">
        <f t="shared" si="533"/>
        <v>6</v>
      </c>
      <c r="L2446">
        <f t="shared" si="534"/>
        <v>25</v>
      </c>
      <c r="M2446">
        <f t="shared" si="535"/>
        <v>16</v>
      </c>
      <c r="N2446" t="str">
        <f t="shared" si="536"/>
        <v>Next Day</v>
      </c>
      <c r="O2446">
        <f t="shared" si="537"/>
        <v>2</v>
      </c>
      <c r="P2446" t="str">
        <f t="shared" si="538"/>
        <v>others</v>
      </c>
    </row>
    <row r="2447" spans="1:16" x14ac:dyDescent="0.25">
      <c r="A2447" t="s">
        <v>23719</v>
      </c>
      <c r="B2447" t="s">
        <v>11</v>
      </c>
      <c r="C2447" t="s">
        <v>4009</v>
      </c>
      <c r="D2447" s="3">
        <v>3</v>
      </c>
      <c r="E2447" t="s">
        <v>25</v>
      </c>
      <c r="F2447" t="s">
        <v>197</v>
      </c>
      <c r="G2447" t="s">
        <v>3901</v>
      </c>
      <c r="H2447" t="s">
        <v>1195</v>
      </c>
      <c r="I2447" t="s">
        <v>3901</v>
      </c>
      <c r="J2447" t="s">
        <v>23720</v>
      </c>
      <c r="K2447">
        <f t="shared" ref="K2447:K2478" si="539">MONTH(I2447)</f>
        <v>6</v>
      </c>
      <c r="L2447">
        <f t="shared" si="534"/>
        <v>25</v>
      </c>
      <c r="M2447">
        <f t="shared" si="535"/>
        <v>18</v>
      </c>
      <c r="N2447" t="str">
        <f t="shared" si="536"/>
        <v>Next Day</v>
      </c>
      <c r="O2447">
        <f t="shared" si="537"/>
        <v>2</v>
      </c>
      <c r="P2447" t="str">
        <f t="shared" si="538"/>
        <v>others</v>
      </c>
    </row>
    <row r="2448" spans="1:16" x14ac:dyDescent="0.25">
      <c r="A2448" t="s">
        <v>23721</v>
      </c>
      <c r="B2448" t="s">
        <v>11</v>
      </c>
      <c r="C2448" t="s">
        <v>4009</v>
      </c>
      <c r="D2448" s="3">
        <v>1</v>
      </c>
      <c r="E2448" t="s">
        <v>25</v>
      </c>
      <c r="F2448" t="s">
        <v>2893</v>
      </c>
      <c r="G2448" t="s">
        <v>3901</v>
      </c>
      <c r="H2448" t="s">
        <v>1195</v>
      </c>
      <c r="I2448" t="s">
        <v>3901</v>
      </c>
      <c r="J2448" t="s">
        <v>23722</v>
      </c>
      <c r="K2448">
        <f t="shared" si="539"/>
        <v>6</v>
      </c>
      <c r="L2448">
        <f t="shared" si="534"/>
        <v>25</v>
      </c>
      <c r="M2448">
        <f t="shared" si="535"/>
        <v>18</v>
      </c>
      <c r="N2448" t="str">
        <f t="shared" si="536"/>
        <v>Next Day</v>
      </c>
      <c r="O2448">
        <f t="shared" si="537"/>
        <v>2</v>
      </c>
      <c r="P2448" t="str">
        <f t="shared" si="538"/>
        <v>others</v>
      </c>
    </row>
    <row r="2449" spans="1:16" x14ac:dyDescent="0.25">
      <c r="A2449" t="s">
        <v>23723</v>
      </c>
      <c r="B2449" t="s">
        <v>11</v>
      </c>
      <c r="C2449" t="s">
        <v>4009</v>
      </c>
      <c r="D2449" s="3">
        <v>2</v>
      </c>
      <c r="E2449" t="s">
        <v>25</v>
      </c>
      <c r="F2449" t="s">
        <v>23724</v>
      </c>
      <c r="G2449" t="s">
        <v>3901</v>
      </c>
      <c r="H2449" t="s">
        <v>1195</v>
      </c>
      <c r="I2449" t="s">
        <v>3901</v>
      </c>
      <c r="J2449" t="s">
        <v>23725</v>
      </c>
      <c r="K2449">
        <f t="shared" si="539"/>
        <v>6</v>
      </c>
      <c r="L2449">
        <f t="shared" si="534"/>
        <v>25</v>
      </c>
      <c r="M2449">
        <f t="shared" si="535"/>
        <v>18</v>
      </c>
      <c r="N2449" t="str">
        <f t="shared" si="536"/>
        <v>Next Day</v>
      </c>
      <c r="O2449">
        <f t="shared" si="537"/>
        <v>2</v>
      </c>
      <c r="P2449" t="str">
        <f t="shared" si="538"/>
        <v>others</v>
      </c>
    </row>
    <row r="2450" spans="1:16" x14ac:dyDescent="0.25">
      <c r="A2450" t="s">
        <v>23726</v>
      </c>
      <c r="B2450" t="s">
        <v>11</v>
      </c>
      <c r="C2450" t="s">
        <v>4009</v>
      </c>
      <c r="D2450" s="3">
        <v>1</v>
      </c>
      <c r="E2450" t="s">
        <v>25</v>
      </c>
      <c r="F2450" t="s">
        <v>191</v>
      </c>
      <c r="G2450" t="s">
        <v>3901</v>
      </c>
      <c r="H2450" t="s">
        <v>1195</v>
      </c>
      <c r="I2450" t="s">
        <v>3901</v>
      </c>
      <c r="J2450" t="s">
        <v>23727</v>
      </c>
      <c r="K2450">
        <f t="shared" si="539"/>
        <v>6</v>
      </c>
      <c r="L2450">
        <f t="shared" si="534"/>
        <v>25</v>
      </c>
      <c r="M2450">
        <f t="shared" si="535"/>
        <v>18</v>
      </c>
      <c r="N2450" t="str">
        <f t="shared" si="536"/>
        <v>Next Day</v>
      </c>
      <c r="O2450">
        <f t="shared" si="537"/>
        <v>2</v>
      </c>
      <c r="P2450" t="str">
        <f t="shared" si="538"/>
        <v>others</v>
      </c>
    </row>
    <row r="2451" spans="1:16" x14ac:dyDescent="0.25">
      <c r="A2451" t="s">
        <v>23729</v>
      </c>
      <c r="B2451" t="s">
        <v>11</v>
      </c>
      <c r="C2451" t="s">
        <v>4009</v>
      </c>
      <c r="D2451" s="3">
        <v>4</v>
      </c>
      <c r="E2451" t="s">
        <v>3901</v>
      </c>
      <c r="F2451" t="s">
        <v>18717</v>
      </c>
      <c r="G2451" t="s">
        <v>35</v>
      </c>
      <c r="H2451" t="s">
        <v>1195</v>
      </c>
      <c r="I2451" t="s">
        <v>35</v>
      </c>
      <c r="J2451" t="s">
        <v>23730</v>
      </c>
      <c r="K2451">
        <f t="shared" si="539"/>
        <v>6</v>
      </c>
      <c r="L2451">
        <f t="shared" si="534"/>
        <v>26</v>
      </c>
      <c r="M2451">
        <f t="shared" si="535"/>
        <v>20</v>
      </c>
      <c r="N2451" t="str">
        <f t="shared" si="536"/>
        <v>Next Day</v>
      </c>
      <c r="O2451">
        <f t="shared" si="537"/>
        <v>3</v>
      </c>
      <c r="P2451" t="str">
        <f t="shared" si="538"/>
        <v>others</v>
      </c>
    </row>
    <row r="2452" spans="1:16" x14ac:dyDescent="0.25">
      <c r="A2452" t="s">
        <v>23731</v>
      </c>
      <c r="B2452" t="s">
        <v>11</v>
      </c>
      <c r="C2452" t="s">
        <v>4009</v>
      </c>
      <c r="D2452" s="3">
        <v>12</v>
      </c>
      <c r="E2452" t="s">
        <v>25</v>
      </c>
      <c r="F2452" t="s">
        <v>2392</v>
      </c>
      <c r="G2452" t="s">
        <v>3901</v>
      </c>
      <c r="H2452" t="s">
        <v>1195</v>
      </c>
      <c r="I2452" t="s">
        <v>3901</v>
      </c>
      <c r="J2452" t="s">
        <v>23732</v>
      </c>
      <c r="K2452">
        <f t="shared" si="539"/>
        <v>6</v>
      </c>
      <c r="L2452">
        <f t="shared" si="534"/>
        <v>25</v>
      </c>
      <c r="M2452">
        <f t="shared" si="535"/>
        <v>18</v>
      </c>
      <c r="N2452" t="str">
        <f t="shared" si="536"/>
        <v>Next Day</v>
      </c>
      <c r="O2452">
        <f t="shared" si="537"/>
        <v>2</v>
      </c>
      <c r="P2452" t="str">
        <f t="shared" si="538"/>
        <v>others</v>
      </c>
    </row>
    <row r="2453" spans="1:16" x14ac:dyDescent="0.25">
      <c r="A2453" t="s">
        <v>23733</v>
      </c>
      <c r="B2453" t="s">
        <v>11</v>
      </c>
      <c r="C2453" t="s">
        <v>4009</v>
      </c>
      <c r="D2453" s="3">
        <v>1</v>
      </c>
      <c r="E2453" t="s">
        <v>25</v>
      </c>
      <c r="F2453" t="s">
        <v>6922</v>
      </c>
      <c r="G2453" t="s">
        <v>3901</v>
      </c>
      <c r="H2453" t="s">
        <v>1195</v>
      </c>
      <c r="I2453" t="s">
        <v>3901</v>
      </c>
      <c r="J2453" t="s">
        <v>23734</v>
      </c>
      <c r="K2453">
        <f t="shared" si="539"/>
        <v>6</v>
      </c>
      <c r="L2453">
        <f t="shared" si="534"/>
        <v>25</v>
      </c>
      <c r="M2453">
        <f t="shared" si="535"/>
        <v>18</v>
      </c>
      <c r="N2453" t="str">
        <f t="shared" si="536"/>
        <v>Next Day</v>
      </c>
      <c r="O2453">
        <f t="shared" si="537"/>
        <v>2</v>
      </c>
      <c r="P2453" t="str">
        <f t="shared" si="538"/>
        <v>others</v>
      </c>
    </row>
    <row r="2454" spans="1:16" x14ac:dyDescent="0.25">
      <c r="A2454" t="s">
        <v>23735</v>
      </c>
      <c r="B2454" t="s">
        <v>11</v>
      </c>
      <c r="C2454" t="s">
        <v>4013</v>
      </c>
      <c r="D2454" s="3">
        <v>26</v>
      </c>
      <c r="E2454" t="s">
        <v>25</v>
      </c>
      <c r="F2454" t="s">
        <v>23736</v>
      </c>
      <c r="G2454" t="s">
        <v>3901</v>
      </c>
      <c r="H2454" t="s">
        <v>1195</v>
      </c>
      <c r="I2454" t="s">
        <v>3901</v>
      </c>
      <c r="J2454" t="s">
        <v>23737</v>
      </c>
      <c r="K2454">
        <f t="shared" si="539"/>
        <v>6</v>
      </c>
      <c r="L2454">
        <f t="shared" si="534"/>
        <v>25</v>
      </c>
      <c r="M2454">
        <f t="shared" si="535"/>
        <v>18</v>
      </c>
      <c r="N2454" t="str">
        <f t="shared" si="536"/>
        <v>Next Day</v>
      </c>
      <c r="O2454">
        <f t="shared" si="537"/>
        <v>2</v>
      </c>
      <c r="P2454" t="str">
        <f t="shared" si="538"/>
        <v>others</v>
      </c>
    </row>
    <row r="2455" spans="1:16" x14ac:dyDescent="0.25">
      <c r="A2455" t="s">
        <v>23738</v>
      </c>
      <c r="B2455" t="s">
        <v>11</v>
      </c>
      <c r="C2455" t="s">
        <v>4009</v>
      </c>
      <c r="D2455" s="3">
        <v>3</v>
      </c>
      <c r="E2455" t="s">
        <v>25</v>
      </c>
      <c r="F2455" t="s">
        <v>1518</v>
      </c>
      <c r="G2455" t="s">
        <v>3901</v>
      </c>
      <c r="H2455" t="s">
        <v>1195</v>
      </c>
      <c r="I2455" t="s">
        <v>3901</v>
      </c>
      <c r="J2455" t="s">
        <v>23739</v>
      </c>
      <c r="K2455">
        <f t="shared" si="539"/>
        <v>6</v>
      </c>
      <c r="L2455">
        <f t="shared" si="534"/>
        <v>25</v>
      </c>
      <c r="M2455">
        <f t="shared" si="535"/>
        <v>18</v>
      </c>
      <c r="N2455" t="str">
        <f t="shared" si="536"/>
        <v>Next Day</v>
      </c>
      <c r="O2455">
        <f t="shared" si="537"/>
        <v>2</v>
      </c>
      <c r="P2455" t="str">
        <f t="shared" si="538"/>
        <v>others</v>
      </c>
    </row>
    <row r="2456" spans="1:16" x14ac:dyDescent="0.25">
      <c r="A2456" t="s">
        <v>23740</v>
      </c>
      <c r="B2456" t="s">
        <v>11</v>
      </c>
      <c r="C2456" t="s">
        <v>4009</v>
      </c>
      <c r="D2456" s="3">
        <v>1</v>
      </c>
      <c r="E2456" t="s">
        <v>25</v>
      </c>
      <c r="F2456" t="s">
        <v>1518</v>
      </c>
      <c r="G2456" t="s">
        <v>3901</v>
      </c>
      <c r="H2456" t="s">
        <v>1195</v>
      </c>
      <c r="I2456" t="s">
        <v>3901</v>
      </c>
      <c r="J2456" t="s">
        <v>23594</v>
      </c>
      <c r="K2456">
        <f t="shared" si="539"/>
        <v>6</v>
      </c>
      <c r="L2456">
        <f t="shared" si="534"/>
        <v>25</v>
      </c>
      <c r="M2456">
        <f t="shared" si="535"/>
        <v>18</v>
      </c>
      <c r="N2456" t="str">
        <f t="shared" si="536"/>
        <v>Next Day</v>
      </c>
      <c r="O2456">
        <f t="shared" si="537"/>
        <v>2</v>
      </c>
      <c r="P2456" t="str">
        <f t="shared" si="538"/>
        <v>others</v>
      </c>
    </row>
    <row r="2457" spans="1:16" x14ac:dyDescent="0.25">
      <c r="A2457" t="s">
        <v>23742</v>
      </c>
      <c r="B2457" t="s">
        <v>11</v>
      </c>
      <c r="C2457" t="s">
        <v>4013</v>
      </c>
      <c r="D2457" s="3">
        <v>15</v>
      </c>
      <c r="E2457" t="s">
        <v>25</v>
      </c>
      <c r="F2457" t="s">
        <v>23743</v>
      </c>
      <c r="G2457" t="s">
        <v>3901</v>
      </c>
      <c r="H2457" t="s">
        <v>1195</v>
      </c>
      <c r="I2457" t="s">
        <v>3901</v>
      </c>
      <c r="J2457" t="s">
        <v>17940</v>
      </c>
      <c r="K2457">
        <f t="shared" si="539"/>
        <v>6</v>
      </c>
      <c r="L2457">
        <f t="shared" si="534"/>
        <v>25</v>
      </c>
      <c r="M2457">
        <f t="shared" si="535"/>
        <v>18</v>
      </c>
      <c r="N2457" t="str">
        <f t="shared" si="536"/>
        <v>Next Day</v>
      </c>
      <c r="O2457">
        <f t="shared" si="537"/>
        <v>2</v>
      </c>
      <c r="P2457" t="str">
        <f t="shared" si="538"/>
        <v>others</v>
      </c>
    </row>
    <row r="2458" spans="1:16" x14ac:dyDescent="0.25">
      <c r="A2458" t="s">
        <v>23744</v>
      </c>
      <c r="B2458" t="s">
        <v>11</v>
      </c>
      <c r="C2458" t="s">
        <v>4009</v>
      </c>
      <c r="D2458" s="3">
        <v>1</v>
      </c>
      <c r="E2458" t="s">
        <v>25</v>
      </c>
      <c r="F2458" t="s">
        <v>23745</v>
      </c>
      <c r="G2458" t="s">
        <v>3901</v>
      </c>
      <c r="H2458" t="s">
        <v>1195</v>
      </c>
      <c r="I2458" t="s">
        <v>3901</v>
      </c>
      <c r="J2458" t="s">
        <v>23746</v>
      </c>
      <c r="K2458">
        <f t="shared" si="539"/>
        <v>6</v>
      </c>
      <c r="L2458">
        <f t="shared" si="534"/>
        <v>25</v>
      </c>
      <c r="M2458">
        <f t="shared" si="535"/>
        <v>18</v>
      </c>
      <c r="N2458" t="str">
        <f t="shared" si="536"/>
        <v>Next Day</v>
      </c>
      <c r="O2458">
        <f t="shared" si="537"/>
        <v>2</v>
      </c>
      <c r="P2458" t="str">
        <f t="shared" si="538"/>
        <v>others</v>
      </c>
    </row>
    <row r="2459" spans="1:16" x14ac:dyDescent="0.25">
      <c r="A2459" t="s">
        <v>23747</v>
      </c>
      <c r="B2459" t="s">
        <v>11</v>
      </c>
      <c r="C2459" t="s">
        <v>4013</v>
      </c>
      <c r="D2459" s="3">
        <v>7</v>
      </c>
      <c r="E2459" t="s">
        <v>25</v>
      </c>
      <c r="F2459" t="s">
        <v>23745</v>
      </c>
      <c r="G2459" t="s">
        <v>3901</v>
      </c>
      <c r="H2459" t="s">
        <v>1195</v>
      </c>
      <c r="I2459" t="s">
        <v>3901</v>
      </c>
      <c r="J2459" t="s">
        <v>22865</v>
      </c>
      <c r="K2459">
        <f t="shared" si="539"/>
        <v>6</v>
      </c>
      <c r="L2459">
        <f t="shared" si="534"/>
        <v>25</v>
      </c>
      <c r="M2459">
        <f t="shared" si="535"/>
        <v>16</v>
      </c>
      <c r="N2459" t="str">
        <f t="shared" si="536"/>
        <v>Next Day</v>
      </c>
      <c r="O2459">
        <f t="shared" si="537"/>
        <v>2</v>
      </c>
      <c r="P2459" t="str">
        <f t="shared" si="538"/>
        <v>others</v>
      </c>
    </row>
    <row r="2460" spans="1:16" x14ac:dyDescent="0.25">
      <c r="A2460" t="s">
        <v>23748</v>
      </c>
      <c r="B2460" t="s">
        <v>11</v>
      </c>
      <c r="C2460" t="s">
        <v>4009</v>
      </c>
      <c r="D2460" s="3">
        <v>3</v>
      </c>
      <c r="E2460" t="s">
        <v>25</v>
      </c>
      <c r="F2460" t="s">
        <v>23689</v>
      </c>
      <c r="G2460" t="s">
        <v>3901</v>
      </c>
      <c r="H2460" t="s">
        <v>1195</v>
      </c>
      <c r="I2460" t="s">
        <v>3901</v>
      </c>
      <c r="J2460" t="s">
        <v>23734</v>
      </c>
      <c r="K2460">
        <f t="shared" si="539"/>
        <v>6</v>
      </c>
      <c r="L2460">
        <f t="shared" si="534"/>
        <v>25</v>
      </c>
      <c r="M2460">
        <f t="shared" si="535"/>
        <v>18</v>
      </c>
      <c r="N2460" t="str">
        <f t="shared" si="536"/>
        <v>Next Day</v>
      </c>
      <c r="O2460">
        <f t="shared" si="537"/>
        <v>2</v>
      </c>
      <c r="P2460" t="str">
        <f t="shared" si="538"/>
        <v>others</v>
      </c>
    </row>
    <row r="2461" spans="1:16" x14ac:dyDescent="0.25">
      <c r="A2461" t="s">
        <v>23749</v>
      </c>
      <c r="B2461" t="s">
        <v>11</v>
      </c>
      <c r="C2461" t="s">
        <v>4013</v>
      </c>
      <c r="D2461" s="3">
        <v>6</v>
      </c>
      <c r="E2461" t="s">
        <v>25</v>
      </c>
      <c r="F2461" t="s">
        <v>23686</v>
      </c>
      <c r="G2461" t="s">
        <v>3901</v>
      </c>
      <c r="H2461" t="s">
        <v>1195</v>
      </c>
      <c r="I2461" t="s">
        <v>3901</v>
      </c>
      <c r="J2461" t="s">
        <v>23750</v>
      </c>
      <c r="K2461">
        <f t="shared" si="539"/>
        <v>6</v>
      </c>
      <c r="L2461">
        <f t="shared" si="534"/>
        <v>25</v>
      </c>
      <c r="M2461">
        <f t="shared" si="535"/>
        <v>18</v>
      </c>
      <c r="N2461" t="str">
        <f t="shared" si="536"/>
        <v>Next Day</v>
      </c>
      <c r="O2461">
        <f t="shared" si="537"/>
        <v>2</v>
      </c>
      <c r="P2461" t="str">
        <f t="shared" si="538"/>
        <v>others</v>
      </c>
    </row>
    <row r="2462" spans="1:16" x14ac:dyDescent="0.25">
      <c r="A2462" t="s">
        <v>23751</v>
      </c>
      <c r="B2462" t="s">
        <v>11</v>
      </c>
      <c r="C2462" t="s">
        <v>4009</v>
      </c>
      <c r="D2462" s="3">
        <v>6</v>
      </c>
      <c r="E2462" t="s">
        <v>25</v>
      </c>
      <c r="F2462" t="s">
        <v>23684</v>
      </c>
      <c r="G2462" t="s">
        <v>3901</v>
      </c>
      <c r="H2462" t="s">
        <v>1195</v>
      </c>
      <c r="I2462" t="s">
        <v>3901</v>
      </c>
      <c r="J2462" t="s">
        <v>3257</v>
      </c>
      <c r="K2462">
        <f t="shared" si="539"/>
        <v>6</v>
      </c>
      <c r="L2462">
        <f t="shared" si="534"/>
        <v>25</v>
      </c>
      <c r="M2462">
        <f t="shared" si="535"/>
        <v>18</v>
      </c>
      <c r="N2462" t="str">
        <f t="shared" si="536"/>
        <v>Next Day</v>
      </c>
      <c r="O2462">
        <f t="shared" si="537"/>
        <v>2</v>
      </c>
      <c r="P2462" t="str">
        <f t="shared" si="538"/>
        <v>others</v>
      </c>
    </row>
    <row r="2463" spans="1:16" x14ac:dyDescent="0.25">
      <c r="A2463" t="s">
        <v>23752</v>
      </c>
      <c r="B2463" t="s">
        <v>11</v>
      </c>
      <c r="C2463" t="s">
        <v>4009</v>
      </c>
      <c r="D2463" s="3">
        <v>2</v>
      </c>
      <c r="E2463" t="s">
        <v>3901</v>
      </c>
      <c r="F2463" t="s">
        <v>23753</v>
      </c>
      <c r="G2463" t="s">
        <v>35</v>
      </c>
      <c r="H2463" t="s">
        <v>1195</v>
      </c>
      <c r="I2463" t="s">
        <v>35</v>
      </c>
      <c r="J2463" t="s">
        <v>23754</v>
      </c>
      <c r="K2463">
        <f t="shared" si="539"/>
        <v>6</v>
      </c>
      <c r="L2463">
        <f t="shared" si="534"/>
        <v>26</v>
      </c>
      <c r="M2463">
        <f t="shared" si="535"/>
        <v>20</v>
      </c>
      <c r="N2463" t="str">
        <f t="shared" si="536"/>
        <v>Next Day</v>
      </c>
      <c r="O2463">
        <f t="shared" si="537"/>
        <v>3</v>
      </c>
      <c r="P2463" t="str">
        <f t="shared" si="538"/>
        <v>others</v>
      </c>
    </row>
    <row r="2464" spans="1:16" x14ac:dyDescent="0.25">
      <c r="A2464" t="s">
        <v>23755</v>
      </c>
      <c r="B2464" t="s">
        <v>11</v>
      </c>
      <c r="C2464" t="s">
        <v>4009</v>
      </c>
      <c r="D2464" s="3">
        <v>2</v>
      </c>
      <c r="E2464" t="s">
        <v>25</v>
      </c>
      <c r="F2464" t="s">
        <v>23756</v>
      </c>
      <c r="G2464" t="s">
        <v>3901</v>
      </c>
      <c r="H2464" t="s">
        <v>1195</v>
      </c>
      <c r="I2464" t="s">
        <v>3901</v>
      </c>
      <c r="J2464" t="s">
        <v>23757</v>
      </c>
      <c r="K2464">
        <f t="shared" si="539"/>
        <v>6</v>
      </c>
      <c r="L2464">
        <f t="shared" si="534"/>
        <v>25</v>
      </c>
      <c r="M2464">
        <f t="shared" si="535"/>
        <v>18</v>
      </c>
      <c r="N2464" t="str">
        <f t="shared" si="536"/>
        <v>Next Day</v>
      </c>
      <c r="O2464">
        <f t="shared" si="537"/>
        <v>2</v>
      </c>
      <c r="P2464" t="str">
        <f t="shared" si="538"/>
        <v>others</v>
      </c>
    </row>
    <row r="2465" spans="1:16" x14ac:dyDescent="0.25">
      <c r="A2465" t="s">
        <v>23758</v>
      </c>
      <c r="B2465" t="s">
        <v>11</v>
      </c>
      <c r="C2465" t="s">
        <v>4045</v>
      </c>
      <c r="D2465" s="3">
        <v>23</v>
      </c>
      <c r="E2465" t="s">
        <v>25</v>
      </c>
      <c r="F2465" t="s">
        <v>23756</v>
      </c>
      <c r="G2465" t="s">
        <v>3901</v>
      </c>
      <c r="H2465" t="s">
        <v>1195</v>
      </c>
      <c r="I2465" t="s">
        <v>3901</v>
      </c>
      <c r="J2465" t="s">
        <v>4068</v>
      </c>
      <c r="K2465">
        <f t="shared" si="539"/>
        <v>6</v>
      </c>
      <c r="L2465">
        <f t="shared" si="534"/>
        <v>25</v>
      </c>
      <c r="M2465">
        <f t="shared" si="535"/>
        <v>16</v>
      </c>
      <c r="N2465" t="str">
        <f t="shared" si="536"/>
        <v>Next Day</v>
      </c>
      <c r="O2465">
        <f t="shared" si="537"/>
        <v>2</v>
      </c>
      <c r="P2465" t="str">
        <f t="shared" si="538"/>
        <v>others</v>
      </c>
    </row>
    <row r="2466" spans="1:16" x14ac:dyDescent="0.25">
      <c r="A2466" t="s">
        <v>23759</v>
      </c>
      <c r="B2466" t="s">
        <v>11</v>
      </c>
      <c r="C2466" t="s">
        <v>4009</v>
      </c>
      <c r="D2466" s="3">
        <v>4</v>
      </c>
      <c r="E2466" t="s">
        <v>25</v>
      </c>
      <c r="F2466" t="s">
        <v>17971</v>
      </c>
      <c r="G2466" t="s">
        <v>3901</v>
      </c>
      <c r="H2466" t="s">
        <v>1195</v>
      </c>
      <c r="I2466" t="s">
        <v>3901</v>
      </c>
      <c r="J2466" t="s">
        <v>23760</v>
      </c>
      <c r="K2466">
        <f t="shared" si="539"/>
        <v>6</v>
      </c>
      <c r="L2466">
        <f t="shared" si="534"/>
        <v>25</v>
      </c>
      <c r="M2466">
        <f t="shared" si="535"/>
        <v>18</v>
      </c>
      <c r="N2466" t="str">
        <f t="shared" si="536"/>
        <v>Next Day</v>
      </c>
      <c r="O2466">
        <f t="shared" si="537"/>
        <v>2</v>
      </c>
      <c r="P2466" t="str">
        <f t="shared" si="538"/>
        <v>others</v>
      </c>
    </row>
    <row r="2467" spans="1:16" x14ac:dyDescent="0.25">
      <c r="A2467" t="s">
        <v>4059</v>
      </c>
      <c r="B2467" t="s">
        <v>11</v>
      </c>
      <c r="C2467" t="s">
        <v>4009</v>
      </c>
      <c r="D2467" s="3">
        <v>1</v>
      </c>
      <c r="E2467" t="s">
        <v>35</v>
      </c>
      <c r="F2467" t="s">
        <v>4060</v>
      </c>
      <c r="G2467" t="s">
        <v>35</v>
      </c>
      <c r="H2467" t="s">
        <v>1195</v>
      </c>
      <c r="I2467" t="s">
        <v>27</v>
      </c>
      <c r="J2467" t="s">
        <v>4061</v>
      </c>
      <c r="K2467">
        <f t="shared" si="539"/>
        <v>6</v>
      </c>
      <c r="L2467">
        <f t="shared" si="534"/>
        <v>27</v>
      </c>
      <c r="M2467">
        <f t="shared" si="535"/>
        <v>20</v>
      </c>
      <c r="N2467" t="str">
        <f t="shared" si="536"/>
        <v>Next Day</v>
      </c>
      <c r="O2467">
        <f t="shared" si="537"/>
        <v>4</v>
      </c>
      <c r="P2467" t="str">
        <f t="shared" si="538"/>
        <v>others</v>
      </c>
    </row>
    <row r="2468" spans="1:16" x14ac:dyDescent="0.25">
      <c r="A2468" t="s">
        <v>23761</v>
      </c>
      <c r="B2468" t="s">
        <v>11</v>
      </c>
      <c r="C2468" t="s">
        <v>4045</v>
      </c>
      <c r="D2468" s="3">
        <v>2</v>
      </c>
      <c r="E2468" t="s">
        <v>25</v>
      </c>
      <c r="F2468" t="s">
        <v>22971</v>
      </c>
      <c r="G2468" t="s">
        <v>3901</v>
      </c>
      <c r="H2468" t="s">
        <v>1195</v>
      </c>
      <c r="I2468" t="s">
        <v>3901</v>
      </c>
      <c r="J2468" t="s">
        <v>23762</v>
      </c>
      <c r="K2468">
        <f t="shared" si="539"/>
        <v>6</v>
      </c>
      <c r="L2468">
        <f t="shared" si="534"/>
        <v>25</v>
      </c>
      <c r="M2468">
        <f t="shared" si="535"/>
        <v>18</v>
      </c>
      <c r="N2468" t="str">
        <f t="shared" si="536"/>
        <v>Next Day</v>
      </c>
      <c r="O2468">
        <f t="shared" si="537"/>
        <v>2</v>
      </c>
      <c r="P2468" t="str">
        <f t="shared" si="538"/>
        <v>others</v>
      </c>
    </row>
    <row r="2469" spans="1:16" x14ac:dyDescent="0.25">
      <c r="A2469" t="s">
        <v>23763</v>
      </c>
      <c r="B2469" t="s">
        <v>11</v>
      </c>
      <c r="C2469" t="s">
        <v>4013</v>
      </c>
      <c r="D2469" s="3">
        <v>5</v>
      </c>
      <c r="E2469" t="s">
        <v>25</v>
      </c>
      <c r="F2469" t="s">
        <v>23764</v>
      </c>
      <c r="G2469" t="s">
        <v>3901</v>
      </c>
      <c r="H2469" t="s">
        <v>1195</v>
      </c>
      <c r="I2469" t="s">
        <v>3901</v>
      </c>
      <c r="J2469" t="s">
        <v>4068</v>
      </c>
      <c r="K2469">
        <f t="shared" si="539"/>
        <v>6</v>
      </c>
      <c r="L2469">
        <f t="shared" si="534"/>
        <v>25</v>
      </c>
      <c r="M2469">
        <f t="shared" si="535"/>
        <v>16</v>
      </c>
      <c r="N2469" t="str">
        <f t="shared" si="536"/>
        <v>Next Day</v>
      </c>
      <c r="O2469">
        <f t="shared" si="537"/>
        <v>2</v>
      </c>
      <c r="P2469" t="str">
        <f t="shared" si="538"/>
        <v>others</v>
      </c>
    </row>
    <row r="2470" spans="1:16" x14ac:dyDescent="0.25">
      <c r="A2470" t="s">
        <v>23765</v>
      </c>
      <c r="B2470" t="s">
        <v>11</v>
      </c>
      <c r="C2470" t="s">
        <v>4009</v>
      </c>
      <c r="D2470" s="3">
        <v>4</v>
      </c>
      <c r="E2470" t="s">
        <v>25</v>
      </c>
      <c r="F2470" t="s">
        <v>22971</v>
      </c>
      <c r="G2470" t="s">
        <v>3901</v>
      </c>
      <c r="H2470" t="s">
        <v>1195</v>
      </c>
      <c r="I2470" t="s">
        <v>3901</v>
      </c>
      <c r="J2470" t="s">
        <v>23766</v>
      </c>
      <c r="K2470">
        <f t="shared" si="539"/>
        <v>6</v>
      </c>
      <c r="L2470">
        <f t="shared" si="534"/>
        <v>25</v>
      </c>
      <c r="M2470">
        <f t="shared" si="535"/>
        <v>18</v>
      </c>
      <c r="N2470" t="str">
        <f t="shared" si="536"/>
        <v>Next Day</v>
      </c>
      <c r="O2470">
        <f t="shared" si="537"/>
        <v>2</v>
      </c>
      <c r="P2470" t="str">
        <f t="shared" si="538"/>
        <v>others</v>
      </c>
    </row>
    <row r="2471" spans="1:16" x14ac:dyDescent="0.25">
      <c r="A2471" t="s">
        <v>23767</v>
      </c>
      <c r="B2471" t="s">
        <v>11</v>
      </c>
      <c r="C2471" t="s">
        <v>4009</v>
      </c>
      <c r="D2471" s="3">
        <v>1</v>
      </c>
      <c r="E2471" t="s">
        <v>3901</v>
      </c>
      <c r="F2471" t="s">
        <v>3916</v>
      </c>
      <c r="G2471" t="s">
        <v>3901</v>
      </c>
      <c r="H2471" t="s">
        <v>1195</v>
      </c>
      <c r="I2471" t="s">
        <v>35</v>
      </c>
      <c r="J2471" t="s">
        <v>20751</v>
      </c>
      <c r="K2471">
        <f t="shared" si="539"/>
        <v>6</v>
      </c>
      <c r="L2471">
        <f t="shared" si="534"/>
        <v>26</v>
      </c>
      <c r="M2471">
        <f t="shared" si="535"/>
        <v>20</v>
      </c>
      <c r="N2471" t="str">
        <f t="shared" si="536"/>
        <v>Next Day</v>
      </c>
      <c r="O2471">
        <f t="shared" si="537"/>
        <v>3</v>
      </c>
      <c r="P2471" t="str">
        <f t="shared" si="538"/>
        <v>others</v>
      </c>
    </row>
    <row r="2472" spans="1:16" x14ac:dyDescent="0.25">
      <c r="A2472" t="s">
        <v>23768</v>
      </c>
      <c r="B2472" t="s">
        <v>11</v>
      </c>
      <c r="C2472" t="s">
        <v>4009</v>
      </c>
      <c r="D2472" s="3">
        <v>1</v>
      </c>
      <c r="E2472" t="s">
        <v>35</v>
      </c>
      <c r="F2472" t="s">
        <v>16558</v>
      </c>
      <c r="G2472" t="s">
        <v>35</v>
      </c>
      <c r="H2472" t="s">
        <v>1195</v>
      </c>
      <c r="I2472" t="s">
        <v>35</v>
      </c>
      <c r="J2472" t="s">
        <v>23769</v>
      </c>
      <c r="K2472">
        <f t="shared" si="539"/>
        <v>6</v>
      </c>
      <c r="L2472">
        <f t="shared" si="534"/>
        <v>26</v>
      </c>
      <c r="M2472">
        <f t="shared" si="535"/>
        <v>20</v>
      </c>
      <c r="N2472" t="str">
        <f t="shared" si="536"/>
        <v>Same Day</v>
      </c>
      <c r="O2472">
        <f t="shared" si="537"/>
        <v>4</v>
      </c>
      <c r="P2472" t="str">
        <f t="shared" si="538"/>
        <v>before</v>
      </c>
    </row>
    <row r="2473" spans="1:16" x14ac:dyDescent="0.25">
      <c r="A2473" t="s">
        <v>23770</v>
      </c>
      <c r="B2473" t="s">
        <v>11</v>
      </c>
      <c r="C2473" t="s">
        <v>4009</v>
      </c>
      <c r="D2473" s="3">
        <v>1</v>
      </c>
      <c r="E2473" t="s">
        <v>25</v>
      </c>
      <c r="F2473" t="s">
        <v>19040</v>
      </c>
      <c r="G2473" t="s">
        <v>3901</v>
      </c>
      <c r="H2473" t="s">
        <v>1195</v>
      </c>
      <c r="I2473" t="s">
        <v>3901</v>
      </c>
      <c r="J2473" t="s">
        <v>23771</v>
      </c>
      <c r="K2473">
        <f t="shared" si="539"/>
        <v>6</v>
      </c>
      <c r="L2473">
        <f t="shared" si="534"/>
        <v>25</v>
      </c>
      <c r="M2473">
        <f t="shared" si="535"/>
        <v>18</v>
      </c>
      <c r="N2473" t="str">
        <f t="shared" si="536"/>
        <v>Next Day</v>
      </c>
      <c r="O2473">
        <f t="shared" si="537"/>
        <v>2</v>
      </c>
      <c r="P2473" t="str">
        <f t="shared" si="538"/>
        <v>others</v>
      </c>
    </row>
    <row r="2474" spans="1:16" x14ac:dyDescent="0.25">
      <c r="A2474" t="s">
        <v>23772</v>
      </c>
      <c r="B2474" t="s">
        <v>11</v>
      </c>
      <c r="C2474" t="s">
        <v>4013</v>
      </c>
      <c r="D2474" s="3">
        <v>12</v>
      </c>
      <c r="E2474" t="s">
        <v>25</v>
      </c>
      <c r="F2474" t="s">
        <v>23773</v>
      </c>
      <c r="G2474" t="s">
        <v>3901</v>
      </c>
      <c r="H2474" t="s">
        <v>1195</v>
      </c>
      <c r="I2474" t="s">
        <v>3901</v>
      </c>
      <c r="J2474" t="s">
        <v>23774</v>
      </c>
      <c r="K2474">
        <f t="shared" si="539"/>
        <v>6</v>
      </c>
      <c r="L2474">
        <f t="shared" si="534"/>
        <v>25</v>
      </c>
      <c r="M2474">
        <f t="shared" si="535"/>
        <v>18</v>
      </c>
      <c r="N2474" t="str">
        <f t="shared" si="536"/>
        <v>Next Day</v>
      </c>
      <c r="O2474">
        <f t="shared" si="537"/>
        <v>2</v>
      </c>
      <c r="P2474" t="str">
        <f t="shared" si="538"/>
        <v>others</v>
      </c>
    </row>
    <row r="2475" spans="1:16" x14ac:dyDescent="0.25">
      <c r="A2475" t="s">
        <v>23775</v>
      </c>
      <c r="B2475" t="s">
        <v>11</v>
      </c>
      <c r="C2475" t="s">
        <v>4009</v>
      </c>
      <c r="D2475" s="3">
        <v>1</v>
      </c>
      <c r="E2475" t="s">
        <v>25</v>
      </c>
      <c r="F2475" t="s">
        <v>23776</v>
      </c>
      <c r="G2475" t="s">
        <v>3901</v>
      </c>
      <c r="H2475" t="s">
        <v>1195</v>
      </c>
      <c r="I2475" t="s">
        <v>3901</v>
      </c>
      <c r="J2475" t="s">
        <v>23777</v>
      </c>
      <c r="K2475">
        <f t="shared" si="539"/>
        <v>6</v>
      </c>
      <c r="L2475">
        <f t="shared" si="534"/>
        <v>25</v>
      </c>
      <c r="M2475">
        <f t="shared" si="535"/>
        <v>18</v>
      </c>
      <c r="N2475" t="str">
        <f t="shared" si="536"/>
        <v>Next Day</v>
      </c>
      <c r="O2475">
        <f t="shared" si="537"/>
        <v>2</v>
      </c>
      <c r="P2475" t="str">
        <f t="shared" si="538"/>
        <v>others</v>
      </c>
    </row>
    <row r="2476" spans="1:16" x14ac:dyDescent="0.25">
      <c r="A2476" t="s">
        <v>23778</v>
      </c>
      <c r="B2476" t="s">
        <v>11</v>
      </c>
      <c r="C2476" t="s">
        <v>4045</v>
      </c>
      <c r="D2476" s="3">
        <v>11</v>
      </c>
      <c r="E2476" t="s">
        <v>25</v>
      </c>
      <c r="F2476" t="s">
        <v>23779</v>
      </c>
      <c r="G2476" t="s">
        <v>3901</v>
      </c>
      <c r="H2476" t="s">
        <v>1195</v>
      </c>
      <c r="I2476" t="s">
        <v>3901</v>
      </c>
      <c r="J2476" t="s">
        <v>15772</v>
      </c>
      <c r="K2476">
        <f t="shared" si="539"/>
        <v>6</v>
      </c>
      <c r="L2476">
        <f t="shared" si="534"/>
        <v>25</v>
      </c>
      <c r="M2476">
        <f t="shared" si="535"/>
        <v>16</v>
      </c>
      <c r="N2476" t="str">
        <f t="shared" si="536"/>
        <v>Next Day</v>
      </c>
      <c r="O2476">
        <f t="shared" si="537"/>
        <v>2</v>
      </c>
      <c r="P2476" t="str">
        <f t="shared" si="538"/>
        <v>others</v>
      </c>
    </row>
    <row r="2477" spans="1:16" x14ac:dyDescent="0.25">
      <c r="A2477" t="s">
        <v>23780</v>
      </c>
      <c r="B2477" t="s">
        <v>11</v>
      </c>
      <c r="C2477" t="s">
        <v>4009</v>
      </c>
      <c r="D2477" s="3">
        <v>8</v>
      </c>
      <c r="E2477" t="s">
        <v>25</v>
      </c>
      <c r="F2477" t="s">
        <v>2856</v>
      </c>
      <c r="G2477" t="s">
        <v>3901</v>
      </c>
      <c r="H2477" t="s">
        <v>1195</v>
      </c>
      <c r="I2477" t="s">
        <v>3901</v>
      </c>
      <c r="J2477" t="s">
        <v>23781</v>
      </c>
      <c r="K2477">
        <f t="shared" si="539"/>
        <v>6</v>
      </c>
      <c r="L2477">
        <f t="shared" si="534"/>
        <v>25</v>
      </c>
      <c r="M2477">
        <f t="shared" si="535"/>
        <v>18</v>
      </c>
      <c r="N2477" t="str">
        <f t="shared" si="536"/>
        <v>Next Day</v>
      </c>
      <c r="O2477">
        <f t="shared" si="537"/>
        <v>2</v>
      </c>
      <c r="P2477" t="str">
        <f t="shared" si="538"/>
        <v>others</v>
      </c>
    </row>
    <row r="2478" spans="1:16" x14ac:dyDescent="0.25">
      <c r="A2478" t="s">
        <v>23782</v>
      </c>
      <c r="B2478" t="s">
        <v>11</v>
      </c>
      <c r="C2478" t="s">
        <v>4013</v>
      </c>
      <c r="D2478" s="3">
        <v>4</v>
      </c>
      <c r="E2478" t="s">
        <v>25</v>
      </c>
      <c r="F2478" t="s">
        <v>23776</v>
      </c>
      <c r="G2478" t="s">
        <v>3901</v>
      </c>
      <c r="H2478" t="s">
        <v>1195</v>
      </c>
      <c r="I2478" t="s">
        <v>3901</v>
      </c>
      <c r="J2478" t="s">
        <v>17650</v>
      </c>
      <c r="K2478">
        <f t="shared" si="539"/>
        <v>6</v>
      </c>
      <c r="L2478">
        <f t="shared" si="534"/>
        <v>25</v>
      </c>
      <c r="M2478">
        <f t="shared" si="535"/>
        <v>18</v>
      </c>
      <c r="N2478" t="str">
        <f t="shared" si="536"/>
        <v>Next Day</v>
      </c>
      <c r="O2478">
        <f t="shared" si="537"/>
        <v>2</v>
      </c>
      <c r="P2478" t="str">
        <f t="shared" si="538"/>
        <v>others</v>
      </c>
    </row>
    <row r="2479" spans="1:16" x14ac:dyDescent="0.25">
      <c r="A2479" t="s">
        <v>23783</v>
      </c>
      <c r="B2479" t="s">
        <v>11</v>
      </c>
      <c r="C2479" t="s">
        <v>4009</v>
      </c>
      <c r="D2479" s="3">
        <v>7</v>
      </c>
      <c r="E2479" t="s">
        <v>3901</v>
      </c>
      <c r="F2479" t="s">
        <v>19181</v>
      </c>
      <c r="G2479" t="s">
        <v>35</v>
      </c>
      <c r="H2479" t="s">
        <v>1195</v>
      </c>
      <c r="I2479" t="s">
        <v>35</v>
      </c>
      <c r="J2479" t="s">
        <v>23784</v>
      </c>
      <c r="K2479">
        <f t="shared" ref="K2479:K2510" si="540">MONTH(I2479)</f>
        <v>6</v>
      </c>
      <c r="L2479">
        <f t="shared" ref="L2479:L2525" si="541">DAY(I2479)</f>
        <v>26</v>
      </c>
      <c r="M2479">
        <f t="shared" ref="M2479:M2525" si="542">HOUR(J2479)+1</f>
        <v>20</v>
      </c>
      <c r="N2479" t="str">
        <f t="shared" ref="N2479:N2525" si="543">IF(OR(ISBLANK(E2479),ISBLANK(I2479)),"Missing Date",IF(I2479=E2479,"Same Day",IF(WEEKDAY(E2479,2)=5,IF(DAY(I2479)=DAY(E2479+3),"Next Day",IF(DAY(I2479)=DAY(E2479+4),"2 Days","Other")),IF(WEEKDAY(E2479,2)=4,IF(DAY(I2479)=DAY(E2479+1),"Next Day",IF(DAY(I2479)=DAY(E2479+4),"2 Days","Other")),IF(DAY(I2479)=DAY(E2479+1),"Next Day",IF(DAY(I2479)=DAY(E2479+2),"2 Days","Other"))))))</f>
        <v>Next Day</v>
      </c>
      <c r="O2479">
        <f t="shared" ref="O2479:O2525" si="544">WEEKDAY(E2479,2)</f>
        <v>3</v>
      </c>
      <c r="P2479" t="str">
        <f t="shared" ref="P2479:P2525" si="545">IF(HOUR(F2479)&lt;11,"before","others")</f>
        <v>others</v>
      </c>
    </row>
    <row r="2480" spans="1:16" x14ac:dyDescent="0.25">
      <c r="A2480" t="s">
        <v>23785</v>
      </c>
      <c r="B2480" t="s">
        <v>11</v>
      </c>
      <c r="C2480" t="s">
        <v>4013</v>
      </c>
      <c r="D2480" s="3">
        <v>9</v>
      </c>
      <c r="E2480" t="s">
        <v>3901</v>
      </c>
      <c r="F2480" t="s">
        <v>23786</v>
      </c>
      <c r="G2480" t="s">
        <v>35</v>
      </c>
      <c r="H2480" t="s">
        <v>1195</v>
      </c>
      <c r="I2480" t="s">
        <v>35</v>
      </c>
      <c r="J2480" t="s">
        <v>23787</v>
      </c>
      <c r="K2480">
        <f t="shared" si="540"/>
        <v>6</v>
      </c>
      <c r="L2480">
        <f t="shared" si="541"/>
        <v>26</v>
      </c>
      <c r="M2480">
        <f t="shared" si="542"/>
        <v>20</v>
      </c>
      <c r="N2480" t="str">
        <f t="shared" si="543"/>
        <v>Next Day</v>
      </c>
      <c r="O2480">
        <f t="shared" si="544"/>
        <v>3</v>
      </c>
      <c r="P2480" t="str">
        <f t="shared" si="545"/>
        <v>others</v>
      </c>
    </row>
    <row r="2481" spans="1:16" x14ac:dyDescent="0.25">
      <c r="A2481" t="s">
        <v>23788</v>
      </c>
      <c r="B2481" t="s">
        <v>11</v>
      </c>
      <c r="C2481" t="s">
        <v>4045</v>
      </c>
      <c r="D2481" s="3">
        <v>8</v>
      </c>
      <c r="E2481" t="s">
        <v>3901</v>
      </c>
      <c r="F2481" t="s">
        <v>17945</v>
      </c>
      <c r="G2481" t="s">
        <v>35</v>
      </c>
      <c r="H2481" t="s">
        <v>1195</v>
      </c>
      <c r="I2481" t="s">
        <v>35</v>
      </c>
      <c r="J2481" t="s">
        <v>23789</v>
      </c>
      <c r="K2481">
        <f t="shared" si="540"/>
        <v>6</v>
      </c>
      <c r="L2481">
        <f t="shared" si="541"/>
        <v>26</v>
      </c>
      <c r="M2481">
        <f t="shared" si="542"/>
        <v>15</v>
      </c>
      <c r="N2481" t="str">
        <f t="shared" si="543"/>
        <v>Next Day</v>
      </c>
      <c r="O2481">
        <f t="shared" si="544"/>
        <v>3</v>
      </c>
      <c r="P2481" t="str">
        <f t="shared" si="545"/>
        <v>others</v>
      </c>
    </row>
    <row r="2482" spans="1:16" x14ac:dyDescent="0.25">
      <c r="A2482" t="s">
        <v>4062</v>
      </c>
      <c r="B2482" t="s">
        <v>11</v>
      </c>
      <c r="C2482" t="s">
        <v>4009</v>
      </c>
      <c r="D2482" s="3">
        <v>5</v>
      </c>
      <c r="E2482" t="s">
        <v>35</v>
      </c>
      <c r="F2482" t="s">
        <v>454</v>
      </c>
      <c r="G2482" t="s">
        <v>27</v>
      </c>
      <c r="H2482" t="s">
        <v>1195</v>
      </c>
      <c r="I2482" t="s">
        <v>27</v>
      </c>
      <c r="J2482" t="s">
        <v>4063</v>
      </c>
      <c r="K2482">
        <f t="shared" si="540"/>
        <v>6</v>
      </c>
      <c r="L2482">
        <f t="shared" si="541"/>
        <v>27</v>
      </c>
      <c r="M2482">
        <f t="shared" si="542"/>
        <v>20</v>
      </c>
      <c r="N2482" t="str">
        <f t="shared" si="543"/>
        <v>Next Day</v>
      </c>
      <c r="O2482">
        <f t="shared" si="544"/>
        <v>4</v>
      </c>
      <c r="P2482" t="str">
        <f t="shared" si="545"/>
        <v>others</v>
      </c>
    </row>
    <row r="2483" spans="1:16" x14ac:dyDescent="0.25">
      <c r="A2483" t="s">
        <v>23790</v>
      </c>
      <c r="B2483" t="s">
        <v>11</v>
      </c>
      <c r="C2483" t="s">
        <v>4009</v>
      </c>
      <c r="D2483" s="3">
        <v>1</v>
      </c>
      <c r="E2483" t="s">
        <v>3901</v>
      </c>
      <c r="F2483" t="s">
        <v>22746</v>
      </c>
      <c r="G2483" t="s">
        <v>3901</v>
      </c>
      <c r="H2483" t="s">
        <v>1195</v>
      </c>
      <c r="I2483" t="s">
        <v>35</v>
      </c>
      <c r="J2483" t="s">
        <v>23791</v>
      </c>
      <c r="K2483">
        <f t="shared" si="540"/>
        <v>6</v>
      </c>
      <c r="L2483">
        <f t="shared" si="541"/>
        <v>26</v>
      </c>
      <c r="M2483">
        <f t="shared" si="542"/>
        <v>20</v>
      </c>
      <c r="N2483" t="str">
        <f t="shared" si="543"/>
        <v>Next Day</v>
      </c>
      <c r="O2483">
        <f t="shared" si="544"/>
        <v>3</v>
      </c>
      <c r="P2483" t="str">
        <f t="shared" si="545"/>
        <v>others</v>
      </c>
    </row>
    <row r="2484" spans="1:16" x14ac:dyDescent="0.25">
      <c r="A2484" t="s">
        <v>23792</v>
      </c>
      <c r="B2484" t="s">
        <v>11</v>
      </c>
      <c r="C2484" t="s">
        <v>4009</v>
      </c>
      <c r="D2484" s="3">
        <v>1</v>
      </c>
      <c r="E2484" t="s">
        <v>3901</v>
      </c>
      <c r="F2484" t="s">
        <v>8383</v>
      </c>
      <c r="G2484" t="s">
        <v>3901</v>
      </c>
      <c r="H2484" t="s">
        <v>1195</v>
      </c>
      <c r="I2484" t="s">
        <v>35</v>
      </c>
      <c r="J2484" t="s">
        <v>22629</v>
      </c>
      <c r="K2484">
        <f t="shared" si="540"/>
        <v>6</v>
      </c>
      <c r="L2484">
        <f t="shared" si="541"/>
        <v>26</v>
      </c>
      <c r="M2484">
        <f t="shared" si="542"/>
        <v>20</v>
      </c>
      <c r="N2484" t="str">
        <f t="shared" si="543"/>
        <v>Next Day</v>
      </c>
      <c r="O2484">
        <f t="shared" si="544"/>
        <v>3</v>
      </c>
      <c r="P2484" t="str">
        <f t="shared" si="545"/>
        <v>others</v>
      </c>
    </row>
    <row r="2485" spans="1:16" x14ac:dyDescent="0.25">
      <c r="A2485" t="s">
        <v>23793</v>
      </c>
      <c r="B2485" t="s">
        <v>11</v>
      </c>
      <c r="C2485" t="s">
        <v>4009</v>
      </c>
      <c r="D2485" s="3">
        <v>1</v>
      </c>
      <c r="E2485" t="s">
        <v>3901</v>
      </c>
      <c r="F2485" t="s">
        <v>8516</v>
      </c>
      <c r="G2485" t="s">
        <v>35</v>
      </c>
      <c r="H2485" t="s">
        <v>1195</v>
      </c>
      <c r="I2485" t="s">
        <v>35</v>
      </c>
      <c r="J2485" t="s">
        <v>23794</v>
      </c>
      <c r="K2485">
        <f t="shared" si="540"/>
        <v>6</v>
      </c>
      <c r="L2485">
        <f t="shared" si="541"/>
        <v>26</v>
      </c>
      <c r="M2485">
        <f t="shared" si="542"/>
        <v>20</v>
      </c>
      <c r="N2485" t="str">
        <f t="shared" si="543"/>
        <v>Next Day</v>
      </c>
      <c r="O2485">
        <f t="shared" si="544"/>
        <v>3</v>
      </c>
      <c r="P2485" t="str">
        <f t="shared" si="545"/>
        <v>others</v>
      </c>
    </row>
    <row r="2486" spans="1:16" x14ac:dyDescent="0.25">
      <c r="A2486" t="s">
        <v>23795</v>
      </c>
      <c r="B2486" t="s">
        <v>11</v>
      </c>
      <c r="C2486" t="s">
        <v>4009</v>
      </c>
      <c r="D2486" s="3">
        <v>1</v>
      </c>
      <c r="E2486" t="s">
        <v>3901</v>
      </c>
      <c r="F2486" t="s">
        <v>23796</v>
      </c>
      <c r="G2486" t="s">
        <v>35</v>
      </c>
      <c r="H2486" t="s">
        <v>1195</v>
      </c>
      <c r="I2486" t="s">
        <v>35</v>
      </c>
      <c r="J2486" t="s">
        <v>23797</v>
      </c>
      <c r="K2486">
        <f t="shared" si="540"/>
        <v>6</v>
      </c>
      <c r="L2486">
        <f t="shared" si="541"/>
        <v>26</v>
      </c>
      <c r="M2486">
        <f t="shared" si="542"/>
        <v>20</v>
      </c>
      <c r="N2486" t="str">
        <f t="shared" si="543"/>
        <v>Next Day</v>
      </c>
      <c r="O2486">
        <f t="shared" si="544"/>
        <v>3</v>
      </c>
      <c r="P2486" t="str">
        <f t="shared" si="545"/>
        <v>others</v>
      </c>
    </row>
    <row r="2487" spans="1:16" x14ac:dyDescent="0.25">
      <c r="A2487" t="s">
        <v>23798</v>
      </c>
      <c r="B2487" t="s">
        <v>11</v>
      </c>
      <c r="C2487" t="s">
        <v>4009</v>
      </c>
      <c r="D2487" s="3">
        <v>1</v>
      </c>
      <c r="E2487" t="s">
        <v>3901</v>
      </c>
      <c r="F2487" t="s">
        <v>23796</v>
      </c>
      <c r="G2487" t="s">
        <v>35</v>
      </c>
      <c r="H2487" t="s">
        <v>1195</v>
      </c>
      <c r="I2487" t="s">
        <v>35</v>
      </c>
      <c r="J2487" t="s">
        <v>22517</v>
      </c>
      <c r="K2487">
        <f t="shared" si="540"/>
        <v>6</v>
      </c>
      <c r="L2487">
        <f t="shared" si="541"/>
        <v>26</v>
      </c>
      <c r="M2487">
        <f t="shared" si="542"/>
        <v>20</v>
      </c>
      <c r="N2487" t="str">
        <f t="shared" si="543"/>
        <v>Next Day</v>
      </c>
      <c r="O2487">
        <f t="shared" si="544"/>
        <v>3</v>
      </c>
      <c r="P2487" t="str">
        <f t="shared" si="545"/>
        <v>others</v>
      </c>
    </row>
    <row r="2488" spans="1:16" x14ac:dyDescent="0.25">
      <c r="A2488" t="s">
        <v>23799</v>
      </c>
      <c r="B2488" t="s">
        <v>11</v>
      </c>
      <c r="C2488" t="s">
        <v>4009</v>
      </c>
      <c r="D2488" s="3">
        <v>1</v>
      </c>
      <c r="E2488" t="s">
        <v>3901</v>
      </c>
      <c r="F2488" t="s">
        <v>14178</v>
      </c>
      <c r="G2488" t="s">
        <v>35</v>
      </c>
      <c r="H2488" t="s">
        <v>1195</v>
      </c>
      <c r="I2488" t="s">
        <v>35</v>
      </c>
      <c r="J2488" t="s">
        <v>23800</v>
      </c>
      <c r="K2488">
        <f t="shared" si="540"/>
        <v>6</v>
      </c>
      <c r="L2488">
        <f t="shared" si="541"/>
        <v>26</v>
      </c>
      <c r="M2488">
        <f t="shared" si="542"/>
        <v>20</v>
      </c>
      <c r="N2488" t="str">
        <f t="shared" si="543"/>
        <v>Next Day</v>
      </c>
      <c r="O2488">
        <f t="shared" si="544"/>
        <v>3</v>
      </c>
      <c r="P2488" t="str">
        <f t="shared" si="545"/>
        <v>others</v>
      </c>
    </row>
    <row r="2489" spans="1:16" x14ac:dyDescent="0.25">
      <c r="A2489" t="s">
        <v>23801</v>
      </c>
      <c r="B2489" t="s">
        <v>11</v>
      </c>
      <c r="C2489" t="s">
        <v>4009</v>
      </c>
      <c r="D2489" s="3">
        <v>1</v>
      </c>
      <c r="E2489" t="s">
        <v>3901</v>
      </c>
      <c r="F2489" t="s">
        <v>23802</v>
      </c>
      <c r="G2489" t="s">
        <v>35</v>
      </c>
      <c r="H2489" t="s">
        <v>1195</v>
      </c>
      <c r="I2489" t="s">
        <v>35</v>
      </c>
      <c r="J2489" t="s">
        <v>23803</v>
      </c>
      <c r="K2489">
        <f t="shared" si="540"/>
        <v>6</v>
      </c>
      <c r="L2489">
        <f t="shared" si="541"/>
        <v>26</v>
      </c>
      <c r="M2489">
        <f t="shared" si="542"/>
        <v>20</v>
      </c>
      <c r="N2489" t="str">
        <f t="shared" si="543"/>
        <v>Next Day</v>
      </c>
      <c r="O2489">
        <f t="shared" si="544"/>
        <v>3</v>
      </c>
      <c r="P2489" t="str">
        <f t="shared" si="545"/>
        <v>others</v>
      </c>
    </row>
    <row r="2490" spans="1:16" x14ac:dyDescent="0.25">
      <c r="A2490" t="s">
        <v>23804</v>
      </c>
      <c r="B2490" t="s">
        <v>11</v>
      </c>
      <c r="C2490" t="s">
        <v>4009</v>
      </c>
      <c r="D2490" s="3">
        <v>1</v>
      </c>
      <c r="E2490" t="s">
        <v>3901</v>
      </c>
      <c r="F2490" t="s">
        <v>14178</v>
      </c>
      <c r="G2490" t="s">
        <v>35</v>
      </c>
      <c r="H2490" t="s">
        <v>1195</v>
      </c>
      <c r="I2490" t="s">
        <v>35</v>
      </c>
      <c r="J2490" t="s">
        <v>23805</v>
      </c>
      <c r="K2490">
        <f t="shared" si="540"/>
        <v>6</v>
      </c>
      <c r="L2490">
        <f t="shared" si="541"/>
        <v>26</v>
      </c>
      <c r="M2490">
        <f t="shared" si="542"/>
        <v>20</v>
      </c>
      <c r="N2490" t="str">
        <f t="shared" si="543"/>
        <v>Next Day</v>
      </c>
      <c r="O2490">
        <f t="shared" si="544"/>
        <v>3</v>
      </c>
      <c r="P2490" t="str">
        <f t="shared" si="545"/>
        <v>others</v>
      </c>
    </row>
    <row r="2491" spans="1:16" x14ac:dyDescent="0.25">
      <c r="A2491" t="s">
        <v>23806</v>
      </c>
      <c r="B2491" t="s">
        <v>11</v>
      </c>
      <c r="C2491" t="s">
        <v>4009</v>
      </c>
      <c r="D2491" s="3">
        <v>1</v>
      </c>
      <c r="E2491" t="s">
        <v>3901</v>
      </c>
      <c r="F2491" t="s">
        <v>23802</v>
      </c>
      <c r="G2491" t="s">
        <v>35</v>
      </c>
      <c r="H2491" t="s">
        <v>1195</v>
      </c>
      <c r="I2491" t="s">
        <v>35</v>
      </c>
      <c r="J2491" t="s">
        <v>23807</v>
      </c>
      <c r="K2491">
        <f t="shared" si="540"/>
        <v>6</v>
      </c>
      <c r="L2491">
        <f t="shared" si="541"/>
        <v>26</v>
      </c>
      <c r="M2491">
        <f t="shared" si="542"/>
        <v>20</v>
      </c>
      <c r="N2491" t="str">
        <f t="shared" si="543"/>
        <v>Next Day</v>
      </c>
      <c r="O2491">
        <f t="shared" si="544"/>
        <v>3</v>
      </c>
      <c r="P2491" t="str">
        <f t="shared" si="545"/>
        <v>others</v>
      </c>
    </row>
    <row r="2492" spans="1:16" x14ac:dyDescent="0.25">
      <c r="A2492" t="s">
        <v>23808</v>
      </c>
      <c r="B2492" t="s">
        <v>11</v>
      </c>
      <c r="C2492" t="s">
        <v>4009</v>
      </c>
      <c r="D2492" s="3">
        <v>1</v>
      </c>
      <c r="E2492" t="s">
        <v>3901</v>
      </c>
      <c r="F2492" t="s">
        <v>23809</v>
      </c>
      <c r="G2492" t="s">
        <v>35</v>
      </c>
      <c r="H2492" t="s">
        <v>1195</v>
      </c>
      <c r="I2492" t="s">
        <v>35</v>
      </c>
      <c r="J2492" t="s">
        <v>22012</v>
      </c>
      <c r="K2492">
        <f t="shared" si="540"/>
        <v>6</v>
      </c>
      <c r="L2492">
        <f t="shared" si="541"/>
        <v>26</v>
      </c>
      <c r="M2492">
        <f t="shared" si="542"/>
        <v>20</v>
      </c>
      <c r="N2492" t="str">
        <f t="shared" si="543"/>
        <v>Next Day</v>
      </c>
      <c r="O2492">
        <f t="shared" si="544"/>
        <v>3</v>
      </c>
      <c r="P2492" t="str">
        <f t="shared" si="545"/>
        <v>others</v>
      </c>
    </row>
    <row r="2493" spans="1:16" x14ac:dyDescent="0.25">
      <c r="A2493" t="s">
        <v>23810</v>
      </c>
      <c r="B2493" t="s">
        <v>11</v>
      </c>
      <c r="C2493" t="s">
        <v>4009</v>
      </c>
      <c r="D2493" s="3">
        <v>1</v>
      </c>
      <c r="E2493" t="s">
        <v>3901</v>
      </c>
      <c r="F2493" t="s">
        <v>23802</v>
      </c>
      <c r="G2493" t="s">
        <v>35</v>
      </c>
      <c r="H2493" t="s">
        <v>1195</v>
      </c>
      <c r="I2493" t="s">
        <v>35</v>
      </c>
      <c r="J2493" t="s">
        <v>23811</v>
      </c>
      <c r="K2493">
        <f t="shared" si="540"/>
        <v>6</v>
      </c>
      <c r="L2493">
        <f t="shared" si="541"/>
        <v>26</v>
      </c>
      <c r="M2493">
        <f t="shared" si="542"/>
        <v>20</v>
      </c>
      <c r="N2493" t="str">
        <f t="shared" si="543"/>
        <v>Next Day</v>
      </c>
      <c r="O2493">
        <f t="shared" si="544"/>
        <v>3</v>
      </c>
      <c r="P2493" t="str">
        <f t="shared" si="545"/>
        <v>others</v>
      </c>
    </row>
    <row r="2494" spans="1:16" x14ac:dyDescent="0.25">
      <c r="A2494" t="s">
        <v>23812</v>
      </c>
      <c r="B2494" t="s">
        <v>11</v>
      </c>
      <c r="C2494" t="s">
        <v>4009</v>
      </c>
      <c r="D2494" s="3">
        <v>1</v>
      </c>
      <c r="E2494" t="s">
        <v>3901</v>
      </c>
      <c r="F2494" t="s">
        <v>23809</v>
      </c>
      <c r="G2494" t="s">
        <v>35</v>
      </c>
      <c r="H2494" t="s">
        <v>1195</v>
      </c>
      <c r="I2494" t="s">
        <v>35</v>
      </c>
      <c r="J2494" t="s">
        <v>23813</v>
      </c>
      <c r="K2494">
        <f t="shared" si="540"/>
        <v>6</v>
      </c>
      <c r="L2494">
        <f t="shared" si="541"/>
        <v>26</v>
      </c>
      <c r="M2494">
        <f t="shared" si="542"/>
        <v>20</v>
      </c>
      <c r="N2494" t="str">
        <f t="shared" si="543"/>
        <v>Next Day</v>
      </c>
      <c r="O2494">
        <f t="shared" si="544"/>
        <v>3</v>
      </c>
      <c r="P2494" t="str">
        <f t="shared" si="545"/>
        <v>others</v>
      </c>
    </row>
    <row r="2495" spans="1:16" x14ac:dyDescent="0.25">
      <c r="A2495" t="s">
        <v>23814</v>
      </c>
      <c r="B2495" t="s">
        <v>11</v>
      </c>
      <c r="C2495" t="s">
        <v>4009</v>
      </c>
      <c r="D2495" s="3">
        <v>1</v>
      </c>
      <c r="E2495" t="s">
        <v>3901</v>
      </c>
      <c r="F2495" t="s">
        <v>8510</v>
      </c>
      <c r="G2495" t="s">
        <v>35</v>
      </c>
      <c r="H2495" t="s">
        <v>1195</v>
      </c>
      <c r="I2495" t="s">
        <v>35</v>
      </c>
      <c r="J2495" t="s">
        <v>23815</v>
      </c>
      <c r="K2495">
        <f t="shared" si="540"/>
        <v>6</v>
      </c>
      <c r="L2495">
        <f t="shared" si="541"/>
        <v>26</v>
      </c>
      <c r="M2495">
        <f t="shared" si="542"/>
        <v>20</v>
      </c>
      <c r="N2495" t="str">
        <f t="shared" si="543"/>
        <v>Next Day</v>
      </c>
      <c r="O2495">
        <f t="shared" si="544"/>
        <v>3</v>
      </c>
      <c r="P2495" t="str">
        <f t="shared" si="545"/>
        <v>others</v>
      </c>
    </row>
    <row r="2496" spans="1:16" x14ac:dyDescent="0.25">
      <c r="A2496" t="s">
        <v>23816</v>
      </c>
      <c r="B2496" t="s">
        <v>11</v>
      </c>
      <c r="C2496" t="s">
        <v>4009</v>
      </c>
      <c r="D2496" s="3">
        <v>1</v>
      </c>
      <c r="E2496" t="s">
        <v>3901</v>
      </c>
      <c r="F2496" t="s">
        <v>13650</v>
      </c>
      <c r="G2496" t="s">
        <v>35</v>
      </c>
      <c r="H2496" t="s">
        <v>1195</v>
      </c>
      <c r="I2496" t="s">
        <v>35</v>
      </c>
      <c r="J2496" t="s">
        <v>23817</v>
      </c>
      <c r="K2496">
        <f t="shared" si="540"/>
        <v>6</v>
      </c>
      <c r="L2496">
        <f t="shared" si="541"/>
        <v>26</v>
      </c>
      <c r="M2496">
        <f t="shared" si="542"/>
        <v>20</v>
      </c>
      <c r="N2496" t="str">
        <f t="shared" si="543"/>
        <v>Next Day</v>
      </c>
      <c r="O2496">
        <f t="shared" si="544"/>
        <v>3</v>
      </c>
      <c r="P2496" t="str">
        <f t="shared" si="545"/>
        <v>others</v>
      </c>
    </row>
    <row r="2497" spans="1:16" x14ac:dyDescent="0.25">
      <c r="A2497" t="s">
        <v>23818</v>
      </c>
      <c r="B2497" t="s">
        <v>11</v>
      </c>
      <c r="C2497" t="s">
        <v>4009</v>
      </c>
      <c r="D2497" s="3">
        <v>1</v>
      </c>
      <c r="E2497" t="s">
        <v>3901</v>
      </c>
      <c r="F2497" t="s">
        <v>13650</v>
      </c>
      <c r="G2497" t="s">
        <v>35</v>
      </c>
      <c r="H2497" t="s">
        <v>1195</v>
      </c>
      <c r="I2497" t="s">
        <v>35</v>
      </c>
      <c r="J2497" t="s">
        <v>23819</v>
      </c>
      <c r="K2497">
        <f t="shared" si="540"/>
        <v>6</v>
      </c>
      <c r="L2497">
        <f t="shared" si="541"/>
        <v>26</v>
      </c>
      <c r="M2497">
        <f t="shared" si="542"/>
        <v>20</v>
      </c>
      <c r="N2497" t="str">
        <f t="shared" si="543"/>
        <v>Next Day</v>
      </c>
      <c r="O2497">
        <f t="shared" si="544"/>
        <v>3</v>
      </c>
      <c r="P2497" t="str">
        <f t="shared" si="545"/>
        <v>others</v>
      </c>
    </row>
    <row r="2498" spans="1:16" x14ac:dyDescent="0.25">
      <c r="A2498" t="s">
        <v>23820</v>
      </c>
      <c r="B2498" t="s">
        <v>11</v>
      </c>
      <c r="C2498" t="s">
        <v>4009</v>
      </c>
      <c r="D2498" s="3">
        <v>1</v>
      </c>
      <c r="E2498" t="s">
        <v>3901</v>
      </c>
      <c r="F2498" t="s">
        <v>13650</v>
      </c>
      <c r="G2498" t="s">
        <v>35</v>
      </c>
      <c r="H2498" t="s">
        <v>1195</v>
      </c>
      <c r="I2498" t="s">
        <v>35</v>
      </c>
      <c r="J2498" t="s">
        <v>23821</v>
      </c>
      <c r="K2498">
        <f t="shared" si="540"/>
        <v>6</v>
      </c>
      <c r="L2498">
        <f t="shared" si="541"/>
        <v>26</v>
      </c>
      <c r="M2498">
        <f t="shared" si="542"/>
        <v>20</v>
      </c>
      <c r="N2498" t="str">
        <f t="shared" si="543"/>
        <v>Next Day</v>
      </c>
      <c r="O2498">
        <f t="shared" si="544"/>
        <v>3</v>
      </c>
      <c r="P2498" t="str">
        <f t="shared" si="545"/>
        <v>others</v>
      </c>
    </row>
    <row r="2499" spans="1:16" x14ac:dyDescent="0.25">
      <c r="A2499" t="s">
        <v>23822</v>
      </c>
      <c r="B2499" t="s">
        <v>11</v>
      </c>
      <c r="C2499" t="s">
        <v>4045</v>
      </c>
      <c r="D2499" s="3">
        <v>1</v>
      </c>
      <c r="E2499" t="s">
        <v>3901</v>
      </c>
      <c r="F2499" t="s">
        <v>22868</v>
      </c>
      <c r="G2499" t="s">
        <v>3901</v>
      </c>
      <c r="H2499" t="s">
        <v>1195</v>
      </c>
      <c r="I2499" t="s">
        <v>35</v>
      </c>
      <c r="J2499" t="s">
        <v>23823</v>
      </c>
      <c r="K2499">
        <f t="shared" si="540"/>
        <v>6</v>
      </c>
      <c r="L2499">
        <f t="shared" si="541"/>
        <v>26</v>
      </c>
      <c r="M2499">
        <f t="shared" si="542"/>
        <v>15</v>
      </c>
      <c r="N2499" t="str">
        <f t="shared" si="543"/>
        <v>Next Day</v>
      </c>
      <c r="O2499">
        <f t="shared" si="544"/>
        <v>3</v>
      </c>
      <c r="P2499" t="str">
        <f t="shared" si="545"/>
        <v>others</v>
      </c>
    </row>
    <row r="2500" spans="1:16" x14ac:dyDescent="0.25">
      <c r="A2500" t="s">
        <v>23824</v>
      </c>
      <c r="B2500" t="s">
        <v>11</v>
      </c>
      <c r="C2500" t="s">
        <v>4013</v>
      </c>
      <c r="D2500" s="3">
        <v>1</v>
      </c>
      <c r="E2500" t="s">
        <v>3901</v>
      </c>
      <c r="F2500" t="s">
        <v>20903</v>
      </c>
      <c r="G2500" t="s">
        <v>3901</v>
      </c>
      <c r="H2500" t="s">
        <v>1195</v>
      </c>
      <c r="I2500" t="s">
        <v>35</v>
      </c>
      <c r="J2500" t="s">
        <v>23825</v>
      </c>
      <c r="K2500">
        <f t="shared" si="540"/>
        <v>6</v>
      </c>
      <c r="L2500">
        <f t="shared" si="541"/>
        <v>26</v>
      </c>
      <c r="M2500">
        <f t="shared" si="542"/>
        <v>15</v>
      </c>
      <c r="N2500" t="str">
        <f t="shared" si="543"/>
        <v>Next Day</v>
      </c>
      <c r="O2500">
        <f t="shared" si="544"/>
        <v>3</v>
      </c>
      <c r="P2500" t="str">
        <f t="shared" si="545"/>
        <v>others</v>
      </c>
    </row>
    <row r="2501" spans="1:16" x14ac:dyDescent="0.25">
      <c r="A2501" t="s">
        <v>23826</v>
      </c>
      <c r="B2501" t="s">
        <v>11</v>
      </c>
      <c r="C2501" t="s">
        <v>4009</v>
      </c>
      <c r="D2501" s="3">
        <v>1</v>
      </c>
      <c r="E2501" t="s">
        <v>3901</v>
      </c>
      <c r="F2501" t="s">
        <v>22746</v>
      </c>
      <c r="G2501" t="s">
        <v>3901</v>
      </c>
      <c r="H2501" t="s">
        <v>1195</v>
      </c>
      <c r="I2501" t="s">
        <v>35</v>
      </c>
      <c r="J2501" t="s">
        <v>20463</v>
      </c>
      <c r="K2501">
        <f t="shared" si="540"/>
        <v>6</v>
      </c>
      <c r="L2501">
        <f t="shared" si="541"/>
        <v>26</v>
      </c>
      <c r="M2501">
        <f t="shared" si="542"/>
        <v>20</v>
      </c>
      <c r="N2501" t="str">
        <f t="shared" si="543"/>
        <v>Next Day</v>
      </c>
      <c r="O2501">
        <f t="shared" si="544"/>
        <v>3</v>
      </c>
      <c r="P2501" t="str">
        <f t="shared" si="545"/>
        <v>others</v>
      </c>
    </row>
    <row r="2502" spans="1:16" x14ac:dyDescent="0.25">
      <c r="A2502" t="s">
        <v>23827</v>
      </c>
      <c r="B2502" t="s">
        <v>11</v>
      </c>
      <c r="C2502" t="s">
        <v>4045</v>
      </c>
      <c r="D2502" s="3">
        <v>8</v>
      </c>
      <c r="E2502" t="s">
        <v>3901</v>
      </c>
      <c r="F2502" t="s">
        <v>23828</v>
      </c>
      <c r="G2502" t="s">
        <v>35</v>
      </c>
      <c r="H2502" t="s">
        <v>1195</v>
      </c>
      <c r="I2502" t="s">
        <v>35</v>
      </c>
      <c r="J2502" t="s">
        <v>23829</v>
      </c>
      <c r="K2502">
        <f t="shared" si="540"/>
        <v>6</v>
      </c>
      <c r="L2502">
        <f t="shared" si="541"/>
        <v>26</v>
      </c>
      <c r="M2502">
        <f t="shared" si="542"/>
        <v>15</v>
      </c>
      <c r="N2502" t="str">
        <f t="shared" si="543"/>
        <v>Next Day</v>
      </c>
      <c r="O2502">
        <f t="shared" si="544"/>
        <v>3</v>
      </c>
      <c r="P2502" t="str">
        <f t="shared" si="545"/>
        <v>before</v>
      </c>
    </row>
    <row r="2503" spans="1:16" x14ac:dyDescent="0.25">
      <c r="A2503" t="s">
        <v>23830</v>
      </c>
      <c r="B2503" t="s">
        <v>11</v>
      </c>
      <c r="C2503" t="s">
        <v>4009</v>
      </c>
      <c r="D2503" s="3">
        <v>2</v>
      </c>
      <c r="E2503" t="s">
        <v>3901</v>
      </c>
      <c r="F2503" t="s">
        <v>23831</v>
      </c>
      <c r="G2503" t="s">
        <v>35</v>
      </c>
      <c r="H2503" t="s">
        <v>1195</v>
      </c>
      <c r="I2503" t="s">
        <v>35</v>
      </c>
      <c r="J2503" t="s">
        <v>22273</v>
      </c>
      <c r="K2503">
        <f t="shared" si="540"/>
        <v>6</v>
      </c>
      <c r="L2503">
        <f t="shared" si="541"/>
        <v>26</v>
      </c>
      <c r="M2503">
        <f t="shared" si="542"/>
        <v>20</v>
      </c>
      <c r="N2503" t="str">
        <f t="shared" si="543"/>
        <v>Next Day</v>
      </c>
      <c r="O2503">
        <f t="shared" si="544"/>
        <v>3</v>
      </c>
      <c r="P2503" t="str">
        <f t="shared" si="545"/>
        <v>before</v>
      </c>
    </row>
    <row r="2504" spans="1:16" x14ac:dyDescent="0.25">
      <c r="A2504" t="s">
        <v>4064</v>
      </c>
      <c r="B2504" t="s">
        <v>11</v>
      </c>
      <c r="C2504" t="s">
        <v>4009</v>
      </c>
      <c r="D2504" s="3">
        <v>1</v>
      </c>
      <c r="E2504" t="s">
        <v>27</v>
      </c>
      <c r="F2504" t="s">
        <v>4065</v>
      </c>
      <c r="G2504" t="s">
        <v>27</v>
      </c>
      <c r="H2504" t="s">
        <v>1195</v>
      </c>
      <c r="I2504" t="s">
        <v>27</v>
      </c>
      <c r="J2504" t="s">
        <v>4066</v>
      </c>
      <c r="K2504">
        <f t="shared" si="540"/>
        <v>6</v>
      </c>
      <c r="L2504">
        <f t="shared" si="541"/>
        <v>27</v>
      </c>
      <c r="M2504">
        <f t="shared" si="542"/>
        <v>20</v>
      </c>
      <c r="N2504" t="str">
        <f t="shared" si="543"/>
        <v>Same Day</v>
      </c>
      <c r="O2504">
        <f t="shared" si="544"/>
        <v>5</v>
      </c>
      <c r="P2504" t="str">
        <f t="shared" si="545"/>
        <v>before</v>
      </c>
    </row>
    <row r="2505" spans="1:16" x14ac:dyDescent="0.25">
      <c r="A2505" t="s">
        <v>23832</v>
      </c>
      <c r="B2505" t="s">
        <v>11</v>
      </c>
      <c r="C2505" t="s">
        <v>4009</v>
      </c>
      <c r="D2505" s="3">
        <v>11</v>
      </c>
      <c r="E2505" t="s">
        <v>3901</v>
      </c>
      <c r="F2505" t="s">
        <v>4577</v>
      </c>
      <c r="G2505" t="s">
        <v>35</v>
      </c>
      <c r="H2505" t="s">
        <v>1195</v>
      </c>
      <c r="I2505" t="s">
        <v>35</v>
      </c>
      <c r="J2505" t="s">
        <v>22494</v>
      </c>
      <c r="K2505">
        <f t="shared" si="540"/>
        <v>6</v>
      </c>
      <c r="L2505">
        <f t="shared" si="541"/>
        <v>26</v>
      </c>
      <c r="M2505">
        <f t="shared" si="542"/>
        <v>20</v>
      </c>
      <c r="N2505" t="str">
        <f t="shared" si="543"/>
        <v>Next Day</v>
      </c>
      <c r="O2505">
        <f t="shared" si="544"/>
        <v>3</v>
      </c>
      <c r="P2505" t="str">
        <f t="shared" si="545"/>
        <v>others</v>
      </c>
    </row>
    <row r="2506" spans="1:16" x14ac:dyDescent="0.25">
      <c r="A2506" t="s">
        <v>23833</v>
      </c>
      <c r="B2506" t="s">
        <v>11</v>
      </c>
      <c r="C2506" t="s">
        <v>4009</v>
      </c>
      <c r="D2506" s="3">
        <v>2</v>
      </c>
      <c r="E2506" t="s">
        <v>3901</v>
      </c>
      <c r="F2506" t="s">
        <v>23834</v>
      </c>
      <c r="G2506" t="s">
        <v>3901</v>
      </c>
      <c r="H2506" t="s">
        <v>1195</v>
      </c>
      <c r="I2506" t="s">
        <v>35</v>
      </c>
      <c r="J2506" t="s">
        <v>20004</v>
      </c>
      <c r="K2506">
        <f t="shared" si="540"/>
        <v>6</v>
      </c>
      <c r="L2506">
        <f t="shared" si="541"/>
        <v>26</v>
      </c>
      <c r="M2506">
        <f t="shared" si="542"/>
        <v>20</v>
      </c>
      <c r="N2506" t="str">
        <f t="shared" si="543"/>
        <v>Next Day</v>
      </c>
      <c r="O2506">
        <f t="shared" si="544"/>
        <v>3</v>
      </c>
      <c r="P2506" t="str">
        <f t="shared" si="545"/>
        <v>others</v>
      </c>
    </row>
    <row r="2507" spans="1:16" x14ac:dyDescent="0.25">
      <c r="A2507" t="s">
        <v>23837</v>
      </c>
      <c r="B2507" t="s">
        <v>11</v>
      </c>
      <c r="C2507" t="s">
        <v>4013</v>
      </c>
      <c r="D2507" s="3">
        <v>6</v>
      </c>
      <c r="E2507" t="s">
        <v>3901</v>
      </c>
      <c r="F2507" t="s">
        <v>23836</v>
      </c>
      <c r="G2507" t="s">
        <v>35</v>
      </c>
      <c r="H2507" t="s">
        <v>1195</v>
      </c>
      <c r="I2507" t="s">
        <v>35</v>
      </c>
      <c r="J2507" t="s">
        <v>23838</v>
      </c>
      <c r="K2507">
        <f t="shared" si="540"/>
        <v>6</v>
      </c>
      <c r="L2507">
        <f t="shared" si="541"/>
        <v>26</v>
      </c>
      <c r="M2507">
        <f t="shared" si="542"/>
        <v>15</v>
      </c>
      <c r="N2507" t="str">
        <f t="shared" si="543"/>
        <v>Next Day</v>
      </c>
      <c r="O2507">
        <f t="shared" si="544"/>
        <v>3</v>
      </c>
      <c r="P2507" t="str">
        <f t="shared" si="545"/>
        <v>others</v>
      </c>
    </row>
    <row r="2508" spans="1:16" x14ac:dyDescent="0.25">
      <c r="A2508" t="s">
        <v>23839</v>
      </c>
      <c r="B2508" t="s">
        <v>11</v>
      </c>
      <c r="C2508" t="s">
        <v>4009</v>
      </c>
      <c r="D2508" s="3">
        <v>1</v>
      </c>
      <c r="E2508" t="s">
        <v>3901</v>
      </c>
      <c r="F2508" t="s">
        <v>4577</v>
      </c>
      <c r="G2508" t="s">
        <v>35</v>
      </c>
      <c r="H2508" t="s">
        <v>1195</v>
      </c>
      <c r="I2508" t="s">
        <v>35</v>
      </c>
      <c r="J2508" t="s">
        <v>20581</v>
      </c>
      <c r="K2508">
        <f t="shared" si="540"/>
        <v>6</v>
      </c>
      <c r="L2508">
        <f t="shared" si="541"/>
        <v>26</v>
      </c>
      <c r="M2508">
        <f t="shared" si="542"/>
        <v>20</v>
      </c>
      <c r="N2508" t="str">
        <f t="shared" si="543"/>
        <v>Next Day</v>
      </c>
      <c r="O2508">
        <f t="shared" si="544"/>
        <v>3</v>
      </c>
      <c r="P2508" t="str">
        <f t="shared" si="545"/>
        <v>others</v>
      </c>
    </row>
    <row r="2509" spans="1:16" x14ac:dyDescent="0.25">
      <c r="A2509" t="s">
        <v>23840</v>
      </c>
      <c r="B2509" t="s">
        <v>11</v>
      </c>
      <c r="C2509" t="s">
        <v>4013</v>
      </c>
      <c r="D2509" s="3">
        <v>42</v>
      </c>
      <c r="E2509" t="s">
        <v>3901</v>
      </c>
      <c r="F2509" t="s">
        <v>23834</v>
      </c>
      <c r="G2509" t="s">
        <v>35</v>
      </c>
      <c r="H2509" t="s">
        <v>1195</v>
      </c>
      <c r="I2509" t="s">
        <v>35</v>
      </c>
      <c r="J2509" t="s">
        <v>20563</v>
      </c>
      <c r="K2509">
        <f t="shared" si="540"/>
        <v>6</v>
      </c>
      <c r="L2509">
        <f t="shared" si="541"/>
        <v>26</v>
      </c>
      <c r="M2509">
        <f t="shared" si="542"/>
        <v>20</v>
      </c>
      <c r="N2509" t="str">
        <f t="shared" si="543"/>
        <v>Next Day</v>
      </c>
      <c r="O2509">
        <f t="shared" si="544"/>
        <v>3</v>
      </c>
      <c r="P2509" t="str">
        <f t="shared" si="545"/>
        <v>others</v>
      </c>
    </row>
    <row r="2510" spans="1:16" x14ac:dyDescent="0.25">
      <c r="A2510" t="s">
        <v>23841</v>
      </c>
      <c r="B2510" t="s">
        <v>11</v>
      </c>
      <c r="C2510" t="s">
        <v>4013</v>
      </c>
      <c r="D2510" s="3">
        <v>17</v>
      </c>
      <c r="E2510" t="s">
        <v>3901</v>
      </c>
      <c r="F2510" t="s">
        <v>4582</v>
      </c>
      <c r="G2510" t="s">
        <v>35</v>
      </c>
      <c r="H2510" t="s">
        <v>1195</v>
      </c>
      <c r="I2510" t="s">
        <v>35</v>
      </c>
      <c r="J2510" t="s">
        <v>23842</v>
      </c>
      <c r="K2510">
        <f t="shared" si="540"/>
        <v>6</v>
      </c>
      <c r="L2510">
        <f t="shared" si="541"/>
        <v>26</v>
      </c>
      <c r="M2510">
        <f t="shared" si="542"/>
        <v>20</v>
      </c>
      <c r="N2510" t="str">
        <f t="shared" si="543"/>
        <v>Next Day</v>
      </c>
      <c r="O2510">
        <f t="shared" si="544"/>
        <v>3</v>
      </c>
      <c r="P2510" t="str">
        <f t="shared" si="545"/>
        <v>others</v>
      </c>
    </row>
    <row r="2511" spans="1:16" x14ac:dyDescent="0.25">
      <c r="A2511" t="s">
        <v>23843</v>
      </c>
      <c r="B2511" t="s">
        <v>11</v>
      </c>
      <c r="C2511" t="s">
        <v>4009</v>
      </c>
      <c r="D2511" s="3">
        <v>2</v>
      </c>
      <c r="E2511" t="s">
        <v>3901</v>
      </c>
      <c r="F2511" t="s">
        <v>4588</v>
      </c>
      <c r="G2511" t="s">
        <v>35</v>
      </c>
      <c r="H2511" t="s">
        <v>1195</v>
      </c>
      <c r="I2511" t="s">
        <v>35</v>
      </c>
      <c r="J2511" t="s">
        <v>23844</v>
      </c>
      <c r="K2511">
        <f t="shared" ref="K2511:K2525" si="546">MONTH(I2511)</f>
        <v>6</v>
      </c>
      <c r="L2511">
        <f t="shared" si="541"/>
        <v>26</v>
      </c>
      <c r="M2511">
        <f t="shared" si="542"/>
        <v>20</v>
      </c>
      <c r="N2511" t="str">
        <f t="shared" si="543"/>
        <v>Next Day</v>
      </c>
      <c r="O2511">
        <f t="shared" si="544"/>
        <v>3</v>
      </c>
      <c r="P2511" t="str">
        <f t="shared" si="545"/>
        <v>others</v>
      </c>
    </row>
    <row r="2512" spans="1:16" x14ac:dyDescent="0.25">
      <c r="A2512" t="s">
        <v>4067</v>
      </c>
      <c r="B2512" t="s">
        <v>11</v>
      </c>
      <c r="C2512" t="s">
        <v>4009</v>
      </c>
      <c r="D2512" s="3">
        <v>2</v>
      </c>
      <c r="E2512" t="s">
        <v>35</v>
      </c>
      <c r="F2512" t="s">
        <v>4068</v>
      </c>
      <c r="G2512" t="s">
        <v>27</v>
      </c>
      <c r="H2512" t="s">
        <v>1195</v>
      </c>
      <c r="I2512" t="s">
        <v>27</v>
      </c>
      <c r="J2512" t="s">
        <v>4069</v>
      </c>
      <c r="K2512">
        <f t="shared" si="546"/>
        <v>6</v>
      </c>
      <c r="L2512">
        <f t="shared" si="541"/>
        <v>27</v>
      </c>
      <c r="M2512">
        <f t="shared" si="542"/>
        <v>20</v>
      </c>
      <c r="N2512" t="str">
        <f t="shared" si="543"/>
        <v>Next Day</v>
      </c>
      <c r="O2512">
        <f t="shared" si="544"/>
        <v>4</v>
      </c>
      <c r="P2512" t="str">
        <f t="shared" si="545"/>
        <v>others</v>
      </c>
    </row>
    <row r="2513" spans="1:16" x14ac:dyDescent="0.25">
      <c r="A2513" t="s">
        <v>23845</v>
      </c>
      <c r="B2513" t="s">
        <v>11</v>
      </c>
      <c r="C2513" t="s">
        <v>4013</v>
      </c>
      <c r="D2513" s="3">
        <v>6</v>
      </c>
      <c r="E2513" t="s">
        <v>3901</v>
      </c>
      <c r="F2513" t="s">
        <v>23846</v>
      </c>
      <c r="G2513" t="s">
        <v>35</v>
      </c>
      <c r="H2513" t="s">
        <v>1195</v>
      </c>
      <c r="I2513" t="s">
        <v>35</v>
      </c>
      <c r="J2513" t="s">
        <v>23847</v>
      </c>
      <c r="K2513">
        <f t="shared" si="546"/>
        <v>6</v>
      </c>
      <c r="L2513">
        <f t="shared" si="541"/>
        <v>26</v>
      </c>
      <c r="M2513">
        <f t="shared" si="542"/>
        <v>15</v>
      </c>
      <c r="N2513" t="str">
        <f t="shared" si="543"/>
        <v>Next Day</v>
      </c>
      <c r="O2513">
        <f t="shared" si="544"/>
        <v>3</v>
      </c>
      <c r="P2513" t="str">
        <f t="shared" si="545"/>
        <v>before</v>
      </c>
    </row>
    <row r="2514" spans="1:16" x14ac:dyDescent="0.25">
      <c r="A2514" t="s">
        <v>4070</v>
      </c>
      <c r="B2514" t="s">
        <v>11</v>
      </c>
      <c r="C2514" t="s">
        <v>4045</v>
      </c>
      <c r="D2514" s="3">
        <v>20</v>
      </c>
      <c r="E2514" t="s">
        <v>35</v>
      </c>
      <c r="F2514" t="s">
        <v>4071</v>
      </c>
      <c r="G2514" t="s">
        <v>27</v>
      </c>
      <c r="H2514" t="s">
        <v>1195</v>
      </c>
      <c r="I2514" t="s">
        <v>27</v>
      </c>
      <c r="J2514" t="s">
        <v>4072</v>
      </c>
      <c r="K2514">
        <f t="shared" si="546"/>
        <v>6</v>
      </c>
      <c r="L2514">
        <f t="shared" si="541"/>
        <v>27</v>
      </c>
      <c r="M2514">
        <f t="shared" si="542"/>
        <v>20</v>
      </c>
      <c r="N2514" t="str">
        <f t="shared" si="543"/>
        <v>Next Day</v>
      </c>
      <c r="O2514">
        <f t="shared" si="544"/>
        <v>4</v>
      </c>
      <c r="P2514" t="str">
        <f t="shared" si="545"/>
        <v>before</v>
      </c>
    </row>
    <row r="2515" spans="1:16" x14ac:dyDescent="0.25">
      <c r="A2515" t="s">
        <v>23848</v>
      </c>
      <c r="B2515" t="s">
        <v>11</v>
      </c>
      <c r="C2515" t="s">
        <v>4009</v>
      </c>
      <c r="D2515" s="3">
        <v>1</v>
      </c>
      <c r="E2515" t="s">
        <v>35</v>
      </c>
      <c r="F2515" t="s">
        <v>4071</v>
      </c>
      <c r="G2515" t="s">
        <v>35</v>
      </c>
      <c r="H2515" t="s">
        <v>1195</v>
      </c>
      <c r="I2515" t="s">
        <v>35</v>
      </c>
      <c r="J2515" t="s">
        <v>23849</v>
      </c>
      <c r="K2515">
        <f t="shared" si="546"/>
        <v>6</v>
      </c>
      <c r="L2515">
        <f t="shared" si="541"/>
        <v>26</v>
      </c>
      <c r="M2515">
        <f t="shared" si="542"/>
        <v>20</v>
      </c>
      <c r="N2515" t="str">
        <f t="shared" si="543"/>
        <v>Same Day</v>
      </c>
      <c r="O2515">
        <f t="shared" si="544"/>
        <v>4</v>
      </c>
      <c r="P2515" t="str">
        <f t="shared" si="545"/>
        <v>before</v>
      </c>
    </row>
    <row r="2516" spans="1:16" x14ac:dyDescent="0.25">
      <c r="A2516" t="s">
        <v>4073</v>
      </c>
      <c r="B2516" t="s">
        <v>11</v>
      </c>
      <c r="C2516" t="s">
        <v>4009</v>
      </c>
      <c r="D2516" s="3">
        <v>7</v>
      </c>
      <c r="E2516" t="s">
        <v>35</v>
      </c>
      <c r="F2516" t="s">
        <v>4074</v>
      </c>
      <c r="G2516" t="s">
        <v>27</v>
      </c>
      <c r="H2516" t="s">
        <v>1195</v>
      </c>
      <c r="I2516" t="s">
        <v>27</v>
      </c>
      <c r="J2516" t="s">
        <v>4075</v>
      </c>
      <c r="K2516">
        <f t="shared" si="546"/>
        <v>6</v>
      </c>
      <c r="L2516">
        <f t="shared" si="541"/>
        <v>27</v>
      </c>
      <c r="M2516">
        <f t="shared" si="542"/>
        <v>20</v>
      </c>
      <c r="N2516" t="str">
        <f t="shared" si="543"/>
        <v>Next Day</v>
      </c>
      <c r="O2516">
        <f t="shared" si="544"/>
        <v>4</v>
      </c>
      <c r="P2516" t="str">
        <f t="shared" si="545"/>
        <v>before</v>
      </c>
    </row>
    <row r="2517" spans="1:16" x14ac:dyDescent="0.25">
      <c r="A2517" t="s">
        <v>23850</v>
      </c>
      <c r="B2517" t="s">
        <v>11</v>
      </c>
      <c r="C2517" t="s">
        <v>4009</v>
      </c>
      <c r="D2517" s="3">
        <v>2</v>
      </c>
      <c r="E2517" t="s">
        <v>35</v>
      </c>
      <c r="F2517" t="s">
        <v>12774</v>
      </c>
      <c r="G2517" t="s">
        <v>35</v>
      </c>
      <c r="H2517" t="s">
        <v>1195</v>
      </c>
      <c r="I2517" t="s">
        <v>35</v>
      </c>
      <c r="J2517" t="s">
        <v>22304</v>
      </c>
      <c r="K2517">
        <f t="shared" si="546"/>
        <v>6</v>
      </c>
      <c r="L2517">
        <f t="shared" si="541"/>
        <v>26</v>
      </c>
      <c r="M2517">
        <f t="shared" si="542"/>
        <v>20</v>
      </c>
      <c r="N2517" t="str">
        <f t="shared" si="543"/>
        <v>Same Day</v>
      </c>
      <c r="O2517">
        <f t="shared" si="544"/>
        <v>4</v>
      </c>
      <c r="P2517" t="str">
        <f t="shared" si="545"/>
        <v>before</v>
      </c>
    </row>
    <row r="2518" spans="1:16" x14ac:dyDescent="0.25">
      <c r="A2518" t="s">
        <v>23851</v>
      </c>
      <c r="B2518" t="s">
        <v>11</v>
      </c>
      <c r="C2518" t="s">
        <v>4009</v>
      </c>
      <c r="D2518" s="3">
        <v>1</v>
      </c>
      <c r="E2518" t="s">
        <v>3901</v>
      </c>
      <c r="F2518" t="s">
        <v>23852</v>
      </c>
      <c r="G2518" t="s">
        <v>3901</v>
      </c>
      <c r="H2518" t="s">
        <v>1195</v>
      </c>
      <c r="I2518" t="s">
        <v>35</v>
      </c>
      <c r="J2518" t="s">
        <v>23853</v>
      </c>
      <c r="K2518">
        <f t="shared" si="546"/>
        <v>6</v>
      </c>
      <c r="L2518">
        <f t="shared" si="541"/>
        <v>26</v>
      </c>
      <c r="M2518">
        <f t="shared" si="542"/>
        <v>20</v>
      </c>
      <c r="N2518" t="str">
        <f t="shared" si="543"/>
        <v>Next Day</v>
      </c>
      <c r="O2518">
        <f t="shared" si="544"/>
        <v>3</v>
      </c>
      <c r="P2518" t="str">
        <f t="shared" si="545"/>
        <v>others</v>
      </c>
    </row>
    <row r="2519" spans="1:16" x14ac:dyDescent="0.25">
      <c r="A2519" t="s">
        <v>23854</v>
      </c>
      <c r="B2519" t="s">
        <v>11</v>
      </c>
      <c r="C2519" t="s">
        <v>4009</v>
      </c>
      <c r="D2519" s="3">
        <v>4</v>
      </c>
      <c r="E2519" t="s">
        <v>3901</v>
      </c>
      <c r="F2519" t="s">
        <v>23855</v>
      </c>
      <c r="G2519" t="s">
        <v>35</v>
      </c>
      <c r="H2519" t="s">
        <v>1195</v>
      </c>
      <c r="I2519" t="s">
        <v>35</v>
      </c>
      <c r="J2519" t="s">
        <v>23856</v>
      </c>
      <c r="K2519">
        <f t="shared" si="546"/>
        <v>6</v>
      </c>
      <c r="L2519">
        <f t="shared" si="541"/>
        <v>26</v>
      </c>
      <c r="M2519">
        <f t="shared" si="542"/>
        <v>20</v>
      </c>
      <c r="N2519" t="str">
        <f t="shared" si="543"/>
        <v>Next Day</v>
      </c>
      <c r="O2519">
        <f t="shared" si="544"/>
        <v>3</v>
      </c>
      <c r="P2519" t="str">
        <f t="shared" si="545"/>
        <v>before</v>
      </c>
    </row>
    <row r="2520" spans="1:16" x14ac:dyDescent="0.25">
      <c r="A2520" t="s">
        <v>23857</v>
      </c>
      <c r="B2520" t="s">
        <v>11</v>
      </c>
      <c r="C2520" t="s">
        <v>4009</v>
      </c>
      <c r="D2520" s="3">
        <v>3</v>
      </c>
      <c r="E2520" t="s">
        <v>3901</v>
      </c>
      <c r="F2520" t="s">
        <v>23858</v>
      </c>
      <c r="G2520" t="s">
        <v>35</v>
      </c>
      <c r="H2520" t="s">
        <v>1195</v>
      </c>
      <c r="I2520" t="s">
        <v>35</v>
      </c>
      <c r="J2520" t="s">
        <v>23859</v>
      </c>
      <c r="K2520">
        <f t="shared" si="546"/>
        <v>6</v>
      </c>
      <c r="L2520">
        <f t="shared" si="541"/>
        <v>26</v>
      </c>
      <c r="M2520">
        <f t="shared" si="542"/>
        <v>20</v>
      </c>
      <c r="N2520" t="str">
        <f t="shared" si="543"/>
        <v>Next Day</v>
      </c>
      <c r="O2520">
        <f t="shared" si="544"/>
        <v>3</v>
      </c>
      <c r="P2520" t="str">
        <f t="shared" si="545"/>
        <v>before</v>
      </c>
    </row>
    <row r="2521" spans="1:16" x14ac:dyDescent="0.25">
      <c r="A2521" t="s">
        <v>23860</v>
      </c>
      <c r="B2521" t="s">
        <v>11</v>
      </c>
      <c r="C2521" t="s">
        <v>4009</v>
      </c>
      <c r="D2521" s="3">
        <v>1</v>
      </c>
      <c r="E2521" t="s">
        <v>35</v>
      </c>
      <c r="F2521" t="s">
        <v>978</v>
      </c>
      <c r="G2521" t="s">
        <v>35</v>
      </c>
      <c r="H2521" t="s">
        <v>1195</v>
      </c>
      <c r="I2521" t="s">
        <v>35</v>
      </c>
      <c r="J2521" t="s">
        <v>23861</v>
      </c>
      <c r="K2521">
        <f t="shared" si="546"/>
        <v>6</v>
      </c>
      <c r="L2521">
        <f t="shared" si="541"/>
        <v>26</v>
      </c>
      <c r="M2521">
        <f t="shared" si="542"/>
        <v>20</v>
      </c>
      <c r="N2521" t="str">
        <f t="shared" si="543"/>
        <v>Same Day</v>
      </c>
      <c r="O2521">
        <f t="shared" si="544"/>
        <v>4</v>
      </c>
      <c r="P2521" t="str">
        <f t="shared" si="545"/>
        <v>others</v>
      </c>
    </row>
    <row r="2522" spans="1:16" x14ac:dyDescent="0.25">
      <c r="A2522" t="s">
        <v>4076</v>
      </c>
      <c r="B2522" t="s">
        <v>11</v>
      </c>
      <c r="C2522" t="s">
        <v>4009</v>
      </c>
      <c r="D2522" s="3">
        <v>1</v>
      </c>
      <c r="E2522" t="s">
        <v>35</v>
      </c>
      <c r="F2522" t="s">
        <v>4077</v>
      </c>
      <c r="G2522" t="s">
        <v>35</v>
      </c>
      <c r="H2522" t="s">
        <v>1195</v>
      </c>
      <c r="I2522" t="s">
        <v>27</v>
      </c>
      <c r="J2522" t="s">
        <v>4078</v>
      </c>
      <c r="K2522">
        <f t="shared" si="546"/>
        <v>6</v>
      </c>
      <c r="L2522">
        <f t="shared" si="541"/>
        <v>27</v>
      </c>
      <c r="M2522">
        <f t="shared" si="542"/>
        <v>20</v>
      </c>
      <c r="N2522" t="str">
        <f t="shared" si="543"/>
        <v>Next Day</v>
      </c>
      <c r="O2522">
        <f t="shared" si="544"/>
        <v>4</v>
      </c>
      <c r="P2522" t="str">
        <f t="shared" si="545"/>
        <v>others</v>
      </c>
    </row>
    <row r="2523" spans="1:16" x14ac:dyDescent="0.25">
      <c r="A2523" t="s">
        <v>4081</v>
      </c>
      <c r="B2523" t="s">
        <v>11</v>
      </c>
      <c r="C2523" t="s">
        <v>4013</v>
      </c>
      <c r="D2523" s="3">
        <v>6</v>
      </c>
      <c r="E2523" t="s">
        <v>27</v>
      </c>
      <c r="F2523" t="s">
        <v>1566</v>
      </c>
      <c r="G2523" t="s">
        <v>27</v>
      </c>
      <c r="H2523" t="s">
        <v>1195</v>
      </c>
      <c r="I2523" t="s">
        <v>27</v>
      </c>
      <c r="J2523" t="s">
        <v>4082</v>
      </c>
      <c r="K2523">
        <f t="shared" si="546"/>
        <v>6</v>
      </c>
      <c r="L2523">
        <f t="shared" si="541"/>
        <v>27</v>
      </c>
      <c r="M2523">
        <f t="shared" si="542"/>
        <v>20</v>
      </c>
      <c r="N2523" t="str">
        <f t="shared" si="543"/>
        <v>Same Day</v>
      </c>
      <c r="O2523">
        <f t="shared" si="544"/>
        <v>5</v>
      </c>
      <c r="P2523" t="str">
        <f t="shared" si="545"/>
        <v>others</v>
      </c>
    </row>
    <row r="2524" spans="1:16" x14ac:dyDescent="0.25">
      <c r="A2524" t="s">
        <v>23862</v>
      </c>
      <c r="B2524" t="s">
        <v>11</v>
      </c>
      <c r="C2524" t="s">
        <v>4013</v>
      </c>
      <c r="D2524" s="3">
        <v>1</v>
      </c>
      <c r="E2524" t="s">
        <v>35</v>
      </c>
      <c r="F2524" t="s">
        <v>10398</v>
      </c>
      <c r="G2524" t="s">
        <v>35</v>
      </c>
      <c r="H2524" t="s">
        <v>1195</v>
      </c>
      <c r="I2524" t="s">
        <v>35</v>
      </c>
      <c r="J2524" t="s">
        <v>23863</v>
      </c>
      <c r="K2524">
        <f t="shared" si="546"/>
        <v>6</v>
      </c>
      <c r="L2524">
        <f t="shared" si="541"/>
        <v>26</v>
      </c>
      <c r="M2524">
        <f t="shared" si="542"/>
        <v>15</v>
      </c>
      <c r="N2524" t="str">
        <f t="shared" si="543"/>
        <v>Same Day</v>
      </c>
      <c r="O2524">
        <f t="shared" si="544"/>
        <v>4</v>
      </c>
      <c r="P2524" t="str">
        <f t="shared" si="545"/>
        <v>before</v>
      </c>
    </row>
    <row r="2525" spans="1:16" x14ac:dyDescent="0.25">
      <c r="A2525" t="s">
        <v>4087</v>
      </c>
      <c r="B2525" t="s">
        <v>11</v>
      </c>
      <c r="C2525" t="s">
        <v>4009</v>
      </c>
      <c r="D2525" s="3">
        <v>1</v>
      </c>
      <c r="E2525" t="s">
        <v>35</v>
      </c>
      <c r="F2525" t="s">
        <v>4088</v>
      </c>
      <c r="G2525" t="s">
        <v>27</v>
      </c>
      <c r="H2525" t="s">
        <v>1195</v>
      </c>
      <c r="I2525" t="s">
        <v>27</v>
      </c>
      <c r="J2525" t="s">
        <v>4089</v>
      </c>
      <c r="K2525">
        <f t="shared" si="546"/>
        <v>6</v>
      </c>
      <c r="L2525">
        <f t="shared" si="541"/>
        <v>27</v>
      </c>
      <c r="M2525">
        <f t="shared" si="542"/>
        <v>20</v>
      </c>
      <c r="N2525" t="str">
        <f t="shared" si="543"/>
        <v>Next Day</v>
      </c>
      <c r="O2525">
        <f t="shared" si="544"/>
        <v>4</v>
      </c>
      <c r="P2525" t="str">
        <f t="shared" si="545"/>
        <v>others</v>
      </c>
    </row>
    <row r="2526" spans="1:16" hidden="1" x14ac:dyDescent="0.25">
      <c r="A2526" t="s">
        <v>9923</v>
      </c>
      <c r="B2526" t="s">
        <v>4017</v>
      </c>
      <c r="C2526" t="s">
        <v>4006</v>
      </c>
      <c r="D2526">
        <v>1</v>
      </c>
      <c r="E2526" t="s">
        <v>15</v>
      </c>
      <c r="F2526" t="s">
        <v>952</v>
      </c>
      <c r="G2526" t="s">
        <v>589</v>
      </c>
      <c r="H2526" t="s">
        <v>16</v>
      </c>
      <c r="I2526" t="s">
        <v>4019</v>
      </c>
      <c r="J2526" t="s">
        <v>4019</v>
      </c>
    </row>
    <row r="2527" spans="1:16" x14ac:dyDescent="0.25">
      <c r="A2527" t="s">
        <v>23864</v>
      </c>
      <c r="B2527" t="s">
        <v>11</v>
      </c>
      <c r="C2527" t="s">
        <v>4009</v>
      </c>
      <c r="D2527" s="3">
        <v>1</v>
      </c>
      <c r="E2527" t="s">
        <v>3901</v>
      </c>
      <c r="F2527" t="s">
        <v>23527</v>
      </c>
      <c r="G2527" t="s">
        <v>35</v>
      </c>
      <c r="H2527" t="s">
        <v>1195</v>
      </c>
      <c r="I2527" t="s">
        <v>35</v>
      </c>
      <c r="J2527" t="s">
        <v>22465</v>
      </c>
      <c r="K2527">
        <f t="shared" ref="K2527:K2558" si="547">MONTH(I2527)</f>
        <v>6</v>
      </c>
      <c r="L2527">
        <f t="shared" ref="L2527:L2575" si="548">DAY(I2527)</f>
        <v>26</v>
      </c>
      <c r="M2527">
        <f t="shared" ref="M2527:M2575" si="549">HOUR(J2527)+1</f>
        <v>20</v>
      </c>
      <c r="N2527" t="str">
        <f t="shared" ref="N2527:N2575" si="550">IF(OR(ISBLANK(E2527),ISBLANK(I2527)),"Missing Date",IF(I2527=E2527,"Same Day",IF(WEEKDAY(E2527,2)=5,IF(DAY(I2527)=DAY(E2527+3),"Next Day",IF(DAY(I2527)=DAY(E2527+4),"2 Days","Other")),IF(WEEKDAY(E2527,2)=4,IF(DAY(I2527)=DAY(E2527+1),"Next Day",IF(DAY(I2527)=DAY(E2527+4),"2 Days","Other")),IF(DAY(I2527)=DAY(E2527+1),"Next Day",IF(DAY(I2527)=DAY(E2527+2),"2 Days","Other"))))))</f>
        <v>Next Day</v>
      </c>
      <c r="O2527">
        <f t="shared" ref="O2527:O2575" si="551">WEEKDAY(E2527,2)</f>
        <v>3</v>
      </c>
      <c r="P2527" t="str">
        <f t="shared" ref="P2527:P2575" si="552">IF(HOUR(F2527)&lt;11,"before","others")</f>
        <v>others</v>
      </c>
    </row>
    <row r="2528" spans="1:16" x14ac:dyDescent="0.25">
      <c r="A2528" t="s">
        <v>23865</v>
      </c>
      <c r="B2528" t="s">
        <v>11</v>
      </c>
      <c r="C2528" t="s">
        <v>4009</v>
      </c>
      <c r="D2528" s="3">
        <v>3</v>
      </c>
      <c r="E2528" t="s">
        <v>3901</v>
      </c>
      <c r="F2528" t="s">
        <v>23866</v>
      </c>
      <c r="G2528" t="s">
        <v>35</v>
      </c>
      <c r="H2528" t="s">
        <v>1195</v>
      </c>
      <c r="I2528" t="s">
        <v>35</v>
      </c>
      <c r="J2528" t="s">
        <v>23867</v>
      </c>
      <c r="K2528">
        <f t="shared" si="547"/>
        <v>6</v>
      </c>
      <c r="L2528">
        <f t="shared" si="548"/>
        <v>26</v>
      </c>
      <c r="M2528">
        <f t="shared" si="549"/>
        <v>20</v>
      </c>
      <c r="N2528" t="str">
        <f t="shared" si="550"/>
        <v>Next Day</v>
      </c>
      <c r="O2528">
        <f t="shared" si="551"/>
        <v>3</v>
      </c>
      <c r="P2528" t="str">
        <f t="shared" si="552"/>
        <v>others</v>
      </c>
    </row>
    <row r="2529" spans="1:16" x14ac:dyDescent="0.25">
      <c r="A2529" t="s">
        <v>23868</v>
      </c>
      <c r="B2529" t="s">
        <v>11</v>
      </c>
      <c r="C2529" t="s">
        <v>4009</v>
      </c>
      <c r="D2529" s="3">
        <v>6</v>
      </c>
      <c r="E2529" t="s">
        <v>3901</v>
      </c>
      <c r="F2529" t="s">
        <v>259</v>
      </c>
      <c r="G2529" t="s">
        <v>35</v>
      </c>
      <c r="H2529" t="s">
        <v>1195</v>
      </c>
      <c r="I2529" t="s">
        <v>35</v>
      </c>
      <c r="J2529" t="s">
        <v>23869</v>
      </c>
      <c r="K2529">
        <f t="shared" si="547"/>
        <v>6</v>
      </c>
      <c r="L2529">
        <f t="shared" si="548"/>
        <v>26</v>
      </c>
      <c r="M2529">
        <f t="shared" si="549"/>
        <v>20</v>
      </c>
      <c r="N2529" t="str">
        <f t="shared" si="550"/>
        <v>Next Day</v>
      </c>
      <c r="O2529">
        <f t="shared" si="551"/>
        <v>3</v>
      </c>
      <c r="P2529" t="str">
        <f t="shared" si="552"/>
        <v>others</v>
      </c>
    </row>
    <row r="2530" spans="1:16" x14ac:dyDescent="0.25">
      <c r="A2530" t="s">
        <v>23870</v>
      </c>
      <c r="B2530" t="s">
        <v>11</v>
      </c>
      <c r="C2530" t="s">
        <v>4045</v>
      </c>
      <c r="D2530" s="3">
        <v>7</v>
      </c>
      <c r="E2530" t="s">
        <v>3901</v>
      </c>
      <c r="F2530" t="s">
        <v>10980</v>
      </c>
      <c r="G2530" t="s">
        <v>35</v>
      </c>
      <c r="H2530" t="s">
        <v>1195</v>
      </c>
      <c r="I2530" t="s">
        <v>35</v>
      </c>
      <c r="J2530" t="s">
        <v>23871</v>
      </c>
      <c r="K2530">
        <f t="shared" si="547"/>
        <v>6</v>
      </c>
      <c r="L2530">
        <f t="shared" si="548"/>
        <v>26</v>
      </c>
      <c r="M2530">
        <f t="shared" si="549"/>
        <v>15</v>
      </c>
      <c r="N2530" t="str">
        <f t="shared" si="550"/>
        <v>Next Day</v>
      </c>
      <c r="O2530">
        <f t="shared" si="551"/>
        <v>3</v>
      </c>
      <c r="P2530" t="str">
        <f t="shared" si="552"/>
        <v>others</v>
      </c>
    </row>
    <row r="2531" spans="1:16" x14ac:dyDescent="0.25">
      <c r="A2531" t="s">
        <v>23872</v>
      </c>
      <c r="B2531" t="s">
        <v>11</v>
      </c>
      <c r="C2531" t="s">
        <v>4009</v>
      </c>
      <c r="D2531" s="3">
        <v>13</v>
      </c>
      <c r="E2531" t="s">
        <v>3901</v>
      </c>
      <c r="F2531" t="s">
        <v>10980</v>
      </c>
      <c r="G2531" t="s">
        <v>35</v>
      </c>
      <c r="H2531" t="s">
        <v>1195</v>
      </c>
      <c r="I2531" t="s">
        <v>35</v>
      </c>
      <c r="J2531" t="s">
        <v>23873</v>
      </c>
      <c r="K2531">
        <f t="shared" si="547"/>
        <v>6</v>
      </c>
      <c r="L2531">
        <f t="shared" si="548"/>
        <v>26</v>
      </c>
      <c r="M2531">
        <f t="shared" si="549"/>
        <v>20</v>
      </c>
      <c r="N2531" t="str">
        <f t="shared" si="550"/>
        <v>Next Day</v>
      </c>
      <c r="O2531">
        <f t="shared" si="551"/>
        <v>3</v>
      </c>
      <c r="P2531" t="str">
        <f t="shared" si="552"/>
        <v>others</v>
      </c>
    </row>
    <row r="2532" spans="1:16" x14ac:dyDescent="0.25">
      <c r="A2532" t="s">
        <v>23874</v>
      </c>
      <c r="B2532" t="s">
        <v>11</v>
      </c>
      <c r="C2532" t="s">
        <v>4013</v>
      </c>
      <c r="D2532" s="3">
        <v>2</v>
      </c>
      <c r="E2532" t="s">
        <v>3901</v>
      </c>
      <c r="F2532" t="s">
        <v>259</v>
      </c>
      <c r="G2532" t="s">
        <v>35</v>
      </c>
      <c r="H2532" t="s">
        <v>1195</v>
      </c>
      <c r="I2532" t="s">
        <v>35</v>
      </c>
      <c r="J2532" t="s">
        <v>23875</v>
      </c>
      <c r="K2532">
        <f t="shared" si="547"/>
        <v>6</v>
      </c>
      <c r="L2532">
        <f t="shared" si="548"/>
        <v>26</v>
      </c>
      <c r="M2532">
        <f t="shared" si="549"/>
        <v>15</v>
      </c>
      <c r="N2532" t="str">
        <f t="shared" si="550"/>
        <v>Next Day</v>
      </c>
      <c r="O2532">
        <f t="shared" si="551"/>
        <v>3</v>
      </c>
      <c r="P2532" t="str">
        <f t="shared" si="552"/>
        <v>others</v>
      </c>
    </row>
    <row r="2533" spans="1:16" x14ac:dyDescent="0.25">
      <c r="A2533" t="s">
        <v>23876</v>
      </c>
      <c r="B2533" t="s">
        <v>11</v>
      </c>
      <c r="C2533" t="s">
        <v>4045</v>
      </c>
      <c r="D2533" s="3">
        <v>1</v>
      </c>
      <c r="E2533" t="s">
        <v>3901</v>
      </c>
      <c r="F2533" t="s">
        <v>23877</v>
      </c>
      <c r="G2533" t="s">
        <v>35</v>
      </c>
      <c r="H2533" t="s">
        <v>1195</v>
      </c>
      <c r="I2533" t="s">
        <v>35</v>
      </c>
      <c r="J2533" t="s">
        <v>23878</v>
      </c>
      <c r="K2533">
        <f t="shared" si="547"/>
        <v>6</v>
      </c>
      <c r="L2533">
        <f t="shared" si="548"/>
        <v>26</v>
      </c>
      <c r="M2533">
        <f t="shared" si="549"/>
        <v>15</v>
      </c>
      <c r="N2533" t="str">
        <f t="shared" si="550"/>
        <v>Next Day</v>
      </c>
      <c r="O2533">
        <f t="shared" si="551"/>
        <v>3</v>
      </c>
      <c r="P2533" t="str">
        <f t="shared" si="552"/>
        <v>others</v>
      </c>
    </row>
    <row r="2534" spans="1:16" x14ac:dyDescent="0.25">
      <c r="A2534" t="s">
        <v>4094</v>
      </c>
      <c r="B2534" t="s">
        <v>11</v>
      </c>
      <c r="C2534" t="s">
        <v>4009</v>
      </c>
      <c r="D2534" s="3">
        <v>1</v>
      </c>
      <c r="E2534" t="s">
        <v>35</v>
      </c>
      <c r="F2534" t="s">
        <v>4095</v>
      </c>
      <c r="G2534" t="s">
        <v>27</v>
      </c>
      <c r="H2534" t="s">
        <v>1195</v>
      </c>
      <c r="I2534" t="s">
        <v>27</v>
      </c>
      <c r="J2534" t="s">
        <v>4096</v>
      </c>
      <c r="K2534">
        <f t="shared" si="547"/>
        <v>6</v>
      </c>
      <c r="L2534">
        <f t="shared" si="548"/>
        <v>27</v>
      </c>
      <c r="M2534">
        <f t="shared" si="549"/>
        <v>20</v>
      </c>
      <c r="N2534" t="str">
        <f t="shared" si="550"/>
        <v>Next Day</v>
      </c>
      <c r="O2534">
        <f t="shared" si="551"/>
        <v>4</v>
      </c>
      <c r="P2534" t="str">
        <f t="shared" si="552"/>
        <v>others</v>
      </c>
    </row>
    <row r="2535" spans="1:16" x14ac:dyDescent="0.25">
      <c r="A2535" t="s">
        <v>4097</v>
      </c>
      <c r="B2535" t="s">
        <v>11</v>
      </c>
      <c r="C2535" t="s">
        <v>4009</v>
      </c>
      <c r="D2535" s="3">
        <v>1</v>
      </c>
      <c r="E2535" t="s">
        <v>35</v>
      </c>
      <c r="F2535" t="s">
        <v>4095</v>
      </c>
      <c r="G2535" t="s">
        <v>27</v>
      </c>
      <c r="H2535" t="s">
        <v>1195</v>
      </c>
      <c r="I2535" t="s">
        <v>27</v>
      </c>
      <c r="J2535" t="s">
        <v>4098</v>
      </c>
      <c r="K2535">
        <f t="shared" si="547"/>
        <v>6</v>
      </c>
      <c r="L2535">
        <f t="shared" si="548"/>
        <v>27</v>
      </c>
      <c r="M2535">
        <f t="shared" si="549"/>
        <v>20</v>
      </c>
      <c r="N2535" t="str">
        <f t="shared" si="550"/>
        <v>Next Day</v>
      </c>
      <c r="O2535">
        <f t="shared" si="551"/>
        <v>4</v>
      </c>
      <c r="P2535" t="str">
        <f t="shared" si="552"/>
        <v>others</v>
      </c>
    </row>
    <row r="2536" spans="1:16" x14ac:dyDescent="0.25">
      <c r="A2536" t="s">
        <v>4099</v>
      </c>
      <c r="B2536" t="s">
        <v>11</v>
      </c>
      <c r="C2536" t="s">
        <v>4009</v>
      </c>
      <c r="D2536" s="3">
        <v>1</v>
      </c>
      <c r="E2536" t="s">
        <v>35</v>
      </c>
      <c r="F2536" t="s">
        <v>4057</v>
      </c>
      <c r="G2536" t="s">
        <v>27</v>
      </c>
      <c r="H2536" t="s">
        <v>1195</v>
      </c>
      <c r="I2536" t="s">
        <v>27</v>
      </c>
      <c r="J2536" t="s">
        <v>4100</v>
      </c>
      <c r="K2536">
        <f t="shared" si="547"/>
        <v>6</v>
      </c>
      <c r="L2536">
        <f t="shared" si="548"/>
        <v>27</v>
      </c>
      <c r="M2536">
        <f t="shared" si="549"/>
        <v>20</v>
      </c>
      <c r="N2536" t="str">
        <f t="shared" si="550"/>
        <v>Next Day</v>
      </c>
      <c r="O2536">
        <f t="shared" si="551"/>
        <v>4</v>
      </c>
      <c r="P2536" t="str">
        <f t="shared" si="552"/>
        <v>others</v>
      </c>
    </row>
    <row r="2537" spans="1:16" x14ac:dyDescent="0.25">
      <c r="A2537" t="s">
        <v>23879</v>
      </c>
      <c r="B2537" t="s">
        <v>11</v>
      </c>
      <c r="C2537" t="s">
        <v>4009</v>
      </c>
      <c r="D2537" s="3">
        <v>1</v>
      </c>
      <c r="E2537" t="s">
        <v>3901</v>
      </c>
      <c r="F2537" t="s">
        <v>7564</v>
      </c>
      <c r="G2537" t="s">
        <v>35</v>
      </c>
      <c r="H2537" t="s">
        <v>1195</v>
      </c>
      <c r="I2537" t="s">
        <v>35</v>
      </c>
      <c r="J2537" t="s">
        <v>22237</v>
      </c>
      <c r="K2537">
        <f t="shared" si="547"/>
        <v>6</v>
      </c>
      <c r="L2537">
        <f t="shared" si="548"/>
        <v>26</v>
      </c>
      <c r="M2537">
        <f t="shared" si="549"/>
        <v>20</v>
      </c>
      <c r="N2537" t="str">
        <f t="shared" si="550"/>
        <v>Next Day</v>
      </c>
      <c r="O2537">
        <f t="shared" si="551"/>
        <v>3</v>
      </c>
      <c r="P2537" t="str">
        <f t="shared" si="552"/>
        <v>before</v>
      </c>
    </row>
    <row r="2538" spans="1:16" x14ac:dyDescent="0.25">
      <c r="A2538" t="s">
        <v>23880</v>
      </c>
      <c r="B2538" t="s">
        <v>11</v>
      </c>
      <c r="C2538" t="s">
        <v>4009</v>
      </c>
      <c r="D2538" s="3">
        <v>3</v>
      </c>
      <c r="E2538" t="s">
        <v>3901</v>
      </c>
      <c r="F2538" t="s">
        <v>7890</v>
      </c>
      <c r="G2538" t="s">
        <v>3901</v>
      </c>
      <c r="H2538" t="s">
        <v>1195</v>
      </c>
      <c r="I2538" t="s">
        <v>3901</v>
      </c>
      <c r="J2538" t="s">
        <v>23881</v>
      </c>
      <c r="K2538">
        <f t="shared" si="547"/>
        <v>6</v>
      </c>
      <c r="L2538">
        <f t="shared" si="548"/>
        <v>25</v>
      </c>
      <c r="M2538">
        <f t="shared" si="549"/>
        <v>18</v>
      </c>
      <c r="N2538" t="str">
        <f t="shared" si="550"/>
        <v>Same Day</v>
      </c>
      <c r="O2538">
        <f t="shared" si="551"/>
        <v>3</v>
      </c>
      <c r="P2538" t="str">
        <f t="shared" si="552"/>
        <v>before</v>
      </c>
    </row>
    <row r="2539" spans="1:16" x14ac:dyDescent="0.25">
      <c r="A2539" t="s">
        <v>23882</v>
      </c>
      <c r="B2539" t="s">
        <v>11</v>
      </c>
      <c r="C2539" t="s">
        <v>4013</v>
      </c>
      <c r="D2539" s="3">
        <v>2</v>
      </c>
      <c r="E2539" t="s">
        <v>3901</v>
      </c>
      <c r="F2539" t="s">
        <v>7560</v>
      </c>
      <c r="G2539" t="s">
        <v>3901</v>
      </c>
      <c r="H2539" t="s">
        <v>1195</v>
      </c>
      <c r="I2539" t="s">
        <v>3901</v>
      </c>
      <c r="J2539" t="s">
        <v>23883</v>
      </c>
      <c r="K2539">
        <f t="shared" si="547"/>
        <v>6</v>
      </c>
      <c r="L2539">
        <f t="shared" si="548"/>
        <v>25</v>
      </c>
      <c r="M2539">
        <f t="shared" si="549"/>
        <v>18</v>
      </c>
      <c r="N2539" t="str">
        <f t="shared" si="550"/>
        <v>Same Day</v>
      </c>
      <c r="O2539">
        <f t="shared" si="551"/>
        <v>3</v>
      </c>
      <c r="P2539" t="str">
        <f t="shared" si="552"/>
        <v>before</v>
      </c>
    </row>
    <row r="2540" spans="1:16" x14ac:dyDescent="0.25">
      <c r="A2540" t="s">
        <v>23884</v>
      </c>
      <c r="B2540" t="s">
        <v>11</v>
      </c>
      <c r="C2540" t="s">
        <v>4013</v>
      </c>
      <c r="D2540" s="3">
        <v>27</v>
      </c>
      <c r="E2540" t="s">
        <v>3901</v>
      </c>
      <c r="F2540" t="s">
        <v>8987</v>
      </c>
      <c r="G2540" t="s">
        <v>35</v>
      </c>
      <c r="H2540" t="s">
        <v>1195</v>
      </c>
      <c r="I2540" t="s">
        <v>35</v>
      </c>
      <c r="J2540" t="s">
        <v>23885</v>
      </c>
      <c r="K2540">
        <f t="shared" si="547"/>
        <v>6</v>
      </c>
      <c r="L2540">
        <f t="shared" si="548"/>
        <v>26</v>
      </c>
      <c r="M2540">
        <f t="shared" si="549"/>
        <v>15</v>
      </c>
      <c r="N2540" t="str">
        <f t="shared" si="550"/>
        <v>Next Day</v>
      </c>
      <c r="O2540">
        <f t="shared" si="551"/>
        <v>3</v>
      </c>
      <c r="P2540" t="str">
        <f t="shared" si="552"/>
        <v>before</v>
      </c>
    </row>
    <row r="2541" spans="1:16" x14ac:dyDescent="0.25">
      <c r="A2541" t="s">
        <v>23886</v>
      </c>
      <c r="B2541" t="s">
        <v>11</v>
      </c>
      <c r="C2541" t="s">
        <v>4013</v>
      </c>
      <c r="D2541" s="3">
        <v>24</v>
      </c>
      <c r="E2541" t="s">
        <v>3901</v>
      </c>
      <c r="F2541" t="s">
        <v>7890</v>
      </c>
      <c r="G2541" t="s">
        <v>35</v>
      </c>
      <c r="H2541" t="s">
        <v>1195</v>
      </c>
      <c r="I2541" t="s">
        <v>35</v>
      </c>
      <c r="J2541" t="s">
        <v>23887</v>
      </c>
      <c r="K2541">
        <f t="shared" si="547"/>
        <v>6</v>
      </c>
      <c r="L2541">
        <f t="shared" si="548"/>
        <v>26</v>
      </c>
      <c r="M2541">
        <f t="shared" si="549"/>
        <v>15</v>
      </c>
      <c r="N2541" t="str">
        <f t="shared" si="550"/>
        <v>Next Day</v>
      </c>
      <c r="O2541">
        <f t="shared" si="551"/>
        <v>3</v>
      </c>
      <c r="P2541" t="str">
        <f t="shared" si="552"/>
        <v>before</v>
      </c>
    </row>
    <row r="2542" spans="1:16" x14ac:dyDescent="0.25">
      <c r="A2542" t="s">
        <v>23888</v>
      </c>
      <c r="B2542" t="s">
        <v>11</v>
      </c>
      <c r="C2542" t="s">
        <v>4013</v>
      </c>
      <c r="D2542" s="3">
        <v>1</v>
      </c>
      <c r="E2542" t="s">
        <v>35</v>
      </c>
      <c r="F2542" t="s">
        <v>4235</v>
      </c>
      <c r="G2542" t="s">
        <v>35</v>
      </c>
      <c r="H2542" t="s">
        <v>1195</v>
      </c>
      <c r="I2542" t="s">
        <v>35</v>
      </c>
      <c r="J2542" t="s">
        <v>23889</v>
      </c>
      <c r="K2542">
        <f t="shared" si="547"/>
        <v>6</v>
      </c>
      <c r="L2542">
        <f t="shared" si="548"/>
        <v>26</v>
      </c>
      <c r="M2542">
        <f t="shared" si="549"/>
        <v>20</v>
      </c>
      <c r="N2542" t="str">
        <f t="shared" si="550"/>
        <v>Same Day</v>
      </c>
      <c r="O2542">
        <f t="shared" si="551"/>
        <v>4</v>
      </c>
      <c r="P2542" t="str">
        <f t="shared" si="552"/>
        <v>before</v>
      </c>
    </row>
    <row r="2543" spans="1:16" x14ac:dyDescent="0.25">
      <c r="A2543" t="s">
        <v>4101</v>
      </c>
      <c r="B2543" t="s">
        <v>11</v>
      </c>
      <c r="C2543" t="s">
        <v>4013</v>
      </c>
      <c r="D2543" s="3">
        <v>54</v>
      </c>
      <c r="E2543" t="s">
        <v>35</v>
      </c>
      <c r="F2543" t="s">
        <v>4102</v>
      </c>
      <c r="G2543" t="s">
        <v>27</v>
      </c>
      <c r="H2543" t="s">
        <v>1195</v>
      </c>
      <c r="I2543" t="s">
        <v>27</v>
      </c>
      <c r="J2543" t="s">
        <v>4103</v>
      </c>
      <c r="K2543">
        <f t="shared" si="547"/>
        <v>6</v>
      </c>
      <c r="L2543">
        <f t="shared" si="548"/>
        <v>27</v>
      </c>
      <c r="M2543">
        <f t="shared" si="549"/>
        <v>15</v>
      </c>
      <c r="N2543" t="str">
        <f t="shared" si="550"/>
        <v>Next Day</v>
      </c>
      <c r="O2543">
        <f t="shared" si="551"/>
        <v>4</v>
      </c>
      <c r="P2543" t="str">
        <f t="shared" si="552"/>
        <v>before</v>
      </c>
    </row>
    <row r="2544" spans="1:16" x14ac:dyDescent="0.25">
      <c r="A2544" t="s">
        <v>4104</v>
      </c>
      <c r="B2544" t="s">
        <v>11</v>
      </c>
      <c r="C2544" t="s">
        <v>4013</v>
      </c>
      <c r="D2544" s="3">
        <v>44</v>
      </c>
      <c r="E2544" t="s">
        <v>35</v>
      </c>
      <c r="F2544" t="s">
        <v>4105</v>
      </c>
      <c r="G2544" t="s">
        <v>27</v>
      </c>
      <c r="H2544" t="s">
        <v>1195</v>
      </c>
      <c r="I2544" t="s">
        <v>27</v>
      </c>
      <c r="J2544" t="s">
        <v>4106</v>
      </c>
      <c r="K2544">
        <f t="shared" si="547"/>
        <v>6</v>
      </c>
      <c r="L2544">
        <f t="shared" si="548"/>
        <v>27</v>
      </c>
      <c r="M2544">
        <f t="shared" si="549"/>
        <v>15</v>
      </c>
      <c r="N2544" t="str">
        <f t="shared" si="550"/>
        <v>Next Day</v>
      </c>
      <c r="O2544">
        <f t="shared" si="551"/>
        <v>4</v>
      </c>
      <c r="P2544" t="str">
        <f t="shared" si="552"/>
        <v>before</v>
      </c>
    </row>
    <row r="2545" spans="1:16" x14ac:dyDescent="0.25">
      <c r="A2545" t="s">
        <v>4107</v>
      </c>
      <c r="B2545" t="s">
        <v>11</v>
      </c>
      <c r="C2545" t="s">
        <v>4013</v>
      </c>
      <c r="D2545" s="3">
        <v>53</v>
      </c>
      <c r="E2545" t="s">
        <v>35</v>
      </c>
      <c r="F2545" t="s">
        <v>4108</v>
      </c>
      <c r="G2545" t="s">
        <v>27</v>
      </c>
      <c r="H2545" t="s">
        <v>1195</v>
      </c>
      <c r="I2545" t="s">
        <v>27</v>
      </c>
      <c r="J2545" t="s">
        <v>4109</v>
      </c>
      <c r="K2545">
        <f t="shared" si="547"/>
        <v>6</v>
      </c>
      <c r="L2545">
        <f t="shared" si="548"/>
        <v>27</v>
      </c>
      <c r="M2545">
        <f t="shared" si="549"/>
        <v>15</v>
      </c>
      <c r="N2545" t="str">
        <f t="shared" si="550"/>
        <v>Next Day</v>
      </c>
      <c r="O2545">
        <f t="shared" si="551"/>
        <v>4</v>
      </c>
      <c r="P2545" t="str">
        <f t="shared" si="552"/>
        <v>before</v>
      </c>
    </row>
    <row r="2546" spans="1:16" x14ac:dyDescent="0.25">
      <c r="A2546" t="s">
        <v>4110</v>
      </c>
      <c r="B2546" t="s">
        <v>11</v>
      </c>
      <c r="C2546" t="s">
        <v>4013</v>
      </c>
      <c r="D2546" s="3">
        <v>41</v>
      </c>
      <c r="E2546" t="s">
        <v>35</v>
      </c>
      <c r="F2546" t="s">
        <v>4111</v>
      </c>
      <c r="G2546" t="s">
        <v>27</v>
      </c>
      <c r="H2546" t="s">
        <v>1195</v>
      </c>
      <c r="I2546" t="s">
        <v>27</v>
      </c>
      <c r="J2546" t="s">
        <v>4112</v>
      </c>
      <c r="K2546">
        <f t="shared" si="547"/>
        <v>6</v>
      </c>
      <c r="L2546">
        <f t="shared" si="548"/>
        <v>27</v>
      </c>
      <c r="M2546">
        <f t="shared" si="549"/>
        <v>20</v>
      </c>
      <c r="N2546" t="str">
        <f t="shared" si="550"/>
        <v>Next Day</v>
      </c>
      <c r="O2546">
        <f t="shared" si="551"/>
        <v>4</v>
      </c>
      <c r="P2546" t="str">
        <f t="shared" si="552"/>
        <v>before</v>
      </c>
    </row>
    <row r="2547" spans="1:16" x14ac:dyDescent="0.25">
      <c r="A2547" t="s">
        <v>4113</v>
      </c>
      <c r="B2547" t="s">
        <v>11</v>
      </c>
      <c r="C2547" t="s">
        <v>4013</v>
      </c>
      <c r="D2547" s="3">
        <v>53</v>
      </c>
      <c r="E2547" t="s">
        <v>35</v>
      </c>
      <c r="F2547" t="s">
        <v>4114</v>
      </c>
      <c r="G2547" t="s">
        <v>27</v>
      </c>
      <c r="H2547" t="s">
        <v>1195</v>
      </c>
      <c r="I2547" t="s">
        <v>27</v>
      </c>
      <c r="J2547" t="s">
        <v>4115</v>
      </c>
      <c r="K2547">
        <f t="shared" si="547"/>
        <v>6</v>
      </c>
      <c r="L2547">
        <f t="shared" si="548"/>
        <v>27</v>
      </c>
      <c r="M2547">
        <f t="shared" si="549"/>
        <v>15</v>
      </c>
      <c r="N2547" t="str">
        <f t="shared" si="550"/>
        <v>Next Day</v>
      </c>
      <c r="O2547">
        <f t="shared" si="551"/>
        <v>4</v>
      </c>
      <c r="P2547" t="str">
        <f t="shared" si="552"/>
        <v>before</v>
      </c>
    </row>
    <row r="2548" spans="1:16" x14ac:dyDescent="0.25">
      <c r="A2548" t="s">
        <v>4116</v>
      </c>
      <c r="B2548" t="s">
        <v>11</v>
      </c>
      <c r="C2548" t="s">
        <v>4013</v>
      </c>
      <c r="D2548" s="3">
        <v>57</v>
      </c>
      <c r="E2548" t="s">
        <v>35</v>
      </c>
      <c r="F2548" t="s">
        <v>4117</v>
      </c>
      <c r="G2548" t="s">
        <v>27</v>
      </c>
      <c r="H2548" t="s">
        <v>1195</v>
      </c>
      <c r="I2548" t="s">
        <v>27</v>
      </c>
      <c r="J2548" t="s">
        <v>4118</v>
      </c>
      <c r="K2548">
        <f t="shared" si="547"/>
        <v>6</v>
      </c>
      <c r="L2548">
        <f t="shared" si="548"/>
        <v>27</v>
      </c>
      <c r="M2548">
        <f t="shared" si="549"/>
        <v>20</v>
      </c>
      <c r="N2548" t="str">
        <f t="shared" si="550"/>
        <v>Next Day</v>
      </c>
      <c r="O2548">
        <f t="shared" si="551"/>
        <v>4</v>
      </c>
      <c r="P2548" t="str">
        <f t="shared" si="552"/>
        <v>before</v>
      </c>
    </row>
    <row r="2549" spans="1:16" x14ac:dyDescent="0.25">
      <c r="A2549" t="s">
        <v>4119</v>
      </c>
      <c r="B2549" t="s">
        <v>11</v>
      </c>
      <c r="C2549" t="s">
        <v>4013</v>
      </c>
      <c r="D2549" s="3">
        <v>26</v>
      </c>
      <c r="E2549" t="s">
        <v>35</v>
      </c>
      <c r="F2549" t="s">
        <v>4120</v>
      </c>
      <c r="G2549" t="s">
        <v>27</v>
      </c>
      <c r="H2549" t="s">
        <v>1195</v>
      </c>
      <c r="I2549" t="s">
        <v>27</v>
      </c>
      <c r="J2549" t="s">
        <v>2137</v>
      </c>
      <c r="K2549">
        <f t="shared" si="547"/>
        <v>6</v>
      </c>
      <c r="L2549">
        <f t="shared" si="548"/>
        <v>27</v>
      </c>
      <c r="M2549">
        <f t="shared" si="549"/>
        <v>15</v>
      </c>
      <c r="N2549" t="str">
        <f t="shared" si="550"/>
        <v>Next Day</v>
      </c>
      <c r="O2549">
        <f t="shared" si="551"/>
        <v>4</v>
      </c>
      <c r="P2549" t="str">
        <f t="shared" si="552"/>
        <v>before</v>
      </c>
    </row>
    <row r="2550" spans="1:16" x14ac:dyDescent="0.25">
      <c r="A2550" t="s">
        <v>4121</v>
      </c>
      <c r="B2550" t="s">
        <v>11</v>
      </c>
      <c r="C2550" t="s">
        <v>4013</v>
      </c>
      <c r="D2550" s="3">
        <v>1</v>
      </c>
      <c r="E2550" t="s">
        <v>35</v>
      </c>
      <c r="F2550" t="s">
        <v>4122</v>
      </c>
      <c r="G2550" t="s">
        <v>27</v>
      </c>
      <c r="H2550" t="s">
        <v>1195</v>
      </c>
      <c r="I2550" t="s">
        <v>27</v>
      </c>
      <c r="J2550" t="s">
        <v>4123</v>
      </c>
      <c r="K2550">
        <f t="shared" si="547"/>
        <v>6</v>
      </c>
      <c r="L2550">
        <f t="shared" si="548"/>
        <v>27</v>
      </c>
      <c r="M2550">
        <f t="shared" si="549"/>
        <v>20</v>
      </c>
      <c r="N2550" t="str">
        <f t="shared" si="550"/>
        <v>Next Day</v>
      </c>
      <c r="O2550">
        <f t="shared" si="551"/>
        <v>4</v>
      </c>
      <c r="P2550" t="str">
        <f t="shared" si="552"/>
        <v>others</v>
      </c>
    </row>
    <row r="2551" spans="1:16" x14ac:dyDescent="0.25">
      <c r="A2551" t="s">
        <v>23890</v>
      </c>
      <c r="B2551" t="s">
        <v>11</v>
      </c>
      <c r="C2551" t="s">
        <v>4009</v>
      </c>
      <c r="D2551" s="3">
        <v>1</v>
      </c>
      <c r="E2551" t="s">
        <v>3901</v>
      </c>
      <c r="F2551" t="s">
        <v>3991</v>
      </c>
      <c r="G2551" t="s">
        <v>35</v>
      </c>
      <c r="H2551" t="s">
        <v>1195</v>
      </c>
      <c r="I2551" t="s">
        <v>35</v>
      </c>
      <c r="J2551" t="s">
        <v>23891</v>
      </c>
      <c r="K2551">
        <f t="shared" si="547"/>
        <v>6</v>
      </c>
      <c r="L2551">
        <f t="shared" si="548"/>
        <v>26</v>
      </c>
      <c r="M2551">
        <f t="shared" si="549"/>
        <v>20</v>
      </c>
      <c r="N2551" t="str">
        <f t="shared" si="550"/>
        <v>Next Day</v>
      </c>
      <c r="O2551">
        <f t="shared" si="551"/>
        <v>3</v>
      </c>
      <c r="P2551" t="str">
        <f t="shared" si="552"/>
        <v>before</v>
      </c>
    </row>
    <row r="2552" spans="1:16" x14ac:dyDescent="0.25">
      <c r="A2552" t="s">
        <v>23892</v>
      </c>
      <c r="B2552" t="s">
        <v>11</v>
      </c>
      <c r="C2552" t="s">
        <v>4013</v>
      </c>
      <c r="D2552" s="3">
        <v>7</v>
      </c>
      <c r="E2552" t="s">
        <v>35</v>
      </c>
      <c r="F2552" t="s">
        <v>23893</v>
      </c>
      <c r="G2552" t="s">
        <v>35</v>
      </c>
      <c r="H2552" t="s">
        <v>1195</v>
      </c>
      <c r="I2552" t="s">
        <v>35</v>
      </c>
      <c r="J2552" t="s">
        <v>23894</v>
      </c>
      <c r="K2552">
        <f t="shared" si="547"/>
        <v>6</v>
      </c>
      <c r="L2552">
        <f t="shared" si="548"/>
        <v>26</v>
      </c>
      <c r="M2552">
        <f t="shared" si="549"/>
        <v>15</v>
      </c>
      <c r="N2552" t="str">
        <f t="shared" si="550"/>
        <v>Same Day</v>
      </c>
      <c r="O2552">
        <f t="shared" si="551"/>
        <v>4</v>
      </c>
      <c r="P2552" t="str">
        <f t="shared" si="552"/>
        <v>others</v>
      </c>
    </row>
    <row r="2553" spans="1:16" x14ac:dyDescent="0.25">
      <c r="A2553" t="s">
        <v>23895</v>
      </c>
      <c r="B2553" t="s">
        <v>11</v>
      </c>
      <c r="C2553" t="s">
        <v>4045</v>
      </c>
      <c r="D2553" s="3">
        <v>1</v>
      </c>
      <c r="E2553" t="s">
        <v>3901</v>
      </c>
      <c r="F2553" t="s">
        <v>15740</v>
      </c>
      <c r="G2553" t="s">
        <v>3901</v>
      </c>
      <c r="H2553" t="s">
        <v>1195</v>
      </c>
      <c r="I2553" t="s">
        <v>3901</v>
      </c>
      <c r="J2553" t="s">
        <v>23896</v>
      </c>
      <c r="K2553">
        <f t="shared" si="547"/>
        <v>6</v>
      </c>
      <c r="L2553">
        <f t="shared" si="548"/>
        <v>25</v>
      </c>
      <c r="M2553">
        <f t="shared" si="549"/>
        <v>18</v>
      </c>
      <c r="N2553" t="str">
        <f t="shared" si="550"/>
        <v>Same Day</v>
      </c>
      <c r="O2553">
        <f t="shared" si="551"/>
        <v>3</v>
      </c>
      <c r="P2553" t="str">
        <f t="shared" si="552"/>
        <v>others</v>
      </c>
    </row>
    <row r="2554" spans="1:16" x14ac:dyDescent="0.25">
      <c r="A2554" t="s">
        <v>23897</v>
      </c>
      <c r="B2554" t="s">
        <v>11</v>
      </c>
      <c r="C2554" t="s">
        <v>4045</v>
      </c>
      <c r="D2554" s="3">
        <v>1</v>
      </c>
      <c r="E2554" t="s">
        <v>3901</v>
      </c>
      <c r="F2554" t="s">
        <v>23898</v>
      </c>
      <c r="G2554" t="s">
        <v>3901</v>
      </c>
      <c r="H2554" t="s">
        <v>1195</v>
      </c>
      <c r="I2554" t="s">
        <v>35</v>
      </c>
      <c r="J2554" t="s">
        <v>23899</v>
      </c>
      <c r="K2554">
        <f t="shared" si="547"/>
        <v>6</v>
      </c>
      <c r="L2554">
        <f t="shared" si="548"/>
        <v>26</v>
      </c>
      <c r="M2554">
        <f t="shared" si="549"/>
        <v>15</v>
      </c>
      <c r="N2554" t="str">
        <f t="shared" si="550"/>
        <v>Next Day</v>
      </c>
      <c r="O2554">
        <f t="shared" si="551"/>
        <v>3</v>
      </c>
      <c r="P2554" t="str">
        <f t="shared" si="552"/>
        <v>others</v>
      </c>
    </row>
    <row r="2555" spans="1:16" x14ac:dyDescent="0.25">
      <c r="A2555" t="s">
        <v>23900</v>
      </c>
      <c r="B2555" t="s">
        <v>11</v>
      </c>
      <c r="C2555" t="s">
        <v>4013</v>
      </c>
      <c r="D2555" s="3">
        <v>8</v>
      </c>
      <c r="E2555" t="s">
        <v>3901</v>
      </c>
      <c r="F2555" t="s">
        <v>7341</v>
      </c>
      <c r="G2555" t="s">
        <v>35</v>
      </c>
      <c r="H2555" t="s">
        <v>1195</v>
      </c>
      <c r="I2555" t="s">
        <v>35</v>
      </c>
      <c r="J2555" t="s">
        <v>23901</v>
      </c>
      <c r="K2555">
        <f t="shared" si="547"/>
        <v>6</v>
      </c>
      <c r="L2555">
        <f t="shared" si="548"/>
        <v>26</v>
      </c>
      <c r="M2555">
        <f t="shared" si="549"/>
        <v>15</v>
      </c>
      <c r="N2555" t="str">
        <f t="shared" si="550"/>
        <v>Next Day</v>
      </c>
      <c r="O2555">
        <f t="shared" si="551"/>
        <v>3</v>
      </c>
      <c r="P2555" t="str">
        <f t="shared" si="552"/>
        <v>others</v>
      </c>
    </row>
    <row r="2556" spans="1:16" x14ac:dyDescent="0.25">
      <c r="A2556" t="s">
        <v>23902</v>
      </c>
      <c r="B2556" t="s">
        <v>11</v>
      </c>
      <c r="C2556" t="s">
        <v>4009</v>
      </c>
      <c r="D2556" s="3">
        <v>3</v>
      </c>
      <c r="E2556" t="s">
        <v>3901</v>
      </c>
      <c r="F2556" t="s">
        <v>7316</v>
      </c>
      <c r="G2556" t="s">
        <v>35</v>
      </c>
      <c r="H2556" t="s">
        <v>1195</v>
      </c>
      <c r="I2556" t="s">
        <v>35</v>
      </c>
      <c r="J2556" t="s">
        <v>20661</v>
      </c>
      <c r="K2556">
        <f t="shared" si="547"/>
        <v>6</v>
      </c>
      <c r="L2556">
        <f t="shared" si="548"/>
        <v>26</v>
      </c>
      <c r="M2556">
        <f t="shared" si="549"/>
        <v>20</v>
      </c>
      <c r="N2556" t="str">
        <f t="shared" si="550"/>
        <v>Next Day</v>
      </c>
      <c r="O2556">
        <f t="shared" si="551"/>
        <v>3</v>
      </c>
      <c r="P2556" t="str">
        <f t="shared" si="552"/>
        <v>others</v>
      </c>
    </row>
    <row r="2557" spans="1:16" x14ac:dyDescent="0.25">
      <c r="A2557" t="s">
        <v>23903</v>
      </c>
      <c r="B2557" t="s">
        <v>11</v>
      </c>
      <c r="C2557" t="s">
        <v>4009</v>
      </c>
      <c r="D2557" s="3">
        <v>11</v>
      </c>
      <c r="E2557" t="s">
        <v>3901</v>
      </c>
      <c r="F2557" t="s">
        <v>7341</v>
      </c>
      <c r="G2557" t="s">
        <v>3901</v>
      </c>
      <c r="H2557" t="s">
        <v>1195</v>
      </c>
      <c r="I2557" t="s">
        <v>35</v>
      </c>
      <c r="J2557" t="s">
        <v>22264</v>
      </c>
      <c r="K2557">
        <f t="shared" si="547"/>
        <v>6</v>
      </c>
      <c r="L2557">
        <f t="shared" si="548"/>
        <v>26</v>
      </c>
      <c r="M2557">
        <f t="shared" si="549"/>
        <v>20</v>
      </c>
      <c r="N2557" t="str">
        <f t="shared" si="550"/>
        <v>Next Day</v>
      </c>
      <c r="O2557">
        <f t="shared" si="551"/>
        <v>3</v>
      </c>
      <c r="P2557" t="str">
        <f t="shared" si="552"/>
        <v>others</v>
      </c>
    </row>
    <row r="2558" spans="1:16" x14ac:dyDescent="0.25">
      <c r="A2558" t="s">
        <v>23904</v>
      </c>
      <c r="B2558" t="s">
        <v>11</v>
      </c>
      <c r="C2558" t="s">
        <v>4009</v>
      </c>
      <c r="D2558" s="3">
        <v>1</v>
      </c>
      <c r="E2558" t="s">
        <v>3901</v>
      </c>
      <c r="F2558" t="s">
        <v>23905</v>
      </c>
      <c r="G2558" t="s">
        <v>35</v>
      </c>
      <c r="H2558" t="s">
        <v>1195</v>
      </c>
      <c r="I2558" t="s">
        <v>35</v>
      </c>
      <c r="J2558" t="s">
        <v>20568</v>
      </c>
      <c r="K2558">
        <f t="shared" si="547"/>
        <v>6</v>
      </c>
      <c r="L2558">
        <f t="shared" si="548"/>
        <v>26</v>
      </c>
      <c r="M2558">
        <f t="shared" si="549"/>
        <v>20</v>
      </c>
      <c r="N2558" t="str">
        <f t="shared" si="550"/>
        <v>Next Day</v>
      </c>
      <c r="O2558">
        <f t="shared" si="551"/>
        <v>3</v>
      </c>
      <c r="P2558" t="str">
        <f t="shared" si="552"/>
        <v>others</v>
      </c>
    </row>
    <row r="2559" spans="1:16" x14ac:dyDescent="0.25">
      <c r="A2559" t="s">
        <v>23906</v>
      </c>
      <c r="B2559" t="s">
        <v>11</v>
      </c>
      <c r="C2559" t="s">
        <v>4009</v>
      </c>
      <c r="D2559" s="3">
        <v>1</v>
      </c>
      <c r="E2559" t="s">
        <v>3901</v>
      </c>
      <c r="F2559" t="s">
        <v>23905</v>
      </c>
      <c r="G2559" t="s">
        <v>35</v>
      </c>
      <c r="H2559" t="s">
        <v>1195</v>
      </c>
      <c r="I2559" t="s">
        <v>35</v>
      </c>
      <c r="J2559" t="s">
        <v>20506</v>
      </c>
      <c r="K2559">
        <f t="shared" ref="K2559:K2575" si="553">MONTH(I2559)</f>
        <v>6</v>
      </c>
      <c r="L2559">
        <f t="shared" si="548"/>
        <v>26</v>
      </c>
      <c r="M2559">
        <f t="shared" si="549"/>
        <v>20</v>
      </c>
      <c r="N2559" t="str">
        <f t="shared" si="550"/>
        <v>Next Day</v>
      </c>
      <c r="O2559">
        <f t="shared" si="551"/>
        <v>3</v>
      </c>
      <c r="P2559" t="str">
        <f t="shared" si="552"/>
        <v>others</v>
      </c>
    </row>
    <row r="2560" spans="1:16" x14ac:dyDescent="0.25">
      <c r="A2560" t="s">
        <v>23907</v>
      </c>
      <c r="B2560" t="s">
        <v>11</v>
      </c>
      <c r="C2560" t="s">
        <v>4009</v>
      </c>
      <c r="D2560" s="3">
        <v>2</v>
      </c>
      <c r="E2560" t="s">
        <v>3901</v>
      </c>
      <c r="F2560" t="s">
        <v>23908</v>
      </c>
      <c r="G2560" t="s">
        <v>35</v>
      </c>
      <c r="H2560" t="s">
        <v>1195</v>
      </c>
      <c r="I2560" t="s">
        <v>35</v>
      </c>
      <c r="J2560" t="s">
        <v>22335</v>
      </c>
      <c r="K2560">
        <f t="shared" si="553"/>
        <v>6</v>
      </c>
      <c r="L2560">
        <f t="shared" si="548"/>
        <v>26</v>
      </c>
      <c r="M2560">
        <f t="shared" si="549"/>
        <v>20</v>
      </c>
      <c r="N2560" t="str">
        <f t="shared" si="550"/>
        <v>Next Day</v>
      </c>
      <c r="O2560">
        <f t="shared" si="551"/>
        <v>3</v>
      </c>
      <c r="P2560" t="str">
        <f t="shared" si="552"/>
        <v>others</v>
      </c>
    </row>
    <row r="2561" spans="1:16" x14ac:dyDescent="0.25">
      <c r="A2561" t="s">
        <v>23909</v>
      </c>
      <c r="B2561" t="s">
        <v>11</v>
      </c>
      <c r="C2561" t="s">
        <v>4045</v>
      </c>
      <c r="D2561" s="3">
        <v>1</v>
      </c>
      <c r="E2561" t="s">
        <v>3901</v>
      </c>
      <c r="F2561" t="s">
        <v>23908</v>
      </c>
      <c r="G2561" t="s">
        <v>35</v>
      </c>
      <c r="H2561" t="s">
        <v>1195</v>
      </c>
      <c r="I2561" t="s">
        <v>35</v>
      </c>
      <c r="J2561" t="s">
        <v>23910</v>
      </c>
      <c r="K2561">
        <f t="shared" si="553"/>
        <v>6</v>
      </c>
      <c r="L2561">
        <f t="shared" si="548"/>
        <v>26</v>
      </c>
      <c r="M2561">
        <f t="shared" si="549"/>
        <v>15</v>
      </c>
      <c r="N2561" t="str">
        <f t="shared" si="550"/>
        <v>Next Day</v>
      </c>
      <c r="O2561">
        <f t="shared" si="551"/>
        <v>3</v>
      </c>
      <c r="P2561" t="str">
        <f t="shared" si="552"/>
        <v>others</v>
      </c>
    </row>
    <row r="2562" spans="1:16" x14ac:dyDescent="0.25">
      <c r="A2562" t="s">
        <v>23911</v>
      </c>
      <c r="B2562" t="s">
        <v>11</v>
      </c>
      <c r="C2562" t="s">
        <v>4009</v>
      </c>
      <c r="D2562" s="3">
        <v>1</v>
      </c>
      <c r="E2562" t="s">
        <v>3901</v>
      </c>
      <c r="F2562" t="s">
        <v>23912</v>
      </c>
      <c r="G2562" t="s">
        <v>35</v>
      </c>
      <c r="H2562" t="s">
        <v>1195</v>
      </c>
      <c r="I2562" t="s">
        <v>35</v>
      </c>
      <c r="J2562" t="s">
        <v>22423</v>
      </c>
      <c r="K2562">
        <f t="shared" si="553"/>
        <v>6</v>
      </c>
      <c r="L2562">
        <f t="shared" si="548"/>
        <v>26</v>
      </c>
      <c r="M2562">
        <f t="shared" si="549"/>
        <v>20</v>
      </c>
      <c r="N2562" t="str">
        <f t="shared" si="550"/>
        <v>Next Day</v>
      </c>
      <c r="O2562">
        <f t="shared" si="551"/>
        <v>3</v>
      </c>
      <c r="P2562" t="str">
        <f t="shared" si="552"/>
        <v>others</v>
      </c>
    </row>
    <row r="2563" spans="1:16" x14ac:dyDescent="0.25">
      <c r="A2563" t="s">
        <v>23913</v>
      </c>
      <c r="B2563" t="s">
        <v>11</v>
      </c>
      <c r="C2563" t="s">
        <v>4009</v>
      </c>
      <c r="D2563" s="3">
        <v>1</v>
      </c>
      <c r="E2563" t="s">
        <v>3901</v>
      </c>
      <c r="F2563" t="s">
        <v>23639</v>
      </c>
      <c r="G2563" t="s">
        <v>35</v>
      </c>
      <c r="H2563" t="s">
        <v>1195</v>
      </c>
      <c r="I2563" t="s">
        <v>35</v>
      </c>
      <c r="J2563" t="s">
        <v>22049</v>
      </c>
      <c r="K2563">
        <f t="shared" si="553"/>
        <v>6</v>
      </c>
      <c r="L2563">
        <f t="shared" si="548"/>
        <v>26</v>
      </c>
      <c r="M2563">
        <f t="shared" si="549"/>
        <v>20</v>
      </c>
      <c r="N2563" t="str">
        <f t="shared" si="550"/>
        <v>Next Day</v>
      </c>
      <c r="O2563">
        <f t="shared" si="551"/>
        <v>3</v>
      </c>
      <c r="P2563" t="str">
        <f t="shared" si="552"/>
        <v>others</v>
      </c>
    </row>
    <row r="2564" spans="1:16" x14ac:dyDescent="0.25">
      <c r="A2564" t="s">
        <v>23914</v>
      </c>
      <c r="B2564" t="s">
        <v>11</v>
      </c>
      <c r="C2564" t="s">
        <v>4143</v>
      </c>
      <c r="D2564" s="3">
        <v>1</v>
      </c>
      <c r="E2564" t="s">
        <v>3901</v>
      </c>
      <c r="F2564" t="s">
        <v>23915</v>
      </c>
      <c r="G2564" t="s">
        <v>35</v>
      </c>
      <c r="H2564" t="s">
        <v>1195</v>
      </c>
      <c r="I2564" t="s">
        <v>35</v>
      </c>
      <c r="J2564" t="s">
        <v>23916</v>
      </c>
      <c r="K2564">
        <f t="shared" si="553"/>
        <v>6</v>
      </c>
      <c r="L2564">
        <f t="shared" si="548"/>
        <v>26</v>
      </c>
      <c r="M2564">
        <f t="shared" si="549"/>
        <v>15</v>
      </c>
      <c r="N2564" t="str">
        <f t="shared" si="550"/>
        <v>Next Day</v>
      </c>
      <c r="O2564">
        <f t="shared" si="551"/>
        <v>3</v>
      </c>
      <c r="P2564" t="str">
        <f t="shared" si="552"/>
        <v>others</v>
      </c>
    </row>
    <row r="2565" spans="1:16" x14ac:dyDescent="0.25">
      <c r="A2565" t="s">
        <v>23917</v>
      </c>
      <c r="B2565" t="s">
        <v>11</v>
      </c>
      <c r="C2565" t="s">
        <v>4013</v>
      </c>
      <c r="D2565" s="3">
        <v>1</v>
      </c>
      <c r="E2565" t="s">
        <v>3901</v>
      </c>
      <c r="F2565" t="s">
        <v>23905</v>
      </c>
      <c r="G2565" t="s">
        <v>35</v>
      </c>
      <c r="H2565" t="s">
        <v>1195</v>
      </c>
      <c r="I2565" t="s">
        <v>35</v>
      </c>
      <c r="J2565" t="s">
        <v>23918</v>
      </c>
      <c r="K2565">
        <f t="shared" si="553"/>
        <v>6</v>
      </c>
      <c r="L2565">
        <f t="shared" si="548"/>
        <v>26</v>
      </c>
      <c r="M2565">
        <f t="shared" si="549"/>
        <v>20</v>
      </c>
      <c r="N2565" t="str">
        <f t="shared" si="550"/>
        <v>Next Day</v>
      </c>
      <c r="O2565">
        <f t="shared" si="551"/>
        <v>3</v>
      </c>
      <c r="P2565" t="str">
        <f t="shared" si="552"/>
        <v>others</v>
      </c>
    </row>
    <row r="2566" spans="1:16" x14ac:dyDescent="0.25">
      <c r="A2566" t="s">
        <v>23919</v>
      </c>
      <c r="B2566" t="s">
        <v>11</v>
      </c>
      <c r="C2566" t="s">
        <v>4009</v>
      </c>
      <c r="D2566" s="3">
        <v>1</v>
      </c>
      <c r="E2566" t="s">
        <v>3901</v>
      </c>
      <c r="F2566" t="s">
        <v>23639</v>
      </c>
      <c r="G2566" t="s">
        <v>35</v>
      </c>
      <c r="H2566" t="s">
        <v>1195</v>
      </c>
      <c r="I2566" t="s">
        <v>35</v>
      </c>
      <c r="J2566" t="s">
        <v>22234</v>
      </c>
      <c r="K2566">
        <f t="shared" si="553"/>
        <v>6</v>
      </c>
      <c r="L2566">
        <f t="shared" si="548"/>
        <v>26</v>
      </c>
      <c r="M2566">
        <f t="shared" si="549"/>
        <v>20</v>
      </c>
      <c r="N2566" t="str">
        <f t="shared" si="550"/>
        <v>Next Day</v>
      </c>
      <c r="O2566">
        <f t="shared" si="551"/>
        <v>3</v>
      </c>
      <c r="P2566" t="str">
        <f t="shared" si="552"/>
        <v>others</v>
      </c>
    </row>
    <row r="2567" spans="1:16" x14ac:dyDescent="0.25">
      <c r="A2567" t="s">
        <v>23920</v>
      </c>
      <c r="B2567" t="s">
        <v>11</v>
      </c>
      <c r="C2567" t="s">
        <v>4009</v>
      </c>
      <c r="D2567" s="3">
        <v>1</v>
      </c>
      <c r="E2567" t="s">
        <v>3901</v>
      </c>
      <c r="F2567" t="s">
        <v>23915</v>
      </c>
      <c r="G2567" t="s">
        <v>35</v>
      </c>
      <c r="H2567" t="s">
        <v>1195</v>
      </c>
      <c r="I2567" t="s">
        <v>35</v>
      </c>
      <c r="J2567" t="s">
        <v>22476</v>
      </c>
      <c r="K2567">
        <f t="shared" si="553"/>
        <v>6</v>
      </c>
      <c r="L2567">
        <f t="shared" si="548"/>
        <v>26</v>
      </c>
      <c r="M2567">
        <f t="shared" si="549"/>
        <v>20</v>
      </c>
      <c r="N2567" t="str">
        <f t="shared" si="550"/>
        <v>Next Day</v>
      </c>
      <c r="O2567">
        <f t="shared" si="551"/>
        <v>3</v>
      </c>
      <c r="P2567" t="str">
        <f t="shared" si="552"/>
        <v>others</v>
      </c>
    </row>
    <row r="2568" spans="1:16" x14ac:dyDescent="0.25">
      <c r="A2568" t="s">
        <v>23921</v>
      </c>
      <c r="B2568" t="s">
        <v>11</v>
      </c>
      <c r="C2568" t="s">
        <v>4009</v>
      </c>
      <c r="D2568" s="3">
        <v>1</v>
      </c>
      <c r="E2568" t="s">
        <v>3901</v>
      </c>
      <c r="F2568" t="s">
        <v>23912</v>
      </c>
      <c r="G2568" t="s">
        <v>35</v>
      </c>
      <c r="H2568" t="s">
        <v>1195</v>
      </c>
      <c r="I2568" t="s">
        <v>35</v>
      </c>
      <c r="J2568" t="s">
        <v>23922</v>
      </c>
      <c r="K2568">
        <f t="shared" si="553"/>
        <v>6</v>
      </c>
      <c r="L2568">
        <f t="shared" si="548"/>
        <v>26</v>
      </c>
      <c r="M2568">
        <f t="shared" si="549"/>
        <v>20</v>
      </c>
      <c r="N2568" t="str">
        <f t="shared" si="550"/>
        <v>Next Day</v>
      </c>
      <c r="O2568">
        <f t="shared" si="551"/>
        <v>3</v>
      </c>
      <c r="P2568" t="str">
        <f t="shared" si="552"/>
        <v>others</v>
      </c>
    </row>
    <row r="2569" spans="1:16" x14ac:dyDescent="0.25">
      <c r="A2569" t="s">
        <v>23923</v>
      </c>
      <c r="B2569" t="s">
        <v>11</v>
      </c>
      <c r="C2569" t="s">
        <v>4009</v>
      </c>
      <c r="D2569" s="3">
        <v>1</v>
      </c>
      <c r="E2569" t="s">
        <v>3901</v>
      </c>
      <c r="F2569" t="s">
        <v>23915</v>
      </c>
      <c r="G2569" t="s">
        <v>35</v>
      </c>
      <c r="H2569" t="s">
        <v>1195</v>
      </c>
      <c r="I2569" t="s">
        <v>35</v>
      </c>
      <c r="J2569" t="s">
        <v>23924</v>
      </c>
      <c r="K2569">
        <f t="shared" si="553"/>
        <v>6</v>
      </c>
      <c r="L2569">
        <f t="shared" si="548"/>
        <v>26</v>
      </c>
      <c r="M2569">
        <f t="shared" si="549"/>
        <v>20</v>
      </c>
      <c r="N2569" t="str">
        <f t="shared" si="550"/>
        <v>Next Day</v>
      </c>
      <c r="O2569">
        <f t="shared" si="551"/>
        <v>3</v>
      </c>
      <c r="P2569" t="str">
        <f t="shared" si="552"/>
        <v>others</v>
      </c>
    </row>
    <row r="2570" spans="1:16" x14ac:dyDescent="0.25">
      <c r="A2570" t="s">
        <v>23925</v>
      </c>
      <c r="B2570" t="s">
        <v>11</v>
      </c>
      <c r="C2570" t="s">
        <v>4045</v>
      </c>
      <c r="D2570" s="3">
        <v>1</v>
      </c>
      <c r="E2570" t="s">
        <v>3901</v>
      </c>
      <c r="F2570" t="s">
        <v>13650</v>
      </c>
      <c r="G2570" t="s">
        <v>35</v>
      </c>
      <c r="H2570" t="s">
        <v>1195</v>
      </c>
      <c r="I2570" t="s">
        <v>35</v>
      </c>
      <c r="J2570" t="s">
        <v>23926</v>
      </c>
      <c r="K2570">
        <f t="shared" si="553"/>
        <v>6</v>
      </c>
      <c r="L2570">
        <f t="shared" si="548"/>
        <v>26</v>
      </c>
      <c r="M2570">
        <f t="shared" si="549"/>
        <v>15</v>
      </c>
      <c r="N2570" t="str">
        <f t="shared" si="550"/>
        <v>Next Day</v>
      </c>
      <c r="O2570">
        <f t="shared" si="551"/>
        <v>3</v>
      </c>
      <c r="P2570" t="str">
        <f t="shared" si="552"/>
        <v>others</v>
      </c>
    </row>
    <row r="2571" spans="1:16" x14ac:dyDescent="0.25">
      <c r="A2571" t="s">
        <v>23927</v>
      </c>
      <c r="B2571" t="s">
        <v>11</v>
      </c>
      <c r="C2571" t="s">
        <v>4009</v>
      </c>
      <c r="D2571" s="3">
        <v>1</v>
      </c>
      <c r="E2571" t="s">
        <v>3901</v>
      </c>
      <c r="F2571" t="s">
        <v>23905</v>
      </c>
      <c r="G2571" t="s">
        <v>35</v>
      </c>
      <c r="H2571" t="s">
        <v>1195</v>
      </c>
      <c r="I2571" t="s">
        <v>35</v>
      </c>
      <c r="J2571" t="s">
        <v>23928</v>
      </c>
      <c r="K2571">
        <f t="shared" si="553"/>
        <v>6</v>
      </c>
      <c r="L2571">
        <f t="shared" si="548"/>
        <v>26</v>
      </c>
      <c r="M2571">
        <f t="shared" si="549"/>
        <v>20</v>
      </c>
      <c r="N2571" t="str">
        <f t="shared" si="550"/>
        <v>Next Day</v>
      </c>
      <c r="O2571">
        <f t="shared" si="551"/>
        <v>3</v>
      </c>
      <c r="P2571" t="str">
        <f t="shared" si="552"/>
        <v>others</v>
      </c>
    </row>
    <row r="2572" spans="1:16" x14ac:dyDescent="0.25">
      <c r="A2572" t="s">
        <v>23929</v>
      </c>
      <c r="B2572" t="s">
        <v>11</v>
      </c>
      <c r="C2572" t="s">
        <v>4013</v>
      </c>
      <c r="D2572" s="3">
        <v>2</v>
      </c>
      <c r="E2572" t="s">
        <v>3901</v>
      </c>
      <c r="F2572" t="s">
        <v>23915</v>
      </c>
      <c r="G2572" t="s">
        <v>35</v>
      </c>
      <c r="H2572" t="s">
        <v>1195</v>
      </c>
      <c r="I2572" t="s">
        <v>35</v>
      </c>
      <c r="J2572" t="s">
        <v>23930</v>
      </c>
      <c r="K2572">
        <f t="shared" si="553"/>
        <v>6</v>
      </c>
      <c r="L2572">
        <f t="shared" si="548"/>
        <v>26</v>
      </c>
      <c r="M2572">
        <f t="shared" si="549"/>
        <v>16</v>
      </c>
      <c r="N2572" t="str">
        <f t="shared" si="550"/>
        <v>Next Day</v>
      </c>
      <c r="O2572">
        <f t="shared" si="551"/>
        <v>3</v>
      </c>
      <c r="P2572" t="str">
        <f t="shared" si="552"/>
        <v>others</v>
      </c>
    </row>
    <row r="2573" spans="1:16" x14ac:dyDescent="0.25">
      <c r="A2573" t="s">
        <v>23931</v>
      </c>
      <c r="B2573" t="s">
        <v>11</v>
      </c>
      <c r="C2573" t="s">
        <v>4009</v>
      </c>
      <c r="D2573" s="3">
        <v>1</v>
      </c>
      <c r="E2573" t="s">
        <v>3901</v>
      </c>
      <c r="F2573" t="s">
        <v>9100</v>
      </c>
      <c r="G2573" t="s">
        <v>35</v>
      </c>
      <c r="H2573" t="s">
        <v>1195</v>
      </c>
      <c r="I2573" t="s">
        <v>35</v>
      </c>
      <c r="J2573" t="s">
        <v>22009</v>
      </c>
      <c r="K2573">
        <f t="shared" si="553"/>
        <v>6</v>
      </c>
      <c r="L2573">
        <f t="shared" si="548"/>
        <v>26</v>
      </c>
      <c r="M2573">
        <f t="shared" si="549"/>
        <v>20</v>
      </c>
      <c r="N2573" t="str">
        <f t="shared" si="550"/>
        <v>Next Day</v>
      </c>
      <c r="O2573">
        <f t="shared" si="551"/>
        <v>3</v>
      </c>
      <c r="P2573" t="str">
        <f t="shared" si="552"/>
        <v>others</v>
      </c>
    </row>
    <row r="2574" spans="1:16" x14ac:dyDescent="0.25">
      <c r="A2574" t="s">
        <v>23932</v>
      </c>
      <c r="B2574" t="s">
        <v>11</v>
      </c>
      <c r="C2574" t="s">
        <v>4009</v>
      </c>
      <c r="D2574" s="3">
        <v>1</v>
      </c>
      <c r="E2574" t="s">
        <v>3901</v>
      </c>
      <c r="F2574" t="s">
        <v>9100</v>
      </c>
      <c r="G2574" t="s">
        <v>35</v>
      </c>
      <c r="H2574" t="s">
        <v>1195</v>
      </c>
      <c r="I2574" t="s">
        <v>35</v>
      </c>
      <c r="J2574" t="s">
        <v>23933</v>
      </c>
      <c r="K2574">
        <f t="shared" si="553"/>
        <v>6</v>
      </c>
      <c r="L2574">
        <f t="shared" si="548"/>
        <v>26</v>
      </c>
      <c r="M2574">
        <f t="shared" si="549"/>
        <v>20</v>
      </c>
      <c r="N2574" t="str">
        <f t="shared" si="550"/>
        <v>Next Day</v>
      </c>
      <c r="O2574">
        <f t="shared" si="551"/>
        <v>3</v>
      </c>
      <c r="P2574" t="str">
        <f t="shared" si="552"/>
        <v>others</v>
      </c>
    </row>
    <row r="2575" spans="1:16" x14ac:dyDescent="0.25">
      <c r="A2575" t="s">
        <v>23934</v>
      </c>
      <c r="B2575" t="s">
        <v>11</v>
      </c>
      <c r="C2575" t="s">
        <v>4009</v>
      </c>
      <c r="D2575" s="3">
        <v>1</v>
      </c>
      <c r="E2575" t="s">
        <v>3901</v>
      </c>
      <c r="F2575" t="s">
        <v>8513</v>
      </c>
      <c r="G2575" t="s">
        <v>35</v>
      </c>
      <c r="H2575" t="s">
        <v>1195</v>
      </c>
      <c r="I2575" t="s">
        <v>35</v>
      </c>
      <c r="J2575" t="s">
        <v>22560</v>
      </c>
      <c r="K2575">
        <f t="shared" si="553"/>
        <v>6</v>
      </c>
      <c r="L2575">
        <f t="shared" si="548"/>
        <v>26</v>
      </c>
      <c r="M2575">
        <f t="shared" si="549"/>
        <v>20</v>
      </c>
      <c r="N2575" t="str">
        <f t="shared" si="550"/>
        <v>Next Day</v>
      </c>
      <c r="O2575">
        <f t="shared" si="551"/>
        <v>3</v>
      </c>
      <c r="P2575" t="str">
        <f t="shared" si="552"/>
        <v>others</v>
      </c>
    </row>
    <row r="2576" spans="1:16" hidden="1" x14ac:dyDescent="0.25">
      <c r="A2576" t="s">
        <v>10034</v>
      </c>
      <c r="B2576" t="s">
        <v>4017</v>
      </c>
      <c r="C2576" t="s">
        <v>4009</v>
      </c>
      <c r="D2576">
        <v>1</v>
      </c>
      <c r="E2576" t="s">
        <v>15</v>
      </c>
      <c r="F2576" t="s">
        <v>3161</v>
      </c>
      <c r="G2576" t="s">
        <v>15</v>
      </c>
      <c r="H2576" t="s">
        <v>1195</v>
      </c>
      <c r="I2576" t="s">
        <v>4019</v>
      </c>
      <c r="J2576" t="s">
        <v>4019</v>
      </c>
    </row>
    <row r="2577" spans="1:16" x14ac:dyDescent="0.25">
      <c r="A2577" t="s">
        <v>23935</v>
      </c>
      <c r="B2577" t="s">
        <v>11</v>
      </c>
      <c r="C2577" t="s">
        <v>4009</v>
      </c>
      <c r="D2577" s="3">
        <v>1</v>
      </c>
      <c r="E2577" t="s">
        <v>3901</v>
      </c>
      <c r="F2577" t="s">
        <v>8510</v>
      </c>
      <c r="G2577" t="s">
        <v>35</v>
      </c>
      <c r="H2577" t="s">
        <v>1195</v>
      </c>
      <c r="I2577" t="s">
        <v>35</v>
      </c>
      <c r="J2577" t="s">
        <v>23936</v>
      </c>
      <c r="K2577">
        <f>MONTH(I2577)</f>
        <v>6</v>
      </c>
      <c r="L2577">
        <f t="shared" ref="L2577" si="554">DAY(I2577)</f>
        <v>26</v>
      </c>
      <c r="M2577">
        <f>HOUR(J2577)+1</f>
        <v>20</v>
      </c>
      <c r="N2577" t="str">
        <f>IF(OR(ISBLANK(E2577),ISBLANK(I2577)),"Missing Date",IF(I2577=E2577,"Same Day",IF(WEEKDAY(E2577,2)=5,IF(DAY(I2577)=DAY(E2577+3),"Next Day",IF(DAY(I2577)=DAY(E2577+4),"2 Days","Other")),IF(WEEKDAY(E2577,2)=4,IF(DAY(I2577)=DAY(E2577+1),"Next Day",IF(DAY(I2577)=DAY(E2577+4),"2 Days","Other")),IF(DAY(I2577)=DAY(E2577+1),"Next Day",IF(DAY(I2577)=DAY(E2577+2),"2 Days","Other"))))))</f>
        <v>Next Day</v>
      </c>
      <c r="O2577">
        <f>WEEKDAY(E2577,2)</f>
        <v>3</v>
      </c>
      <c r="P2577" t="str">
        <f>IF(HOUR(F2577)&lt;11,"before","others")</f>
        <v>others</v>
      </c>
    </row>
    <row r="2578" spans="1:16" hidden="1" x14ac:dyDescent="0.25">
      <c r="A2578" t="s">
        <v>10037</v>
      </c>
      <c r="B2578" t="s">
        <v>4017</v>
      </c>
      <c r="C2578" t="s">
        <v>4009</v>
      </c>
      <c r="D2578">
        <v>1</v>
      </c>
      <c r="E2578" t="s">
        <v>15</v>
      </c>
      <c r="F2578" t="s">
        <v>3189</v>
      </c>
      <c r="G2578" t="s">
        <v>15</v>
      </c>
      <c r="H2578" t="s">
        <v>1195</v>
      </c>
      <c r="I2578" t="s">
        <v>4019</v>
      </c>
      <c r="J2578" t="s">
        <v>4019</v>
      </c>
    </row>
    <row r="2579" spans="1:16" hidden="1" x14ac:dyDescent="0.25">
      <c r="A2579" t="s">
        <v>10038</v>
      </c>
      <c r="B2579" t="s">
        <v>4017</v>
      </c>
      <c r="C2579" t="s">
        <v>4009</v>
      </c>
      <c r="D2579">
        <v>1</v>
      </c>
      <c r="E2579" t="s">
        <v>15</v>
      </c>
      <c r="F2579" t="s">
        <v>10039</v>
      </c>
      <c r="G2579" t="s">
        <v>15</v>
      </c>
      <c r="H2579" t="s">
        <v>1195</v>
      </c>
      <c r="I2579" t="s">
        <v>4019</v>
      </c>
      <c r="J2579" t="s">
        <v>4019</v>
      </c>
    </row>
    <row r="2580" spans="1:16" hidden="1" x14ac:dyDescent="0.25">
      <c r="A2580" t="s">
        <v>10040</v>
      </c>
      <c r="B2580" t="s">
        <v>4017</v>
      </c>
      <c r="C2580" t="s">
        <v>4009</v>
      </c>
      <c r="D2580">
        <v>1</v>
      </c>
      <c r="E2580" t="s">
        <v>15</v>
      </c>
      <c r="F2580" t="s">
        <v>3189</v>
      </c>
      <c r="G2580" t="s">
        <v>15</v>
      </c>
      <c r="H2580" t="s">
        <v>1195</v>
      </c>
      <c r="I2580" t="s">
        <v>4019</v>
      </c>
      <c r="J2580" t="s">
        <v>4019</v>
      </c>
    </row>
    <row r="2581" spans="1:16" hidden="1" x14ac:dyDescent="0.25">
      <c r="A2581" t="s">
        <v>10041</v>
      </c>
      <c r="B2581" t="s">
        <v>4017</v>
      </c>
      <c r="C2581" t="s">
        <v>4009</v>
      </c>
      <c r="D2581">
        <v>1</v>
      </c>
      <c r="E2581" t="s">
        <v>15</v>
      </c>
      <c r="F2581" t="s">
        <v>3166</v>
      </c>
      <c r="G2581" t="s">
        <v>15</v>
      </c>
      <c r="H2581" t="s">
        <v>1195</v>
      </c>
      <c r="I2581" t="s">
        <v>4019</v>
      </c>
      <c r="J2581" t="s">
        <v>4019</v>
      </c>
    </row>
    <row r="2582" spans="1:16" x14ac:dyDescent="0.25">
      <c r="A2582" t="s">
        <v>23937</v>
      </c>
      <c r="B2582" t="s">
        <v>11</v>
      </c>
      <c r="C2582" t="s">
        <v>4009</v>
      </c>
      <c r="D2582" s="3">
        <v>1</v>
      </c>
      <c r="E2582" t="s">
        <v>3901</v>
      </c>
      <c r="F2582" t="s">
        <v>23938</v>
      </c>
      <c r="G2582" t="s">
        <v>35</v>
      </c>
      <c r="H2582" t="s">
        <v>1195</v>
      </c>
      <c r="I2582" t="s">
        <v>35</v>
      </c>
      <c r="J2582" t="s">
        <v>22577</v>
      </c>
      <c r="K2582">
        <f>MONTH(I2582)</f>
        <v>6</v>
      </c>
      <c r="L2582">
        <f t="shared" ref="L2582:L2584" si="555">DAY(I2582)</f>
        <v>26</v>
      </c>
      <c r="M2582">
        <f t="shared" ref="M2582:M2584" si="556">HOUR(J2582)+1</f>
        <v>20</v>
      </c>
      <c r="N2582" t="str">
        <f t="shared" ref="N2582:N2584" si="557">IF(OR(ISBLANK(E2582),ISBLANK(I2582)),"Missing Date",IF(I2582=E2582,"Same Day",IF(WEEKDAY(E2582,2)=5,IF(DAY(I2582)=DAY(E2582+3),"Next Day",IF(DAY(I2582)=DAY(E2582+4),"2 Days","Other")),IF(WEEKDAY(E2582,2)=4,IF(DAY(I2582)=DAY(E2582+1),"Next Day",IF(DAY(I2582)=DAY(E2582+4),"2 Days","Other")),IF(DAY(I2582)=DAY(E2582+1),"Next Day",IF(DAY(I2582)=DAY(E2582+2),"2 Days","Other"))))))</f>
        <v>Next Day</v>
      </c>
      <c r="O2582">
        <f t="shared" ref="O2582:O2584" si="558">WEEKDAY(E2582,2)</f>
        <v>3</v>
      </c>
      <c r="P2582" t="str">
        <f t="shared" ref="P2582:P2584" si="559">IF(HOUR(F2582)&lt;11,"before","others")</f>
        <v>others</v>
      </c>
    </row>
    <row r="2583" spans="1:16" x14ac:dyDescent="0.25">
      <c r="A2583" t="s">
        <v>23939</v>
      </c>
      <c r="B2583" t="s">
        <v>11</v>
      </c>
      <c r="C2583" t="s">
        <v>4009</v>
      </c>
      <c r="D2583" s="3">
        <v>1</v>
      </c>
      <c r="E2583" t="s">
        <v>3901</v>
      </c>
      <c r="F2583" t="s">
        <v>23796</v>
      </c>
      <c r="G2583" t="s">
        <v>35</v>
      </c>
      <c r="H2583" t="s">
        <v>1195</v>
      </c>
      <c r="I2583" t="s">
        <v>35</v>
      </c>
      <c r="J2583" t="s">
        <v>22491</v>
      </c>
      <c r="K2583">
        <f>MONTH(I2583)</f>
        <v>6</v>
      </c>
      <c r="L2583">
        <f t="shared" si="555"/>
        <v>26</v>
      </c>
      <c r="M2583">
        <f t="shared" si="556"/>
        <v>20</v>
      </c>
      <c r="N2583" t="str">
        <f t="shared" si="557"/>
        <v>Next Day</v>
      </c>
      <c r="O2583">
        <f t="shared" si="558"/>
        <v>3</v>
      </c>
      <c r="P2583" t="str">
        <f t="shared" si="559"/>
        <v>others</v>
      </c>
    </row>
    <row r="2584" spans="1:16" x14ac:dyDescent="0.25">
      <c r="A2584" t="s">
        <v>23940</v>
      </c>
      <c r="B2584" t="s">
        <v>11</v>
      </c>
      <c r="C2584" t="s">
        <v>4009</v>
      </c>
      <c r="D2584" s="3">
        <v>1</v>
      </c>
      <c r="E2584" t="s">
        <v>3901</v>
      </c>
      <c r="F2584" t="s">
        <v>8513</v>
      </c>
      <c r="G2584" t="s">
        <v>35</v>
      </c>
      <c r="H2584" t="s">
        <v>1195</v>
      </c>
      <c r="I2584" t="s">
        <v>35</v>
      </c>
      <c r="J2584" t="s">
        <v>23941</v>
      </c>
      <c r="K2584">
        <f>MONTH(I2584)</f>
        <v>6</v>
      </c>
      <c r="L2584">
        <f t="shared" si="555"/>
        <v>26</v>
      </c>
      <c r="M2584">
        <f t="shared" si="556"/>
        <v>20</v>
      </c>
      <c r="N2584" t="str">
        <f t="shared" si="557"/>
        <v>Next Day</v>
      </c>
      <c r="O2584">
        <f t="shared" si="558"/>
        <v>3</v>
      </c>
      <c r="P2584" t="str">
        <f t="shared" si="559"/>
        <v>others</v>
      </c>
    </row>
    <row r="2585" spans="1:16" hidden="1" x14ac:dyDescent="0.25">
      <c r="A2585" t="s">
        <v>10048</v>
      </c>
      <c r="B2585" t="s">
        <v>4017</v>
      </c>
      <c r="C2585" t="s">
        <v>4009</v>
      </c>
      <c r="D2585">
        <v>1</v>
      </c>
      <c r="E2585" t="s">
        <v>557</v>
      </c>
      <c r="F2585" t="s">
        <v>10049</v>
      </c>
      <c r="G2585" t="s">
        <v>697</v>
      </c>
      <c r="H2585" t="s">
        <v>1195</v>
      </c>
      <c r="I2585" t="s">
        <v>4019</v>
      </c>
      <c r="J2585" t="s">
        <v>4019</v>
      </c>
    </row>
    <row r="2586" spans="1:16" hidden="1" x14ac:dyDescent="0.25">
      <c r="A2586" t="s">
        <v>10050</v>
      </c>
      <c r="B2586" t="s">
        <v>4017</v>
      </c>
      <c r="C2586" t="s">
        <v>4009</v>
      </c>
      <c r="D2586">
        <v>1</v>
      </c>
      <c r="E2586" t="s">
        <v>15</v>
      </c>
      <c r="F2586" t="s">
        <v>10051</v>
      </c>
      <c r="G2586" t="s">
        <v>15</v>
      </c>
      <c r="H2586" t="s">
        <v>1195</v>
      </c>
      <c r="I2586" t="s">
        <v>4019</v>
      </c>
      <c r="J2586" t="s">
        <v>4019</v>
      </c>
    </row>
    <row r="2587" spans="1:16" x14ac:dyDescent="0.25">
      <c r="A2587" t="s">
        <v>23942</v>
      </c>
      <c r="B2587" t="s">
        <v>11</v>
      </c>
      <c r="C2587" t="s">
        <v>4009</v>
      </c>
      <c r="D2587" s="3">
        <v>1</v>
      </c>
      <c r="E2587" t="s">
        <v>3901</v>
      </c>
      <c r="F2587" t="s">
        <v>23938</v>
      </c>
      <c r="G2587" t="s">
        <v>35</v>
      </c>
      <c r="H2587" t="s">
        <v>1195</v>
      </c>
      <c r="I2587" t="s">
        <v>35</v>
      </c>
      <c r="J2587" t="s">
        <v>23943</v>
      </c>
      <c r="K2587">
        <f t="shared" ref="K2587:K2618" si="560">MONTH(I2587)</f>
        <v>6</v>
      </c>
      <c r="L2587">
        <f t="shared" ref="L2587:L2637" si="561">DAY(I2587)</f>
        <v>26</v>
      </c>
      <c r="M2587">
        <f t="shared" ref="M2587:M2637" si="562">HOUR(J2587)+1</f>
        <v>20</v>
      </c>
      <c r="N2587" t="str">
        <f t="shared" ref="N2587:N2637" si="563">IF(OR(ISBLANK(E2587),ISBLANK(I2587)),"Missing Date",IF(I2587=E2587,"Same Day",IF(WEEKDAY(E2587,2)=5,IF(DAY(I2587)=DAY(E2587+3),"Next Day",IF(DAY(I2587)=DAY(E2587+4),"2 Days","Other")),IF(WEEKDAY(E2587,2)=4,IF(DAY(I2587)=DAY(E2587+1),"Next Day",IF(DAY(I2587)=DAY(E2587+4),"2 Days","Other")),IF(DAY(I2587)=DAY(E2587+1),"Next Day",IF(DAY(I2587)=DAY(E2587+2),"2 Days","Other"))))))</f>
        <v>Next Day</v>
      </c>
      <c r="O2587">
        <f t="shared" ref="O2587:O2637" si="564">WEEKDAY(E2587,2)</f>
        <v>3</v>
      </c>
      <c r="P2587" t="str">
        <f t="shared" ref="P2587:P2637" si="565">IF(HOUR(F2587)&lt;11,"before","others")</f>
        <v>others</v>
      </c>
    </row>
    <row r="2588" spans="1:16" x14ac:dyDescent="0.25">
      <c r="A2588" t="s">
        <v>23944</v>
      </c>
      <c r="B2588" t="s">
        <v>11</v>
      </c>
      <c r="C2588" t="s">
        <v>4009</v>
      </c>
      <c r="D2588" s="3">
        <v>1</v>
      </c>
      <c r="E2588" t="s">
        <v>3901</v>
      </c>
      <c r="F2588" t="s">
        <v>8510</v>
      </c>
      <c r="G2588" t="s">
        <v>35</v>
      </c>
      <c r="H2588" t="s">
        <v>1195</v>
      </c>
      <c r="I2588" t="s">
        <v>35</v>
      </c>
      <c r="J2588" t="s">
        <v>23945</v>
      </c>
      <c r="K2588">
        <f t="shared" si="560"/>
        <v>6</v>
      </c>
      <c r="L2588">
        <f t="shared" si="561"/>
        <v>26</v>
      </c>
      <c r="M2588">
        <f t="shared" si="562"/>
        <v>20</v>
      </c>
      <c r="N2588" t="str">
        <f t="shared" si="563"/>
        <v>Next Day</v>
      </c>
      <c r="O2588">
        <f t="shared" si="564"/>
        <v>3</v>
      </c>
      <c r="P2588" t="str">
        <f t="shared" si="565"/>
        <v>others</v>
      </c>
    </row>
    <row r="2589" spans="1:16" x14ac:dyDescent="0.25">
      <c r="A2589" t="s">
        <v>23946</v>
      </c>
      <c r="B2589" t="s">
        <v>11</v>
      </c>
      <c r="C2589" t="s">
        <v>4009</v>
      </c>
      <c r="D2589" s="3">
        <v>1</v>
      </c>
      <c r="E2589" t="s">
        <v>3901</v>
      </c>
      <c r="F2589" t="s">
        <v>23938</v>
      </c>
      <c r="G2589" t="s">
        <v>35</v>
      </c>
      <c r="H2589" t="s">
        <v>1195</v>
      </c>
      <c r="I2589" t="s">
        <v>35</v>
      </c>
      <c r="J2589" t="s">
        <v>23947</v>
      </c>
      <c r="K2589">
        <f t="shared" si="560"/>
        <v>6</v>
      </c>
      <c r="L2589">
        <f t="shared" si="561"/>
        <v>26</v>
      </c>
      <c r="M2589">
        <f t="shared" si="562"/>
        <v>20</v>
      </c>
      <c r="N2589" t="str">
        <f t="shared" si="563"/>
        <v>Next Day</v>
      </c>
      <c r="O2589">
        <f t="shared" si="564"/>
        <v>3</v>
      </c>
      <c r="P2589" t="str">
        <f t="shared" si="565"/>
        <v>others</v>
      </c>
    </row>
    <row r="2590" spans="1:16" x14ac:dyDescent="0.25">
      <c r="A2590" t="s">
        <v>23948</v>
      </c>
      <c r="B2590" t="s">
        <v>11</v>
      </c>
      <c r="C2590" t="s">
        <v>4009</v>
      </c>
      <c r="D2590" s="3">
        <v>1</v>
      </c>
      <c r="E2590" t="s">
        <v>3901</v>
      </c>
      <c r="F2590" t="s">
        <v>8510</v>
      </c>
      <c r="G2590" t="s">
        <v>35</v>
      </c>
      <c r="H2590" t="s">
        <v>1195</v>
      </c>
      <c r="I2590" t="s">
        <v>35</v>
      </c>
      <c r="J2590" t="s">
        <v>22177</v>
      </c>
      <c r="K2590">
        <f t="shared" si="560"/>
        <v>6</v>
      </c>
      <c r="L2590">
        <f t="shared" si="561"/>
        <v>26</v>
      </c>
      <c r="M2590">
        <f t="shared" si="562"/>
        <v>20</v>
      </c>
      <c r="N2590" t="str">
        <f t="shared" si="563"/>
        <v>Next Day</v>
      </c>
      <c r="O2590">
        <f t="shared" si="564"/>
        <v>3</v>
      </c>
      <c r="P2590" t="str">
        <f t="shared" si="565"/>
        <v>others</v>
      </c>
    </row>
    <row r="2591" spans="1:16" x14ac:dyDescent="0.25">
      <c r="A2591" t="s">
        <v>23949</v>
      </c>
      <c r="B2591" t="s">
        <v>11</v>
      </c>
      <c r="C2591" t="s">
        <v>4009</v>
      </c>
      <c r="D2591" s="3">
        <v>1</v>
      </c>
      <c r="E2591" t="s">
        <v>3901</v>
      </c>
      <c r="F2591" t="s">
        <v>23938</v>
      </c>
      <c r="G2591" t="s">
        <v>35</v>
      </c>
      <c r="H2591" t="s">
        <v>1195</v>
      </c>
      <c r="I2591" t="s">
        <v>35</v>
      </c>
      <c r="J2591" t="s">
        <v>23950</v>
      </c>
      <c r="K2591">
        <f t="shared" si="560"/>
        <v>6</v>
      </c>
      <c r="L2591">
        <f t="shared" si="561"/>
        <v>26</v>
      </c>
      <c r="M2591">
        <f t="shared" si="562"/>
        <v>20</v>
      </c>
      <c r="N2591" t="str">
        <f t="shared" si="563"/>
        <v>Next Day</v>
      </c>
      <c r="O2591">
        <f t="shared" si="564"/>
        <v>3</v>
      </c>
      <c r="P2591" t="str">
        <f t="shared" si="565"/>
        <v>others</v>
      </c>
    </row>
    <row r="2592" spans="1:16" x14ac:dyDescent="0.25">
      <c r="A2592" t="s">
        <v>23951</v>
      </c>
      <c r="B2592" t="s">
        <v>11</v>
      </c>
      <c r="C2592" t="s">
        <v>4009</v>
      </c>
      <c r="D2592" s="3">
        <v>2</v>
      </c>
      <c r="E2592" t="s">
        <v>3901</v>
      </c>
      <c r="F2592" t="s">
        <v>8513</v>
      </c>
      <c r="G2592" t="s">
        <v>35</v>
      </c>
      <c r="H2592" t="s">
        <v>1195</v>
      </c>
      <c r="I2592" t="s">
        <v>35</v>
      </c>
      <c r="J2592" t="s">
        <v>23952</v>
      </c>
      <c r="K2592">
        <f t="shared" si="560"/>
        <v>6</v>
      </c>
      <c r="L2592">
        <f t="shared" si="561"/>
        <v>26</v>
      </c>
      <c r="M2592">
        <f t="shared" si="562"/>
        <v>20</v>
      </c>
      <c r="N2592" t="str">
        <f t="shared" si="563"/>
        <v>Next Day</v>
      </c>
      <c r="O2592">
        <f t="shared" si="564"/>
        <v>3</v>
      </c>
      <c r="P2592" t="str">
        <f t="shared" si="565"/>
        <v>others</v>
      </c>
    </row>
    <row r="2593" spans="1:16" x14ac:dyDescent="0.25">
      <c r="A2593" t="s">
        <v>23953</v>
      </c>
      <c r="B2593" t="s">
        <v>11</v>
      </c>
      <c r="C2593" t="s">
        <v>4009</v>
      </c>
      <c r="D2593" s="3">
        <v>2</v>
      </c>
      <c r="E2593" t="s">
        <v>3901</v>
      </c>
      <c r="F2593" t="s">
        <v>14178</v>
      </c>
      <c r="G2593" t="s">
        <v>35</v>
      </c>
      <c r="H2593" t="s">
        <v>1195</v>
      </c>
      <c r="I2593" t="s">
        <v>35</v>
      </c>
      <c r="J2593" t="s">
        <v>23954</v>
      </c>
      <c r="K2593">
        <f t="shared" si="560"/>
        <v>6</v>
      </c>
      <c r="L2593">
        <f t="shared" si="561"/>
        <v>26</v>
      </c>
      <c r="M2593">
        <f t="shared" si="562"/>
        <v>20</v>
      </c>
      <c r="N2593" t="str">
        <f t="shared" si="563"/>
        <v>Next Day</v>
      </c>
      <c r="O2593">
        <f t="shared" si="564"/>
        <v>3</v>
      </c>
      <c r="P2593" t="str">
        <f t="shared" si="565"/>
        <v>others</v>
      </c>
    </row>
    <row r="2594" spans="1:16" x14ac:dyDescent="0.25">
      <c r="A2594" t="s">
        <v>23955</v>
      </c>
      <c r="B2594" t="s">
        <v>11</v>
      </c>
      <c r="C2594" t="s">
        <v>4009</v>
      </c>
      <c r="D2594" s="3">
        <v>1</v>
      </c>
      <c r="E2594" t="s">
        <v>3901</v>
      </c>
      <c r="F2594" t="s">
        <v>23802</v>
      </c>
      <c r="G2594" t="s">
        <v>35</v>
      </c>
      <c r="H2594" t="s">
        <v>1195</v>
      </c>
      <c r="I2594" t="s">
        <v>35</v>
      </c>
      <c r="J2594" t="s">
        <v>22096</v>
      </c>
      <c r="K2594">
        <f t="shared" si="560"/>
        <v>6</v>
      </c>
      <c r="L2594">
        <f t="shared" si="561"/>
        <v>26</v>
      </c>
      <c r="M2594">
        <f t="shared" si="562"/>
        <v>20</v>
      </c>
      <c r="N2594" t="str">
        <f t="shared" si="563"/>
        <v>Next Day</v>
      </c>
      <c r="O2594">
        <f t="shared" si="564"/>
        <v>3</v>
      </c>
      <c r="P2594" t="str">
        <f t="shared" si="565"/>
        <v>others</v>
      </c>
    </row>
    <row r="2595" spans="1:16" x14ac:dyDescent="0.25">
      <c r="A2595" t="s">
        <v>23956</v>
      </c>
      <c r="B2595" t="s">
        <v>11</v>
      </c>
      <c r="C2595" t="s">
        <v>4009</v>
      </c>
      <c r="D2595" s="3">
        <v>1</v>
      </c>
      <c r="E2595" t="s">
        <v>3901</v>
      </c>
      <c r="F2595" t="s">
        <v>23912</v>
      </c>
      <c r="G2595" t="s">
        <v>35</v>
      </c>
      <c r="H2595" t="s">
        <v>1195</v>
      </c>
      <c r="I2595" t="s">
        <v>35</v>
      </c>
      <c r="J2595" t="s">
        <v>22155</v>
      </c>
      <c r="K2595">
        <f t="shared" si="560"/>
        <v>6</v>
      </c>
      <c r="L2595">
        <f t="shared" si="561"/>
        <v>26</v>
      </c>
      <c r="M2595">
        <f t="shared" si="562"/>
        <v>20</v>
      </c>
      <c r="N2595" t="str">
        <f t="shared" si="563"/>
        <v>Next Day</v>
      </c>
      <c r="O2595">
        <f t="shared" si="564"/>
        <v>3</v>
      </c>
      <c r="P2595" t="str">
        <f t="shared" si="565"/>
        <v>others</v>
      </c>
    </row>
    <row r="2596" spans="1:16" x14ac:dyDescent="0.25">
      <c r="A2596" t="s">
        <v>23957</v>
      </c>
      <c r="B2596" t="s">
        <v>11</v>
      </c>
      <c r="C2596" t="s">
        <v>4009</v>
      </c>
      <c r="D2596" s="3">
        <v>1</v>
      </c>
      <c r="E2596" t="s">
        <v>3901</v>
      </c>
      <c r="F2596" t="s">
        <v>8516</v>
      </c>
      <c r="G2596" t="s">
        <v>35</v>
      </c>
      <c r="H2596" t="s">
        <v>1195</v>
      </c>
      <c r="I2596" t="s">
        <v>35</v>
      </c>
      <c r="J2596" t="s">
        <v>23958</v>
      </c>
      <c r="K2596">
        <f t="shared" si="560"/>
        <v>6</v>
      </c>
      <c r="L2596">
        <f t="shared" si="561"/>
        <v>26</v>
      </c>
      <c r="M2596">
        <f t="shared" si="562"/>
        <v>20</v>
      </c>
      <c r="N2596" t="str">
        <f t="shared" si="563"/>
        <v>Next Day</v>
      </c>
      <c r="O2596">
        <f t="shared" si="564"/>
        <v>3</v>
      </c>
      <c r="P2596" t="str">
        <f t="shared" si="565"/>
        <v>others</v>
      </c>
    </row>
    <row r="2597" spans="1:16" x14ac:dyDescent="0.25">
      <c r="A2597" t="s">
        <v>23959</v>
      </c>
      <c r="B2597" t="s">
        <v>11</v>
      </c>
      <c r="C2597" t="s">
        <v>4009</v>
      </c>
      <c r="D2597" s="3">
        <v>1</v>
      </c>
      <c r="E2597" t="s">
        <v>3901</v>
      </c>
      <c r="F2597" t="s">
        <v>8513</v>
      </c>
      <c r="G2597" t="s">
        <v>35</v>
      </c>
      <c r="H2597" t="s">
        <v>1195</v>
      </c>
      <c r="I2597" t="s">
        <v>35</v>
      </c>
      <c r="J2597" t="s">
        <v>23960</v>
      </c>
      <c r="K2597">
        <f t="shared" si="560"/>
        <v>6</v>
      </c>
      <c r="L2597">
        <f t="shared" si="561"/>
        <v>26</v>
      </c>
      <c r="M2597">
        <f t="shared" si="562"/>
        <v>20</v>
      </c>
      <c r="N2597" t="str">
        <f t="shared" si="563"/>
        <v>Next Day</v>
      </c>
      <c r="O2597">
        <f t="shared" si="564"/>
        <v>3</v>
      </c>
      <c r="P2597" t="str">
        <f t="shared" si="565"/>
        <v>others</v>
      </c>
    </row>
    <row r="2598" spans="1:16" x14ac:dyDescent="0.25">
      <c r="A2598" t="s">
        <v>23961</v>
      </c>
      <c r="B2598" t="s">
        <v>11</v>
      </c>
      <c r="C2598" t="s">
        <v>4009</v>
      </c>
      <c r="D2598" s="3">
        <v>1</v>
      </c>
      <c r="E2598" t="s">
        <v>3901</v>
      </c>
      <c r="F2598" t="s">
        <v>9100</v>
      </c>
      <c r="G2598" t="s">
        <v>35</v>
      </c>
      <c r="H2598" t="s">
        <v>1195</v>
      </c>
      <c r="I2598" t="s">
        <v>35</v>
      </c>
      <c r="J2598" t="s">
        <v>20545</v>
      </c>
      <c r="K2598">
        <f t="shared" si="560"/>
        <v>6</v>
      </c>
      <c r="L2598">
        <f t="shared" si="561"/>
        <v>26</v>
      </c>
      <c r="M2598">
        <f t="shared" si="562"/>
        <v>20</v>
      </c>
      <c r="N2598" t="str">
        <f t="shared" si="563"/>
        <v>Next Day</v>
      </c>
      <c r="O2598">
        <f t="shared" si="564"/>
        <v>3</v>
      </c>
      <c r="P2598" t="str">
        <f t="shared" si="565"/>
        <v>others</v>
      </c>
    </row>
    <row r="2599" spans="1:16" x14ac:dyDescent="0.25">
      <c r="A2599" t="s">
        <v>23962</v>
      </c>
      <c r="B2599" t="s">
        <v>11</v>
      </c>
      <c r="C2599" t="s">
        <v>4009</v>
      </c>
      <c r="D2599" s="3">
        <v>1</v>
      </c>
      <c r="E2599" t="s">
        <v>3901</v>
      </c>
      <c r="F2599" t="s">
        <v>8516</v>
      </c>
      <c r="G2599" t="s">
        <v>35</v>
      </c>
      <c r="H2599" t="s">
        <v>1195</v>
      </c>
      <c r="I2599" t="s">
        <v>35</v>
      </c>
      <c r="J2599" t="s">
        <v>20351</v>
      </c>
      <c r="K2599">
        <f t="shared" si="560"/>
        <v>6</v>
      </c>
      <c r="L2599">
        <f t="shared" si="561"/>
        <v>26</v>
      </c>
      <c r="M2599">
        <f t="shared" si="562"/>
        <v>20</v>
      </c>
      <c r="N2599" t="str">
        <f t="shared" si="563"/>
        <v>Next Day</v>
      </c>
      <c r="O2599">
        <f t="shared" si="564"/>
        <v>3</v>
      </c>
      <c r="P2599" t="str">
        <f t="shared" si="565"/>
        <v>others</v>
      </c>
    </row>
    <row r="2600" spans="1:16" x14ac:dyDescent="0.25">
      <c r="A2600" t="s">
        <v>23963</v>
      </c>
      <c r="B2600" t="s">
        <v>11</v>
      </c>
      <c r="C2600" t="s">
        <v>4009</v>
      </c>
      <c r="D2600" s="3">
        <v>1</v>
      </c>
      <c r="E2600" t="s">
        <v>3901</v>
      </c>
      <c r="F2600" t="s">
        <v>23809</v>
      </c>
      <c r="G2600" t="s">
        <v>35</v>
      </c>
      <c r="H2600" t="s">
        <v>1195</v>
      </c>
      <c r="I2600" t="s">
        <v>35</v>
      </c>
      <c r="J2600" t="s">
        <v>23964</v>
      </c>
      <c r="K2600">
        <f t="shared" si="560"/>
        <v>6</v>
      </c>
      <c r="L2600">
        <f t="shared" si="561"/>
        <v>26</v>
      </c>
      <c r="M2600">
        <f t="shared" si="562"/>
        <v>20</v>
      </c>
      <c r="N2600" t="str">
        <f t="shared" si="563"/>
        <v>Next Day</v>
      </c>
      <c r="O2600">
        <f t="shared" si="564"/>
        <v>3</v>
      </c>
      <c r="P2600" t="str">
        <f t="shared" si="565"/>
        <v>others</v>
      </c>
    </row>
    <row r="2601" spans="1:16" x14ac:dyDescent="0.25">
      <c r="A2601" t="s">
        <v>23965</v>
      </c>
      <c r="B2601" t="s">
        <v>11</v>
      </c>
      <c r="C2601" t="s">
        <v>4009</v>
      </c>
      <c r="D2601" s="3">
        <v>2</v>
      </c>
      <c r="E2601" t="s">
        <v>3901</v>
      </c>
      <c r="F2601" t="s">
        <v>9100</v>
      </c>
      <c r="G2601" t="s">
        <v>35</v>
      </c>
      <c r="H2601" t="s">
        <v>1195</v>
      </c>
      <c r="I2601" t="s">
        <v>35</v>
      </c>
      <c r="J2601" t="s">
        <v>23966</v>
      </c>
      <c r="K2601">
        <f t="shared" si="560"/>
        <v>6</v>
      </c>
      <c r="L2601">
        <f t="shared" si="561"/>
        <v>26</v>
      </c>
      <c r="M2601">
        <f t="shared" si="562"/>
        <v>20</v>
      </c>
      <c r="N2601" t="str">
        <f t="shared" si="563"/>
        <v>Next Day</v>
      </c>
      <c r="O2601">
        <f t="shared" si="564"/>
        <v>3</v>
      </c>
      <c r="P2601" t="str">
        <f t="shared" si="565"/>
        <v>others</v>
      </c>
    </row>
    <row r="2602" spans="1:16" x14ac:dyDescent="0.25">
      <c r="A2602" t="s">
        <v>23967</v>
      </c>
      <c r="B2602" t="s">
        <v>11</v>
      </c>
      <c r="C2602" t="s">
        <v>4009</v>
      </c>
      <c r="D2602" s="3">
        <v>1</v>
      </c>
      <c r="E2602" t="s">
        <v>3901</v>
      </c>
      <c r="F2602" t="s">
        <v>8516</v>
      </c>
      <c r="G2602" t="s">
        <v>35</v>
      </c>
      <c r="H2602" t="s">
        <v>1195</v>
      </c>
      <c r="I2602" t="s">
        <v>35</v>
      </c>
      <c r="J2602" t="s">
        <v>22546</v>
      </c>
      <c r="K2602">
        <f t="shared" si="560"/>
        <v>6</v>
      </c>
      <c r="L2602">
        <f t="shared" si="561"/>
        <v>26</v>
      </c>
      <c r="M2602">
        <f t="shared" si="562"/>
        <v>20</v>
      </c>
      <c r="N2602" t="str">
        <f t="shared" si="563"/>
        <v>Next Day</v>
      </c>
      <c r="O2602">
        <f t="shared" si="564"/>
        <v>3</v>
      </c>
      <c r="P2602" t="str">
        <f t="shared" si="565"/>
        <v>others</v>
      </c>
    </row>
    <row r="2603" spans="1:16" x14ac:dyDescent="0.25">
      <c r="A2603" t="s">
        <v>4124</v>
      </c>
      <c r="B2603" t="s">
        <v>11</v>
      </c>
      <c r="C2603" t="s">
        <v>4009</v>
      </c>
      <c r="D2603" s="3">
        <v>6</v>
      </c>
      <c r="E2603" t="s">
        <v>35</v>
      </c>
      <c r="F2603" t="s">
        <v>4125</v>
      </c>
      <c r="G2603" t="s">
        <v>27</v>
      </c>
      <c r="H2603" t="s">
        <v>1195</v>
      </c>
      <c r="I2603" t="s">
        <v>27</v>
      </c>
      <c r="J2603" t="s">
        <v>4126</v>
      </c>
      <c r="K2603">
        <f t="shared" si="560"/>
        <v>6</v>
      </c>
      <c r="L2603">
        <f t="shared" si="561"/>
        <v>27</v>
      </c>
      <c r="M2603">
        <f t="shared" si="562"/>
        <v>20</v>
      </c>
      <c r="N2603" t="str">
        <f t="shared" si="563"/>
        <v>Next Day</v>
      </c>
      <c r="O2603">
        <f t="shared" si="564"/>
        <v>4</v>
      </c>
      <c r="P2603" t="str">
        <f t="shared" si="565"/>
        <v>others</v>
      </c>
    </row>
    <row r="2604" spans="1:16" x14ac:dyDescent="0.25">
      <c r="A2604" t="s">
        <v>23968</v>
      </c>
      <c r="B2604" t="s">
        <v>11</v>
      </c>
      <c r="C2604" t="s">
        <v>4009</v>
      </c>
      <c r="D2604" s="3">
        <v>7</v>
      </c>
      <c r="E2604" t="s">
        <v>3901</v>
      </c>
      <c r="F2604" t="s">
        <v>10774</v>
      </c>
      <c r="G2604" t="s">
        <v>35</v>
      </c>
      <c r="H2604" t="s">
        <v>1195</v>
      </c>
      <c r="I2604" t="s">
        <v>35</v>
      </c>
      <c r="J2604" t="s">
        <v>23969</v>
      </c>
      <c r="K2604">
        <f t="shared" si="560"/>
        <v>6</v>
      </c>
      <c r="L2604">
        <f t="shared" si="561"/>
        <v>26</v>
      </c>
      <c r="M2604">
        <f t="shared" si="562"/>
        <v>20</v>
      </c>
      <c r="N2604" t="str">
        <f t="shared" si="563"/>
        <v>Next Day</v>
      </c>
      <c r="O2604">
        <f t="shared" si="564"/>
        <v>3</v>
      </c>
      <c r="P2604" t="str">
        <f t="shared" si="565"/>
        <v>others</v>
      </c>
    </row>
    <row r="2605" spans="1:16" x14ac:dyDescent="0.25">
      <c r="A2605" t="s">
        <v>23970</v>
      </c>
      <c r="B2605" t="s">
        <v>11</v>
      </c>
      <c r="C2605" t="s">
        <v>4045</v>
      </c>
      <c r="D2605" s="3">
        <v>10</v>
      </c>
      <c r="E2605" t="s">
        <v>3901</v>
      </c>
      <c r="F2605" t="s">
        <v>10776</v>
      </c>
      <c r="G2605" t="s">
        <v>35</v>
      </c>
      <c r="H2605" t="s">
        <v>1195</v>
      </c>
      <c r="I2605" t="s">
        <v>35</v>
      </c>
      <c r="J2605" t="s">
        <v>23916</v>
      </c>
      <c r="K2605">
        <f t="shared" si="560"/>
        <v>6</v>
      </c>
      <c r="L2605">
        <f t="shared" si="561"/>
        <v>26</v>
      </c>
      <c r="M2605">
        <f t="shared" si="562"/>
        <v>15</v>
      </c>
      <c r="N2605" t="str">
        <f t="shared" si="563"/>
        <v>Next Day</v>
      </c>
      <c r="O2605">
        <f t="shared" si="564"/>
        <v>3</v>
      </c>
      <c r="P2605" t="str">
        <f t="shared" si="565"/>
        <v>others</v>
      </c>
    </row>
    <row r="2606" spans="1:16" x14ac:dyDescent="0.25">
      <c r="A2606" t="s">
        <v>23971</v>
      </c>
      <c r="B2606" t="s">
        <v>11</v>
      </c>
      <c r="C2606" t="s">
        <v>4009</v>
      </c>
      <c r="D2606" s="3">
        <v>1</v>
      </c>
      <c r="E2606" t="s">
        <v>3901</v>
      </c>
      <c r="F2606" t="s">
        <v>10774</v>
      </c>
      <c r="G2606" t="s">
        <v>35</v>
      </c>
      <c r="H2606" t="s">
        <v>1195</v>
      </c>
      <c r="I2606" t="s">
        <v>35</v>
      </c>
      <c r="J2606" t="s">
        <v>20323</v>
      </c>
      <c r="K2606">
        <f t="shared" si="560"/>
        <v>6</v>
      </c>
      <c r="L2606">
        <f t="shared" si="561"/>
        <v>26</v>
      </c>
      <c r="M2606">
        <f t="shared" si="562"/>
        <v>20</v>
      </c>
      <c r="N2606" t="str">
        <f t="shared" si="563"/>
        <v>Next Day</v>
      </c>
      <c r="O2606">
        <f t="shared" si="564"/>
        <v>3</v>
      </c>
      <c r="P2606" t="str">
        <f t="shared" si="565"/>
        <v>others</v>
      </c>
    </row>
    <row r="2607" spans="1:16" x14ac:dyDescent="0.25">
      <c r="A2607" t="s">
        <v>23972</v>
      </c>
      <c r="B2607" t="s">
        <v>11</v>
      </c>
      <c r="C2607" t="s">
        <v>4045</v>
      </c>
      <c r="D2607" s="3">
        <v>5</v>
      </c>
      <c r="E2607" t="s">
        <v>3901</v>
      </c>
      <c r="F2607" t="s">
        <v>10776</v>
      </c>
      <c r="G2607" t="s">
        <v>35</v>
      </c>
      <c r="H2607" t="s">
        <v>1195</v>
      </c>
      <c r="I2607" t="s">
        <v>35</v>
      </c>
      <c r="J2607" t="s">
        <v>23825</v>
      </c>
      <c r="K2607">
        <f t="shared" si="560"/>
        <v>6</v>
      </c>
      <c r="L2607">
        <f t="shared" si="561"/>
        <v>26</v>
      </c>
      <c r="M2607">
        <f t="shared" si="562"/>
        <v>15</v>
      </c>
      <c r="N2607" t="str">
        <f t="shared" si="563"/>
        <v>Next Day</v>
      </c>
      <c r="O2607">
        <f t="shared" si="564"/>
        <v>3</v>
      </c>
      <c r="P2607" t="str">
        <f t="shared" si="565"/>
        <v>others</v>
      </c>
    </row>
    <row r="2608" spans="1:16" x14ac:dyDescent="0.25">
      <c r="A2608" t="s">
        <v>23973</v>
      </c>
      <c r="B2608" t="s">
        <v>11</v>
      </c>
      <c r="C2608" t="s">
        <v>4009</v>
      </c>
      <c r="D2608" s="3">
        <v>5</v>
      </c>
      <c r="E2608" t="s">
        <v>3901</v>
      </c>
      <c r="F2608" t="s">
        <v>23974</v>
      </c>
      <c r="G2608" t="s">
        <v>35</v>
      </c>
      <c r="H2608" t="s">
        <v>1195</v>
      </c>
      <c r="I2608" t="s">
        <v>35</v>
      </c>
      <c r="J2608" t="s">
        <v>23975</v>
      </c>
      <c r="K2608">
        <f t="shared" si="560"/>
        <v>6</v>
      </c>
      <c r="L2608">
        <f t="shared" si="561"/>
        <v>26</v>
      </c>
      <c r="M2608">
        <f t="shared" si="562"/>
        <v>20</v>
      </c>
      <c r="N2608" t="str">
        <f t="shared" si="563"/>
        <v>Next Day</v>
      </c>
      <c r="O2608">
        <f t="shared" si="564"/>
        <v>3</v>
      </c>
      <c r="P2608" t="str">
        <f t="shared" si="565"/>
        <v>others</v>
      </c>
    </row>
    <row r="2609" spans="1:16" x14ac:dyDescent="0.25">
      <c r="A2609" t="s">
        <v>4127</v>
      </c>
      <c r="B2609" t="s">
        <v>11</v>
      </c>
      <c r="C2609" t="s">
        <v>4013</v>
      </c>
      <c r="D2609" s="3">
        <v>35</v>
      </c>
      <c r="E2609" t="s">
        <v>35</v>
      </c>
      <c r="F2609" t="s">
        <v>4128</v>
      </c>
      <c r="G2609" t="s">
        <v>27</v>
      </c>
      <c r="H2609" t="s">
        <v>1195</v>
      </c>
      <c r="I2609" t="s">
        <v>27</v>
      </c>
      <c r="J2609" t="s">
        <v>4129</v>
      </c>
      <c r="K2609">
        <f t="shared" si="560"/>
        <v>6</v>
      </c>
      <c r="L2609">
        <f t="shared" si="561"/>
        <v>27</v>
      </c>
      <c r="M2609">
        <f t="shared" si="562"/>
        <v>15</v>
      </c>
      <c r="N2609" t="str">
        <f t="shared" si="563"/>
        <v>Next Day</v>
      </c>
      <c r="O2609">
        <f t="shared" si="564"/>
        <v>4</v>
      </c>
      <c r="P2609" t="str">
        <f t="shared" si="565"/>
        <v>before</v>
      </c>
    </row>
    <row r="2610" spans="1:16" x14ac:dyDescent="0.25">
      <c r="A2610" t="s">
        <v>4130</v>
      </c>
      <c r="B2610" t="s">
        <v>11</v>
      </c>
      <c r="C2610" t="s">
        <v>4013</v>
      </c>
      <c r="D2610" s="3">
        <v>46</v>
      </c>
      <c r="E2610" t="s">
        <v>35</v>
      </c>
      <c r="F2610" t="s">
        <v>4131</v>
      </c>
      <c r="G2610" t="s">
        <v>27</v>
      </c>
      <c r="H2610" t="s">
        <v>1195</v>
      </c>
      <c r="I2610" t="s">
        <v>27</v>
      </c>
      <c r="J2610" t="s">
        <v>4132</v>
      </c>
      <c r="K2610">
        <f t="shared" si="560"/>
        <v>6</v>
      </c>
      <c r="L2610">
        <f t="shared" si="561"/>
        <v>27</v>
      </c>
      <c r="M2610">
        <f t="shared" si="562"/>
        <v>20</v>
      </c>
      <c r="N2610" t="str">
        <f t="shared" si="563"/>
        <v>Next Day</v>
      </c>
      <c r="O2610">
        <f t="shared" si="564"/>
        <v>4</v>
      </c>
      <c r="P2610" t="str">
        <f t="shared" si="565"/>
        <v>before</v>
      </c>
    </row>
    <row r="2611" spans="1:16" x14ac:dyDescent="0.25">
      <c r="A2611" t="s">
        <v>4133</v>
      </c>
      <c r="B2611" t="s">
        <v>11</v>
      </c>
      <c r="C2611" t="s">
        <v>4013</v>
      </c>
      <c r="D2611" s="3">
        <v>36</v>
      </c>
      <c r="E2611" t="s">
        <v>35</v>
      </c>
      <c r="F2611" t="s">
        <v>4134</v>
      </c>
      <c r="G2611" t="s">
        <v>27</v>
      </c>
      <c r="H2611" t="s">
        <v>1195</v>
      </c>
      <c r="I2611" t="s">
        <v>27</v>
      </c>
      <c r="J2611" t="s">
        <v>4135</v>
      </c>
      <c r="K2611">
        <f t="shared" si="560"/>
        <v>6</v>
      </c>
      <c r="L2611">
        <f t="shared" si="561"/>
        <v>27</v>
      </c>
      <c r="M2611">
        <f t="shared" si="562"/>
        <v>20</v>
      </c>
      <c r="N2611" t="str">
        <f t="shared" si="563"/>
        <v>Next Day</v>
      </c>
      <c r="O2611">
        <f t="shared" si="564"/>
        <v>4</v>
      </c>
      <c r="P2611" t="str">
        <f t="shared" si="565"/>
        <v>before</v>
      </c>
    </row>
    <row r="2612" spans="1:16" x14ac:dyDescent="0.25">
      <c r="A2612" t="s">
        <v>4136</v>
      </c>
      <c r="B2612" t="s">
        <v>11</v>
      </c>
      <c r="C2612" t="s">
        <v>4013</v>
      </c>
      <c r="D2612" s="3">
        <v>33</v>
      </c>
      <c r="E2612" t="s">
        <v>35</v>
      </c>
      <c r="F2612" t="s">
        <v>4137</v>
      </c>
      <c r="G2612" t="s">
        <v>27</v>
      </c>
      <c r="H2612" t="s">
        <v>1195</v>
      </c>
      <c r="I2612" t="s">
        <v>27</v>
      </c>
      <c r="J2612" t="s">
        <v>4138</v>
      </c>
      <c r="K2612">
        <f t="shared" si="560"/>
        <v>6</v>
      </c>
      <c r="L2612">
        <f t="shared" si="561"/>
        <v>27</v>
      </c>
      <c r="M2612">
        <f t="shared" si="562"/>
        <v>15</v>
      </c>
      <c r="N2612" t="str">
        <f t="shared" si="563"/>
        <v>Next Day</v>
      </c>
      <c r="O2612">
        <f t="shared" si="564"/>
        <v>4</v>
      </c>
      <c r="P2612" t="str">
        <f t="shared" si="565"/>
        <v>before</v>
      </c>
    </row>
    <row r="2613" spans="1:16" x14ac:dyDescent="0.25">
      <c r="A2613" t="s">
        <v>23976</v>
      </c>
      <c r="B2613" t="s">
        <v>11</v>
      </c>
      <c r="C2613" t="s">
        <v>4013</v>
      </c>
      <c r="D2613" s="3">
        <v>10</v>
      </c>
      <c r="E2613" t="s">
        <v>3901</v>
      </c>
      <c r="F2613" t="s">
        <v>20906</v>
      </c>
      <c r="G2613" t="s">
        <v>35</v>
      </c>
      <c r="H2613" t="s">
        <v>1195</v>
      </c>
      <c r="I2613" t="s">
        <v>35</v>
      </c>
      <c r="J2613" t="s">
        <v>23823</v>
      </c>
      <c r="K2613">
        <f t="shared" si="560"/>
        <v>6</v>
      </c>
      <c r="L2613">
        <f t="shared" si="561"/>
        <v>26</v>
      </c>
      <c r="M2613">
        <f t="shared" si="562"/>
        <v>15</v>
      </c>
      <c r="N2613" t="str">
        <f t="shared" si="563"/>
        <v>Next Day</v>
      </c>
      <c r="O2613">
        <f t="shared" si="564"/>
        <v>3</v>
      </c>
      <c r="P2613" t="str">
        <f t="shared" si="565"/>
        <v>others</v>
      </c>
    </row>
    <row r="2614" spans="1:16" x14ac:dyDescent="0.25">
      <c r="A2614" t="s">
        <v>23977</v>
      </c>
      <c r="B2614" t="s">
        <v>11</v>
      </c>
      <c r="C2614" t="s">
        <v>4013</v>
      </c>
      <c r="D2614" s="3">
        <v>12</v>
      </c>
      <c r="E2614" t="s">
        <v>3901</v>
      </c>
      <c r="F2614" t="s">
        <v>22865</v>
      </c>
      <c r="G2614" t="s">
        <v>35</v>
      </c>
      <c r="H2614" t="s">
        <v>1195</v>
      </c>
      <c r="I2614" t="s">
        <v>35</v>
      </c>
      <c r="J2614" t="s">
        <v>23978</v>
      </c>
      <c r="K2614">
        <f t="shared" si="560"/>
        <v>6</v>
      </c>
      <c r="L2614">
        <f t="shared" si="561"/>
        <v>26</v>
      </c>
      <c r="M2614">
        <f t="shared" si="562"/>
        <v>16</v>
      </c>
      <c r="N2614" t="str">
        <f t="shared" si="563"/>
        <v>Next Day</v>
      </c>
      <c r="O2614">
        <f t="shared" si="564"/>
        <v>3</v>
      </c>
      <c r="P2614" t="str">
        <f t="shared" si="565"/>
        <v>others</v>
      </c>
    </row>
    <row r="2615" spans="1:16" x14ac:dyDescent="0.25">
      <c r="A2615" t="s">
        <v>23979</v>
      </c>
      <c r="B2615" t="s">
        <v>11</v>
      </c>
      <c r="C2615" t="s">
        <v>4009</v>
      </c>
      <c r="D2615" s="3">
        <v>2</v>
      </c>
      <c r="E2615" t="s">
        <v>3901</v>
      </c>
      <c r="F2615" t="s">
        <v>22645</v>
      </c>
      <c r="G2615" t="s">
        <v>35</v>
      </c>
      <c r="H2615" t="s">
        <v>1195</v>
      </c>
      <c r="I2615" t="s">
        <v>35</v>
      </c>
      <c r="J2615" t="s">
        <v>20140</v>
      </c>
      <c r="K2615">
        <f t="shared" si="560"/>
        <v>6</v>
      </c>
      <c r="L2615">
        <f t="shared" si="561"/>
        <v>26</v>
      </c>
      <c r="M2615">
        <f t="shared" si="562"/>
        <v>20</v>
      </c>
      <c r="N2615" t="str">
        <f t="shared" si="563"/>
        <v>Next Day</v>
      </c>
      <c r="O2615">
        <f t="shared" si="564"/>
        <v>3</v>
      </c>
      <c r="P2615" t="str">
        <f t="shared" si="565"/>
        <v>others</v>
      </c>
    </row>
    <row r="2616" spans="1:16" x14ac:dyDescent="0.25">
      <c r="A2616" t="s">
        <v>23980</v>
      </c>
      <c r="B2616" t="s">
        <v>11</v>
      </c>
      <c r="C2616" t="s">
        <v>4009</v>
      </c>
      <c r="D2616" s="3">
        <v>2</v>
      </c>
      <c r="E2616" t="s">
        <v>35</v>
      </c>
      <c r="F2616" t="s">
        <v>890</v>
      </c>
      <c r="G2616" t="s">
        <v>35</v>
      </c>
      <c r="H2616" t="s">
        <v>1195</v>
      </c>
      <c r="I2616" t="s">
        <v>35</v>
      </c>
      <c r="J2616" t="s">
        <v>3122</v>
      </c>
      <c r="K2616">
        <f t="shared" si="560"/>
        <v>6</v>
      </c>
      <c r="L2616">
        <f t="shared" si="561"/>
        <v>26</v>
      </c>
      <c r="M2616">
        <f t="shared" si="562"/>
        <v>20</v>
      </c>
      <c r="N2616" t="str">
        <f t="shared" si="563"/>
        <v>Same Day</v>
      </c>
      <c r="O2616">
        <f t="shared" si="564"/>
        <v>4</v>
      </c>
      <c r="P2616" t="str">
        <f t="shared" si="565"/>
        <v>others</v>
      </c>
    </row>
    <row r="2617" spans="1:16" x14ac:dyDescent="0.25">
      <c r="A2617" t="s">
        <v>4146</v>
      </c>
      <c r="B2617" t="s">
        <v>11</v>
      </c>
      <c r="C2617" t="s">
        <v>4009</v>
      </c>
      <c r="D2617" s="3">
        <v>2</v>
      </c>
      <c r="E2617" t="s">
        <v>35</v>
      </c>
      <c r="F2617" t="s">
        <v>890</v>
      </c>
      <c r="G2617" t="s">
        <v>27</v>
      </c>
      <c r="H2617" t="s">
        <v>1195</v>
      </c>
      <c r="I2617" t="s">
        <v>27</v>
      </c>
      <c r="J2617" t="s">
        <v>4147</v>
      </c>
      <c r="K2617">
        <f t="shared" si="560"/>
        <v>6</v>
      </c>
      <c r="L2617">
        <f t="shared" si="561"/>
        <v>27</v>
      </c>
      <c r="M2617">
        <f t="shared" si="562"/>
        <v>20</v>
      </c>
      <c r="N2617" t="str">
        <f t="shared" si="563"/>
        <v>Next Day</v>
      </c>
      <c r="O2617">
        <f t="shared" si="564"/>
        <v>4</v>
      </c>
      <c r="P2617" t="str">
        <f t="shared" si="565"/>
        <v>others</v>
      </c>
    </row>
    <row r="2618" spans="1:16" x14ac:dyDescent="0.25">
      <c r="A2618" t="s">
        <v>4148</v>
      </c>
      <c r="B2618" t="s">
        <v>11</v>
      </c>
      <c r="C2618" t="s">
        <v>4009</v>
      </c>
      <c r="D2618" s="3">
        <v>2</v>
      </c>
      <c r="E2618" t="s">
        <v>35</v>
      </c>
      <c r="F2618" t="s">
        <v>890</v>
      </c>
      <c r="G2618" t="s">
        <v>27</v>
      </c>
      <c r="H2618" t="s">
        <v>1195</v>
      </c>
      <c r="I2618" t="s">
        <v>27</v>
      </c>
      <c r="J2618" t="s">
        <v>4089</v>
      </c>
      <c r="K2618">
        <f t="shared" si="560"/>
        <v>6</v>
      </c>
      <c r="L2618">
        <f t="shared" si="561"/>
        <v>27</v>
      </c>
      <c r="M2618">
        <f t="shared" si="562"/>
        <v>20</v>
      </c>
      <c r="N2618" t="str">
        <f t="shared" si="563"/>
        <v>Next Day</v>
      </c>
      <c r="O2618">
        <f t="shared" si="564"/>
        <v>4</v>
      </c>
      <c r="P2618" t="str">
        <f t="shared" si="565"/>
        <v>others</v>
      </c>
    </row>
    <row r="2619" spans="1:16" x14ac:dyDescent="0.25">
      <c r="A2619" t="s">
        <v>23981</v>
      </c>
      <c r="B2619" t="s">
        <v>11</v>
      </c>
      <c r="C2619" t="s">
        <v>4009</v>
      </c>
      <c r="D2619" s="3">
        <v>2</v>
      </c>
      <c r="E2619" t="s">
        <v>3901</v>
      </c>
      <c r="F2619" t="s">
        <v>8900</v>
      </c>
      <c r="G2619" t="s">
        <v>35</v>
      </c>
      <c r="H2619" t="s">
        <v>1195</v>
      </c>
      <c r="I2619" t="s">
        <v>35</v>
      </c>
      <c r="J2619" t="s">
        <v>23754</v>
      </c>
      <c r="K2619">
        <f t="shared" ref="K2619:K2637" si="566">MONTH(I2619)</f>
        <v>6</v>
      </c>
      <c r="L2619">
        <f t="shared" si="561"/>
        <v>26</v>
      </c>
      <c r="M2619">
        <f t="shared" si="562"/>
        <v>20</v>
      </c>
      <c r="N2619" t="str">
        <f t="shared" si="563"/>
        <v>Next Day</v>
      </c>
      <c r="O2619">
        <f t="shared" si="564"/>
        <v>3</v>
      </c>
      <c r="P2619" t="str">
        <f t="shared" si="565"/>
        <v>others</v>
      </c>
    </row>
    <row r="2620" spans="1:16" x14ac:dyDescent="0.25">
      <c r="A2620" t="s">
        <v>23982</v>
      </c>
      <c r="B2620" t="s">
        <v>11</v>
      </c>
      <c r="C2620" t="s">
        <v>4009</v>
      </c>
      <c r="D2620" s="3">
        <v>3</v>
      </c>
      <c r="E2620" t="s">
        <v>3901</v>
      </c>
      <c r="F2620" t="s">
        <v>8914</v>
      </c>
      <c r="G2620" t="s">
        <v>35</v>
      </c>
      <c r="H2620" t="s">
        <v>1195</v>
      </c>
      <c r="I2620" t="s">
        <v>35</v>
      </c>
      <c r="J2620" t="s">
        <v>23891</v>
      </c>
      <c r="K2620">
        <f t="shared" si="566"/>
        <v>6</v>
      </c>
      <c r="L2620">
        <f t="shared" si="561"/>
        <v>26</v>
      </c>
      <c r="M2620">
        <f t="shared" si="562"/>
        <v>20</v>
      </c>
      <c r="N2620" t="str">
        <f t="shared" si="563"/>
        <v>Next Day</v>
      </c>
      <c r="O2620">
        <f t="shared" si="564"/>
        <v>3</v>
      </c>
      <c r="P2620" t="str">
        <f t="shared" si="565"/>
        <v>others</v>
      </c>
    </row>
    <row r="2621" spans="1:16" x14ac:dyDescent="0.25">
      <c r="A2621" t="s">
        <v>23983</v>
      </c>
      <c r="B2621" t="s">
        <v>11</v>
      </c>
      <c r="C2621" t="s">
        <v>7454</v>
      </c>
      <c r="D2621" s="3">
        <v>19</v>
      </c>
      <c r="E2621" t="s">
        <v>3901</v>
      </c>
      <c r="F2621" t="s">
        <v>23898</v>
      </c>
      <c r="G2621" t="s">
        <v>35</v>
      </c>
      <c r="H2621" t="s">
        <v>1195</v>
      </c>
      <c r="I2621" t="s">
        <v>35</v>
      </c>
      <c r="J2621" t="s">
        <v>23984</v>
      </c>
      <c r="K2621">
        <f t="shared" si="566"/>
        <v>6</v>
      </c>
      <c r="L2621">
        <f t="shared" si="561"/>
        <v>26</v>
      </c>
      <c r="M2621">
        <f t="shared" si="562"/>
        <v>20</v>
      </c>
      <c r="N2621" t="str">
        <f t="shared" si="563"/>
        <v>Next Day</v>
      </c>
      <c r="O2621">
        <f t="shared" si="564"/>
        <v>3</v>
      </c>
      <c r="P2621" t="str">
        <f t="shared" si="565"/>
        <v>others</v>
      </c>
    </row>
    <row r="2622" spans="1:16" x14ac:dyDescent="0.25">
      <c r="A2622" t="s">
        <v>23985</v>
      </c>
      <c r="B2622" t="s">
        <v>11</v>
      </c>
      <c r="C2622" t="s">
        <v>4009</v>
      </c>
      <c r="D2622" s="3">
        <v>1</v>
      </c>
      <c r="E2622" t="s">
        <v>3901</v>
      </c>
      <c r="F2622" t="s">
        <v>22645</v>
      </c>
      <c r="G2622" t="s">
        <v>35</v>
      </c>
      <c r="H2622" t="s">
        <v>1195</v>
      </c>
      <c r="I2622" t="s">
        <v>35</v>
      </c>
      <c r="J2622" t="s">
        <v>23986</v>
      </c>
      <c r="K2622">
        <f t="shared" si="566"/>
        <v>6</v>
      </c>
      <c r="L2622">
        <f t="shared" si="561"/>
        <v>26</v>
      </c>
      <c r="M2622">
        <f t="shared" si="562"/>
        <v>20</v>
      </c>
      <c r="N2622" t="str">
        <f t="shared" si="563"/>
        <v>Next Day</v>
      </c>
      <c r="O2622">
        <f t="shared" si="564"/>
        <v>3</v>
      </c>
      <c r="P2622" t="str">
        <f t="shared" si="565"/>
        <v>others</v>
      </c>
    </row>
    <row r="2623" spans="1:16" x14ac:dyDescent="0.25">
      <c r="A2623" t="s">
        <v>23987</v>
      </c>
      <c r="B2623" t="s">
        <v>11</v>
      </c>
      <c r="C2623" t="s">
        <v>4009</v>
      </c>
      <c r="D2623" s="3">
        <v>2</v>
      </c>
      <c r="E2623" t="s">
        <v>3901</v>
      </c>
      <c r="F2623" t="s">
        <v>23898</v>
      </c>
      <c r="G2623" t="s">
        <v>35</v>
      </c>
      <c r="H2623" t="s">
        <v>1195</v>
      </c>
      <c r="I2623" t="s">
        <v>35</v>
      </c>
      <c r="J2623" t="s">
        <v>20138</v>
      </c>
      <c r="K2623">
        <f t="shared" si="566"/>
        <v>6</v>
      </c>
      <c r="L2623">
        <f t="shared" si="561"/>
        <v>26</v>
      </c>
      <c r="M2623">
        <f t="shared" si="562"/>
        <v>20</v>
      </c>
      <c r="N2623" t="str">
        <f t="shared" si="563"/>
        <v>Next Day</v>
      </c>
      <c r="O2623">
        <f t="shared" si="564"/>
        <v>3</v>
      </c>
      <c r="P2623" t="str">
        <f t="shared" si="565"/>
        <v>others</v>
      </c>
    </row>
    <row r="2624" spans="1:16" x14ac:dyDescent="0.25">
      <c r="A2624" t="s">
        <v>4164</v>
      </c>
      <c r="B2624" t="s">
        <v>11</v>
      </c>
      <c r="C2624" t="s">
        <v>4009</v>
      </c>
      <c r="D2624" s="3">
        <v>9</v>
      </c>
      <c r="E2624" t="s">
        <v>35</v>
      </c>
      <c r="F2624" t="s">
        <v>4165</v>
      </c>
      <c r="G2624" t="s">
        <v>27</v>
      </c>
      <c r="H2624" t="s">
        <v>1195</v>
      </c>
      <c r="I2624" t="s">
        <v>27</v>
      </c>
      <c r="J2624" t="s">
        <v>4166</v>
      </c>
      <c r="K2624">
        <f t="shared" si="566"/>
        <v>6</v>
      </c>
      <c r="L2624">
        <f t="shared" si="561"/>
        <v>27</v>
      </c>
      <c r="M2624">
        <f t="shared" si="562"/>
        <v>20</v>
      </c>
      <c r="N2624" t="str">
        <f t="shared" si="563"/>
        <v>Next Day</v>
      </c>
      <c r="O2624">
        <f t="shared" si="564"/>
        <v>4</v>
      </c>
      <c r="P2624" t="str">
        <f t="shared" si="565"/>
        <v>others</v>
      </c>
    </row>
    <row r="2625" spans="1:16" x14ac:dyDescent="0.25">
      <c r="A2625" t="s">
        <v>4170</v>
      </c>
      <c r="B2625" t="s">
        <v>11</v>
      </c>
      <c r="C2625" t="s">
        <v>4009</v>
      </c>
      <c r="D2625" s="3">
        <v>3</v>
      </c>
      <c r="E2625" t="s">
        <v>35</v>
      </c>
      <c r="F2625" t="s">
        <v>4171</v>
      </c>
      <c r="G2625" t="s">
        <v>27</v>
      </c>
      <c r="H2625" t="s">
        <v>1195</v>
      </c>
      <c r="I2625" t="s">
        <v>27</v>
      </c>
      <c r="J2625" t="s">
        <v>4172</v>
      </c>
      <c r="K2625">
        <f t="shared" si="566"/>
        <v>6</v>
      </c>
      <c r="L2625">
        <f t="shared" si="561"/>
        <v>27</v>
      </c>
      <c r="M2625">
        <f t="shared" si="562"/>
        <v>20</v>
      </c>
      <c r="N2625" t="str">
        <f t="shared" si="563"/>
        <v>Next Day</v>
      </c>
      <c r="O2625">
        <f t="shared" si="564"/>
        <v>4</v>
      </c>
      <c r="P2625" t="str">
        <f t="shared" si="565"/>
        <v>others</v>
      </c>
    </row>
    <row r="2626" spans="1:16" x14ac:dyDescent="0.25">
      <c r="A2626" t="s">
        <v>23988</v>
      </c>
      <c r="B2626" t="s">
        <v>11</v>
      </c>
      <c r="C2626" t="s">
        <v>4009</v>
      </c>
      <c r="D2626" s="3">
        <v>1</v>
      </c>
      <c r="E2626" t="s">
        <v>35</v>
      </c>
      <c r="F2626" t="s">
        <v>4074</v>
      </c>
      <c r="G2626" t="s">
        <v>35</v>
      </c>
      <c r="H2626" t="s">
        <v>1195</v>
      </c>
      <c r="I2626" t="s">
        <v>35</v>
      </c>
      <c r="J2626" t="s">
        <v>22229</v>
      </c>
      <c r="K2626">
        <f t="shared" si="566"/>
        <v>6</v>
      </c>
      <c r="L2626">
        <f t="shared" si="561"/>
        <v>26</v>
      </c>
      <c r="M2626">
        <f t="shared" si="562"/>
        <v>20</v>
      </c>
      <c r="N2626" t="str">
        <f t="shared" si="563"/>
        <v>Same Day</v>
      </c>
      <c r="O2626">
        <f t="shared" si="564"/>
        <v>4</v>
      </c>
      <c r="P2626" t="str">
        <f t="shared" si="565"/>
        <v>before</v>
      </c>
    </row>
    <row r="2627" spans="1:16" x14ac:dyDescent="0.25">
      <c r="A2627" t="s">
        <v>23989</v>
      </c>
      <c r="B2627" t="s">
        <v>11</v>
      </c>
      <c r="C2627" t="s">
        <v>4009</v>
      </c>
      <c r="D2627" s="3">
        <v>2</v>
      </c>
      <c r="E2627" t="s">
        <v>35</v>
      </c>
      <c r="F2627" t="s">
        <v>23990</v>
      </c>
      <c r="G2627" t="s">
        <v>35</v>
      </c>
      <c r="H2627" t="s">
        <v>1195</v>
      </c>
      <c r="I2627" t="s">
        <v>35</v>
      </c>
      <c r="J2627" t="s">
        <v>20355</v>
      </c>
      <c r="K2627">
        <f t="shared" si="566"/>
        <v>6</v>
      </c>
      <c r="L2627">
        <f t="shared" si="561"/>
        <v>26</v>
      </c>
      <c r="M2627">
        <f t="shared" si="562"/>
        <v>20</v>
      </c>
      <c r="N2627" t="str">
        <f t="shared" si="563"/>
        <v>Same Day</v>
      </c>
      <c r="O2627">
        <f t="shared" si="564"/>
        <v>4</v>
      </c>
      <c r="P2627" t="str">
        <f t="shared" si="565"/>
        <v>before</v>
      </c>
    </row>
    <row r="2628" spans="1:16" x14ac:dyDescent="0.25">
      <c r="A2628" t="s">
        <v>4179</v>
      </c>
      <c r="B2628" t="s">
        <v>11</v>
      </c>
      <c r="C2628" t="s">
        <v>4013</v>
      </c>
      <c r="D2628" s="3">
        <v>5</v>
      </c>
      <c r="E2628" t="s">
        <v>35</v>
      </c>
      <c r="F2628" t="s">
        <v>4180</v>
      </c>
      <c r="G2628" t="s">
        <v>27</v>
      </c>
      <c r="H2628" t="s">
        <v>1195</v>
      </c>
      <c r="I2628" t="s">
        <v>27</v>
      </c>
      <c r="J2628" t="s">
        <v>4181</v>
      </c>
      <c r="K2628">
        <f t="shared" si="566"/>
        <v>6</v>
      </c>
      <c r="L2628">
        <f t="shared" si="561"/>
        <v>27</v>
      </c>
      <c r="M2628">
        <f t="shared" si="562"/>
        <v>15</v>
      </c>
      <c r="N2628" t="str">
        <f t="shared" si="563"/>
        <v>Next Day</v>
      </c>
      <c r="O2628">
        <f t="shared" si="564"/>
        <v>4</v>
      </c>
      <c r="P2628" t="str">
        <f t="shared" si="565"/>
        <v>others</v>
      </c>
    </row>
    <row r="2629" spans="1:16" x14ac:dyDescent="0.25">
      <c r="A2629" t="s">
        <v>4182</v>
      </c>
      <c r="B2629" t="s">
        <v>11</v>
      </c>
      <c r="C2629" t="s">
        <v>4009</v>
      </c>
      <c r="D2629" s="3">
        <v>2</v>
      </c>
      <c r="E2629" t="s">
        <v>35</v>
      </c>
      <c r="F2629" t="s">
        <v>4183</v>
      </c>
      <c r="G2629" t="s">
        <v>27</v>
      </c>
      <c r="H2629" t="s">
        <v>1195</v>
      </c>
      <c r="I2629" t="s">
        <v>27</v>
      </c>
      <c r="J2629" t="s">
        <v>4184</v>
      </c>
      <c r="K2629">
        <f t="shared" si="566"/>
        <v>6</v>
      </c>
      <c r="L2629">
        <f t="shared" si="561"/>
        <v>27</v>
      </c>
      <c r="M2629">
        <f t="shared" si="562"/>
        <v>20</v>
      </c>
      <c r="N2629" t="str">
        <f t="shared" si="563"/>
        <v>Next Day</v>
      </c>
      <c r="O2629">
        <f t="shared" si="564"/>
        <v>4</v>
      </c>
      <c r="P2629" t="str">
        <f t="shared" si="565"/>
        <v>before</v>
      </c>
    </row>
    <row r="2630" spans="1:16" x14ac:dyDescent="0.25">
      <c r="A2630" t="s">
        <v>4185</v>
      </c>
      <c r="B2630" t="s">
        <v>11</v>
      </c>
      <c r="C2630" t="s">
        <v>4009</v>
      </c>
      <c r="D2630" s="3">
        <v>1</v>
      </c>
      <c r="E2630" t="s">
        <v>35</v>
      </c>
      <c r="F2630" t="s">
        <v>4186</v>
      </c>
      <c r="G2630" t="s">
        <v>27</v>
      </c>
      <c r="H2630" t="s">
        <v>1195</v>
      </c>
      <c r="I2630" t="s">
        <v>27</v>
      </c>
      <c r="J2630" t="s">
        <v>4187</v>
      </c>
      <c r="K2630">
        <f t="shared" si="566"/>
        <v>6</v>
      </c>
      <c r="L2630">
        <f t="shared" si="561"/>
        <v>27</v>
      </c>
      <c r="M2630">
        <f t="shared" si="562"/>
        <v>20</v>
      </c>
      <c r="N2630" t="str">
        <f t="shared" si="563"/>
        <v>Next Day</v>
      </c>
      <c r="O2630">
        <f t="shared" si="564"/>
        <v>4</v>
      </c>
      <c r="P2630" t="str">
        <f t="shared" si="565"/>
        <v>before</v>
      </c>
    </row>
    <row r="2631" spans="1:16" x14ac:dyDescent="0.25">
      <c r="A2631" t="s">
        <v>4188</v>
      </c>
      <c r="B2631" t="s">
        <v>11</v>
      </c>
      <c r="C2631" t="s">
        <v>4009</v>
      </c>
      <c r="D2631" s="3">
        <v>7</v>
      </c>
      <c r="E2631" t="s">
        <v>35</v>
      </c>
      <c r="F2631" t="s">
        <v>4189</v>
      </c>
      <c r="G2631" t="s">
        <v>27</v>
      </c>
      <c r="H2631" t="s">
        <v>1195</v>
      </c>
      <c r="I2631" t="s">
        <v>27</v>
      </c>
      <c r="J2631" t="s">
        <v>4190</v>
      </c>
      <c r="K2631">
        <f t="shared" si="566"/>
        <v>6</v>
      </c>
      <c r="L2631">
        <f t="shared" si="561"/>
        <v>27</v>
      </c>
      <c r="M2631">
        <f t="shared" si="562"/>
        <v>20</v>
      </c>
      <c r="N2631" t="str">
        <f t="shared" si="563"/>
        <v>Next Day</v>
      </c>
      <c r="O2631">
        <f t="shared" si="564"/>
        <v>4</v>
      </c>
      <c r="P2631" t="str">
        <f t="shared" si="565"/>
        <v>before</v>
      </c>
    </row>
    <row r="2632" spans="1:16" x14ac:dyDescent="0.25">
      <c r="A2632" t="s">
        <v>4191</v>
      </c>
      <c r="B2632" t="s">
        <v>11</v>
      </c>
      <c r="C2632" t="s">
        <v>4009</v>
      </c>
      <c r="D2632" s="3">
        <v>2</v>
      </c>
      <c r="E2632" t="s">
        <v>35</v>
      </c>
      <c r="F2632" t="s">
        <v>4189</v>
      </c>
      <c r="G2632" t="s">
        <v>27</v>
      </c>
      <c r="H2632" t="s">
        <v>1195</v>
      </c>
      <c r="I2632" t="s">
        <v>27</v>
      </c>
      <c r="J2632" t="s">
        <v>4192</v>
      </c>
      <c r="K2632">
        <f t="shared" si="566"/>
        <v>6</v>
      </c>
      <c r="L2632">
        <f t="shared" si="561"/>
        <v>27</v>
      </c>
      <c r="M2632">
        <f t="shared" si="562"/>
        <v>20</v>
      </c>
      <c r="N2632" t="str">
        <f t="shared" si="563"/>
        <v>Next Day</v>
      </c>
      <c r="O2632">
        <f t="shared" si="564"/>
        <v>4</v>
      </c>
      <c r="P2632" t="str">
        <f t="shared" si="565"/>
        <v>before</v>
      </c>
    </row>
    <row r="2633" spans="1:16" x14ac:dyDescent="0.25">
      <c r="A2633" t="s">
        <v>4193</v>
      </c>
      <c r="B2633" t="s">
        <v>11</v>
      </c>
      <c r="C2633" t="s">
        <v>4045</v>
      </c>
      <c r="D2633" s="3">
        <v>5</v>
      </c>
      <c r="E2633" t="s">
        <v>35</v>
      </c>
      <c r="F2633" t="s">
        <v>4194</v>
      </c>
      <c r="G2633" t="s">
        <v>27</v>
      </c>
      <c r="H2633" t="s">
        <v>1195</v>
      </c>
      <c r="I2633" t="s">
        <v>27</v>
      </c>
      <c r="J2633" t="s">
        <v>4195</v>
      </c>
      <c r="K2633">
        <f t="shared" si="566"/>
        <v>6</v>
      </c>
      <c r="L2633">
        <f t="shared" si="561"/>
        <v>27</v>
      </c>
      <c r="M2633">
        <f t="shared" si="562"/>
        <v>15</v>
      </c>
      <c r="N2633" t="str">
        <f t="shared" si="563"/>
        <v>Next Day</v>
      </c>
      <c r="O2633">
        <f t="shared" si="564"/>
        <v>4</v>
      </c>
      <c r="P2633" t="str">
        <f t="shared" si="565"/>
        <v>before</v>
      </c>
    </row>
    <row r="2634" spans="1:16" x14ac:dyDescent="0.25">
      <c r="A2634" t="s">
        <v>4196</v>
      </c>
      <c r="B2634" t="s">
        <v>11</v>
      </c>
      <c r="C2634" t="s">
        <v>4013</v>
      </c>
      <c r="D2634" s="3">
        <v>7</v>
      </c>
      <c r="E2634" t="s">
        <v>35</v>
      </c>
      <c r="F2634" t="s">
        <v>4186</v>
      </c>
      <c r="G2634" t="s">
        <v>27</v>
      </c>
      <c r="H2634" t="s">
        <v>1195</v>
      </c>
      <c r="I2634" t="s">
        <v>27</v>
      </c>
      <c r="J2634" t="s">
        <v>4197</v>
      </c>
      <c r="K2634">
        <f t="shared" si="566"/>
        <v>6</v>
      </c>
      <c r="L2634">
        <f t="shared" si="561"/>
        <v>27</v>
      </c>
      <c r="M2634">
        <f t="shared" si="562"/>
        <v>15</v>
      </c>
      <c r="N2634" t="str">
        <f t="shared" si="563"/>
        <v>Next Day</v>
      </c>
      <c r="O2634">
        <f t="shared" si="564"/>
        <v>4</v>
      </c>
      <c r="P2634" t="str">
        <f t="shared" si="565"/>
        <v>before</v>
      </c>
    </row>
    <row r="2635" spans="1:16" x14ac:dyDescent="0.25">
      <c r="A2635" t="s">
        <v>4198</v>
      </c>
      <c r="B2635" t="s">
        <v>11</v>
      </c>
      <c r="C2635" t="s">
        <v>4009</v>
      </c>
      <c r="D2635" s="3">
        <v>1</v>
      </c>
      <c r="E2635" t="s">
        <v>35</v>
      </c>
      <c r="F2635" t="s">
        <v>4199</v>
      </c>
      <c r="G2635" t="s">
        <v>27</v>
      </c>
      <c r="H2635" t="s">
        <v>1195</v>
      </c>
      <c r="I2635" t="s">
        <v>27</v>
      </c>
      <c r="J2635" t="s">
        <v>4200</v>
      </c>
      <c r="K2635">
        <f t="shared" si="566"/>
        <v>6</v>
      </c>
      <c r="L2635">
        <f t="shared" si="561"/>
        <v>27</v>
      </c>
      <c r="M2635">
        <f t="shared" si="562"/>
        <v>20</v>
      </c>
      <c r="N2635" t="str">
        <f t="shared" si="563"/>
        <v>Next Day</v>
      </c>
      <c r="O2635">
        <f t="shared" si="564"/>
        <v>4</v>
      </c>
      <c r="P2635" t="str">
        <f t="shared" si="565"/>
        <v>others</v>
      </c>
    </row>
    <row r="2636" spans="1:16" x14ac:dyDescent="0.25">
      <c r="A2636" t="s">
        <v>4201</v>
      </c>
      <c r="B2636" t="s">
        <v>11</v>
      </c>
      <c r="C2636" t="s">
        <v>4009</v>
      </c>
      <c r="D2636" s="3">
        <v>3</v>
      </c>
      <c r="E2636" t="s">
        <v>35</v>
      </c>
      <c r="F2636" t="s">
        <v>4202</v>
      </c>
      <c r="G2636" t="s">
        <v>27</v>
      </c>
      <c r="H2636" t="s">
        <v>1195</v>
      </c>
      <c r="I2636" t="s">
        <v>27</v>
      </c>
      <c r="J2636" t="s">
        <v>4203</v>
      </c>
      <c r="K2636">
        <f t="shared" si="566"/>
        <v>6</v>
      </c>
      <c r="L2636">
        <f t="shared" si="561"/>
        <v>27</v>
      </c>
      <c r="M2636">
        <f t="shared" si="562"/>
        <v>20</v>
      </c>
      <c r="N2636" t="str">
        <f t="shared" si="563"/>
        <v>Next Day</v>
      </c>
      <c r="O2636">
        <f t="shared" si="564"/>
        <v>4</v>
      </c>
      <c r="P2636" t="str">
        <f t="shared" si="565"/>
        <v>others</v>
      </c>
    </row>
    <row r="2637" spans="1:16" x14ac:dyDescent="0.25">
      <c r="A2637" t="s">
        <v>4204</v>
      </c>
      <c r="B2637" t="s">
        <v>11</v>
      </c>
      <c r="C2637" t="s">
        <v>4009</v>
      </c>
      <c r="D2637" s="3">
        <v>1</v>
      </c>
      <c r="E2637" t="s">
        <v>35</v>
      </c>
      <c r="F2637" t="s">
        <v>4205</v>
      </c>
      <c r="G2637" t="s">
        <v>27</v>
      </c>
      <c r="H2637" t="s">
        <v>1195</v>
      </c>
      <c r="I2637" t="s">
        <v>27</v>
      </c>
      <c r="J2637" t="s">
        <v>4206</v>
      </c>
      <c r="K2637">
        <f t="shared" si="566"/>
        <v>6</v>
      </c>
      <c r="L2637">
        <f t="shared" si="561"/>
        <v>27</v>
      </c>
      <c r="M2637">
        <f t="shared" si="562"/>
        <v>20</v>
      </c>
      <c r="N2637" t="str">
        <f t="shared" si="563"/>
        <v>Next Day</v>
      </c>
      <c r="O2637">
        <f t="shared" si="564"/>
        <v>4</v>
      </c>
      <c r="P2637" t="str">
        <f t="shared" si="565"/>
        <v>others</v>
      </c>
    </row>
    <row r="2638" spans="1:16" hidden="1" x14ac:dyDescent="0.25">
      <c r="A2638" t="s">
        <v>10164</v>
      </c>
      <c r="B2638" t="s">
        <v>4017</v>
      </c>
      <c r="C2638" t="s">
        <v>4009</v>
      </c>
      <c r="D2638">
        <v>2</v>
      </c>
      <c r="E2638" t="s">
        <v>15</v>
      </c>
      <c r="F2638" t="s">
        <v>10165</v>
      </c>
      <c r="G2638" t="s">
        <v>589</v>
      </c>
      <c r="H2638" t="s">
        <v>1195</v>
      </c>
      <c r="I2638" t="s">
        <v>4019</v>
      </c>
      <c r="J2638" t="s">
        <v>4019</v>
      </c>
    </row>
    <row r="2639" spans="1:16" x14ac:dyDescent="0.25">
      <c r="A2639" t="s">
        <v>4207</v>
      </c>
      <c r="B2639" t="s">
        <v>11</v>
      </c>
      <c r="C2639" t="s">
        <v>4045</v>
      </c>
      <c r="D2639" s="3">
        <v>4</v>
      </c>
      <c r="E2639" t="s">
        <v>35</v>
      </c>
      <c r="F2639" t="s">
        <v>4199</v>
      </c>
      <c r="G2639" t="s">
        <v>27</v>
      </c>
      <c r="H2639" t="s">
        <v>1195</v>
      </c>
      <c r="I2639" t="s">
        <v>27</v>
      </c>
      <c r="J2639" t="s">
        <v>4208</v>
      </c>
      <c r="K2639">
        <f t="shared" ref="K2639:K2670" si="567">MONTH(I2639)</f>
        <v>6</v>
      </c>
      <c r="L2639">
        <f t="shared" ref="L2639:L2702" si="568">DAY(I2639)</f>
        <v>27</v>
      </c>
      <c r="M2639">
        <f t="shared" ref="M2639:M2702" si="569">HOUR(J2639)+1</f>
        <v>15</v>
      </c>
      <c r="N2639" t="str">
        <f t="shared" ref="N2639:N2702" si="570">IF(OR(ISBLANK(E2639),ISBLANK(I2639)),"Missing Date",IF(I2639=E2639,"Same Day",IF(WEEKDAY(E2639,2)=5,IF(DAY(I2639)=DAY(E2639+3),"Next Day",IF(DAY(I2639)=DAY(E2639+4),"2 Days","Other")),IF(WEEKDAY(E2639,2)=4,IF(DAY(I2639)=DAY(E2639+1),"Next Day",IF(DAY(I2639)=DAY(E2639+4),"2 Days","Other")),IF(DAY(I2639)=DAY(E2639+1),"Next Day",IF(DAY(I2639)=DAY(E2639+2),"2 Days","Other"))))))</f>
        <v>Next Day</v>
      </c>
      <c r="O2639">
        <f t="shared" ref="O2639:O2702" si="571">WEEKDAY(E2639,2)</f>
        <v>4</v>
      </c>
      <c r="P2639" t="str">
        <f t="shared" ref="P2639:P2702" si="572">IF(HOUR(F2639)&lt;11,"before","others")</f>
        <v>others</v>
      </c>
    </row>
    <row r="2640" spans="1:16" x14ac:dyDescent="0.25">
      <c r="A2640" t="s">
        <v>4209</v>
      </c>
      <c r="B2640" t="s">
        <v>11</v>
      </c>
      <c r="C2640" t="s">
        <v>4009</v>
      </c>
      <c r="D2640" s="3">
        <v>2</v>
      </c>
      <c r="E2640" t="s">
        <v>35</v>
      </c>
      <c r="F2640" t="s">
        <v>4210</v>
      </c>
      <c r="G2640" t="s">
        <v>27</v>
      </c>
      <c r="H2640" t="s">
        <v>1195</v>
      </c>
      <c r="I2640" t="s">
        <v>27</v>
      </c>
      <c r="J2640" t="s">
        <v>4211</v>
      </c>
      <c r="K2640">
        <f t="shared" si="567"/>
        <v>6</v>
      </c>
      <c r="L2640">
        <f t="shared" si="568"/>
        <v>27</v>
      </c>
      <c r="M2640">
        <f t="shared" si="569"/>
        <v>20</v>
      </c>
      <c r="N2640" t="str">
        <f t="shared" si="570"/>
        <v>Next Day</v>
      </c>
      <c r="O2640">
        <f t="shared" si="571"/>
        <v>4</v>
      </c>
      <c r="P2640" t="str">
        <f t="shared" si="572"/>
        <v>others</v>
      </c>
    </row>
    <row r="2641" spans="1:16" x14ac:dyDescent="0.25">
      <c r="A2641" t="s">
        <v>4212</v>
      </c>
      <c r="B2641" t="s">
        <v>11</v>
      </c>
      <c r="C2641" t="s">
        <v>4013</v>
      </c>
      <c r="D2641" s="3">
        <v>16</v>
      </c>
      <c r="E2641" t="s">
        <v>35</v>
      </c>
      <c r="F2641" t="s">
        <v>4213</v>
      </c>
      <c r="G2641" t="s">
        <v>27</v>
      </c>
      <c r="H2641" t="s">
        <v>1195</v>
      </c>
      <c r="I2641" t="s">
        <v>27</v>
      </c>
      <c r="J2641" t="s">
        <v>4214</v>
      </c>
      <c r="K2641">
        <f t="shared" si="567"/>
        <v>6</v>
      </c>
      <c r="L2641">
        <f t="shared" si="568"/>
        <v>27</v>
      </c>
      <c r="M2641">
        <f t="shared" si="569"/>
        <v>15</v>
      </c>
      <c r="N2641" t="str">
        <f t="shared" si="570"/>
        <v>Next Day</v>
      </c>
      <c r="O2641">
        <f t="shared" si="571"/>
        <v>4</v>
      </c>
      <c r="P2641" t="str">
        <f t="shared" si="572"/>
        <v>others</v>
      </c>
    </row>
    <row r="2642" spans="1:16" x14ac:dyDescent="0.25">
      <c r="A2642" t="s">
        <v>4215</v>
      </c>
      <c r="B2642" t="s">
        <v>11</v>
      </c>
      <c r="C2642" t="s">
        <v>4045</v>
      </c>
      <c r="D2642" s="3">
        <v>1</v>
      </c>
      <c r="E2642" t="s">
        <v>35</v>
      </c>
      <c r="F2642" t="s">
        <v>4213</v>
      </c>
      <c r="G2642" t="s">
        <v>27</v>
      </c>
      <c r="H2642" t="s">
        <v>1195</v>
      </c>
      <c r="I2642" t="s">
        <v>27</v>
      </c>
      <c r="J2642" t="s">
        <v>4216</v>
      </c>
      <c r="K2642">
        <f t="shared" si="567"/>
        <v>6</v>
      </c>
      <c r="L2642">
        <f t="shared" si="568"/>
        <v>27</v>
      </c>
      <c r="M2642">
        <f t="shared" si="569"/>
        <v>20</v>
      </c>
      <c r="N2642" t="str">
        <f t="shared" si="570"/>
        <v>Next Day</v>
      </c>
      <c r="O2642">
        <f t="shared" si="571"/>
        <v>4</v>
      </c>
      <c r="P2642" t="str">
        <f t="shared" si="572"/>
        <v>others</v>
      </c>
    </row>
    <row r="2643" spans="1:16" x14ac:dyDescent="0.25">
      <c r="A2643" t="s">
        <v>4217</v>
      </c>
      <c r="B2643" t="s">
        <v>11</v>
      </c>
      <c r="C2643" t="s">
        <v>4045</v>
      </c>
      <c r="D2643" s="3">
        <v>6</v>
      </c>
      <c r="E2643" t="s">
        <v>35</v>
      </c>
      <c r="F2643" t="s">
        <v>4218</v>
      </c>
      <c r="G2643" t="s">
        <v>27</v>
      </c>
      <c r="H2643" t="s">
        <v>1195</v>
      </c>
      <c r="I2643" t="s">
        <v>27</v>
      </c>
      <c r="J2643" t="s">
        <v>4219</v>
      </c>
      <c r="K2643">
        <f t="shared" si="567"/>
        <v>6</v>
      </c>
      <c r="L2643">
        <f t="shared" si="568"/>
        <v>27</v>
      </c>
      <c r="M2643">
        <f t="shared" si="569"/>
        <v>20</v>
      </c>
      <c r="N2643" t="str">
        <f t="shared" si="570"/>
        <v>Next Day</v>
      </c>
      <c r="O2643">
        <f t="shared" si="571"/>
        <v>4</v>
      </c>
      <c r="P2643" t="str">
        <f t="shared" si="572"/>
        <v>others</v>
      </c>
    </row>
    <row r="2644" spans="1:16" x14ac:dyDescent="0.25">
      <c r="A2644" t="s">
        <v>4226</v>
      </c>
      <c r="B2644" t="s">
        <v>11</v>
      </c>
      <c r="C2644" t="s">
        <v>4013</v>
      </c>
      <c r="D2644" s="3">
        <v>2</v>
      </c>
      <c r="E2644" t="s">
        <v>35</v>
      </c>
      <c r="F2644" t="s">
        <v>4227</v>
      </c>
      <c r="G2644" t="s">
        <v>27</v>
      </c>
      <c r="H2644" t="s">
        <v>1195</v>
      </c>
      <c r="I2644" t="s">
        <v>27</v>
      </c>
      <c r="J2644" t="s">
        <v>4228</v>
      </c>
      <c r="K2644">
        <f t="shared" si="567"/>
        <v>6</v>
      </c>
      <c r="L2644">
        <f t="shared" si="568"/>
        <v>27</v>
      </c>
      <c r="M2644">
        <f t="shared" si="569"/>
        <v>15</v>
      </c>
      <c r="N2644" t="str">
        <f t="shared" si="570"/>
        <v>Next Day</v>
      </c>
      <c r="O2644">
        <f t="shared" si="571"/>
        <v>4</v>
      </c>
      <c r="P2644" t="str">
        <f t="shared" si="572"/>
        <v>others</v>
      </c>
    </row>
    <row r="2645" spans="1:16" x14ac:dyDescent="0.25">
      <c r="A2645" t="s">
        <v>4234</v>
      </c>
      <c r="B2645" t="s">
        <v>11</v>
      </c>
      <c r="C2645" t="s">
        <v>4013</v>
      </c>
      <c r="D2645" s="3">
        <v>28</v>
      </c>
      <c r="E2645" t="s">
        <v>35</v>
      </c>
      <c r="F2645" t="s">
        <v>4235</v>
      </c>
      <c r="G2645" t="s">
        <v>27</v>
      </c>
      <c r="H2645" t="s">
        <v>1195</v>
      </c>
      <c r="I2645" t="s">
        <v>27</v>
      </c>
      <c r="J2645" t="s">
        <v>4236</v>
      </c>
      <c r="K2645">
        <f t="shared" si="567"/>
        <v>6</v>
      </c>
      <c r="L2645">
        <f t="shared" si="568"/>
        <v>27</v>
      </c>
      <c r="M2645">
        <f t="shared" si="569"/>
        <v>15</v>
      </c>
      <c r="N2645" t="str">
        <f t="shared" si="570"/>
        <v>Next Day</v>
      </c>
      <c r="O2645">
        <f t="shared" si="571"/>
        <v>4</v>
      </c>
      <c r="P2645" t="str">
        <f t="shared" si="572"/>
        <v>before</v>
      </c>
    </row>
    <row r="2646" spans="1:16" x14ac:dyDescent="0.25">
      <c r="A2646" t="s">
        <v>4237</v>
      </c>
      <c r="B2646" t="s">
        <v>11</v>
      </c>
      <c r="C2646" t="s">
        <v>4013</v>
      </c>
      <c r="D2646" s="3">
        <v>42</v>
      </c>
      <c r="E2646" t="s">
        <v>35</v>
      </c>
      <c r="F2646" t="s">
        <v>4238</v>
      </c>
      <c r="G2646" t="s">
        <v>27</v>
      </c>
      <c r="H2646" t="s">
        <v>1195</v>
      </c>
      <c r="I2646" t="s">
        <v>27</v>
      </c>
      <c r="J2646" t="s">
        <v>4239</v>
      </c>
      <c r="K2646">
        <f t="shared" si="567"/>
        <v>6</v>
      </c>
      <c r="L2646">
        <f t="shared" si="568"/>
        <v>27</v>
      </c>
      <c r="M2646">
        <f t="shared" si="569"/>
        <v>15</v>
      </c>
      <c r="N2646" t="str">
        <f t="shared" si="570"/>
        <v>Next Day</v>
      </c>
      <c r="O2646">
        <f t="shared" si="571"/>
        <v>4</v>
      </c>
      <c r="P2646" t="str">
        <f t="shared" si="572"/>
        <v>before</v>
      </c>
    </row>
    <row r="2647" spans="1:16" x14ac:dyDescent="0.25">
      <c r="A2647" t="s">
        <v>4240</v>
      </c>
      <c r="B2647" t="s">
        <v>11</v>
      </c>
      <c r="C2647" t="s">
        <v>4013</v>
      </c>
      <c r="D2647" s="3">
        <v>46</v>
      </c>
      <c r="E2647" t="s">
        <v>35</v>
      </c>
      <c r="F2647" t="s">
        <v>4241</v>
      </c>
      <c r="G2647" t="s">
        <v>27</v>
      </c>
      <c r="H2647" t="s">
        <v>1195</v>
      </c>
      <c r="I2647" t="s">
        <v>27</v>
      </c>
      <c r="J2647" t="s">
        <v>4242</v>
      </c>
      <c r="K2647">
        <f t="shared" si="567"/>
        <v>6</v>
      </c>
      <c r="L2647">
        <f t="shared" si="568"/>
        <v>27</v>
      </c>
      <c r="M2647">
        <f t="shared" si="569"/>
        <v>15</v>
      </c>
      <c r="N2647" t="str">
        <f t="shared" si="570"/>
        <v>Next Day</v>
      </c>
      <c r="O2647">
        <f t="shared" si="571"/>
        <v>4</v>
      </c>
      <c r="P2647" t="str">
        <f t="shared" si="572"/>
        <v>before</v>
      </c>
    </row>
    <row r="2648" spans="1:16" x14ac:dyDescent="0.25">
      <c r="A2648" t="s">
        <v>4243</v>
      </c>
      <c r="B2648" t="s">
        <v>11</v>
      </c>
      <c r="C2648" t="s">
        <v>4009</v>
      </c>
      <c r="D2648" s="3">
        <v>1</v>
      </c>
      <c r="E2648" t="s">
        <v>27</v>
      </c>
      <c r="F2648" t="s">
        <v>2401</v>
      </c>
      <c r="G2648" t="s">
        <v>27</v>
      </c>
      <c r="H2648" t="s">
        <v>1195</v>
      </c>
      <c r="I2648" t="s">
        <v>27</v>
      </c>
      <c r="J2648" t="s">
        <v>4244</v>
      </c>
      <c r="K2648">
        <f t="shared" si="567"/>
        <v>6</v>
      </c>
      <c r="L2648">
        <f t="shared" si="568"/>
        <v>27</v>
      </c>
      <c r="M2648">
        <f t="shared" si="569"/>
        <v>20</v>
      </c>
      <c r="N2648" t="str">
        <f t="shared" si="570"/>
        <v>Same Day</v>
      </c>
      <c r="O2648">
        <f t="shared" si="571"/>
        <v>5</v>
      </c>
      <c r="P2648" t="str">
        <f t="shared" si="572"/>
        <v>before</v>
      </c>
    </row>
    <row r="2649" spans="1:16" x14ac:dyDescent="0.25">
      <c r="A2649" t="s">
        <v>4245</v>
      </c>
      <c r="B2649" t="s">
        <v>11</v>
      </c>
      <c r="C2649" t="s">
        <v>4009</v>
      </c>
      <c r="D2649" s="3">
        <v>1</v>
      </c>
      <c r="E2649" t="s">
        <v>35</v>
      </c>
      <c r="F2649" t="s">
        <v>4246</v>
      </c>
      <c r="G2649" t="s">
        <v>27</v>
      </c>
      <c r="H2649" t="s">
        <v>1195</v>
      </c>
      <c r="I2649" t="s">
        <v>27</v>
      </c>
      <c r="J2649" t="s">
        <v>4247</v>
      </c>
      <c r="K2649">
        <f t="shared" si="567"/>
        <v>6</v>
      </c>
      <c r="L2649">
        <f t="shared" si="568"/>
        <v>27</v>
      </c>
      <c r="M2649">
        <f t="shared" si="569"/>
        <v>20</v>
      </c>
      <c r="N2649" t="str">
        <f t="shared" si="570"/>
        <v>Next Day</v>
      </c>
      <c r="O2649">
        <f t="shared" si="571"/>
        <v>4</v>
      </c>
      <c r="P2649" t="str">
        <f t="shared" si="572"/>
        <v>others</v>
      </c>
    </row>
    <row r="2650" spans="1:16" x14ac:dyDescent="0.25">
      <c r="A2650" t="s">
        <v>4248</v>
      </c>
      <c r="B2650" t="s">
        <v>11</v>
      </c>
      <c r="C2650" t="s">
        <v>4009</v>
      </c>
      <c r="D2650" s="3">
        <v>1</v>
      </c>
      <c r="E2650" t="s">
        <v>35</v>
      </c>
      <c r="F2650" t="s">
        <v>4246</v>
      </c>
      <c r="G2650" t="s">
        <v>27</v>
      </c>
      <c r="H2650" t="s">
        <v>1195</v>
      </c>
      <c r="I2650" t="s">
        <v>27</v>
      </c>
      <c r="J2650" t="s">
        <v>4249</v>
      </c>
      <c r="K2650">
        <f t="shared" si="567"/>
        <v>6</v>
      </c>
      <c r="L2650">
        <f t="shared" si="568"/>
        <v>27</v>
      </c>
      <c r="M2650">
        <f t="shared" si="569"/>
        <v>20</v>
      </c>
      <c r="N2650" t="str">
        <f t="shared" si="570"/>
        <v>Next Day</v>
      </c>
      <c r="O2650">
        <f t="shared" si="571"/>
        <v>4</v>
      </c>
      <c r="P2650" t="str">
        <f t="shared" si="572"/>
        <v>others</v>
      </c>
    </row>
    <row r="2651" spans="1:16" x14ac:dyDescent="0.25">
      <c r="A2651" t="s">
        <v>4250</v>
      </c>
      <c r="B2651" t="s">
        <v>11</v>
      </c>
      <c r="C2651" t="s">
        <v>4009</v>
      </c>
      <c r="D2651" s="3">
        <v>1</v>
      </c>
      <c r="E2651" t="s">
        <v>35</v>
      </c>
      <c r="F2651" t="s">
        <v>4246</v>
      </c>
      <c r="G2651" t="s">
        <v>27</v>
      </c>
      <c r="H2651" t="s">
        <v>1195</v>
      </c>
      <c r="I2651" t="s">
        <v>27</v>
      </c>
      <c r="J2651" t="s">
        <v>4251</v>
      </c>
      <c r="K2651">
        <f t="shared" si="567"/>
        <v>6</v>
      </c>
      <c r="L2651">
        <f t="shared" si="568"/>
        <v>27</v>
      </c>
      <c r="M2651">
        <f t="shared" si="569"/>
        <v>20</v>
      </c>
      <c r="N2651" t="str">
        <f t="shared" si="570"/>
        <v>Next Day</v>
      </c>
      <c r="O2651">
        <f t="shared" si="571"/>
        <v>4</v>
      </c>
      <c r="P2651" t="str">
        <f t="shared" si="572"/>
        <v>others</v>
      </c>
    </row>
    <row r="2652" spans="1:16" x14ac:dyDescent="0.25">
      <c r="A2652" t="s">
        <v>4252</v>
      </c>
      <c r="B2652" t="s">
        <v>11</v>
      </c>
      <c r="C2652" t="s">
        <v>4009</v>
      </c>
      <c r="D2652" s="3">
        <v>1</v>
      </c>
      <c r="E2652" t="s">
        <v>35</v>
      </c>
      <c r="F2652" t="s">
        <v>4253</v>
      </c>
      <c r="G2652" t="s">
        <v>27</v>
      </c>
      <c r="H2652" t="s">
        <v>1195</v>
      </c>
      <c r="I2652" t="s">
        <v>27</v>
      </c>
      <c r="J2652" t="s">
        <v>4254</v>
      </c>
      <c r="K2652">
        <f t="shared" si="567"/>
        <v>6</v>
      </c>
      <c r="L2652">
        <f t="shared" si="568"/>
        <v>27</v>
      </c>
      <c r="M2652">
        <f t="shared" si="569"/>
        <v>20</v>
      </c>
      <c r="N2652" t="str">
        <f t="shared" si="570"/>
        <v>Next Day</v>
      </c>
      <c r="O2652">
        <f t="shared" si="571"/>
        <v>4</v>
      </c>
      <c r="P2652" t="str">
        <f t="shared" si="572"/>
        <v>others</v>
      </c>
    </row>
    <row r="2653" spans="1:16" x14ac:dyDescent="0.25">
      <c r="A2653" t="s">
        <v>4255</v>
      </c>
      <c r="B2653" t="s">
        <v>11</v>
      </c>
      <c r="C2653" t="s">
        <v>4009</v>
      </c>
      <c r="D2653" s="3">
        <v>1</v>
      </c>
      <c r="E2653" t="s">
        <v>35</v>
      </c>
      <c r="F2653" t="s">
        <v>4253</v>
      </c>
      <c r="G2653" t="s">
        <v>27</v>
      </c>
      <c r="H2653" t="s">
        <v>1195</v>
      </c>
      <c r="I2653" t="s">
        <v>27</v>
      </c>
      <c r="J2653" t="s">
        <v>4256</v>
      </c>
      <c r="K2653">
        <f t="shared" si="567"/>
        <v>6</v>
      </c>
      <c r="L2653">
        <f t="shared" si="568"/>
        <v>27</v>
      </c>
      <c r="M2653">
        <f t="shared" si="569"/>
        <v>20</v>
      </c>
      <c r="N2653" t="str">
        <f t="shared" si="570"/>
        <v>Next Day</v>
      </c>
      <c r="O2653">
        <f t="shared" si="571"/>
        <v>4</v>
      </c>
      <c r="P2653" t="str">
        <f t="shared" si="572"/>
        <v>others</v>
      </c>
    </row>
    <row r="2654" spans="1:16" x14ac:dyDescent="0.25">
      <c r="A2654" t="s">
        <v>23991</v>
      </c>
      <c r="B2654" t="s">
        <v>11</v>
      </c>
      <c r="C2654" t="s">
        <v>4009</v>
      </c>
      <c r="D2654" s="3">
        <v>1</v>
      </c>
      <c r="E2654" t="s">
        <v>35</v>
      </c>
      <c r="F2654" t="s">
        <v>10398</v>
      </c>
      <c r="G2654" t="s">
        <v>35</v>
      </c>
      <c r="H2654" t="s">
        <v>1195</v>
      </c>
      <c r="I2654" t="s">
        <v>35</v>
      </c>
      <c r="J2654" t="s">
        <v>22221</v>
      </c>
      <c r="K2654">
        <f t="shared" si="567"/>
        <v>6</v>
      </c>
      <c r="L2654">
        <f t="shared" si="568"/>
        <v>26</v>
      </c>
      <c r="M2654">
        <f t="shared" si="569"/>
        <v>20</v>
      </c>
      <c r="N2654" t="str">
        <f t="shared" si="570"/>
        <v>Same Day</v>
      </c>
      <c r="O2654">
        <f t="shared" si="571"/>
        <v>4</v>
      </c>
      <c r="P2654" t="str">
        <f t="shared" si="572"/>
        <v>before</v>
      </c>
    </row>
    <row r="2655" spans="1:16" x14ac:dyDescent="0.25">
      <c r="A2655" t="s">
        <v>4263</v>
      </c>
      <c r="B2655" t="s">
        <v>11</v>
      </c>
      <c r="C2655" t="s">
        <v>4045</v>
      </c>
      <c r="D2655" s="3">
        <v>1</v>
      </c>
      <c r="E2655" t="s">
        <v>35</v>
      </c>
      <c r="F2655" t="s">
        <v>4264</v>
      </c>
      <c r="G2655" t="s">
        <v>27</v>
      </c>
      <c r="H2655" t="s">
        <v>1195</v>
      </c>
      <c r="I2655" t="s">
        <v>27</v>
      </c>
      <c r="J2655" t="s">
        <v>4208</v>
      </c>
      <c r="K2655">
        <f t="shared" si="567"/>
        <v>6</v>
      </c>
      <c r="L2655">
        <f t="shared" si="568"/>
        <v>27</v>
      </c>
      <c r="M2655">
        <f t="shared" si="569"/>
        <v>15</v>
      </c>
      <c r="N2655" t="str">
        <f t="shared" si="570"/>
        <v>Next Day</v>
      </c>
      <c r="O2655">
        <f t="shared" si="571"/>
        <v>4</v>
      </c>
      <c r="P2655" t="str">
        <f t="shared" si="572"/>
        <v>others</v>
      </c>
    </row>
    <row r="2656" spans="1:16" x14ac:dyDescent="0.25">
      <c r="A2656" t="s">
        <v>4265</v>
      </c>
      <c r="B2656" t="s">
        <v>11</v>
      </c>
      <c r="C2656" t="s">
        <v>4009</v>
      </c>
      <c r="D2656" s="3">
        <v>1</v>
      </c>
      <c r="E2656" t="s">
        <v>35</v>
      </c>
      <c r="F2656" t="s">
        <v>4264</v>
      </c>
      <c r="G2656" t="s">
        <v>27</v>
      </c>
      <c r="H2656" t="s">
        <v>1195</v>
      </c>
      <c r="I2656" t="s">
        <v>27</v>
      </c>
      <c r="J2656" t="s">
        <v>4266</v>
      </c>
      <c r="K2656">
        <f t="shared" si="567"/>
        <v>6</v>
      </c>
      <c r="L2656">
        <f t="shared" si="568"/>
        <v>27</v>
      </c>
      <c r="M2656">
        <f t="shared" si="569"/>
        <v>20</v>
      </c>
      <c r="N2656" t="str">
        <f t="shared" si="570"/>
        <v>Next Day</v>
      </c>
      <c r="O2656">
        <f t="shared" si="571"/>
        <v>4</v>
      </c>
      <c r="P2656" t="str">
        <f t="shared" si="572"/>
        <v>others</v>
      </c>
    </row>
    <row r="2657" spans="1:16" x14ac:dyDescent="0.25">
      <c r="A2657" t="s">
        <v>4267</v>
      </c>
      <c r="B2657" t="s">
        <v>11</v>
      </c>
      <c r="C2657" t="s">
        <v>4009</v>
      </c>
      <c r="D2657" s="3">
        <v>1</v>
      </c>
      <c r="E2657" t="s">
        <v>35</v>
      </c>
      <c r="F2657" t="s">
        <v>4268</v>
      </c>
      <c r="G2657" t="s">
        <v>27</v>
      </c>
      <c r="H2657" t="s">
        <v>1195</v>
      </c>
      <c r="I2657" t="s">
        <v>27</v>
      </c>
      <c r="J2657" t="s">
        <v>4269</v>
      </c>
      <c r="K2657">
        <f t="shared" si="567"/>
        <v>6</v>
      </c>
      <c r="L2657">
        <f t="shared" si="568"/>
        <v>27</v>
      </c>
      <c r="M2657">
        <f t="shared" si="569"/>
        <v>20</v>
      </c>
      <c r="N2657" t="str">
        <f t="shared" si="570"/>
        <v>Next Day</v>
      </c>
      <c r="O2657">
        <f t="shared" si="571"/>
        <v>4</v>
      </c>
      <c r="P2657" t="str">
        <f t="shared" si="572"/>
        <v>others</v>
      </c>
    </row>
    <row r="2658" spans="1:16" x14ac:dyDescent="0.25">
      <c r="A2658" t="s">
        <v>4270</v>
      </c>
      <c r="B2658" t="s">
        <v>11</v>
      </c>
      <c r="C2658" t="s">
        <v>4009</v>
      </c>
      <c r="D2658" s="3">
        <v>1</v>
      </c>
      <c r="E2658" t="s">
        <v>35</v>
      </c>
      <c r="F2658" t="s">
        <v>4268</v>
      </c>
      <c r="G2658" t="s">
        <v>27</v>
      </c>
      <c r="H2658" t="s">
        <v>1195</v>
      </c>
      <c r="I2658" t="s">
        <v>27</v>
      </c>
      <c r="J2658" t="s">
        <v>4271</v>
      </c>
      <c r="K2658">
        <f t="shared" si="567"/>
        <v>6</v>
      </c>
      <c r="L2658">
        <f t="shared" si="568"/>
        <v>27</v>
      </c>
      <c r="M2658">
        <f t="shared" si="569"/>
        <v>20</v>
      </c>
      <c r="N2658" t="str">
        <f t="shared" si="570"/>
        <v>Next Day</v>
      </c>
      <c r="O2658">
        <f t="shared" si="571"/>
        <v>4</v>
      </c>
      <c r="P2658" t="str">
        <f t="shared" si="572"/>
        <v>others</v>
      </c>
    </row>
    <row r="2659" spans="1:16" x14ac:dyDescent="0.25">
      <c r="A2659" t="s">
        <v>4272</v>
      </c>
      <c r="B2659" t="s">
        <v>11</v>
      </c>
      <c r="C2659" t="s">
        <v>4009</v>
      </c>
      <c r="D2659" s="3">
        <v>3</v>
      </c>
      <c r="E2659" t="s">
        <v>35</v>
      </c>
      <c r="F2659" t="s">
        <v>4264</v>
      </c>
      <c r="G2659" t="s">
        <v>27</v>
      </c>
      <c r="H2659" t="s">
        <v>1195</v>
      </c>
      <c r="I2659" t="s">
        <v>27</v>
      </c>
      <c r="J2659" t="s">
        <v>4273</v>
      </c>
      <c r="K2659">
        <f t="shared" si="567"/>
        <v>6</v>
      </c>
      <c r="L2659">
        <f t="shared" si="568"/>
        <v>27</v>
      </c>
      <c r="M2659">
        <f t="shared" si="569"/>
        <v>20</v>
      </c>
      <c r="N2659" t="str">
        <f t="shared" si="570"/>
        <v>Next Day</v>
      </c>
      <c r="O2659">
        <f t="shared" si="571"/>
        <v>4</v>
      </c>
      <c r="P2659" t="str">
        <f t="shared" si="572"/>
        <v>others</v>
      </c>
    </row>
    <row r="2660" spans="1:16" x14ac:dyDescent="0.25">
      <c r="A2660" t="s">
        <v>4274</v>
      </c>
      <c r="B2660" t="s">
        <v>11</v>
      </c>
      <c r="C2660" t="s">
        <v>4013</v>
      </c>
      <c r="D2660" s="3">
        <v>1</v>
      </c>
      <c r="E2660" t="s">
        <v>35</v>
      </c>
      <c r="F2660" t="s">
        <v>1341</v>
      </c>
      <c r="G2660" t="s">
        <v>27</v>
      </c>
      <c r="H2660" t="s">
        <v>1195</v>
      </c>
      <c r="I2660" t="s">
        <v>27</v>
      </c>
      <c r="J2660" t="s">
        <v>4275</v>
      </c>
      <c r="K2660">
        <f t="shared" si="567"/>
        <v>6</v>
      </c>
      <c r="L2660">
        <f t="shared" si="568"/>
        <v>27</v>
      </c>
      <c r="M2660">
        <f t="shared" si="569"/>
        <v>15</v>
      </c>
      <c r="N2660" t="str">
        <f t="shared" si="570"/>
        <v>Next Day</v>
      </c>
      <c r="O2660">
        <f t="shared" si="571"/>
        <v>4</v>
      </c>
      <c r="P2660" t="str">
        <f t="shared" si="572"/>
        <v>others</v>
      </c>
    </row>
    <row r="2661" spans="1:16" x14ac:dyDescent="0.25">
      <c r="A2661" t="s">
        <v>4276</v>
      </c>
      <c r="B2661" t="s">
        <v>11</v>
      </c>
      <c r="C2661" t="s">
        <v>4013</v>
      </c>
      <c r="D2661" s="3">
        <v>1</v>
      </c>
      <c r="E2661" t="s">
        <v>35</v>
      </c>
      <c r="F2661" t="s">
        <v>4277</v>
      </c>
      <c r="G2661" t="s">
        <v>27</v>
      </c>
      <c r="H2661" t="s">
        <v>1195</v>
      </c>
      <c r="I2661" t="s">
        <v>27</v>
      </c>
      <c r="J2661" t="s">
        <v>4278</v>
      </c>
      <c r="K2661">
        <f t="shared" si="567"/>
        <v>6</v>
      </c>
      <c r="L2661">
        <f t="shared" si="568"/>
        <v>27</v>
      </c>
      <c r="M2661">
        <f t="shared" si="569"/>
        <v>15</v>
      </c>
      <c r="N2661" t="str">
        <f t="shared" si="570"/>
        <v>Next Day</v>
      </c>
      <c r="O2661">
        <f t="shared" si="571"/>
        <v>4</v>
      </c>
      <c r="P2661" t="str">
        <f t="shared" si="572"/>
        <v>others</v>
      </c>
    </row>
    <row r="2662" spans="1:16" x14ac:dyDescent="0.25">
      <c r="A2662" t="s">
        <v>4279</v>
      </c>
      <c r="B2662" t="s">
        <v>11</v>
      </c>
      <c r="C2662" t="s">
        <v>4013</v>
      </c>
      <c r="D2662" s="3">
        <v>1</v>
      </c>
      <c r="E2662" t="s">
        <v>35</v>
      </c>
      <c r="F2662" t="s">
        <v>4280</v>
      </c>
      <c r="G2662" t="s">
        <v>27</v>
      </c>
      <c r="H2662" t="s">
        <v>1195</v>
      </c>
      <c r="I2662" t="s">
        <v>27</v>
      </c>
      <c r="J2662" t="s">
        <v>4281</v>
      </c>
      <c r="K2662">
        <f t="shared" si="567"/>
        <v>6</v>
      </c>
      <c r="L2662">
        <f t="shared" si="568"/>
        <v>27</v>
      </c>
      <c r="M2662">
        <f t="shared" si="569"/>
        <v>15</v>
      </c>
      <c r="N2662" t="str">
        <f t="shared" si="570"/>
        <v>Next Day</v>
      </c>
      <c r="O2662">
        <f t="shared" si="571"/>
        <v>4</v>
      </c>
      <c r="P2662" t="str">
        <f t="shared" si="572"/>
        <v>others</v>
      </c>
    </row>
    <row r="2663" spans="1:16" x14ac:dyDescent="0.25">
      <c r="A2663" t="s">
        <v>23992</v>
      </c>
      <c r="B2663" t="s">
        <v>11</v>
      </c>
      <c r="C2663" t="s">
        <v>4009</v>
      </c>
      <c r="D2663" s="3">
        <v>1</v>
      </c>
      <c r="E2663" t="s">
        <v>35</v>
      </c>
      <c r="F2663" t="s">
        <v>10398</v>
      </c>
      <c r="G2663" t="s">
        <v>35</v>
      </c>
      <c r="H2663" t="s">
        <v>1195</v>
      </c>
      <c r="I2663" t="s">
        <v>35</v>
      </c>
      <c r="J2663" t="s">
        <v>20481</v>
      </c>
      <c r="K2663">
        <f t="shared" si="567"/>
        <v>6</v>
      </c>
      <c r="L2663">
        <f t="shared" si="568"/>
        <v>26</v>
      </c>
      <c r="M2663">
        <f t="shared" si="569"/>
        <v>20</v>
      </c>
      <c r="N2663" t="str">
        <f t="shared" si="570"/>
        <v>Same Day</v>
      </c>
      <c r="O2663">
        <f t="shared" si="571"/>
        <v>4</v>
      </c>
      <c r="P2663" t="str">
        <f t="shared" si="572"/>
        <v>before</v>
      </c>
    </row>
    <row r="2664" spans="1:16" x14ac:dyDescent="0.25">
      <c r="A2664" t="s">
        <v>23993</v>
      </c>
      <c r="B2664" t="s">
        <v>11</v>
      </c>
      <c r="C2664" t="s">
        <v>4009</v>
      </c>
      <c r="D2664" s="3">
        <v>1</v>
      </c>
      <c r="E2664" t="s">
        <v>35</v>
      </c>
      <c r="F2664" t="s">
        <v>2975</v>
      </c>
      <c r="G2664" t="s">
        <v>35</v>
      </c>
      <c r="H2664" t="s">
        <v>1195</v>
      </c>
      <c r="I2664" t="s">
        <v>35</v>
      </c>
      <c r="J2664" t="s">
        <v>23994</v>
      </c>
      <c r="K2664">
        <f t="shared" si="567"/>
        <v>6</v>
      </c>
      <c r="L2664">
        <f t="shared" si="568"/>
        <v>26</v>
      </c>
      <c r="M2664">
        <f t="shared" si="569"/>
        <v>20</v>
      </c>
      <c r="N2664" t="str">
        <f t="shared" si="570"/>
        <v>Same Day</v>
      </c>
      <c r="O2664">
        <f t="shared" si="571"/>
        <v>4</v>
      </c>
      <c r="P2664" t="str">
        <f t="shared" si="572"/>
        <v>others</v>
      </c>
    </row>
    <row r="2665" spans="1:16" x14ac:dyDescent="0.25">
      <c r="A2665" t="s">
        <v>4286</v>
      </c>
      <c r="B2665" t="s">
        <v>11</v>
      </c>
      <c r="C2665" t="s">
        <v>4009</v>
      </c>
      <c r="D2665" s="3">
        <v>1</v>
      </c>
      <c r="E2665" t="s">
        <v>35</v>
      </c>
      <c r="F2665" t="s">
        <v>1341</v>
      </c>
      <c r="G2665" t="s">
        <v>27</v>
      </c>
      <c r="H2665" t="s">
        <v>1195</v>
      </c>
      <c r="I2665" t="s">
        <v>27</v>
      </c>
      <c r="J2665" t="s">
        <v>4287</v>
      </c>
      <c r="K2665">
        <f t="shared" si="567"/>
        <v>6</v>
      </c>
      <c r="L2665">
        <f t="shared" si="568"/>
        <v>27</v>
      </c>
      <c r="M2665">
        <f t="shared" si="569"/>
        <v>20</v>
      </c>
      <c r="N2665" t="str">
        <f t="shared" si="570"/>
        <v>Next Day</v>
      </c>
      <c r="O2665">
        <f t="shared" si="571"/>
        <v>4</v>
      </c>
      <c r="P2665" t="str">
        <f t="shared" si="572"/>
        <v>others</v>
      </c>
    </row>
    <row r="2666" spans="1:16" x14ac:dyDescent="0.25">
      <c r="A2666" t="s">
        <v>4288</v>
      </c>
      <c r="B2666" t="s">
        <v>11</v>
      </c>
      <c r="C2666" t="s">
        <v>4009</v>
      </c>
      <c r="D2666" s="3">
        <v>1</v>
      </c>
      <c r="E2666" t="s">
        <v>35</v>
      </c>
      <c r="F2666" t="s">
        <v>4277</v>
      </c>
      <c r="G2666" t="s">
        <v>27</v>
      </c>
      <c r="H2666" t="s">
        <v>1195</v>
      </c>
      <c r="I2666" t="s">
        <v>27</v>
      </c>
      <c r="J2666" t="s">
        <v>4289</v>
      </c>
      <c r="K2666">
        <f t="shared" si="567"/>
        <v>6</v>
      </c>
      <c r="L2666">
        <f t="shared" si="568"/>
        <v>27</v>
      </c>
      <c r="M2666">
        <f t="shared" si="569"/>
        <v>20</v>
      </c>
      <c r="N2666" t="str">
        <f t="shared" si="570"/>
        <v>Next Day</v>
      </c>
      <c r="O2666">
        <f t="shared" si="571"/>
        <v>4</v>
      </c>
      <c r="P2666" t="str">
        <f t="shared" si="572"/>
        <v>others</v>
      </c>
    </row>
    <row r="2667" spans="1:16" x14ac:dyDescent="0.25">
      <c r="A2667" t="s">
        <v>4295</v>
      </c>
      <c r="B2667" t="s">
        <v>11</v>
      </c>
      <c r="C2667" t="s">
        <v>4009</v>
      </c>
      <c r="D2667" s="3">
        <v>1</v>
      </c>
      <c r="E2667" t="s">
        <v>35</v>
      </c>
      <c r="F2667" t="s">
        <v>4296</v>
      </c>
      <c r="G2667" t="s">
        <v>27</v>
      </c>
      <c r="H2667" t="s">
        <v>1195</v>
      </c>
      <c r="I2667" t="s">
        <v>27</v>
      </c>
      <c r="J2667" t="s">
        <v>4297</v>
      </c>
      <c r="K2667">
        <f t="shared" si="567"/>
        <v>6</v>
      </c>
      <c r="L2667">
        <f t="shared" si="568"/>
        <v>27</v>
      </c>
      <c r="M2667">
        <f t="shared" si="569"/>
        <v>20</v>
      </c>
      <c r="N2667" t="str">
        <f t="shared" si="570"/>
        <v>Next Day</v>
      </c>
      <c r="O2667">
        <f t="shared" si="571"/>
        <v>4</v>
      </c>
      <c r="P2667" t="str">
        <f t="shared" si="572"/>
        <v>others</v>
      </c>
    </row>
    <row r="2668" spans="1:16" x14ac:dyDescent="0.25">
      <c r="A2668" t="s">
        <v>4308</v>
      </c>
      <c r="B2668" t="s">
        <v>11</v>
      </c>
      <c r="C2668" t="s">
        <v>4009</v>
      </c>
      <c r="D2668" s="3">
        <v>3</v>
      </c>
      <c r="E2668" t="s">
        <v>35</v>
      </c>
      <c r="F2668" t="s">
        <v>3677</v>
      </c>
      <c r="G2668" t="s">
        <v>27</v>
      </c>
      <c r="H2668" t="s">
        <v>1195</v>
      </c>
      <c r="I2668" t="s">
        <v>27</v>
      </c>
      <c r="J2668" t="s">
        <v>4309</v>
      </c>
      <c r="K2668">
        <f t="shared" si="567"/>
        <v>6</v>
      </c>
      <c r="L2668">
        <f t="shared" si="568"/>
        <v>27</v>
      </c>
      <c r="M2668">
        <f t="shared" si="569"/>
        <v>20</v>
      </c>
      <c r="N2668" t="str">
        <f t="shared" si="570"/>
        <v>Next Day</v>
      </c>
      <c r="O2668">
        <f t="shared" si="571"/>
        <v>4</v>
      </c>
      <c r="P2668" t="str">
        <f t="shared" si="572"/>
        <v>before</v>
      </c>
    </row>
    <row r="2669" spans="1:16" x14ac:dyDescent="0.25">
      <c r="A2669" t="s">
        <v>4310</v>
      </c>
      <c r="B2669" t="s">
        <v>11</v>
      </c>
      <c r="C2669" t="s">
        <v>4009</v>
      </c>
      <c r="D2669" s="3">
        <v>1</v>
      </c>
      <c r="E2669" t="s">
        <v>35</v>
      </c>
      <c r="F2669" t="s">
        <v>3189</v>
      </c>
      <c r="G2669" t="s">
        <v>27</v>
      </c>
      <c r="H2669" t="s">
        <v>1195</v>
      </c>
      <c r="I2669" t="s">
        <v>27</v>
      </c>
      <c r="J2669" t="s">
        <v>4311</v>
      </c>
      <c r="K2669">
        <f t="shared" si="567"/>
        <v>6</v>
      </c>
      <c r="L2669">
        <f t="shared" si="568"/>
        <v>27</v>
      </c>
      <c r="M2669">
        <f t="shared" si="569"/>
        <v>20</v>
      </c>
      <c r="N2669" t="str">
        <f t="shared" si="570"/>
        <v>Next Day</v>
      </c>
      <c r="O2669">
        <f t="shared" si="571"/>
        <v>4</v>
      </c>
      <c r="P2669" t="str">
        <f t="shared" si="572"/>
        <v>before</v>
      </c>
    </row>
    <row r="2670" spans="1:16" x14ac:dyDescent="0.25">
      <c r="A2670" t="s">
        <v>4312</v>
      </c>
      <c r="B2670" t="s">
        <v>11</v>
      </c>
      <c r="C2670" t="s">
        <v>4045</v>
      </c>
      <c r="D2670" s="3">
        <v>7</v>
      </c>
      <c r="E2670" t="s">
        <v>35</v>
      </c>
      <c r="F2670" t="s">
        <v>4313</v>
      </c>
      <c r="G2670" t="s">
        <v>27</v>
      </c>
      <c r="H2670" t="s">
        <v>1195</v>
      </c>
      <c r="I2670" t="s">
        <v>27</v>
      </c>
      <c r="J2670" t="s">
        <v>4314</v>
      </c>
      <c r="K2670">
        <f t="shared" si="567"/>
        <v>6</v>
      </c>
      <c r="L2670">
        <f t="shared" si="568"/>
        <v>27</v>
      </c>
      <c r="M2670">
        <f t="shared" si="569"/>
        <v>15</v>
      </c>
      <c r="N2670" t="str">
        <f t="shared" si="570"/>
        <v>Next Day</v>
      </c>
      <c r="O2670">
        <f t="shared" si="571"/>
        <v>4</v>
      </c>
      <c r="P2670" t="str">
        <f t="shared" si="572"/>
        <v>others</v>
      </c>
    </row>
    <row r="2671" spans="1:16" x14ac:dyDescent="0.25">
      <c r="A2671" t="s">
        <v>4318</v>
      </c>
      <c r="B2671" t="s">
        <v>11</v>
      </c>
      <c r="C2671" t="s">
        <v>4009</v>
      </c>
      <c r="D2671" s="3">
        <v>1</v>
      </c>
      <c r="E2671" t="s">
        <v>35</v>
      </c>
      <c r="F2671" t="s">
        <v>4319</v>
      </c>
      <c r="G2671" t="s">
        <v>27</v>
      </c>
      <c r="H2671" t="s">
        <v>1195</v>
      </c>
      <c r="I2671" t="s">
        <v>27</v>
      </c>
      <c r="J2671" t="s">
        <v>4320</v>
      </c>
      <c r="K2671">
        <f t="shared" ref="K2671:K2703" si="573">MONTH(I2671)</f>
        <v>6</v>
      </c>
      <c r="L2671">
        <f t="shared" si="568"/>
        <v>27</v>
      </c>
      <c r="M2671">
        <f t="shared" si="569"/>
        <v>20</v>
      </c>
      <c r="N2671" t="str">
        <f t="shared" si="570"/>
        <v>Next Day</v>
      </c>
      <c r="O2671">
        <f t="shared" si="571"/>
        <v>4</v>
      </c>
      <c r="P2671" t="str">
        <f t="shared" si="572"/>
        <v>others</v>
      </c>
    </row>
    <row r="2672" spans="1:16" x14ac:dyDescent="0.25">
      <c r="A2672" t="s">
        <v>4321</v>
      </c>
      <c r="B2672" t="s">
        <v>11</v>
      </c>
      <c r="C2672" t="s">
        <v>4013</v>
      </c>
      <c r="D2672" s="3">
        <v>2</v>
      </c>
      <c r="E2672" t="s">
        <v>35</v>
      </c>
      <c r="F2672" t="s">
        <v>718</v>
      </c>
      <c r="G2672" t="s">
        <v>27</v>
      </c>
      <c r="H2672" t="s">
        <v>1195</v>
      </c>
      <c r="I2672" t="s">
        <v>27</v>
      </c>
      <c r="J2672" t="s">
        <v>4322</v>
      </c>
      <c r="K2672">
        <f t="shared" si="573"/>
        <v>6</v>
      </c>
      <c r="L2672">
        <f t="shared" si="568"/>
        <v>27</v>
      </c>
      <c r="M2672">
        <f t="shared" si="569"/>
        <v>20</v>
      </c>
      <c r="N2672" t="str">
        <f t="shared" si="570"/>
        <v>Next Day</v>
      </c>
      <c r="O2672">
        <f t="shared" si="571"/>
        <v>4</v>
      </c>
      <c r="P2672" t="str">
        <f t="shared" si="572"/>
        <v>others</v>
      </c>
    </row>
    <row r="2673" spans="1:16" x14ac:dyDescent="0.25">
      <c r="A2673" t="s">
        <v>4323</v>
      </c>
      <c r="B2673" t="s">
        <v>11</v>
      </c>
      <c r="C2673" t="s">
        <v>4013</v>
      </c>
      <c r="D2673" s="3">
        <v>31</v>
      </c>
      <c r="E2673" t="s">
        <v>35</v>
      </c>
      <c r="F2673" t="s">
        <v>4324</v>
      </c>
      <c r="G2673" t="s">
        <v>27</v>
      </c>
      <c r="H2673" t="s">
        <v>1195</v>
      </c>
      <c r="I2673" t="s">
        <v>27</v>
      </c>
      <c r="J2673" t="s">
        <v>4325</v>
      </c>
      <c r="K2673">
        <f t="shared" si="573"/>
        <v>6</v>
      </c>
      <c r="L2673">
        <f t="shared" si="568"/>
        <v>27</v>
      </c>
      <c r="M2673">
        <f t="shared" si="569"/>
        <v>20</v>
      </c>
      <c r="N2673" t="str">
        <f t="shared" si="570"/>
        <v>Next Day</v>
      </c>
      <c r="O2673">
        <f t="shared" si="571"/>
        <v>4</v>
      </c>
      <c r="P2673" t="str">
        <f t="shared" si="572"/>
        <v>others</v>
      </c>
    </row>
    <row r="2674" spans="1:16" x14ac:dyDescent="0.25">
      <c r="A2674" t="s">
        <v>4326</v>
      </c>
      <c r="B2674" t="s">
        <v>11</v>
      </c>
      <c r="C2674" t="s">
        <v>4009</v>
      </c>
      <c r="D2674" s="3">
        <v>14</v>
      </c>
      <c r="E2674" t="s">
        <v>35</v>
      </c>
      <c r="F2674" t="s">
        <v>4327</v>
      </c>
      <c r="G2674" t="s">
        <v>27</v>
      </c>
      <c r="H2674" t="s">
        <v>1195</v>
      </c>
      <c r="I2674" t="s">
        <v>27</v>
      </c>
      <c r="J2674" t="s">
        <v>4328</v>
      </c>
      <c r="K2674">
        <f t="shared" si="573"/>
        <v>6</v>
      </c>
      <c r="L2674">
        <f t="shared" si="568"/>
        <v>27</v>
      </c>
      <c r="M2674">
        <f t="shared" si="569"/>
        <v>20</v>
      </c>
      <c r="N2674" t="str">
        <f t="shared" si="570"/>
        <v>Next Day</v>
      </c>
      <c r="O2674">
        <f t="shared" si="571"/>
        <v>4</v>
      </c>
      <c r="P2674" t="str">
        <f t="shared" si="572"/>
        <v>others</v>
      </c>
    </row>
    <row r="2675" spans="1:16" x14ac:dyDescent="0.25">
      <c r="A2675" t="s">
        <v>4329</v>
      </c>
      <c r="B2675" t="s">
        <v>11</v>
      </c>
      <c r="C2675" t="s">
        <v>4009</v>
      </c>
      <c r="D2675" s="3">
        <v>2</v>
      </c>
      <c r="E2675" t="s">
        <v>35</v>
      </c>
      <c r="F2675" t="s">
        <v>4330</v>
      </c>
      <c r="G2675" t="s">
        <v>27</v>
      </c>
      <c r="H2675" t="s">
        <v>1195</v>
      </c>
      <c r="I2675" t="s">
        <v>27</v>
      </c>
      <c r="J2675" t="s">
        <v>4331</v>
      </c>
      <c r="K2675">
        <f t="shared" si="573"/>
        <v>6</v>
      </c>
      <c r="L2675">
        <f t="shared" si="568"/>
        <v>27</v>
      </c>
      <c r="M2675">
        <f t="shared" si="569"/>
        <v>20</v>
      </c>
      <c r="N2675" t="str">
        <f t="shared" si="570"/>
        <v>Next Day</v>
      </c>
      <c r="O2675">
        <f t="shared" si="571"/>
        <v>4</v>
      </c>
      <c r="P2675" t="str">
        <f t="shared" si="572"/>
        <v>others</v>
      </c>
    </row>
    <row r="2676" spans="1:16" x14ac:dyDescent="0.25">
      <c r="A2676" t="s">
        <v>4332</v>
      </c>
      <c r="B2676" t="s">
        <v>11</v>
      </c>
      <c r="C2676" t="s">
        <v>4013</v>
      </c>
      <c r="D2676" s="3">
        <v>1</v>
      </c>
      <c r="E2676" t="s">
        <v>35</v>
      </c>
      <c r="F2676" t="s">
        <v>4333</v>
      </c>
      <c r="G2676" t="s">
        <v>27</v>
      </c>
      <c r="H2676" t="s">
        <v>1195</v>
      </c>
      <c r="I2676" t="s">
        <v>27</v>
      </c>
      <c r="J2676" t="s">
        <v>4334</v>
      </c>
      <c r="K2676">
        <f t="shared" si="573"/>
        <v>6</v>
      </c>
      <c r="L2676">
        <f t="shared" si="568"/>
        <v>27</v>
      </c>
      <c r="M2676">
        <f t="shared" si="569"/>
        <v>20</v>
      </c>
      <c r="N2676" t="str">
        <f t="shared" si="570"/>
        <v>Next Day</v>
      </c>
      <c r="O2676">
        <f t="shared" si="571"/>
        <v>4</v>
      </c>
      <c r="P2676" t="str">
        <f t="shared" si="572"/>
        <v>others</v>
      </c>
    </row>
    <row r="2677" spans="1:16" x14ac:dyDescent="0.25">
      <c r="A2677" t="s">
        <v>4340</v>
      </c>
      <c r="B2677" t="s">
        <v>11</v>
      </c>
      <c r="C2677" t="s">
        <v>4009</v>
      </c>
      <c r="D2677" s="3">
        <v>2</v>
      </c>
      <c r="E2677" t="s">
        <v>27</v>
      </c>
      <c r="F2677" t="s">
        <v>4341</v>
      </c>
      <c r="G2677" t="s">
        <v>27</v>
      </c>
      <c r="H2677" t="s">
        <v>1195</v>
      </c>
      <c r="I2677" t="s">
        <v>27</v>
      </c>
      <c r="J2677" t="s">
        <v>4342</v>
      </c>
      <c r="K2677">
        <f t="shared" si="573"/>
        <v>6</v>
      </c>
      <c r="L2677">
        <f t="shared" si="568"/>
        <v>27</v>
      </c>
      <c r="M2677">
        <f t="shared" si="569"/>
        <v>20</v>
      </c>
      <c r="N2677" t="str">
        <f t="shared" si="570"/>
        <v>Same Day</v>
      </c>
      <c r="O2677">
        <f t="shared" si="571"/>
        <v>5</v>
      </c>
      <c r="P2677" t="str">
        <f t="shared" si="572"/>
        <v>before</v>
      </c>
    </row>
    <row r="2678" spans="1:16" x14ac:dyDescent="0.25">
      <c r="A2678" t="s">
        <v>4358</v>
      </c>
      <c r="B2678" t="s">
        <v>11</v>
      </c>
      <c r="C2678" t="s">
        <v>4013</v>
      </c>
      <c r="D2678" s="3">
        <v>11</v>
      </c>
      <c r="E2678" t="s">
        <v>35</v>
      </c>
      <c r="F2678" t="s">
        <v>4359</v>
      </c>
      <c r="G2678" t="s">
        <v>27</v>
      </c>
      <c r="H2678" t="s">
        <v>1195</v>
      </c>
      <c r="I2678" t="s">
        <v>27</v>
      </c>
      <c r="J2678" t="s">
        <v>4360</v>
      </c>
      <c r="K2678">
        <f t="shared" si="573"/>
        <v>6</v>
      </c>
      <c r="L2678">
        <f t="shared" si="568"/>
        <v>27</v>
      </c>
      <c r="M2678">
        <f t="shared" si="569"/>
        <v>15</v>
      </c>
      <c r="N2678" t="str">
        <f t="shared" si="570"/>
        <v>Next Day</v>
      </c>
      <c r="O2678">
        <f t="shared" si="571"/>
        <v>4</v>
      </c>
      <c r="P2678" t="str">
        <f t="shared" si="572"/>
        <v>others</v>
      </c>
    </row>
    <row r="2679" spans="1:16" x14ac:dyDescent="0.25">
      <c r="A2679" t="s">
        <v>4361</v>
      </c>
      <c r="B2679" t="s">
        <v>11</v>
      </c>
      <c r="C2679" t="s">
        <v>4009</v>
      </c>
      <c r="D2679" s="3">
        <v>1</v>
      </c>
      <c r="E2679" t="s">
        <v>35</v>
      </c>
      <c r="F2679" t="s">
        <v>4362</v>
      </c>
      <c r="G2679" t="s">
        <v>27</v>
      </c>
      <c r="H2679" t="s">
        <v>1195</v>
      </c>
      <c r="I2679" t="s">
        <v>27</v>
      </c>
      <c r="J2679" t="s">
        <v>4363</v>
      </c>
      <c r="K2679">
        <f t="shared" si="573"/>
        <v>6</v>
      </c>
      <c r="L2679">
        <f t="shared" si="568"/>
        <v>27</v>
      </c>
      <c r="M2679">
        <f t="shared" si="569"/>
        <v>20</v>
      </c>
      <c r="N2679" t="str">
        <f t="shared" si="570"/>
        <v>Next Day</v>
      </c>
      <c r="O2679">
        <f t="shared" si="571"/>
        <v>4</v>
      </c>
      <c r="P2679" t="str">
        <f t="shared" si="572"/>
        <v>others</v>
      </c>
    </row>
    <row r="2680" spans="1:16" x14ac:dyDescent="0.25">
      <c r="A2680" t="s">
        <v>4364</v>
      </c>
      <c r="B2680" t="s">
        <v>11</v>
      </c>
      <c r="C2680" t="s">
        <v>4009</v>
      </c>
      <c r="D2680" s="3">
        <v>1</v>
      </c>
      <c r="E2680" t="s">
        <v>35</v>
      </c>
      <c r="F2680" t="s">
        <v>4365</v>
      </c>
      <c r="G2680" t="s">
        <v>27</v>
      </c>
      <c r="H2680" t="s">
        <v>1195</v>
      </c>
      <c r="I2680" t="s">
        <v>27</v>
      </c>
      <c r="J2680" t="s">
        <v>4366</v>
      </c>
      <c r="K2680">
        <f t="shared" si="573"/>
        <v>6</v>
      </c>
      <c r="L2680">
        <f t="shared" si="568"/>
        <v>27</v>
      </c>
      <c r="M2680">
        <f t="shared" si="569"/>
        <v>20</v>
      </c>
      <c r="N2680" t="str">
        <f t="shared" si="570"/>
        <v>Next Day</v>
      </c>
      <c r="O2680">
        <f t="shared" si="571"/>
        <v>4</v>
      </c>
      <c r="P2680" t="str">
        <f t="shared" si="572"/>
        <v>others</v>
      </c>
    </row>
    <row r="2681" spans="1:16" x14ac:dyDescent="0.25">
      <c r="A2681" t="s">
        <v>4367</v>
      </c>
      <c r="B2681" t="s">
        <v>11</v>
      </c>
      <c r="C2681" t="s">
        <v>4009</v>
      </c>
      <c r="D2681" s="3">
        <v>3</v>
      </c>
      <c r="E2681" t="s">
        <v>35</v>
      </c>
      <c r="F2681" t="s">
        <v>4368</v>
      </c>
      <c r="G2681" t="s">
        <v>27</v>
      </c>
      <c r="H2681" t="s">
        <v>1195</v>
      </c>
      <c r="I2681" t="s">
        <v>27</v>
      </c>
      <c r="J2681" t="s">
        <v>4369</v>
      </c>
      <c r="K2681">
        <f t="shared" si="573"/>
        <v>6</v>
      </c>
      <c r="L2681">
        <f t="shared" si="568"/>
        <v>27</v>
      </c>
      <c r="M2681">
        <f t="shared" si="569"/>
        <v>20</v>
      </c>
      <c r="N2681" t="str">
        <f t="shared" si="570"/>
        <v>Next Day</v>
      </c>
      <c r="O2681">
        <f t="shared" si="571"/>
        <v>4</v>
      </c>
      <c r="P2681" t="str">
        <f t="shared" si="572"/>
        <v>others</v>
      </c>
    </row>
    <row r="2682" spans="1:16" x14ac:dyDescent="0.25">
      <c r="A2682" t="s">
        <v>4370</v>
      </c>
      <c r="B2682" t="s">
        <v>11</v>
      </c>
      <c r="C2682" t="s">
        <v>4009</v>
      </c>
      <c r="D2682" s="3">
        <v>1</v>
      </c>
      <c r="E2682" t="s">
        <v>35</v>
      </c>
      <c r="F2682" t="s">
        <v>4368</v>
      </c>
      <c r="G2682" t="s">
        <v>27</v>
      </c>
      <c r="H2682" t="s">
        <v>1195</v>
      </c>
      <c r="I2682" t="s">
        <v>27</v>
      </c>
      <c r="J2682" t="s">
        <v>4371</v>
      </c>
      <c r="K2682">
        <f t="shared" si="573"/>
        <v>6</v>
      </c>
      <c r="L2682">
        <f t="shared" si="568"/>
        <v>27</v>
      </c>
      <c r="M2682">
        <f t="shared" si="569"/>
        <v>20</v>
      </c>
      <c r="N2682" t="str">
        <f t="shared" si="570"/>
        <v>Next Day</v>
      </c>
      <c r="O2682">
        <f t="shared" si="571"/>
        <v>4</v>
      </c>
      <c r="P2682" t="str">
        <f t="shared" si="572"/>
        <v>others</v>
      </c>
    </row>
    <row r="2683" spans="1:16" x14ac:dyDescent="0.25">
      <c r="A2683" t="s">
        <v>4372</v>
      </c>
      <c r="B2683" t="s">
        <v>11</v>
      </c>
      <c r="C2683" t="s">
        <v>4013</v>
      </c>
      <c r="D2683" s="3">
        <v>35</v>
      </c>
      <c r="E2683" t="s">
        <v>35</v>
      </c>
      <c r="F2683" t="s">
        <v>4373</v>
      </c>
      <c r="G2683" t="s">
        <v>27</v>
      </c>
      <c r="H2683" t="s">
        <v>1195</v>
      </c>
      <c r="I2683" t="s">
        <v>27</v>
      </c>
      <c r="J2683" t="s">
        <v>4374</v>
      </c>
      <c r="K2683">
        <f t="shared" si="573"/>
        <v>6</v>
      </c>
      <c r="L2683">
        <f t="shared" si="568"/>
        <v>27</v>
      </c>
      <c r="M2683">
        <f t="shared" si="569"/>
        <v>15</v>
      </c>
      <c r="N2683" t="str">
        <f t="shared" si="570"/>
        <v>Next Day</v>
      </c>
      <c r="O2683">
        <f t="shared" si="571"/>
        <v>4</v>
      </c>
      <c r="P2683" t="str">
        <f t="shared" si="572"/>
        <v>others</v>
      </c>
    </row>
    <row r="2684" spans="1:16" x14ac:dyDescent="0.25">
      <c r="A2684" t="s">
        <v>4375</v>
      </c>
      <c r="B2684" t="s">
        <v>11</v>
      </c>
      <c r="C2684" t="s">
        <v>4009</v>
      </c>
      <c r="D2684" s="3">
        <v>4</v>
      </c>
      <c r="E2684" t="s">
        <v>35</v>
      </c>
      <c r="F2684" t="s">
        <v>4373</v>
      </c>
      <c r="G2684" t="s">
        <v>27</v>
      </c>
      <c r="H2684" t="s">
        <v>1195</v>
      </c>
      <c r="I2684" t="s">
        <v>27</v>
      </c>
      <c r="J2684" t="s">
        <v>4376</v>
      </c>
      <c r="K2684">
        <f t="shared" si="573"/>
        <v>6</v>
      </c>
      <c r="L2684">
        <f t="shared" si="568"/>
        <v>27</v>
      </c>
      <c r="M2684">
        <f t="shared" si="569"/>
        <v>20</v>
      </c>
      <c r="N2684" t="str">
        <f t="shared" si="570"/>
        <v>Next Day</v>
      </c>
      <c r="O2684">
        <f t="shared" si="571"/>
        <v>4</v>
      </c>
      <c r="P2684" t="str">
        <f t="shared" si="572"/>
        <v>others</v>
      </c>
    </row>
    <row r="2685" spans="1:16" x14ac:dyDescent="0.25">
      <c r="A2685" t="s">
        <v>4380</v>
      </c>
      <c r="B2685" t="s">
        <v>11</v>
      </c>
      <c r="C2685" t="s">
        <v>4009</v>
      </c>
      <c r="D2685" s="3">
        <v>1</v>
      </c>
      <c r="E2685" t="s">
        <v>35</v>
      </c>
      <c r="F2685" t="s">
        <v>4202</v>
      </c>
      <c r="G2685" t="s">
        <v>27</v>
      </c>
      <c r="H2685" t="s">
        <v>1195</v>
      </c>
      <c r="I2685" t="s">
        <v>27</v>
      </c>
      <c r="J2685" t="s">
        <v>4381</v>
      </c>
      <c r="K2685">
        <f t="shared" si="573"/>
        <v>6</v>
      </c>
      <c r="L2685">
        <f t="shared" si="568"/>
        <v>27</v>
      </c>
      <c r="M2685">
        <f t="shared" si="569"/>
        <v>20</v>
      </c>
      <c r="N2685" t="str">
        <f t="shared" si="570"/>
        <v>Next Day</v>
      </c>
      <c r="O2685">
        <f t="shared" si="571"/>
        <v>4</v>
      </c>
      <c r="P2685" t="str">
        <f t="shared" si="572"/>
        <v>others</v>
      </c>
    </row>
    <row r="2686" spans="1:16" x14ac:dyDescent="0.25">
      <c r="A2686" t="s">
        <v>4382</v>
      </c>
      <c r="B2686" t="s">
        <v>11</v>
      </c>
      <c r="C2686" t="s">
        <v>4009</v>
      </c>
      <c r="D2686" s="3">
        <v>1</v>
      </c>
      <c r="E2686" t="s">
        <v>35</v>
      </c>
      <c r="F2686" t="s">
        <v>4383</v>
      </c>
      <c r="G2686" t="s">
        <v>27</v>
      </c>
      <c r="H2686" t="s">
        <v>1195</v>
      </c>
      <c r="I2686" t="s">
        <v>27</v>
      </c>
      <c r="J2686" t="s">
        <v>4384</v>
      </c>
      <c r="K2686">
        <f t="shared" si="573"/>
        <v>6</v>
      </c>
      <c r="L2686">
        <f t="shared" si="568"/>
        <v>27</v>
      </c>
      <c r="M2686">
        <f t="shared" si="569"/>
        <v>20</v>
      </c>
      <c r="N2686" t="str">
        <f t="shared" si="570"/>
        <v>Next Day</v>
      </c>
      <c r="O2686">
        <f t="shared" si="571"/>
        <v>4</v>
      </c>
      <c r="P2686" t="str">
        <f t="shared" si="572"/>
        <v>others</v>
      </c>
    </row>
    <row r="2687" spans="1:16" x14ac:dyDescent="0.25">
      <c r="A2687" t="s">
        <v>4385</v>
      </c>
      <c r="B2687" t="s">
        <v>11</v>
      </c>
      <c r="C2687" t="s">
        <v>4009</v>
      </c>
      <c r="D2687" s="3">
        <v>1</v>
      </c>
      <c r="E2687" t="s">
        <v>35</v>
      </c>
      <c r="F2687" t="s">
        <v>4386</v>
      </c>
      <c r="G2687" t="s">
        <v>27</v>
      </c>
      <c r="H2687" t="s">
        <v>1195</v>
      </c>
      <c r="I2687" t="s">
        <v>27</v>
      </c>
      <c r="J2687" t="s">
        <v>4387</v>
      </c>
      <c r="K2687">
        <f t="shared" si="573"/>
        <v>6</v>
      </c>
      <c r="L2687">
        <f t="shared" si="568"/>
        <v>27</v>
      </c>
      <c r="M2687">
        <f t="shared" si="569"/>
        <v>20</v>
      </c>
      <c r="N2687" t="str">
        <f t="shared" si="570"/>
        <v>Next Day</v>
      </c>
      <c r="O2687">
        <f t="shared" si="571"/>
        <v>4</v>
      </c>
      <c r="P2687" t="str">
        <f t="shared" si="572"/>
        <v>others</v>
      </c>
    </row>
    <row r="2688" spans="1:16" x14ac:dyDescent="0.25">
      <c r="A2688" t="s">
        <v>4390</v>
      </c>
      <c r="B2688" t="s">
        <v>11</v>
      </c>
      <c r="C2688" t="s">
        <v>4009</v>
      </c>
      <c r="D2688" s="3">
        <v>3</v>
      </c>
      <c r="E2688" t="s">
        <v>35</v>
      </c>
      <c r="F2688" t="s">
        <v>4296</v>
      </c>
      <c r="G2688" t="s">
        <v>27</v>
      </c>
      <c r="H2688" t="s">
        <v>1195</v>
      </c>
      <c r="I2688" t="s">
        <v>27</v>
      </c>
      <c r="J2688" t="s">
        <v>4391</v>
      </c>
      <c r="K2688">
        <f t="shared" si="573"/>
        <v>6</v>
      </c>
      <c r="L2688">
        <f t="shared" si="568"/>
        <v>27</v>
      </c>
      <c r="M2688">
        <f t="shared" si="569"/>
        <v>20</v>
      </c>
      <c r="N2688" t="str">
        <f t="shared" si="570"/>
        <v>Next Day</v>
      </c>
      <c r="O2688">
        <f t="shared" si="571"/>
        <v>4</v>
      </c>
      <c r="P2688" t="str">
        <f t="shared" si="572"/>
        <v>others</v>
      </c>
    </row>
    <row r="2689" spans="1:16" x14ac:dyDescent="0.25">
      <c r="A2689" t="s">
        <v>4392</v>
      </c>
      <c r="B2689" t="s">
        <v>11</v>
      </c>
      <c r="C2689" t="s">
        <v>4009</v>
      </c>
      <c r="D2689" s="3">
        <v>7</v>
      </c>
      <c r="E2689" t="s">
        <v>35</v>
      </c>
      <c r="F2689" t="s">
        <v>4393</v>
      </c>
      <c r="G2689" t="s">
        <v>27</v>
      </c>
      <c r="H2689" t="s">
        <v>1195</v>
      </c>
      <c r="I2689" t="s">
        <v>27</v>
      </c>
      <c r="J2689" t="s">
        <v>4394</v>
      </c>
      <c r="K2689">
        <f t="shared" si="573"/>
        <v>6</v>
      </c>
      <c r="L2689">
        <f t="shared" si="568"/>
        <v>27</v>
      </c>
      <c r="M2689">
        <f t="shared" si="569"/>
        <v>20</v>
      </c>
      <c r="N2689" t="str">
        <f t="shared" si="570"/>
        <v>Next Day</v>
      </c>
      <c r="O2689">
        <f t="shared" si="571"/>
        <v>4</v>
      </c>
      <c r="P2689" t="str">
        <f t="shared" si="572"/>
        <v>others</v>
      </c>
    </row>
    <row r="2690" spans="1:16" x14ac:dyDescent="0.25">
      <c r="A2690" t="s">
        <v>4395</v>
      </c>
      <c r="B2690" t="s">
        <v>11</v>
      </c>
      <c r="C2690" t="s">
        <v>4045</v>
      </c>
      <c r="D2690" s="3">
        <v>4</v>
      </c>
      <c r="E2690" t="s">
        <v>35</v>
      </c>
      <c r="F2690" t="s">
        <v>4396</v>
      </c>
      <c r="G2690" t="s">
        <v>35</v>
      </c>
      <c r="H2690" t="s">
        <v>1195</v>
      </c>
      <c r="I2690" t="s">
        <v>27</v>
      </c>
      <c r="J2690" t="s">
        <v>4397</v>
      </c>
      <c r="K2690">
        <f t="shared" si="573"/>
        <v>6</v>
      </c>
      <c r="L2690">
        <f t="shared" si="568"/>
        <v>27</v>
      </c>
      <c r="M2690">
        <f t="shared" si="569"/>
        <v>15</v>
      </c>
      <c r="N2690" t="str">
        <f t="shared" si="570"/>
        <v>Next Day</v>
      </c>
      <c r="O2690">
        <f t="shared" si="571"/>
        <v>4</v>
      </c>
      <c r="P2690" t="str">
        <f t="shared" si="572"/>
        <v>others</v>
      </c>
    </row>
    <row r="2691" spans="1:16" x14ac:dyDescent="0.25">
      <c r="A2691" t="s">
        <v>4398</v>
      </c>
      <c r="B2691" t="s">
        <v>11</v>
      </c>
      <c r="C2691" t="s">
        <v>4009</v>
      </c>
      <c r="D2691" s="3">
        <v>6</v>
      </c>
      <c r="E2691" t="s">
        <v>35</v>
      </c>
      <c r="F2691" t="s">
        <v>4333</v>
      </c>
      <c r="G2691" t="s">
        <v>27</v>
      </c>
      <c r="H2691" t="s">
        <v>1195</v>
      </c>
      <c r="I2691" t="s">
        <v>27</v>
      </c>
      <c r="J2691" t="s">
        <v>4399</v>
      </c>
      <c r="K2691">
        <f t="shared" si="573"/>
        <v>6</v>
      </c>
      <c r="L2691">
        <f t="shared" si="568"/>
        <v>27</v>
      </c>
      <c r="M2691">
        <f t="shared" si="569"/>
        <v>20</v>
      </c>
      <c r="N2691" t="str">
        <f t="shared" si="570"/>
        <v>Next Day</v>
      </c>
      <c r="O2691">
        <f t="shared" si="571"/>
        <v>4</v>
      </c>
      <c r="P2691" t="str">
        <f t="shared" si="572"/>
        <v>others</v>
      </c>
    </row>
    <row r="2692" spans="1:16" x14ac:dyDescent="0.25">
      <c r="A2692" t="s">
        <v>4400</v>
      </c>
      <c r="B2692" t="s">
        <v>11</v>
      </c>
      <c r="C2692" t="s">
        <v>4045</v>
      </c>
      <c r="D2692" s="3">
        <v>2</v>
      </c>
      <c r="E2692" t="s">
        <v>35</v>
      </c>
      <c r="F2692" t="s">
        <v>4401</v>
      </c>
      <c r="G2692" t="s">
        <v>27</v>
      </c>
      <c r="H2692" t="s">
        <v>1195</v>
      </c>
      <c r="I2692" t="s">
        <v>27</v>
      </c>
      <c r="J2692" t="s">
        <v>4402</v>
      </c>
      <c r="K2692">
        <f t="shared" si="573"/>
        <v>6</v>
      </c>
      <c r="L2692">
        <f t="shared" si="568"/>
        <v>27</v>
      </c>
      <c r="M2692">
        <f t="shared" si="569"/>
        <v>15</v>
      </c>
      <c r="N2692" t="str">
        <f t="shared" si="570"/>
        <v>Next Day</v>
      </c>
      <c r="O2692">
        <f t="shared" si="571"/>
        <v>4</v>
      </c>
      <c r="P2692" t="str">
        <f t="shared" si="572"/>
        <v>others</v>
      </c>
    </row>
    <row r="2693" spans="1:16" x14ac:dyDescent="0.25">
      <c r="A2693" t="s">
        <v>4406</v>
      </c>
      <c r="B2693" t="s">
        <v>11</v>
      </c>
      <c r="C2693" t="s">
        <v>4009</v>
      </c>
      <c r="D2693" s="3">
        <v>1</v>
      </c>
      <c r="E2693" t="s">
        <v>27</v>
      </c>
      <c r="F2693" t="s">
        <v>4407</v>
      </c>
      <c r="G2693" t="s">
        <v>27</v>
      </c>
      <c r="H2693" t="s">
        <v>1195</v>
      </c>
      <c r="I2693" t="s">
        <v>27</v>
      </c>
      <c r="J2693" t="s">
        <v>4408</v>
      </c>
      <c r="K2693">
        <f t="shared" si="573"/>
        <v>6</v>
      </c>
      <c r="L2693">
        <f t="shared" si="568"/>
        <v>27</v>
      </c>
      <c r="M2693">
        <f t="shared" si="569"/>
        <v>20</v>
      </c>
      <c r="N2693" t="str">
        <f t="shared" si="570"/>
        <v>Same Day</v>
      </c>
      <c r="O2693">
        <f t="shared" si="571"/>
        <v>5</v>
      </c>
      <c r="P2693" t="str">
        <f t="shared" si="572"/>
        <v>before</v>
      </c>
    </row>
    <row r="2694" spans="1:16" x14ac:dyDescent="0.25">
      <c r="A2694" t="s">
        <v>4433</v>
      </c>
      <c r="B2694" t="s">
        <v>11</v>
      </c>
      <c r="C2694" t="s">
        <v>4009</v>
      </c>
      <c r="D2694" s="3">
        <v>1</v>
      </c>
      <c r="E2694" t="s">
        <v>27</v>
      </c>
      <c r="F2694" t="s">
        <v>4434</v>
      </c>
      <c r="G2694" t="s">
        <v>27</v>
      </c>
      <c r="H2694" t="s">
        <v>1195</v>
      </c>
      <c r="I2694" t="s">
        <v>27</v>
      </c>
      <c r="J2694" t="s">
        <v>4435</v>
      </c>
      <c r="K2694">
        <f t="shared" si="573"/>
        <v>6</v>
      </c>
      <c r="L2694">
        <f t="shared" si="568"/>
        <v>27</v>
      </c>
      <c r="M2694">
        <f t="shared" si="569"/>
        <v>20</v>
      </c>
      <c r="N2694" t="str">
        <f t="shared" si="570"/>
        <v>Same Day</v>
      </c>
      <c r="O2694">
        <f t="shared" si="571"/>
        <v>5</v>
      </c>
      <c r="P2694" t="str">
        <f t="shared" si="572"/>
        <v>before</v>
      </c>
    </row>
    <row r="2695" spans="1:16" x14ac:dyDescent="0.25">
      <c r="A2695" t="s">
        <v>4529</v>
      </c>
      <c r="B2695" t="s">
        <v>11</v>
      </c>
      <c r="C2695" t="s">
        <v>4009</v>
      </c>
      <c r="D2695" s="3">
        <v>1</v>
      </c>
      <c r="E2695" t="s">
        <v>27</v>
      </c>
      <c r="F2695" t="s">
        <v>63</v>
      </c>
      <c r="G2695" t="s">
        <v>27</v>
      </c>
      <c r="H2695" t="s">
        <v>1195</v>
      </c>
      <c r="I2695" t="s">
        <v>27</v>
      </c>
      <c r="J2695" t="s">
        <v>4530</v>
      </c>
      <c r="K2695">
        <f t="shared" si="573"/>
        <v>6</v>
      </c>
      <c r="L2695">
        <f t="shared" si="568"/>
        <v>27</v>
      </c>
      <c r="M2695">
        <f t="shared" si="569"/>
        <v>20</v>
      </c>
      <c r="N2695" t="str">
        <f t="shared" si="570"/>
        <v>Same Day</v>
      </c>
      <c r="O2695">
        <f t="shared" si="571"/>
        <v>5</v>
      </c>
      <c r="P2695" t="str">
        <f t="shared" si="572"/>
        <v>others</v>
      </c>
    </row>
    <row r="2696" spans="1:16" x14ac:dyDescent="0.25">
      <c r="A2696" t="s">
        <v>4535</v>
      </c>
      <c r="B2696" t="s">
        <v>11</v>
      </c>
      <c r="C2696" t="s">
        <v>4009</v>
      </c>
      <c r="D2696" s="3">
        <v>1</v>
      </c>
      <c r="E2696" t="s">
        <v>27</v>
      </c>
      <c r="F2696" t="s">
        <v>345</v>
      </c>
      <c r="G2696" t="s">
        <v>27</v>
      </c>
      <c r="H2696" t="s">
        <v>1195</v>
      </c>
      <c r="I2696" t="s">
        <v>27</v>
      </c>
      <c r="J2696" t="s">
        <v>4536</v>
      </c>
      <c r="K2696">
        <f t="shared" si="573"/>
        <v>6</v>
      </c>
      <c r="L2696">
        <f t="shared" si="568"/>
        <v>27</v>
      </c>
      <c r="M2696">
        <f t="shared" si="569"/>
        <v>20</v>
      </c>
      <c r="N2696" t="str">
        <f t="shared" si="570"/>
        <v>Same Day</v>
      </c>
      <c r="O2696">
        <f t="shared" si="571"/>
        <v>5</v>
      </c>
      <c r="P2696" t="str">
        <f t="shared" si="572"/>
        <v>before</v>
      </c>
    </row>
    <row r="2697" spans="1:16" x14ac:dyDescent="0.25">
      <c r="A2697" t="s">
        <v>4558</v>
      </c>
      <c r="B2697" t="s">
        <v>11</v>
      </c>
      <c r="C2697" t="s">
        <v>4009</v>
      </c>
      <c r="D2697" s="3">
        <v>1</v>
      </c>
      <c r="E2697" t="s">
        <v>27</v>
      </c>
      <c r="F2697" t="s">
        <v>4162</v>
      </c>
      <c r="G2697" t="s">
        <v>27</v>
      </c>
      <c r="H2697" t="s">
        <v>1195</v>
      </c>
      <c r="I2697" t="s">
        <v>27</v>
      </c>
      <c r="J2697" t="s">
        <v>4559</v>
      </c>
      <c r="K2697">
        <f t="shared" si="573"/>
        <v>6</v>
      </c>
      <c r="L2697">
        <f t="shared" si="568"/>
        <v>27</v>
      </c>
      <c r="M2697">
        <f t="shared" si="569"/>
        <v>20</v>
      </c>
      <c r="N2697" t="str">
        <f t="shared" si="570"/>
        <v>Same Day</v>
      </c>
      <c r="O2697">
        <f t="shared" si="571"/>
        <v>5</v>
      </c>
      <c r="P2697" t="str">
        <f t="shared" si="572"/>
        <v>others</v>
      </c>
    </row>
    <row r="2698" spans="1:16" x14ac:dyDescent="0.25">
      <c r="A2698" t="s">
        <v>4562</v>
      </c>
      <c r="B2698" t="s">
        <v>11</v>
      </c>
      <c r="C2698" t="s">
        <v>4009</v>
      </c>
      <c r="D2698" s="3">
        <v>1</v>
      </c>
      <c r="E2698" t="s">
        <v>27</v>
      </c>
      <c r="F2698" t="s">
        <v>2417</v>
      </c>
      <c r="G2698" t="s">
        <v>27</v>
      </c>
      <c r="H2698" t="s">
        <v>1195</v>
      </c>
      <c r="I2698" t="s">
        <v>27</v>
      </c>
      <c r="J2698" t="s">
        <v>4563</v>
      </c>
      <c r="K2698">
        <f t="shared" si="573"/>
        <v>6</v>
      </c>
      <c r="L2698">
        <f t="shared" si="568"/>
        <v>27</v>
      </c>
      <c r="M2698">
        <f t="shared" si="569"/>
        <v>20</v>
      </c>
      <c r="N2698" t="str">
        <f t="shared" si="570"/>
        <v>Same Day</v>
      </c>
      <c r="O2698">
        <f t="shared" si="571"/>
        <v>5</v>
      </c>
      <c r="P2698" t="str">
        <f t="shared" si="572"/>
        <v>before</v>
      </c>
    </row>
    <row r="2699" spans="1:16" x14ac:dyDescent="0.25">
      <c r="A2699" t="s">
        <v>4012</v>
      </c>
      <c r="B2699" t="s">
        <v>11</v>
      </c>
      <c r="C2699" t="s">
        <v>4013</v>
      </c>
      <c r="D2699" s="3">
        <v>26</v>
      </c>
      <c r="E2699" t="s">
        <v>342</v>
      </c>
      <c r="F2699" t="s">
        <v>4014</v>
      </c>
      <c r="G2699" t="s">
        <v>342</v>
      </c>
      <c r="H2699" t="s">
        <v>1195</v>
      </c>
      <c r="I2699" t="s">
        <v>342</v>
      </c>
      <c r="J2699" t="s">
        <v>4015</v>
      </c>
      <c r="K2699">
        <f t="shared" si="573"/>
        <v>7</v>
      </c>
      <c r="L2699">
        <f t="shared" si="568"/>
        <v>14</v>
      </c>
      <c r="M2699">
        <f t="shared" si="569"/>
        <v>19</v>
      </c>
      <c r="N2699" t="str">
        <f t="shared" si="570"/>
        <v>Same Day</v>
      </c>
      <c r="O2699">
        <f t="shared" si="571"/>
        <v>1</v>
      </c>
      <c r="P2699" t="str">
        <f t="shared" si="572"/>
        <v>others</v>
      </c>
    </row>
    <row r="2700" spans="1:16" x14ac:dyDescent="0.25">
      <c r="A2700" t="s">
        <v>4038</v>
      </c>
      <c r="B2700" t="s">
        <v>11</v>
      </c>
      <c r="C2700" t="s">
        <v>4013</v>
      </c>
      <c r="D2700" s="3">
        <v>10</v>
      </c>
      <c r="E2700" t="s">
        <v>27</v>
      </c>
      <c r="F2700" t="s">
        <v>4039</v>
      </c>
      <c r="G2700" t="s">
        <v>21</v>
      </c>
      <c r="H2700" t="s">
        <v>1195</v>
      </c>
      <c r="I2700" t="s">
        <v>22</v>
      </c>
      <c r="J2700" t="s">
        <v>4040</v>
      </c>
      <c r="K2700">
        <f t="shared" si="573"/>
        <v>7</v>
      </c>
      <c r="L2700">
        <f t="shared" si="568"/>
        <v>1</v>
      </c>
      <c r="M2700">
        <f t="shared" si="569"/>
        <v>13</v>
      </c>
      <c r="N2700" t="str">
        <f t="shared" si="570"/>
        <v>2 Days</v>
      </c>
      <c r="O2700">
        <f t="shared" si="571"/>
        <v>5</v>
      </c>
      <c r="P2700" t="str">
        <f t="shared" si="572"/>
        <v>others</v>
      </c>
    </row>
    <row r="2701" spans="1:16" x14ac:dyDescent="0.25">
      <c r="A2701" t="s">
        <v>4167</v>
      </c>
      <c r="B2701" t="s">
        <v>11</v>
      </c>
      <c r="C2701" t="s">
        <v>4013</v>
      </c>
      <c r="D2701" s="3">
        <v>20</v>
      </c>
      <c r="E2701" t="s">
        <v>35</v>
      </c>
      <c r="F2701" t="s">
        <v>4168</v>
      </c>
      <c r="G2701" t="s">
        <v>22</v>
      </c>
      <c r="H2701" t="s">
        <v>1195</v>
      </c>
      <c r="I2701" t="s">
        <v>22</v>
      </c>
      <c r="J2701" t="s">
        <v>4169</v>
      </c>
      <c r="K2701">
        <f t="shared" si="573"/>
        <v>7</v>
      </c>
      <c r="L2701">
        <f t="shared" si="568"/>
        <v>1</v>
      </c>
      <c r="M2701">
        <f t="shared" si="569"/>
        <v>13</v>
      </c>
      <c r="N2701" t="str">
        <f t="shared" si="570"/>
        <v>Other</v>
      </c>
      <c r="O2701">
        <f t="shared" si="571"/>
        <v>4</v>
      </c>
      <c r="P2701" t="str">
        <f t="shared" si="572"/>
        <v>others</v>
      </c>
    </row>
    <row r="2702" spans="1:16" x14ac:dyDescent="0.25">
      <c r="A2702" t="s">
        <v>4173</v>
      </c>
      <c r="B2702" t="s">
        <v>11</v>
      </c>
      <c r="C2702" t="s">
        <v>4013</v>
      </c>
      <c r="D2702" s="3">
        <v>19</v>
      </c>
      <c r="E2702" t="s">
        <v>27</v>
      </c>
      <c r="F2702" t="s">
        <v>2241</v>
      </c>
      <c r="G2702" t="s">
        <v>21</v>
      </c>
      <c r="H2702" t="s">
        <v>1195</v>
      </c>
      <c r="I2702" t="s">
        <v>22</v>
      </c>
      <c r="J2702" t="s">
        <v>4174</v>
      </c>
      <c r="K2702">
        <f t="shared" si="573"/>
        <v>7</v>
      </c>
      <c r="L2702">
        <f t="shared" si="568"/>
        <v>1</v>
      </c>
      <c r="M2702">
        <f t="shared" si="569"/>
        <v>13</v>
      </c>
      <c r="N2702" t="str">
        <f t="shared" si="570"/>
        <v>2 Days</v>
      </c>
      <c r="O2702">
        <f t="shared" si="571"/>
        <v>5</v>
      </c>
      <c r="P2702" t="str">
        <f t="shared" si="572"/>
        <v>before</v>
      </c>
    </row>
    <row r="2703" spans="1:16" x14ac:dyDescent="0.25">
      <c r="A2703" t="s">
        <v>4355</v>
      </c>
      <c r="B2703" t="s">
        <v>11</v>
      </c>
      <c r="C2703" t="s">
        <v>4013</v>
      </c>
      <c r="D2703" s="3">
        <v>53</v>
      </c>
      <c r="E2703" t="s">
        <v>27</v>
      </c>
      <c r="F2703" t="s">
        <v>4356</v>
      </c>
      <c r="G2703" t="s">
        <v>21</v>
      </c>
      <c r="H2703" t="s">
        <v>1195</v>
      </c>
      <c r="I2703" t="s">
        <v>22</v>
      </c>
      <c r="J2703" t="s">
        <v>4357</v>
      </c>
      <c r="K2703">
        <f t="shared" si="573"/>
        <v>7</v>
      </c>
      <c r="L2703">
        <f t="shared" ref="L2703" si="574">DAY(I2703)</f>
        <v>1</v>
      </c>
      <c r="M2703">
        <f t="shared" ref="M2703" si="575">HOUR(J2703)+1</f>
        <v>13</v>
      </c>
      <c r="N2703" t="str">
        <f t="shared" ref="N2703" si="576">IF(OR(ISBLANK(E2703),ISBLANK(I2703)),"Missing Date",IF(I2703=E2703,"Same Day",IF(WEEKDAY(E2703,2)=5,IF(DAY(I2703)=DAY(E2703+3),"Next Day",IF(DAY(I2703)=DAY(E2703+4),"2 Days","Other")),IF(WEEKDAY(E2703,2)=4,IF(DAY(I2703)=DAY(E2703+1),"Next Day",IF(DAY(I2703)=DAY(E2703+4),"2 Days","Other")),IF(DAY(I2703)=DAY(E2703+1),"Next Day",IF(DAY(I2703)=DAY(E2703+2),"2 Days","Other"))))))</f>
        <v>2 Days</v>
      </c>
      <c r="O2703">
        <f t="shared" ref="O2703" si="577">WEEKDAY(E2703,2)</f>
        <v>5</v>
      </c>
      <c r="P2703" t="str">
        <f t="shared" ref="P2703" si="578">IF(HOUR(F2703)&lt;11,"before","others")</f>
        <v>before</v>
      </c>
    </row>
    <row r="2704" spans="1:16" hidden="1" x14ac:dyDescent="0.25">
      <c r="A2704" t="s">
        <v>10315</v>
      </c>
      <c r="B2704" t="s">
        <v>4017</v>
      </c>
      <c r="C2704" t="s">
        <v>4009</v>
      </c>
      <c r="D2704">
        <v>1</v>
      </c>
      <c r="E2704" t="s">
        <v>589</v>
      </c>
      <c r="F2704" t="s">
        <v>10311</v>
      </c>
      <c r="G2704" t="s">
        <v>557</v>
      </c>
      <c r="H2704" t="s">
        <v>1195</v>
      </c>
      <c r="I2704" t="s">
        <v>4019</v>
      </c>
      <c r="J2704" t="s">
        <v>4019</v>
      </c>
    </row>
    <row r="2705" spans="1:16" hidden="1" x14ac:dyDescent="0.25">
      <c r="A2705" t="s">
        <v>10316</v>
      </c>
      <c r="B2705" t="s">
        <v>4017</v>
      </c>
      <c r="C2705" t="s">
        <v>4009</v>
      </c>
      <c r="D2705">
        <v>1</v>
      </c>
      <c r="E2705" t="s">
        <v>589</v>
      </c>
      <c r="F2705" t="s">
        <v>10213</v>
      </c>
      <c r="G2705" t="s">
        <v>557</v>
      </c>
      <c r="H2705" t="s">
        <v>1195</v>
      </c>
      <c r="I2705" t="s">
        <v>4019</v>
      </c>
      <c r="J2705" t="s">
        <v>4019</v>
      </c>
    </row>
    <row r="2706" spans="1:16" hidden="1" x14ac:dyDescent="0.25">
      <c r="A2706" t="s">
        <v>10317</v>
      </c>
      <c r="B2706" t="s">
        <v>4017</v>
      </c>
      <c r="C2706" t="s">
        <v>4009</v>
      </c>
      <c r="D2706">
        <v>1</v>
      </c>
      <c r="E2706" t="s">
        <v>589</v>
      </c>
      <c r="F2706" t="s">
        <v>10318</v>
      </c>
      <c r="G2706" t="s">
        <v>557</v>
      </c>
      <c r="H2706" t="s">
        <v>1195</v>
      </c>
      <c r="I2706" t="s">
        <v>4019</v>
      </c>
      <c r="J2706" t="s">
        <v>4019</v>
      </c>
    </row>
    <row r="2707" spans="1:16" hidden="1" x14ac:dyDescent="0.25">
      <c r="A2707" t="s">
        <v>10319</v>
      </c>
      <c r="B2707" t="s">
        <v>4017</v>
      </c>
      <c r="C2707" t="s">
        <v>4009</v>
      </c>
      <c r="D2707">
        <v>1</v>
      </c>
      <c r="E2707" t="s">
        <v>589</v>
      </c>
      <c r="F2707" t="s">
        <v>10320</v>
      </c>
      <c r="G2707" t="s">
        <v>557</v>
      </c>
      <c r="H2707" t="s">
        <v>1195</v>
      </c>
      <c r="I2707" t="s">
        <v>4019</v>
      </c>
      <c r="J2707" t="s">
        <v>4019</v>
      </c>
    </row>
    <row r="2708" spans="1:16" x14ac:dyDescent="0.25">
      <c r="A2708" t="s">
        <v>4377</v>
      </c>
      <c r="B2708" t="s">
        <v>11</v>
      </c>
      <c r="C2708" t="s">
        <v>4013</v>
      </c>
      <c r="D2708" s="3">
        <v>38</v>
      </c>
      <c r="E2708" t="s">
        <v>22</v>
      </c>
      <c r="F2708" t="s">
        <v>4378</v>
      </c>
      <c r="G2708" t="s">
        <v>59</v>
      </c>
      <c r="H2708" t="s">
        <v>1195</v>
      </c>
      <c r="I2708" t="s">
        <v>59</v>
      </c>
      <c r="J2708" t="s">
        <v>4379</v>
      </c>
      <c r="K2708">
        <f>MONTH(I2708)</f>
        <v>7</v>
      </c>
      <c r="L2708">
        <f t="shared" ref="L2708:L2711" si="579">DAY(I2708)</f>
        <v>2</v>
      </c>
      <c r="M2708">
        <f t="shared" ref="M2708:M2711" si="580">HOUR(J2708)+1</f>
        <v>14</v>
      </c>
      <c r="N2708" t="str">
        <f t="shared" ref="N2708:N2711" si="581">IF(OR(ISBLANK(E2708),ISBLANK(I2708)),"Missing Date",IF(I2708=E2708,"Same Day",IF(WEEKDAY(E2708,2)=5,IF(DAY(I2708)=DAY(E2708+3),"Next Day",IF(DAY(I2708)=DAY(E2708+4),"2 Days","Other")),IF(WEEKDAY(E2708,2)=4,IF(DAY(I2708)=DAY(E2708+1),"Next Day",IF(DAY(I2708)=DAY(E2708+4),"2 Days","Other")),IF(DAY(I2708)=DAY(E2708+1),"Next Day",IF(DAY(I2708)=DAY(E2708+2),"2 Days","Other"))))))</f>
        <v>Next Day</v>
      </c>
      <c r="O2708">
        <f t="shared" ref="O2708:O2711" si="582">WEEKDAY(E2708,2)</f>
        <v>2</v>
      </c>
      <c r="P2708" t="str">
        <f t="shared" ref="P2708:P2711" si="583">IF(HOUR(F2708)&lt;11,"before","others")</f>
        <v>others</v>
      </c>
    </row>
    <row r="2709" spans="1:16" x14ac:dyDescent="0.25">
      <c r="A2709" t="s">
        <v>4439</v>
      </c>
      <c r="B2709" t="s">
        <v>11</v>
      </c>
      <c r="C2709" t="s">
        <v>4013</v>
      </c>
      <c r="D2709" s="3">
        <v>8</v>
      </c>
      <c r="E2709" t="s">
        <v>21</v>
      </c>
      <c r="F2709" t="s">
        <v>4440</v>
      </c>
      <c r="G2709" t="s">
        <v>22</v>
      </c>
      <c r="H2709" t="s">
        <v>1195</v>
      </c>
      <c r="I2709" t="s">
        <v>22</v>
      </c>
      <c r="J2709" t="s">
        <v>4441</v>
      </c>
      <c r="K2709">
        <f>MONTH(I2709)</f>
        <v>7</v>
      </c>
      <c r="L2709">
        <f t="shared" si="579"/>
        <v>1</v>
      </c>
      <c r="M2709">
        <f t="shared" si="580"/>
        <v>13</v>
      </c>
      <c r="N2709" t="str">
        <f t="shared" si="581"/>
        <v>Next Day</v>
      </c>
      <c r="O2709">
        <f t="shared" si="582"/>
        <v>1</v>
      </c>
      <c r="P2709" t="str">
        <f t="shared" si="583"/>
        <v>others</v>
      </c>
    </row>
    <row r="2710" spans="1:16" x14ac:dyDescent="0.25">
      <c r="A2710" t="s">
        <v>4442</v>
      </c>
      <c r="B2710" t="s">
        <v>11</v>
      </c>
      <c r="C2710" t="s">
        <v>4009</v>
      </c>
      <c r="D2710" s="3">
        <v>1</v>
      </c>
      <c r="E2710" t="s">
        <v>21</v>
      </c>
      <c r="F2710" t="s">
        <v>4440</v>
      </c>
      <c r="G2710" t="s">
        <v>22</v>
      </c>
      <c r="H2710" t="s">
        <v>1195</v>
      </c>
      <c r="I2710" t="s">
        <v>22</v>
      </c>
      <c r="J2710" t="s">
        <v>4443</v>
      </c>
      <c r="K2710">
        <f>MONTH(I2710)</f>
        <v>7</v>
      </c>
      <c r="L2710">
        <f t="shared" si="579"/>
        <v>1</v>
      </c>
      <c r="M2710">
        <f t="shared" si="580"/>
        <v>21</v>
      </c>
      <c r="N2710" t="str">
        <f t="shared" si="581"/>
        <v>Next Day</v>
      </c>
      <c r="O2710">
        <f t="shared" si="582"/>
        <v>1</v>
      </c>
      <c r="P2710" t="str">
        <f t="shared" si="583"/>
        <v>others</v>
      </c>
    </row>
    <row r="2711" spans="1:16" x14ac:dyDescent="0.25">
      <c r="A2711" t="s">
        <v>4444</v>
      </c>
      <c r="B2711" t="s">
        <v>11</v>
      </c>
      <c r="C2711" t="s">
        <v>4013</v>
      </c>
      <c r="D2711" s="3">
        <v>36</v>
      </c>
      <c r="E2711" t="s">
        <v>21</v>
      </c>
      <c r="F2711" t="s">
        <v>4445</v>
      </c>
      <c r="G2711" t="s">
        <v>22</v>
      </c>
      <c r="H2711" t="s">
        <v>1195</v>
      </c>
      <c r="I2711" t="s">
        <v>22</v>
      </c>
      <c r="J2711" t="s">
        <v>4446</v>
      </c>
      <c r="K2711">
        <f>MONTH(I2711)</f>
        <v>7</v>
      </c>
      <c r="L2711">
        <f t="shared" si="579"/>
        <v>1</v>
      </c>
      <c r="M2711">
        <f t="shared" si="580"/>
        <v>13</v>
      </c>
      <c r="N2711" t="str">
        <f t="shared" si="581"/>
        <v>Next Day</v>
      </c>
      <c r="O2711">
        <f t="shared" si="582"/>
        <v>1</v>
      </c>
      <c r="P2711" t="str">
        <f t="shared" si="583"/>
        <v>others</v>
      </c>
    </row>
    <row r="2712" spans="1:16" hidden="1" x14ac:dyDescent="0.25">
      <c r="A2712" t="s">
        <v>10326</v>
      </c>
      <c r="B2712" t="s">
        <v>4017</v>
      </c>
      <c r="C2712" t="s">
        <v>4009</v>
      </c>
      <c r="D2712">
        <v>1</v>
      </c>
      <c r="E2712" t="s">
        <v>589</v>
      </c>
      <c r="F2712" t="s">
        <v>10327</v>
      </c>
      <c r="G2712" t="s">
        <v>557</v>
      </c>
      <c r="H2712" t="s">
        <v>1195</v>
      </c>
      <c r="I2712" t="s">
        <v>4019</v>
      </c>
      <c r="J2712" t="s">
        <v>4019</v>
      </c>
    </row>
    <row r="2713" spans="1:16" x14ac:dyDescent="0.25">
      <c r="A2713" t="s">
        <v>4448</v>
      </c>
      <c r="B2713" t="s">
        <v>11</v>
      </c>
      <c r="C2713" t="s">
        <v>4009</v>
      </c>
      <c r="D2713" s="3">
        <v>8</v>
      </c>
      <c r="E2713" t="s">
        <v>21</v>
      </c>
      <c r="F2713" t="s">
        <v>4445</v>
      </c>
      <c r="G2713" t="s">
        <v>22</v>
      </c>
      <c r="H2713" t="s">
        <v>1195</v>
      </c>
      <c r="I2713" t="s">
        <v>22</v>
      </c>
      <c r="J2713" t="s">
        <v>4449</v>
      </c>
      <c r="K2713">
        <f t="shared" ref="K2713:K2735" si="584">MONTH(I2713)</f>
        <v>7</v>
      </c>
      <c r="L2713">
        <f t="shared" ref="L2713:L2735" si="585">DAY(I2713)</f>
        <v>1</v>
      </c>
      <c r="M2713">
        <f t="shared" ref="M2713:M2735" si="586">HOUR(J2713)+1</f>
        <v>21</v>
      </c>
      <c r="N2713" t="str">
        <f t="shared" ref="N2713:N2735" si="587">IF(OR(ISBLANK(E2713),ISBLANK(I2713)),"Missing Date",IF(I2713=E2713,"Same Day",IF(WEEKDAY(E2713,2)=5,IF(DAY(I2713)=DAY(E2713+3),"Next Day",IF(DAY(I2713)=DAY(E2713+4),"2 Days","Other")),IF(WEEKDAY(E2713,2)=4,IF(DAY(I2713)=DAY(E2713+1),"Next Day",IF(DAY(I2713)=DAY(E2713+4),"2 Days","Other")),IF(DAY(I2713)=DAY(E2713+1),"Next Day",IF(DAY(I2713)=DAY(E2713+2),"2 Days","Other"))))))</f>
        <v>Next Day</v>
      </c>
      <c r="O2713">
        <f t="shared" ref="O2713:O2735" si="588">WEEKDAY(E2713,2)</f>
        <v>1</v>
      </c>
      <c r="P2713" t="str">
        <f t="shared" ref="P2713:P2735" si="589">IF(HOUR(F2713)&lt;11,"before","others")</f>
        <v>others</v>
      </c>
    </row>
    <row r="2714" spans="1:16" x14ac:dyDescent="0.25">
      <c r="A2714" t="s">
        <v>4521</v>
      </c>
      <c r="B2714" t="s">
        <v>11</v>
      </c>
      <c r="C2714" t="s">
        <v>4013</v>
      </c>
      <c r="D2714" s="3">
        <v>1</v>
      </c>
      <c r="E2714" t="s">
        <v>27</v>
      </c>
      <c r="F2714" t="s">
        <v>4522</v>
      </c>
      <c r="G2714" t="s">
        <v>21</v>
      </c>
      <c r="H2714" t="s">
        <v>1195</v>
      </c>
      <c r="I2714" t="s">
        <v>22</v>
      </c>
      <c r="J2714" t="s">
        <v>4523</v>
      </c>
      <c r="K2714">
        <f t="shared" si="584"/>
        <v>7</v>
      </c>
      <c r="L2714">
        <f t="shared" si="585"/>
        <v>1</v>
      </c>
      <c r="M2714">
        <f t="shared" si="586"/>
        <v>13</v>
      </c>
      <c r="N2714" t="str">
        <f t="shared" si="587"/>
        <v>2 Days</v>
      </c>
      <c r="O2714">
        <f t="shared" si="588"/>
        <v>5</v>
      </c>
      <c r="P2714" t="str">
        <f t="shared" si="589"/>
        <v>others</v>
      </c>
    </row>
    <row r="2715" spans="1:16" x14ac:dyDescent="0.25">
      <c r="A2715" t="s">
        <v>4526</v>
      </c>
      <c r="B2715" t="s">
        <v>11</v>
      </c>
      <c r="C2715" t="s">
        <v>4009</v>
      </c>
      <c r="D2715" s="3">
        <v>1</v>
      </c>
      <c r="E2715" t="s">
        <v>21</v>
      </c>
      <c r="F2715" t="s">
        <v>4527</v>
      </c>
      <c r="G2715" t="s">
        <v>22</v>
      </c>
      <c r="H2715" t="s">
        <v>1195</v>
      </c>
      <c r="I2715" t="s">
        <v>22</v>
      </c>
      <c r="J2715" t="s">
        <v>4528</v>
      </c>
      <c r="K2715">
        <f t="shared" si="584"/>
        <v>7</v>
      </c>
      <c r="L2715">
        <f t="shared" si="585"/>
        <v>1</v>
      </c>
      <c r="M2715">
        <f t="shared" si="586"/>
        <v>21</v>
      </c>
      <c r="N2715" t="str">
        <f t="shared" si="587"/>
        <v>Next Day</v>
      </c>
      <c r="O2715">
        <f t="shared" si="588"/>
        <v>1</v>
      </c>
      <c r="P2715" t="str">
        <f t="shared" si="589"/>
        <v>others</v>
      </c>
    </row>
    <row r="2716" spans="1:16" x14ac:dyDescent="0.25">
      <c r="A2716" t="s">
        <v>4532</v>
      </c>
      <c r="B2716" t="s">
        <v>11</v>
      </c>
      <c r="C2716" t="s">
        <v>4009</v>
      </c>
      <c r="D2716" s="3">
        <v>2</v>
      </c>
      <c r="E2716" t="s">
        <v>21</v>
      </c>
      <c r="F2716" t="s">
        <v>4533</v>
      </c>
      <c r="G2716" t="s">
        <v>22</v>
      </c>
      <c r="H2716" t="s">
        <v>1125</v>
      </c>
      <c r="I2716" t="s">
        <v>22</v>
      </c>
      <c r="J2716" t="s">
        <v>4534</v>
      </c>
      <c r="K2716">
        <f t="shared" si="584"/>
        <v>7</v>
      </c>
      <c r="L2716">
        <f t="shared" si="585"/>
        <v>1</v>
      </c>
      <c r="M2716">
        <f t="shared" si="586"/>
        <v>8</v>
      </c>
      <c r="N2716" t="str">
        <f t="shared" si="587"/>
        <v>Next Day</v>
      </c>
      <c r="O2716">
        <f t="shared" si="588"/>
        <v>1</v>
      </c>
      <c r="P2716" t="str">
        <f t="shared" si="589"/>
        <v>others</v>
      </c>
    </row>
    <row r="2717" spans="1:16" x14ac:dyDescent="0.25">
      <c r="A2717" t="s">
        <v>4591</v>
      </c>
      <c r="B2717" t="s">
        <v>11</v>
      </c>
      <c r="C2717" t="s">
        <v>4013</v>
      </c>
      <c r="D2717" s="3">
        <v>6</v>
      </c>
      <c r="E2717" t="s">
        <v>21</v>
      </c>
      <c r="F2717" t="s">
        <v>4592</v>
      </c>
      <c r="G2717" t="s">
        <v>22</v>
      </c>
      <c r="H2717" t="s">
        <v>1195</v>
      </c>
      <c r="I2717" t="s">
        <v>22</v>
      </c>
      <c r="J2717" t="s">
        <v>4593</v>
      </c>
      <c r="K2717">
        <f t="shared" si="584"/>
        <v>7</v>
      </c>
      <c r="L2717">
        <f t="shared" si="585"/>
        <v>1</v>
      </c>
      <c r="M2717">
        <f t="shared" si="586"/>
        <v>13</v>
      </c>
      <c r="N2717" t="str">
        <f t="shared" si="587"/>
        <v>Next Day</v>
      </c>
      <c r="O2717">
        <f t="shared" si="588"/>
        <v>1</v>
      </c>
      <c r="P2717" t="str">
        <f t="shared" si="589"/>
        <v>others</v>
      </c>
    </row>
    <row r="2718" spans="1:16" x14ac:dyDescent="0.25">
      <c r="A2718" t="s">
        <v>4594</v>
      </c>
      <c r="B2718" t="s">
        <v>11</v>
      </c>
      <c r="C2718" t="s">
        <v>4013</v>
      </c>
      <c r="D2718" s="3">
        <v>16</v>
      </c>
      <c r="E2718" t="s">
        <v>21</v>
      </c>
      <c r="F2718" t="s">
        <v>4595</v>
      </c>
      <c r="G2718" t="s">
        <v>22</v>
      </c>
      <c r="H2718" t="s">
        <v>1195</v>
      </c>
      <c r="I2718" t="s">
        <v>22</v>
      </c>
      <c r="J2718" t="s">
        <v>4596</v>
      </c>
      <c r="K2718">
        <f t="shared" si="584"/>
        <v>7</v>
      </c>
      <c r="L2718">
        <f t="shared" si="585"/>
        <v>1</v>
      </c>
      <c r="M2718">
        <f t="shared" si="586"/>
        <v>13</v>
      </c>
      <c r="N2718" t="str">
        <f t="shared" si="587"/>
        <v>Next Day</v>
      </c>
      <c r="O2718">
        <f t="shared" si="588"/>
        <v>1</v>
      </c>
      <c r="P2718" t="str">
        <f t="shared" si="589"/>
        <v>others</v>
      </c>
    </row>
    <row r="2719" spans="1:16" x14ac:dyDescent="0.25">
      <c r="A2719" t="s">
        <v>4597</v>
      </c>
      <c r="B2719" t="s">
        <v>11</v>
      </c>
      <c r="C2719" t="s">
        <v>4009</v>
      </c>
      <c r="D2719" s="3">
        <v>10</v>
      </c>
      <c r="E2719" t="s">
        <v>21</v>
      </c>
      <c r="F2719" t="s">
        <v>4598</v>
      </c>
      <c r="G2719" t="s">
        <v>22</v>
      </c>
      <c r="H2719" t="s">
        <v>1195</v>
      </c>
      <c r="I2719" t="s">
        <v>22</v>
      </c>
      <c r="J2719" t="s">
        <v>4599</v>
      </c>
      <c r="K2719">
        <f t="shared" si="584"/>
        <v>7</v>
      </c>
      <c r="L2719">
        <f t="shared" si="585"/>
        <v>1</v>
      </c>
      <c r="M2719">
        <f t="shared" si="586"/>
        <v>21</v>
      </c>
      <c r="N2719" t="str">
        <f t="shared" si="587"/>
        <v>Next Day</v>
      </c>
      <c r="O2719">
        <f t="shared" si="588"/>
        <v>1</v>
      </c>
      <c r="P2719" t="str">
        <f t="shared" si="589"/>
        <v>others</v>
      </c>
    </row>
    <row r="2720" spans="1:16" x14ac:dyDescent="0.25">
      <c r="A2720" t="s">
        <v>4600</v>
      </c>
      <c r="B2720" t="s">
        <v>11</v>
      </c>
      <c r="C2720" t="s">
        <v>4009</v>
      </c>
      <c r="D2720" s="3">
        <v>1</v>
      </c>
      <c r="E2720" t="s">
        <v>21</v>
      </c>
      <c r="F2720" t="s">
        <v>4592</v>
      </c>
      <c r="G2720" t="s">
        <v>22</v>
      </c>
      <c r="H2720" t="s">
        <v>1195</v>
      </c>
      <c r="I2720" t="s">
        <v>22</v>
      </c>
      <c r="J2720" t="s">
        <v>4601</v>
      </c>
      <c r="K2720">
        <f t="shared" si="584"/>
        <v>7</v>
      </c>
      <c r="L2720">
        <f t="shared" si="585"/>
        <v>1</v>
      </c>
      <c r="M2720">
        <f t="shared" si="586"/>
        <v>21</v>
      </c>
      <c r="N2720" t="str">
        <f t="shared" si="587"/>
        <v>Next Day</v>
      </c>
      <c r="O2720">
        <f t="shared" si="588"/>
        <v>1</v>
      </c>
      <c r="P2720" t="str">
        <f t="shared" si="589"/>
        <v>others</v>
      </c>
    </row>
    <row r="2721" spans="1:16" x14ac:dyDescent="0.25">
      <c r="A2721" t="s">
        <v>4602</v>
      </c>
      <c r="B2721" t="s">
        <v>11</v>
      </c>
      <c r="C2721" t="s">
        <v>4045</v>
      </c>
      <c r="D2721" s="3">
        <v>8</v>
      </c>
      <c r="E2721" t="s">
        <v>21</v>
      </c>
      <c r="F2721" t="s">
        <v>4603</v>
      </c>
      <c r="G2721" t="s">
        <v>22</v>
      </c>
      <c r="H2721" t="s">
        <v>1195</v>
      </c>
      <c r="I2721" t="s">
        <v>22</v>
      </c>
      <c r="J2721" t="s">
        <v>4604</v>
      </c>
      <c r="K2721">
        <f t="shared" si="584"/>
        <v>7</v>
      </c>
      <c r="L2721">
        <f t="shared" si="585"/>
        <v>1</v>
      </c>
      <c r="M2721">
        <f t="shared" si="586"/>
        <v>21</v>
      </c>
      <c r="N2721" t="str">
        <f t="shared" si="587"/>
        <v>Next Day</v>
      </c>
      <c r="O2721">
        <f t="shared" si="588"/>
        <v>1</v>
      </c>
      <c r="P2721" t="str">
        <f t="shared" si="589"/>
        <v>others</v>
      </c>
    </row>
    <row r="2722" spans="1:16" x14ac:dyDescent="0.25">
      <c r="A2722" t="s">
        <v>4605</v>
      </c>
      <c r="B2722" t="s">
        <v>11</v>
      </c>
      <c r="C2722" t="s">
        <v>4045</v>
      </c>
      <c r="D2722" s="3">
        <v>2</v>
      </c>
      <c r="E2722" t="s">
        <v>21</v>
      </c>
      <c r="F2722" t="s">
        <v>4598</v>
      </c>
      <c r="G2722" t="s">
        <v>22</v>
      </c>
      <c r="H2722" t="s">
        <v>1195</v>
      </c>
      <c r="I2722" t="s">
        <v>22</v>
      </c>
      <c r="J2722" t="s">
        <v>4606</v>
      </c>
      <c r="K2722">
        <f t="shared" si="584"/>
        <v>7</v>
      </c>
      <c r="L2722">
        <f t="shared" si="585"/>
        <v>1</v>
      </c>
      <c r="M2722">
        <f t="shared" si="586"/>
        <v>21</v>
      </c>
      <c r="N2722" t="str">
        <f t="shared" si="587"/>
        <v>Next Day</v>
      </c>
      <c r="O2722">
        <f t="shared" si="588"/>
        <v>1</v>
      </c>
      <c r="P2722" t="str">
        <f t="shared" si="589"/>
        <v>others</v>
      </c>
    </row>
    <row r="2723" spans="1:16" x14ac:dyDescent="0.25">
      <c r="A2723" t="s">
        <v>4607</v>
      </c>
      <c r="B2723" t="s">
        <v>11</v>
      </c>
      <c r="C2723" t="s">
        <v>4009</v>
      </c>
      <c r="D2723" s="3">
        <v>2</v>
      </c>
      <c r="E2723" t="s">
        <v>21</v>
      </c>
      <c r="F2723" t="s">
        <v>4598</v>
      </c>
      <c r="G2723" t="s">
        <v>22</v>
      </c>
      <c r="H2723" t="s">
        <v>1195</v>
      </c>
      <c r="I2723" t="s">
        <v>22</v>
      </c>
      <c r="J2723" t="s">
        <v>4608</v>
      </c>
      <c r="K2723">
        <f t="shared" si="584"/>
        <v>7</v>
      </c>
      <c r="L2723">
        <f t="shared" si="585"/>
        <v>1</v>
      </c>
      <c r="M2723">
        <f t="shared" si="586"/>
        <v>21</v>
      </c>
      <c r="N2723" t="str">
        <f t="shared" si="587"/>
        <v>Next Day</v>
      </c>
      <c r="O2723">
        <f t="shared" si="588"/>
        <v>1</v>
      </c>
      <c r="P2723" t="str">
        <f t="shared" si="589"/>
        <v>others</v>
      </c>
    </row>
    <row r="2724" spans="1:16" x14ac:dyDescent="0.25">
      <c r="A2724" t="s">
        <v>4609</v>
      </c>
      <c r="B2724" t="s">
        <v>11</v>
      </c>
      <c r="C2724" t="s">
        <v>4009</v>
      </c>
      <c r="D2724" s="3">
        <v>3</v>
      </c>
      <c r="E2724" t="s">
        <v>21</v>
      </c>
      <c r="F2724" t="s">
        <v>4598</v>
      </c>
      <c r="G2724" t="s">
        <v>22</v>
      </c>
      <c r="H2724" t="s">
        <v>1195</v>
      </c>
      <c r="I2724" t="s">
        <v>22</v>
      </c>
      <c r="J2724" t="s">
        <v>4610</v>
      </c>
      <c r="K2724">
        <f t="shared" si="584"/>
        <v>7</v>
      </c>
      <c r="L2724">
        <f t="shared" si="585"/>
        <v>1</v>
      </c>
      <c r="M2724">
        <f t="shared" si="586"/>
        <v>21</v>
      </c>
      <c r="N2724" t="str">
        <f t="shared" si="587"/>
        <v>Next Day</v>
      </c>
      <c r="O2724">
        <f t="shared" si="588"/>
        <v>1</v>
      </c>
      <c r="P2724" t="str">
        <f t="shared" si="589"/>
        <v>others</v>
      </c>
    </row>
    <row r="2725" spans="1:16" x14ac:dyDescent="0.25">
      <c r="A2725" t="s">
        <v>4611</v>
      </c>
      <c r="B2725" t="s">
        <v>11</v>
      </c>
      <c r="C2725" t="s">
        <v>4009</v>
      </c>
      <c r="D2725" s="3">
        <v>1</v>
      </c>
      <c r="E2725" t="s">
        <v>21</v>
      </c>
      <c r="F2725" t="s">
        <v>482</v>
      </c>
      <c r="G2725" t="s">
        <v>22</v>
      </c>
      <c r="H2725" t="s">
        <v>1195</v>
      </c>
      <c r="I2725" t="s">
        <v>22</v>
      </c>
      <c r="J2725" t="s">
        <v>4612</v>
      </c>
      <c r="K2725">
        <f t="shared" si="584"/>
        <v>7</v>
      </c>
      <c r="L2725">
        <f t="shared" si="585"/>
        <v>1</v>
      </c>
      <c r="M2725">
        <f t="shared" si="586"/>
        <v>21</v>
      </c>
      <c r="N2725" t="str">
        <f t="shared" si="587"/>
        <v>Next Day</v>
      </c>
      <c r="O2725">
        <f t="shared" si="588"/>
        <v>1</v>
      </c>
      <c r="P2725" t="str">
        <f t="shared" si="589"/>
        <v>others</v>
      </c>
    </row>
    <row r="2726" spans="1:16" x14ac:dyDescent="0.25">
      <c r="A2726" t="s">
        <v>4613</v>
      </c>
      <c r="B2726" t="s">
        <v>11</v>
      </c>
      <c r="C2726" t="s">
        <v>4009</v>
      </c>
      <c r="D2726" s="3">
        <v>6</v>
      </c>
      <c r="E2726" t="s">
        <v>21</v>
      </c>
      <c r="F2726" t="s">
        <v>479</v>
      </c>
      <c r="G2726" t="s">
        <v>22</v>
      </c>
      <c r="H2726" t="s">
        <v>1195</v>
      </c>
      <c r="I2726" t="s">
        <v>22</v>
      </c>
      <c r="J2726" t="s">
        <v>4614</v>
      </c>
      <c r="K2726">
        <f t="shared" si="584"/>
        <v>7</v>
      </c>
      <c r="L2726">
        <f t="shared" si="585"/>
        <v>1</v>
      </c>
      <c r="M2726">
        <f t="shared" si="586"/>
        <v>21</v>
      </c>
      <c r="N2726" t="str">
        <f t="shared" si="587"/>
        <v>Next Day</v>
      </c>
      <c r="O2726">
        <f t="shared" si="588"/>
        <v>1</v>
      </c>
      <c r="P2726" t="str">
        <f t="shared" si="589"/>
        <v>others</v>
      </c>
    </row>
    <row r="2727" spans="1:16" x14ac:dyDescent="0.25">
      <c r="A2727" t="s">
        <v>4615</v>
      </c>
      <c r="B2727" t="s">
        <v>11</v>
      </c>
      <c r="C2727" t="s">
        <v>4009</v>
      </c>
      <c r="D2727" s="3">
        <v>5</v>
      </c>
      <c r="E2727" t="s">
        <v>21</v>
      </c>
      <c r="F2727" t="s">
        <v>485</v>
      </c>
      <c r="G2727" t="s">
        <v>22</v>
      </c>
      <c r="H2727" t="s">
        <v>1195</v>
      </c>
      <c r="I2727" t="s">
        <v>22</v>
      </c>
      <c r="J2727" t="s">
        <v>4616</v>
      </c>
      <c r="K2727">
        <f t="shared" si="584"/>
        <v>7</v>
      </c>
      <c r="L2727">
        <f t="shared" si="585"/>
        <v>1</v>
      </c>
      <c r="M2727">
        <f t="shared" si="586"/>
        <v>21</v>
      </c>
      <c r="N2727" t="str">
        <f t="shared" si="587"/>
        <v>Next Day</v>
      </c>
      <c r="O2727">
        <f t="shared" si="588"/>
        <v>1</v>
      </c>
      <c r="P2727" t="str">
        <f t="shared" si="589"/>
        <v>others</v>
      </c>
    </row>
    <row r="2728" spans="1:16" x14ac:dyDescent="0.25">
      <c r="A2728" t="s">
        <v>4634</v>
      </c>
      <c r="B2728" t="s">
        <v>11</v>
      </c>
      <c r="C2728" t="s">
        <v>4013</v>
      </c>
      <c r="D2728" s="3">
        <v>13</v>
      </c>
      <c r="E2728" t="s">
        <v>21</v>
      </c>
      <c r="F2728" t="s">
        <v>4635</v>
      </c>
      <c r="G2728" t="s">
        <v>22</v>
      </c>
      <c r="H2728" t="s">
        <v>1195</v>
      </c>
      <c r="I2728" t="s">
        <v>22</v>
      </c>
      <c r="J2728" t="s">
        <v>4636</v>
      </c>
      <c r="K2728">
        <f t="shared" si="584"/>
        <v>7</v>
      </c>
      <c r="L2728">
        <f t="shared" si="585"/>
        <v>1</v>
      </c>
      <c r="M2728">
        <f t="shared" si="586"/>
        <v>13</v>
      </c>
      <c r="N2728" t="str">
        <f t="shared" si="587"/>
        <v>Next Day</v>
      </c>
      <c r="O2728">
        <f t="shared" si="588"/>
        <v>1</v>
      </c>
      <c r="P2728" t="str">
        <f t="shared" si="589"/>
        <v>before</v>
      </c>
    </row>
    <row r="2729" spans="1:16" x14ac:dyDescent="0.25">
      <c r="A2729" t="s">
        <v>4637</v>
      </c>
      <c r="B2729" t="s">
        <v>11</v>
      </c>
      <c r="C2729" t="s">
        <v>4009</v>
      </c>
      <c r="D2729" s="3">
        <v>15</v>
      </c>
      <c r="E2729" t="s">
        <v>21</v>
      </c>
      <c r="F2729" t="s">
        <v>4635</v>
      </c>
      <c r="G2729" t="s">
        <v>22</v>
      </c>
      <c r="H2729" t="s">
        <v>1195</v>
      </c>
      <c r="I2729" t="s">
        <v>22</v>
      </c>
      <c r="J2729" t="s">
        <v>4638</v>
      </c>
      <c r="K2729">
        <f t="shared" si="584"/>
        <v>7</v>
      </c>
      <c r="L2729">
        <f t="shared" si="585"/>
        <v>1</v>
      </c>
      <c r="M2729">
        <f t="shared" si="586"/>
        <v>21</v>
      </c>
      <c r="N2729" t="str">
        <f t="shared" si="587"/>
        <v>Next Day</v>
      </c>
      <c r="O2729">
        <f t="shared" si="588"/>
        <v>1</v>
      </c>
      <c r="P2729" t="str">
        <f t="shared" si="589"/>
        <v>before</v>
      </c>
    </row>
    <row r="2730" spans="1:16" x14ac:dyDescent="0.25">
      <c r="A2730" t="s">
        <v>4639</v>
      </c>
      <c r="B2730" t="s">
        <v>11</v>
      </c>
      <c r="C2730" t="s">
        <v>4009</v>
      </c>
      <c r="D2730" s="3">
        <v>1</v>
      </c>
      <c r="E2730" t="s">
        <v>21</v>
      </c>
      <c r="F2730" t="s">
        <v>4640</v>
      </c>
      <c r="G2730" t="s">
        <v>22</v>
      </c>
      <c r="H2730" t="s">
        <v>1195</v>
      </c>
      <c r="I2730" t="s">
        <v>22</v>
      </c>
      <c r="J2730" t="s">
        <v>4641</v>
      </c>
      <c r="K2730">
        <f t="shared" si="584"/>
        <v>7</v>
      </c>
      <c r="L2730">
        <f t="shared" si="585"/>
        <v>1</v>
      </c>
      <c r="M2730">
        <f t="shared" si="586"/>
        <v>21</v>
      </c>
      <c r="N2730" t="str">
        <f t="shared" si="587"/>
        <v>Next Day</v>
      </c>
      <c r="O2730">
        <f t="shared" si="588"/>
        <v>1</v>
      </c>
      <c r="P2730" t="str">
        <f t="shared" si="589"/>
        <v>before</v>
      </c>
    </row>
    <row r="2731" spans="1:16" x14ac:dyDescent="0.25">
      <c r="A2731" t="s">
        <v>4693</v>
      </c>
      <c r="B2731" t="s">
        <v>11</v>
      </c>
      <c r="C2731" t="s">
        <v>4009</v>
      </c>
      <c r="D2731" s="3">
        <v>1</v>
      </c>
      <c r="E2731" t="s">
        <v>22</v>
      </c>
      <c r="F2731" t="s">
        <v>3603</v>
      </c>
      <c r="G2731" t="s">
        <v>22</v>
      </c>
      <c r="H2731" t="s">
        <v>1195</v>
      </c>
      <c r="I2731" t="s">
        <v>22</v>
      </c>
      <c r="J2731" t="s">
        <v>4694</v>
      </c>
      <c r="K2731">
        <f t="shared" si="584"/>
        <v>7</v>
      </c>
      <c r="L2731">
        <f t="shared" si="585"/>
        <v>1</v>
      </c>
      <c r="M2731">
        <f t="shared" si="586"/>
        <v>21</v>
      </c>
      <c r="N2731" t="str">
        <f t="shared" si="587"/>
        <v>Same Day</v>
      </c>
      <c r="O2731">
        <f t="shared" si="588"/>
        <v>2</v>
      </c>
      <c r="P2731" t="str">
        <f t="shared" si="589"/>
        <v>others</v>
      </c>
    </row>
    <row r="2732" spans="1:16" x14ac:dyDescent="0.25">
      <c r="A2732" t="s">
        <v>4695</v>
      </c>
      <c r="B2732" t="s">
        <v>11</v>
      </c>
      <c r="C2732" t="s">
        <v>4013</v>
      </c>
      <c r="D2732" s="3">
        <v>10</v>
      </c>
      <c r="E2732" t="s">
        <v>21</v>
      </c>
      <c r="F2732" t="s">
        <v>4696</v>
      </c>
      <c r="G2732" t="s">
        <v>22</v>
      </c>
      <c r="H2732" t="s">
        <v>1195</v>
      </c>
      <c r="I2732" t="s">
        <v>22</v>
      </c>
      <c r="J2732" t="s">
        <v>4697</v>
      </c>
      <c r="K2732">
        <f t="shared" si="584"/>
        <v>7</v>
      </c>
      <c r="L2732">
        <f t="shared" si="585"/>
        <v>1</v>
      </c>
      <c r="M2732">
        <f t="shared" si="586"/>
        <v>13</v>
      </c>
      <c r="N2732" t="str">
        <f t="shared" si="587"/>
        <v>Next Day</v>
      </c>
      <c r="O2732">
        <f t="shared" si="588"/>
        <v>1</v>
      </c>
      <c r="P2732" t="str">
        <f t="shared" si="589"/>
        <v>others</v>
      </c>
    </row>
    <row r="2733" spans="1:16" x14ac:dyDescent="0.25">
      <c r="A2733" t="s">
        <v>4698</v>
      </c>
      <c r="B2733" t="s">
        <v>11</v>
      </c>
      <c r="C2733" t="s">
        <v>4013</v>
      </c>
      <c r="D2733" s="3">
        <v>11</v>
      </c>
      <c r="E2733" t="s">
        <v>21</v>
      </c>
      <c r="F2733" t="s">
        <v>4699</v>
      </c>
      <c r="G2733" t="s">
        <v>22</v>
      </c>
      <c r="H2733" t="s">
        <v>1195</v>
      </c>
      <c r="I2733" t="s">
        <v>22</v>
      </c>
      <c r="J2733" t="s">
        <v>4700</v>
      </c>
      <c r="K2733">
        <f t="shared" si="584"/>
        <v>7</v>
      </c>
      <c r="L2733">
        <f t="shared" si="585"/>
        <v>1</v>
      </c>
      <c r="M2733">
        <f t="shared" si="586"/>
        <v>13</v>
      </c>
      <c r="N2733" t="str">
        <f t="shared" si="587"/>
        <v>Next Day</v>
      </c>
      <c r="O2733">
        <f t="shared" si="588"/>
        <v>1</v>
      </c>
      <c r="P2733" t="str">
        <f t="shared" si="589"/>
        <v>others</v>
      </c>
    </row>
    <row r="2734" spans="1:16" x14ac:dyDescent="0.25">
      <c r="A2734" t="s">
        <v>4794</v>
      </c>
      <c r="B2734" t="s">
        <v>11</v>
      </c>
      <c r="C2734" t="s">
        <v>4013</v>
      </c>
      <c r="D2734" s="3">
        <v>1</v>
      </c>
      <c r="E2734" t="s">
        <v>21</v>
      </c>
      <c r="F2734" t="s">
        <v>4795</v>
      </c>
      <c r="G2734" t="s">
        <v>21</v>
      </c>
      <c r="H2734" t="s">
        <v>1195</v>
      </c>
      <c r="I2734" t="s">
        <v>22</v>
      </c>
      <c r="J2734" t="s">
        <v>4796</v>
      </c>
      <c r="K2734">
        <f t="shared" si="584"/>
        <v>7</v>
      </c>
      <c r="L2734">
        <f t="shared" si="585"/>
        <v>1</v>
      </c>
      <c r="M2734">
        <f t="shared" si="586"/>
        <v>13</v>
      </c>
      <c r="N2734" t="str">
        <f t="shared" si="587"/>
        <v>Next Day</v>
      </c>
      <c r="O2734">
        <f t="shared" si="588"/>
        <v>1</v>
      </c>
      <c r="P2734" t="str">
        <f t="shared" si="589"/>
        <v>before</v>
      </c>
    </row>
    <row r="2735" spans="1:16" x14ac:dyDescent="0.25">
      <c r="A2735" t="s">
        <v>4803</v>
      </c>
      <c r="B2735" t="s">
        <v>11</v>
      </c>
      <c r="C2735" t="s">
        <v>4009</v>
      </c>
      <c r="D2735" s="3">
        <v>6</v>
      </c>
      <c r="E2735" t="s">
        <v>21</v>
      </c>
      <c r="F2735" t="s">
        <v>4804</v>
      </c>
      <c r="G2735" t="s">
        <v>22</v>
      </c>
      <c r="H2735" t="s">
        <v>1195</v>
      </c>
      <c r="I2735" t="s">
        <v>22</v>
      </c>
      <c r="J2735" t="s">
        <v>4805</v>
      </c>
      <c r="K2735">
        <f t="shared" si="584"/>
        <v>7</v>
      </c>
      <c r="L2735">
        <f t="shared" si="585"/>
        <v>1</v>
      </c>
      <c r="M2735">
        <f t="shared" si="586"/>
        <v>21</v>
      </c>
      <c r="N2735" t="str">
        <f t="shared" si="587"/>
        <v>Next Day</v>
      </c>
      <c r="O2735">
        <f t="shared" si="588"/>
        <v>1</v>
      </c>
      <c r="P2735" t="str">
        <f t="shared" si="589"/>
        <v>before</v>
      </c>
    </row>
    <row r="2736" spans="1:16" hidden="1" x14ac:dyDescent="0.25">
      <c r="A2736" t="s">
        <v>10375</v>
      </c>
      <c r="B2736" t="s">
        <v>4017</v>
      </c>
      <c r="C2736" t="s">
        <v>4009</v>
      </c>
      <c r="D2736">
        <v>2</v>
      </c>
      <c r="E2736" t="s">
        <v>557</v>
      </c>
      <c r="F2736" t="s">
        <v>10373</v>
      </c>
      <c r="G2736" t="s">
        <v>557</v>
      </c>
      <c r="H2736" t="s">
        <v>1195</v>
      </c>
      <c r="I2736" t="s">
        <v>4019</v>
      </c>
      <c r="J2736" t="s">
        <v>4019</v>
      </c>
    </row>
    <row r="2737" spans="1:16" x14ac:dyDescent="0.25">
      <c r="A2737" t="s">
        <v>4809</v>
      </c>
      <c r="B2737" t="s">
        <v>11</v>
      </c>
      <c r="C2737" t="s">
        <v>4013</v>
      </c>
      <c r="D2737" s="3">
        <v>3</v>
      </c>
      <c r="E2737" t="s">
        <v>21</v>
      </c>
      <c r="F2737" t="s">
        <v>4810</v>
      </c>
      <c r="G2737" t="s">
        <v>22</v>
      </c>
      <c r="H2737" t="s">
        <v>1195</v>
      </c>
      <c r="I2737" t="s">
        <v>22</v>
      </c>
      <c r="J2737" t="s">
        <v>4811</v>
      </c>
      <c r="K2737">
        <f>MONTH(I2737)</f>
        <v>7</v>
      </c>
      <c r="L2737">
        <f t="shared" ref="L2737:L2738" si="590">DAY(I2737)</f>
        <v>1</v>
      </c>
      <c r="M2737">
        <f t="shared" ref="M2737:M2738" si="591">HOUR(J2737)+1</f>
        <v>13</v>
      </c>
      <c r="N2737" t="str">
        <f t="shared" ref="N2737:N2738" si="592">IF(OR(ISBLANK(E2737),ISBLANK(I2737)),"Missing Date",IF(I2737=E2737,"Same Day",IF(WEEKDAY(E2737,2)=5,IF(DAY(I2737)=DAY(E2737+3),"Next Day",IF(DAY(I2737)=DAY(E2737+4),"2 Days","Other")),IF(WEEKDAY(E2737,2)=4,IF(DAY(I2737)=DAY(E2737+1),"Next Day",IF(DAY(I2737)=DAY(E2737+4),"2 Days","Other")),IF(DAY(I2737)=DAY(E2737+1),"Next Day",IF(DAY(I2737)=DAY(E2737+2),"2 Days","Other"))))))</f>
        <v>Next Day</v>
      </c>
      <c r="O2737">
        <f t="shared" ref="O2737:O2738" si="593">WEEKDAY(E2737,2)</f>
        <v>1</v>
      </c>
      <c r="P2737" t="str">
        <f t="shared" ref="P2737:P2738" si="594">IF(HOUR(F2737)&lt;11,"before","others")</f>
        <v>before</v>
      </c>
    </row>
    <row r="2738" spans="1:16" x14ac:dyDescent="0.25">
      <c r="A2738" t="s">
        <v>4812</v>
      </c>
      <c r="B2738" t="s">
        <v>11</v>
      </c>
      <c r="C2738" t="s">
        <v>4013</v>
      </c>
      <c r="D2738" s="3">
        <v>24</v>
      </c>
      <c r="E2738" t="s">
        <v>21</v>
      </c>
      <c r="F2738" t="s">
        <v>4813</v>
      </c>
      <c r="G2738" t="s">
        <v>60</v>
      </c>
      <c r="H2738" t="s">
        <v>1195</v>
      </c>
      <c r="I2738" t="s">
        <v>60</v>
      </c>
      <c r="J2738" t="s">
        <v>4814</v>
      </c>
      <c r="K2738">
        <f>MONTH(I2738)</f>
        <v>7</v>
      </c>
      <c r="L2738">
        <f t="shared" si="590"/>
        <v>4</v>
      </c>
      <c r="M2738">
        <f t="shared" si="591"/>
        <v>15</v>
      </c>
      <c r="N2738" t="str">
        <f t="shared" si="592"/>
        <v>Other</v>
      </c>
      <c r="O2738">
        <f t="shared" si="593"/>
        <v>1</v>
      </c>
      <c r="P2738" t="str">
        <f t="shared" si="594"/>
        <v>before</v>
      </c>
    </row>
    <row r="2739" spans="1:16" hidden="1" x14ac:dyDescent="0.25">
      <c r="A2739" t="s">
        <v>10381</v>
      </c>
      <c r="B2739" t="s">
        <v>4017</v>
      </c>
      <c r="C2739" t="s">
        <v>4009</v>
      </c>
      <c r="D2739">
        <v>1</v>
      </c>
      <c r="E2739" t="s">
        <v>557</v>
      </c>
      <c r="F2739" t="s">
        <v>10382</v>
      </c>
      <c r="G2739" t="s">
        <v>557</v>
      </c>
      <c r="H2739" t="s">
        <v>1195</v>
      </c>
      <c r="I2739" t="s">
        <v>4019</v>
      </c>
      <c r="J2739" t="s">
        <v>4019</v>
      </c>
    </row>
    <row r="2740" spans="1:16" x14ac:dyDescent="0.25">
      <c r="A2740" t="s">
        <v>4815</v>
      </c>
      <c r="B2740" t="s">
        <v>11</v>
      </c>
      <c r="C2740" t="s">
        <v>4009</v>
      </c>
      <c r="D2740" s="3">
        <v>9</v>
      </c>
      <c r="E2740" t="s">
        <v>22</v>
      </c>
      <c r="F2740" t="s">
        <v>4816</v>
      </c>
      <c r="G2740" t="s">
        <v>22</v>
      </c>
      <c r="H2740" t="s">
        <v>1195</v>
      </c>
      <c r="I2740" t="s">
        <v>22</v>
      </c>
      <c r="J2740" t="s">
        <v>4817</v>
      </c>
      <c r="K2740">
        <f>MONTH(I2740)</f>
        <v>7</v>
      </c>
      <c r="L2740">
        <f t="shared" ref="L2740:L2743" si="595">DAY(I2740)</f>
        <v>1</v>
      </c>
      <c r="M2740">
        <f t="shared" ref="M2740:M2743" si="596">HOUR(J2740)+1</f>
        <v>21</v>
      </c>
      <c r="N2740" t="str">
        <f t="shared" ref="N2740:N2743" si="597">IF(OR(ISBLANK(E2740),ISBLANK(I2740)),"Missing Date",IF(I2740=E2740,"Same Day",IF(WEEKDAY(E2740,2)=5,IF(DAY(I2740)=DAY(E2740+3),"Next Day",IF(DAY(I2740)=DAY(E2740+4),"2 Days","Other")),IF(WEEKDAY(E2740,2)=4,IF(DAY(I2740)=DAY(E2740+1),"Next Day",IF(DAY(I2740)=DAY(E2740+4),"2 Days","Other")),IF(DAY(I2740)=DAY(E2740+1),"Next Day",IF(DAY(I2740)=DAY(E2740+2),"2 Days","Other"))))))</f>
        <v>Same Day</v>
      </c>
      <c r="O2740">
        <f t="shared" ref="O2740:O2743" si="598">WEEKDAY(E2740,2)</f>
        <v>2</v>
      </c>
      <c r="P2740" t="str">
        <f t="shared" ref="P2740:P2743" si="599">IF(HOUR(F2740)&lt;11,"before","others")</f>
        <v>before</v>
      </c>
    </row>
    <row r="2741" spans="1:16" x14ac:dyDescent="0.25">
      <c r="A2741" t="s">
        <v>4818</v>
      </c>
      <c r="B2741" t="s">
        <v>11</v>
      </c>
      <c r="C2741" t="s">
        <v>4013</v>
      </c>
      <c r="D2741" s="3">
        <v>15</v>
      </c>
      <c r="E2741" t="s">
        <v>21</v>
      </c>
      <c r="F2741" t="s">
        <v>2273</v>
      </c>
      <c r="G2741" t="s">
        <v>22</v>
      </c>
      <c r="H2741" t="s">
        <v>1195</v>
      </c>
      <c r="I2741" t="s">
        <v>22</v>
      </c>
      <c r="J2741" t="s">
        <v>4819</v>
      </c>
      <c r="K2741">
        <f>MONTH(I2741)</f>
        <v>7</v>
      </c>
      <c r="L2741">
        <f t="shared" si="595"/>
        <v>1</v>
      </c>
      <c r="M2741">
        <f t="shared" si="596"/>
        <v>21</v>
      </c>
      <c r="N2741" t="str">
        <f t="shared" si="597"/>
        <v>Next Day</v>
      </c>
      <c r="O2741">
        <f t="shared" si="598"/>
        <v>1</v>
      </c>
      <c r="P2741" t="str">
        <f t="shared" si="599"/>
        <v>others</v>
      </c>
    </row>
    <row r="2742" spans="1:16" x14ac:dyDescent="0.25">
      <c r="A2742" t="s">
        <v>4820</v>
      </c>
      <c r="B2742" t="s">
        <v>11</v>
      </c>
      <c r="C2742" t="s">
        <v>4009</v>
      </c>
      <c r="D2742" s="3">
        <v>4</v>
      </c>
      <c r="E2742" t="s">
        <v>21</v>
      </c>
      <c r="F2742" t="s">
        <v>4821</v>
      </c>
      <c r="G2742" t="s">
        <v>22</v>
      </c>
      <c r="H2742" t="s">
        <v>1195</v>
      </c>
      <c r="I2742" t="s">
        <v>22</v>
      </c>
      <c r="J2742" t="s">
        <v>4822</v>
      </c>
      <c r="K2742">
        <f>MONTH(I2742)</f>
        <v>7</v>
      </c>
      <c r="L2742">
        <f t="shared" si="595"/>
        <v>1</v>
      </c>
      <c r="M2742">
        <f t="shared" si="596"/>
        <v>21</v>
      </c>
      <c r="N2742" t="str">
        <f t="shared" si="597"/>
        <v>Next Day</v>
      </c>
      <c r="O2742">
        <f t="shared" si="598"/>
        <v>1</v>
      </c>
      <c r="P2742" t="str">
        <f t="shared" si="599"/>
        <v>others</v>
      </c>
    </row>
    <row r="2743" spans="1:16" x14ac:dyDescent="0.25">
      <c r="A2743" t="s">
        <v>4823</v>
      </c>
      <c r="B2743" t="s">
        <v>11</v>
      </c>
      <c r="C2743" t="s">
        <v>4013</v>
      </c>
      <c r="D2743" s="3">
        <v>15</v>
      </c>
      <c r="E2743" t="s">
        <v>21</v>
      </c>
      <c r="F2743" t="s">
        <v>3100</v>
      </c>
      <c r="G2743" t="s">
        <v>21</v>
      </c>
      <c r="H2743" t="s">
        <v>1195</v>
      </c>
      <c r="I2743" t="s">
        <v>22</v>
      </c>
      <c r="J2743" t="s">
        <v>4824</v>
      </c>
      <c r="K2743">
        <f>MONTH(I2743)</f>
        <v>7</v>
      </c>
      <c r="L2743">
        <f t="shared" si="595"/>
        <v>1</v>
      </c>
      <c r="M2743">
        <f t="shared" si="596"/>
        <v>13</v>
      </c>
      <c r="N2743" t="str">
        <f t="shared" si="597"/>
        <v>Next Day</v>
      </c>
      <c r="O2743">
        <f t="shared" si="598"/>
        <v>1</v>
      </c>
      <c r="P2743" t="str">
        <f t="shared" si="599"/>
        <v>before</v>
      </c>
    </row>
    <row r="2744" spans="1:16" hidden="1" x14ac:dyDescent="0.25">
      <c r="A2744" t="s">
        <v>10392</v>
      </c>
      <c r="B2744" t="s">
        <v>4017</v>
      </c>
      <c r="C2744" t="s">
        <v>4009</v>
      </c>
      <c r="D2744">
        <v>1</v>
      </c>
      <c r="E2744" t="s">
        <v>697</v>
      </c>
      <c r="F2744" t="s">
        <v>3739</v>
      </c>
      <c r="G2744" t="s">
        <v>697</v>
      </c>
      <c r="H2744" t="s">
        <v>1195</v>
      </c>
      <c r="I2744" t="s">
        <v>4019</v>
      </c>
      <c r="J2744" t="s">
        <v>4019</v>
      </c>
    </row>
    <row r="2745" spans="1:16" x14ac:dyDescent="0.25">
      <c r="A2745" t="s">
        <v>4825</v>
      </c>
      <c r="B2745" t="s">
        <v>11</v>
      </c>
      <c r="C2745" t="s">
        <v>4009</v>
      </c>
      <c r="D2745" s="3">
        <v>2</v>
      </c>
      <c r="E2745" t="s">
        <v>21</v>
      </c>
      <c r="F2745" t="s">
        <v>4826</v>
      </c>
      <c r="G2745" t="s">
        <v>21</v>
      </c>
      <c r="H2745" t="s">
        <v>1195</v>
      </c>
      <c r="I2745" t="s">
        <v>22</v>
      </c>
      <c r="J2745" t="s">
        <v>4827</v>
      </c>
      <c r="K2745">
        <f t="shared" ref="K2745:K2787" si="600">MONTH(I2745)</f>
        <v>7</v>
      </c>
      <c r="L2745">
        <f t="shared" ref="L2745:L2787" si="601">DAY(I2745)</f>
        <v>1</v>
      </c>
      <c r="M2745">
        <f t="shared" ref="M2745:M2787" si="602">HOUR(J2745)+1</f>
        <v>21</v>
      </c>
      <c r="N2745" t="str">
        <f t="shared" ref="N2745:N2787" si="603">IF(OR(ISBLANK(E2745),ISBLANK(I2745)),"Missing Date",IF(I2745=E2745,"Same Day",IF(WEEKDAY(E2745,2)=5,IF(DAY(I2745)=DAY(E2745+3),"Next Day",IF(DAY(I2745)=DAY(E2745+4),"2 Days","Other")),IF(WEEKDAY(E2745,2)=4,IF(DAY(I2745)=DAY(E2745+1),"Next Day",IF(DAY(I2745)=DAY(E2745+4),"2 Days","Other")),IF(DAY(I2745)=DAY(E2745+1),"Next Day",IF(DAY(I2745)=DAY(E2745+2),"2 Days","Other"))))))</f>
        <v>Next Day</v>
      </c>
      <c r="O2745">
        <f t="shared" ref="O2745:O2787" si="604">WEEKDAY(E2745,2)</f>
        <v>1</v>
      </c>
      <c r="P2745" t="str">
        <f t="shared" ref="P2745:P2787" si="605">IF(HOUR(F2745)&lt;11,"before","others")</f>
        <v>others</v>
      </c>
    </row>
    <row r="2746" spans="1:16" x14ac:dyDescent="0.25">
      <c r="A2746" t="s">
        <v>4828</v>
      </c>
      <c r="B2746" t="s">
        <v>11</v>
      </c>
      <c r="C2746" t="s">
        <v>4829</v>
      </c>
      <c r="D2746" s="3">
        <v>1</v>
      </c>
      <c r="E2746" t="s">
        <v>21</v>
      </c>
      <c r="F2746" t="s">
        <v>4830</v>
      </c>
      <c r="G2746" t="s">
        <v>22</v>
      </c>
      <c r="H2746" t="s">
        <v>2179</v>
      </c>
      <c r="I2746" t="s">
        <v>22</v>
      </c>
      <c r="J2746" t="s">
        <v>4831</v>
      </c>
      <c r="K2746">
        <f t="shared" si="600"/>
        <v>7</v>
      </c>
      <c r="L2746">
        <f t="shared" si="601"/>
        <v>1</v>
      </c>
      <c r="M2746">
        <f t="shared" si="602"/>
        <v>10</v>
      </c>
      <c r="N2746" t="str">
        <f t="shared" si="603"/>
        <v>Next Day</v>
      </c>
      <c r="O2746">
        <f t="shared" si="604"/>
        <v>1</v>
      </c>
      <c r="P2746" t="str">
        <f t="shared" si="605"/>
        <v>others</v>
      </c>
    </row>
    <row r="2747" spans="1:16" x14ac:dyDescent="0.25">
      <c r="A2747" t="s">
        <v>4832</v>
      </c>
      <c r="B2747" t="s">
        <v>11</v>
      </c>
      <c r="C2747" t="s">
        <v>4009</v>
      </c>
      <c r="D2747" s="3">
        <v>1</v>
      </c>
      <c r="E2747" t="s">
        <v>22</v>
      </c>
      <c r="F2747" t="s">
        <v>4833</v>
      </c>
      <c r="G2747" t="s">
        <v>59</v>
      </c>
      <c r="H2747" t="s">
        <v>1195</v>
      </c>
      <c r="I2747" t="s">
        <v>59</v>
      </c>
      <c r="J2747" t="s">
        <v>4834</v>
      </c>
      <c r="K2747">
        <f t="shared" si="600"/>
        <v>7</v>
      </c>
      <c r="L2747">
        <f t="shared" si="601"/>
        <v>2</v>
      </c>
      <c r="M2747">
        <f t="shared" si="602"/>
        <v>19</v>
      </c>
      <c r="N2747" t="str">
        <f t="shared" si="603"/>
        <v>Next Day</v>
      </c>
      <c r="O2747">
        <f t="shared" si="604"/>
        <v>2</v>
      </c>
      <c r="P2747" t="str">
        <f t="shared" si="605"/>
        <v>others</v>
      </c>
    </row>
    <row r="2748" spans="1:16" x14ac:dyDescent="0.25">
      <c r="A2748" t="s">
        <v>4841</v>
      </c>
      <c r="B2748" t="s">
        <v>11</v>
      </c>
      <c r="C2748" t="s">
        <v>4009</v>
      </c>
      <c r="D2748" s="3">
        <v>1</v>
      </c>
      <c r="E2748" t="s">
        <v>21</v>
      </c>
      <c r="F2748" t="s">
        <v>4836</v>
      </c>
      <c r="G2748" t="s">
        <v>22</v>
      </c>
      <c r="H2748" t="s">
        <v>1195</v>
      </c>
      <c r="I2748" t="s">
        <v>22</v>
      </c>
      <c r="J2748" t="s">
        <v>4842</v>
      </c>
      <c r="K2748">
        <f t="shared" si="600"/>
        <v>7</v>
      </c>
      <c r="L2748">
        <f t="shared" si="601"/>
        <v>1</v>
      </c>
      <c r="M2748">
        <f t="shared" si="602"/>
        <v>21</v>
      </c>
      <c r="N2748" t="str">
        <f t="shared" si="603"/>
        <v>Next Day</v>
      </c>
      <c r="O2748">
        <f t="shared" si="604"/>
        <v>1</v>
      </c>
      <c r="P2748" t="str">
        <f t="shared" si="605"/>
        <v>before</v>
      </c>
    </row>
    <row r="2749" spans="1:16" x14ac:dyDescent="0.25">
      <c r="A2749" t="s">
        <v>4843</v>
      </c>
      <c r="B2749" t="s">
        <v>11</v>
      </c>
      <c r="C2749" t="s">
        <v>4013</v>
      </c>
      <c r="D2749" s="3">
        <v>22</v>
      </c>
      <c r="E2749" t="s">
        <v>21</v>
      </c>
      <c r="F2749" t="s">
        <v>4844</v>
      </c>
      <c r="G2749" t="s">
        <v>21</v>
      </c>
      <c r="H2749" t="s">
        <v>1195</v>
      </c>
      <c r="I2749" t="s">
        <v>22</v>
      </c>
      <c r="J2749" t="s">
        <v>4523</v>
      </c>
      <c r="K2749">
        <f t="shared" si="600"/>
        <v>7</v>
      </c>
      <c r="L2749">
        <f t="shared" si="601"/>
        <v>1</v>
      </c>
      <c r="M2749">
        <f t="shared" si="602"/>
        <v>13</v>
      </c>
      <c r="N2749" t="str">
        <f t="shared" si="603"/>
        <v>Next Day</v>
      </c>
      <c r="O2749">
        <f t="shared" si="604"/>
        <v>1</v>
      </c>
      <c r="P2749" t="str">
        <f t="shared" si="605"/>
        <v>before</v>
      </c>
    </row>
    <row r="2750" spans="1:16" x14ac:dyDescent="0.25">
      <c r="A2750" t="s">
        <v>4845</v>
      </c>
      <c r="B2750" t="s">
        <v>11</v>
      </c>
      <c r="C2750" t="s">
        <v>4009</v>
      </c>
      <c r="D2750" s="3">
        <v>6</v>
      </c>
      <c r="E2750" t="s">
        <v>21</v>
      </c>
      <c r="F2750" t="s">
        <v>4846</v>
      </c>
      <c r="G2750" t="s">
        <v>22</v>
      </c>
      <c r="H2750" t="s">
        <v>1195</v>
      </c>
      <c r="I2750" t="s">
        <v>22</v>
      </c>
      <c r="J2750" t="s">
        <v>4847</v>
      </c>
      <c r="K2750">
        <f t="shared" si="600"/>
        <v>7</v>
      </c>
      <c r="L2750">
        <f t="shared" si="601"/>
        <v>1</v>
      </c>
      <c r="M2750">
        <f t="shared" si="602"/>
        <v>21</v>
      </c>
      <c r="N2750" t="str">
        <f t="shared" si="603"/>
        <v>Next Day</v>
      </c>
      <c r="O2750">
        <f t="shared" si="604"/>
        <v>1</v>
      </c>
      <c r="P2750" t="str">
        <f t="shared" si="605"/>
        <v>others</v>
      </c>
    </row>
    <row r="2751" spans="1:16" x14ac:dyDescent="0.25">
      <c r="A2751" t="s">
        <v>4848</v>
      </c>
      <c r="B2751" t="s">
        <v>11</v>
      </c>
      <c r="C2751" t="s">
        <v>4009</v>
      </c>
      <c r="D2751" s="3">
        <v>1</v>
      </c>
      <c r="E2751" t="s">
        <v>21</v>
      </c>
      <c r="F2751" t="s">
        <v>4849</v>
      </c>
      <c r="G2751" t="s">
        <v>22</v>
      </c>
      <c r="H2751" t="s">
        <v>1195</v>
      </c>
      <c r="I2751" t="s">
        <v>22</v>
      </c>
      <c r="J2751" t="s">
        <v>4850</v>
      </c>
      <c r="K2751">
        <f t="shared" si="600"/>
        <v>7</v>
      </c>
      <c r="L2751">
        <f t="shared" si="601"/>
        <v>1</v>
      </c>
      <c r="M2751">
        <f t="shared" si="602"/>
        <v>21</v>
      </c>
      <c r="N2751" t="str">
        <f t="shared" si="603"/>
        <v>Next Day</v>
      </c>
      <c r="O2751">
        <f t="shared" si="604"/>
        <v>1</v>
      </c>
      <c r="P2751" t="str">
        <f t="shared" si="605"/>
        <v>others</v>
      </c>
    </row>
    <row r="2752" spans="1:16" x14ac:dyDescent="0.25">
      <c r="A2752" t="s">
        <v>4851</v>
      </c>
      <c r="B2752" t="s">
        <v>11</v>
      </c>
      <c r="C2752" t="s">
        <v>4009</v>
      </c>
      <c r="D2752" s="3">
        <v>1</v>
      </c>
      <c r="E2752" t="s">
        <v>21</v>
      </c>
      <c r="F2752" t="s">
        <v>4852</v>
      </c>
      <c r="G2752" t="s">
        <v>22</v>
      </c>
      <c r="H2752" t="s">
        <v>1195</v>
      </c>
      <c r="I2752" t="s">
        <v>22</v>
      </c>
      <c r="J2752" t="s">
        <v>4853</v>
      </c>
      <c r="K2752">
        <f t="shared" si="600"/>
        <v>7</v>
      </c>
      <c r="L2752">
        <f t="shared" si="601"/>
        <v>1</v>
      </c>
      <c r="M2752">
        <f t="shared" si="602"/>
        <v>21</v>
      </c>
      <c r="N2752" t="str">
        <f t="shared" si="603"/>
        <v>Next Day</v>
      </c>
      <c r="O2752">
        <f t="shared" si="604"/>
        <v>1</v>
      </c>
      <c r="P2752" t="str">
        <f t="shared" si="605"/>
        <v>others</v>
      </c>
    </row>
    <row r="2753" spans="1:16" x14ac:dyDescent="0.25">
      <c r="A2753" t="s">
        <v>4854</v>
      </c>
      <c r="B2753" t="s">
        <v>11</v>
      </c>
      <c r="C2753" t="s">
        <v>4009</v>
      </c>
      <c r="D2753" s="3">
        <v>2</v>
      </c>
      <c r="E2753" t="s">
        <v>21</v>
      </c>
      <c r="F2753" t="s">
        <v>4849</v>
      </c>
      <c r="G2753" t="s">
        <v>22</v>
      </c>
      <c r="H2753" t="s">
        <v>1195</v>
      </c>
      <c r="I2753" t="s">
        <v>22</v>
      </c>
      <c r="J2753" t="s">
        <v>4855</v>
      </c>
      <c r="K2753">
        <f t="shared" si="600"/>
        <v>7</v>
      </c>
      <c r="L2753">
        <f t="shared" si="601"/>
        <v>1</v>
      </c>
      <c r="M2753">
        <f t="shared" si="602"/>
        <v>21</v>
      </c>
      <c r="N2753" t="str">
        <f t="shared" si="603"/>
        <v>Next Day</v>
      </c>
      <c r="O2753">
        <f t="shared" si="604"/>
        <v>1</v>
      </c>
      <c r="P2753" t="str">
        <f t="shared" si="605"/>
        <v>others</v>
      </c>
    </row>
    <row r="2754" spans="1:16" x14ac:dyDescent="0.25">
      <c r="A2754" t="s">
        <v>4856</v>
      </c>
      <c r="B2754" t="s">
        <v>11</v>
      </c>
      <c r="C2754" t="s">
        <v>4009</v>
      </c>
      <c r="D2754" s="3">
        <v>4</v>
      </c>
      <c r="E2754" t="s">
        <v>21</v>
      </c>
      <c r="F2754" t="s">
        <v>4857</v>
      </c>
      <c r="G2754" t="s">
        <v>22</v>
      </c>
      <c r="H2754" t="s">
        <v>1195</v>
      </c>
      <c r="I2754" t="s">
        <v>22</v>
      </c>
      <c r="J2754" t="s">
        <v>4858</v>
      </c>
      <c r="K2754">
        <f t="shared" si="600"/>
        <v>7</v>
      </c>
      <c r="L2754">
        <f t="shared" si="601"/>
        <v>1</v>
      </c>
      <c r="M2754">
        <f t="shared" si="602"/>
        <v>21</v>
      </c>
      <c r="N2754" t="str">
        <f t="shared" si="603"/>
        <v>Next Day</v>
      </c>
      <c r="O2754">
        <f t="shared" si="604"/>
        <v>1</v>
      </c>
      <c r="P2754" t="str">
        <f t="shared" si="605"/>
        <v>others</v>
      </c>
    </row>
    <row r="2755" spans="1:16" x14ac:dyDescent="0.25">
      <c r="A2755" t="s">
        <v>4859</v>
      </c>
      <c r="B2755" t="s">
        <v>11</v>
      </c>
      <c r="C2755" t="s">
        <v>4009</v>
      </c>
      <c r="D2755" s="3">
        <v>8</v>
      </c>
      <c r="E2755" t="s">
        <v>21</v>
      </c>
      <c r="F2755" t="s">
        <v>4846</v>
      </c>
      <c r="G2755" t="s">
        <v>22</v>
      </c>
      <c r="H2755" t="s">
        <v>1195</v>
      </c>
      <c r="I2755" t="s">
        <v>22</v>
      </c>
      <c r="J2755" t="s">
        <v>4860</v>
      </c>
      <c r="K2755">
        <f t="shared" si="600"/>
        <v>7</v>
      </c>
      <c r="L2755">
        <f t="shared" si="601"/>
        <v>1</v>
      </c>
      <c r="M2755">
        <f t="shared" si="602"/>
        <v>21</v>
      </c>
      <c r="N2755" t="str">
        <f t="shared" si="603"/>
        <v>Next Day</v>
      </c>
      <c r="O2755">
        <f t="shared" si="604"/>
        <v>1</v>
      </c>
      <c r="P2755" t="str">
        <f t="shared" si="605"/>
        <v>others</v>
      </c>
    </row>
    <row r="2756" spans="1:16" x14ac:dyDescent="0.25">
      <c r="A2756" t="s">
        <v>4861</v>
      </c>
      <c r="B2756" t="s">
        <v>11</v>
      </c>
      <c r="C2756" t="s">
        <v>4045</v>
      </c>
      <c r="D2756" s="3">
        <v>4</v>
      </c>
      <c r="E2756" t="s">
        <v>147</v>
      </c>
      <c r="F2756" t="s">
        <v>4862</v>
      </c>
      <c r="G2756" t="s">
        <v>206</v>
      </c>
      <c r="H2756" t="s">
        <v>1195</v>
      </c>
      <c r="I2756" t="s">
        <v>206</v>
      </c>
      <c r="J2756" t="s">
        <v>4863</v>
      </c>
      <c r="K2756">
        <f t="shared" si="600"/>
        <v>7</v>
      </c>
      <c r="L2756">
        <f t="shared" si="601"/>
        <v>8</v>
      </c>
      <c r="M2756">
        <f t="shared" si="602"/>
        <v>21</v>
      </c>
      <c r="N2756" t="str">
        <f t="shared" si="603"/>
        <v>Next Day</v>
      </c>
      <c r="O2756">
        <f t="shared" si="604"/>
        <v>1</v>
      </c>
      <c r="P2756" t="str">
        <f t="shared" si="605"/>
        <v>others</v>
      </c>
    </row>
    <row r="2757" spans="1:16" x14ac:dyDescent="0.25">
      <c r="A2757" t="s">
        <v>4864</v>
      </c>
      <c r="B2757" t="s">
        <v>11</v>
      </c>
      <c r="C2757" t="s">
        <v>4009</v>
      </c>
      <c r="D2757" s="3">
        <v>3</v>
      </c>
      <c r="E2757" t="s">
        <v>147</v>
      </c>
      <c r="F2757" t="s">
        <v>4865</v>
      </c>
      <c r="G2757" t="s">
        <v>206</v>
      </c>
      <c r="H2757" t="s">
        <v>1195</v>
      </c>
      <c r="I2757" t="s">
        <v>206</v>
      </c>
      <c r="J2757" t="s">
        <v>4866</v>
      </c>
      <c r="K2757">
        <f t="shared" si="600"/>
        <v>7</v>
      </c>
      <c r="L2757">
        <f t="shared" si="601"/>
        <v>8</v>
      </c>
      <c r="M2757">
        <f t="shared" si="602"/>
        <v>21</v>
      </c>
      <c r="N2757" t="str">
        <f t="shared" si="603"/>
        <v>Next Day</v>
      </c>
      <c r="O2757">
        <f t="shared" si="604"/>
        <v>1</v>
      </c>
      <c r="P2757" t="str">
        <f t="shared" si="605"/>
        <v>others</v>
      </c>
    </row>
    <row r="2758" spans="1:16" x14ac:dyDescent="0.25">
      <c r="A2758" t="s">
        <v>4867</v>
      </c>
      <c r="B2758" t="s">
        <v>11</v>
      </c>
      <c r="C2758" t="s">
        <v>4009</v>
      </c>
      <c r="D2758" s="3">
        <v>6</v>
      </c>
      <c r="E2758" t="s">
        <v>147</v>
      </c>
      <c r="F2758" t="s">
        <v>4868</v>
      </c>
      <c r="G2758" t="s">
        <v>206</v>
      </c>
      <c r="H2758" t="s">
        <v>1195</v>
      </c>
      <c r="I2758" t="s">
        <v>206</v>
      </c>
      <c r="J2758" t="s">
        <v>4869</v>
      </c>
      <c r="K2758">
        <f t="shared" si="600"/>
        <v>7</v>
      </c>
      <c r="L2758">
        <f t="shared" si="601"/>
        <v>8</v>
      </c>
      <c r="M2758">
        <f t="shared" si="602"/>
        <v>21</v>
      </c>
      <c r="N2758" t="str">
        <f t="shared" si="603"/>
        <v>Next Day</v>
      </c>
      <c r="O2758">
        <f t="shared" si="604"/>
        <v>1</v>
      </c>
      <c r="P2758" t="str">
        <f t="shared" si="605"/>
        <v>others</v>
      </c>
    </row>
    <row r="2759" spans="1:16" x14ac:dyDescent="0.25">
      <c r="A2759" t="s">
        <v>4870</v>
      </c>
      <c r="B2759" t="s">
        <v>11</v>
      </c>
      <c r="C2759" t="s">
        <v>4009</v>
      </c>
      <c r="D2759" s="3">
        <v>1</v>
      </c>
      <c r="E2759" t="s">
        <v>21</v>
      </c>
      <c r="F2759" t="s">
        <v>4871</v>
      </c>
      <c r="G2759" t="s">
        <v>22</v>
      </c>
      <c r="H2759" t="s">
        <v>1195</v>
      </c>
      <c r="I2759" t="s">
        <v>22</v>
      </c>
      <c r="J2759" t="s">
        <v>4872</v>
      </c>
      <c r="K2759">
        <f t="shared" si="600"/>
        <v>7</v>
      </c>
      <c r="L2759">
        <f t="shared" si="601"/>
        <v>1</v>
      </c>
      <c r="M2759">
        <f t="shared" si="602"/>
        <v>21</v>
      </c>
      <c r="N2759" t="str">
        <f t="shared" si="603"/>
        <v>Next Day</v>
      </c>
      <c r="O2759">
        <f t="shared" si="604"/>
        <v>1</v>
      </c>
      <c r="P2759" t="str">
        <f t="shared" si="605"/>
        <v>others</v>
      </c>
    </row>
    <row r="2760" spans="1:16" x14ac:dyDescent="0.25">
      <c r="A2760" t="s">
        <v>4873</v>
      </c>
      <c r="B2760" t="s">
        <v>11</v>
      </c>
      <c r="C2760" t="s">
        <v>4009</v>
      </c>
      <c r="D2760" s="3">
        <v>8</v>
      </c>
      <c r="E2760" t="s">
        <v>21</v>
      </c>
      <c r="F2760" t="s">
        <v>4874</v>
      </c>
      <c r="G2760" t="s">
        <v>22</v>
      </c>
      <c r="H2760" t="s">
        <v>1195</v>
      </c>
      <c r="I2760" t="s">
        <v>22</v>
      </c>
      <c r="J2760" t="s">
        <v>4875</v>
      </c>
      <c r="K2760">
        <f t="shared" si="600"/>
        <v>7</v>
      </c>
      <c r="L2760">
        <f t="shared" si="601"/>
        <v>1</v>
      </c>
      <c r="M2760">
        <f t="shared" si="602"/>
        <v>21</v>
      </c>
      <c r="N2760" t="str">
        <f t="shared" si="603"/>
        <v>Next Day</v>
      </c>
      <c r="O2760">
        <f t="shared" si="604"/>
        <v>1</v>
      </c>
      <c r="P2760" t="str">
        <f t="shared" si="605"/>
        <v>before</v>
      </c>
    </row>
    <row r="2761" spans="1:16" x14ac:dyDescent="0.25">
      <c r="A2761" t="s">
        <v>4876</v>
      </c>
      <c r="B2761" t="s">
        <v>11</v>
      </c>
      <c r="C2761" t="s">
        <v>4009</v>
      </c>
      <c r="D2761" s="3">
        <v>1</v>
      </c>
      <c r="E2761" t="s">
        <v>21</v>
      </c>
      <c r="F2761" t="s">
        <v>358</v>
      </c>
      <c r="G2761" t="s">
        <v>22</v>
      </c>
      <c r="H2761" t="s">
        <v>1195</v>
      </c>
      <c r="I2761" t="s">
        <v>22</v>
      </c>
      <c r="J2761" t="s">
        <v>4610</v>
      </c>
      <c r="K2761">
        <f t="shared" si="600"/>
        <v>7</v>
      </c>
      <c r="L2761">
        <f t="shared" si="601"/>
        <v>1</v>
      </c>
      <c r="M2761">
        <f t="shared" si="602"/>
        <v>21</v>
      </c>
      <c r="N2761" t="str">
        <f t="shared" si="603"/>
        <v>Next Day</v>
      </c>
      <c r="O2761">
        <f t="shared" si="604"/>
        <v>1</v>
      </c>
      <c r="P2761" t="str">
        <f t="shared" si="605"/>
        <v>before</v>
      </c>
    </row>
    <row r="2762" spans="1:16" x14ac:dyDescent="0.25">
      <c r="A2762" t="s">
        <v>4877</v>
      </c>
      <c r="B2762" t="s">
        <v>11</v>
      </c>
      <c r="C2762" t="s">
        <v>4045</v>
      </c>
      <c r="D2762" s="3">
        <v>2</v>
      </c>
      <c r="E2762" t="s">
        <v>21</v>
      </c>
      <c r="F2762" t="s">
        <v>358</v>
      </c>
      <c r="G2762" t="s">
        <v>22</v>
      </c>
      <c r="H2762" t="s">
        <v>1195</v>
      </c>
      <c r="I2762" t="s">
        <v>22</v>
      </c>
      <c r="J2762" t="s">
        <v>3835</v>
      </c>
      <c r="K2762">
        <f t="shared" si="600"/>
        <v>7</v>
      </c>
      <c r="L2762">
        <f t="shared" si="601"/>
        <v>1</v>
      </c>
      <c r="M2762">
        <f t="shared" si="602"/>
        <v>21</v>
      </c>
      <c r="N2762" t="str">
        <f t="shared" si="603"/>
        <v>Next Day</v>
      </c>
      <c r="O2762">
        <f t="shared" si="604"/>
        <v>1</v>
      </c>
      <c r="P2762" t="str">
        <f t="shared" si="605"/>
        <v>before</v>
      </c>
    </row>
    <row r="2763" spans="1:16" x14ac:dyDescent="0.25">
      <c r="A2763" t="s">
        <v>4878</v>
      </c>
      <c r="B2763" t="s">
        <v>11</v>
      </c>
      <c r="C2763" t="s">
        <v>4009</v>
      </c>
      <c r="D2763" s="3">
        <v>4</v>
      </c>
      <c r="E2763" t="s">
        <v>21</v>
      </c>
      <c r="F2763" t="s">
        <v>4879</v>
      </c>
      <c r="G2763" t="s">
        <v>22</v>
      </c>
      <c r="H2763" t="s">
        <v>1195</v>
      </c>
      <c r="I2763" t="s">
        <v>22</v>
      </c>
      <c r="J2763" t="s">
        <v>4880</v>
      </c>
      <c r="K2763">
        <f t="shared" si="600"/>
        <v>7</v>
      </c>
      <c r="L2763">
        <f t="shared" si="601"/>
        <v>1</v>
      </c>
      <c r="M2763">
        <f t="shared" si="602"/>
        <v>21</v>
      </c>
      <c r="N2763" t="str">
        <f t="shared" si="603"/>
        <v>Next Day</v>
      </c>
      <c r="O2763">
        <f t="shared" si="604"/>
        <v>1</v>
      </c>
      <c r="P2763" t="str">
        <f t="shared" si="605"/>
        <v>others</v>
      </c>
    </row>
    <row r="2764" spans="1:16" x14ac:dyDescent="0.25">
      <c r="A2764" t="s">
        <v>4881</v>
      </c>
      <c r="B2764" t="s">
        <v>11</v>
      </c>
      <c r="C2764" t="s">
        <v>4009</v>
      </c>
      <c r="D2764" s="3">
        <v>4</v>
      </c>
      <c r="E2764" t="s">
        <v>21</v>
      </c>
      <c r="F2764" t="s">
        <v>4882</v>
      </c>
      <c r="G2764" t="s">
        <v>22</v>
      </c>
      <c r="H2764" t="s">
        <v>1195</v>
      </c>
      <c r="I2764" t="s">
        <v>22</v>
      </c>
      <c r="J2764" t="s">
        <v>4883</v>
      </c>
      <c r="K2764">
        <f t="shared" si="600"/>
        <v>7</v>
      </c>
      <c r="L2764">
        <f t="shared" si="601"/>
        <v>1</v>
      </c>
      <c r="M2764">
        <f t="shared" si="602"/>
        <v>21</v>
      </c>
      <c r="N2764" t="str">
        <f t="shared" si="603"/>
        <v>Next Day</v>
      </c>
      <c r="O2764">
        <f t="shared" si="604"/>
        <v>1</v>
      </c>
      <c r="P2764" t="str">
        <f t="shared" si="605"/>
        <v>others</v>
      </c>
    </row>
    <row r="2765" spans="1:16" x14ac:dyDescent="0.25">
      <c r="A2765" t="s">
        <v>4884</v>
      </c>
      <c r="B2765" t="s">
        <v>11</v>
      </c>
      <c r="C2765" t="s">
        <v>4013</v>
      </c>
      <c r="D2765" s="3">
        <v>16</v>
      </c>
      <c r="E2765" t="s">
        <v>21</v>
      </c>
      <c r="F2765" t="s">
        <v>4879</v>
      </c>
      <c r="G2765" t="s">
        <v>22</v>
      </c>
      <c r="H2765" t="s">
        <v>1195</v>
      </c>
      <c r="I2765" t="s">
        <v>22</v>
      </c>
      <c r="J2765" t="s">
        <v>4885</v>
      </c>
      <c r="K2765">
        <f t="shared" si="600"/>
        <v>7</v>
      </c>
      <c r="L2765">
        <f t="shared" si="601"/>
        <v>1</v>
      </c>
      <c r="M2765">
        <f t="shared" si="602"/>
        <v>13</v>
      </c>
      <c r="N2765" t="str">
        <f t="shared" si="603"/>
        <v>Next Day</v>
      </c>
      <c r="O2765">
        <f t="shared" si="604"/>
        <v>1</v>
      </c>
      <c r="P2765" t="str">
        <f t="shared" si="605"/>
        <v>others</v>
      </c>
    </row>
    <row r="2766" spans="1:16" x14ac:dyDescent="0.25">
      <c r="A2766" t="s">
        <v>4886</v>
      </c>
      <c r="B2766" t="s">
        <v>11</v>
      </c>
      <c r="C2766" t="s">
        <v>4009</v>
      </c>
      <c r="D2766" s="3">
        <v>1</v>
      </c>
      <c r="E2766" t="s">
        <v>21</v>
      </c>
      <c r="F2766" t="s">
        <v>4882</v>
      </c>
      <c r="G2766" t="s">
        <v>22</v>
      </c>
      <c r="H2766" t="s">
        <v>1195</v>
      </c>
      <c r="I2766" t="s">
        <v>22</v>
      </c>
      <c r="J2766" t="s">
        <v>4887</v>
      </c>
      <c r="K2766">
        <f t="shared" si="600"/>
        <v>7</v>
      </c>
      <c r="L2766">
        <f t="shared" si="601"/>
        <v>1</v>
      </c>
      <c r="M2766">
        <f t="shared" si="602"/>
        <v>21</v>
      </c>
      <c r="N2766" t="str">
        <f t="shared" si="603"/>
        <v>Next Day</v>
      </c>
      <c r="O2766">
        <f t="shared" si="604"/>
        <v>1</v>
      </c>
      <c r="P2766" t="str">
        <f t="shared" si="605"/>
        <v>others</v>
      </c>
    </row>
    <row r="2767" spans="1:16" x14ac:dyDescent="0.25">
      <c r="A2767" t="s">
        <v>4888</v>
      </c>
      <c r="B2767" t="s">
        <v>11</v>
      </c>
      <c r="C2767" t="s">
        <v>4009</v>
      </c>
      <c r="D2767" s="3">
        <v>11</v>
      </c>
      <c r="E2767" t="s">
        <v>21</v>
      </c>
      <c r="F2767" t="s">
        <v>4889</v>
      </c>
      <c r="G2767" t="s">
        <v>22</v>
      </c>
      <c r="H2767" t="s">
        <v>1195</v>
      </c>
      <c r="I2767" t="s">
        <v>22</v>
      </c>
      <c r="J2767" t="s">
        <v>3829</v>
      </c>
      <c r="K2767">
        <f t="shared" si="600"/>
        <v>7</v>
      </c>
      <c r="L2767">
        <f t="shared" si="601"/>
        <v>1</v>
      </c>
      <c r="M2767">
        <f t="shared" si="602"/>
        <v>21</v>
      </c>
      <c r="N2767" t="str">
        <f t="shared" si="603"/>
        <v>Next Day</v>
      </c>
      <c r="O2767">
        <f t="shared" si="604"/>
        <v>1</v>
      </c>
      <c r="P2767" t="str">
        <f t="shared" si="605"/>
        <v>others</v>
      </c>
    </row>
    <row r="2768" spans="1:16" x14ac:dyDescent="0.25">
      <c r="A2768" t="s">
        <v>4890</v>
      </c>
      <c r="B2768" t="s">
        <v>11</v>
      </c>
      <c r="C2768" t="s">
        <v>4009</v>
      </c>
      <c r="D2768" s="3">
        <v>8</v>
      </c>
      <c r="E2768" t="s">
        <v>21</v>
      </c>
      <c r="F2768" t="s">
        <v>4882</v>
      </c>
      <c r="G2768" t="s">
        <v>22</v>
      </c>
      <c r="H2768" t="s">
        <v>1195</v>
      </c>
      <c r="I2768" t="s">
        <v>22</v>
      </c>
      <c r="J2768" t="s">
        <v>4891</v>
      </c>
      <c r="K2768">
        <f t="shared" si="600"/>
        <v>7</v>
      </c>
      <c r="L2768">
        <f t="shared" si="601"/>
        <v>1</v>
      </c>
      <c r="M2768">
        <f t="shared" si="602"/>
        <v>21</v>
      </c>
      <c r="N2768" t="str">
        <f t="shared" si="603"/>
        <v>Next Day</v>
      </c>
      <c r="O2768">
        <f t="shared" si="604"/>
        <v>1</v>
      </c>
      <c r="P2768" t="str">
        <f t="shared" si="605"/>
        <v>others</v>
      </c>
    </row>
    <row r="2769" spans="1:16" x14ac:dyDescent="0.25">
      <c r="A2769" t="s">
        <v>4892</v>
      </c>
      <c r="B2769" t="s">
        <v>11</v>
      </c>
      <c r="C2769" t="s">
        <v>4009</v>
      </c>
      <c r="D2769" s="3">
        <v>2</v>
      </c>
      <c r="E2769" t="s">
        <v>21</v>
      </c>
      <c r="F2769" t="s">
        <v>4893</v>
      </c>
      <c r="G2769" t="s">
        <v>22</v>
      </c>
      <c r="H2769" t="s">
        <v>1195</v>
      </c>
      <c r="I2769" t="s">
        <v>22</v>
      </c>
      <c r="J2769" t="s">
        <v>4894</v>
      </c>
      <c r="K2769">
        <f t="shared" si="600"/>
        <v>7</v>
      </c>
      <c r="L2769">
        <f t="shared" si="601"/>
        <v>1</v>
      </c>
      <c r="M2769">
        <f t="shared" si="602"/>
        <v>21</v>
      </c>
      <c r="N2769" t="str">
        <f t="shared" si="603"/>
        <v>Next Day</v>
      </c>
      <c r="O2769">
        <f t="shared" si="604"/>
        <v>1</v>
      </c>
      <c r="P2769" t="str">
        <f t="shared" si="605"/>
        <v>others</v>
      </c>
    </row>
    <row r="2770" spans="1:16" x14ac:dyDescent="0.25">
      <c r="A2770" t="s">
        <v>4895</v>
      </c>
      <c r="B2770" t="s">
        <v>11</v>
      </c>
      <c r="C2770" t="s">
        <v>4009</v>
      </c>
      <c r="D2770" s="3">
        <v>3</v>
      </c>
      <c r="E2770" t="s">
        <v>21</v>
      </c>
      <c r="F2770" t="s">
        <v>4896</v>
      </c>
      <c r="G2770" t="s">
        <v>22</v>
      </c>
      <c r="H2770" t="s">
        <v>1195</v>
      </c>
      <c r="I2770" t="s">
        <v>22</v>
      </c>
      <c r="J2770" t="s">
        <v>4897</v>
      </c>
      <c r="K2770">
        <f t="shared" si="600"/>
        <v>7</v>
      </c>
      <c r="L2770">
        <f t="shared" si="601"/>
        <v>1</v>
      </c>
      <c r="M2770">
        <f t="shared" si="602"/>
        <v>21</v>
      </c>
      <c r="N2770" t="str">
        <f t="shared" si="603"/>
        <v>Next Day</v>
      </c>
      <c r="O2770">
        <f t="shared" si="604"/>
        <v>1</v>
      </c>
      <c r="P2770" t="str">
        <f t="shared" si="605"/>
        <v>others</v>
      </c>
    </row>
    <row r="2771" spans="1:16" x14ac:dyDescent="0.25">
      <c r="A2771" t="s">
        <v>4898</v>
      </c>
      <c r="B2771" t="s">
        <v>11</v>
      </c>
      <c r="C2771" t="s">
        <v>4009</v>
      </c>
      <c r="D2771" s="3">
        <v>1</v>
      </c>
      <c r="E2771" t="s">
        <v>22</v>
      </c>
      <c r="F2771" t="s">
        <v>4899</v>
      </c>
      <c r="G2771" t="s">
        <v>22</v>
      </c>
      <c r="H2771" t="s">
        <v>1195</v>
      </c>
      <c r="I2771" t="s">
        <v>22</v>
      </c>
      <c r="J2771" t="s">
        <v>4900</v>
      </c>
      <c r="K2771">
        <f t="shared" si="600"/>
        <v>7</v>
      </c>
      <c r="L2771">
        <f t="shared" si="601"/>
        <v>1</v>
      </c>
      <c r="M2771">
        <f t="shared" si="602"/>
        <v>21</v>
      </c>
      <c r="N2771" t="str">
        <f t="shared" si="603"/>
        <v>Same Day</v>
      </c>
      <c r="O2771">
        <f t="shared" si="604"/>
        <v>2</v>
      </c>
      <c r="P2771" t="str">
        <f t="shared" si="605"/>
        <v>before</v>
      </c>
    </row>
    <row r="2772" spans="1:16" x14ac:dyDescent="0.25">
      <c r="A2772" t="s">
        <v>4901</v>
      </c>
      <c r="B2772" t="s">
        <v>11</v>
      </c>
      <c r="C2772" t="s">
        <v>4009</v>
      </c>
      <c r="D2772" s="3">
        <v>1</v>
      </c>
      <c r="E2772" t="s">
        <v>22</v>
      </c>
      <c r="F2772" t="s">
        <v>4902</v>
      </c>
      <c r="G2772" t="s">
        <v>22</v>
      </c>
      <c r="H2772" t="s">
        <v>1195</v>
      </c>
      <c r="I2772" t="s">
        <v>22</v>
      </c>
      <c r="J2772" t="s">
        <v>4903</v>
      </c>
      <c r="K2772">
        <f t="shared" si="600"/>
        <v>7</v>
      </c>
      <c r="L2772">
        <f t="shared" si="601"/>
        <v>1</v>
      </c>
      <c r="M2772">
        <f t="shared" si="602"/>
        <v>21</v>
      </c>
      <c r="N2772" t="str">
        <f t="shared" si="603"/>
        <v>Same Day</v>
      </c>
      <c r="O2772">
        <f t="shared" si="604"/>
        <v>2</v>
      </c>
      <c r="P2772" t="str">
        <f t="shared" si="605"/>
        <v>before</v>
      </c>
    </row>
    <row r="2773" spans="1:16" x14ac:dyDescent="0.25">
      <c r="A2773" t="s">
        <v>4904</v>
      </c>
      <c r="B2773" t="s">
        <v>11</v>
      </c>
      <c r="C2773" t="s">
        <v>4009</v>
      </c>
      <c r="D2773" s="3">
        <v>1</v>
      </c>
      <c r="E2773" t="s">
        <v>22</v>
      </c>
      <c r="F2773" t="s">
        <v>4905</v>
      </c>
      <c r="G2773" t="s">
        <v>22</v>
      </c>
      <c r="H2773" t="s">
        <v>1195</v>
      </c>
      <c r="I2773" t="s">
        <v>22</v>
      </c>
      <c r="J2773" t="s">
        <v>4906</v>
      </c>
      <c r="K2773">
        <f t="shared" si="600"/>
        <v>7</v>
      </c>
      <c r="L2773">
        <f t="shared" si="601"/>
        <v>1</v>
      </c>
      <c r="M2773">
        <f t="shared" si="602"/>
        <v>21</v>
      </c>
      <c r="N2773" t="str">
        <f t="shared" si="603"/>
        <v>Same Day</v>
      </c>
      <c r="O2773">
        <f t="shared" si="604"/>
        <v>2</v>
      </c>
      <c r="P2773" t="str">
        <f t="shared" si="605"/>
        <v>before</v>
      </c>
    </row>
    <row r="2774" spans="1:16" x14ac:dyDescent="0.25">
      <c r="A2774" t="s">
        <v>4907</v>
      </c>
      <c r="B2774" t="s">
        <v>11</v>
      </c>
      <c r="C2774" t="s">
        <v>4009</v>
      </c>
      <c r="D2774" s="3">
        <v>1</v>
      </c>
      <c r="E2774" t="s">
        <v>22</v>
      </c>
      <c r="F2774" t="s">
        <v>4908</v>
      </c>
      <c r="G2774" t="s">
        <v>22</v>
      </c>
      <c r="H2774" t="s">
        <v>1195</v>
      </c>
      <c r="I2774" t="s">
        <v>22</v>
      </c>
      <c r="J2774" t="s">
        <v>4909</v>
      </c>
      <c r="K2774">
        <f t="shared" si="600"/>
        <v>7</v>
      </c>
      <c r="L2774">
        <f t="shared" si="601"/>
        <v>1</v>
      </c>
      <c r="M2774">
        <f t="shared" si="602"/>
        <v>21</v>
      </c>
      <c r="N2774" t="str">
        <f t="shared" si="603"/>
        <v>Same Day</v>
      </c>
      <c r="O2774">
        <f t="shared" si="604"/>
        <v>2</v>
      </c>
      <c r="P2774" t="str">
        <f t="shared" si="605"/>
        <v>before</v>
      </c>
    </row>
    <row r="2775" spans="1:16" x14ac:dyDescent="0.25">
      <c r="A2775" t="s">
        <v>4910</v>
      </c>
      <c r="B2775" t="s">
        <v>11</v>
      </c>
      <c r="C2775" t="s">
        <v>4009</v>
      </c>
      <c r="D2775" s="3">
        <v>1</v>
      </c>
      <c r="E2775" t="s">
        <v>22</v>
      </c>
      <c r="F2775" t="s">
        <v>4899</v>
      </c>
      <c r="G2775" t="s">
        <v>22</v>
      </c>
      <c r="H2775" t="s">
        <v>1195</v>
      </c>
      <c r="I2775" t="s">
        <v>22</v>
      </c>
      <c r="J2775" t="s">
        <v>4911</v>
      </c>
      <c r="K2775">
        <f t="shared" si="600"/>
        <v>7</v>
      </c>
      <c r="L2775">
        <f t="shared" si="601"/>
        <v>1</v>
      </c>
      <c r="M2775">
        <f t="shared" si="602"/>
        <v>21</v>
      </c>
      <c r="N2775" t="str">
        <f t="shared" si="603"/>
        <v>Same Day</v>
      </c>
      <c r="O2775">
        <f t="shared" si="604"/>
        <v>2</v>
      </c>
      <c r="P2775" t="str">
        <f t="shared" si="605"/>
        <v>before</v>
      </c>
    </row>
    <row r="2776" spans="1:16" x14ac:dyDescent="0.25">
      <c r="A2776" t="s">
        <v>4912</v>
      </c>
      <c r="B2776" t="s">
        <v>11</v>
      </c>
      <c r="C2776" t="s">
        <v>4009</v>
      </c>
      <c r="D2776" s="3">
        <v>1</v>
      </c>
      <c r="E2776" t="s">
        <v>22</v>
      </c>
      <c r="F2776" t="s">
        <v>4913</v>
      </c>
      <c r="G2776" t="s">
        <v>22</v>
      </c>
      <c r="H2776" t="s">
        <v>1195</v>
      </c>
      <c r="I2776" t="s">
        <v>22</v>
      </c>
      <c r="J2776" t="s">
        <v>4914</v>
      </c>
      <c r="K2776">
        <f t="shared" si="600"/>
        <v>7</v>
      </c>
      <c r="L2776">
        <f t="shared" si="601"/>
        <v>1</v>
      </c>
      <c r="M2776">
        <f t="shared" si="602"/>
        <v>21</v>
      </c>
      <c r="N2776" t="str">
        <f t="shared" si="603"/>
        <v>Same Day</v>
      </c>
      <c r="O2776">
        <f t="shared" si="604"/>
        <v>2</v>
      </c>
      <c r="P2776" t="str">
        <f t="shared" si="605"/>
        <v>before</v>
      </c>
    </row>
    <row r="2777" spans="1:16" x14ac:dyDescent="0.25">
      <c r="A2777" t="s">
        <v>4915</v>
      </c>
      <c r="B2777" t="s">
        <v>11</v>
      </c>
      <c r="C2777" t="s">
        <v>4009</v>
      </c>
      <c r="D2777" s="3">
        <v>1</v>
      </c>
      <c r="E2777" t="s">
        <v>22</v>
      </c>
      <c r="F2777" t="s">
        <v>4913</v>
      </c>
      <c r="G2777" t="s">
        <v>22</v>
      </c>
      <c r="H2777" t="s">
        <v>1195</v>
      </c>
      <c r="I2777" t="s">
        <v>22</v>
      </c>
      <c r="J2777" t="s">
        <v>4916</v>
      </c>
      <c r="K2777">
        <f t="shared" si="600"/>
        <v>7</v>
      </c>
      <c r="L2777">
        <f t="shared" si="601"/>
        <v>1</v>
      </c>
      <c r="M2777">
        <f t="shared" si="602"/>
        <v>21</v>
      </c>
      <c r="N2777" t="str">
        <f t="shared" si="603"/>
        <v>Same Day</v>
      </c>
      <c r="O2777">
        <f t="shared" si="604"/>
        <v>2</v>
      </c>
      <c r="P2777" t="str">
        <f t="shared" si="605"/>
        <v>before</v>
      </c>
    </row>
    <row r="2778" spans="1:16" x14ac:dyDescent="0.25">
      <c r="A2778" t="s">
        <v>4917</v>
      </c>
      <c r="B2778" t="s">
        <v>11</v>
      </c>
      <c r="C2778" t="s">
        <v>4009</v>
      </c>
      <c r="D2778" s="3">
        <v>1</v>
      </c>
      <c r="E2778" t="s">
        <v>22</v>
      </c>
      <c r="F2778" t="s">
        <v>4918</v>
      </c>
      <c r="G2778" t="s">
        <v>22</v>
      </c>
      <c r="H2778" t="s">
        <v>1195</v>
      </c>
      <c r="I2778" t="s">
        <v>22</v>
      </c>
      <c r="J2778" t="s">
        <v>4919</v>
      </c>
      <c r="K2778">
        <f t="shared" si="600"/>
        <v>7</v>
      </c>
      <c r="L2778">
        <f t="shared" si="601"/>
        <v>1</v>
      </c>
      <c r="M2778">
        <f t="shared" si="602"/>
        <v>21</v>
      </c>
      <c r="N2778" t="str">
        <f t="shared" si="603"/>
        <v>Same Day</v>
      </c>
      <c r="O2778">
        <f t="shared" si="604"/>
        <v>2</v>
      </c>
      <c r="P2778" t="str">
        <f t="shared" si="605"/>
        <v>before</v>
      </c>
    </row>
    <row r="2779" spans="1:16" x14ac:dyDescent="0.25">
      <c r="A2779" t="s">
        <v>4920</v>
      </c>
      <c r="B2779" t="s">
        <v>11</v>
      </c>
      <c r="C2779" t="s">
        <v>4009</v>
      </c>
      <c r="D2779" s="3">
        <v>1</v>
      </c>
      <c r="E2779" t="s">
        <v>22</v>
      </c>
      <c r="F2779" t="s">
        <v>4913</v>
      </c>
      <c r="G2779" t="s">
        <v>22</v>
      </c>
      <c r="H2779" t="s">
        <v>1195</v>
      </c>
      <c r="I2779" t="s">
        <v>22</v>
      </c>
      <c r="J2779" t="s">
        <v>4921</v>
      </c>
      <c r="K2779">
        <f t="shared" si="600"/>
        <v>7</v>
      </c>
      <c r="L2779">
        <f t="shared" si="601"/>
        <v>1</v>
      </c>
      <c r="M2779">
        <f t="shared" si="602"/>
        <v>21</v>
      </c>
      <c r="N2779" t="str">
        <f t="shared" si="603"/>
        <v>Same Day</v>
      </c>
      <c r="O2779">
        <f t="shared" si="604"/>
        <v>2</v>
      </c>
      <c r="P2779" t="str">
        <f t="shared" si="605"/>
        <v>before</v>
      </c>
    </row>
    <row r="2780" spans="1:16" x14ac:dyDescent="0.25">
      <c r="A2780" t="s">
        <v>4922</v>
      </c>
      <c r="B2780" t="s">
        <v>11</v>
      </c>
      <c r="C2780" t="s">
        <v>4009</v>
      </c>
      <c r="D2780" s="3">
        <v>1</v>
      </c>
      <c r="E2780" t="s">
        <v>22</v>
      </c>
      <c r="F2780" t="s">
        <v>4918</v>
      </c>
      <c r="G2780" t="s">
        <v>22</v>
      </c>
      <c r="H2780" t="s">
        <v>1195</v>
      </c>
      <c r="I2780" t="s">
        <v>22</v>
      </c>
      <c r="J2780" t="s">
        <v>4923</v>
      </c>
      <c r="K2780">
        <f t="shared" si="600"/>
        <v>7</v>
      </c>
      <c r="L2780">
        <f t="shared" si="601"/>
        <v>1</v>
      </c>
      <c r="M2780">
        <f t="shared" si="602"/>
        <v>21</v>
      </c>
      <c r="N2780" t="str">
        <f t="shared" si="603"/>
        <v>Same Day</v>
      </c>
      <c r="O2780">
        <f t="shared" si="604"/>
        <v>2</v>
      </c>
      <c r="P2780" t="str">
        <f t="shared" si="605"/>
        <v>before</v>
      </c>
    </row>
    <row r="2781" spans="1:16" x14ac:dyDescent="0.25">
      <c r="A2781" t="s">
        <v>4924</v>
      </c>
      <c r="B2781" t="s">
        <v>11</v>
      </c>
      <c r="C2781" t="s">
        <v>4009</v>
      </c>
      <c r="D2781" s="3">
        <v>2</v>
      </c>
      <c r="E2781" t="s">
        <v>22</v>
      </c>
      <c r="F2781" t="s">
        <v>4913</v>
      </c>
      <c r="G2781" t="s">
        <v>22</v>
      </c>
      <c r="H2781" t="s">
        <v>1195</v>
      </c>
      <c r="I2781" t="s">
        <v>22</v>
      </c>
      <c r="J2781" t="s">
        <v>4925</v>
      </c>
      <c r="K2781">
        <f t="shared" si="600"/>
        <v>7</v>
      </c>
      <c r="L2781">
        <f t="shared" si="601"/>
        <v>1</v>
      </c>
      <c r="M2781">
        <f t="shared" si="602"/>
        <v>21</v>
      </c>
      <c r="N2781" t="str">
        <f t="shared" si="603"/>
        <v>Same Day</v>
      </c>
      <c r="O2781">
        <f t="shared" si="604"/>
        <v>2</v>
      </c>
      <c r="P2781" t="str">
        <f t="shared" si="605"/>
        <v>before</v>
      </c>
    </row>
    <row r="2782" spans="1:16" x14ac:dyDescent="0.25">
      <c r="A2782" t="s">
        <v>4926</v>
      </c>
      <c r="B2782" t="s">
        <v>11</v>
      </c>
      <c r="C2782" t="s">
        <v>4009</v>
      </c>
      <c r="D2782" s="3">
        <v>1</v>
      </c>
      <c r="E2782" t="s">
        <v>22</v>
      </c>
      <c r="F2782" t="s">
        <v>4908</v>
      </c>
      <c r="G2782" t="s">
        <v>22</v>
      </c>
      <c r="H2782" t="s">
        <v>1195</v>
      </c>
      <c r="I2782" t="s">
        <v>22</v>
      </c>
      <c r="J2782" t="s">
        <v>4927</v>
      </c>
      <c r="K2782">
        <f t="shared" si="600"/>
        <v>7</v>
      </c>
      <c r="L2782">
        <f t="shared" si="601"/>
        <v>1</v>
      </c>
      <c r="M2782">
        <f t="shared" si="602"/>
        <v>21</v>
      </c>
      <c r="N2782" t="str">
        <f t="shared" si="603"/>
        <v>Same Day</v>
      </c>
      <c r="O2782">
        <f t="shared" si="604"/>
        <v>2</v>
      </c>
      <c r="P2782" t="str">
        <f t="shared" si="605"/>
        <v>before</v>
      </c>
    </row>
    <row r="2783" spans="1:16" x14ac:dyDescent="0.25">
      <c r="A2783" t="s">
        <v>4930</v>
      </c>
      <c r="B2783" t="s">
        <v>11</v>
      </c>
      <c r="C2783" t="s">
        <v>4009</v>
      </c>
      <c r="D2783" s="3">
        <v>2</v>
      </c>
      <c r="E2783" t="s">
        <v>21</v>
      </c>
      <c r="F2783" t="s">
        <v>4931</v>
      </c>
      <c r="G2783" t="s">
        <v>22</v>
      </c>
      <c r="H2783" t="s">
        <v>1195</v>
      </c>
      <c r="I2783" t="s">
        <v>22</v>
      </c>
      <c r="J2783" t="s">
        <v>4932</v>
      </c>
      <c r="K2783">
        <f t="shared" si="600"/>
        <v>7</v>
      </c>
      <c r="L2783">
        <f t="shared" si="601"/>
        <v>1</v>
      </c>
      <c r="M2783">
        <f t="shared" si="602"/>
        <v>21</v>
      </c>
      <c r="N2783" t="str">
        <f t="shared" si="603"/>
        <v>Next Day</v>
      </c>
      <c r="O2783">
        <f t="shared" si="604"/>
        <v>1</v>
      </c>
      <c r="P2783" t="str">
        <f t="shared" si="605"/>
        <v>others</v>
      </c>
    </row>
    <row r="2784" spans="1:16" x14ac:dyDescent="0.25">
      <c r="A2784" t="s">
        <v>4933</v>
      </c>
      <c r="B2784" t="s">
        <v>11</v>
      </c>
      <c r="C2784" t="s">
        <v>4143</v>
      </c>
      <c r="D2784" s="3">
        <v>1</v>
      </c>
      <c r="E2784" t="s">
        <v>21</v>
      </c>
      <c r="F2784" t="s">
        <v>4934</v>
      </c>
      <c r="G2784" t="s">
        <v>22</v>
      </c>
      <c r="H2784" t="s">
        <v>1195</v>
      </c>
      <c r="I2784" t="s">
        <v>22</v>
      </c>
      <c r="J2784" t="s">
        <v>4935</v>
      </c>
      <c r="K2784">
        <f t="shared" si="600"/>
        <v>7</v>
      </c>
      <c r="L2784">
        <f t="shared" si="601"/>
        <v>1</v>
      </c>
      <c r="M2784">
        <f t="shared" si="602"/>
        <v>21</v>
      </c>
      <c r="N2784" t="str">
        <f t="shared" si="603"/>
        <v>Next Day</v>
      </c>
      <c r="O2784">
        <f t="shared" si="604"/>
        <v>1</v>
      </c>
      <c r="P2784" t="str">
        <f t="shared" si="605"/>
        <v>others</v>
      </c>
    </row>
    <row r="2785" spans="1:16" x14ac:dyDescent="0.25">
      <c r="A2785" t="s">
        <v>4936</v>
      </c>
      <c r="B2785" t="s">
        <v>11</v>
      </c>
      <c r="C2785" t="s">
        <v>4009</v>
      </c>
      <c r="D2785" s="3">
        <v>2</v>
      </c>
      <c r="E2785" t="s">
        <v>21</v>
      </c>
      <c r="F2785" t="s">
        <v>4937</v>
      </c>
      <c r="G2785" t="s">
        <v>22</v>
      </c>
      <c r="H2785" t="s">
        <v>1195</v>
      </c>
      <c r="I2785" t="s">
        <v>22</v>
      </c>
      <c r="J2785" t="s">
        <v>4938</v>
      </c>
      <c r="K2785">
        <f t="shared" si="600"/>
        <v>7</v>
      </c>
      <c r="L2785">
        <f t="shared" si="601"/>
        <v>1</v>
      </c>
      <c r="M2785">
        <f t="shared" si="602"/>
        <v>21</v>
      </c>
      <c r="N2785" t="str">
        <f t="shared" si="603"/>
        <v>Next Day</v>
      </c>
      <c r="O2785">
        <f t="shared" si="604"/>
        <v>1</v>
      </c>
      <c r="P2785" t="str">
        <f t="shared" si="605"/>
        <v>others</v>
      </c>
    </row>
    <row r="2786" spans="1:16" x14ac:dyDescent="0.25">
      <c r="A2786" t="s">
        <v>4939</v>
      </c>
      <c r="B2786" t="s">
        <v>11</v>
      </c>
      <c r="C2786" t="s">
        <v>4009</v>
      </c>
      <c r="D2786" s="3">
        <v>3</v>
      </c>
      <c r="E2786" t="s">
        <v>21</v>
      </c>
      <c r="F2786" t="s">
        <v>4940</v>
      </c>
      <c r="G2786" t="s">
        <v>22</v>
      </c>
      <c r="H2786" t="s">
        <v>1195</v>
      </c>
      <c r="I2786" t="s">
        <v>22</v>
      </c>
      <c r="J2786" t="s">
        <v>4941</v>
      </c>
      <c r="K2786">
        <f t="shared" si="600"/>
        <v>7</v>
      </c>
      <c r="L2786">
        <f t="shared" si="601"/>
        <v>1</v>
      </c>
      <c r="M2786">
        <f t="shared" si="602"/>
        <v>21</v>
      </c>
      <c r="N2786" t="str">
        <f t="shared" si="603"/>
        <v>Next Day</v>
      </c>
      <c r="O2786">
        <f t="shared" si="604"/>
        <v>1</v>
      </c>
      <c r="P2786" t="str">
        <f t="shared" si="605"/>
        <v>others</v>
      </c>
    </row>
    <row r="2787" spans="1:16" x14ac:dyDescent="0.25">
      <c r="A2787" t="s">
        <v>4942</v>
      </c>
      <c r="B2787" t="s">
        <v>11</v>
      </c>
      <c r="C2787" t="s">
        <v>4009</v>
      </c>
      <c r="D2787" s="3">
        <v>2</v>
      </c>
      <c r="E2787" t="s">
        <v>21</v>
      </c>
      <c r="F2787" t="s">
        <v>4943</v>
      </c>
      <c r="G2787" t="s">
        <v>22</v>
      </c>
      <c r="H2787" t="s">
        <v>1195</v>
      </c>
      <c r="I2787" t="s">
        <v>22</v>
      </c>
      <c r="J2787" t="s">
        <v>4944</v>
      </c>
      <c r="K2787">
        <f t="shared" si="600"/>
        <v>7</v>
      </c>
      <c r="L2787">
        <f t="shared" si="601"/>
        <v>1</v>
      </c>
      <c r="M2787">
        <f t="shared" si="602"/>
        <v>21</v>
      </c>
      <c r="N2787" t="str">
        <f t="shared" si="603"/>
        <v>Next Day</v>
      </c>
      <c r="O2787">
        <f t="shared" si="604"/>
        <v>1</v>
      </c>
      <c r="P2787" t="str">
        <f t="shared" si="605"/>
        <v>others</v>
      </c>
    </row>
    <row r="2788" spans="1:16" hidden="1" x14ac:dyDescent="0.25">
      <c r="A2788" t="s">
        <v>10482</v>
      </c>
      <c r="B2788" t="s">
        <v>4017</v>
      </c>
      <c r="C2788" t="s">
        <v>4009</v>
      </c>
      <c r="D2788">
        <v>2</v>
      </c>
      <c r="E2788" t="s">
        <v>557</v>
      </c>
      <c r="F2788" t="s">
        <v>10483</v>
      </c>
      <c r="G2788" t="s">
        <v>697</v>
      </c>
      <c r="H2788" t="s">
        <v>1195</v>
      </c>
      <c r="I2788" t="s">
        <v>4019</v>
      </c>
      <c r="J2788" t="s">
        <v>4019</v>
      </c>
    </row>
    <row r="2789" spans="1:16" hidden="1" x14ac:dyDescent="0.25">
      <c r="A2789" t="s">
        <v>10484</v>
      </c>
      <c r="B2789" t="s">
        <v>4017</v>
      </c>
      <c r="C2789" t="s">
        <v>4009</v>
      </c>
      <c r="D2789">
        <v>1</v>
      </c>
      <c r="E2789" t="s">
        <v>557</v>
      </c>
      <c r="F2789" t="s">
        <v>10485</v>
      </c>
      <c r="G2789" t="s">
        <v>557</v>
      </c>
      <c r="H2789" t="s">
        <v>1195</v>
      </c>
      <c r="I2789" t="s">
        <v>4019</v>
      </c>
      <c r="J2789" t="s">
        <v>4019</v>
      </c>
    </row>
    <row r="2790" spans="1:16" hidden="1" x14ac:dyDescent="0.25">
      <c r="A2790" t="s">
        <v>10486</v>
      </c>
      <c r="B2790" t="s">
        <v>4017</v>
      </c>
      <c r="C2790" t="s">
        <v>4009</v>
      </c>
      <c r="D2790">
        <v>1</v>
      </c>
      <c r="E2790" t="s">
        <v>557</v>
      </c>
      <c r="F2790" t="s">
        <v>10487</v>
      </c>
      <c r="G2790" t="s">
        <v>557</v>
      </c>
      <c r="H2790" t="s">
        <v>1195</v>
      </c>
      <c r="I2790" t="s">
        <v>4019</v>
      </c>
      <c r="J2790" t="s">
        <v>4019</v>
      </c>
    </row>
    <row r="2791" spans="1:16" hidden="1" x14ac:dyDescent="0.25">
      <c r="A2791" t="s">
        <v>10488</v>
      </c>
      <c r="B2791" t="s">
        <v>4017</v>
      </c>
      <c r="C2791" t="s">
        <v>4009</v>
      </c>
      <c r="D2791">
        <v>1</v>
      </c>
      <c r="E2791" t="s">
        <v>557</v>
      </c>
      <c r="F2791" t="s">
        <v>10485</v>
      </c>
      <c r="G2791" t="s">
        <v>557</v>
      </c>
      <c r="H2791" t="s">
        <v>1195</v>
      </c>
      <c r="I2791" t="s">
        <v>4019</v>
      </c>
      <c r="J2791" t="s">
        <v>4019</v>
      </c>
    </row>
    <row r="2792" spans="1:16" hidden="1" x14ac:dyDescent="0.25">
      <c r="A2792" t="s">
        <v>10489</v>
      </c>
      <c r="B2792" t="s">
        <v>4017</v>
      </c>
      <c r="C2792" t="s">
        <v>4009</v>
      </c>
      <c r="D2792">
        <v>1</v>
      </c>
      <c r="E2792" t="s">
        <v>557</v>
      </c>
      <c r="F2792" t="s">
        <v>9770</v>
      </c>
      <c r="G2792" t="s">
        <v>557</v>
      </c>
      <c r="H2792" t="s">
        <v>1195</v>
      </c>
      <c r="I2792" t="s">
        <v>4019</v>
      </c>
      <c r="J2792" t="s">
        <v>4019</v>
      </c>
    </row>
    <row r="2793" spans="1:16" hidden="1" x14ac:dyDescent="0.25">
      <c r="A2793" t="s">
        <v>10490</v>
      </c>
      <c r="B2793" t="s">
        <v>4017</v>
      </c>
      <c r="C2793" t="s">
        <v>4009</v>
      </c>
      <c r="D2793">
        <v>1</v>
      </c>
      <c r="E2793" t="s">
        <v>557</v>
      </c>
      <c r="F2793" t="s">
        <v>10483</v>
      </c>
      <c r="G2793" t="s">
        <v>557</v>
      </c>
      <c r="H2793" t="s">
        <v>1195</v>
      </c>
      <c r="I2793" t="s">
        <v>4019</v>
      </c>
      <c r="J2793" t="s">
        <v>4019</v>
      </c>
    </row>
    <row r="2794" spans="1:16" x14ac:dyDescent="0.25">
      <c r="A2794" t="s">
        <v>4945</v>
      </c>
      <c r="B2794" t="s">
        <v>11</v>
      </c>
      <c r="C2794" t="s">
        <v>4013</v>
      </c>
      <c r="D2794" s="3">
        <v>10</v>
      </c>
      <c r="E2794" t="s">
        <v>21</v>
      </c>
      <c r="F2794" t="s">
        <v>4946</v>
      </c>
      <c r="G2794" t="s">
        <v>22</v>
      </c>
      <c r="H2794" t="s">
        <v>1195</v>
      </c>
      <c r="I2794" t="s">
        <v>22</v>
      </c>
      <c r="J2794" t="s">
        <v>4947</v>
      </c>
      <c r="K2794">
        <f t="shared" ref="K2794:K2805" si="606">MONTH(I2794)</f>
        <v>7</v>
      </c>
      <c r="L2794">
        <f t="shared" ref="L2794:L2805" si="607">DAY(I2794)</f>
        <v>1</v>
      </c>
      <c r="M2794">
        <f t="shared" ref="M2794:M2805" si="608">HOUR(J2794)+1</f>
        <v>13</v>
      </c>
      <c r="N2794" t="str">
        <f t="shared" ref="N2794:N2805" si="609">IF(OR(ISBLANK(E2794),ISBLANK(I2794)),"Missing Date",IF(I2794=E2794,"Same Day",IF(WEEKDAY(E2794,2)=5,IF(DAY(I2794)=DAY(E2794+3),"Next Day",IF(DAY(I2794)=DAY(E2794+4),"2 Days","Other")),IF(WEEKDAY(E2794,2)=4,IF(DAY(I2794)=DAY(E2794+1),"Next Day",IF(DAY(I2794)=DAY(E2794+4),"2 Days","Other")),IF(DAY(I2794)=DAY(E2794+1),"Next Day",IF(DAY(I2794)=DAY(E2794+2),"2 Days","Other"))))))</f>
        <v>Next Day</v>
      </c>
      <c r="O2794">
        <f t="shared" ref="O2794:O2805" si="610">WEEKDAY(E2794,2)</f>
        <v>1</v>
      </c>
      <c r="P2794" t="str">
        <f t="shared" ref="P2794:P2805" si="611">IF(HOUR(F2794)&lt;11,"before","others")</f>
        <v>others</v>
      </c>
    </row>
    <row r="2795" spans="1:16" x14ac:dyDescent="0.25">
      <c r="A2795" t="s">
        <v>4948</v>
      </c>
      <c r="B2795" t="s">
        <v>11</v>
      </c>
      <c r="C2795" t="s">
        <v>4013</v>
      </c>
      <c r="D2795" s="3">
        <v>17</v>
      </c>
      <c r="E2795" t="s">
        <v>21</v>
      </c>
      <c r="F2795" t="s">
        <v>4949</v>
      </c>
      <c r="G2795" t="s">
        <v>22</v>
      </c>
      <c r="H2795" t="s">
        <v>1195</v>
      </c>
      <c r="I2795" t="s">
        <v>22</v>
      </c>
      <c r="J2795" t="s">
        <v>4950</v>
      </c>
      <c r="K2795">
        <f t="shared" si="606"/>
        <v>7</v>
      </c>
      <c r="L2795">
        <f t="shared" si="607"/>
        <v>1</v>
      </c>
      <c r="M2795">
        <f t="shared" si="608"/>
        <v>21</v>
      </c>
      <c r="N2795" t="str">
        <f t="shared" si="609"/>
        <v>Next Day</v>
      </c>
      <c r="O2795">
        <f t="shared" si="610"/>
        <v>1</v>
      </c>
      <c r="P2795" t="str">
        <f t="shared" si="611"/>
        <v>others</v>
      </c>
    </row>
    <row r="2796" spans="1:16" x14ac:dyDescent="0.25">
      <c r="A2796" t="s">
        <v>4951</v>
      </c>
      <c r="B2796" t="s">
        <v>11</v>
      </c>
      <c r="C2796" t="s">
        <v>4013</v>
      </c>
      <c r="D2796" s="3">
        <v>6</v>
      </c>
      <c r="E2796" t="s">
        <v>21</v>
      </c>
      <c r="F2796" t="s">
        <v>4952</v>
      </c>
      <c r="G2796" t="s">
        <v>22</v>
      </c>
      <c r="H2796" t="s">
        <v>1195</v>
      </c>
      <c r="I2796" t="s">
        <v>22</v>
      </c>
      <c r="J2796" t="s">
        <v>4953</v>
      </c>
      <c r="K2796">
        <f t="shared" si="606"/>
        <v>7</v>
      </c>
      <c r="L2796">
        <f t="shared" si="607"/>
        <v>1</v>
      </c>
      <c r="M2796">
        <f t="shared" si="608"/>
        <v>13</v>
      </c>
      <c r="N2796" t="str">
        <f t="shared" si="609"/>
        <v>Next Day</v>
      </c>
      <c r="O2796">
        <f t="shared" si="610"/>
        <v>1</v>
      </c>
      <c r="P2796" t="str">
        <f t="shared" si="611"/>
        <v>others</v>
      </c>
    </row>
    <row r="2797" spans="1:16" x14ac:dyDescent="0.25">
      <c r="A2797" t="s">
        <v>4954</v>
      </c>
      <c r="B2797" t="s">
        <v>11</v>
      </c>
      <c r="C2797" t="s">
        <v>4045</v>
      </c>
      <c r="D2797" s="3">
        <v>12</v>
      </c>
      <c r="E2797" t="s">
        <v>21</v>
      </c>
      <c r="F2797" t="s">
        <v>4934</v>
      </c>
      <c r="G2797" t="s">
        <v>22</v>
      </c>
      <c r="H2797" t="s">
        <v>1195</v>
      </c>
      <c r="I2797" t="s">
        <v>22</v>
      </c>
      <c r="J2797" t="s">
        <v>4955</v>
      </c>
      <c r="K2797">
        <f t="shared" si="606"/>
        <v>7</v>
      </c>
      <c r="L2797">
        <f t="shared" si="607"/>
        <v>1</v>
      </c>
      <c r="M2797">
        <f t="shared" si="608"/>
        <v>21</v>
      </c>
      <c r="N2797" t="str">
        <f t="shared" si="609"/>
        <v>Next Day</v>
      </c>
      <c r="O2797">
        <f t="shared" si="610"/>
        <v>1</v>
      </c>
      <c r="P2797" t="str">
        <f t="shared" si="611"/>
        <v>others</v>
      </c>
    </row>
    <row r="2798" spans="1:16" x14ac:dyDescent="0.25">
      <c r="A2798" t="s">
        <v>4956</v>
      </c>
      <c r="B2798" t="s">
        <v>11</v>
      </c>
      <c r="C2798" t="s">
        <v>4045</v>
      </c>
      <c r="D2798" s="3">
        <v>9</v>
      </c>
      <c r="E2798" t="s">
        <v>21</v>
      </c>
      <c r="F2798" t="s">
        <v>4957</v>
      </c>
      <c r="G2798" t="s">
        <v>22</v>
      </c>
      <c r="H2798" t="s">
        <v>1195</v>
      </c>
      <c r="I2798" t="s">
        <v>22</v>
      </c>
      <c r="J2798" t="s">
        <v>4958</v>
      </c>
      <c r="K2798">
        <f t="shared" si="606"/>
        <v>7</v>
      </c>
      <c r="L2798">
        <f t="shared" si="607"/>
        <v>1</v>
      </c>
      <c r="M2798">
        <f t="shared" si="608"/>
        <v>21</v>
      </c>
      <c r="N2798" t="str">
        <f t="shared" si="609"/>
        <v>Next Day</v>
      </c>
      <c r="O2798">
        <f t="shared" si="610"/>
        <v>1</v>
      </c>
      <c r="P2798" t="str">
        <f t="shared" si="611"/>
        <v>others</v>
      </c>
    </row>
    <row r="2799" spans="1:16" x14ac:dyDescent="0.25">
      <c r="A2799" t="s">
        <v>4959</v>
      </c>
      <c r="B2799" t="s">
        <v>11</v>
      </c>
      <c r="C2799" t="s">
        <v>4009</v>
      </c>
      <c r="D2799" s="3">
        <v>2</v>
      </c>
      <c r="E2799" t="s">
        <v>21</v>
      </c>
      <c r="F2799" t="s">
        <v>4931</v>
      </c>
      <c r="G2799" t="s">
        <v>22</v>
      </c>
      <c r="H2799" t="s">
        <v>1195</v>
      </c>
      <c r="I2799" t="s">
        <v>22</v>
      </c>
      <c r="J2799" t="s">
        <v>4960</v>
      </c>
      <c r="K2799">
        <f t="shared" si="606"/>
        <v>7</v>
      </c>
      <c r="L2799">
        <f t="shared" si="607"/>
        <v>1</v>
      </c>
      <c r="M2799">
        <f t="shared" si="608"/>
        <v>21</v>
      </c>
      <c r="N2799" t="str">
        <f t="shared" si="609"/>
        <v>Next Day</v>
      </c>
      <c r="O2799">
        <f t="shared" si="610"/>
        <v>1</v>
      </c>
      <c r="P2799" t="str">
        <f t="shared" si="611"/>
        <v>others</v>
      </c>
    </row>
    <row r="2800" spans="1:16" x14ac:dyDescent="0.25">
      <c r="A2800" t="s">
        <v>4961</v>
      </c>
      <c r="B2800" t="s">
        <v>11</v>
      </c>
      <c r="C2800" t="s">
        <v>4009</v>
      </c>
      <c r="D2800" s="3">
        <v>5</v>
      </c>
      <c r="E2800" t="s">
        <v>21</v>
      </c>
      <c r="F2800" t="s">
        <v>4952</v>
      </c>
      <c r="G2800" t="s">
        <v>22</v>
      </c>
      <c r="H2800" t="s">
        <v>1195</v>
      </c>
      <c r="I2800" t="s">
        <v>22</v>
      </c>
      <c r="J2800" t="s">
        <v>4869</v>
      </c>
      <c r="K2800">
        <f t="shared" si="606"/>
        <v>7</v>
      </c>
      <c r="L2800">
        <f t="shared" si="607"/>
        <v>1</v>
      </c>
      <c r="M2800">
        <f t="shared" si="608"/>
        <v>21</v>
      </c>
      <c r="N2800" t="str">
        <f t="shared" si="609"/>
        <v>Next Day</v>
      </c>
      <c r="O2800">
        <f t="shared" si="610"/>
        <v>1</v>
      </c>
      <c r="P2800" t="str">
        <f t="shared" si="611"/>
        <v>others</v>
      </c>
    </row>
    <row r="2801" spans="1:16" x14ac:dyDescent="0.25">
      <c r="A2801" t="s">
        <v>4962</v>
      </c>
      <c r="B2801" t="s">
        <v>11</v>
      </c>
      <c r="C2801" t="s">
        <v>4009</v>
      </c>
      <c r="D2801" s="3">
        <v>1</v>
      </c>
      <c r="E2801" t="s">
        <v>21</v>
      </c>
      <c r="F2801" t="s">
        <v>4946</v>
      </c>
      <c r="G2801" t="s">
        <v>22</v>
      </c>
      <c r="H2801" t="s">
        <v>1195</v>
      </c>
      <c r="I2801" t="s">
        <v>22</v>
      </c>
      <c r="J2801" t="s">
        <v>4963</v>
      </c>
      <c r="K2801">
        <f t="shared" si="606"/>
        <v>7</v>
      </c>
      <c r="L2801">
        <f t="shared" si="607"/>
        <v>1</v>
      </c>
      <c r="M2801">
        <f t="shared" si="608"/>
        <v>21</v>
      </c>
      <c r="N2801" t="str">
        <f t="shared" si="609"/>
        <v>Next Day</v>
      </c>
      <c r="O2801">
        <f t="shared" si="610"/>
        <v>1</v>
      </c>
      <c r="P2801" t="str">
        <f t="shared" si="611"/>
        <v>others</v>
      </c>
    </row>
    <row r="2802" spans="1:16" x14ac:dyDescent="0.25">
      <c r="A2802" t="s">
        <v>4964</v>
      </c>
      <c r="B2802" t="s">
        <v>11</v>
      </c>
      <c r="C2802" t="s">
        <v>4009</v>
      </c>
      <c r="D2802" s="3">
        <v>3</v>
      </c>
      <c r="E2802" t="s">
        <v>21</v>
      </c>
      <c r="F2802" t="s">
        <v>4931</v>
      </c>
      <c r="G2802" t="s">
        <v>22</v>
      </c>
      <c r="H2802" t="s">
        <v>1195</v>
      </c>
      <c r="I2802" t="s">
        <v>22</v>
      </c>
      <c r="J2802" t="s">
        <v>4965</v>
      </c>
      <c r="K2802">
        <f t="shared" si="606"/>
        <v>7</v>
      </c>
      <c r="L2802">
        <f t="shared" si="607"/>
        <v>1</v>
      </c>
      <c r="M2802">
        <f t="shared" si="608"/>
        <v>21</v>
      </c>
      <c r="N2802" t="str">
        <f t="shared" si="609"/>
        <v>Next Day</v>
      </c>
      <c r="O2802">
        <f t="shared" si="610"/>
        <v>1</v>
      </c>
      <c r="P2802" t="str">
        <f t="shared" si="611"/>
        <v>others</v>
      </c>
    </row>
    <row r="2803" spans="1:16" x14ac:dyDescent="0.25">
      <c r="A2803" t="s">
        <v>4966</v>
      </c>
      <c r="B2803" t="s">
        <v>11</v>
      </c>
      <c r="C2803" t="s">
        <v>4009</v>
      </c>
      <c r="D2803" s="3">
        <v>5</v>
      </c>
      <c r="E2803" t="s">
        <v>21</v>
      </c>
      <c r="F2803" t="s">
        <v>4967</v>
      </c>
      <c r="G2803" t="s">
        <v>22</v>
      </c>
      <c r="H2803" t="s">
        <v>1195</v>
      </c>
      <c r="I2803" t="s">
        <v>22</v>
      </c>
      <c r="J2803" t="s">
        <v>4968</v>
      </c>
      <c r="K2803">
        <f t="shared" si="606"/>
        <v>7</v>
      </c>
      <c r="L2803">
        <f t="shared" si="607"/>
        <v>1</v>
      </c>
      <c r="M2803">
        <f t="shared" si="608"/>
        <v>21</v>
      </c>
      <c r="N2803" t="str">
        <f t="shared" si="609"/>
        <v>Next Day</v>
      </c>
      <c r="O2803">
        <f t="shared" si="610"/>
        <v>1</v>
      </c>
      <c r="P2803" t="str">
        <f t="shared" si="611"/>
        <v>others</v>
      </c>
    </row>
    <row r="2804" spans="1:16" x14ac:dyDescent="0.25">
      <c r="A2804" t="s">
        <v>4969</v>
      </c>
      <c r="B2804" t="s">
        <v>11</v>
      </c>
      <c r="C2804" t="s">
        <v>4009</v>
      </c>
      <c r="D2804" s="3">
        <v>4</v>
      </c>
      <c r="E2804" t="s">
        <v>21</v>
      </c>
      <c r="F2804" t="s">
        <v>4940</v>
      </c>
      <c r="G2804" t="s">
        <v>22</v>
      </c>
      <c r="H2804" t="s">
        <v>1195</v>
      </c>
      <c r="I2804" t="s">
        <v>22</v>
      </c>
      <c r="J2804" t="s">
        <v>4970</v>
      </c>
      <c r="K2804">
        <f t="shared" si="606"/>
        <v>7</v>
      </c>
      <c r="L2804">
        <f t="shared" si="607"/>
        <v>1</v>
      </c>
      <c r="M2804">
        <f t="shared" si="608"/>
        <v>21</v>
      </c>
      <c r="N2804" t="str">
        <f t="shared" si="609"/>
        <v>Next Day</v>
      </c>
      <c r="O2804">
        <f t="shared" si="610"/>
        <v>1</v>
      </c>
      <c r="P2804" t="str">
        <f t="shared" si="611"/>
        <v>others</v>
      </c>
    </row>
    <row r="2805" spans="1:16" x14ac:dyDescent="0.25">
      <c r="A2805" t="s">
        <v>4971</v>
      </c>
      <c r="B2805" t="s">
        <v>11</v>
      </c>
      <c r="C2805" t="s">
        <v>4009</v>
      </c>
      <c r="D2805" s="3">
        <v>9</v>
      </c>
      <c r="E2805" t="s">
        <v>21</v>
      </c>
      <c r="F2805" t="s">
        <v>3794</v>
      </c>
      <c r="G2805" t="s">
        <v>22</v>
      </c>
      <c r="H2805" t="s">
        <v>1195</v>
      </c>
      <c r="I2805" t="s">
        <v>22</v>
      </c>
      <c r="J2805" t="s">
        <v>4972</v>
      </c>
      <c r="K2805">
        <f t="shared" si="606"/>
        <v>7</v>
      </c>
      <c r="L2805">
        <f t="shared" si="607"/>
        <v>1</v>
      </c>
      <c r="M2805">
        <f t="shared" si="608"/>
        <v>21</v>
      </c>
      <c r="N2805" t="str">
        <f t="shared" si="609"/>
        <v>Next Day</v>
      </c>
      <c r="O2805">
        <f t="shared" si="610"/>
        <v>1</v>
      </c>
      <c r="P2805" t="str">
        <f t="shared" si="611"/>
        <v>others</v>
      </c>
    </row>
    <row r="2806" spans="1:16" hidden="1" x14ac:dyDescent="0.25">
      <c r="A2806" t="s">
        <v>10516</v>
      </c>
      <c r="B2806" t="s">
        <v>4017</v>
      </c>
      <c r="C2806" t="s">
        <v>4009</v>
      </c>
      <c r="D2806">
        <v>1</v>
      </c>
      <c r="E2806" t="s">
        <v>691</v>
      </c>
      <c r="F2806" t="s">
        <v>10517</v>
      </c>
      <c r="G2806" t="s">
        <v>691</v>
      </c>
      <c r="H2806" t="s">
        <v>1195</v>
      </c>
      <c r="I2806" t="s">
        <v>4019</v>
      </c>
      <c r="J2806" t="s">
        <v>4019</v>
      </c>
    </row>
    <row r="2807" spans="1:16" hidden="1" x14ac:dyDescent="0.25">
      <c r="A2807" t="s">
        <v>10518</v>
      </c>
      <c r="B2807" t="s">
        <v>4017</v>
      </c>
      <c r="C2807" t="s">
        <v>4009</v>
      </c>
      <c r="D2807">
        <v>1</v>
      </c>
      <c r="E2807" t="s">
        <v>691</v>
      </c>
      <c r="F2807" t="s">
        <v>9498</v>
      </c>
      <c r="G2807" t="s">
        <v>691</v>
      </c>
      <c r="H2807" t="s">
        <v>1195</v>
      </c>
      <c r="I2807" t="s">
        <v>4019</v>
      </c>
      <c r="J2807" t="s">
        <v>4019</v>
      </c>
    </row>
    <row r="2808" spans="1:16" hidden="1" x14ac:dyDescent="0.25">
      <c r="A2808" t="s">
        <v>10519</v>
      </c>
      <c r="B2808" t="s">
        <v>4017</v>
      </c>
      <c r="C2808" t="s">
        <v>4009</v>
      </c>
      <c r="D2808">
        <v>1</v>
      </c>
      <c r="E2808" t="s">
        <v>691</v>
      </c>
      <c r="F2808" t="s">
        <v>9484</v>
      </c>
      <c r="G2808" t="s">
        <v>691</v>
      </c>
      <c r="H2808" t="s">
        <v>1195</v>
      </c>
      <c r="I2808" t="s">
        <v>4019</v>
      </c>
      <c r="J2808" t="s">
        <v>4019</v>
      </c>
    </row>
    <row r="2809" spans="1:16" hidden="1" x14ac:dyDescent="0.25">
      <c r="A2809" t="s">
        <v>10520</v>
      </c>
      <c r="B2809" t="s">
        <v>4017</v>
      </c>
      <c r="C2809" t="s">
        <v>4009</v>
      </c>
      <c r="D2809">
        <v>2</v>
      </c>
      <c r="E2809" t="s">
        <v>691</v>
      </c>
      <c r="F2809" t="s">
        <v>10517</v>
      </c>
      <c r="G2809" t="s">
        <v>691</v>
      </c>
      <c r="H2809" t="s">
        <v>1195</v>
      </c>
      <c r="I2809" t="s">
        <v>4019</v>
      </c>
      <c r="J2809" t="s">
        <v>4019</v>
      </c>
    </row>
    <row r="2810" spans="1:16" hidden="1" x14ac:dyDescent="0.25">
      <c r="A2810" t="s">
        <v>10521</v>
      </c>
      <c r="B2810" t="s">
        <v>4017</v>
      </c>
      <c r="C2810" t="s">
        <v>4009</v>
      </c>
      <c r="D2810">
        <v>1</v>
      </c>
      <c r="E2810" t="s">
        <v>691</v>
      </c>
      <c r="F2810" t="s">
        <v>9484</v>
      </c>
      <c r="G2810" t="s">
        <v>691</v>
      </c>
      <c r="H2810" t="s">
        <v>1195</v>
      </c>
      <c r="I2810" t="s">
        <v>4019</v>
      </c>
      <c r="J2810" t="s">
        <v>4019</v>
      </c>
    </row>
    <row r="2811" spans="1:16" hidden="1" x14ac:dyDescent="0.25">
      <c r="A2811" t="s">
        <v>10522</v>
      </c>
      <c r="B2811" t="s">
        <v>4017</v>
      </c>
      <c r="C2811" t="s">
        <v>4009</v>
      </c>
      <c r="D2811">
        <v>2</v>
      </c>
      <c r="E2811" t="s">
        <v>691</v>
      </c>
      <c r="F2811" t="s">
        <v>10523</v>
      </c>
      <c r="G2811" t="s">
        <v>691</v>
      </c>
      <c r="H2811" t="s">
        <v>1195</v>
      </c>
      <c r="I2811" t="s">
        <v>4019</v>
      </c>
      <c r="J2811" t="s">
        <v>4019</v>
      </c>
    </row>
    <row r="2812" spans="1:16" hidden="1" x14ac:dyDescent="0.25">
      <c r="A2812" t="s">
        <v>10524</v>
      </c>
      <c r="B2812" t="s">
        <v>4017</v>
      </c>
      <c r="C2812" t="s">
        <v>4009</v>
      </c>
      <c r="D2812">
        <v>1</v>
      </c>
      <c r="E2812" t="s">
        <v>691</v>
      </c>
      <c r="F2812" t="s">
        <v>788</v>
      </c>
      <c r="G2812" t="s">
        <v>691</v>
      </c>
      <c r="H2812" t="s">
        <v>1195</v>
      </c>
      <c r="I2812" t="s">
        <v>4019</v>
      </c>
      <c r="J2812" t="s">
        <v>4019</v>
      </c>
    </row>
    <row r="2813" spans="1:16" hidden="1" x14ac:dyDescent="0.25">
      <c r="A2813" t="s">
        <v>10525</v>
      </c>
      <c r="B2813" t="s">
        <v>4017</v>
      </c>
      <c r="C2813" t="s">
        <v>4009</v>
      </c>
      <c r="D2813">
        <v>1</v>
      </c>
      <c r="E2813" t="s">
        <v>691</v>
      </c>
      <c r="F2813" t="s">
        <v>788</v>
      </c>
      <c r="G2813" t="s">
        <v>691</v>
      </c>
      <c r="H2813" t="s">
        <v>1195</v>
      </c>
      <c r="I2813" t="s">
        <v>4019</v>
      </c>
      <c r="J2813" t="s">
        <v>4019</v>
      </c>
    </row>
    <row r="2814" spans="1:16" hidden="1" x14ac:dyDescent="0.25">
      <c r="A2814" t="s">
        <v>10526</v>
      </c>
      <c r="B2814" t="s">
        <v>4017</v>
      </c>
      <c r="C2814" t="s">
        <v>4143</v>
      </c>
      <c r="D2814">
        <v>1</v>
      </c>
      <c r="E2814" t="s">
        <v>691</v>
      </c>
      <c r="F2814" t="s">
        <v>10527</v>
      </c>
      <c r="G2814" t="s">
        <v>691</v>
      </c>
      <c r="H2814" t="s">
        <v>1195</v>
      </c>
      <c r="I2814" t="s">
        <v>4019</v>
      </c>
      <c r="J2814" t="s">
        <v>4019</v>
      </c>
    </row>
    <row r="2815" spans="1:16" hidden="1" x14ac:dyDescent="0.25">
      <c r="A2815" t="s">
        <v>10528</v>
      </c>
      <c r="B2815" t="s">
        <v>4017</v>
      </c>
      <c r="C2815" t="s">
        <v>4009</v>
      </c>
      <c r="D2815">
        <v>1</v>
      </c>
      <c r="E2815" t="s">
        <v>691</v>
      </c>
      <c r="F2815" t="s">
        <v>779</v>
      </c>
      <c r="G2815" t="s">
        <v>691</v>
      </c>
      <c r="H2815" t="s">
        <v>1195</v>
      </c>
      <c r="I2815" t="s">
        <v>4019</v>
      </c>
      <c r="J2815" t="s">
        <v>4019</v>
      </c>
    </row>
    <row r="2816" spans="1:16" hidden="1" x14ac:dyDescent="0.25">
      <c r="A2816" t="s">
        <v>10529</v>
      </c>
      <c r="B2816" t="s">
        <v>4017</v>
      </c>
      <c r="C2816" t="s">
        <v>4009</v>
      </c>
      <c r="D2816">
        <v>1</v>
      </c>
      <c r="E2816" t="s">
        <v>691</v>
      </c>
      <c r="F2816" t="s">
        <v>10523</v>
      </c>
      <c r="G2816" t="s">
        <v>691</v>
      </c>
      <c r="H2816" t="s">
        <v>1195</v>
      </c>
      <c r="I2816" t="s">
        <v>4019</v>
      </c>
      <c r="J2816" t="s">
        <v>4019</v>
      </c>
    </row>
    <row r="2817" spans="1:16" hidden="1" x14ac:dyDescent="0.25">
      <c r="A2817" t="s">
        <v>10530</v>
      </c>
      <c r="B2817" t="s">
        <v>4017</v>
      </c>
      <c r="C2817" t="s">
        <v>4009</v>
      </c>
      <c r="D2817">
        <v>1</v>
      </c>
      <c r="E2817" t="s">
        <v>691</v>
      </c>
      <c r="F2817" t="s">
        <v>779</v>
      </c>
      <c r="G2817" t="s">
        <v>691</v>
      </c>
      <c r="H2817" t="s">
        <v>1195</v>
      </c>
      <c r="I2817" t="s">
        <v>4019</v>
      </c>
      <c r="J2817" t="s">
        <v>4019</v>
      </c>
    </row>
    <row r="2818" spans="1:16" hidden="1" x14ac:dyDescent="0.25">
      <c r="A2818" t="s">
        <v>10531</v>
      </c>
      <c r="B2818" t="s">
        <v>4017</v>
      </c>
      <c r="C2818" t="s">
        <v>4009</v>
      </c>
      <c r="D2818">
        <v>3</v>
      </c>
      <c r="E2818" t="s">
        <v>691</v>
      </c>
      <c r="F2818" t="s">
        <v>10532</v>
      </c>
      <c r="G2818" t="s">
        <v>691</v>
      </c>
      <c r="H2818" t="s">
        <v>1195</v>
      </c>
      <c r="I2818" t="s">
        <v>4019</v>
      </c>
      <c r="J2818" t="s">
        <v>4019</v>
      </c>
    </row>
    <row r="2819" spans="1:16" hidden="1" x14ac:dyDescent="0.25">
      <c r="A2819" t="s">
        <v>10533</v>
      </c>
      <c r="B2819" t="s">
        <v>4017</v>
      </c>
      <c r="C2819" t="s">
        <v>4009</v>
      </c>
      <c r="D2819">
        <v>2</v>
      </c>
      <c r="E2819" t="s">
        <v>691</v>
      </c>
      <c r="F2819" t="s">
        <v>10534</v>
      </c>
      <c r="G2819" t="s">
        <v>691</v>
      </c>
      <c r="H2819" t="s">
        <v>1195</v>
      </c>
      <c r="I2819" t="s">
        <v>4019</v>
      </c>
      <c r="J2819" t="s">
        <v>4019</v>
      </c>
    </row>
    <row r="2820" spans="1:16" hidden="1" x14ac:dyDescent="0.25">
      <c r="A2820" t="s">
        <v>10535</v>
      </c>
      <c r="B2820" t="s">
        <v>4017</v>
      </c>
      <c r="C2820" t="s">
        <v>4009</v>
      </c>
      <c r="D2820">
        <v>1</v>
      </c>
      <c r="E2820" t="s">
        <v>691</v>
      </c>
      <c r="F2820" t="s">
        <v>10534</v>
      </c>
      <c r="G2820" t="s">
        <v>691</v>
      </c>
      <c r="H2820" t="s">
        <v>1195</v>
      </c>
      <c r="I2820" t="s">
        <v>4019</v>
      </c>
      <c r="J2820" t="s">
        <v>4019</v>
      </c>
    </row>
    <row r="2821" spans="1:16" hidden="1" x14ac:dyDescent="0.25">
      <c r="A2821" t="s">
        <v>10536</v>
      </c>
      <c r="B2821" t="s">
        <v>4017</v>
      </c>
      <c r="C2821" t="s">
        <v>4009</v>
      </c>
      <c r="D2821">
        <v>1</v>
      </c>
      <c r="E2821" t="s">
        <v>691</v>
      </c>
      <c r="F2821" t="s">
        <v>10537</v>
      </c>
      <c r="G2821" t="s">
        <v>691</v>
      </c>
      <c r="H2821" t="s">
        <v>1195</v>
      </c>
      <c r="I2821" t="s">
        <v>4019</v>
      </c>
      <c r="J2821" t="s">
        <v>4019</v>
      </c>
    </row>
    <row r="2822" spans="1:16" hidden="1" x14ac:dyDescent="0.25">
      <c r="A2822" t="s">
        <v>10538</v>
      </c>
      <c r="B2822" t="s">
        <v>4017</v>
      </c>
      <c r="C2822" t="s">
        <v>4009</v>
      </c>
      <c r="D2822">
        <v>1</v>
      </c>
      <c r="E2822" t="s">
        <v>691</v>
      </c>
      <c r="F2822" t="s">
        <v>10537</v>
      </c>
      <c r="G2822" t="s">
        <v>691</v>
      </c>
      <c r="H2822" t="s">
        <v>1195</v>
      </c>
      <c r="I2822" t="s">
        <v>4019</v>
      </c>
      <c r="J2822" t="s">
        <v>4019</v>
      </c>
    </row>
    <row r="2823" spans="1:16" hidden="1" x14ac:dyDescent="0.25">
      <c r="A2823" t="s">
        <v>10539</v>
      </c>
      <c r="B2823" t="s">
        <v>4017</v>
      </c>
      <c r="C2823" t="s">
        <v>4009</v>
      </c>
      <c r="D2823">
        <v>1</v>
      </c>
      <c r="E2823" t="s">
        <v>691</v>
      </c>
      <c r="F2823" t="s">
        <v>10540</v>
      </c>
      <c r="G2823" t="s">
        <v>691</v>
      </c>
      <c r="H2823" t="s">
        <v>1195</v>
      </c>
      <c r="I2823" t="s">
        <v>4019</v>
      </c>
      <c r="J2823" t="s">
        <v>4019</v>
      </c>
    </row>
    <row r="2824" spans="1:16" hidden="1" x14ac:dyDescent="0.25">
      <c r="A2824" t="s">
        <v>10541</v>
      </c>
      <c r="B2824" t="s">
        <v>4017</v>
      </c>
      <c r="C2824" t="s">
        <v>4009</v>
      </c>
      <c r="D2824">
        <v>1</v>
      </c>
      <c r="E2824" t="s">
        <v>691</v>
      </c>
      <c r="F2824" t="s">
        <v>10534</v>
      </c>
      <c r="G2824" t="s">
        <v>691</v>
      </c>
      <c r="H2824" t="s">
        <v>1195</v>
      </c>
      <c r="I2824" t="s">
        <v>4019</v>
      </c>
      <c r="J2824" t="s">
        <v>4019</v>
      </c>
    </row>
    <row r="2825" spans="1:16" hidden="1" x14ac:dyDescent="0.25">
      <c r="A2825" t="s">
        <v>10542</v>
      </c>
      <c r="B2825" t="s">
        <v>4017</v>
      </c>
      <c r="C2825" t="s">
        <v>4009</v>
      </c>
      <c r="D2825">
        <v>1</v>
      </c>
      <c r="E2825" t="s">
        <v>691</v>
      </c>
      <c r="F2825" t="s">
        <v>10537</v>
      </c>
      <c r="G2825" t="s">
        <v>691</v>
      </c>
      <c r="H2825" t="s">
        <v>1195</v>
      </c>
      <c r="I2825" t="s">
        <v>4019</v>
      </c>
      <c r="J2825" t="s">
        <v>4019</v>
      </c>
    </row>
    <row r="2826" spans="1:16" hidden="1" x14ac:dyDescent="0.25">
      <c r="A2826" t="s">
        <v>10543</v>
      </c>
      <c r="B2826" t="s">
        <v>4017</v>
      </c>
      <c r="C2826" t="s">
        <v>4009</v>
      </c>
      <c r="D2826">
        <v>1</v>
      </c>
      <c r="E2826" t="s">
        <v>691</v>
      </c>
      <c r="F2826" t="s">
        <v>10540</v>
      </c>
      <c r="G2826" t="s">
        <v>691</v>
      </c>
      <c r="H2826" t="s">
        <v>1195</v>
      </c>
      <c r="I2826" t="s">
        <v>4019</v>
      </c>
      <c r="J2826" t="s">
        <v>4019</v>
      </c>
    </row>
    <row r="2827" spans="1:16" hidden="1" x14ac:dyDescent="0.25">
      <c r="A2827" t="s">
        <v>10544</v>
      </c>
      <c r="B2827" t="s">
        <v>4017</v>
      </c>
      <c r="C2827" t="s">
        <v>4009</v>
      </c>
      <c r="D2827">
        <v>1</v>
      </c>
      <c r="E2827" t="s">
        <v>691</v>
      </c>
      <c r="F2827" t="s">
        <v>10545</v>
      </c>
      <c r="G2827" t="s">
        <v>691</v>
      </c>
      <c r="H2827" t="s">
        <v>1195</v>
      </c>
      <c r="I2827" t="s">
        <v>4019</v>
      </c>
      <c r="J2827" t="s">
        <v>4019</v>
      </c>
    </row>
    <row r="2828" spans="1:16" x14ac:dyDescent="0.25">
      <c r="A2828" t="s">
        <v>4973</v>
      </c>
      <c r="B2828" t="s">
        <v>11</v>
      </c>
      <c r="C2828" t="s">
        <v>4045</v>
      </c>
      <c r="D2828" s="3">
        <v>9</v>
      </c>
      <c r="E2828" t="s">
        <v>21</v>
      </c>
      <c r="F2828" t="s">
        <v>3794</v>
      </c>
      <c r="G2828" t="s">
        <v>22</v>
      </c>
      <c r="H2828" t="s">
        <v>1195</v>
      </c>
      <c r="I2828" t="s">
        <v>22</v>
      </c>
      <c r="J2828" t="s">
        <v>4974</v>
      </c>
      <c r="K2828">
        <f t="shared" ref="K2828:K2859" si="612">MONTH(I2828)</f>
        <v>7</v>
      </c>
      <c r="L2828">
        <f t="shared" ref="L2828:L2876" si="613">DAY(I2828)</f>
        <v>1</v>
      </c>
      <c r="M2828">
        <f t="shared" ref="M2828:M2876" si="614">HOUR(J2828)+1</f>
        <v>21</v>
      </c>
      <c r="N2828" t="str">
        <f t="shared" ref="N2828:N2876" si="615">IF(OR(ISBLANK(E2828),ISBLANK(I2828)),"Missing Date",IF(I2828=E2828,"Same Day",IF(WEEKDAY(E2828,2)=5,IF(DAY(I2828)=DAY(E2828+3),"Next Day",IF(DAY(I2828)=DAY(E2828+4),"2 Days","Other")),IF(WEEKDAY(E2828,2)=4,IF(DAY(I2828)=DAY(E2828+1),"Next Day",IF(DAY(I2828)=DAY(E2828+4),"2 Days","Other")),IF(DAY(I2828)=DAY(E2828+1),"Next Day",IF(DAY(I2828)=DAY(E2828+2),"2 Days","Other"))))))</f>
        <v>Next Day</v>
      </c>
      <c r="O2828">
        <f t="shared" ref="O2828:O2876" si="616">WEEKDAY(E2828,2)</f>
        <v>1</v>
      </c>
      <c r="P2828" t="str">
        <f t="shared" ref="P2828:P2876" si="617">IF(HOUR(F2828)&lt;11,"before","others")</f>
        <v>others</v>
      </c>
    </row>
    <row r="2829" spans="1:16" x14ac:dyDescent="0.25">
      <c r="A2829" t="s">
        <v>4975</v>
      </c>
      <c r="B2829" t="s">
        <v>11</v>
      </c>
      <c r="C2829" t="s">
        <v>4045</v>
      </c>
      <c r="D2829" s="3">
        <v>3</v>
      </c>
      <c r="E2829" t="s">
        <v>21</v>
      </c>
      <c r="F2829" t="s">
        <v>4976</v>
      </c>
      <c r="G2829" t="s">
        <v>22</v>
      </c>
      <c r="H2829" t="s">
        <v>1195</v>
      </c>
      <c r="I2829" t="s">
        <v>22</v>
      </c>
      <c r="J2829" t="s">
        <v>4977</v>
      </c>
      <c r="K2829">
        <f t="shared" si="612"/>
        <v>7</v>
      </c>
      <c r="L2829">
        <f t="shared" si="613"/>
        <v>1</v>
      </c>
      <c r="M2829">
        <f t="shared" si="614"/>
        <v>21</v>
      </c>
      <c r="N2829" t="str">
        <f t="shared" si="615"/>
        <v>Next Day</v>
      </c>
      <c r="O2829">
        <f t="shared" si="616"/>
        <v>1</v>
      </c>
      <c r="P2829" t="str">
        <f t="shared" si="617"/>
        <v>others</v>
      </c>
    </row>
    <row r="2830" spans="1:16" x14ac:dyDescent="0.25">
      <c r="A2830" t="s">
        <v>4978</v>
      </c>
      <c r="B2830" t="s">
        <v>11</v>
      </c>
      <c r="C2830" t="s">
        <v>4045</v>
      </c>
      <c r="D2830" s="3">
        <v>11</v>
      </c>
      <c r="E2830" t="s">
        <v>21</v>
      </c>
      <c r="F2830" t="s">
        <v>4979</v>
      </c>
      <c r="G2830" t="s">
        <v>22</v>
      </c>
      <c r="H2830" t="s">
        <v>1195</v>
      </c>
      <c r="I2830" t="s">
        <v>22</v>
      </c>
      <c r="J2830" t="s">
        <v>4980</v>
      </c>
      <c r="K2830">
        <f t="shared" si="612"/>
        <v>7</v>
      </c>
      <c r="L2830">
        <f t="shared" si="613"/>
        <v>1</v>
      </c>
      <c r="M2830">
        <f t="shared" si="614"/>
        <v>21</v>
      </c>
      <c r="N2830" t="str">
        <f t="shared" si="615"/>
        <v>Next Day</v>
      </c>
      <c r="O2830">
        <f t="shared" si="616"/>
        <v>1</v>
      </c>
      <c r="P2830" t="str">
        <f t="shared" si="617"/>
        <v>others</v>
      </c>
    </row>
    <row r="2831" spans="1:16" x14ac:dyDescent="0.25">
      <c r="A2831" t="s">
        <v>4981</v>
      </c>
      <c r="B2831" t="s">
        <v>11</v>
      </c>
      <c r="C2831" t="s">
        <v>4013</v>
      </c>
      <c r="D2831" s="3">
        <v>20</v>
      </c>
      <c r="E2831" t="s">
        <v>21</v>
      </c>
      <c r="F2831" t="s">
        <v>4982</v>
      </c>
      <c r="G2831" t="s">
        <v>22</v>
      </c>
      <c r="H2831" t="s">
        <v>1195</v>
      </c>
      <c r="I2831" t="s">
        <v>22</v>
      </c>
      <c r="J2831" t="s">
        <v>4927</v>
      </c>
      <c r="K2831">
        <f t="shared" si="612"/>
        <v>7</v>
      </c>
      <c r="L2831">
        <f t="shared" si="613"/>
        <v>1</v>
      </c>
      <c r="M2831">
        <f t="shared" si="614"/>
        <v>21</v>
      </c>
      <c r="N2831" t="str">
        <f t="shared" si="615"/>
        <v>Next Day</v>
      </c>
      <c r="O2831">
        <f t="shared" si="616"/>
        <v>1</v>
      </c>
      <c r="P2831" t="str">
        <f t="shared" si="617"/>
        <v>others</v>
      </c>
    </row>
    <row r="2832" spans="1:16" x14ac:dyDescent="0.25">
      <c r="A2832" t="s">
        <v>4983</v>
      </c>
      <c r="B2832" t="s">
        <v>11</v>
      </c>
      <c r="C2832" t="s">
        <v>4009</v>
      </c>
      <c r="D2832" s="3">
        <v>5</v>
      </c>
      <c r="E2832" t="s">
        <v>59</v>
      </c>
      <c r="F2832" t="s">
        <v>4984</v>
      </c>
      <c r="G2832" t="s">
        <v>157</v>
      </c>
      <c r="H2832" t="s">
        <v>1195</v>
      </c>
      <c r="I2832" t="s">
        <v>157</v>
      </c>
      <c r="J2832" t="s">
        <v>4985</v>
      </c>
      <c r="K2832">
        <f t="shared" si="612"/>
        <v>7</v>
      </c>
      <c r="L2832">
        <f t="shared" si="613"/>
        <v>3</v>
      </c>
      <c r="M2832">
        <f t="shared" si="614"/>
        <v>20</v>
      </c>
      <c r="N2832" t="str">
        <f t="shared" si="615"/>
        <v>Next Day</v>
      </c>
      <c r="O2832">
        <f t="shared" si="616"/>
        <v>3</v>
      </c>
      <c r="P2832" t="str">
        <f t="shared" si="617"/>
        <v>before</v>
      </c>
    </row>
    <row r="2833" spans="1:16" x14ac:dyDescent="0.25">
      <c r="A2833" t="s">
        <v>4986</v>
      </c>
      <c r="B2833" t="s">
        <v>11</v>
      </c>
      <c r="C2833" t="s">
        <v>4009</v>
      </c>
      <c r="D2833" s="3">
        <v>1</v>
      </c>
      <c r="E2833" t="s">
        <v>59</v>
      </c>
      <c r="F2833" t="s">
        <v>2368</v>
      </c>
      <c r="G2833" t="s">
        <v>59</v>
      </c>
      <c r="H2833" t="s">
        <v>1195</v>
      </c>
      <c r="I2833" t="s">
        <v>59</v>
      </c>
      <c r="J2833" t="s">
        <v>4987</v>
      </c>
      <c r="K2833">
        <f t="shared" si="612"/>
        <v>7</v>
      </c>
      <c r="L2833">
        <f t="shared" si="613"/>
        <v>2</v>
      </c>
      <c r="M2833">
        <f t="shared" si="614"/>
        <v>19</v>
      </c>
      <c r="N2833" t="str">
        <f t="shared" si="615"/>
        <v>Same Day</v>
      </c>
      <c r="O2833">
        <f t="shared" si="616"/>
        <v>3</v>
      </c>
      <c r="P2833" t="str">
        <f t="shared" si="617"/>
        <v>before</v>
      </c>
    </row>
    <row r="2834" spans="1:16" x14ac:dyDescent="0.25">
      <c r="A2834" t="s">
        <v>4989</v>
      </c>
      <c r="B2834" t="s">
        <v>11</v>
      </c>
      <c r="C2834" t="s">
        <v>4009</v>
      </c>
      <c r="D2834" s="3">
        <v>1</v>
      </c>
      <c r="E2834" t="s">
        <v>21</v>
      </c>
      <c r="F2834" t="s">
        <v>4258</v>
      </c>
      <c r="G2834" t="s">
        <v>21</v>
      </c>
      <c r="H2834" t="s">
        <v>1195</v>
      </c>
      <c r="I2834" t="s">
        <v>22</v>
      </c>
      <c r="J2834" t="s">
        <v>4990</v>
      </c>
      <c r="K2834">
        <f t="shared" si="612"/>
        <v>7</v>
      </c>
      <c r="L2834">
        <f t="shared" si="613"/>
        <v>1</v>
      </c>
      <c r="M2834">
        <f t="shared" si="614"/>
        <v>21</v>
      </c>
      <c r="N2834" t="str">
        <f t="shared" si="615"/>
        <v>Next Day</v>
      </c>
      <c r="O2834">
        <f t="shared" si="616"/>
        <v>1</v>
      </c>
      <c r="P2834" t="str">
        <f t="shared" si="617"/>
        <v>others</v>
      </c>
    </row>
    <row r="2835" spans="1:16" x14ac:dyDescent="0.25">
      <c r="A2835" t="s">
        <v>4991</v>
      </c>
      <c r="B2835" t="s">
        <v>11</v>
      </c>
      <c r="C2835" t="s">
        <v>4009</v>
      </c>
      <c r="D2835" s="3">
        <v>4</v>
      </c>
      <c r="E2835" t="s">
        <v>21</v>
      </c>
      <c r="F2835" t="s">
        <v>4258</v>
      </c>
      <c r="G2835" t="s">
        <v>22</v>
      </c>
      <c r="H2835" t="s">
        <v>1195</v>
      </c>
      <c r="I2835" t="s">
        <v>22</v>
      </c>
      <c r="J2835" t="s">
        <v>4992</v>
      </c>
      <c r="K2835">
        <f t="shared" si="612"/>
        <v>7</v>
      </c>
      <c r="L2835">
        <f t="shared" si="613"/>
        <v>1</v>
      </c>
      <c r="M2835">
        <f t="shared" si="614"/>
        <v>21</v>
      </c>
      <c r="N2835" t="str">
        <f t="shared" si="615"/>
        <v>Next Day</v>
      </c>
      <c r="O2835">
        <f t="shared" si="616"/>
        <v>1</v>
      </c>
      <c r="P2835" t="str">
        <f t="shared" si="617"/>
        <v>others</v>
      </c>
    </row>
    <row r="2836" spans="1:16" x14ac:dyDescent="0.25">
      <c r="A2836" t="s">
        <v>4995</v>
      </c>
      <c r="B2836" t="s">
        <v>11</v>
      </c>
      <c r="C2836" t="s">
        <v>4013</v>
      </c>
      <c r="D2836" s="3">
        <v>12</v>
      </c>
      <c r="E2836" t="s">
        <v>21</v>
      </c>
      <c r="F2836" t="s">
        <v>4994</v>
      </c>
      <c r="G2836" t="s">
        <v>22</v>
      </c>
      <c r="H2836" t="s">
        <v>1195</v>
      </c>
      <c r="I2836" t="s">
        <v>22</v>
      </c>
      <c r="J2836" t="s">
        <v>4996</v>
      </c>
      <c r="K2836">
        <f t="shared" si="612"/>
        <v>7</v>
      </c>
      <c r="L2836">
        <f t="shared" si="613"/>
        <v>1</v>
      </c>
      <c r="M2836">
        <f t="shared" si="614"/>
        <v>13</v>
      </c>
      <c r="N2836" t="str">
        <f t="shared" si="615"/>
        <v>Next Day</v>
      </c>
      <c r="O2836">
        <f t="shared" si="616"/>
        <v>1</v>
      </c>
      <c r="P2836" t="str">
        <f t="shared" si="617"/>
        <v>others</v>
      </c>
    </row>
    <row r="2837" spans="1:16" x14ac:dyDescent="0.25">
      <c r="A2837" t="s">
        <v>4997</v>
      </c>
      <c r="B2837" t="s">
        <v>11</v>
      </c>
      <c r="C2837" t="s">
        <v>4009</v>
      </c>
      <c r="D2837" s="3">
        <v>6</v>
      </c>
      <c r="E2837" t="s">
        <v>21</v>
      </c>
      <c r="F2837" t="s">
        <v>4258</v>
      </c>
      <c r="G2837" t="s">
        <v>22</v>
      </c>
      <c r="H2837" t="s">
        <v>1195</v>
      </c>
      <c r="I2837" t="s">
        <v>22</v>
      </c>
      <c r="J2837" t="s">
        <v>4998</v>
      </c>
      <c r="K2837">
        <f t="shared" si="612"/>
        <v>7</v>
      </c>
      <c r="L2837">
        <f t="shared" si="613"/>
        <v>1</v>
      </c>
      <c r="M2837">
        <f t="shared" si="614"/>
        <v>21</v>
      </c>
      <c r="N2837" t="str">
        <f t="shared" si="615"/>
        <v>Next Day</v>
      </c>
      <c r="O2837">
        <f t="shared" si="616"/>
        <v>1</v>
      </c>
      <c r="P2837" t="str">
        <f t="shared" si="617"/>
        <v>others</v>
      </c>
    </row>
    <row r="2838" spans="1:16" x14ac:dyDescent="0.25">
      <c r="A2838" t="s">
        <v>4999</v>
      </c>
      <c r="B2838" t="s">
        <v>11</v>
      </c>
      <c r="C2838" t="s">
        <v>4013</v>
      </c>
      <c r="D2838" s="3">
        <v>17</v>
      </c>
      <c r="E2838" t="s">
        <v>21</v>
      </c>
      <c r="F2838" t="s">
        <v>5000</v>
      </c>
      <c r="G2838" t="s">
        <v>22</v>
      </c>
      <c r="H2838" t="s">
        <v>1195</v>
      </c>
      <c r="I2838" t="s">
        <v>22</v>
      </c>
      <c r="J2838" t="s">
        <v>5001</v>
      </c>
      <c r="K2838">
        <f t="shared" si="612"/>
        <v>7</v>
      </c>
      <c r="L2838">
        <f t="shared" si="613"/>
        <v>1</v>
      </c>
      <c r="M2838">
        <f t="shared" si="614"/>
        <v>13</v>
      </c>
      <c r="N2838" t="str">
        <f t="shared" si="615"/>
        <v>Next Day</v>
      </c>
      <c r="O2838">
        <f t="shared" si="616"/>
        <v>1</v>
      </c>
      <c r="P2838" t="str">
        <f t="shared" si="617"/>
        <v>others</v>
      </c>
    </row>
    <row r="2839" spans="1:16" x14ac:dyDescent="0.25">
      <c r="A2839" t="s">
        <v>5002</v>
      </c>
      <c r="B2839" t="s">
        <v>11</v>
      </c>
      <c r="C2839" t="s">
        <v>4009</v>
      </c>
      <c r="D2839" s="3">
        <v>6</v>
      </c>
      <c r="E2839" t="s">
        <v>21</v>
      </c>
      <c r="F2839" t="s">
        <v>5003</v>
      </c>
      <c r="G2839" t="s">
        <v>22</v>
      </c>
      <c r="H2839" t="s">
        <v>1195</v>
      </c>
      <c r="I2839" t="s">
        <v>22</v>
      </c>
      <c r="J2839" t="s">
        <v>5004</v>
      </c>
      <c r="K2839">
        <f t="shared" si="612"/>
        <v>7</v>
      </c>
      <c r="L2839">
        <f t="shared" si="613"/>
        <v>1</v>
      </c>
      <c r="M2839">
        <f t="shared" si="614"/>
        <v>21</v>
      </c>
      <c r="N2839" t="str">
        <f t="shared" si="615"/>
        <v>Next Day</v>
      </c>
      <c r="O2839">
        <f t="shared" si="616"/>
        <v>1</v>
      </c>
      <c r="P2839" t="str">
        <f t="shared" si="617"/>
        <v>others</v>
      </c>
    </row>
    <row r="2840" spans="1:16" x14ac:dyDescent="0.25">
      <c r="A2840" t="s">
        <v>5005</v>
      </c>
      <c r="B2840" t="s">
        <v>11</v>
      </c>
      <c r="C2840" t="s">
        <v>4009</v>
      </c>
      <c r="D2840" s="3">
        <v>4</v>
      </c>
      <c r="E2840" t="s">
        <v>21</v>
      </c>
      <c r="F2840" t="s">
        <v>5006</v>
      </c>
      <c r="G2840" t="s">
        <v>22</v>
      </c>
      <c r="H2840" t="s">
        <v>1195</v>
      </c>
      <c r="I2840" t="s">
        <v>22</v>
      </c>
      <c r="J2840" t="s">
        <v>5007</v>
      </c>
      <c r="K2840">
        <f t="shared" si="612"/>
        <v>7</v>
      </c>
      <c r="L2840">
        <f t="shared" si="613"/>
        <v>1</v>
      </c>
      <c r="M2840">
        <f t="shared" si="614"/>
        <v>21</v>
      </c>
      <c r="N2840" t="str">
        <f t="shared" si="615"/>
        <v>Next Day</v>
      </c>
      <c r="O2840">
        <f t="shared" si="616"/>
        <v>1</v>
      </c>
      <c r="P2840" t="str">
        <f t="shared" si="617"/>
        <v>others</v>
      </c>
    </row>
    <row r="2841" spans="1:16" x14ac:dyDescent="0.25">
      <c r="A2841" t="s">
        <v>5008</v>
      </c>
      <c r="B2841" t="s">
        <v>11</v>
      </c>
      <c r="C2841" t="s">
        <v>4009</v>
      </c>
      <c r="D2841" s="3">
        <v>7</v>
      </c>
      <c r="E2841" t="s">
        <v>59</v>
      </c>
      <c r="F2841" t="s">
        <v>5009</v>
      </c>
      <c r="G2841" t="s">
        <v>157</v>
      </c>
      <c r="H2841" t="s">
        <v>1195</v>
      </c>
      <c r="I2841" t="s">
        <v>157</v>
      </c>
      <c r="J2841" t="s">
        <v>5010</v>
      </c>
      <c r="K2841">
        <f t="shared" si="612"/>
        <v>7</v>
      </c>
      <c r="L2841">
        <f t="shared" si="613"/>
        <v>3</v>
      </c>
      <c r="M2841">
        <f t="shared" si="614"/>
        <v>20</v>
      </c>
      <c r="N2841" t="str">
        <f t="shared" si="615"/>
        <v>Next Day</v>
      </c>
      <c r="O2841">
        <f t="shared" si="616"/>
        <v>3</v>
      </c>
      <c r="P2841" t="str">
        <f t="shared" si="617"/>
        <v>others</v>
      </c>
    </row>
    <row r="2842" spans="1:16" x14ac:dyDescent="0.25">
      <c r="A2842" t="s">
        <v>5011</v>
      </c>
      <c r="B2842" t="s">
        <v>11</v>
      </c>
      <c r="C2842" t="s">
        <v>4009</v>
      </c>
      <c r="D2842" s="3">
        <v>3</v>
      </c>
      <c r="E2842" t="s">
        <v>59</v>
      </c>
      <c r="F2842" t="s">
        <v>5012</v>
      </c>
      <c r="G2842" t="s">
        <v>157</v>
      </c>
      <c r="H2842" t="s">
        <v>1195</v>
      </c>
      <c r="I2842" t="s">
        <v>157</v>
      </c>
      <c r="J2842" t="s">
        <v>5013</v>
      </c>
      <c r="K2842">
        <f t="shared" si="612"/>
        <v>7</v>
      </c>
      <c r="L2842">
        <f t="shared" si="613"/>
        <v>3</v>
      </c>
      <c r="M2842">
        <f t="shared" si="614"/>
        <v>21</v>
      </c>
      <c r="N2842" t="str">
        <f t="shared" si="615"/>
        <v>Next Day</v>
      </c>
      <c r="O2842">
        <f t="shared" si="616"/>
        <v>3</v>
      </c>
      <c r="P2842" t="str">
        <f t="shared" si="617"/>
        <v>others</v>
      </c>
    </row>
    <row r="2843" spans="1:16" x14ac:dyDescent="0.25">
      <c r="A2843" t="s">
        <v>5014</v>
      </c>
      <c r="B2843" t="s">
        <v>11</v>
      </c>
      <c r="C2843" t="s">
        <v>4009</v>
      </c>
      <c r="D2843" s="3">
        <v>3</v>
      </c>
      <c r="E2843" t="s">
        <v>59</v>
      </c>
      <c r="F2843" t="s">
        <v>5015</v>
      </c>
      <c r="G2843" t="s">
        <v>157</v>
      </c>
      <c r="H2843" t="s">
        <v>1195</v>
      </c>
      <c r="I2843" t="s">
        <v>157</v>
      </c>
      <c r="J2843" t="s">
        <v>5016</v>
      </c>
      <c r="K2843">
        <f t="shared" si="612"/>
        <v>7</v>
      </c>
      <c r="L2843">
        <f t="shared" si="613"/>
        <v>3</v>
      </c>
      <c r="M2843">
        <f t="shared" si="614"/>
        <v>21</v>
      </c>
      <c r="N2843" t="str">
        <f t="shared" si="615"/>
        <v>Next Day</v>
      </c>
      <c r="O2843">
        <f t="shared" si="616"/>
        <v>3</v>
      </c>
      <c r="P2843" t="str">
        <f t="shared" si="617"/>
        <v>others</v>
      </c>
    </row>
    <row r="2844" spans="1:16" x14ac:dyDescent="0.25">
      <c r="A2844" t="s">
        <v>5017</v>
      </c>
      <c r="B2844" t="s">
        <v>11</v>
      </c>
      <c r="C2844" t="s">
        <v>4143</v>
      </c>
      <c r="D2844" s="3">
        <v>13</v>
      </c>
      <c r="E2844" t="s">
        <v>59</v>
      </c>
      <c r="F2844" t="s">
        <v>5018</v>
      </c>
      <c r="G2844" t="s">
        <v>157</v>
      </c>
      <c r="H2844" t="s">
        <v>1195</v>
      </c>
      <c r="I2844" t="s">
        <v>157</v>
      </c>
      <c r="J2844" t="s">
        <v>5019</v>
      </c>
      <c r="K2844">
        <f t="shared" si="612"/>
        <v>7</v>
      </c>
      <c r="L2844">
        <f t="shared" si="613"/>
        <v>3</v>
      </c>
      <c r="M2844">
        <f t="shared" si="614"/>
        <v>14</v>
      </c>
      <c r="N2844" t="str">
        <f t="shared" si="615"/>
        <v>Next Day</v>
      </c>
      <c r="O2844">
        <f t="shared" si="616"/>
        <v>3</v>
      </c>
      <c r="P2844" t="str">
        <f t="shared" si="617"/>
        <v>others</v>
      </c>
    </row>
    <row r="2845" spans="1:16" x14ac:dyDescent="0.25">
      <c r="A2845" t="s">
        <v>5020</v>
      </c>
      <c r="B2845" t="s">
        <v>11</v>
      </c>
      <c r="C2845" t="s">
        <v>4009</v>
      </c>
      <c r="D2845" s="3">
        <v>8</v>
      </c>
      <c r="E2845" t="s">
        <v>59</v>
      </c>
      <c r="F2845" t="s">
        <v>5021</v>
      </c>
      <c r="G2845" t="s">
        <v>157</v>
      </c>
      <c r="H2845" t="s">
        <v>1195</v>
      </c>
      <c r="I2845" t="s">
        <v>157</v>
      </c>
      <c r="J2845" t="s">
        <v>5022</v>
      </c>
      <c r="K2845">
        <f t="shared" si="612"/>
        <v>7</v>
      </c>
      <c r="L2845">
        <f t="shared" si="613"/>
        <v>3</v>
      </c>
      <c r="M2845">
        <f t="shared" si="614"/>
        <v>21</v>
      </c>
      <c r="N2845" t="str">
        <f t="shared" si="615"/>
        <v>Next Day</v>
      </c>
      <c r="O2845">
        <f t="shared" si="616"/>
        <v>3</v>
      </c>
      <c r="P2845" t="str">
        <f t="shared" si="617"/>
        <v>others</v>
      </c>
    </row>
    <row r="2846" spans="1:16" x14ac:dyDescent="0.25">
      <c r="A2846" t="s">
        <v>5023</v>
      </c>
      <c r="B2846" t="s">
        <v>11</v>
      </c>
      <c r="C2846" t="s">
        <v>4009</v>
      </c>
      <c r="D2846" s="3">
        <v>7</v>
      </c>
      <c r="E2846" t="s">
        <v>59</v>
      </c>
      <c r="F2846" t="s">
        <v>5009</v>
      </c>
      <c r="G2846" t="s">
        <v>157</v>
      </c>
      <c r="H2846" t="s">
        <v>1195</v>
      </c>
      <c r="I2846" t="s">
        <v>157</v>
      </c>
      <c r="J2846" t="s">
        <v>5024</v>
      </c>
      <c r="K2846">
        <f t="shared" si="612"/>
        <v>7</v>
      </c>
      <c r="L2846">
        <f t="shared" si="613"/>
        <v>3</v>
      </c>
      <c r="M2846">
        <f t="shared" si="614"/>
        <v>20</v>
      </c>
      <c r="N2846" t="str">
        <f t="shared" si="615"/>
        <v>Next Day</v>
      </c>
      <c r="O2846">
        <f t="shared" si="616"/>
        <v>3</v>
      </c>
      <c r="P2846" t="str">
        <f t="shared" si="617"/>
        <v>others</v>
      </c>
    </row>
    <row r="2847" spans="1:16" x14ac:dyDescent="0.25">
      <c r="A2847" t="s">
        <v>5025</v>
      </c>
      <c r="B2847" t="s">
        <v>11</v>
      </c>
      <c r="C2847" t="s">
        <v>4009</v>
      </c>
      <c r="D2847" s="3">
        <v>1</v>
      </c>
      <c r="E2847" t="s">
        <v>59</v>
      </c>
      <c r="F2847" t="s">
        <v>5015</v>
      </c>
      <c r="G2847" t="s">
        <v>157</v>
      </c>
      <c r="H2847" t="s">
        <v>1195</v>
      </c>
      <c r="I2847" t="s">
        <v>157</v>
      </c>
      <c r="J2847" t="s">
        <v>5026</v>
      </c>
      <c r="K2847">
        <f t="shared" si="612"/>
        <v>7</v>
      </c>
      <c r="L2847">
        <f t="shared" si="613"/>
        <v>3</v>
      </c>
      <c r="M2847">
        <f t="shared" si="614"/>
        <v>20</v>
      </c>
      <c r="N2847" t="str">
        <f t="shared" si="615"/>
        <v>Next Day</v>
      </c>
      <c r="O2847">
        <f t="shared" si="616"/>
        <v>3</v>
      </c>
      <c r="P2847" t="str">
        <f t="shared" si="617"/>
        <v>others</v>
      </c>
    </row>
    <row r="2848" spans="1:16" x14ac:dyDescent="0.25">
      <c r="A2848" t="s">
        <v>5027</v>
      </c>
      <c r="B2848" t="s">
        <v>11</v>
      </c>
      <c r="C2848" t="s">
        <v>4009</v>
      </c>
      <c r="D2848" s="3">
        <v>1</v>
      </c>
      <c r="E2848" t="s">
        <v>59</v>
      </c>
      <c r="F2848" t="s">
        <v>5015</v>
      </c>
      <c r="G2848" t="s">
        <v>157</v>
      </c>
      <c r="H2848" t="s">
        <v>1195</v>
      </c>
      <c r="I2848" t="s">
        <v>157</v>
      </c>
      <c r="J2848" t="s">
        <v>5028</v>
      </c>
      <c r="K2848">
        <f t="shared" si="612"/>
        <v>7</v>
      </c>
      <c r="L2848">
        <f t="shared" si="613"/>
        <v>3</v>
      </c>
      <c r="M2848">
        <f t="shared" si="614"/>
        <v>20</v>
      </c>
      <c r="N2848" t="str">
        <f t="shared" si="615"/>
        <v>Next Day</v>
      </c>
      <c r="O2848">
        <f t="shared" si="616"/>
        <v>3</v>
      </c>
      <c r="P2848" t="str">
        <f t="shared" si="617"/>
        <v>others</v>
      </c>
    </row>
    <row r="2849" spans="1:16" x14ac:dyDescent="0.25">
      <c r="A2849" t="s">
        <v>5029</v>
      </c>
      <c r="B2849" t="s">
        <v>11</v>
      </c>
      <c r="C2849" t="s">
        <v>4045</v>
      </c>
      <c r="D2849" s="3">
        <v>13</v>
      </c>
      <c r="E2849" t="s">
        <v>59</v>
      </c>
      <c r="F2849" t="s">
        <v>5030</v>
      </c>
      <c r="G2849" t="s">
        <v>157</v>
      </c>
      <c r="H2849" t="s">
        <v>1195</v>
      </c>
      <c r="I2849" t="s">
        <v>157</v>
      </c>
      <c r="J2849" t="s">
        <v>5031</v>
      </c>
      <c r="K2849">
        <f t="shared" si="612"/>
        <v>7</v>
      </c>
      <c r="L2849">
        <f t="shared" si="613"/>
        <v>3</v>
      </c>
      <c r="M2849">
        <f t="shared" si="614"/>
        <v>14</v>
      </c>
      <c r="N2849" t="str">
        <f t="shared" si="615"/>
        <v>Next Day</v>
      </c>
      <c r="O2849">
        <f t="shared" si="616"/>
        <v>3</v>
      </c>
      <c r="P2849" t="str">
        <f t="shared" si="617"/>
        <v>others</v>
      </c>
    </row>
    <row r="2850" spans="1:16" x14ac:dyDescent="0.25">
      <c r="A2850" t="s">
        <v>5032</v>
      </c>
      <c r="B2850" t="s">
        <v>11</v>
      </c>
      <c r="C2850" t="s">
        <v>4009</v>
      </c>
      <c r="D2850" s="3">
        <v>1</v>
      </c>
      <c r="E2850" t="s">
        <v>21</v>
      </c>
      <c r="F2850" t="s">
        <v>5033</v>
      </c>
      <c r="G2850" t="s">
        <v>22</v>
      </c>
      <c r="H2850" t="s">
        <v>1195</v>
      </c>
      <c r="I2850" t="s">
        <v>22</v>
      </c>
      <c r="J2850" t="s">
        <v>5034</v>
      </c>
      <c r="K2850">
        <f t="shared" si="612"/>
        <v>7</v>
      </c>
      <c r="L2850">
        <f t="shared" si="613"/>
        <v>1</v>
      </c>
      <c r="M2850">
        <f t="shared" si="614"/>
        <v>21</v>
      </c>
      <c r="N2850" t="str">
        <f t="shared" si="615"/>
        <v>Next Day</v>
      </c>
      <c r="O2850">
        <f t="shared" si="616"/>
        <v>1</v>
      </c>
      <c r="P2850" t="str">
        <f t="shared" si="617"/>
        <v>others</v>
      </c>
    </row>
    <row r="2851" spans="1:16" x14ac:dyDescent="0.25">
      <c r="A2851" t="s">
        <v>5035</v>
      </c>
      <c r="B2851" t="s">
        <v>11</v>
      </c>
      <c r="C2851" t="s">
        <v>4013</v>
      </c>
      <c r="D2851" s="3">
        <v>12</v>
      </c>
      <c r="E2851" t="s">
        <v>21</v>
      </c>
      <c r="F2851" t="s">
        <v>5036</v>
      </c>
      <c r="G2851" t="s">
        <v>22</v>
      </c>
      <c r="H2851" t="s">
        <v>1195</v>
      </c>
      <c r="I2851" t="s">
        <v>22</v>
      </c>
      <c r="J2851" t="s">
        <v>5037</v>
      </c>
      <c r="K2851">
        <f t="shared" si="612"/>
        <v>7</v>
      </c>
      <c r="L2851">
        <f t="shared" si="613"/>
        <v>1</v>
      </c>
      <c r="M2851">
        <f t="shared" si="614"/>
        <v>13</v>
      </c>
      <c r="N2851" t="str">
        <f t="shared" si="615"/>
        <v>Next Day</v>
      </c>
      <c r="O2851">
        <f t="shared" si="616"/>
        <v>1</v>
      </c>
      <c r="P2851" t="str">
        <f t="shared" si="617"/>
        <v>others</v>
      </c>
    </row>
    <row r="2852" spans="1:16" x14ac:dyDescent="0.25">
      <c r="A2852" t="s">
        <v>5038</v>
      </c>
      <c r="B2852" t="s">
        <v>11</v>
      </c>
      <c r="C2852" t="s">
        <v>4009</v>
      </c>
      <c r="D2852" s="3">
        <v>2</v>
      </c>
      <c r="E2852" t="s">
        <v>21</v>
      </c>
      <c r="F2852" t="s">
        <v>5033</v>
      </c>
      <c r="G2852" t="s">
        <v>22</v>
      </c>
      <c r="H2852" t="s">
        <v>1195</v>
      </c>
      <c r="I2852" t="s">
        <v>22</v>
      </c>
      <c r="J2852" t="s">
        <v>5039</v>
      </c>
      <c r="K2852">
        <f t="shared" si="612"/>
        <v>7</v>
      </c>
      <c r="L2852">
        <f t="shared" si="613"/>
        <v>1</v>
      </c>
      <c r="M2852">
        <f t="shared" si="614"/>
        <v>21</v>
      </c>
      <c r="N2852" t="str">
        <f t="shared" si="615"/>
        <v>Next Day</v>
      </c>
      <c r="O2852">
        <f t="shared" si="616"/>
        <v>1</v>
      </c>
      <c r="P2852" t="str">
        <f t="shared" si="617"/>
        <v>others</v>
      </c>
    </row>
    <row r="2853" spans="1:16" x14ac:dyDescent="0.25">
      <c r="A2853" t="s">
        <v>5040</v>
      </c>
      <c r="B2853" t="s">
        <v>11</v>
      </c>
      <c r="C2853" t="s">
        <v>4009</v>
      </c>
      <c r="D2853" s="3">
        <v>6</v>
      </c>
      <c r="E2853" t="s">
        <v>21</v>
      </c>
      <c r="F2853" t="s">
        <v>5041</v>
      </c>
      <c r="G2853" t="s">
        <v>22</v>
      </c>
      <c r="H2853" t="s">
        <v>1195</v>
      </c>
      <c r="I2853" t="s">
        <v>22</v>
      </c>
      <c r="J2853" t="s">
        <v>5042</v>
      </c>
      <c r="K2853">
        <f t="shared" si="612"/>
        <v>7</v>
      </c>
      <c r="L2853">
        <f t="shared" si="613"/>
        <v>1</v>
      </c>
      <c r="M2853">
        <f t="shared" si="614"/>
        <v>21</v>
      </c>
      <c r="N2853" t="str">
        <f t="shared" si="615"/>
        <v>Next Day</v>
      </c>
      <c r="O2853">
        <f t="shared" si="616"/>
        <v>1</v>
      </c>
      <c r="P2853" t="str">
        <f t="shared" si="617"/>
        <v>others</v>
      </c>
    </row>
    <row r="2854" spans="1:16" x14ac:dyDescent="0.25">
      <c r="A2854" t="s">
        <v>5043</v>
      </c>
      <c r="B2854" t="s">
        <v>11</v>
      </c>
      <c r="C2854" t="s">
        <v>4009</v>
      </c>
      <c r="D2854" s="3">
        <v>1</v>
      </c>
      <c r="E2854" t="s">
        <v>21</v>
      </c>
      <c r="F2854" t="s">
        <v>5036</v>
      </c>
      <c r="G2854" t="s">
        <v>22</v>
      </c>
      <c r="H2854" t="s">
        <v>1195</v>
      </c>
      <c r="I2854" t="s">
        <v>22</v>
      </c>
      <c r="J2854" t="s">
        <v>5044</v>
      </c>
      <c r="K2854">
        <f t="shared" si="612"/>
        <v>7</v>
      </c>
      <c r="L2854">
        <f t="shared" si="613"/>
        <v>1</v>
      </c>
      <c r="M2854">
        <f t="shared" si="614"/>
        <v>21</v>
      </c>
      <c r="N2854" t="str">
        <f t="shared" si="615"/>
        <v>Next Day</v>
      </c>
      <c r="O2854">
        <f t="shared" si="616"/>
        <v>1</v>
      </c>
      <c r="P2854" t="str">
        <f t="shared" si="617"/>
        <v>others</v>
      </c>
    </row>
    <row r="2855" spans="1:16" x14ac:dyDescent="0.25">
      <c r="A2855" t="s">
        <v>5045</v>
      </c>
      <c r="B2855" t="s">
        <v>11</v>
      </c>
      <c r="C2855" t="s">
        <v>4009</v>
      </c>
      <c r="D2855" s="3">
        <v>3</v>
      </c>
      <c r="E2855" t="s">
        <v>21</v>
      </c>
      <c r="F2855" t="s">
        <v>5046</v>
      </c>
      <c r="G2855" t="s">
        <v>22</v>
      </c>
      <c r="H2855" t="s">
        <v>1195</v>
      </c>
      <c r="I2855" t="s">
        <v>22</v>
      </c>
      <c r="J2855" t="s">
        <v>5047</v>
      </c>
      <c r="K2855">
        <f t="shared" si="612"/>
        <v>7</v>
      </c>
      <c r="L2855">
        <f t="shared" si="613"/>
        <v>1</v>
      </c>
      <c r="M2855">
        <f t="shared" si="614"/>
        <v>21</v>
      </c>
      <c r="N2855" t="str">
        <f t="shared" si="615"/>
        <v>Next Day</v>
      </c>
      <c r="O2855">
        <f t="shared" si="616"/>
        <v>1</v>
      </c>
      <c r="P2855" t="str">
        <f t="shared" si="617"/>
        <v>others</v>
      </c>
    </row>
    <row r="2856" spans="1:16" x14ac:dyDescent="0.25">
      <c r="A2856" t="s">
        <v>5048</v>
      </c>
      <c r="B2856" t="s">
        <v>11</v>
      </c>
      <c r="C2856" t="s">
        <v>4009</v>
      </c>
      <c r="D2856" s="3">
        <v>5</v>
      </c>
      <c r="E2856" t="s">
        <v>21</v>
      </c>
      <c r="F2856" t="s">
        <v>722</v>
      </c>
      <c r="G2856" t="s">
        <v>22</v>
      </c>
      <c r="H2856" t="s">
        <v>1195</v>
      </c>
      <c r="I2856" t="s">
        <v>22</v>
      </c>
      <c r="J2856" t="s">
        <v>5049</v>
      </c>
      <c r="K2856">
        <f t="shared" si="612"/>
        <v>7</v>
      </c>
      <c r="L2856">
        <f t="shared" si="613"/>
        <v>1</v>
      </c>
      <c r="M2856">
        <f t="shared" si="614"/>
        <v>21</v>
      </c>
      <c r="N2856" t="str">
        <f t="shared" si="615"/>
        <v>Next Day</v>
      </c>
      <c r="O2856">
        <f t="shared" si="616"/>
        <v>1</v>
      </c>
      <c r="P2856" t="str">
        <f t="shared" si="617"/>
        <v>others</v>
      </c>
    </row>
    <row r="2857" spans="1:16" x14ac:dyDescent="0.25">
      <c r="A2857" t="s">
        <v>5050</v>
      </c>
      <c r="B2857" t="s">
        <v>11</v>
      </c>
      <c r="C2857" t="s">
        <v>4013</v>
      </c>
      <c r="D2857" s="3">
        <v>26</v>
      </c>
      <c r="E2857" t="s">
        <v>22</v>
      </c>
      <c r="F2857" t="s">
        <v>5051</v>
      </c>
      <c r="G2857" t="s">
        <v>59</v>
      </c>
      <c r="H2857" t="s">
        <v>1195</v>
      </c>
      <c r="I2857" t="s">
        <v>59</v>
      </c>
      <c r="J2857" t="s">
        <v>5052</v>
      </c>
      <c r="K2857">
        <f t="shared" si="612"/>
        <v>7</v>
      </c>
      <c r="L2857">
        <f t="shared" si="613"/>
        <v>2</v>
      </c>
      <c r="M2857">
        <f t="shared" si="614"/>
        <v>14</v>
      </c>
      <c r="N2857" t="str">
        <f t="shared" si="615"/>
        <v>Next Day</v>
      </c>
      <c r="O2857">
        <f t="shared" si="616"/>
        <v>2</v>
      </c>
      <c r="P2857" t="str">
        <f t="shared" si="617"/>
        <v>before</v>
      </c>
    </row>
    <row r="2858" spans="1:16" x14ac:dyDescent="0.25">
      <c r="A2858" t="s">
        <v>5053</v>
      </c>
      <c r="B2858" t="s">
        <v>11</v>
      </c>
      <c r="C2858" t="s">
        <v>4009</v>
      </c>
      <c r="D2858" s="3">
        <v>1</v>
      </c>
      <c r="E2858" t="s">
        <v>21</v>
      </c>
      <c r="F2858" t="s">
        <v>4533</v>
      </c>
      <c r="G2858" t="s">
        <v>22</v>
      </c>
      <c r="H2858" t="s">
        <v>1195</v>
      </c>
      <c r="I2858" t="s">
        <v>22</v>
      </c>
      <c r="J2858" t="s">
        <v>5054</v>
      </c>
      <c r="K2858">
        <f t="shared" si="612"/>
        <v>7</v>
      </c>
      <c r="L2858">
        <f t="shared" si="613"/>
        <v>1</v>
      </c>
      <c r="M2858">
        <f t="shared" si="614"/>
        <v>21</v>
      </c>
      <c r="N2858" t="str">
        <f t="shared" si="615"/>
        <v>Next Day</v>
      </c>
      <c r="O2858">
        <f t="shared" si="616"/>
        <v>1</v>
      </c>
      <c r="P2858" t="str">
        <f t="shared" si="617"/>
        <v>others</v>
      </c>
    </row>
    <row r="2859" spans="1:16" x14ac:dyDescent="0.25">
      <c r="A2859" t="s">
        <v>5055</v>
      </c>
      <c r="B2859" t="s">
        <v>11</v>
      </c>
      <c r="C2859" t="s">
        <v>4009</v>
      </c>
      <c r="D2859" s="3">
        <v>5</v>
      </c>
      <c r="E2859" t="s">
        <v>21</v>
      </c>
      <c r="F2859" t="s">
        <v>4533</v>
      </c>
      <c r="G2859" t="s">
        <v>22</v>
      </c>
      <c r="H2859" t="s">
        <v>1195</v>
      </c>
      <c r="I2859" t="s">
        <v>22</v>
      </c>
      <c r="J2859" t="s">
        <v>5056</v>
      </c>
      <c r="K2859">
        <f t="shared" si="612"/>
        <v>7</v>
      </c>
      <c r="L2859">
        <f t="shared" si="613"/>
        <v>1</v>
      </c>
      <c r="M2859">
        <f t="shared" si="614"/>
        <v>21</v>
      </c>
      <c r="N2859" t="str">
        <f t="shared" si="615"/>
        <v>Next Day</v>
      </c>
      <c r="O2859">
        <f t="shared" si="616"/>
        <v>1</v>
      </c>
      <c r="P2859" t="str">
        <f t="shared" si="617"/>
        <v>others</v>
      </c>
    </row>
    <row r="2860" spans="1:16" x14ac:dyDescent="0.25">
      <c r="A2860" t="s">
        <v>5057</v>
      </c>
      <c r="B2860" t="s">
        <v>11</v>
      </c>
      <c r="C2860" t="s">
        <v>4013</v>
      </c>
      <c r="D2860" s="3">
        <v>20</v>
      </c>
      <c r="E2860" t="s">
        <v>21</v>
      </c>
      <c r="F2860" t="s">
        <v>5058</v>
      </c>
      <c r="G2860" t="s">
        <v>22</v>
      </c>
      <c r="H2860" t="s">
        <v>1195</v>
      </c>
      <c r="I2860" t="s">
        <v>22</v>
      </c>
      <c r="J2860" t="s">
        <v>5059</v>
      </c>
      <c r="K2860">
        <f t="shared" ref="K2860:K2876" si="618">MONTH(I2860)</f>
        <v>7</v>
      </c>
      <c r="L2860">
        <f t="shared" si="613"/>
        <v>1</v>
      </c>
      <c r="M2860">
        <f t="shared" si="614"/>
        <v>13</v>
      </c>
      <c r="N2860" t="str">
        <f t="shared" si="615"/>
        <v>Next Day</v>
      </c>
      <c r="O2860">
        <f t="shared" si="616"/>
        <v>1</v>
      </c>
      <c r="P2860" t="str">
        <f t="shared" si="617"/>
        <v>others</v>
      </c>
    </row>
    <row r="2861" spans="1:16" x14ac:dyDescent="0.25">
      <c r="A2861" t="s">
        <v>5060</v>
      </c>
      <c r="B2861" t="s">
        <v>11</v>
      </c>
      <c r="C2861" t="s">
        <v>4009</v>
      </c>
      <c r="D2861" s="3">
        <v>1</v>
      </c>
      <c r="E2861" t="s">
        <v>21</v>
      </c>
      <c r="F2861" t="s">
        <v>5061</v>
      </c>
      <c r="G2861" t="s">
        <v>22</v>
      </c>
      <c r="H2861" t="s">
        <v>1195</v>
      </c>
      <c r="I2861" t="s">
        <v>22</v>
      </c>
      <c r="J2861" t="s">
        <v>5062</v>
      </c>
      <c r="K2861">
        <f t="shared" si="618"/>
        <v>7</v>
      </c>
      <c r="L2861">
        <f t="shared" si="613"/>
        <v>1</v>
      </c>
      <c r="M2861">
        <f t="shared" si="614"/>
        <v>21</v>
      </c>
      <c r="N2861" t="str">
        <f t="shared" si="615"/>
        <v>Next Day</v>
      </c>
      <c r="O2861">
        <f t="shared" si="616"/>
        <v>1</v>
      </c>
      <c r="P2861" t="str">
        <f t="shared" si="617"/>
        <v>others</v>
      </c>
    </row>
    <row r="2862" spans="1:16" x14ac:dyDescent="0.25">
      <c r="A2862" t="s">
        <v>5063</v>
      </c>
      <c r="B2862" t="s">
        <v>11</v>
      </c>
      <c r="C2862" t="s">
        <v>4009</v>
      </c>
      <c r="D2862" s="3">
        <v>1</v>
      </c>
      <c r="E2862" t="s">
        <v>21</v>
      </c>
      <c r="F2862" t="s">
        <v>5064</v>
      </c>
      <c r="G2862" t="s">
        <v>22</v>
      </c>
      <c r="H2862" t="s">
        <v>1195</v>
      </c>
      <c r="I2862" t="s">
        <v>22</v>
      </c>
      <c r="J2862" t="s">
        <v>5065</v>
      </c>
      <c r="K2862">
        <f t="shared" si="618"/>
        <v>7</v>
      </c>
      <c r="L2862">
        <f t="shared" si="613"/>
        <v>1</v>
      </c>
      <c r="M2862">
        <f t="shared" si="614"/>
        <v>21</v>
      </c>
      <c r="N2862" t="str">
        <f t="shared" si="615"/>
        <v>Next Day</v>
      </c>
      <c r="O2862">
        <f t="shared" si="616"/>
        <v>1</v>
      </c>
      <c r="P2862" t="str">
        <f t="shared" si="617"/>
        <v>others</v>
      </c>
    </row>
    <row r="2863" spans="1:16" x14ac:dyDescent="0.25">
      <c r="A2863" t="s">
        <v>5066</v>
      </c>
      <c r="B2863" t="s">
        <v>11</v>
      </c>
      <c r="C2863" t="s">
        <v>4009</v>
      </c>
      <c r="D2863" s="3">
        <v>1</v>
      </c>
      <c r="E2863" t="s">
        <v>21</v>
      </c>
      <c r="F2863" t="s">
        <v>5067</v>
      </c>
      <c r="G2863" t="s">
        <v>22</v>
      </c>
      <c r="H2863" t="s">
        <v>1195</v>
      </c>
      <c r="I2863" t="s">
        <v>22</v>
      </c>
      <c r="J2863" t="s">
        <v>5068</v>
      </c>
      <c r="K2863">
        <f t="shared" si="618"/>
        <v>7</v>
      </c>
      <c r="L2863">
        <f t="shared" si="613"/>
        <v>1</v>
      </c>
      <c r="M2863">
        <f t="shared" si="614"/>
        <v>21</v>
      </c>
      <c r="N2863" t="str">
        <f t="shared" si="615"/>
        <v>Next Day</v>
      </c>
      <c r="O2863">
        <f t="shared" si="616"/>
        <v>1</v>
      </c>
      <c r="P2863" t="str">
        <f t="shared" si="617"/>
        <v>others</v>
      </c>
    </row>
    <row r="2864" spans="1:16" x14ac:dyDescent="0.25">
      <c r="A2864" t="s">
        <v>5069</v>
      </c>
      <c r="B2864" t="s">
        <v>11</v>
      </c>
      <c r="C2864" t="s">
        <v>4009</v>
      </c>
      <c r="D2864" s="3">
        <v>4</v>
      </c>
      <c r="E2864" t="s">
        <v>21</v>
      </c>
      <c r="F2864" t="s">
        <v>5070</v>
      </c>
      <c r="G2864" t="s">
        <v>21</v>
      </c>
      <c r="H2864" t="s">
        <v>1195</v>
      </c>
      <c r="I2864" t="s">
        <v>22</v>
      </c>
      <c r="J2864" t="s">
        <v>5071</v>
      </c>
      <c r="K2864">
        <f t="shared" si="618"/>
        <v>7</v>
      </c>
      <c r="L2864">
        <f t="shared" si="613"/>
        <v>1</v>
      </c>
      <c r="M2864">
        <f t="shared" si="614"/>
        <v>21</v>
      </c>
      <c r="N2864" t="str">
        <f t="shared" si="615"/>
        <v>Next Day</v>
      </c>
      <c r="O2864">
        <f t="shared" si="616"/>
        <v>1</v>
      </c>
      <c r="P2864" t="str">
        <f t="shared" si="617"/>
        <v>others</v>
      </c>
    </row>
    <row r="2865" spans="1:16" x14ac:dyDescent="0.25">
      <c r="A2865" t="s">
        <v>5072</v>
      </c>
      <c r="B2865" t="s">
        <v>11</v>
      </c>
      <c r="C2865" t="s">
        <v>4009</v>
      </c>
      <c r="D2865" s="3">
        <v>3</v>
      </c>
      <c r="E2865" t="s">
        <v>21</v>
      </c>
      <c r="F2865" t="s">
        <v>5073</v>
      </c>
      <c r="G2865" t="s">
        <v>22</v>
      </c>
      <c r="H2865" t="s">
        <v>1195</v>
      </c>
      <c r="I2865" t="s">
        <v>22</v>
      </c>
      <c r="J2865" t="s">
        <v>5074</v>
      </c>
      <c r="K2865">
        <f t="shared" si="618"/>
        <v>7</v>
      </c>
      <c r="L2865">
        <f t="shared" si="613"/>
        <v>1</v>
      </c>
      <c r="M2865">
        <f t="shared" si="614"/>
        <v>21</v>
      </c>
      <c r="N2865" t="str">
        <f t="shared" si="615"/>
        <v>Next Day</v>
      </c>
      <c r="O2865">
        <f t="shared" si="616"/>
        <v>1</v>
      </c>
      <c r="P2865" t="str">
        <f t="shared" si="617"/>
        <v>others</v>
      </c>
    </row>
    <row r="2866" spans="1:16" x14ac:dyDescent="0.25">
      <c r="A2866" t="s">
        <v>5075</v>
      </c>
      <c r="B2866" t="s">
        <v>11</v>
      </c>
      <c r="C2866" t="s">
        <v>4009</v>
      </c>
      <c r="D2866" s="3">
        <v>7</v>
      </c>
      <c r="E2866" t="s">
        <v>21</v>
      </c>
      <c r="F2866" t="s">
        <v>5076</v>
      </c>
      <c r="G2866" t="s">
        <v>22</v>
      </c>
      <c r="H2866" t="s">
        <v>1195</v>
      </c>
      <c r="I2866" t="s">
        <v>22</v>
      </c>
      <c r="J2866" t="s">
        <v>5077</v>
      </c>
      <c r="K2866">
        <f t="shared" si="618"/>
        <v>7</v>
      </c>
      <c r="L2866">
        <f t="shared" si="613"/>
        <v>1</v>
      </c>
      <c r="M2866">
        <f t="shared" si="614"/>
        <v>21</v>
      </c>
      <c r="N2866" t="str">
        <f t="shared" si="615"/>
        <v>Next Day</v>
      </c>
      <c r="O2866">
        <f t="shared" si="616"/>
        <v>1</v>
      </c>
      <c r="P2866" t="str">
        <f t="shared" si="617"/>
        <v>others</v>
      </c>
    </row>
    <row r="2867" spans="1:16" x14ac:dyDescent="0.25">
      <c r="A2867" t="s">
        <v>5078</v>
      </c>
      <c r="B2867" t="s">
        <v>11</v>
      </c>
      <c r="C2867" t="s">
        <v>4045</v>
      </c>
      <c r="D2867" s="3">
        <v>5</v>
      </c>
      <c r="E2867" t="s">
        <v>21</v>
      </c>
      <c r="F2867" t="s">
        <v>5079</v>
      </c>
      <c r="G2867" t="s">
        <v>22</v>
      </c>
      <c r="H2867" t="s">
        <v>1195</v>
      </c>
      <c r="I2867" t="s">
        <v>22</v>
      </c>
      <c r="J2867" t="s">
        <v>5080</v>
      </c>
      <c r="K2867">
        <f t="shared" si="618"/>
        <v>7</v>
      </c>
      <c r="L2867">
        <f t="shared" si="613"/>
        <v>1</v>
      </c>
      <c r="M2867">
        <f t="shared" si="614"/>
        <v>21</v>
      </c>
      <c r="N2867" t="str">
        <f t="shared" si="615"/>
        <v>Next Day</v>
      </c>
      <c r="O2867">
        <f t="shared" si="616"/>
        <v>1</v>
      </c>
      <c r="P2867" t="str">
        <f t="shared" si="617"/>
        <v>others</v>
      </c>
    </row>
    <row r="2868" spans="1:16" x14ac:dyDescent="0.25">
      <c r="A2868" t="s">
        <v>5081</v>
      </c>
      <c r="B2868" t="s">
        <v>11</v>
      </c>
      <c r="C2868" t="s">
        <v>4009</v>
      </c>
      <c r="D2868" s="3">
        <v>3</v>
      </c>
      <c r="E2868" t="s">
        <v>21</v>
      </c>
      <c r="F2868" t="s">
        <v>3913</v>
      </c>
      <c r="G2868" t="s">
        <v>22</v>
      </c>
      <c r="H2868" t="s">
        <v>1195</v>
      </c>
      <c r="I2868" t="s">
        <v>22</v>
      </c>
      <c r="J2868" t="s">
        <v>5082</v>
      </c>
      <c r="K2868">
        <f t="shared" si="618"/>
        <v>7</v>
      </c>
      <c r="L2868">
        <f t="shared" si="613"/>
        <v>1</v>
      </c>
      <c r="M2868">
        <f t="shared" si="614"/>
        <v>21</v>
      </c>
      <c r="N2868" t="str">
        <f t="shared" si="615"/>
        <v>Next Day</v>
      </c>
      <c r="O2868">
        <f t="shared" si="616"/>
        <v>1</v>
      </c>
      <c r="P2868" t="str">
        <f t="shared" si="617"/>
        <v>others</v>
      </c>
    </row>
    <row r="2869" spans="1:16" x14ac:dyDescent="0.25">
      <c r="A2869" t="s">
        <v>5083</v>
      </c>
      <c r="B2869" t="s">
        <v>11</v>
      </c>
      <c r="C2869" t="s">
        <v>4013</v>
      </c>
      <c r="D2869" s="3">
        <v>10</v>
      </c>
      <c r="E2869" t="s">
        <v>21</v>
      </c>
      <c r="F2869" t="s">
        <v>5084</v>
      </c>
      <c r="G2869" t="s">
        <v>22</v>
      </c>
      <c r="H2869" t="s">
        <v>1195</v>
      </c>
      <c r="I2869" t="s">
        <v>22</v>
      </c>
      <c r="J2869" t="s">
        <v>5085</v>
      </c>
      <c r="K2869">
        <f t="shared" si="618"/>
        <v>7</v>
      </c>
      <c r="L2869">
        <f t="shared" si="613"/>
        <v>1</v>
      </c>
      <c r="M2869">
        <f t="shared" si="614"/>
        <v>21</v>
      </c>
      <c r="N2869" t="str">
        <f t="shared" si="615"/>
        <v>Next Day</v>
      </c>
      <c r="O2869">
        <f t="shared" si="616"/>
        <v>1</v>
      </c>
      <c r="P2869" t="str">
        <f t="shared" si="617"/>
        <v>others</v>
      </c>
    </row>
    <row r="2870" spans="1:16" x14ac:dyDescent="0.25">
      <c r="A2870" t="s">
        <v>5086</v>
      </c>
      <c r="B2870" t="s">
        <v>11</v>
      </c>
      <c r="C2870" t="s">
        <v>4013</v>
      </c>
      <c r="D2870" s="3">
        <v>14</v>
      </c>
      <c r="E2870" t="s">
        <v>21</v>
      </c>
      <c r="F2870" t="s">
        <v>5087</v>
      </c>
      <c r="G2870" t="s">
        <v>22</v>
      </c>
      <c r="H2870" t="s">
        <v>1195</v>
      </c>
      <c r="I2870" t="s">
        <v>22</v>
      </c>
      <c r="J2870" t="s">
        <v>5088</v>
      </c>
      <c r="K2870">
        <f t="shared" si="618"/>
        <v>7</v>
      </c>
      <c r="L2870">
        <f t="shared" si="613"/>
        <v>1</v>
      </c>
      <c r="M2870">
        <f t="shared" si="614"/>
        <v>21</v>
      </c>
      <c r="N2870" t="str">
        <f t="shared" si="615"/>
        <v>Next Day</v>
      </c>
      <c r="O2870">
        <f t="shared" si="616"/>
        <v>1</v>
      </c>
      <c r="P2870" t="str">
        <f t="shared" si="617"/>
        <v>others</v>
      </c>
    </row>
    <row r="2871" spans="1:16" x14ac:dyDescent="0.25">
      <c r="A2871" t="s">
        <v>5089</v>
      </c>
      <c r="B2871" t="s">
        <v>11</v>
      </c>
      <c r="C2871" t="s">
        <v>4013</v>
      </c>
      <c r="D2871" s="3">
        <v>12</v>
      </c>
      <c r="E2871" t="s">
        <v>21</v>
      </c>
      <c r="F2871" t="s">
        <v>5090</v>
      </c>
      <c r="G2871" t="s">
        <v>22</v>
      </c>
      <c r="H2871" t="s">
        <v>1195</v>
      </c>
      <c r="I2871" t="s">
        <v>22</v>
      </c>
      <c r="J2871" t="s">
        <v>4866</v>
      </c>
      <c r="K2871">
        <f t="shared" si="618"/>
        <v>7</v>
      </c>
      <c r="L2871">
        <f t="shared" si="613"/>
        <v>1</v>
      </c>
      <c r="M2871">
        <f t="shared" si="614"/>
        <v>21</v>
      </c>
      <c r="N2871" t="str">
        <f t="shared" si="615"/>
        <v>Next Day</v>
      </c>
      <c r="O2871">
        <f t="shared" si="616"/>
        <v>1</v>
      </c>
      <c r="P2871" t="str">
        <f t="shared" si="617"/>
        <v>others</v>
      </c>
    </row>
    <row r="2872" spans="1:16" x14ac:dyDescent="0.25">
      <c r="A2872" t="s">
        <v>5091</v>
      </c>
      <c r="B2872" t="s">
        <v>11</v>
      </c>
      <c r="C2872" t="s">
        <v>4009</v>
      </c>
      <c r="D2872" s="3">
        <v>4</v>
      </c>
      <c r="E2872" t="s">
        <v>21</v>
      </c>
      <c r="F2872" t="s">
        <v>5092</v>
      </c>
      <c r="G2872" t="s">
        <v>22</v>
      </c>
      <c r="H2872" t="s">
        <v>1195</v>
      </c>
      <c r="I2872" t="s">
        <v>22</v>
      </c>
      <c r="J2872" t="s">
        <v>5093</v>
      </c>
      <c r="K2872">
        <f t="shared" si="618"/>
        <v>7</v>
      </c>
      <c r="L2872">
        <f t="shared" si="613"/>
        <v>1</v>
      </c>
      <c r="M2872">
        <f t="shared" si="614"/>
        <v>21</v>
      </c>
      <c r="N2872" t="str">
        <f t="shared" si="615"/>
        <v>Next Day</v>
      </c>
      <c r="O2872">
        <f t="shared" si="616"/>
        <v>1</v>
      </c>
      <c r="P2872" t="str">
        <f t="shared" si="617"/>
        <v>others</v>
      </c>
    </row>
    <row r="2873" spans="1:16" x14ac:dyDescent="0.25">
      <c r="A2873" t="s">
        <v>5094</v>
      </c>
      <c r="B2873" t="s">
        <v>11</v>
      </c>
      <c r="C2873" t="s">
        <v>4009</v>
      </c>
      <c r="D2873" s="3">
        <v>4</v>
      </c>
      <c r="E2873" t="s">
        <v>21</v>
      </c>
      <c r="F2873" t="s">
        <v>3913</v>
      </c>
      <c r="G2873" t="s">
        <v>22</v>
      </c>
      <c r="H2873" t="s">
        <v>1195</v>
      </c>
      <c r="I2873" t="s">
        <v>22</v>
      </c>
      <c r="J2873" t="s">
        <v>5095</v>
      </c>
      <c r="K2873">
        <f t="shared" si="618"/>
        <v>7</v>
      </c>
      <c r="L2873">
        <f t="shared" si="613"/>
        <v>1</v>
      </c>
      <c r="M2873">
        <f t="shared" si="614"/>
        <v>21</v>
      </c>
      <c r="N2873" t="str">
        <f t="shared" si="615"/>
        <v>Next Day</v>
      </c>
      <c r="O2873">
        <f t="shared" si="616"/>
        <v>1</v>
      </c>
      <c r="P2873" t="str">
        <f t="shared" si="617"/>
        <v>others</v>
      </c>
    </row>
    <row r="2874" spans="1:16" x14ac:dyDescent="0.25">
      <c r="A2874" t="s">
        <v>5096</v>
      </c>
      <c r="B2874" t="s">
        <v>11</v>
      </c>
      <c r="C2874" t="s">
        <v>4009</v>
      </c>
      <c r="D2874" s="3">
        <v>4</v>
      </c>
      <c r="E2874" t="s">
        <v>21</v>
      </c>
      <c r="F2874" t="s">
        <v>5092</v>
      </c>
      <c r="G2874" t="s">
        <v>22</v>
      </c>
      <c r="H2874" t="s">
        <v>1195</v>
      </c>
      <c r="I2874" t="s">
        <v>22</v>
      </c>
      <c r="J2874" t="s">
        <v>5097</v>
      </c>
      <c r="K2874">
        <f t="shared" si="618"/>
        <v>7</v>
      </c>
      <c r="L2874">
        <f t="shared" si="613"/>
        <v>1</v>
      </c>
      <c r="M2874">
        <f t="shared" si="614"/>
        <v>21</v>
      </c>
      <c r="N2874" t="str">
        <f t="shared" si="615"/>
        <v>Next Day</v>
      </c>
      <c r="O2874">
        <f t="shared" si="616"/>
        <v>1</v>
      </c>
      <c r="P2874" t="str">
        <f t="shared" si="617"/>
        <v>others</v>
      </c>
    </row>
    <row r="2875" spans="1:16" x14ac:dyDescent="0.25">
      <c r="A2875" t="s">
        <v>5098</v>
      </c>
      <c r="B2875" t="s">
        <v>11</v>
      </c>
      <c r="C2875" t="s">
        <v>4009</v>
      </c>
      <c r="D2875" s="3">
        <v>7</v>
      </c>
      <c r="E2875" t="s">
        <v>21</v>
      </c>
      <c r="F2875" t="s">
        <v>5099</v>
      </c>
      <c r="G2875" t="s">
        <v>22</v>
      </c>
      <c r="H2875" t="s">
        <v>1195</v>
      </c>
      <c r="I2875" t="s">
        <v>22</v>
      </c>
      <c r="J2875" t="s">
        <v>5100</v>
      </c>
      <c r="K2875">
        <f t="shared" si="618"/>
        <v>7</v>
      </c>
      <c r="L2875">
        <f t="shared" si="613"/>
        <v>1</v>
      </c>
      <c r="M2875">
        <f t="shared" si="614"/>
        <v>21</v>
      </c>
      <c r="N2875" t="str">
        <f t="shared" si="615"/>
        <v>Next Day</v>
      </c>
      <c r="O2875">
        <f t="shared" si="616"/>
        <v>1</v>
      </c>
      <c r="P2875" t="str">
        <f t="shared" si="617"/>
        <v>others</v>
      </c>
    </row>
    <row r="2876" spans="1:16" x14ac:dyDescent="0.25">
      <c r="A2876" t="s">
        <v>5101</v>
      </c>
      <c r="B2876" t="s">
        <v>11</v>
      </c>
      <c r="C2876" t="s">
        <v>4009</v>
      </c>
      <c r="D2876" s="3">
        <v>5</v>
      </c>
      <c r="E2876" t="s">
        <v>21</v>
      </c>
      <c r="F2876" t="s">
        <v>5099</v>
      </c>
      <c r="G2876" t="s">
        <v>22</v>
      </c>
      <c r="H2876" t="s">
        <v>1195</v>
      </c>
      <c r="I2876" t="s">
        <v>22</v>
      </c>
      <c r="J2876" t="s">
        <v>5102</v>
      </c>
      <c r="K2876">
        <f t="shared" si="618"/>
        <v>7</v>
      </c>
      <c r="L2876">
        <f t="shared" si="613"/>
        <v>1</v>
      </c>
      <c r="M2876">
        <f t="shared" si="614"/>
        <v>21</v>
      </c>
      <c r="N2876" t="str">
        <f t="shared" si="615"/>
        <v>Next Day</v>
      </c>
      <c r="O2876">
        <f t="shared" si="616"/>
        <v>1</v>
      </c>
      <c r="P2876" t="str">
        <f t="shared" si="617"/>
        <v>others</v>
      </c>
    </row>
    <row r="2877" spans="1:16" hidden="1" x14ac:dyDescent="0.25">
      <c r="A2877" t="s">
        <v>10655</v>
      </c>
      <c r="B2877" t="s">
        <v>4017</v>
      </c>
      <c r="C2877" t="s">
        <v>4009</v>
      </c>
      <c r="D2877">
        <v>2</v>
      </c>
      <c r="E2877" t="s">
        <v>697</v>
      </c>
      <c r="F2877" t="s">
        <v>10656</v>
      </c>
      <c r="G2877" t="s">
        <v>697</v>
      </c>
      <c r="H2877" t="s">
        <v>1195</v>
      </c>
      <c r="I2877" t="s">
        <v>4019</v>
      </c>
      <c r="J2877" t="s">
        <v>4019</v>
      </c>
    </row>
    <row r="2878" spans="1:16" hidden="1" x14ac:dyDescent="0.25">
      <c r="A2878" t="s">
        <v>10657</v>
      </c>
      <c r="B2878" t="s">
        <v>4017</v>
      </c>
      <c r="C2878" t="s">
        <v>4009</v>
      </c>
      <c r="D2878">
        <v>1</v>
      </c>
      <c r="E2878" t="s">
        <v>697</v>
      </c>
      <c r="F2878" t="s">
        <v>7326</v>
      </c>
      <c r="G2878" t="s">
        <v>697</v>
      </c>
      <c r="H2878" t="s">
        <v>1195</v>
      </c>
      <c r="I2878" t="s">
        <v>4019</v>
      </c>
      <c r="J2878" t="s">
        <v>4019</v>
      </c>
    </row>
    <row r="2879" spans="1:16" hidden="1" x14ac:dyDescent="0.25">
      <c r="A2879" t="s">
        <v>10658</v>
      </c>
      <c r="B2879" t="s">
        <v>4017</v>
      </c>
      <c r="C2879" t="s">
        <v>4009</v>
      </c>
      <c r="D2879">
        <v>1</v>
      </c>
      <c r="E2879" t="s">
        <v>697</v>
      </c>
      <c r="F2879" t="s">
        <v>10656</v>
      </c>
      <c r="G2879" t="s">
        <v>697</v>
      </c>
      <c r="H2879" t="s">
        <v>1195</v>
      </c>
      <c r="I2879" t="s">
        <v>4019</v>
      </c>
      <c r="J2879" t="s">
        <v>4019</v>
      </c>
    </row>
    <row r="2880" spans="1:16" hidden="1" x14ac:dyDescent="0.25">
      <c r="A2880" t="s">
        <v>10659</v>
      </c>
      <c r="B2880" t="s">
        <v>4017</v>
      </c>
      <c r="C2880" t="s">
        <v>4009</v>
      </c>
      <c r="D2880">
        <v>2</v>
      </c>
      <c r="E2880" t="s">
        <v>697</v>
      </c>
      <c r="F2880" t="s">
        <v>7326</v>
      </c>
      <c r="G2880" t="s">
        <v>697</v>
      </c>
      <c r="H2880" t="s">
        <v>1195</v>
      </c>
      <c r="I2880" t="s">
        <v>4019</v>
      </c>
      <c r="J2880" t="s">
        <v>4019</v>
      </c>
    </row>
    <row r="2881" spans="1:16" x14ac:dyDescent="0.25">
      <c r="A2881" t="s">
        <v>5103</v>
      </c>
      <c r="B2881" t="s">
        <v>11</v>
      </c>
      <c r="C2881" t="s">
        <v>4009</v>
      </c>
      <c r="D2881" s="3">
        <v>3</v>
      </c>
      <c r="E2881" t="s">
        <v>21</v>
      </c>
      <c r="F2881" t="s">
        <v>5092</v>
      </c>
      <c r="G2881" t="s">
        <v>22</v>
      </c>
      <c r="H2881" t="s">
        <v>1195</v>
      </c>
      <c r="I2881" t="s">
        <v>22</v>
      </c>
      <c r="J2881" t="s">
        <v>5104</v>
      </c>
      <c r="K2881">
        <f t="shared" ref="K2881:K2895" si="619">MONTH(I2881)</f>
        <v>7</v>
      </c>
      <c r="L2881">
        <f t="shared" ref="L2881:L2895" si="620">DAY(I2881)</f>
        <v>1</v>
      </c>
      <c r="M2881">
        <f t="shared" ref="M2881:M2895" si="621">HOUR(J2881)+1</f>
        <v>21</v>
      </c>
      <c r="N2881" t="str">
        <f t="shared" ref="N2881:N2895" si="622">IF(OR(ISBLANK(E2881),ISBLANK(I2881)),"Missing Date",IF(I2881=E2881,"Same Day",IF(WEEKDAY(E2881,2)=5,IF(DAY(I2881)=DAY(E2881+3),"Next Day",IF(DAY(I2881)=DAY(E2881+4),"2 Days","Other")),IF(WEEKDAY(E2881,2)=4,IF(DAY(I2881)=DAY(E2881+1),"Next Day",IF(DAY(I2881)=DAY(E2881+4),"2 Days","Other")),IF(DAY(I2881)=DAY(E2881+1),"Next Day",IF(DAY(I2881)=DAY(E2881+2),"2 Days","Other"))))))</f>
        <v>Next Day</v>
      </c>
      <c r="O2881">
        <f t="shared" ref="O2881:O2895" si="623">WEEKDAY(E2881,2)</f>
        <v>1</v>
      </c>
      <c r="P2881" t="str">
        <f t="shared" ref="P2881:P2895" si="624">IF(HOUR(F2881)&lt;11,"before","others")</f>
        <v>others</v>
      </c>
    </row>
    <row r="2882" spans="1:16" x14ac:dyDescent="0.25">
      <c r="A2882" t="s">
        <v>5105</v>
      </c>
      <c r="B2882" t="s">
        <v>11</v>
      </c>
      <c r="C2882" t="s">
        <v>4009</v>
      </c>
      <c r="D2882" s="3">
        <v>1</v>
      </c>
      <c r="E2882" t="s">
        <v>147</v>
      </c>
      <c r="F2882" t="s">
        <v>5106</v>
      </c>
      <c r="G2882" t="s">
        <v>206</v>
      </c>
      <c r="H2882" t="s">
        <v>1195</v>
      </c>
      <c r="I2882" t="s">
        <v>206</v>
      </c>
      <c r="J2882" t="s">
        <v>5107</v>
      </c>
      <c r="K2882">
        <f t="shared" si="619"/>
        <v>7</v>
      </c>
      <c r="L2882">
        <f t="shared" si="620"/>
        <v>8</v>
      </c>
      <c r="M2882">
        <f t="shared" si="621"/>
        <v>21</v>
      </c>
      <c r="N2882" t="str">
        <f t="shared" si="622"/>
        <v>Next Day</v>
      </c>
      <c r="O2882">
        <f t="shared" si="623"/>
        <v>1</v>
      </c>
      <c r="P2882" t="str">
        <f t="shared" si="624"/>
        <v>others</v>
      </c>
    </row>
    <row r="2883" spans="1:16" x14ac:dyDescent="0.25">
      <c r="A2883" t="s">
        <v>5108</v>
      </c>
      <c r="B2883" t="s">
        <v>11</v>
      </c>
      <c r="C2883" t="s">
        <v>4009</v>
      </c>
      <c r="D2883" s="3">
        <v>1</v>
      </c>
      <c r="E2883" t="s">
        <v>147</v>
      </c>
      <c r="F2883" t="s">
        <v>5109</v>
      </c>
      <c r="G2883" t="s">
        <v>206</v>
      </c>
      <c r="H2883" t="s">
        <v>1195</v>
      </c>
      <c r="I2883" t="s">
        <v>206</v>
      </c>
      <c r="J2883" t="s">
        <v>5110</v>
      </c>
      <c r="K2883">
        <f t="shared" si="619"/>
        <v>7</v>
      </c>
      <c r="L2883">
        <f t="shared" si="620"/>
        <v>8</v>
      </c>
      <c r="M2883">
        <f t="shared" si="621"/>
        <v>21</v>
      </c>
      <c r="N2883" t="str">
        <f t="shared" si="622"/>
        <v>Next Day</v>
      </c>
      <c r="O2883">
        <f t="shared" si="623"/>
        <v>1</v>
      </c>
      <c r="P2883" t="str">
        <f t="shared" si="624"/>
        <v>others</v>
      </c>
    </row>
    <row r="2884" spans="1:16" x14ac:dyDescent="0.25">
      <c r="A2884" t="s">
        <v>5111</v>
      </c>
      <c r="B2884" t="s">
        <v>11</v>
      </c>
      <c r="C2884" t="s">
        <v>4009</v>
      </c>
      <c r="D2884" s="3">
        <v>1</v>
      </c>
      <c r="E2884" t="s">
        <v>22</v>
      </c>
      <c r="F2884" t="s">
        <v>5112</v>
      </c>
      <c r="G2884" t="s">
        <v>59</v>
      </c>
      <c r="H2884" t="s">
        <v>1195</v>
      </c>
      <c r="I2884" t="s">
        <v>59</v>
      </c>
      <c r="J2884" t="s">
        <v>5113</v>
      </c>
      <c r="K2884">
        <f t="shared" si="619"/>
        <v>7</v>
      </c>
      <c r="L2884">
        <f t="shared" si="620"/>
        <v>2</v>
      </c>
      <c r="M2884">
        <f t="shared" si="621"/>
        <v>19</v>
      </c>
      <c r="N2884" t="str">
        <f t="shared" si="622"/>
        <v>Next Day</v>
      </c>
      <c r="O2884">
        <f t="shared" si="623"/>
        <v>2</v>
      </c>
      <c r="P2884" t="str">
        <f t="shared" si="624"/>
        <v>others</v>
      </c>
    </row>
    <row r="2885" spans="1:16" x14ac:dyDescent="0.25">
      <c r="A2885" t="s">
        <v>5114</v>
      </c>
      <c r="B2885" t="s">
        <v>11</v>
      </c>
      <c r="C2885" t="s">
        <v>4009</v>
      </c>
      <c r="D2885" s="3">
        <v>2</v>
      </c>
      <c r="E2885" t="s">
        <v>22</v>
      </c>
      <c r="F2885" t="s">
        <v>5112</v>
      </c>
      <c r="G2885" t="s">
        <v>59</v>
      </c>
      <c r="H2885" t="s">
        <v>1195</v>
      </c>
      <c r="I2885" t="s">
        <v>59</v>
      </c>
      <c r="J2885" t="s">
        <v>5115</v>
      </c>
      <c r="K2885">
        <f t="shared" si="619"/>
        <v>7</v>
      </c>
      <c r="L2885">
        <f t="shared" si="620"/>
        <v>2</v>
      </c>
      <c r="M2885">
        <f t="shared" si="621"/>
        <v>19</v>
      </c>
      <c r="N2885" t="str">
        <f t="shared" si="622"/>
        <v>Next Day</v>
      </c>
      <c r="O2885">
        <f t="shared" si="623"/>
        <v>2</v>
      </c>
      <c r="P2885" t="str">
        <f t="shared" si="624"/>
        <v>others</v>
      </c>
    </row>
    <row r="2886" spans="1:16" x14ac:dyDescent="0.25">
      <c r="A2886" t="s">
        <v>5116</v>
      </c>
      <c r="B2886" t="s">
        <v>11</v>
      </c>
      <c r="C2886" t="s">
        <v>4009</v>
      </c>
      <c r="D2886" s="3">
        <v>1</v>
      </c>
      <c r="E2886" t="s">
        <v>22</v>
      </c>
      <c r="F2886" t="s">
        <v>5117</v>
      </c>
      <c r="G2886" t="s">
        <v>59</v>
      </c>
      <c r="H2886" t="s">
        <v>1195</v>
      </c>
      <c r="I2886" t="s">
        <v>59</v>
      </c>
      <c r="J2886" t="s">
        <v>5118</v>
      </c>
      <c r="K2886">
        <f t="shared" si="619"/>
        <v>7</v>
      </c>
      <c r="L2886">
        <f t="shared" si="620"/>
        <v>2</v>
      </c>
      <c r="M2886">
        <f t="shared" si="621"/>
        <v>19</v>
      </c>
      <c r="N2886" t="str">
        <f t="shared" si="622"/>
        <v>Next Day</v>
      </c>
      <c r="O2886">
        <f t="shared" si="623"/>
        <v>2</v>
      </c>
      <c r="P2886" t="str">
        <f t="shared" si="624"/>
        <v>others</v>
      </c>
    </row>
    <row r="2887" spans="1:16" x14ac:dyDescent="0.25">
      <c r="A2887" t="s">
        <v>5119</v>
      </c>
      <c r="B2887" t="s">
        <v>11</v>
      </c>
      <c r="C2887" t="s">
        <v>4009</v>
      </c>
      <c r="D2887" s="3">
        <v>1</v>
      </c>
      <c r="E2887" t="s">
        <v>22</v>
      </c>
      <c r="F2887" t="s">
        <v>845</v>
      </c>
      <c r="G2887" t="s">
        <v>59</v>
      </c>
      <c r="H2887" t="s">
        <v>1195</v>
      </c>
      <c r="I2887" t="s">
        <v>59</v>
      </c>
      <c r="J2887" t="s">
        <v>5120</v>
      </c>
      <c r="K2887">
        <f t="shared" si="619"/>
        <v>7</v>
      </c>
      <c r="L2887">
        <f t="shared" si="620"/>
        <v>2</v>
      </c>
      <c r="M2887">
        <f t="shared" si="621"/>
        <v>19</v>
      </c>
      <c r="N2887" t="str">
        <f t="shared" si="622"/>
        <v>Next Day</v>
      </c>
      <c r="O2887">
        <f t="shared" si="623"/>
        <v>2</v>
      </c>
      <c r="P2887" t="str">
        <f t="shared" si="624"/>
        <v>others</v>
      </c>
    </row>
    <row r="2888" spans="1:16" x14ac:dyDescent="0.25">
      <c r="A2888" t="s">
        <v>5121</v>
      </c>
      <c r="B2888" t="s">
        <v>11</v>
      </c>
      <c r="C2888" t="s">
        <v>4009</v>
      </c>
      <c r="D2888" s="3">
        <v>2</v>
      </c>
      <c r="E2888" t="s">
        <v>22</v>
      </c>
      <c r="F2888" t="s">
        <v>5122</v>
      </c>
      <c r="G2888" t="s">
        <v>59</v>
      </c>
      <c r="H2888" t="s">
        <v>1195</v>
      </c>
      <c r="I2888" t="s">
        <v>59</v>
      </c>
      <c r="J2888" t="s">
        <v>5123</v>
      </c>
      <c r="K2888">
        <f t="shared" si="619"/>
        <v>7</v>
      </c>
      <c r="L2888">
        <f t="shared" si="620"/>
        <v>2</v>
      </c>
      <c r="M2888">
        <f t="shared" si="621"/>
        <v>19</v>
      </c>
      <c r="N2888" t="str">
        <f t="shared" si="622"/>
        <v>Next Day</v>
      </c>
      <c r="O2888">
        <f t="shared" si="623"/>
        <v>2</v>
      </c>
      <c r="P2888" t="str">
        <f t="shared" si="624"/>
        <v>others</v>
      </c>
    </row>
    <row r="2889" spans="1:16" x14ac:dyDescent="0.25">
      <c r="A2889" t="s">
        <v>5124</v>
      </c>
      <c r="B2889" t="s">
        <v>11</v>
      </c>
      <c r="C2889" t="s">
        <v>4009</v>
      </c>
      <c r="D2889" s="3">
        <v>1</v>
      </c>
      <c r="E2889" t="s">
        <v>22</v>
      </c>
      <c r="F2889" t="s">
        <v>845</v>
      </c>
      <c r="G2889" t="s">
        <v>59</v>
      </c>
      <c r="H2889" t="s">
        <v>1195</v>
      </c>
      <c r="I2889" t="s">
        <v>59</v>
      </c>
      <c r="J2889" t="s">
        <v>5125</v>
      </c>
      <c r="K2889">
        <f t="shared" si="619"/>
        <v>7</v>
      </c>
      <c r="L2889">
        <f t="shared" si="620"/>
        <v>2</v>
      </c>
      <c r="M2889">
        <f t="shared" si="621"/>
        <v>19</v>
      </c>
      <c r="N2889" t="str">
        <f t="shared" si="622"/>
        <v>Next Day</v>
      </c>
      <c r="O2889">
        <f t="shared" si="623"/>
        <v>2</v>
      </c>
      <c r="P2889" t="str">
        <f t="shared" si="624"/>
        <v>others</v>
      </c>
    </row>
    <row r="2890" spans="1:16" x14ac:dyDescent="0.25">
      <c r="A2890" t="s">
        <v>5126</v>
      </c>
      <c r="B2890" t="s">
        <v>11</v>
      </c>
      <c r="C2890" t="s">
        <v>4009</v>
      </c>
      <c r="D2890" s="3">
        <v>2</v>
      </c>
      <c r="E2890" t="s">
        <v>22</v>
      </c>
      <c r="F2890" t="s">
        <v>5127</v>
      </c>
      <c r="G2890" t="s">
        <v>59</v>
      </c>
      <c r="H2890" t="s">
        <v>1195</v>
      </c>
      <c r="I2890" t="s">
        <v>59</v>
      </c>
      <c r="J2890" t="s">
        <v>5128</v>
      </c>
      <c r="K2890">
        <f t="shared" si="619"/>
        <v>7</v>
      </c>
      <c r="L2890">
        <f t="shared" si="620"/>
        <v>2</v>
      </c>
      <c r="M2890">
        <f t="shared" si="621"/>
        <v>19</v>
      </c>
      <c r="N2890" t="str">
        <f t="shared" si="622"/>
        <v>Next Day</v>
      </c>
      <c r="O2890">
        <f t="shared" si="623"/>
        <v>2</v>
      </c>
      <c r="P2890" t="str">
        <f t="shared" si="624"/>
        <v>others</v>
      </c>
    </row>
    <row r="2891" spans="1:16" x14ac:dyDescent="0.25">
      <c r="A2891" t="s">
        <v>5129</v>
      </c>
      <c r="B2891" t="s">
        <v>11</v>
      </c>
      <c r="C2891" t="s">
        <v>4009</v>
      </c>
      <c r="D2891" s="3">
        <v>1</v>
      </c>
      <c r="E2891" t="s">
        <v>22</v>
      </c>
      <c r="F2891" t="s">
        <v>5130</v>
      </c>
      <c r="G2891" t="s">
        <v>59</v>
      </c>
      <c r="H2891" t="s">
        <v>1195</v>
      </c>
      <c r="I2891" t="s">
        <v>59</v>
      </c>
      <c r="J2891" t="s">
        <v>5131</v>
      </c>
      <c r="K2891">
        <f t="shared" si="619"/>
        <v>7</v>
      </c>
      <c r="L2891">
        <f t="shared" si="620"/>
        <v>2</v>
      </c>
      <c r="M2891">
        <f t="shared" si="621"/>
        <v>19</v>
      </c>
      <c r="N2891" t="str">
        <f t="shared" si="622"/>
        <v>Next Day</v>
      </c>
      <c r="O2891">
        <f t="shared" si="623"/>
        <v>2</v>
      </c>
      <c r="P2891" t="str">
        <f t="shared" si="624"/>
        <v>others</v>
      </c>
    </row>
    <row r="2892" spans="1:16" x14ac:dyDescent="0.25">
      <c r="A2892" t="s">
        <v>5132</v>
      </c>
      <c r="B2892" t="s">
        <v>11</v>
      </c>
      <c r="C2892" t="s">
        <v>4009</v>
      </c>
      <c r="D2892" s="3">
        <v>1</v>
      </c>
      <c r="E2892" t="s">
        <v>22</v>
      </c>
      <c r="F2892" t="s">
        <v>5117</v>
      </c>
      <c r="G2892" t="s">
        <v>59</v>
      </c>
      <c r="H2892" t="s">
        <v>1195</v>
      </c>
      <c r="I2892" t="s">
        <v>59</v>
      </c>
      <c r="J2892" t="s">
        <v>5133</v>
      </c>
      <c r="K2892">
        <f t="shared" si="619"/>
        <v>7</v>
      </c>
      <c r="L2892">
        <f t="shared" si="620"/>
        <v>2</v>
      </c>
      <c r="M2892">
        <f t="shared" si="621"/>
        <v>19</v>
      </c>
      <c r="N2892" t="str">
        <f t="shared" si="622"/>
        <v>Next Day</v>
      </c>
      <c r="O2892">
        <f t="shared" si="623"/>
        <v>2</v>
      </c>
      <c r="P2892" t="str">
        <f t="shared" si="624"/>
        <v>others</v>
      </c>
    </row>
    <row r="2893" spans="1:16" x14ac:dyDescent="0.25">
      <c r="A2893" t="s">
        <v>5134</v>
      </c>
      <c r="B2893" t="s">
        <v>11</v>
      </c>
      <c r="C2893" t="s">
        <v>4009</v>
      </c>
      <c r="D2893" s="3">
        <v>2</v>
      </c>
      <c r="E2893" t="s">
        <v>22</v>
      </c>
      <c r="F2893" t="s">
        <v>5130</v>
      </c>
      <c r="G2893" t="s">
        <v>59</v>
      </c>
      <c r="H2893" t="s">
        <v>1195</v>
      </c>
      <c r="I2893" t="s">
        <v>59</v>
      </c>
      <c r="J2893" t="s">
        <v>5135</v>
      </c>
      <c r="K2893">
        <f t="shared" si="619"/>
        <v>7</v>
      </c>
      <c r="L2893">
        <f t="shared" si="620"/>
        <v>2</v>
      </c>
      <c r="M2893">
        <f t="shared" si="621"/>
        <v>19</v>
      </c>
      <c r="N2893" t="str">
        <f t="shared" si="622"/>
        <v>Next Day</v>
      </c>
      <c r="O2893">
        <f t="shared" si="623"/>
        <v>2</v>
      </c>
      <c r="P2893" t="str">
        <f t="shared" si="624"/>
        <v>others</v>
      </c>
    </row>
    <row r="2894" spans="1:16" x14ac:dyDescent="0.25">
      <c r="A2894" t="s">
        <v>5136</v>
      </c>
      <c r="B2894" t="s">
        <v>11</v>
      </c>
      <c r="C2894" t="s">
        <v>4009</v>
      </c>
      <c r="D2894" s="3">
        <v>1</v>
      </c>
      <c r="E2894" t="s">
        <v>22</v>
      </c>
      <c r="F2894" t="s">
        <v>5117</v>
      </c>
      <c r="G2894" t="s">
        <v>59</v>
      </c>
      <c r="H2894" t="s">
        <v>1195</v>
      </c>
      <c r="I2894" t="s">
        <v>59</v>
      </c>
      <c r="J2894" t="s">
        <v>5137</v>
      </c>
      <c r="K2894">
        <f t="shared" si="619"/>
        <v>7</v>
      </c>
      <c r="L2894">
        <f t="shared" si="620"/>
        <v>2</v>
      </c>
      <c r="M2894">
        <f t="shared" si="621"/>
        <v>19</v>
      </c>
      <c r="N2894" t="str">
        <f t="shared" si="622"/>
        <v>Next Day</v>
      </c>
      <c r="O2894">
        <f t="shared" si="623"/>
        <v>2</v>
      </c>
      <c r="P2894" t="str">
        <f t="shared" si="624"/>
        <v>others</v>
      </c>
    </row>
    <row r="2895" spans="1:16" x14ac:dyDescent="0.25">
      <c r="A2895" t="s">
        <v>5138</v>
      </c>
      <c r="B2895" t="s">
        <v>11</v>
      </c>
      <c r="C2895" t="s">
        <v>4009</v>
      </c>
      <c r="D2895" s="3">
        <v>1</v>
      </c>
      <c r="E2895" t="s">
        <v>22</v>
      </c>
      <c r="F2895" t="s">
        <v>5139</v>
      </c>
      <c r="G2895" t="s">
        <v>59</v>
      </c>
      <c r="H2895" t="s">
        <v>1195</v>
      </c>
      <c r="I2895" t="s">
        <v>59</v>
      </c>
      <c r="J2895" t="s">
        <v>5140</v>
      </c>
      <c r="K2895">
        <f t="shared" si="619"/>
        <v>7</v>
      </c>
      <c r="L2895">
        <f t="shared" si="620"/>
        <v>2</v>
      </c>
      <c r="M2895">
        <f t="shared" si="621"/>
        <v>19</v>
      </c>
      <c r="N2895" t="str">
        <f t="shared" si="622"/>
        <v>Next Day</v>
      </c>
      <c r="O2895">
        <f t="shared" si="623"/>
        <v>2</v>
      </c>
      <c r="P2895" t="str">
        <f t="shared" si="624"/>
        <v>others</v>
      </c>
    </row>
    <row r="2896" spans="1:16" hidden="1" x14ac:dyDescent="0.25">
      <c r="A2896" t="s">
        <v>10690</v>
      </c>
      <c r="B2896" t="s">
        <v>4017</v>
      </c>
      <c r="C2896" t="s">
        <v>4009</v>
      </c>
      <c r="D2896">
        <v>1</v>
      </c>
      <c r="E2896" t="s">
        <v>697</v>
      </c>
      <c r="F2896" t="s">
        <v>783</v>
      </c>
      <c r="G2896" t="s">
        <v>691</v>
      </c>
      <c r="H2896" t="s">
        <v>1195</v>
      </c>
      <c r="I2896" t="s">
        <v>4019</v>
      </c>
      <c r="J2896" t="s">
        <v>4019</v>
      </c>
    </row>
    <row r="2897" spans="1:16" hidden="1" x14ac:dyDescent="0.25">
      <c r="A2897" t="s">
        <v>10691</v>
      </c>
      <c r="B2897" t="s">
        <v>4017</v>
      </c>
      <c r="C2897" t="s">
        <v>4009</v>
      </c>
      <c r="D2897">
        <v>1</v>
      </c>
      <c r="E2897" t="s">
        <v>697</v>
      </c>
      <c r="F2897" t="s">
        <v>2612</v>
      </c>
      <c r="G2897" t="s">
        <v>691</v>
      </c>
      <c r="H2897" t="s">
        <v>1195</v>
      </c>
      <c r="I2897" t="s">
        <v>4019</v>
      </c>
      <c r="J2897" t="s">
        <v>4019</v>
      </c>
    </row>
    <row r="2898" spans="1:16" x14ac:dyDescent="0.25">
      <c r="A2898" t="s">
        <v>5141</v>
      </c>
      <c r="B2898" t="s">
        <v>11</v>
      </c>
      <c r="C2898" t="s">
        <v>4009</v>
      </c>
      <c r="D2898" s="3">
        <v>2</v>
      </c>
      <c r="E2898" t="s">
        <v>22</v>
      </c>
      <c r="F2898" t="s">
        <v>5127</v>
      </c>
      <c r="G2898" t="s">
        <v>59</v>
      </c>
      <c r="H2898" t="s">
        <v>1195</v>
      </c>
      <c r="I2898" t="s">
        <v>59</v>
      </c>
      <c r="J2898" t="s">
        <v>5142</v>
      </c>
      <c r="K2898">
        <f>MONTH(I2898)</f>
        <v>7</v>
      </c>
      <c r="L2898">
        <f t="shared" ref="L2898" si="625">DAY(I2898)</f>
        <v>2</v>
      </c>
      <c r="M2898">
        <f>HOUR(J2898)+1</f>
        <v>19</v>
      </c>
      <c r="N2898" t="str">
        <f>IF(OR(ISBLANK(E2898),ISBLANK(I2898)),"Missing Date",IF(I2898=E2898,"Same Day",IF(WEEKDAY(E2898,2)=5,IF(DAY(I2898)=DAY(E2898+3),"Next Day",IF(DAY(I2898)=DAY(E2898+4),"2 Days","Other")),IF(WEEKDAY(E2898,2)=4,IF(DAY(I2898)=DAY(E2898+1),"Next Day",IF(DAY(I2898)=DAY(E2898+4),"2 Days","Other")),IF(DAY(I2898)=DAY(E2898+1),"Next Day",IF(DAY(I2898)=DAY(E2898+2),"2 Days","Other"))))))</f>
        <v>Next Day</v>
      </c>
      <c r="O2898">
        <f>WEEKDAY(E2898,2)</f>
        <v>2</v>
      </c>
      <c r="P2898" t="str">
        <f>IF(HOUR(F2898)&lt;11,"before","others")</f>
        <v>others</v>
      </c>
    </row>
    <row r="2899" spans="1:16" hidden="1" x14ac:dyDescent="0.25">
      <c r="A2899" t="s">
        <v>10693</v>
      </c>
      <c r="B2899" t="s">
        <v>4017</v>
      </c>
      <c r="C2899" t="s">
        <v>4009</v>
      </c>
      <c r="D2899">
        <v>1</v>
      </c>
      <c r="E2899" t="s">
        <v>697</v>
      </c>
      <c r="F2899" t="s">
        <v>10669</v>
      </c>
      <c r="G2899" t="s">
        <v>691</v>
      </c>
      <c r="H2899" t="s">
        <v>1195</v>
      </c>
      <c r="I2899" t="s">
        <v>4019</v>
      </c>
      <c r="J2899" t="s">
        <v>4019</v>
      </c>
    </row>
    <row r="2900" spans="1:16" hidden="1" x14ac:dyDescent="0.25">
      <c r="A2900" t="s">
        <v>10694</v>
      </c>
      <c r="B2900" t="s">
        <v>4017</v>
      </c>
      <c r="C2900" t="s">
        <v>4009</v>
      </c>
      <c r="D2900">
        <v>1</v>
      </c>
      <c r="E2900" t="s">
        <v>697</v>
      </c>
      <c r="F2900" t="s">
        <v>10688</v>
      </c>
      <c r="G2900" t="s">
        <v>691</v>
      </c>
      <c r="H2900" t="s">
        <v>1195</v>
      </c>
      <c r="I2900" t="s">
        <v>4019</v>
      </c>
      <c r="J2900" t="s">
        <v>4019</v>
      </c>
    </row>
    <row r="2901" spans="1:16" x14ac:dyDescent="0.25">
      <c r="A2901" t="s">
        <v>5143</v>
      </c>
      <c r="B2901" t="s">
        <v>11</v>
      </c>
      <c r="C2901" t="s">
        <v>4013</v>
      </c>
      <c r="D2901" s="3">
        <v>2</v>
      </c>
      <c r="E2901" t="s">
        <v>22</v>
      </c>
      <c r="F2901" t="s">
        <v>5130</v>
      </c>
      <c r="G2901" t="s">
        <v>59</v>
      </c>
      <c r="H2901" t="s">
        <v>1195</v>
      </c>
      <c r="I2901" t="s">
        <v>59</v>
      </c>
      <c r="J2901" t="s">
        <v>5144</v>
      </c>
      <c r="K2901">
        <f t="shared" ref="K2901:K2907" si="626">MONTH(I2901)</f>
        <v>7</v>
      </c>
      <c r="L2901">
        <f t="shared" ref="L2901:L2907" si="627">DAY(I2901)</f>
        <v>2</v>
      </c>
      <c r="M2901">
        <f t="shared" ref="M2901:M2907" si="628">HOUR(J2901)+1</f>
        <v>14</v>
      </c>
      <c r="N2901" t="str">
        <f t="shared" ref="N2901:N2907" si="629">IF(OR(ISBLANK(E2901),ISBLANK(I2901)),"Missing Date",IF(I2901=E2901,"Same Day",IF(WEEKDAY(E2901,2)=5,IF(DAY(I2901)=DAY(E2901+3),"Next Day",IF(DAY(I2901)=DAY(E2901+4),"2 Days","Other")),IF(WEEKDAY(E2901,2)=4,IF(DAY(I2901)=DAY(E2901+1),"Next Day",IF(DAY(I2901)=DAY(E2901+4),"2 Days","Other")),IF(DAY(I2901)=DAY(E2901+1),"Next Day",IF(DAY(I2901)=DAY(E2901+2),"2 Days","Other"))))))</f>
        <v>Next Day</v>
      </c>
      <c r="O2901">
        <f t="shared" ref="O2901:O2907" si="630">WEEKDAY(E2901,2)</f>
        <v>2</v>
      </c>
      <c r="P2901" t="str">
        <f t="shared" ref="P2901:P2907" si="631">IF(HOUR(F2901)&lt;11,"before","others")</f>
        <v>others</v>
      </c>
    </row>
    <row r="2902" spans="1:16" x14ac:dyDescent="0.25">
      <c r="A2902" t="s">
        <v>5145</v>
      </c>
      <c r="B2902" t="s">
        <v>11</v>
      </c>
      <c r="C2902" t="s">
        <v>4009</v>
      </c>
      <c r="D2902" s="3">
        <v>1</v>
      </c>
      <c r="E2902" t="s">
        <v>22</v>
      </c>
      <c r="F2902" t="s">
        <v>4833</v>
      </c>
      <c r="G2902" t="s">
        <v>59</v>
      </c>
      <c r="H2902" t="s">
        <v>1195</v>
      </c>
      <c r="I2902" t="s">
        <v>59</v>
      </c>
      <c r="J2902" t="s">
        <v>5146</v>
      </c>
      <c r="K2902">
        <f t="shared" si="626"/>
        <v>7</v>
      </c>
      <c r="L2902">
        <f t="shared" si="627"/>
        <v>2</v>
      </c>
      <c r="M2902">
        <f t="shared" si="628"/>
        <v>19</v>
      </c>
      <c r="N2902" t="str">
        <f t="shared" si="629"/>
        <v>Next Day</v>
      </c>
      <c r="O2902">
        <f t="shared" si="630"/>
        <v>2</v>
      </c>
      <c r="P2902" t="str">
        <f t="shared" si="631"/>
        <v>others</v>
      </c>
    </row>
    <row r="2903" spans="1:16" x14ac:dyDescent="0.25">
      <c r="A2903" t="s">
        <v>5147</v>
      </c>
      <c r="B2903" t="s">
        <v>11</v>
      </c>
      <c r="C2903" t="s">
        <v>4009</v>
      </c>
      <c r="D2903" s="3">
        <v>2</v>
      </c>
      <c r="E2903" t="s">
        <v>22</v>
      </c>
      <c r="F2903" t="s">
        <v>5148</v>
      </c>
      <c r="G2903" t="s">
        <v>59</v>
      </c>
      <c r="H2903" t="s">
        <v>1195</v>
      </c>
      <c r="I2903" t="s">
        <v>59</v>
      </c>
      <c r="J2903" t="s">
        <v>5149</v>
      </c>
      <c r="K2903">
        <f t="shared" si="626"/>
        <v>7</v>
      </c>
      <c r="L2903">
        <f t="shared" si="627"/>
        <v>2</v>
      </c>
      <c r="M2903">
        <f t="shared" si="628"/>
        <v>19</v>
      </c>
      <c r="N2903" t="str">
        <f t="shared" si="629"/>
        <v>Next Day</v>
      </c>
      <c r="O2903">
        <f t="shared" si="630"/>
        <v>2</v>
      </c>
      <c r="P2903" t="str">
        <f t="shared" si="631"/>
        <v>others</v>
      </c>
    </row>
    <row r="2904" spans="1:16" x14ac:dyDescent="0.25">
      <c r="A2904" t="s">
        <v>5150</v>
      </c>
      <c r="B2904" t="s">
        <v>11</v>
      </c>
      <c r="C2904" t="s">
        <v>4009</v>
      </c>
      <c r="D2904" s="3">
        <v>2</v>
      </c>
      <c r="E2904" t="s">
        <v>21</v>
      </c>
      <c r="F2904" t="s">
        <v>5151</v>
      </c>
      <c r="G2904" t="s">
        <v>22</v>
      </c>
      <c r="H2904" t="s">
        <v>1195</v>
      </c>
      <c r="I2904" t="s">
        <v>22</v>
      </c>
      <c r="J2904" t="s">
        <v>5152</v>
      </c>
      <c r="K2904">
        <f t="shared" si="626"/>
        <v>7</v>
      </c>
      <c r="L2904">
        <f t="shared" si="627"/>
        <v>1</v>
      </c>
      <c r="M2904">
        <f t="shared" si="628"/>
        <v>21</v>
      </c>
      <c r="N2904" t="str">
        <f t="shared" si="629"/>
        <v>Next Day</v>
      </c>
      <c r="O2904">
        <f t="shared" si="630"/>
        <v>1</v>
      </c>
      <c r="P2904" t="str">
        <f t="shared" si="631"/>
        <v>others</v>
      </c>
    </row>
    <row r="2905" spans="1:16" x14ac:dyDescent="0.25">
      <c r="A2905" t="s">
        <v>5153</v>
      </c>
      <c r="B2905" t="s">
        <v>11</v>
      </c>
      <c r="C2905" t="s">
        <v>4009</v>
      </c>
      <c r="D2905" s="3">
        <v>12</v>
      </c>
      <c r="E2905" t="s">
        <v>22</v>
      </c>
      <c r="F2905" t="s">
        <v>5154</v>
      </c>
      <c r="G2905" t="s">
        <v>59</v>
      </c>
      <c r="H2905" t="s">
        <v>1195</v>
      </c>
      <c r="I2905" t="s">
        <v>59</v>
      </c>
      <c r="J2905" t="s">
        <v>5155</v>
      </c>
      <c r="K2905">
        <f t="shared" si="626"/>
        <v>7</v>
      </c>
      <c r="L2905">
        <f t="shared" si="627"/>
        <v>2</v>
      </c>
      <c r="M2905">
        <f t="shared" si="628"/>
        <v>19</v>
      </c>
      <c r="N2905" t="str">
        <f t="shared" si="629"/>
        <v>Next Day</v>
      </c>
      <c r="O2905">
        <f t="shared" si="630"/>
        <v>2</v>
      </c>
      <c r="P2905" t="str">
        <f t="shared" si="631"/>
        <v>others</v>
      </c>
    </row>
    <row r="2906" spans="1:16" x14ac:dyDescent="0.25">
      <c r="A2906" t="s">
        <v>5156</v>
      </c>
      <c r="B2906" t="s">
        <v>11</v>
      </c>
      <c r="C2906" t="s">
        <v>4009</v>
      </c>
      <c r="D2906" s="3">
        <v>1</v>
      </c>
      <c r="E2906" t="s">
        <v>22</v>
      </c>
      <c r="F2906" t="s">
        <v>5154</v>
      </c>
      <c r="G2906" t="s">
        <v>59</v>
      </c>
      <c r="H2906" t="s">
        <v>1195</v>
      </c>
      <c r="I2906" t="s">
        <v>59</v>
      </c>
      <c r="J2906" t="s">
        <v>5157</v>
      </c>
      <c r="K2906">
        <f t="shared" si="626"/>
        <v>7</v>
      </c>
      <c r="L2906">
        <f t="shared" si="627"/>
        <v>2</v>
      </c>
      <c r="M2906">
        <f t="shared" si="628"/>
        <v>19</v>
      </c>
      <c r="N2906" t="str">
        <f t="shared" si="629"/>
        <v>Next Day</v>
      </c>
      <c r="O2906">
        <f t="shared" si="630"/>
        <v>2</v>
      </c>
      <c r="P2906" t="str">
        <f t="shared" si="631"/>
        <v>others</v>
      </c>
    </row>
    <row r="2907" spans="1:16" x14ac:dyDescent="0.25">
      <c r="A2907" t="s">
        <v>5158</v>
      </c>
      <c r="B2907" t="s">
        <v>11</v>
      </c>
      <c r="C2907" t="s">
        <v>4013</v>
      </c>
      <c r="D2907" s="3">
        <v>14</v>
      </c>
      <c r="E2907" t="s">
        <v>22</v>
      </c>
      <c r="F2907" t="s">
        <v>5159</v>
      </c>
      <c r="G2907" t="s">
        <v>59</v>
      </c>
      <c r="H2907" t="s">
        <v>1195</v>
      </c>
      <c r="I2907" t="s">
        <v>59</v>
      </c>
      <c r="J2907" t="s">
        <v>5160</v>
      </c>
      <c r="K2907">
        <f t="shared" si="626"/>
        <v>7</v>
      </c>
      <c r="L2907">
        <f t="shared" si="627"/>
        <v>2</v>
      </c>
      <c r="M2907">
        <f t="shared" si="628"/>
        <v>14</v>
      </c>
      <c r="N2907" t="str">
        <f t="shared" si="629"/>
        <v>Next Day</v>
      </c>
      <c r="O2907">
        <f t="shared" si="630"/>
        <v>2</v>
      </c>
      <c r="P2907" t="str">
        <f t="shared" si="631"/>
        <v>others</v>
      </c>
    </row>
    <row r="2908" spans="1:16" hidden="1" x14ac:dyDescent="0.25">
      <c r="A2908" t="s">
        <v>10712</v>
      </c>
      <c r="B2908" t="s">
        <v>4017</v>
      </c>
      <c r="C2908" t="s">
        <v>4009</v>
      </c>
      <c r="D2908">
        <v>1</v>
      </c>
      <c r="E2908" t="s">
        <v>691</v>
      </c>
      <c r="F2908" t="s">
        <v>10710</v>
      </c>
      <c r="G2908" t="s">
        <v>761</v>
      </c>
      <c r="H2908" t="s">
        <v>1195</v>
      </c>
      <c r="I2908" t="s">
        <v>4019</v>
      </c>
      <c r="J2908" t="s">
        <v>4019</v>
      </c>
    </row>
    <row r="2909" spans="1:16" x14ac:dyDescent="0.25">
      <c r="A2909" t="s">
        <v>5161</v>
      </c>
      <c r="B2909" t="s">
        <v>11</v>
      </c>
      <c r="C2909" t="s">
        <v>4009</v>
      </c>
      <c r="D2909" s="3">
        <v>3</v>
      </c>
      <c r="E2909" t="s">
        <v>22</v>
      </c>
      <c r="F2909" t="s">
        <v>5162</v>
      </c>
      <c r="G2909" t="s">
        <v>59</v>
      </c>
      <c r="H2909" t="s">
        <v>1195</v>
      </c>
      <c r="I2909" t="s">
        <v>59</v>
      </c>
      <c r="J2909" t="s">
        <v>5163</v>
      </c>
      <c r="K2909">
        <f t="shared" ref="K2909:K2925" si="632">MONTH(I2909)</f>
        <v>7</v>
      </c>
      <c r="L2909">
        <f t="shared" ref="L2909:L2925" si="633">DAY(I2909)</f>
        <v>2</v>
      </c>
      <c r="M2909">
        <f t="shared" ref="M2909:M2925" si="634">HOUR(J2909)+1</f>
        <v>19</v>
      </c>
      <c r="N2909" t="str">
        <f t="shared" ref="N2909:N2925" si="635">IF(OR(ISBLANK(E2909),ISBLANK(I2909)),"Missing Date",IF(I2909=E2909,"Same Day",IF(WEEKDAY(E2909,2)=5,IF(DAY(I2909)=DAY(E2909+3),"Next Day",IF(DAY(I2909)=DAY(E2909+4),"2 Days","Other")),IF(WEEKDAY(E2909,2)=4,IF(DAY(I2909)=DAY(E2909+1),"Next Day",IF(DAY(I2909)=DAY(E2909+4),"2 Days","Other")),IF(DAY(I2909)=DAY(E2909+1),"Next Day",IF(DAY(I2909)=DAY(E2909+2),"2 Days","Other"))))))</f>
        <v>Next Day</v>
      </c>
      <c r="O2909">
        <f t="shared" ref="O2909:O2925" si="636">WEEKDAY(E2909,2)</f>
        <v>2</v>
      </c>
      <c r="P2909" t="str">
        <f t="shared" ref="P2909:P2925" si="637">IF(HOUR(F2909)&lt;11,"before","others")</f>
        <v>others</v>
      </c>
    </row>
    <row r="2910" spans="1:16" x14ac:dyDescent="0.25">
      <c r="A2910" t="s">
        <v>5164</v>
      </c>
      <c r="B2910" t="s">
        <v>11</v>
      </c>
      <c r="C2910" t="s">
        <v>4009</v>
      </c>
      <c r="D2910" s="3">
        <v>1</v>
      </c>
      <c r="E2910" t="s">
        <v>22</v>
      </c>
      <c r="F2910" t="s">
        <v>5162</v>
      </c>
      <c r="G2910" t="s">
        <v>59</v>
      </c>
      <c r="H2910" t="s">
        <v>1195</v>
      </c>
      <c r="I2910" t="s">
        <v>59</v>
      </c>
      <c r="J2910" t="s">
        <v>5165</v>
      </c>
      <c r="K2910">
        <f t="shared" si="632"/>
        <v>7</v>
      </c>
      <c r="L2910">
        <f t="shared" si="633"/>
        <v>2</v>
      </c>
      <c r="M2910">
        <f t="shared" si="634"/>
        <v>19</v>
      </c>
      <c r="N2910" t="str">
        <f t="shared" si="635"/>
        <v>Next Day</v>
      </c>
      <c r="O2910">
        <f t="shared" si="636"/>
        <v>2</v>
      </c>
      <c r="P2910" t="str">
        <f t="shared" si="637"/>
        <v>others</v>
      </c>
    </row>
    <row r="2911" spans="1:16" x14ac:dyDescent="0.25">
      <c r="A2911" t="s">
        <v>5166</v>
      </c>
      <c r="B2911" t="s">
        <v>11</v>
      </c>
      <c r="C2911" t="s">
        <v>4009</v>
      </c>
      <c r="D2911" s="3">
        <v>1</v>
      </c>
      <c r="E2911" t="s">
        <v>22</v>
      </c>
      <c r="F2911" t="s">
        <v>5167</v>
      </c>
      <c r="G2911" t="s">
        <v>59</v>
      </c>
      <c r="H2911" t="s">
        <v>1195</v>
      </c>
      <c r="I2911" t="s">
        <v>59</v>
      </c>
      <c r="J2911" t="s">
        <v>5168</v>
      </c>
      <c r="K2911">
        <f t="shared" si="632"/>
        <v>7</v>
      </c>
      <c r="L2911">
        <f t="shared" si="633"/>
        <v>2</v>
      </c>
      <c r="M2911">
        <f t="shared" si="634"/>
        <v>19</v>
      </c>
      <c r="N2911" t="str">
        <f t="shared" si="635"/>
        <v>Next Day</v>
      </c>
      <c r="O2911">
        <f t="shared" si="636"/>
        <v>2</v>
      </c>
      <c r="P2911" t="str">
        <f t="shared" si="637"/>
        <v>others</v>
      </c>
    </row>
    <row r="2912" spans="1:16" x14ac:dyDescent="0.25">
      <c r="A2912" t="s">
        <v>5169</v>
      </c>
      <c r="B2912" t="s">
        <v>11</v>
      </c>
      <c r="C2912" t="s">
        <v>4013</v>
      </c>
      <c r="D2912" s="3">
        <v>10</v>
      </c>
      <c r="E2912" t="s">
        <v>22</v>
      </c>
      <c r="F2912" t="s">
        <v>5170</v>
      </c>
      <c r="G2912" t="s">
        <v>59</v>
      </c>
      <c r="H2912" t="s">
        <v>1195</v>
      </c>
      <c r="I2912" t="s">
        <v>59</v>
      </c>
      <c r="J2912" t="s">
        <v>5171</v>
      </c>
      <c r="K2912">
        <f t="shared" si="632"/>
        <v>7</v>
      </c>
      <c r="L2912">
        <f t="shared" si="633"/>
        <v>2</v>
      </c>
      <c r="M2912">
        <f t="shared" si="634"/>
        <v>14</v>
      </c>
      <c r="N2912" t="str">
        <f t="shared" si="635"/>
        <v>Next Day</v>
      </c>
      <c r="O2912">
        <f t="shared" si="636"/>
        <v>2</v>
      </c>
      <c r="P2912" t="str">
        <f t="shared" si="637"/>
        <v>others</v>
      </c>
    </row>
    <row r="2913" spans="1:16" x14ac:dyDescent="0.25">
      <c r="A2913" t="s">
        <v>5172</v>
      </c>
      <c r="B2913" t="s">
        <v>11</v>
      </c>
      <c r="C2913" t="s">
        <v>4009</v>
      </c>
      <c r="D2913" s="3">
        <v>3</v>
      </c>
      <c r="E2913" t="s">
        <v>22</v>
      </c>
      <c r="F2913" t="s">
        <v>5173</v>
      </c>
      <c r="G2913" t="s">
        <v>59</v>
      </c>
      <c r="H2913" t="s">
        <v>1195</v>
      </c>
      <c r="I2913" t="s">
        <v>59</v>
      </c>
      <c r="J2913" t="s">
        <v>5174</v>
      </c>
      <c r="K2913">
        <f t="shared" si="632"/>
        <v>7</v>
      </c>
      <c r="L2913">
        <f t="shared" si="633"/>
        <v>2</v>
      </c>
      <c r="M2913">
        <f t="shared" si="634"/>
        <v>19</v>
      </c>
      <c r="N2913" t="str">
        <f t="shared" si="635"/>
        <v>Next Day</v>
      </c>
      <c r="O2913">
        <f t="shared" si="636"/>
        <v>2</v>
      </c>
      <c r="P2913" t="str">
        <f t="shared" si="637"/>
        <v>others</v>
      </c>
    </row>
    <row r="2914" spans="1:16" x14ac:dyDescent="0.25">
      <c r="A2914" t="s">
        <v>5175</v>
      </c>
      <c r="B2914" t="s">
        <v>11</v>
      </c>
      <c r="C2914" t="s">
        <v>4009</v>
      </c>
      <c r="D2914" s="3">
        <v>3</v>
      </c>
      <c r="E2914" t="s">
        <v>22</v>
      </c>
      <c r="F2914" t="s">
        <v>5173</v>
      </c>
      <c r="G2914" t="s">
        <v>59</v>
      </c>
      <c r="H2914" t="s">
        <v>1195</v>
      </c>
      <c r="I2914" t="s">
        <v>59</v>
      </c>
      <c r="J2914" t="s">
        <v>5176</v>
      </c>
      <c r="K2914">
        <f t="shared" si="632"/>
        <v>7</v>
      </c>
      <c r="L2914">
        <f t="shared" si="633"/>
        <v>2</v>
      </c>
      <c r="M2914">
        <f t="shared" si="634"/>
        <v>19</v>
      </c>
      <c r="N2914" t="str">
        <f t="shared" si="635"/>
        <v>Next Day</v>
      </c>
      <c r="O2914">
        <f t="shared" si="636"/>
        <v>2</v>
      </c>
      <c r="P2914" t="str">
        <f t="shared" si="637"/>
        <v>others</v>
      </c>
    </row>
    <row r="2915" spans="1:16" x14ac:dyDescent="0.25">
      <c r="A2915" t="s">
        <v>5177</v>
      </c>
      <c r="B2915" t="s">
        <v>11</v>
      </c>
      <c r="C2915" t="s">
        <v>4009</v>
      </c>
      <c r="D2915" s="3">
        <v>1</v>
      </c>
      <c r="E2915" t="s">
        <v>22</v>
      </c>
      <c r="F2915" t="s">
        <v>5178</v>
      </c>
      <c r="G2915" t="s">
        <v>59</v>
      </c>
      <c r="H2915" t="s">
        <v>1195</v>
      </c>
      <c r="I2915" t="s">
        <v>59</v>
      </c>
      <c r="J2915" t="s">
        <v>5179</v>
      </c>
      <c r="K2915">
        <f t="shared" si="632"/>
        <v>7</v>
      </c>
      <c r="L2915">
        <f t="shared" si="633"/>
        <v>2</v>
      </c>
      <c r="M2915">
        <f t="shared" si="634"/>
        <v>19</v>
      </c>
      <c r="N2915" t="str">
        <f t="shared" si="635"/>
        <v>Next Day</v>
      </c>
      <c r="O2915">
        <f t="shared" si="636"/>
        <v>2</v>
      </c>
      <c r="P2915" t="str">
        <f t="shared" si="637"/>
        <v>others</v>
      </c>
    </row>
    <row r="2916" spans="1:16" x14ac:dyDescent="0.25">
      <c r="A2916" t="s">
        <v>5180</v>
      </c>
      <c r="B2916" t="s">
        <v>11</v>
      </c>
      <c r="C2916" t="s">
        <v>4013</v>
      </c>
      <c r="D2916" s="3">
        <v>7</v>
      </c>
      <c r="E2916" t="s">
        <v>22</v>
      </c>
      <c r="F2916" t="s">
        <v>5181</v>
      </c>
      <c r="G2916" t="s">
        <v>59</v>
      </c>
      <c r="H2916" t="s">
        <v>1195</v>
      </c>
      <c r="I2916" t="s">
        <v>59</v>
      </c>
      <c r="J2916" t="s">
        <v>5182</v>
      </c>
      <c r="K2916">
        <f t="shared" si="632"/>
        <v>7</v>
      </c>
      <c r="L2916">
        <f t="shared" si="633"/>
        <v>2</v>
      </c>
      <c r="M2916">
        <f t="shared" si="634"/>
        <v>14</v>
      </c>
      <c r="N2916" t="str">
        <f t="shared" si="635"/>
        <v>Next Day</v>
      </c>
      <c r="O2916">
        <f t="shared" si="636"/>
        <v>2</v>
      </c>
      <c r="P2916" t="str">
        <f t="shared" si="637"/>
        <v>others</v>
      </c>
    </row>
    <row r="2917" spans="1:16" x14ac:dyDescent="0.25">
      <c r="A2917" t="s">
        <v>5183</v>
      </c>
      <c r="B2917" t="s">
        <v>11</v>
      </c>
      <c r="C2917" t="s">
        <v>4009</v>
      </c>
      <c r="D2917" s="3">
        <v>7</v>
      </c>
      <c r="E2917" t="s">
        <v>22</v>
      </c>
      <c r="F2917" t="s">
        <v>5170</v>
      </c>
      <c r="G2917" t="s">
        <v>59</v>
      </c>
      <c r="H2917" t="s">
        <v>1195</v>
      </c>
      <c r="I2917" t="s">
        <v>59</v>
      </c>
      <c r="J2917" t="s">
        <v>5184</v>
      </c>
      <c r="K2917">
        <f t="shared" si="632"/>
        <v>7</v>
      </c>
      <c r="L2917">
        <f t="shared" si="633"/>
        <v>2</v>
      </c>
      <c r="M2917">
        <f t="shared" si="634"/>
        <v>19</v>
      </c>
      <c r="N2917" t="str">
        <f t="shared" si="635"/>
        <v>Next Day</v>
      </c>
      <c r="O2917">
        <f t="shared" si="636"/>
        <v>2</v>
      </c>
      <c r="P2917" t="str">
        <f t="shared" si="637"/>
        <v>others</v>
      </c>
    </row>
    <row r="2918" spans="1:16" x14ac:dyDescent="0.25">
      <c r="A2918" t="s">
        <v>5185</v>
      </c>
      <c r="B2918" t="s">
        <v>11</v>
      </c>
      <c r="C2918" t="s">
        <v>4009</v>
      </c>
      <c r="D2918" s="3">
        <v>1</v>
      </c>
      <c r="E2918" t="s">
        <v>22</v>
      </c>
      <c r="F2918" t="s">
        <v>5186</v>
      </c>
      <c r="G2918" t="s">
        <v>59</v>
      </c>
      <c r="H2918" t="s">
        <v>1195</v>
      </c>
      <c r="I2918" t="s">
        <v>59</v>
      </c>
      <c r="J2918" t="s">
        <v>5187</v>
      </c>
      <c r="K2918">
        <f t="shared" si="632"/>
        <v>7</v>
      </c>
      <c r="L2918">
        <f t="shared" si="633"/>
        <v>2</v>
      </c>
      <c r="M2918">
        <f t="shared" si="634"/>
        <v>19</v>
      </c>
      <c r="N2918" t="str">
        <f t="shared" si="635"/>
        <v>Next Day</v>
      </c>
      <c r="O2918">
        <f t="shared" si="636"/>
        <v>2</v>
      </c>
      <c r="P2918" t="str">
        <f t="shared" si="637"/>
        <v>before</v>
      </c>
    </row>
    <row r="2919" spans="1:16" x14ac:dyDescent="0.25">
      <c r="A2919" t="s">
        <v>5188</v>
      </c>
      <c r="B2919" t="s">
        <v>11</v>
      </c>
      <c r="C2919" t="s">
        <v>4009</v>
      </c>
      <c r="D2919" s="3">
        <v>3</v>
      </c>
      <c r="E2919" t="s">
        <v>22</v>
      </c>
      <c r="F2919" t="s">
        <v>706</v>
      </c>
      <c r="G2919" t="s">
        <v>59</v>
      </c>
      <c r="H2919" t="s">
        <v>1195</v>
      </c>
      <c r="I2919" t="s">
        <v>59</v>
      </c>
      <c r="J2919" t="s">
        <v>5189</v>
      </c>
      <c r="K2919">
        <f t="shared" si="632"/>
        <v>7</v>
      </c>
      <c r="L2919">
        <f t="shared" si="633"/>
        <v>2</v>
      </c>
      <c r="M2919">
        <f t="shared" si="634"/>
        <v>19</v>
      </c>
      <c r="N2919" t="str">
        <f t="shared" si="635"/>
        <v>Next Day</v>
      </c>
      <c r="O2919">
        <f t="shared" si="636"/>
        <v>2</v>
      </c>
      <c r="P2919" t="str">
        <f t="shared" si="637"/>
        <v>others</v>
      </c>
    </row>
    <row r="2920" spans="1:16" x14ac:dyDescent="0.25">
      <c r="A2920" t="s">
        <v>5190</v>
      </c>
      <c r="B2920" t="s">
        <v>11</v>
      </c>
      <c r="C2920" t="s">
        <v>4009</v>
      </c>
      <c r="D2920" s="3">
        <v>2</v>
      </c>
      <c r="E2920" t="s">
        <v>22</v>
      </c>
      <c r="F2920" t="s">
        <v>715</v>
      </c>
      <c r="G2920" t="s">
        <v>59</v>
      </c>
      <c r="H2920" t="s">
        <v>1195</v>
      </c>
      <c r="I2920" t="s">
        <v>59</v>
      </c>
      <c r="J2920" t="s">
        <v>5191</v>
      </c>
      <c r="K2920">
        <f t="shared" si="632"/>
        <v>7</v>
      </c>
      <c r="L2920">
        <f t="shared" si="633"/>
        <v>2</v>
      </c>
      <c r="M2920">
        <f t="shared" si="634"/>
        <v>19</v>
      </c>
      <c r="N2920" t="str">
        <f t="shared" si="635"/>
        <v>Next Day</v>
      </c>
      <c r="O2920">
        <f t="shared" si="636"/>
        <v>2</v>
      </c>
      <c r="P2920" t="str">
        <f t="shared" si="637"/>
        <v>others</v>
      </c>
    </row>
    <row r="2921" spans="1:16" x14ac:dyDescent="0.25">
      <c r="A2921" t="s">
        <v>5192</v>
      </c>
      <c r="B2921" t="s">
        <v>11</v>
      </c>
      <c r="C2921" t="s">
        <v>4009</v>
      </c>
      <c r="D2921" s="3">
        <v>1</v>
      </c>
      <c r="E2921" t="s">
        <v>22</v>
      </c>
      <c r="F2921" t="s">
        <v>102</v>
      </c>
      <c r="G2921" t="s">
        <v>59</v>
      </c>
      <c r="H2921" t="s">
        <v>1195</v>
      </c>
      <c r="I2921" t="s">
        <v>59</v>
      </c>
      <c r="J2921" t="s">
        <v>5193</v>
      </c>
      <c r="K2921">
        <f t="shared" si="632"/>
        <v>7</v>
      </c>
      <c r="L2921">
        <f t="shared" si="633"/>
        <v>2</v>
      </c>
      <c r="M2921">
        <f t="shared" si="634"/>
        <v>19</v>
      </c>
      <c r="N2921" t="str">
        <f t="shared" si="635"/>
        <v>Next Day</v>
      </c>
      <c r="O2921">
        <f t="shared" si="636"/>
        <v>2</v>
      </c>
      <c r="P2921" t="str">
        <f t="shared" si="637"/>
        <v>others</v>
      </c>
    </row>
    <row r="2922" spans="1:16" x14ac:dyDescent="0.25">
      <c r="A2922" t="s">
        <v>5194</v>
      </c>
      <c r="B2922" t="s">
        <v>11</v>
      </c>
      <c r="C2922" t="s">
        <v>4009</v>
      </c>
      <c r="D2922" s="3">
        <v>1</v>
      </c>
      <c r="E2922" t="s">
        <v>22</v>
      </c>
      <c r="F2922" t="s">
        <v>5195</v>
      </c>
      <c r="G2922" t="s">
        <v>59</v>
      </c>
      <c r="H2922" t="s">
        <v>1195</v>
      </c>
      <c r="I2922" t="s">
        <v>59</v>
      </c>
      <c r="J2922" t="s">
        <v>5196</v>
      </c>
      <c r="K2922">
        <f t="shared" si="632"/>
        <v>7</v>
      </c>
      <c r="L2922">
        <f t="shared" si="633"/>
        <v>2</v>
      </c>
      <c r="M2922">
        <f t="shared" si="634"/>
        <v>19</v>
      </c>
      <c r="N2922" t="str">
        <f t="shared" si="635"/>
        <v>Next Day</v>
      </c>
      <c r="O2922">
        <f t="shared" si="636"/>
        <v>2</v>
      </c>
      <c r="P2922" t="str">
        <f t="shared" si="637"/>
        <v>others</v>
      </c>
    </row>
    <row r="2923" spans="1:16" x14ac:dyDescent="0.25">
      <c r="A2923" t="s">
        <v>5197</v>
      </c>
      <c r="B2923" t="s">
        <v>11</v>
      </c>
      <c r="C2923" t="s">
        <v>4045</v>
      </c>
      <c r="D2923" s="3">
        <v>27</v>
      </c>
      <c r="E2923" t="s">
        <v>22</v>
      </c>
      <c r="F2923" t="s">
        <v>5198</v>
      </c>
      <c r="G2923" t="s">
        <v>59</v>
      </c>
      <c r="H2923" t="s">
        <v>1195</v>
      </c>
      <c r="I2923" t="s">
        <v>59</v>
      </c>
      <c r="J2923" t="s">
        <v>648</v>
      </c>
      <c r="K2923">
        <f t="shared" si="632"/>
        <v>7</v>
      </c>
      <c r="L2923">
        <f t="shared" si="633"/>
        <v>2</v>
      </c>
      <c r="M2923">
        <f t="shared" si="634"/>
        <v>14</v>
      </c>
      <c r="N2923" t="str">
        <f t="shared" si="635"/>
        <v>Next Day</v>
      </c>
      <c r="O2923">
        <f t="shared" si="636"/>
        <v>2</v>
      </c>
      <c r="P2923" t="str">
        <f t="shared" si="637"/>
        <v>others</v>
      </c>
    </row>
    <row r="2924" spans="1:16" x14ac:dyDescent="0.25">
      <c r="A2924" t="s">
        <v>5199</v>
      </c>
      <c r="B2924" t="s">
        <v>11</v>
      </c>
      <c r="C2924" t="s">
        <v>4009</v>
      </c>
      <c r="D2924" s="3">
        <v>3</v>
      </c>
      <c r="E2924" t="s">
        <v>22</v>
      </c>
      <c r="F2924" t="s">
        <v>2187</v>
      </c>
      <c r="G2924" t="s">
        <v>22</v>
      </c>
      <c r="H2924" t="s">
        <v>1195</v>
      </c>
      <c r="I2924" t="s">
        <v>59</v>
      </c>
      <c r="J2924" t="s">
        <v>5200</v>
      </c>
      <c r="K2924">
        <f t="shared" si="632"/>
        <v>7</v>
      </c>
      <c r="L2924">
        <f t="shared" si="633"/>
        <v>2</v>
      </c>
      <c r="M2924">
        <f t="shared" si="634"/>
        <v>19</v>
      </c>
      <c r="N2924" t="str">
        <f t="shared" si="635"/>
        <v>Next Day</v>
      </c>
      <c r="O2924">
        <f t="shared" si="636"/>
        <v>2</v>
      </c>
      <c r="P2924" t="str">
        <f t="shared" si="637"/>
        <v>others</v>
      </c>
    </row>
    <row r="2925" spans="1:16" x14ac:dyDescent="0.25">
      <c r="A2925" t="s">
        <v>5201</v>
      </c>
      <c r="B2925" t="s">
        <v>11</v>
      </c>
      <c r="C2925" t="s">
        <v>4013</v>
      </c>
      <c r="D2925" s="3">
        <v>7</v>
      </c>
      <c r="E2925" t="s">
        <v>22</v>
      </c>
      <c r="F2925" t="s">
        <v>5202</v>
      </c>
      <c r="G2925" t="s">
        <v>59</v>
      </c>
      <c r="H2925" t="s">
        <v>1195</v>
      </c>
      <c r="I2925" t="s">
        <v>59</v>
      </c>
      <c r="J2925" t="s">
        <v>5203</v>
      </c>
      <c r="K2925">
        <f t="shared" si="632"/>
        <v>7</v>
      </c>
      <c r="L2925">
        <f t="shared" si="633"/>
        <v>2</v>
      </c>
      <c r="M2925">
        <f t="shared" si="634"/>
        <v>14</v>
      </c>
      <c r="N2925" t="str">
        <f t="shared" si="635"/>
        <v>Next Day</v>
      </c>
      <c r="O2925">
        <f t="shared" si="636"/>
        <v>2</v>
      </c>
      <c r="P2925" t="str">
        <f t="shared" si="637"/>
        <v>others</v>
      </c>
    </row>
    <row r="2926" spans="1:16" hidden="1" x14ac:dyDescent="0.25">
      <c r="A2926" t="s">
        <v>10748</v>
      </c>
      <c r="B2926" t="s">
        <v>4017</v>
      </c>
      <c r="C2926" t="s">
        <v>4009</v>
      </c>
      <c r="D2926">
        <v>2</v>
      </c>
      <c r="E2926" t="s">
        <v>697</v>
      </c>
      <c r="F2926" t="s">
        <v>10749</v>
      </c>
      <c r="G2926" t="s">
        <v>697</v>
      </c>
      <c r="H2926" t="s">
        <v>1195</v>
      </c>
      <c r="I2926" t="s">
        <v>4019</v>
      </c>
      <c r="J2926" t="s">
        <v>4019</v>
      </c>
    </row>
    <row r="2927" spans="1:16" hidden="1" x14ac:dyDescent="0.25">
      <c r="A2927" t="s">
        <v>10750</v>
      </c>
      <c r="B2927" t="s">
        <v>4017</v>
      </c>
      <c r="C2927" t="s">
        <v>4009</v>
      </c>
      <c r="D2927">
        <v>1</v>
      </c>
      <c r="E2927" t="s">
        <v>697</v>
      </c>
      <c r="F2927" t="s">
        <v>10751</v>
      </c>
      <c r="G2927" t="s">
        <v>697</v>
      </c>
      <c r="H2927" t="s">
        <v>1195</v>
      </c>
      <c r="I2927" t="s">
        <v>4019</v>
      </c>
      <c r="J2927" t="s">
        <v>4019</v>
      </c>
    </row>
    <row r="2928" spans="1:16" hidden="1" x14ac:dyDescent="0.25">
      <c r="A2928" t="s">
        <v>10752</v>
      </c>
      <c r="B2928" t="s">
        <v>4017</v>
      </c>
      <c r="C2928" t="s">
        <v>4009</v>
      </c>
      <c r="D2928">
        <v>1</v>
      </c>
      <c r="E2928" t="s">
        <v>697</v>
      </c>
      <c r="F2928" t="s">
        <v>10753</v>
      </c>
      <c r="G2928" t="s">
        <v>697</v>
      </c>
      <c r="H2928" t="s">
        <v>1195</v>
      </c>
      <c r="I2928" t="s">
        <v>4019</v>
      </c>
      <c r="J2928" t="s">
        <v>4019</v>
      </c>
    </row>
    <row r="2929" spans="1:16" x14ac:dyDescent="0.25">
      <c r="A2929" t="s">
        <v>5204</v>
      </c>
      <c r="B2929" t="s">
        <v>11</v>
      </c>
      <c r="C2929" t="s">
        <v>4009</v>
      </c>
      <c r="D2929" s="3">
        <v>1</v>
      </c>
      <c r="E2929" t="s">
        <v>22</v>
      </c>
      <c r="F2929" t="s">
        <v>5205</v>
      </c>
      <c r="G2929" t="s">
        <v>59</v>
      </c>
      <c r="H2929" t="s">
        <v>1195</v>
      </c>
      <c r="I2929" t="s">
        <v>59</v>
      </c>
      <c r="J2929" t="s">
        <v>5206</v>
      </c>
      <c r="K2929">
        <f>MONTH(I2929)</f>
        <v>7</v>
      </c>
      <c r="L2929">
        <f t="shared" ref="L2929" si="638">DAY(I2929)</f>
        <v>2</v>
      </c>
      <c r="M2929">
        <f>HOUR(J2929)+1</f>
        <v>19</v>
      </c>
      <c r="N2929" t="str">
        <f>IF(OR(ISBLANK(E2929),ISBLANK(I2929)),"Missing Date",IF(I2929=E2929,"Same Day",IF(WEEKDAY(E2929,2)=5,IF(DAY(I2929)=DAY(E2929+3),"Next Day",IF(DAY(I2929)=DAY(E2929+4),"2 Days","Other")),IF(WEEKDAY(E2929,2)=4,IF(DAY(I2929)=DAY(E2929+1),"Next Day",IF(DAY(I2929)=DAY(E2929+4),"2 Days","Other")),IF(DAY(I2929)=DAY(E2929+1),"Next Day",IF(DAY(I2929)=DAY(E2929+2),"2 Days","Other"))))))</f>
        <v>Next Day</v>
      </c>
      <c r="O2929">
        <f>WEEKDAY(E2929,2)</f>
        <v>2</v>
      </c>
      <c r="P2929" t="str">
        <f>IF(HOUR(F2929)&lt;11,"before","others")</f>
        <v>others</v>
      </c>
    </row>
    <row r="2930" spans="1:16" hidden="1" x14ac:dyDescent="0.25">
      <c r="A2930" t="s">
        <v>10756</v>
      </c>
      <c r="B2930" t="s">
        <v>4017</v>
      </c>
      <c r="C2930" t="s">
        <v>4009</v>
      </c>
      <c r="D2930">
        <v>2</v>
      </c>
      <c r="E2930" t="s">
        <v>697</v>
      </c>
      <c r="F2930" t="s">
        <v>10749</v>
      </c>
      <c r="G2930" t="s">
        <v>697</v>
      </c>
      <c r="H2930" t="s">
        <v>1195</v>
      </c>
      <c r="I2930" t="s">
        <v>4019</v>
      </c>
      <c r="J2930" t="s">
        <v>4019</v>
      </c>
    </row>
    <row r="2931" spans="1:16" hidden="1" x14ac:dyDescent="0.25">
      <c r="A2931" t="s">
        <v>10757</v>
      </c>
      <c r="B2931" t="s">
        <v>4017</v>
      </c>
      <c r="C2931" t="s">
        <v>4009</v>
      </c>
      <c r="D2931">
        <v>1</v>
      </c>
      <c r="E2931" t="s">
        <v>697</v>
      </c>
      <c r="F2931" t="s">
        <v>10751</v>
      </c>
      <c r="G2931" t="s">
        <v>697</v>
      </c>
      <c r="H2931" t="s">
        <v>1195</v>
      </c>
      <c r="I2931" t="s">
        <v>4019</v>
      </c>
      <c r="J2931" t="s">
        <v>4019</v>
      </c>
    </row>
    <row r="2932" spans="1:16" hidden="1" x14ac:dyDescent="0.25">
      <c r="A2932" t="s">
        <v>10758</v>
      </c>
      <c r="B2932" t="s">
        <v>4017</v>
      </c>
      <c r="C2932" t="s">
        <v>4009</v>
      </c>
      <c r="D2932">
        <v>1</v>
      </c>
      <c r="E2932" t="s">
        <v>697</v>
      </c>
      <c r="F2932" t="s">
        <v>10749</v>
      </c>
      <c r="G2932" t="s">
        <v>697</v>
      </c>
      <c r="H2932" t="s">
        <v>1195</v>
      </c>
      <c r="I2932" t="s">
        <v>4019</v>
      </c>
      <c r="J2932" t="s">
        <v>4019</v>
      </c>
    </row>
    <row r="2933" spans="1:16" x14ac:dyDescent="0.25">
      <c r="A2933" t="s">
        <v>5207</v>
      </c>
      <c r="B2933" t="s">
        <v>11</v>
      </c>
      <c r="C2933" t="s">
        <v>4009</v>
      </c>
      <c r="D2933" s="3">
        <v>2</v>
      </c>
      <c r="E2933" t="s">
        <v>22</v>
      </c>
      <c r="F2933" t="s">
        <v>2187</v>
      </c>
      <c r="G2933" t="s">
        <v>59</v>
      </c>
      <c r="H2933" t="s">
        <v>1195</v>
      </c>
      <c r="I2933" t="s">
        <v>59</v>
      </c>
      <c r="J2933" t="s">
        <v>5208</v>
      </c>
      <c r="K2933">
        <f t="shared" ref="K2933:K2964" si="639">MONTH(I2933)</f>
        <v>7</v>
      </c>
      <c r="L2933">
        <f t="shared" ref="L2933:L2996" si="640">DAY(I2933)</f>
        <v>2</v>
      </c>
      <c r="M2933">
        <f t="shared" ref="M2933:M2996" si="641">HOUR(J2933)+1</f>
        <v>19</v>
      </c>
      <c r="N2933" t="str">
        <f t="shared" ref="N2933:N2996" si="642">IF(OR(ISBLANK(E2933),ISBLANK(I2933)),"Missing Date",IF(I2933=E2933,"Same Day",IF(WEEKDAY(E2933,2)=5,IF(DAY(I2933)=DAY(E2933+3),"Next Day",IF(DAY(I2933)=DAY(E2933+4),"2 Days","Other")),IF(WEEKDAY(E2933,2)=4,IF(DAY(I2933)=DAY(E2933+1),"Next Day",IF(DAY(I2933)=DAY(E2933+4),"2 Days","Other")),IF(DAY(I2933)=DAY(E2933+1),"Next Day",IF(DAY(I2933)=DAY(E2933+2),"2 Days","Other"))))))</f>
        <v>Next Day</v>
      </c>
      <c r="O2933">
        <f t="shared" ref="O2933:O2996" si="643">WEEKDAY(E2933,2)</f>
        <v>2</v>
      </c>
      <c r="P2933" t="str">
        <f t="shared" ref="P2933:P2996" si="644">IF(HOUR(F2933)&lt;11,"before","others")</f>
        <v>others</v>
      </c>
    </row>
    <row r="2934" spans="1:16" x14ac:dyDescent="0.25">
      <c r="A2934" t="s">
        <v>5209</v>
      </c>
      <c r="B2934" t="s">
        <v>11</v>
      </c>
      <c r="C2934" t="s">
        <v>4013</v>
      </c>
      <c r="D2934" s="3">
        <v>33</v>
      </c>
      <c r="E2934" t="s">
        <v>22</v>
      </c>
      <c r="F2934" t="s">
        <v>5127</v>
      </c>
      <c r="G2934" t="s">
        <v>59</v>
      </c>
      <c r="H2934" t="s">
        <v>1195</v>
      </c>
      <c r="I2934" t="s">
        <v>59</v>
      </c>
      <c r="J2934" t="s">
        <v>5210</v>
      </c>
      <c r="K2934">
        <f t="shared" si="639"/>
        <v>7</v>
      </c>
      <c r="L2934">
        <f t="shared" si="640"/>
        <v>2</v>
      </c>
      <c r="M2934">
        <f t="shared" si="641"/>
        <v>14</v>
      </c>
      <c r="N2934" t="str">
        <f t="shared" si="642"/>
        <v>Next Day</v>
      </c>
      <c r="O2934">
        <f t="shared" si="643"/>
        <v>2</v>
      </c>
      <c r="P2934" t="str">
        <f t="shared" si="644"/>
        <v>others</v>
      </c>
    </row>
    <row r="2935" spans="1:16" x14ac:dyDescent="0.25">
      <c r="A2935" t="s">
        <v>5211</v>
      </c>
      <c r="B2935" t="s">
        <v>11</v>
      </c>
      <c r="C2935" t="s">
        <v>4009</v>
      </c>
      <c r="D2935" s="3">
        <v>2</v>
      </c>
      <c r="E2935" t="s">
        <v>147</v>
      </c>
      <c r="F2935" t="s">
        <v>4302</v>
      </c>
      <c r="G2935" t="s">
        <v>206</v>
      </c>
      <c r="H2935" t="s">
        <v>1195</v>
      </c>
      <c r="I2935" t="s">
        <v>206</v>
      </c>
      <c r="J2935" t="s">
        <v>5212</v>
      </c>
      <c r="K2935">
        <f t="shared" si="639"/>
        <v>7</v>
      </c>
      <c r="L2935">
        <f t="shared" si="640"/>
        <v>8</v>
      </c>
      <c r="M2935">
        <f t="shared" si="641"/>
        <v>21</v>
      </c>
      <c r="N2935" t="str">
        <f t="shared" si="642"/>
        <v>Next Day</v>
      </c>
      <c r="O2935">
        <f t="shared" si="643"/>
        <v>1</v>
      </c>
      <c r="P2935" t="str">
        <f t="shared" si="644"/>
        <v>others</v>
      </c>
    </row>
    <row r="2936" spans="1:16" x14ac:dyDescent="0.25">
      <c r="A2936" t="s">
        <v>5215</v>
      </c>
      <c r="B2936" t="s">
        <v>11</v>
      </c>
      <c r="C2936" t="s">
        <v>4143</v>
      </c>
      <c r="D2936" s="3">
        <v>2</v>
      </c>
      <c r="E2936" t="s">
        <v>22</v>
      </c>
      <c r="F2936" t="s">
        <v>5216</v>
      </c>
      <c r="G2936" t="s">
        <v>22</v>
      </c>
      <c r="H2936" t="s">
        <v>1195</v>
      </c>
      <c r="I2936" t="s">
        <v>22</v>
      </c>
      <c r="J2936" t="s">
        <v>5077</v>
      </c>
      <c r="K2936">
        <f t="shared" si="639"/>
        <v>7</v>
      </c>
      <c r="L2936">
        <f t="shared" si="640"/>
        <v>1</v>
      </c>
      <c r="M2936">
        <f t="shared" si="641"/>
        <v>21</v>
      </c>
      <c r="N2936" t="str">
        <f t="shared" si="642"/>
        <v>Same Day</v>
      </c>
      <c r="O2936">
        <f t="shared" si="643"/>
        <v>2</v>
      </c>
      <c r="P2936" t="str">
        <f t="shared" si="644"/>
        <v>before</v>
      </c>
    </row>
    <row r="2937" spans="1:16" x14ac:dyDescent="0.25">
      <c r="A2937" t="s">
        <v>5217</v>
      </c>
      <c r="B2937" t="s">
        <v>11</v>
      </c>
      <c r="C2937" t="s">
        <v>4009</v>
      </c>
      <c r="D2937" s="3">
        <v>1</v>
      </c>
      <c r="E2937" t="s">
        <v>157</v>
      </c>
      <c r="F2937" t="s">
        <v>5218</v>
      </c>
      <c r="G2937" t="s">
        <v>60</v>
      </c>
      <c r="H2937" t="s">
        <v>1195</v>
      </c>
      <c r="I2937" t="s">
        <v>60</v>
      </c>
      <c r="J2937" t="s">
        <v>5219</v>
      </c>
      <c r="K2937">
        <f t="shared" si="639"/>
        <v>7</v>
      </c>
      <c r="L2937">
        <f t="shared" si="640"/>
        <v>4</v>
      </c>
      <c r="M2937">
        <f t="shared" si="641"/>
        <v>15</v>
      </c>
      <c r="N2937" t="str">
        <f t="shared" si="642"/>
        <v>Next Day</v>
      </c>
      <c r="O2937">
        <f t="shared" si="643"/>
        <v>4</v>
      </c>
      <c r="P2937" t="str">
        <f t="shared" si="644"/>
        <v>others</v>
      </c>
    </row>
    <row r="2938" spans="1:16" x14ac:dyDescent="0.25">
      <c r="A2938" t="s">
        <v>5220</v>
      </c>
      <c r="B2938" t="s">
        <v>11</v>
      </c>
      <c r="C2938" t="s">
        <v>4009</v>
      </c>
      <c r="D2938" s="3">
        <v>4</v>
      </c>
      <c r="E2938" t="s">
        <v>157</v>
      </c>
      <c r="F2938" t="s">
        <v>5221</v>
      </c>
      <c r="G2938" t="s">
        <v>60</v>
      </c>
      <c r="H2938" t="s">
        <v>1195</v>
      </c>
      <c r="I2938" t="s">
        <v>60</v>
      </c>
      <c r="J2938" t="s">
        <v>5222</v>
      </c>
      <c r="K2938">
        <f t="shared" si="639"/>
        <v>7</v>
      </c>
      <c r="L2938">
        <f t="shared" si="640"/>
        <v>4</v>
      </c>
      <c r="M2938">
        <f t="shared" si="641"/>
        <v>15</v>
      </c>
      <c r="N2938" t="str">
        <f t="shared" si="642"/>
        <v>Next Day</v>
      </c>
      <c r="O2938">
        <f t="shared" si="643"/>
        <v>4</v>
      </c>
      <c r="P2938" t="str">
        <f t="shared" si="644"/>
        <v>others</v>
      </c>
    </row>
    <row r="2939" spans="1:16" x14ac:dyDescent="0.25">
      <c r="A2939" t="s">
        <v>5223</v>
      </c>
      <c r="B2939" t="s">
        <v>11</v>
      </c>
      <c r="C2939" t="s">
        <v>4013</v>
      </c>
      <c r="D2939" s="3">
        <v>9</v>
      </c>
      <c r="E2939" t="s">
        <v>22</v>
      </c>
      <c r="F2939" t="s">
        <v>1222</v>
      </c>
      <c r="G2939" t="s">
        <v>59</v>
      </c>
      <c r="H2939" t="s">
        <v>1195</v>
      </c>
      <c r="I2939" t="s">
        <v>59</v>
      </c>
      <c r="J2939" t="s">
        <v>5224</v>
      </c>
      <c r="K2939">
        <f t="shared" si="639"/>
        <v>7</v>
      </c>
      <c r="L2939">
        <f t="shared" si="640"/>
        <v>2</v>
      </c>
      <c r="M2939">
        <f t="shared" si="641"/>
        <v>14</v>
      </c>
      <c r="N2939" t="str">
        <f t="shared" si="642"/>
        <v>Next Day</v>
      </c>
      <c r="O2939">
        <f t="shared" si="643"/>
        <v>2</v>
      </c>
      <c r="P2939" t="str">
        <f t="shared" si="644"/>
        <v>before</v>
      </c>
    </row>
    <row r="2940" spans="1:16" x14ac:dyDescent="0.25">
      <c r="A2940" t="s">
        <v>5225</v>
      </c>
      <c r="B2940" t="s">
        <v>11</v>
      </c>
      <c r="C2940" t="s">
        <v>4009</v>
      </c>
      <c r="D2940" s="3">
        <v>2</v>
      </c>
      <c r="E2940" t="s">
        <v>22</v>
      </c>
      <c r="F2940" t="s">
        <v>1222</v>
      </c>
      <c r="G2940" t="s">
        <v>22</v>
      </c>
      <c r="H2940" t="s">
        <v>1195</v>
      </c>
      <c r="I2940" t="s">
        <v>22</v>
      </c>
      <c r="J2940" t="s">
        <v>5226</v>
      </c>
      <c r="K2940">
        <f t="shared" si="639"/>
        <v>7</v>
      </c>
      <c r="L2940">
        <f t="shared" si="640"/>
        <v>1</v>
      </c>
      <c r="M2940">
        <f t="shared" si="641"/>
        <v>21</v>
      </c>
      <c r="N2940" t="str">
        <f t="shared" si="642"/>
        <v>Same Day</v>
      </c>
      <c r="O2940">
        <f t="shared" si="643"/>
        <v>2</v>
      </c>
      <c r="P2940" t="str">
        <f t="shared" si="644"/>
        <v>before</v>
      </c>
    </row>
    <row r="2941" spans="1:16" x14ac:dyDescent="0.25">
      <c r="A2941" t="s">
        <v>5227</v>
      </c>
      <c r="B2941" t="s">
        <v>11</v>
      </c>
      <c r="C2941" t="s">
        <v>4013</v>
      </c>
      <c r="D2941" s="3">
        <v>21</v>
      </c>
      <c r="E2941" t="s">
        <v>22</v>
      </c>
      <c r="F2941" t="s">
        <v>1986</v>
      </c>
      <c r="G2941" t="s">
        <v>59</v>
      </c>
      <c r="H2941" t="s">
        <v>1195</v>
      </c>
      <c r="I2941" t="s">
        <v>59</v>
      </c>
      <c r="J2941" t="s">
        <v>5228</v>
      </c>
      <c r="K2941">
        <f t="shared" si="639"/>
        <v>7</v>
      </c>
      <c r="L2941">
        <f t="shared" si="640"/>
        <v>2</v>
      </c>
      <c r="M2941">
        <f t="shared" si="641"/>
        <v>14</v>
      </c>
      <c r="N2941" t="str">
        <f t="shared" si="642"/>
        <v>Next Day</v>
      </c>
      <c r="O2941">
        <f t="shared" si="643"/>
        <v>2</v>
      </c>
      <c r="P2941" t="str">
        <f t="shared" si="644"/>
        <v>before</v>
      </c>
    </row>
    <row r="2942" spans="1:16" x14ac:dyDescent="0.25">
      <c r="A2942" t="s">
        <v>5229</v>
      </c>
      <c r="B2942" t="s">
        <v>11</v>
      </c>
      <c r="C2942" t="s">
        <v>4009</v>
      </c>
      <c r="D2942" s="3">
        <v>2</v>
      </c>
      <c r="E2942" t="s">
        <v>22</v>
      </c>
      <c r="F2942" t="s">
        <v>5230</v>
      </c>
      <c r="G2942" t="s">
        <v>59</v>
      </c>
      <c r="H2942" t="s">
        <v>1195</v>
      </c>
      <c r="I2942" t="s">
        <v>59</v>
      </c>
      <c r="J2942" t="s">
        <v>5231</v>
      </c>
      <c r="K2942">
        <f t="shared" si="639"/>
        <v>7</v>
      </c>
      <c r="L2942">
        <f t="shared" si="640"/>
        <v>2</v>
      </c>
      <c r="M2942">
        <f t="shared" si="641"/>
        <v>19</v>
      </c>
      <c r="N2942" t="str">
        <f t="shared" si="642"/>
        <v>Next Day</v>
      </c>
      <c r="O2942">
        <f t="shared" si="643"/>
        <v>2</v>
      </c>
      <c r="P2942" t="str">
        <f t="shared" si="644"/>
        <v>before</v>
      </c>
    </row>
    <row r="2943" spans="1:16" x14ac:dyDescent="0.25">
      <c r="A2943" t="s">
        <v>5232</v>
      </c>
      <c r="B2943" t="s">
        <v>11</v>
      </c>
      <c r="C2943" t="s">
        <v>4009</v>
      </c>
      <c r="D2943" s="3">
        <v>2</v>
      </c>
      <c r="E2943" t="s">
        <v>22</v>
      </c>
      <c r="F2943" t="s">
        <v>5233</v>
      </c>
      <c r="G2943" t="s">
        <v>59</v>
      </c>
      <c r="H2943" t="s">
        <v>1195</v>
      </c>
      <c r="I2943" t="s">
        <v>59</v>
      </c>
      <c r="J2943" t="s">
        <v>5234</v>
      </c>
      <c r="K2943">
        <f t="shared" si="639"/>
        <v>7</v>
      </c>
      <c r="L2943">
        <f t="shared" si="640"/>
        <v>2</v>
      </c>
      <c r="M2943">
        <f t="shared" si="641"/>
        <v>19</v>
      </c>
      <c r="N2943" t="str">
        <f t="shared" si="642"/>
        <v>Next Day</v>
      </c>
      <c r="O2943">
        <f t="shared" si="643"/>
        <v>2</v>
      </c>
      <c r="P2943" t="str">
        <f t="shared" si="644"/>
        <v>before</v>
      </c>
    </row>
    <row r="2944" spans="1:16" x14ac:dyDescent="0.25">
      <c r="A2944" t="s">
        <v>5235</v>
      </c>
      <c r="B2944" t="s">
        <v>11</v>
      </c>
      <c r="C2944" t="s">
        <v>4009</v>
      </c>
      <c r="D2944" s="3">
        <v>6</v>
      </c>
      <c r="E2944" t="s">
        <v>22</v>
      </c>
      <c r="F2944" t="s">
        <v>5236</v>
      </c>
      <c r="G2944" t="s">
        <v>22</v>
      </c>
      <c r="H2944" t="s">
        <v>1195</v>
      </c>
      <c r="I2944" t="s">
        <v>22</v>
      </c>
      <c r="J2944" t="s">
        <v>5237</v>
      </c>
      <c r="K2944">
        <f t="shared" si="639"/>
        <v>7</v>
      </c>
      <c r="L2944">
        <f t="shared" si="640"/>
        <v>1</v>
      </c>
      <c r="M2944">
        <f t="shared" si="641"/>
        <v>21</v>
      </c>
      <c r="N2944" t="str">
        <f t="shared" si="642"/>
        <v>Same Day</v>
      </c>
      <c r="O2944">
        <f t="shared" si="643"/>
        <v>2</v>
      </c>
      <c r="P2944" t="str">
        <f t="shared" si="644"/>
        <v>before</v>
      </c>
    </row>
    <row r="2945" spans="1:16" x14ac:dyDescent="0.25">
      <c r="A2945" t="s">
        <v>5238</v>
      </c>
      <c r="B2945" t="s">
        <v>11</v>
      </c>
      <c r="C2945" t="s">
        <v>4009</v>
      </c>
      <c r="D2945" s="3">
        <v>5</v>
      </c>
      <c r="E2945" t="s">
        <v>22</v>
      </c>
      <c r="F2945" t="s">
        <v>5239</v>
      </c>
      <c r="G2945" t="s">
        <v>22</v>
      </c>
      <c r="H2945" t="s">
        <v>1195</v>
      </c>
      <c r="I2945" t="s">
        <v>22</v>
      </c>
      <c r="J2945" t="s">
        <v>5240</v>
      </c>
      <c r="K2945">
        <f t="shared" si="639"/>
        <v>7</v>
      </c>
      <c r="L2945">
        <f t="shared" si="640"/>
        <v>1</v>
      </c>
      <c r="M2945">
        <f t="shared" si="641"/>
        <v>21</v>
      </c>
      <c r="N2945" t="str">
        <f t="shared" si="642"/>
        <v>Same Day</v>
      </c>
      <c r="O2945">
        <f t="shared" si="643"/>
        <v>2</v>
      </c>
      <c r="P2945" t="str">
        <f t="shared" si="644"/>
        <v>before</v>
      </c>
    </row>
    <row r="2946" spans="1:16" x14ac:dyDescent="0.25">
      <c r="A2946" t="s">
        <v>5243</v>
      </c>
      <c r="B2946" t="s">
        <v>11</v>
      </c>
      <c r="C2946" t="s">
        <v>4009</v>
      </c>
      <c r="D2946" s="3">
        <v>1</v>
      </c>
      <c r="E2946" t="s">
        <v>59</v>
      </c>
      <c r="F2946" t="s">
        <v>5244</v>
      </c>
      <c r="G2946" t="s">
        <v>157</v>
      </c>
      <c r="H2946" t="s">
        <v>1195</v>
      </c>
      <c r="I2946" t="s">
        <v>157</v>
      </c>
      <c r="J2946" t="s">
        <v>5245</v>
      </c>
      <c r="K2946">
        <f t="shared" si="639"/>
        <v>7</v>
      </c>
      <c r="L2946">
        <f t="shared" si="640"/>
        <v>3</v>
      </c>
      <c r="M2946">
        <f t="shared" si="641"/>
        <v>20</v>
      </c>
      <c r="N2946" t="str">
        <f t="shared" si="642"/>
        <v>Next Day</v>
      </c>
      <c r="O2946">
        <f t="shared" si="643"/>
        <v>3</v>
      </c>
      <c r="P2946" t="str">
        <f t="shared" si="644"/>
        <v>others</v>
      </c>
    </row>
    <row r="2947" spans="1:16" x14ac:dyDescent="0.25">
      <c r="A2947" t="s">
        <v>5246</v>
      </c>
      <c r="B2947" t="s">
        <v>11</v>
      </c>
      <c r="C2947" t="s">
        <v>4013</v>
      </c>
      <c r="D2947" s="3">
        <v>1</v>
      </c>
      <c r="E2947" t="s">
        <v>59</v>
      </c>
      <c r="F2947" t="s">
        <v>5247</v>
      </c>
      <c r="G2947" t="s">
        <v>157</v>
      </c>
      <c r="H2947" t="s">
        <v>1195</v>
      </c>
      <c r="I2947" t="s">
        <v>157</v>
      </c>
      <c r="J2947" t="s">
        <v>5248</v>
      </c>
      <c r="K2947">
        <f t="shared" si="639"/>
        <v>7</v>
      </c>
      <c r="L2947">
        <f t="shared" si="640"/>
        <v>3</v>
      </c>
      <c r="M2947">
        <f t="shared" si="641"/>
        <v>14</v>
      </c>
      <c r="N2947" t="str">
        <f t="shared" si="642"/>
        <v>Next Day</v>
      </c>
      <c r="O2947">
        <f t="shared" si="643"/>
        <v>3</v>
      </c>
      <c r="P2947" t="str">
        <f t="shared" si="644"/>
        <v>others</v>
      </c>
    </row>
    <row r="2948" spans="1:16" x14ac:dyDescent="0.25">
      <c r="A2948" t="s">
        <v>5249</v>
      </c>
      <c r="B2948" t="s">
        <v>11</v>
      </c>
      <c r="C2948" t="s">
        <v>4009</v>
      </c>
      <c r="D2948" s="3">
        <v>1</v>
      </c>
      <c r="E2948" t="s">
        <v>59</v>
      </c>
      <c r="F2948" t="s">
        <v>5250</v>
      </c>
      <c r="G2948" t="s">
        <v>157</v>
      </c>
      <c r="H2948" t="s">
        <v>1195</v>
      </c>
      <c r="I2948" t="s">
        <v>157</v>
      </c>
      <c r="J2948" t="s">
        <v>5251</v>
      </c>
      <c r="K2948">
        <f t="shared" si="639"/>
        <v>7</v>
      </c>
      <c r="L2948">
        <f t="shared" si="640"/>
        <v>3</v>
      </c>
      <c r="M2948">
        <f t="shared" si="641"/>
        <v>20</v>
      </c>
      <c r="N2948" t="str">
        <f t="shared" si="642"/>
        <v>Next Day</v>
      </c>
      <c r="O2948">
        <f t="shared" si="643"/>
        <v>3</v>
      </c>
      <c r="P2948" t="str">
        <f t="shared" si="644"/>
        <v>others</v>
      </c>
    </row>
    <row r="2949" spans="1:16" x14ac:dyDescent="0.25">
      <c r="A2949" t="s">
        <v>5252</v>
      </c>
      <c r="B2949" t="s">
        <v>11</v>
      </c>
      <c r="C2949" t="s">
        <v>4009</v>
      </c>
      <c r="D2949" s="3">
        <v>1</v>
      </c>
      <c r="E2949" t="s">
        <v>59</v>
      </c>
      <c r="F2949" t="s">
        <v>5253</v>
      </c>
      <c r="G2949" t="s">
        <v>157</v>
      </c>
      <c r="H2949" t="s">
        <v>1195</v>
      </c>
      <c r="I2949" t="s">
        <v>157</v>
      </c>
      <c r="J2949" t="s">
        <v>5254</v>
      </c>
      <c r="K2949">
        <f t="shared" si="639"/>
        <v>7</v>
      </c>
      <c r="L2949">
        <f t="shared" si="640"/>
        <v>3</v>
      </c>
      <c r="M2949">
        <f t="shared" si="641"/>
        <v>20</v>
      </c>
      <c r="N2949" t="str">
        <f t="shared" si="642"/>
        <v>Next Day</v>
      </c>
      <c r="O2949">
        <f t="shared" si="643"/>
        <v>3</v>
      </c>
      <c r="P2949" t="str">
        <f t="shared" si="644"/>
        <v>others</v>
      </c>
    </row>
    <row r="2950" spans="1:16" x14ac:dyDescent="0.25">
      <c r="A2950" t="s">
        <v>5255</v>
      </c>
      <c r="B2950" t="s">
        <v>11</v>
      </c>
      <c r="C2950" t="s">
        <v>4009</v>
      </c>
      <c r="D2950" s="3">
        <v>1</v>
      </c>
      <c r="E2950" t="s">
        <v>59</v>
      </c>
      <c r="F2950" t="s">
        <v>5256</v>
      </c>
      <c r="G2950" t="s">
        <v>157</v>
      </c>
      <c r="H2950" t="s">
        <v>1195</v>
      </c>
      <c r="I2950" t="s">
        <v>157</v>
      </c>
      <c r="J2950" t="s">
        <v>5257</v>
      </c>
      <c r="K2950">
        <f t="shared" si="639"/>
        <v>7</v>
      </c>
      <c r="L2950">
        <f t="shared" si="640"/>
        <v>3</v>
      </c>
      <c r="M2950">
        <f t="shared" si="641"/>
        <v>20</v>
      </c>
      <c r="N2950" t="str">
        <f t="shared" si="642"/>
        <v>Next Day</v>
      </c>
      <c r="O2950">
        <f t="shared" si="643"/>
        <v>3</v>
      </c>
      <c r="P2950" t="str">
        <f t="shared" si="644"/>
        <v>others</v>
      </c>
    </row>
    <row r="2951" spans="1:16" x14ac:dyDescent="0.25">
      <c r="A2951" t="s">
        <v>5258</v>
      </c>
      <c r="B2951" t="s">
        <v>11</v>
      </c>
      <c r="C2951" t="s">
        <v>4009</v>
      </c>
      <c r="D2951" s="3">
        <v>1</v>
      </c>
      <c r="E2951" t="s">
        <v>59</v>
      </c>
      <c r="F2951" t="s">
        <v>5259</v>
      </c>
      <c r="G2951" t="s">
        <v>157</v>
      </c>
      <c r="H2951" t="s">
        <v>1195</v>
      </c>
      <c r="I2951" t="s">
        <v>157</v>
      </c>
      <c r="J2951" t="s">
        <v>5260</v>
      </c>
      <c r="K2951">
        <f t="shared" si="639"/>
        <v>7</v>
      </c>
      <c r="L2951">
        <f t="shared" si="640"/>
        <v>3</v>
      </c>
      <c r="M2951">
        <f t="shared" si="641"/>
        <v>21</v>
      </c>
      <c r="N2951" t="str">
        <f t="shared" si="642"/>
        <v>Next Day</v>
      </c>
      <c r="O2951">
        <f t="shared" si="643"/>
        <v>3</v>
      </c>
      <c r="P2951" t="str">
        <f t="shared" si="644"/>
        <v>others</v>
      </c>
    </row>
    <row r="2952" spans="1:16" x14ac:dyDescent="0.25">
      <c r="A2952" t="s">
        <v>5261</v>
      </c>
      <c r="B2952" t="s">
        <v>11</v>
      </c>
      <c r="C2952" t="s">
        <v>4009</v>
      </c>
      <c r="D2952" s="3">
        <v>1</v>
      </c>
      <c r="E2952" t="s">
        <v>59</v>
      </c>
      <c r="F2952" t="s">
        <v>5262</v>
      </c>
      <c r="G2952" t="s">
        <v>157</v>
      </c>
      <c r="H2952" t="s">
        <v>1195</v>
      </c>
      <c r="I2952" t="s">
        <v>157</v>
      </c>
      <c r="J2952" t="s">
        <v>5263</v>
      </c>
      <c r="K2952">
        <f t="shared" si="639"/>
        <v>7</v>
      </c>
      <c r="L2952">
        <f t="shared" si="640"/>
        <v>3</v>
      </c>
      <c r="M2952">
        <f t="shared" si="641"/>
        <v>20</v>
      </c>
      <c r="N2952" t="str">
        <f t="shared" si="642"/>
        <v>Next Day</v>
      </c>
      <c r="O2952">
        <f t="shared" si="643"/>
        <v>3</v>
      </c>
      <c r="P2952" t="str">
        <f t="shared" si="644"/>
        <v>others</v>
      </c>
    </row>
    <row r="2953" spans="1:16" x14ac:dyDescent="0.25">
      <c r="A2953" t="s">
        <v>5264</v>
      </c>
      <c r="B2953" t="s">
        <v>11</v>
      </c>
      <c r="C2953" t="s">
        <v>4009</v>
      </c>
      <c r="D2953" s="3">
        <v>1</v>
      </c>
      <c r="E2953" t="s">
        <v>59</v>
      </c>
      <c r="F2953" t="s">
        <v>5265</v>
      </c>
      <c r="G2953" t="s">
        <v>157</v>
      </c>
      <c r="H2953" t="s">
        <v>1195</v>
      </c>
      <c r="I2953" t="s">
        <v>157</v>
      </c>
      <c r="J2953" t="s">
        <v>5266</v>
      </c>
      <c r="K2953">
        <f t="shared" si="639"/>
        <v>7</v>
      </c>
      <c r="L2953">
        <f t="shared" si="640"/>
        <v>3</v>
      </c>
      <c r="M2953">
        <f t="shared" si="641"/>
        <v>20</v>
      </c>
      <c r="N2953" t="str">
        <f t="shared" si="642"/>
        <v>Next Day</v>
      </c>
      <c r="O2953">
        <f t="shared" si="643"/>
        <v>3</v>
      </c>
      <c r="P2953" t="str">
        <f t="shared" si="644"/>
        <v>others</v>
      </c>
    </row>
    <row r="2954" spans="1:16" x14ac:dyDescent="0.25">
      <c r="A2954" t="s">
        <v>5267</v>
      </c>
      <c r="B2954" t="s">
        <v>11</v>
      </c>
      <c r="C2954" t="s">
        <v>4009</v>
      </c>
      <c r="D2954" s="3">
        <v>1</v>
      </c>
      <c r="E2954" t="s">
        <v>59</v>
      </c>
      <c r="F2954" t="s">
        <v>5268</v>
      </c>
      <c r="G2954" t="s">
        <v>157</v>
      </c>
      <c r="H2954" t="s">
        <v>1195</v>
      </c>
      <c r="I2954" t="s">
        <v>157</v>
      </c>
      <c r="J2954" t="s">
        <v>5269</v>
      </c>
      <c r="K2954">
        <f t="shared" si="639"/>
        <v>7</v>
      </c>
      <c r="L2954">
        <f t="shared" si="640"/>
        <v>3</v>
      </c>
      <c r="M2954">
        <f t="shared" si="641"/>
        <v>20</v>
      </c>
      <c r="N2954" t="str">
        <f t="shared" si="642"/>
        <v>Next Day</v>
      </c>
      <c r="O2954">
        <f t="shared" si="643"/>
        <v>3</v>
      </c>
      <c r="P2954" t="str">
        <f t="shared" si="644"/>
        <v>others</v>
      </c>
    </row>
    <row r="2955" spans="1:16" x14ac:dyDescent="0.25">
      <c r="A2955" t="s">
        <v>5270</v>
      </c>
      <c r="B2955" t="s">
        <v>11</v>
      </c>
      <c r="C2955" t="s">
        <v>4009</v>
      </c>
      <c r="D2955" s="3">
        <v>1</v>
      </c>
      <c r="E2955" t="s">
        <v>59</v>
      </c>
      <c r="F2955" t="s">
        <v>5262</v>
      </c>
      <c r="G2955" t="s">
        <v>157</v>
      </c>
      <c r="H2955" t="s">
        <v>1195</v>
      </c>
      <c r="I2955" t="s">
        <v>157</v>
      </c>
      <c r="J2955" t="s">
        <v>5271</v>
      </c>
      <c r="K2955">
        <f t="shared" si="639"/>
        <v>7</v>
      </c>
      <c r="L2955">
        <f t="shared" si="640"/>
        <v>3</v>
      </c>
      <c r="M2955">
        <f t="shared" si="641"/>
        <v>21</v>
      </c>
      <c r="N2955" t="str">
        <f t="shared" si="642"/>
        <v>Next Day</v>
      </c>
      <c r="O2955">
        <f t="shared" si="643"/>
        <v>3</v>
      </c>
      <c r="P2955" t="str">
        <f t="shared" si="644"/>
        <v>others</v>
      </c>
    </row>
    <row r="2956" spans="1:16" x14ac:dyDescent="0.25">
      <c r="A2956" t="s">
        <v>5272</v>
      </c>
      <c r="B2956" t="s">
        <v>11</v>
      </c>
      <c r="C2956" t="s">
        <v>4009</v>
      </c>
      <c r="D2956" s="3">
        <v>1</v>
      </c>
      <c r="E2956" t="s">
        <v>59</v>
      </c>
      <c r="F2956" t="s">
        <v>5268</v>
      </c>
      <c r="G2956" t="s">
        <v>157</v>
      </c>
      <c r="H2956" t="s">
        <v>1195</v>
      </c>
      <c r="I2956" t="s">
        <v>157</v>
      </c>
      <c r="J2956" t="s">
        <v>5273</v>
      </c>
      <c r="K2956">
        <f t="shared" si="639"/>
        <v>7</v>
      </c>
      <c r="L2956">
        <f t="shared" si="640"/>
        <v>3</v>
      </c>
      <c r="M2956">
        <f t="shared" si="641"/>
        <v>20</v>
      </c>
      <c r="N2956" t="str">
        <f t="shared" si="642"/>
        <v>Next Day</v>
      </c>
      <c r="O2956">
        <f t="shared" si="643"/>
        <v>3</v>
      </c>
      <c r="P2956" t="str">
        <f t="shared" si="644"/>
        <v>others</v>
      </c>
    </row>
    <row r="2957" spans="1:16" x14ac:dyDescent="0.25">
      <c r="A2957" t="s">
        <v>5274</v>
      </c>
      <c r="B2957" t="s">
        <v>11</v>
      </c>
      <c r="C2957" t="s">
        <v>4009</v>
      </c>
      <c r="D2957" s="3">
        <v>1</v>
      </c>
      <c r="E2957" t="s">
        <v>59</v>
      </c>
      <c r="F2957" t="s">
        <v>5275</v>
      </c>
      <c r="G2957" t="s">
        <v>157</v>
      </c>
      <c r="H2957" t="s">
        <v>1195</v>
      </c>
      <c r="I2957" t="s">
        <v>157</v>
      </c>
      <c r="J2957" t="s">
        <v>5276</v>
      </c>
      <c r="K2957">
        <f t="shared" si="639"/>
        <v>7</v>
      </c>
      <c r="L2957">
        <f t="shared" si="640"/>
        <v>3</v>
      </c>
      <c r="M2957">
        <f t="shared" si="641"/>
        <v>20</v>
      </c>
      <c r="N2957" t="str">
        <f t="shared" si="642"/>
        <v>Next Day</v>
      </c>
      <c r="O2957">
        <f t="shared" si="643"/>
        <v>3</v>
      </c>
      <c r="P2957" t="str">
        <f t="shared" si="644"/>
        <v>others</v>
      </c>
    </row>
    <row r="2958" spans="1:16" x14ac:dyDescent="0.25">
      <c r="A2958" t="s">
        <v>5277</v>
      </c>
      <c r="B2958" t="s">
        <v>11</v>
      </c>
      <c r="C2958" t="s">
        <v>4009</v>
      </c>
      <c r="D2958" s="3">
        <v>1</v>
      </c>
      <c r="E2958" t="s">
        <v>59</v>
      </c>
      <c r="F2958" t="s">
        <v>5278</v>
      </c>
      <c r="G2958" t="s">
        <v>157</v>
      </c>
      <c r="H2958" t="s">
        <v>1195</v>
      </c>
      <c r="I2958" t="s">
        <v>157</v>
      </c>
      <c r="J2958" t="s">
        <v>5279</v>
      </c>
      <c r="K2958">
        <f t="shared" si="639"/>
        <v>7</v>
      </c>
      <c r="L2958">
        <f t="shared" si="640"/>
        <v>3</v>
      </c>
      <c r="M2958">
        <f t="shared" si="641"/>
        <v>21</v>
      </c>
      <c r="N2958" t="str">
        <f t="shared" si="642"/>
        <v>Next Day</v>
      </c>
      <c r="O2958">
        <f t="shared" si="643"/>
        <v>3</v>
      </c>
      <c r="P2958" t="str">
        <f t="shared" si="644"/>
        <v>others</v>
      </c>
    </row>
    <row r="2959" spans="1:16" x14ac:dyDescent="0.25">
      <c r="A2959" t="s">
        <v>5280</v>
      </c>
      <c r="B2959" t="s">
        <v>11</v>
      </c>
      <c r="C2959" t="s">
        <v>4009</v>
      </c>
      <c r="D2959" s="3">
        <v>1</v>
      </c>
      <c r="E2959" t="s">
        <v>59</v>
      </c>
      <c r="F2959" t="s">
        <v>5281</v>
      </c>
      <c r="G2959" t="s">
        <v>157</v>
      </c>
      <c r="H2959" t="s">
        <v>1195</v>
      </c>
      <c r="I2959" t="s">
        <v>157</v>
      </c>
      <c r="J2959" t="s">
        <v>5282</v>
      </c>
      <c r="K2959">
        <f t="shared" si="639"/>
        <v>7</v>
      </c>
      <c r="L2959">
        <f t="shared" si="640"/>
        <v>3</v>
      </c>
      <c r="M2959">
        <f t="shared" si="641"/>
        <v>20</v>
      </c>
      <c r="N2959" t="str">
        <f t="shared" si="642"/>
        <v>Next Day</v>
      </c>
      <c r="O2959">
        <f t="shared" si="643"/>
        <v>3</v>
      </c>
      <c r="P2959" t="str">
        <f t="shared" si="644"/>
        <v>others</v>
      </c>
    </row>
    <row r="2960" spans="1:16" x14ac:dyDescent="0.25">
      <c r="A2960" t="s">
        <v>5283</v>
      </c>
      <c r="B2960" t="s">
        <v>11</v>
      </c>
      <c r="C2960" t="s">
        <v>4009</v>
      </c>
      <c r="D2960" s="3">
        <v>1</v>
      </c>
      <c r="E2960" t="s">
        <v>59</v>
      </c>
      <c r="F2960" t="s">
        <v>5284</v>
      </c>
      <c r="G2960" t="s">
        <v>157</v>
      </c>
      <c r="H2960" t="s">
        <v>1195</v>
      </c>
      <c r="I2960" t="s">
        <v>157</v>
      </c>
      <c r="J2960" t="s">
        <v>5285</v>
      </c>
      <c r="K2960">
        <f t="shared" si="639"/>
        <v>7</v>
      </c>
      <c r="L2960">
        <f t="shared" si="640"/>
        <v>3</v>
      </c>
      <c r="M2960">
        <f t="shared" si="641"/>
        <v>21</v>
      </c>
      <c r="N2960" t="str">
        <f t="shared" si="642"/>
        <v>Next Day</v>
      </c>
      <c r="O2960">
        <f t="shared" si="643"/>
        <v>3</v>
      </c>
      <c r="P2960" t="str">
        <f t="shared" si="644"/>
        <v>others</v>
      </c>
    </row>
    <row r="2961" spans="1:16" x14ac:dyDescent="0.25">
      <c r="A2961" t="s">
        <v>5286</v>
      </c>
      <c r="B2961" t="s">
        <v>11</v>
      </c>
      <c r="C2961" t="s">
        <v>4009</v>
      </c>
      <c r="D2961" s="3">
        <v>2</v>
      </c>
      <c r="E2961" t="s">
        <v>22</v>
      </c>
      <c r="F2961" t="s">
        <v>5287</v>
      </c>
      <c r="G2961" t="s">
        <v>59</v>
      </c>
      <c r="H2961" t="s">
        <v>1195</v>
      </c>
      <c r="I2961" t="s">
        <v>59</v>
      </c>
      <c r="J2961" t="s">
        <v>5288</v>
      </c>
      <c r="K2961">
        <f t="shared" si="639"/>
        <v>7</v>
      </c>
      <c r="L2961">
        <f t="shared" si="640"/>
        <v>2</v>
      </c>
      <c r="M2961">
        <f t="shared" si="641"/>
        <v>19</v>
      </c>
      <c r="N2961" t="str">
        <f t="shared" si="642"/>
        <v>Next Day</v>
      </c>
      <c r="O2961">
        <f t="shared" si="643"/>
        <v>2</v>
      </c>
      <c r="P2961" t="str">
        <f t="shared" si="644"/>
        <v>others</v>
      </c>
    </row>
    <row r="2962" spans="1:16" x14ac:dyDescent="0.25">
      <c r="A2962" t="s">
        <v>5289</v>
      </c>
      <c r="B2962" t="s">
        <v>11</v>
      </c>
      <c r="C2962" t="s">
        <v>4009</v>
      </c>
      <c r="D2962" s="3">
        <v>1</v>
      </c>
      <c r="E2962" t="s">
        <v>22</v>
      </c>
      <c r="F2962" t="s">
        <v>5290</v>
      </c>
      <c r="G2962" t="s">
        <v>59</v>
      </c>
      <c r="H2962" t="s">
        <v>1195</v>
      </c>
      <c r="I2962" t="s">
        <v>59</v>
      </c>
      <c r="J2962" t="s">
        <v>5291</v>
      </c>
      <c r="K2962">
        <f t="shared" si="639"/>
        <v>7</v>
      </c>
      <c r="L2962">
        <f t="shared" si="640"/>
        <v>2</v>
      </c>
      <c r="M2962">
        <f t="shared" si="641"/>
        <v>19</v>
      </c>
      <c r="N2962" t="str">
        <f t="shared" si="642"/>
        <v>Next Day</v>
      </c>
      <c r="O2962">
        <f t="shared" si="643"/>
        <v>2</v>
      </c>
      <c r="P2962" t="str">
        <f t="shared" si="644"/>
        <v>others</v>
      </c>
    </row>
    <row r="2963" spans="1:16" x14ac:dyDescent="0.25">
      <c r="A2963" t="s">
        <v>5292</v>
      </c>
      <c r="B2963" t="s">
        <v>11</v>
      </c>
      <c r="C2963" t="s">
        <v>4009</v>
      </c>
      <c r="D2963" s="3">
        <v>1</v>
      </c>
      <c r="E2963" t="s">
        <v>22</v>
      </c>
      <c r="F2963" t="s">
        <v>5293</v>
      </c>
      <c r="G2963" t="s">
        <v>59</v>
      </c>
      <c r="H2963" t="s">
        <v>1195</v>
      </c>
      <c r="I2963" t="s">
        <v>59</v>
      </c>
      <c r="J2963" t="s">
        <v>5294</v>
      </c>
      <c r="K2963">
        <f t="shared" si="639"/>
        <v>7</v>
      </c>
      <c r="L2963">
        <f t="shared" si="640"/>
        <v>2</v>
      </c>
      <c r="M2963">
        <f t="shared" si="641"/>
        <v>19</v>
      </c>
      <c r="N2963" t="str">
        <f t="shared" si="642"/>
        <v>Next Day</v>
      </c>
      <c r="O2963">
        <f t="shared" si="643"/>
        <v>2</v>
      </c>
      <c r="P2963" t="str">
        <f t="shared" si="644"/>
        <v>others</v>
      </c>
    </row>
    <row r="2964" spans="1:16" x14ac:dyDescent="0.25">
      <c r="A2964" t="s">
        <v>5295</v>
      </c>
      <c r="B2964" t="s">
        <v>11</v>
      </c>
      <c r="C2964" t="s">
        <v>4009</v>
      </c>
      <c r="D2964" s="3">
        <v>1</v>
      </c>
      <c r="E2964" t="s">
        <v>22</v>
      </c>
      <c r="F2964" t="s">
        <v>5296</v>
      </c>
      <c r="G2964" t="s">
        <v>59</v>
      </c>
      <c r="H2964" t="s">
        <v>1195</v>
      </c>
      <c r="I2964" t="s">
        <v>59</v>
      </c>
      <c r="J2964" t="s">
        <v>5297</v>
      </c>
      <c r="K2964">
        <f t="shared" si="639"/>
        <v>7</v>
      </c>
      <c r="L2964">
        <f t="shared" si="640"/>
        <v>2</v>
      </c>
      <c r="M2964">
        <f t="shared" si="641"/>
        <v>19</v>
      </c>
      <c r="N2964" t="str">
        <f t="shared" si="642"/>
        <v>Next Day</v>
      </c>
      <c r="O2964">
        <f t="shared" si="643"/>
        <v>2</v>
      </c>
      <c r="P2964" t="str">
        <f t="shared" si="644"/>
        <v>others</v>
      </c>
    </row>
    <row r="2965" spans="1:16" x14ac:dyDescent="0.25">
      <c r="A2965" t="s">
        <v>5298</v>
      </c>
      <c r="B2965" t="s">
        <v>11</v>
      </c>
      <c r="C2965" t="s">
        <v>4009</v>
      </c>
      <c r="D2965" s="3">
        <v>1</v>
      </c>
      <c r="E2965" t="s">
        <v>22</v>
      </c>
      <c r="F2965" t="s">
        <v>5299</v>
      </c>
      <c r="G2965" t="s">
        <v>59</v>
      </c>
      <c r="H2965" t="s">
        <v>1195</v>
      </c>
      <c r="I2965" t="s">
        <v>59</v>
      </c>
      <c r="J2965" t="s">
        <v>5300</v>
      </c>
      <c r="K2965">
        <f t="shared" ref="K2965:K2996" si="645">MONTH(I2965)</f>
        <v>7</v>
      </c>
      <c r="L2965">
        <f t="shared" si="640"/>
        <v>2</v>
      </c>
      <c r="M2965">
        <f t="shared" si="641"/>
        <v>19</v>
      </c>
      <c r="N2965" t="str">
        <f t="shared" si="642"/>
        <v>Next Day</v>
      </c>
      <c r="O2965">
        <f t="shared" si="643"/>
        <v>2</v>
      </c>
      <c r="P2965" t="str">
        <f t="shared" si="644"/>
        <v>others</v>
      </c>
    </row>
    <row r="2966" spans="1:16" x14ac:dyDescent="0.25">
      <c r="A2966" t="s">
        <v>5301</v>
      </c>
      <c r="B2966" t="s">
        <v>11</v>
      </c>
      <c r="C2966" t="s">
        <v>4009</v>
      </c>
      <c r="D2966" s="3">
        <v>1</v>
      </c>
      <c r="E2966" t="s">
        <v>22</v>
      </c>
      <c r="F2966" t="s">
        <v>5302</v>
      </c>
      <c r="G2966" t="s">
        <v>59</v>
      </c>
      <c r="H2966" t="s">
        <v>1195</v>
      </c>
      <c r="I2966" t="s">
        <v>59</v>
      </c>
      <c r="J2966" t="s">
        <v>5303</v>
      </c>
      <c r="K2966">
        <f t="shared" si="645"/>
        <v>7</v>
      </c>
      <c r="L2966">
        <f t="shared" si="640"/>
        <v>2</v>
      </c>
      <c r="M2966">
        <f t="shared" si="641"/>
        <v>19</v>
      </c>
      <c r="N2966" t="str">
        <f t="shared" si="642"/>
        <v>Next Day</v>
      </c>
      <c r="O2966">
        <f t="shared" si="643"/>
        <v>2</v>
      </c>
      <c r="P2966" t="str">
        <f t="shared" si="644"/>
        <v>others</v>
      </c>
    </row>
    <row r="2967" spans="1:16" x14ac:dyDescent="0.25">
      <c r="A2967" t="s">
        <v>5304</v>
      </c>
      <c r="B2967" t="s">
        <v>11</v>
      </c>
      <c r="C2967" t="s">
        <v>4009</v>
      </c>
      <c r="D2967" s="3">
        <v>2</v>
      </c>
      <c r="E2967" t="s">
        <v>22</v>
      </c>
      <c r="F2967" t="s">
        <v>5305</v>
      </c>
      <c r="G2967" t="s">
        <v>59</v>
      </c>
      <c r="H2967" t="s">
        <v>1195</v>
      </c>
      <c r="I2967" t="s">
        <v>59</v>
      </c>
      <c r="J2967" t="s">
        <v>5306</v>
      </c>
      <c r="K2967">
        <f t="shared" si="645"/>
        <v>7</v>
      </c>
      <c r="L2967">
        <f t="shared" si="640"/>
        <v>2</v>
      </c>
      <c r="M2967">
        <f t="shared" si="641"/>
        <v>19</v>
      </c>
      <c r="N2967" t="str">
        <f t="shared" si="642"/>
        <v>Next Day</v>
      </c>
      <c r="O2967">
        <f t="shared" si="643"/>
        <v>2</v>
      </c>
      <c r="P2967" t="str">
        <f t="shared" si="644"/>
        <v>others</v>
      </c>
    </row>
    <row r="2968" spans="1:16" x14ac:dyDescent="0.25">
      <c r="A2968" t="s">
        <v>5307</v>
      </c>
      <c r="B2968" t="s">
        <v>11</v>
      </c>
      <c r="C2968" t="s">
        <v>4009</v>
      </c>
      <c r="D2968" s="3">
        <v>1</v>
      </c>
      <c r="E2968" t="s">
        <v>22</v>
      </c>
      <c r="F2968" t="s">
        <v>5308</v>
      </c>
      <c r="G2968" t="s">
        <v>59</v>
      </c>
      <c r="H2968" t="s">
        <v>1195</v>
      </c>
      <c r="I2968" t="s">
        <v>59</v>
      </c>
      <c r="J2968" t="s">
        <v>5309</v>
      </c>
      <c r="K2968">
        <f t="shared" si="645"/>
        <v>7</v>
      </c>
      <c r="L2968">
        <f t="shared" si="640"/>
        <v>2</v>
      </c>
      <c r="M2968">
        <f t="shared" si="641"/>
        <v>19</v>
      </c>
      <c r="N2968" t="str">
        <f t="shared" si="642"/>
        <v>Next Day</v>
      </c>
      <c r="O2968">
        <f t="shared" si="643"/>
        <v>2</v>
      </c>
      <c r="P2968" t="str">
        <f t="shared" si="644"/>
        <v>others</v>
      </c>
    </row>
    <row r="2969" spans="1:16" x14ac:dyDescent="0.25">
      <c r="A2969" t="s">
        <v>5310</v>
      </c>
      <c r="B2969" t="s">
        <v>11</v>
      </c>
      <c r="C2969" t="s">
        <v>4009</v>
      </c>
      <c r="D2969" s="3">
        <v>1</v>
      </c>
      <c r="E2969" t="s">
        <v>22</v>
      </c>
      <c r="F2969" t="s">
        <v>5311</v>
      </c>
      <c r="G2969" t="s">
        <v>59</v>
      </c>
      <c r="H2969" t="s">
        <v>1195</v>
      </c>
      <c r="I2969" t="s">
        <v>59</v>
      </c>
      <c r="J2969" t="s">
        <v>5312</v>
      </c>
      <c r="K2969">
        <f t="shared" si="645"/>
        <v>7</v>
      </c>
      <c r="L2969">
        <f t="shared" si="640"/>
        <v>2</v>
      </c>
      <c r="M2969">
        <f t="shared" si="641"/>
        <v>19</v>
      </c>
      <c r="N2969" t="str">
        <f t="shared" si="642"/>
        <v>Next Day</v>
      </c>
      <c r="O2969">
        <f t="shared" si="643"/>
        <v>2</v>
      </c>
      <c r="P2969" t="str">
        <f t="shared" si="644"/>
        <v>others</v>
      </c>
    </row>
    <row r="2970" spans="1:16" x14ac:dyDescent="0.25">
      <c r="A2970" t="s">
        <v>5313</v>
      </c>
      <c r="B2970" t="s">
        <v>11</v>
      </c>
      <c r="C2970" t="s">
        <v>4009</v>
      </c>
      <c r="D2970" s="3">
        <v>2</v>
      </c>
      <c r="E2970" t="s">
        <v>22</v>
      </c>
      <c r="F2970" t="s">
        <v>5314</v>
      </c>
      <c r="G2970" t="s">
        <v>59</v>
      </c>
      <c r="H2970" t="s">
        <v>1195</v>
      </c>
      <c r="I2970" t="s">
        <v>59</v>
      </c>
      <c r="J2970" t="s">
        <v>5315</v>
      </c>
      <c r="K2970">
        <f t="shared" si="645"/>
        <v>7</v>
      </c>
      <c r="L2970">
        <f t="shared" si="640"/>
        <v>2</v>
      </c>
      <c r="M2970">
        <f t="shared" si="641"/>
        <v>19</v>
      </c>
      <c r="N2970" t="str">
        <f t="shared" si="642"/>
        <v>Next Day</v>
      </c>
      <c r="O2970">
        <f t="shared" si="643"/>
        <v>2</v>
      </c>
      <c r="P2970" t="str">
        <f t="shared" si="644"/>
        <v>others</v>
      </c>
    </row>
    <row r="2971" spans="1:16" x14ac:dyDescent="0.25">
      <c r="A2971" t="s">
        <v>5316</v>
      </c>
      <c r="B2971" t="s">
        <v>11</v>
      </c>
      <c r="C2971" t="s">
        <v>4009</v>
      </c>
      <c r="D2971" s="3">
        <v>2</v>
      </c>
      <c r="E2971" t="s">
        <v>22</v>
      </c>
      <c r="F2971" t="s">
        <v>5317</v>
      </c>
      <c r="G2971" t="s">
        <v>59</v>
      </c>
      <c r="H2971" t="s">
        <v>1195</v>
      </c>
      <c r="I2971" t="s">
        <v>59</v>
      </c>
      <c r="J2971" t="s">
        <v>5318</v>
      </c>
      <c r="K2971">
        <f t="shared" si="645"/>
        <v>7</v>
      </c>
      <c r="L2971">
        <f t="shared" si="640"/>
        <v>2</v>
      </c>
      <c r="M2971">
        <f t="shared" si="641"/>
        <v>19</v>
      </c>
      <c r="N2971" t="str">
        <f t="shared" si="642"/>
        <v>Next Day</v>
      </c>
      <c r="O2971">
        <f t="shared" si="643"/>
        <v>2</v>
      </c>
      <c r="P2971" t="str">
        <f t="shared" si="644"/>
        <v>others</v>
      </c>
    </row>
    <row r="2972" spans="1:16" x14ac:dyDescent="0.25">
      <c r="A2972" t="s">
        <v>5319</v>
      </c>
      <c r="B2972" t="s">
        <v>11</v>
      </c>
      <c r="C2972" t="s">
        <v>4009</v>
      </c>
      <c r="D2972" s="3">
        <v>1</v>
      </c>
      <c r="E2972" t="s">
        <v>22</v>
      </c>
      <c r="F2972" t="s">
        <v>5311</v>
      </c>
      <c r="G2972" t="s">
        <v>59</v>
      </c>
      <c r="H2972" t="s">
        <v>1195</v>
      </c>
      <c r="I2972" t="s">
        <v>59</v>
      </c>
      <c r="J2972" t="s">
        <v>5320</v>
      </c>
      <c r="K2972">
        <f t="shared" si="645"/>
        <v>7</v>
      </c>
      <c r="L2972">
        <f t="shared" si="640"/>
        <v>2</v>
      </c>
      <c r="M2972">
        <f t="shared" si="641"/>
        <v>19</v>
      </c>
      <c r="N2972" t="str">
        <f t="shared" si="642"/>
        <v>Next Day</v>
      </c>
      <c r="O2972">
        <f t="shared" si="643"/>
        <v>2</v>
      </c>
      <c r="P2972" t="str">
        <f t="shared" si="644"/>
        <v>others</v>
      </c>
    </row>
    <row r="2973" spans="1:16" x14ac:dyDescent="0.25">
      <c r="A2973" t="s">
        <v>5321</v>
      </c>
      <c r="B2973" t="s">
        <v>11</v>
      </c>
      <c r="C2973" t="s">
        <v>4009</v>
      </c>
      <c r="D2973" s="3">
        <v>1</v>
      </c>
      <c r="E2973" t="s">
        <v>22</v>
      </c>
      <c r="F2973" t="s">
        <v>5293</v>
      </c>
      <c r="G2973" t="s">
        <v>59</v>
      </c>
      <c r="H2973" t="s">
        <v>1195</v>
      </c>
      <c r="I2973" t="s">
        <v>59</v>
      </c>
      <c r="J2973" t="s">
        <v>5322</v>
      </c>
      <c r="K2973">
        <f t="shared" si="645"/>
        <v>7</v>
      </c>
      <c r="L2973">
        <f t="shared" si="640"/>
        <v>2</v>
      </c>
      <c r="M2973">
        <f t="shared" si="641"/>
        <v>19</v>
      </c>
      <c r="N2973" t="str">
        <f t="shared" si="642"/>
        <v>Next Day</v>
      </c>
      <c r="O2973">
        <f t="shared" si="643"/>
        <v>2</v>
      </c>
      <c r="P2973" t="str">
        <f t="shared" si="644"/>
        <v>others</v>
      </c>
    </row>
    <row r="2974" spans="1:16" x14ac:dyDescent="0.25">
      <c r="A2974" t="s">
        <v>5323</v>
      </c>
      <c r="B2974" t="s">
        <v>11</v>
      </c>
      <c r="C2974" t="s">
        <v>4009</v>
      </c>
      <c r="D2974" s="3">
        <v>1</v>
      </c>
      <c r="E2974" t="s">
        <v>22</v>
      </c>
      <c r="F2974" t="s">
        <v>5324</v>
      </c>
      <c r="G2974" t="s">
        <v>59</v>
      </c>
      <c r="H2974" t="s">
        <v>1195</v>
      </c>
      <c r="I2974" t="s">
        <v>59</v>
      </c>
      <c r="J2974" t="s">
        <v>5325</v>
      </c>
      <c r="K2974">
        <f t="shared" si="645"/>
        <v>7</v>
      </c>
      <c r="L2974">
        <f t="shared" si="640"/>
        <v>2</v>
      </c>
      <c r="M2974">
        <f t="shared" si="641"/>
        <v>19</v>
      </c>
      <c r="N2974" t="str">
        <f t="shared" si="642"/>
        <v>Next Day</v>
      </c>
      <c r="O2974">
        <f t="shared" si="643"/>
        <v>2</v>
      </c>
      <c r="P2974" t="str">
        <f t="shared" si="644"/>
        <v>others</v>
      </c>
    </row>
    <row r="2975" spans="1:16" x14ac:dyDescent="0.25">
      <c r="A2975" t="s">
        <v>5326</v>
      </c>
      <c r="B2975" t="s">
        <v>11</v>
      </c>
      <c r="C2975" t="s">
        <v>4009</v>
      </c>
      <c r="D2975" s="3">
        <v>2</v>
      </c>
      <c r="E2975" t="s">
        <v>22</v>
      </c>
      <c r="F2975" t="s">
        <v>5327</v>
      </c>
      <c r="G2975" t="s">
        <v>59</v>
      </c>
      <c r="H2975" t="s">
        <v>1195</v>
      </c>
      <c r="I2975" t="s">
        <v>59</v>
      </c>
      <c r="J2975" t="s">
        <v>5328</v>
      </c>
      <c r="K2975">
        <f t="shared" si="645"/>
        <v>7</v>
      </c>
      <c r="L2975">
        <f t="shared" si="640"/>
        <v>2</v>
      </c>
      <c r="M2975">
        <f t="shared" si="641"/>
        <v>19</v>
      </c>
      <c r="N2975" t="str">
        <f t="shared" si="642"/>
        <v>Next Day</v>
      </c>
      <c r="O2975">
        <f t="shared" si="643"/>
        <v>2</v>
      </c>
      <c r="P2975" t="str">
        <f t="shared" si="644"/>
        <v>others</v>
      </c>
    </row>
    <row r="2976" spans="1:16" x14ac:dyDescent="0.25">
      <c r="A2976" t="s">
        <v>5329</v>
      </c>
      <c r="B2976" t="s">
        <v>11</v>
      </c>
      <c r="C2976" t="s">
        <v>4009</v>
      </c>
      <c r="D2976" s="3">
        <v>1</v>
      </c>
      <c r="E2976" t="s">
        <v>22</v>
      </c>
      <c r="F2976" t="s">
        <v>5324</v>
      </c>
      <c r="G2976" t="s">
        <v>59</v>
      </c>
      <c r="H2976" t="s">
        <v>1195</v>
      </c>
      <c r="I2976" t="s">
        <v>59</v>
      </c>
      <c r="J2976" t="s">
        <v>5330</v>
      </c>
      <c r="K2976">
        <f t="shared" si="645"/>
        <v>7</v>
      </c>
      <c r="L2976">
        <f t="shared" si="640"/>
        <v>2</v>
      </c>
      <c r="M2976">
        <f t="shared" si="641"/>
        <v>19</v>
      </c>
      <c r="N2976" t="str">
        <f t="shared" si="642"/>
        <v>Next Day</v>
      </c>
      <c r="O2976">
        <f t="shared" si="643"/>
        <v>2</v>
      </c>
      <c r="P2976" t="str">
        <f t="shared" si="644"/>
        <v>others</v>
      </c>
    </row>
    <row r="2977" spans="1:16" x14ac:dyDescent="0.25">
      <c r="A2977" t="s">
        <v>5331</v>
      </c>
      <c r="B2977" t="s">
        <v>11</v>
      </c>
      <c r="C2977" t="s">
        <v>4009</v>
      </c>
      <c r="D2977" s="3">
        <v>2</v>
      </c>
      <c r="E2977" t="s">
        <v>22</v>
      </c>
      <c r="F2977" t="s">
        <v>5327</v>
      </c>
      <c r="G2977" t="s">
        <v>59</v>
      </c>
      <c r="H2977" t="s">
        <v>1195</v>
      </c>
      <c r="I2977" t="s">
        <v>59</v>
      </c>
      <c r="J2977" t="s">
        <v>5332</v>
      </c>
      <c r="K2977">
        <f t="shared" si="645"/>
        <v>7</v>
      </c>
      <c r="L2977">
        <f t="shared" si="640"/>
        <v>2</v>
      </c>
      <c r="M2977">
        <f t="shared" si="641"/>
        <v>19</v>
      </c>
      <c r="N2977" t="str">
        <f t="shared" si="642"/>
        <v>Next Day</v>
      </c>
      <c r="O2977">
        <f t="shared" si="643"/>
        <v>2</v>
      </c>
      <c r="P2977" t="str">
        <f t="shared" si="644"/>
        <v>others</v>
      </c>
    </row>
    <row r="2978" spans="1:16" x14ac:dyDescent="0.25">
      <c r="A2978" t="s">
        <v>5333</v>
      </c>
      <c r="B2978" t="s">
        <v>11</v>
      </c>
      <c r="C2978" t="s">
        <v>4009</v>
      </c>
      <c r="D2978" s="3">
        <v>1</v>
      </c>
      <c r="E2978" t="s">
        <v>22</v>
      </c>
      <c r="F2978" t="s">
        <v>5314</v>
      </c>
      <c r="G2978" t="s">
        <v>59</v>
      </c>
      <c r="H2978" t="s">
        <v>1195</v>
      </c>
      <c r="I2978" t="s">
        <v>59</v>
      </c>
      <c r="J2978" t="s">
        <v>5334</v>
      </c>
      <c r="K2978">
        <f t="shared" si="645"/>
        <v>7</v>
      </c>
      <c r="L2978">
        <f t="shared" si="640"/>
        <v>2</v>
      </c>
      <c r="M2978">
        <f t="shared" si="641"/>
        <v>19</v>
      </c>
      <c r="N2978" t="str">
        <f t="shared" si="642"/>
        <v>Next Day</v>
      </c>
      <c r="O2978">
        <f t="shared" si="643"/>
        <v>2</v>
      </c>
      <c r="P2978" t="str">
        <f t="shared" si="644"/>
        <v>others</v>
      </c>
    </row>
    <row r="2979" spans="1:16" x14ac:dyDescent="0.25">
      <c r="A2979" t="s">
        <v>5335</v>
      </c>
      <c r="B2979" t="s">
        <v>11</v>
      </c>
      <c r="C2979" t="s">
        <v>4009</v>
      </c>
      <c r="D2979" s="3">
        <v>1</v>
      </c>
      <c r="E2979" t="s">
        <v>22</v>
      </c>
      <c r="F2979" t="s">
        <v>5296</v>
      </c>
      <c r="G2979" t="s">
        <v>59</v>
      </c>
      <c r="H2979" t="s">
        <v>1195</v>
      </c>
      <c r="I2979" t="s">
        <v>59</v>
      </c>
      <c r="J2979" t="s">
        <v>5336</v>
      </c>
      <c r="K2979">
        <f t="shared" si="645"/>
        <v>7</v>
      </c>
      <c r="L2979">
        <f t="shared" si="640"/>
        <v>2</v>
      </c>
      <c r="M2979">
        <f t="shared" si="641"/>
        <v>19</v>
      </c>
      <c r="N2979" t="str">
        <f t="shared" si="642"/>
        <v>Next Day</v>
      </c>
      <c r="O2979">
        <f t="shared" si="643"/>
        <v>2</v>
      </c>
      <c r="P2979" t="str">
        <f t="shared" si="644"/>
        <v>others</v>
      </c>
    </row>
    <row r="2980" spans="1:16" x14ac:dyDescent="0.25">
      <c r="A2980" t="s">
        <v>5337</v>
      </c>
      <c r="B2980" t="s">
        <v>11</v>
      </c>
      <c r="C2980" t="s">
        <v>4009</v>
      </c>
      <c r="D2980" s="3">
        <v>2</v>
      </c>
      <c r="E2980" t="s">
        <v>22</v>
      </c>
      <c r="F2980" t="s">
        <v>5338</v>
      </c>
      <c r="G2980" t="s">
        <v>59</v>
      </c>
      <c r="H2980" t="s">
        <v>1195</v>
      </c>
      <c r="I2980" t="s">
        <v>59</v>
      </c>
      <c r="J2980" t="s">
        <v>5339</v>
      </c>
      <c r="K2980">
        <f t="shared" si="645"/>
        <v>7</v>
      </c>
      <c r="L2980">
        <f t="shared" si="640"/>
        <v>2</v>
      </c>
      <c r="M2980">
        <f t="shared" si="641"/>
        <v>19</v>
      </c>
      <c r="N2980" t="str">
        <f t="shared" si="642"/>
        <v>Next Day</v>
      </c>
      <c r="O2980">
        <f t="shared" si="643"/>
        <v>2</v>
      </c>
      <c r="P2980" t="str">
        <f t="shared" si="644"/>
        <v>others</v>
      </c>
    </row>
    <row r="2981" spans="1:16" x14ac:dyDescent="0.25">
      <c r="A2981" t="s">
        <v>5340</v>
      </c>
      <c r="B2981" t="s">
        <v>11</v>
      </c>
      <c r="C2981" t="s">
        <v>4009</v>
      </c>
      <c r="D2981" s="3">
        <v>1</v>
      </c>
      <c r="E2981" t="s">
        <v>22</v>
      </c>
      <c r="F2981" t="s">
        <v>5341</v>
      </c>
      <c r="G2981" t="s">
        <v>59</v>
      </c>
      <c r="H2981" t="s">
        <v>1195</v>
      </c>
      <c r="I2981" t="s">
        <v>59</v>
      </c>
      <c r="J2981" t="s">
        <v>1231</v>
      </c>
      <c r="K2981">
        <f t="shared" si="645"/>
        <v>7</v>
      </c>
      <c r="L2981">
        <f t="shared" si="640"/>
        <v>2</v>
      </c>
      <c r="M2981">
        <f t="shared" si="641"/>
        <v>19</v>
      </c>
      <c r="N2981" t="str">
        <f t="shared" si="642"/>
        <v>Next Day</v>
      </c>
      <c r="O2981">
        <f t="shared" si="643"/>
        <v>2</v>
      </c>
      <c r="P2981" t="str">
        <f t="shared" si="644"/>
        <v>others</v>
      </c>
    </row>
    <row r="2982" spans="1:16" x14ac:dyDescent="0.25">
      <c r="A2982" t="s">
        <v>5342</v>
      </c>
      <c r="B2982" t="s">
        <v>11</v>
      </c>
      <c r="C2982" t="s">
        <v>4009</v>
      </c>
      <c r="D2982" s="3">
        <v>2</v>
      </c>
      <c r="E2982" t="s">
        <v>22</v>
      </c>
      <c r="F2982" t="s">
        <v>5338</v>
      </c>
      <c r="G2982" t="s">
        <v>59</v>
      </c>
      <c r="H2982" t="s">
        <v>1195</v>
      </c>
      <c r="I2982" t="s">
        <v>59</v>
      </c>
      <c r="J2982" t="s">
        <v>5343</v>
      </c>
      <c r="K2982">
        <f t="shared" si="645"/>
        <v>7</v>
      </c>
      <c r="L2982">
        <f t="shared" si="640"/>
        <v>2</v>
      </c>
      <c r="M2982">
        <f t="shared" si="641"/>
        <v>19</v>
      </c>
      <c r="N2982" t="str">
        <f t="shared" si="642"/>
        <v>Next Day</v>
      </c>
      <c r="O2982">
        <f t="shared" si="643"/>
        <v>2</v>
      </c>
      <c r="P2982" t="str">
        <f t="shared" si="644"/>
        <v>others</v>
      </c>
    </row>
    <row r="2983" spans="1:16" x14ac:dyDescent="0.25">
      <c r="A2983" t="s">
        <v>5344</v>
      </c>
      <c r="B2983" t="s">
        <v>11</v>
      </c>
      <c r="C2983" t="s">
        <v>4009</v>
      </c>
      <c r="D2983" s="3">
        <v>1</v>
      </c>
      <c r="E2983" t="s">
        <v>22</v>
      </c>
      <c r="F2983" t="s">
        <v>5324</v>
      </c>
      <c r="G2983" t="s">
        <v>59</v>
      </c>
      <c r="H2983" t="s">
        <v>1195</v>
      </c>
      <c r="I2983" t="s">
        <v>59</v>
      </c>
      <c r="J2983" t="s">
        <v>5345</v>
      </c>
      <c r="K2983">
        <f t="shared" si="645"/>
        <v>7</v>
      </c>
      <c r="L2983">
        <f t="shared" si="640"/>
        <v>2</v>
      </c>
      <c r="M2983">
        <f t="shared" si="641"/>
        <v>19</v>
      </c>
      <c r="N2983" t="str">
        <f t="shared" si="642"/>
        <v>Next Day</v>
      </c>
      <c r="O2983">
        <f t="shared" si="643"/>
        <v>2</v>
      </c>
      <c r="P2983" t="str">
        <f t="shared" si="644"/>
        <v>others</v>
      </c>
    </row>
    <row r="2984" spans="1:16" x14ac:dyDescent="0.25">
      <c r="A2984" t="s">
        <v>5346</v>
      </c>
      <c r="B2984" t="s">
        <v>11</v>
      </c>
      <c r="C2984" t="s">
        <v>4009</v>
      </c>
      <c r="D2984" s="3">
        <v>2</v>
      </c>
      <c r="E2984" t="s">
        <v>22</v>
      </c>
      <c r="F2984" t="s">
        <v>5347</v>
      </c>
      <c r="G2984" t="s">
        <v>59</v>
      </c>
      <c r="H2984" t="s">
        <v>1195</v>
      </c>
      <c r="I2984" t="s">
        <v>59</v>
      </c>
      <c r="J2984" t="s">
        <v>5348</v>
      </c>
      <c r="K2984">
        <f t="shared" si="645"/>
        <v>7</v>
      </c>
      <c r="L2984">
        <f t="shared" si="640"/>
        <v>2</v>
      </c>
      <c r="M2984">
        <f t="shared" si="641"/>
        <v>19</v>
      </c>
      <c r="N2984" t="str">
        <f t="shared" si="642"/>
        <v>Next Day</v>
      </c>
      <c r="O2984">
        <f t="shared" si="643"/>
        <v>2</v>
      </c>
      <c r="P2984" t="str">
        <f t="shared" si="644"/>
        <v>others</v>
      </c>
    </row>
    <row r="2985" spans="1:16" x14ac:dyDescent="0.25">
      <c r="A2985" t="s">
        <v>5349</v>
      </c>
      <c r="B2985" t="s">
        <v>11</v>
      </c>
      <c r="C2985" t="s">
        <v>4009</v>
      </c>
      <c r="D2985" s="3">
        <v>1</v>
      </c>
      <c r="E2985" t="s">
        <v>22</v>
      </c>
      <c r="F2985" t="s">
        <v>5290</v>
      </c>
      <c r="G2985" t="s">
        <v>59</v>
      </c>
      <c r="H2985" t="s">
        <v>1195</v>
      </c>
      <c r="I2985" t="s">
        <v>59</v>
      </c>
      <c r="J2985" t="s">
        <v>5350</v>
      </c>
      <c r="K2985">
        <f t="shared" si="645"/>
        <v>7</v>
      </c>
      <c r="L2985">
        <f t="shared" si="640"/>
        <v>2</v>
      </c>
      <c r="M2985">
        <f t="shared" si="641"/>
        <v>19</v>
      </c>
      <c r="N2985" t="str">
        <f t="shared" si="642"/>
        <v>Next Day</v>
      </c>
      <c r="O2985">
        <f t="shared" si="643"/>
        <v>2</v>
      </c>
      <c r="P2985" t="str">
        <f t="shared" si="644"/>
        <v>others</v>
      </c>
    </row>
    <row r="2986" spans="1:16" x14ac:dyDescent="0.25">
      <c r="A2986" t="s">
        <v>5351</v>
      </c>
      <c r="B2986" t="s">
        <v>11</v>
      </c>
      <c r="C2986" t="s">
        <v>4009</v>
      </c>
      <c r="D2986" s="3">
        <v>2</v>
      </c>
      <c r="E2986" t="s">
        <v>22</v>
      </c>
      <c r="F2986" t="s">
        <v>5290</v>
      </c>
      <c r="G2986" t="s">
        <v>59</v>
      </c>
      <c r="H2986" t="s">
        <v>1195</v>
      </c>
      <c r="I2986" t="s">
        <v>59</v>
      </c>
      <c r="J2986" t="s">
        <v>5352</v>
      </c>
      <c r="K2986">
        <f t="shared" si="645"/>
        <v>7</v>
      </c>
      <c r="L2986">
        <f t="shared" si="640"/>
        <v>2</v>
      </c>
      <c r="M2986">
        <f t="shared" si="641"/>
        <v>19</v>
      </c>
      <c r="N2986" t="str">
        <f t="shared" si="642"/>
        <v>Next Day</v>
      </c>
      <c r="O2986">
        <f t="shared" si="643"/>
        <v>2</v>
      </c>
      <c r="P2986" t="str">
        <f t="shared" si="644"/>
        <v>others</v>
      </c>
    </row>
    <row r="2987" spans="1:16" x14ac:dyDescent="0.25">
      <c r="A2987" t="s">
        <v>5353</v>
      </c>
      <c r="B2987" t="s">
        <v>11</v>
      </c>
      <c r="C2987" t="s">
        <v>4009</v>
      </c>
      <c r="D2987" s="3">
        <v>2</v>
      </c>
      <c r="E2987" t="s">
        <v>22</v>
      </c>
      <c r="F2987" t="s">
        <v>5354</v>
      </c>
      <c r="G2987" t="s">
        <v>59</v>
      </c>
      <c r="H2987" t="s">
        <v>1195</v>
      </c>
      <c r="I2987" t="s">
        <v>59</v>
      </c>
      <c r="J2987" t="s">
        <v>5355</v>
      </c>
      <c r="K2987">
        <f t="shared" si="645"/>
        <v>7</v>
      </c>
      <c r="L2987">
        <f t="shared" si="640"/>
        <v>2</v>
      </c>
      <c r="M2987">
        <f t="shared" si="641"/>
        <v>19</v>
      </c>
      <c r="N2987" t="str">
        <f t="shared" si="642"/>
        <v>Next Day</v>
      </c>
      <c r="O2987">
        <f t="shared" si="643"/>
        <v>2</v>
      </c>
      <c r="P2987" t="str">
        <f t="shared" si="644"/>
        <v>others</v>
      </c>
    </row>
    <row r="2988" spans="1:16" x14ac:dyDescent="0.25">
      <c r="A2988" t="s">
        <v>5356</v>
      </c>
      <c r="B2988" t="s">
        <v>11</v>
      </c>
      <c r="C2988" t="s">
        <v>4009</v>
      </c>
      <c r="D2988" s="3">
        <v>1</v>
      </c>
      <c r="E2988" t="s">
        <v>22</v>
      </c>
      <c r="F2988" t="s">
        <v>5341</v>
      </c>
      <c r="G2988" t="s">
        <v>59</v>
      </c>
      <c r="H2988" t="s">
        <v>1195</v>
      </c>
      <c r="I2988" t="s">
        <v>59</v>
      </c>
      <c r="J2988" t="s">
        <v>5357</v>
      </c>
      <c r="K2988">
        <f t="shared" si="645"/>
        <v>7</v>
      </c>
      <c r="L2988">
        <f t="shared" si="640"/>
        <v>2</v>
      </c>
      <c r="M2988">
        <f t="shared" si="641"/>
        <v>19</v>
      </c>
      <c r="N2988" t="str">
        <f t="shared" si="642"/>
        <v>Next Day</v>
      </c>
      <c r="O2988">
        <f t="shared" si="643"/>
        <v>2</v>
      </c>
      <c r="P2988" t="str">
        <f t="shared" si="644"/>
        <v>others</v>
      </c>
    </row>
    <row r="2989" spans="1:16" x14ac:dyDescent="0.25">
      <c r="A2989" t="s">
        <v>5358</v>
      </c>
      <c r="B2989" t="s">
        <v>11</v>
      </c>
      <c r="C2989" t="s">
        <v>4009</v>
      </c>
      <c r="D2989" s="3">
        <v>2</v>
      </c>
      <c r="E2989" t="s">
        <v>22</v>
      </c>
      <c r="F2989" t="s">
        <v>5359</v>
      </c>
      <c r="G2989" t="s">
        <v>59</v>
      </c>
      <c r="H2989" t="s">
        <v>1195</v>
      </c>
      <c r="I2989" t="s">
        <v>59</v>
      </c>
      <c r="J2989" t="s">
        <v>5360</v>
      </c>
      <c r="K2989">
        <f t="shared" si="645"/>
        <v>7</v>
      </c>
      <c r="L2989">
        <f t="shared" si="640"/>
        <v>2</v>
      </c>
      <c r="M2989">
        <f t="shared" si="641"/>
        <v>19</v>
      </c>
      <c r="N2989" t="str">
        <f t="shared" si="642"/>
        <v>Next Day</v>
      </c>
      <c r="O2989">
        <f t="shared" si="643"/>
        <v>2</v>
      </c>
      <c r="P2989" t="str">
        <f t="shared" si="644"/>
        <v>others</v>
      </c>
    </row>
    <row r="2990" spans="1:16" x14ac:dyDescent="0.25">
      <c r="A2990" t="s">
        <v>5361</v>
      </c>
      <c r="B2990" t="s">
        <v>11</v>
      </c>
      <c r="C2990" t="s">
        <v>4009</v>
      </c>
      <c r="D2990" s="3">
        <v>1</v>
      </c>
      <c r="E2990" t="s">
        <v>157</v>
      </c>
      <c r="F2990" t="s">
        <v>5362</v>
      </c>
      <c r="G2990" t="s">
        <v>157</v>
      </c>
      <c r="H2990" t="s">
        <v>1195</v>
      </c>
      <c r="I2990" t="s">
        <v>157</v>
      </c>
      <c r="J2990" t="s">
        <v>5363</v>
      </c>
      <c r="K2990">
        <f t="shared" si="645"/>
        <v>7</v>
      </c>
      <c r="L2990">
        <f t="shared" si="640"/>
        <v>3</v>
      </c>
      <c r="M2990">
        <f t="shared" si="641"/>
        <v>21</v>
      </c>
      <c r="N2990" t="str">
        <f t="shared" si="642"/>
        <v>Same Day</v>
      </c>
      <c r="O2990">
        <f t="shared" si="643"/>
        <v>4</v>
      </c>
      <c r="P2990" t="str">
        <f t="shared" si="644"/>
        <v>before</v>
      </c>
    </row>
    <row r="2991" spans="1:16" x14ac:dyDescent="0.25">
      <c r="A2991" t="s">
        <v>5364</v>
      </c>
      <c r="B2991" t="s">
        <v>11</v>
      </c>
      <c r="C2991" t="s">
        <v>4013</v>
      </c>
      <c r="D2991" s="3">
        <v>13</v>
      </c>
      <c r="E2991" t="s">
        <v>22</v>
      </c>
      <c r="F2991" t="s">
        <v>5365</v>
      </c>
      <c r="G2991" t="s">
        <v>59</v>
      </c>
      <c r="H2991" t="s">
        <v>1195</v>
      </c>
      <c r="I2991" t="s">
        <v>59</v>
      </c>
      <c r="J2991" t="s">
        <v>5366</v>
      </c>
      <c r="K2991">
        <f t="shared" si="645"/>
        <v>7</v>
      </c>
      <c r="L2991">
        <f t="shared" si="640"/>
        <v>2</v>
      </c>
      <c r="M2991">
        <f t="shared" si="641"/>
        <v>14</v>
      </c>
      <c r="N2991" t="str">
        <f t="shared" si="642"/>
        <v>Next Day</v>
      </c>
      <c r="O2991">
        <f t="shared" si="643"/>
        <v>2</v>
      </c>
      <c r="P2991" t="str">
        <f t="shared" si="644"/>
        <v>others</v>
      </c>
    </row>
    <row r="2992" spans="1:16" x14ac:dyDescent="0.25">
      <c r="A2992" t="s">
        <v>5367</v>
      </c>
      <c r="B2992" t="s">
        <v>11</v>
      </c>
      <c r="C2992" t="s">
        <v>4045</v>
      </c>
      <c r="D2992" s="3">
        <v>6</v>
      </c>
      <c r="E2992" t="s">
        <v>22</v>
      </c>
      <c r="F2992" t="s">
        <v>5368</v>
      </c>
      <c r="G2992" t="s">
        <v>59</v>
      </c>
      <c r="H2992" t="s">
        <v>1195</v>
      </c>
      <c r="I2992" t="s">
        <v>59</v>
      </c>
      <c r="J2992" t="s">
        <v>5369</v>
      </c>
      <c r="K2992">
        <f t="shared" si="645"/>
        <v>7</v>
      </c>
      <c r="L2992">
        <f t="shared" si="640"/>
        <v>2</v>
      </c>
      <c r="M2992">
        <f t="shared" si="641"/>
        <v>14</v>
      </c>
      <c r="N2992" t="str">
        <f t="shared" si="642"/>
        <v>Next Day</v>
      </c>
      <c r="O2992">
        <f t="shared" si="643"/>
        <v>2</v>
      </c>
      <c r="P2992" t="str">
        <f t="shared" si="644"/>
        <v>others</v>
      </c>
    </row>
    <row r="2993" spans="1:16" x14ac:dyDescent="0.25">
      <c r="A2993" t="s">
        <v>5370</v>
      </c>
      <c r="B2993" t="s">
        <v>11</v>
      </c>
      <c r="C2993" t="s">
        <v>4045</v>
      </c>
      <c r="D2993" s="3">
        <v>16</v>
      </c>
      <c r="E2993" t="s">
        <v>22</v>
      </c>
      <c r="F2993" t="s">
        <v>5371</v>
      </c>
      <c r="G2993" t="s">
        <v>59</v>
      </c>
      <c r="H2993" t="s">
        <v>1195</v>
      </c>
      <c r="I2993" t="s">
        <v>59</v>
      </c>
      <c r="J2993" t="s">
        <v>5372</v>
      </c>
      <c r="K2993">
        <f t="shared" si="645"/>
        <v>7</v>
      </c>
      <c r="L2993">
        <f t="shared" si="640"/>
        <v>2</v>
      </c>
      <c r="M2993">
        <f t="shared" si="641"/>
        <v>14</v>
      </c>
      <c r="N2993" t="str">
        <f t="shared" si="642"/>
        <v>Next Day</v>
      </c>
      <c r="O2993">
        <f t="shared" si="643"/>
        <v>2</v>
      </c>
      <c r="P2993" t="str">
        <f t="shared" si="644"/>
        <v>others</v>
      </c>
    </row>
    <row r="2994" spans="1:16" x14ac:dyDescent="0.25">
      <c r="A2994" t="s">
        <v>5373</v>
      </c>
      <c r="B2994" t="s">
        <v>11</v>
      </c>
      <c r="C2994" t="s">
        <v>4009</v>
      </c>
      <c r="D2994" s="3">
        <v>1</v>
      </c>
      <c r="E2994" t="s">
        <v>157</v>
      </c>
      <c r="F2994" t="s">
        <v>5374</v>
      </c>
      <c r="G2994" t="s">
        <v>157</v>
      </c>
      <c r="H2994" t="s">
        <v>1195</v>
      </c>
      <c r="I2994" t="s">
        <v>157</v>
      </c>
      <c r="J2994" t="s">
        <v>5375</v>
      </c>
      <c r="K2994">
        <f t="shared" si="645"/>
        <v>7</v>
      </c>
      <c r="L2994">
        <f t="shared" si="640"/>
        <v>3</v>
      </c>
      <c r="M2994">
        <f t="shared" si="641"/>
        <v>20</v>
      </c>
      <c r="N2994" t="str">
        <f t="shared" si="642"/>
        <v>Same Day</v>
      </c>
      <c r="O2994">
        <f t="shared" si="643"/>
        <v>4</v>
      </c>
      <c r="P2994" t="str">
        <f t="shared" si="644"/>
        <v>others</v>
      </c>
    </row>
    <row r="2995" spans="1:16" x14ac:dyDescent="0.25">
      <c r="A2995" t="s">
        <v>5376</v>
      </c>
      <c r="B2995" t="s">
        <v>11</v>
      </c>
      <c r="C2995" t="s">
        <v>4009</v>
      </c>
      <c r="D2995" s="3">
        <v>1</v>
      </c>
      <c r="E2995" t="s">
        <v>59</v>
      </c>
      <c r="F2995" t="s">
        <v>1558</v>
      </c>
      <c r="G2995" t="s">
        <v>59</v>
      </c>
      <c r="H2995" t="s">
        <v>1195</v>
      </c>
      <c r="I2995" t="s">
        <v>157</v>
      </c>
      <c r="J2995" t="s">
        <v>5377</v>
      </c>
      <c r="K2995">
        <f t="shared" si="645"/>
        <v>7</v>
      </c>
      <c r="L2995">
        <f t="shared" si="640"/>
        <v>3</v>
      </c>
      <c r="M2995">
        <f t="shared" si="641"/>
        <v>21</v>
      </c>
      <c r="N2995" t="str">
        <f t="shared" si="642"/>
        <v>Next Day</v>
      </c>
      <c r="O2995">
        <f t="shared" si="643"/>
        <v>3</v>
      </c>
      <c r="P2995" t="str">
        <f t="shared" si="644"/>
        <v>others</v>
      </c>
    </row>
    <row r="2996" spans="1:16" x14ac:dyDescent="0.25">
      <c r="A2996" t="s">
        <v>5378</v>
      </c>
      <c r="B2996" t="s">
        <v>11</v>
      </c>
      <c r="C2996" t="s">
        <v>4009</v>
      </c>
      <c r="D2996" s="3">
        <v>1</v>
      </c>
      <c r="E2996" t="s">
        <v>157</v>
      </c>
      <c r="F2996" t="s">
        <v>5379</v>
      </c>
      <c r="G2996" t="s">
        <v>157</v>
      </c>
      <c r="H2996" t="s">
        <v>1195</v>
      </c>
      <c r="I2996" t="s">
        <v>157</v>
      </c>
      <c r="J2996" t="s">
        <v>5380</v>
      </c>
      <c r="K2996">
        <f t="shared" si="645"/>
        <v>7</v>
      </c>
      <c r="L2996">
        <f t="shared" si="640"/>
        <v>3</v>
      </c>
      <c r="M2996">
        <f t="shared" si="641"/>
        <v>21</v>
      </c>
      <c r="N2996" t="str">
        <f t="shared" si="642"/>
        <v>Same Day</v>
      </c>
      <c r="O2996">
        <f t="shared" si="643"/>
        <v>4</v>
      </c>
      <c r="P2996" t="str">
        <f t="shared" si="644"/>
        <v>before</v>
      </c>
    </row>
    <row r="2997" spans="1:16" x14ac:dyDescent="0.25">
      <c r="A2997" t="s">
        <v>5381</v>
      </c>
      <c r="B2997" t="s">
        <v>11</v>
      </c>
      <c r="C2997" t="s">
        <v>4013</v>
      </c>
      <c r="D2997" s="3">
        <v>10</v>
      </c>
      <c r="E2997" t="s">
        <v>22</v>
      </c>
      <c r="F2997" t="s">
        <v>5382</v>
      </c>
      <c r="G2997" t="s">
        <v>59</v>
      </c>
      <c r="H2997" t="s">
        <v>1195</v>
      </c>
      <c r="I2997" t="s">
        <v>59</v>
      </c>
      <c r="J2997" t="s">
        <v>5383</v>
      </c>
      <c r="K2997">
        <f t="shared" ref="K2997:K3015" si="646">MONTH(I2997)</f>
        <v>7</v>
      </c>
      <c r="L2997">
        <f t="shared" ref="L2997:L3015" si="647">DAY(I2997)</f>
        <v>2</v>
      </c>
      <c r="M2997">
        <f t="shared" ref="M2997:M3015" si="648">HOUR(J2997)+1</f>
        <v>14</v>
      </c>
      <c r="N2997" t="str">
        <f t="shared" ref="N2997:N3015" si="649">IF(OR(ISBLANK(E2997),ISBLANK(I2997)),"Missing Date",IF(I2997=E2997,"Same Day",IF(WEEKDAY(E2997,2)=5,IF(DAY(I2997)=DAY(E2997+3),"Next Day",IF(DAY(I2997)=DAY(E2997+4),"2 Days","Other")),IF(WEEKDAY(E2997,2)=4,IF(DAY(I2997)=DAY(E2997+1),"Next Day",IF(DAY(I2997)=DAY(E2997+4),"2 Days","Other")),IF(DAY(I2997)=DAY(E2997+1),"Next Day",IF(DAY(I2997)=DAY(E2997+2),"2 Days","Other"))))))</f>
        <v>Next Day</v>
      </c>
      <c r="O2997">
        <f t="shared" ref="O2997:O3015" si="650">WEEKDAY(E2997,2)</f>
        <v>2</v>
      </c>
      <c r="P2997" t="str">
        <f t="shared" ref="P2997:P3015" si="651">IF(HOUR(F2997)&lt;11,"before","others")</f>
        <v>others</v>
      </c>
    </row>
    <row r="2998" spans="1:16" x14ac:dyDescent="0.25">
      <c r="A2998" t="s">
        <v>5384</v>
      </c>
      <c r="B2998" t="s">
        <v>11</v>
      </c>
      <c r="C2998" t="s">
        <v>4045</v>
      </c>
      <c r="D2998" s="3">
        <v>9</v>
      </c>
      <c r="E2998" t="s">
        <v>22</v>
      </c>
      <c r="F2998" t="s">
        <v>5385</v>
      </c>
      <c r="G2998" t="s">
        <v>59</v>
      </c>
      <c r="H2998" t="s">
        <v>1195</v>
      </c>
      <c r="I2998" t="s">
        <v>59</v>
      </c>
      <c r="J2998" t="s">
        <v>5386</v>
      </c>
      <c r="K2998">
        <f t="shared" si="646"/>
        <v>7</v>
      </c>
      <c r="L2998">
        <f t="shared" si="647"/>
        <v>2</v>
      </c>
      <c r="M2998">
        <f t="shared" si="648"/>
        <v>14</v>
      </c>
      <c r="N2998" t="str">
        <f t="shared" si="649"/>
        <v>Next Day</v>
      </c>
      <c r="O2998">
        <f t="shared" si="650"/>
        <v>2</v>
      </c>
      <c r="P2998" t="str">
        <f t="shared" si="651"/>
        <v>others</v>
      </c>
    </row>
    <row r="2999" spans="1:16" x14ac:dyDescent="0.25">
      <c r="A2999" t="s">
        <v>5387</v>
      </c>
      <c r="B2999" t="s">
        <v>11</v>
      </c>
      <c r="C2999" t="s">
        <v>4045</v>
      </c>
      <c r="D2999" s="3">
        <v>5</v>
      </c>
      <c r="E2999" t="s">
        <v>22</v>
      </c>
      <c r="F2999" t="s">
        <v>5388</v>
      </c>
      <c r="G2999" t="s">
        <v>59</v>
      </c>
      <c r="H2999" t="s">
        <v>1195</v>
      </c>
      <c r="I2999" t="s">
        <v>59</v>
      </c>
      <c r="J2999" t="s">
        <v>5389</v>
      </c>
      <c r="K2999">
        <f t="shared" si="646"/>
        <v>7</v>
      </c>
      <c r="L2999">
        <f t="shared" si="647"/>
        <v>2</v>
      </c>
      <c r="M2999">
        <f t="shared" si="648"/>
        <v>14</v>
      </c>
      <c r="N2999" t="str">
        <f t="shared" si="649"/>
        <v>Next Day</v>
      </c>
      <c r="O2999">
        <f t="shared" si="650"/>
        <v>2</v>
      </c>
      <c r="P2999" t="str">
        <f t="shared" si="651"/>
        <v>others</v>
      </c>
    </row>
    <row r="3000" spans="1:16" x14ac:dyDescent="0.25">
      <c r="A3000" t="s">
        <v>5390</v>
      </c>
      <c r="B3000" t="s">
        <v>11</v>
      </c>
      <c r="C3000" t="s">
        <v>4013</v>
      </c>
      <c r="D3000" s="3">
        <v>6</v>
      </c>
      <c r="E3000" t="s">
        <v>22</v>
      </c>
      <c r="F3000" t="s">
        <v>3595</v>
      </c>
      <c r="G3000" t="s">
        <v>59</v>
      </c>
      <c r="H3000" t="s">
        <v>1195</v>
      </c>
      <c r="I3000" t="s">
        <v>59</v>
      </c>
      <c r="J3000" t="s">
        <v>5391</v>
      </c>
      <c r="K3000">
        <f t="shared" si="646"/>
        <v>7</v>
      </c>
      <c r="L3000">
        <f t="shared" si="647"/>
        <v>2</v>
      </c>
      <c r="M3000">
        <f t="shared" si="648"/>
        <v>14</v>
      </c>
      <c r="N3000" t="str">
        <f t="shared" si="649"/>
        <v>Next Day</v>
      </c>
      <c r="O3000">
        <f t="shared" si="650"/>
        <v>2</v>
      </c>
      <c r="P3000" t="str">
        <f t="shared" si="651"/>
        <v>others</v>
      </c>
    </row>
    <row r="3001" spans="1:16" x14ac:dyDescent="0.25">
      <c r="A3001" t="s">
        <v>5392</v>
      </c>
      <c r="B3001" t="s">
        <v>11</v>
      </c>
      <c r="C3001" t="s">
        <v>4009</v>
      </c>
      <c r="D3001" s="3">
        <v>1</v>
      </c>
      <c r="E3001" t="s">
        <v>22</v>
      </c>
      <c r="F3001" t="s">
        <v>5393</v>
      </c>
      <c r="G3001" t="s">
        <v>59</v>
      </c>
      <c r="H3001" t="s">
        <v>1195</v>
      </c>
      <c r="I3001" t="s">
        <v>59</v>
      </c>
      <c r="J3001" t="s">
        <v>5394</v>
      </c>
      <c r="K3001">
        <f t="shared" si="646"/>
        <v>7</v>
      </c>
      <c r="L3001">
        <f t="shared" si="647"/>
        <v>2</v>
      </c>
      <c r="M3001">
        <f t="shared" si="648"/>
        <v>19</v>
      </c>
      <c r="N3001" t="str">
        <f t="shared" si="649"/>
        <v>Next Day</v>
      </c>
      <c r="O3001">
        <f t="shared" si="650"/>
        <v>2</v>
      </c>
      <c r="P3001" t="str">
        <f t="shared" si="651"/>
        <v>others</v>
      </c>
    </row>
    <row r="3002" spans="1:16" x14ac:dyDescent="0.25">
      <c r="A3002" t="s">
        <v>5395</v>
      </c>
      <c r="B3002" t="s">
        <v>11</v>
      </c>
      <c r="C3002" t="s">
        <v>4009</v>
      </c>
      <c r="D3002" s="3">
        <v>1</v>
      </c>
      <c r="E3002" t="s">
        <v>22</v>
      </c>
      <c r="F3002" t="s">
        <v>5396</v>
      </c>
      <c r="G3002" t="s">
        <v>59</v>
      </c>
      <c r="H3002" t="s">
        <v>1195</v>
      </c>
      <c r="I3002" t="s">
        <v>59</v>
      </c>
      <c r="J3002" t="s">
        <v>5397</v>
      </c>
      <c r="K3002">
        <f t="shared" si="646"/>
        <v>7</v>
      </c>
      <c r="L3002">
        <f t="shared" si="647"/>
        <v>2</v>
      </c>
      <c r="M3002">
        <f t="shared" si="648"/>
        <v>19</v>
      </c>
      <c r="N3002" t="str">
        <f t="shared" si="649"/>
        <v>Next Day</v>
      </c>
      <c r="O3002">
        <f t="shared" si="650"/>
        <v>2</v>
      </c>
      <c r="P3002" t="str">
        <f t="shared" si="651"/>
        <v>others</v>
      </c>
    </row>
    <row r="3003" spans="1:16" x14ac:dyDescent="0.25">
      <c r="A3003" t="s">
        <v>5398</v>
      </c>
      <c r="B3003" t="s">
        <v>11</v>
      </c>
      <c r="C3003" t="s">
        <v>4009</v>
      </c>
      <c r="D3003" s="3">
        <v>1</v>
      </c>
      <c r="E3003" t="s">
        <v>22</v>
      </c>
      <c r="F3003" t="s">
        <v>5399</v>
      </c>
      <c r="G3003" t="s">
        <v>59</v>
      </c>
      <c r="H3003" t="s">
        <v>1195</v>
      </c>
      <c r="I3003" t="s">
        <v>59</v>
      </c>
      <c r="J3003" t="s">
        <v>5400</v>
      </c>
      <c r="K3003">
        <f t="shared" si="646"/>
        <v>7</v>
      </c>
      <c r="L3003">
        <f t="shared" si="647"/>
        <v>2</v>
      </c>
      <c r="M3003">
        <f t="shared" si="648"/>
        <v>19</v>
      </c>
      <c r="N3003" t="str">
        <f t="shared" si="649"/>
        <v>Next Day</v>
      </c>
      <c r="O3003">
        <f t="shared" si="650"/>
        <v>2</v>
      </c>
      <c r="P3003" t="str">
        <f t="shared" si="651"/>
        <v>others</v>
      </c>
    </row>
    <row r="3004" spans="1:16" x14ac:dyDescent="0.25">
      <c r="A3004" t="s">
        <v>5401</v>
      </c>
      <c r="B3004" t="s">
        <v>11</v>
      </c>
      <c r="C3004" t="s">
        <v>4013</v>
      </c>
      <c r="D3004" s="3">
        <v>7</v>
      </c>
      <c r="E3004" t="s">
        <v>22</v>
      </c>
      <c r="F3004" t="s">
        <v>5402</v>
      </c>
      <c r="G3004" t="s">
        <v>59</v>
      </c>
      <c r="H3004" t="s">
        <v>1195</v>
      </c>
      <c r="I3004" t="s">
        <v>59</v>
      </c>
      <c r="J3004" t="s">
        <v>5403</v>
      </c>
      <c r="K3004">
        <f t="shared" si="646"/>
        <v>7</v>
      </c>
      <c r="L3004">
        <f t="shared" si="647"/>
        <v>2</v>
      </c>
      <c r="M3004">
        <f t="shared" si="648"/>
        <v>14</v>
      </c>
      <c r="N3004" t="str">
        <f t="shared" si="649"/>
        <v>Next Day</v>
      </c>
      <c r="O3004">
        <f t="shared" si="650"/>
        <v>2</v>
      </c>
      <c r="P3004" t="str">
        <f t="shared" si="651"/>
        <v>others</v>
      </c>
    </row>
    <row r="3005" spans="1:16" x14ac:dyDescent="0.25">
      <c r="A3005" t="s">
        <v>5404</v>
      </c>
      <c r="B3005" t="s">
        <v>11</v>
      </c>
      <c r="C3005" t="s">
        <v>4009</v>
      </c>
      <c r="D3005" s="3">
        <v>9</v>
      </c>
      <c r="E3005" t="s">
        <v>22</v>
      </c>
      <c r="F3005" t="s">
        <v>5405</v>
      </c>
      <c r="G3005" t="s">
        <v>59</v>
      </c>
      <c r="H3005" t="s">
        <v>1195</v>
      </c>
      <c r="I3005" t="s">
        <v>59</v>
      </c>
      <c r="J3005" t="s">
        <v>5406</v>
      </c>
      <c r="K3005">
        <f t="shared" si="646"/>
        <v>7</v>
      </c>
      <c r="L3005">
        <f t="shared" si="647"/>
        <v>2</v>
      </c>
      <c r="M3005">
        <f t="shared" si="648"/>
        <v>19</v>
      </c>
      <c r="N3005" t="str">
        <f t="shared" si="649"/>
        <v>Next Day</v>
      </c>
      <c r="O3005">
        <f t="shared" si="650"/>
        <v>2</v>
      </c>
      <c r="P3005" t="str">
        <f t="shared" si="651"/>
        <v>others</v>
      </c>
    </row>
    <row r="3006" spans="1:16" x14ac:dyDescent="0.25">
      <c r="A3006" t="s">
        <v>5407</v>
      </c>
      <c r="B3006" t="s">
        <v>11</v>
      </c>
      <c r="C3006" t="s">
        <v>4045</v>
      </c>
      <c r="D3006" s="3">
        <v>22</v>
      </c>
      <c r="E3006" t="s">
        <v>22</v>
      </c>
      <c r="F3006" t="s">
        <v>5408</v>
      </c>
      <c r="G3006" t="s">
        <v>59</v>
      </c>
      <c r="H3006" t="s">
        <v>1195</v>
      </c>
      <c r="I3006" t="s">
        <v>59</v>
      </c>
      <c r="J3006" t="s">
        <v>5409</v>
      </c>
      <c r="K3006">
        <f t="shared" si="646"/>
        <v>7</v>
      </c>
      <c r="L3006">
        <f t="shared" si="647"/>
        <v>2</v>
      </c>
      <c r="M3006">
        <f t="shared" si="648"/>
        <v>14</v>
      </c>
      <c r="N3006" t="str">
        <f t="shared" si="649"/>
        <v>Next Day</v>
      </c>
      <c r="O3006">
        <f t="shared" si="650"/>
        <v>2</v>
      </c>
      <c r="P3006" t="str">
        <f t="shared" si="651"/>
        <v>others</v>
      </c>
    </row>
    <row r="3007" spans="1:16" x14ac:dyDescent="0.25">
      <c r="A3007" t="s">
        <v>5410</v>
      </c>
      <c r="B3007" t="s">
        <v>11</v>
      </c>
      <c r="C3007" t="s">
        <v>4013</v>
      </c>
      <c r="D3007" s="3">
        <v>41</v>
      </c>
      <c r="E3007" t="s">
        <v>22</v>
      </c>
      <c r="F3007" t="s">
        <v>5411</v>
      </c>
      <c r="G3007" t="s">
        <v>59</v>
      </c>
      <c r="H3007" t="s">
        <v>1195</v>
      </c>
      <c r="I3007" t="s">
        <v>59</v>
      </c>
      <c r="J3007" t="s">
        <v>5412</v>
      </c>
      <c r="K3007">
        <f t="shared" si="646"/>
        <v>7</v>
      </c>
      <c r="L3007">
        <f t="shared" si="647"/>
        <v>2</v>
      </c>
      <c r="M3007">
        <f t="shared" si="648"/>
        <v>14</v>
      </c>
      <c r="N3007" t="str">
        <f t="shared" si="649"/>
        <v>Next Day</v>
      </c>
      <c r="O3007">
        <f t="shared" si="650"/>
        <v>2</v>
      </c>
      <c r="P3007" t="str">
        <f t="shared" si="651"/>
        <v>others</v>
      </c>
    </row>
    <row r="3008" spans="1:16" x14ac:dyDescent="0.25">
      <c r="A3008" t="s">
        <v>5413</v>
      </c>
      <c r="B3008" t="s">
        <v>11</v>
      </c>
      <c r="C3008" t="s">
        <v>4013</v>
      </c>
      <c r="D3008" s="3">
        <v>44</v>
      </c>
      <c r="E3008" t="s">
        <v>22</v>
      </c>
      <c r="F3008" t="s">
        <v>5414</v>
      </c>
      <c r="G3008" t="s">
        <v>59</v>
      </c>
      <c r="H3008" t="s">
        <v>1195</v>
      </c>
      <c r="I3008" t="s">
        <v>59</v>
      </c>
      <c r="J3008" t="s">
        <v>5415</v>
      </c>
      <c r="K3008">
        <f t="shared" si="646"/>
        <v>7</v>
      </c>
      <c r="L3008">
        <f t="shared" si="647"/>
        <v>2</v>
      </c>
      <c r="M3008">
        <f t="shared" si="648"/>
        <v>14</v>
      </c>
      <c r="N3008" t="str">
        <f t="shared" si="649"/>
        <v>Next Day</v>
      </c>
      <c r="O3008">
        <f t="shared" si="650"/>
        <v>2</v>
      </c>
      <c r="P3008" t="str">
        <f t="shared" si="651"/>
        <v>others</v>
      </c>
    </row>
    <row r="3009" spans="1:16" x14ac:dyDescent="0.25">
      <c r="A3009" t="s">
        <v>5416</v>
      </c>
      <c r="B3009" t="s">
        <v>11</v>
      </c>
      <c r="C3009" t="s">
        <v>4009</v>
      </c>
      <c r="D3009" s="3">
        <v>1</v>
      </c>
      <c r="E3009" t="s">
        <v>157</v>
      </c>
      <c r="F3009" t="s">
        <v>5417</v>
      </c>
      <c r="G3009" t="s">
        <v>157</v>
      </c>
      <c r="H3009" t="s">
        <v>1195</v>
      </c>
      <c r="I3009" t="s">
        <v>157</v>
      </c>
      <c r="J3009" t="s">
        <v>5377</v>
      </c>
      <c r="K3009">
        <f t="shared" si="646"/>
        <v>7</v>
      </c>
      <c r="L3009">
        <f t="shared" si="647"/>
        <v>3</v>
      </c>
      <c r="M3009">
        <f t="shared" si="648"/>
        <v>21</v>
      </c>
      <c r="N3009" t="str">
        <f t="shared" si="649"/>
        <v>Same Day</v>
      </c>
      <c r="O3009">
        <f t="shared" si="650"/>
        <v>4</v>
      </c>
      <c r="P3009" t="str">
        <f t="shared" si="651"/>
        <v>before</v>
      </c>
    </row>
    <row r="3010" spans="1:16" x14ac:dyDescent="0.25">
      <c r="A3010" t="s">
        <v>5418</v>
      </c>
      <c r="B3010" t="s">
        <v>11</v>
      </c>
      <c r="C3010" t="s">
        <v>4013</v>
      </c>
      <c r="D3010" s="3">
        <v>8</v>
      </c>
      <c r="E3010" t="s">
        <v>22</v>
      </c>
      <c r="F3010" t="s">
        <v>5419</v>
      </c>
      <c r="G3010" t="s">
        <v>59</v>
      </c>
      <c r="H3010" t="s">
        <v>1195</v>
      </c>
      <c r="I3010" t="s">
        <v>59</v>
      </c>
      <c r="J3010" t="s">
        <v>5420</v>
      </c>
      <c r="K3010">
        <f t="shared" si="646"/>
        <v>7</v>
      </c>
      <c r="L3010">
        <f t="shared" si="647"/>
        <v>2</v>
      </c>
      <c r="M3010">
        <f t="shared" si="648"/>
        <v>14</v>
      </c>
      <c r="N3010" t="str">
        <f t="shared" si="649"/>
        <v>Next Day</v>
      </c>
      <c r="O3010">
        <f t="shared" si="650"/>
        <v>2</v>
      </c>
      <c r="P3010" t="str">
        <f t="shared" si="651"/>
        <v>others</v>
      </c>
    </row>
    <row r="3011" spans="1:16" x14ac:dyDescent="0.25">
      <c r="A3011" t="s">
        <v>5421</v>
      </c>
      <c r="B3011" t="s">
        <v>11</v>
      </c>
      <c r="C3011" t="s">
        <v>4009</v>
      </c>
      <c r="D3011" s="3">
        <v>8</v>
      </c>
      <c r="E3011" t="s">
        <v>22</v>
      </c>
      <c r="F3011" t="s">
        <v>5422</v>
      </c>
      <c r="G3011" t="s">
        <v>59</v>
      </c>
      <c r="H3011" t="s">
        <v>1195</v>
      </c>
      <c r="I3011" t="s">
        <v>59</v>
      </c>
      <c r="J3011" t="s">
        <v>5423</v>
      </c>
      <c r="K3011">
        <f t="shared" si="646"/>
        <v>7</v>
      </c>
      <c r="L3011">
        <f t="shared" si="647"/>
        <v>2</v>
      </c>
      <c r="M3011">
        <f t="shared" si="648"/>
        <v>19</v>
      </c>
      <c r="N3011" t="str">
        <f t="shared" si="649"/>
        <v>Next Day</v>
      </c>
      <c r="O3011">
        <f t="shared" si="650"/>
        <v>2</v>
      </c>
      <c r="P3011" t="str">
        <f t="shared" si="651"/>
        <v>others</v>
      </c>
    </row>
    <row r="3012" spans="1:16" x14ac:dyDescent="0.25">
      <c r="A3012" t="s">
        <v>5424</v>
      </c>
      <c r="B3012" t="s">
        <v>11</v>
      </c>
      <c r="C3012" t="s">
        <v>4009</v>
      </c>
      <c r="D3012" s="3">
        <v>1</v>
      </c>
      <c r="E3012" t="s">
        <v>22</v>
      </c>
      <c r="F3012" t="s">
        <v>2623</v>
      </c>
      <c r="G3012" t="s">
        <v>59</v>
      </c>
      <c r="H3012" t="s">
        <v>1195</v>
      </c>
      <c r="I3012" t="s">
        <v>59</v>
      </c>
      <c r="J3012" t="s">
        <v>5425</v>
      </c>
      <c r="K3012">
        <f t="shared" si="646"/>
        <v>7</v>
      </c>
      <c r="L3012">
        <f t="shared" si="647"/>
        <v>2</v>
      </c>
      <c r="M3012">
        <f t="shared" si="648"/>
        <v>19</v>
      </c>
      <c r="N3012" t="str">
        <f t="shared" si="649"/>
        <v>Next Day</v>
      </c>
      <c r="O3012">
        <f t="shared" si="650"/>
        <v>2</v>
      </c>
      <c r="P3012" t="str">
        <f t="shared" si="651"/>
        <v>others</v>
      </c>
    </row>
    <row r="3013" spans="1:16" x14ac:dyDescent="0.25">
      <c r="A3013" t="s">
        <v>5426</v>
      </c>
      <c r="B3013" t="s">
        <v>11</v>
      </c>
      <c r="C3013" t="s">
        <v>4013</v>
      </c>
      <c r="D3013" s="3">
        <v>44</v>
      </c>
      <c r="E3013" t="s">
        <v>157</v>
      </c>
      <c r="F3013" t="s">
        <v>5427</v>
      </c>
      <c r="G3013" t="s">
        <v>147</v>
      </c>
      <c r="H3013" t="s">
        <v>1195</v>
      </c>
      <c r="I3013" t="s">
        <v>147</v>
      </c>
      <c r="J3013" t="s">
        <v>5428</v>
      </c>
      <c r="K3013">
        <f t="shared" si="646"/>
        <v>7</v>
      </c>
      <c r="L3013">
        <f t="shared" si="647"/>
        <v>7</v>
      </c>
      <c r="M3013">
        <f t="shared" si="648"/>
        <v>14</v>
      </c>
      <c r="N3013" t="str">
        <f t="shared" si="649"/>
        <v>2 Days</v>
      </c>
      <c r="O3013">
        <f t="shared" si="650"/>
        <v>4</v>
      </c>
      <c r="P3013" t="str">
        <f t="shared" si="651"/>
        <v>others</v>
      </c>
    </row>
    <row r="3014" spans="1:16" x14ac:dyDescent="0.25">
      <c r="A3014" t="s">
        <v>5429</v>
      </c>
      <c r="B3014" t="s">
        <v>11</v>
      </c>
      <c r="C3014" t="s">
        <v>4013</v>
      </c>
      <c r="D3014" s="3">
        <v>52</v>
      </c>
      <c r="E3014" t="s">
        <v>157</v>
      </c>
      <c r="F3014" t="s">
        <v>4940</v>
      </c>
      <c r="G3014" t="s">
        <v>147</v>
      </c>
      <c r="H3014" t="s">
        <v>1195</v>
      </c>
      <c r="I3014" t="s">
        <v>147</v>
      </c>
      <c r="J3014" t="s">
        <v>5430</v>
      </c>
      <c r="K3014">
        <f t="shared" si="646"/>
        <v>7</v>
      </c>
      <c r="L3014">
        <f t="shared" si="647"/>
        <v>7</v>
      </c>
      <c r="M3014">
        <f t="shared" si="648"/>
        <v>14</v>
      </c>
      <c r="N3014" t="str">
        <f t="shared" si="649"/>
        <v>2 Days</v>
      </c>
      <c r="O3014">
        <f t="shared" si="650"/>
        <v>4</v>
      </c>
      <c r="P3014" t="str">
        <f t="shared" si="651"/>
        <v>others</v>
      </c>
    </row>
    <row r="3015" spans="1:16" x14ac:dyDescent="0.25">
      <c r="A3015" t="s">
        <v>5431</v>
      </c>
      <c r="B3015" t="s">
        <v>11</v>
      </c>
      <c r="C3015" t="s">
        <v>4013</v>
      </c>
      <c r="D3015" s="3">
        <v>21</v>
      </c>
      <c r="E3015" t="s">
        <v>157</v>
      </c>
      <c r="F3015" t="s">
        <v>5432</v>
      </c>
      <c r="G3015" t="s">
        <v>147</v>
      </c>
      <c r="H3015" t="s">
        <v>1195</v>
      </c>
      <c r="I3015" t="s">
        <v>147</v>
      </c>
      <c r="J3015" t="s">
        <v>5433</v>
      </c>
      <c r="K3015">
        <f t="shared" si="646"/>
        <v>7</v>
      </c>
      <c r="L3015">
        <f t="shared" si="647"/>
        <v>7</v>
      </c>
      <c r="M3015">
        <f t="shared" si="648"/>
        <v>14</v>
      </c>
      <c r="N3015" t="str">
        <f t="shared" si="649"/>
        <v>2 Days</v>
      </c>
      <c r="O3015">
        <f t="shared" si="650"/>
        <v>4</v>
      </c>
      <c r="P3015" t="str">
        <f t="shared" si="651"/>
        <v>others</v>
      </c>
    </row>
    <row r="3016" spans="1:16" hidden="1" x14ac:dyDescent="0.25">
      <c r="A3016" t="s">
        <v>10943</v>
      </c>
      <c r="B3016" t="s">
        <v>4017</v>
      </c>
      <c r="C3016" t="s">
        <v>4009</v>
      </c>
      <c r="D3016">
        <v>1</v>
      </c>
      <c r="E3016" t="s">
        <v>761</v>
      </c>
      <c r="F3016" t="s">
        <v>10944</v>
      </c>
      <c r="G3016" t="s">
        <v>761</v>
      </c>
      <c r="H3016" t="s">
        <v>1195</v>
      </c>
      <c r="I3016" t="s">
        <v>4019</v>
      </c>
      <c r="J3016" t="s">
        <v>4019</v>
      </c>
    </row>
    <row r="3017" spans="1:16" x14ac:dyDescent="0.25">
      <c r="A3017" t="s">
        <v>5434</v>
      </c>
      <c r="B3017" t="s">
        <v>11</v>
      </c>
      <c r="C3017" t="s">
        <v>4013</v>
      </c>
      <c r="D3017" s="3">
        <v>61</v>
      </c>
      <c r="E3017" t="s">
        <v>157</v>
      </c>
      <c r="F3017" t="s">
        <v>4957</v>
      </c>
      <c r="G3017" t="s">
        <v>147</v>
      </c>
      <c r="H3017" t="s">
        <v>1195</v>
      </c>
      <c r="I3017" t="s">
        <v>147</v>
      </c>
      <c r="J3017" t="s">
        <v>5435</v>
      </c>
      <c r="K3017">
        <f>MONTH(I3017)</f>
        <v>7</v>
      </c>
      <c r="L3017">
        <f t="shared" ref="L3017" si="652">DAY(I3017)</f>
        <v>7</v>
      </c>
      <c r="M3017">
        <f>HOUR(J3017)+1</f>
        <v>18</v>
      </c>
      <c r="N3017" t="str">
        <f>IF(OR(ISBLANK(E3017),ISBLANK(I3017)),"Missing Date",IF(I3017=E3017,"Same Day",IF(WEEKDAY(E3017,2)=5,IF(DAY(I3017)=DAY(E3017+3),"Next Day",IF(DAY(I3017)=DAY(E3017+4),"2 Days","Other")),IF(WEEKDAY(E3017,2)=4,IF(DAY(I3017)=DAY(E3017+1),"Next Day",IF(DAY(I3017)=DAY(E3017+4),"2 Days","Other")),IF(DAY(I3017)=DAY(E3017+1),"Next Day",IF(DAY(I3017)=DAY(E3017+2),"2 Days","Other"))))))</f>
        <v>2 Days</v>
      </c>
      <c r="O3017">
        <f>WEEKDAY(E3017,2)</f>
        <v>4</v>
      </c>
      <c r="P3017" t="str">
        <f>IF(HOUR(F3017)&lt;11,"before","others")</f>
        <v>others</v>
      </c>
    </row>
    <row r="3018" spans="1:16" hidden="1" x14ac:dyDescent="0.25">
      <c r="A3018" t="s">
        <v>10948</v>
      </c>
      <c r="B3018" t="s">
        <v>4017</v>
      </c>
      <c r="C3018" t="s">
        <v>4009</v>
      </c>
      <c r="D3018">
        <v>1</v>
      </c>
      <c r="E3018" t="s">
        <v>761</v>
      </c>
      <c r="F3018" t="s">
        <v>10949</v>
      </c>
      <c r="G3018" t="s">
        <v>761</v>
      </c>
      <c r="H3018" t="s">
        <v>1195</v>
      </c>
      <c r="I3018" t="s">
        <v>4019</v>
      </c>
      <c r="J3018" t="s">
        <v>4019</v>
      </c>
    </row>
    <row r="3019" spans="1:16" x14ac:dyDescent="0.25">
      <c r="A3019" t="s">
        <v>5436</v>
      </c>
      <c r="B3019" t="s">
        <v>11</v>
      </c>
      <c r="C3019" t="s">
        <v>4009</v>
      </c>
      <c r="D3019" s="3">
        <v>3</v>
      </c>
      <c r="E3019" t="s">
        <v>157</v>
      </c>
      <c r="F3019" t="s">
        <v>5432</v>
      </c>
      <c r="G3019" t="s">
        <v>60</v>
      </c>
      <c r="H3019" t="s">
        <v>1195</v>
      </c>
      <c r="I3019" t="s">
        <v>60</v>
      </c>
      <c r="J3019" t="s">
        <v>5437</v>
      </c>
      <c r="K3019">
        <f t="shared" ref="K3019:K3026" si="653">MONTH(I3019)</f>
        <v>7</v>
      </c>
      <c r="L3019">
        <f t="shared" ref="L3019:L3026" si="654">DAY(I3019)</f>
        <v>4</v>
      </c>
      <c r="M3019">
        <f t="shared" ref="M3019:M3026" si="655">HOUR(J3019)+1</f>
        <v>15</v>
      </c>
      <c r="N3019" t="str">
        <f t="shared" ref="N3019:N3026" si="656">IF(OR(ISBLANK(E3019),ISBLANK(I3019)),"Missing Date",IF(I3019=E3019,"Same Day",IF(WEEKDAY(E3019,2)=5,IF(DAY(I3019)=DAY(E3019+3),"Next Day",IF(DAY(I3019)=DAY(E3019+4),"2 Days","Other")),IF(WEEKDAY(E3019,2)=4,IF(DAY(I3019)=DAY(E3019+1),"Next Day",IF(DAY(I3019)=DAY(E3019+4),"2 Days","Other")),IF(DAY(I3019)=DAY(E3019+1),"Next Day",IF(DAY(I3019)=DAY(E3019+2),"2 Days","Other"))))))</f>
        <v>Next Day</v>
      </c>
      <c r="O3019">
        <f t="shared" ref="O3019:O3026" si="657">WEEKDAY(E3019,2)</f>
        <v>4</v>
      </c>
      <c r="P3019" t="str">
        <f t="shared" ref="P3019:P3026" si="658">IF(HOUR(F3019)&lt;11,"before","others")</f>
        <v>others</v>
      </c>
    </row>
    <row r="3020" spans="1:16" x14ac:dyDescent="0.25">
      <c r="A3020" t="s">
        <v>5438</v>
      </c>
      <c r="B3020" t="s">
        <v>11</v>
      </c>
      <c r="C3020" t="s">
        <v>4013</v>
      </c>
      <c r="D3020" s="3">
        <v>33</v>
      </c>
      <c r="E3020" t="s">
        <v>157</v>
      </c>
      <c r="F3020" t="s">
        <v>4934</v>
      </c>
      <c r="G3020" t="s">
        <v>147</v>
      </c>
      <c r="H3020" t="s">
        <v>1195</v>
      </c>
      <c r="I3020" t="s">
        <v>147</v>
      </c>
      <c r="J3020" t="s">
        <v>5439</v>
      </c>
      <c r="K3020">
        <f t="shared" si="653"/>
        <v>7</v>
      </c>
      <c r="L3020">
        <f t="shared" si="654"/>
        <v>7</v>
      </c>
      <c r="M3020">
        <f t="shared" si="655"/>
        <v>14</v>
      </c>
      <c r="N3020" t="str">
        <f t="shared" si="656"/>
        <v>2 Days</v>
      </c>
      <c r="O3020">
        <f t="shared" si="657"/>
        <v>4</v>
      </c>
      <c r="P3020" t="str">
        <f t="shared" si="658"/>
        <v>others</v>
      </c>
    </row>
    <row r="3021" spans="1:16" x14ac:dyDescent="0.25">
      <c r="A3021" t="s">
        <v>5440</v>
      </c>
      <c r="B3021" t="s">
        <v>11</v>
      </c>
      <c r="C3021" t="s">
        <v>4013</v>
      </c>
      <c r="D3021" s="3">
        <v>35</v>
      </c>
      <c r="E3021" t="s">
        <v>157</v>
      </c>
      <c r="F3021" t="s">
        <v>4946</v>
      </c>
      <c r="G3021" t="s">
        <v>147</v>
      </c>
      <c r="H3021" t="s">
        <v>1195</v>
      </c>
      <c r="I3021" t="s">
        <v>147</v>
      </c>
      <c r="J3021" t="s">
        <v>5441</v>
      </c>
      <c r="K3021">
        <f t="shared" si="653"/>
        <v>7</v>
      </c>
      <c r="L3021">
        <f t="shared" si="654"/>
        <v>7</v>
      </c>
      <c r="M3021">
        <f t="shared" si="655"/>
        <v>14</v>
      </c>
      <c r="N3021" t="str">
        <f t="shared" si="656"/>
        <v>2 Days</v>
      </c>
      <c r="O3021">
        <f t="shared" si="657"/>
        <v>4</v>
      </c>
      <c r="P3021" t="str">
        <f t="shared" si="658"/>
        <v>others</v>
      </c>
    </row>
    <row r="3022" spans="1:16" x14ac:dyDescent="0.25">
      <c r="A3022" t="s">
        <v>5442</v>
      </c>
      <c r="B3022" t="s">
        <v>11</v>
      </c>
      <c r="C3022" t="s">
        <v>4009</v>
      </c>
      <c r="D3022" s="3">
        <v>4</v>
      </c>
      <c r="E3022" t="s">
        <v>59</v>
      </c>
      <c r="F3022" t="s">
        <v>5443</v>
      </c>
      <c r="G3022" t="s">
        <v>157</v>
      </c>
      <c r="H3022" t="s">
        <v>1195</v>
      </c>
      <c r="I3022" t="s">
        <v>157</v>
      </c>
      <c r="J3022" t="s">
        <v>5444</v>
      </c>
      <c r="K3022">
        <f t="shared" si="653"/>
        <v>7</v>
      </c>
      <c r="L3022">
        <f t="shared" si="654"/>
        <v>3</v>
      </c>
      <c r="M3022">
        <f t="shared" si="655"/>
        <v>20</v>
      </c>
      <c r="N3022" t="str">
        <f t="shared" si="656"/>
        <v>Next Day</v>
      </c>
      <c r="O3022">
        <f t="shared" si="657"/>
        <v>3</v>
      </c>
      <c r="P3022" t="str">
        <f t="shared" si="658"/>
        <v>others</v>
      </c>
    </row>
    <row r="3023" spans="1:16" x14ac:dyDescent="0.25">
      <c r="A3023" t="s">
        <v>5445</v>
      </c>
      <c r="B3023" t="s">
        <v>11</v>
      </c>
      <c r="C3023" t="s">
        <v>4013</v>
      </c>
      <c r="D3023" s="3">
        <v>32</v>
      </c>
      <c r="E3023" t="s">
        <v>59</v>
      </c>
      <c r="F3023" t="s">
        <v>5443</v>
      </c>
      <c r="G3023" t="s">
        <v>157</v>
      </c>
      <c r="H3023" t="s">
        <v>1195</v>
      </c>
      <c r="I3023" t="s">
        <v>157</v>
      </c>
      <c r="J3023" t="s">
        <v>5446</v>
      </c>
      <c r="K3023">
        <f t="shared" si="653"/>
        <v>7</v>
      </c>
      <c r="L3023">
        <f t="shared" si="654"/>
        <v>3</v>
      </c>
      <c r="M3023">
        <f t="shared" si="655"/>
        <v>14</v>
      </c>
      <c r="N3023" t="str">
        <f t="shared" si="656"/>
        <v>Next Day</v>
      </c>
      <c r="O3023">
        <f t="shared" si="657"/>
        <v>3</v>
      </c>
      <c r="P3023" t="str">
        <f t="shared" si="658"/>
        <v>others</v>
      </c>
    </row>
    <row r="3024" spans="1:16" x14ac:dyDescent="0.25">
      <c r="A3024" t="s">
        <v>5447</v>
      </c>
      <c r="B3024" t="s">
        <v>11</v>
      </c>
      <c r="C3024" t="s">
        <v>4009</v>
      </c>
      <c r="D3024" s="3">
        <v>1</v>
      </c>
      <c r="E3024" t="s">
        <v>157</v>
      </c>
      <c r="F3024" t="s">
        <v>5448</v>
      </c>
      <c r="G3024" t="s">
        <v>157</v>
      </c>
      <c r="H3024" t="s">
        <v>1195</v>
      </c>
      <c r="I3024" t="s">
        <v>157</v>
      </c>
      <c r="J3024" t="s">
        <v>5449</v>
      </c>
      <c r="K3024">
        <f t="shared" si="653"/>
        <v>7</v>
      </c>
      <c r="L3024">
        <f t="shared" si="654"/>
        <v>3</v>
      </c>
      <c r="M3024">
        <f t="shared" si="655"/>
        <v>21</v>
      </c>
      <c r="N3024" t="str">
        <f t="shared" si="656"/>
        <v>Same Day</v>
      </c>
      <c r="O3024">
        <f t="shared" si="657"/>
        <v>4</v>
      </c>
      <c r="P3024" t="str">
        <f t="shared" si="658"/>
        <v>before</v>
      </c>
    </row>
    <row r="3025" spans="1:16" x14ac:dyDescent="0.25">
      <c r="A3025" t="s">
        <v>5450</v>
      </c>
      <c r="B3025" t="s">
        <v>11</v>
      </c>
      <c r="C3025" t="s">
        <v>4009</v>
      </c>
      <c r="D3025" s="3">
        <v>6</v>
      </c>
      <c r="E3025" t="s">
        <v>157</v>
      </c>
      <c r="F3025" t="s">
        <v>5451</v>
      </c>
      <c r="G3025" t="s">
        <v>60</v>
      </c>
      <c r="H3025" t="s">
        <v>1195</v>
      </c>
      <c r="I3025" t="s">
        <v>60</v>
      </c>
      <c r="J3025" t="s">
        <v>5452</v>
      </c>
      <c r="K3025">
        <f t="shared" si="653"/>
        <v>7</v>
      </c>
      <c r="L3025">
        <f t="shared" si="654"/>
        <v>4</v>
      </c>
      <c r="M3025">
        <f t="shared" si="655"/>
        <v>15</v>
      </c>
      <c r="N3025" t="str">
        <f t="shared" si="656"/>
        <v>Next Day</v>
      </c>
      <c r="O3025">
        <f t="shared" si="657"/>
        <v>4</v>
      </c>
      <c r="P3025" t="str">
        <f t="shared" si="658"/>
        <v>before</v>
      </c>
    </row>
    <row r="3026" spans="1:16" x14ac:dyDescent="0.25">
      <c r="A3026" t="s">
        <v>5453</v>
      </c>
      <c r="B3026" t="s">
        <v>11</v>
      </c>
      <c r="C3026" t="s">
        <v>4009</v>
      </c>
      <c r="D3026" s="3">
        <v>1</v>
      </c>
      <c r="E3026" t="s">
        <v>157</v>
      </c>
      <c r="F3026" t="s">
        <v>5454</v>
      </c>
      <c r="G3026" t="s">
        <v>157</v>
      </c>
      <c r="H3026" t="s">
        <v>1195</v>
      </c>
      <c r="I3026" t="s">
        <v>157</v>
      </c>
      <c r="J3026" t="s">
        <v>5455</v>
      </c>
      <c r="K3026">
        <f t="shared" si="653"/>
        <v>7</v>
      </c>
      <c r="L3026">
        <f t="shared" si="654"/>
        <v>3</v>
      </c>
      <c r="M3026">
        <f t="shared" si="655"/>
        <v>20</v>
      </c>
      <c r="N3026" t="str">
        <f t="shared" si="656"/>
        <v>Same Day</v>
      </c>
      <c r="O3026">
        <f t="shared" si="657"/>
        <v>4</v>
      </c>
      <c r="P3026" t="str">
        <f t="shared" si="658"/>
        <v>before</v>
      </c>
    </row>
    <row r="3027" spans="1:16" hidden="1" x14ac:dyDescent="0.25">
      <c r="A3027" t="s">
        <v>10969</v>
      </c>
      <c r="B3027" t="s">
        <v>4017</v>
      </c>
      <c r="C3027" t="s">
        <v>4009</v>
      </c>
      <c r="D3027">
        <v>1</v>
      </c>
      <c r="E3027" t="s">
        <v>691</v>
      </c>
      <c r="F3027" t="s">
        <v>10532</v>
      </c>
      <c r="G3027" t="s">
        <v>691</v>
      </c>
      <c r="H3027" t="s">
        <v>1195</v>
      </c>
      <c r="I3027" t="s">
        <v>4019</v>
      </c>
      <c r="J3027" t="s">
        <v>4019</v>
      </c>
    </row>
    <row r="3028" spans="1:16" hidden="1" x14ac:dyDescent="0.25">
      <c r="A3028" t="s">
        <v>10970</v>
      </c>
      <c r="B3028" t="s">
        <v>4017</v>
      </c>
      <c r="C3028" t="s">
        <v>4045</v>
      </c>
      <c r="D3028">
        <v>3</v>
      </c>
      <c r="E3028" t="s">
        <v>691</v>
      </c>
      <c r="F3028" t="s">
        <v>10532</v>
      </c>
      <c r="G3028" t="s">
        <v>691</v>
      </c>
      <c r="H3028" t="s">
        <v>1195</v>
      </c>
      <c r="I3028" t="s">
        <v>4019</v>
      </c>
      <c r="J3028" t="s">
        <v>4019</v>
      </c>
    </row>
    <row r="3029" spans="1:16" x14ac:dyDescent="0.25">
      <c r="A3029" t="s">
        <v>5456</v>
      </c>
      <c r="B3029" t="s">
        <v>11</v>
      </c>
      <c r="C3029" t="s">
        <v>4143</v>
      </c>
      <c r="D3029" s="3">
        <v>35</v>
      </c>
      <c r="E3029" t="s">
        <v>59</v>
      </c>
      <c r="F3029" t="s">
        <v>5457</v>
      </c>
      <c r="G3029" t="s">
        <v>157</v>
      </c>
      <c r="H3029" t="s">
        <v>1195</v>
      </c>
      <c r="I3029" t="s">
        <v>157</v>
      </c>
      <c r="J3029" t="s">
        <v>5458</v>
      </c>
      <c r="K3029">
        <f t="shared" ref="K3029:K3041" si="659">MONTH(I3029)</f>
        <v>7</v>
      </c>
      <c r="L3029">
        <f t="shared" ref="L3029:L3041" si="660">DAY(I3029)</f>
        <v>3</v>
      </c>
      <c r="M3029">
        <f t="shared" ref="M3029:M3041" si="661">HOUR(J3029)+1</f>
        <v>20</v>
      </c>
      <c r="N3029" t="str">
        <f t="shared" ref="N3029:N3041" si="662">IF(OR(ISBLANK(E3029),ISBLANK(I3029)),"Missing Date",IF(I3029=E3029,"Same Day",IF(WEEKDAY(E3029,2)=5,IF(DAY(I3029)=DAY(E3029+3),"Next Day",IF(DAY(I3029)=DAY(E3029+4),"2 Days","Other")),IF(WEEKDAY(E3029,2)=4,IF(DAY(I3029)=DAY(E3029+1),"Next Day",IF(DAY(I3029)=DAY(E3029+4),"2 Days","Other")),IF(DAY(I3029)=DAY(E3029+1),"Next Day",IF(DAY(I3029)=DAY(E3029+2),"2 Days","Other"))))))</f>
        <v>Next Day</v>
      </c>
      <c r="O3029">
        <f t="shared" ref="O3029:O3041" si="663">WEEKDAY(E3029,2)</f>
        <v>3</v>
      </c>
      <c r="P3029" t="str">
        <f t="shared" ref="P3029:P3041" si="664">IF(HOUR(F3029)&lt;11,"before","others")</f>
        <v>others</v>
      </c>
    </row>
    <row r="3030" spans="1:16" x14ac:dyDescent="0.25">
      <c r="A3030" t="s">
        <v>5459</v>
      </c>
      <c r="B3030" t="s">
        <v>11</v>
      </c>
      <c r="C3030" t="s">
        <v>4009</v>
      </c>
      <c r="D3030" s="3">
        <v>3</v>
      </c>
      <c r="E3030" t="s">
        <v>59</v>
      </c>
      <c r="F3030" t="s">
        <v>5460</v>
      </c>
      <c r="G3030" t="s">
        <v>157</v>
      </c>
      <c r="H3030" t="s">
        <v>1195</v>
      </c>
      <c r="I3030" t="s">
        <v>157</v>
      </c>
      <c r="J3030" t="s">
        <v>5461</v>
      </c>
      <c r="K3030">
        <f t="shared" si="659"/>
        <v>7</v>
      </c>
      <c r="L3030">
        <f t="shared" si="660"/>
        <v>3</v>
      </c>
      <c r="M3030">
        <f t="shared" si="661"/>
        <v>21</v>
      </c>
      <c r="N3030" t="str">
        <f t="shared" si="662"/>
        <v>Next Day</v>
      </c>
      <c r="O3030">
        <f t="shared" si="663"/>
        <v>3</v>
      </c>
      <c r="P3030" t="str">
        <f t="shared" si="664"/>
        <v>others</v>
      </c>
    </row>
    <row r="3031" spans="1:16" x14ac:dyDescent="0.25">
      <c r="A3031" t="s">
        <v>5462</v>
      </c>
      <c r="B3031" t="s">
        <v>11</v>
      </c>
      <c r="C3031" t="s">
        <v>4009</v>
      </c>
      <c r="D3031" s="3">
        <v>4</v>
      </c>
      <c r="E3031" t="s">
        <v>59</v>
      </c>
      <c r="F3031" t="s">
        <v>5463</v>
      </c>
      <c r="G3031" t="s">
        <v>157</v>
      </c>
      <c r="H3031" t="s">
        <v>1195</v>
      </c>
      <c r="I3031" t="s">
        <v>157</v>
      </c>
      <c r="J3031" t="s">
        <v>5464</v>
      </c>
      <c r="K3031">
        <f t="shared" si="659"/>
        <v>7</v>
      </c>
      <c r="L3031">
        <f t="shared" si="660"/>
        <v>3</v>
      </c>
      <c r="M3031">
        <f t="shared" si="661"/>
        <v>20</v>
      </c>
      <c r="N3031" t="str">
        <f t="shared" si="662"/>
        <v>Next Day</v>
      </c>
      <c r="O3031">
        <f t="shared" si="663"/>
        <v>3</v>
      </c>
      <c r="P3031" t="str">
        <f t="shared" si="664"/>
        <v>others</v>
      </c>
    </row>
    <row r="3032" spans="1:16" x14ac:dyDescent="0.25">
      <c r="A3032" t="s">
        <v>5465</v>
      </c>
      <c r="B3032" t="s">
        <v>11</v>
      </c>
      <c r="C3032" t="s">
        <v>4045</v>
      </c>
      <c r="D3032" s="3">
        <v>2</v>
      </c>
      <c r="E3032" t="s">
        <v>293</v>
      </c>
      <c r="F3032" t="s">
        <v>5466</v>
      </c>
      <c r="G3032" t="s">
        <v>293</v>
      </c>
      <c r="H3032" t="s">
        <v>1195</v>
      </c>
      <c r="I3032" t="s">
        <v>293</v>
      </c>
      <c r="J3032" t="s">
        <v>5467</v>
      </c>
      <c r="K3032">
        <f t="shared" si="659"/>
        <v>7</v>
      </c>
      <c r="L3032">
        <f t="shared" si="660"/>
        <v>10</v>
      </c>
      <c r="M3032">
        <f t="shared" si="661"/>
        <v>18</v>
      </c>
      <c r="N3032" t="str">
        <f t="shared" si="662"/>
        <v>Same Day</v>
      </c>
      <c r="O3032">
        <f t="shared" si="663"/>
        <v>4</v>
      </c>
      <c r="P3032" t="str">
        <f t="shared" si="664"/>
        <v>before</v>
      </c>
    </row>
    <row r="3033" spans="1:16" x14ac:dyDescent="0.25">
      <c r="A3033" t="s">
        <v>5468</v>
      </c>
      <c r="B3033" t="s">
        <v>11</v>
      </c>
      <c r="C3033" t="s">
        <v>4009</v>
      </c>
      <c r="D3033" s="3">
        <v>2</v>
      </c>
      <c r="E3033" t="s">
        <v>293</v>
      </c>
      <c r="F3033" t="s">
        <v>5469</v>
      </c>
      <c r="G3033" t="s">
        <v>240</v>
      </c>
      <c r="H3033" t="s">
        <v>1195</v>
      </c>
      <c r="I3033" t="s">
        <v>240</v>
      </c>
      <c r="J3033" t="s">
        <v>5470</v>
      </c>
      <c r="K3033">
        <f t="shared" si="659"/>
        <v>7</v>
      </c>
      <c r="L3033">
        <f t="shared" si="660"/>
        <v>11</v>
      </c>
      <c r="M3033">
        <f t="shared" si="661"/>
        <v>18</v>
      </c>
      <c r="N3033" t="str">
        <f t="shared" si="662"/>
        <v>Next Day</v>
      </c>
      <c r="O3033">
        <f t="shared" si="663"/>
        <v>4</v>
      </c>
      <c r="P3033" t="str">
        <f t="shared" si="664"/>
        <v>before</v>
      </c>
    </row>
    <row r="3034" spans="1:16" x14ac:dyDescent="0.25">
      <c r="A3034" t="s">
        <v>5471</v>
      </c>
      <c r="B3034" t="s">
        <v>11</v>
      </c>
      <c r="C3034" t="s">
        <v>4009</v>
      </c>
      <c r="D3034" s="3">
        <v>4</v>
      </c>
      <c r="E3034" t="s">
        <v>59</v>
      </c>
      <c r="F3034" t="s">
        <v>1399</v>
      </c>
      <c r="G3034" t="s">
        <v>157</v>
      </c>
      <c r="H3034" t="s">
        <v>1195</v>
      </c>
      <c r="I3034" t="s">
        <v>157</v>
      </c>
      <c r="J3034" t="s">
        <v>5472</v>
      </c>
      <c r="K3034">
        <f t="shared" si="659"/>
        <v>7</v>
      </c>
      <c r="L3034">
        <f t="shared" si="660"/>
        <v>3</v>
      </c>
      <c r="M3034">
        <f t="shared" si="661"/>
        <v>21</v>
      </c>
      <c r="N3034" t="str">
        <f t="shared" si="662"/>
        <v>Next Day</v>
      </c>
      <c r="O3034">
        <f t="shared" si="663"/>
        <v>3</v>
      </c>
      <c r="P3034" t="str">
        <f t="shared" si="664"/>
        <v>others</v>
      </c>
    </row>
    <row r="3035" spans="1:16" x14ac:dyDescent="0.25">
      <c r="A3035" t="s">
        <v>5473</v>
      </c>
      <c r="B3035" t="s">
        <v>11</v>
      </c>
      <c r="C3035" t="s">
        <v>4009</v>
      </c>
      <c r="D3035" s="3">
        <v>9</v>
      </c>
      <c r="E3035" t="s">
        <v>59</v>
      </c>
      <c r="F3035" t="s">
        <v>1399</v>
      </c>
      <c r="G3035" t="s">
        <v>157</v>
      </c>
      <c r="H3035" t="s">
        <v>1195</v>
      </c>
      <c r="I3035" t="s">
        <v>157</v>
      </c>
      <c r="J3035" t="s">
        <v>5474</v>
      </c>
      <c r="K3035">
        <f t="shared" si="659"/>
        <v>7</v>
      </c>
      <c r="L3035">
        <f t="shared" si="660"/>
        <v>3</v>
      </c>
      <c r="M3035">
        <f t="shared" si="661"/>
        <v>21</v>
      </c>
      <c r="N3035" t="str">
        <f t="shared" si="662"/>
        <v>Next Day</v>
      </c>
      <c r="O3035">
        <f t="shared" si="663"/>
        <v>3</v>
      </c>
      <c r="P3035" t="str">
        <f t="shared" si="664"/>
        <v>others</v>
      </c>
    </row>
    <row r="3036" spans="1:16" x14ac:dyDescent="0.25">
      <c r="A3036" t="s">
        <v>5477</v>
      </c>
      <c r="B3036" t="s">
        <v>11</v>
      </c>
      <c r="C3036" t="s">
        <v>4009</v>
      </c>
      <c r="D3036" s="3">
        <v>1</v>
      </c>
      <c r="E3036" t="s">
        <v>157</v>
      </c>
      <c r="F3036" t="s">
        <v>5478</v>
      </c>
      <c r="G3036" t="s">
        <v>157</v>
      </c>
      <c r="H3036" t="s">
        <v>1195</v>
      </c>
      <c r="I3036" t="s">
        <v>157</v>
      </c>
      <c r="J3036" t="s">
        <v>5479</v>
      </c>
      <c r="K3036">
        <f t="shared" si="659"/>
        <v>7</v>
      </c>
      <c r="L3036">
        <f t="shared" si="660"/>
        <v>3</v>
      </c>
      <c r="M3036">
        <f t="shared" si="661"/>
        <v>20</v>
      </c>
      <c r="N3036" t="str">
        <f t="shared" si="662"/>
        <v>Same Day</v>
      </c>
      <c r="O3036">
        <f t="shared" si="663"/>
        <v>4</v>
      </c>
      <c r="P3036" t="str">
        <f t="shared" si="664"/>
        <v>before</v>
      </c>
    </row>
    <row r="3037" spans="1:16" x14ac:dyDescent="0.25">
      <c r="A3037" t="s">
        <v>5480</v>
      </c>
      <c r="B3037" t="s">
        <v>11</v>
      </c>
      <c r="C3037" t="s">
        <v>4013</v>
      </c>
      <c r="D3037" s="3">
        <v>28</v>
      </c>
      <c r="E3037" t="s">
        <v>22</v>
      </c>
      <c r="F3037" t="s">
        <v>5481</v>
      </c>
      <c r="G3037" t="s">
        <v>59</v>
      </c>
      <c r="H3037" t="s">
        <v>1195</v>
      </c>
      <c r="I3037" t="s">
        <v>59</v>
      </c>
      <c r="J3037" t="s">
        <v>5482</v>
      </c>
      <c r="K3037">
        <f t="shared" si="659"/>
        <v>7</v>
      </c>
      <c r="L3037">
        <f t="shared" si="660"/>
        <v>2</v>
      </c>
      <c r="M3037">
        <f t="shared" si="661"/>
        <v>14</v>
      </c>
      <c r="N3037" t="str">
        <f t="shared" si="662"/>
        <v>Next Day</v>
      </c>
      <c r="O3037">
        <f t="shared" si="663"/>
        <v>2</v>
      </c>
      <c r="P3037" t="str">
        <f t="shared" si="664"/>
        <v>others</v>
      </c>
    </row>
    <row r="3038" spans="1:16" x14ac:dyDescent="0.25">
      <c r="A3038" t="s">
        <v>5483</v>
      </c>
      <c r="B3038" t="s">
        <v>11</v>
      </c>
      <c r="C3038" t="s">
        <v>4013</v>
      </c>
      <c r="D3038" s="3">
        <v>11</v>
      </c>
      <c r="E3038" t="s">
        <v>22</v>
      </c>
      <c r="F3038" t="s">
        <v>5481</v>
      </c>
      <c r="G3038" t="s">
        <v>59</v>
      </c>
      <c r="H3038" t="s">
        <v>1195</v>
      </c>
      <c r="I3038" t="s">
        <v>59</v>
      </c>
      <c r="J3038" t="s">
        <v>5484</v>
      </c>
      <c r="K3038">
        <f t="shared" si="659"/>
        <v>7</v>
      </c>
      <c r="L3038">
        <f t="shared" si="660"/>
        <v>2</v>
      </c>
      <c r="M3038">
        <f t="shared" si="661"/>
        <v>19</v>
      </c>
      <c r="N3038" t="str">
        <f t="shared" si="662"/>
        <v>Next Day</v>
      </c>
      <c r="O3038">
        <f t="shared" si="663"/>
        <v>2</v>
      </c>
      <c r="P3038" t="str">
        <f t="shared" si="664"/>
        <v>others</v>
      </c>
    </row>
    <row r="3039" spans="1:16" x14ac:dyDescent="0.25">
      <c r="A3039" t="s">
        <v>5485</v>
      </c>
      <c r="B3039" t="s">
        <v>11</v>
      </c>
      <c r="C3039" t="s">
        <v>4009</v>
      </c>
      <c r="D3039" s="3">
        <v>12</v>
      </c>
      <c r="E3039" t="s">
        <v>22</v>
      </c>
      <c r="F3039" t="s">
        <v>5486</v>
      </c>
      <c r="G3039" t="s">
        <v>59</v>
      </c>
      <c r="H3039" t="s">
        <v>1195</v>
      </c>
      <c r="I3039" t="s">
        <v>59</v>
      </c>
      <c r="J3039" t="s">
        <v>5487</v>
      </c>
      <c r="K3039">
        <f t="shared" si="659"/>
        <v>7</v>
      </c>
      <c r="L3039">
        <f t="shared" si="660"/>
        <v>2</v>
      </c>
      <c r="M3039">
        <f t="shared" si="661"/>
        <v>19</v>
      </c>
      <c r="N3039" t="str">
        <f t="shared" si="662"/>
        <v>Next Day</v>
      </c>
      <c r="O3039">
        <f t="shared" si="663"/>
        <v>2</v>
      </c>
      <c r="P3039" t="str">
        <f t="shared" si="664"/>
        <v>others</v>
      </c>
    </row>
    <row r="3040" spans="1:16" x14ac:dyDescent="0.25">
      <c r="A3040" t="s">
        <v>5488</v>
      </c>
      <c r="B3040" t="s">
        <v>11</v>
      </c>
      <c r="C3040" t="s">
        <v>4009</v>
      </c>
      <c r="D3040" s="3">
        <v>1</v>
      </c>
      <c r="E3040" t="s">
        <v>22</v>
      </c>
      <c r="F3040" t="s">
        <v>5489</v>
      </c>
      <c r="G3040" t="s">
        <v>59</v>
      </c>
      <c r="H3040" t="s">
        <v>1195</v>
      </c>
      <c r="I3040" t="s">
        <v>59</v>
      </c>
      <c r="J3040" t="s">
        <v>894</v>
      </c>
      <c r="K3040">
        <f t="shared" si="659"/>
        <v>7</v>
      </c>
      <c r="L3040">
        <f t="shared" si="660"/>
        <v>2</v>
      </c>
      <c r="M3040">
        <f t="shared" si="661"/>
        <v>19</v>
      </c>
      <c r="N3040" t="str">
        <f t="shared" si="662"/>
        <v>Next Day</v>
      </c>
      <c r="O3040">
        <f t="shared" si="663"/>
        <v>2</v>
      </c>
      <c r="P3040" t="str">
        <f t="shared" si="664"/>
        <v>others</v>
      </c>
    </row>
    <row r="3041" spans="1:16" x14ac:dyDescent="0.25">
      <c r="A3041" t="s">
        <v>5490</v>
      </c>
      <c r="B3041" t="s">
        <v>11</v>
      </c>
      <c r="C3041" t="s">
        <v>4009</v>
      </c>
      <c r="D3041" s="3">
        <v>2</v>
      </c>
      <c r="E3041" t="s">
        <v>22</v>
      </c>
      <c r="F3041" t="s">
        <v>5491</v>
      </c>
      <c r="G3041" t="s">
        <v>59</v>
      </c>
      <c r="H3041" t="s">
        <v>1195</v>
      </c>
      <c r="I3041" t="s">
        <v>59</v>
      </c>
      <c r="J3041" t="s">
        <v>5492</v>
      </c>
      <c r="K3041">
        <f t="shared" si="659"/>
        <v>7</v>
      </c>
      <c r="L3041">
        <f t="shared" si="660"/>
        <v>2</v>
      </c>
      <c r="M3041">
        <f t="shared" si="661"/>
        <v>19</v>
      </c>
      <c r="N3041" t="str">
        <f t="shared" si="662"/>
        <v>Next Day</v>
      </c>
      <c r="O3041">
        <f t="shared" si="663"/>
        <v>2</v>
      </c>
      <c r="P3041" t="str">
        <f t="shared" si="664"/>
        <v>others</v>
      </c>
    </row>
    <row r="3042" spans="1:16" hidden="1" x14ac:dyDescent="0.25">
      <c r="A3042" t="s">
        <v>10998</v>
      </c>
      <c r="B3042" t="s">
        <v>4017</v>
      </c>
      <c r="C3042" t="s">
        <v>4009</v>
      </c>
      <c r="D3042">
        <v>1</v>
      </c>
      <c r="E3042" t="s">
        <v>691</v>
      </c>
      <c r="F3042" t="s">
        <v>8876</v>
      </c>
      <c r="G3042" t="s">
        <v>761</v>
      </c>
      <c r="H3042" t="s">
        <v>1195</v>
      </c>
      <c r="I3042" t="s">
        <v>4019</v>
      </c>
      <c r="J3042" t="s">
        <v>4019</v>
      </c>
    </row>
    <row r="3043" spans="1:16" x14ac:dyDescent="0.25">
      <c r="A3043" t="s">
        <v>5493</v>
      </c>
      <c r="B3043" t="s">
        <v>11</v>
      </c>
      <c r="C3043" t="s">
        <v>4045</v>
      </c>
      <c r="D3043" s="3">
        <v>4</v>
      </c>
      <c r="E3043" t="s">
        <v>22</v>
      </c>
      <c r="F3043" t="s">
        <v>5491</v>
      </c>
      <c r="G3043" t="s">
        <v>59</v>
      </c>
      <c r="H3043" t="s">
        <v>1195</v>
      </c>
      <c r="I3043" t="s">
        <v>59</v>
      </c>
      <c r="J3043" t="s">
        <v>5494</v>
      </c>
      <c r="K3043">
        <f t="shared" ref="K3043:K3063" si="665">MONTH(I3043)</f>
        <v>7</v>
      </c>
      <c r="L3043">
        <f t="shared" ref="L3043:L3063" si="666">DAY(I3043)</f>
        <v>2</v>
      </c>
      <c r="M3043">
        <f t="shared" ref="M3043:M3063" si="667">HOUR(J3043)+1</f>
        <v>14</v>
      </c>
      <c r="N3043" t="str">
        <f t="shared" ref="N3043:N3063" si="668">IF(OR(ISBLANK(E3043),ISBLANK(I3043)),"Missing Date",IF(I3043=E3043,"Same Day",IF(WEEKDAY(E3043,2)=5,IF(DAY(I3043)=DAY(E3043+3),"Next Day",IF(DAY(I3043)=DAY(E3043+4),"2 Days","Other")),IF(WEEKDAY(E3043,2)=4,IF(DAY(I3043)=DAY(E3043+1),"Next Day",IF(DAY(I3043)=DAY(E3043+4),"2 Days","Other")),IF(DAY(I3043)=DAY(E3043+1),"Next Day",IF(DAY(I3043)=DAY(E3043+2),"2 Days","Other"))))))</f>
        <v>Next Day</v>
      </c>
      <c r="O3043">
        <f t="shared" ref="O3043:O3063" si="669">WEEKDAY(E3043,2)</f>
        <v>2</v>
      </c>
      <c r="P3043" t="str">
        <f t="shared" ref="P3043:P3063" si="670">IF(HOUR(F3043)&lt;11,"before","others")</f>
        <v>others</v>
      </c>
    </row>
    <row r="3044" spans="1:16" x14ac:dyDescent="0.25">
      <c r="A3044" t="s">
        <v>5495</v>
      </c>
      <c r="B3044" t="s">
        <v>11</v>
      </c>
      <c r="C3044" t="s">
        <v>4013</v>
      </c>
      <c r="D3044" s="3">
        <v>18</v>
      </c>
      <c r="E3044" t="s">
        <v>157</v>
      </c>
      <c r="F3044" t="s">
        <v>5496</v>
      </c>
      <c r="G3044" t="s">
        <v>60</v>
      </c>
      <c r="H3044" t="s">
        <v>1195</v>
      </c>
      <c r="I3044" t="s">
        <v>60</v>
      </c>
      <c r="J3044" t="s">
        <v>5497</v>
      </c>
      <c r="K3044">
        <f t="shared" si="665"/>
        <v>7</v>
      </c>
      <c r="L3044">
        <f t="shared" si="666"/>
        <v>4</v>
      </c>
      <c r="M3044">
        <f t="shared" si="667"/>
        <v>15</v>
      </c>
      <c r="N3044" t="str">
        <f t="shared" si="668"/>
        <v>Next Day</v>
      </c>
      <c r="O3044">
        <f t="shared" si="669"/>
        <v>4</v>
      </c>
      <c r="P3044" t="str">
        <f t="shared" si="670"/>
        <v>others</v>
      </c>
    </row>
    <row r="3045" spans="1:16" x14ac:dyDescent="0.25">
      <c r="A3045" t="s">
        <v>5498</v>
      </c>
      <c r="B3045" t="s">
        <v>11</v>
      </c>
      <c r="C3045" t="s">
        <v>4045</v>
      </c>
      <c r="D3045" s="3">
        <v>7</v>
      </c>
      <c r="E3045" t="s">
        <v>22</v>
      </c>
      <c r="F3045" t="s">
        <v>5499</v>
      </c>
      <c r="G3045" t="s">
        <v>59</v>
      </c>
      <c r="H3045" t="s">
        <v>1195</v>
      </c>
      <c r="I3045" t="s">
        <v>59</v>
      </c>
      <c r="J3045" t="s">
        <v>5500</v>
      </c>
      <c r="K3045">
        <f t="shared" si="665"/>
        <v>7</v>
      </c>
      <c r="L3045">
        <f t="shared" si="666"/>
        <v>2</v>
      </c>
      <c r="M3045">
        <f t="shared" si="667"/>
        <v>14</v>
      </c>
      <c r="N3045" t="str">
        <f t="shared" si="668"/>
        <v>Next Day</v>
      </c>
      <c r="O3045">
        <f t="shared" si="669"/>
        <v>2</v>
      </c>
      <c r="P3045" t="str">
        <f t="shared" si="670"/>
        <v>others</v>
      </c>
    </row>
    <row r="3046" spans="1:16" x14ac:dyDescent="0.25">
      <c r="A3046" t="s">
        <v>5501</v>
      </c>
      <c r="B3046" t="s">
        <v>11</v>
      </c>
      <c r="C3046" t="s">
        <v>4009</v>
      </c>
      <c r="D3046" s="3">
        <v>3</v>
      </c>
      <c r="E3046" t="s">
        <v>22</v>
      </c>
      <c r="F3046" t="s">
        <v>5502</v>
      </c>
      <c r="G3046" t="s">
        <v>59</v>
      </c>
      <c r="H3046" t="s">
        <v>1195</v>
      </c>
      <c r="I3046" t="s">
        <v>59</v>
      </c>
      <c r="J3046" t="s">
        <v>5503</v>
      </c>
      <c r="K3046">
        <f t="shared" si="665"/>
        <v>7</v>
      </c>
      <c r="L3046">
        <f t="shared" si="666"/>
        <v>2</v>
      </c>
      <c r="M3046">
        <f t="shared" si="667"/>
        <v>19</v>
      </c>
      <c r="N3046" t="str">
        <f t="shared" si="668"/>
        <v>Next Day</v>
      </c>
      <c r="O3046">
        <f t="shared" si="669"/>
        <v>2</v>
      </c>
      <c r="P3046" t="str">
        <f t="shared" si="670"/>
        <v>others</v>
      </c>
    </row>
    <row r="3047" spans="1:16" x14ac:dyDescent="0.25">
      <c r="A3047" t="s">
        <v>5504</v>
      </c>
      <c r="B3047" t="s">
        <v>11</v>
      </c>
      <c r="C3047" t="s">
        <v>4009</v>
      </c>
      <c r="D3047" s="3">
        <v>3</v>
      </c>
      <c r="E3047" t="s">
        <v>22</v>
      </c>
      <c r="F3047" t="s">
        <v>5505</v>
      </c>
      <c r="G3047" t="s">
        <v>59</v>
      </c>
      <c r="H3047" t="s">
        <v>1195</v>
      </c>
      <c r="I3047" t="s">
        <v>59</v>
      </c>
      <c r="J3047" t="s">
        <v>5506</v>
      </c>
      <c r="K3047">
        <f t="shared" si="665"/>
        <v>7</v>
      </c>
      <c r="L3047">
        <f t="shared" si="666"/>
        <v>2</v>
      </c>
      <c r="M3047">
        <f t="shared" si="667"/>
        <v>19</v>
      </c>
      <c r="N3047" t="str">
        <f t="shared" si="668"/>
        <v>Next Day</v>
      </c>
      <c r="O3047">
        <f t="shared" si="669"/>
        <v>2</v>
      </c>
      <c r="P3047" t="str">
        <f t="shared" si="670"/>
        <v>others</v>
      </c>
    </row>
    <row r="3048" spans="1:16" x14ac:dyDescent="0.25">
      <c r="A3048" t="s">
        <v>5507</v>
      </c>
      <c r="B3048" t="s">
        <v>11</v>
      </c>
      <c r="C3048" t="s">
        <v>4009</v>
      </c>
      <c r="D3048" s="3">
        <v>1</v>
      </c>
      <c r="E3048" t="s">
        <v>22</v>
      </c>
      <c r="F3048" t="s">
        <v>5505</v>
      </c>
      <c r="G3048" t="s">
        <v>59</v>
      </c>
      <c r="H3048" t="s">
        <v>1195</v>
      </c>
      <c r="I3048" t="s">
        <v>59</v>
      </c>
      <c r="J3048" t="s">
        <v>5508</v>
      </c>
      <c r="K3048">
        <f t="shared" si="665"/>
        <v>7</v>
      </c>
      <c r="L3048">
        <f t="shared" si="666"/>
        <v>2</v>
      </c>
      <c r="M3048">
        <f t="shared" si="667"/>
        <v>19</v>
      </c>
      <c r="N3048" t="str">
        <f t="shared" si="668"/>
        <v>Next Day</v>
      </c>
      <c r="O3048">
        <f t="shared" si="669"/>
        <v>2</v>
      </c>
      <c r="P3048" t="str">
        <f t="shared" si="670"/>
        <v>others</v>
      </c>
    </row>
    <row r="3049" spans="1:16" x14ac:dyDescent="0.25">
      <c r="A3049" t="s">
        <v>5509</v>
      </c>
      <c r="B3049" t="s">
        <v>11</v>
      </c>
      <c r="C3049" t="s">
        <v>4009</v>
      </c>
      <c r="D3049" s="3">
        <v>4</v>
      </c>
      <c r="E3049" t="s">
        <v>22</v>
      </c>
      <c r="F3049" t="s">
        <v>5510</v>
      </c>
      <c r="G3049" t="s">
        <v>59</v>
      </c>
      <c r="H3049" t="s">
        <v>1195</v>
      </c>
      <c r="I3049" t="s">
        <v>59</v>
      </c>
      <c r="J3049" t="s">
        <v>5511</v>
      </c>
      <c r="K3049">
        <f t="shared" si="665"/>
        <v>7</v>
      </c>
      <c r="L3049">
        <f t="shared" si="666"/>
        <v>2</v>
      </c>
      <c r="M3049">
        <f t="shared" si="667"/>
        <v>19</v>
      </c>
      <c r="N3049" t="str">
        <f t="shared" si="668"/>
        <v>Next Day</v>
      </c>
      <c r="O3049">
        <f t="shared" si="669"/>
        <v>2</v>
      </c>
      <c r="P3049" t="str">
        <f t="shared" si="670"/>
        <v>others</v>
      </c>
    </row>
    <row r="3050" spans="1:16" x14ac:dyDescent="0.25">
      <c r="A3050" t="s">
        <v>5512</v>
      </c>
      <c r="B3050" t="s">
        <v>11</v>
      </c>
      <c r="C3050" t="s">
        <v>4009</v>
      </c>
      <c r="D3050" s="3">
        <v>5</v>
      </c>
      <c r="E3050" t="s">
        <v>22</v>
      </c>
      <c r="F3050" t="s">
        <v>5148</v>
      </c>
      <c r="G3050" t="s">
        <v>59</v>
      </c>
      <c r="H3050" t="s">
        <v>1195</v>
      </c>
      <c r="I3050" t="s">
        <v>59</v>
      </c>
      <c r="J3050" t="s">
        <v>5513</v>
      </c>
      <c r="K3050">
        <f t="shared" si="665"/>
        <v>7</v>
      </c>
      <c r="L3050">
        <f t="shared" si="666"/>
        <v>2</v>
      </c>
      <c r="M3050">
        <f t="shared" si="667"/>
        <v>19</v>
      </c>
      <c r="N3050" t="str">
        <f t="shared" si="668"/>
        <v>Next Day</v>
      </c>
      <c r="O3050">
        <f t="shared" si="669"/>
        <v>2</v>
      </c>
      <c r="P3050" t="str">
        <f t="shared" si="670"/>
        <v>others</v>
      </c>
    </row>
    <row r="3051" spans="1:16" x14ac:dyDescent="0.25">
      <c r="A3051" t="s">
        <v>5514</v>
      </c>
      <c r="B3051" t="s">
        <v>11</v>
      </c>
      <c r="C3051" t="s">
        <v>4009</v>
      </c>
      <c r="D3051" s="3">
        <v>1</v>
      </c>
      <c r="E3051" t="s">
        <v>22</v>
      </c>
      <c r="F3051" t="s">
        <v>5510</v>
      </c>
      <c r="G3051" t="s">
        <v>59</v>
      </c>
      <c r="H3051" t="s">
        <v>1195</v>
      </c>
      <c r="I3051" t="s">
        <v>59</v>
      </c>
      <c r="J3051" t="s">
        <v>5515</v>
      </c>
      <c r="K3051">
        <f t="shared" si="665"/>
        <v>7</v>
      </c>
      <c r="L3051">
        <f t="shared" si="666"/>
        <v>2</v>
      </c>
      <c r="M3051">
        <f t="shared" si="667"/>
        <v>19</v>
      </c>
      <c r="N3051" t="str">
        <f t="shared" si="668"/>
        <v>Next Day</v>
      </c>
      <c r="O3051">
        <f t="shared" si="669"/>
        <v>2</v>
      </c>
      <c r="P3051" t="str">
        <f t="shared" si="670"/>
        <v>others</v>
      </c>
    </row>
    <row r="3052" spans="1:16" x14ac:dyDescent="0.25">
      <c r="A3052" t="s">
        <v>5516</v>
      </c>
      <c r="B3052" t="s">
        <v>11</v>
      </c>
      <c r="C3052" t="s">
        <v>4045</v>
      </c>
      <c r="D3052" s="3">
        <v>10</v>
      </c>
      <c r="E3052" t="s">
        <v>22</v>
      </c>
      <c r="F3052" t="s">
        <v>5517</v>
      </c>
      <c r="G3052" t="s">
        <v>59</v>
      </c>
      <c r="H3052" t="s">
        <v>1195</v>
      </c>
      <c r="I3052" t="s">
        <v>59</v>
      </c>
      <c r="J3052" t="s">
        <v>5518</v>
      </c>
      <c r="K3052">
        <f t="shared" si="665"/>
        <v>7</v>
      </c>
      <c r="L3052">
        <f t="shared" si="666"/>
        <v>2</v>
      </c>
      <c r="M3052">
        <f t="shared" si="667"/>
        <v>14</v>
      </c>
      <c r="N3052" t="str">
        <f t="shared" si="668"/>
        <v>Next Day</v>
      </c>
      <c r="O3052">
        <f t="shared" si="669"/>
        <v>2</v>
      </c>
      <c r="P3052" t="str">
        <f t="shared" si="670"/>
        <v>others</v>
      </c>
    </row>
    <row r="3053" spans="1:16" x14ac:dyDescent="0.25">
      <c r="A3053" t="s">
        <v>5519</v>
      </c>
      <c r="B3053" t="s">
        <v>11</v>
      </c>
      <c r="C3053" t="s">
        <v>4009</v>
      </c>
      <c r="D3053" s="3">
        <v>1</v>
      </c>
      <c r="E3053" t="s">
        <v>22</v>
      </c>
      <c r="F3053" t="s">
        <v>5476</v>
      </c>
      <c r="G3053" t="s">
        <v>59</v>
      </c>
      <c r="H3053" t="s">
        <v>1195</v>
      </c>
      <c r="I3053" t="s">
        <v>59</v>
      </c>
      <c r="J3053" t="s">
        <v>5520</v>
      </c>
      <c r="K3053">
        <f t="shared" si="665"/>
        <v>7</v>
      </c>
      <c r="L3053">
        <f t="shared" si="666"/>
        <v>2</v>
      </c>
      <c r="M3053">
        <f t="shared" si="667"/>
        <v>19</v>
      </c>
      <c r="N3053" t="str">
        <f t="shared" si="668"/>
        <v>Next Day</v>
      </c>
      <c r="O3053">
        <f t="shared" si="669"/>
        <v>2</v>
      </c>
      <c r="P3053" t="str">
        <f t="shared" si="670"/>
        <v>others</v>
      </c>
    </row>
    <row r="3054" spans="1:16" x14ac:dyDescent="0.25">
      <c r="A3054" t="s">
        <v>5523</v>
      </c>
      <c r="B3054" t="s">
        <v>11</v>
      </c>
      <c r="C3054" t="s">
        <v>4009</v>
      </c>
      <c r="D3054" s="3">
        <v>12</v>
      </c>
      <c r="E3054" t="s">
        <v>22</v>
      </c>
      <c r="F3054" t="s">
        <v>5524</v>
      </c>
      <c r="G3054" t="s">
        <v>59</v>
      </c>
      <c r="H3054" t="s">
        <v>1195</v>
      </c>
      <c r="I3054" t="s">
        <v>59</v>
      </c>
      <c r="J3054" t="s">
        <v>5525</v>
      </c>
      <c r="K3054">
        <f t="shared" si="665"/>
        <v>7</v>
      </c>
      <c r="L3054">
        <f t="shared" si="666"/>
        <v>2</v>
      </c>
      <c r="M3054">
        <f t="shared" si="667"/>
        <v>19</v>
      </c>
      <c r="N3054" t="str">
        <f t="shared" si="668"/>
        <v>Next Day</v>
      </c>
      <c r="O3054">
        <f t="shared" si="669"/>
        <v>2</v>
      </c>
      <c r="P3054" t="str">
        <f t="shared" si="670"/>
        <v>others</v>
      </c>
    </row>
    <row r="3055" spans="1:16" x14ac:dyDescent="0.25">
      <c r="A3055" t="s">
        <v>5526</v>
      </c>
      <c r="B3055" t="s">
        <v>11</v>
      </c>
      <c r="C3055" t="s">
        <v>4009</v>
      </c>
      <c r="D3055" s="3">
        <v>1</v>
      </c>
      <c r="E3055" t="s">
        <v>22</v>
      </c>
      <c r="F3055" t="s">
        <v>5527</v>
      </c>
      <c r="G3055" t="s">
        <v>59</v>
      </c>
      <c r="H3055" t="s">
        <v>1195</v>
      </c>
      <c r="I3055" t="s">
        <v>59</v>
      </c>
      <c r="J3055" t="s">
        <v>5528</v>
      </c>
      <c r="K3055">
        <f t="shared" si="665"/>
        <v>7</v>
      </c>
      <c r="L3055">
        <f t="shared" si="666"/>
        <v>2</v>
      </c>
      <c r="M3055">
        <f t="shared" si="667"/>
        <v>19</v>
      </c>
      <c r="N3055" t="str">
        <f t="shared" si="668"/>
        <v>Next Day</v>
      </c>
      <c r="O3055">
        <f t="shared" si="669"/>
        <v>2</v>
      </c>
      <c r="P3055" t="str">
        <f t="shared" si="670"/>
        <v>others</v>
      </c>
    </row>
    <row r="3056" spans="1:16" x14ac:dyDescent="0.25">
      <c r="A3056" t="s">
        <v>5529</v>
      </c>
      <c r="B3056" t="s">
        <v>11</v>
      </c>
      <c r="C3056" t="s">
        <v>4009</v>
      </c>
      <c r="D3056" s="3">
        <v>2</v>
      </c>
      <c r="E3056" t="s">
        <v>59</v>
      </c>
      <c r="F3056" t="s">
        <v>5530</v>
      </c>
      <c r="G3056" t="s">
        <v>157</v>
      </c>
      <c r="H3056" t="s">
        <v>1195</v>
      </c>
      <c r="I3056" t="s">
        <v>157</v>
      </c>
      <c r="J3056" t="s">
        <v>5531</v>
      </c>
      <c r="K3056">
        <f t="shared" si="665"/>
        <v>7</v>
      </c>
      <c r="L3056">
        <f t="shared" si="666"/>
        <v>3</v>
      </c>
      <c r="M3056">
        <f t="shared" si="667"/>
        <v>20</v>
      </c>
      <c r="N3056" t="str">
        <f t="shared" si="668"/>
        <v>Next Day</v>
      </c>
      <c r="O3056">
        <f t="shared" si="669"/>
        <v>3</v>
      </c>
      <c r="P3056" t="str">
        <f t="shared" si="670"/>
        <v>others</v>
      </c>
    </row>
    <row r="3057" spans="1:16" x14ac:dyDescent="0.25">
      <c r="A3057" t="s">
        <v>5532</v>
      </c>
      <c r="B3057" t="s">
        <v>11</v>
      </c>
      <c r="C3057" t="s">
        <v>4045</v>
      </c>
      <c r="D3057" s="3">
        <v>5</v>
      </c>
      <c r="E3057" t="s">
        <v>59</v>
      </c>
      <c r="F3057" t="s">
        <v>5533</v>
      </c>
      <c r="G3057" t="s">
        <v>157</v>
      </c>
      <c r="H3057" t="s">
        <v>1195</v>
      </c>
      <c r="I3057" t="s">
        <v>157</v>
      </c>
      <c r="J3057" t="s">
        <v>5534</v>
      </c>
      <c r="K3057">
        <f t="shared" si="665"/>
        <v>7</v>
      </c>
      <c r="L3057">
        <f t="shared" si="666"/>
        <v>3</v>
      </c>
      <c r="M3057">
        <f t="shared" si="667"/>
        <v>14</v>
      </c>
      <c r="N3057" t="str">
        <f t="shared" si="668"/>
        <v>Next Day</v>
      </c>
      <c r="O3057">
        <f t="shared" si="669"/>
        <v>3</v>
      </c>
      <c r="P3057" t="str">
        <f t="shared" si="670"/>
        <v>others</v>
      </c>
    </row>
    <row r="3058" spans="1:16" x14ac:dyDescent="0.25">
      <c r="A3058" t="s">
        <v>5535</v>
      </c>
      <c r="B3058" t="s">
        <v>11</v>
      </c>
      <c r="C3058" t="s">
        <v>4009</v>
      </c>
      <c r="D3058" s="3">
        <v>1</v>
      </c>
      <c r="E3058" t="s">
        <v>59</v>
      </c>
      <c r="F3058" t="s">
        <v>5530</v>
      </c>
      <c r="G3058" t="s">
        <v>157</v>
      </c>
      <c r="H3058" t="s">
        <v>1195</v>
      </c>
      <c r="I3058" t="s">
        <v>157</v>
      </c>
      <c r="J3058" t="s">
        <v>5536</v>
      </c>
      <c r="K3058">
        <f t="shared" si="665"/>
        <v>7</v>
      </c>
      <c r="L3058">
        <f t="shared" si="666"/>
        <v>3</v>
      </c>
      <c r="M3058">
        <f t="shared" si="667"/>
        <v>20</v>
      </c>
      <c r="N3058" t="str">
        <f t="shared" si="668"/>
        <v>Next Day</v>
      </c>
      <c r="O3058">
        <f t="shared" si="669"/>
        <v>3</v>
      </c>
      <c r="P3058" t="str">
        <f t="shared" si="670"/>
        <v>others</v>
      </c>
    </row>
    <row r="3059" spans="1:16" x14ac:dyDescent="0.25">
      <c r="A3059" t="s">
        <v>5537</v>
      </c>
      <c r="B3059" t="s">
        <v>11</v>
      </c>
      <c r="C3059" t="s">
        <v>4009</v>
      </c>
      <c r="D3059" s="3">
        <v>2</v>
      </c>
      <c r="E3059" t="s">
        <v>59</v>
      </c>
      <c r="F3059" t="s">
        <v>5530</v>
      </c>
      <c r="G3059" t="s">
        <v>157</v>
      </c>
      <c r="H3059" t="s">
        <v>1195</v>
      </c>
      <c r="I3059" t="s">
        <v>157</v>
      </c>
      <c r="J3059" t="s">
        <v>5538</v>
      </c>
      <c r="K3059">
        <f t="shared" si="665"/>
        <v>7</v>
      </c>
      <c r="L3059">
        <f t="shared" si="666"/>
        <v>3</v>
      </c>
      <c r="M3059">
        <f t="shared" si="667"/>
        <v>21</v>
      </c>
      <c r="N3059" t="str">
        <f t="shared" si="668"/>
        <v>Next Day</v>
      </c>
      <c r="O3059">
        <f t="shared" si="669"/>
        <v>3</v>
      </c>
      <c r="P3059" t="str">
        <f t="shared" si="670"/>
        <v>others</v>
      </c>
    </row>
    <row r="3060" spans="1:16" x14ac:dyDescent="0.25">
      <c r="A3060" t="s">
        <v>5539</v>
      </c>
      <c r="B3060" t="s">
        <v>11</v>
      </c>
      <c r="C3060" t="s">
        <v>4009</v>
      </c>
      <c r="D3060" s="3">
        <v>3</v>
      </c>
      <c r="E3060" t="s">
        <v>59</v>
      </c>
      <c r="F3060" t="s">
        <v>5540</v>
      </c>
      <c r="G3060" t="s">
        <v>157</v>
      </c>
      <c r="H3060" t="s">
        <v>1195</v>
      </c>
      <c r="I3060" t="s">
        <v>157</v>
      </c>
      <c r="J3060" t="s">
        <v>5254</v>
      </c>
      <c r="K3060">
        <f t="shared" si="665"/>
        <v>7</v>
      </c>
      <c r="L3060">
        <f t="shared" si="666"/>
        <v>3</v>
      </c>
      <c r="M3060">
        <f t="shared" si="667"/>
        <v>20</v>
      </c>
      <c r="N3060" t="str">
        <f t="shared" si="668"/>
        <v>Next Day</v>
      </c>
      <c r="O3060">
        <f t="shared" si="669"/>
        <v>3</v>
      </c>
      <c r="P3060" t="str">
        <f t="shared" si="670"/>
        <v>others</v>
      </c>
    </row>
    <row r="3061" spans="1:16" x14ac:dyDescent="0.25">
      <c r="A3061" t="s">
        <v>5541</v>
      </c>
      <c r="B3061" t="s">
        <v>11</v>
      </c>
      <c r="C3061" t="s">
        <v>4009</v>
      </c>
      <c r="D3061" s="3">
        <v>1</v>
      </c>
      <c r="E3061" t="s">
        <v>59</v>
      </c>
      <c r="F3061" t="s">
        <v>5542</v>
      </c>
      <c r="G3061" t="s">
        <v>59</v>
      </c>
      <c r="H3061" t="s">
        <v>1195</v>
      </c>
      <c r="I3061" t="s">
        <v>59</v>
      </c>
      <c r="J3061" t="s">
        <v>5543</v>
      </c>
      <c r="K3061">
        <f t="shared" si="665"/>
        <v>7</v>
      </c>
      <c r="L3061">
        <f t="shared" si="666"/>
        <v>2</v>
      </c>
      <c r="M3061">
        <f t="shared" si="667"/>
        <v>19</v>
      </c>
      <c r="N3061" t="str">
        <f t="shared" si="668"/>
        <v>Same Day</v>
      </c>
      <c r="O3061">
        <f t="shared" si="669"/>
        <v>3</v>
      </c>
      <c r="P3061" t="str">
        <f t="shared" si="670"/>
        <v>before</v>
      </c>
    </row>
    <row r="3062" spans="1:16" x14ac:dyDescent="0.25">
      <c r="A3062" t="s">
        <v>5544</v>
      </c>
      <c r="B3062" t="s">
        <v>11</v>
      </c>
      <c r="C3062" t="s">
        <v>4009</v>
      </c>
      <c r="D3062" s="3">
        <v>2</v>
      </c>
      <c r="E3062" t="s">
        <v>22</v>
      </c>
      <c r="F3062" t="s">
        <v>5545</v>
      </c>
      <c r="G3062" t="s">
        <v>59</v>
      </c>
      <c r="H3062" t="s">
        <v>1195</v>
      </c>
      <c r="I3062" t="s">
        <v>59</v>
      </c>
      <c r="J3062" t="s">
        <v>5546</v>
      </c>
      <c r="K3062">
        <f t="shared" si="665"/>
        <v>7</v>
      </c>
      <c r="L3062">
        <f t="shared" si="666"/>
        <v>2</v>
      </c>
      <c r="M3062">
        <f t="shared" si="667"/>
        <v>19</v>
      </c>
      <c r="N3062" t="str">
        <f t="shared" si="668"/>
        <v>Next Day</v>
      </c>
      <c r="O3062">
        <f t="shared" si="669"/>
        <v>2</v>
      </c>
      <c r="P3062" t="str">
        <f t="shared" si="670"/>
        <v>others</v>
      </c>
    </row>
    <row r="3063" spans="1:16" x14ac:dyDescent="0.25">
      <c r="A3063" t="s">
        <v>5547</v>
      </c>
      <c r="B3063" t="s">
        <v>11</v>
      </c>
      <c r="C3063" t="s">
        <v>4009</v>
      </c>
      <c r="D3063" s="3">
        <v>1</v>
      </c>
      <c r="E3063" t="s">
        <v>22</v>
      </c>
      <c r="F3063" t="s">
        <v>5548</v>
      </c>
      <c r="G3063" t="s">
        <v>59</v>
      </c>
      <c r="H3063" t="s">
        <v>1195</v>
      </c>
      <c r="I3063" t="s">
        <v>59</v>
      </c>
      <c r="J3063" t="s">
        <v>5549</v>
      </c>
      <c r="K3063">
        <f t="shared" si="665"/>
        <v>7</v>
      </c>
      <c r="L3063">
        <f t="shared" si="666"/>
        <v>2</v>
      </c>
      <c r="M3063">
        <f t="shared" si="667"/>
        <v>19</v>
      </c>
      <c r="N3063" t="str">
        <f t="shared" si="668"/>
        <v>Next Day</v>
      </c>
      <c r="O3063">
        <f t="shared" si="669"/>
        <v>2</v>
      </c>
      <c r="P3063" t="str">
        <f t="shared" si="670"/>
        <v>others</v>
      </c>
    </row>
    <row r="3064" spans="1:16" hidden="1" x14ac:dyDescent="0.25">
      <c r="A3064" t="s">
        <v>11049</v>
      </c>
      <c r="B3064" t="s">
        <v>4017</v>
      </c>
      <c r="C3064" t="s">
        <v>4013</v>
      </c>
      <c r="D3064">
        <v>2</v>
      </c>
      <c r="E3064" t="s">
        <v>761</v>
      </c>
      <c r="F3064" t="s">
        <v>11050</v>
      </c>
      <c r="G3064" t="s">
        <v>761</v>
      </c>
      <c r="H3064" t="s">
        <v>1195</v>
      </c>
      <c r="I3064" t="s">
        <v>4019</v>
      </c>
      <c r="J3064" t="s">
        <v>4019</v>
      </c>
    </row>
    <row r="3065" spans="1:16" x14ac:dyDescent="0.25">
      <c r="A3065" t="s">
        <v>5550</v>
      </c>
      <c r="B3065" t="s">
        <v>11</v>
      </c>
      <c r="C3065" t="s">
        <v>4009</v>
      </c>
      <c r="D3065" s="3">
        <v>1</v>
      </c>
      <c r="E3065" t="s">
        <v>22</v>
      </c>
      <c r="F3065" t="s">
        <v>5551</v>
      </c>
      <c r="G3065" t="s">
        <v>59</v>
      </c>
      <c r="H3065" t="s">
        <v>1195</v>
      </c>
      <c r="I3065" t="s">
        <v>59</v>
      </c>
      <c r="J3065" t="s">
        <v>5552</v>
      </c>
      <c r="K3065">
        <f t="shared" ref="K3065:K3070" si="671">MONTH(I3065)</f>
        <v>7</v>
      </c>
      <c r="L3065">
        <f t="shared" ref="L3065:L3070" si="672">DAY(I3065)</f>
        <v>2</v>
      </c>
      <c r="M3065">
        <f t="shared" ref="M3065:M3070" si="673">HOUR(J3065)+1</f>
        <v>19</v>
      </c>
      <c r="N3065" t="str">
        <f t="shared" ref="N3065:N3070" si="674">IF(OR(ISBLANK(E3065),ISBLANK(I3065)),"Missing Date",IF(I3065=E3065,"Same Day",IF(WEEKDAY(E3065,2)=5,IF(DAY(I3065)=DAY(E3065+3),"Next Day",IF(DAY(I3065)=DAY(E3065+4),"2 Days","Other")),IF(WEEKDAY(E3065,2)=4,IF(DAY(I3065)=DAY(E3065+1),"Next Day",IF(DAY(I3065)=DAY(E3065+4),"2 Days","Other")),IF(DAY(I3065)=DAY(E3065+1),"Next Day",IF(DAY(I3065)=DAY(E3065+2),"2 Days","Other"))))))</f>
        <v>Next Day</v>
      </c>
      <c r="O3065">
        <f t="shared" ref="O3065:O3070" si="675">WEEKDAY(E3065,2)</f>
        <v>2</v>
      </c>
      <c r="P3065" t="str">
        <f t="shared" ref="P3065:P3070" si="676">IF(HOUR(F3065)&lt;11,"before","others")</f>
        <v>others</v>
      </c>
    </row>
    <row r="3066" spans="1:16" x14ac:dyDescent="0.25">
      <c r="A3066" t="s">
        <v>5553</v>
      </c>
      <c r="B3066" t="s">
        <v>11</v>
      </c>
      <c r="C3066" t="s">
        <v>4009</v>
      </c>
      <c r="D3066" s="3">
        <v>1</v>
      </c>
      <c r="E3066" t="s">
        <v>22</v>
      </c>
      <c r="F3066" t="s">
        <v>5554</v>
      </c>
      <c r="G3066" t="s">
        <v>59</v>
      </c>
      <c r="H3066" t="s">
        <v>1195</v>
      </c>
      <c r="I3066" t="s">
        <v>59</v>
      </c>
      <c r="J3066" t="s">
        <v>5555</v>
      </c>
      <c r="K3066">
        <f t="shared" si="671"/>
        <v>7</v>
      </c>
      <c r="L3066">
        <f t="shared" si="672"/>
        <v>2</v>
      </c>
      <c r="M3066">
        <f t="shared" si="673"/>
        <v>19</v>
      </c>
      <c r="N3066" t="str">
        <f t="shared" si="674"/>
        <v>Next Day</v>
      </c>
      <c r="O3066">
        <f t="shared" si="675"/>
        <v>2</v>
      </c>
      <c r="P3066" t="str">
        <f t="shared" si="676"/>
        <v>others</v>
      </c>
    </row>
    <row r="3067" spans="1:16" x14ac:dyDescent="0.25">
      <c r="A3067" t="s">
        <v>5556</v>
      </c>
      <c r="B3067" t="s">
        <v>11</v>
      </c>
      <c r="C3067" t="s">
        <v>4009</v>
      </c>
      <c r="D3067" s="3">
        <v>2</v>
      </c>
      <c r="E3067" t="s">
        <v>22</v>
      </c>
      <c r="F3067" t="s">
        <v>5557</v>
      </c>
      <c r="G3067" t="s">
        <v>59</v>
      </c>
      <c r="H3067" t="s">
        <v>1195</v>
      </c>
      <c r="I3067" t="s">
        <v>59</v>
      </c>
      <c r="J3067" t="s">
        <v>5558</v>
      </c>
      <c r="K3067">
        <f t="shared" si="671"/>
        <v>7</v>
      </c>
      <c r="L3067">
        <f t="shared" si="672"/>
        <v>2</v>
      </c>
      <c r="M3067">
        <f t="shared" si="673"/>
        <v>19</v>
      </c>
      <c r="N3067" t="str">
        <f t="shared" si="674"/>
        <v>Next Day</v>
      </c>
      <c r="O3067">
        <f t="shared" si="675"/>
        <v>2</v>
      </c>
      <c r="P3067" t="str">
        <f t="shared" si="676"/>
        <v>others</v>
      </c>
    </row>
    <row r="3068" spans="1:16" x14ac:dyDescent="0.25">
      <c r="A3068" t="s">
        <v>5559</v>
      </c>
      <c r="B3068" t="s">
        <v>11</v>
      </c>
      <c r="C3068" t="s">
        <v>4009</v>
      </c>
      <c r="D3068" s="3">
        <v>1</v>
      </c>
      <c r="E3068" t="s">
        <v>22</v>
      </c>
      <c r="F3068" t="s">
        <v>5548</v>
      </c>
      <c r="G3068" t="s">
        <v>59</v>
      </c>
      <c r="H3068" t="s">
        <v>1195</v>
      </c>
      <c r="I3068" t="s">
        <v>59</v>
      </c>
      <c r="J3068" t="s">
        <v>5560</v>
      </c>
      <c r="K3068">
        <f t="shared" si="671"/>
        <v>7</v>
      </c>
      <c r="L3068">
        <f t="shared" si="672"/>
        <v>2</v>
      </c>
      <c r="M3068">
        <f t="shared" si="673"/>
        <v>19</v>
      </c>
      <c r="N3068" t="str">
        <f t="shared" si="674"/>
        <v>Next Day</v>
      </c>
      <c r="O3068">
        <f t="shared" si="675"/>
        <v>2</v>
      </c>
      <c r="P3068" t="str">
        <f t="shared" si="676"/>
        <v>others</v>
      </c>
    </row>
    <row r="3069" spans="1:16" x14ac:dyDescent="0.25">
      <c r="A3069" t="s">
        <v>5561</v>
      </c>
      <c r="B3069" t="s">
        <v>11</v>
      </c>
      <c r="C3069" t="s">
        <v>4013</v>
      </c>
      <c r="D3069" s="3">
        <v>1</v>
      </c>
      <c r="E3069" t="s">
        <v>22</v>
      </c>
      <c r="F3069" t="s">
        <v>5562</v>
      </c>
      <c r="G3069" t="s">
        <v>59</v>
      </c>
      <c r="H3069" t="s">
        <v>1195</v>
      </c>
      <c r="I3069" t="s">
        <v>59</v>
      </c>
      <c r="J3069" t="s">
        <v>5563</v>
      </c>
      <c r="K3069">
        <f t="shared" si="671"/>
        <v>7</v>
      </c>
      <c r="L3069">
        <f t="shared" si="672"/>
        <v>2</v>
      </c>
      <c r="M3069">
        <f t="shared" si="673"/>
        <v>14</v>
      </c>
      <c r="N3069" t="str">
        <f t="shared" si="674"/>
        <v>Next Day</v>
      </c>
      <c r="O3069">
        <f t="shared" si="675"/>
        <v>2</v>
      </c>
      <c r="P3069" t="str">
        <f t="shared" si="676"/>
        <v>others</v>
      </c>
    </row>
    <row r="3070" spans="1:16" x14ac:dyDescent="0.25">
      <c r="A3070" t="s">
        <v>5564</v>
      </c>
      <c r="B3070" t="s">
        <v>11</v>
      </c>
      <c r="C3070" t="s">
        <v>4009</v>
      </c>
      <c r="D3070" s="3">
        <v>2</v>
      </c>
      <c r="E3070" t="s">
        <v>22</v>
      </c>
      <c r="F3070" t="s">
        <v>5545</v>
      </c>
      <c r="G3070" t="s">
        <v>59</v>
      </c>
      <c r="H3070" t="s">
        <v>1195</v>
      </c>
      <c r="I3070" t="s">
        <v>59</v>
      </c>
      <c r="J3070" t="s">
        <v>5565</v>
      </c>
      <c r="K3070">
        <f t="shared" si="671"/>
        <v>7</v>
      </c>
      <c r="L3070">
        <f t="shared" si="672"/>
        <v>2</v>
      </c>
      <c r="M3070">
        <f t="shared" si="673"/>
        <v>19</v>
      </c>
      <c r="N3070" t="str">
        <f t="shared" si="674"/>
        <v>Next Day</v>
      </c>
      <c r="O3070">
        <f t="shared" si="675"/>
        <v>2</v>
      </c>
      <c r="P3070" t="str">
        <f t="shared" si="676"/>
        <v>others</v>
      </c>
    </row>
    <row r="3071" spans="1:16" hidden="1" x14ac:dyDescent="0.25">
      <c r="A3071" t="s">
        <v>11063</v>
      </c>
      <c r="B3071" t="s">
        <v>4017</v>
      </c>
      <c r="C3071" t="s">
        <v>4045</v>
      </c>
      <c r="D3071">
        <v>2</v>
      </c>
      <c r="E3071" t="s">
        <v>761</v>
      </c>
      <c r="F3071" t="s">
        <v>11064</v>
      </c>
      <c r="G3071" t="s">
        <v>761</v>
      </c>
      <c r="H3071" t="s">
        <v>1195</v>
      </c>
      <c r="I3071" t="s">
        <v>4019</v>
      </c>
      <c r="J3071" t="s">
        <v>4019</v>
      </c>
    </row>
    <row r="3072" spans="1:16" hidden="1" x14ac:dyDescent="0.25">
      <c r="A3072" t="s">
        <v>11065</v>
      </c>
      <c r="B3072" t="s">
        <v>4017</v>
      </c>
      <c r="C3072" t="s">
        <v>4009</v>
      </c>
      <c r="D3072">
        <v>2</v>
      </c>
      <c r="E3072" t="s">
        <v>761</v>
      </c>
      <c r="F3072" t="s">
        <v>4389</v>
      </c>
      <c r="G3072" t="s">
        <v>761</v>
      </c>
      <c r="H3072" t="s">
        <v>1195</v>
      </c>
      <c r="I3072" t="s">
        <v>4019</v>
      </c>
      <c r="J3072" t="s">
        <v>4019</v>
      </c>
    </row>
    <row r="3073" spans="1:16" x14ac:dyDescent="0.25">
      <c r="A3073" t="s">
        <v>5566</v>
      </c>
      <c r="B3073" t="s">
        <v>11</v>
      </c>
      <c r="C3073" t="s">
        <v>4009</v>
      </c>
      <c r="D3073" s="3">
        <v>2</v>
      </c>
      <c r="E3073" t="s">
        <v>22</v>
      </c>
      <c r="F3073" t="s">
        <v>5567</v>
      </c>
      <c r="G3073" t="s">
        <v>59</v>
      </c>
      <c r="H3073" t="s">
        <v>1195</v>
      </c>
      <c r="I3073" t="s">
        <v>59</v>
      </c>
      <c r="J3073" t="s">
        <v>5357</v>
      </c>
      <c r="K3073">
        <f t="shared" ref="K3073:K3104" si="677">MONTH(I3073)</f>
        <v>7</v>
      </c>
      <c r="L3073">
        <f t="shared" ref="L3073:L3136" si="678">DAY(I3073)</f>
        <v>2</v>
      </c>
      <c r="M3073">
        <f t="shared" ref="M3073:M3136" si="679">HOUR(J3073)+1</f>
        <v>19</v>
      </c>
      <c r="N3073" t="str">
        <f t="shared" ref="N3073:N3136" si="680">IF(OR(ISBLANK(E3073),ISBLANK(I3073)),"Missing Date",IF(I3073=E3073,"Same Day",IF(WEEKDAY(E3073,2)=5,IF(DAY(I3073)=DAY(E3073+3),"Next Day",IF(DAY(I3073)=DAY(E3073+4),"2 Days","Other")),IF(WEEKDAY(E3073,2)=4,IF(DAY(I3073)=DAY(E3073+1),"Next Day",IF(DAY(I3073)=DAY(E3073+4),"2 Days","Other")),IF(DAY(I3073)=DAY(E3073+1),"Next Day",IF(DAY(I3073)=DAY(E3073+2),"2 Days","Other"))))))</f>
        <v>Next Day</v>
      </c>
      <c r="O3073">
        <f t="shared" ref="O3073:O3136" si="681">WEEKDAY(E3073,2)</f>
        <v>2</v>
      </c>
      <c r="P3073" t="str">
        <f t="shared" ref="P3073:P3136" si="682">IF(HOUR(F3073)&lt;11,"before","others")</f>
        <v>others</v>
      </c>
    </row>
    <row r="3074" spans="1:16" x14ac:dyDescent="0.25">
      <c r="A3074" t="s">
        <v>5568</v>
      </c>
      <c r="B3074" t="s">
        <v>11</v>
      </c>
      <c r="C3074" t="s">
        <v>4009</v>
      </c>
      <c r="D3074" s="3">
        <v>1</v>
      </c>
      <c r="E3074" t="s">
        <v>22</v>
      </c>
      <c r="F3074" t="s">
        <v>5569</v>
      </c>
      <c r="G3074" t="s">
        <v>59</v>
      </c>
      <c r="H3074" t="s">
        <v>1195</v>
      </c>
      <c r="I3074" t="s">
        <v>59</v>
      </c>
      <c r="J3074" t="s">
        <v>5570</v>
      </c>
      <c r="K3074">
        <f t="shared" si="677"/>
        <v>7</v>
      </c>
      <c r="L3074">
        <f t="shared" si="678"/>
        <v>2</v>
      </c>
      <c r="M3074">
        <f t="shared" si="679"/>
        <v>19</v>
      </c>
      <c r="N3074" t="str">
        <f t="shared" si="680"/>
        <v>Next Day</v>
      </c>
      <c r="O3074">
        <f t="shared" si="681"/>
        <v>2</v>
      </c>
      <c r="P3074" t="str">
        <f t="shared" si="682"/>
        <v>others</v>
      </c>
    </row>
    <row r="3075" spans="1:16" x14ac:dyDescent="0.25">
      <c r="A3075" t="s">
        <v>5571</v>
      </c>
      <c r="B3075" t="s">
        <v>11</v>
      </c>
      <c r="C3075" t="s">
        <v>4009</v>
      </c>
      <c r="D3075" s="3">
        <v>1</v>
      </c>
      <c r="E3075" t="s">
        <v>22</v>
      </c>
      <c r="F3075" t="s">
        <v>5569</v>
      </c>
      <c r="G3075" t="s">
        <v>59</v>
      </c>
      <c r="H3075" t="s">
        <v>1195</v>
      </c>
      <c r="I3075" t="s">
        <v>59</v>
      </c>
      <c r="J3075" t="s">
        <v>5572</v>
      </c>
      <c r="K3075">
        <f t="shared" si="677"/>
        <v>7</v>
      </c>
      <c r="L3075">
        <f t="shared" si="678"/>
        <v>2</v>
      </c>
      <c r="M3075">
        <f t="shared" si="679"/>
        <v>19</v>
      </c>
      <c r="N3075" t="str">
        <f t="shared" si="680"/>
        <v>Next Day</v>
      </c>
      <c r="O3075">
        <f t="shared" si="681"/>
        <v>2</v>
      </c>
      <c r="P3075" t="str">
        <f t="shared" si="682"/>
        <v>others</v>
      </c>
    </row>
    <row r="3076" spans="1:16" x14ac:dyDescent="0.25">
      <c r="A3076" t="s">
        <v>5573</v>
      </c>
      <c r="B3076" t="s">
        <v>11</v>
      </c>
      <c r="C3076" t="s">
        <v>4009</v>
      </c>
      <c r="D3076" s="3">
        <v>2</v>
      </c>
      <c r="E3076" t="s">
        <v>22</v>
      </c>
      <c r="F3076" t="s">
        <v>5557</v>
      </c>
      <c r="G3076" t="s">
        <v>59</v>
      </c>
      <c r="H3076" t="s">
        <v>1195</v>
      </c>
      <c r="I3076" t="s">
        <v>59</v>
      </c>
      <c r="J3076" t="s">
        <v>5574</v>
      </c>
      <c r="K3076">
        <f t="shared" si="677"/>
        <v>7</v>
      </c>
      <c r="L3076">
        <f t="shared" si="678"/>
        <v>2</v>
      </c>
      <c r="M3076">
        <f t="shared" si="679"/>
        <v>19</v>
      </c>
      <c r="N3076" t="str">
        <f t="shared" si="680"/>
        <v>Next Day</v>
      </c>
      <c r="O3076">
        <f t="shared" si="681"/>
        <v>2</v>
      </c>
      <c r="P3076" t="str">
        <f t="shared" si="682"/>
        <v>others</v>
      </c>
    </row>
    <row r="3077" spans="1:16" x14ac:dyDescent="0.25">
      <c r="A3077" t="s">
        <v>5575</v>
      </c>
      <c r="B3077" t="s">
        <v>11</v>
      </c>
      <c r="C3077" t="s">
        <v>4009</v>
      </c>
      <c r="D3077" s="3">
        <v>1</v>
      </c>
      <c r="E3077" t="s">
        <v>22</v>
      </c>
      <c r="F3077" t="s">
        <v>5576</v>
      </c>
      <c r="G3077" t="s">
        <v>59</v>
      </c>
      <c r="H3077" t="s">
        <v>1195</v>
      </c>
      <c r="I3077" t="s">
        <v>59</v>
      </c>
      <c r="J3077" t="s">
        <v>5577</v>
      </c>
      <c r="K3077">
        <f t="shared" si="677"/>
        <v>7</v>
      </c>
      <c r="L3077">
        <f t="shared" si="678"/>
        <v>2</v>
      </c>
      <c r="M3077">
        <f t="shared" si="679"/>
        <v>19</v>
      </c>
      <c r="N3077" t="str">
        <f t="shared" si="680"/>
        <v>Next Day</v>
      </c>
      <c r="O3077">
        <f t="shared" si="681"/>
        <v>2</v>
      </c>
      <c r="P3077" t="str">
        <f t="shared" si="682"/>
        <v>others</v>
      </c>
    </row>
    <row r="3078" spans="1:16" x14ac:dyDescent="0.25">
      <c r="A3078" t="s">
        <v>5578</v>
      </c>
      <c r="B3078" t="s">
        <v>11</v>
      </c>
      <c r="C3078" t="s">
        <v>4009</v>
      </c>
      <c r="D3078" s="3">
        <v>1</v>
      </c>
      <c r="E3078" t="s">
        <v>22</v>
      </c>
      <c r="F3078" t="s">
        <v>5579</v>
      </c>
      <c r="G3078" t="s">
        <v>59</v>
      </c>
      <c r="H3078" t="s">
        <v>1195</v>
      </c>
      <c r="I3078" t="s">
        <v>59</v>
      </c>
      <c r="J3078" t="s">
        <v>5580</v>
      </c>
      <c r="K3078">
        <f t="shared" si="677"/>
        <v>7</v>
      </c>
      <c r="L3078">
        <f t="shared" si="678"/>
        <v>2</v>
      </c>
      <c r="M3078">
        <f t="shared" si="679"/>
        <v>19</v>
      </c>
      <c r="N3078" t="str">
        <f t="shared" si="680"/>
        <v>Next Day</v>
      </c>
      <c r="O3078">
        <f t="shared" si="681"/>
        <v>2</v>
      </c>
      <c r="P3078" t="str">
        <f t="shared" si="682"/>
        <v>others</v>
      </c>
    </row>
    <row r="3079" spans="1:16" x14ac:dyDescent="0.25">
      <c r="A3079" t="s">
        <v>5581</v>
      </c>
      <c r="B3079" t="s">
        <v>11</v>
      </c>
      <c r="C3079" t="s">
        <v>4009</v>
      </c>
      <c r="D3079" s="3">
        <v>1</v>
      </c>
      <c r="E3079" t="s">
        <v>22</v>
      </c>
      <c r="F3079" t="s">
        <v>5582</v>
      </c>
      <c r="G3079" t="s">
        <v>59</v>
      </c>
      <c r="H3079" t="s">
        <v>1195</v>
      </c>
      <c r="I3079" t="s">
        <v>59</v>
      </c>
      <c r="J3079" t="s">
        <v>5583</v>
      </c>
      <c r="K3079">
        <f t="shared" si="677"/>
        <v>7</v>
      </c>
      <c r="L3079">
        <f t="shared" si="678"/>
        <v>2</v>
      </c>
      <c r="M3079">
        <f t="shared" si="679"/>
        <v>19</v>
      </c>
      <c r="N3079" t="str">
        <f t="shared" si="680"/>
        <v>Next Day</v>
      </c>
      <c r="O3079">
        <f t="shared" si="681"/>
        <v>2</v>
      </c>
      <c r="P3079" t="str">
        <f t="shared" si="682"/>
        <v>others</v>
      </c>
    </row>
    <row r="3080" spans="1:16" x14ac:dyDescent="0.25">
      <c r="A3080" t="s">
        <v>5584</v>
      </c>
      <c r="B3080" t="s">
        <v>11</v>
      </c>
      <c r="C3080" t="s">
        <v>4009</v>
      </c>
      <c r="D3080" s="3">
        <v>1</v>
      </c>
      <c r="E3080" t="s">
        <v>22</v>
      </c>
      <c r="F3080" t="s">
        <v>5562</v>
      </c>
      <c r="G3080" t="s">
        <v>59</v>
      </c>
      <c r="H3080" t="s">
        <v>1195</v>
      </c>
      <c r="I3080" t="s">
        <v>59</v>
      </c>
      <c r="J3080" t="s">
        <v>5585</v>
      </c>
      <c r="K3080">
        <f t="shared" si="677"/>
        <v>7</v>
      </c>
      <c r="L3080">
        <f t="shared" si="678"/>
        <v>2</v>
      </c>
      <c r="M3080">
        <f t="shared" si="679"/>
        <v>19</v>
      </c>
      <c r="N3080" t="str">
        <f t="shared" si="680"/>
        <v>Next Day</v>
      </c>
      <c r="O3080">
        <f t="shared" si="681"/>
        <v>2</v>
      </c>
      <c r="P3080" t="str">
        <f t="shared" si="682"/>
        <v>others</v>
      </c>
    </row>
    <row r="3081" spans="1:16" x14ac:dyDescent="0.25">
      <c r="A3081" t="s">
        <v>5586</v>
      </c>
      <c r="B3081" t="s">
        <v>11</v>
      </c>
      <c r="C3081" t="s">
        <v>4009</v>
      </c>
      <c r="D3081" s="3">
        <v>1</v>
      </c>
      <c r="E3081" t="s">
        <v>22</v>
      </c>
      <c r="F3081" t="s">
        <v>5567</v>
      </c>
      <c r="G3081" t="s">
        <v>59</v>
      </c>
      <c r="H3081" t="s">
        <v>1195</v>
      </c>
      <c r="I3081" t="s">
        <v>59</v>
      </c>
      <c r="J3081" t="s">
        <v>5587</v>
      </c>
      <c r="K3081">
        <f t="shared" si="677"/>
        <v>7</v>
      </c>
      <c r="L3081">
        <f t="shared" si="678"/>
        <v>2</v>
      </c>
      <c r="M3081">
        <f t="shared" si="679"/>
        <v>19</v>
      </c>
      <c r="N3081" t="str">
        <f t="shared" si="680"/>
        <v>Next Day</v>
      </c>
      <c r="O3081">
        <f t="shared" si="681"/>
        <v>2</v>
      </c>
      <c r="P3081" t="str">
        <f t="shared" si="682"/>
        <v>others</v>
      </c>
    </row>
    <row r="3082" spans="1:16" x14ac:dyDescent="0.25">
      <c r="A3082" t="s">
        <v>5588</v>
      </c>
      <c r="B3082" t="s">
        <v>11</v>
      </c>
      <c r="C3082" t="s">
        <v>4009</v>
      </c>
      <c r="D3082" s="3">
        <v>1</v>
      </c>
      <c r="E3082" t="s">
        <v>22</v>
      </c>
      <c r="F3082" t="s">
        <v>5562</v>
      </c>
      <c r="G3082" t="s">
        <v>59</v>
      </c>
      <c r="H3082" t="s">
        <v>1195</v>
      </c>
      <c r="I3082" t="s">
        <v>59</v>
      </c>
      <c r="J3082" t="s">
        <v>5589</v>
      </c>
      <c r="K3082">
        <f t="shared" si="677"/>
        <v>7</v>
      </c>
      <c r="L3082">
        <f t="shared" si="678"/>
        <v>2</v>
      </c>
      <c r="M3082">
        <f t="shared" si="679"/>
        <v>19</v>
      </c>
      <c r="N3082" t="str">
        <f t="shared" si="680"/>
        <v>Next Day</v>
      </c>
      <c r="O3082">
        <f t="shared" si="681"/>
        <v>2</v>
      </c>
      <c r="P3082" t="str">
        <f t="shared" si="682"/>
        <v>others</v>
      </c>
    </row>
    <row r="3083" spans="1:16" x14ac:dyDescent="0.25">
      <c r="A3083" t="s">
        <v>5590</v>
      </c>
      <c r="B3083" t="s">
        <v>11</v>
      </c>
      <c r="C3083" t="s">
        <v>4009</v>
      </c>
      <c r="D3083" s="3">
        <v>1</v>
      </c>
      <c r="E3083" t="s">
        <v>22</v>
      </c>
      <c r="F3083" t="s">
        <v>5308</v>
      </c>
      <c r="G3083" t="s">
        <v>59</v>
      </c>
      <c r="H3083" t="s">
        <v>1195</v>
      </c>
      <c r="I3083" t="s">
        <v>59</v>
      </c>
      <c r="J3083" t="s">
        <v>5591</v>
      </c>
      <c r="K3083">
        <f t="shared" si="677"/>
        <v>7</v>
      </c>
      <c r="L3083">
        <f t="shared" si="678"/>
        <v>2</v>
      </c>
      <c r="M3083">
        <f t="shared" si="679"/>
        <v>19</v>
      </c>
      <c r="N3083" t="str">
        <f t="shared" si="680"/>
        <v>Next Day</v>
      </c>
      <c r="O3083">
        <f t="shared" si="681"/>
        <v>2</v>
      </c>
      <c r="P3083" t="str">
        <f t="shared" si="682"/>
        <v>others</v>
      </c>
    </row>
    <row r="3084" spans="1:16" x14ac:dyDescent="0.25">
      <c r="A3084" t="s">
        <v>5592</v>
      </c>
      <c r="B3084" t="s">
        <v>11</v>
      </c>
      <c r="C3084" t="s">
        <v>4009</v>
      </c>
      <c r="D3084" s="3">
        <v>1</v>
      </c>
      <c r="E3084" t="s">
        <v>22</v>
      </c>
      <c r="F3084" t="s">
        <v>5593</v>
      </c>
      <c r="G3084" t="s">
        <v>59</v>
      </c>
      <c r="H3084" t="s">
        <v>1195</v>
      </c>
      <c r="I3084" t="s">
        <v>59</v>
      </c>
      <c r="J3084" t="s">
        <v>897</v>
      </c>
      <c r="K3084">
        <f t="shared" si="677"/>
        <v>7</v>
      </c>
      <c r="L3084">
        <f t="shared" si="678"/>
        <v>2</v>
      </c>
      <c r="M3084">
        <f t="shared" si="679"/>
        <v>19</v>
      </c>
      <c r="N3084" t="str">
        <f t="shared" si="680"/>
        <v>Next Day</v>
      </c>
      <c r="O3084">
        <f t="shared" si="681"/>
        <v>2</v>
      </c>
      <c r="P3084" t="str">
        <f t="shared" si="682"/>
        <v>others</v>
      </c>
    </row>
    <row r="3085" spans="1:16" x14ac:dyDescent="0.25">
      <c r="A3085" t="s">
        <v>5594</v>
      </c>
      <c r="B3085" t="s">
        <v>11</v>
      </c>
      <c r="C3085" t="s">
        <v>4009</v>
      </c>
      <c r="D3085" s="3">
        <v>1</v>
      </c>
      <c r="E3085" t="s">
        <v>22</v>
      </c>
      <c r="F3085" t="s">
        <v>5579</v>
      </c>
      <c r="G3085" t="s">
        <v>59</v>
      </c>
      <c r="H3085" t="s">
        <v>1195</v>
      </c>
      <c r="I3085" t="s">
        <v>59</v>
      </c>
      <c r="J3085" t="s">
        <v>5595</v>
      </c>
      <c r="K3085">
        <f t="shared" si="677"/>
        <v>7</v>
      </c>
      <c r="L3085">
        <f t="shared" si="678"/>
        <v>2</v>
      </c>
      <c r="M3085">
        <f t="shared" si="679"/>
        <v>19</v>
      </c>
      <c r="N3085" t="str">
        <f t="shared" si="680"/>
        <v>Next Day</v>
      </c>
      <c r="O3085">
        <f t="shared" si="681"/>
        <v>2</v>
      </c>
      <c r="P3085" t="str">
        <f t="shared" si="682"/>
        <v>others</v>
      </c>
    </row>
    <row r="3086" spans="1:16" x14ac:dyDescent="0.25">
      <c r="A3086" t="s">
        <v>5596</v>
      </c>
      <c r="B3086" t="s">
        <v>11</v>
      </c>
      <c r="C3086" t="s">
        <v>4009</v>
      </c>
      <c r="D3086" s="3">
        <v>2</v>
      </c>
      <c r="E3086" t="s">
        <v>22</v>
      </c>
      <c r="F3086" t="s">
        <v>5597</v>
      </c>
      <c r="G3086" t="s">
        <v>59</v>
      </c>
      <c r="H3086" t="s">
        <v>1195</v>
      </c>
      <c r="I3086" t="s">
        <v>59</v>
      </c>
      <c r="J3086" t="s">
        <v>5598</v>
      </c>
      <c r="K3086">
        <f t="shared" si="677"/>
        <v>7</v>
      </c>
      <c r="L3086">
        <f t="shared" si="678"/>
        <v>2</v>
      </c>
      <c r="M3086">
        <f t="shared" si="679"/>
        <v>19</v>
      </c>
      <c r="N3086" t="str">
        <f t="shared" si="680"/>
        <v>Next Day</v>
      </c>
      <c r="O3086">
        <f t="shared" si="681"/>
        <v>2</v>
      </c>
      <c r="P3086" t="str">
        <f t="shared" si="682"/>
        <v>others</v>
      </c>
    </row>
    <row r="3087" spans="1:16" x14ac:dyDescent="0.25">
      <c r="A3087" t="s">
        <v>5599</v>
      </c>
      <c r="B3087" t="s">
        <v>11</v>
      </c>
      <c r="C3087" t="s">
        <v>4009</v>
      </c>
      <c r="D3087" s="3">
        <v>2</v>
      </c>
      <c r="E3087" t="s">
        <v>22</v>
      </c>
      <c r="F3087" t="s">
        <v>5600</v>
      </c>
      <c r="G3087" t="s">
        <v>59</v>
      </c>
      <c r="H3087" t="s">
        <v>1195</v>
      </c>
      <c r="I3087" t="s">
        <v>59</v>
      </c>
      <c r="J3087" t="s">
        <v>5601</v>
      </c>
      <c r="K3087">
        <f t="shared" si="677"/>
        <v>7</v>
      </c>
      <c r="L3087">
        <f t="shared" si="678"/>
        <v>2</v>
      </c>
      <c r="M3087">
        <f t="shared" si="679"/>
        <v>19</v>
      </c>
      <c r="N3087" t="str">
        <f t="shared" si="680"/>
        <v>Next Day</v>
      </c>
      <c r="O3087">
        <f t="shared" si="681"/>
        <v>2</v>
      </c>
      <c r="P3087" t="str">
        <f t="shared" si="682"/>
        <v>others</v>
      </c>
    </row>
    <row r="3088" spans="1:16" x14ac:dyDescent="0.25">
      <c r="A3088" t="s">
        <v>5602</v>
      </c>
      <c r="B3088" t="s">
        <v>11</v>
      </c>
      <c r="C3088" t="s">
        <v>4009</v>
      </c>
      <c r="D3088" s="3">
        <v>2</v>
      </c>
      <c r="E3088" t="s">
        <v>22</v>
      </c>
      <c r="F3088" t="s">
        <v>5603</v>
      </c>
      <c r="G3088" t="s">
        <v>59</v>
      </c>
      <c r="H3088" t="s">
        <v>1195</v>
      </c>
      <c r="I3088" t="s">
        <v>59</v>
      </c>
      <c r="J3088" t="s">
        <v>5604</v>
      </c>
      <c r="K3088">
        <f t="shared" si="677"/>
        <v>7</v>
      </c>
      <c r="L3088">
        <f t="shared" si="678"/>
        <v>2</v>
      </c>
      <c r="M3088">
        <f t="shared" si="679"/>
        <v>19</v>
      </c>
      <c r="N3088" t="str">
        <f t="shared" si="680"/>
        <v>Next Day</v>
      </c>
      <c r="O3088">
        <f t="shared" si="681"/>
        <v>2</v>
      </c>
      <c r="P3088" t="str">
        <f t="shared" si="682"/>
        <v>others</v>
      </c>
    </row>
    <row r="3089" spans="1:16" x14ac:dyDescent="0.25">
      <c r="A3089" t="s">
        <v>5605</v>
      </c>
      <c r="B3089" t="s">
        <v>11</v>
      </c>
      <c r="C3089" t="s">
        <v>4009</v>
      </c>
      <c r="D3089" s="3">
        <v>1</v>
      </c>
      <c r="E3089" t="s">
        <v>22</v>
      </c>
      <c r="F3089" t="s">
        <v>5606</v>
      </c>
      <c r="G3089" t="s">
        <v>59</v>
      </c>
      <c r="H3089" t="s">
        <v>1195</v>
      </c>
      <c r="I3089" t="s">
        <v>59</v>
      </c>
      <c r="J3089" t="s">
        <v>5607</v>
      </c>
      <c r="K3089">
        <f t="shared" si="677"/>
        <v>7</v>
      </c>
      <c r="L3089">
        <f t="shared" si="678"/>
        <v>2</v>
      </c>
      <c r="M3089">
        <f t="shared" si="679"/>
        <v>19</v>
      </c>
      <c r="N3089" t="str">
        <f t="shared" si="680"/>
        <v>Next Day</v>
      </c>
      <c r="O3089">
        <f t="shared" si="681"/>
        <v>2</v>
      </c>
      <c r="P3089" t="str">
        <f t="shared" si="682"/>
        <v>others</v>
      </c>
    </row>
    <row r="3090" spans="1:16" x14ac:dyDescent="0.25">
      <c r="A3090" t="s">
        <v>5608</v>
      </c>
      <c r="B3090" t="s">
        <v>11</v>
      </c>
      <c r="C3090" t="s">
        <v>4009</v>
      </c>
      <c r="D3090" s="3">
        <v>1</v>
      </c>
      <c r="E3090" t="s">
        <v>22</v>
      </c>
      <c r="F3090" t="s">
        <v>5609</v>
      </c>
      <c r="G3090" t="s">
        <v>59</v>
      </c>
      <c r="H3090" t="s">
        <v>1195</v>
      </c>
      <c r="I3090" t="s">
        <v>59</v>
      </c>
      <c r="J3090" t="s">
        <v>5610</v>
      </c>
      <c r="K3090">
        <f t="shared" si="677"/>
        <v>7</v>
      </c>
      <c r="L3090">
        <f t="shared" si="678"/>
        <v>2</v>
      </c>
      <c r="M3090">
        <f t="shared" si="679"/>
        <v>19</v>
      </c>
      <c r="N3090" t="str">
        <f t="shared" si="680"/>
        <v>Next Day</v>
      </c>
      <c r="O3090">
        <f t="shared" si="681"/>
        <v>2</v>
      </c>
      <c r="P3090" t="str">
        <f t="shared" si="682"/>
        <v>others</v>
      </c>
    </row>
    <row r="3091" spans="1:16" x14ac:dyDescent="0.25">
      <c r="A3091" t="s">
        <v>5611</v>
      </c>
      <c r="B3091" t="s">
        <v>11</v>
      </c>
      <c r="C3091" t="s">
        <v>4009</v>
      </c>
      <c r="D3091" s="3">
        <v>1</v>
      </c>
      <c r="E3091" t="s">
        <v>22</v>
      </c>
      <c r="F3091" t="s">
        <v>5606</v>
      </c>
      <c r="G3091" t="s">
        <v>59</v>
      </c>
      <c r="H3091" t="s">
        <v>1195</v>
      </c>
      <c r="I3091" t="s">
        <v>59</v>
      </c>
      <c r="J3091" t="s">
        <v>5612</v>
      </c>
      <c r="K3091">
        <f t="shared" si="677"/>
        <v>7</v>
      </c>
      <c r="L3091">
        <f t="shared" si="678"/>
        <v>2</v>
      </c>
      <c r="M3091">
        <f t="shared" si="679"/>
        <v>19</v>
      </c>
      <c r="N3091" t="str">
        <f t="shared" si="680"/>
        <v>Next Day</v>
      </c>
      <c r="O3091">
        <f t="shared" si="681"/>
        <v>2</v>
      </c>
      <c r="P3091" t="str">
        <f t="shared" si="682"/>
        <v>others</v>
      </c>
    </row>
    <row r="3092" spans="1:16" x14ac:dyDescent="0.25">
      <c r="A3092" t="s">
        <v>5613</v>
      </c>
      <c r="B3092" t="s">
        <v>11</v>
      </c>
      <c r="C3092" t="s">
        <v>4009</v>
      </c>
      <c r="D3092" s="3">
        <v>1</v>
      </c>
      <c r="E3092" t="s">
        <v>22</v>
      </c>
      <c r="F3092" t="s">
        <v>5614</v>
      </c>
      <c r="G3092" t="s">
        <v>59</v>
      </c>
      <c r="H3092" t="s">
        <v>1195</v>
      </c>
      <c r="I3092" t="s">
        <v>59</v>
      </c>
      <c r="J3092" t="s">
        <v>5615</v>
      </c>
      <c r="K3092">
        <f t="shared" si="677"/>
        <v>7</v>
      </c>
      <c r="L3092">
        <f t="shared" si="678"/>
        <v>2</v>
      </c>
      <c r="M3092">
        <f t="shared" si="679"/>
        <v>19</v>
      </c>
      <c r="N3092" t="str">
        <f t="shared" si="680"/>
        <v>Next Day</v>
      </c>
      <c r="O3092">
        <f t="shared" si="681"/>
        <v>2</v>
      </c>
      <c r="P3092" t="str">
        <f t="shared" si="682"/>
        <v>others</v>
      </c>
    </row>
    <row r="3093" spans="1:16" x14ac:dyDescent="0.25">
      <c r="A3093" t="s">
        <v>5616</v>
      </c>
      <c r="B3093" t="s">
        <v>11</v>
      </c>
      <c r="C3093" t="s">
        <v>4009</v>
      </c>
      <c r="D3093" s="3">
        <v>1</v>
      </c>
      <c r="E3093" t="s">
        <v>22</v>
      </c>
      <c r="F3093" t="s">
        <v>5597</v>
      </c>
      <c r="G3093" t="s">
        <v>59</v>
      </c>
      <c r="H3093" t="s">
        <v>1195</v>
      </c>
      <c r="I3093" t="s">
        <v>59</v>
      </c>
      <c r="J3093" t="s">
        <v>5617</v>
      </c>
      <c r="K3093">
        <f t="shared" si="677"/>
        <v>7</v>
      </c>
      <c r="L3093">
        <f t="shared" si="678"/>
        <v>2</v>
      </c>
      <c r="M3093">
        <f t="shared" si="679"/>
        <v>19</v>
      </c>
      <c r="N3093" t="str">
        <f t="shared" si="680"/>
        <v>Next Day</v>
      </c>
      <c r="O3093">
        <f t="shared" si="681"/>
        <v>2</v>
      </c>
      <c r="P3093" t="str">
        <f t="shared" si="682"/>
        <v>others</v>
      </c>
    </row>
    <row r="3094" spans="1:16" x14ac:dyDescent="0.25">
      <c r="A3094" t="s">
        <v>5618</v>
      </c>
      <c r="B3094" t="s">
        <v>11</v>
      </c>
      <c r="C3094" t="s">
        <v>4009</v>
      </c>
      <c r="D3094" s="3">
        <v>1</v>
      </c>
      <c r="E3094" t="s">
        <v>22</v>
      </c>
      <c r="F3094" t="s">
        <v>5619</v>
      </c>
      <c r="G3094" t="s">
        <v>59</v>
      </c>
      <c r="H3094" t="s">
        <v>1195</v>
      </c>
      <c r="I3094" t="s">
        <v>59</v>
      </c>
      <c r="J3094" t="s">
        <v>5234</v>
      </c>
      <c r="K3094">
        <f t="shared" si="677"/>
        <v>7</v>
      </c>
      <c r="L3094">
        <f t="shared" si="678"/>
        <v>2</v>
      </c>
      <c r="M3094">
        <f t="shared" si="679"/>
        <v>19</v>
      </c>
      <c r="N3094" t="str">
        <f t="shared" si="680"/>
        <v>Next Day</v>
      </c>
      <c r="O3094">
        <f t="shared" si="681"/>
        <v>2</v>
      </c>
      <c r="P3094" t="str">
        <f t="shared" si="682"/>
        <v>others</v>
      </c>
    </row>
    <row r="3095" spans="1:16" x14ac:dyDescent="0.25">
      <c r="A3095" t="s">
        <v>5620</v>
      </c>
      <c r="B3095" t="s">
        <v>11</v>
      </c>
      <c r="C3095" t="s">
        <v>4009</v>
      </c>
      <c r="D3095" s="3">
        <v>1</v>
      </c>
      <c r="E3095" t="s">
        <v>22</v>
      </c>
      <c r="F3095" t="s">
        <v>5621</v>
      </c>
      <c r="G3095" t="s">
        <v>59</v>
      </c>
      <c r="H3095" t="s">
        <v>1195</v>
      </c>
      <c r="I3095" t="s">
        <v>59</v>
      </c>
      <c r="J3095" t="s">
        <v>5622</v>
      </c>
      <c r="K3095">
        <f t="shared" si="677"/>
        <v>7</v>
      </c>
      <c r="L3095">
        <f t="shared" si="678"/>
        <v>2</v>
      </c>
      <c r="M3095">
        <f t="shared" si="679"/>
        <v>19</v>
      </c>
      <c r="N3095" t="str">
        <f t="shared" si="680"/>
        <v>Next Day</v>
      </c>
      <c r="O3095">
        <f t="shared" si="681"/>
        <v>2</v>
      </c>
      <c r="P3095" t="str">
        <f t="shared" si="682"/>
        <v>others</v>
      </c>
    </row>
    <row r="3096" spans="1:16" x14ac:dyDescent="0.25">
      <c r="A3096" t="s">
        <v>5623</v>
      </c>
      <c r="B3096" t="s">
        <v>11</v>
      </c>
      <c r="C3096" t="s">
        <v>4009</v>
      </c>
      <c r="D3096" s="3">
        <v>1</v>
      </c>
      <c r="E3096" t="s">
        <v>22</v>
      </c>
      <c r="F3096" t="s">
        <v>5579</v>
      </c>
      <c r="G3096" t="s">
        <v>59</v>
      </c>
      <c r="H3096" t="s">
        <v>1195</v>
      </c>
      <c r="I3096" t="s">
        <v>59</v>
      </c>
      <c r="J3096" t="s">
        <v>5624</v>
      </c>
      <c r="K3096">
        <f t="shared" si="677"/>
        <v>7</v>
      </c>
      <c r="L3096">
        <f t="shared" si="678"/>
        <v>2</v>
      </c>
      <c r="M3096">
        <f t="shared" si="679"/>
        <v>19</v>
      </c>
      <c r="N3096" t="str">
        <f t="shared" si="680"/>
        <v>Next Day</v>
      </c>
      <c r="O3096">
        <f t="shared" si="681"/>
        <v>2</v>
      </c>
      <c r="P3096" t="str">
        <f t="shared" si="682"/>
        <v>others</v>
      </c>
    </row>
    <row r="3097" spans="1:16" x14ac:dyDescent="0.25">
      <c r="A3097" t="s">
        <v>5625</v>
      </c>
      <c r="B3097" t="s">
        <v>11</v>
      </c>
      <c r="C3097" t="s">
        <v>4009</v>
      </c>
      <c r="D3097" s="3">
        <v>1</v>
      </c>
      <c r="E3097" t="s">
        <v>22</v>
      </c>
      <c r="F3097" t="s">
        <v>5593</v>
      </c>
      <c r="G3097" t="s">
        <v>59</v>
      </c>
      <c r="H3097" t="s">
        <v>1195</v>
      </c>
      <c r="I3097" t="s">
        <v>59</v>
      </c>
      <c r="J3097" t="s">
        <v>5626</v>
      </c>
      <c r="K3097">
        <f t="shared" si="677"/>
        <v>7</v>
      </c>
      <c r="L3097">
        <f t="shared" si="678"/>
        <v>2</v>
      </c>
      <c r="M3097">
        <f t="shared" si="679"/>
        <v>19</v>
      </c>
      <c r="N3097" t="str">
        <f t="shared" si="680"/>
        <v>Next Day</v>
      </c>
      <c r="O3097">
        <f t="shared" si="681"/>
        <v>2</v>
      </c>
      <c r="P3097" t="str">
        <f t="shared" si="682"/>
        <v>others</v>
      </c>
    </row>
    <row r="3098" spans="1:16" x14ac:dyDescent="0.25">
      <c r="A3098" t="s">
        <v>5627</v>
      </c>
      <c r="B3098" t="s">
        <v>11</v>
      </c>
      <c r="C3098" t="s">
        <v>4009</v>
      </c>
      <c r="D3098" s="3">
        <v>1</v>
      </c>
      <c r="E3098" t="s">
        <v>22</v>
      </c>
      <c r="F3098" t="s">
        <v>5628</v>
      </c>
      <c r="G3098" t="s">
        <v>59</v>
      </c>
      <c r="H3098" t="s">
        <v>1195</v>
      </c>
      <c r="I3098" t="s">
        <v>59</v>
      </c>
      <c r="J3098" t="s">
        <v>5629</v>
      </c>
      <c r="K3098">
        <f t="shared" si="677"/>
        <v>7</v>
      </c>
      <c r="L3098">
        <f t="shared" si="678"/>
        <v>2</v>
      </c>
      <c r="M3098">
        <f t="shared" si="679"/>
        <v>19</v>
      </c>
      <c r="N3098" t="str">
        <f t="shared" si="680"/>
        <v>Next Day</v>
      </c>
      <c r="O3098">
        <f t="shared" si="681"/>
        <v>2</v>
      </c>
      <c r="P3098" t="str">
        <f t="shared" si="682"/>
        <v>others</v>
      </c>
    </row>
    <row r="3099" spans="1:16" x14ac:dyDescent="0.25">
      <c r="A3099" t="s">
        <v>5630</v>
      </c>
      <c r="B3099" t="s">
        <v>11</v>
      </c>
      <c r="C3099" t="s">
        <v>4009</v>
      </c>
      <c r="D3099" s="3">
        <v>1</v>
      </c>
      <c r="E3099" t="s">
        <v>22</v>
      </c>
      <c r="F3099" t="s">
        <v>5621</v>
      </c>
      <c r="G3099" t="s">
        <v>59</v>
      </c>
      <c r="H3099" t="s">
        <v>1195</v>
      </c>
      <c r="I3099" t="s">
        <v>59</v>
      </c>
      <c r="J3099" t="s">
        <v>5631</v>
      </c>
      <c r="K3099">
        <f t="shared" si="677"/>
        <v>7</v>
      </c>
      <c r="L3099">
        <f t="shared" si="678"/>
        <v>2</v>
      </c>
      <c r="M3099">
        <f t="shared" si="679"/>
        <v>19</v>
      </c>
      <c r="N3099" t="str">
        <f t="shared" si="680"/>
        <v>Next Day</v>
      </c>
      <c r="O3099">
        <f t="shared" si="681"/>
        <v>2</v>
      </c>
      <c r="P3099" t="str">
        <f t="shared" si="682"/>
        <v>others</v>
      </c>
    </row>
    <row r="3100" spans="1:16" x14ac:dyDescent="0.25">
      <c r="A3100" t="s">
        <v>5632</v>
      </c>
      <c r="B3100" t="s">
        <v>11</v>
      </c>
      <c r="C3100" t="s">
        <v>4009</v>
      </c>
      <c r="D3100" s="3">
        <v>1</v>
      </c>
      <c r="E3100" t="s">
        <v>22</v>
      </c>
      <c r="F3100" t="s">
        <v>5619</v>
      </c>
      <c r="G3100" t="s">
        <v>59</v>
      </c>
      <c r="H3100" t="s">
        <v>1195</v>
      </c>
      <c r="I3100" t="s">
        <v>59</v>
      </c>
      <c r="J3100" t="s">
        <v>5633</v>
      </c>
      <c r="K3100">
        <f t="shared" si="677"/>
        <v>7</v>
      </c>
      <c r="L3100">
        <f t="shared" si="678"/>
        <v>2</v>
      </c>
      <c r="M3100">
        <f t="shared" si="679"/>
        <v>19</v>
      </c>
      <c r="N3100" t="str">
        <f t="shared" si="680"/>
        <v>Next Day</v>
      </c>
      <c r="O3100">
        <f t="shared" si="681"/>
        <v>2</v>
      </c>
      <c r="P3100" t="str">
        <f t="shared" si="682"/>
        <v>others</v>
      </c>
    </row>
    <row r="3101" spans="1:16" x14ac:dyDescent="0.25">
      <c r="A3101" t="s">
        <v>5634</v>
      </c>
      <c r="B3101" t="s">
        <v>11</v>
      </c>
      <c r="C3101" t="s">
        <v>4009</v>
      </c>
      <c r="D3101" s="3">
        <v>1</v>
      </c>
      <c r="E3101" t="s">
        <v>22</v>
      </c>
      <c r="F3101" t="s">
        <v>5609</v>
      </c>
      <c r="G3101" t="s">
        <v>59</v>
      </c>
      <c r="H3101" t="s">
        <v>1195</v>
      </c>
      <c r="I3101" t="s">
        <v>59</v>
      </c>
      <c r="J3101" t="s">
        <v>5635</v>
      </c>
      <c r="K3101">
        <f t="shared" si="677"/>
        <v>7</v>
      </c>
      <c r="L3101">
        <f t="shared" si="678"/>
        <v>2</v>
      </c>
      <c r="M3101">
        <f t="shared" si="679"/>
        <v>19</v>
      </c>
      <c r="N3101" t="str">
        <f t="shared" si="680"/>
        <v>Next Day</v>
      </c>
      <c r="O3101">
        <f t="shared" si="681"/>
        <v>2</v>
      </c>
      <c r="P3101" t="str">
        <f t="shared" si="682"/>
        <v>others</v>
      </c>
    </row>
    <row r="3102" spans="1:16" x14ac:dyDescent="0.25">
      <c r="A3102" t="s">
        <v>5636</v>
      </c>
      <c r="B3102" t="s">
        <v>11</v>
      </c>
      <c r="C3102" t="s">
        <v>4009</v>
      </c>
      <c r="D3102" s="3">
        <v>1</v>
      </c>
      <c r="E3102" t="s">
        <v>22</v>
      </c>
      <c r="F3102" t="s">
        <v>5628</v>
      </c>
      <c r="G3102" t="s">
        <v>59</v>
      </c>
      <c r="H3102" t="s">
        <v>1195</v>
      </c>
      <c r="I3102" t="s">
        <v>59</v>
      </c>
      <c r="J3102" t="s">
        <v>5637</v>
      </c>
      <c r="K3102">
        <f t="shared" si="677"/>
        <v>7</v>
      </c>
      <c r="L3102">
        <f t="shared" si="678"/>
        <v>2</v>
      </c>
      <c r="M3102">
        <f t="shared" si="679"/>
        <v>19</v>
      </c>
      <c r="N3102" t="str">
        <f t="shared" si="680"/>
        <v>Next Day</v>
      </c>
      <c r="O3102">
        <f t="shared" si="681"/>
        <v>2</v>
      </c>
      <c r="P3102" t="str">
        <f t="shared" si="682"/>
        <v>others</v>
      </c>
    </row>
    <row r="3103" spans="1:16" x14ac:dyDescent="0.25">
      <c r="A3103" t="s">
        <v>5638</v>
      </c>
      <c r="B3103" t="s">
        <v>11</v>
      </c>
      <c r="C3103" t="s">
        <v>4009</v>
      </c>
      <c r="D3103" s="3">
        <v>2</v>
      </c>
      <c r="E3103" t="s">
        <v>22</v>
      </c>
      <c r="F3103" t="s">
        <v>5582</v>
      </c>
      <c r="G3103" t="s">
        <v>59</v>
      </c>
      <c r="H3103" t="s">
        <v>1195</v>
      </c>
      <c r="I3103" t="s">
        <v>59</v>
      </c>
      <c r="J3103" t="s">
        <v>5639</v>
      </c>
      <c r="K3103">
        <f t="shared" si="677"/>
        <v>7</v>
      </c>
      <c r="L3103">
        <f t="shared" si="678"/>
        <v>2</v>
      </c>
      <c r="M3103">
        <f t="shared" si="679"/>
        <v>19</v>
      </c>
      <c r="N3103" t="str">
        <f t="shared" si="680"/>
        <v>Next Day</v>
      </c>
      <c r="O3103">
        <f t="shared" si="681"/>
        <v>2</v>
      </c>
      <c r="P3103" t="str">
        <f t="shared" si="682"/>
        <v>others</v>
      </c>
    </row>
    <row r="3104" spans="1:16" x14ac:dyDescent="0.25">
      <c r="A3104" t="s">
        <v>5640</v>
      </c>
      <c r="B3104" t="s">
        <v>11</v>
      </c>
      <c r="C3104" t="s">
        <v>4009</v>
      </c>
      <c r="D3104" s="3">
        <v>1</v>
      </c>
      <c r="E3104" t="s">
        <v>22</v>
      </c>
      <c r="F3104" t="s">
        <v>5308</v>
      </c>
      <c r="G3104" t="s">
        <v>59</v>
      </c>
      <c r="H3104" t="s">
        <v>1195</v>
      </c>
      <c r="I3104" t="s">
        <v>59</v>
      </c>
      <c r="J3104" t="s">
        <v>5641</v>
      </c>
      <c r="K3104">
        <f t="shared" si="677"/>
        <v>7</v>
      </c>
      <c r="L3104">
        <f t="shared" si="678"/>
        <v>2</v>
      </c>
      <c r="M3104">
        <f t="shared" si="679"/>
        <v>19</v>
      </c>
      <c r="N3104" t="str">
        <f t="shared" si="680"/>
        <v>Next Day</v>
      </c>
      <c r="O3104">
        <f t="shared" si="681"/>
        <v>2</v>
      </c>
      <c r="P3104" t="str">
        <f t="shared" si="682"/>
        <v>others</v>
      </c>
    </row>
    <row r="3105" spans="1:16" x14ac:dyDescent="0.25">
      <c r="A3105" t="s">
        <v>5642</v>
      </c>
      <c r="B3105" t="s">
        <v>11</v>
      </c>
      <c r="C3105" t="s">
        <v>4009</v>
      </c>
      <c r="D3105" s="3">
        <v>1</v>
      </c>
      <c r="E3105" t="s">
        <v>22</v>
      </c>
      <c r="F3105" t="s">
        <v>5317</v>
      </c>
      <c r="G3105" t="s">
        <v>59</v>
      </c>
      <c r="H3105" t="s">
        <v>1195</v>
      </c>
      <c r="I3105" t="s">
        <v>59</v>
      </c>
      <c r="J3105" t="s">
        <v>5643</v>
      </c>
      <c r="K3105">
        <f t="shared" ref="K3105:K3136" si="683">MONTH(I3105)</f>
        <v>7</v>
      </c>
      <c r="L3105">
        <f t="shared" si="678"/>
        <v>2</v>
      </c>
      <c r="M3105">
        <f t="shared" si="679"/>
        <v>19</v>
      </c>
      <c r="N3105" t="str">
        <f t="shared" si="680"/>
        <v>Next Day</v>
      </c>
      <c r="O3105">
        <f t="shared" si="681"/>
        <v>2</v>
      </c>
      <c r="P3105" t="str">
        <f t="shared" si="682"/>
        <v>others</v>
      </c>
    </row>
    <row r="3106" spans="1:16" x14ac:dyDescent="0.25">
      <c r="A3106" t="s">
        <v>5644</v>
      </c>
      <c r="B3106" t="s">
        <v>11</v>
      </c>
      <c r="C3106" t="s">
        <v>4009</v>
      </c>
      <c r="D3106" s="3">
        <v>1</v>
      </c>
      <c r="E3106" t="s">
        <v>22</v>
      </c>
      <c r="F3106" t="s">
        <v>5614</v>
      </c>
      <c r="G3106" t="s">
        <v>59</v>
      </c>
      <c r="H3106" t="s">
        <v>1195</v>
      </c>
      <c r="I3106" t="s">
        <v>59</v>
      </c>
      <c r="J3106" t="s">
        <v>5645</v>
      </c>
      <c r="K3106">
        <f t="shared" si="683"/>
        <v>7</v>
      </c>
      <c r="L3106">
        <f t="shared" si="678"/>
        <v>2</v>
      </c>
      <c r="M3106">
        <f t="shared" si="679"/>
        <v>19</v>
      </c>
      <c r="N3106" t="str">
        <f t="shared" si="680"/>
        <v>Next Day</v>
      </c>
      <c r="O3106">
        <f t="shared" si="681"/>
        <v>2</v>
      </c>
      <c r="P3106" t="str">
        <f t="shared" si="682"/>
        <v>others</v>
      </c>
    </row>
    <row r="3107" spans="1:16" x14ac:dyDescent="0.25">
      <c r="A3107" t="s">
        <v>5646</v>
      </c>
      <c r="B3107" t="s">
        <v>11</v>
      </c>
      <c r="C3107" t="s">
        <v>4009</v>
      </c>
      <c r="D3107" s="3">
        <v>1</v>
      </c>
      <c r="E3107" t="s">
        <v>22</v>
      </c>
      <c r="F3107" t="s">
        <v>5647</v>
      </c>
      <c r="G3107" t="s">
        <v>59</v>
      </c>
      <c r="H3107" t="s">
        <v>1195</v>
      </c>
      <c r="I3107" t="s">
        <v>59</v>
      </c>
      <c r="J3107" t="s">
        <v>5648</v>
      </c>
      <c r="K3107">
        <f t="shared" si="683"/>
        <v>7</v>
      </c>
      <c r="L3107">
        <f t="shared" si="678"/>
        <v>2</v>
      </c>
      <c r="M3107">
        <f t="shared" si="679"/>
        <v>19</v>
      </c>
      <c r="N3107" t="str">
        <f t="shared" si="680"/>
        <v>Next Day</v>
      </c>
      <c r="O3107">
        <f t="shared" si="681"/>
        <v>2</v>
      </c>
      <c r="P3107" t="str">
        <f t="shared" si="682"/>
        <v>others</v>
      </c>
    </row>
    <row r="3108" spans="1:16" x14ac:dyDescent="0.25">
      <c r="A3108" t="s">
        <v>5649</v>
      </c>
      <c r="B3108" t="s">
        <v>11</v>
      </c>
      <c r="C3108" t="s">
        <v>4009</v>
      </c>
      <c r="D3108" s="3">
        <v>1</v>
      </c>
      <c r="E3108" t="s">
        <v>22</v>
      </c>
      <c r="F3108" t="s">
        <v>5647</v>
      </c>
      <c r="G3108" t="s">
        <v>59</v>
      </c>
      <c r="H3108" t="s">
        <v>1195</v>
      </c>
      <c r="I3108" t="s">
        <v>59</v>
      </c>
      <c r="J3108" t="s">
        <v>5650</v>
      </c>
      <c r="K3108">
        <f t="shared" si="683"/>
        <v>7</v>
      </c>
      <c r="L3108">
        <f t="shared" si="678"/>
        <v>2</v>
      </c>
      <c r="M3108">
        <f t="shared" si="679"/>
        <v>19</v>
      </c>
      <c r="N3108" t="str">
        <f t="shared" si="680"/>
        <v>Next Day</v>
      </c>
      <c r="O3108">
        <f t="shared" si="681"/>
        <v>2</v>
      </c>
      <c r="P3108" t="str">
        <f t="shared" si="682"/>
        <v>others</v>
      </c>
    </row>
    <row r="3109" spans="1:16" x14ac:dyDescent="0.25">
      <c r="A3109" t="s">
        <v>5651</v>
      </c>
      <c r="B3109" t="s">
        <v>11</v>
      </c>
      <c r="C3109" t="s">
        <v>4009</v>
      </c>
      <c r="D3109" s="3">
        <v>1</v>
      </c>
      <c r="E3109" t="s">
        <v>22</v>
      </c>
      <c r="F3109" t="s">
        <v>5305</v>
      </c>
      <c r="G3109" t="s">
        <v>59</v>
      </c>
      <c r="H3109" t="s">
        <v>1195</v>
      </c>
      <c r="I3109" t="s">
        <v>59</v>
      </c>
      <c r="J3109" t="s">
        <v>5652</v>
      </c>
      <c r="K3109">
        <f t="shared" si="683"/>
        <v>7</v>
      </c>
      <c r="L3109">
        <f t="shared" si="678"/>
        <v>2</v>
      </c>
      <c r="M3109">
        <f t="shared" si="679"/>
        <v>19</v>
      </c>
      <c r="N3109" t="str">
        <f t="shared" si="680"/>
        <v>Next Day</v>
      </c>
      <c r="O3109">
        <f t="shared" si="681"/>
        <v>2</v>
      </c>
      <c r="P3109" t="str">
        <f t="shared" si="682"/>
        <v>others</v>
      </c>
    </row>
    <row r="3110" spans="1:16" x14ac:dyDescent="0.25">
      <c r="A3110" t="s">
        <v>5653</v>
      </c>
      <c r="B3110" t="s">
        <v>11</v>
      </c>
      <c r="C3110" t="s">
        <v>4009</v>
      </c>
      <c r="D3110" s="3">
        <v>1</v>
      </c>
      <c r="E3110" t="s">
        <v>22</v>
      </c>
      <c r="F3110" t="s">
        <v>5600</v>
      </c>
      <c r="G3110" t="s">
        <v>59</v>
      </c>
      <c r="H3110" t="s">
        <v>1195</v>
      </c>
      <c r="I3110" t="s">
        <v>59</v>
      </c>
      <c r="J3110" t="s">
        <v>5654</v>
      </c>
      <c r="K3110">
        <f t="shared" si="683"/>
        <v>7</v>
      </c>
      <c r="L3110">
        <f t="shared" si="678"/>
        <v>2</v>
      </c>
      <c r="M3110">
        <f t="shared" si="679"/>
        <v>19</v>
      </c>
      <c r="N3110" t="str">
        <f t="shared" si="680"/>
        <v>Next Day</v>
      </c>
      <c r="O3110">
        <f t="shared" si="681"/>
        <v>2</v>
      </c>
      <c r="P3110" t="str">
        <f t="shared" si="682"/>
        <v>others</v>
      </c>
    </row>
    <row r="3111" spans="1:16" x14ac:dyDescent="0.25">
      <c r="A3111" t="s">
        <v>5655</v>
      </c>
      <c r="B3111" t="s">
        <v>11</v>
      </c>
      <c r="C3111" t="s">
        <v>4009</v>
      </c>
      <c r="D3111" s="3">
        <v>1</v>
      </c>
      <c r="E3111" t="s">
        <v>22</v>
      </c>
      <c r="F3111" t="s">
        <v>5576</v>
      </c>
      <c r="G3111" t="s">
        <v>59</v>
      </c>
      <c r="H3111" t="s">
        <v>1195</v>
      </c>
      <c r="I3111" t="s">
        <v>59</v>
      </c>
      <c r="J3111" t="s">
        <v>5656</v>
      </c>
      <c r="K3111">
        <f t="shared" si="683"/>
        <v>7</v>
      </c>
      <c r="L3111">
        <f t="shared" si="678"/>
        <v>2</v>
      </c>
      <c r="M3111">
        <f t="shared" si="679"/>
        <v>19</v>
      </c>
      <c r="N3111" t="str">
        <f t="shared" si="680"/>
        <v>Next Day</v>
      </c>
      <c r="O3111">
        <f t="shared" si="681"/>
        <v>2</v>
      </c>
      <c r="P3111" t="str">
        <f t="shared" si="682"/>
        <v>others</v>
      </c>
    </row>
    <row r="3112" spans="1:16" x14ac:dyDescent="0.25">
      <c r="A3112" t="s">
        <v>5657</v>
      </c>
      <c r="B3112" t="s">
        <v>11</v>
      </c>
      <c r="C3112" t="s">
        <v>4009</v>
      </c>
      <c r="D3112" s="3">
        <v>1</v>
      </c>
      <c r="E3112" t="s">
        <v>157</v>
      </c>
      <c r="F3112" t="s">
        <v>5379</v>
      </c>
      <c r="G3112" t="s">
        <v>157</v>
      </c>
      <c r="H3112" t="s">
        <v>1195</v>
      </c>
      <c r="I3112" t="s">
        <v>157</v>
      </c>
      <c r="J3112" t="s">
        <v>5658</v>
      </c>
      <c r="K3112">
        <f t="shared" si="683"/>
        <v>7</v>
      </c>
      <c r="L3112">
        <f t="shared" si="678"/>
        <v>3</v>
      </c>
      <c r="M3112">
        <f t="shared" si="679"/>
        <v>21</v>
      </c>
      <c r="N3112" t="str">
        <f t="shared" si="680"/>
        <v>Same Day</v>
      </c>
      <c r="O3112">
        <f t="shared" si="681"/>
        <v>4</v>
      </c>
      <c r="P3112" t="str">
        <f t="shared" si="682"/>
        <v>before</v>
      </c>
    </row>
    <row r="3113" spans="1:16" x14ac:dyDescent="0.25">
      <c r="A3113" t="s">
        <v>5659</v>
      </c>
      <c r="B3113" t="s">
        <v>11</v>
      </c>
      <c r="C3113" t="s">
        <v>4009</v>
      </c>
      <c r="D3113" s="3">
        <v>2</v>
      </c>
      <c r="E3113" t="s">
        <v>22</v>
      </c>
      <c r="F3113" t="s">
        <v>5660</v>
      </c>
      <c r="G3113" t="s">
        <v>59</v>
      </c>
      <c r="H3113" t="s">
        <v>1195</v>
      </c>
      <c r="I3113" t="s">
        <v>59</v>
      </c>
      <c r="J3113" t="s">
        <v>5661</v>
      </c>
      <c r="K3113">
        <f t="shared" si="683"/>
        <v>7</v>
      </c>
      <c r="L3113">
        <f t="shared" si="678"/>
        <v>2</v>
      </c>
      <c r="M3113">
        <f t="shared" si="679"/>
        <v>19</v>
      </c>
      <c r="N3113" t="str">
        <f t="shared" si="680"/>
        <v>Next Day</v>
      </c>
      <c r="O3113">
        <f t="shared" si="681"/>
        <v>2</v>
      </c>
      <c r="P3113" t="str">
        <f t="shared" si="682"/>
        <v>others</v>
      </c>
    </row>
    <row r="3114" spans="1:16" x14ac:dyDescent="0.25">
      <c r="A3114" t="s">
        <v>5662</v>
      </c>
      <c r="B3114" t="s">
        <v>11</v>
      </c>
      <c r="C3114" t="s">
        <v>4009</v>
      </c>
      <c r="D3114" s="3">
        <v>1</v>
      </c>
      <c r="E3114" t="s">
        <v>22</v>
      </c>
      <c r="F3114" t="s">
        <v>5663</v>
      </c>
      <c r="G3114" t="s">
        <v>59</v>
      </c>
      <c r="H3114" t="s">
        <v>1195</v>
      </c>
      <c r="I3114" t="s">
        <v>59</v>
      </c>
      <c r="J3114" t="s">
        <v>5664</v>
      </c>
      <c r="K3114">
        <f t="shared" si="683"/>
        <v>7</v>
      </c>
      <c r="L3114">
        <f t="shared" si="678"/>
        <v>2</v>
      </c>
      <c r="M3114">
        <f t="shared" si="679"/>
        <v>19</v>
      </c>
      <c r="N3114" t="str">
        <f t="shared" si="680"/>
        <v>Next Day</v>
      </c>
      <c r="O3114">
        <f t="shared" si="681"/>
        <v>2</v>
      </c>
      <c r="P3114" t="str">
        <f t="shared" si="682"/>
        <v>others</v>
      </c>
    </row>
    <row r="3115" spans="1:16" x14ac:dyDescent="0.25">
      <c r="A3115" t="s">
        <v>5665</v>
      </c>
      <c r="B3115" t="s">
        <v>11</v>
      </c>
      <c r="C3115" t="s">
        <v>4009</v>
      </c>
      <c r="D3115" s="3">
        <v>2</v>
      </c>
      <c r="E3115" t="s">
        <v>22</v>
      </c>
      <c r="F3115" t="s">
        <v>5660</v>
      </c>
      <c r="G3115" t="s">
        <v>59</v>
      </c>
      <c r="H3115" t="s">
        <v>1195</v>
      </c>
      <c r="I3115" t="s">
        <v>59</v>
      </c>
      <c r="J3115" t="s">
        <v>5666</v>
      </c>
      <c r="K3115">
        <f t="shared" si="683"/>
        <v>7</v>
      </c>
      <c r="L3115">
        <f t="shared" si="678"/>
        <v>2</v>
      </c>
      <c r="M3115">
        <f t="shared" si="679"/>
        <v>19</v>
      </c>
      <c r="N3115" t="str">
        <f t="shared" si="680"/>
        <v>Next Day</v>
      </c>
      <c r="O3115">
        <f t="shared" si="681"/>
        <v>2</v>
      </c>
      <c r="P3115" t="str">
        <f t="shared" si="682"/>
        <v>others</v>
      </c>
    </row>
    <row r="3116" spans="1:16" x14ac:dyDescent="0.25">
      <c r="A3116" t="s">
        <v>5667</v>
      </c>
      <c r="B3116" t="s">
        <v>11</v>
      </c>
      <c r="C3116" t="s">
        <v>4009</v>
      </c>
      <c r="D3116" s="3">
        <v>2</v>
      </c>
      <c r="E3116" t="s">
        <v>22</v>
      </c>
      <c r="F3116" t="s">
        <v>5668</v>
      </c>
      <c r="G3116" t="s">
        <v>59</v>
      </c>
      <c r="H3116" t="s">
        <v>1195</v>
      </c>
      <c r="I3116" t="s">
        <v>59</v>
      </c>
      <c r="J3116" t="s">
        <v>5669</v>
      </c>
      <c r="K3116">
        <f t="shared" si="683"/>
        <v>7</v>
      </c>
      <c r="L3116">
        <f t="shared" si="678"/>
        <v>2</v>
      </c>
      <c r="M3116">
        <f t="shared" si="679"/>
        <v>19</v>
      </c>
      <c r="N3116" t="str">
        <f t="shared" si="680"/>
        <v>Next Day</v>
      </c>
      <c r="O3116">
        <f t="shared" si="681"/>
        <v>2</v>
      </c>
      <c r="P3116" t="str">
        <f t="shared" si="682"/>
        <v>others</v>
      </c>
    </row>
    <row r="3117" spans="1:16" x14ac:dyDescent="0.25">
      <c r="A3117" t="s">
        <v>5670</v>
      </c>
      <c r="B3117" t="s">
        <v>11</v>
      </c>
      <c r="C3117" t="s">
        <v>4009</v>
      </c>
      <c r="D3117" s="3">
        <v>2</v>
      </c>
      <c r="E3117" t="s">
        <v>22</v>
      </c>
      <c r="F3117" t="s">
        <v>5302</v>
      </c>
      <c r="G3117" t="s">
        <v>59</v>
      </c>
      <c r="H3117" t="s">
        <v>1195</v>
      </c>
      <c r="I3117" t="s">
        <v>59</v>
      </c>
      <c r="J3117" t="s">
        <v>5671</v>
      </c>
      <c r="K3117">
        <f t="shared" si="683"/>
        <v>7</v>
      </c>
      <c r="L3117">
        <f t="shared" si="678"/>
        <v>2</v>
      </c>
      <c r="M3117">
        <f t="shared" si="679"/>
        <v>19</v>
      </c>
      <c r="N3117" t="str">
        <f t="shared" si="680"/>
        <v>Next Day</v>
      </c>
      <c r="O3117">
        <f t="shared" si="681"/>
        <v>2</v>
      </c>
      <c r="P3117" t="str">
        <f t="shared" si="682"/>
        <v>others</v>
      </c>
    </row>
    <row r="3118" spans="1:16" x14ac:dyDescent="0.25">
      <c r="A3118" t="s">
        <v>5672</v>
      </c>
      <c r="B3118" t="s">
        <v>11</v>
      </c>
      <c r="C3118" t="s">
        <v>4009</v>
      </c>
      <c r="D3118" s="3">
        <v>3</v>
      </c>
      <c r="E3118" t="s">
        <v>22</v>
      </c>
      <c r="F3118" t="s">
        <v>5673</v>
      </c>
      <c r="G3118" t="s">
        <v>59</v>
      </c>
      <c r="H3118" t="s">
        <v>1195</v>
      </c>
      <c r="I3118" t="s">
        <v>59</v>
      </c>
      <c r="J3118" t="s">
        <v>5674</v>
      </c>
      <c r="K3118">
        <f t="shared" si="683"/>
        <v>7</v>
      </c>
      <c r="L3118">
        <f t="shared" si="678"/>
        <v>2</v>
      </c>
      <c r="M3118">
        <f t="shared" si="679"/>
        <v>19</v>
      </c>
      <c r="N3118" t="str">
        <f t="shared" si="680"/>
        <v>Next Day</v>
      </c>
      <c r="O3118">
        <f t="shared" si="681"/>
        <v>2</v>
      </c>
      <c r="P3118" t="str">
        <f t="shared" si="682"/>
        <v>others</v>
      </c>
    </row>
    <row r="3119" spans="1:16" x14ac:dyDescent="0.25">
      <c r="A3119" t="s">
        <v>5675</v>
      </c>
      <c r="B3119" t="s">
        <v>11</v>
      </c>
      <c r="C3119" t="s">
        <v>4013</v>
      </c>
      <c r="D3119" s="3">
        <v>2</v>
      </c>
      <c r="E3119" t="s">
        <v>22</v>
      </c>
      <c r="F3119" t="s">
        <v>5663</v>
      </c>
      <c r="G3119" t="s">
        <v>59</v>
      </c>
      <c r="H3119" t="s">
        <v>1195</v>
      </c>
      <c r="I3119" t="s">
        <v>59</v>
      </c>
      <c r="J3119" t="s">
        <v>5409</v>
      </c>
      <c r="K3119">
        <f t="shared" si="683"/>
        <v>7</v>
      </c>
      <c r="L3119">
        <f t="shared" si="678"/>
        <v>2</v>
      </c>
      <c r="M3119">
        <f t="shared" si="679"/>
        <v>14</v>
      </c>
      <c r="N3119" t="str">
        <f t="shared" si="680"/>
        <v>Next Day</v>
      </c>
      <c r="O3119">
        <f t="shared" si="681"/>
        <v>2</v>
      </c>
      <c r="P3119" t="str">
        <f t="shared" si="682"/>
        <v>others</v>
      </c>
    </row>
    <row r="3120" spans="1:16" x14ac:dyDescent="0.25">
      <c r="A3120" t="s">
        <v>5676</v>
      </c>
      <c r="B3120" t="s">
        <v>11</v>
      </c>
      <c r="C3120" t="s">
        <v>4009</v>
      </c>
      <c r="D3120" s="3">
        <v>1</v>
      </c>
      <c r="E3120" t="s">
        <v>22</v>
      </c>
      <c r="F3120" t="s">
        <v>5359</v>
      </c>
      <c r="G3120" t="s">
        <v>59</v>
      </c>
      <c r="H3120" t="s">
        <v>1195</v>
      </c>
      <c r="I3120" t="s">
        <v>59</v>
      </c>
      <c r="J3120" t="s">
        <v>5677</v>
      </c>
      <c r="K3120">
        <f t="shared" si="683"/>
        <v>7</v>
      </c>
      <c r="L3120">
        <f t="shared" si="678"/>
        <v>2</v>
      </c>
      <c r="M3120">
        <f t="shared" si="679"/>
        <v>19</v>
      </c>
      <c r="N3120" t="str">
        <f t="shared" si="680"/>
        <v>Next Day</v>
      </c>
      <c r="O3120">
        <f t="shared" si="681"/>
        <v>2</v>
      </c>
      <c r="P3120" t="str">
        <f t="shared" si="682"/>
        <v>others</v>
      </c>
    </row>
    <row r="3121" spans="1:16" x14ac:dyDescent="0.25">
      <c r="A3121" t="s">
        <v>5678</v>
      </c>
      <c r="B3121" t="s">
        <v>11</v>
      </c>
      <c r="C3121" t="s">
        <v>4009</v>
      </c>
      <c r="D3121" s="3">
        <v>1</v>
      </c>
      <c r="E3121" t="s">
        <v>22</v>
      </c>
      <c r="F3121" t="s">
        <v>5347</v>
      </c>
      <c r="G3121" t="s">
        <v>59</v>
      </c>
      <c r="H3121" t="s">
        <v>1195</v>
      </c>
      <c r="I3121" t="s">
        <v>59</v>
      </c>
      <c r="J3121" t="s">
        <v>5679</v>
      </c>
      <c r="K3121">
        <f t="shared" si="683"/>
        <v>7</v>
      </c>
      <c r="L3121">
        <f t="shared" si="678"/>
        <v>2</v>
      </c>
      <c r="M3121">
        <f t="shared" si="679"/>
        <v>19</v>
      </c>
      <c r="N3121" t="str">
        <f t="shared" si="680"/>
        <v>Next Day</v>
      </c>
      <c r="O3121">
        <f t="shared" si="681"/>
        <v>2</v>
      </c>
      <c r="P3121" t="str">
        <f t="shared" si="682"/>
        <v>others</v>
      </c>
    </row>
    <row r="3122" spans="1:16" x14ac:dyDescent="0.25">
      <c r="A3122" t="s">
        <v>5680</v>
      </c>
      <c r="B3122" t="s">
        <v>11</v>
      </c>
      <c r="C3122" t="s">
        <v>4009</v>
      </c>
      <c r="D3122" s="3">
        <v>3</v>
      </c>
      <c r="E3122" t="s">
        <v>22</v>
      </c>
      <c r="F3122" t="s">
        <v>5139</v>
      </c>
      <c r="G3122" t="s">
        <v>59</v>
      </c>
      <c r="H3122" t="s">
        <v>1195</v>
      </c>
      <c r="I3122" t="s">
        <v>59</v>
      </c>
      <c r="J3122" t="s">
        <v>5681</v>
      </c>
      <c r="K3122">
        <f t="shared" si="683"/>
        <v>7</v>
      </c>
      <c r="L3122">
        <f t="shared" si="678"/>
        <v>2</v>
      </c>
      <c r="M3122">
        <f t="shared" si="679"/>
        <v>19</v>
      </c>
      <c r="N3122" t="str">
        <f t="shared" si="680"/>
        <v>Next Day</v>
      </c>
      <c r="O3122">
        <f t="shared" si="681"/>
        <v>2</v>
      </c>
      <c r="P3122" t="str">
        <f t="shared" si="682"/>
        <v>others</v>
      </c>
    </row>
    <row r="3123" spans="1:16" x14ac:dyDescent="0.25">
      <c r="A3123" t="s">
        <v>5682</v>
      </c>
      <c r="B3123" t="s">
        <v>11</v>
      </c>
      <c r="C3123" t="s">
        <v>4009</v>
      </c>
      <c r="D3123" s="3">
        <v>2</v>
      </c>
      <c r="E3123" t="s">
        <v>22</v>
      </c>
      <c r="F3123" t="s">
        <v>5139</v>
      </c>
      <c r="G3123" t="s">
        <v>59</v>
      </c>
      <c r="H3123" t="s">
        <v>1195</v>
      </c>
      <c r="I3123" t="s">
        <v>59</v>
      </c>
      <c r="J3123" t="s">
        <v>5683</v>
      </c>
      <c r="K3123">
        <f t="shared" si="683"/>
        <v>7</v>
      </c>
      <c r="L3123">
        <f t="shared" si="678"/>
        <v>2</v>
      </c>
      <c r="M3123">
        <f t="shared" si="679"/>
        <v>19</v>
      </c>
      <c r="N3123" t="str">
        <f t="shared" si="680"/>
        <v>Next Day</v>
      </c>
      <c r="O3123">
        <f t="shared" si="681"/>
        <v>2</v>
      </c>
      <c r="P3123" t="str">
        <f t="shared" si="682"/>
        <v>others</v>
      </c>
    </row>
    <row r="3124" spans="1:16" x14ac:dyDescent="0.25">
      <c r="A3124" t="s">
        <v>5684</v>
      </c>
      <c r="B3124" t="s">
        <v>11</v>
      </c>
      <c r="C3124" t="s">
        <v>4009</v>
      </c>
      <c r="D3124" s="3">
        <v>2</v>
      </c>
      <c r="E3124" t="s">
        <v>22</v>
      </c>
      <c r="F3124" t="s">
        <v>5122</v>
      </c>
      <c r="G3124" t="s">
        <v>59</v>
      </c>
      <c r="H3124" t="s">
        <v>1195</v>
      </c>
      <c r="I3124" t="s">
        <v>59</v>
      </c>
      <c r="J3124" t="s">
        <v>5685</v>
      </c>
      <c r="K3124">
        <f t="shared" si="683"/>
        <v>7</v>
      </c>
      <c r="L3124">
        <f t="shared" si="678"/>
        <v>2</v>
      </c>
      <c r="M3124">
        <f t="shared" si="679"/>
        <v>19</v>
      </c>
      <c r="N3124" t="str">
        <f t="shared" si="680"/>
        <v>Next Day</v>
      </c>
      <c r="O3124">
        <f t="shared" si="681"/>
        <v>2</v>
      </c>
      <c r="P3124" t="str">
        <f t="shared" si="682"/>
        <v>others</v>
      </c>
    </row>
    <row r="3125" spans="1:16" x14ac:dyDescent="0.25">
      <c r="A3125" t="s">
        <v>5686</v>
      </c>
      <c r="B3125" t="s">
        <v>11</v>
      </c>
      <c r="C3125" t="s">
        <v>4009</v>
      </c>
      <c r="D3125" s="3">
        <v>1</v>
      </c>
      <c r="E3125" t="s">
        <v>59</v>
      </c>
      <c r="F3125" t="s">
        <v>5687</v>
      </c>
      <c r="G3125" t="s">
        <v>59</v>
      </c>
      <c r="H3125" t="s">
        <v>1195</v>
      </c>
      <c r="I3125" t="s">
        <v>59</v>
      </c>
      <c r="J3125" t="s">
        <v>5688</v>
      </c>
      <c r="K3125">
        <f t="shared" si="683"/>
        <v>7</v>
      </c>
      <c r="L3125">
        <f t="shared" si="678"/>
        <v>2</v>
      </c>
      <c r="M3125">
        <f t="shared" si="679"/>
        <v>19</v>
      </c>
      <c r="N3125" t="str">
        <f t="shared" si="680"/>
        <v>Same Day</v>
      </c>
      <c r="O3125">
        <f t="shared" si="681"/>
        <v>3</v>
      </c>
      <c r="P3125" t="str">
        <f t="shared" si="682"/>
        <v>before</v>
      </c>
    </row>
    <row r="3126" spans="1:16" x14ac:dyDescent="0.25">
      <c r="A3126" t="s">
        <v>5693</v>
      </c>
      <c r="B3126" t="s">
        <v>11</v>
      </c>
      <c r="C3126" t="s">
        <v>4009</v>
      </c>
      <c r="D3126" s="3">
        <v>1</v>
      </c>
      <c r="E3126" t="s">
        <v>157</v>
      </c>
      <c r="F3126" t="s">
        <v>58</v>
      </c>
      <c r="G3126" t="s">
        <v>157</v>
      </c>
      <c r="H3126" t="s">
        <v>1195</v>
      </c>
      <c r="I3126" t="s">
        <v>157</v>
      </c>
      <c r="J3126" t="s">
        <v>5694</v>
      </c>
      <c r="K3126">
        <f t="shared" si="683"/>
        <v>7</v>
      </c>
      <c r="L3126">
        <f t="shared" si="678"/>
        <v>3</v>
      </c>
      <c r="M3126">
        <f t="shared" si="679"/>
        <v>21</v>
      </c>
      <c r="N3126" t="str">
        <f t="shared" si="680"/>
        <v>Same Day</v>
      </c>
      <c r="O3126">
        <f t="shared" si="681"/>
        <v>4</v>
      </c>
      <c r="P3126" t="str">
        <f t="shared" si="682"/>
        <v>before</v>
      </c>
    </row>
    <row r="3127" spans="1:16" x14ac:dyDescent="0.25">
      <c r="A3127" t="s">
        <v>5695</v>
      </c>
      <c r="B3127" t="s">
        <v>11</v>
      </c>
      <c r="C3127" t="s">
        <v>4013</v>
      </c>
      <c r="D3127" s="3">
        <v>22</v>
      </c>
      <c r="E3127" t="s">
        <v>59</v>
      </c>
      <c r="F3127" t="s">
        <v>317</v>
      </c>
      <c r="G3127" t="s">
        <v>157</v>
      </c>
      <c r="H3127" t="s">
        <v>1195</v>
      </c>
      <c r="I3127" t="s">
        <v>157</v>
      </c>
      <c r="J3127" t="s">
        <v>5696</v>
      </c>
      <c r="K3127">
        <f t="shared" si="683"/>
        <v>7</v>
      </c>
      <c r="L3127">
        <f t="shared" si="678"/>
        <v>3</v>
      </c>
      <c r="M3127">
        <f t="shared" si="679"/>
        <v>14</v>
      </c>
      <c r="N3127" t="str">
        <f t="shared" si="680"/>
        <v>Next Day</v>
      </c>
      <c r="O3127">
        <f t="shared" si="681"/>
        <v>3</v>
      </c>
      <c r="P3127" t="str">
        <f t="shared" si="682"/>
        <v>before</v>
      </c>
    </row>
    <row r="3128" spans="1:16" x14ac:dyDescent="0.25">
      <c r="A3128" t="s">
        <v>5697</v>
      </c>
      <c r="B3128" t="s">
        <v>11</v>
      </c>
      <c r="C3128" t="s">
        <v>4009</v>
      </c>
      <c r="D3128" s="3">
        <v>1</v>
      </c>
      <c r="E3128" t="s">
        <v>59</v>
      </c>
      <c r="F3128" t="s">
        <v>5698</v>
      </c>
      <c r="G3128" t="s">
        <v>157</v>
      </c>
      <c r="H3128" t="s">
        <v>1195</v>
      </c>
      <c r="I3128" t="s">
        <v>157</v>
      </c>
      <c r="J3128" t="s">
        <v>5699</v>
      </c>
      <c r="K3128">
        <f t="shared" si="683"/>
        <v>7</v>
      </c>
      <c r="L3128">
        <f t="shared" si="678"/>
        <v>3</v>
      </c>
      <c r="M3128">
        <f t="shared" si="679"/>
        <v>20</v>
      </c>
      <c r="N3128" t="str">
        <f t="shared" si="680"/>
        <v>Next Day</v>
      </c>
      <c r="O3128">
        <f t="shared" si="681"/>
        <v>3</v>
      </c>
      <c r="P3128" t="str">
        <f t="shared" si="682"/>
        <v>before</v>
      </c>
    </row>
    <row r="3129" spans="1:16" x14ac:dyDescent="0.25">
      <c r="A3129" t="s">
        <v>5700</v>
      </c>
      <c r="B3129" t="s">
        <v>11</v>
      </c>
      <c r="C3129" t="s">
        <v>4009</v>
      </c>
      <c r="D3129" s="3">
        <v>3</v>
      </c>
      <c r="E3129" t="s">
        <v>59</v>
      </c>
      <c r="F3129" t="s">
        <v>5701</v>
      </c>
      <c r="G3129" t="s">
        <v>157</v>
      </c>
      <c r="H3129" t="s">
        <v>1195</v>
      </c>
      <c r="I3129" t="s">
        <v>157</v>
      </c>
      <c r="J3129" t="s">
        <v>5702</v>
      </c>
      <c r="K3129">
        <f t="shared" si="683"/>
        <v>7</v>
      </c>
      <c r="L3129">
        <f t="shared" si="678"/>
        <v>3</v>
      </c>
      <c r="M3129">
        <f t="shared" si="679"/>
        <v>20</v>
      </c>
      <c r="N3129" t="str">
        <f t="shared" si="680"/>
        <v>Next Day</v>
      </c>
      <c r="O3129">
        <f t="shared" si="681"/>
        <v>3</v>
      </c>
      <c r="P3129" t="str">
        <f t="shared" si="682"/>
        <v>others</v>
      </c>
    </row>
    <row r="3130" spans="1:16" x14ac:dyDescent="0.25">
      <c r="A3130" t="s">
        <v>5703</v>
      </c>
      <c r="B3130" t="s">
        <v>11</v>
      </c>
      <c r="C3130" t="s">
        <v>4013</v>
      </c>
      <c r="D3130" s="3">
        <v>11</v>
      </c>
      <c r="E3130" t="s">
        <v>59</v>
      </c>
      <c r="F3130" t="s">
        <v>5704</v>
      </c>
      <c r="G3130" t="s">
        <v>157</v>
      </c>
      <c r="H3130" t="s">
        <v>1195</v>
      </c>
      <c r="I3130" t="s">
        <v>157</v>
      </c>
      <c r="J3130" t="s">
        <v>5705</v>
      </c>
      <c r="K3130">
        <f t="shared" si="683"/>
        <v>7</v>
      </c>
      <c r="L3130">
        <f t="shared" si="678"/>
        <v>3</v>
      </c>
      <c r="M3130">
        <f t="shared" si="679"/>
        <v>21</v>
      </c>
      <c r="N3130" t="str">
        <f t="shared" si="680"/>
        <v>Next Day</v>
      </c>
      <c r="O3130">
        <f t="shared" si="681"/>
        <v>3</v>
      </c>
      <c r="P3130" t="str">
        <f t="shared" si="682"/>
        <v>others</v>
      </c>
    </row>
    <row r="3131" spans="1:16" x14ac:dyDescent="0.25">
      <c r="A3131" t="s">
        <v>5706</v>
      </c>
      <c r="B3131" t="s">
        <v>11</v>
      </c>
      <c r="C3131" t="s">
        <v>4009</v>
      </c>
      <c r="D3131" s="3">
        <v>1</v>
      </c>
      <c r="E3131" t="s">
        <v>59</v>
      </c>
      <c r="F3131" t="s">
        <v>5707</v>
      </c>
      <c r="G3131" t="s">
        <v>157</v>
      </c>
      <c r="H3131" t="s">
        <v>1195</v>
      </c>
      <c r="I3131" t="s">
        <v>157</v>
      </c>
      <c r="J3131" t="s">
        <v>5708</v>
      </c>
      <c r="K3131">
        <f t="shared" si="683"/>
        <v>7</v>
      </c>
      <c r="L3131">
        <f t="shared" si="678"/>
        <v>3</v>
      </c>
      <c r="M3131">
        <f t="shared" si="679"/>
        <v>21</v>
      </c>
      <c r="N3131" t="str">
        <f t="shared" si="680"/>
        <v>Next Day</v>
      </c>
      <c r="O3131">
        <f t="shared" si="681"/>
        <v>3</v>
      </c>
      <c r="P3131" t="str">
        <f t="shared" si="682"/>
        <v>others</v>
      </c>
    </row>
    <row r="3132" spans="1:16" x14ac:dyDescent="0.25">
      <c r="A3132" t="s">
        <v>5709</v>
      </c>
      <c r="B3132" t="s">
        <v>11</v>
      </c>
      <c r="C3132" t="s">
        <v>4009</v>
      </c>
      <c r="D3132" s="3">
        <v>1</v>
      </c>
      <c r="E3132" t="s">
        <v>59</v>
      </c>
      <c r="F3132" t="s">
        <v>5707</v>
      </c>
      <c r="G3132" t="s">
        <v>157</v>
      </c>
      <c r="H3132" t="s">
        <v>1195</v>
      </c>
      <c r="I3132" t="s">
        <v>157</v>
      </c>
      <c r="J3132" t="s">
        <v>5710</v>
      </c>
      <c r="K3132">
        <f t="shared" si="683"/>
        <v>7</v>
      </c>
      <c r="L3132">
        <f t="shared" si="678"/>
        <v>3</v>
      </c>
      <c r="M3132">
        <f t="shared" si="679"/>
        <v>20</v>
      </c>
      <c r="N3132" t="str">
        <f t="shared" si="680"/>
        <v>Next Day</v>
      </c>
      <c r="O3132">
        <f t="shared" si="681"/>
        <v>3</v>
      </c>
      <c r="P3132" t="str">
        <f t="shared" si="682"/>
        <v>others</v>
      </c>
    </row>
    <row r="3133" spans="1:16" x14ac:dyDescent="0.25">
      <c r="A3133" t="s">
        <v>5711</v>
      </c>
      <c r="B3133" t="s">
        <v>11</v>
      </c>
      <c r="C3133" t="s">
        <v>4009</v>
      </c>
      <c r="D3133" s="3">
        <v>8</v>
      </c>
      <c r="E3133" t="s">
        <v>59</v>
      </c>
      <c r="F3133" t="s">
        <v>5707</v>
      </c>
      <c r="G3133" t="s">
        <v>157</v>
      </c>
      <c r="H3133" t="s">
        <v>1195</v>
      </c>
      <c r="I3133" t="s">
        <v>157</v>
      </c>
      <c r="J3133" t="s">
        <v>5712</v>
      </c>
      <c r="K3133">
        <f t="shared" si="683"/>
        <v>7</v>
      </c>
      <c r="L3133">
        <f t="shared" si="678"/>
        <v>3</v>
      </c>
      <c r="M3133">
        <f t="shared" si="679"/>
        <v>21</v>
      </c>
      <c r="N3133" t="str">
        <f t="shared" si="680"/>
        <v>Next Day</v>
      </c>
      <c r="O3133">
        <f t="shared" si="681"/>
        <v>3</v>
      </c>
      <c r="P3133" t="str">
        <f t="shared" si="682"/>
        <v>others</v>
      </c>
    </row>
    <row r="3134" spans="1:16" x14ac:dyDescent="0.25">
      <c r="A3134" t="s">
        <v>5713</v>
      </c>
      <c r="B3134" t="s">
        <v>11</v>
      </c>
      <c r="C3134" t="s">
        <v>4009</v>
      </c>
      <c r="D3134" s="3">
        <v>7</v>
      </c>
      <c r="E3134" t="s">
        <v>59</v>
      </c>
      <c r="F3134" t="s">
        <v>5714</v>
      </c>
      <c r="G3134" t="s">
        <v>157</v>
      </c>
      <c r="H3134" t="s">
        <v>1195</v>
      </c>
      <c r="I3134" t="s">
        <v>157</v>
      </c>
      <c r="J3134" t="s">
        <v>5715</v>
      </c>
      <c r="K3134">
        <f t="shared" si="683"/>
        <v>7</v>
      </c>
      <c r="L3134">
        <f t="shared" si="678"/>
        <v>3</v>
      </c>
      <c r="M3134">
        <f t="shared" si="679"/>
        <v>20</v>
      </c>
      <c r="N3134" t="str">
        <f t="shared" si="680"/>
        <v>Next Day</v>
      </c>
      <c r="O3134">
        <f t="shared" si="681"/>
        <v>3</v>
      </c>
      <c r="P3134" t="str">
        <f t="shared" si="682"/>
        <v>others</v>
      </c>
    </row>
    <row r="3135" spans="1:16" x14ac:dyDescent="0.25">
      <c r="A3135" t="s">
        <v>5716</v>
      </c>
      <c r="B3135" t="s">
        <v>11</v>
      </c>
      <c r="C3135" t="s">
        <v>4009</v>
      </c>
      <c r="D3135" s="3">
        <v>6</v>
      </c>
      <c r="E3135" t="s">
        <v>59</v>
      </c>
      <c r="F3135" t="s">
        <v>5717</v>
      </c>
      <c r="G3135" t="s">
        <v>157</v>
      </c>
      <c r="H3135" t="s">
        <v>1195</v>
      </c>
      <c r="I3135" t="s">
        <v>157</v>
      </c>
      <c r="J3135" t="s">
        <v>5718</v>
      </c>
      <c r="K3135">
        <f t="shared" si="683"/>
        <v>7</v>
      </c>
      <c r="L3135">
        <f t="shared" si="678"/>
        <v>3</v>
      </c>
      <c r="M3135">
        <f t="shared" si="679"/>
        <v>20</v>
      </c>
      <c r="N3135" t="str">
        <f t="shared" si="680"/>
        <v>Next Day</v>
      </c>
      <c r="O3135">
        <f t="shared" si="681"/>
        <v>3</v>
      </c>
      <c r="P3135" t="str">
        <f t="shared" si="682"/>
        <v>others</v>
      </c>
    </row>
    <row r="3136" spans="1:16" x14ac:dyDescent="0.25">
      <c r="A3136" t="s">
        <v>5720</v>
      </c>
      <c r="B3136" t="s">
        <v>11</v>
      </c>
      <c r="C3136" t="s">
        <v>4009</v>
      </c>
      <c r="D3136" s="3">
        <v>1</v>
      </c>
      <c r="E3136" t="s">
        <v>59</v>
      </c>
      <c r="F3136" t="s">
        <v>178</v>
      </c>
      <c r="G3136" t="s">
        <v>157</v>
      </c>
      <c r="H3136" t="s">
        <v>1195</v>
      </c>
      <c r="I3136" t="s">
        <v>157</v>
      </c>
      <c r="J3136" t="s">
        <v>5721</v>
      </c>
      <c r="K3136">
        <f t="shared" si="683"/>
        <v>7</v>
      </c>
      <c r="L3136">
        <f t="shared" si="678"/>
        <v>3</v>
      </c>
      <c r="M3136">
        <f t="shared" si="679"/>
        <v>20</v>
      </c>
      <c r="N3136" t="str">
        <f t="shared" si="680"/>
        <v>Next Day</v>
      </c>
      <c r="O3136">
        <f t="shared" si="681"/>
        <v>3</v>
      </c>
      <c r="P3136" t="str">
        <f t="shared" si="682"/>
        <v>others</v>
      </c>
    </row>
    <row r="3137" spans="1:16" x14ac:dyDescent="0.25">
      <c r="A3137" t="s">
        <v>5722</v>
      </c>
      <c r="B3137" t="s">
        <v>11</v>
      </c>
      <c r="C3137" t="s">
        <v>4013</v>
      </c>
      <c r="D3137" s="3">
        <v>9</v>
      </c>
      <c r="E3137" t="s">
        <v>59</v>
      </c>
      <c r="F3137" t="s">
        <v>175</v>
      </c>
      <c r="G3137" t="s">
        <v>157</v>
      </c>
      <c r="H3137" t="s">
        <v>1195</v>
      </c>
      <c r="I3137" t="s">
        <v>157</v>
      </c>
      <c r="J3137" t="s">
        <v>5723</v>
      </c>
      <c r="K3137">
        <f t="shared" ref="K3137:K3143" si="684">MONTH(I3137)</f>
        <v>7</v>
      </c>
      <c r="L3137">
        <f t="shared" ref="L3137:L3143" si="685">DAY(I3137)</f>
        <v>3</v>
      </c>
      <c r="M3137">
        <f t="shared" ref="M3137:M3143" si="686">HOUR(J3137)+1</f>
        <v>14</v>
      </c>
      <c r="N3137" t="str">
        <f t="shared" ref="N3137:N3143" si="687">IF(OR(ISBLANK(E3137),ISBLANK(I3137)),"Missing Date",IF(I3137=E3137,"Same Day",IF(WEEKDAY(E3137,2)=5,IF(DAY(I3137)=DAY(E3137+3),"Next Day",IF(DAY(I3137)=DAY(E3137+4),"2 Days","Other")),IF(WEEKDAY(E3137,2)=4,IF(DAY(I3137)=DAY(E3137+1),"Next Day",IF(DAY(I3137)=DAY(E3137+4),"2 Days","Other")),IF(DAY(I3137)=DAY(E3137+1),"Next Day",IF(DAY(I3137)=DAY(E3137+2),"2 Days","Other"))))))</f>
        <v>Next Day</v>
      </c>
      <c r="O3137">
        <f t="shared" ref="O3137:O3143" si="688">WEEKDAY(E3137,2)</f>
        <v>3</v>
      </c>
      <c r="P3137" t="str">
        <f t="shared" ref="P3137:P3143" si="689">IF(HOUR(F3137)&lt;11,"before","others")</f>
        <v>others</v>
      </c>
    </row>
    <row r="3138" spans="1:16" x14ac:dyDescent="0.25">
      <c r="A3138" t="s">
        <v>5724</v>
      </c>
      <c r="B3138" t="s">
        <v>11</v>
      </c>
      <c r="C3138" t="s">
        <v>4143</v>
      </c>
      <c r="D3138" s="3">
        <v>1</v>
      </c>
      <c r="E3138" t="s">
        <v>59</v>
      </c>
      <c r="F3138" t="s">
        <v>5725</v>
      </c>
      <c r="G3138" t="s">
        <v>59</v>
      </c>
      <c r="H3138" t="s">
        <v>1195</v>
      </c>
      <c r="I3138" t="s">
        <v>59</v>
      </c>
      <c r="J3138" t="s">
        <v>5372</v>
      </c>
      <c r="K3138">
        <f t="shared" si="684"/>
        <v>7</v>
      </c>
      <c r="L3138">
        <f t="shared" si="685"/>
        <v>2</v>
      </c>
      <c r="M3138">
        <f t="shared" si="686"/>
        <v>14</v>
      </c>
      <c r="N3138" t="str">
        <f t="shared" si="687"/>
        <v>Same Day</v>
      </c>
      <c r="O3138">
        <f t="shared" si="688"/>
        <v>3</v>
      </c>
      <c r="P3138" t="str">
        <f t="shared" si="689"/>
        <v>before</v>
      </c>
    </row>
    <row r="3139" spans="1:16" x14ac:dyDescent="0.25">
      <c r="A3139" t="s">
        <v>5726</v>
      </c>
      <c r="B3139" t="s">
        <v>11</v>
      </c>
      <c r="C3139" t="s">
        <v>4009</v>
      </c>
      <c r="D3139" s="3">
        <v>2</v>
      </c>
      <c r="E3139" t="s">
        <v>59</v>
      </c>
      <c r="F3139" t="s">
        <v>5727</v>
      </c>
      <c r="G3139" t="s">
        <v>59</v>
      </c>
      <c r="H3139" t="s">
        <v>1195</v>
      </c>
      <c r="I3139" t="s">
        <v>59</v>
      </c>
      <c r="J3139" t="s">
        <v>5728</v>
      </c>
      <c r="K3139">
        <f t="shared" si="684"/>
        <v>7</v>
      </c>
      <c r="L3139">
        <f t="shared" si="685"/>
        <v>2</v>
      </c>
      <c r="M3139">
        <f t="shared" si="686"/>
        <v>19</v>
      </c>
      <c r="N3139" t="str">
        <f t="shared" si="687"/>
        <v>Same Day</v>
      </c>
      <c r="O3139">
        <f t="shared" si="688"/>
        <v>3</v>
      </c>
      <c r="P3139" t="str">
        <f t="shared" si="689"/>
        <v>before</v>
      </c>
    </row>
    <row r="3140" spans="1:16" x14ac:dyDescent="0.25">
      <c r="A3140" t="s">
        <v>5729</v>
      </c>
      <c r="B3140" t="s">
        <v>11</v>
      </c>
      <c r="C3140" t="s">
        <v>4013</v>
      </c>
      <c r="D3140" s="3">
        <v>22</v>
      </c>
      <c r="E3140" t="s">
        <v>59</v>
      </c>
      <c r="F3140" t="s">
        <v>1582</v>
      </c>
      <c r="G3140" t="s">
        <v>157</v>
      </c>
      <c r="H3140" t="s">
        <v>1195</v>
      </c>
      <c r="I3140" t="s">
        <v>157</v>
      </c>
      <c r="J3140" t="s">
        <v>5730</v>
      </c>
      <c r="K3140">
        <f t="shared" si="684"/>
        <v>7</v>
      </c>
      <c r="L3140">
        <f t="shared" si="685"/>
        <v>3</v>
      </c>
      <c r="M3140">
        <f t="shared" si="686"/>
        <v>14</v>
      </c>
      <c r="N3140" t="str">
        <f t="shared" si="687"/>
        <v>Next Day</v>
      </c>
      <c r="O3140">
        <f t="shared" si="688"/>
        <v>3</v>
      </c>
      <c r="P3140" t="str">
        <f t="shared" si="689"/>
        <v>before</v>
      </c>
    </row>
    <row r="3141" spans="1:16" x14ac:dyDescent="0.25">
      <c r="A3141" t="s">
        <v>5731</v>
      </c>
      <c r="B3141" t="s">
        <v>11</v>
      </c>
      <c r="C3141" t="s">
        <v>4009</v>
      </c>
      <c r="D3141" s="3">
        <v>2</v>
      </c>
      <c r="E3141" t="s">
        <v>59</v>
      </c>
      <c r="F3141" t="s">
        <v>5727</v>
      </c>
      <c r="G3141" t="s">
        <v>157</v>
      </c>
      <c r="H3141" t="s">
        <v>1195</v>
      </c>
      <c r="I3141" t="s">
        <v>157</v>
      </c>
      <c r="J3141" t="s">
        <v>5732</v>
      </c>
      <c r="K3141">
        <f t="shared" si="684"/>
        <v>7</v>
      </c>
      <c r="L3141">
        <f t="shared" si="685"/>
        <v>3</v>
      </c>
      <c r="M3141">
        <f t="shared" si="686"/>
        <v>20</v>
      </c>
      <c r="N3141" t="str">
        <f t="shared" si="687"/>
        <v>Next Day</v>
      </c>
      <c r="O3141">
        <f t="shared" si="688"/>
        <v>3</v>
      </c>
      <c r="P3141" t="str">
        <f t="shared" si="689"/>
        <v>before</v>
      </c>
    </row>
    <row r="3142" spans="1:16" x14ac:dyDescent="0.25">
      <c r="A3142" t="s">
        <v>5733</v>
      </c>
      <c r="B3142" t="s">
        <v>11</v>
      </c>
      <c r="C3142" t="s">
        <v>4009</v>
      </c>
      <c r="D3142" s="3">
        <v>6</v>
      </c>
      <c r="E3142" t="s">
        <v>59</v>
      </c>
      <c r="F3142" t="s">
        <v>5734</v>
      </c>
      <c r="G3142" t="s">
        <v>59</v>
      </c>
      <c r="H3142" t="s">
        <v>1195</v>
      </c>
      <c r="I3142" t="s">
        <v>59</v>
      </c>
      <c r="J3142" t="s">
        <v>5735</v>
      </c>
      <c r="K3142">
        <f t="shared" si="684"/>
        <v>7</v>
      </c>
      <c r="L3142">
        <f t="shared" si="685"/>
        <v>2</v>
      </c>
      <c r="M3142">
        <f t="shared" si="686"/>
        <v>19</v>
      </c>
      <c r="N3142" t="str">
        <f t="shared" si="687"/>
        <v>Same Day</v>
      </c>
      <c r="O3142">
        <f t="shared" si="688"/>
        <v>3</v>
      </c>
      <c r="P3142" t="str">
        <f t="shared" si="689"/>
        <v>before</v>
      </c>
    </row>
    <row r="3143" spans="1:16" x14ac:dyDescent="0.25">
      <c r="A3143" t="s">
        <v>5736</v>
      </c>
      <c r="B3143" t="s">
        <v>11</v>
      </c>
      <c r="C3143" t="s">
        <v>4013</v>
      </c>
      <c r="D3143" s="3">
        <v>20</v>
      </c>
      <c r="E3143" t="s">
        <v>59</v>
      </c>
      <c r="F3143" t="s">
        <v>5737</v>
      </c>
      <c r="G3143" t="s">
        <v>59</v>
      </c>
      <c r="H3143" t="s">
        <v>1195</v>
      </c>
      <c r="I3143" t="s">
        <v>59</v>
      </c>
      <c r="J3143" t="s">
        <v>5738</v>
      </c>
      <c r="K3143">
        <f t="shared" si="684"/>
        <v>7</v>
      </c>
      <c r="L3143">
        <f t="shared" si="685"/>
        <v>2</v>
      </c>
      <c r="M3143">
        <f t="shared" si="686"/>
        <v>14</v>
      </c>
      <c r="N3143" t="str">
        <f t="shared" si="687"/>
        <v>Same Day</v>
      </c>
      <c r="O3143">
        <f t="shared" si="688"/>
        <v>3</v>
      </c>
      <c r="P3143" t="str">
        <f t="shared" si="689"/>
        <v>before</v>
      </c>
    </row>
    <row r="3144" spans="1:16" hidden="1" x14ac:dyDescent="0.25">
      <c r="A3144" t="s">
        <v>11236</v>
      </c>
      <c r="B3144" t="s">
        <v>4017</v>
      </c>
      <c r="C3144" t="s">
        <v>4009</v>
      </c>
      <c r="D3144">
        <v>1</v>
      </c>
      <c r="E3144" t="s">
        <v>761</v>
      </c>
      <c r="F3144" t="s">
        <v>11237</v>
      </c>
      <c r="G3144" t="s">
        <v>761</v>
      </c>
      <c r="H3144" t="s">
        <v>1195</v>
      </c>
      <c r="I3144" t="s">
        <v>4019</v>
      </c>
      <c r="J3144" t="s">
        <v>4019</v>
      </c>
    </row>
    <row r="3145" spans="1:16" hidden="1" x14ac:dyDescent="0.25">
      <c r="A3145" t="s">
        <v>11238</v>
      </c>
      <c r="B3145" t="s">
        <v>4017</v>
      </c>
      <c r="C3145" t="s">
        <v>4009</v>
      </c>
      <c r="D3145">
        <v>1</v>
      </c>
      <c r="E3145" t="s">
        <v>761</v>
      </c>
      <c r="F3145" t="s">
        <v>11239</v>
      </c>
      <c r="G3145" t="s">
        <v>761</v>
      </c>
      <c r="H3145" t="s">
        <v>1195</v>
      </c>
      <c r="I3145" t="s">
        <v>4019</v>
      </c>
      <c r="J3145" t="s">
        <v>4019</v>
      </c>
    </row>
    <row r="3146" spans="1:16" hidden="1" x14ac:dyDescent="0.25">
      <c r="A3146" t="s">
        <v>11240</v>
      </c>
      <c r="B3146" t="s">
        <v>4017</v>
      </c>
      <c r="C3146" t="s">
        <v>4045</v>
      </c>
      <c r="D3146">
        <v>3</v>
      </c>
      <c r="E3146" t="s">
        <v>761</v>
      </c>
      <c r="F3146" t="s">
        <v>11241</v>
      </c>
      <c r="G3146" t="s">
        <v>761</v>
      </c>
      <c r="H3146" t="s">
        <v>1195</v>
      </c>
      <c r="I3146" t="s">
        <v>4019</v>
      </c>
      <c r="J3146" t="s">
        <v>4019</v>
      </c>
    </row>
    <row r="3147" spans="1:16" x14ac:dyDescent="0.25">
      <c r="A3147" t="s">
        <v>5739</v>
      </c>
      <c r="B3147" t="s">
        <v>11</v>
      </c>
      <c r="C3147" t="s">
        <v>4009</v>
      </c>
      <c r="D3147" s="3">
        <v>1</v>
      </c>
      <c r="E3147" t="s">
        <v>59</v>
      </c>
      <c r="F3147" t="s">
        <v>5740</v>
      </c>
      <c r="G3147" t="s">
        <v>59</v>
      </c>
      <c r="H3147" t="s">
        <v>1195</v>
      </c>
      <c r="I3147" t="s">
        <v>59</v>
      </c>
      <c r="J3147" t="s">
        <v>5741</v>
      </c>
      <c r="K3147">
        <f>MONTH(I3147)</f>
        <v>7</v>
      </c>
      <c r="L3147">
        <f t="shared" ref="L3147" si="690">DAY(I3147)</f>
        <v>2</v>
      </c>
      <c r="M3147">
        <f>HOUR(J3147)+1</f>
        <v>19</v>
      </c>
      <c r="N3147" t="str">
        <f>IF(OR(ISBLANK(E3147),ISBLANK(I3147)),"Missing Date",IF(I3147=E3147,"Same Day",IF(WEEKDAY(E3147,2)=5,IF(DAY(I3147)=DAY(E3147+3),"Next Day",IF(DAY(I3147)=DAY(E3147+4),"2 Days","Other")),IF(WEEKDAY(E3147,2)=4,IF(DAY(I3147)=DAY(E3147+1),"Next Day",IF(DAY(I3147)=DAY(E3147+4),"2 Days","Other")),IF(DAY(I3147)=DAY(E3147+1),"Next Day",IF(DAY(I3147)=DAY(E3147+2),"2 Days","Other"))))))</f>
        <v>Same Day</v>
      </c>
      <c r="O3147">
        <f>WEEKDAY(E3147,2)</f>
        <v>3</v>
      </c>
      <c r="P3147" t="str">
        <f>IF(HOUR(F3147)&lt;11,"before","others")</f>
        <v>before</v>
      </c>
    </row>
    <row r="3148" spans="1:16" hidden="1" x14ac:dyDescent="0.25">
      <c r="A3148" t="s">
        <v>11245</v>
      </c>
      <c r="B3148" t="s">
        <v>4017</v>
      </c>
      <c r="C3148" t="s">
        <v>4009</v>
      </c>
      <c r="D3148">
        <v>1</v>
      </c>
      <c r="E3148" t="s">
        <v>761</v>
      </c>
      <c r="F3148" t="s">
        <v>11241</v>
      </c>
      <c r="G3148" t="s">
        <v>761</v>
      </c>
      <c r="H3148" t="s">
        <v>1195</v>
      </c>
      <c r="I3148" t="s">
        <v>4019</v>
      </c>
      <c r="J3148" t="s">
        <v>4019</v>
      </c>
    </row>
    <row r="3149" spans="1:16" hidden="1" x14ac:dyDescent="0.25">
      <c r="A3149" t="s">
        <v>11246</v>
      </c>
      <c r="B3149" t="s">
        <v>4017</v>
      </c>
      <c r="C3149" t="s">
        <v>4009</v>
      </c>
      <c r="D3149">
        <v>1</v>
      </c>
      <c r="E3149" t="s">
        <v>761</v>
      </c>
      <c r="F3149" t="s">
        <v>11241</v>
      </c>
      <c r="G3149" t="s">
        <v>761</v>
      </c>
      <c r="H3149" t="s">
        <v>1195</v>
      </c>
      <c r="I3149" t="s">
        <v>4019</v>
      </c>
      <c r="J3149" t="s">
        <v>4019</v>
      </c>
    </row>
    <row r="3150" spans="1:16" hidden="1" x14ac:dyDescent="0.25">
      <c r="A3150" t="s">
        <v>11247</v>
      </c>
      <c r="B3150" t="s">
        <v>4017</v>
      </c>
      <c r="C3150" t="s">
        <v>4009</v>
      </c>
      <c r="D3150">
        <v>1</v>
      </c>
      <c r="E3150" t="s">
        <v>761</v>
      </c>
      <c r="F3150" t="s">
        <v>11248</v>
      </c>
      <c r="G3150" t="s">
        <v>761</v>
      </c>
      <c r="H3150" t="s">
        <v>1195</v>
      </c>
      <c r="I3150" t="s">
        <v>4019</v>
      </c>
      <c r="J3150" t="s">
        <v>4019</v>
      </c>
    </row>
    <row r="3151" spans="1:16" hidden="1" x14ac:dyDescent="0.25">
      <c r="A3151" t="s">
        <v>11249</v>
      </c>
      <c r="B3151" t="s">
        <v>4017</v>
      </c>
      <c r="C3151" t="s">
        <v>4009</v>
      </c>
      <c r="D3151">
        <v>1</v>
      </c>
      <c r="E3151" t="s">
        <v>761</v>
      </c>
      <c r="F3151" t="s">
        <v>2313</v>
      </c>
      <c r="G3151" t="s">
        <v>761</v>
      </c>
      <c r="H3151" t="s">
        <v>1195</v>
      </c>
      <c r="I3151" t="s">
        <v>4019</v>
      </c>
      <c r="J3151" t="s">
        <v>4019</v>
      </c>
    </row>
    <row r="3152" spans="1:16" x14ac:dyDescent="0.25">
      <c r="A3152" t="s">
        <v>5742</v>
      </c>
      <c r="B3152" t="s">
        <v>11</v>
      </c>
      <c r="C3152" t="s">
        <v>4013</v>
      </c>
      <c r="D3152" s="3">
        <v>23</v>
      </c>
      <c r="E3152" t="s">
        <v>60</v>
      </c>
      <c r="F3152" t="s">
        <v>5743</v>
      </c>
      <c r="G3152" t="s">
        <v>147</v>
      </c>
      <c r="H3152" t="s">
        <v>1195</v>
      </c>
      <c r="I3152" t="s">
        <v>147</v>
      </c>
      <c r="J3152" t="s">
        <v>5744</v>
      </c>
      <c r="K3152">
        <f t="shared" ref="K3152:K3169" si="691">MONTH(I3152)</f>
        <v>7</v>
      </c>
      <c r="L3152">
        <f t="shared" ref="L3152:L3169" si="692">DAY(I3152)</f>
        <v>7</v>
      </c>
      <c r="M3152">
        <f t="shared" ref="M3152:M3169" si="693">HOUR(J3152)+1</f>
        <v>18</v>
      </c>
      <c r="N3152" t="str">
        <f t="shared" ref="N3152:N3169" si="694">IF(OR(ISBLANK(E3152),ISBLANK(I3152)),"Missing Date",IF(I3152=E3152,"Same Day",IF(WEEKDAY(E3152,2)=5,IF(DAY(I3152)=DAY(E3152+3),"Next Day",IF(DAY(I3152)=DAY(E3152+4),"2 Days","Other")),IF(WEEKDAY(E3152,2)=4,IF(DAY(I3152)=DAY(E3152+1),"Next Day",IF(DAY(I3152)=DAY(E3152+4),"2 Days","Other")),IF(DAY(I3152)=DAY(E3152+1),"Next Day",IF(DAY(I3152)=DAY(E3152+2),"2 Days","Other"))))))</f>
        <v>Next Day</v>
      </c>
      <c r="O3152">
        <f t="shared" ref="O3152:O3169" si="695">WEEKDAY(E3152,2)</f>
        <v>5</v>
      </c>
      <c r="P3152" t="str">
        <f t="shared" ref="P3152:P3169" si="696">IF(HOUR(F3152)&lt;11,"before","others")</f>
        <v>others</v>
      </c>
    </row>
    <row r="3153" spans="1:16" x14ac:dyDescent="0.25">
      <c r="A3153" t="s">
        <v>5745</v>
      </c>
      <c r="B3153" t="s">
        <v>11</v>
      </c>
      <c r="C3153" t="s">
        <v>4013</v>
      </c>
      <c r="D3153" s="3">
        <v>17</v>
      </c>
      <c r="E3153" t="s">
        <v>60</v>
      </c>
      <c r="F3153" t="s">
        <v>5746</v>
      </c>
      <c r="G3153" t="s">
        <v>147</v>
      </c>
      <c r="H3153" t="s">
        <v>1195</v>
      </c>
      <c r="I3153" t="s">
        <v>147</v>
      </c>
      <c r="J3153" t="s">
        <v>5747</v>
      </c>
      <c r="K3153">
        <f t="shared" si="691"/>
        <v>7</v>
      </c>
      <c r="L3153">
        <f t="shared" si="692"/>
        <v>7</v>
      </c>
      <c r="M3153">
        <f t="shared" si="693"/>
        <v>14</v>
      </c>
      <c r="N3153" t="str">
        <f t="shared" si="694"/>
        <v>Next Day</v>
      </c>
      <c r="O3153">
        <f t="shared" si="695"/>
        <v>5</v>
      </c>
      <c r="P3153" t="str">
        <f t="shared" si="696"/>
        <v>others</v>
      </c>
    </row>
    <row r="3154" spans="1:16" x14ac:dyDescent="0.25">
      <c r="A3154" t="s">
        <v>5748</v>
      </c>
      <c r="B3154" t="s">
        <v>11</v>
      </c>
      <c r="C3154" t="s">
        <v>4009</v>
      </c>
      <c r="D3154" s="3">
        <v>2</v>
      </c>
      <c r="E3154" t="s">
        <v>60</v>
      </c>
      <c r="F3154" t="s">
        <v>5749</v>
      </c>
      <c r="G3154" t="s">
        <v>147</v>
      </c>
      <c r="H3154" t="s">
        <v>1195</v>
      </c>
      <c r="I3154" t="s">
        <v>147</v>
      </c>
      <c r="J3154" t="s">
        <v>5750</v>
      </c>
      <c r="K3154">
        <f t="shared" si="691"/>
        <v>7</v>
      </c>
      <c r="L3154">
        <f t="shared" si="692"/>
        <v>7</v>
      </c>
      <c r="M3154">
        <f t="shared" si="693"/>
        <v>18</v>
      </c>
      <c r="N3154" t="str">
        <f t="shared" si="694"/>
        <v>Next Day</v>
      </c>
      <c r="O3154">
        <f t="shared" si="695"/>
        <v>5</v>
      </c>
      <c r="P3154" t="str">
        <f t="shared" si="696"/>
        <v>others</v>
      </c>
    </row>
    <row r="3155" spans="1:16" x14ac:dyDescent="0.25">
      <c r="A3155" t="s">
        <v>5751</v>
      </c>
      <c r="B3155" t="s">
        <v>11</v>
      </c>
      <c r="C3155" t="s">
        <v>4009</v>
      </c>
      <c r="D3155" s="3">
        <v>2</v>
      </c>
      <c r="E3155" t="s">
        <v>60</v>
      </c>
      <c r="F3155" t="s">
        <v>5746</v>
      </c>
      <c r="G3155" t="s">
        <v>147</v>
      </c>
      <c r="H3155" t="s">
        <v>1195</v>
      </c>
      <c r="I3155" t="s">
        <v>147</v>
      </c>
      <c r="J3155" t="s">
        <v>5752</v>
      </c>
      <c r="K3155">
        <f t="shared" si="691"/>
        <v>7</v>
      </c>
      <c r="L3155">
        <f t="shared" si="692"/>
        <v>7</v>
      </c>
      <c r="M3155">
        <f t="shared" si="693"/>
        <v>18</v>
      </c>
      <c r="N3155" t="str">
        <f t="shared" si="694"/>
        <v>Next Day</v>
      </c>
      <c r="O3155">
        <f t="shared" si="695"/>
        <v>5</v>
      </c>
      <c r="P3155" t="str">
        <f t="shared" si="696"/>
        <v>others</v>
      </c>
    </row>
    <row r="3156" spans="1:16" x14ac:dyDescent="0.25">
      <c r="A3156" t="s">
        <v>5753</v>
      </c>
      <c r="B3156" t="s">
        <v>11</v>
      </c>
      <c r="C3156" t="s">
        <v>4009</v>
      </c>
      <c r="D3156" s="3">
        <v>2</v>
      </c>
      <c r="E3156" t="s">
        <v>60</v>
      </c>
      <c r="F3156" t="s">
        <v>2429</v>
      </c>
      <c r="G3156" t="s">
        <v>147</v>
      </c>
      <c r="H3156" t="s">
        <v>1195</v>
      </c>
      <c r="I3156" t="s">
        <v>147</v>
      </c>
      <c r="J3156" t="s">
        <v>5754</v>
      </c>
      <c r="K3156">
        <f t="shared" si="691"/>
        <v>7</v>
      </c>
      <c r="L3156">
        <f t="shared" si="692"/>
        <v>7</v>
      </c>
      <c r="M3156">
        <f t="shared" si="693"/>
        <v>18</v>
      </c>
      <c r="N3156" t="str">
        <f t="shared" si="694"/>
        <v>Next Day</v>
      </c>
      <c r="O3156">
        <f t="shared" si="695"/>
        <v>5</v>
      </c>
      <c r="P3156" t="str">
        <f t="shared" si="696"/>
        <v>others</v>
      </c>
    </row>
    <row r="3157" spans="1:16" x14ac:dyDescent="0.25">
      <c r="A3157" t="s">
        <v>5755</v>
      </c>
      <c r="B3157" t="s">
        <v>11</v>
      </c>
      <c r="C3157" t="s">
        <v>4009</v>
      </c>
      <c r="D3157" s="3">
        <v>9</v>
      </c>
      <c r="E3157" t="s">
        <v>59</v>
      </c>
      <c r="F3157" t="s">
        <v>5756</v>
      </c>
      <c r="G3157" t="s">
        <v>157</v>
      </c>
      <c r="H3157" t="s">
        <v>1195</v>
      </c>
      <c r="I3157" t="s">
        <v>157</v>
      </c>
      <c r="J3157" t="s">
        <v>5757</v>
      </c>
      <c r="K3157">
        <f t="shared" si="691"/>
        <v>7</v>
      </c>
      <c r="L3157">
        <f t="shared" si="692"/>
        <v>3</v>
      </c>
      <c r="M3157">
        <f t="shared" si="693"/>
        <v>21</v>
      </c>
      <c r="N3157" t="str">
        <f t="shared" si="694"/>
        <v>Next Day</v>
      </c>
      <c r="O3157">
        <f t="shared" si="695"/>
        <v>3</v>
      </c>
      <c r="P3157" t="str">
        <f t="shared" si="696"/>
        <v>before</v>
      </c>
    </row>
    <row r="3158" spans="1:16" x14ac:dyDescent="0.25">
      <c r="A3158" t="s">
        <v>5758</v>
      </c>
      <c r="B3158" t="s">
        <v>11</v>
      </c>
      <c r="C3158" t="s">
        <v>4009</v>
      </c>
      <c r="D3158" s="3">
        <v>3</v>
      </c>
      <c r="E3158" t="s">
        <v>59</v>
      </c>
      <c r="F3158" t="s">
        <v>5242</v>
      </c>
      <c r="G3158" t="s">
        <v>157</v>
      </c>
      <c r="H3158" t="s">
        <v>1195</v>
      </c>
      <c r="I3158" t="s">
        <v>157</v>
      </c>
      <c r="J3158" t="s">
        <v>5759</v>
      </c>
      <c r="K3158">
        <f t="shared" si="691"/>
        <v>7</v>
      </c>
      <c r="L3158">
        <f t="shared" si="692"/>
        <v>3</v>
      </c>
      <c r="M3158">
        <f t="shared" si="693"/>
        <v>20</v>
      </c>
      <c r="N3158" t="str">
        <f t="shared" si="694"/>
        <v>Next Day</v>
      </c>
      <c r="O3158">
        <f t="shared" si="695"/>
        <v>3</v>
      </c>
      <c r="P3158" t="str">
        <f t="shared" si="696"/>
        <v>before</v>
      </c>
    </row>
    <row r="3159" spans="1:16" x14ac:dyDescent="0.25">
      <c r="A3159" t="s">
        <v>5760</v>
      </c>
      <c r="B3159" t="s">
        <v>11</v>
      </c>
      <c r="C3159" t="s">
        <v>4013</v>
      </c>
      <c r="D3159" s="3">
        <v>73</v>
      </c>
      <c r="E3159" t="s">
        <v>59</v>
      </c>
      <c r="F3159" t="s">
        <v>5761</v>
      </c>
      <c r="G3159" t="s">
        <v>157</v>
      </c>
      <c r="H3159" t="s">
        <v>1195</v>
      </c>
      <c r="I3159" t="s">
        <v>157</v>
      </c>
      <c r="J3159" t="s">
        <v>5762</v>
      </c>
      <c r="K3159">
        <f t="shared" si="691"/>
        <v>7</v>
      </c>
      <c r="L3159">
        <f t="shared" si="692"/>
        <v>3</v>
      </c>
      <c r="M3159">
        <f t="shared" si="693"/>
        <v>14</v>
      </c>
      <c r="N3159" t="str">
        <f t="shared" si="694"/>
        <v>Next Day</v>
      </c>
      <c r="O3159">
        <f t="shared" si="695"/>
        <v>3</v>
      </c>
      <c r="P3159" t="str">
        <f t="shared" si="696"/>
        <v>before</v>
      </c>
    </row>
    <row r="3160" spans="1:16" x14ac:dyDescent="0.25">
      <c r="A3160" t="s">
        <v>5763</v>
      </c>
      <c r="B3160" t="s">
        <v>11</v>
      </c>
      <c r="C3160" t="s">
        <v>4009</v>
      </c>
      <c r="D3160" s="3">
        <v>4</v>
      </c>
      <c r="E3160" t="s">
        <v>59</v>
      </c>
      <c r="F3160" t="s">
        <v>5764</v>
      </c>
      <c r="G3160" t="s">
        <v>60</v>
      </c>
      <c r="H3160" t="s">
        <v>1195</v>
      </c>
      <c r="I3160" t="s">
        <v>60</v>
      </c>
      <c r="J3160" t="s">
        <v>5765</v>
      </c>
      <c r="K3160">
        <f t="shared" si="691"/>
        <v>7</v>
      </c>
      <c r="L3160">
        <f t="shared" si="692"/>
        <v>4</v>
      </c>
      <c r="M3160">
        <f t="shared" si="693"/>
        <v>15</v>
      </c>
      <c r="N3160" t="str">
        <f t="shared" si="694"/>
        <v>2 Days</v>
      </c>
      <c r="O3160">
        <f t="shared" si="695"/>
        <v>3</v>
      </c>
      <c r="P3160" t="str">
        <f t="shared" si="696"/>
        <v>others</v>
      </c>
    </row>
    <row r="3161" spans="1:16" x14ac:dyDescent="0.25">
      <c r="A3161" t="s">
        <v>5766</v>
      </c>
      <c r="B3161" t="s">
        <v>11</v>
      </c>
      <c r="C3161" t="s">
        <v>4009</v>
      </c>
      <c r="D3161" s="3">
        <v>3</v>
      </c>
      <c r="E3161" t="s">
        <v>59</v>
      </c>
      <c r="F3161" t="s">
        <v>5767</v>
      </c>
      <c r="G3161" t="s">
        <v>157</v>
      </c>
      <c r="H3161" t="s">
        <v>1195</v>
      </c>
      <c r="I3161" t="s">
        <v>157</v>
      </c>
      <c r="J3161" t="s">
        <v>5768</v>
      </c>
      <c r="K3161">
        <f t="shared" si="691"/>
        <v>7</v>
      </c>
      <c r="L3161">
        <f t="shared" si="692"/>
        <v>3</v>
      </c>
      <c r="M3161">
        <f t="shared" si="693"/>
        <v>21</v>
      </c>
      <c r="N3161" t="str">
        <f t="shared" si="694"/>
        <v>Next Day</v>
      </c>
      <c r="O3161">
        <f t="shared" si="695"/>
        <v>3</v>
      </c>
      <c r="P3161" t="str">
        <f t="shared" si="696"/>
        <v>others</v>
      </c>
    </row>
    <row r="3162" spans="1:16" x14ac:dyDescent="0.25">
      <c r="A3162" t="s">
        <v>5769</v>
      </c>
      <c r="B3162" t="s">
        <v>11</v>
      </c>
      <c r="C3162" t="s">
        <v>4009</v>
      </c>
      <c r="D3162" s="3">
        <v>1</v>
      </c>
      <c r="E3162" t="s">
        <v>59</v>
      </c>
      <c r="F3162" t="s">
        <v>5770</v>
      </c>
      <c r="G3162" t="s">
        <v>157</v>
      </c>
      <c r="H3162" t="s">
        <v>1195</v>
      </c>
      <c r="I3162" t="s">
        <v>157</v>
      </c>
      <c r="J3162" t="s">
        <v>5771</v>
      </c>
      <c r="K3162">
        <f t="shared" si="691"/>
        <v>7</v>
      </c>
      <c r="L3162">
        <f t="shared" si="692"/>
        <v>3</v>
      </c>
      <c r="M3162">
        <f t="shared" si="693"/>
        <v>20</v>
      </c>
      <c r="N3162" t="str">
        <f t="shared" si="694"/>
        <v>Next Day</v>
      </c>
      <c r="O3162">
        <f t="shared" si="695"/>
        <v>3</v>
      </c>
      <c r="P3162" t="str">
        <f t="shared" si="696"/>
        <v>others</v>
      </c>
    </row>
    <row r="3163" spans="1:16" x14ac:dyDescent="0.25">
      <c r="A3163" t="s">
        <v>5772</v>
      </c>
      <c r="B3163" t="s">
        <v>11</v>
      </c>
      <c r="C3163" t="s">
        <v>4045</v>
      </c>
      <c r="D3163" s="3">
        <v>2</v>
      </c>
      <c r="E3163" t="s">
        <v>59</v>
      </c>
      <c r="F3163" t="s">
        <v>5773</v>
      </c>
      <c r="G3163" t="s">
        <v>157</v>
      </c>
      <c r="H3163" t="s">
        <v>1195</v>
      </c>
      <c r="I3163" t="s">
        <v>157</v>
      </c>
      <c r="J3163" t="s">
        <v>5257</v>
      </c>
      <c r="K3163">
        <f t="shared" si="691"/>
        <v>7</v>
      </c>
      <c r="L3163">
        <f t="shared" si="692"/>
        <v>3</v>
      </c>
      <c r="M3163">
        <f t="shared" si="693"/>
        <v>20</v>
      </c>
      <c r="N3163" t="str">
        <f t="shared" si="694"/>
        <v>Next Day</v>
      </c>
      <c r="O3163">
        <f t="shared" si="695"/>
        <v>3</v>
      </c>
      <c r="P3163" t="str">
        <f t="shared" si="696"/>
        <v>others</v>
      </c>
    </row>
    <row r="3164" spans="1:16" x14ac:dyDescent="0.25">
      <c r="A3164" t="s">
        <v>5774</v>
      </c>
      <c r="B3164" t="s">
        <v>11</v>
      </c>
      <c r="C3164" t="s">
        <v>4009</v>
      </c>
      <c r="D3164" s="3">
        <v>4</v>
      </c>
      <c r="E3164" t="s">
        <v>59</v>
      </c>
      <c r="F3164" t="s">
        <v>5764</v>
      </c>
      <c r="G3164" t="s">
        <v>157</v>
      </c>
      <c r="H3164" t="s">
        <v>1195</v>
      </c>
      <c r="I3164" t="s">
        <v>157</v>
      </c>
      <c r="J3164" t="s">
        <v>5775</v>
      </c>
      <c r="K3164">
        <f t="shared" si="691"/>
        <v>7</v>
      </c>
      <c r="L3164">
        <f t="shared" si="692"/>
        <v>3</v>
      </c>
      <c r="M3164">
        <f t="shared" si="693"/>
        <v>20</v>
      </c>
      <c r="N3164" t="str">
        <f t="shared" si="694"/>
        <v>Next Day</v>
      </c>
      <c r="O3164">
        <f t="shared" si="695"/>
        <v>3</v>
      </c>
      <c r="P3164" t="str">
        <f t="shared" si="696"/>
        <v>others</v>
      </c>
    </row>
    <row r="3165" spans="1:16" x14ac:dyDescent="0.25">
      <c r="A3165" t="s">
        <v>5776</v>
      </c>
      <c r="B3165" t="s">
        <v>11</v>
      </c>
      <c r="C3165" t="s">
        <v>4009</v>
      </c>
      <c r="D3165" s="3">
        <v>1</v>
      </c>
      <c r="E3165" t="s">
        <v>59</v>
      </c>
      <c r="F3165" t="s">
        <v>5767</v>
      </c>
      <c r="G3165" t="s">
        <v>157</v>
      </c>
      <c r="H3165" t="s">
        <v>1195</v>
      </c>
      <c r="I3165" t="s">
        <v>157</v>
      </c>
      <c r="J3165" t="s">
        <v>5777</v>
      </c>
      <c r="K3165">
        <f t="shared" si="691"/>
        <v>7</v>
      </c>
      <c r="L3165">
        <f t="shared" si="692"/>
        <v>3</v>
      </c>
      <c r="M3165">
        <f t="shared" si="693"/>
        <v>20</v>
      </c>
      <c r="N3165" t="str">
        <f t="shared" si="694"/>
        <v>Next Day</v>
      </c>
      <c r="O3165">
        <f t="shared" si="695"/>
        <v>3</v>
      </c>
      <c r="P3165" t="str">
        <f t="shared" si="696"/>
        <v>others</v>
      </c>
    </row>
    <row r="3166" spans="1:16" x14ac:dyDescent="0.25">
      <c r="A3166" t="s">
        <v>5778</v>
      </c>
      <c r="B3166" t="s">
        <v>11</v>
      </c>
      <c r="C3166" t="s">
        <v>4009</v>
      </c>
      <c r="D3166" s="3">
        <v>2</v>
      </c>
      <c r="E3166" t="s">
        <v>157</v>
      </c>
      <c r="F3166" t="s">
        <v>5779</v>
      </c>
      <c r="G3166" t="s">
        <v>60</v>
      </c>
      <c r="H3166" t="s">
        <v>1195</v>
      </c>
      <c r="I3166" t="s">
        <v>60</v>
      </c>
      <c r="J3166" t="s">
        <v>5780</v>
      </c>
      <c r="K3166">
        <f t="shared" si="691"/>
        <v>7</v>
      </c>
      <c r="L3166">
        <f t="shared" si="692"/>
        <v>4</v>
      </c>
      <c r="M3166">
        <f t="shared" si="693"/>
        <v>15</v>
      </c>
      <c r="N3166" t="str">
        <f t="shared" si="694"/>
        <v>Next Day</v>
      </c>
      <c r="O3166">
        <f t="shared" si="695"/>
        <v>4</v>
      </c>
      <c r="P3166" t="str">
        <f t="shared" si="696"/>
        <v>before</v>
      </c>
    </row>
    <row r="3167" spans="1:16" x14ac:dyDescent="0.25">
      <c r="A3167" t="s">
        <v>5781</v>
      </c>
      <c r="B3167" t="s">
        <v>11</v>
      </c>
      <c r="C3167" t="s">
        <v>4045</v>
      </c>
      <c r="D3167" s="3">
        <v>8</v>
      </c>
      <c r="E3167" t="s">
        <v>157</v>
      </c>
      <c r="F3167" t="s">
        <v>5782</v>
      </c>
      <c r="G3167" t="s">
        <v>157</v>
      </c>
      <c r="H3167" t="s">
        <v>1195</v>
      </c>
      <c r="I3167" t="s">
        <v>157</v>
      </c>
      <c r="J3167" t="s">
        <v>5783</v>
      </c>
      <c r="K3167">
        <f t="shared" si="691"/>
        <v>7</v>
      </c>
      <c r="L3167">
        <f t="shared" si="692"/>
        <v>3</v>
      </c>
      <c r="M3167">
        <f t="shared" si="693"/>
        <v>21</v>
      </c>
      <c r="N3167" t="str">
        <f t="shared" si="694"/>
        <v>Same Day</v>
      </c>
      <c r="O3167">
        <f t="shared" si="695"/>
        <v>4</v>
      </c>
      <c r="P3167" t="str">
        <f t="shared" si="696"/>
        <v>before</v>
      </c>
    </row>
    <row r="3168" spans="1:16" x14ac:dyDescent="0.25">
      <c r="A3168" t="s">
        <v>5784</v>
      </c>
      <c r="B3168" t="s">
        <v>11</v>
      </c>
      <c r="C3168" t="s">
        <v>4045</v>
      </c>
      <c r="D3168" s="3">
        <v>8</v>
      </c>
      <c r="E3168" t="s">
        <v>157</v>
      </c>
      <c r="F3168" t="s">
        <v>5785</v>
      </c>
      <c r="G3168" t="s">
        <v>157</v>
      </c>
      <c r="H3168" t="s">
        <v>1195</v>
      </c>
      <c r="I3168" t="s">
        <v>157</v>
      </c>
      <c r="J3168" t="s">
        <v>5786</v>
      </c>
      <c r="K3168">
        <f t="shared" si="691"/>
        <v>7</v>
      </c>
      <c r="L3168">
        <f t="shared" si="692"/>
        <v>3</v>
      </c>
      <c r="M3168">
        <f t="shared" si="693"/>
        <v>20</v>
      </c>
      <c r="N3168" t="str">
        <f t="shared" si="694"/>
        <v>Same Day</v>
      </c>
      <c r="O3168">
        <f t="shared" si="695"/>
        <v>4</v>
      </c>
      <c r="P3168" t="str">
        <f t="shared" si="696"/>
        <v>before</v>
      </c>
    </row>
    <row r="3169" spans="1:16" x14ac:dyDescent="0.25">
      <c r="A3169" t="s">
        <v>5787</v>
      </c>
      <c r="B3169" t="s">
        <v>11</v>
      </c>
      <c r="C3169" t="s">
        <v>4009</v>
      </c>
      <c r="D3169" s="3">
        <v>2</v>
      </c>
      <c r="E3169" t="s">
        <v>59</v>
      </c>
      <c r="F3169" t="s">
        <v>3134</v>
      </c>
      <c r="G3169" t="s">
        <v>59</v>
      </c>
      <c r="H3169" t="s">
        <v>1195</v>
      </c>
      <c r="I3169" t="s">
        <v>157</v>
      </c>
      <c r="J3169" t="s">
        <v>5788</v>
      </c>
      <c r="K3169">
        <f t="shared" si="691"/>
        <v>7</v>
      </c>
      <c r="L3169">
        <f t="shared" si="692"/>
        <v>3</v>
      </c>
      <c r="M3169">
        <f t="shared" si="693"/>
        <v>20</v>
      </c>
      <c r="N3169" t="str">
        <f t="shared" si="694"/>
        <v>Next Day</v>
      </c>
      <c r="O3169">
        <f t="shared" si="695"/>
        <v>3</v>
      </c>
      <c r="P3169" t="str">
        <f t="shared" si="696"/>
        <v>others</v>
      </c>
    </row>
    <row r="3170" spans="1:16" hidden="1" x14ac:dyDescent="0.25">
      <c r="A3170" t="s">
        <v>11289</v>
      </c>
      <c r="B3170" t="s">
        <v>4017</v>
      </c>
      <c r="C3170" t="s">
        <v>4143</v>
      </c>
      <c r="D3170">
        <v>1</v>
      </c>
      <c r="E3170" t="s">
        <v>791</v>
      </c>
      <c r="F3170" t="s">
        <v>11290</v>
      </c>
      <c r="G3170" t="s">
        <v>780</v>
      </c>
      <c r="H3170" t="s">
        <v>1195</v>
      </c>
      <c r="I3170" t="s">
        <v>4019</v>
      </c>
      <c r="J3170" t="s">
        <v>4019</v>
      </c>
    </row>
    <row r="3171" spans="1:16" x14ac:dyDescent="0.25">
      <c r="A3171" t="s">
        <v>5789</v>
      </c>
      <c r="B3171" t="s">
        <v>11</v>
      </c>
      <c r="C3171" t="s">
        <v>4013</v>
      </c>
      <c r="D3171" s="3">
        <v>52</v>
      </c>
      <c r="E3171" t="s">
        <v>59</v>
      </c>
      <c r="F3171" t="s">
        <v>5790</v>
      </c>
      <c r="G3171" t="s">
        <v>157</v>
      </c>
      <c r="H3171" t="s">
        <v>1195</v>
      </c>
      <c r="I3171" t="s">
        <v>157</v>
      </c>
      <c r="J3171" t="s">
        <v>5791</v>
      </c>
      <c r="K3171">
        <f t="shared" ref="K3171:K3177" si="697">MONTH(I3171)</f>
        <v>7</v>
      </c>
      <c r="L3171">
        <f t="shared" ref="L3171:L3177" si="698">DAY(I3171)</f>
        <v>3</v>
      </c>
      <c r="M3171">
        <f t="shared" ref="M3171:M3177" si="699">HOUR(J3171)+1</f>
        <v>14</v>
      </c>
      <c r="N3171" t="str">
        <f t="shared" ref="N3171:N3177" si="700">IF(OR(ISBLANK(E3171),ISBLANK(I3171)),"Missing Date",IF(I3171=E3171,"Same Day",IF(WEEKDAY(E3171,2)=5,IF(DAY(I3171)=DAY(E3171+3),"Next Day",IF(DAY(I3171)=DAY(E3171+4),"2 Days","Other")),IF(WEEKDAY(E3171,2)=4,IF(DAY(I3171)=DAY(E3171+1),"Next Day",IF(DAY(I3171)=DAY(E3171+4),"2 Days","Other")),IF(DAY(I3171)=DAY(E3171+1),"Next Day",IF(DAY(I3171)=DAY(E3171+2),"2 Days","Other"))))))</f>
        <v>Next Day</v>
      </c>
      <c r="O3171">
        <f t="shared" ref="O3171:O3177" si="701">WEEKDAY(E3171,2)</f>
        <v>3</v>
      </c>
      <c r="P3171" t="str">
        <f t="shared" ref="P3171:P3177" si="702">IF(HOUR(F3171)&lt;11,"before","others")</f>
        <v>others</v>
      </c>
    </row>
    <row r="3172" spans="1:16" x14ac:dyDescent="0.25">
      <c r="A3172" t="s">
        <v>5792</v>
      </c>
      <c r="B3172" t="s">
        <v>11</v>
      </c>
      <c r="C3172" t="s">
        <v>4009</v>
      </c>
      <c r="D3172" s="3">
        <v>5</v>
      </c>
      <c r="E3172" t="s">
        <v>59</v>
      </c>
      <c r="F3172" t="s">
        <v>5793</v>
      </c>
      <c r="G3172" t="s">
        <v>157</v>
      </c>
      <c r="H3172" t="s">
        <v>1195</v>
      </c>
      <c r="I3172" t="s">
        <v>157</v>
      </c>
      <c r="J3172" t="s">
        <v>5794</v>
      </c>
      <c r="K3172">
        <f t="shared" si="697"/>
        <v>7</v>
      </c>
      <c r="L3172">
        <f t="shared" si="698"/>
        <v>3</v>
      </c>
      <c r="M3172">
        <f t="shared" si="699"/>
        <v>21</v>
      </c>
      <c r="N3172" t="str">
        <f t="shared" si="700"/>
        <v>Next Day</v>
      </c>
      <c r="O3172">
        <f t="shared" si="701"/>
        <v>3</v>
      </c>
      <c r="P3172" t="str">
        <f t="shared" si="702"/>
        <v>others</v>
      </c>
    </row>
    <row r="3173" spans="1:16" x14ac:dyDescent="0.25">
      <c r="A3173" t="s">
        <v>5795</v>
      </c>
      <c r="B3173" t="s">
        <v>11</v>
      </c>
      <c r="C3173" t="s">
        <v>4009</v>
      </c>
      <c r="D3173" s="3">
        <v>6</v>
      </c>
      <c r="E3173" t="s">
        <v>59</v>
      </c>
      <c r="F3173" t="s">
        <v>3128</v>
      </c>
      <c r="G3173" t="s">
        <v>157</v>
      </c>
      <c r="H3173" t="s">
        <v>1195</v>
      </c>
      <c r="I3173" t="s">
        <v>157</v>
      </c>
      <c r="J3173" t="s">
        <v>5796</v>
      </c>
      <c r="K3173">
        <f t="shared" si="697"/>
        <v>7</v>
      </c>
      <c r="L3173">
        <f t="shared" si="698"/>
        <v>3</v>
      </c>
      <c r="M3173">
        <f t="shared" si="699"/>
        <v>21</v>
      </c>
      <c r="N3173" t="str">
        <f t="shared" si="700"/>
        <v>Next Day</v>
      </c>
      <c r="O3173">
        <f t="shared" si="701"/>
        <v>3</v>
      </c>
      <c r="P3173" t="str">
        <f t="shared" si="702"/>
        <v>others</v>
      </c>
    </row>
    <row r="3174" spans="1:16" x14ac:dyDescent="0.25">
      <c r="A3174" t="s">
        <v>5797</v>
      </c>
      <c r="B3174" t="s">
        <v>11</v>
      </c>
      <c r="C3174" t="s">
        <v>4009</v>
      </c>
      <c r="D3174" s="3">
        <v>2</v>
      </c>
      <c r="E3174" t="s">
        <v>157</v>
      </c>
      <c r="F3174" t="s">
        <v>5798</v>
      </c>
      <c r="G3174" t="s">
        <v>157</v>
      </c>
      <c r="H3174" t="s">
        <v>1195</v>
      </c>
      <c r="I3174" t="s">
        <v>157</v>
      </c>
      <c r="J3174" t="s">
        <v>5799</v>
      </c>
      <c r="K3174">
        <f t="shared" si="697"/>
        <v>7</v>
      </c>
      <c r="L3174">
        <f t="shared" si="698"/>
        <v>3</v>
      </c>
      <c r="M3174">
        <f t="shared" si="699"/>
        <v>21</v>
      </c>
      <c r="N3174" t="str">
        <f t="shared" si="700"/>
        <v>Same Day</v>
      </c>
      <c r="O3174">
        <f t="shared" si="701"/>
        <v>4</v>
      </c>
      <c r="P3174" t="str">
        <f t="shared" si="702"/>
        <v>before</v>
      </c>
    </row>
    <row r="3175" spans="1:16" x14ac:dyDescent="0.25">
      <c r="A3175" t="s">
        <v>5800</v>
      </c>
      <c r="B3175" t="s">
        <v>11</v>
      </c>
      <c r="C3175" t="s">
        <v>4009</v>
      </c>
      <c r="D3175" s="3">
        <v>1</v>
      </c>
      <c r="E3175" t="s">
        <v>157</v>
      </c>
      <c r="F3175" t="s">
        <v>5362</v>
      </c>
      <c r="G3175" t="s">
        <v>157</v>
      </c>
      <c r="H3175" t="s">
        <v>1195</v>
      </c>
      <c r="I3175" t="s">
        <v>157</v>
      </c>
      <c r="J3175" t="s">
        <v>5801</v>
      </c>
      <c r="K3175">
        <f t="shared" si="697"/>
        <v>7</v>
      </c>
      <c r="L3175">
        <f t="shared" si="698"/>
        <v>3</v>
      </c>
      <c r="M3175">
        <f t="shared" si="699"/>
        <v>20</v>
      </c>
      <c r="N3175" t="str">
        <f t="shared" si="700"/>
        <v>Same Day</v>
      </c>
      <c r="O3175">
        <f t="shared" si="701"/>
        <v>4</v>
      </c>
      <c r="P3175" t="str">
        <f t="shared" si="702"/>
        <v>before</v>
      </c>
    </row>
    <row r="3176" spans="1:16" x14ac:dyDescent="0.25">
      <c r="A3176" t="s">
        <v>5802</v>
      </c>
      <c r="B3176" t="s">
        <v>11</v>
      </c>
      <c r="C3176" t="s">
        <v>4009</v>
      </c>
      <c r="D3176" s="3">
        <v>1</v>
      </c>
      <c r="E3176" t="s">
        <v>59</v>
      </c>
      <c r="F3176" t="s">
        <v>5803</v>
      </c>
      <c r="G3176" t="s">
        <v>157</v>
      </c>
      <c r="H3176" t="s">
        <v>1195</v>
      </c>
      <c r="I3176" t="s">
        <v>157</v>
      </c>
      <c r="J3176" t="s">
        <v>5804</v>
      </c>
      <c r="K3176">
        <f t="shared" si="697"/>
        <v>7</v>
      </c>
      <c r="L3176">
        <f t="shared" si="698"/>
        <v>3</v>
      </c>
      <c r="M3176">
        <f t="shared" si="699"/>
        <v>20</v>
      </c>
      <c r="N3176" t="str">
        <f t="shared" si="700"/>
        <v>Next Day</v>
      </c>
      <c r="O3176">
        <f t="shared" si="701"/>
        <v>3</v>
      </c>
      <c r="P3176" t="str">
        <f t="shared" si="702"/>
        <v>others</v>
      </c>
    </row>
    <row r="3177" spans="1:16" x14ac:dyDescent="0.25">
      <c r="A3177" t="s">
        <v>5805</v>
      </c>
      <c r="B3177" t="s">
        <v>11</v>
      </c>
      <c r="C3177" t="s">
        <v>4009</v>
      </c>
      <c r="D3177" s="3">
        <v>1</v>
      </c>
      <c r="E3177" t="s">
        <v>59</v>
      </c>
      <c r="F3177" t="s">
        <v>5806</v>
      </c>
      <c r="G3177" t="s">
        <v>157</v>
      </c>
      <c r="H3177" t="s">
        <v>1195</v>
      </c>
      <c r="I3177" t="s">
        <v>157</v>
      </c>
      <c r="J3177" t="s">
        <v>5807</v>
      </c>
      <c r="K3177">
        <f t="shared" si="697"/>
        <v>7</v>
      </c>
      <c r="L3177">
        <f t="shared" si="698"/>
        <v>3</v>
      </c>
      <c r="M3177">
        <f t="shared" si="699"/>
        <v>20</v>
      </c>
      <c r="N3177" t="str">
        <f t="shared" si="700"/>
        <v>Next Day</v>
      </c>
      <c r="O3177">
        <f t="shared" si="701"/>
        <v>3</v>
      </c>
      <c r="P3177" t="str">
        <f t="shared" si="702"/>
        <v>others</v>
      </c>
    </row>
    <row r="3178" spans="1:16" hidden="1" x14ac:dyDescent="0.25">
      <c r="A3178" t="s">
        <v>11306</v>
      </c>
      <c r="B3178" t="s">
        <v>4017</v>
      </c>
      <c r="C3178" t="s">
        <v>4009</v>
      </c>
      <c r="D3178">
        <v>1</v>
      </c>
      <c r="E3178" t="s">
        <v>791</v>
      </c>
      <c r="F3178" t="s">
        <v>10418</v>
      </c>
      <c r="G3178" t="s">
        <v>780</v>
      </c>
      <c r="H3178" t="s">
        <v>1195</v>
      </c>
      <c r="I3178" t="s">
        <v>4019</v>
      </c>
      <c r="J3178" t="s">
        <v>4019</v>
      </c>
    </row>
    <row r="3179" spans="1:16" x14ac:dyDescent="0.25">
      <c r="A3179" t="s">
        <v>5808</v>
      </c>
      <c r="B3179" t="s">
        <v>11</v>
      </c>
      <c r="C3179" t="s">
        <v>4009</v>
      </c>
      <c r="D3179" s="3">
        <v>1</v>
      </c>
      <c r="E3179" t="s">
        <v>59</v>
      </c>
      <c r="F3179" t="s">
        <v>5806</v>
      </c>
      <c r="G3179" t="s">
        <v>157</v>
      </c>
      <c r="H3179" t="s">
        <v>1195</v>
      </c>
      <c r="I3179" t="s">
        <v>157</v>
      </c>
      <c r="J3179" t="s">
        <v>5809</v>
      </c>
      <c r="K3179">
        <f t="shared" ref="K3179:K3189" si="703">MONTH(I3179)</f>
        <v>7</v>
      </c>
      <c r="L3179">
        <f t="shared" ref="L3179:L3189" si="704">DAY(I3179)</f>
        <v>3</v>
      </c>
      <c r="M3179">
        <f t="shared" ref="M3179:M3189" si="705">HOUR(J3179)+1</f>
        <v>21</v>
      </c>
      <c r="N3179" t="str">
        <f t="shared" ref="N3179:N3189" si="706">IF(OR(ISBLANK(E3179),ISBLANK(I3179)),"Missing Date",IF(I3179=E3179,"Same Day",IF(WEEKDAY(E3179,2)=5,IF(DAY(I3179)=DAY(E3179+3),"Next Day",IF(DAY(I3179)=DAY(E3179+4),"2 Days","Other")),IF(WEEKDAY(E3179,2)=4,IF(DAY(I3179)=DAY(E3179+1),"Next Day",IF(DAY(I3179)=DAY(E3179+4),"2 Days","Other")),IF(DAY(I3179)=DAY(E3179+1),"Next Day",IF(DAY(I3179)=DAY(E3179+2),"2 Days","Other"))))))</f>
        <v>Next Day</v>
      </c>
      <c r="O3179">
        <f t="shared" ref="O3179:O3189" si="707">WEEKDAY(E3179,2)</f>
        <v>3</v>
      </c>
      <c r="P3179" t="str">
        <f t="shared" ref="P3179:P3189" si="708">IF(HOUR(F3179)&lt;11,"before","others")</f>
        <v>others</v>
      </c>
    </row>
    <row r="3180" spans="1:16" x14ac:dyDescent="0.25">
      <c r="A3180" t="s">
        <v>5810</v>
      </c>
      <c r="B3180" t="s">
        <v>11</v>
      </c>
      <c r="C3180" t="s">
        <v>4009</v>
      </c>
      <c r="D3180" s="3">
        <v>1</v>
      </c>
      <c r="E3180" t="s">
        <v>59</v>
      </c>
      <c r="F3180" t="s">
        <v>5803</v>
      </c>
      <c r="G3180" t="s">
        <v>157</v>
      </c>
      <c r="H3180" t="s">
        <v>1195</v>
      </c>
      <c r="I3180" t="s">
        <v>157</v>
      </c>
      <c r="J3180" t="s">
        <v>5811</v>
      </c>
      <c r="K3180">
        <f t="shared" si="703"/>
        <v>7</v>
      </c>
      <c r="L3180">
        <f t="shared" si="704"/>
        <v>3</v>
      </c>
      <c r="M3180">
        <f t="shared" si="705"/>
        <v>21</v>
      </c>
      <c r="N3180" t="str">
        <f t="shared" si="706"/>
        <v>Next Day</v>
      </c>
      <c r="O3180">
        <f t="shared" si="707"/>
        <v>3</v>
      </c>
      <c r="P3180" t="str">
        <f t="shared" si="708"/>
        <v>others</v>
      </c>
    </row>
    <row r="3181" spans="1:16" x14ac:dyDescent="0.25">
      <c r="A3181" t="s">
        <v>5812</v>
      </c>
      <c r="B3181" t="s">
        <v>11</v>
      </c>
      <c r="C3181" t="s">
        <v>4009</v>
      </c>
      <c r="D3181" s="3">
        <v>1</v>
      </c>
      <c r="E3181" t="s">
        <v>59</v>
      </c>
      <c r="F3181" t="s">
        <v>5813</v>
      </c>
      <c r="G3181" t="s">
        <v>157</v>
      </c>
      <c r="H3181" t="s">
        <v>1195</v>
      </c>
      <c r="I3181" t="s">
        <v>157</v>
      </c>
      <c r="J3181" t="s">
        <v>5814</v>
      </c>
      <c r="K3181">
        <f t="shared" si="703"/>
        <v>7</v>
      </c>
      <c r="L3181">
        <f t="shared" si="704"/>
        <v>3</v>
      </c>
      <c r="M3181">
        <f t="shared" si="705"/>
        <v>21</v>
      </c>
      <c r="N3181" t="str">
        <f t="shared" si="706"/>
        <v>Next Day</v>
      </c>
      <c r="O3181">
        <f t="shared" si="707"/>
        <v>3</v>
      </c>
      <c r="P3181" t="str">
        <f t="shared" si="708"/>
        <v>others</v>
      </c>
    </row>
    <row r="3182" spans="1:16" x14ac:dyDescent="0.25">
      <c r="A3182" t="s">
        <v>5815</v>
      </c>
      <c r="B3182" t="s">
        <v>11</v>
      </c>
      <c r="C3182" t="s">
        <v>4009</v>
      </c>
      <c r="D3182" s="3">
        <v>1</v>
      </c>
      <c r="E3182" t="s">
        <v>59</v>
      </c>
      <c r="F3182" t="s">
        <v>5816</v>
      </c>
      <c r="G3182" t="s">
        <v>157</v>
      </c>
      <c r="H3182" t="s">
        <v>1195</v>
      </c>
      <c r="I3182" t="s">
        <v>157</v>
      </c>
      <c r="J3182" t="s">
        <v>5817</v>
      </c>
      <c r="K3182">
        <f t="shared" si="703"/>
        <v>7</v>
      </c>
      <c r="L3182">
        <f t="shared" si="704"/>
        <v>3</v>
      </c>
      <c r="M3182">
        <f t="shared" si="705"/>
        <v>21</v>
      </c>
      <c r="N3182" t="str">
        <f t="shared" si="706"/>
        <v>Next Day</v>
      </c>
      <c r="O3182">
        <f t="shared" si="707"/>
        <v>3</v>
      </c>
      <c r="P3182" t="str">
        <f t="shared" si="708"/>
        <v>others</v>
      </c>
    </row>
    <row r="3183" spans="1:16" x14ac:dyDescent="0.25">
      <c r="A3183" t="s">
        <v>5818</v>
      </c>
      <c r="B3183" t="s">
        <v>11</v>
      </c>
      <c r="C3183" t="s">
        <v>4009</v>
      </c>
      <c r="D3183" s="3">
        <v>1</v>
      </c>
      <c r="E3183" t="s">
        <v>59</v>
      </c>
      <c r="F3183" t="s">
        <v>5819</v>
      </c>
      <c r="G3183" t="s">
        <v>157</v>
      </c>
      <c r="H3183" t="s">
        <v>1195</v>
      </c>
      <c r="I3183" t="s">
        <v>157</v>
      </c>
      <c r="J3183" t="s">
        <v>5820</v>
      </c>
      <c r="K3183">
        <f t="shared" si="703"/>
        <v>7</v>
      </c>
      <c r="L3183">
        <f t="shared" si="704"/>
        <v>3</v>
      </c>
      <c r="M3183">
        <f t="shared" si="705"/>
        <v>21</v>
      </c>
      <c r="N3183" t="str">
        <f t="shared" si="706"/>
        <v>Next Day</v>
      </c>
      <c r="O3183">
        <f t="shared" si="707"/>
        <v>3</v>
      </c>
      <c r="P3183" t="str">
        <f t="shared" si="708"/>
        <v>others</v>
      </c>
    </row>
    <row r="3184" spans="1:16" x14ac:dyDescent="0.25">
      <c r="A3184" t="s">
        <v>5821</v>
      </c>
      <c r="B3184" t="s">
        <v>11</v>
      </c>
      <c r="C3184" t="s">
        <v>4009</v>
      </c>
      <c r="D3184" s="3">
        <v>1</v>
      </c>
      <c r="E3184" t="s">
        <v>59</v>
      </c>
      <c r="F3184" t="s">
        <v>5819</v>
      </c>
      <c r="G3184" t="s">
        <v>157</v>
      </c>
      <c r="H3184" t="s">
        <v>1195</v>
      </c>
      <c r="I3184" t="s">
        <v>157</v>
      </c>
      <c r="J3184" t="s">
        <v>5822</v>
      </c>
      <c r="K3184">
        <f t="shared" si="703"/>
        <v>7</v>
      </c>
      <c r="L3184">
        <f t="shared" si="704"/>
        <v>3</v>
      </c>
      <c r="M3184">
        <f t="shared" si="705"/>
        <v>21</v>
      </c>
      <c r="N3184" t="str">
        <f t="shared" si="706"/>
        <v>Next Day</v>
      </c>
      <c r="O3184">
        <f t="shared" si="707"/>
        <v>3</v>
      </c>
      <c r="P3184" t="str">
        <f t="shared" si="708"/>
        <v>others</v>
      </c>
    </row>
    <row r="3185" spans="1:16" x14ac:dyDescent="0.25">
      <c r="A3185" t="s">
        <v>5823</v>
      </c>
      <c r="B3185" t="s">
        <v>11</v>
      </c>
      <c r="C3185" t="s">
        <v>4009</v>
      </c>
      <c r="D3185" s="3">
        <v>1</v>
      </c>
      <c r="E3185" t="s">
        <v>59</v>
      </c>
      <c r="F3185" t="s">
        <v>5819</v>
      </c>
      <c r="G3185" t="s">
        <v>157</v>
      </c>
      <c r="H3185" t="s">
        <v>1195</v>
      </c>
      <c r="I3185" t="s">
        <v>157</v>
      </c>
      <c r="J3185" t="s">
        <v>5824</v>
      </c>
      <c r="K3185">
        <f t="shared" si="703"/>
        <v>7</v>
      </c>
      <c r="L3185">
        <f t="shared" si="704"/>
        <v>3</v>
      </c>
      <c r="M3185">
        <f t="shared" si="705"/>
        <v>21</v>
      </c>
      <c r="N3185" t="str">
        <f t="shared" si="706"/>
        <v>Next Day</v>
      </c>
      <c r="O3185">
        <f t="shared" si="707"/>
        <v>3</v>
      </c>
      <c r="P3185" t="str">
        <f t="shared" si="708"/>
        <v>others</v>
      </c>
    </row>
    <row r="3186" spans="1:16" x14ac:dyDescent="0.25">
      <c r="A3186" t="s">
        <v>5825</v>
      </c>
      <c r="B3186" t="s">
        <v>11</v>
      </c>
      <c r="C3186" t="s">
        <v>4009</v>
      </c>
      <c r="D3186" s="3">
        <v>1</v>
      </c>
      <c r="E3186" t="s">
        <v>59</v>
      </c>
      <c r="F3186" t="s">
        <v>5826</v>
      </c>
      <c r="G3186" t="s">
        <v>157</v>
      </c>
      <c r="H3186" t="s">
        <v>1195</v>
      </c>
      <c r="I3186" t="s">
        <v>157</v>
      </c>
      <c r="J3186" t="s">
        <v>5827</v>
      </c>
      <c r="K3186">
        <f t="shared" si="703"/>
        <v>7</v>
      </c>
      <c r="L3186">
        <f t="shared" si="704"/>
        <v>3</v>
      </c>
      <c r="M3186">
        <f t="shared" si="705"/>
        <v>20</v>
      </c>
      <c r="N3186" t="str">
        <f t="shared" si="706"/>
        <v>Next Day</v>
      </c>
      <c r="O3186">
        <f t="shared" si="707"/>
        <v>3</v>
      </c>
      <c r="P3186" t="str">
        <f t="shared" si="708"/>
        <v>others</v>
      </c>
    </row>
    <row r="3187" spans="1:16" x14ac:dyDescent="0.25">
      <c r="A3187" t="s">
        <v>5828</v>
      </c>
      <c r="B3187" t="s">
        <v>11</v>
      </c>
      <c r="C3187" t="s">
        <v>4009</v>
      </c>
      <c r="D3187" s="3">
        <v>1</v>
      </c>
      <c r="E3187" t="s">
        <v>59</v>
      </c>
      <c r="F3187" t="s">
        <v>3179</v>
      </c>
      <c r="G3187" t="s">
        <v>157</v>
      </c>
      <c r="H3187" t="s">
        <v>1195</v>
      </c>
      <c r="I3187" t="s">
        <v>157</v>
      </c>
      <c r="J3187" t="s">
        <v>5788</v>
      </c>
      <c r="K3187">
        <f t="shared" si="703"/>
        <v>7</v>
      </c>
      <c r="L3187">
        <f t="shared" si="704"/>
        <v>3</v>
      </c>
      <c r="M3187">
        <f t="shared" si="705"/>
        <v>20</v>
      </c>
      <c r="N3187" t="str">
        <f t="shared" si="706"/>
        <v>Next Day</v>
      </c>
      <c r="O3187">
        <f t="shared" si="707"/>
        <v>3</v>
      </c>
      <c r="P3187" t="str">
        <f t="shared" si="708"/>
        <v>others</v>
      </c>
    </row>
    <row r="3188" spans="1:16" x14ac:dyDescent="0.25">
      <c r="A3188" t="s">
        <v>5829</v>
      </c>
      <c r="B3188" t="s">
        <v>11</v>
      </c>
      <c r="C3188" t="s">
        <v>4009</v>
      </c>
      <c r="D3188" s="3">
        <v>1</v>
      </c>
      <c r="E3188" t="s">
        <v>59</v>
      </c>
      <c r="F3188" t="s">
        <v>3179</v>
      </c>
      <c r="G3188" t="s">
        <v>157</v>
      </c>
      <c r="H3188" t="s">
        <v>1195</v>
      </c>
      <c r="I3188" t="s">
        <v>157</v>
      </c>
      <c r="J3188" t="s">
        <v>5830</v>
      </c>
      <c r="K3188">
        <f t="shared" si="703"/>
        <v>7</v>
      </c>
      <c r="L3188">
        <f t="shared" si="704"/>
        <v>3</v>
      </c>
      <c r="M3188">
        <f t="shared" si="705"/>
        <v>20</v>
      </c>
      <c r="N3188" t="str">
        <f t="shared" si="706"/>
        <v>Next Day</v>
      </c>
      <c r="O3188">
        <f t="shared" si="707"/>
        <v>3</v>
      </c>
      <c r="P3188" t="str">
        <f t="shared" si="708"/>
        <v>others</v>
      </c>
    </row>
    <row r="3189" spans="1:16" x14ac:dyDescent="0.25">
      <c r="A3189" t="s">
        <v>5831</v>
      </c>
      <c r="B3189" t="s">
        <v>11</v>
      </c>
      <c r="C3189" t="s">
        <v>4009</v>
      </c>
      <c r="D3189" s="3">
        <v>1</v>
      </c>
      <c r="E3189" t="s">
        <v>59</v>
      </c>
      <c r="F3189" t="s">
        <v>5816</v>
      </c>
      <c r="G3189" t="s">
        <v>157</v>
      </c>
      <c r="H3189" t="s">
        <v>1195</v>
      </c>
      <c r="I3189" t="s">
        <v>157</v>
      </c>
      <c r="J3189" t="s">
        <v>5832</v>
      </c>
      <c r="K3189">
        <f t="shared" si="703"/>
        <v>7</v>
      </c>
      <c r="L3189">
        <f t="shared" si="704"/>
        <v>3</v>
      </c>
      <c r="M3189">
        <f t="shared" si="705"/>
        <v>20</v>
      </c>
      <c r="N3189" t="str">
        <f t="shared" si="706"/>
        <v>Next Day</v>
      </c>
      <c r="O3189">
        <f t="shared" si="707"/>
        <v>3</v>
      </c>
      <c r="P3189" t="str">
        <f t="shared" si="708"/>
        <v>others</v>
      </c>
    </row>
    <row r="3190" spans="1:16" hidden="1" x14ac:dyDescent="0.25">
      <c r="A3190" t="s">
        <v>11337</v>
      </c>
      <c r="B3190" t="s">
        <v>4017</v>
      </c>
      <c r="C3190" t="s">
        <v>4009</v>
      </c>
      <c r="D3190">
        <v>1</v>
      </c>
      <c r="E3190" t="s">
        <v>761</v>
      </c>
      <c r="F3190" t="s">
        <v>11338</v>
      </c>
      <c r="G3190" t="s">
        <v>791</v>
      </c>
      <c r="H3190" t="s">
        <v>1195</v>
      </c>
      <c r="I3190" t="s">
        <v>4019</v>
      </c>
      <c r="J3190" t="s">
        <v>4019</v>
      </c>
    </row>
    <row r="3191" spans="1:16" x14ac:dyDescent="0.25">
      <c r="A3191" t="s">
        <v>5833</v>
      </c>
      <c r="B3191" t="s">
        <v>11</v>
      </c>
      <c r="C3191" t="s">
        <v>4009</v>
      </c>
      <c r="D3191" s="3">
        <v>1</v>
      </c>
      <c r="E3191" t="s">
        <v>59</v>
      </c>
      <c r="F3191" t="s">
        <v>5803</v>
      </c>
      <c r="G3191" t="s">
        <v>157</v>
      </c>
      <c r="H3191" t="s">
        <v>1195</v>
      </c>
      <c r="I3191" t="s">
        <v>157</v>
      </c>
      <c r="J3191" t="s">
        <v>5834</v>
      </c>
      <c r="K3191">
        <f>MONTH(I3191)</f>
        <v>7</v>
      </c>
      <c r="L3191">
        <f t="shared" ref="L3191:L3194" si="709">DAY(I3191)</f>
        <v>3</v>
      </c>
      <c r="M3191">
        <f t="shared" ref="M3191:M3194" si="710">HOUR(J3191)+1</f>
        <v>20</v>
      </c>
      <c r="N3191" t="str">
        <f t="shared" ref="N3191:N3194" si="711">IF(OR(ISBLANK(E3191),ISBLANK(I3191)),"Missing Date",IF(I3191=E3191,"Same Day",IF(WEEKDAY(E3191,2)=5,IF(DAY(I3191)=DAY(E3191+3),"Next Day",IF(DAY(I3191)=DAY(E3191+4),"2 Days","Other")),IF(WEEKDAY(E3191,2)=4,IF(DAY(I3191)=DAY(E3191+1),"Next Day",IF(DAY(I3191)=DAY(E3191+4),"2 Days","Other")),IF(DAY(I3191)=DAY(E3191+1),"Next Day",IF(DAY(I3191)=DAY(E3191+2),"2 Days","Other"))))))</f>
        <v>Next Day</v>
      </c>
      <c r="O3191">
        <f t="shared" ref="O3191:O3194" si="712">WEEKDAY(E3191,2)</f>
        <v>3</v>
      </c>
      <c r="P3191" t="str">
        <f t="shared" ref="P3191:P3194" si="713">IF(HOUR(F3191)&lt;11,"before","others")</f>
        <v>others</v>
      </c>
    </row>
    <row r="3192" spans="1:16" x14ac:dyDescent="0.25">
      <c r="A3192" t="s">
        <v>5835</v>
      </c>
      <c r="B3192" t="s">
        <v>11</v>
      </c>
      <c r="C3192" t="s">
        <v>4009</v>
      </c>
      <c r="D3192" s="3">
        <v>1</v>
      </c>
      <c r="E3192" t="s">
        <v>59</v>
      </c>
      <c r="F3192" t="s">
        <v>5816</v>
      </c>
      <c r="G3192" t="s">
        <v>157</v>
      </c>
      <c r="H3192" t="s">
        <v>1195</v>
      </c>
      <c r="I3192" t="s">
        <v>157</v>
      </c>
      <c r="J3192" t="s">
        <v>5836</v>
      </c>
      <c r="K3192">
        <f>MONTH(I3192)</f>
        <v>7</v>
      </c>
      <c r="L3192">
        <f t="shared" si="709"/>
        <v>3</v>
      </c>
      <c r="M3192">
        <f t="shared" si="710"/>
        <v>21</v>
      </c>
      <c r="N3192" t="str">
        <f t="shared" si="711"/>
        <v>Next Day</v>
      </c>
      <c r="O3192">
        <f t="shared" si="712"/>
        <v>3</v>
      </c>
      <c r="P3192" t="str">
        <f t="shared" si="713"/>
        <v>others</v>
      </c>
    </row>
    <row r="3193" spans="1:16" x14ac:dyDescent="0.25">
      <c r="A3193" t="s">
        <v>5837</v>
      </c>
      <c r="B3193" t="s">
        <v>11</v>
      </c>
      <c r="C3193" t="s">
        <v>4009</v>
      </c>
      <c r="D3193" s="3">
        <v>1</v>
      </c>
      <c r="E3193" t="s">
        <v>59</v>
      </c>
      <c r="F3193" t="s">
        <v>3179</v>
      </c>
      <c r="G3193" t="s">
        <v>157</v>
      </c>
      <c r="H3193" t="s">
        <v>1195</v>
      </c>
      <c r="I3193" t="s">
        <v>157</v>
      </c>
      <c r="J3193" t="s">
        <v>5838</v>
      </c>
      <c r="K3193">
        <f>MONTH(I3193)</f>
        <v>7</v>
      </c>
      <c r="L3193">
        <f t="shared" si="709"/>
        <v>3</v>
      </c>
      <c r="M3193">
        <f t="shared" si="710"/>
        <v>20</v>
      </c>
      <c r="N3193" t="str">
        <f t="shared" si="711"/>
        <v>Next Day</v>
      </c>
      <c r="O3193">
        <f t="shared" si="712"/>
        <v>3</v>
      </c>
      <c r="P3193" t="str">
        <f t="shared" si="713"/>
        <v>others</v>
      </c>
    </row>
    <row r="3194" spans="1:16" x14ac:dyDescent="0.25">
      <c r="A3194" t="s">
        <v>5839</v>
      </c>
      <c r="B3194" t="s">
        <v>11</v>
      </c>
      <c r="C3194" t="s">
        <v>4009</v>
      </c>
      <c r="D3194" s="3">
        <v>1</v>
      </c>
      <c r="E3194" t="s">
        <v>59</v>
      </c>
      <c r="F3194" t="s">
        <v>5840</v>
      </c>
      <c r="G3194" t="s">
        <v>157</v>
      </c>
      <c r="H3194" t="s">
        <v>1195</v>
      </c>
      <c r="I3194" t="s">
        <v>157</v>
      </c>
      <c r="J3194" t="s">
        <v>5841</v>
      </c>
      <c r="K3194">
        <f>MONTH(I3194)</f>
        <v>7</v>
      </c>
      <c r="L3194">
        <f t="shared" si="709"/>
        <v>3</v>
      </c>
      <c r="M3194">
        <f t="shared" si="710"/>
        <v>20</v>
      </c>
      <c r="N3194" t="str">
        <f t="shared" si="711"/>
        <v>Next Day</v>
      </c>
      <c r="O3194">
        <f t="shared" si="712"/>
        <v>3</v>
      </c>
      <c r="P3194" t="str">
        <f t="shared" si="713"/>
        <v>others</v>
      </c>
    </row>
    <row r="3195" spans="1:16" hidden="1" x14ac:dyDescent="0.25">
      <c r="A3195" t="s">
        <v>11351</v>
      </c>
      <c r="B3195" t="s">
        <v>4017</v>
      </c>
      <c r="C3195" t="s">
        <v>4009</v>
      </c>
      <c r="D3195">
        <v>1</v>
      </c>
      <c r="E3195" t="s">
        <v>761</v>
      </c>
      <c r="F3195" t="s">
        <v>11346</v>
      </c>
      <c r="G3195" t="s">
        <v>791</v>
      </c>
      <c r="H3195" t="s">
        <v>1195</v>
      </c>
      <c r="I3195" t="s">
        <v>4019</v>
      </c>
      <c r="J3195" t="s">
        <v>4019</v>
      </c>
    </row>
    <row r="3196" spans="1:16" x14ac:dyDescent="0.25">
      <c r="A3196" t="s">
        <v>5842</v>
      </c>
      <c r="B3196" t="s">
        <v>11</v>
      </c>
      <c r="C3196" t="s">
        <v>4009</v>
      </c>
      <c r="D3196" s="3">
        <v>2</v>
      </c>
      <c r="E3196" t="s">
        <v>59</v>
      </c>
      <c r="F3196" t="s">
        <v>5826</v>
      </c>
      <c r="G3196" t="s">
        <v>157</v>
      </c>
      <c r="H3196" t="s">
        <v>1195</v>
      </c>
      <c r="I3196" t="s">
        <v>157</v>
      </c>
      <c r="J3196" t="s">
        <v>5843</v>
      </c>
      <c r="K3196">
        <f t="shared" ref="K3196:K3208" si="714">MONTH(I3196)</f>
        <v>7</v>
      </c>
      <c r="L3196">
        <f t="shared" ref="L3196:L3208" si="715">DAY(I3196)</f>
        <v>3</v>
      </c>
      <c r="M3196">
        <f t="shared" ref="M3196:M3208" si="716">HOUR(J3196)+1</f>
        <v>20</v>
      </c>
      <c r="N3196" t="str">
        <f t="shared" ref="N3196:N3208" si="717">IF(OR(ISBLANK(E3196),ISBLANK(I3196)),"Missing Date",IF(I3196=E3196,"Same Day",IF(WEEKDAY(E3196,2)=5,IF(DAY(I3196)=DAY(E3196+3),"Next Day",IF(DAY(I3196)=DAY(E3196+4),"2 Days","Other")),IF(WEEKDAY(E3196,2)=4,IF(DAY(I3196)=DAY(E3196+1),"Next Day",IF(DAY(I3196)=DAY(E3196+4),"2 Days","Other")),IF(DAY(I3196)=DAY(E3196+1),"Next Day",IF(DAY(I3196)=DAY(E3196+2),"2 Days","Other"))))))</f>
        <v>Next Day</v>
      </c>
      <c r="O3196">
        <f t="shared" ref="O3196:O3208" si="718">WEEKDAY(E3196,2)</f>
        <v>3</v>
      </c>
      <c r="P3196" t="str">
        <f t="shared" ref="P3196:P3208" si="719">IF(HOUR(F3196)&lt;11,"before","others")</f>
        <v>others</v>
      </c>
    </row>
    <row r="3197" spans="1:16" x14ac:dyDescent="0.25">
      <c r="A3197" t="s">
        <v>5844</v>
      </c>
      <c r="B3197" t="s">
        <v>11</v>
      </c>
      <c r="C3197" t="s">
        <v>4009</v>
      </c>
      <c r="D3197" s="3">
        <v>1</v>
      </c>
      <c r="E3197" t="s">
        <v>59</v>
      </c>
      <c r="F3197" t="s">
        <v>5845</v>
      </c>
      <c r="G3197" t="s">
        <v>157</v>
      </c>
      <c r="H3197" t="s">
        <v>1195</v>
      </c>
      <c r="I3197" t="s">
        <v>157</v>
      </c>
      <c r="J3197" t="s">
        <v>5022</v>
      </c>
      <c r="K3197">
        <f t="shared" si="714"/>
        <v>7</v>
      </c>
      <c r="L3197">
        <f t="shared" si="715"/>
        <v>3</v>
      </c>
      <c r="M3197">
        <f t="shared" si="716"/>
        <v>21</v>
      </c>
      <c r="N3197" t="str">
        <f t="shared" si="717"/>
        <v>Next Day</v>
      </c>
      <c r="O3197">
        <f t="shared" si="718"/>
        <v>3</v>
      </c>
      <c r="P3197" t="str">
        <f t="shared" si="719"/>
        <v>others</v>
      </c>
    </row>
    <row r="3198" spans="1:16" x14ac:dyDescent="0.25">
      <c r="A3198" t="s">
        <v>5846</v>
      </c>
      <c r="B3198" t="s">
        <v>11</v>
      </c>
      <c r="C3198" t="s">
        <v>4009</v>
      </c>
      <c r="D3198" s="3">
        <v>1</v>
      </c>
      <c r="E3198" t="s">
        <v>59</v>
      </c>
      <c r="F3198" t="s">
        <v>5840</v>
      </c>
      <c r="G3198" t="s">
        <v>157</v>
      </c>
      <c r="H3198" t="s">
        <v>1195</v>
      </c>
      <c r="I3198" t="s">
        <v>157</v>
      </c>
      <c r="J3198" t="s">
        <v>5847</v>
      </c>
      <c r="K3198">
        <f t="shared" si="714"/>
        <v>7</v>
      </c>
      <c r="L3198">
        <f t="shared" si="715"/>
        <v>3</v>
      </c>
      <c r="M3198">
        <f t="shared" si="716"/>
        <v>21</v>
      </c>
      <c r="N3198" t="str">
        <f t="shared" si="717"/>
        <v>Next Day</v>
      </c>
      <c r="O3198">
        <f t="shared" si="718"/>
        <v>3</v>
      </c>
      <c r="P3198" t="str">
        <f t="shared" si="719"/>
        <v>others</v>
      </c>
    </row>
    <row r="3199" spans="1:16" x14ac:dyDescent="0.25">
      <c r="A3199" t="s">
        <v>5848</v>
      </c>
      <c r="B3199" t="s">
        <v>11</v>
      </c>
      <c r="C3199" t="s">
        <v>4009</v>
      </c>
      <c r="D3199" s="3">
        <v>1</v>
      </c>
      <c r="E3199" t="s">
        <v>59</v>
      </c>
      <c r="F3199" t="s">
        <v>5849</v>
      </c>
      <c r="G3199" t="s">
        <v>157</v>
      </c>
      <c r="H3199" t="s">
        <v>1195</v>
      </c>
      <c r="I3199" t="s">
        <v>157</v>
      </c>
      <c r="J3199" t="s">
        <v>5850</v>
      </c>
      <c r="K3199">
        <f t="shared" si="714"/>
        <v>7</v>
      </c>
      <c r="L3199">
        <f t="shared" si="715"/>
        <v>3</v>
      </c>
      <c r="M3199">
        <f t="shared" si="716"/>
        <v>20</v>
      </c>
      <c r="N3199" t="str">
        <f t="shared" si="717"/>
        <v>Next Day</v>
      </c>
      <c r="O3199">
        <f t="shared" si="718"/>
        <v>3</v>
      </c>
      <c r="P3199" t="str">
        <f t="shared" si="719"/>
        <v>others</v>
      </c>
    </row>
    <row r="3200" spans="1:16" x14ac:dyDescent="0.25">
      <c r="A3200" t="s">
        <v>5851</v>
      </c>
      <c r="B3200" t="s">
        <v>11</v>
      </c>
      <c r="C3200" t="s">
        <v>4009</v>
      </c>
      <c r="D3200" s="3">
        <v>1</v>
      </c>
      <c r="E3200" t="s">
        <v>59</v>
      </c>
      <c r="F3200" t="s">
        <v>5852</v>
      </c>
      <c r="G3200" t="s">
        <v>157</v>
      </c>
      <c r="H3200" t="s">
        <v>1195</v>
      </c>
      <c r="I3200" t="s">
        <v>157</v>
      </c>
      <c r="J3200" t="s">
        <v>5853</v>
      </c>
      <c r="K3200">
        <f t="shared" si="714"/>
        <v>7</v>
      </c>
      <c r="L3200">
        <f t="shared" si="715"/>
        <v>3</v>
      </c>
      <c r="M3200">
        <f t="shared" si="716"/>
        <v>20</v>
      </c>
      <c r="N3200" t="str">
        <f t="shared" si="717"/>
        <v>Next Day</v>
      </c>
      <c r="O3200">
        <f t="shared" si="718"/>
        <v>3</v>
      </c>
      <c r="P3200" t="str">
        <f t="shared" si="719"/>
        <v>others</v>
      </c>
    </row>
    <row r="3201" spans="1:16" x14ac:dyDescent="0.25">
      <c r="A3201" t="s">
        <v>5854</v>
      </c>
      <c r="B3201" t="s">
        <v>11</v>
      </c>
      <c r="C3201" t="s">
        <v>4009</v>
      </c>
      <c r="D3201" s="3">
        <v>1</v>
      </c>
      <c r="E3201" t="s">
        <v>59</v>
      </c>
      <c r="F3201" t="s">
        <v>5849</v>
      </c>
      <c r="G3201" t="s">
        <v>157</v>
      </c>
      <c r="H3201" t="s">
        <v>1195</v>
      </c>
      <c r="I3201" t="s">
        <v>157</v>
      </c>
      <c r="J3201" t="s">
        <v>5855</v>
      </c>
      <c r="K3201">
        <f t="shared" si="714"/>
        <v>7</v>
      </c>
      <c r="L3201">
        <f t="shared" si="715"/>
        <v>3</v>
      </c>
      <c r="M3201">
        <f t="shared" si="716"/>
        <v>20</v>
      </c>
      <c r="N3201" t="str">
        <f t="shared" si="717"/>
        <v>Next Day</v>
      </c>
      <c r="O3201">
        <f t="shared" si="718"/>
        <v>3</v>
      </c>
      <c r="P3201" t="str">
        <f t="shared" si="719"/>
        <v>others</v>
      </c>
    </row>
    <row r="3202" spans="1:16" x14ac:dyDescent="0.25">
      <c r="A3202" t="s">
        <v>5856</v>
      </c>
      <c r="B3202" t="s">
        <v>11</v>
      </c>
      <c r="C3202" t="s">
        <v>4009</v>
      </c>
      <c r="D3202" s="3">
        <v>1</v>
      </c>
      <c r="E3202" t="s">
        <v>59</v>
      </c>
      <c r="F3202" t="s">
        <v>5826</v>
      </c>
      <c r="G3202" t="s">
        <v>157</v>
      </c>
      <c r="H3202" t="s">
        <v>1195</v>
      </c>
      <c r="I3202" t="s">
        <v>157</v>
      </c>
      <c r="J3202" t="s">
        <v>5857</v>
      </c>
      <c r="K3202">
        <f t="shared" si="714"/>
        <v>7</v>
      </c>
      <c r="L3202">
        <f t="shared" si="715"/>
        <v>3</v>
      </c>
      <c r="M3202">
        <f t="shared" si="716"/>
        <v>21</v>
      </c>
      <c r="N3202" t="str">
        <f t="shared" si="717"/>
        <v>Next Day</v>
      </c>
      <c r="O3202">
        <f t="shared" si="718"/>
        <v>3</v>
      </c>
      <c r="P3202" t="str">
        <f t="shared" si="719"/>
        <v>others</v>
      </c>
    </row>
    <row r="3203" spans="1:16" x14ac:dyDescent="0.25">
      <c r="A3203" t="s">
        <v>5858</v>
      </c>
      <c r="B3203" t="s">
        <v>11</v>
      </c>
      <c r="C3203" t="s">
        <v>4009</v>
      </c>
      <c r="D3203" s="3">
        <v>1</v>
      </c>
      <c r="E3203" t="s">
        <v>59</v>
      </c>
      <c r="F3203" t="s">
        <v>5259</v>
      </c>
      <c r="G3203" t="s">
        <v>157</v>
      </c>
      <c r="H3203" t="s">
        <v>1195</v>
      </c>
      <c r="I3203" t="s">
        <v>157</v>
      </c>
      <c r="J3203" t="s">
        <v>5859</v>
      </c>
      <c r="K3203">
        <f t="shared" si="714"/>
        <v>7</v>
      </c>
      <c r="L3203">
        <f t="shared" si="715"/>
        <v>3</v>
      </c>
      <c r="M3203">
        <f t="shared" si="716"/>
        <v>21</v>
      </c>
      <c r="N3203" t="str">
        <f t="shared" si="717"/>
        <v>Next Day</v>
      </c>
      <c r="O3203">
        <f t="shared" si="718"/>
        <v>3</v>
      </c>
      <c r="P3203" t="str">
        <f t="shared" si="719"/>
        <v>others</v>
      </c>
    </row>
    <row r="3204" spans="1:16" x14ac:dyDescent="0.25">
      <c r="A3204" t="s">
        <v>5860</v>
      </c>
      <c r="B3204" t="s">
        <v>11</v>
      </c>
      <c r="C3204" t="s">
        <v>4009</v>
      </c>
      <c r="D3204" s="3">
        <v>1</v>
      </c>
      <c r="E3204" t="s">
        <v>59</v>
      </c>
      <c r="F3204" t="s">
        <v>5253</v>
      </c>
      <c r="G3204" t="s">
        <v>157</v>
      </c>
      <c r="H3204" t="s">
        <v>1195</v>
      </c>
      <c r="I3204" t="s">
        <v>157</v>
      </c>
      <c r="J3204" t="s">
        <v>5861</v>
      </c>
      <c r="K3204">
        <f t="shared" si="714"/>
        <v>7</v>
      </c>
      <c r="L3204">
        <f t="shared" si="715"/>
        <v>3</v>
      </c>
      <c r="M3204">
        <f t="shared" si="716"/>
        <v>21</v>
      </c>
      <c r="N3204" t="str">
        <f t="shared" si="717"/>
        <v>Next Day</v>
      </c>
      <c r="O3204">
        <f t="shared" si="718"/>
        <v>3</v>
      </c>
      <c r="P3204" t="str">
        <f t="shared" si="719"/>
        <v>others</v>
      </c>
    </row>
    <row r="3205" spans="1:16" x14ac:dyDescent="0.25">
      <c r="A3205" t="s">
        <v>5862</v>
      </c>
      <c r="B3205" t="s">
        <v>11</v>
      </c>
      <c r="C3205" t="s">
        <v>4009</v>
      </c>
      <c r="D3205" s="3">
        <v>1</v>
      </c>
      <c r="E3205" t="s">
        <v>59</v>
      </c>
      <c r="F3205" t="s">
        <v>5849</v>
      </c>
      <c r="G3205" t="s">
        <v>157</v>
      </c>
      <c r="H3205" t="s">
        <v>1195</v>
      </c>
      <c r="I3205" t="s">
        <v>157</v>
      </c>
      <c r="J3205" t="s">
        <v>5863</v>
      </c>
      <c r="K3205">
        <f t="shared" si="714"/>
        <v>7</v>
      </c>
      <c r="L3205">
        <f t="shared" si="715"/>
        <v>3</v>
      </c>
      <c r="M3205">
        <f t="shared" si="716"/>
        <v>20</v>
      </c>
      <c r="N3205" t="str">
        <f t="shared" si="717"/>
        <v>Next Day</v>
      </c>
      <c r="O3205">
        <f t="shared" si="718"/>
        <v>3</v>
      </c>
      <c r="P3205" t="str">
        <f t="shared" si="719"/>
        <v>others</v>
      </c>
    </row>
    <row r="3206" spans="1:16" x14ac:dyDescent="0.25">
      <c r="A3206" t="s">
        <v>5864</v>
      </c>
      <c r="B3206" t="s">
        <v>11</v>
      </c>
      <c r="C3206" t="s">
        <v>4009</v>
      </c>
      <c r="D3206" s="3">
        <v>1</v>
      </c>
      <c r="E3206" t="s">
        <v>59</v>
      </c>
      <c r="F3206" t="s">
        <v>5845</v>
      </c>
      <c r="G3206" t="s">
        <v>157</v>
      </c>
      <c r="H3206" t="s">
        <v>1195</v>
      </c>
      <c r="I3206" t="s">
        <v>157</v>
      </c>
      <c r="J3206" t="s">
        <v>5865</v>
      </c>
      <c r="K3206">
        <f t="shared" si="714"/>
        <v>7</v>
      </c>
      <c r="L3206">
        <f t="shared" si="715"/>
        <v>3</v>
      </c>
      <c r="M3206">
        <f t="shared" si="716"/>
        <v>20</v>
      </c>
      <c r="N3206" t="str">
        <f t="shared" si="717"/>
        <v>Next Day</v>
      </c>
      <c r="O3206">
        <f t="shared" si="718"/>
        <v>3</v>
      </c>
      <c r="P3206" t="str">
        <f t="shared" si="719"/>
        <v>others</v>
      </c>
    </row>
    <row r="3207" spans="1:16" x14ac:dyDescent="0.25">
      <c r="A3207" t="s">
        <v>5866</v>
      </c>
      <c r="B3207" t="s">
        <v>11</v>
      </c>
      <c r="C3207" t="s">
        <v>4009</v>
      </c>
      <c r="D3207" s="3">
        <v>1</v>
      </c>
      <c r="E3207" t="s">
        <v>59</v>
      </c>
      <c r="F3207" t="s">
        <v>5253</v>
      </c>
      <c r="G3207" t="s">
        <v>157</v>
      </c>
      <c r="H3207" t="s">
        <v>1195</v>
      </c>
      <c r="I3207" t="s">
        <v>157</v>
      </c>
      <c r="J3207" t="s">
        <v>5867</v>
      </c>
      <c r="K3207">
        <f t="shared" si="714"/>
        <v>7</v>
      </c>
      <c r="L3207">
        <f t="shared" si="715"/>
        <v>3</v>
      </c>
      <c r="M3207">
        <f t="shared" si="716"/>
        <v>21</v>
      </c>
      <c r="N3207" t="str">
        <f t="shared" si="717"/>
        <v>Next Day</v>
      </c>
      <c r="O3207">
        <f t="shared" si="718"/>
        <v>3</v>
      </c>
      <c r="P3207" t="str">
        <f t="shared" si="719"/>
        <v>others</v>
      </c>
    </row>
    <row r="3208" spans="1:16" x14ac:dyDescent="0.25">
      <c r="A3208" t="s">
        <v>5868</v>
      </c>
      <c r="B3208" t="s">
        <v>11</v>
      </c>
      <c r="C3208" t="s">
        <v>4013</v>
      </c>
      <c r="D3208" s="3">
        <v>17</v>
      </c>
      <c r="E3208" t="s">
        <v>59</v>
      </c>
      <c r="F3208" t="s">
        <v>4931</v>
      </c>
      <c r="G3208" t="s">
        <v>59</v>
      </c>
      <c r="H3208" t="s">
        <v>1195</v>
      </c>
      <c r="I3208" t="s">
        <v>157</v>
      </c>
      <c r="J3208" t="s">
        <v>5869</v>
      </c>
      <c r="K3208">
        <f t="shared" si="714"/>
        <v>7</v>
      </c>
      <c r="L3208">
        <f t="shared" si="715"/>
        <v>3</v>
      </c>
      <c r="M3208">
        <f t="shared" si="716"/>
        <v>14</v>
      </c>
      <c r="N3208" t="str">
        <f t="shared" si="717"/>
        <v>Next Day</v>
      </c>
      <c r="O3208">
        <f t="shared" si="718"/>
        <v>3</v>
      </c>
      <c r="P3208" t="str">
        <f t="shared" si="719"/>
        <v>others</v>
      </c>
    </row>
    <row r="3209" spans="1:16" hidden="1" x14ac:dyDescent="0.25">
      <c r="A3209" t="s">
        <v>11383</v>
      </c>
      <c r="B3209" t="s">
        <v>4017</v>
      </c>
      <c r="C3209" t="s">
        <v>4009</v>
      </c>
      <c r="D3209">
        <v>1</v>
      </c>
      <c r="E3209" t="s">
        <v>791</v>
      </c>
      <c r="F3209" t="s">
        <v>11381</v>
      </c>
      <c r="G3209" t="s">
        <v>780</v>
      </c>
      <c r="H3209" t="s">
        <v>1195</v>
      </c>
      <c r="I3209" t="s">
        <v>4019</v>
      </c>
      <c r="J3209" t="s">
        <v>4019</v>
      </c>
    </row>
    <row r="3210" spans="1:16" x14ac:dyDescent="0.25">
      <c r="A3210" t="s">
        <v>5870</v>
      </c>
      <c r="B3210" t="s">
        <v>11</v>
      </c>
      <c r="C3210" t="s">
        <v>4009</v>
      </c>
      <c r="D3210" s="3">
        <v>1</v>
      </c>
      <c r="E3210" t="s">
        <v>157</v>
      </c>
      <c r="F3210" t="s">
        <v>5871</v>
      </c>
      <c r="G3210" t="s">
        <v>157</v>
      </c>
      <c r="H3210" t="s">
        <v>1195</v>
      </c>
      <c r="I3210" t="s">
        <v>60</v>
      </c>
      <c r="J3210" t="s">
        <v>5872</v>
      </c>
      <c r="K3210">
        <f t="shared" ref="K3210:K3221" si="720">MONTH(I3210)</f>
        <v>7</v>
      </c>
      <c r="L3210">
        <f t="shared" ref="L3210:L3221" si="721">DAY(I3210)</f>
        <v>4</v>
      </c>
      <c r="M3210">
        <f t="shared" ref="M3210:M3221" si="722">HOUR(J3210)+1</f>
        <v>15</v>
      </c>
      <c r="N3210" t="str">
        <f t="shared" ref="N3210:N3221" si="723">IF(OR(ISBLANK(E3210),ISBLANK(I3210)),"Missing Date",IF(I3210=E3210,"Same Day",IF(WEEKDAY(E3210,2)=5,IF(DAY(I3210)=DAY(E3210+3),"Next Day",IF(DAY(I3210)=DAY(E3210+4),"2 Days","Other")),IF(WEEKDAY(E3210,2)=4,IF(DAY(I3210)=DAY(E3210+1),"Next Day",IF(DAY(I3210)=DAY(E3210+4),"2 Days","Other")),IF(DAY(I3210)=DAY(E3210+1),"Next Day",IF(DAY(I3210)=DAY(E3210+2),"2 Days","Other"))))))</f>
        <v>Next Day</v>
      </c>
      <c r="O3210">
        <f t="shared" ref="O3210:O3221" si="724">WEEKDAY(E3210,2)</f>
        <v>4</v>
      </c>
      <c r="P3210" t="str">
        <f t="shared" ref="P3210:P3221" si="725">IF(HOUR(F3210)&lt;11,"before","others")</f>
        <v>others</v>
      </c>
    </row>
    <row r="3211" spans="1:16" x14ac:dyDescent="0.25">
      <c r="A3211" t="s">
        <v>5873</v>
      </c>
      <c r="B3211" t="s">
        <v>11</v>
      </c>
      <c r="C3211" t="s">
        <v>4009</v>
      </c>
      <c r="D3211" s="3">
        <v>1</v>
      </c>
      <c r="E3211" t="s">
        <v>59</v>
      </c>
      <c r="F3211" t="s">
        <v>451</v>
      </c>
      <c r="G3211" t="s">
        <v>59</v>
      </c>
      <c r="H3211" t="s">
        <v>1195</v>
      </c>
      <c r="I3211" t="s">
        <v>59</v>
      </c>
      <c r="J3211" t="s">
        <v>888</v>
      </c>
      <c r="K3211">
        <f t="shared" si="720"/>
        <v>7</v>
      </c>
      <c r="L3211">
        <f t="shared" si="721"/>
        <v>2</v>
      </c>
      <c r="M3211">
        <f t="shared" si="722"/>
        <v>19</v>
      </c>
      <c r="N3211" t="str">
        <f t="shared" si="723"/>
        <v>Same Day</v>
      </c>
      <c r="O3211">
        <f t="shared" si="724"/>
        <v>3</v>
      </c>
      <c r="P3211" t="str">
        <f t="shared" si="725"/>
        <v>others</v>
      </c>
    </row>
    <row r="3212" spans="1:16" x14ac:dyDescent="0.25">
      <c r="A3212" t="s">
        <v>5878</v>
      </c>
      <c r="B3212" t="s">
        <v>11</v>
      </c>
      <c r="C3212" t="s">
        <v>4009</v>
      </c>
      <c r="D3212" s="3">
        <v>1</v>
      </c>
      <c r="E3212" t="s">
        <v>149</v>
      </c>
      <c r="F3212" t="s">
        <v>5879</v>
      </c>
      <c r="G3212" t="s">
        <v>149</v>
      </c>
      <c r="H3212" t="s">
        <v>1195</v>
      </c>
      <c r="I3212" t="s">
        <v>293</v>
      </c>
      <c r="J3212" t="s">
        <v>5880</v>
      </c>
      <c r="K3212">
        <f t="shared" si="720"/>
        <v>7</v>
      </c>
      <c r="L3212">
        <f t="shared" si="721"/>
        <v>10</v>
      </c>
      <c r="M3212">
        <f t="shared" si="722"/>
        <v>18</v>
      </c>
      <c r="N3212" t="str">
        <f t="shared" si="723"/>
        <v>Next Day</v>
      </c>
      <c r="O3212">
        <f t="shared" si="724"/>
        <v>3</v>
      </c>
      <c r="P3212" t="str">
        <f t="shared" si="725"/>
        <v>others</v>
      </c>
    </row>
    <row r="3213" spans="1:16" x14ac:dyDescent="0.25">
      <c r="A3213" t="s">
        <v>5882</v>
      </c>
      <c r="B3213" t="s">
        <v>11</v>
      </c>
      <c r="C3213" t="s">
        <v>4009</v>
      </c>
      <c r="D3213" s="3">
        <v>2</v>
      </c>
      <c r="E3213" t="s">
        <v>149</v>
      </c>
      <c r="F3213" t="s">
        <v>5883</v>
      </c>
      <c r="G3213" t="s">
        <v>293</v>
      </c>
      <c r="H3213" t="s">
        <v>1195</v>
      </c>
      <c r="I3213" t="s">
        <v>293</v>
      </c>
      <c r="J3213" t="s">
        <v>5884</v>
      </c>
      <c r="K3213">
        <f t="shared" si="720"/>
        <v>7</v>
      </c>
      <c r="L3213">
        <f t="shared" si="721"/>
        <v>10</v>
      </c>
      <c r="M3213">
        <f t="shared" si="722"/>
        <v>18</v>
      </c>
      <c r="N3213" t="str">
        <f t="shared" si="723"/>
        <v>Next Day</v>
      </c>
      <c r="O3213">
        <f t="shared" si="724"/>
        <v>3</v>
      </c>
      <c r="P3213" t="str">
        <f t="shared" si="725"/>
        <v>others</v>
      </c>
    </row>
    <row r="3214" spans="1:16" x14ac:dyDescent="0.25">
      <c r="A3214" t="s">
        <v>5885</v>
      </c>
      <c r="B3214" t="s">
        <v>11</v>
      </c>
      <c r="C3214" t="s">
        <v>4009</v>
      </c>
      <c r="D3214" s="3">
        <v>6</v>
      </c>
      <c r="E3214" t="s">
        <v>149</v>
      </c>
      <c r="F3214" t="s">
        <v>5883</v>
      </c>
      <c r="G3214" t="s">
        <v>293</v>
      </c>
      <c r="H3214" t="s">
        <v>1195</v>
      </c>
      <c r="I3214" t="s">
        <v>293</v>
      </c>
      <c r="J3214" t="s">
        <v>5886</v>
      </c>
      <c r="K3214">
        <f t="shared" si="720"/>
        <v>7</v>
      </c>
      <c r="L3214">
        <f t="shared" si="721"/>
        <v>10</v>
      </c>
      <c r="M3214">
        <f t="shared" si="722"/>
        <v>18</v>
      </c>
      <c r="N3214" t="str">
        <f t="shared" si="723"/>
        <v>Next Day</v>
      </c>
      <c r="O3214">
        <f t="shared" si="724"/>
        <v>3</v>
      </c>
      <c r="P3214" t="str">
        <f t="shared" si="725"/>
        <v>others</v>
      </c>
    </row>
    <row r="3215" spans="1:16" x14ac:dyDescent="0.25">
      <c r="A3215" t="s">
        <v>5887</v>
      </c>
      <c r="B3215" t="s">
        <v>11</v>
      </c>
      <c r="C3215" t="s">
        <v>4009</v>
      </c>
      <c r="D3215" s="3">
        <v>1</v>
      </c>
      <c r="E3215" t="s">
        <v>149</v>
      </c>
      <c r="F3215" t="s">
        <v>5883</v>
      </c>
      <c r="G3215" t="s">
        <v>293</v>
      </c>
      <c r="H3215" t="s">
        <v>1195</v>
      </c>
      <c r="I3215" t="s">
        <v>293</v>
      </c>
      <c r="J3215" t="s">
        <v>5888</v>
      </c>
      <c r="K3215">
        <f t="shared" si="720"/>
        <v>7</v>
      </c>
      <c r="L3215">
        <f t="shared" si="721"/>
        <v>10</v>
      </c>
      <c r="M3215">
        <f t="shared" si="722"/>
        <v>18</v>
      </c>
      <c r="N3215" t="str">
        <f t="shared" si="723"/>
        <v>Next Day</v>
      </c>
      <c r="O3215">
        <f t="shared" si="724"/>
        <v>3</v>
      </c>
      <c r="P3215" t="str">
        <f t="shared" si="725"/>
        <v>others</v>
      </c>
    </row>
    <row r="3216" spans="1:16" x14ac:dyDescent="0.25">
      <c r="A3216" t="s">
        <v>5889</v>
      </c>
      <c r="B3216" t="s">
        <v>11</v>
      </c>
      <c r="C3216" t="s">
        <v>4045</v>
      </c>
      <c r="D3216" s="3">
        <v>4</v>
      </c>
      <c r="E3216" t="s">
        <v>149</v>
      </c>
      <c r="F3216" t="s">
        <v>5890</v>
      </c>
      <c r="G3216" t="s">
        <v>293</v>
      </c>
      <c r="H3216" t="s">
        <v>1195</v>
      </c>
      <c r="I3216" t="s">
        <v>293</v>
      </c>
      <c r="J3216" t="s">
        <v>5891</v>
      </c>
      <c r="K3216">
        <f t="shared" si="720"/>
        <v>7</v>
      </c>
      <c r="L3216">
        <f t="shared" si="721"/>
        <v>10</v>
      </c>
      <c r="M3216">
        <f t="shared" si="722"/>
        <v>13</v>
      </c>
      <c r="N3216" t="str">
        <f t="shared" si="723"/>
        <v>Next Day</v>
      </c>
      <c r="O3216">
        <f t="shared" si="724"/>
        <v>3</v>
      </c>
      <c r="P3216" t="str">
        <f t="shared" si="725"/>
        <v>others</v>
      </c>
    </row>
    <row r="3217" spans="1:16" x14ac:dyDescent="0.25">
      <c r="A3217" t="s">
        <v>5892</v>
      </c>
      <c r="B3217" t="s">
        <v>11</v>
      </c>
      <c r="C3217" t="s">
        <v>4009</v>
      </c>
      <c r="D3217" s="3">
        <v>6</v>
      </c>
      <c r="E3217" t="s">
        <v>149</v>
      </c>
      <c r="F3217" t="s">
        <v>5427</v>
      </c>
      <c r="G3217" t="s">
        <v>293</v>
      </c>
      <c r="H3217" t="s">
        <v>1195</v>
      </c>
      <c r="I3217" t="s">
        <v>293</v>
      </c>
      <c r="J3217" t="s">
        <v>5893</v>
      </c>
      <c r="K3217">
        <f t="shared" si="720"/>
        <v>7</v>
      </c>
      <c r="L3217">
        <f t="shared" si="721"/>
        <v>10</v>
      </c>
      <c r="M3217">
        <f t="shared" si="722"/>
        <v>18</v>
      </c>
      <c r="N3217" t="str">
        <f t="shared" si="723"/>
        <v>Next Day</v>
      </c>
      <c r="O3217">
        <f t="shared" si="724"/>
        <v>3</v>
      </c>
      <c r="P3217" t="str">
        <f t="shared" si="725"/>
        <v>others</v>
      </c>
    </row>
    <row r="3218" spans="1:16" x14ac:dyDescent="0.25">
      <c r="A3218" t="s">
        <v>5894</v>
      </c>
      <c r="B3218" t="s">
        <v>11</v>
      </c>
      <c r="C3218" t="s">
        <v>4013</v>
      </c>
      <c r="D3218" s="3">
        <v>10</v>
      </c>
      <c r="E3218" t="s">
        <v>149</v>
      </c>
      <c r="F3218" t="s">
        <v>5895</v>
      </c>
      <c r="G3218" t="s">
        <v>293</v>
      </c>
      <c r="H3218" t="s">
        <v>1195</v>
      </c>
      <c r="I3218" t="s">
        <v>293</v>
      </c>
      <c r="J3218" t="s">
        <v>5896</v>
      </c>
      <c r="K3218">
        <f t="shared" si="720"/>
        <v>7</v>
      </c>
      <c r="L3218">
        <f t="shared" si="721"/>
        <v>10</v>
      </c>
      <c r="M3218">
        <f t="shared" si="722"/>
        <v>13</v>
      </c>
      <c r="N3218" t="str">
        <f t="shared" si="723"/>
        <v>Next Day</v>
      </c>
      <c r="O3218">
        <f t="shared" si="724"/>
        <v>3</v>
      </c>
      <c r="P3218" t="str">
        <f t="shared" si="725"/>
        <v>others</v>
      </c>
    </row>
    <row r="3219" spans="1:16" x14ac:dyDescent="0.25">
      <c r="A3219" t="s">
        <v>5897</v>
      </c>
      <c r="B3219" t="s">
        <v>11</v>
      </c>
      <c r="C3219" t="s">
        <v>4045</v>
      </c>
      <c r="D3219" s="3">
        <v>6</v>
      </c>
      <c r="E3219" t="s">
        <v>149</v>
      </c>
      <c r="F3219" t="s">
        <v>5879</v>
      </c>
      <c r="G3219" t="s">
        <v>293</v>
      </c>
      <c r="H3219" t="s">
        <v>1195</v>
      </c>
      <c r="I3219" t="s">
        <v>293</v>
      </c>
      <c r="J3219" t="s">
        <v>5898</v>
      </c>
      <c r="K3219">
        <f t="shared" si="720"/>
        <v>7</v>
      </c>
      <c r="L3219">
        <f t="shared" si="721"/>
        <v>10</v>
      </c>
      <c r="M3219">
        <f t="shared" si="722"/>
        <v>13</v>
      </c>
      <c r="N3219" t="str">
        <f t="shared" si="723"/>
        <v>Next Day</v>
      </c>
      <c r="O3219">
        <f t="shared" si="724"/>
        <v>3</v>
      </c>
      <c r="P3219" t="str">
        <f t="shared" si="725"/>
        <v>others</v>
      </c>
    </row>
    <row r="3220" spans="1:16" x14ac:dyDescent="0.25">
      <c r="A3220" t="s">
        <v>5899</v>
      </c>
      <c r="B3220" t="s">
        <v>11</v>
      </c>
      <c r="C3220" t="s">
        <v>4009</v>
      </c>
      <c r="D3220" s="3">
        <v>5</v>
      </c>
      <c r="E3220" t="s">
        <v>149</v>
      </c>
      <c r="F3220" t="s">
        <v>5427</v>
      </c>
      <c r="G3220" t="s">
        <v>293</v>
      </c>
      <c r="H3220" t="s">
        <v>1195</v>
      </c>
      <c r="I3220" t="s">
        <v>293</v>
      </c>
      <c r="J3220" t="s">
        <v>3750</v>
      </c>
      <c r="K3220">
        <f t="shared" si="720"/>
        <v>7</v>
      </c>
      <c r="L3220">
        <f t="shared" si="721"/>
        <v>10</v>
      </c>
      <c r="M3220">
        <f t="shared" si="722"/>
        <v>18</v>
      </c>
      <c r="N3220" t="str">
        <f t="shared" si="723"/>
        <v>Next Day</v>
      </c>
      <c r="O3220">
        <f t="shared" si="724"/>
        <v>3</v>
      </c>
      <c r="P3220" t="str">
        <f t="shared" si="725"/>
        <v>others</v>
      </c>
    </row>
    <row r="3221" spans="1:16" x14ac:dyDescent="0.25">
      <c r="A3221" t="s">
        <v>5900</v>
      </c>
      <c r="B3221" t="s">
        <v>11</v>
      </c>
      <c r="C3221" t="s">
        <v>4009</v>
      </c>
      <c r="D3221" s="3">
        <v>1</v>
      </c>
      <c r="E3221" t="s">
        <v>157</v>
      </c>
      <c r="F3221" t="s">
        <v>5901</v>
      </c>
      <c r="G3221" t="s">
        <v>157</v>
      </c>
      <c r="H3221" t="s">
        <v>1195</v>
      </c>
      <c r="I3221" t="s">
        <v>157</v>
      </c>
      <c r="J3221" t="s">
        <v>5902</v>
      </c>
      <c r="K3221">
        <f t="shared" si="720"/>
        <v>7</v>
      </c>
      <c r="L3221">
        <f t="shared" si="721"/>
        <v>3</v>
      </c>
      <c r="M3221">
        <f t="shared" si="722"/>
        <v>21</v>
      </c>
      <c r="N3221" t="str">
        <f t="shared" si="723"/>
        <v>Same Day</v>
      </c>
      <c r="O3221">
        <f t="shared" si="724"/>
        <v>4</v>
      </c>
      <c r="P3221" t="str">
        <f t="shared" si="725"/>
        <v>before</v>
      </c>
    </row>
    <row r="3222" spans="1:16" hidden="1" x14ac:dyDescent="0.25">
      <c r="A3222" t="s">
        <v>11410</v>
      </c>
      <c r="B3222" t="s">
        <v>4017</v>
      </c>
      <c r="C3222" t="s">
        <v>4009</v>
      </c>
      <c r="D3222">
        <v>1</v>
      </c>
      <c r="E3222" t="s">
        <v>791</v>
      </c>
      <c r="F3222" t="s">
        <v>11411</v>
      </c>
      <c r="G3222" t="s">
        <v>780</v>
      </c>
      <c r="H3222" t="s">
        <v>1195</v>
      </c>
      <c r="I3222" t="s">
        <v>4019</v>
      </c>
      <c r="J3222" t="s">
        <v>4019</v>
      </c>
    </row>
    <row r="3223" spans="1:16" x14ac:dyDescent="0.25">
      <c r="A3223" t="s">
        <v>5903</v>
      </c>
      <c r="B3223" t="s">
        <v>11</v>
      </c>
      <c r="C3223" t="s">
        <v>4009</v>
      </c>
      <c r="D3223" s="3">
        <v>6</v>
      </c>
      <c r="E3223" t="s">
        <v>59</v>
      </c>
      <c r="F3223" t="s">
        <v>5904</v>
      </c>
      <c r="G3223" t="s">
        <v>59</v>
      </c>
      <c r="H3223" t="s">
        <v>1195</v>
      </c>
      <c r="I3223" t="s">
        <v>59</v>
      </c>
      <c r="J3223" t="s">
        <v>5905</v>
      </c>
      <c r="K3223">
        <f t="shared" ref="K3223:K3261" si="726">MONTH(I3223)</f>
        <v>7</v>
      </c>
      <c r="L3223">
        <f t="shared" ref="L3223:L3261" si="727">DAY(I3223)</f>
        <v>2</v>
      </c>
      <c r="M3223">
        <f t="shared" ref="M3223:M3261" si="728">HOUR(J3223)+1</f>
        <v>19</v>
      </c>
      <c r="N3223" t="str">
        <f t="shared" ref="N3223:N3261" si="729">IF(OR(ISBLANK(E3223),ISBLANK(I3223)),"Missing Date",IF(I3223=E3223,"Same Day",IF(WEEKDAY(E3223,2)=5,IF(DAY(I3223)=DAY(E3223+3),"Next Day",IF(DAY(I3223)=DAY(E3223+4),"2 Days","Other")),IF(WEEKDAY(E3223,2)=4,IF(DAY(I3223)=DAY(E3223+1),"Next Day",IF(DAY(I3223)=DAY(E3223+4),"2 Days","Other")),IF(DAY(I3223)=DAY(E3223+1),"Next Day",IF(DAY(I3223)=DAY(E3223+2),"2 Days","Other"))))))</f>
        <v>Same Day</v>
      </c>
      <c r="O3223">
        <f t="shared" ref="O3223:O3261" si="730">WEEKDAY(E3223,2)</f>
        <v>3</v>
      </c>
      <c r="P3223" t="str">
        <f t="shared" ref="P3223:P3261" si="731">IF(HOUR(F3223)&lt;11,"before","others")</f>
        <v>before</v>
      </c>
    </row>
    <row r="3224" spans="1:16" x14ac:dyDescent="0.25">
      <c r="A3224" t="s">
        <v>5906</v>
      </c>
      <c r="B3224" t="s">
        <v>11</v>
      </c>
      <c r="C3224" t="s">
        <v>4009</v>
      </c>
      <c r="D3224" s="3">
        <v>3</v>
      </c>
      <c r="E3224" t="s">
        <v>59</v>
      </c>
      <c r="F3224" t="s">
        <v>5907</v>
      </c>
      <c r="G3224" t="s">
        <v>157</v>
      </c>
      <c r="H3224" t="s">
        <v>1195</v>
      </c>
      <c r="I3224" t="s">
        <v>157</v>
      </c>
      <c r="J3224" t="s">
        <v>5908</v>
      </c>
      <c r="K3224">
        <f t="shared" si="726"/>
        <v>7</v>
      </c>
      <c r="L3224">
        <f t="shared" si="727"/>
        <v>3</v>
      </c>
      <c r="M3224">
        <f t="shared" si="728"/>
        <v>20</v>
      </c>
      <c r="N3224" t="str">
        <f t="shared" si="729"/>
        <v>Next Day</v>
      </c>
      <c r="O3224">
        <f t="shared" si="730"/>
        <v>3</v>
      </c>
      <c r="P3224" t="str">
        <f t="shared" si="731"/>
        <v>others</v>
      </c>
    </row>
    <row r="3225" spans="1:16" x14ac:dyDescent="0.25">
      <c r="A3225" t="s">
        <v>5909</v>
      </c>
      <c r="B3225" t="s">
        <v>11</v>
      </c>
      <c r="C3225" t="s">
        <v>4013</v>
      </c>
      <c r="D3225" s="3">
        <v>28</v>
      </c>
      <c r="E3225" t="s">
        <v>157</v>
      </c>
      <c r="F3225" t="s">
        <v>3483</v>
      </c>
      <c r="G3225" t="s">
        <v>60</v>
      </c>
      <c r="H3225" t="s">
        <v>1195</v>
      </c>
      <c r="I3225" t="s">
        <v>60</v>
      </c>
      <c r="J3225" t="s">
        <v>3873</v>
      </c>
      <c r="K3225">
        <f t="shared" si="726"/>
        <v>7</v>
      </c>
      <c r="L3225">
        <f t="shared" si="727"/>
        <v>4</v>
      </c>
      <c r="M3225">
        <f t="shared" si="728"/>
        <v>15</v>
      </c>
      <c r="N3225" t="str">
        <f t="shared" si="729"/>
        <v>Next Day</v>
      </c>
      <c r="O3225">
        <f t="shared" si="730"/>
        <v>4</v>
      </c>
      <c r="P3225" t="str">
        <f t="shared" si="731"/>
        <v>others</v>
      </c>
    </row>
    <row r="3226" spans="1:16" x14ac:dyDescent="0.25">
      <c r="A3226" t="s">
        <v>5910</v>
      </c>
      <c r="B3226" t="s">
        <v>11</v>
      </c>
      <c r="C3226" t="s">
        <v>4009</v>
      </c>
      <c r="D3226" s="3">
        <v>1</v>
      </c>
      <c r="E3226" t="s">
        <v>59</v>
      </c>
      <c r="F3226" t="s">
        <v>5911</v>
      </c>
      <c r="G3226" t="s">
        <v>157</v>
      </c>
      <c r="H3226" t="s">
        <v>1195</v>
      </c>
      <c r="I3226" t="s">
        <v>157</v>
      </c>
      <c r="J3226" t="s">
        <v>5912</v>
      </c>
      <c r="K3226">
        <f t="shared" si="726"/>
        <v>7</v>
      </c>
      <c r="L3226">
        <f t="shared" si="727"/>
        <v>3</v>
      </c>
      <c r="M3226">
        <f t="shared" si="728"/>
        <v>21</v>
      </c>
      <c r="N3226" t="str">
        <f t="shared" si="729"/>
        <v>Next Day</v>
      </c>
      <c r="O3226">
        <f t="shared" si="730"/>
        <v>3</v>
      </c>
      <c r="P3226" t="str">
        <f t="shared" si="731"/>
        <v>others</v>
      </c>
    </row>
    <row r="3227" spans="1:16" x14ac:dyDescent="0.25">
      <c r="A3227" t="s">
        <v>5913</v>
      </c>
      <c r="B3227" t="s">
        <v>11</v>
      </c>
      <c r="C3227" t="s">
        <v>4013</v>
      </c>
      <c r="D3227" s="3">
        <v>12</v>
      </c>
      <c r="E3227" t="s">
        <v>59</v>
      </c>
      <c r="F3227" t="s">
        <v>5914</v>
      </c>
      <c r="G3227" t="s">
        <v>157</v>
      </c>
      <c r="H3227" t="s">
        <v>1195</v>
      </c>
      <c r="I3227" t="s">
        <v>157</v>
      </c>
      <c r="J3227" t="s">
        <v>5915</v>
      </c>
      <c r="K3227">
        <f t="shared" si="726"/>
        <v>7</v>
      </c>
      <c r="L3227">
        <f t="shared" si="727"/>
        <v>3</v>
      </c>
      <c r="M3227">
        <f t="shared" si="728"/>
        <v>14</v>
      </c>
      <c r="N3227" t="str">
        <f t="shared" si="729"/>
        <v>Next Day</v>
      </c>
      <c r="O3227">
        <f t="shared" si="730"/>
        <v>3</v>
      </c>
      <c r="P3227" t="str">
        <f t="shared" si="731"/>
        <v>others</v>
      </c>
    </row>
    <row r="3228" spans="1:16" x14ac:dyDescent="0.25">
      <c r="A3228" t="s">
        <v>5916</v>
      </c>
      <c r="B3228" t="s">
        <v>11</v>
      </c>
      <c r="C3228" t="s">
        <v>4009</v>
      </c>
      <c r="D3228" s="3">
        <v>4</v>
      </c>
      <c r="E3228" t="s">
        <v>157</v>
      </c>
      <c r="F3228" t="s">
        <v>358</v>
      </c>
      <c r="G3228" t="s">
        <v>157</v>
      </c>
      <c r="H3228" t="s">
        <v>1195</v>
      </c>
      <c r="I3228" t="s">
        <v>157</v>
      </c>
      <c r="J3228" t="s">
        <v>5917</v>
      </c>
      <c r="K3228">
        <f t="shared" si="726"/>
        <v>7</v>
      </c>
      <c r="L3228">
        <f t="shared" si="727"/>
        <v>3</v>
      </c>
      <c r="M3228">
        <f t="shared" si="728"/>
        <v>20</v>
      </c>
      <c r="N3228" t="str">
        <f t="shared" si="729"/>
        <v>Same Day</v>
      </c>
      <c r="O3228">
        <f t="shared" si="730"/>
        <v>4</v>
      </c>
      <c r="P3228" t="str">
        <f t="shared" si="731"/>
        <v>before</v>
      </c>
    </row>
    <row r="3229" spans="1:16" x14ac:dyDescent="0.25">
      <c r="A3229" t="s">
        <v>5918</v>
      </c>
      <c r="B3229" t="s">
        <v>11</v>
      </c>
      <c r="C3229" t="s">
        <v>4013</v>
      </c>
      <c r="D3229" s="3">
        <v>7</v>
      </c>
      <c r="E3229" t="s">
        <v>157</v>
      </c>
      <c r="F3229" t="s">
        <v>5919</v>
      </c>
      <c r="G3229" t="s">
        <v>60</v>
      </c>
      <c r="H3229" t="s">
        <v>1195</v>
      </c>
      <c r="I3229" t="s">
        <v>60</v>
      </c>
      <c r="J3229" t="s">
        <v>5920</v>
      </c>
      <c r="K3229">
        <f t="shared" si="726"/>
        <v>7</v>
      </c>
      <c r="L3229">
        <f t="shared" si="727"/>
        <v>4</v>
      </c>
      <c r="M3229">
        <f t="shared" si="728"/>
        <v>15</v>
      </c>
      <c r="N3229" t="str">
        <f t="shared" si="729"/>
        <v>Next Day</v>
      </c>
      <c r="O3229">
        <f t="shared" si="730"/>
        <v>4</v>
      </c>
      <c r="P3229" t="str">
        <f t="shared" si="731"/>
        <v>before</v>
      </c>
    </row>
    <row r="3230" spans="1:16" x14ac:dyDescent="0.25">
      <c r="A3230" t="s">
        <v>5921</v>
      </c>
      <c r="B3230" t="s">
        <v>11</v>
      </c>
      <c r="C3230" t="s">
        <v>4009</v>
      </c>
      <c r="D3230" s="3">
        <v>3</v>
      </c>
      <c r="E3230" t="s">
        <v>157</v>
      </c>
      <c r="F3230" t="s">
        <v>5922</v>
      </c>
      <c r="G3230" t="s">
        <v>157</v>
      </c>
      <c r="H3230" t="s">
        <v>1195</v>
      </c>
      <c r="I3230" t="s">
        <v>157</v>
      </c>
      <c r="J3230" t="s">
        <v>5923</v>
      </c>
      <c r="K3230">
        <f t="shared" si="726"/>
        <v>7</v>
      </c>
      <c r="L3230">
        <f t="shared" si="727"/>
        <v>3</v>
      </c>
      <c r="M3230">
        <f t="shared" si="728"/>
        <v>20</v>
      </c>
      <c r="N3230" t="str">
        <f t="shared" si="729"/>
        <v>Same Day</v>
      </c>
      <c r="O3230">
        <f t="shared" si="730"/>
        <v>4</v>
      </c>
      <c r="P3230" t="str">
        <f t="shared" si="731"/>
        <v>before</v>
      </c>
    </row>
    <row r="3231" spans="1:16" x14ac:dyDescent="0.25">
      <c r="A3231" t="s">
        <v>5924</v>
      </c>
      <c r="B3231" t="s">
        <v>11</v>
      </c>
      <c r="C3231" t="s">
        <v>4009</v>
      </c>
      <c r="D3231" s="3">
        <v>1</v>
      </c>
      <c r="E3231" t="s">
        <v>157</v>
      </c>
      <c r="F3231" t="s">
        <v>358</v>
      </c>
      <c r="G3231" t="s">
        <v>157</v>
      </c>
      <c r="H3231" t="s">
        <v>1195</v>
      </c>
      <c r="I3231" t="s">
        <v>157</v>
      </c>
      <c r="J3231" t="s">
        <v>5925</v>
      </c>
      <c r="K3231">
        <f t="shared" si="726"/>
        <v>7</v>
      </c>
      <c r="L3231">
        <f t="shared" si="727"/>
        <v>3</v>
      </c>
      <c r="M3231">
        <f t="shared" si="728"/>
        <v>21</v>
      </c>
      <c r="N3231" t="str">
        <f t="shared" si="729"/>
        <v>Same Day</v>
      </c>
      <c r="O3231">
        <f t="shared" si="730"/>
        <v>4</v>
      </c>
      <c r="P3231" t="str">
        <f t="shared" si="731"/>
        <v>before</v>
      </c>
    </row>
    <row r="3232" spans="1:16" x14ac:dyDescent="0.25">
      <c r="A3232" t="s">
        <v>5926</v>
      </c>
      <c r="B3232" t="s">
        <v>11</v>
      </c>
      <c r="C3232" t="s">
        <v>4009</v>
      </c>
      <c r="D3232" s="3">
        <v>3</v>
      </c>
      <c r="E3232" t="s">
        <v>157</v>
      </c>
      <c r="F3232" t="s">
        <v>4874</v>
      </c>
      <c r="G3232" t="s">
        <v>157</v>
      </c>
      <c r="H3232" t="s">
        <v>1195</v>
      </c>
      <c r="I3232" t="s">
        <v>157</v>
      </c>
      <c r="J3232" t="s">
        <v>5927</v>
      </c>
      <c r="K3232">
        <f t="shared" si="726"/>
        <v>7</v>
      </c>
      <c r="L3232">
        <f t="shared" si="727"/>
        <v>3</v>
      </c>
      <c r="M3232">
        <f t="shared" si="728"/>
        <v>21</v>
      </c>
      <c r="N3232" t="str">
        <f t="shared" si="729"/>
        <v>Same Day</v>
      </c>
      <c r="O3232">
        <f t="shared" si="730"/>
        <v>4</v>
      </c>
      <c r="P3232" t="str">
        <f t="shared" si="731"/>
        <v>before</v>
      </c>
    </row>
    <row r="3233" spans="1:16" x14ac:dyDescent="0.25">
      <c r="A3233" t="s">
        <v>5928</v>
      </c>
      <c r="B3233" t="s">
        <v>11</v>
      </c>
      <c r="C3233" t="s">
        <v>4009</v>
      </c>
      <c r="D3233" s="3">
        <v>1</v>
      </c>
      <c r="E3233" t="s">
        <v>157</v>
      </c>
      <c r="F3233" t="s">
        <v>368</v>
      </c>
      <c r="G3233" t="s">
        <v>157</v>
      </c>
      <c r="H3233" t="s">
        <v>1195</v>
      </c>
      <c r="I3233" t="s">
        <v>157</v>
      </c>
      <c r="J3233" t="s">
        <v>5929</v>
      </c>
      <c r="K3233">
        <f t="shared" si="726"/>
        <v>7</v>
      </c>
      <c r="L3233">
        <f t="shared" si="727"/>
        <v>3</v>
      </c>
      <c r="M3233">
        <f t="shared" si="728"/>
        <v>21</v>
      </c>
      <c r="N3233" t="str">
        <f t="shared" si="729"/>
        <v>Same Day</v>
      </c>
      <c r="O3233">
        <f t="shared" si="730"/>
        <v>4</v>
      </c>
      <c r="P3233" t="str">
        <f t="shared" si="731"/>
        <v>before</v>
      </c>
    </row>
    <row r="3234" spans="1:16" x14ac:dyDescent="0.25">
      <c r="A3234" t="s">
        <v>5930</v>
      </c>
      <c r="B3234" t="s">
        <v>11</v>
      </c>
      <c r="C3234" t="s">
        <v>4009</v>
      </c>
      <c r="D3234" s="3">
        <v>1</v>
      </c>
      <c r="E3234" t="s">
        <v>157</v>
      </c>
      <c r="F3234" t="s">
        <v>368</v>
      </c>
      <c r="G3234" t="s">
        <v>157</v>
      </c>
      <c r="H3234" t="s">
        <v>1195</v>
      </c>
      <c r="I3234" t="s">
        <v>157</v>
      </c>
      <c r="J3234" t="s">
        <v>5931</v>
      </c>
      <c r="K3234">
        <f t="shared" si="726"/>
        <v>7</v>
      </c>
      <c r="L3234">
        <f t="shared" si="727"/>
        <v>3</v>
      </c>
      <c r="M3234">
        <f t="shared" si="728"/>
        <v>21</v>
      </c>
      <c r="N3234" t="str">
        <f t="shared" si="729"/>
        <v>Same Day</v>
      </c>
      <c r="O3234">
        <f t="shared" si="730"/>
        <v>4</v>
      </c>
      <c r="P3234" t="str">
        <f t="shared" si="731"/>
        <v>before</v>
      </c>
    </row>
    <row r="3235" spans="1:16" x14ac:dyDescent="0.25">
      <c r="A3235" t="s">
        <v>5932</v>
      </c>
      <c r="B3235" t="s">
        <v>11</v>
      </c>
      <c r="C3235" t="s">
        <v>4009</v>
      </c>
      <c r="D3235" s="3">
        <v>2</v>
      </c>
      <c r="E3235" t="s">
        <v>157</v>
      </c>
      <c r="F3235" t="s">
        <v>4874</v>
      </c>
      <c r="G3235" t="s">
        <v>157</v>
      </c>
      <c r="H3235" t="s">
        <v>1195</v>
      </c>
      <c r="I3235" t="s">
        <v>157</v>
      </c>
      <c r="J3235" t="s">
        <v>5933</v>
      </c>
      <c r="K3235">
        <f t="shared" si="726"/>
        <v>7</v>
      </c>
      <c r="L3235">
        <f t="shared" si="727"/>
        <v>3</v>
      </c>
      <c r="M3235">
        <f t="shared" si="728"/>
        <v>21</v>
      </c>
      <c r="N3235" t="str">
        <f t="shared" si="729"/>
        <v>Same Day</v>
      </c>
      <c r="O3235">
        <f t="shared" si="730"/>
        <v>4</v>
      </c>
      <c r="P3235" t="str">
        <f t="shared" si="731"/>
        <v>before</v>
      </c>
    </row>
    <row r="3236" spans="1:16" x14ac:dyDescent="0.25">
      <c r="A3236" t="s">
        <v>5934</v>
      </c>
      <c r="B3236" t="s">
        <v>11</v>
      </c>
      <c r="C3236" t="s">
        <v>4013</v>
      </c>
      <c r="D3236" s="3">
        <v>19</v>
      </c>
      <c r="E3236" t="s">
        <v>157</v>
      </c>
      <c r="F3236" t="s">
        <v>5935</v>
      </c>
      <c r="G3236" t="s">
        <v>206</v>
      </c>
      <c r="H3236" t="s">
        <v>1195</v>
      </c>
      <c r="I3236" t="s">
        <v>206</v>
      </c>
      <c r="J3236" t="s">
        <v>5936</v>
      </c>
      <c r="K3236">
        <f t="shared" si="726"/>
        <v>7</v>
      </c>
      <c r="L3236">
        <f t="shared" si="727"/>
        <v>8</v>
      </c>
      <c r="M3236">
        <f t="shared" si="728"/>
        <v>13</v>
      </c>
      <c r="N3236" t="str">
        <f t="shared" si="729"/>
        <v>Other</v>
      </c>
      <c r="O3236">
        <f t="shared" si="730"/>
        <v>4</v>
      </c>
      <c r="P3236" t="str">
        <f t="shared" si="731"/>
        <v>before</v>
      </c>
    </row>
    <row r="3237" spans="1:16" x14ac:dyDescent="0.25">
      <c r="A3237" t="s">
        <v>5937</v>
      </c>
      <c r="B3237" t="s">
        <v>11</v>
      </c>
      <c r="C3237" t="s">
        <v>4013</v>
      </c>
      <c r="D3237" s="3">
        <v>25</v>
      </c>
      <c r="E3237" t="s">
        <v>157</v>
      </c>
      <c r="F3237" t="s">
        <v>368</v>
      </c>
      <c r="G3237" t="s">
        <v>60</v>
      </c>
      <c r="H3237" t="s">
        <v>1195</v>
      </c>
      <c r="I3237" t="s">
        <v>60</v>
      </c>
      <c r="J3237" t="s">
        <v>5938</v>
      </c>
      <c r="K3237">
        <f t="shared" si="726"/>
        <v>7</v>
      </c>
      <c r="L3237">
        <f t="shared" si="727"/>
        <v>4</v>
      </c>
      <c r="M3237">
        <f t="shared" si="728"/>
        <v>15</v>
      </c>
      <c r="N3237" t="str">
        <f t="shared" si="729"/>
        <v>Next Day</v>
      </c>
      <c r="O3237">
        <f t="shared" si="730"/>
        <v>4</v>
      </c>
      <c r="P3237" t="str">
        <f t="shared" si="731"/>
        <v>before</v>
      </c>
    </row>
    <row r="3238" spans="1:16" x14ac:dyDescent="0.25">
      <c r="A3238" t="s">
        <v>5939</v>
      </c>
      <c r="B3238" t="s">
        <v>11</v>
      </c>
      <c r="C3238" t="s">
        <v>4009</v>
      </c>
      <c r="D3238" s="3">
        <v>1</v>
      </c>
      <c r="E3238" t="s">
        <v>157</v>
      </c>
      <c r="F3238" t="s">
        <v>5940</v>
      </c>
      <c r="G3238" t="s">
        <v>60</v>
      </c>
      <c r="H3238" t="s">
        <v>1195</v>
      </c>
      <c r="I3238" t="s">
        <v>60</v>
      </c>
      <c r="J3238" t="s">
        <v>5941</v>
      </c>
      <c r="K3238">
        <f t="shared" si="726"/>
        <v>7</v>
      </c>
      <c r="L3238">
        <f t="shared" si="727"/>
        <v>4</v>
      </c>
      <c r="M3238">
        <f t="shared" si="728"/>
        <v>15</v>
      </c>
      <c r="N3238" t="str">
        <f t="shared" si="729"/>
        <v>Next Day</v>
      </c>
      <c r="O3238">
        <f t="shared" si="730"/>
        <v>4</v>
      </c>
      <c r="P3238" t="str">
        <f t="shared" si="731"/>
        <v>others</v>
      </c>
    </row>
    <row r="3239" spans="1:16" x14ac:dyDescent="0.25">
      <c r="A3239" t="s">
        <v>5942</v>
      </c>
      <c r="B3239" t="s">
        <v>11</v>
      </c>
      <c r="C3239" t="s">
        <v>4009</v>
      </c>
      <c r="D3239" s="3">
        <v>4</v>
      </c>
      <c r="E3239" t="s">
        <v>60</v>
      </c>
      <c r="F3239" t="s">
        <v>5943</v>
      </c>
      <c r="G3239" t="s">
        <v>147</v>
      </c>
      <c r="H3239" t="s">
        <v>1195</v>
      </c>
      <c r="I3239" t="s">
        <v>147</v>
      </c>
      <c r="J3239" t="s">
        <v>5944</v>
      </c>
      <c r="K3239">
        <f t="shared" si="726"/>
        <v>7</v>
      </c>
      <c r="L3239">
        <f t="shared" si="727"/>
        <v>7</v>
      </c>
      <c r="M3239">
        <f t="shared" si="728"/>
        <v>18</v>
      </c>
      <c r="N3239" t="str">
        <f t="shared" si="729"/>
        <v>Next Day</v>
      </c>
      <c r="O3239">
        <f t="shared" si="730"/>
        <v>5</v>
      </c>
      <c r="P3239" t="str">
        <f t="shared" si="731"/>
        <v>before</v>
      </c>
    </row>
    <row r="3240" spans="1:16" x14ac:dyDescent="0.25">
      <c r="A3240" t="s">
        <v>5945</v>
      </c>
      <c r="B3240" t="s">
        <v>11</v>
      </c>
      <c r="C3240" t="s">
        <v>4045</v>
      </c>
      <c r="D3240" s="3">
        <v>17</v>
      </c>
      <c r="E3240" t="s">
        <v>60</v>
      </c>
      <c r="F3240" t="s">
        <v>5946</v>
      </c>
      <c r="G3240" t="s">
        <v>147</v>
      </c>
      <c r="H3240" t="s">
        <v>1195</v>
      </c>
      <c r="I3240" t="s">
        <v>147</v>
      </c>
      <c r="J3240" t="s">
        <v>5947</v>
      </c>
      <c r="K3240">
        <f t="shared" si="726"/>
        <v>7</v>
      </c>
      <c r="L3240">
        <f t="shared" si="727"/>
        <v>7</v>
      </c>
      <c r="M3240">
        <f t="shared" si="728"/>
        <v>14</v>
      </c>
      <c r="N3240" t="str">
        <f t="shared" si="729"/>
        <v>Next Day</v>
      </c>
      <c r="O3240">
        <f t="shared" si="730"/>
        <v>5</v>
      </c>
      <c r="P3240" t="str">
        <f t="shared" si="731"/>
        <v>before</v>
      </c>
    </row>
    <row r="3241" spans="1:16" x14ac:dyDescent="0.25">
      <c r="A3241" t="s">
        <v>5948</v>
      </c>
      <c r="B3241" t="s">
        <v>11</v>
      </c>
      <c r="C3241" t="s">
        <v>4013</v>
      </c>
      <c r="D3241" s="3">
        <v>1</v>
      </c>
      <c r="E3241" t="s">
        <v>59</v>
      </c>
      <c r="F3241" t="s">
        <v>5244</v>
      </c>
      <c r="G3241" t="s">
        <v>157</v>
      </c>
      <c r="H3241" t="s">
        <v>1195</v>
      </c>
      <c r="I3241" t="s">
        <v>157</v>
      </c>
      <c r="J3241" t="s">
        <v>5949</v>
      </c>
      <c r="K3241">
        <f t="shared" si="726"/>
        <v>7</v>
      </c>
      <c r="L3241">
        <f t="shared" si="727"/>
        <v>3</v>
      </c>
      <c r="M3241">
        <f t="shared" si="728"/>
        <v>21</v>
      </c>
      <c r="N3241" t="str">
        <f t="shared" si="729"/>
        <v>Next Day</v>
      </c>
      <c r="O3241">
        <f t="shared" si="730"/>
        <v>3</v>
      </c>
      <c r="P3241" t="str">
        <f t="shared" si="731"/>
        <v>others</v>
      </c>
    </row>
    <row r="3242" spans="1:16" x14ac:dyDescent="0.25">
      <c r="A3242" t="s">
        <v>5950</v>
      </c>
      <c r="B3242" t="s">
        <v>11</v>
      </c>
      <c r="C3242" t="s">
        <v>4009</v>
      </c>
      <c r="D3242" s="3">
        <v>1</v>
      </c>
      <c r="E3242" t="s">
        <v>59</v>
      </c>
      <c r="F3242" t="s">
        <v>5278</v>
      </c>
      <c r="G3242" t="s">
        <v>157</v>
      </c>
      <c r="H3242" t="s">
        <v>1195</v>
      </c>
      <c r="I3242" t="s">
        <v>157</v>
      </c>
      <c r="J3242" t="s">
        <v>5783</v>
      </c>
      <c r="K3242">
        <f t="shared" si="726"/>
        <v>7</v>
      </c>
      <c r="L3242">
        <f t="shared" si="727"/>
        <v>3</v>
      </c>
      <c r="M3242">
        <f t="shared" si="728"/>
        <v>21</v>
      </c>
      <c r="N3242" t="str">
        <f t="shared" si="729"/>
        <v>Next Day</v>
      </c>
      <c r="O3242">
        <f t="shared" si="730"/>
        <v>3</v>
      </c>
      <c r="P3242" t="str">
        <f t="shared" si="731"/>
        <v>others</v>
      </c>
    </row>
    <row r="3243" spans="1:16" x14ac:dyDescent="0.25">
      <c r="A3243" t="s">
        <v>5951</v>
      </c>
      <c r="B3243" t="s">
        <v>11</v>
      </c>
      <c r="C3243" t="s">
        <v>4009</v>
      </c>
      <c r="D3243" s="3">
        <v>1</v>
      </c>
      <c r="E3243" t="s">
        <v>59</v>
      </c>
      <c r="F3243" t="s">
        <v>5952</v>
      </c>
      <c r="G3243" t="s">
        <v>157</v>
      </c>
      <c r="H3243" t="s">
        <v>1195</v>
      </c>
      <c r="I3243" t="s">
        <v>157</v>
      </c>
      <c r="J3243" t="s">
        <v>5953</v>
      </c>
      <c r="K3243">
        <f t="shared" si="726"/>
        <v>7</v>
      </c>
      <c r="L3243">
        <f t="shared" si="727"/>
        <v>3</v>
      </c>
      <c r="M3243">
        <f t="shared" si="728"/>
        <v>20</v>
      </c>
      <c r="N3243" t="str">
        <f t="shared" si="729"/>
        <v>Next Day</v>
      </c>
      <c r="O3243">
        <f t="shared" si="730"/>
        <v>3</v>
      </c>
      <c r="P3243" t="str">
        <f t="shared" si="731"/>
        <v>others</v>
      </c>
    </row>
    <row r="3244" spans="1:16" x14ac:dyDescent="0.25">
      <c r="A3244" t="s">
        <v>5954</v>
      </c>
      <c r="B3244" t="s">
        <v>11</v>
      </c>
      <c r="C3244" t="s">
        <v>4009</v>
      </c>
      <c r="D3244" s="3">
        <v>1</v>
      </c>
      <c r="E3244" t="s">
        <v>59</v>
      </c>
      <c r="F3244" t="s">
        <v>5955</v>
      </c>
      <c r="G3244" t="s">
        <v>157</v>
      </c>
      <c r="H3244" t="s">
        <v>1195</v>
      </c>
      <c r="I3244" t="s">
        <v>157</v>
      </c>
      <c r="J3244" t="s">
        <v>5956</v>
      </c>
      <c r="K3244">
        <f t="shared" si="726"/>
        <v>7</v>
      </c>
      <c r="L3244">
        <f t="shared" si="727"/>
        <v>3</v>
      </c>
      <c r="M3244">
        <f t="shared" si="728"/>
        <v>20</v>
      </c>
      <c r="N3244" t="str">
        <f t="shared" si="729"/>
        <v>Next Day</v>
      </c>
      <c r="O3244">
        <f t="shared" si="730"/>
        <v>3</v>
      </c>
      <c r="P3244" t="str">
        <f t="shared" si="731"/>
        <v>others</v>
      </c>
    </row>
    <row r="3245" spans="1:16" x14ac:dyDescent="0.25">
      <c r="A3245" t="s">
        <v>5957</v>
      </c>
      <c r="B3245" t="s">
        <v>11</v>
      </c>
      <c r="C3245" t="s">
        <v>4009</v>
      </c>
      <c r="D3245" s="3">
        <v>1</v>
      </c>
      <c r="E3245" t="s">
        <v>59</v>
      </c>
      <c r="F3245" t="s">
        <v>5250</v>
      </c>
      <c r="G3245" t="s">
        <v>157</v>
      </c>
      <c r="H3245" t="s">
        <v>1195</v>
      </c>
      <c r="I3245" t="s">
        <v>157</v>
      </c>
      <c r="J3245" t="s">
        <v>5958</v>
      </c>
      <c r="K3245">
        <f t="shared" si="726"/>
        <v>7</v>
      </c>
      <c r="L3245">
        <f t="shared" si="727"/>
        <v>3</v>
      </c>
      <c r="M3245">
        <f t="shared" si="728"/>
        <v>20</v>
      </c>
      <c r="N3245" t="str">
        <f t="shared" si="729"/>
        <v>Next Day</v>
      </c>
      <c r="O3245">
        <f t="shared" si="730"/>
        <v>3</v>
      </c>
      <c r="P3245" t="str">
        <f t="shared" si="731"/>
        <v>others</v>
      </c>
    </row>
    <row r="3246" spans="1:16" x14ac:dyDescent="0.25">
      <c r="A3246" t="s">
        <v>5959</v>
      </c>
      <c r="B3246" t="s">
        <v>11</v>
      </c>
      <c r="C3246" t="s">
        <v>4009</v>
      </c>
      <c r="D3246" s="3">
        <v>1</v>
      </c>
      <c r="E3246" t="s">
        <v>59</v>
      </c>
      <c r="F3246" t="s">
        <v>5278</v>
      </c>
      <c r="G3246" t="s">
        <v>157</v>
      </c>
      <c r="H3246" t="s">
        <v>1195</v>
      </c>
      <c r="I3246" t="s">
        <v>157</v>
      </c>
      <c r="J3246" t="s">
        <v>5960</v>
      </c>
      <c r="K3246">
        <f t="shared" si="726"/>
        <v>7</v>
      </c>
      <c r="L3246">
        <f t="shared" si="727"/>
        <v>3</v>
      </c>
      <c r="M3246">
        <f t="shared" si="728"/>
        <v>20</v>
      </c>
      <c r="N3246" t="str">
        <f t="shared" si="729"/>
        <v>Next Day</v>
      </c>
      <c r="O3246">
        <f t="shared" si="730"/>
        <v>3</v>
      </c>
      <c r="P3246" t="str">
        <f t="shared" si="731"/>
        <v>others</v>
      </c>
    </row>
    <row r="3247" spans="1:16" x14ac:dyDescent="0.25">
      <c r="A3247" t="s">
        <v>5961</v>
      </c>
      <c r="B3247" t="s">
        <v>11</v>
      </c>
      <c r="C3247" t="s">
        <v>4009</v>
      </c>
      <c r="D3247" s="3">
        <v>1</v>
      </c>
      <c r="E3247" t="s">
        <v>59</v>
      </c>
      <c r="F3247" t="s">
        <v>5265</v>
      </c>
      <c r="G3247" t="s">
        <v>157</v>
      </c>
      <c r="H3247" t="s">
        <v>1195</v>
      </c>
      <c r="I3247" t="s">
        <v>157</v>
      </c>
      <c r="J3247" t="s">
        <v>5962</v>
      </c>
      <c r="K3247">
        <f t="shared" si="726"/>
        <v>7</v>
      </c>
      <c r="L3247">
        <f t="shared" si="727"/>
        <v>3</v>
      </c>
      <c r="M3247">
        <f t="shared" si="728"/>
        <v>21</v>
      </c>
      <c r="N3247" t="str">
        <f t="shared" si="729"/>
        <v>Next Day</v>
      </c>
      <c r="O3247">
        <f t="shared" si="730"/>
        <v>3</v>
      </c>
      <c r="P3247" t="str">
        <f t="shared" si="731"/>
        <v>others</v>
      </c>
    </row>
    <row r="3248" spans="1:16" x14ac:dyDescent="0.25">
      <c r="A3248" t="s">
        <v>5963</v>
      </c>
      <c r="B3248" t="s">
        <v>11</v>
      </c>
      <c r="C3248" t="s">
        <v>4009</v>
      </c>
      <c r="D3248" s="3">
        <v>1</v>
      </c>
      <c r="E3248" t="s">
        <v>59</v>
      </c>
      <c r="F3248" t="s">
        <v>5852</v>
      </c>
      <c r="G3248" t="s">
        <v>157</v>
      </c>
      <c r="H3248" t="s">
        <v>1195</v>
      </c>
      <c r="I3248" t="s">
        <v>157</v>
      </c>
      <c r="J3248" t="s">
        <v>5964</v>
      </c>
      <c r="K3248">
        <f t="shared" si="726"/>
        <v>7</v>
      </c>
      <c r="L3248">
        <f t="shared" si="727"/>
        <v>3</v>
      </c>
      <c r="M3248">
        <f t="shared" si="728"/>
        <v>21</v>
      </c>
      <c r="N3248" t="str">
        <f t="shared" si="729"/>
        <v>Next Day</v>
      </c>
      <c r="O3248">
        <f t="shared" si="730"/>
        <v>3</v>
      </c>
      <c r="P3248" t="str">
        <f t="shared" si="731"/>
        <v>others</v>
      </c>
    </row>
    <row r="3249" spans="1:16" x14ac:dyDescent="0.25">
      <c r="A3249" t="s">
        <v>5965</v>
      </c>
      <c r="B3249" t="s">
        <v>11</v>
      </c>
      <c r="C3249" t="s">
        <v>4009</v>
      </c>
      <c r="D3249" s="3">
        <v>1</v>
      </c>
      <c r="E3249" t="s">
        <v>59</v>
      </c>
      <c r="F3249" t="s">
        <v>5845</v>
      </c>
      <c r="G3249" t="s">
        <v>157</v>
      </c>
      <c r="H3249" t="s">
        <v>1195</v>
      </c>
      <c r="I3249" t="s">
        <v>157</v>
      </c>
      <c r="J3249" t="s">
        <v>5966</v>
      </c>
      <c r="K3249">
        <f t="shared" si="726"/>
        <v>7</v>
      </c>
      <c r="L3249">
        <f t="shared" si="727"/>
        <v>3</v>
      </c>
      <c r="M3249">
        <f t="shared" si="728"/>
        <v>20</v>
      </c>
      <c r="N3249" t="str">
        <f t="shared" si="729"/>
        <v>Next Day</v>
      </c>
      <c r="O3249">
        <f t="shared" si="730"/>
        <v>3</v>
      </c>
      <c r="P3249" t="str">
        <f t="shared" si="731"/>
        <v>others</v>
      </c>
    </row>
    <row r="3250" spans="1:16" x14ac:dyDescent="0.25">
      <c r="A3250" t="s">
        <v>5967</v>
      </c>
      <c r="B3250" t="s">
        <v>11</v>
      </c>
      <c r="C3250" t="s">
        <v>4009</v>
      </c>
      <c r="D3250" s="3">
        <v>1</v>
      </c>
      <c r="E3250" t="s">
        <v>59</v>
      </c>
      <c r="F3250" t="s">
        <v>5840</v>
      </c>
      <c r="G3250" t="s">
        <v>157</v>
      </c>
      <c r="H3250" t="s">
        <v>1195</v>
      </c>
      <c r="I3250" t="s">
        <v>157</v>
      </c>
      <c r="J3250" t="s">
        <v>5968</v>
      </c>
      <c r="K3250">
        <f t="shared" si="726"/>
        <v>7</v>
      </c>
      <c r="L3250">
        <f t="shared" si="727"/>
        <v>3</v>
      </c>
      <c r="M3250">
        <f t="shared" si="728"/>
        <v>21</v>
      </c>
      <c r="N3250" t="str">
        <f t="shared" si="729"/>
        <v>Next Day</v>
      </c>
      <c r="O3250">
        <f t="shared" si="730"/>
        <v>3</v>
      </c>
      <c r="P3250" t="str">
        <f t="shared" si="731"/>
        <v>others</v>
      </c>
    </row>
    <row r="3251" spans="1:16" x14ac:dyDescent="0.25">
      <c r="A3251" t="s">
        <v>5969</v>
      </c>
      <c r="B3251" t="s">
        <v>11</v>
      </c>
      <c r="C3251" t="s">
        <v>4009</v>
      </c>
      <c r="D3251" s="3">
        <v>1</v>
      </c>
      <c r="E3251" t="s">
        <v>59</v>
      </c>
      <c r="F3251" t="s">
        <v>5955</v>
      </c>
      <c r="G3251" t="s">
        <v>157</v>
      </c>
      <c r="H3251" t="s">
        <v>1195</v>
      </c>
      <c r="I3251" t="s">
        <v>157</v>
      </c>
      <c r="J3251" t="s">
        <v>5970</v>
      </c>
      <c r="K3251">
        <f t="shared" si="726"/>
        <v>7</v>
      </c>
      <c r="L3251">
        <f t="shared" si="727"/>
        <v>3</v>
      </c>
      <c r="M3251">
        <f t="shared" si="728"/>
        <v>21</v>
      </c>
      <c r="N3251" t="str">
        <f t="shared" si="729"/>
        <v>Next Day</v>
      </c>
      <c r="O3251">
        <f t="shared" si="730"/>
        <v>3</v>
      </c>
      <c r="P3251" t="str">
        <f t="shared" si="731"/>
        <v>others</v>
      </c>
    </row>
    <row r="3252" spans="1:16" x14ac:dyDescent="0.25">
      <c r="A3252" t="s">
        <v>5971</v>
      </c>
      <c r="B3252" t="s">
        <v>11</v>
      </c>
      <c r="C3252" t="s">
        <v>4009</v>
      </c>
      <c r="D3252" s="3">
        <v>1</v>
      </c>
      <c r="E3252" t="s">
        <v>59</v>
      </c>
      <c r="F3252" t="s">
        <v>5955</v>
      </c>
      <c r="G3252" t="s">
        <v>157</v>
      </c>
      <c r="H3252" t="s">
        <v>1195</v>
      </c>
      <c r="I3252" t="s">
        <v>157</v>
      </c>
      <c r="J3252" t="s">
        <v>5972</v>
      </c>
      <c r="K3252">
        <f t="shared" si="726"/>
        <v>7</v>
      </c>
      <c r="L3252">
        <f t="shared" si="727"/>
        <v>3</v>
      </c>
      <c r="M3252">
        <f t="shared" si="728"/>
        <v>20</v>
      </c>
      <c r="N3252" t="str">
        <f t="shared" si="729"/>
        <v>Next Day</v>
      </c>
      <c r="O3252">
        <f t="shared" si="730"/>
        <v>3</v>
      </c>
      <c r="P3252" t="str">
        <f t="shared" si="731"/>
        <v>others</v>
      </c>
    </row>
    <row r="3253" spans="1:16" x14ac:dyDescent="0.25">
      <c r="A3253" t="s">
        <v>5973</v>
      </c>
      <c r="B3253" t="s">
        <v>11</v>
      </c>
      <c r="C3253" t="s">
        <v>4009</v>
      </c>
      <c r="D3253" s="3">
        <v>1</v>
      </c>
      <c r="E3253" t="s">
        <v>59</v>
      </c>
      <c r="F3253" t="s">
        <v>5952</v>
      </c>
      <c r="G3253" t="s">
        <v>157</v>
      </c>
      <c r="H3253" t="s">
        <v>1195</v>
      </c>
      <c r="I3253" t="s">
        <v>157</v>
      </c>
      <c r="J3253" t="s">
        <v>5974</v>
      </c>
      <c r="K3253">
        <f t="shared" si="726"/>
        <v>7</v>
      </c>
      <c r="L3253">
        <f t="shared" si="727"/>
        <v>3</v>
      </c>
      <c r="M3253">
        <f t="shared" si="728"/>
        <v>20</v>
      </c>
      <c r="N3253" t="str">
        <f t="shared" si="729"/>
        <v>Next Day</v>
      </c>
      <c r="O3253">
        <f t="shared" si="730"/>
        <v>3</v>
      </c>
      <c r="P3253" t="str">
        <f t="shared" si="731"/>
        <v>others</v>
      </c>
    </row>
    <row r="3254" spans="1:16" x14ac:dyDescent="0.25">
      <c r="A3254" t="s">
        <v>5975</v>
      </c>
      <c r="B3254" t="s">
        <v>11</v>
      </c>
      <c r="C3254" t="s">
        <v>4009</v>
      </c>
      <c r="D3254" s="3">
        <v>1</v>
      </c>
      <c r="E3254" t="s">
        <v>59</v>
      </c>
      <c r="F3254" t="s">
        <v>5281</v>
      </c>
      <c r="G3254" t="s">
        <v>157</v>
      </c>
      <c r="H3254" t="s">
        <v>1195</v>
      </c>
      <c r="I3254" t="s">
        <v>157</v>
      </c>
      <c r="J3254" t="s">
        <v>5976</v>
      </c>
      <c r="K3254">
        <f t="shared" si="726"/>
        <v>7</v>
      </c>
      <c r="L3254">
        <f t="shared" si="727"/>
        <v>3</v>
      </c>
      <c r="M3254">
        <f t="shared" si="728"/>
        <v>20</v>
      </c>
      <c r="N3254" t="str">
        <f t="shared" si="729"/>
        <v>Next Day</v>
      </c>
      <c r="O3254">
        <f t="shared" si="730"/>
        <v>3</v>
      </c>
      <c r="P3254" t="str">
        <f t="shared" si="731"/>
        <v>others</v>
      </c>
    </row>
    <row r="3255" spans="1:16" x14ac:dyDescent="0.25">
      <c r="A3255" t="s">
        <v>5977</v>
      </c>
      <c r="B3255" t="s">
        <v>11</v>
      </c>
      <c r="C3255" t="s">
        <v>4009</v>
      </c>
      <c r="D3255" s="3">
        <v>1</v>
      </c>
      <c r="E3255" t="s">
        <v>59</v>
      </c>
      <c r="F3255" t="s">
        <v>3153</v>
      </c>
      <c r="G3255" t="s">
        <v>157</v>
      </c>
      <c r="H3255" t="s">
        <v>1195</v>
      </c>
      <c r="I3255" t="s">
        <v>157</v>
      </c>
      <c r="J3255" t="s">
        <v>5978</v>
      </c>
      <c r="K3255">
        <f t="shared" si="726"/>
        <v>7</v>
      </c>
      <c r="L3255">
        <f t="shared" si="727"/>
        <v>3</v>
      </c>
      <c r="M3255">
        <f t="shared" si="728"/>
        <v>20</v>
      </c>
      <c r="N3255" t="str">
        <f t="shared" si="729"/>
        <v>Next Day</v>
      </c>
      <c r="O3255">
        <f t="shared" si="730"/>
        <v>3</v>
      </c>
      <c r="P3255" t="str">
        <f t="shared" si="731"/>
        <v>others</v>
      </c>
    </row>
    <row r="3256" spans="1:16" x14ac:dyDescent="0.25">
      <c r="A3256" t="s">
        <v>5979</v>
      </c>
      <c r="B3256" t="s">
        <v>11</v>
      </c>
      <c r="C3256" t="s">
        <v>4009</v>
      </c>
      <c r="D3256" s="3">
        <v>1</v>
      </c>
      <c r="E3256" t="s">
        <v>59</v>
      </c>
      <c r="F3256" t="s">
        <v>5852</v>
      </c>
      <c r="G3256" t="s">
        <v>157</v>
      </c>
      <c r="H3256" t="s">
        <v>1195</v>
      </c>
      <c r="I3256" t="s">
        <v>157</v>
      </c>
      <c r="J3256" t="s">
        <v>5980</v>
      </c>
      <c r="K3256">
        <f t="shared" si="726"/>
        <v>7</v>
      </c>
      <c r="L3256">
        <f t="shared" si="727"/>
        <v>3</v>
      </c>
      <c r="M3256">
        <f t="shared" si="728"/>
        <v>20</v>
      </c>
      <c r="N3256" t="str">
        <f t="shared" si="729"/>
        <v>Next Day</v>
      </c>
      <c r="O3256">
        <f t="shared" si="730"/>
        <v>3</v>
      </c>
      <c r="P3256" t="str">
        <f t="shared" si="731"/>
        <v>others</v>
      </c>
    </row>
    <row r="3257" spans="1:16" x14ac:dyDescent="0.25">
      <c r="A3257" t="s">
        <v>5981</v>
      </c>
      <c r="B3257" t="s">
        <v>11</v>
      </c>
      <c r="C3257" t="s">
        <v>4009</v>
      </c>
      <c r="D3257" s="3">
        <v>1</v>
      </c>
      <c r="E3257" t="s">
        <v>59</v>
      </c>
      <c r="F3257" t="s">
        <v>5840</v>
      </c>
      <c r="G3257" t="s">
        <v>157</v>
      </c>
      <c r="H3257" t="s">
        <v>1195</v>
      </c>
      <c r="I3257" t="s">
        <v>157</v>
      </c>
      <c r="J3257" t="s">
        <v>5982</v>
      </c>
      <c r="K3257">
        <f t="shared" si="726"/>
        <v>7</v>
      </c>
      <c r="L3257">
        <f t="shared" si="727"/>
        <v>3</v>
      </c>
      <c r="M3257">
        <f t="shared" si="728"/>
        <v>20</v>
      </c>
      <c r="N3257" t="str">
        <f t="shared" si="729"/>
        <v>Next Day</v>
      </c>
      <c r="O3257">
        <f t="shared" si="730"/>
        <v>3</v>
      </c>
      <c r="P3257" t="str">
        <f t="shared" si="731"/>
        <v>others</v>
      </c>
    </row>
    <row r="3258" spans="1:16" x14ac:dyDescent="0.25">
      <c r="A3258" t="s">
        <v>5983</v>
      </c>
      <c r="B3258" t="s">
        <v>11</v>
      </c>
      <c r="C3258" t="s">
        <v>4009</v>
      </c>
      <c r="D3258" s="3">
        <v>1</v>
      </c>
      <c r="E3258" t="s">
        <v>59</v>
      </c>
      <c r="F3258" t="s">
        <v>5952</v>
      </c>
      <c r="G3258" t="s">
        <v>157</v>
      </c>
      <c r="H3258" t="s">
        <v>1195</v>
      </c>
      <c r="I3258" t="s">
        <v>157</v>
      </c>
      <c r="J3258" t="s">
        <v>5984</v>
      </c>
      <c r="K3258">
        <f t="shared" si="726"/>
        <v>7</v>
      </c>
      <c r="L3258">
        <f t="shared" si="727"/>
        <v>3</v>
      </c>
      <c r="M3258">
        <f t="shared" si="728"/>
        <v>20</v>
      </c>
      <c r="N3258" t="str">
        <f t="shared" si="729"/>
        <v>Next Day</v>
      </c>
      <c r="O3258">
        <f t="shared" si="730"/>
        <v>3</v>
      </c>
      <c r="P3258" t="str">
        <f t="shared" si="731"/>
        <v>others</v>
      </c>
    </row>
    <row r="3259" spans="1:16" x14ac:dyDescent="0.25">
      <c r="A3259" t="s">
        <v>5985</v>
      </c>
      <c r="B3259" t="s">
        <v>11</v>
      </c>
      <c r="C3259" t="s">
        <v>4009</v>
      </c>
      <c r="D3259" s="3">
        <v>1</v>
      </c>
      <c r="E3259" t="s">
        <v>59</v>
      </c>
      <c r="F3259" t="s">
        <v>3153</v>
      </c>
      <c r="G3259" t="s">
        <v>157</v>
      </c>
      <c r="H3259" t="s">
        <v>1195</v>
      </c>
      <c r="I3259" t="s">
        <v>157</v>
      </c>
      <c r="J3259" t="s">
        <v>5986</v>
      </c>
      <c r="K3259">
        <f t="shared" si="726"/>
        <v>7</v>
      </c>
      <c r="L3259">
        <f t="shared" si="727"/>
        <v>3</v>
      </c>
      <c r="M3259">
        <f t="shared" si="728"/>
        <v>20</v>
      </c>
      <c r="N3259" t="str">
        <f t="shared" si="729"/>
        <v>Next Day</v>
      </c>
      <c r="O3259">
        <f t="shared" si="730"/>
        <v>3</v>
      </c>
      <c r="P3259" t="str">
        <f t="shared" si="731"/>
        <v>others</v>
      </c>
    </row>
    <row r="3260" spans="1:16" x14ac:dyDescent="0.25">
      <c r="A3260" t="s">
        <v>5987</v>
      </c>
      <c r="B3260" t="s">
        <v>11</v>
      </c>
      <c r="C3260" t="s">
        <v>4009</v>
      </c>
      <c r="D3260" s="3">
        <v>1</v>
      </c>
      <c r="E3260" t="s">
        <v>59</v>
      </c>
      <c r="F3260" t="s">
        <v>5952</v>
      </c>
      <c r="G3260" t="s">
        <v>157</v>
      </c>
      <c r="H3260" t="s">
        <v>1195</v>
      </c>
      <c r="I3260" t="s">
        <v>157</v>
      </c>
      <c r="J3260" t="s">
        <v>5988</v>
      </c>
      <c r="K3260">
        <f t="shared" si="726"/>
        <v>7</v>
      </c>
      <c r="L3260">
        <f t="shared" si="727"/>
        <v>3</v>
      </c>
      <c r="M3260">
        <f t="shared" si="728"/>
        <v>20</v>
      </c>
      <c r="N3260" t="str">
        <f t="shared" si="729"/>
        <v>Next Day</v>
      </c>
      <c r="O3260">
        <f t="shared" si="730"/>
        <v>3</v>
      </c>
      <c r="P3260" t="str">
        <f t="shared" si="731"/>
        <v>others</v>
      </c>
    </row>
    <row r="3261" spans="1:16" x14ac:dyDescent="0.25">
      <c r="A3261" t="s">
        <v>5989</v>
      </c>
      <c r="B3261" t="s">
        <v>11</v>
      </c>
      <c r="C3261" t="s">
        <v>4009</v>
      </c>
      <c r="D3261" s="3">
        <v>1</v>
      </c>
      <c r="E3261" t="s">
        <v>59</v>
      </c>
      <c r="F3261" t="s">
        <v>5247</v>
      </c>
      <c r="G3261" t="s">
        <v>157</v>
      </c>
      <c r="H3261" t="s">
        <v>1195</v>
      </c>
      <c r="I3261" t="s">
        <v>157</v>
      </c>
      <c r="J3261" t="s">
        <v>5990</v>
      </c>
      <c r="K3261">
        <f t="shared" si="726"/>
        <v>7</v>
      </c>
      <c r="L3261">
        <f t="shared" si="727"/>
        <v>3</v>
      </c>
      <c r="M3261">
        <f t="shared" si="728"/>
        <v>21</v>
      </c>
      <c r="N3261" t="str">
        <f t="shared" si="729"/>
        <v>Next Day</v>
      </c>
      <c r="O3261">
        <f t="shared" si="730"/>
        <v>3</v>
      </c>
      <c r="P3261" t="str">
        <f t="shared" si="731"/>
        <v>others</v>
      </c>
    </row>
    <row r="3262" spans="1:16" hidden="1" x14ac:dyDescent="0.25">
      <c r="A3262" t="s">
        <v>11499</v>
      </c>
      <c r="B3262" t="s">
        <v>4017</v>
      </c>
      <c r="C3262" t="s">
        <v>4009</v>
      </c>
      <c r="D3262">
        <v>1</v>
      </c>
      <c r="E3262" t="s">
        <v>791</v>
      </c>
      <c r="F3262" t="s">
        <v>2136</v>
      </c>
      <c r="G3262" t="s">
        <v>780</v>
      </c>
      <c r="H3262" t="s">
        <v>1195</v>
      </c>
      <c r="I3262" t="s">
        <v>4019</v>
      </c>
      <c r="J3262" t="s">
        <v>4019</v>
      </c>
    </row>
    <row r="3263" spans="1:16" x14ac:dyDescent="0.25">
      <c r="A3263" t="s">
        <v>5991</v>
      </c>
      <c r="B3263" t="s">
        <v>11</v>
      </c>
      <c r="C3263" t="s">
        <v>4009</v>
      </c>
      <c r="D3263" s="3">
        <v>1</v>
      </c>
      <c r="E3263" t="s">
        <v>59</v>
      </c>
      <c r="F3263" t="s">
        <v>3153</v>
      </c>
      <c r="G3263" t="s">
        <v>157</v>
      </c>
      <c r="H3263" t="s">
        <v>1195</v>
      </c>
      <c r="I3263" t="s">
        <v>157</v>
      </c>
      <c r="J3263" t="s">
        <v>5992</v>
      </c>
      <c r="K3263">
        <f>MONTH(I3263)</f>
        <v>7</v>
      </c>
      <c r="L3263">
        <f t="shared" ref="L3263:L3267" si="732">DAY(I3263)</f>
        <v>3</v>
      </c>
      <c r="M3263">
        <f t="shared" ref="M3263:M3267" si="733">HOUR(J3263)+1</f>
        <v>21</v>
      </c>
      <c r="N3263" t="str">
        <f t="shared" ref="N3263:N3267" si="734">IF(OR(ISBLANK(E3263),ISBLANK(I3263)),"Missing Date",IF(I3263=E3263,"Same Day",IF(WEEKDAY(E3263,2)=5,IF(DAY(I3263)=DAY(E3263+3),"Next Day",IF(DAY(I3263)=DAY(E3263+4),"2 Days","Other")),IF(WEEKDAY(E3263,2)=4,IF(DAY(I3263)=DAY(E3263+1),"Next Day",IF(DAY(I3263)=DAY(E3263+4),"2 Days","Other")),IF(DAY(I3263)=DAY(E3263+1),"Next Day",IF(DAY(I3263)=DAY(E3263+2),"2 Days","Other"))))))</f>
        <v>Next Day</v>
      </c>
      <c r="O3263">
        <f t="shared" ref="O3263:O3267" si="735">WEEKDAY(E3263,2)</f>
        <v>3</v>
      </c>
      <c r="P3263" t="str">
        <f t="shared" ref="P3263:P3267" si="736">IF(HOUR(F3263)&lt;11,"before","others")</f>
        <v>others</v>
      </c>
    </row>
    <row r="3264" spans="1:16" x14ac:dyDescent="0.25">
      <c r="A3264" t="s">
        <v>5993</v>
      </c>
      <c r="B3264" t="s">
        <v>11</v>
      </c>
      <c r="C3264" t="s">
        <v>4009</v>
      </c>
      <c r="D3264" s="3">
        <v>1</v>
      </c>
      <c r="E3264" t="s">
        <v>59</v>
      </c>
      <c r="F3264" t="s">
        <v>5265</v>
      </c>
      <c r="G3264" t="s">
        <v>157</v>
      </c>
      <c r="H3264" t="s">
        <v>1195</v>
      </c>
      <c r="I3264" t="s">
        <v>157</v>
      </c>
      <c r="J3264" t="s">
        <v>5994</v>
      </c>
      <c r="K3264">
        <f>MONTH(I3264)</f>
        <v>7</v>
      </c>
      <c r="L3264">
        <f t="shared" si="732"/>
        <v>3</v>
      </c>
      <c r="M3264">
        <f t="shared" si="733"/>
        <v>20</v>
      </c>
      <c r="N3264" t="str">
        <f t="shared" si="734"/>
        <v>Next Day</v>
      </c>
      <c r="O3264">
        <f t="shared" si="735"/>
        <v>3</v>
      </c>
      <c r="P3264" t="str">
        <f t="shared" si="736"/>
        <v>others</v>
      </c>
    </row>
    <row r="3265" spans="1:16" x14ac:dyDescent="0.25">
      <c r="A3265" t="s">
        <v>5995</v>
      </c>
      <c r="B3265" t="s">
        <v>11</v>
      </c>
      <c r="C3265" t="s">
        <v>4009</v>
      </c>
      <c r="D3265" s="3">
        <v>1</v>
      </c>
      <c r="E3265" t="s">
        <v>59</v>
      </c>
      <c r="F3265" t="s">
        <v>5268</v>
      </c>
      <c r="G3265" t="s">
        <v>157</v>
      </c>
      <c r="H3265" t="s">
        <v>1195</v>
      </c>
      <c r="I3265" t="s">
        <v>157</v>
      </c>
      <c r="J3265" t="s">
        <v>5996</v>
      </c>
      <c r="K3265">
        <f>MONTH(I3265)</f>
        <v>7</v>
      </c>
      <c r="L3265">
        <f t="shared" si="732"/>
        <v>3</v>
      </c>
      <c r="M3265">
        <f t="shared" si="733"/>
        <v>21</v>
      </c>
      <c r="N3265" t="str">
        <f t="shared" si="734"/>
        <v>Next Day</v>
      </c>
      <c r="O3265">
        <f t="shared" si="735"/>
        <v>3</v>
      </c>
      <c r="P3265" t="str">
        <f t="shared" si="736"/>
        <v>others</v>
      </c>
    </row>
    <row r="3266" spans="1:16" x14ac:dyDescent="0.25">
      <c r="A3266" t="s">
        <v>5997</v>
      </c>
      <c r="B3266" t="s">
        <v>11</v>
      </c>
      <c r="C3266" t="s">
        <v>4009</v>
      </c>
      <c r="D3266" s="3">
        <v>1</v>
      </c>
      <c r="E3266" t="s">
        <v>59</v>
      </c>
      <c r="F3266" t="s">
        <v>5259</v>
      </c>
      <c r="G3266" t="s">
        <v>157</v>
      </c>
      <c r="H3266" t="s">
        <v>1195</v>
      </c>
      <c r="I3266" t="s">
        <v>157</v>
      </c>
      <c r="J3266" t="s">
        <v>5998</v>
      </c>
      <c r="K3266">
        <f>MONTH(I3266)</f>
        <v>7</v>
      </c>
      <c r="L3266">
        <f t="shared" si="732"/>
        <v>3</v>
      </c>
      <c r="M3266">
        <f t="shared" si="733"/>
        <v>21</v>
      </c>
      <c r="N3266" t="str">
        <f t="shared" si="734"/>
        <v>Next Day</v>
      </c>
      <c r="O3266">
        <f t="shared" si="735"/>
        <v>3</v>
      </c>
      <c r="P3266" t="str">
        <f t="shared" si="736"/>
        <v>others</v>
      </c>
    </row>
    <row r="3267" spans="1:16" x14ac:dyDescent="0.25">
      <c r="A3267" t="s">
        <v>5999</v>
      </c>
      <c r="B3267" t="s">
        <v>11</v>
      </c>
      <c r="C3267" t="s">
        <v>4009</v>
      </c>
      <c r="D3267" s="3">
        <v>1</v>
      </c>
      <c r="E3267" t="s">
        <v>59</v>
      </c>
      <c r="F3267" t="s">
        <v>5268</v>
      </c>
      <c r="G3267" t="s">
        <v>157</v>
      </c>
      <c r="H3267" t="s">
        <v>1195</v>
      </c>
      <c r="I3267" t="s">
        <v>157</v>
      </c>
      <c r="J3267" t="s">
        <v>6000</v>
      </c>
      <c r="K3267">
        <f>MONTH(I3267)</f>
        <v>7</v>
      </c>
      <c r="L3267">
        <f t="shared" si="732"/>
        <v>3</v>
      </c>
      <c r="M3267">
        <f t="shared" si="733"/>
        <v>21</v>
      </c>
      <c r="N3267" t="str">
        <f t="shared" si="734"/>
        <v>Next Day</v>
      </c>
      <c r="O3267">
        <f t="shared" si="735"/>
        <v>3</v>
      </c>
      <c r="P3267" t="str">
        <f t="shared" si="736"/>
        <v>others</v>
      </c>
    </row>
    <row r="3268" spans="1:16" hidden="1" x14ac:dyDescent="0.25">
      <c r="A3268" t="s">
        <v>11510</v>
      </c>
      <c r="B3268" t="s">
        <v>4017</v>
      </c>
      <c r="C3268" t="s">
        <v>4009</v>
      </c>
      <c r="D3268">
        <v>3</v>
      </c>
      <c r="E3268" t="s">
        <v>780</v>
      </c>
      <c r="F3268" t="s">
        <v>11511</v>
      </c>
      <c r="G3268" t="s">
        <v>780</v>
      </c>
      <c r="H3268" t="s">
        <v>1195</v>
      </c>
      <c r="I3268" t="s">
        <v>4019</v>
      </c>
      <c r="J3268" t="s">
        <v>4019</v>
      </c>
    </row>
    <row r="3269" spans="1:16" hidden="1" x14ac:dyDescent="0.25">
      <c r="A3269" t="s">
        <v>11512</v>
      </c>
      <c r="B3269" t="s">
        <v>4017</v>
      </c>
      <c r="C3269" t="s">
        <v>4009</v>
      </c>
      <c r="D3269">
        <v>1</v>
      </c>
      <c r="E3269" t="s">
        <v>780</v>
      </c>
      <c r="F3269" t="s">
        <v>11513</v>
      </c>
      <c r="G3269" t="s">
        <v>780</v>
      </c>
      <c r="H3269" t="s">
        <v>1195</v>
      </c>
      <c r="I3269" t="s">
        <v>4019</v>
      </c>
      <c r="J3269" t="s">
        <v>4019</v>
      </c>
    </row>
    <row r="3270" spans="1:16" hidden="1" x14ac:dyDescent="0.25">
      <c r="A3270" t="s">
        <v>11514</v>
      </c>
      <c r="B3270" t="s">
        <v>4017</v>
      </c>
      <c r="C3270" t="s">
        <v>4009</v>
      </c>
      <c r="D3270">
        <v>1</v>
      </c>
      <c r="E3270" t="s">
        <v>780</v>
      </c>
      <c r="F3270" t="s">
        <v>11515</v>
      </c>
      <c r="G3270" t="s">
        <v>780</v>
      </c>
      <c r="H3270" t="s">
        <v>1195</v>
      </c>
      <c r="I3270" t="s">
        <v>4019</v>
      </c>
      <c r="J3270" t="s">
        <v>4019</v>
      </c>
    </row>
    <row r="3271" spans="1:16" hidden="1" x14ac:dyDescent="0.25">
      <c r="A3271" t="s">
        <v>11516</v>
      </c>
      <c r="B3271" t="s">
        <v>4017</v>
      </c>
      <c r="C3271" t="s">
        <v>4009</v>
      </c>
      <c r="D3271">
        <v>3</v>
      </c>
      <c r="E3271" t="s">
        <v>780</v>
      </c>
      <c r="F3271" t="s">
        <v>11517</v>
      </c>
      <c r="G3271" t="s">
        <v>780</v>
      </c>
      <c r="H3271" t="s">
        <v>1195</v>
      </c>
      <c r="I3271" t="s">
        <v>4019</v>
      </c>
      <c r="J3271" t="s">
        <v>4019</v>
      </c>
    </row>
    <row r="3272" spans="1:16" hidden="1" x14ac:dyDescent="0.25">
      <c r="A3272" t="s">
        <v>11518</v>
      </c>
      <c r="B3272" t="s">
        <v>4017</v>
      </c>
      <c r="C3272" t="s">
        <v>4009</v>
      </c>
      <c r="D3272">
        <v>1</v>
      </c>
      <c r="E3272" t="s">
        <v>780</v>
      </c>
      <c r="F3272" t="s">
        <v>11515</v>
      </c>
      <c r="G3272" t="s">
        <v>780</v>
      </c>
      <c r="H3272" t="s">
        <v>1195</v>
      </c>
      <c r="I3272" t="s">
        <v>4019</v>
      </c>
      <c r="J3272" t="s">
        <v>4019</v>
      </c>
    </row>
    <row r="3273" spans="1:16" hidden="1" x14ac:dyDescent="0.25">
      <c r="A3273" t="s">
        <v>11519</v>
      </c>
      <c r="B3273" t="s">
        <v>4017</v>
      </c>
      <c r="C3273" t="s">
        <v>4009</v>
      </c>
      <c r="D3273">
        <v>3</v>
      </c>
      <c r="E3273" t="s">
        <v>780</v>
      </c>
      <c r="F3273" t="s">
        <v>11517</v>
      </c>
      <c r="G3273" t="s">
        <v>780</v>
      </c>
      <c r="H3273" t="s">
        <v>1195</v>
      </c>
      <c r="I3273" t="s">
        <v>4019</v>
      </c>
      <c r="J3273" t="s">
        <v>4019</v>
      </c>
    </row>
    <row r="3274" spans="1:16" hidden="1" x14ac:dyDescent="0.25">
      <c r="A3274" t="s">
        <v>11520</v>
      </c>
      <c r="B3274" t="s">
        <v>4017</v>
      </c>
      <c r="C3274" t="s">
        <v>4009</v>
      </c>
      <c r="D3274">
        <v>1</v>
      </c>
      <c r="E3274" t="s">
        <v>780</v>
      </c>
      <c r="F3274" t="s">
        <v>11515</v>
      </c>
      <c r="G3274" t="s">
        <v>780</v>
      </c>
      <c r="H3274" t="s">
        <v>1195</v>
      </c>
      <c r="I3274" t="s">
        <v>4019</v>
      </c>
      <c r="J3274" t="s">
        <v>4019</v>
      </c>
    </row>
    <row r="3275" spans="1:16" hidden="1" x14ac:dyDescent="0.25">
      <c r="A3275" t="s">
        <v>11521</v>
      </c>
      <c r="B3275" t="s">
        <v>4017</v>
      </c>
      <c r="C3275" t="s">
        <v>4045</v>
      </c>
      <c r="D3275">
        <v>1</v>
      </c>
      <c r="E3275" t="s">
        <v>780</v>
      </c>
      <c r="F3275" t="s">
        <v>11515</v>
      </c>
      <c r="G3275" t="s">
        <v>780</v>
      </c>
      <c r="H3275" t="s">
        <v>1195</v>
      </c>
      <c r="I3275" t="s">
        <v>4019</v>
      </c>
      <c r="J3275" t="s">
        <v>4019</v>
      </c>
    </row>
    <row r="3276" spans="1:16" hidden="1" x14ac:dyDescent="0.25">
      <c r="A3276" t="s">
        <v>11522</v>
      </c>
      <c r="B3276" t="s">
        <v>4017</v>
      </c>
      <c r="C3276" t="s">
        <v>4009</v>
      </c>
      <c r="D3276">
        <v>1</v>
      </c>
      <c r="E3276" t="s">
        <v>791</v>
      </c>
      <c r="F3276" t="s">
        <v>11523</v>
      </c>
      <c r="G3276" t="s">
        <v>780</v>
      </c>
      <c r="H3276" t="s">
        <v>1195</v>
      </c>
      <c r="I3276" t="s">
        <v>4019</v>
      </c>
      <c r="J3276" t="s">
        <v>4019</v>
      </c>
    </row>
    <row r="3277" spans="1:16" hidden="1" x14ac:dyDescent="0.25">
      <c r="A3277" t="s">
        <v>11524</v>
      </c>
      <c r="B3277" t="s">
        <v>4017</v>
      </c>
      <c r="C3277" t="s">
        <v>4009</v>
      </c>
      <c r="D3277">
        <v>1</v>
      </c>
      <c r="E3277" t="s">
        <v>791</v>
      </c>
      <c r="F3277" t="s">
        <v>11523</v>
      </c>
      <c r="G3277" t="s">
        <v>780</v>
      </c>
      <c r="H3277" t="s">
        <v>1195</v>
      </c>
      <c r="I3277" t="s">
        <v>4019</v>
      </c>
      <c r="J3277" t="s">
        <v>4019</v>
      </c>
    </row>
    <row r="3278" spans="1:16" hidden="1" x14ac:dyDescent="0.25">
      <c r="A3278" t="s">
        <v>11525</v>
      </c>
      <c r="B3278" t="s">
        <v>4017</v>
      </c>
      <c r="C3278" t="s">
        <v>4009</v>
      </c>
      <c r="D3278">
        <v>1</v>
      </c>
      <c r="E3278" t="s">
        <v>791</v>
      </c>
      <c r="F3278" t="s">
        <v>11523</v>
      </c>
      <c r="G3278" t="s">
        <v>780</v>
      </c>
      <c r="H3278" t="s">
        <v>1195</v>
      </c>
      <c r="I3278" t="s">
        <v>4019</v>
      </c>
      <c r="J3278" t="s">
        <v>4019</v>
      </c>
    </row>
    <row r="3279" spans="1:16" x14ac:dyDescent="0.25">
      <c r="A3279" t="s">
        <v>6001</v>
      </c>
      <c r="B3279" t="s">
        <v>11</v>
      </c>
      <c r="C3279" t="s">
        <v>4009</v>
      </c>
      <c r="D3279" s="3">
        <v>1</v>
      </c>
      <c r="E3279" t="s">
        <v>59</v>
      </c>
      <c r="F3279" t="s">
        <v>5247</v>
      </c>
      <c r="G3279" t="s">
        <v>157</v>
      </c>
      <c r="H3279" t="s">
        <v>1195</v>
      </c>
      <c r="I3279" t="s">
        <v>157</v>
      </c>
      <c r="J3279" t="s">
        <v>6002</v>
      </c>
      <c r="K3279">
        <f>MONTH(I3279)</f>
        <v>7</v>
      </c>
      <c r="L3279">
        <f t="shared" ref="L3279:L3283" si="737">DAY(I3279)</f>
        <v>3</v>
      </c>
      <c r="M3279">
        <f t="shared" ref="M3279:M3283" si="738">HOUR(J3279)+1</f>
        <v>21</v>
      </c>
      <c r="N3279" t="str">
        <f t="shared" ref="N3279:N3283" si="739">IF(OR(ISBLANK(E3279),ISBLANK(I3279)),"Missing Date",IF(I3279=E3279,"Same Day",IF(WEEKDAY(E3279,2)=5,IF(DAY(I3279)=DAY(E3279+3),"Next Day",IF(DAY(I3279)=DAY(E3279+4),"2 Days","Other")),IF(WEEKDAY(E3279,2)=4,IF(DAY(I3279)=DAY(E3279+1),"Next Day",IF(DAY(I3279)=DAY(E3279+4),"2 Days","Other")),IF(DAY(I3279)=DAY(E3279+1),"Next Day",IF(DAY(I3279)=DAY(E3279+2),"2 Days","Other"))))))</f>
        <v>Next Day</v>
      </c>
      <c r="O3279">
        <f t="shared" ref="O3279:O3283" si="740">WEEKDAY(E3279,2)</f>
        <v>3</v>
      </c>
      <c r="P3279" t="str">
        <f t="shared" ref="P3279:P3283" si="741">IF(HOUR(F3279)&lt;11,"before","others")</f>
        <v>others</v>
      </c>
    </row>
    <row r="3280" spans="1:16" x14ac:dyDescent="0.25">
      <c r="A3280" t="s">
        <v>6003</v>
      </c>
      <c r="B3280" t="s">
        <v>11</v>
      </c>
      <c r="C3280" t="s">
        <v>4009</v>
      </c>
      <c r="D3280" s="3">
        <v>1</v>
      </c>
      <c r="E3280" t="s">
        <v>59</v>
      </c>
      <c r="F3280" t="s">
        <v>5259</v>
      </c>
      <c r="G3280" t="s">
        <v>157</v>
      </c>
      <c r="H3280" t="s">
        <v>1195</v>
      </c>
      <c r="I3280" t="s">
        <v>157</v>
      </c>
      <c r="J3280" t="s">
        <v>5013</v>
      </c>
      <c r="K3280">
        <f>MONTH(I3280)</f>
        <v>7</v>
      </c>
      <c r="L3280">
        <f t="shared" si="737"/>
        <v>3</v>
      </c>
      <c r="M3280">
        <f t="shared" si="738"/>
        <v>21</v>
      </c>
      <c r="N3280" t="str">
        <f t="shared" si="739"/>
        <v>Next Day</v>
      </c>
      <c r="O3280">
        <f t="shared" si="740"/>
        <v>3</v>
      </c>
      <c r="P3280" t="str">
        <f t="shared" si="741"/>
        <v>others</v>
      </c>
    </row>
    <row r="3281" spans="1:16" x14ac:dyDescent="0.25">
      <c r="A3281" t="s">
        <v>6004</v>
      </c>
      <c r="B3281" t="s">
        <v>11</v>
      </c>
      <c r="C3281" t="s">
        <v>4009</v>
      </c>
      <c r="D3281" s="3">
        <v>1</v>
      </c>
      <c r="E3281" t="s">
        <v>59</v>
      </c>
      <c r="F3281" t="s">
        <v>5256</v>
      </c>
      <c r="G3281" t="s">
        <v>157</v>
      </c>
      <c r="H3281" t="s">
        <v>1195</v>
      </c>
      <c r="I3281" t="s">
        <v>157</v>
      </c>
      <c r="J3281" t="s">
        <v>6005</v>
      </c>
      <c r="K3281">
        <f>MONTH(I3281)</f>
        <v>7</v>
      </c>
      <c r="L3281">
        <f t="shared" si="737"/>
        <v>3</v>
      </c>
      <c r="M3281">
        <f t="shared" si="738"/>
        <v>21</v>
      </c>
      <c r="N3281" t="str">
        <f t="shared" si="739"/>
        <v>Next Day</v>
      </c>
      <c r="O3281">
        <f t="shared" si="740"/>
        <v>3</v>
      </c>
      <c r="P3281" t="str">
        <f t="shared" si="741"/>
        <v>others</v>
      </c>
    </row>
    <row r="3282" spans="1:16" x14ac:dyDescent="0.25">
      <c r="A3282" t="s">
        <v>6006</v>
      </c>
      <c r="B3282" t="s">
        <v>11</v>
      </c>
      <c r="C3282" t="s">
        <v>4009</v>
      </c>
      <c r="D3282" s="3">
        <v>1</v>
      </c>
      <c r="E3282" t="s">
        <v>59</v>
      </c>
      <c r="F3282" t="s">
        <v>5278</v>
      </c>
      <c r="G3282" t="s">
        <v>157</v>
      </c>
      <c r="H3282" t="s">
        <v>1195</v>
      </c>
      <c r="I3282" t="s">
        <v>157</v>
      </c>
      <c r="J3282" t="s">
        <v>6007</v>
      </c>
      <c r="K3282">
        <f>MONTH(I3282)</f>
        <v>7</v>
      </c>
      <c r="L3282">
        <f t="shared" si="737"/>
        <v>3</v>
      </c>
      <c r="M3282">
        <f t="shared" si="738"/>
        <v>21</v>
      </c>
      <c r="N3282" t="str">
        <f t="shared" si="739"/>
        <v>Next Day</v>
      </c>
      <c r="O3282">
        <f t="shared" si="740"/>
        <v>3</v>
      </c>
      <c r="P3282" t="str">
        <f t="shared" si="741"/>
        <v>others</v>
      </c>
    </row>
    <row r="3283" spans="1:16" x14ac:dyDescent="0.25">
      <c r="A3283" t="s">
        <v>6008</v>
      </c>
      <c r="B3283" t="s">
        <v>11</v>
      </c>
      <c r="C3283" t="s">
        <v>4009</v>
      </c>
      <c r="D3283" s="3">
        <v>1</v>
      </c>
      <c r="E3283" t="s">
        <v>59</v>
      </c>
      <c r="F3283" t="s">
        <v>5284</v>
      </c>
      <c r="G3283" t="s">
        <v>157</v>
      </c>
      <c r="H3283" t="s">
        <v>1195</v>
      </c>
      <c r="I3283" t="s">
        <v>157</v>
      </c>
      <c r="J3283" t="s">
        <v>6009</v>
      </c>
      <c r="K3283">
        <f>MONTH(I3283)</f>
        <v>7</v>
      </c>
      <c r="L3283">
        <f t="shared" si="737"/>
        <v>3</v>
      </c>
      <c r="M3283">
        <f t="shared" si="738"/>
        <v>21</v>
      </c>
      <c r="N3283" t="str">
        <f t="shared" si="739"/>
        <v>Next Day</v>
      </c>
      <c r="O3283">
        <f t="shared" si="740"/>
        <v>3</v>
      </c>
      <c r="P3283" t="str">
        <f t="shared" si="741"/>
        <v>others</v>
      </c>
    </row>
    <row r="3284" spans="1:16" hidden="1" x14ac:dyDescent="0.25">
      <c r="A3284" t="s">
        <v>11539</v>
      </c>
      <c r="B3284" t="s">
        <v>4017</v>
      </c>
      <c r="C3284" t="s">
        <v>4009</v>
      </c>
      <c r="D3284">
        <v>1</v>
      </c>
      <c r="E3284" t="s">
        <v>851</v>
      </c>
      <c r="F3284" t="s">
        <v>11540</v>
      </c>
      <c r="G3284" t="s">
        <v>816</v>
      </c>
      <c r="H3284" t="s">
        <v>1195</v>
      </c>
      <c r="I3284" t="s">
        <v>4019</v>
      </c>
      <c r="J3284" t="s">
        <v>4019</v>
      </c>
    </row>
    <row r="3285" spans="1:16" x14ac:dyDescent="0.25">
      <c r="A3285" t="s">
        <v>6010</v>
      </c>
      <c r="B3285" t="s">
        <v>11</v>
      </c>
      <c r="C3285" t="s">
        <v>4009</v>
      </c>
      <c r="D3285" s="3">
        <v>1</v>
      </c>
      <c r="E3285" t="s">
        <v>59</v>
      </c>
      <c r="F3285" t="s">
        <v>5262</v>
      </c>
      <c r="G3285" t="s">
        <v>157</v>
      </c>
      <c r="H3285" t="s">
        <v>1195</v>
      </c>
      <c r="I3285" t="s">
        <v>157</v>
      </c>
      <c r="J3285" t="s">
        <v>6011</v>
      </c>
      <c r="K3285">
        <f>MONTH(I3285)</f>
        <v>7</v>
      </c>
      <c r="L3285">
        <f t="shared" ref="L3285" si="742">DAY(I3285)</f>
        <v>3</v>
      </c>
      <c r="M3285">
        <f>HOUR(J3285)+1</f>
        <v>21</v>
      </c>
      <c r="N3285" t="str">
        <f>IF(OR(ISBLANK(E3285),ISBLANK(I3285)),"Missing Date",IF(I3285=E3285,"Same Day",IF(WEEKDAY(E3285,2)=5,IF(DAY(I3285)=DAY(E3285+3),"Next Day",IF(DAY(I3285)=DAY(E3285+4),"2 Days","Other")),IF(WEEKDAY(E3285,2)=4,IF(DAY(I3285)=DAY(E3285+1),"Next Day",IF(DAY(I3285)=DAY(E3285+4),"2 Days","Other")),IF(DAY(I3285)=DAY(E3285+1),"Next Day",IF(DAY(I3285)=DAY(E3285+2),"2 Days","Other"))))))</f>
        <v>Next Day</v>
      </c>
      <c r="O3285">
        <f>WEEKDAY(E3285,2)</f>
        <v>3</v>
      </c>
      <c r="P3285" t="str">
        <f>IF(HOUR(F3285)&lt;11,"before","others")</f>
        <v>others</v>
      </c>
    </row>
    <row r="3286" spans="1:16" hidden="1" x14ac:dyDescent="0.25">
      <c r="A3286" t="s">
        <v>11544</v>
      </c>
      <c r="B3286" t="s">
        <v>4017</v>
      </c>
      <c r="C3286" t="s">
        <v>4009</v>
      </c>
      <c r="D3286">
        <v>1</v>
      </c>
      <c r="E3286" t="s">
        <v>851</v>
      </c>
      <c r="F3286" t="s">
        <v>1879</v>
      </c>
      <c r="G3286" t="s">
        <v>851</v>
      </c>
      <c r="H3286" t="s">
        <v>1195</v>
      </c>
      <c r="I3286" t="s">
        <v>4019</v>
      </c>
      <c r="J3286" t="s">
        <v>4019</v>
      </c>
    </row>
    <row r="3287" spans="1:16" hidden="1" x14ac:dyDescent="0.25">
      <c r="A3287" t="s">
        <v>11545</v>
      </c>
      <c r="B3287" t="s">
        <v>4017</v>
      </c>
      <c r="C3287" t="s">
        <v>4009</v>
      </c>
      <c r="D3287">
        <v>4</v>
      </c>
      <c r="E3287" t="s">
        <v>851</v>
      </c>
      <c r="F3287" t="s">
        <v>1879</v>
      </c>
      <c r="G3287" t="s">
        <v>851</v>
      </c>
      <c r="H3287" t="s">
        <v>1195</v>
      </c>
      <c r="I3287" t="s">
        <v>4019</v>
      </c>
      <c r="J3287" t="s">
        <v>4019</v>
      </c>
    </row>
    <row r="3288" spans="1:16" hidden="1" x14ac:dyDescent="0.25">
      <c r="A3288" t="s">
        <v>11546</v>
      </c>
      <c r="B3288" t="s">
        <v>4017</v>
      </c>
      <c r="C3288" t="s">
        <v>4009</v>
      </c>
      <c r="D3288">
        <v>2</v>
      </c>
      <c r="E3288" t="s">
        <v>851</v>
      </c>
      <c r="F3288" t="s">
        <v>1879</v>
      </c>
      <c r="G3288" t="s">
        <v>851</v>
      </c>
      <c r="H3288" t="s">
        <v>1195</v>
      </c>
      <c r="I3288" t="s">
        <v>4019</v>
      </c>
      <c r="J3288" t="s">
        <v>4019</v>
      </c>
    </row>
    <row r="3289" spans="1:16" hidden="1" x14ac:dyDescent="0.25">
      <c r="A3289" t="s">
        <v>11547</v>
      </c>
      <c r="B3289" t="s">
        <v>4017</v>
      </c>
      <c r="C3289" t="s">
        <v>4009</v>
      </c>
      <c r="D3289">
        <v>1</v>
      </c>
      <c r="E3289" t="s">
        <v>851</v>
      </c>
      <c r="F3289" t="s">
        <v>11548</v>
      </c>
      <c r="G3289" t="s">
        <v>851</v>
      </c>
      <c r="H3289" t="s">
        <v>1195</v>
      </c>
      <c r="I3289" t="s">
        <v>4019</v>
      </c>
      <c r="J3289" t="s">
        <v>4019</v>
      </c>
    </row>
    <row r="3290" spans="1:16" x14ac:dyDescent="0.25">
      <c r="A3290" t="s">
        <v>6012</v>
      </c>
      <c r="B3290" t="s">
        <v>11</v>
      </c>
      <c r="C3290" t="s">
        <v>4009</v>
      </c>
      <c r="D3290" s="3">
        <v>1</v>
      </c>
      <c r="E3290" t="s">
        <v>59</v>
      </c>
      <c r="F3290" t="s">
        <v>5244</v>
      </c>
      <c r="G3290" t="s">
        <v>157</v>
      </c>
      <c r="H3290" t="s">
        <v>1195</v>
      </c>
      <c r="I3290" t="s">
        <v>157</v>
      </c>
      <c r="J3290" t="s">
        <v>6013</v>
      </c>
      <c r="K3290">
        <f t="shared" ref="K3290:K3328" si="743">MONTH(I3290)</f>
        <v>7</v>
      </c>
      <c r="L3290">
        <f t="shared" ref="L3290:L3328" si="744">DAY(I3290)</f>
        <v>3</v>
      </c>
      <c r="M3290">
        <f t="shared" ref="M3290:M3328" si="745">HOUR(J3290)+1</f>
        <v>20</v>
      </c>
      <c r="N3290" t="str">
        <f t="shared" ref="N3290:N3328" si="746">IF(OR(ISBLANK(E3290),ISBLANK(I3290)),"Missing Date",IF(I3290=E3290,"Same Day",IF(WEEKDAY(E3290,2)=5,IF(DAY(I3290)=DAY(E3290+3),"Next Day",IF(DAY(I3290)=DAY(E3290+4),"2 Days","Other")),IF(WEEKDAY(E3290,2)=4,IF(DAY(I3290)=DAY(E3290+1),"Next Day",IF(DAY(I3290)=DAY(E3290+4),"2 Days","Other")),IF(DAY(I3290)=DAY(E3290+1),"Next Day",IF(DAY(I3290)=DAY(E3290+2),"2 Days","Other"))))))</f>
        <v>Next Day</v>
      </c>
      <c r="O3290">
        <f t="shared" ref="O3290:O3328" si="747">WEEKDAY(E3290,2)</f>
        <v>3</v>
      </c>
      <c r="P3290" t="str">
        <f t="shared" ref="P3290:P3328" si="748">IF(HOUR(F3290)&lt;11,"before","others")</f>
        <v>others</v>
      </c>
    </row>
    <row r="3291" spans="1:16" x14ac:dyDescent="0.25">
      <c r="A3291" t="s">
        <v>6014</v>
      </c>
      <c r="B3291" t="s">
        <v>11</v>
      </c>
      <c r="C3291" t="s">
        <v>4009</v>
      </c>
      <c r="D3291" s="3">
        <v>1</v>
      </c>
      <c r="E3291" t="s">
        <v>59</v>
      </c>
      <c r="F3291" t="s">
        <v>5284</v>
      </c>
      <c r="G3291" t="s">
        <v>157</v>
      </c>
      <c r="H3291" t="s">
        <v>1195</v>
      </c>
      <c r="I3291" t="s">
        <v>157</v>
      </c>
      <c r="J3291" t="s">
        <v>6015</v>
      </c>
      <c r="K3291">
        <f t="shared" si="743"/>
        <v>7</v>
      </c>
      <c r="L3291">
        <f t="shared" si="744"/>
        <v>3</v>
      </c>
      <c r="M3291">
        <f t="shared" si="745"/>
        <v>20</v>
      </c>
      <c r="N3291" t="str">
        <f t="shared" si="746"/>
        <v>Next Day</v>
      </c>
      <c r="O3291">
        <f t="shared" si="747"/>
        <v>3</v>
      </c>
      <c r="P3291" t="str">
        <f t="shared" si="748"/>
        <v>others</v>
      </c>
    </row>
    <row r="3292" spans="1:16" x14ac:dyDescent="0.25">
      <c r="A3292" t="s">
        <v>6016</v>
      </c>
      <c r="B3292" t="s">
        <v>11</v>
      </c>
      <c r="C3292" t="s">
        <v>4009</v>
      </c>
      <c r="D3292" s="3">
        <v>2</v>
      </c>
      <c r="E3292" t="s">
        <v>59</v>
      </c>
      <c r="F3292" t="s">
        <v>5281</v>
      </c>
      <c r="G3292" t="s">
        <v>157</v>
      </c>
      <c r="H3292" t="s">
        <v>1195</v>
      </c>
      <c r="I3292" t="s">
        <v>157</v>
      </c>
      <c r="J3292" t="s">
        <v>6017</v>
      </c>
      <c r="K3292">
        <f t="shared" si="743"/>
        <v>7</v>
      </c>
      <c r="L3292">
        <f t="shared" si="744"/>
        <v>3</v>
      </c>
      <c r="M3292">
        <f t="shared" si="745"/>
        <v>20</v>
      </c>
      <c r="N3292" t="str">
        <f t="shared" si="746"/>
        <v>Next Day</v>
      </c>
      <c r="O3292">
        <f t="shared" si="747"/>
        <v>3</v>
      </c>
      <c r="P3292" t="str">
        <f t="shared" si="748"/>
        <v>others</v>
      </c>
    </row>
    <row r="3293" spans="1:16" x14ac:dyDescent="0.25">
      <c r="A3293" t="s">
        <v>6018</v>
      </c>
      <c r="B3293" t="s">
        <v>11</v>
      </c>
      <c r="C3293" t="s">
        <v>4009</v>
      </c>
      <c r="D3293" s="3">
        <v>1</v>
      </c>
      <c r="E3293" t="s">
        <v>59</v>
      </c>
      <c r="F3293" t="s">
        <v>5250</v>
      </c>
      <c r="G3293" t="s">
        <v>157</v>
      </c>
      <c r="H3293" t="s">
        <v>1195</v>
      </c>
      <c r="I3293" t="s">
        <v>157</v>
      </c>
      <c r="J3293" t="s">
        <v>6019</v>
      </c>
      <c r="K3293">
        <f t="shared" si="743"/>
        <v>7</v>
      </c>
      <c r="L3293">
        <f t="shared" si="744"/>
        <v>3</v>
      </c>
      <c r="M3293">
        <f t="shared" si="745"/>
        <v>20</v>
      </c>
      <c r="N3293" t="str">
        <f t="shared" si="746"/>
        <v>Next Day</v>
      </c>
      <c r="O3293">
        <f t="shared" si="747"/>
        <v>3</v>
      </c>
      <c r="P3293" t="str">
        <f t="shared" si="748"/>
        <v>others</v>
      </c>
    </row>
    <row r="3294" spans="1:16" x14ac:dyDescent="0.25">
      <c r="A3294" t="s">
        <v>6020</v>
      </c>
      <c r="B3294" t="s">
        <v>11</v>
      </c>
      <c r="C3294" t="s">
        <v>4009</v>
      </c>
      <c r="D3294" s="3">
        <v>1</v>
      </c>
      <c r="E3294" t="s">
        <v>59</v>
      </c>
      <c r="F3294" t="s">
        <v>5256</v>
      </c>
      <c r="G3294" t="s">
        <v>157</v>
      </c>
      <c r="H3294" t="s">
        <v>1195</v>
      </c>
      <c r="I3294" t="s">
        <v>157</v>
      </c>
      <c r="J3294" t="s">
        <v>6021</v>
      </c>
      <c r="K3294">
        <f t="shared" si="743"/>
        <v>7</v>
      </c>
      <c r="L3294">
        <f t="shared" si="744"/>
        <v>3</v>
      </c>
      <c r="M3294">
        <f t="shared" si="745"/>
        <v>21</v>
      </c>
      <c r="N3294" t="str">
        <f t="shared" si="746"/>
        <v>Next Day</v>
      </c>
      <c r="O3294">
        <f t="shared" si="747"/>
        <v>3</v>
      </c>
      <c r="P3294" t="str">
        <f t="shared" si="748"/>
        <v>others</v>
      </c>
    </row>
    <row r="3295" spans="1:16" x14ac:dyDescent="0.25">
      <c r="A3295" t="s">
        <v>6022</v>
      </c>
      <c r="B3295" t="s">
        <v>11</v>
      </c>
      <c r="C3295" t="s">
        <v>4045</v>
      </c>
      <c r="D3295" s="3">
        <v>9</v>
      </c>
      <c r="E3295" t="s">
        <v>59</v>
      </c>
      <c r="F3295" t="s">
        <v>6023</v>
      </c>
      <c r="G3295" t="s">
        <v>157</v>
      </c>
      <c r="H3295" t="s">
        <v>1195</v>
      </c>
      <c r="I3295" t="s">
        <v>157</v>
      </c>
      <c r="J3295" t="s">
        <v>6024</v>
      </c>
      <c r="K3295">
        <f t="shared" si="743"/>
        <v>7</v>
      </c>
      <c r="L3295">
        <f t="shared" si="744"/>
        <v>3</v>
      </c>
      <c r="M3295">
        <f t="shared" si="745"/>
        <v>14</v>
      </c>
      <c r="N3295" t="str">
        <f t="shared" si="746"/>
        <v>Next Day</v>
      </c>
      <c r="O3295">
        <f t="shared" si="747"/>
        <v>3</v>
      </c>
      <c r="P3295" t="str">
        <f t="shared" si="748"/>
        <v>others</v>
      </c>
    </row>
    <row r="3296" spans="1:16" x14ac:dyDescent="0.25">
      <c r="A3296" t="s">
        <v>6025</v>
      </c>
      <c r="B3296" t="s">
        <v>11</v>
      </c>
      <c r="C3296" t="s">
        <v>4009</v>
      </c>
      <c r="D3296" s="3">
        <v>1</v>
      </c>
      <c r="E3296" t="s">
        <v>59</v>
      </c>
      <c r="F3296" t="s">
        <v>6026</v>
      </c>
      <c r="G3296" t="s">
        <v>157</v>
      </c>
      <c r="H3296" t="s">
        <v>1195</v>
      </c>
      <c r="I3296" t="s">
        <v>157</v>
      </c>
      <c r="J3296" t="s">
        <v>6027</v>
      </c>
      <c r="K3296">
        <f t="shared" si="743"/>
        <v>7</v>
      </c>
      <c r="L3296">
        <f t="shared" si="744"/>
        <v>3</v>
      </c>
      <c r="M3296">
        <f t="shared" si="745"/>
        <v>20</v>
      </c>
      <c r="N3296" t="str">
        <f t="shared" si="746"/>
        <v>Next Day</v>
      </c>
      <c r="O3296">
        <f t="shared" si="747"/>
        <v>3</v>
      </c>
      <c r="P3296" t="str">
        <f t="shared" si="748"/>
        <v>others</v>
      </c>
    </row>
    <row r="3297" spans="1:16" x14ac:dyDescent="0.25">
      <c r="A3297" t="s">
        <v>6028</v>
      </c>
      <c r="B3297" t="s">
        <v>11</v>
      </c>
      <c r="C3297" t="s">
        <v>4009</v>
      </c>
      <c r="D3297" s="3">
        <v>1</v>
      </c>
      <c r="E3297" t="s">
        <v>59</v>
      </c>
      <c r="F3297" t="s">
        <v>6023</v>
      </c>
      <c r="G3297" t="s">
        <v>157</v>
      </c>
      <c r="H3297" t="s">
        <v>1195</v>
      </c>
      <c r="I3297" t="s">
        <v>157</v>
      </c>
      <c r="J3297" t="s">
        <v>6029</v>
      </c>
      <c r="K3297">
        <f t="shared" si="743"/>
        <v>7</v>
      </c>
      <c r="L3297">
        <f t="shared" si="744"/>
        <v>3</v>
      </c>
      <c r="M3297">
        <f t="shared" si="745"/>
        <v>20</v>
      </c>
      <c r="N3297" t="str">
        <f t="shared" si="746"/>
        <v>Next Day</v>
      </c>
      <c r="O3297">
        <f t="shared" si="747"/>
        <v>3</v>
      </c>
      <c r="P3297" t="str">
        <f t="shared" si="748"/>
        <v>others</v>
      </c>
    </row>
    <row r="3298" spans="1:16" x14ac:dyDescent="0.25">
      <c r="A3298" t="s">
        <v>6030</v>
      </c>
      <c r="B3298" t="s">
        <v>11</v>
      </c>
      <c r="C3298" t="s">
        <v>4013</v>
      </c>
      <c r="D3298" s="3">
        <v>12</v>
      </c>
      <c r="E3298" t="s">
        <v>59</v>
      </c>
      <c r="F3298" t="s">
        <v>6026</v>
      </c>
      <c r="G3298" t="s">
        <v>157</v>
      </c>
      <c r="H3298" t="s">
        <v>1195</v>
      </c>
      <c r="I3298" t="s">
        <v>157</v>
      </c>
      <c r="J3298" t="s">
        <v>6031</v>
      </c>
      <c r="K3298">
        <f t="shared" si="743"/>
        <v>7</v>
      </c>
      <c r="L3298">
        <f t="shared" si="744"/>
        <v>3</v>
      </c>
      <c r="M3298">
        <f t="shared" si="745"/>
        <v>14</v>
      </c>
      <c r="N3298" t="str">
        <f t="shared" si="746"/>
        <v>Next Day</v>
      </c>
      <c r="O3298">
        <f t="shared" si="747"/>
        <v>3</v>
      </c>
      <c r="P3298" t="str">
        <f t="shared" si="748"/>
        <v>others</v>
      </c>
    </row>
    <row r="3299" spans="1:16" x14ac:dyDescent="0.25">
      <c r="A3299" t="s">
        <v>6032</v>
      </c>
      <c r="B3299" t="s">
        <v>11</v>
      </c>
      <c r="C3299" t="s">
        <v>4045</v>
      </c>
      <c r="D3299" s="3">
        <v>9</v>
      </c>
      <c r="E3299" t="s">
        <v>59</v>
      </c>
      <c r="F3299" t="s">
        <v>6033</v>
      </c>
      <c r="G3299" t="s">
        <v>157</v>
      </c>
      <c r="H3299" t="s">
        <v>1195</v>
      </c>
      <c r="I3299" t="s">
        <v>157</v>
      </c>
      <c r="J3299" t="s">
        <v>6034</v>
      </c>
      <c r="K3299">
        <f t="shared" si="743"/>
        <v>7</v>
      </c>
      <c r="L3299">
        <f t="shared" si="744"/>
        <v>3</v>
      </c>
      <c r="M3299">
        <f t="shared" si="745"/>
        <v>14</v>
      </c>
      <c r="N3299" t="str">
        <f t="shared" si="746"/>
        <v>Next Day</v>
      </c>
      <c r="O3299">
        <f t="shared" si="747"/>
        <v>3</v>
      </c>
      <c r="P3299" t="str">
        <f t="shared" si="748"/>
        <v>others</v>
      </c>
    </row>
    <row r="3300" spans="1:16" x14ac:dyDescent="0.25">
      <c r="A3300" t="s">
        <v>6035</v>
      </c>
      <c r="B3300" t="s">
        <v>11</v>
      </c>
      <c r="C3300" t="s">
        <v>4009</v>
      </c>
      <c r="D3300" s="3">
        <v>5</v>
      </c>
      <c r="E3300" t="s">
        <v>59</v>
      </c>
      <c r="F3300" t="s">
        <v>6026</v>
      </c>
      <c r="G3300" t="s">
        <v>157</v>
      </c>
      <c r="H3300" t="s">
        <v>1195</v>
      </c>
      <c r="I3300" t="s">
        <v>157</v>
      </c>
      <c r="J3300" t="s">
        <v>6036</v>
      </c>
      <c r="K3300">
        <f t="shared" si="743"/>
        <v>7</v>
      </c>
      <c r="L3300">
        <f t="shared" si="744"/>
        <v>3</v>
      </c>
      <c r="M3300">
        <f t="shared" si="745"/>
        <v>20</v>
      </c>
      <c r="N3300" t="str">
        <f t="shared" si="746"/>
        <v>Next Day</v>
      </c>
      <c r="O3300">
        <f t="shared" si="747"/>
        <v>3</v>
      </c>
      <c r="P3300" t="str">
        <f t="shared" si="748"/>
        <v>others</v>
      </c>
    </row>
    <row r="3301" spans="1:16" x14ac:dyDescent="0.25">
      <c r="A3301" t="s">
        <v>6037</v>
      </c>
      <c r="B3301" t="s">
        <v>11</v>
      </c>
      <c r="C3301" t="s">
        <v>4013</v>
      </c>
      <c r="D3301" s="3">
        <v>1</v>
      </c>
      <c r="E3301" t="s">
        <v>59</v>
      </c>
      <c r="F3301" t="s">
        <v>6038</v>
      </c>
      <c r="G3301" t="s">
        <v>157</v>
      </c>
      <c r="H3301" t="s">
        <v>1195</v>
      </c>
      <c r="I3301" t="s">
        <v>157</v>
      </c>
      <c r="J3301" t="s">
        <v>6039</v>
      </c>
      <c r="K3301">
        <f t="shared" si="743"/>
        <v>7</v>
      </c>
      <c r="L3301">
        <f t="shared" si="744"/>
        <v>3</v>
      </c>
      <c r="M3301">
        <f t="shared" si="745"/>
        <v>14</v>
      </c>
      <c r="N3301" t="str">
        <f t="shared" si="746"/>
        <v>Next Day</v>
      </c>
      <c r="O3301">
        <f t="shared" si="747"/>
        <v>3</v>
      </c>
      <c r="P3301" t="str">
        <f t="shared" si="748"/>
        <v>others</v>
      </c>
    </row>
    <row r="3302" spans="1:16" x14ac:dyDescent="0.25">
      <c r="A3302" t="s">
        <v>6040</v>
      </c>
      <c r="B3302" t="s">
        <v>11</v>
      </c>
      <c r="C3302" t="s">
        <v>4009</v>
      </c>
      <c r="D3302" s="3">
        <v>2</v>
      </c>
      <c r="E3302" t="s">
        <v>59</v>
      </c>
      <c r="F3302" t="s">
        <v>6038</v>
      </c>
      <c r="G3302" t="s">
        <v>157</v>
      </c>
      <c r="H3302" t="s">
        <v>1195</v>
      </c>
      <c r="I3302" t="s">
        <v>157</v>
      </c>
      <c r="J3302" t="s">
        <v>6041</v>
      </c>
      <c r="K3302">
        <f t="shared" si="743"/>
        <v>7</v>
      </c>
      <c r="L3302">
        <f t="shared" si="744"/>
        <v>3</v>
      </c>
      <c r="M3302">
        <f t="shared" si="745"/>
        <v>20</v>
      </c>
      <c r="N3302" t="str">
        <f t="shared" si="746"/>
        <v>Next Day</v>
      </c>
      <c r="O3302">
        <f t="shared" si="747"/>
        <v>3</v>
      </c>
      <c r="P3302" t="str">
        <f t="shared" si="748"/>
        <v>others</v>
      </c>
    </row>
    <row r="3303" spans="1:16" x14ac:dyDescent="0.25">
      <c r="A3303" t="s">
        <v>6042</v>
      </c>
      <c r="B3303" t="s">
        <v>11</v>
      </c>
      <c r="C3303" t="s">
        <v>4009</v>
      </c>
      <c r="D3303" s="3">
        <v>1</v>
      </c>
      <c r="E3303" t="s">
        <v>59</v>
      </c>
      <c r="F3303" t="s">
        <v>6023</v>
      </c>
      <c r="G3303" t="s">
        <v>157</v>
      </c>
      <c r="H3303" t="s">
        <v>1195</v>
      </c>
      <c r="I3303" t="s">
        <v>157</v>
      </c>
      <c r="J3303" t="s">
        <v>6043</v>
      </c>
      <c r="K3303">
        <f t="shared" si="743"/>
        <v>7</v>
      </c>
      <c r="L3303">
        <f t="shared" si="744"/>
        <v>3</v>
      </c>
      <c r="M3303">
        <f t="shared" si="745"/>
        <v>21</v>
      </c>
      <c r="N3303" t="str">
        <f t="shared" si="746"/>
        <v>Next Day</v>
      </c>
      <c r="O3303">
        <f t="shared" si="747"/>
        <v>3</v>
      </c>
      <c r="P3303" t="str">
        <f t="shared" si="748"/>
        <v>others</v>
      </c>
    </row>
    <row r="3304" spans="1:16" x14ac:dyDescent="0.25">
      <c r="A3304" t="s">
        <v>6044</v>
      </c>
      <c r="B3304" t="s">
        <v>11</v>
      </c>
      <c r="C3304" t="s">
        <v>4009</v>
      </c>
      <c r="D3304" s="3">
        <v>2</v>
      </c>
      <c r="E3304" t="s">
        <v>59</v>
      </c>
      <c r="F3304" t="s">
        <v>6033</v>
      </c>
      <c r="G3304" t="s">
        <v>157</v>
      </c>
      <c r="H3304" t="s">
        <v>1195</v>
      </c>
      <c r="I3304" t="s">
        <v>157</v>
      </c>
      <c r="J3304" t="s">
        <v>6045</v>
      </c>
      <c r="K3304">
        <f t="shared" si="743"/>
        <v>7</v>
      </c>
      <c r="L3304">
        <f t="shared" si="744"/>
        <v>3</v>
      </c>
      <c r="M3304">
        <f t="shared" si="745"/>
        <v>20</v>
      </c>
      <c r="N3304" t="str">
        <f t="shared" si="746"/>
        <v>Next Day</v>
      </c>
      <c r="O3304">
        <f t="shared" si="747"/>
        <v>3</v>
      </c>
      <c r="P3304" t="str">
        <f t="shared" si="748"/>
        <v>others</v>
      </c>
    </row>
    <row r="3305" spans="1:16" x14ac:dyDescent="0.25">
      <c r="A3305" t="s">
        <v>6046</v>
      </c>
      <c r="B3305" t="s">
        <v>11</v>
      </c>
      <c r="C3305" t="s">
        <v>4045</v>
      </c>
      <c r="D3305" s="3">
        <v>10</v>
      </c>
      <c r="E3305" t="s">
        <v>59</v>
      </c>
      <c r="F3305" t="s">
        <v>6047</v>
      </c>
      <c r="G3305" t="s">
        <v>157</v>
      </c>
      <c r="H3305" t="s">
        <v>1195</v>
      </c>
      <c r="I3305" t="s">
        <v>157</v>
      </c>
      <c r="J3305" t="s">
        <v>6048</v>
      </c>
      <c r="K3305">
        <f t="shared" si="743"/>
        <v>7</v>
      </c>
      <c r="L3305">
        <f t="shared" si="744"/>
        <v>3</v>
      </c>
      <c r="M3305">
        <f t="shared" si="745"/>
        <v>14</v>
      </c>
      <c r="N3305" t="str">
        <f t="shared" si="746"/>
        <v>Next Day</v>
      </c>
      <c r="O3305">
        <f t="shared" si="747"/>
        <v>3</v>
      </c>
      <c r="P3305" t="str">
        <f t="shared" si="748"/>
        <v>others</v>
      </c>
    </row>
    <row r="3306" spans="1:16" x14ac:dyDescent="0.25">
      <c r="A3306" t="s">
        <v>6049</v>
      </c>
      <c r="B3306" t="s">
        <v>11</v>
      </c>
      <c r="C3306" t="s">
        <v>4009</v>
      </c>
      <c r="D3306" s="3">
        <v>14</v>
      </c>
      <c r="E3306" t="s">
        <v>59</v>
      </c>
      <c r="F3306" t="s">
        <v>5773</v>
      </c>
      <c r="G3306" t="s">
        <v>157</v>
      </c>
      <c r="H3306" t="s">
        <v>1195</v>
      </c>
      <c r="I3306" t="s">
        <v>157</v>
      </c>
      <c r="J3306" t="s">
        <v>6050</v>
      </c>
      <c r="K3306">
        <f t="shared" si="743"/>
        <v>7</v>
      </c>
      <c r="L3306">
        <f t="shared" si="744"/>
        <v>3</v>
      </c>
      <c r="M3306">
        <f t="shared" si="745"/>
        <v>21</v>
      </c>
      <c r="N3306" t="str">
        <f t="shared" si="746"/>
        <v>Next Day</v>
      </c>
      <c r="O3306">
        <f t="shared" si="747"/>
        <v>3</v>
      </c>
      <c r="P3306" t="str">
        <f t="shared" si="748"/>
        <v>others</v>
      </c>
    </row>
    <row r="3307" spans="1:16" x14ac:dyDescent="0.25">
      <c r="A3307" t="s">
        <v>6051</v>
      </c>
      <c r="B3307" t="s">
        <v>11</v>
      </c>
      <c r="C3307" t="s">
        <v>4009</v>
      </c>
      <c r="D3307" s="3">
        <v>3</v>
      </c>
      <c r="E3307" t="s">
        <v>59</v>
      </c>
      <c r="F3307" t="s">
        <v>6047</v>
      </c>
      <c r="G3307" t="s">
        <v>60</v>
      </c>
      <c r="H3307" t="s">
        <v>1195</v>
      </c>
      <c r="I3307" t="s">
        <v>60</v>
      </c>
      <c r="J3307" t="s">
        <v>6052</v>
      </c>
      <c r="K3307">
        <f t="shared" si="743"/>
        <v>7</v>
      </c>
      <c r="L3307">
        <f t="shared" si="744"/>
        <v>4</v>
      </c>
      <c r="M3307">
        <f t="shared" si="745"/>
        <v>15</v>
      </c>
      <c r="N3307" t="str">
        <f t="shared" si="746"/>
        <v>2 Days</v>
      </c>
      <c r="O3307">
        <f t="shared" si="747"/>
        <v>3</v>
      </c>
      <c r="P3307" t="str">
        <f t="shared" si="748"/>
        <v>others</v>
      </c>
    </row>
    <row r="3308" spans="1:16" x14ac:dyDescent="0.25">
      <c r="A3308" t="s">
        <v>6053</v>
      </c>
      <c r="B3308" t="s">
        <v>11</v>
      </c>
      <c r="C3308" t="s">
        <v>4009</v>
      </c>
      <c r="D3308" s="3">
        <v>3</v>
      </c>
      <c r="E3308" t="s">
        <v>59</v>
      </c>
      <c r="F3308" t="s">
        <v>6054</v>
      </c>
      <c r="G3308" t="s">
        <v>60</v>
      </c>
      <c r="H3308" t="s">
        <v>1195</v>
      </c>
      <c r="I3308" t="s">
        <v>60</v>
      </c>
      <c r="J3308" t="s">
        <v>6055</v>
      </c>
      <c r="K3308">
        <f t="shared" si="743"/>
        <v>7</v>
      </c>
      <c r="L3308">
        <f t="shared" si="744"/>
        <v>4</v>
      </c>
      <c r="M3308">
        <f t="shared" si="745"/>
        <v>15</v>
      </c>
      <c r="N3308" t="str">
        <f t="shared" si="746"/>
        <v>2 Days</v>
      </c>
      <c r="O3308">
        <f t="shared" si="747"/>
        <v>3</v>
      </c>
      <c r="P3308" t="str">
        <f t="shared" si="748"/>
        <v>others</v>
      </c>
    </row>
    <row r="3309" spans="1:16" x14ac:dyDescent="0.25">
      <c r="A3309" t="s">
        <v>6056</v>
      </c>
      <c r="B3309" t="s">
        <v>11</v>
      </c>
      <c r="C3309" t="s">
        <v>4009</v>
      </c>
      <c r="D3309" s="3">
        <v>3</v>
      </c>
      <c r="E3309" t="s">
        <v>59</v>
      </c>
      <c r="F3309" t="s">
        <v>5764</v>
      </c>
      <c r="G3309" t="s">
        <v>60</v>
      </c>
      <c r="H3309" t="s">
        <v>1195</v>
      </c>
      <c r="I3309" t="s">
        <v>60</v>
      </c>
      <c r="J3309" t="s">
        <v>6057</v>
      </c>
      <c r="K3309">
        <f t="shared" si="743"/>
        <v>7</v>
      </c>
      <c r="L3309">
        <f t="shared" si="744"/>
        <v>4</v>
      </c>
      <c r="M3309">
        <f t="shared" si="745"/>
        <v>15</v>
      </c>
      <c r="N3309" t="str">
        <f t="shared" si="746"/>
        <v>2 Days</v>
      </c>
      <c r="O3309">
        <f t="shared" si="747"/>
        <v>3</v>
      </c>
      <c r="P3309" t="str">
        <f t="shared" si="748"/>
        <v>others</v>
      </c>
    </row>
    <row r="3310" spans="1:16" x14ac:dyDescent="0.25">
      <c r="A3310" t="s">
        <v>6058</v>
      </c>
      <c r="B3310" t="s">
        <v>11</v>
      </c>
      <c r="C3310" t="s">
        <v>4009</v>
      </c>
      <c r="D3310" s="3">
        <v>3</v>
      </c>
      <c r="E3310" t="s">
        <v>59</v>
      </c>
      <c r="F3310" t="s">
        <v>5767</v>
      </c>
      <c r="G3310" t="s">
        <v>60</v>
      </c>
      <c r="H3310" t="s">
        <v>1195</v>
      </c>
      <c r="I3310" t="s">
        <v>60</v>
      </c>
      <c r="J3310" t="s">
        <v>6059</v>
      </c>
      <c r="K3310">
        <f t="shared" si="743"/>
        <v>7</v>
      </c>
      <c r="L3310">
        <f t="shared" si="744"/>
        <v>4</v>
      </c>
      <c r="M3310">
        <f t="shared" si="745"/>
        <v>15</v>
      </c>
      <c r="N3310" t="str">
        <f t="shared" si="746"/>
        <v>2 Days</v>
      </c>
      <c r="O3310">
        <f t="shared" si="747"/>
        <v>3</v>
      </c>
      <c r="P3310" t="str">
        <f t="shared" si="748"/>
        <v>others</v>
      </c>
    </row>
    <row r="3311" spans="1:16" x14ac:dyDescent="0.25">
      <c r="A3311" t="s">
        <v>6060</v>
      </c>
      <c r="B3311" t="s">
        <v>11</v>
      </c>
      <c r="C3311" t="s">
        <v>4009</v>
      </c>
      <c r="D3311" s="3">
        <v>2</v>
      </c>
      <c r="E3311" t="s">
        <v>157</v>
      </c>
      <c r="F3311" t="s">
        <v>6061</v>
      </c>
      <c r="G3311" t="s">
        <v>60</v>
      </c>
      <c r="H3311" t="s">
        <v>1195</v>
      </c>
      <c r="I3311" t="s">
        <v>60</v>
      </c>
      <c r="J3311" t="s">
        <v>6062</v>
      </c>
      <c r="K3311">
        <f t="shared" si="743"/>
        <v>7</v>
      </c>
      <c r="L3311">
        <f t="shared" si="744"/>
        <v>4</v>
      </c>
      <c r="M3311">
        <f t="shared" si="745"/>
        <v>15</v>
      </c>
      <c r="N3311" t="str">
        <f t="shared" si="746"/>
        <v>Next Day</v>
      </c>
      <c r="O3311">
        <f t="shared" si="747"/>
        <v>4</v>
      </c>
      <c r="P3311" t="str">
        <f t="shared" si="748"/>
        <v>before</v>
      </c>
    </row>
    <row r="3312" spans="1:16" x14ac:dyDescent="0.25">
      <c r="A3312" t="s">
        <v>6063</v>
      </c>
      <c r="B3312" t="s">
        <v>11</v>
      </c>
      <c r="C3312" t="s">
        <v>4009</v>
      </c>
      <c r="D3312" s="3">
        <v>2</v>
      </c>
      <c r="E3312" t="s">
        <v>59</v>
      </c>
      <c r="F3312" t="s">
        <v>5533</v>
      </c>
      <c r="G3312" t="s">
        <v>157</v>
      </c>
      <c r="H3312" t="s">
        <v>1195</v>
      </c>
      <c r="I3312" t="s">
        <v>157</v>
      </c>
      <c r="J3312" t="s">
        <v>5807</v>
      </c>
      <c r="K3312">
        <f t="shared" si="743"/>
        <v>7</v>
      </c>
      <c r="L3312">
        <f t="shared" si="744"/>
        <v>3</v>
      </c>
      <c r="M3312">
        <f t="shared" si="745"/>
        <v>20</v>
      </c>
      <c r="N3312" t="str">
        <f t="shared" si="746"/>
        <v>Next Day</v>
      </c>
      <c r="O3312">
        <f t="shared" si="747"/>
        <v>3</v>
      </c>
      <c r="P3312" t="str">
        <f t="shared" si="748"/>
        <v>others</v>
      </c>
    </row>
    <row r="3313" spans="1:16" x14ac:dyDescent="0.25">
      <c r="A3313" t="s">
        <v>6064</v>
      </c>
      <c r="B3313" t="s">
        <v>11</v>
      </c>
      <c r="C3313" t="s">
        <v>4009</v>
      </c>
      <c r="D3313" s="3">
        <v>1</v>
      </c>
      <c r="E3313" t="s">
        <v>59</v>
      </c>
      <c r="F3313" t="s">
        <v>5533</v>
      </c>
      <c r="G3313" t="s">
        <v>157</v>
      </c>
      <c r="H3313" t="s">
        <v>1195</v>
      </c>
      <c r="I3313" t="s">
        <v>157</v>
      </c>
      <c r="J3313" t="s">
        <v>6065</v>
      </c>
      <c r="K3313">
        <f t="shared" si="743"/>
        <v>7</v>
      </c>
      <c r="L3313">
        <f t="shared" si="744"/>
        <v>3</v>
      </c>
      <c r="M3313">
        <f t="shared" si="745"/>
        <v>21</v>
      </c>
      <c r="N3313" t="str">
        <f t="shared" si="746"/>
        <v>Next Day</v>
      </c>
      <c r="O3313">
        <f t="shared" si="747"/>
        <v>3</v>
      </c>
      <c r="P3313" t="str">
        <f t="shared" si="748"/>
        <v>others</v>
      </c>
    </row>
    <row r="3314" spans="1:16" x14ac:dyDescent="0.25">
      <c r="A3314" t="s">
        <v>6066</v>
      </c>
      <c r="B3314" t="s">
        <v>11</v>
      </c>
      <c r="C3314" t="s">
        <v>4009</v>
      </c>
      <c r="D3314" s="3">
        <v>2</v>
      </c>
      <c r="E3314" t="s">
        <v>59</v>
      </c>
      <c r="F3314" t="s">
        <v>6067</v>
      </c>
      <c r="G3314" t="s">
        <v>157</v>
      </c>
      <c r="H3314" t="s">
        <v>1195</v>
      </c>
      <c r="I3314" t="s">
        <v>157</v>
      </c>
      <c r="J3314" t="s">
        <v>6068</v>
      </c>
      <c r="K3314">
        <f t="shared" si="743"/>
        <v>7</v>
      </c>
      <c r="L3314">
        <f t="shared" si="744"/>
        <v>3</v>
      </c>
      <c r="M3314">
        <f t="shared" si="745"/>
        <v>21</v>
      </c>
      <c r="N3314" t="str">
        <f t="shared" si="746"/>
        <v>Next Day</v>
      </c>
      <c r="O3314">
        <f t="shared" si="747"/>
        <v>3</v>
      </c>
      <c r="P3314" t="str">
        <f t="shared" si="748"/>
        <v>others</v>
      </c>
    </row>
    <row r="3315" spans="1:16" x14ac:dyDescent="0.25">
      <c r="A3315" t="s">
        <v>6069</v>
      </c>
      <c r="B3315" t="s">
        <v>11</v>
      </c>
      <c r="C3315" t="s">
        <v>4013</v>
      </c>
      <c r="D3315" s="3">
        <v>14</v>
      </c>
      <c r="E3315" t="s">
        <v>59</v>
      </c>
      <c r="F3315" t="s">
        <v>6070</v>
      </c>
      <c r="G3315" t="s">
        <v>157</v>
      </c>
      <c r="H3315" t="s">
        <v>1195</v>
      </c>
      <c r="I3315" t="s">
        <v>157</v>
      </c>
      <c r="J3315" t="s">
        <v>6071</v>
      </c>
      <c r="K3315">
        <f t="shared" si="743"/>
        <v>7</v>
      </c>
      <c r="L3315">
        <f t="shared" si="744"/>
        <v>3</v>
      </c>
      <c r="M3315">
        <f t="shared" si="745"/>
        <v>14</v>
      </c>
      <c r="N3315" t="str">
        <f t="shared" si="746"/>
        <v>Next Day</v>
      </c>
      <c r="O3315">
        <f t="shared" si="747"/>
        <v>3</v>
      </c>
      <c r="P3315" t="str">
        <f t="shared" si="748"/>
        <v>others</v>
      </c>
    </row>
    <row r="3316" spans="1:16" x14ac:dyDescent="0.25">
      <c r="A3316" t="s">
        <v>6072</v>
      </c>
      <c r="B3316" t="s">
        <v>11</v>
      </c>
      <c r="C3316" t="s">
        <v>4009</v>
      </c>
      <c r="D3316" s="3">
        <v>1</v>
      </c>
      <c r="E3316" t="s">
        <v>59</v>
      </c>
      <c r="F3316" t="s">
        <v>5287</v>
      </c>
      <c r="G3316" t="s">
        <v>157</v>
      </c>
      <c r="H3316" t="s">
        <v>1195</v>
      </c>
      <c r="I3316" t="s">
        <v>157</v>
      </c>
      <c r="J3316" t="s">
        <v>5786</v>
      </c>
      <c r="K3316">
        <f t="shared" si="743"/>
        <v>7</v>
      </c>
      <c r="L3316">
        <f t="shared" si="744"/>
        <v>3</v>
      </c>
      <c r="M3316">
        <f t="shared" si="745"/>
        <v>20</v>
      </c>
      <c r="N3316" t="str">
        <f t="shared" si="746"/>
        <v>Next Day</v>
      </c>
      <c r="O3316">
        <f t="shared" si="747"/>
        <v>3</v>
      </c>
      <c r="P3316" t="str">
        <f t="shared" si="748"/>
        <v>others</v>
      </c>
    </row>
    <row r="3317" spans="1:16" x14ac:dyDescent="0.25">
      <c r="A3317" t="s">
        <v>6073</v>
      </c>
      <c r="B3317" t="s">
        <v>11</v>
      </c>
      <c r="C3317" t="s">
        <v>4009</v>
      </c>
      <c r="D3317" s="3">
        <v>2</v>
      </c>
      <c r="E3317" t="s">
        <v>59</v>
      </c>
      <c r="F3317" t="s">
        <v>6074</v>
      </c>
      <c r="G3317" t="s">
        <v>157</v>
      </c>
      <c r="H3317" t="s">
        <v>1195</v>
      </c>
      <c r="I3317" t="s">
        <v>157</v>
      </c>
      <c r="J3317" t="s">
        <v>6075</v>
      </c>
      <c r="K3317">
        <f t="shared" si="743"/>
        <v>7</v>
      </c>
      <c r="L3317">
        <f t="shared" si="744"/>
        <v>3</v>
      </c>
      <c r="M3317">
        <f t="shared" si="745"/>
        <v>20</v>
      </c>
      <c r="N3317" t="str">
        <f t="shared" si="746"/>
        <v>Next Day</v>
      </c>
      <c r="O3317">
        <f t="shared" si="747"/>
        <v>3</v>
      </c>
      <c r="P3317" t="str">
        <f t="shared" si="748"/>
        <v>others</v>
      </c>
    </row>
    <row r="3318" spans="1:16" x14ac:dyDescent="0.25">
      <c r="A3318" t="s">
        <v>6076</v>
      </c>
      <c r="B3318" t="s">
        <v>11</v>
      </c>
      <c r="C3318" t="s">
        <v>4009</v>
      </c>
      <c r="D3318" s="3">
        <v>14</v>
      </c>
      <c r="E3318" t="s">
        <v>60</v>
      </c>
      <c r="F3318" t="s">
        <v>6077</v>
      </c>
      <c r="G3318" t="s">
        <v>147</v>
      </c>
      <c r="H3318" t="s">
        <v>1195</v>
      </c>
      <c r="I3318" t="s">
        <v>147</v>
      </c>
      <c r="J3318" t="s">
        <v>6078</v>
      </c>
      <c r="K3318">
        <f t="shared" si="743"/>
        <v>7</v>
      </c>
      <c r="L3318">
        <f t="shared" si="744"/>
        <v>7</v>
      </c>
      <c r="M3318">
        <f t="shared" si="745"/>
        <v>18</v>
      </c>
      <c r="N3318" t="str">
        <f t="shared" si="746"/>
        <v>Next Day</v>
      </c>
      <c r="O3318">
        <f t="shared" si="747"/>
        <v>5</v>
      </c>
      <c r="P3318" t="str">
        <f t="shared" si="748"/>
        <v>others</v>
      </c>
    </row>
    <row r="3319" spans="1:16" x14ac:dyDescent="0.25">
      <c r="A3319" t="s">
        <v>6079</v>
      </c>
      <c r="B3319" t="s">
        <v>11</v>
      </c>
      <c r="C3319" t="s">
        <v>4013</v>
      </c>
      <c r="D3319" s="3">
        <v>13</v>
      </c>
      <c r="E3319" t="s">
        <v>60</v>
      </c>
      <c r="F3319" t="s">
        <v>6080</v>
      </c>
      <c r="G3319" t="s">
        <v>147</v>
      </c>
      <c r="H3319" t="s">
        <v>1195</v>
      </c>
      <c r="I3319" t="s">
        <v>147</v>
      </c>
      <c r="J3319" t="s">
        <v>6081</v>
      </c>
      <c r="K3319">
        <f t="shared" si="743"/>
        <v>7</v>
      </c>
      <c r="L3319">
        <f t="shared" si="744"/>
        <v>7</v>
      </c>
      <c r="M3319">
        <f t="shared" si="745"/>
        <v>14</v>
      </c>
      <c r="N3319" t="str">
        <f t="shared" si="746"/>
        <v>Next Day</v>
      </c>
      <c r="O3319">
        <f t="shared" si="747"/>
        <v>5</v>
      </c>
      <c r="P3319" t="str">
        <f t="shared" si="748"/>
        <v>others</v>
      </c>
    </row>
    <row r="3320" spans="1:16" x14ac:dyDescent="0.25">
      <c r="A3320" t="s">
        <v>6082</v>
      </c>
      <c r="B3320" t="s">
        <v>11</v>
      </c>
      <c r="C3320" t="s">
        <v>4009</v>
      </c>
      <c r="D3320" s="3">
        <v>1</v>
      </c>
      <c r="E3320" t="s">
        <v>157</v>
      </c>
      <c r="F3320" t="s">
        <v>5901</v>
      </c>
      <c r="G3320" t="s">
        <v>157</v>
      </c>
      <c r="H3320" t="s">
        <v>1195</v>
      </c>
      <c r="I3320" t="s">
        <v>157</v>
      </c>
      <c r="J3320" t="s">
        <v>6083</v>
      </c>
      <c r="K3320">
        <f t="shared" si="743"/>
        <v>7</v>
      </c>
      <c r="L3320">
        <f t="shared" si="744"/>
        <v>3</v>
      </c>
      <c r="M3320">
        <f t="shared" si="745"/>
        <v>21</v>
      </c>
      <c r="N3320" t="str">
        <f t="shared" si="746"/>
        <v>Same Day</v>
      </c>
      <c r="O3320">
        <f t="shared" si="747"/>
        <v>4</v>
      </c>
      <c r="P3320" t="str">
        <f t="shared" si="748"/>
        <v>before</v>
      </c>
    </row>
    <row r="3321" spans="1:16" x14ac:dyDescent="0.25">
      <c r="A3321" t="s">
        <v>6084</v>
      </c>
      <c r="B3321" t="s">
        <v>11</v>
      </c>
      <c r="C3321" t="s">
        <v>4009</v>
      </c>
      <c r="D3321" s="3">
        <v>3</v>
      </c>
      <c r="E3321" t="s">
        <v>157</v>
      </c>
      <c r="F3321" t="s">
        <v>6085</v>
      </c>
      <c r="G3321" t="s">
        <v>60</v>
      </c>
      <c r="H3321" t="s">
        <v>1195</v>
      </c>
      <c r="I3321" t="s">
        <v>60</v>
      </c>
      <c r="J3321" t="s">
        <v>6086</v>
      </c>
      <c r="K3321">
        <f t="shared" si="743"/>
        <v>7</v>
      </c>
      <c r="L3321">
        <f t="shared" si="744"/>
        <v>4</v>
      </c>
      <c r="M3321">
        <f t="shared" si="745"/>
        <v>15</v>
      </c>
      <c r="N3321" t="str">
        <f t="shared" si="746"/>
        <v>Next Day</v>
      </c>
      <c r="O3321">
        <f t="shared" si="747"/>
        <v>4</v>
      </c>
      <c r="P3321" t="str">
        <f t="shared" si="748"/>
        <v>before</v>
      </c>
    </row>
    <row r="3322" spans="1:16" x14ac:dyDescent="0.25">
      <c r="A3322" t="s">
        <v>6087</v>
      </c>
      <c r="B3322" t="s">
        <v>11</v>
      </c>
      <c r="C3322" t="s">
        <v>4009</v>
      </c>
      <c r="D3322" s="3">
        <v>4</v>
      </c>
      <c r="E3322" t="s">
        <v>157</v>
      </c>
      <c r="F3322" t="s">
        <v>6088</v>
      </c>
      <c r="G3322" t="s">
        <v>60</v>
      </c>
      <c r="H3322" t="s">
        <v>1195</v>
      </c>
      <c r="I3322" t="s">
        <v>60</v>
      </c>
      <c r="J3322" t="s">
        <v>6089</v>
      </c>
      <c r="K3322">
        <f t="shared" si="743"/>
        <v>7</v>
      </c>
      <c r="L3322">
        <f t="shared" si="744"/>
        <v>4</v>
      </c>
      <c r="M3322">
        <f t="shared" si="745"/>
        <v>15</v>
      </c>
      <c r="N3322" t="str">
        <f t="shared" si="746"/>
        <v>Next Day</v>
      </c>
      <c r="O3322">
        <f t="shared" si="747"/>
        <v>4</v>
      </c>
      <c r="P3322" t="str">
        <f t="shared" si="748"/>
        <v>others</v>
      </c>
    </row>
    <row r="3323" spans="1:16" x14ac:dyDescent="0.25">
      <c r="A3323" t="s">
        <v>6091</v>
      </c>
      <c r="B3323" t="s">
        <v>11</v>
      </c>
      <c r="C3323" t="s">
        <v>4009</v>
      </c>
      <c r="D3323" s="3">
        <v>1</v>
      </c>
      <c r="E3323" t="s">
        <v>157</v>
      </c>
      <c r="F3323" t="s">
        <v>6092</v>
      </c>
      <c r="G3323" t="s">
        <v>157</v>
      </c>
      <c r="H3323" t="s">
        <v>1195</v>
      </c>
      <c r="I3323" t="s">
        <v>157</v>
      </c>
      <c r="J3323" t="s">
        <v>6093</v>
      </c>
      <c r="K3323">
        <f t="shared" si="743"/>
        <v>7</v>
      </c>
      <c r="L3323">
        <f t="shared" si="744"/>
        <v>3</v>
      </c>
      <c r="M3323">
        <f t="shared" si="745"/>
        <v>21</v>
      </c>
      <c r="N3323" t="str">
        <f t="shared" si="746"/>
        <v>Same Day</v>
      </c>
      <c r="O3323">
        <f t="shared" si="747"/>
        <v>4</v>
      </c>
      <c r="P3323" t="str">
        <f t="shared" si="748"/>
        <v>before</v>
      </c>
    </row>
    <row r="3324" spans="1:16" x14ac:dyDescent="0.25">
      <c r="A3324" t="s">
        <v>6094</v>
      </c>
      <c r="B3324" t="s">
        <v>11</v>
      </c>
      <c r="C3324" t="s">
        <v>4009</v>
      </c>
      <c r="D3324" s="3">
        <v>1</v>
      </c>
      <c r="E3324" t="s">
        <v>157</v>
      </c>
      <c r="F3324" t="s">
        <v>6095</v>
      </c>
      <c r="G3324" t="s">
        <v>157</v>
      </c>
      <c r="H3324" t="s">
        <v>1195</v>
      </c>
      <c r="I3324" t="s">
        <v>157</v>
      </c>
      <c r="J3324" t="s">
        <v>6096</v>
      </c>
      <c r="K3324">
        <f t="shared" si="743"/>
        <v>7</v>
      </c>
      <c r="L3324">
        <f t="shared" si="744"/>
        <v>3</v>
      </c>
      <c r="M3324">
        <f t="shared" si="745"/>
        <v>20</v>
      </c>
      <c r="N3324" t="str">
        <f t="shared" si="746"/>
        <v>Same Day</v>
      </c>
      <c r="O3324">
        <f t="shared" si="747"/>
        <v>4</v>
      </c>
      <c r="P3324" t="str">
        <f t="shared" si="748"/>
        <v>before</v>
      </c>
    </row>
    <row r="3325" spans="1:16" x14ac:dyDescent="0.25">
      <c r="A3325" t="s">
        <v>6097</v>
      </c>
      <c r="B3325" t="s">
        <v>11</v>
      </c>
      <c r="C3325" t="s">
        <v>4009</v>
      </c>
      <c r="D3325" s="3">
        <v>1</v>
      </c>
      <c r="E3325" t="s">
        <v>157</v>
      </c>
      <c r="F3325" t="s">
        <v>2401</v>
      </c>
      <c r="G3325" t="s">
        <v>157</v>
      </c>
      <c r="H3325" t="s">
        <v>1195</v>
      </c>
      <c r="I3325" t="s">
        <v>157</v>
      </c>
      <c r="J3325" t="s">
        <v>6098</v>
      </c>
      <c r="K3325">
        <f t="shared" si="743"/>
        <v>7</v>
      </c>
      <c r="L3325">
        <f t="shared" si="744"/>
        <v>3</v>
      </c>
      <c r="M3325">
        <f t="shared" si="745"/>
        <v>20</v>
      </c>
      <c r="N3325" t="str">
        <f t="shared" si="746"/>
        <v>Same Day</v>
      </c>
      <c r="O3325">
        <f t="shared" si="747"/>
        <v>4</v>
      </c>
      <c r="P3325" t="str">
        <f t="shared" si="748"/>
        <v>before</v>
      </c>
    </row>
    <row r="3326" spans="1:16" x14ac:dyDescent="0.25">
      <c r="A3326" t="s">
        <v>6099</v>
      </c>
      <c r="B3326" t="s">
        <v>11</v>
      </c>
      <c r="C3326" t="s">
        <v>4009</v>
      </c>
      <c r="D3326" s="3">
        <v>1</v>
      </c>
      <c r="E3326" t="s">
        <v>157</v>
      </c>
      <c r="F3326" t="s">
        <v>6100</v>
      </c>
      <c r="G3326" t="s">
        <v>157</v>
      </c>
      <c r="H3326" t="s">
        <v>1195</v>
      </c>
      <c r="I3326" t="s">
        <v>157</v>
      </c>
      <c r="J3326" t="s">
        <v>6101</v>
      </c>
      <c r="K3326">
        <f t="shared" si="743"/>
        <v>7</v>
      </c>
      <c r="L3326">
        <f t="shared" si="744"/>
        <v>3</v>
      </c>
      <c r="M3326">
        <f t="shared" si="745"/>
        <v>21</v>
      </c>
      <c r="N3326" t="str">
        <f t="shared" si="746"/>
        <v>Same Day</v>
      </c>
      <c r="O3326">
        <f t="shared" si="747"/>
        <v>4</v>
      </c>
      <c r="P3326" t="str">
        <f t="shared" si="748"/>
        <v>before</v>
      </c>
    </row>
    <row r="3327" spans="1:16" x14ac:dyDescent="0.25">
      <c r="A3327" t="s">
        <v>6102</v>
      </c>
      <c r="B3327" t="s">
        <v>11</v>
      </c>
      <c r="C3327" t="s">
        <v>4009</v>
      </c>
      <c r="D3327" s="3">
        <v>1</v>
      </c>
      <c r="E3327" t="s">
        <v>157</v>
      </c>
      <c r="F3327" t="s">
        <v>5448</v>
      </c>
      <c r="G3327" t="s">
        <v>157</v>
      </c>
      <c r="H3327" t="s">
        <v>1195</v>
      </c>
      <c r="I3327" t="s">
        <v>157</v>
      </c>
      <c r="J3327" t="s">
        <v>6103</v>
      </c>
      <c r="K3327">
        <f t="shared" si="743"/>
        <v>7</v>
      </c>
      <c r="L3327">
        <f t="shared" si="744"/>
        <v>3</v>
      </c>
      <c r="M3327">
        <f t="shared" si="745"/>
        <v>20</v>
      </c>
      <c r="N3327" t="str">
        <f t="shared" si="746"/>
        <v>Same Day</v>
      </c>
      <c r="O3327">
        <f t="shared" si="747"/>
        <v>4</v>
      </c>
      <c r="P3327" t="str">
        <f t="shared" si="748"/>
        <v>before</v>
      </c>
    </row>
    <row r="3328" spans="1:16" x14ac:dyDescent="0.25">
      <c r="A3328" t="s">
        <v>6104</v>
      </c>
      <c r="B3328" t="s">
        <v>11</v>
      </c>
      <c r="C3328" t="s">
        <v>4009</v>
      </c>
      <c r="D3328" s="3">
        <v>1</v>
      </c>
      <c r="E3328" t="s">
        <v>157</v>
      </c>
      <c r="F3328" t="s">
        <v>6100</v>
      </c>
      <c r="G3328" t="s">
        <v>157</v>
      </c>
      <c r="H3328" t="s">
        <v>1195</v>
      </c>
      <c r="I3328" t="s">
        <v>157</v>
      </c>
      <c r="J3328" t="s">
        <v>6105</v>
      </c>
      <c r="K3328">
        <f t="shared" si="743"/>
        <v>7</v>
      </c>
      <c r="L3328">
        <f t="shared" si="744"/>
        <v>3</v>
      </c>
      <c r="M3328">
        <f t="shared" si="745"/>
        <v>20</v>
      </c>
      <c r="N3328" t="str">
        <f t="shared" si="746"/>
        <v>Same Day</v>
      </c>
      <c r="O3328">
        <f t="shared" si="747"/>
        <v>4</v>
      </c>
      <c r="P3328" t="str">
        <f t="shared" si="748"/>
        <v>before</v>
      </c>
    </row>
    <row r="3329" spans="1:16" hidden="1" x14ac:dyDescent="0.25">
      <c r="A3329" t="s">
        <v>11645</v>
      </c>
      <c r="B3329" t="s">
        <v>4017</v>
      </c>
      <c r="C3329" t="s">
        <v>4045</v>
      </c>
      <c r="D3329">
        <v>1</v>
      </c>
      <c r="E3329" t="s">
        <v>780</v>
      </c>
      <c r="F3329" t="s">
        <v>11646</v>
      </c>
      <c r="G3329" t="s">
        <v>851</v>
      </c>
      <c r="H3329" t="s">
        <v>1195</v>
      </c>
      <c r="I3329" t="s">
        <v>4019</v>
      </c>
      <c r="J3329" t="s">
        <v>4019</v>
      </c>
    </row>
    <row r="3330" spans="1:16" x14ac:dyDescent="0.25">
      <c r="A3330" t="s">
        <v>6106</v>
      </c>
      <c r="B3330" t="s">
        <v>11</v>
      </c>
      <c r="C3330" t="s">
        <v>4009</v>
      </c>
      <c r="D3330" s="3">
        <v>2</v>
      </c>
      <c r="E3330" t="s">
        <v>157</v>
      </c>
      <c r="F3330" t="s">
        <v>5451</v>
      </c>
      <c r="G3330" t="s">
        <v>157</v>
      </c>
      <c r="H3330" t="s">
        <v>1195</v>
      </c>
      <c r="I3330" t="s">
        <v>157</v>
      </c>
      <c r="J3330" t="s">
        <v>6107</v>
      </c>
      <c r="K3330">
        <f>MONTH(I3330)</f>
        <v>7</v>
      </c>
      <c r="L3330">
        <f t="shared" ref="L3330:L3334" si="749">DAY(I3330)</f>
        <v>3</v>
      </c>
      <c r="M3330">
        <f t="shared" ref="M3330:M3334" si="750">HOUR(J3330)+1</f>
        <v>21</v>
      </c>
      <c r="N3330" t="str">
        <f t="shared" ref="N3330:N3334" si="751">IF(OR(ISBLANK(E3330),ISBLANK(I3330)),"Missing Date",IF(I3330=E3330,"Same Day",IF(WEEKDAY(E3330,2)=5,IF(DAY(I3330)=DAY(E3330+3),"Next Day",IF(DAY(I3330)=DAY(E3330+4),"2 Days","Other")),IF(WEEKDAY(E3330,2)=4,IF(DAY(I3330)=DAY(E3330+1),"Next Day",IF(DAY(I3330)=DAY(E3330+4),"2 Days","Other")),IF(DAY(I3330)=DAY(E3330+1),"Next Day",IF(DAY(I3330)=DAY(E3330+2),"2 Days","Other"))))))</f>
        <v>Same Day</v>
      </c>
      <c r="O3330">
        <f t="shared" ref="O3330:O3334" si="752">WEEKDAY(E3330,2)</f>
        <v>4</v>
      </c>
      <c r="P3330" t="str">
        <f t="shared" ref="P3330:P3334" si="753">IF(HOUR(F3330)&lt;11,"before","others")</f>
        <v>before</v>
      </c>
    </row>
    <row r="3331" spans="1:16" x14ac:dyDescent="0.25">
      <c r="A3331" t="s">
        <v>6108</v>
      </c>
      <c r="B3331" t="s">
        <v>11</v>
      </c>
      <c r="C3331" t="s">
        <v>4009</v>
      </c>
      <c r="D3331" s="3">
        <v>1</v>
      </c>
      <c r="E3331" t="s">
        <v>157</v>
      </c>
      <c r="F3331" t="s">
        <v>6095</v>
      </c>
      <c r="G3331" t="s">
        <v>157</v>
      </c>
      <c r="H3331" t="s">
        <v>1195</v>
      </c>
      <c r="I3331" t="s">
        <v>157</v>
      </c>
      <c r="J3331" t="s">
        <v>6109</v>
      </c>
      <c r="K3331">
        <f>MONTH(I3331)</f>
        <v>7</v>
      </c>
      <c r="L3331">
        <f t="shared" si="749"/>
        <v>3</v>
      </c>
      <c r="M3331">
        <f t="shared" si="750"/>
        <v>21</v>
      </c>
      <c r="N3331" t="str">
        <f t="shared" si="751"/>
        <v>Same Day</v>
      </c>
      <c r="O3331">
        <f t="shared" si="752"/>
        <v>4</v>
      </c>
      <c r="P3331" t="str">
        <f t="shared" si="753"/>
        <v>before</v>
      </c>
    </row>
    <row r="3332" spans="1:16" x14ac:dyDescent="0.25">
      <c r="A3332" t="s">
        <v>6110</v>
      </c>
      <c r="B3332" t="s">
        <v>11</v>
      </c>
      <c r="C3332" t="s">
        <v>4009</v>
      </c>
      <c r="D3332" s="3">
        <v>1</v>
      </c>
      <c r="E3332" t="s">
        <v>157</v>
      </c>
      <c r="F3332" t="s">
        <v>6100</v>
      </c>
      <c r="G3332" t="s">
        <v>157</v>
      </c>
      <c r="H3332" t="s">
        <v>1195</v>
      </c>
      <c r="I3332" t="s">
        <v>157</v>
      </c>
      <c r="J3332" t="s">
        <v>6111</v>
      </c>
      <c r="K3332">
        <f>MONTH(I3332)</f>
        <v>7</v>
      </c>
      <c r="L3332">
        <f t="shared" si="749"/>
        <v>3</v>
      </c>
      <c r="M3332">
        <f t="shared" si="750"/>
        <v>21</v>
      </c>
      <c r="N3332" t="str">
        <f t="shared" si="751"/>
        <v>Same Day</v>
      </c>
      <c r="O3332">
        <f t="shared" si="752"/>
        <v>4</v>
      </c>
      <c r="P3332" t="str">
        <f t="shared" si="753"/>
        <v>before</v>
      </c>
    </row>
    <row r="3333" spans="1:16" x14ac:dyDescent="0.25">
      <c r="A3333" t="s">
        <v>6112</v>
      </c>
      <c r="B3333" t="s">
        <v>11</v>
      </c>
      <c r="C3333" t="s">
        <v>4009</v>
      </c>
      <c r="D3333" s="3">
        <v>2</v>
      </c>
      <c r="E3333" t="s">
        <v>157</v>
      </c>
      <c r="F3333" t="s">
        <v>2401</v>
      </c>
      <c r="G3333" t="s">
        <v>157</v>
      </c>
      <c r="H3333" t="s">
        <v>1195</v>
      </c>
      <c r="I3333" t="s">
        <v>157</v>
      </c>
      <c r="J3333" t="s">
        <v>5830</v>
      </c>
      <c r="K3333">
        <f>MONTH(I3333)</f>
        <v>7</v>
      </c>
      <c r="L3333">
        <f t="shared" si="749"/>
        <v>3</v>
      </c>
      <c r="M3333">
        <f t="shared" si="750"/>
        <v>20</v>
      </c>
      <c r="N3333" t="str">
        <f t="shared" si="751"/>
        <v>Same Day</v>
      </c>
      <c r="O3333">
        <f t="shared" si="752"/>
        <v>4</v>
      </c>
      <c r="P3333" t="str">
        <f t="shared" si="753"/>
        <v>before</v>
      </c>
    </row>
    <row r="3334" spans="1:16" x14ac:dyDescent="0.25">
      <c r="A3334" t="s">
        <v>6113</v>
      </c>
      <c r="B3334" t="s">
        <v>11</v>
      </c>
      <c r="C3334" t="s">
        <v>4009</v>
      </c>
      <c r="D3334" s="3">
        <v>1</v>
      </c>
      <c r="E3334" t="s">
        <v>147</v>
      </c>
      <c r="F3334" t="s">
        <v>6114</v>
      </c>
      <c r="G3334" t="s">
        <v>206</v>
      </c>
      <c r="H3334" t="s">
        <v>1195</v>
      </c>
      <c r="I3334" t="s">
        <v>206</v>
      </c>
      <c r="J3334" t="s">
        <v>4860</v>
      </c>
      <c r="K3334">
        <f>MONTH(I3334)</f>
        <v>7</v>
      </c>
      <c r="L3334">
        <f t="shared" si="749"/>
        <v>8</v>
      </c>
      <c r="M3334">
        <f t="shared" si="750"/>
        <v>21</v>
      </c>
      <c r="N3334" t="str">
        <f t="shared" si="751"/>
        <v>Next Day</v>
      </c>
      <c r="O3334">
        <f t="shared" si="752"/>
        <v>1</v>
      </c>
      <c r="P3334" t="str">
        <f t="shared" si="753"/>
        <v>before</v>
      </c>
    </row>
    <row r="3335" spans="1:16" hidden="1" x14ac:dyDescent="0.25">
      <c r="A3335" t="s">
        <v>11659</v>
      </c>
      <c r="B3335" t="s">
        <v>4017</v>
      </c>
      <c r="C3335" t="s">
        <v>4009</v>
      </c>
      <c r="D3335">
        <v>1</v>
      </c>
      <c r="E3335" t="s">
        <v>780</v>
      </c>
      <c r="F3335" t="s">
        <v>11646</v>
      </c>
      <c r="G3335" t="s">
        <v>851</v>
      </c>
      <c r="H3335" t="s">
        <v>1195</v>
      </c>
      <c r="I3335" t="s">
        <v>4019</v>
      </c>
      <c r="J3335" t="s">
        <v>4019</v>
      </c>
    </row>
    <row r="3336" spans="1:16" x14ac:dyDescent="0.25">
      <c r="A3336" t="s">
        <v>6115</v>
      </c>
      <c r="B3336" t="s">
        <v>11</v>
      </c>
      <c r="C3336" t="s">
        <v>4009</v>
      </c>
      <c r="D3336" s="3">
        <v>1</v>
      </c>
      <c r="E3336" t="s">
        <v>147</v>
      </c>
      <c r="F3336" t="s">
        <v>6116</v>
      </c>
      <c r="G3336" t="s">
        <v>206</v>
      </c>
      <c r="H3336" t="s">
        <v>1195</v>
      </c>
      <c r="I3336" t="s">
        <v>206</v>
      </c>
      <c r="J3336" t="s">
        <v>6117</v>
      </c>
      <c r="K3336">
        <f t="shared" ref="K3336:K3347" si="754">MONTH(I3336)</f>
        <v>7</v>
      </c>
      <c r="L3336">
        <f t="shared" ref="L3336:L3347" si="755">DAY(I3336)</f>
        <v>8</v>
      </c>
      <c r="M3336">
        <f t="shared" ref="M3336:M3347" si="756">HOUR(J3336)+1</f>
        <v>21</v>
      </c>
      <c r="N3336" t="str">
        <f t="shared" ref="N3336:N3347" si="757">IF(OR(ISBLANK(E3336),ISBLANK(I3336)),"Missing Date",IF(I3336=E3336,"Same Day",IF(WEEKDAY(E3336,2)=5,IF(DAY(I3336)=DAY(E3336+3),"Next Day",IF(DAY(I3336)=DAY(E3336+4),"2 Days","Other")),IF(WEEKDAY(E3336,2)=4,IF(DAY(I3336)=DAY(E3336+1),"Next Day",IF(DAY(I3336)=DAY(E3336+4),"2 Days","Other")),IF(DAY(I3336)=DAY(E3336+1),"Next Day",IF(DAY(I3336)=DAY(E3336+2),"2 Days","Other"))))))</f>
        <v>Next Day</v>
      </c>
      <c r="O3336">
        <f t="shared" ref="O3336:O3347" si="758">WEEKDAY(E3336,2)</f>
        <v>1</v>
      </c>
      <c r="P3336" t="str">
        <f t="shared" ref="P3336:P3347" si="759">IF(HOUR(F3336)&lt;11,"before","others")</f>
        <v>before</v>
      </c>
    </row>
    <row r="3337" spans="1:16" x14ac:dyDescent="0.25">
      <c r="A3337" t="s">
        <v>6118</v>
      </c>
      <c r="B3337" t="s">
        <v>11</v>
      </c>
      <c r="C3337" t="s">
        <v>4009</v>
      </c>
      <c r="D3337" s="3">
        <v>1</v>
      </c>
      <c r="E3337" t="s">
        <v>147</v>
      </c>
      <c r="F3337" t="s">
        <v>6116</v>
      </c>
      <c r="G3337" t="s">
        <v>206</v>
      </c>
      <c r="H3337" t="s">
        <v>1195</v>
      </c>
      <c r="I3337" t="s">
        <v>206</v>
      </c>
      <c r="J3337" t="s">
        <v>5065</v>
      </c>
      <c r="K3337">
        <f t="shared" si="754"/>
        <v>7</v>
      </c>
      <c r="L3337">
        <f t="shared" si="755"/>
        <v>8</v>
      </c>
      <c r="M3337">
        <f t="shared" si="756"/>
        <v>21</v>
      </c>
      <c r="N3337" t="str">
        <f t="shared" si="757"/>
        <v>Next Day</v>
      </c>
      <c r="O3337">
        <f t="shared" si="758"/>
        <v>1</v>
      </c>
      <c r="P3337" t="str">
        <f t="shared" si="759"/>
        <v>before</v>
      </c>
    </row>
    <row r="3338" spans="1:16" x14ac:dyDescent="0.25">
      <c r="A3338" t="s">
        <v>6119</v>
      </c>
      <c r="B3338" t="s">
        <v>11</v>
      </c>
      <c r="C3338" t="s">
        <v>4009</v>
      </c>
      <c r="D3338" s="3">
        <v>1</v>
      </c>
      <c r="E3338" t="s">
        <v>147</v>
      </c>
      <c r="F3338" t="s">
        <v>6114</v>
      </c>
      <c r="G3338" t="s">
        <v>206</v>
      </c>
      <c r="H3338" t="s">
        <v>1195</v>
      </c>
      <c r="I3338" t="s">
        <v>206</v>
      </c>
      <c r="J3338" t="s">
        <v>6120</v>
      </c>
      <c r="K3338">
        <f t="shared" si="754"/>
        <v>7</v>
      </c>
      <c r="L3338">
        <f t="shared" si="755"/>
        <v>8</v>
      </c>
      <c r="M3338">
        <f t="shared" si="756"/>
        <v>21</v>
      </c>
      <c r="N3338" t="str">
        <f t="shared" si="757"/>
        <v>Next Day</v>
      </c>
      <c r="O3338">
        <f t="shared" si="758"/>
        <v>1</v>
      </c>
      <c r="P3338" t="str">
        <f t="shared" si="759"/>
        <v>before</v>
      </c>
    </row>
    <row r="3339" spans="1:16" x14ac:dyDescent="0.25">
      <c r="A3339" t="s">
        <v>6121</v>
      </c>
      <c r="B3339" t="s">
        <v>11</v>
      </c>
      <c r="C3339" t="s">
        <v>4009</v>
      </c>
      <c r="D3339" s="3">
        <v>1</v>
      </c>
      <c r="E3339" t="s">
        <v>147</v>
      </c>
      <c r="F3339" t="s">
        <v>6114</v>
      </c>
      <c r="G3339" t="s">
        <v>206</v>
      </c>
      <c r="H3339" t="s">
        <v>1195</v>
      </c>
      <c r="I3339" t="s">
        <v>206</v>
      </c>
      <c r="J3339" t="s">
        <v>6122</v>
      </c>
      <c r="K3339">
        <f t="shared" si="754"/>
        <v>7</v>
      </c>
      <c r="L3339">
        <f t="shared" si="755"/>
        <v>8</v>
      </c>
      <c r="M3339">
        <f t="shared" si="756"/>
        <v>21</v>
      </c>
      <c r="N3339" t="str">
        <f t="shared" si="757"/>
        <v>Next Day</v>
      </c>
      <c r="O3339">
        <f t="shared" si="758"/>
        <v>1</v>
      </c>
      <c r="P3339" t="str">
        <f t="shared" si="759"/>
        <v>before</v>
      </c>
    </row>
    <row r="3340" spans="1:16" x14ac:dyDescent="0.25">
      <c r="A3340" t="s">
        <v>6123</v>
      </c>
      <c r="B3340" t="s">
        <v>11</v>
      </c>
      <c r="C3340" t="s">
        <v>4009</v>
      </c>
      <c r="D3340" s="3">
        <v>1</v>
      </c>
      <c r="E3340" t="s">
        <v>147</v>
      </c>
      <c r="F3340" t="s">
        <v>6124</v>
      </c>
      <c r="G3340" t="s">
        <v>206</v>
      </c>
      <c r="H3340" t="s">
        <v>1195</v>
      </c>
      <c r="I3340" t="s">
        <v>206</v>
      </c>
      <c r="J3340" t="s">
        <v>6125</v>
      </c>
      <c r="K3340">
        <f t="shared" si="754"/>
        <v>7</v>
      </c>
      <c r="L3340">
        <f t="shared" si="755"/>
        <v>8</v>
      </c>
      <c r="M3340">
        <f t="shared" si="756"/>
        <v>21</v>
      </c>
      <c r="N3340" t="str">
        <f t="shared" si="757"/>
        <v>Next Day</v>
      </c>
      <c r="O3340">
        <f t="shared" si="758"/>
        <v>1</v>
      </c>
      <c r="P3340" t="str">
        <f t="shared" si="759"/>
        <v>before</v>
      </c>
    </row>
    <row r="3341" spans="1:16" x14ac:dyDescent="0.25">
      <c r="A3341" t="s">
        <v>6126</v>
      </c>
      <c r="B3341" t="s">
        <v>11</v>
      </c>
      <c r="C3341" t="s">
        <v>4009</v>
      </c>
      <c r="D3341" s="3">
        <v>1</v>
      </c>
      <c r="E3341" t="s">
        <v>147</v>
      </c>
      <c r="F3341" t="s">
        <v>6127</v>
      </c>
      <c r="G3341" t="s">
        <v>206</v>
      </c>
      <c r="H3341" t="s">
        <v>1195</v>
      </c>
      <c r="I3341" t="s">
        <v>206</v>
      </c>
      <c r="J3341" t="s">
        <v>6128</v>
      </c>
      <c r="K3341">
        <f t="shared" si="754"/>
        <v>7</v>
      </c>
      <c r="L3341">
        <f t="shared" si="755"/>
        <v>8</v>
      </c>
      <c r="M3341">
        <f t="shared" si="756"/>
        <v>21</v>
      </c>
      <c r="N3341" t="str">
        <f t="shared" si="757"/>
        <v>Next Day</v>
      </c>
      <c r="O3341">
        <f t="shared" si="758"/>
        <v>1</v>
      </c>
      <c r="P3341" t="str">
        <f t="shared" si="759"/>
        <v>before</v>
      </c>
    </row>
    <row r="3342" spans="1:16" x14ac:dyDescent="0.25">
      <c r="A3342" t="s">
        <v>6129</v>
      </c>
      <c r="B3342" t="s">
        <v>11</v>
      </c>
      <c r="C3342" t="s">
        <v>4009</v>
      </c>
      <c r="D3342" s="3">
        <v>1</v>
      </c>
      <c r="E3342" t="s">
        <v>147</v>
      </c>
      <c r="F3342" t="s">
        <v>6130</v>
      </c>
      <c r="G3342" t="s">
        <v>206</v>
      </c>
      <c r="H3342" t="s">
        <v>1195</v>
      </c>
      <c r="I3342" t="s">
        <v>206</v>
      </c>
      <c r="J3342" t="s">
        <v>6131</v>
      </c>
      <c r="K3342">
        <f t="shared" si="754"/>
        <v>7</v>
      </c>
      <c r="L3342">
        <f t="shared" si="755"/>
        <v>8</v>
      </c>
      <c r="M3342">
        <f t="shared" si="756"/>
        <v>21</v>
      </c>
      <c r="N3342" t="str">
        <f t="shared" si="757"/>
        <v>Next Day</v>
      </c>
      <c r="O3342">
        <f t="shared" si="758"/>
        <v>1</v>
      </c>
      <c r="P3342" t="str">
        <f t="shared" si="759"/>
        <v>before</v>
      </c>
    </row>
    <row r="3343" spans="1:16" x14ac:dyDescent="0.25">
      <c r="A3343" t="s">
        <v>6132</v>
      </c>
      <c r="B3343" t="s">
        <v>11</v>
      </c>
      <c r="C3343" t="s">
        <v>4009</v>
      </c>
      <c r="D3343" s="3">
        <v>1</v>
      </c>
      <c r="E3343" t="s">
        <v>147</v>
      </c>
      <c r="F3343" t="s">
        <v>6133</v>
      </c>
      <c r="G3343" t="s">
        <v>206</v>
      </c>
      <c r="H3343" t="s">
        <v>1195</v>
      </c>
      <c r="I3343" t="s">
        <v>206</v>
      </c>
      <c r="J3343" t="s">
        <v>5093</v>
      </c>
      <c r="K3343">
        <f t="shared" si="754"/>
        <v>7</v>
      </c>
      <c r="L3343">
        <f t="shared" si="755"/>
        <v>8</v>
      </c>
      <c r="M3343">
        <f t="shared" si="756"/>
        <v>21</v>
      </c>
      <c r="N3343" t="str">
        <f t="shared" si="757"/>
        <v>Next Day</v>
      </c>
      <c r="O3343">
        <f t="shared" si="758"/>
        <v>1</v>
      </c>
      <c r="P3343" t="str">
        <f t="shared" si="759"/>
        <v>before</v>
      </c>
    </row>
    <row r="3344" spans="1:16" x14ac:dyDescent="0.25">
      <c r="A3344" t="s">
        <v>6134</v>
      </c>
      <c r="B3344" t="s">
        <v>11</v>
      </c>
      <c r="C3344" t="s">
        <v>4009</v>
      </c>
      <c r="D3344" s="3">
        <v>1</v>
      </c>
      <c r="E3344" t="s">
        <v>147</v>
      </c>
      <c r="F3344" t="s">
        <v>6133</v>
      </c>
      <c r="G3344" t="s">
        <v>206</v>
      </c>
      <c r="H3344" t="s">
        <v>1195</v>
      </c>
      <c r="I3344" t="s">
        <v>206</v>
      </c>
      <c r="J3344" t="s">
        <v>6135</v>
      </c>
      <c r="K3344">
        <f t="shared" si="754"/>
        <v>7</v>
      </c>
      <c r="L3344">
        <f t="shared" si="755"/>
        <v>8</v>
      </c>
      <c r="M3344">
        <f t="shared" si="756"/>
        <v>21</v>
      </c>
      <c r="N3344" t="str">
        <f t="shared" si="757"/>
        <v>Next Day</v>
      </c>
      <c r="O3344">
        <f t="shared" si="758"/>
        <v>1</v>
      </c>
      <c r="P3344" t="str">
        <f t="shared" si="759"/>
        <v>before</v>
      </c>
    </row>
    <row r="3345" spans="1:16" x14ac:dyDescent="0.25">
      <c r="A3345" t="s">
        <v>6136</v>
      </c>
      <c r="B3345" t="s">
        <v>11</v>
      </c>
      <c r="C3345" t="s">
        <v>4143</v>
      </c>
      <c r="D3345" s="3">
        <v>1</v>
      </c>
      <c r="E3345" t="s">
        <v>147</v>
      </c>
      <c r="F3345" t="s">
        <v>6116</v>
      </c>
      <c r="G3345" t="s">
        <v>206</v>
      </c>
      <c r="H3345" t="s">
        <v>1195</v>
      </c>
      <c r="I3345" t="s">
        <v>206</v>
      </c>
      <c r="J3345" t="s">
        <v>6137</v>
      </c>
      <c r="K3345">
        <f t="shared" si="754"/>
        <v>7</v>
      </c>
      <c r="L3345">
        <f t="shared" si="755"/>
        <v>8</v>
      </c>
      <c r="M3345">
        <f t="shared" si="756"/>
        <v>21</v>
      </c>
      <c r="N3345" t="str">
        <f t="shared" si="757"/>
        <v>Next Day</v>
      </c>
      <c r="O3345">
        <f t="shared" si="758"/>
        <v>1</v>
      </c>
      <c r="P3345" t="str">
        <f t="shared" si="759"/>
        <v>before</v>
      </c>
    </row>
    <row r="3346" spans="1:16" x14ac:dyDescent="0.25">
      <c r="A3346" t="s">
        <v>6138</v>
      </c>
      <c r="B3346" t="s">
        <v>11</v>
      </c>
      <c r="C3346" t="s">
        <v>4009</v>
      </c>
      <c r="D3346" s="3">
        <v>1</v>
      </c>
      <c r="E3346" t="s">
        <v>60</v>
      </c>
      <c r="F3346" t="s">
        <v>6139</v>
      </c>
      <c r="G3346" t="s">
        <v>60</v>
      </c>
      <c r="H3346" t="s">
        <v>1195</v>
      </c>
      <c r="I3346" t="s">
        <v>60</v>
      </c>
      <c r="J3346" t="s">
        <v>6140</v>
      </c>
      <c r="K3346">
        <f t="shared" si="754"/>
        <v>7</v>
      </c>
      <c r="L3346">
        <f t="shared" si="755"/>
        <v>4</v>
      </c>
      <c r="M3346">
        <f t="shared" si="756"/>
        <v>15</v>
      </c>
      <c r="N3346" t="str">
        <f t="shared" si="757"/>
        <v>Same Day</v>
      </c>
      <c r="O3346">
        <f t="shared" si="758"/>
        <v>5</v>
      </c>
      <c r="P3346" t="str">
        <f t="shared" si="759"/>
        <v>before</v>
      </c>
    </row>
    <row r="3347" spans="1:16" x14ac:dyDescent="0.25">
      <c r="A3347" t="s">
        <v>6143</v>
      </c>
      <c r="B3347" t="s">
        <v>11</v>
      </c>
      <c r="C3347" t="s">
        <v>4009</v>
      </c>
      <c r="D3347" s="3">
        <v>1</v>
      </c>
      <c r="E3347" t="s">
        <v>157</v>
      </c>
      <c r="F3347" t="s">
        <v>6144</v>
      </c>
      <c r="G3347" t="s">
        <v>60</v>
      </c>
      <c r="H3347" t="s">
        <v>1195</v>
      </c>
      <c r="I3347" t="s">
        <v>60</v>
      </c>
      <c r="J3347" t="s">
        <v>6145</v>
      </c>
      <c r="K3347">
        <f t="shared" si="754"/>
        <v>7</v>
      </c>
      <c r="L3347">
        <f t="shared" si="755"/>
        <v>4</v>
      </c>
      <c r="M3347">
        <f t="shared" si="756"/>
        <v>15</v>
      </c>
      <c r="N3347" t="str">
        <f t="shared" si="757"/>
        <v>Next Day</v>
      </c>
      <c r="O3347">
        <f t="shared" si="758"/>
        <v>4</v>
      </c>
      <c r="P3347" t="str">
        <f t="shared" si="759"/>
        <v>others</v>
      </c>
    </row>
    <row r="3348" spans="1:16" hidden="1" x14ac:dyDescent="0.25">
      <c r="A3348" t="s">
        <v>11687</v>
      </c>
      <c r="B3348" t="s">
        <v>4017</v>
      </c>
      <c r="C3348" t="s">
        <v>4009</v>
      </c>
      <c r="D3348">
        <v>1</v>
      </c>
      <c r="E3348" t="s">
        <v>780</v>
      </c>
      <c r="F3348" t="s">
        <v>11688</v>
      </c>
      <c r="G3348" t="s">
        <v>851</v>
      </c>
      <c r="H3348" t="s">
        <v>1195</v>
      </c>
      <c r="I3348" t="s">
        <v>4019</v>
      </c>
      <c r="J3348" t="s">
        <v>4019</v>
      </c>
    </row>
    <row r="3349" spans="1:16" x14ac:dyDescent="0.25">
      <c r="A3349" t="s">
        <v>6146</v>
      </c>
      <c r="B3349" t="s">
        <v>11</v>
      </c>
      <c r="C3349" t="s">
        <v>4009</v>
      </c>
      <c r="D3349" s="3">
        <v>1</v>
      </c>
      <c r="E3349" t="s">
        <v>157</v>
      </c>
      <c r="F3349" t="s">
        <v>6142</v>
      </c>
      <c r="G3349" t="s">
        <v>60</v>
      </c>
      <c r="H3349" t="s">
        <v>1195</v>
      </c>
      <c r="I3349" t="s">
        <v>60</v>
      </c>
      <c r="J3349" t="s">
        <v>5704</v>
      </c>
      <c r="K3349">
        <f t="shared" ref="K3349:K3363" si="760">MONTH(I3349)</f>
        <v>7</v>
      </c>
      <c r="L3349">
        <f t="shared" ref="L3349:L3363" si="761">DAY(I3349)</f>
        <v>4</v>
      </c>
      <c r="M3349">
        <f t="shared" ref="M3349:M3363" si="762">HOUR(J3349)+1</f>
        <v>15</v>
      </c>
      <c r="N3349" t="str">
        <f t="shared" ref="N3349:N3363" si="763">IF(OR(ISBLANK(E3349),ISBLANK(I3349)),"Missing Date",IF(I3349=E3349,"Same Day",IF(WEEKDAY(E3349,2)=5,IF(DAY(I3349)=DAY(E3349+3),"Next Day",IF(DAY(I3349)=DAY(E3349+4),"2 Days","Other")),IF(WEEKDAY(E3349,2)=4,IF(DAY(I3349)=DAY(E3349+1),"Next Day",IF(DAY(I3349)=DAY(E3349+4),"2 Days","Other")),IF(DAY(I3349)=DAY(E3349+1),"Next Day",IF(DAY(I3349)=DAY(E3349+2),"2 Days","Other"))))))</f>
        <v>Next Day</v>
      </c>
      <c r="O3349">
        <f t="shared" ref="O3349:O3363" si="764">WEEKDAY(E3349,2)</f>
        <v>4</v>
      </c>
      <c r="P3349" t="str">
        <f t="shared" ref="P3349:P3363" si="765">IF(HOUR(F3349)&lt;11,"before","others")</f>
        <v>others</v>
      </c>
    </row>
    <row r="3350" spans="1:16" x14ac:dyDescent="0.25">
      <c r="A3350" t="s">
        <v>6147</v>
      </c>
      <c r="B3350" t="s">
        <v>11</v>
      </c>
      <c r="C3350" t="s">
        <v>4009</v>
      </c>
      <c r="D3350" s="3">
        <v>1</v>
      </c>
      <c r="E3350" t="s">
        <v>157</v>
      </c>
      <c r="F3350" t="s">
        <v>6148</v>
      </c>
      <c r="G3350" t="s">
        <v>60</v>
      </c>
      <c r="H3350" t="s">
        <v>1195</v>
      </c>
      <c r="I3350" t="s">
        <v>60</v>
      </c>
      <c r="J3350" t="s">
        <v>5222</v>
      </c>
      <c r="K3350">
        <f t="shared" si="760"/>
        <v>7</v>
      </c>
      <c r="L3350">
        <f t="shared" si="761"/>
        <v>4</v>
      </c>
      <c r="M3350">
        <f t="shared" si="762"/>
        <v>15</v>
      </c>
      <c r="N3350" t="str">
        <f t="shared" si="763"/>
        <v>Next Day</v>
      </c>
      <c r="O3350">
        <f t="shared" si="764"/>
        <v>4</v>
      </c>
      <c r="P3350" t="str">
        <f t="shared" si="765"/>
        <v>others</v>
      </c>
    </row>
    <row r="3351" spans="1:16" x14ac:dyDescent="0.25">
      <c r="A3351" t="s">
        <v>6149</v>
      </c>
      <c r="B3351" t="s">
        <v>11</v>
      </c>
      <c r="C3351" t="s">
        <v>4009</v>
      </c>
      <c r="D3351" s="3">
        <v>1</v>
      </c>
      <c r="E3351" t="s">
        <v>157</v>
      </c>
      <c r="F3351" t="s">
        <v>6150</v>
      </c>
      <c r="G3351" t="s">
        <v>60</v>
      </c>
      <c r="H3351" t="s">
        <v>1195</v>
      </c>
      <c r="I3351" t="s">
        <v>60</v>
      </c>
      <c r="J3351" t="s">
        <v>6151</v>
      </c>
      <c r="K3351">
        <f t="shared" si="760"/>
        <v>7</v>
      </c>
      <c r="L3351">
        <f t="shared" si="761"/>
        <v>4</v>
      </c>
      <c r="M3351">
        <f t="shared" si="762"/>
        <v>15</v>
      </c>
      <c r="N3351" t="str">
        <f t="shared" si="763"/>
        <v>Next Day</v>
      </c>
      <c r="O3351">
        <f t="shared" si="764"/>
        <v>4</v>
      </c>
      <c r="P3351" t="str">
        <f t="shared" si="765"/>
        <v>others</v>
      </c>
    </row>
    <row r="3352" spans="1:16" x14ac:dyDescent="0.25">
      <c r="A3352" t="s">
        <v>6152</v>
      </c>
      <c r="B3352" t="s">
        <v>11</v>
      </c>
      <c r="C3352" t="s">
        <v>4009</v>
      </c>
      <c r="D3352" s="3">
        <v>1</v>
      </c>
      <c r="E3352" t="s">
        <v>157</v>
      </c>
      <c r="F3352" t="s">
        <v>6144</v>
      </c>
      <c r="G3352" t="s">
        <v>60</v>
      </c>
      <c r="H3352" t="s">
        <v>1195</v>
      </c>
      <c r="I3352" t="s">
        <v>60</v>
      </c>
      <c r="J3352" t="s">
        <v>6153</v>
      </c>
      <c r="K3352">
        <f t="shared" si="760"/>
        <v>7</v>
      </c>
      <c r="L3352">
        <f t="shared" si="761"/>
        <v>4</v>
      </c>
      <c r="M3352">
        <f t="shared" si="762"/>
        <v>15</v>
      </c>
      <c r="N3352" t="str">
        <f t="shared" si="763"/>
        <v>Next Day</v>
      </c>
      <c r="O3352">
        <f t="shared" si="764"/>
        <v>4</v>
      </c>
      <c r="P3352" t="str">
        <f t="shared" si="765"/>
        <v>others</v>
      </c>
    </row>
    <row r="3353" spans="1:16" x14ac:dyDescent="0.25">
      <c r="A3353" t="s">
        <v>6155</v>
      </c>
      <c r="B3353" t="s">
        <v>11</v>
      </c>
      <c r="C3353" t="s">
        <v>4009</v>
      </c>
      <c r="D3353" s="3">
        <v>2</v>
      </c>
      <c r="E3353" t="s">
        <v>157</v>
      </c>
      <c r="F3353" t="s">
        <v>6148</v>
      </c>
      <c r="G3353" t="s">
        <v>60</v>
      </c>
      <c r="H3353" t="s">
        <v>1195</v>
      </c>
      <c r="I3353" t="s">
        <v>60</v>
      </c>
      <c r="J3353" t="s">
        <v>6156</v>
      </c>
      <c r="K3353">
        <f t="shared" si="760"/>
        <v>7</v>
      </c>
      <c r="L3353">
        <f t="shared" si="761"/>
        <v>4</v>
      </c>
      <c r="M3353">
        <f t="shared" si="762"/>
        <v>15</v>
      </c>
      <c r="N3353" t="str">
        <f t="shared" si="763"/>
        <v>Next Day</v>
      </c>
      <c r="O3353">
        <f t="shared" si="764"/>
        <v>4</v>
      </c>
      <c r="P3353" t="str">
        <f t="shared" si="765"/>
        <v>others</v>
      </c>
    </row>
    <row r="3354" spans="1:16" x14ac:dyDescent="0.25">
      <c r="A3354" t="s">
        <v>6157</v>
      </c>
      <c r="B3354" t="s">
        <v>11</v>
      </c>
      <c r="C3354" t="s">
        <v>4009</v>
      </c>
      <c r="D3354" s="3">
        <v>1</v>
      </c>
      <c r="E3354" t="s">
        <v>157</v>
      </c>
      <c r="F3354" t="s">
        <v>6144</v>
      </c>
      <c r="G3354" t="s">
        <v>60</v>
      </c>
      <c r="H3354" t="s">
        <v>1195</v>
      </c>
      <c r="I3354" t="s">
        <v>60</v>
      </c>
      <c r="J3354" t="s">
        <v>6158</v>
      </c>
      <c r="K3354">
        <f t="shared" si="760"/>
        <v>7</v>
      </c>
      <c r="L3354">
        <f t="shared" si="761"/>
        <v>4</v>
      </c>
      <c r="M3354">
        <f t="shared" si="762"/>
        <v>15</v>
      </c>
      <c r="N3354" t="str">
        <f t="shared" si="763"/>
        <v>Next Day</v>
      </c>
      <c r="O3354">
        <f t="shared" si="764"/>
        <v>4</v>
      </c>
      <c r="P3354" t="str">
        <f t="shared" si="765"/>
        <v>others</v>
      </c>
    </row>
    <row r="3355" spans="1:16" x14ac:dyDescent="0.25">
      <c r="A3355" t="s">
        <v>6159</v>
      </c>
      <c r="B3355" t="s">
        <v>11</v>
      </c>
      <c r="C3355" t="s">
        <v>4009</v>
      </c>
      <c r="D3355" s="3">
        <v>3</v>
      </c>
      <c r="E3355" t="s">
        <v>206</v>
      </c>
      <c r="F3355" t="s">
        <v>6160</v>
      </c>
      <c r="G3355" t="s">
        <v>149</v>
      </c>
      <c r="H3355" t="s">
        <v>1195</v>
      </c>
      <c r="I3355" t="s">
        <v>149</v>
      </c>
      <c r="J3355" t="s">
        <v>6161</v>
      </c>
      <c r="K3355">
        <f t="shared" si="760"/>
        <v>7</v>
      </c>
      <c r="L3355">
        <f t="shared" si="761"/>
        <v>9</v>
      </c>
      <c r="M3355">
        <f t="shared" si="762"/>
        <v>19</v>
      </c>
      <c r="N3355" t="str">
        <f t="shared" si="763"/>
        <v>Next Day</v>
      </c>
      <c r="O3355">
        <f t="shared" si="764"/>
        <v>2</v>
      </c>
      <c r="P3355" t="str">
        <f t="shared" si="765"/>
        <v>others</v>
      </c>
    </row>
    <row r="3356" spans="1:16" x14ac:dyDescent="0.25">
      <c r="A3356" t="s">
        <v>6162</v>
      </c>
      <c r="B3356" t="s">
        <v>11</v>
      </c>
      <c r="C3356" t="s">
        <v>4013</v>
      </c>
      <c r="D3356" s="3">
        <v>8</v>
      </c>
      <c r="E3356" t="s">
        <v>157</v>
      </c>
      <c r="F3356" t="s">
        <v>6163</v>
      </c>
      <c r="G3356" t="s">
        <v>60</v>
      </c>
      <c r="H3356" t="s">
        <v>1195</v>
      </c>
      <c r="I3356" t="s">
        <v>60</v>
      </c>
      <c r="J3356" t="s">
        <v>6158</v>
      </c>
      <c r="K3356">
        <f t="shared" si="760"/>
        <v>7</v>
      </c>
      <c r="L3356">
        <f t="shared" si="761"/>
        <v>4</v>
      </c>
      <c r="M3356">
        <f t="shared" si="762"/>
        <v>15</v>
      </c>
      <c r="N3356" t="str">
        <f t="shared" si="763"/>
        <v>Next Day</v>
      </c>
      <c r="O3356">
        <f t="shared" si="764"/>
        <v>4</v>
      </c>
      <c r="P3356" t="str">
        <f t="shared" si="765"/>
        <v>others</v>
      </c>
    </row>
    <row r="3357" spans="1:16" x14ac:dyDescent="0.25">
      <c r="A3357" t="s">
        <v>6164</v>
      </c>
      <c r="B3357" t="s">
        <v>11</v>
      </c>
      <c r="C3357" t="s">
        <v>4045</v>
      </c>
      <c r="D3357" s="3">
        <v>14</v>
      </c>
      <c r="E3357" t="s">
        <v>157</v>
      </c>
      <c r="F3357" t="s">
        <v>6163</v>
      </c>
      <c r="G3357" t="s">
        <v>157</v>
      </c>
      <c r="H3357" t="s">
        <v>1195</v>
      </c>
      <c r="I3357" t="s">
        <v>157</v>
      </c>
      <c r="J3357" t="s">
        <v>6165</v>
      </c>
      <c r="K3357">
        <f t="shared" si="760"/>
        <v>7</v>
      </c>
      <c r="L3357">
        <f t="shared" si="761"/>
        <v>3</v>
      </c>
      <c r="M3357">
        <f t="shared" si="762"/>
        <v>20</v>
      </c>
      <c r="N3357" t="str">
        <f t="shared" si="763"/>
        <v>Same Day</v>
      </c>
      <c r="O3357">
        <f t="shared" si="764"/>
        <v>4</v>
      </c>
      <c r="P3357" t="str">
        <f t="shared" si="765"/>
        <v>others</v>
      </c>
    </row>
    <row r="3358" spans="1:16" x14ac:dyDescent="0.25">
      <c r="A3358" t="s">
        <v>6166</v>
      </c>
      <c r="B3358" t="s">
        <v>11</v>
      </c>
      <c r="C3358" t="s">
        <v>4045</v>
      </c>
      <c r="D3358" s="3">
        <v>5</v>
      </c>
      <c r="E3358" t="s">
        <v>147</v>
      </c>
      <c r="F3358" t="s">
        <v>6167</v>
      </c>
      <c r="G3358" t="s">
        <v>206</v>
      </c>
      <c r="H3358" t="s">
        <v>1195</v>
      </c>
      <c r="I3358" t="s">
        <v>206</v>
      </c>
      <c r="J3358" t="s">
        <v>6168</v>
      </c>
      <c r="K3358">
        <f t="shared" si="760"/>
        <v>7</v>
      </c>
      <c r="L3358">
        <f t="shared" si="761"/>
        <v>8</v>
      </c>
      <c r="M3358">
        <f t="shared" si="762"/>
        <v>21</v>
      </c>
      <c r="N3358" t="str">
        <f t="shared" si="763"/>
        <v>Next Day</v>
      </c>
      <c r="O3358">
        <f t="shared" si="764"/>
        <v>1</v>
      </c>
      <c r="P3358" t="str">
        <f t="shared" si="765"/>
        <v>others</v>
      </c>
    </row>
    <row r="3359" spans="1:16" x14ac:dyDescent="0.25">
      <c r="A3359" t="s">
        <v>6169</v>
      </c>
      <c r="B3359" t="s">
        <v>11</v>
      </c>
      <c r="C3359" t="s">
        <v>4009</v>
      </c>
      <c r="D3359" s="3">
        <v>1</v>
      </c>
      <c r="E3359" t="s">
        <v>147</v>
      </c>
      <c r="F3359" t="s">
        <v>6170</v>
      </c>
      <c r="G3359" t="s">
        <v>206</v>
      </c>
      <c r="H3359" t="s">
        <v>1195</v>
      </c>
      <c r="I3359" t="s">
        <v>206</v>
      </c>
      <c r="J3359" t="s">
        <v>6168</v>
      </c>
      <c r="K3359">
        <f t="shared" si="760"/>
        <v>7</v>
      </c>
      <c r="L3359">
        <f t="shared" si="761"/>
        <v>8</v>
      </c>
      <c r="M3359">
        <f t="shared" si="762"/>
        <v>21</v>
      </c>
      <c r="N3359" t="str">
        <f t="shared" si="763"/>
        <v>Next Day</v>
      </c>
      <c r="O3359">
        <f t="shared" si="764"/>
        <v>1</v>
      </c>
      <c r="P3359" t="str">
        <f t="shared" si="765"/>
        <v>others</v>
      </c>
    </row>
    <row r="3360" spans="1:16" x14ac:dyDescent="0.25">
      <c r="A3360" t="s">
        <v>6171</v>
      </c>
      <c r="B3360" t="s">
        <v>11</v>
      </c>
      <c r="C3360" t="s">
        <v>4009</v>
      </c>
      <c r="D3360" s="3">
        <v>5</v>
      </c>
      <c r="E3360" t="s">
        <v>147</v>
      </c>
      <c r="F3360" t="s">
        <v>6172</v>
      </c>
      <c r="G3360" t="s">
        <v>206</v>
      </c>
      <c r="H3360" t="s">
        <v>1195</v>
      </c>
      <c r="I3360" t="s">
        <v>206</v>
      </c>
      <c r="J3360" t="s">
        <v>3829</v>
      </c>
      <c r="K3360">
        <f t="shared" si="760"/>
        <v>7</v>
      </c>
      <c r="L3360">
        <f t="shared" si="761"/>
        <v>8</v>
      </c>
      <c r="M3360">
        <f t="shared" si="762"/>
        <v>21</v>
      </c>
      <c r="N3360" t="str">
        <f t="shared" si="763"/>
        <v>Next Day</v>
      </c>
      <c r="O3360">
        <f t="shared" si="764"/>
        <v>1</v>
      </c>
      <c r="P3360" t="str">
        <f t="shared" si="765"/>
        <v>others</v>
      </c>
    </row>
    <row r="3361" spans="1:16" x14ac:dyDescent="0.25">
      <c r="A3361" t="s">
        <v>6173</v>
      </c>
      <c r="B3361" t="s">
        <v>11</v>
      </c>
      <c r="C3361" t="s">
        <v>4009</v>
      </c>
      <c r="D3361" s="3">
        <v>1</v>
      </c>
      <c r="E3361" t="s">
        <v>147</v>
      </c>
      <c r="F3361" t="s">
        <v>6167</v>
      </c>
      <c r="G3361" t="s">
        <v>206</v>
      </c>
      <c r="H3361" t="s">
        <v>1195</v>
      </c>
      <c r="I3361" t="s">
        <v>206</v>
      </c>
      <c r="J3361" t="s">
        <v>6174</v>
      </c>
      <c r="K3361">
        <f t="shared" si="760"/>
        <v>7</v>
      </c>
      <c r="L3361">
        <f t="shared" si="761"/>
        <v>8</v>
      </c>
      <c r="M3361">
        <f t="shared" si="762"/>
        <v>21</v>
      </c>
      <c r="N3361" t="str">
        <f t="shared" si="763"/>
        <v>Next Day</v>
      </c>
      <c r="O3361">
        <f t="shared" si="764"/>
        <v>1</v>
      </c>
      <c r="P3361" t="str">
        <f t="shared" si="765"/>
        <v>others</v>
      </c>
    </row>
    <row r="3362" spans="1:16" x14ac:dyDescent="0.25">
      <c r="A3362" t="s">
        <v>6175</v>
      </c>
      <c r="B3362" t="s">
        <v>11</v>
      </c>
      <c r="C3362" t="s">
        <v>4009</v>
      </c>
      <c r="D3362" s="3">
        <v>4</v>
      </c>
      <c r="E3362" t="s">
        <v>147</v>
      </c>
      <c r="F3362" t="s">
        <v>6176</v>
      </c>
      <c r="G3362" t="s">
        <v>206</v>
      </c>
      <c r="H3362" t="s">
        <v>1195</v>
      </c>
      <c r="I3362" t="s">
        <v>206</v>
      </c>
      <c r="J3362" t="s">
        <v>4958</v>
      </c>
      <c r="K3362">
        <f t="shared" si="760"/>
        <v>7</v>
      </c>
      <c r="L3362">
        <f t="shared" si="761"/>
        <v>8</v>
      </c>
      <c r="M3362">
        <f t="shared" si="762"/>
        <v>21</v>
      </c>
      <c r="N3362" t="str">
        <f t="shared" si="763"/>
        <v>Next Day</v>
      </c>
      <c r="O3362">
        <f t="shared" si="764"/>
        <v>1</v>
      </c>
      <c r="P3362" t="str">
        <f t="shared" si="765"/>
        <v>others</v>
      </c>
    </row>
    <row r="3363" spans="1:16" x14ac:dyDescent="0.25">
      <c r="A3363" t="s">
        <v>6177</v>
      </c>
      <c r="B3363" t="s">
        <v>11</v>
      </c>
      <c r="C3363" t="s">
        <v>4013</v>
      </c>
      <c r="D3363" s="3">
        <v>38</v>
      </c>
      <c r="E3363" t="s">
        <v>147</v>
      </c>
      <c r="F3363" t="s">
        <v>6178</v>
      </c>
      <c r="G3363" t="s">
        <v>206</v>
      </c>
      <c r="H3363" t="s">
        <v>1195</v>
      </c>
      <c r="I3363" t="s">
        <v>206</v>
      </c>
      <c r="J3363" t="s">
        <v>6179</v>
      </c>
      <c r="K3363">
        <f t="shared" si="760"/>
        <v>7</v>
      </c>
      <c r="L3363">
        <f t="shared" si="761"/>
        <v>8</v>
      </c>
      <c r="M3363">
        <f t="shared" si="762"/>
        <v>13</v>
      </c>
      <c r="N3363" t="str">
        <f t="shared" si="763"/>
        <v>Next Day</v>
      </c>
      <c r="O3363">
        <f t="shared" si="764"/>
        <v>1</v>
      </c>
      <c r="P3363" t="str">
        <f t="shared" si="765"/>
        <v>others</v>
      </c>
    </row>
    <row r="3364" spans="1:16" hidden="1" x14ac:dyDescent="0.25">
      <c r="A3364" t="s">
        <v>11724</v>
      </c>
      <c r="B3364" t="s">
        <v>4017</v>
      </c>
      <c r="C3364" t="s">
        <v>4009</v>
      </c>
      <c r="D3364">
        <v>1</v>
      </c>
      <c r="E3364" t="s">
        <v>780</v>
      </c>
      <c r="F3364" t="s">
        <v>11723</v>
      </c>
      <c r="G3364" t="s">
        <v>780</v>
      </c>
      <c r="H3364" t="s">
        <v>1195</v>
      </c>
      <c r="I3364" t="s">
        <v>4019</v>
      </c>
      <c r="J3364" t="s">
        <v>4019</v>
      </c>
    </row>
    <row r="3365" spans="1:16" hidden="1" x14ac:dyDescent="0.25">
      <c r="A3365" t="s">
        <v>11725</v>
      </c>
      <c r="B3365" t="s">
        <v>4017</v>
      </c>
      <c r="C3365" t="s">
        <v>4009</v>
      </c>
      <c r="D3365">
        <v>1</v>
      </c>
      <c r="E3365" t="s">
        <v>780</v>
      </c>
      <c r="F3365" t="s">
        <v>11718</v>
      </c>
      <c r="G3365" t="s">
        <v>780</v>
      </c>
      <c r="H3365" t="s">
        <v>1195</v>
      </c>
      <c r="I3365" t="s">
        <v>4019</v>
      </c>
      <c r="J3365" t="s">
        <v>4019</v>
      </c>
    </row>
    <row r="3366" spans="1:16" hidden="1" x14ac:dyDescent="0.25">
      <c r="A3366" t="s">
        <v>11726</v>
      </c>
      <c r="B3366" t="s">
        <v>4017</v>
      </c>
      <c r="C3366" t="s">
        <v>4009</v>
      </c>
      <c r="D3366">
        <v>2</v>
      </c>
      <c r="E3366" t="s">
        <v>780</v>
      </c>
      <c r="F3366" t="s">
        <v>11727</v>
      </c>
      <c r="G3366" t="s">
        <v>780</v>
      </c>
      <c r="H3366" t="s">
        <v>1195</v>
      </c>
      <c r="I3366" t="s">
        <v>4019</v>
      </c>
      <c r="J3366" t="s">
        <v>4019</v>
      </c>
    </row>
    <row r="3367" spans="1:16" hidden="1" x14ac:dyDescent="0.25">
      <c r="A3367" t="s">
        <v>11728</v>
      </c>
      <c r="B3367" t="s">
        <v>4017</v>
      </c>
      <c r="C3367" t="s">
        <v>4009</v>
      </c>
      <c r="D3367">
        <v>1</v>
      </c>
      <c r="E3367" t="s">
        <v>780</v>
      </c>
      <c r="F3367" t="s">
        <v>11720</v>
      </c>
      <c r="G3367" t="s">
        <v>780</v>
      </c>
      <c r="H3367" t="s">
        <v>1195</v>
      </c>
      <c r="I3367" t="s">
        <v>4019</v>
      </c>
      <c r="J3367" t="s">
        <v>4019</v>
      </c>
    </row>
    <row r="3368" spans="1:16" hidden="1" x14ac:dyDescent="0.25">
      <c r="A3368" t="s">
        <v>11729</v>
      </c>
      <c r="B3368" t="s">
        <v>4017</v>
      </c>
      <c r="C3368" t="s">
        <v>4009</v>
      </c>
      <c r="D3368">
        <v>2</v>
      </c>
      <c r="E3368" t="s">
        <v>780</v>
      </c>
      <c r="F3368" t="s">
        <v>11720</v>
      </c>
      <c r="G3368" t="s">
        <v>780</v>
      </c>
      <c r="H3368" t="s">
        <v>1195</v>
      </c>
      <c r="I3368" t="s">
        <v>4019</v>
      </c>
      <c r="J3368" t="s">
        <v>4019</v>
      </c>
    </row>
    <row r="3369" spans="1:16" hidden="1" x14ac:dyDescent="0.25">
      <c r="A3369" t="s">
        <v>11730</v>
      </c>
      <c r="B3369" t="s">
        <v>4017</v>
      </c>
      <c r="C3369" t="s">
        <v>4009</v>
      </c>
      <c r="D3369">
        <v>1</v>
      </c>
      <c r="E3369" t="s">
        <v>780</v>
      </c>
      <c r="F3369" t="s">
        <v>11723</v>
      </c>
      <c r="G3369" t="s">
        <v>780</v>
      </c>
      <c r="H3369" t="s">
        <v>1195</v>
      </c>
      <c r="I3369" t="s">
        <v>4019</v>
      </c>
      <c r="J3369" t="s">
        <v>4019</v>
      </c>
    </row>
    <row r="3370" spans="1:16" hidden="1" x14ac:dyDescent="0.25">
      <c r="A3370" t="s">
        <v>11731</v>
      </c>
      <c r="B3370" t="s">
        <v>4017</v>
      </c>
      <c r="C3370" t="s">
        <v>4009</v>
      </c>
      <c r="D3370">
        <v>1</v>
      </c>
      <c r="E3370" t="s">
        <v>780</v>
      </c>
      <c r="F3370" t="s">
        <v>11720</v>
      </c>
      <c r="G3370" t="s">
        <v>780</v>
      </c>
      <c r="H3370" t="s">
        <v>1195</v>
      </c>
      <c r="I3370" t="s">
        <v>4019</v>
      </c>
      <c r="J3370" t="s">
        <v>4019</v>
      </c>
    </row>
    <row r="3371" spans="1:16" hidden="1" x14ac:dyDescent="0.25">
      <c r="A3371" t="s">
        <v>11732</v>
      </c>
      <c r="B3371" t="s">
        <v>4017</v>
      </c>
      <c r="C3371" t="s">
        <v>4009</v>
      </c>
      <c r="D3371">
        <v>1</v>
      </c>
      <c r="E3371" t="s">
        <v>780</v>
      </c>
      <c r="F3371" t="s">
        <v>11727</v>
      </c>
      <c r="G3371" t="s">
        <v>780</v>
      </c>
      <c r="H3371" t="s">
        <v>1195</v>
      </c>
      <c r="I3371" t="s">
        <v>4019</v>
      </c>
      <c r="J3371" t="s">
        <v>4019</v>
      </c>
    </row>
    <row r="3372" spans="1:16" x14ac:dyDescent="0.25">
      <c r="A3372" t="s">
        <v>6180</v>
      </c>
      <c r="B3372" t="s">
        <v>11</v>
      </c>
      <c r="C3372" t="s">
        <v>4013</v>
      </c>
      <c r="D3372" s="3">
        <v>13</v>
      </c>
      <c r="E3372" t="s">
        <v>147</v>
      </c>
      <c r="F3372" t="s">
        <v>6176</v>
      </c>
      <c r="G3372" t="s">
        <v>206</v>
      </c>
      <c r="H3372" t="s">
        <v>1195</v>
      </c>
      <c r="I3372" t="s">
        <v>206</v>
      </c>
      <c r="J3372" t="s">
        <v>6181</v>
      </c>
      <c r="K3372">
        <f>MONTH(I3372)</f>
        <v>7</v>
      </c>
      <c r="L3372">
        <f t="shared" ref="L3372:L3376" si="766">DAY(I3372)</f>
        <v>8</v>
      </c>
      <c r="M3372">
        <f t="shared" ref="M3372:M3376" si="767">HOUR(J3372)+1</f>
        <v>13</v>
      </c>
      <c r="N3372" t="str">
        <f t="shared" ref="N3372:N3376" si="768">IF(OR(ISBLANK(E3372),ISBLANK(I3372)),"Missing Date",IF(I3372=E3372,"Same Day",IF(WEEKDAY(E3372,2)=5,IF(DAY(I3372)=DAY(E3372+3),"Next Day",IF(DAY(I3372)=DAY(E3372+4),"2 Days","Other")),IF(WEEKDAY(E3372,2)=4,IF(DAY(I3372)=DAY(E3372+1),"Next Day",IF(DAY(I3372)=DAY(E3372+4),"2 Days","Other")),IF(DAY(I3372)=DAY(E3372+1),"Next Day",IF(DAY(I3372)=DAY(E3372+2),"2 Days","Other"))))))</f>
        <v>Next Day</v>
      </c>
      <c r="O3372">
        <f t="shared" ref="O3372:O3376" si="769">WEEKDAY(E3372,2)</f>
        <v>1</v>
      </c>
      <c r="P3372" t="str">
        <f t="shared" ref="P3372:P3376" si="770">IF(HOUR(F3372)&lt;11,"before","others")</f>
        <v>others</v>
      </c>
    </row>
    <row r="3373" spans="1:16" x14ac:dyDescent="0.25">
      <c r="A3373" t="s">
        <v>6182</v>
      </c>
      <c r="B3373" t="s">
        <v>11</v>
      </c>
      <c r="C3373" t="s">
        <v>4009</v>
      </c>
      <c r="D3373" s="3">
        <v>1</v>
      </c>
      <c r="E3373" t="s">
        <v>147</v>
      </c>
      <c r="F3373" t="s">
        <v>6167</v>
      </c>
      <c r="G3373" t="s">
        <v>206</v>
      </c>
      <c r="H3373" t="s">
        <v>1195</v>
      </c>
      <c r="I3373" t="s">
        <v>206</v>
      </c>
      <c r="J3373" t="s">
        <v>6183</v>
      </c>
      <c r="K3373">
        <f>MONTH(I3373)</f>
        <v>7</v>
      </c>
      <c r="L3373">
        <f t="shared" si="766"/>
        <v>8</v>
      </c>
      <c r="M3373">
        <f t="shared" si="767"/>
        <v>21</v>
      </c>
      <c r="N3373" t="str">
        <f t="shared" si="768"/>
        <v>Next Day</v>
      </c>
      <c r="O3373">
        <f t="shared" si="769"/>
        <v>1</v>
      </c>
      <c r="P3373" t="str">
        <f t="shared" si="770"/>
        <v>others</v>
      </c>
    </row>
    <row r="3374" spans="1:16" x14ac:dyDescent="0.25">
      <c r="A3374" t="s">
        <v>6185</v>
      </c>
      <c r="B3374" t="s">
        <v>11</v>
      </c>
      <c r="C3374" t="s">
        <v>4009</v>
      </c>
      <c r="D3374" s="3">
        <v>1</v>
      </c>
      <c r="E3374" t="s">
        <v>147</v>
      </c>
      <c r="F3374" t="s">
        <v>6186</v>
      </c>
      <c r="G3374" t="s">
        <v>147</v>
      </c>
      <c r="H3374" t="s">
        <v>1195</v>
      </c>
      <c r="I3374" t="s">
        <v>147</v>
      </c>
      <c r="J3374" t="s">
        <v>6187</v>
      </c>
      <c r="K3374">
        <f>MONTH(I3374)</f>
        <v>7</v>
      </c>
      <c r="L3374">
        <f t="shared" si="766"/>
        <v>7</v>
      </c>
      <c r="M3374">
        <f t="shared" si="767"/>
        <v>18</v>
      </c>
      <c r="N3374" t="str">
        <f t="shared" si="768"/>
        <v>Same Day</v>
      </c>
      <c r="O3374">
        <f t="shared" si="769"/>
        <v>1</v>
      </c>
      <c r="P3374" t="str">
        <f t="shared" si="770"/>
        <v>before</v>
      </c>
    </row>
    <row r="3375" spans="1:16" x14ac:dyDescent="0.25">
      <c r="A3375" t="s">
        <v>6188</v>
      </c>
      <c r="B3375" t="s">
        <v>11</v>
      </c>
      <c r="C3375" t="s">
        <v>4009</v>
      </c>
      <c r="D3375" s="3">
        <v>2</v>
      </c>
      <c r="E3375" t="s">
        <v>147</v>
      </c>
      <c r="F3375" t="s">
        <v>6189</v>
      </c>
      <c r="G3375" t="s">
        <v>147</v>
      </c>
      <c r="H3375" t="s">
        <v>1195</v>
      </c>
      <c r="I3375" t="s">
        <v>147</v>
      </c>
      <c r="J3375" t="s">
        <v>6190</v>
      </c>
      <c r="K3375">
        <f>MONTH(I3375)</f>
        <v>7</v>
      </c>
      <c r="L3375">
        <f t="shared" si="766"/>
        <v>7</v>
      </c>
      <c r="M3375">
        <f t="shared" si="767"/>
        <v>18</v>
      </c>
      <c r="N3375" t="str">
        <f t="shared" si="768"/>
        <v>Same Day</v>
      </c>
      <c r="O3375">
        <f t="shared" si="769"/>
        <v>1</v>
      </c>
      <c r="P3375" t="str">
        <f t="shared" si="770"/>
        <v>before</v>
      </c>
    </row>
    <row r="3376" spans="1:16" x14ac:dyDescent="0.25">
      <c r="A3376" t="s">
        <v>6191</v>
      </c>
      <c r="B3376" t="s">
        <v>11</v>
      </c>
      <c r="C3376" t="s">
        <v>4009</v>
      </c>
      <c r="D3376" s="3">
        <v>1</v>
      </c>
      <c r="E3376" t="s">
        <v>147</v>
      </c>
      <c r="F3376" t="s">
        <v>6186</v>
      </c>
      <c r="G3376" t="s">
        <v>147</v>
      </c>
      <c r="H3376" t="s">
        <v>1195</v>
      </c>
      <c r="I3376" t="s">
        <v>147</v>
      </c>
      <c r="J3376" t="s">
        <v>6192</v>
      </c>
      <c r="K3376">
        <f>MONTH(I3376)</f>
        <v>7</v>
      </c>
      <c r="L3376">
        <f t="shared" si="766"/>
        <v>7</v>
      </c>
      <c r="M3376">
        <f t="shared" si="767"/>
        <v>18</v>
      </c>
      <c r="N3376" t="str">
        <f t="shared" si="768"/>
        <v>Same Day</v>
      </c>
      <c r="O3376">
        <f t="shared" si="769"/>
        <v>1</v>
      </c>
      <c r="P3376" t="str">
        <f t="shared" si="770"/>
        <v>before</v>
      </c>
    </row>
    <row r="3377" spans="1:16" hidden="1" x14ac:dyDescent="0.25">
      <c r="A3377" t="s">
        <v>11744</v>
      </c>
      <c r="B3377" t="s">
        <v>4017</v>
      </c>
      <c r="C3377" t="s">
        <v>4009</v>
      </c>
      <c r="D3377">
        <v>1</v>
      </c>
      <c r="E3377" t="s">
        <v>780</v>
      </c>
      <c r="F3377" t="s">
        <v>828</v>
      </c>
      <c r="G3377" t="s">
        <v>851</v>
      </c>
      <c r="H3377" t="s">
        <v>1195</v>
      </c>
      <c r="I3377" t="s">
        <v>4019</v>
      </c>
      <c r="J3377" t="s">
        <v>4019</v>
      </c>
    </row>
    <row r="3378" spans="1:16" x14ac:dyDescent="0.25">
      <c r="A3378" t="s">
        <v>6196</v>
      </c>
      <c r="B3378" t="s">
        <v>11</v>
      </c>
      <c r="C3378" t="s">
        <v>4013</v>
      </c>
      <c r="D3378" s="3">
        <v>7</v>
      </c>
      <c r="E3378" t="s">
        <v>60</v>
      </c>
      <c r="F3378" t="s">
        <v>6197</v>
      </c>
      <c r="G3378" t="s">
        <v>147</v>
      </c>
      <c r="H3378" t="s">
        <v>1195</v>
      </c>
      <c r="I3378" t="s">
        <v>147</v>
      </c>
      <c r="J3378" t="s">
        <v>6198</v>
      </c>
      <c r="K3378">
        <f t="shared" ref="K3378:K3388" si="771">MONTH(I3378)</f>
        <v>7</v>
      </c>
      <c r="L3378">
        <f t="shared" ref="L3378:L3388" si="772">DAY(I3378)</f>
        <v>7</v>
      </c>
      <c r="M3378">
        <f t="shared" ref="M3378:M3388" si="773">HOUR(J3378)+1</f>
        <v>14</v>
      </c>
      <c r="N3378" t="str">
        <f t="shared" ref="N3378:N3388" si="774">IF(OR(ISBLANK(E3378),ISBLANK(I3378)),"Missing Date",IF(I3378=E3378,"Same Day",IF(WEEKDAY(E3378,2)=5,IF(DAY(I3378)=DAY(E3378+3),"Next Day",IF(DAY(I3378)=DAY(E3378+4),"2 Days","Other")),IF(WEEKDAY(E3378,2)=4,IF(DAY(I3378)=DAY(E3378+1),"Next Day",IF(DAY(I3378)=DAY(E3378+4),"2 Days","Other")),IF(DAY(I3378)=DAY(E3378+1),"Next Day",IF(DAY(I3378)=DAY(E3378+2),"2 Days","Other"))))))</f>
        <v>Next Day</v>
      </c>
      <c r="O3378">
        <f t="shared" ref="O3378:O3388" si="775">WEEKDAY(E3378,2)</f>
        <v>5</v>
      </c>
      <c r="P3378" t="str">
        <f t="shared" ref="P3378:P3388" si="776">IF(HOUR(F3378)&lt;11,"before","others")</f>
        <v>others</v>
      </c>
    </row>
    <row r="3379" spans="1:16" x14ac:dyDescent="0.25">
      <c r="A3379" t="s">
        <v>6199</v>
      </c>
      <c r="B3379" t="s">
        <v>11</v>
      </c>
      <c r="C3379" t="s">
        <v>4009</v>
      </c>
      <c r="D3379" s="3">
        <v>3</v>
      </c>
      <c r="E3379" t="s">
        <v>60</v>
      </c>
      <c r="F3379" t="s">
        <v>6200</v>
      </c>
      <c r="G3379" t="s">
        <v>147</v>
      </c>
      <c r="H3379" t="s">
        <v>1195</v>
      </c>
      <c r="I3379" t="s">
        <v>147</v>
      </c>
      <c r="J3379" t="s">
        <v>6201</v>
      </c>
      <c r="K3379">
        <f t="shared" si="771"/>
        <v>7</v>
      </c>
      <c r="L3379">
        <f t="shared" si="772"/>
        <v>7</v>
      </c>
      <c r="M3379">
        <f t="shared" si="773"/>
        <v>18</v>
      </c>
      <c r="N3379" t="str">
        <f t="shared" si="774"/>
        <v>Next Day</v>
      </c>
      <c r="O3379">
        <f t="shared" si="775"/>
        <v>5</v>
      </c>
      <c r="P3379" t="str">
        <f t="shared" si="776"/>
        <v>others</v>
      </c>
    </row>
    <row r="3380" spans="1:16" x14ac:dyDescent="0.25">
      <c r="A3380" t="s">
        <v>6202</v>
      </c>
      <c r="B3380" t="s">
        <v>11</v>
      </c>
      <c r="C3380" t="s">
        <v>4013</v>
      </c>
      <c r="D3380" s="3">
        <v>31</v>
      </c>
      <c r="E3380" t="s">
        <v>60</v>
      </c>
      <c r="F3380" t="s">
        <v>999</v>
      </c>
      <c r="G3380" t="s">
        <v>147</v>
      </c>
      <c r="H3380" t="s">
        <v>1195</v>
      </c>
      <c r="I3380" t="s">
        <v>147</v>
      </c>
      <c r="J3380" t="s">
        <v>2647</v>
      </c>
      <c r="K3380">
        <f t="shared" si="771"/>
        <v>7</v>
      </c>
      <c r="L3380">
        <f t="shared" si="772"/>
        <v>7</v>
      </c>
      <c r="M3380">
        <f t="shared" si="773"/>
        <v>14</v>
      </c>
      <c r="N3380" t="str">
        <f t="shared" si="774"/>
        <v>Next Day</v>
      </c>
      <c r="O3380">
        <f t="shared" si="775"/>
        <v>5</v>
      </c>
      <c r="P3380" t="str">
        <f t="shared" si="776"/>
        <v>others</v>
      </c>
    </row>
    <row r="3381" spans="1:16" x14ac:dyDescent="0.25">
      <c r="A3381" t="s">
        <v>6203</v>
      </c>
      <c r="B3381" t="s">
        <v>11</v>
      </c>
      <c r="C3381" t="s">
        <v>4009</v>
      </c>
      <c r="D3381" s="3">
        <v>1</v>
      </c>
      <c r="E3381" t="s">
        <v>60</v>
      </c>
      <c r="F3381" t="s">
        <v>6204</v>
      </c>
      <c r="G3381" t="s">
        <v>147</v>
      </c>
      <c r="H3381" t="s">
        <v>1195</v>
      </c>
      <c r="I3381" t="s">
        <v>147</v>
      </c>
      <c r="J3381" t="s">
        <v>6205</v>
      </c>
      <c r="K3381">
        <f t="shared" si="771"/>
        <v>7</v>
      </c>
      <c r="L3381">
        <f t="shared" si="772"/>
        <v>7</v>
      </c>
      <c r="M3381">
        <f t="shared" si="773"/>
        <v>18</v>
      </c>
      <c r="N3381" t="str">
        <f t="shared" si="774"/>
        <v>Next Day</v>
      </c>
      <c r="O3381">
        <f t="shared" si="775"/>
        <v>5</v>
      </c>
      <c r="P3381" t="str">
        <f t="shared" si="776"/>
        <v>others</v>
      </c>
    </row>
    <row r="3382" spans="1:16" x14ac:dyDescent="0.25">
      <c r="A3382" t="s">
        <v>6206</v>
      </c>
      <c r="B3382" t="s">
        <v>11</v>
      </c>
      <c r="C3382" t="s">
        <v>4045</v>
      </c>
      <c r="D3382" s="3">
        <v>6</v>
      </c>
      <c r="E3382" t="s">
        <v>60</v>
      </c>
      <c r="F3382" t="s">
        <v>6200</v>
      </c>
      <c r="G3382" t="s">
        <v>147</v>
      </c>
      <c r="H3382" t="s">
        <v>1195</v>
      </c>
      <c r="I3382" t="s">
        <v>147</v>
      </c>
      <c r="J3382" t="s">
        <v>6207</v>
      </c>
      <c r="K3382">
        <f t="shared" si="771"/>
        <v>7</v>
      </c>
      <c r="L3382">
        <f t="shared" si="772"/>
        <v>7</v>
      </c>
      <c r="M3382">
        <f t="shared" si="773"/>
        <v>14</v>
      </c>
      <c r="N3382" t="str">
        <f t="shared" si="774"/>
        <v>Next Day</v>
      </c>
      <c r="O3382">
        <f t="shared" si="775"/>
        <v>5</v>
      </c>
      <c r="P3382" t="str">
        <f t="shared" si="776"/>
        <v>others</v>
      </c>
    </row>
    <row r="3383" spans="1:16" x14ac:dyDescent="0.25">
      <c r="A3383" t="s">
        <v>6208</v>
      </c>
      <c r="B3383" t="s">
        <v>11</v>
      </c>
      <c r="C3383" t="s">
        <v>4009</v>
      </c>
      <c r="D3383" s="3">
        <v>4</v>
      </c>
      <c r="E3383" t="s">
        <v>60</v>
      </c>
      <c r="F3383" t="s">
        <v>6209</v>
      </c>
      <c r="G3383" t="s">
        <v>147</v>
      </c>
      <c r="H3383" t="s">
        <v>1195</v>
      </c>
      <c r="I3383" t="s">
        <v>147</v>
      </c>
      <c r="J3383" t="s">
        <v>6210</v>
      </c>
      <c r="K3383">
        <f t="shared" si="771"/>
        <v>7</v>
      </c>
      <c r="L3383">
        <f t="shared" si="772"/>
        <v>7</v>
      </c>
      <c r="M3383">
        <f t="shared" si="773"/>
        <v>18</v>
      </c>
      <c r="N3383" t="str">
        <f t="shared" si="774"/>
        <v>Next Day</v>
      </c>
      <c r="O3383">
        <f t="shared" si="775"/>
        <v>5</v>
      </c>
      <c r="P3383" t="str">
        <f t="shared" si="776"/>
        <v>others</v>
      </c>
    </row>
    <row r="3384" spans="1:16" x14ac:dyDescent="0.25">
      <c r="A3384" t="s">
        <v>6211</v>
      </c>
      <c r="B3384" t="s">
        <v>11</v>
      </c>
      <c r="C3384" t="s">
        <v>4009</v>
      </c>
      <c r="D3384" s="3">
        <v>1</v>
      </c>
      <c r="E3384" t="s">
        <v>60</v>
      </c>
      <c r="F3384" t="s">
        <v>6209</v>
      </c>
      <c r="G3384" t="s">
        <v>147</v>
      </c>
      <c r="H3384" t="s">
        <v>1195</v>
      </c>
      <c r="I3384" t="s">
        <v>147</v>
      </c>
      <c r="J3384" t="s">
        <v>6212</v>
      </c>
      <c r="K3384">
        <f t="shared" si="771"/>
        <v>7</v>
      </c>
      <c r="L3384">
        <f t="shared" si="772"/>
        <v>7</v>
      </c>
      <c r="M3384">
        <f t="shared" si="773"/>
        <v>18</v>
      </c>
      <c r="N3384" t="str">
        <f t="shared" si="774"/>
        <v>Next Day</v>
      </c>
      <c r="O3384">
        <f t="shared" si="775"/>
        <v>5</v>
      </c>
      <c r="P3384" t="str">
        <f t="shared" si="776"/>
        <v>others</v>
      </c>
    </row>
    <row r="3385" spans="1:16" x14ac:dyDescent="0.25">
      <c r="A3385" t="s">
        <v>6213</v>
      </c>
      <c r="B3385" t="s">
        <v>11</v>
      </c>
      <c r="C3385" t="s">
        <v>4009</v>
      </c>
      <c r="D3385" s="3">
        <v>1</v>
      </c>
      <c r="E3385" t="s">
        <v>60</v>
      </c>
      <c r="F3385" t="s">
        <v>6197</v>
      </c>
      <c r="G3385" t="s">
        <v>147</v>
      </c>
      <c r="H3385" t="s">
        <v>1195</v>
      </c>
      <c r="I3385" t="s">
        <v>147</v>
      </c>
      <c r="J3385" t="s">
        <v>6214</v>
      </c>
      <c r="K3385">
        <f t="shared" si="771"/>
        <v>7</v>
      </c>
      <c r="L3385">
        <f t="shared" si="772"/>
        <v>7</v>
      </c>
      <c r="M3385">
        <f t="shared" si="773"/>
        <v>18</v>
      </c>
      <c r="N3385" t="str">
        <f t="shared" si="774"/>
        <v>Next Day</v>
      </c>
      <c r="O3385">
        <f t="shared" si="775"/>
        <v>5</v>
      </c>
      <c r="P3385" t="str">
        <f t="shared" si="776"/>
        <v>others</v>
      </c>
    </row>
    <row r="3386" spans="1:16" x14ac:dyDescent="0.25">
      <c r="A3386" t="s">
        <v>6215</v>
      </c>
      <c r="B3386" t="s">
        <v>11</v>
      </c>
      <c r="C3386" t="s">
        <v>4009</v>
      </c>
      <c r="D3386" s="3">
        <v>2</v>
      </c>
      <c r="E3386" t="s">
        <v>60</v>
      </c>
      <c r="F3386" t="s">
        <v>6216</v>
      </c>
      <c r="G3386" t="s">
        <v>147</v>
      </c>
      <c r="H3386" t="s">
        <v>1195</v>
      </c>
      <c r="I3386" t="s">
        <v>147</v>
      </c>
      <c r="J3386" t="s">
        <v>6217</v>
      </c>
      <c r="K3386">
        <f t="shared" si="771"/>
        <v>7</v>
      </c>
      <c r="L3386">
        <f t="shared" si="772"/>
        <v>7</v>
      </c>
      <c r="M3386">
        <f t="shared" si="773"/>
        <v>18</v>
      </c>
      <c r="N3386" t="str">
        <f t="shared" si="774"/>
        <v>Next Day</v>
      </c>
      <c r="O3386">
        <f t="shared" si="775"/>
        <v>5</v>
      </c>
      <c r="P3386" t="str">
        <f t="shared" si="776"/>
        <v>others</v>
      </c>
    </row>
    <row r="3387" spans="1:16" x14ac:dyDescent="0.25">
      <c r="A3387" t="s">
        <v>6218</v>
      </c>
      <c r="B3387" t="s">
        <v>11</v>
      </c>
      <c r="C3387" t="s">
        <v>4009</v>
      </c>
      <c r="D3387" s="3">
        <v>2</v>
      </c>
      <c r="E3387" t="s">
        <v>60</v>
      </c>
      <c r="F3387" t="s">
        <v>4068</v>
      </c>
      <c r="G3387" t="s">
        <v>147</v>
      </c>
      <c r="H3387" t="s">
        <v>1195</v>
      </c>
      <c r="I3387" t="s">
        <v>147</v>
      </c>
      <c r="J3387" t="s">
        <v>6219</v>
      </c>
      <c r="K3387">
        <f t="shared" si="771"/>
        <v>7</v>
      </c>
      <c r="L3387">
        <f t="shared" si="772"/>
        <v>7</v>
      </c>
      <c r="M3387">
        <f t="shared" si="773"/>
        <v>18</v>
      </c>
      <c r="N3387" t="str">
        <f t="shared" si="774"/>
        <v>Next Day</v>
      </c>
      <c r="O3387">
        <f t="shared" si="775"/>
        <v>5</v>
      </c>
      <c r="P3387" t="str">
        <f t="shared" si="776"/>
        <v>others</v>
      </c>
    </row>
    <row r="3388" spans="1:16" x14ac:dyDescent="0.25">
      <c r="A3388" t="s">
        <v>6220</v>
      </c>
      <c r="B3388" t="s">
        <v>11</v>
      </c>
      <c r="C3388" t="s">
        <v>4009</v>
      </c>
      <c r="D3388" s="3">
        <v>1</v>
      </c>
      <c r="E3388" t="s">
        <v>60</v>
      </c>
      <c r="F3388" t="s">
        <v>6221</v>
      </c>
      <c r="G3388" t="s">
        <v>60</v>
      </c>
      <c r="H3388" t="s">
        <v>1195</v>
      </c>
      <c r="I3388" t="s">
        <v>147</v>
      </c>
      <c r="J3388" t="s">
        <v>6222</v>
      </c>
      <c r="K3388">
        <f t="shared" si="771"/>
        <v>7</v>
      </c>
      <c r="L3388">
        <f t="shared" si="772"/>
        <v>7</v>
      </c>
      <c r="M3388">
        <f t="shared" si="773"/>
        <v>18</v>
      </c>
      <c r="N3388" t="str">
        <f t="shared" si="774"/>
        <v>Next Day</v>
      </c>
      <c r="O3388">
        <f t="shared" si="775"/>
        <v>5</v>
      </c>
      <c r="P3388" t="str">
        <f t="shared" si="776"/>
        <v>others</v>
      </c>
    </row>
    <row r="3389" spans="1:16" hidden="1" x14ac:dyDescent="0.25">
      <c r="A3389" t="s">
        <v>11766</v>
      </c>
      <c r="B3389" t="s">
        <v>4017</v>
      </c>
      <c r="C3389" t="s">
        <v>4009</v>
      </c>
      <c r="D3389">
        <v>1</v>
      </c>
      <c r="E3389" t="s">
        <v>780</v>
      </c>
      <c r="F3389" t="s">
        <v>11767</v>
      </c>
      <c r="G3389" t="s">
        <v>851</v>
      </c>
      <c r="H3389" t="s">
        <v>1195</v>
      </c>
      <c r="I3389" t="s">
        <v>4019</v>
      </c>
      <c r="J3389" t="s">
        <v>4019</v>
      </c>
    </row>
    <row r="3390" spans="1:16" x14ac:dyDescent="0.25">
      <c r="A3390" t="s">
        <v>6223</v>
      </c>
      <c r="B3390" t="s">
        <v>11</v>
      </c>
      <c r="C3390" t="s">
        <v>4009</v>
      </c>
      <c r="D3390" s="3">
        <v>1</v>
      </c>
      <c r="E3390" t="s">
        <v>157</v>
      </c>
      <c r="F3390" t="s">
        <v>6224</v>
      </c>
      <c r="G3390" t="s">
        <v>60</v>
      </c>
      <c r="H3390" t="s">
        <v>1195</v>
      </c>
      <c r="I3390" t="s">
        <v>60</v>
      </c>
      <c r="J3390" t="s">
        <v>6225</v>
      </c>
      <c r="K3390">
        <f>MONTH(I3390)</f>
        <v>7</v>
      </c>
      <c r="L3390">
        <f t="shared" ref="L3390" si="777">DAY(I3390)</f>
        <v>4</v>
      </c>
      <c r="M3390">
        <f>HOUR(J3390)+1</f>
        <v>15</v>
      </c>
      <c r="N3390" t="str">
        <f>IF(OR(ISBLANK(E3390),ISBLANK(I3390)),"Missing Date",IF(I3390=E3390,"Same Day",IF(WEEKDAY(E3390,2)=5,IF(DAY(I3390)=DAY(E3390+3),"Next Day",IF(DAY(I3390)=DAY(E3390+4),"2 Days","Other")),IF(WEEKDAY(E3390,2)=4,IF(DAY(I3390)=DAY(E3390+1),"Next Day",IF(DAY(I3390)=DAY(E3390+4),"2 Days","Other")),IF(DAY(I3390)=DAY(E3390+1),"Next Day",IF(DAY(I3390)=DAY(E3390+2),"2 Days","Other"))))))</f>
        <v>Next Day</v>
      </c>
      <c r="O3390">
        <f>WEEKDAY(E3390,2)</f>
        <v>4</v>
      </c>
      <c r="P3390" t="str">
        <f>IF(HOUR(F3390)&lt;11,"before","others")</f>
        <v>others</v>
      </c>
    </row>
    <row r="3391" spans="1:16" hidden="1" x14ac:dyDescent="0.25">
      <c r="A3391" t="s">
        <v>11770</v>
      </c>
      <c r="B3391" t="s">
        <v>4017</v>
      </c>
      <c r="C3391" t="s">
        <v>4009</v>
      </c>
      <c r="D3391">
        <v>1</v>
      </c>
      <c r="E3391" t="s">
        <v>780</v>
      </c>
      <c r="F3391" t="s">
        <v>848</v>
      </c>
      <c r="G3391" t="s">
        <v>851</v>
      </c>
      <c r="H3391" t="s">
        <v>1195</v>
      </c>
      <c r="I3391" t="s">
        <v>4019</v>
      </c>
      <c r="J3391" t="s">
        <v>4019</v>
      </c>
    </row>
    <row r="3392" spans="1:16" hidden="1" x14ac:dyDescent="0.25">
      <c r="A3392" t="s">
        <v>11771</v>
      </c>
      <c r="B3392" t="s">
        <v>4017</v>
      </c>
      <c r="C3392" t="s">
        <v>4009</v>
      </c>
      <c r="D3392">
        <v>1</v>
      </c>
      <c r="E3392" t="s">
        <v>780</v>
      </c>
      <c r="F3392" t="s">
        <v>837</v>
      </c>
      <c r="G3392" t="s">
        <v>851</v>
      </c>
      <c r="H3392" t="s">
        <v>1195</v>
      </c>
      <c r="I3392" t="s">
        <v>4019</v>
      </c>
      <c r="J3392" t="s">
        <v>4019</v>
      </c>
    </row>
    <row r="3393" spans="1:16" x14ac:dyDescent="0.25">
      <c r="A3393" t="s">
        <v>6226</v>
      </c>
      <c r="B3393" t="s">
        <v>11</v>
      </c>
      <c r="C3393" t="s">
        <v>4013</v>
      </c>
      <c r="D3393" s="3">
        <v>7</v>
      </c>
      <c r="E3393" t="s">
        <v>157</v>
      </c>
      <c r="F3393" t="s">
        <v>6227</v>
      </c>
      <c r="G3393" t="s">
        <v>60</v>
      </c>
      <c r="H3393" t="s">
        <v>1195</v>
      </c>
      <c r="I3393" t="s">
        <v>60</v>
      </c>
      <c r="J3393" t="s">
        <v>6228</v>
      </c>
      <c r="K3393">
        <f t="shared" ref="K3393:K3399" si="778">MONTH(I3393)</f>
        <v>7</v>
      </c>
      <c r="L3393">
        <f t="shared" ref="L3393:L3399" si="779">DAY(I3393)</f>
        <v>4</v>
      </c>
      <c r="M3393">
        <f t="shared" ref="M3393:M3399" si="780">HOUR(J3393)+1</f>
        <v>15</v>
      </c>
      <c r="N3393" t="str">
        <f t="shared" ref="N3393:N3399" si="781">IF(OR(ISBLANK(E3393),ISBLANK(I3393)),"Missing Date",IF(I3393=E3393,"Same Day",IF(WEEKDAY(E3393,2)=5,IF(DAY(I3393)=DAY(E3393+3),"Next Day",IF(DAY(I3393)=DAY(E3393+4),"2 Days","Other")),IF(WEEKDAY(E3393,2)=4,IF(DAY(I3393)=DAY(E3393+1),"Next Day",IF(DAY(I3393)=DAY(E3393+4),"2 Days","Other")),IF(DAY(I3393)=DAY(E3393+1),"Next Day",IF(DAY(I3393)=DAY(E3393+2),"2 Days","Other"))))))</f>
        <v>Next Day</v>
      </c>
      <c r="O3393">
        <f t="shared" ref="O3393:O3399" si="782">WEEKDAY(E3393,2)</f>
        <v>4</v>
      </c>
      <c r="P3393" t="str">
        <f t="shared" ref="P3393:P3399" si="783">IF(HOUR(F3393)&lt;11,"before","others")</f>
        <v>others</v>
      </c>
    </row>
    <row r="3394" spans="1:16" x14ac:dyDescent="0.25">
      <c r="A3394" t="s">
        <v>6229</v>
      </c>
      <c r="B3394" t="s">
        <v>11</v>
      </c>
      <c r="C3394" t="s">
        <v>4009</v>
      </c>
      <c r="D3394" s="3">
        <v>1</v>
      </c>
      <c r="E3394" t="s">
        <v>157</v>
      </c>
      <c r="F3394" t="s">
        <v>6230</v>
      </c>
      <c r="G3394" t="s">
        <v>60</v>
      </c>
      <c r="H3394" t="s">
        <v>1195</v>
      </c>
      <c r="I3394" t="s">
        <v>60</v>
      </c>
      <c r="J3394" t="s">
        <v>5497</v>
      </c>
      <c r="K3394">
        <f t="shared" si="778"/>
        <v>7</v>
      </c>
      <c r="L3394">
        <f t="shared" si="779"/>
        <v>4</v>
      </c>
      <c r="M3394">
        <f t="shared" si="780"/>
        <v>15</v>
      </c>
      <c r="N3394" t="str">
        <f t="shared" si="781"/>
        <v>Next Day</v>
      </c>
      <c r="O3394">
        <f t="shared" si="782"/>
        <v>4</v>
      </c>
      <c r="P3394" t="str">
        <f t="shared" si="783"/>
        <v>others</v>
      </c>
    </row>
    <row r="3395" spans="1:16" x14ac:dyDescent="0.25">
      <c r="A3395" t="s">
        <v>6231</v>
      </c>
      <c r="B3395" t="s">
        <v>11</v>
      </c>
      <c r="C3395" t="s">
        <v>4009</v>
      </c>
      <c r="D3395" s="3">
        <v>5</v>
      </c>
      <c r="E3395" t="s">
        <v>157</v>
      </c>
      <c r="F3395" t="s">
        <v>6232</v>
      </c>
      <c r="G3395" t="s">
        <v>60</v>
      </c>
      <c r="H3395" t="s">
        <v>1195</v>
      </c>
      <c r="I3395" t="s">
        <v>60</v>
      </c>
      <c r="J3395" t="s">
        <v>6233</v>
      </c>
      <c r="K3395">
        <f t="shared" si="778"/>
        <v>7</v>
      </c>
      <c r="L3395">
        <f t="shared" si="779"/>
        <v>4</v>
      </c>
      <c r="M3395">
        <f t="shared" si="780"/>
        <v>15</v>
      </c>
      <c r="N3395" t="str">
        <f t="shared" si="781"/>
        <v>Next Day</v>
      </c>
      <c r="O3395">
        <f t="shared" si="782"/>
        <v>4</v>
      </c>
      <c r="P3395" t="str">
        <f t="shared" si="783"/>
        <v>others</v>
      </c>
    </row>
    <row r="3396" spans="1:16" x14ac:dyDescent="0.25">
      <c r="A3396" t="s">
        <v>6234</v>
      </c>
      <c r="B3396" t="s">
        <v>11</v>
      </c>
      <c r="C3396" t="s">
        <v>4013</v>
      </c>
      <c r="D3396" s="3">
        <v>8</v>
      </c>
      <c r="E3396" t="s">
        <v>157</v>
      </c>
      <c r="F3396" t="s">
        <v>6235</v>
      </c>
      <c r="G3396" t="s">
        <v>60</v>
      </c>
      <c r="H3396" t="s">
        <v>1195</v>
      </c>
      <c r="I3396" t="s">
        <v>60</v>
      </c>
      <c r="J3396" t="s">
        <v>6236</v>
      </c>
      <c r="K3396">
        <f t="shared" si="778"/>
        <v>7</v>
      </c>
      <c r="L3396">
        <f t="shared" si="779"/>
        <v>4</v>
      </c>
      <c r="M3396">
        <f t="shared" si="780"/>
        <v>15</v>
      </c>
      <c r="N3396" t="str">
        <f t="shared" si="781"/>
        <v>Next Day</v>
      </c>
      <c r="O3396">
        <f t="shared" si="782"/>
        <v>4</v>
      </c>
      <c r="P3396" t="str">
        <f t="shared" si="783"/>
        <v>others</v>
      </c>
    </row>
    <row r="3397" spans="1:16" x14ac:dyDescent="0.25">
      <c r="A3397" t="s">
        <v>6237</v>
      </c>
      <c r="B3397" t="s">
        <v>11</v>
      </c>
      <c r="C3397" t="s">
        <v>4013</v>
      </c>
      <c r="D3397" s="3">
        <v>13</v>
      </c>
      <c r="E3397" t="s">
        <v>157</v>
      </c>
      <c r="F3397" t="s">
        <v>6232</v>
      </c>
      <c r="G3397" t="s">
        <v>60</v>
      </c>
      <c r="H3397" t="s">
        <v>1195</v>
      </c>
      <c r="I3397" t="s">
        <v>60</v>
      </c>
      <c r="J3397" t="s">
        <v>6238</v>
      </c>
      <c r="K3397">
        <f t="shared" si="778"/>
        <v>7</v>
      </c>
      <c r="L3397">
        <f t="shared" si="779"/>
        <v>4</v>
      </c>
      <c r="M3397">
        <f t="shared" si="780"/>
        <v>15</v>
      </c>
      <c r="N3397" t="str">
        <f t="shared" si="781"/>
        <v>Next Day</v>
      </c>
      <c r="O3397">
        <f t="shared" si="782"/>
        <v>4</v>
      </c>
      <c r="P3397" t="str">
        <f t="shared" si="783"/>
        <v>others</v>
      </c>
    </row>
    <row r="3398" spans="1:16" x14ac:dyDescent="0.25">
      <c r="A3398" t="s">
        <v>6239</v>
      </c>
      <c r="B3398" t="s">
        <v>11</v>
      </c>
      <c r="C3398" t="s">
        <v>4009</v>
      </c>
      <c r="D3398" s="3">
        <v>2</v>
      </c>
      <c r="E3398" t="s">
        <v>157</v>
      </c>
      <c r="F3398" t="s">
        <v>6240</v>
      </c>
      <c r="G3398" t="s">
        <v>60</v>
      </c>
      <c r="H3398" t="s">
        <v>1195</v>
      </c>
      <c r="I3398" t="s">
        <v>60</v>
      </c>
      <c r="J3398" t="s">
        <v>6241</v>
      </c>
      <c r="K3398">
        <f t="shared" si="778"/>
        <v>7</v>
      </c>
      <c r="L3398">
        <f t="shared" si="779"/>
        <v>4</v>
      </c>
      <c r="M3398">
        <f t="shared" si="780"/>
        <v>15</v>
      </c>
      <c r="N3398" t="str">
        <f t="shared" si="781"/>
        <v>Next Day</v>
      </c>
      <c r="O3398">
        <f t="shared" si="782"/>
        <v>4</v>
      </c>
      <c r="P3398" t="str">
        <f t="shared" si="783"/>
        <v>others</v>
      </c>
    </row>
    <row r="3399" spans="1:16" x14ac:dyDescent="0.25">
      <c r="A3399" t="s">
        <v>6242</v>
      </c>
      <c r="B3399" t="s">
        <v>11</v>
      </c>
      <c r="C3399" t="s">
        <v>4009</v>
      </c>
      <c r="D3399" s="3">
        <v>1</v>
      </c>
      <c r="E3399" t="s">
        <v>157</v>
      </c>
      <c r="F3399" t="s">
        <v>6243</v>
      </c>
      <c r="G3399" t="s">
        <v>60</v>
      </c>
      <c r="H3399" t="s">
        <v>1195</v>
      </c>
      <c r="I3399" t="s">
        <v>60</v>
      </c>
      <c r="J3399" t="s">
        <v>6244</v>
      </c>
      <c r="K3399">
        <f t="shared" si="778"/>
        <v>7</v>
      </c>
      <c r="L3399">
        <f t="shared" si="779"/>
        <v>4</v>
      </c>
      <c r="M3399">
        <f t="shared" si="780"/>
        <v>15</v>
      </c>
      <c r="N3399" t="str">
        <f t="shared" si="781"/>
        <v>Next Day</v>
      </c>
      <c r="O3399">
        <f t="shared" si="782"/>
        <v>4</v>
      </c>
      <c r="P3399" t="str">
        <f t="shared" si="783"/>
        <v>others</v>
      </c>
    </row>
    <row r="3400" spans="1:16" hidden="1" x14ac:dyDescent="0.25">
      <c r="A3400" t="s">
        <v>11785</v>
      </c>
      <c r="B3400" t="s">
        <v>4017</v>
      </c>
      <c r="C3400" t="s">
        <v>4009</v>
      </c>
      <c r="D3400">
        <v>1</v>
      </c>
      <c r="E3400" t="s">
        <v>780</v>
      </c>
      <c r="F3400" t="s">
        <v>11764</v>
      </c>
      <c r="G3400" t="s">
        <v>851</v>
      </c>
      <c r="H3400" t="s">
        <v>1195</v>
      </c>
      <c r="I3400" t="s">
        <v>4019</v>
      </c>
      <c r="J3400" t="s">
        <v>4019</v>
      </c>
    </row>
    <row r="3401" spans="1:16" x14ac:dyDescent="0.25">
      <c r="A3401" t="s">
        <v>6245</v>
      </c>
      <c r="B3401" t="s">
        <v>11</v>
      </c>
      <c r="C3401" t="s">
        <v>4143</v>
      </c>
      <c r="D3401" s="3">
        <v>2</v>
      </c>
      <c r="E3401" t="s">
        <v>157</v>
      </c>
      <c r="F3401" t="s">
        <v>6246</v>
      </c>
      <c r="G3401" t="s">
        <v>60</v>
      </c>
      <c r="H3401" t="s">
        <v>1195</v>
      </c>
      <c r="I3401" t="s">
        <v>60</v>
      </c>
      <c r="J3401" t="s">
        <v>6247</v>
      </c>
      <c r="K3401">
        <f t="shared" ref="K3401:K3426" si="784">MONTH(I3401)</f>
        <v>7</v>
      </c>
      <c r="L3401">
        <f t="shared" ref="L3401:L3426" si="785">DAY(I3401)</f>
        <v>4</v>
      </c>
      <c r="M3401">
        <f t="shared" ref="M3401:M3426" si="786">HOUR(J3401)+1</f>
        <v>15</v>
      </c>
      <c r="N3401" t="str">
        <f t="shared" ref="N3401:N3426" si="787">IF(OR(ISBLANK(E3401),ISBLANK(I3401)),"Missing Date",IF(I3401=E3401,"Same Day",IF(WEEKDAY(E3401,2)=5,IF(DAY(I3401)=DAY(E3401+3),"Next Day",IF(DAY(I3401)=DAY(E3401+4),"2 Days","Other")),IF(WEEKDAY(E3401,2)=4,IF(DAY(I3401)=DAY(E3401+1),"Next Day",IF(DAY(I3401)=DAY(E3401+4),"2 Days","Other")),IF(DAY(I3401)=DAY(E3401+1),"Next Day",IF(DAY(I3401)=DAY(E3401+2),"2 Days","Other"))))))</f>
        <v>Next Day</v>
      </c>
      <c r="O3401">
        <f t="shared" ref="O3401:O3426" si="788">WEEKDAY(E3401,2)</f>
        <v>4</v>
      </c>
      <c r="P3401" t="str">
        <f t="shared" ref="P3401:P3426" si="789">IF(HOUR(F3401)&lt;11,"before","others")</f>
        <v>others</v>
      </c>
    </row>
    <row r="3402" spans="1:16" x14ac:dyDescent="0.25">
      <c r="A3402" t="s">
        <v>6248</v>
      </c>
      <c r="B3402" t="s">
        <v>11</v>
      </c>
      <c r="C3402" t="s">
        <v>4009</v>
      </c>
      <c r="D3402" s="3">
        <v>1</v>
      </c>
      <c r="E3402" t="s">
        <v>157</v>
      </c>
      <c r="F3402" t="s">
        <v>6249</v>
      </c>
      <c r="G3402" t="s">
        <v>60</v>
      </c>
      <c r="H3402" t="s">
        <v>1195</v>
      </c>
      <c r="I3402" t="s">
        <v>60</v>
      </c>
      <c r="J3402" t="s">
        <v>6250</v>
      </c>
      <c r="K3402">
        <f t="shared" si="784"/>
        <v>7</v>
      </c>
      <c r="L3402">
        <f t="shared" si="785"/>
        <v>4</v>
      </c>
      <c r="M3402">
        <f t="shared" si="786"/>
        <v>15</v>
      </c>
      <c r="N3402" t="str">
        <f t="shared" si="787"/>
        <v>Next Day</v>
      </c>
      <c r="O3402">
        <f t="shared" si="788"/>
        <v>4</v>
      </c>
      <c r="P3402" t="str">
        <f t="shared" si="789"/>
        <v>others</v>
      </c>
    </row>
    <row r="3403" spans="1:16" x14ac:dyDescent="0.25">
      <c r="A3403" t="s">
        <v>6251</v>
      </c>
      <c r="B3403" t="s">
        <v>11</v>
      </c>
      <c r="C3403" t="s">
        <v>4009</v>
      </c>
      <c r="D3403" s="3">
        <v>2</v>
      </c>
      <c r="E3403" t="s">
        <v>157</v>
      </c>
      <c r="F3403" t="s">
        <v>6246</v>
      </c>
      <c r="G3403" t="s">
        <v>60</v>
      </c>
      <c r="H3403" t="s">
        <v>1195</v>
      </c>
      <c r="I3403" t="s">
        <v>60</v>
      </c>
      <c r="J3403" t="s">
        <v>6252</v>
      </c>
      <c r="K3403">
        <f t="shared" si="784"/>
        <v>7</v>
      </c>
      <c r="L3403">
        <f t="shared" si="785"/>
        <v>4</v>
      </c>
      <c r="M3403">
        <f t="shared" si="786"/>
        <v>15</v>
      </c>
      <c r="N3403" t="str">
        <f t="shared" si="787"/>
        <v>Next Day</v>
      </c>
      <c r="O3403">
        <f t="shared" si="788"/>
        <v>4</v>
      </c>
      <c r="P3403" t="str">
        <f t="shared" si="789"/>
        <v>others</v>
      </c>
    </row>
    <row r="3404" spans="1:16" x14ac:dyDescent="0.25">
      <c r="A3404" t="s">
        <v>6253</v>
      </c>
      <c r="B3404" t="s">
        <v>11</v>
      </c>
      <c r="C3404" t="s">
        <v>4009</v>
      </c>
      <c r="D3404" s="3">
        <v>2</v>
      </c>
      <c r="E3404" t="s">
        <v>157</v>
      </c>
      <c r="F3404" t="s">
        <v>6254</v>
      </c>
      <c r="G3404" t="s">
        <v>60</v>
      </c>
      <c r="H3404" t="s">
        <v>1195</v>
      </c>
      <c r="I3404" t="s">
        <v>60</v>
      </c>
      <c r="J3404" t="s">
        <v>6255</v>
      </c>
      <c r="K3404">
        <f t="shared" si="784"/>
        <v>7</v>
      </c>
      <c r="L3404">
        <f t="shared" si="785"/>
        <v>4</v>
      </c>
      <c r="M3404">
        <f t="shared" si="786"/>
        <v>15</v>
      </c>
      <c r="N3404" t="str">
        <f t="shared" si="787"/>
        <v>Next Day</v>
      </c>
      <c r="O3404">
        <f t="shared" si="788"/>
        <v>4</v>
      </c>
      <c r="P3404" t="str">
        <f t="shared" si="789"/>
        <v>others</v>
      </c>
    </row>
    <row r="3405" spans="1:16" x14ac:dyDescent="0.25">
      <c r="A3405" t="s">
        <v>6256</v>
      </c>
      <c r="B3405" t="s">
        <v>11</v>
      </c>
      <c r="C3405" t="s">
        <v>4045</v>
      </c>
      <c r="D3405" s="3">
        <v>5</v>
      </c>
      <c r="E3405" t="s">
        <v>157</v>
      </c>
      <c r="F3405" t="s">
        <v>6257</v>
      </c>
      <c r="G3405" t="s">
        <v>60</v>
      </c>
      <c r="H3405" t="s">
        <v>1195</v>
      </c>
      <c r="I3405" t="s">
        <v>60</v>
      </c>
      <c r="J3405" t="s">
        <v>6258</v>
      </c>
      <c r="K3405">
        <f t="shared" si="784"/>
        <v>7</v>
      </c>
      <c r="L3405">
        <f t="shared" si="785"/>
        <v>4</v>
      </c>
      <c r="M3405">
        <f t="shared" si="786"/>
        <v>15</v>
      </c>
      <c r="N3405" t="str">
        <f t="shared" si="787"/>
        <v>Next Day</v>
      </c>
      <c r="O3405">
        <f t="shared" si="788"/>
        <v>4</v>
      </c>
      <c r="P3405" t="str">
        <f t="shared" si="789"/>
        <v>others</v>
      </c>
    </row>
    <row r="3406" spans="1:16" x14ac:dyDescent="0.25">
      <c r="A3406" t="s">
        <v>6259</v>
      </c>
      <c r="B3406" t="s">
        <v>11</v>
      </c>
      <c r="C3406" t="s">
        <v>4009</v>
      </c>
      <c r="D3406" s="3">
        <v>1</v>
      </c>
      <c r="E3406" t="s">
        <v>157</v>
      </c>
      <c r="F3406" t="s">
        <v>6260</v>
      </c>
      <c r="G3406" t="s">
        <v>60</v>
      </c>
      <c r="H3406" t="s">
        <v>1195</v>
      </c>
      <c r="I3406" t="s">
        <v>60</v>
      </c>
      <c r="J3406" t="s">
        <v>6261</v>
      </c>
      <c r="K3406">
        <f t="shared" si="784"/>
        <v>7</v>
      </c>
      <c r="L3406">
        <f t="shared" si="785"/>
        <v>4</v>
      </c>
      <c r="M3406">
        <f t="shared" si="786"/>
        <v>15</v>
      </c>
      <c r="N3406" t="str">
        <f t="shared" si="787"/>
        <v>Next Day</v>
      </c>
      <c r="O3406">
        <f t="shared" si="788"/>
        <v>4</v>
      </c>
      <c r="P3406" t="str">
        <f t="shared" si="789"/>
        <v>others</v>
      </c>
    </row>
    <row r="3407" spans="1:16" x14ac:dyDescent="0.25">
      <c r="A3407" t="s">
        <v>6262</v>
      </c>
      <c r="B3407" t="s">
        <v>11</v>
      </c>
      <c r="C3407" t="s">
        <v>4013</v>
      </c>
      <c r="D3407" s="3">
        <v>17</v>
      </c>
      <c r="E3407" t="s">
        <v>157</v>
      </c>
      <c r="F3407" t="s">
        <v>6263</v>
      </c>
      <c r="G3407" t="s">
        <v>147</v>
      </c>
      <c r="H3407" t="s">
        <v>1195</v>
      </c>
      <c r="I3407" t="s">
        <v>147</v>
      </c>
      <c r="J3407" t="s">
        <v>6264</v>
      </c>
      <c r="K3407">
        <f t="shared" si="784"/>
        <v>7</v>
      </c>
      <c r="L3407">
        <f t="shared" si="785"/>
        <v>7</v>
      </c>
      <c r="M3407">
        <f t="shared" si="786"/>
        <v>14</v>
      </c>
      <c r="N3407" t="str">
        <f t="shared" si="787"/>
        <v>2 Days</v>
      </c>
      <c r="O3407">
        <f t="shared" si="788"/>
        <v>4</v>
      </c>
      <c r="P3407" t="str">
        <f t="shared" si="789"/>
        <v>others</v>
      </c>
    </row>
    <row r="3408" spans="1:16" x14ac:dyDescent="0.25">
      <c r="A3408" t="s">
        <v>6265</v>
      </c>
      <c r="B3408" t="s">
        <v>11</v>
      </c>
      <c r="C3408" t="s">
        <v>4009</v>
      </c>
      <c r="D3408" s="3">
        <v>8</v>
      </c>
      <c r="E3408" t="s">
        <v>157</v>
      </c>
      <c r="F3408" t="s">
        <v>6266</v>
      </c>
      <c r="G3408" t="s">
        <v>60</v>
      </c>
      <c r="H3408" t="s">
        <v>1195</v>
      </c>
      <c r="I3408" t="s">
        <v>60</v>
      </c>
      <c r="J3408" t="s">
        <v>6267</v>
      </c>
      <c r="K3408">
        <f t="shared" si="784"/>
        <v>7</v>
      </c>
      <c r="L3408">
        <f t="shared" si="785"/>
        <v>4</v>
      </c>
      <c r="M3408">
        <f t="shared" si="786"/>
        <v>15</v>
      </c>
      <c r="N3408" t="str">
        <f t="shared" si="787"/>
        <v>Next Day</v>
      </c>
      <c r="O3408">
        <f t="shared" si="788"/>
        <v>4</v>
      </c>
      <c r="P3408" t="str">
        <f t="shared" si="789"/>
        <v>others</v>
      </c>
    </row>
    <row r="3409" spans="1:16" x14ac:dyDescent="0.25">
      <c r="A3409" t="s">
        <v>6268</v>
      </c>
      <c r="B3409" t="s">
        <v>11</v>
      </c>
      <c r="C3409" t="s">
        <v>4009</v>
      </c>
      <c r="D3409" s="3">
        <v>1</v>
      </c>
      <c r="E3409" t="s">
        <v>157</v>
      </c>
      <c r="F3409" t="s">
        <v>6269</v>
      </c>
      <c r="G3409" t="s">
        <v>60</v>
      </c>
      <c r="H3409" t="s">
        <v>1195</v>
      </c>
      <c r="I3409" t="s">
        <v>60</v>
      </c>
      <c r="J3409" t="s">
        <v>5701</v>
      </c>
      <c r="K3409">
        <f t="shared" si="784"/>
        <v>7</v>
      </c>
      <c r="L3409">
        <f t="shared" si="785"/>
        <v>4</v>
      </c>
      <c r="M3409">
        <f t="shared" si="786"/>
        <v>15</v>
      </c>
      <c r="N3409" t="str">
        <f t="shared" si="787"/>
        <v>Next Day</v>
      </c>
      <c r="O3409">
        <f t="shared" si="788"/>
        <v>4</v>
      </c>
      <c r="P3409" t="str">
        <f t="shared" si="789"/>
        <v>others</v>
      </c>
    </row>
    <row r="3410" spans="1:16" x14ac:dyDescent="0.25">
      <c r="A3410" t="s">
        <v>6270</v>
      </c>
      <c r="B3410" t="s">
        <v>11</v>
      </c>
      <c r="C3410" t="s">
        <v>4009</v>
      </c>
      <c r="D3410" s="3">
        <v>1</v>
      </c>
      <c r="E3410" t="s">
        <v>157</v>
      </c>
      <c r="F3410" t="s">
        <v>6271</v>
      </c>
      <c r="G3410" t="s">
        <v>60</v>
      </c>
      <c r="H3410" t="s">
        <v>1195</v>
      </c>
      <c r="I3410" t="s">
        <v>60</v>
      </c>
      <c r="J3410" t="s">
        <v>6272</v>
      </c>
      <c r="K3410">
        <f t="shared" si="784"/>
        <v>7</v>
      </c>
      <c r="L3410">
        <f t="shared" si="785"/>
        <v>4</v>
      </c>
      <c r="M3410">
        <f t="shared" si="786"/>
        <v>15</v>
      </c>
      <c r="N3410" t="str">
        <f t="shared" si="787"/>
        <v>Next Day</v>
      </c>
      <c r="O3410">
        <f t="shared" si="788"/>
        <v>4</v>
      </c>
      <c r="P3410" t="str">
        <f t="shared" si="789"/>
        <v>others</v>
      </c>
    </row>
    <row r="3411" spans="1:16" x14ac:dyDescent="0.25">
      <c r="A3411" t="s">
        <v>6273</v>
      </c>
      <c r="B3411" t="s">
        <v>11</v>
      </c>
      <c r="C3411" t="s">
        <v>4009</v>
      </c>
      <c r="D3411" s="3">
        <v>1</v>
      </c>
      <c r="E3411" t="s">
        <v>157</v>
      </c>
      <c r="F3411" t="s">
        <v>6271</v>
      </c>
      <c r="G3411" t="s">
        <v>60</v>
      </c>
      <c r="H3411" t="s">
        <v>1195</v>
      </c>
      <c r="I3411" t="s">
        <v>60</v>
      </c>
      <c r="J3411" t="s">
        <v>6274</v>
      </c>
      <c r="K3411">
        <f t="shared" si="784"/>
        <v>7</v>
      </c>
      <c r="L3411">
        <f t="shared" si="785"/>
        <v>4</v>
      </c>
      <c r="M3411">
        <f t="shared" si="786"/>
        <v>15</v>
      </c>
      <c r="N3411" t="str">
        <f t="shared" si="787"/>
        <v>Next Day</v>
      </c>
      <c r="O3411">
        <f t="shared" si="788"/>
        <v>4</v>
      </c>
      <c r="P3411" t="str">
        <f t="shared" si="789"/>
        <v>others</v>
      </c>
    </row>
    <row r="3412" spans="1:16" x14ac:dyDescent="0.25">
      <c r="A3412" t="s">
        <v>6275</v>
      </c>
      <c r="B3412" t="s">
        <v>11</v>
      </c>
      <c r="C3412" t="s">
        <v>4009</v>
      </c>
      <c r="D3412" s="3">
        <v>1</v>
      </c>
      <c r="E3412" t="s">
        <v>157</v>
      </c>
      <c r="F3412" t="s">
        <v>6276</v>
      </c>
      <c r="G3412" t="s">
        <v>60</v>
      </c>
      <c r="H3412" t="s">
        <v>1195</v>
      </c>
      <c r="I3412" t="s">
        <v>60</v>
      </c>
      <c r="J3412" t="s">
        <v>3868</v>
      </c>
      <c r="K3412">
        <f t="shared" si="784"/>
        <v>7</v>
      </c>
      <c r="L3412">
        <f t="shared" si="785"/>
        <v>4</v>
      </c>
      <c r="M3412">
        <f t="shared" si="786"/>
        <v>15</v>
      </c>
      <c r="N3412" t="str">
        <f t="shared" si="787"/>
        <v>Next Day</v>
      </c>
      <c r="O3412">
        <f t="shared" si="788"/>
        <v>4</v>
      </c>
      <c r="P3412" t="str">
        <f t="shared" si="789"/>
        <v>others</v>
      </c>
    </row>
    <row r="3413" spans="1:16" x14ac:dyDescent="0.25">
      <c r="A3413" t="s">
        <v>6277</v>
      </c>
      <c r="B3413" t="s">
        <v>11</v>
      </c>
      <c r="C3413" t="s">
        <v>4009</v>
      </c>
      <c r="D3413" s="3">
        <v>6</v>
      </c>
      <c r="E3413" t="s">
        <v>157</v>
      </c>
      <c r="F3413" t="s">
        <v>6269</v>
      </c>
      <c r="G3413" t="s">
        <v>60</v>
      </c>
      <c r="H3413" t="s">
        <v>1195</v>
      </c>
      <c r="I3413" t="s">
        <v>60</v>
      </c>
      <c r="J3413" t="s">
        <v>6278</v>
      </c>
      <c r="K3413">
        <f t="shared" si="784"/>
        <v>7</v>
      </c>
      <c r="L3413">
        <f t="shared" si="785"/>
        <v>4</v>
      </c>
      <c r="M3413">
        <f t="shared" si="786"/>
        <v>15</v>
      </c>
      <c r="N3413" t="str">
        <f t="shared" si="787"/>
        <v>Next Day</v>
      </c>
      <c r="O3413">
        <f t="shared" si="788"/>
        <v>4</v>
      </c>
      <c r="P3413" t="str">
        <f t="shared" si="789"/>
        <v>others</v>
      </c>
    </row>
    <row r="3414" spans="1:16" x14ac:dyDescent="0.25">
      <c r="A3414" t="s">
        <v>6279</v>
      </c>
      <c r="B3414" t="s">
        <v>11</v>
      </c>
      <c r="C3414" t="s">
        <v>4009</v>
      </c>
      <c r="D3414" s="3">
        <v>16</v>
      </c>
      <c r="E3414" t="s">
        <v>157</v>
      </c>
      <c r="F3414" t="s">
        <v>6280</v>
      </c>
      <c r="G3414" t="s">
        <v>60</v>
      </c>
      <c r="H3414" t="s">
        <v>1195</v>
      </c>
      <c r="I3414" t="s">
        <v>60</v>
      </c>
      <c r="J3414" t="s">
        <v>6281</v>
      </c>
      <c r="K3414">
        <f t="shared" si="784"/>
        <v>7</v>
      </c>
      <c r="L3414">
        <f t="shared" si="785"/>
        <v>4</v>
      </c>
      <c r="M3414">
        <f t="shared" si="786"/>
        <v>15</v>
      </c>
      <c r="N3414" t="str">
        <f t="shared" si="787"/>
        <v>Next Day</v>
      </c>
      <c r="O3414">
        <f t="shared" si="788"/>
        <v>4</v>
      </c>
      <c r="P3414" t="str">
        <f t="shared" si="789"/>
        <v>others</v>
      </c>
    </row>
    <row r="3415" spans="1:16" x14ac:dyDescent="0.25">
      <c r="A3415" t="s">
        <v>6282</v>
      </c>
      <c r="B3415" t="s">
        <v>11</v>
      </c>
      <c r="C3415" t="s">
        <v>4009</v>
      </c>
      <c r="D3415" s="3">
        <v>2</v>
      </c>
      <c r="E3415" t="s">
        <v>157</v>
      </c>
      <c r="F3415" t="s">
        <v>6283</v>
      </c>
      <c r="G3415" t="s">
        <v>60</v>
      </c>
      <c r="H3415" t="s">
        <v>1195</v>
      </c>
      <c r="I3415" t="s">
        <v>60</v>
      </c>
      <c r="J3415" t="s">
        <v>6284</v>
      </c>
      <c r="K3415">
        <f t="shared" si="784"/>
        <v>7</v>
      </c>
      <c r="L3415">
        <f t="shared" si="785"/>
        <v>4</v>
      </c>
      <c r="M3415">
        <f t="shared" si="786"/>
        <v>15</v>
      </c>
      <c r="N3415" t="str">
        <f t="shared" si="787"/>
        <v>Next Day</v>
      </c>
      <c r="O3415">
        <f t="shared" si="788"/>
        <v>4</v>
      </c>
      <c r="P3415" t="str">
        <f t="shared" si="789"/>
        <v>others</v>
      </c>
    </row>
    <row r="3416" spans="1:16" x14ac:dyDescent="0.25">
      <c r="A3416" t="s">
        <v>6285</v>
      </c>
      <c r="B3416" t="s">
        <v>11</v>
      </c>
      <c r="C3416" t="s">
        <v>4009</v>
      </c>
      <c r="D3416" s="3">
        <v>5</v>
      </c>
      <c r="E3416" t="s">
        <v>157</v>
      </c>
      <c r="F3416" t="s">
        <v>6266</v>
      </c>
      <c r="G3416" t="s">
        <v>60</v>
      </c>
      <c r="H3416" t="s">
        <v>1195</v>
      </c>
      <c r="I3416" t="s">
        <v>60</v>
      </c>
      <c r="J3416" t="s">
        <v>6286</v>
      </c>
      <c r="K3416">
        <f t="shared" si="784"/>
        <v>7</v>
      </c>
      <c r="L3416">
        <f t="shared" si="785"/>
        <v>4</v>
      </c>
      <c r="M3416">
        <f t="shared" si="786"/>
        <v>15</v>
      </c>
      <c r="N3416" t="str">
        <f t="shared" si="787"/>
        <v>Next Day</v>
      </c>
      <c r="O3416">
        <f t="shared" si="788"/>
        <v>4</v>
      </c>
      <c r="P3416" t="str">
        <f t="shared" si="789"/>
        <v>others</v>
      </c>
    </row>
    <row r="3417" spans="1:16" x14ac:dyDescent="0.25">
      <c r="A3417" t="s">
        <v>6287</v>
      </c>
      <c r="B3417" t="s">
        <v>11</v>
      </c>
      <c r="C3417" t="s">
        <v>4009</v>
      </c>
      <c r="D3417" s="3">
        <v>1</v>
      </c>
      <c r="E3417" t="s">
        <v>157</v>
      </c>
      <c r="F3417" t="s">
        <v>6283</v>
      </c>
      <c r="G3417" t="s">
        <v>60</v>
      </c>
      <c r="H3417" t="s">
        <v>1195</v>
      </c>
      <c r="I3417" t="s">
        <v>60</v>
      </c>
      <c r="J3417" t="s">
        <v>6288</v>
      </c>
      <c r="K3417">
        <f t="shared" si="784"/>
        <v>7</v>
      </c>
      <c r="L3417">
        <f t="shared" si="785"/>
        <v>4</v>
      </c>
      <c r="M3417">
        <f t="shared" si="786"/>
        <v>15</v>
      </c>
      <c r="N3417" t="str">
        <f t="shared" si="787"/>
        <v>Next Day</v>
      </c>
      <c r="O3417">
        <f t="shared" si="788"/>
        <v>4</v>
      </c>
      <c r="P3417" t="str">
        <f t="shared" si="789"/>
        <v>others</v>
      </c>
    </row>
    <row r="3418" spans="1:16" x14ac:dyDescent="0.25">
      <c r="A3418" t="s">
        <v>6289</v>
      </c>
      <c r="B3418" t="s">
        <v>11</v>
      </c>
      <c r="C3418" t="s">
        <v>4009</v>
      </c>
      <c r="D3418" s="3">
        <v>5</v>
      </c>
      <c r="E3418" t="s">
        <v>157</v>
      </c>
      <c r="F3418" t="s">
        <v>6276</v>
      </c>
      <c r="G3418" t="s">
        <v>60</v>
      </c>
      <c r="H3418" t="s">
        <v>1195</v>
      </c>
      <c r="I3418" t="s">
        <v>60</v>
      </c>
      <c r="J3418" t="s">
        <v>6290</v>
      </c>
      <c r="K3418">
        <f t="shared" si="784"/>
        <v>7</v>
      </c>
      <c r="L3418">
        <f t="shared" si="785"/>
        <v>4</v>
      </c>
      <c r="M3418">
        <f t="shared" si="786"/>
        <v>15</v>
      </c>
      <c r="N3418" t="str">
        <f t="shared" si="787"/>
        <v>Next Day</v>
      </c>
      <c r="O3418">
        <f t="shared" si="788"/>
        <v>4</v>
      </c>
      <c r="P3418" t="str">
        <f t="shared" si="789"/>
        <v>others</v>
      </c>
    </row>
    <row r="3419" spans="1:16" x14ac:dyDescent="0.25">
      <c r="A3419" t="s">
        <v>6291</v>
      </c>
      <c r="B3419" t="s">
        <v>11</v>
      </c>
      <c r="C3419" t="s">
        <v>4009</v>
      </c>
      <c r="D3419" s="3">
        <v>6</v>
      </c>
      <c r="E3419" t="s">
        <v>157</v>
      </c>
      <c r="F3419" t="s">
        <v>6271</v>
      </c>
      <c r="G3419" t="s">
        <v>60</v>
      </c>
      <c r="H3419" t="s">
        <v>1195</v>
      </c>
      <c r="I3419" t="s">
        <v>60</v>
      </c>
      <c r="J3419" t="s">
        <v>6292</v>
      </c>
      <c r="K3419">
        <f t="shared" si="784"/>
        <v>7</v>
      </c>
      <c r="L3419">
        <f t="shared" si="785"/>
        <v>4</v>
      </c>
      <c r="M3419">
        <f t="shared" si="786"/>
        <v>15</v>
      </c>
      <c r="N3419" t="str">
        <f t="shared" si="787"/>
        <v>Next Day</v>
      </c>
      <c r="O3419">
        <f t="shared" si="788"/>
        <v>4</v>
      </c>
      <c r="P3419" t="str">
        <f t="shared" si="789"/>
        <v>others</v>
      </c>
    </row>
    <row r="3420" spans="1:16" x14ac:dyDescent="0.25">
      <c r="A3420" t="s">
        <v>6293</v>
      </c>
      <c r="B3420" t="s">
        <v>11</v>
      </c>
      <c r="C3420" t="s">
        <v>4009</v>
      </c>
      <c r="D3420" s="3">
        <v>1</v>
      </c>
      <c r="E3420" t="s">
        <v>157</v>
      </c>
      <c r="F3420" t="s">
        <v>6283</v>
      </c>
      <c r="G3420" t="s">
        <v>60</v>
      </c>
      <c r="H3420" t="s">
        <v>1195</v>
      </c>
      <c r="I3420" t="s">
        <v>60</v>
      </c>
      <c r="J3420" t="s">
        <v>6294</v>
      </c>
      <c r="K3420">
        <f t="shared" si="784"/>
        <v>7</v>
      </c>
      <c r="L3420">
        <f t="shared" si="785"/>
        <v>4</v>
      </c>
      <c r="M3420">
        <f t="shared" si="786"/>
        <v>15</v>
      </c>
      <c r="N3420" t="str">
        <f t="shared" si="787"/>
        <v>Next Day</v>
      </c>
      <c r="O3420">
        <f t="shared" si="788"/>
        <v>4</v>
      </c>
      <c r="P3420" t="str">
        <f t="shared" si="789"/>
        <v>others</v>
      </c>
    </row>
    <row r="3421" spans="1:16" x14ac:dyDescent="0.25">
      <c r="A3421" t="s">
        <v>6295</v>
      </c>
      <c r="B3421" t="s">
        <v>11</v>
      </c>
      <c r="C3421" t="s">
        <v>4009</v>
      </c>
      <c r="D3421" s="3">
        <v>1</v>
      </c>
      <c r="E3421" t="s">
        <v>157</v>
      </c>
      <c r="F3421" t="s">
        <v>6276</v>
      </c>
      <c r="G3421" t="s">
        <v>60</v>
      </c>
      <c r="H3421" t="s">
        <v>1195</v>
      </c>
      <c r="I3421" t="s">
        <v>60</v>
      </c>
      <c r="J3421" t="s">
        <v>6296</v>
      </c>
      <c r="K3421">
        <f t="shared" si="784"/>
        <v>7</v>
      </c>
      <c r="L3421">
        <f t="shared" si="785"/>
        <v>4</v>
      </c>
      <c r="M3421">
        <f t="shared" si="786"/>
        <v>15</v>
      </c>
      <c r="N3421" t="str">
        <f t="shared" si="787"/>
        <v>Next Day</v>
      </c>
      <c r="O3421">
        <f t="shared" si="788"/>
        <v>4</v>
      </c>
      <c r="P3421" t="str">
        <f t="shared" si="789"/>
        <v>others</v>
      </c>
    </row>
    <row r="3422" spans="1:16" x14ac:dyDescent="0.25">
      <c r="A3422" t="s">
        <v>6297</v>
      </c>
      <c r="B3422" t="s">
        <v>11</v>
      </c>
      <c r="C3422" t="s">
        <v>4009</v>
      </c>
      <c r="D3422" s="3">
        <v>3</v>
      </c>
      <c r="E3422" t="s">
        <v>157</v>
      </c>
      <c r="F3422" t="s">
        <v>6298</v>
      </c>
      <c r="G3422" t="s">
        <v>60</v>
      </c>
      <c r="H3422" t="s">
        <v>1195</v>
      </c>
      <c r="I3422" t="s">
        <v>60</v>
      </c>
      <c r="J3422" t="s">
        <v>6299</v>
      </c>
      <c r="K3422">
        <f t="shared" si="784"/>
        <v>7</v>
      </c>
      <c r="L3422">
        <f t="shared" si="785"/>
        <v>4</v>
      </c>
      <c r="M3422">
        <f t="shared" si="786"/>
        <v>15</v>
      </c>
      <c r="N3422" t="str">
        <f t="shared" si="787"/>
        <v>Next Day</v>
      </c>
      <c r="O3422">
        <f t="shared" si="788"/>
        <v>4</v>
      </c>
      <c r="P3422" t="str">
        <f t="shared" si="789"/>
        <v>others</v>
      </c>
    </row>
    <row r="3423" spans="1:16" x14ac:dyDescent="0.25">
      <c r="A3423" t="s">
        <v>6300</v>
      </c>
      <c r="B3423" t="s">
        <v>11</v>
      </c>
      <c r="C3423" t="s">
        <v>4013</v>
      </c>
      <c r="D3423" s="3">
        <v>25</v>
      </c>
      <c r="E3423" t="s">
        <v>157</v>
      </c>
      <c r="F3423" t="s">
        <v>6301</v>
      </c>
      <c r="G3423" t="s">
        <v>60</v>
      </c>
      <c r="H3423" t="s">
        <v>1195</v>
      </c>
      <c r="I3423" t="s">
        <v>60</v>
      </c>
      <c r="J3423" t="s">
        <v>6302</v>
      </c>
      <c r="K3423">
        <f t="shared" si="784"/>
        <v>7</v>
      </c>
      <c r="L3423">
        <f t="shared" si="785"/>
        <v>4</v>
      </c>
      <c r="M3423">
        <f t="shared" si="786"/>
        <v>15</v>
      </c>
      <c r="N3423" t="str">
        <f t="shared" si="787"/>
        <v>Next Day</v>
      </c>
      <c r="O3423">
        <f t="shared" si="788"/>
        <v>4</v>
      </c>
      <c r="P3423" t="str">
        <f t="shared" si="789"/>
        <v>others</v>
      </c>
    </row>
    <row r="3424" spans="1:16" x14ac:dyDescent="0.25">
      <c r="A3424" t="s">
        <v>6303</v>
      </c>
      <c r="B3424" t="s">
        <v>11</v>
      </c>
      <c r="C3424" t="s">
        <v>4009</v>
      </c>
      <c r="D3424" s="3">
        <v>2</v>
      </c>
      <c r="E3424" t="s">
        <v>157</v>
      </c>
      <c r="F3424" t="s">
        <v>6298</v>
      </c>
      <c r="G3424" t="s">
        <v>60</v>
      </c>
      <c r="H3424" t="s">
        <v>1195</v>
      </c>
      <c r="I3424" t="s">
        <v>60</v>
      </c>
      <c r="J3424" t="s">
        <v>6304</v>
      </c>
      <c r="K3424">
        <f t="shared" si="784"/>
        <v>7</v>
      </c>
      <c r="L3424">
        <f t="shared" si="785"/>
        <v>4</v>
      </c>
      <c r="M3424">
        <f t="shared" si="786"/>
        <v>15</v>
      </c>
      <c r="N3424" t="str">
        <f t="shared" si="787"/>
        <v>Next Day</v>
      </c>
      <c r="O3424">
        <f t="shared" si="788"/>
        <v>4</v>
      </c>
      <c r="P3424" t="str">
        <f t="shared" si="789"/>
        <v>others</v>
      </c>
    </row>
    <row r="3425" spans="1:16" x14ac:dyDescent="0.25">
      <c r="A3425" t="s">
        <v>6305</v>
      </c>
      <c r="B3425" t="s">
        <v>11</v>
      </c>
      <c r="C3425" t="s">
        <v>4009</v>
      </c>
      <c r="D3425" s="3">
        <v>4</v>
      </c>
      <c r="E3425" t="s">
        <v>157</v>
      </c>
      <c r="F3425" t="s">
        <v>6306</v>
      </c>
      <c r="G3425" t="s">
        <v>60</v>
      </c>
      <c r="H3425" t="s">
        <v>1195</v>
      </c>
      <c r="I3425" t="s">
        <v>60</v>
      </c>
      <c r="J3425" t="s">
        <v>6307</v>
      </c>
      <c r="K3425">
        <f t="shared" si="784"/>
        <v>7</v>
      </c>
      <c r="L3425">
        <f t="shared" si="785"/>
        <v>4</v>
      </c>
      <c r="M3425">
        <f t="shared" si="786"/>
        <v>15</v>
      </c>
      <c r="N3425" t="str">
        <f t="shared" si="787"/>
        <v>Next Day</v>
      </c>
      <c r="O3425">
        <f t="shared" si="788"/>
        <v>4</v>
      </c>
      <c r="P3425" t="str">
        <f t="shared" si="789"/>
        <v>others</v>
      </c>
    </row>
    <row r="3426" spans="1:16" x14ac:dyDescent="0.25">
      <c r="A3426" t="s">
        <v>6311</v>
      </c>
      <c r="B3426" t="s">
        <v>11</v>
      </c>
      <c r="C3426" t="s">
        <v>4045</v>
      </c>
      <c r="D3426" s="3">
        <v>8</v>
      </c>
      <c r="E3426" t="s">
        <v>60</v>
      </c>
      <c r="F3426" t="s">
        <v>6312</v>
      </c>
      <c r="G3426" t="s">
        <v>60</v>
      </c>
      <c r="H3426" t="s">
        <v>1195</v>
      </c>
      <c r="I3426" t="s">
        <v>60</v>
      </c>
      <c r="J3426" t="s">
        <v>6313</v>
      </c>
      <c r="K3426">
        <f t="shared" si="784"/>
        <v>7</v>
      </c>
      <c r="L3426">
        <f t="shared" si="785"/>
        <v>4</v>
      </c>
      <c r="M3426">
        <f t="shared" si="786"/>
        <v>15</v>
      </c>
      <c r="N3426" t="str">
        <f t="shared" si="787"/>
        <v>Same Day</v>
      </c>
      <c r="O3426">
        <f t="shared" si="788"/>
        <v>5</v>
      </c>
      <c r="P3426" t="str">
        <f t="shared" si="789"/>
        <v>before</v>
      </c>
    </row>
    <row r="3427" spans="1:16" hidden="1" x14ac:dyDescent="0.25">
      <c r="A3427" t="s">
        <v>11837</v>
      </c>
      <c r="B3427" t="s">
        <v>4017</v>
      </c>
      <c r="C3427" t="s">
        <v>4009</v>
      </c>
      <c r="D3427">
        <v>1</v>
      </c>
      <c r="E3427" t="s">
        <v>780</v>
      </c>
      <c r="F3427" t="s">
        <v>11838</v>
      </c>
      <c r="G3427" t="s">
        <v>851</v>
      </c>
      <c r="H3427" t="s">
        <v>1195</v>
      </c>
      <c r="I3427" t="s">
        <v>4019</v>
      </c>
      <c r="J3427" t="s">
        <v>4019</v>
      </c>
    </row>
    <row r="3428" spans="1:16" x14ac:dyDescent="0.25">
      <c r="A3428" t="s">
        <v>6314</v>
      </c>
      <c r="B3428" t="s">
        <v>11</v>
      </c>
      <c r="C3428" t="s">
        <v>4013</v>
      </c>
      <c r="D3428" s="3">
        <v>38</v>
      </c>
      <c r="E3428" t="s">
        <v>60</v>
      </c>
      <c r="F3428" t="s">
        <v>6315</v>
      </c>
      <c r="G3428" t="s">
        <v>60</v>
      </c>
      <c r="H3428" t="s">
        <v>1195</v>
      </c>
      <c r="I3428" t="s">
        <v>60</v>
      </c>
      <c r="J3428" t="s">
        <v>6316</v>
      </c>
      <c r="K3428">
        <f>MONTH(I3428)</f>
        <v>7</v>
      </c>
      <c r="L3428">
        <f t="shared" ref="L3428:L3430" si="790">DAY(I3428)</f>
        <v>4</v>
      </c>
      <c r="M3428">
        <f t="shared" ref="M3428:M3430" si="791">HOUR(J3428)+1</f>
        <v>15</v>
      </c>
      <c r="N3428" t="str">
        <f t="shared" ref="N3428:N3430" si="792">IF(OR(ISBLANK(E3428),ISBLANK(I3428)),"Missing Date",IF(I3428=E3428,"Same Day",IF(WEEKDAY(E3428,2)=5,IF(DAY(I3428)=DAY(E3428+3),"Next Day",IF(DAY(I3428)=DAY(E3428+4),"2 Days","Other")),IF(WEEKDAY(E3428,2)=4,IF(DAY(I3428)=DAY(E3428+1),"Next Day",IF(DAY(I3428)=DAY(E3428+4),"2 Days","Other")),IF(DAY(I3428)=DAY(E3428+1),"Next Day",IF(DAY(I3428)=DAY(E3428+2),"2 Days","Other"))))))</f>
        <v>Same Day</v>
      </c>
      <c r="O3428">
        <f t="shared" ref="O3428:O3430" si="793">WEEKDAY(E3428,2)</f>
        <v>5</v>
      </c>
      <c r="P3428" t="str">
        <f t="shared" ref="P3428:P3430" si="794">IF(HOUR(F3428)&lt;11,"before","others")</f>
        <v>before</v>
      </c>
    </row>
    <row r="3429" spans="1:16" x14ac:dyDescent="0.25">
      <c r="A3429" t="s">
        <v>6317</v>
      </c>
      <c r="B3429" t="s">
        <v>11</v>
      </c>
      <c r="C3429" t="s">
        <v>4009</v>
      </c>
      <c r="D3429" s="3">
        <v>2</v>
      </c>
      <c r="E3429" t="s">
        <v>60</v>
      </c>
      <c r="F3429" t="s">
        <v>6318</v>
      </c>
      <c r="G3429" t="s">
        <v>147</v>
      </c>
      <c r="H3429" t="s">
        <v>1195</v>
      </c>
      <c r="I3429" t="s">
        <v>147</v>
      </c>
      <c r="J3429" t="s">
        <v>6319</v>
      </c>
      <c r="K3429">
        <f>MONTH(I3429)</f>
        <v>7</v>
      </c>
      <c r="L3429">
        <f t="shared" si="790"/>
        <v>7</v>
      </c>
      <c r="M3429">
        <f t="shared" si="791"/>
        <v>18</v>
      </c>
      <c r="N3429" t="str">
        <f t="shared" si="792"/>
        <v>Next Day</v>
      </c>
      <c r="O3429">
        <f t="shared" si="793"/>
        <v>5</v>
      </c>
      <c r="P3429" t="str">
        <f t="shared" si="794"/>
        <v>before</v>
      </c>
    </row>
    <row r="3430" spans="1:16" x14ac:dyDescent="0.25">
      <c r="A3430" t="s">
        <v>6320</v>
      </c>
      <c r="B3430" t="s">
        <v>11</v>
      </c>
      <c r="C3430" t="s">
        <v>4009</v>
      </c>
      <c r="D3430" s="3">
        <v>2</v>
      </c>
      <c r="E3430" t="s">
        <v>157</v>
      </c>
      <c r="F3430" t="s">
        <v>6321</v>
      </c>
      <c r="G3430" t="s">
        <v>60</v>
      </c>
      <c r="H3430" t="s">
        <v>1195</v>
      </c>
      <c r="I3430" t="s">
        <v>60</v>
      </c>
      <c r="J3430" t="s">
        <v>6322</v>
      </c>
      <c r="K3430">
        <f>MONTH(I3430)</f>
        <v>7</v>
      </c>
      <c r="L3430">
        <f t="shared" si="790"/>
        <v>4</v>
      </c>
      <c r="M3430">
        <f t="shared" si="791"/>
        <v>15</v>
      </c>
      <c r="N3430" t="str">
        <f t="shared" si="792"/>
        <v>Next Day</v>
      </c>
      <c r="O3430">
        <f t="shared" si="793"/>
        <v>4</v>
      </c>
      <c r="P3430" t="str">
        <f t="shared" si="794"/>
        <v>others</v>
      </c>
    </row>
    <row r="3431" spans="1:16" hidden="1" x14ac:dyDescent="0.25">
      <c r="A3431" t="s">
        <v>11845</v>
      </c>
      <c r="B3431" t="s">
        <v>4017</v>
      </c>
      <c r="C3431" t="s">
        <v>4009</v>
      </c>
      <c r="D3431">
        <v>1</v>
      </c>
      <c r="E3431" t="s">
        <v>851</v>
      </c>
      <c r="F3431" t="s">
        <v>11846</v>
      </c>
      <c r="G3431" t="s">
        <v>851</v>
      </c>
      <c r="H3431" t="s">
        <v>1195</v>
      </c>
      <c r="I3431" t="s">
        <v>4019</v>
      </c>
      <c r="J3431" t="s">
        <v>4019</v>
      </c>
    </row>
    <row r="3432" spans="1:16" hidden="1" x14ac:dyDescent="0.25">
      <c r="A3432" t="s">
        <v>11847</v>
      </c>
      <c r="B3432" t="s">
        <v>4017</v>
      </c>
      <c r="C3432" t="s">
        <v>4013</v>
      </c>
      <c r="D3432">
        <v>2</v>
      </c>
      <c r="E3432" t="s">
        <v>851</v>
      </c>
      <c r="F3432" t="s">
        <v>11846</v>
      </c>
      <c r="G3432" t="s">
        <v>851</v>
      </c>
      <c r="H3432" t="s">
        <v>1195</v>
      </c>
      <c r="I3432" t="s">
        <v>4019</v>
      </c>
      <c r="J3432" t="s">
        <v>4019</v>
      </c>
    </row>
    <row r="3433" spans="1:16" hidden="1" x14ac:dyDescent="0.25">
      <c r="A3433" t="s">
        <v>11848</v>
      </c>
      <c r="B3433" t="s">
        <v>4017</v>
      </c>
      <c r="C3433" t="s">
        <v>4009</v>
      </c>
      <c r="D3433">
        <v>1</v>
      </c>
      <c r="E3433" t="s">
        <v>851</v>
      </c>
      <c r="F3433" t="s">
        <v>11849</v>
      </c>
      <c r="G3433" t="s">
        <v>851</v>
      </c>
      <c r="H3433" t="s">
        <v>1195</v>
      </c>
      <c r="I3433" t="s">
        <v>4019</v>
      </c>
      <c r="J3433" t="s">
        <v>4019</v>
      </c>
    </row>
    <row r="3434" spans="1:16" hidden="1" x14ac:dyDescent="0.25">
      <c r="A3434" t="s">
        <v>11850</v>
      </c>
      <c r="B3434" t="s">
        <v>4017</v>
      </c>
      <c r="C3434" t="s">
        <v>4009</v>
      </c>
      <c r="D3434">
        <v>3</v>
      </c>
      <c r="E3434" t="s">
        <v>851</v>
      </c>
      <c r="F3434" t="s">
        <v>11851</v>
      </c>
      <c r="G3434" t="s">
        <v>851</v>
      </c>
      <c r="H3434" t="s">
        <v>1195</v>
      </c>
      <c r="I3434" t="s">
        <v>4019</v>
      </c>
      <c r="J3434" t="s">
        <v>4019</v>
      </c>
    </row>
    <row r="3435" spans="1:16" hidden="1" x14ac:dyDescent="0.25">
      <c r="A3435" t="s">
        <v>11852</v>
      </c>
      <c r="B3435" t="s">
        <v>4017</v>
      </c>
      <c r="C3435" t="s">
        <v>4009</v>
      </c>
      <c r="D3435">
        <v>2</v>
      </c>
      <c r="E3435" t="s">
        <v>851</v>
      </c>
      <c r="F3435" t="s">
        <v>11849</v>
      </c>
      <c r="G3435" t="s">
        <v>851</v>
      </c>
      <c r="H3435" t="s">
        <v>1195</v>
      </c>
      <c r="I3435" t="s">
        <v>4019</v>
      </c>
      <c r="J3435" t="s">
        <v>4019</v>
      </c>
    </row>
    <row r="3436" spans="1:16" x14ac:dyDescent="0.25">
      <c r="A3436" t="s">
        <v>6323</v>
      </c>
      <c r="B3436" t="s">
        <v>11</v>
      </c>
      <c r="C3436" t="s">
        <v>4009</v>
      </c>
      <c r="D3436" s="3">
        <v>1</v>
      </c>
      <c r="E3436" t="s">
        <v>157</v>
      </c>
      <c r="F3436" t="s">
        <v>6324</v>
      </c>
      <c r="G3436" t="s">
        <v>60</v>
      </c>
      <c r="H3436" t="s">
        <v>1195</v>
      </c>
      <c r="I3436" t="s">
        <v>60</v>
      </c>
      <c r="J3436" t="s">
        <v>6325</v>
      </c>
      <c r="K3436">
        <f>MONTH(I3436)</f>
        <v>7</v>
      </c>
      <c r="L3436">
        <f t="shared" ref="L3436" si="795">DAY(I3436)</f>
        <v>4</v>
      </c>
      <c r="M3436">
        <f>HOUR(J3436)+1</f>
        <v>15</v>
      </c>
      <c r="N3436" t="str">
        <f>IF(OR(ISBLANK(E3436),ISBLANK(I3436)),"Missing Date",IF(I3436=E3436,"Same Day",IF(WEEKDAY(E3436,2)=5,IF(DAY(I3436)=DAY(E3436+3),"Next Day",IF(DAY(I3436)=DAY(E3436+4),"2 Days","Other")),IF(WEEKDAY(E3436,2)=4,IF(DAY(I3436)=DAY(E3436+1),"Next Day",IF(DAY(I3436)=DAY(E3436+4),"2 Days","Other")),IF(DAY(I3436)=DAY(E3436+1),"Next Day",IF(DAY(I3436)=DAY(E3436+2),"2 Days","Other"))))))</f>
        <v>Next Day</v>
      </c>
      <c r="O3436">
        <f>WEEKDAY(E3436,2)</f>
        <v>4</v>
      </c>
      <c r="P3436" t="str">
        <f>IF(HOUR(F3436)&lt;11,"before","others")</f>
        <v>others</v>
      </c>
    </row>
    <row r="3437" spans="1:16" hidden="1" x14ac:dyDescent="0.25">
      <c r="A3437" t="s">
        <v>11855</v>
      </c>
      <c r="B3437" t="s">
        <v>4017</v>
      </c>
      <c r="C3437" t="s">
        <v>4009</v>
      </c>
      <c r="D3437">
        <v>2</v>
      </c>
      <c r="E3437" t="s">
        <v>851</v>
      </c>
      <c r="F3437" t="s">
        <v>11851</v>
      </c>
      <c r="G3437" t="s">
        <v>851</v>
      </c>
      <c r="H3437" t="s">
        <v>1195</v>
      </c>
      <c r="I3437" t="s">
        <v>4019</v>
      </c>
      <c r="J3437" t="s">
        <v>4019</v>
      </c>
    </row>
    <row r="3438" spans="1:16" hidden="1" x14ac:dyDescent="0.25">
      <c r="A3438" t="s">
        <v>11856</v>
      </c>
      <c r="B3438" t="s">
        <v>4017</v>
      </c>
      <c r="C3438" t="s">
        <v>4009</v>
      </c>
      <c r="D3438">
        <v>3</v>
      </c>
      <c r="E3438" t="s">
        <v>851</v>
      </c>
      <c r="F3438" t="s">
        <v>11857</v>
      </c>
      <c r="G3438" t="s">
        <v>851</v>
      </c>
      <c r="H3438" t="s">
        <v>1195</v>
      </c>
      <c r="I3438" t="s">
        <v>4019</v>
      </c>
      <c r="J3438" t="s">
        <v>4019</v>
      </c>
    </row>
    <row r="3439" spans="1:16" hidden="1" x14ac:dyDescent="0.25">
      <c r="A3439" t="s">
        <v>11858</v>
      </c>
      <c r="B3439" t="s">
        <v>4017</v>
      </c>
      <c r="C3439" t="s">
        <v>4009</v>
      </c>
      <c r="D3439">
        <v>4</v>
      </c>
      <c r="E3439" t="s">
        <v>851</v>
      </c>
      <c r="F3439" t="s">
        <v>11849</v>
      </c>
      <c r="G3439" t="s">
        <v>851</v>
      </c>
      <c r="H3439" t="s">
        <v>1195</v>
      </c>
      <c r="I3439" t="s">
        <v>4019</v>
      </c>
      <c r="J3439" t="s">
        <v>4019</v>
      </c>
    </row>
    <row r="3440" spans="1:16" x14ac:dyDescent="0.25">
      <c r="A3440" t="s">
        <v>6326</v>
      </c>
      <c r="B3440" t="s">
        <v>11</v>
      </c>
      <c r="C3440" t="s">
        <v>4009</v>
      </c>
      <c r="D3440" s="3">
        <v>3</v>
      </c>
      <c r="E3440" t="s">
        <v>157</v>
      </c>
      <c r="F3440" t="s">
        <v>6327</v>
      </c>
      <c r="G3440" t="s">
        <v>60</v>
      </c>
      <c r="H3440" t="s">
        <v>1195</v>
      </c>
      <c r="I3440" t="s">
        <v>60</v>
      </c>
      <c r="J3440" t="s">
        <v>6328</v>
      </c>
      <c r="K3440">
        <f t="shared" ref="K3440:K3471" si="796">MONTH(I3440)</f>
        <v>7</v>
      </c>
      <c r="L3440">
        <f t="shared" ref="L3440:L3503" si="797">DAY(I3440)</f>
        <v>4</v>
      </c>
      <c r="M3440">
        <f t="shared" ref="M3440:M3503" si="798">HOUR(J3440)+1</f>
        <v>15</v>
      </c>
      <c r="N3440" t="str">
        <f t="shared" ref="N3440:N3503" si="799">IF(OR(ISBLANK(E3440),ISBLANK(I3440)),"Missing Date",IF(I3440=E3440,"Same Day",IF(WEEKDAY(E3440,2)=5,IF(DAY(I3440)=DAY(E3440+3),"Next Day",IF(DAY(I3440)=DAY(E3440+4),"2 Days","Other")),IF(WEEKDAY(E3440,2)=4,IF(DAY(I3440)=DAY(E3440+1),"Next Day",IF(DAY(I3440)=DAY(E3440+4),"2 Days","Other")),IF(DAY(I3440)=DAY(E3440+1),"Next Day",IF(DAY(I3440)=DAY(E3440+2),"2 Days","Other"))))))</f>
        <v>Next Day</v>
      </c>
      <c r="O3440">
        <f t="shared" ref="O3440:O3503" si="800">WEEKDAY(E3440,2)</f>
        <v>4</v>
      </c>
      <c r="P3440" t="str">
        <f t="shared" ref="P3440:P3503" si="801">IF(HOUR(F3440)&lt;11,"before","others")</f>
        <v>others</v>
      </c>
    </row>
    <row r="3441" spans="1:16" x14ac:dyDescent="0.25">
      <c r="A3441" t="s">
        <v>6329</v>
      </c>
      <c r="B3441" t="s">
        <v>11</v>
      </c>
      <c r="C3441" t="s">
        <v>4009</v>
      </c>
      <c r="D3441" s="3">
        <v>4</v>
      </c>
      <c r="E3441" t="s">
        <v>157</v>
      </c>
      <c r="F3441" t="s">
        <v>6324</v>
      </c>
      <c r="G3441" t="s">
        <v>60</v>
      </c>
      <c r="H3441" t="s">
        <v>1195</v>
      </c>
      <c r="I3441" t="s">
        <v>60</v>
      </c>
      <c r="J3441" t="s">
        <v>6330</v>
      </c>
      <c r="K3441">
        <f t="shared" si="796"/>
        <v>7</v>
      </c>
      <c r="L3441">
        <f t="shared" si="797"/>
        <v>4</v>
      </c>
      <c r="M3441">
        <f t="shared" si="798"/>
        <v>15</v>
      </c>
      <c r="N3441" t="str">
        <f t="shared" si="799"/>
        <v>Next Day</v>
      </c>
      <c r="O3441">
        <f t="shared" si="800"/>
        <v>4</v>
      </c>
      <c r="P3441" t="str">
        <f t="shared" si="801"/>
        <v>others</v>
      </c>
    </row>
    <row r="3442" spans="1:16" x14ac:dyDescent="0.25">
      <c r="A3442" t="s">
        <v>6331</v>
      </c>
      <c r="B3442" t="s">
        <v>11</v>
      </c>
      <c r="C3442" t="s">
        <v>4013</v>
      </c>
      <c r="D3442" s="3">
        <v>34</v>
      </c>
      <c r="E3442" t="s">
        <v>60</v>
      </c>
      <c r="F3442" t="s">
        <v>6332</v>
      </c>
      <c r="G3442" t="s">
        <v>147</v>
      </c>
      <c r="H3442" t="s">
        <v>1195</v>
      </c>
      <c r="I3442" t="s">
        <v>147</v>
      </c>
      <c r="J3442" t="s">
        <v>2650</v>
      </c>
      <c r="K3442">
        <f t="shared" si="796"/>
        <v>7</v>
      </c>
      <c r="L3442">
        <f t="shared" si="797"/>
        <v>7</v>
      </c>
      <c r="M3442">
        <f t="shared" si="798"/>
        <v>14</v>
      </c>
      <c r="N3442" t="str">
        <f t="shared" si="799"/>
        <v>Next Day</v>
      </c>
      <c r="O3442">
        <f t="shared" si="800"/>
        <v>5</v>
      </c>
      <c r="P3442" t="str">
        <f t="shared" si="801"/>
        <v>before</v>
      </c>
    </row>
    <row r="3443" spans="1:16" x14ac:dyDescent="0.25">
      <c r="A3443" t="s">
        <v>6335</v>
      </c>
      <c r="B3443" t="s">
        <v>11</v>
      </c>
      <c r="C3443" t="s">
        <v>4009</v>
      </c>
      <c r="D3443" s="3">
        <v>5</v>
      </c>
      <c r="E3443" t="s">
        <v>60</v>
      </c>
      <c r="F3443" t="s">
        <v>6336</v>
      </c>
      <c r="G3443" t="s">
        <v>147</v>
      </c>
      <c r="H3443" t="s">
        <v>1195</v>
      </c>
      <c r="I3443" t="s">
        <v>147</v>
      </c>
      <c r="J3443" t="s">
        <v>6337</v>
      </c>
      <c r="K3443">
        <f t="shared" si="796"/>
        <v>7</v>
      </c>
      <c r="L3443">
        <f t="shared" si="797"/>
        <v>7</v>
      </c>
      <c r="M3443">
        <f t="shared" si="798"/>
        <v>18</v>
      </c>
      <c r="N3443" t="str">
        <f t="shared" si="799"/>
        <v>Next Day</v>
      </c>
      <c r="O3443">
        <f t="shared" si="800"/>
        <v>5</v>
      </c>
      <c r="P3443" t="str">
        <f t="shared" si="801"/>
        <v>others</v>
      </c>
    </row>
    <row r="3444" spans="1:16" x14ac:dyDescent="0.25">
      <c r="A3444" t="s">
        <v>6338</v>
      </c>
      <c r="B3444" t="s">
        <v>11</v>
      </c>
      <c r="C3444" t="s">
        <v>4009</v>
      </c>
      <c r="D3444" s="3">
        <v>1</v>
      </c>
      <c r="E3444" t="s">
        <v>60</v>
      </c>
      <c r="F3444" t="s">
        <v>6339</v>
      </c>
      <c r="G3444" t="s">
        <v>60</v>
      </c>
      <c r="H3444" t="s">
        <v>1195</v>
      </c>
      <c r="I3444" t="s">
        <v>147</v>
      </c>
      <c r="J3444" t="s">
        <v>6340</v>
      </c>
      <c r="K3444">
        <f t="shared" si="796"/>
        <v>7</v>
      </c>
      <c r="L3444">
        <f t="shared" si="797"/>
        <v>7</v>
      </c>
      <c r="M3444">
        <f t="shared" si="798"/>
        <v>18</v>
      </c>
      <c r="N3444" t="str">
        <f t="shared" si="799"/>
        <v>Next Day</v>
      </c>
      <c r="O3444">
        <f t="shared" si="800"/>
        <v>5</v>
      </c>
      <c r="P3444" t="str">
        <f t="shared" si="801"/>
        <v>others</v>
      </c>
    </row>
    <row r="3445" spans="1:16" x14ac:dyDescent="0.25">
      <c r="A3445" t="s">
        <v>6342</v>
      </c>
      <c r="B3445" t="s">
        <v>11</v>
      </c>
      <c r="C3445" t="s">
        <v>4013</v>
      </c>
      <c r="D3445" s="3">
        <v>19</v>
      </c>
      <c r="E3445" t="s">
        <v>60</v>
      </c>
      <c r="F3445" t="s">
        <v>4386</v>
      </c>
      <c r="G3445" t="s">
        <v>147</v>
      </c>
      <c r="H3445" t="s">
        <v>1195</v>
      </c>
      <c r="I3445" t="s">
        <v>147</v>
      </c>
      <c r="J3445" t="s">
        <v>6343</v>
      </c>
      <c r="K3445">
        <f t="shared" si="796"/>
        <v>7</v>
      </c>
      <c r="L3445">
        <f t="shared" si="797"/>
        <v>7</v>
      </c>
      <c r="M3445">
        <f t="shared" si="798"/>
        <v>14</v>
      </c>
      <c r="N3445" t="str">
        <f t="shared" si="799"/>
        <v>Next Day</v>
      </c>
      <c r="O3445">
        <f t="shared" si="800"/>
        <v>5</v>
      </c>
      <c r="P3445" t="str">
        <f t="shared" si="801"/>
        <v>others</v>
      </c>
    </row>
    <row r="3446" spans="1:16" x14ac:dyDescent="0.25">
      <c r="A3446" t="s">
        <v>6344</v>
      </c>
      <c r="B3446" t="s">
        <v>11</v>
      </c>
      <c r="C3446" t="s">
        <v>4009</v>
      </c>
      <c r="D3446" s="3">
        <v>10</v>
      </c>
      <c r="E3446" t="s">
        <v>206</v>
      </c>
      <c r="F3446" t="s">
        <v>6345</v>
      </c>
      <c r="G3446" t="s">
        <v>149</v>
      </c>
      <c r="H3446" t="s">
        <v>1195</v>
      </c>
      <c r="I3446" t="s">
        <v>149</v>
      </c>
      <c r="J3446" t="s">
        <v>6346</v>
      </c>
      <c r="K3446">
        <f t="shared" si="796"/>
        <v>7</v>
      </c>
      <c r="L3446">
        <f t="shared" si="797"/>
        <v>9</v>
      </c>
      <c r="M3446">
        <f t="shared" si="798"/>
        <v>19</v>
      </c>
      <c r="N3446" t="str">
        <f t="shared" si="799"/>
        <v>Next Day</v>
      </c>
      <c r="O3446">
        <f t="shared" si="800"/>
        <v>2</v>
      </c>
      <c r="P3446" t="str">
        <f t="shared" si="801"/>
        <v>before</v>
      </c>
    </row>
    <row r="3447" spans="1:16" x14ac:dyDescent="0.25">
      <c r="A3447" t="s">
        <v>6347</v>
      </c>
      <c r="B3447" t="s">
        <v>11</v>
      </c>
      <c r="C3447" t="s">
        <v>4045</v>
      </c>
      <c r="D3447" s="3">
        <v>14</v>
      </c>
      <c r="E3447" t="s">
        <v>206</v>
      </c>
      <c r="F3447" t="s">
        <v>6348</v>
      </c>
      <c r="G3447" t="s">
        <v>149</v>
      </c>
      <c r="H3447" t="s">
        <v>1195</v>
      </c>
      <c r="I3447" t="s">
        <v>149</v>
      </c>
      <c r="J3447" t="s">
        <v>6349</v>
      </c>
      <c r="K3447">
        <f t="shared" si="796"/>
        <v>7</v>
      </c>
      <c r="L3447">
        <f t="shared" si="797"/>
        <v>9</v>
      </c>
      <c r="M3447">
        <f t="shared" si="798"/>
        <v>16</v>
      </c>
      <c r="N3447" t="str">
        <f t="shared" si="799"/>
        <v>Next Day</v>
      </c>
      <c r="O3447">
        <f t="shared" si="800"/>
        <v>2</v>
      </c>
      <c r="P3447" t="str">
        <f t="shared" si="801"/>
        <v>before</v>
      </c>
    </row>
    <row r="3448" spans="1:16" x14ac:dyDescent="0.25">
      <c r="A3448" t="s">
        <v>6350</v>
      </c>
      <c r="B3448" t="s">
        <v>11</v>
      </c>
      <c r="C3448" t="s">
        <v>4009</v>
      </c>
      <c r="D3448" s="3">
        <v>3</v>
      </c>
      <c r="E3448" t="s">
        <v>60</v>
      </c>
      <c r="F3448" t="s">
        <v>6351</v>
      </c>
      <c r="G3448" t="s">
        <v>147</v>
      </c>
      <c r="H3448" t="s">
        <v>1195</v>
      </c>
      <c r="I3448" t="s">
        <v>147</v>
      </c>
      <c r="J3448" t="s">
        <v>6352</v>
      </c>
      <c r="K3448">
        <f t="shared" si="796"/>
        <v>7</v>
      </c>
      <c r="L3448">
        <f t="shared" si="797"/>
        <v>7</v>
      </c>
      <c r="M3448">
        <f t="shared" si="798"/>
        <v>18</v>
      </c>
      <c r="N3448" t="str">
        <f t="shared" si="799"/>
        <v>Next Day</v>
      </c>
      <c r="O3448">
        <f t="shared" si="800"/>
        <v>5</v>
      </c>
      <c r="P3448" t="str">
        <f t="shared" si="801"/>
        <v>before</v>
      </c>
    </row>
    <row r="3449" spans="1:16" x14ac:dyDescent="0.25">
      <c r="A3449" t="s">
        <v>6353</v>
      </c>
      <c r="B3449" t="s">
        <v>11</v>
      </c>
      <c r="C3449" t="s">
        <v>4009</v>
      </c>
      <c r="D3449" s="3">
        <v>1</v>
      </c>
      <c r="E3449" t="s">
        <v>60</v>
      </c>
      <c r="F3449" t="s">
        <v>3142</v>
      </c>
      <c r="G3449" t="s">
        <v>60</v>
      </c>
      <c r="H3449" t="s">
        <v>1195</v>
      </c>
      <c r="I3449" t="s">
        <v>60</v>
      </c>
      <c r="J3449" t="s">
        <v>6354</v>
      </c>
      <c r="K3449">
        <f t="shared" si="796"/>
        <v>7</v>
      </c>
      <c r="L3449">
        <f t="shared" si="797"/>
        <v>4</v>
      </c>
      <c r="M3449">
        <f t="shared" si="798"/>
        <v>15</v>
      </c>
      <c r="N3449" t="str">
        <f t="shared" si="799"/>
        <v>Same Day</v>
      </c>
      <c r="O3449">
        <f t="shared" si="800"/>
        <v>5</v>
      </c>
      <c r="P3449" t="str">
        <f t="shared" si="801"/>
        <v>before</v>
      </c>
    </row>
    <row r="3450" spans="1:16" x14ac:dyDescent="0.25">
      <c r="A3450" t="s">
        <v>6355</v>
      </c>
      <c r="B3450" t="s">
        <v>11</v>
      </c>
      <c r="C3450" t="s">
        <v>4009</v>
      </c>
      <c r="D3450" s="3">
        <v>1</v>
      </c>
      <c r="E3450" t="s">
        <v>60</v>
      </c>
      <c r="F3450" t="s">
        <v>6356</v>
      </c>
      <c r="G3450" t="s">
        <v>60</v>
      </c>
      <c r="H3450" t="s">
        <v>1195</v>
      </c>
      <c r="I3450" t="s">
        <v>60</v>
      </c>
      <c r="J3450" t="s">
        <v>6357</v>
      </c>
      <c r="K3450">
        <f t="shared" si="796"/>
        <v>7</v>
      </c>
      <c r="L3450">
        <f t="shared" si="797"/>
        <v>4</v>
      </c>
      <c r="M3450">
        <f t="shared" si="798"/>
        <v>15</v>
      </c>
      <c r="N3450" t="str">
        <f t="shared" si="799"/>
        <v>Same Day</v>
      </c>
      <c r="O3450">
        <f t="shared" si="800"/>
        <v>5</v>
      </c>
      <c r="P3450" t="str">
        <f t="shared" si="801"/>
        <v>before</v>
      </c>
    </row>
    <row r="3451" spans="1:16" x14ac:dyDescent="0.25">
      <c r="A3451" t="s">
        <v>6358</v>
      </c>
      <c r="B3451" t="s">
        <v>11</v>
      </c>
      <c r="C3451" t="s">
        <v>4013</v>
      </c>
      <c r="D3451" s="3">
        <v>30</v>
      </c>
      <c r="E3451" t="s">
        <v>60</v>
      </c>
      <c r="F3451" t="s">
        <v>6359</v>
      </c>
      <c r="G3451" t="s">
        <v>147</v>
      </c>
      <c r="H3451" t="s">
        <v>1195</v>
      </c>
      <c r="I3451" t="s">
        <v>147</v>
      </c>
      <c r="J3451" t="s">
        <v>6360</v>
      </c>
      <c r="K3451">
        <f t="shared" si="796"/>
        <v>7</v>
      </c>
      <c r="L3451">
        <f t="shared" si="797"/>
        <v>7</v>
      </c>
      <c r="M3451">
        <f t="shared" si="798"/>
        <v>14</v>
      </c>
      <c r="N3451" t="str">
        <f t="shared" si="799"/>
        <v>Next Day</v>
      </c>
      <c r="O3451">
        <f t="shared" si="800"/>
        <v>5</v>
      </c>
      <c r="P3451" t="str">
        <f t="shared" si="801"/>
        <v>before</v>
      </c>
    </row>
    <row r="3452" spans="1:16" x14ac:dyDescent="0.25">
      <c r="A3452" t="s">
        <v>6361</v>
      </c>
      <c r="B3452" t="s">
        <v>11</v>
      </c>
      <c r="C3452" t="s">
        <v>4009</v>
      </c>
      <c r="D3452" s="3">
        <v>1</v>
      </c>
      <c r="E3452" t="s">
        <v>60</v>
      </c>
      <c r="F3452" t="s">
        <v>6362</v>
      </c>
      <c r="G3452" t="s">
        <v>60</v>
      </c>
      <c r="H3452" t="s">
        <v>1195</v>
      </c>
      <c r="I3452" t="s">
        <v>60</v>
      </c>
      <c r="J3452" t="s">
        <v>6363</v>
      </c>
      <c r="K3452">
        <f t="shared" si="796"/>
        <v>7</v>
      </c>
      <c r="L3452">
        <f t="shared" si="797"/>
        <v>4</v>
      </c>
      <c r="M3452">
        <f t="shared" si="798"/>
        <v>15</v>
      </c>
      <c r="N3452" t="str">
        <f t="shared" si="799"/>
        <v>Same Day</v>
      </c>
      <c r="O3452">
        <f t="shared" si="800"/>
        <v>5</v>
      </c>
      <c r="P3452" t="str">
        <f t="shared" si="801"/>
        <v>before</v>
      </c>
    </row>
    <row r="3453" spans="1:16" x14ac:dyDescent="0.25">
      <c r="A3453" t="s">
        <v>6367</v>
      </c>
      <c r="B3453" t="s">
        <v>11</v>
      </c>
      <c r="C3453" t="s">
        <v>4009</v>
      </c>
      <c r="D3453" s="3">
        <v>1</v>
      </c>
      <c r="E3453" t="s">
        <v>60</v>
      </c>
      <c r="F3453" t="s">
        <v>6362</v>
      </c>
      <c r="G3453" t="s">
        <v>60</v>
      </c>
      <c r="H3453" t="s">
        <v>1195</v>
      </c>
      <c r="I3453" t="s">
        <v>60</v>
      </c>
      <c r="J3453" t="s">
        <v>6368</v>
      </c>
      <c r="K3453">
        <f t="shared" si="796"/>
        <v>7</v>
      </c>
      <c r="L3453">
        <f t="shared" si="797"/>
        <v>4</v>
      </c>
      <c r="M3453">
        <f t="shared" si="798"/>
        <v>15</v>
      </c>
      <c r="N3453" t="str">
        <f t="shared" si="799"/>
        <v>Same Day</v>
      </c>
      <c r="O3453">
        <f t="shared" si="800"/>
        <v>5</v>
      </c>
      <c r="P3453" t="str">
        <f t="shared" si="801"/>
        <v>before</v>
      </c>
    </row>
    <row r="3454" spans="1:16" x14ac:dyDescent="0.25">
      <c r="A3454" t="s">
        <v>6369</v>
      </c>
      <c r="B3454" t="s">
        <v>11</v>
      </c>
      <c r="C3454" t="s">
        <v>4009</v>
      </c>
      <c r="D3454" s="3">
        <v>1</v>
      </c>
      <c r="E3454" t="s">
        <v>60</v>
      </c>
      <c r="F3454" t="s">
        <v>6362</v>
      </c>
      <c r="G3454" t="s">
        <v>60</v>
      </c>
      <c r="H3454" t="s">
        <v>1195</v>
      </c>
      <c r="I3454" t="s">
        <v>60</v>
      </c>
      <c r="J3454" t="s">
        <v>6370</v>
      </c>
      <c r="K3454">
        <f t="shared" si="796"/>
        <v>7</v>
      </c>
      <c r="L3454">
        <f t="shared" si="797"/>
        <v>4</v>
      </c>
      <c r="M3454">
        <f t="shared" si="798"/>
        <v>15</v>
      </c>
      <c r="N3454" t="str">
        <f t="shared" si="799"/>
        <v>Same Day</v>
      </c>
      <c r="O3454">
        <f t="shared" si="800"/>
        <v>5</v>
      </c>
      <c r="P3454" t="str">
        <f t="shared" si="801"/>
        <v>before</v>
      </c>
    </row>
    <row r="3455" spans="1:16" x14ac:dyDescent="0.25">
      <c r="A3455" t="s">
        <v>6373</v>
      </c>
      <c r="B3455" t="s">
        <v>11</v>
      </c>
      <c r="C3455" t="s">
        <v>4013</v>
      </c>
      <c r="D3455" s="3">
        <v>3</v>
      </c>
      <c r="E3455" t="s">
        <v>60</v>
      </c>
      <c r="F3455" t="s">
        <v>6374</v>
      </c>
      <c r="G3455" t="s">
        <v>60</v>
      </c>
      <c r="H3455" t="s">
        <v>1195</v>
      </c>
      <c r="I3455" t="s">
        <v>60</v>
      </c>
      <c r="J3455" t="s">
        <v>6375</v>
      </c>
      <c r="K3455">
        <f t="shared" si="796"/>
        <v>7</v>
      </c>
      <c r="L3455">
        <f t="shared" si="797"/>
        <v>4</v>
      </c>
      <c r="M3455">
        <f t="shared" si="798"/>
        <v>15</v>
      </c>
      <c r="N3455" t="str">
        <f t="shared" si="799"/>
        <v>Same Day</v>
      </c>
      <c r="O3455">
        <f t="shared" si="800"/>
        <v>5</v>
      </c>
      <c r="P3455" t="str">
        <f t="shared" si="801"/>
        <v>before</v>
      </c>
    </row>
    <row r="3456" spans="1:16" x14ac:dyDescent="0.25">
      <c r="A3456" t="s">
        <v>6376</v>
      </c>
      <c r="B3456" t="s">
        <v>11</v>
      </c>
      <c r="C3456" t="s">
        <v>4009</v>
      </c>
      <c r="D3456" s="3">
        <v>1</v>
      </c>
      <c r="E3456" t="s">
        <v>60</v>
      </c>
      <c r="F3456" t="s">
        <v>6374</v>
      </c>
      <c r="G3456" t="s">
        <v>60</v>
      </c>
      <c r="H3456" t="s">
        <v>1195</v>
      </c>
      <c r="I3456" t="s">
        <v>60</v>
      </c>
      <c r="J3456" t="s">
        <v>6377</v>
      </c>
      <c r="K3456">
        <f t="shared" si="796"/>
        <v>7</v>
      </c>
      <c r="L3456">
        <f t="shared" si="797"/>
        <v>4</v>
      </c>
      <c r="M3456">
        <f t="shared" si="798"/>
        <v>15</v>
      </c>
      <c r="N3456" t="str">
        <f t="shared" si="799"/>
        <v>Same Day</v>
      </c>
      <c r="O3456">
        <f t="shared" si="800"/>
        <v>5</v>
      </c>
      <c r="P3456" t="str">
        <f t="shared" si="801"/>
        <v>before</v>
      </c>
    </row>
    <row r="3457" spans="1:16" x14ac:dyDescent="0.25">
      <c r="A3457" t="s">
        <v>6378</v>
      </c>
      <c r="B3457" t="s">
        <v>11</v>
      </c>
      <c r="C3457" t="s">
        <v>4009</v>
      </c>
      <c r="D3457" s="3">
        <v>1</v>
      </c>
      <c r="E3457" t="s">
        <v>60</v>
      </c>
      <c r="F3457" t="s">
        <v>6379</v>
      </c>
      <c r="G3457" t="s">
        <v>60</v>
      </c>
      <c r="H3457" t="s">
        <v>1195</v>
      </c>
      <c r="I3457" t="s">
        <v>60</v>
      </c>
      <c r="J3457" t="s">
        <v>6380</v>
      </c>
      <c r="K3457">
        <f t="shared" si="796"/>
        <v>7</v>
      </c>
      <c r="L3457">
        <f t="shared" si="797"/>
        <v>4</v>
      </c>
      <c r="M3457">
        <f t="shared" si="798"/>
        <v>15</v>
      </c>
      <c r="N3457" t="str">
        <f t="shared" si="799"/>
        <v>Same Day</v>
      </c>
      <c r="O3457">
        <f t="shared" si="800"/>
        <v>5</v>
      </c>
      <c r="P3457" t="str">
        <f t="shared" si="801"/>
        <v>before</v>
      </c>
    </row>
    <row r="3458" spans="1:16" x14ac:dyDescent="0.25">
      <c r="A3458" t="s">
        <v>6382</v>
      </c>
      <c r="B3458" t="s">
        <v>11</v>
      </c>
      <c r="C3458" t="s">
        <v>4009</v>
      </c>
      <c r="D3458" s="3">
        <v>1</v>
      </c>
      <c r="E3458" t="s">
        <v>60</v>
      </c>
      <c r="F3458" t="s">
        <v>6372</v>
      </c>
      <c r="G3458" t="s">
        <v>60</v>
      </c>
      <c r="H3458" t="s">
        <v>1195</v>
      </c>
      <c r="I3458" t="s">
        <v>60</v>
      </c>
      <c r="J3458" t="s">
        <v>6383</v>
      </c>
      <c r="K3458">
        <f t="shared" si="796"/>
        <v>7</v>
      </c>
      <c r="L3458">
        <f t="shared" si="797"/>
        <v>4</v>
      </c>
      <c r="M3458">
        <f t="shared" si="798"/>
        <v>15</v>
      </c>
      <c r="N3458" t="str">
        <f t="shared" si="799"/>
        <v>Same Day</v>
      </c>
      <c r="O3458">
        <f t="shared" si="800"/>
        <v>5</v>
      </c>
      <c r="P3458" t="str">
        <f t="shared" si="801"/>
        <v>before</v>
      </c>
    </row>
    <row r="3459" spans="1:16" x14ac:dyDescent="0.25">
      <c r="A3459" t="s">
        <v>6386</v>
      </c>
      <c r="B3459" t="s">
        <v>11</v>
      </c>
      <c r="C3459" t="s">
        <v>4009</v>
      </c>
      <c r="D3459" s="3">
        <v>1</v>
      </c>
      <c r="E3459" t="s">
        <v>147</v>
      </c>
      <c r="F3459" t="s">
        <v>6387</v>
      </c>
      <c r="G3459" t="s">
        <v>147</v>
      </c>
      <c r="H3459" t="s">
        <v>1195</v>
      </c>
      <c r="I3459" t="s">
        <v>206</v>
      </c>
      <c r="J3459" t="s">
        <v>6388</v>
      </c>
      <c r="K3459">
        <f t="shared" si="796"/>
        <v>7</v>
      </c>
      <c r="L3459">
        <f t="shared" si="797"/>
        <v>8</v>
      </c>
      <c r="M3459">
        <f t="shared" si="798"/>
        <v>21</v>
      </c>
      <c r="N3459" t="str">
        <f t="shared" si="799"/>
        <v>Next Day</v>
      </c>
      <c r="O3459">
        <f t="shared" si="800"/>
        <v>1</v>
      </c>
      <c r="P3459" t="str">
        <f t="shared" si="801"/>
        <v>others</v>
      </c>
    </row>
    <row r="3460" spans="1:16" x14ac:dyDescent="0.25">
      <c r="A3460" t="s">
        <v>6389</v>
      </c>
      <c r="B3460" t="s">
        <v>11</v>
      </c>
      <c r="C3460" t="s">
        <v>4009</v>
      </c>
      <c r="D3460" s="3">
        <v>1</v>
      </c>
      <c r="E3460" t="s">
        <v>60</v>
      </c>
      <c r="F3460" t="s">
        <v>6390</v>
      </c>
      <c r="G3460" t="s">
        <v>60</v>
      </c>
      <c r="H3460" t="s">
        <v>1195</v>
      </c>
      <c r="I3460" t="s">
        <v>147</v>
      </c>
      <c r="J3460" t="s">
        <v>6391</v>
      </c>
      <c r="K3460">
        <f t="shared" si="796"/>
        <v>7</v>
      </c>
      <c r="L3460">
        <f t="shared" si="797"/>
        <v>7</v>
      </c>
      <c r="M3460">
        <f t="shared" si="798"/>
        <v>18</v>
      </c>
      <c r="N3460" t="str">
        <f t="shared" si="799"/>
        <v>Next Day</v>
      </c>
      <c r="O3460">
        <f t="shared" si="800"/>
        <v>5</v>
      </c>
      <c r="P3460" t="str">
        <f t="shared" si="801"/>
        <v>others</v>
      </c>
    </row>
    <row r="3461" spans="1:16" x14ac:dyDescent="0.25">
      <c r="A3461" t="s">
        <v>6392</v>
      </c>
      <c r="B3461" t="s">
        <v>11</v>
      </c>
      <c r="C3461" t="s">
        <v>4009</v>
      </c>
      <c r="D3461" s="3">
        <v>1</v>
      </c>
      <c r="E3461" t="s">
        <v>147</v>
      </c>
      <c r="F3461" t="s">
        <v>6186</v>
      </c>
      <c r="G3461" t="s">
        <v>206</v>
      </c>
      <c r="H3461" t="s">
        <v>1195</v>
      </c>
      <c r="I3461" t="s">
        <v>206</v>
      </c>
      <c r="J3461" t="s">
        <v>6393</v>
      </c>
      <c r="K3461">
        <f t="shared" si="796"/>
        <v>7</v>
      </c>
      <c r="L3461">
        <f t="shared" si="797"/>
        <v>8</v>
      </c>
      <c r="M3461">
        <f t="shared" si="798"/>
        <v>21</v>
      </c>
      <c r="N3461" t="str">
        <f t="shared" si="799"/>
        <v>Next Day</v>
      </c>
      <c r="O3461">
        <f t="shared" si="800"/>
        <v>1</v>
      </c>
      <c r="P3461" t="str">
        <f t="shared" si="801"/>
        <v>before</v>
      </c>
    </row>
    <row r="3462" spans="1:16" x14ac:dyDescent="0.25">
      <c r="A3462" t="s">
        <v>6394</v>
      </c>
      <c r="B3462" t="s">
        <v>11</v>
      </c>
      <c r="C3462" t="s">
        <v>4009</v>
      </c>
      <c r="D3462" s="3">
        <v>1</v>
      </c>
      <c r="E3462" t="s">
        <v>147</v>
      </c>
      <c r="F3462" t="s">
        <v>6186</v>
      </c>
      <c r="G3462" t="s">
        <v>206</v>
      </c>
      <c r="H3462" t="s">
        <v>1195</v>
      </c>
      <c r="I3462" t="s">
        <v>206</v>
      </c>
      <c r="J3462" t="s">
        <v>6395</v>
      </c>
      <c r="K3462">
        <f t="shared" si="796"/>
        <v>7</v>
      </c>
      <c r="L3462">
        <f t="shared" si="797"/>
        <v>8</v>
      </c>
      <c r="M3462">
        <f t="shared" si="798"/>
        <v>21</v>
      </c>
      <c r="N3462" t="str">
        <f t="shared" si="799"/>
        <v>Next Day</v>
      </c>
      <c r="O3462">
        <f t="shared" si="800"/>
        <v>1</v>
      </c>
      <c r="P3462" t="str">
        <f t="shared" si="801"/>
        <v>before</v>
      </c>
    </row>
    <row r="3463" spans="1:16" x14ac:dyDescent="0.25">
      <c r="A3463" t="s">
        <v>6396</v>
      </c>
      <c r="B3463" t="s">
        <v>11</v>
      </c>
      <c r="C3463" t="s">
        <v>4009</v>
      </c>
      <c r="D3463" s="3">
        <v>1</v>
      </c>
      <c r="E3463" t="s">
        <v>147</v>
      </c>
      <c r="F3463" t="s">
        <v>6189</v>
      </c>
      <c r="G3463" t="s">
        <v>206</v>
      </c>
      <c r="H3463" t="s">
        <v>1195</v>
      </c>
      <c r="I3463" t="s">
        <v>206</v>
      </c>
      <c r="J3463" t="s">
        <v>6397</v>
      </c>
      <c r="K3463">
        <f t="shared" si="796"/>
        <v>7</v>
      </c>
      <c r="L3463">
        <f t="shared" si="797"/>
        <v>8</v>
      </c>
      <c r="M3463">
        <f t="shared" si="798"/>
        <v>21</v>
      </c>
      <c r="N3463" t="str">
        <f t="shared" si="799"/>
        <v>Next Day</v>
      </c>
      <c r="O3463">
        <f t="shared" si="800"/>
        <v>1</v>
      </c>
      <c r="P3463" t="str">
        <f t="shared" si="801"/>
        <v>before</v>
      </c>
    </row>
    <row r="3464" spans="1:16" x14ac:dyDescent="0.25">
      <c r="A3464" t="s">
        <v>6400</v>
      </c>
      <c r="B3464" t="s">
        <v>11</v>
      </c>
      <c r="C3464" t="s">
        <v>4009</v>
      </c>
      <c r="D3464" s="3">
        <v>5</v>
      </c>
      <c r="E3464" t="s">
        <v>60</v>
      </c>
      <c r="F3464" t="s">
        <v>6401</v>
      </c>
      <c r="G3464" t="s">
        <v>147</v>
      </c>
      <c r="H3464" t="s">
        <v>1195</v>
      </c>
      <c r="I3464" t="s">
        <v>147</v>
      </c>
      <c r="J3464" t="s">
        <v>6402</v>
      </c>
      <c r="K3464">
        <f t="shared" si="796"/>
        <v>7</v>
      </c>
      <c r="L3464">
        <f t="shared" si="797"/>
        <v>7</v>
      </c>
      <c r="M3464">
        <f t="shared" si="798"/>
        <v>18</v>
      </c>
      <c r="N3464" t="str">
        <f t="shared" si="799"/>
        <v>Next Day</v>
      </c>
      <c r="O3464">
        <f t="shared" si="800"/>
        <v>5</v>
      </c>
      <c r="P3464" t="str">
        <f t="shared" si="801"/>
        <v>others</v>
      </c>
    </row>
    <row r="3465" spans="1:16" x14ac:dyDescent="0.25">
      <c r="A3465" t="s">
        <v>6403</v>
      </c>
      <c r="B3465" t="s">
        <v>11</v>
      </c>
      <c r="C3465" t="s">
        <v>4009</v>
      </c>
      <c r="D3465" s="3">
        <v>1</v>
      </c>
      <c r="E3465" t="s">
        <v>60</v>
      </c>
      <c r="F3465" t="s">
        <v>6404</v>
      </c>
      <c r="G3465" t="s">
        <v>147</v>
      </c>
      <c r="H3465" t="s">
        <v>1195</v>
      </c>
      <c r="I3465" t="s">
        <v>147</v>
      </c>
      <c r="J3465" t="s">
        <v>6405</v>
      </c>
      <c r="K3465">
        <f t="shared" si="796"/>
        <v>7</v>
      </c>
      <c r="L3465">
        <f t="shared" si="797"/>
        <v>7</v>
      </c>
      <c r="M3465">
        <f t="shared" si="798"/>
        <v>18</v>
      </c>
      <c r="N3465" t="str">
        <f t="shared" si="799"/>
        <v>Next Day</v>
      </c>
      <c r="O3465">
        <f t="shared" si="800"/>
        <v>5</v>
      </c>
      <c r="P3465" t="str">
        <f t="shared" si="801"/>
        <v>others</v>
      </c>
    </row>
    <row r="3466" spans="1:16" x14ac:dyDescent="0.25">
      <c r="A3466" t="s">
        <v>6406</v>
      </c>
      <c r="B3466" t="s">
        <v>11</v>
      </c>
      <c r="C3466" t="s">
        <v>4009</v>
      </c>
      <c r="D3466" s="3">
        <v>5</v>
      </c>
      <c r="E3466" t="s">
        <v>60</v>
      </c>
      <c r="F3466" t="s">
        <v>6404</v>
      </c>
      <c r="G3466" t="s">
        <v>147</v>
      </c>
      <c r="H3466" t="s">
        <v>1195</v>
      </c>
      <c r="I3466" t="s">
        <v>147</v>
      </c>
      <c r="J3466" t="s">
        <v>6407</v>
      </c>
      <c r="K3466">
        <f t="shared" si="796"/>
        <v>7</v>
      </c>
      <c r="L3466">
        <f t="shared" si="797"/>
        <v>7</v>
      </c>
      <c r="M3466">
        <f t="shared" si="798"/>
        <v>18</v>
      </c>
      <c r="N3466" t="str">
        <f t="shared" si="799"/>
        <v>Next Day</v>
      </c>
      <c r="O3466">
        <f t="shared" si="800"/>
        <v>5</v>
      </c>
      <c r="P3466" t="str">
        <f t="shared" si="801"/>
        <v>others</v>
      </c>
    </row>
    <row r="3467" spans="1:16" x14ac:dyDescent="0.25">
      <c r="A3467" t="s">
        <v>6408</v>
      </c>
      <c r="B3467" t="s">
        <v>11</v>
      </c>
      <c r="C3467" t="s">
        <v>4009</v>
      </c>
      <c r="D3467" s="3">
        <v>2</v>
      </c>
      <c r="E3467" t="s">
        <v>60</v>
      </c>
      <c r="F3467" t="s">
        <v>6409</v>
      </c>
      <c r="G3467" t="s">
        <v>147</v>
      </c>
      <c r="H3467" t="s">
        <v>1195</v>
      </c>
      <c r="I3467" t="s">
        <v>147</v>
      </c>
      <c r="J3467" t="s">
        <v>6410</v>
      </c>
      <c r="K3467">
        <f t="shared" si="796"/>
        <v>7</v>
      </c>
      <c r="L3467">
        <f t="shared" si="797"/>
        <v>7</v>
      </c>
      <c r="M3467">
        <f t="shared" si="798"/>
        <v>18</v>
      </c>
      <c r="N3467" t="str">
        <f t="shared" si="799"/>
        <v>Next Day</v>
      </c>
      <c r="O3467">
        <f t="shared" si="800"/>
        <v>5</v>
      </c>
      <c r="P3467" t="str">
        <f t="shared" si="801"/>
        <v>others</v>
      </c>
    </row>
    <row r="3468" spans="1:16" x14ac:dyDescent="0.25">
      <c r="A3468" t="s">
        <v>6411</v>
      </c>
      <c r="B3468" t="s">
        <v>11</v>
      </c>
      <c r="C3468" t="s">
        <v>4009</v>
      </c>
      <c r="D3468" s="3">
        <v>1</v>
      </c>
      <c r="E3468" t="s">
        <v>60</v>
      </c>
      <c r="F3468" t="s">
        <v>6401</v>
      </c>
      <c r="G3468" t="s">
        <v>147</v>
      </c>
      <c r="H3468" t="s">
        <v>1195</v>
      </c>
      <c r="I3468" t="s">
        <v>147</v>
      </c>
      <c r="J3468" t="s">
        <v>6412</v>
      </c>
      <c r="K3468">
        <f t="shared" si="796"/>
        <v>7</v>
      </c>
      <c r="L3468">
        <f t="shared" si="797"/>
        <v>7</v>
      </c>
      <c r="M3468">
        <f t="shared" si="798"/>
        <v>18</v>
      </c>
      <c r="N3468" t="str">
        <f t="shared" si="799"/>
        <v>Next Day</v>
      </c>
      <c r="O3468">
        <f t="shared" si="800"/>
        <v>5</v>
      </c>
      <c r="P3468" t="str">
        <f t="shared" si="801"/>
        <v>others</v>
      </c>
    </row>
    <row r="3469" spans="1:16" x14ac:dyDescent="0.25">
      <c r="A3469" t="s">
        <v>6413</v>
      </c>
      <c r="B3469" t="s">
        <v>11</v>
      </c>
      <c r="C3469" t="s">
        <v>4013</v>
      </c>
      <c r="D3469" s="3">
        <v>18</v>
      </c>
      <c r="E3469" t="s">
        <v>147</v>
      </c>
      <c r="F3469" t="s">
        <v>1683</v>
      </c>
      <c r="G3469" t="s">
        <v>206</v>
      </c>
      <c r="H3469" t="s">
        <v>1195</v>
      </c>
      <c r="I3469" t="s">
        <v>206</v>
      </c>
      <c r="J3469" t="s">
        <v>6414</v>
      </c>
      <c r="K3469">
        <f t="shared" si="796"/>
        <v>7</v>
      </c>
      <c r="L3469">
        <f t="shared" si="797"/>
        <v>8</v>
      </c>
      <c r="M3469">
        <f t="shared" si="798"/>
        <v>13</v>
      </c>
      <c r="N3469" t="str">
        <f t="shared" si="799"/>
        <v>Next Day</v>
      </c>
      <c r="O3469">
        <f t="shared" si="800"/>
        <v>1</v>
      </c>
      <c r="P3469" t="str">
        <f t="shared" si="801"/>
        <v>others</v>
      </c>
    </row>
    <row r="3470" spans="1:16" x14ac:dyDescent="0.25">
      <c r="A3470" t="s">
        <v>6415</v>
      </c>
      <c r="B3470" t="s">
        <v>11</v>
      </c>
      <c r="C3470" t="s">
        <v>4045</v>
      </c>
      <c r="D3470" s="3">
        <v>10</v>
      </c>
      <c r="E3470" t="s">
        <v>147</v>
      </c>
      <c r="F3470" t="s">
        <v>6416</v>
      </c>
      <c r="G3470" t="s">
        <v>206</v>
      </c>
      <c r="H3470" t="s">
        <v>1195</v>
      </c>
      <c r="I3470" t="s">
        <v>206</v>
      </c>
      <c r="J3470" t="s">
        <v>6417</v>
      </c>
      <c r="K3470">
        <f t="shared" si="796"/>
        <v>7</v>
      </c>
      <c r="L3470">
        <f t="shared" si="797"/>
        <v>8</v>
      </c>
      <c r="M3470">
        <f t="shared" si="798"/>
        <v>21</v>
      </c>
      <c r="N3470" t="str">
        <f t="shared" si="799"/>
        <v>Next Day</v>
      </c>
      <c r="O3470">
        <f t="shared" si="800"/>
        <v>1</v>
      </c>
      <c r="P3470" t="str">
        <f t="shared" si="801"/>
        <v>others</v>
      </c>
    </row>
    <row r="3471" spans="1:16" x14ac:dyDescent="0.25">
      <c r="A3471" t="s">
        <v>6418</v>
      </c>
      <c r="B3471" t="s">
        <v>11</v>
      </c>
      <c r="C3471" t="s">
        <v>4013</v>
      </c>
      <c r="D3471" s="3">
        <v>10</v>
      </c>
      <c r="E3471" t="s">
        <v>147</v>
      </c>
      <c r="F3471" t="s">
        <v>1651</v>
      </c>
      <c r="G3471" t="s">
        <v>206</v>
      </c>
      <c r="H3471" t="s">
        <v>1195</v>
      </c>
      <c r="I3471" t="s">
        <v>206</v>
      </c>
      <c r="J3471" t="s">
        <v>6419</v>
      </c>
      <c r="K3471">
        <f t="shared" si="796"/>
        <v>7</v>
      </c>
      <c r="L3471">
        <f t="shared" si="797"/>
        <v>8</v>
      </c>
      <c r="M3471">
        <f t="shared" si="798"/>
        <v>13</v>
      </c>
      <c r="N3471" t="str">
        <f t="shared" si="799"/>
        <v>Next Day</v>
      </c>
      <c r="O3471">
        <f t="shared" si="800"/>
        <v>1</v>
      </c>
      <c r="P3471" t="str">
        <f t="shared" si="801"/>
        <v>others</v>
      </c>
    </row>
    <row r="3472" spans="1:16" x14ac:dyDescent="0.25">
      <c r="A3472" t="s">
        <v>6420</v>
      </c>
      <c r="B3472" t="s">
        <v>11</v>
      </c>
      <c r="C3472" t="s">
        <v>4009</v>
      </c>
      <c r="D3472" s="3">
        <v>9</v>
      </c>
      <c r="E3472" t="s">
        <v>147</v>
      </c>
      <c r="F3472" t="s">
        <v>1699</v>
      </c>
      <c r="G3472" t="s">
        <v>206</v>
      </c>
      <c r="H3472" t="s">
        <v>1195</v>
      </c>
      <c r="I3472" t="s">
        <v>206</v>
      </c>
      <c r="J3472" t="s">
        <v>6421</v>
      </c>
      <c r="K3472">
        <f t="shared" ref="K3472:K3503" si="802">MONTH(I3472)</f>
        <v>7</v>
      </c>
      <c r="L3472">
        <f t="shared" si="797"/>
        <v>8</v>
      </c>
      <c r="M3472">
        <f t="shared" si="798"/>
        <v>21</v>
      </c>
      <c r="N3472" t="str">
        <f t="shared" si="799"/>
        <v>Next Day</v>
      </c>
      <c r="O3472">
        <f t="shared" si="800"/>
        <v>1</v>
      </c>
      <c r="P3472" t="str">
        <f t="shared" si="801"/>
        <v>others</v>
      </c>
    </row>
    <row r="3473" spans="1:16" x14ac:dyDescent="0.25">
      <c r="A3473" t="s">
        <v>6422</v>
      </c>
      <c r="B3473" t="s">
        <v>11</v>
      </c>
      <c r="C3473" t="s">
        <v>4009</v>
      </c>
      <c r="D3473" s="3">
        <v>2</v>
      </c>
      <c r="E3473" t="s">
        <v>147</v>
      </c>
      <c r="F3473" t="s">
        <v>1695</v>
      </c>
      <c r="G3473" t="s">
        <v>206</v>
      </c>
      <c r="H3473" t="s">
        <v>1195</v>
      </c>
      <c r="I3473" t="s">
        <v>206</v>
      </c>
      <c r="J3473" t="s">
        <v>6423</v>
      </c>
      <c r="K3473">
        <f t="shared" si="802"/>
        <v>7</v>
      </c>
      <c r="L3473">
        <f t="shared" si="797"/>
        <v>8</v>
      </c>
      <c r="M3473">
        <f t="shared" si="798"/>
        <v>21</v>
      </c>
      <c r="N3473" t="str">
        <f t="shared" si="799"/>
        <v>Next Day</v>
      </c>
      <c r="O3473">
        <f t="shared" si="800"/>
        <v>1</v>
      </c>
      <c r="P3473" t="str">
        <f t="shared" si="801"/>
        <v>others</v>
      </c>
    </row>
    <row r="3474" spans="1:16" x14ac:dyDescent="0.25">
      <c r="A3474" t="s">
        <v>6424</v>
      </c>
      <c r="B3474" t="s">
        <v>11</v>
      </c>
      <c r="C3474" t="s">
        <v>4009</v>
      </c>
      <c r="D3474" s="3">
        <v>4</v>
      </c>
      <c r="E3474" t="s">
        <v>147</v>
      </c>
      <c r="F3474" t="s">
        <v>1695</v>
      </c>
      <c r="G3474" t="s">
        <v>206</v>
      </c>
      <c r="H3474" t="s">
        <v>1195</v>
      </c>
      <c r="I3474" t="s">
        <v>206</v>
      </c>
      <c r="J3474" t="s">
        <v>4599</v>
      </c>
      <c r="K3474">
        <f t="shared" si="802"/>
        <v>7</v>
      </c>
      <c r="L3474">
        <f t="shared" si="797"/>
        <v>8</v>
      </c>
      <c r="M3474">
        <f t="shared" si="798"/>
        <v>21</v>
      </c>
      <c r="N3474" t="str">
        <f t="shared" si="799"/>
        <v>Next Day</v>
      </c>
      <c r="O3474">
        <f t="shared" si="800"/>
        <v>1</v>
      </c>
      <c r="P3474" t="str">
        <f t="shared" si="801"/>
        <v>others</v>
      </c>
    </row>
    <row r="3475" spans="1:16" x14ac:dyDescent="0.25">
      <c r="A3475" t="s">
        <v>6425</v>
      </c>
      <c r="B3475" t="s">
        <v>11</v>
      </c>
      <c r="C3475" t="s">
        <v>4013</v>
      </c>
      <c r="D3475" s="3">
        <v>18</v>
      </c>
      <c r="E3475" t="s">
        <v>147</v>
      </c>
      <c r="F3475" t="s">
        <v>1695</v>
      </c>
      <c r="G3475" t="s">
        <v>206</v>
      </c>
      <c r="H3475" t="s">
        <v>1195</v>
      </c>
      <c r="I3475" t="s">
        <v>206</v>
      </c>
      <c r="J3475" t="s">
        <v>6426</v>
      </c>
      <c r="K3475">
        <f t="shared" si="802"/>
        <v>7</v>
      </c>
      <c r="L3475">
        <f t="shared" si="797"/>
        <v>8</v>
      </c>
      <c r="M3475">
        <f t="shared" si="798"/>
        <v>13</v>
      </c>
      <c r="N3475" t="str">
        <f t="shared" si="799"/>
        <v>Next Day</v>
      </c>
      <c r="O3475">
        <f t="shared" si="800"/>
        <v>1</v>
      </c>
      <c r="P3475" t="str">
        <f t="shared" si="801"/>
        <v>others</v>
      </c>
    </row>
    <row r="3476" spans="1:16" x14ac:dyDescent="0.25">
      <c r="A3476" t="s">
        <v>6429</v>
      </c>
      <c r="B3476" t="s">
        <v>11</v>
      </c>
      <c r="C3476" t="s">
        <v>4009</v>
      </c>
      <c r="D3476" s="3">
        <v>7</v>
      </c>
      <c r="E3476" t="s">
        <v>60</v>
      </c>
      <c r="F3476" t="s">
        <v>6430</v>
      </c>
      <c r="G3476" t="s">
        <v>147</v>
      </c>
      <c r="H3476" t="s">
        <v>1195</v>
      </c>
      <c r="I3476" t="s">
        <v>147</v>
      </c>
      <c r="J3476" t="s">
        <v>1244</v>
      </c>
      <c r="K3476">
        <f t="shared" si="802"/>
        <v>7</v>
      </c>
      <c r="L3476">
        <f t="shared" si="797"/>
        <v>7</v>
      </c>
      <c r="M3476">
        <f t="shared" si="798"/>
        <v>18</v>
      </c>
      <c r="N3476" t="str">
        <f t="shared" si="799"/>
        <v>Next Day</v>
      </c>
      <c r="O3476">
        <f t="shared" si="800"/>
        <v>5</v>
      </c>
      <c r="P3476" t="str">
        <f t="shared" si="801"/>
        <v>others</v>
      </c>
    </row>
    <row r="3477" spans="1:16" x14ac:dyDescent="0.25">
      <c r="A3477" t="s">
        <v>6431</v>
      </c>
      <c r="B3477" t="s">
        <v>11</v>
      </c>
      <c r="C3477" t="s">
        <v>4009</v>
      </c>
      <c r="D3477" s="3">
        <v>7</v>
      </c>
      <c r="E3477" t="s">
        <v>60</v>
      </c>
      <c r="F3477" t="s">
        <v>6430</v>
      </c>
      <c r="G3477" t="s">
        <v>147</v>
      </c>
      <c r="H3477" t="s">
        <v>1195</v>
      </c>
      <c r="I3477" t="s">
        <v>147</v>
      </c>
      <c r="J3477" t="s">
        <v>6432</v>
      </c>
      <c r="K3477">
        <f t="shared" si="802"/>
        <v>7</v>
      </c>
      <c r="L3477">
        <f t="shared" si="797"/>
        <v>7</v>
      </c>
      <c r="M3477">
        <f t="shared" si="798"/>
        <v>18</v>
      </c>
      <c r="N3477" t="str">
        <f t="shared" si="799"/>
        <v>Next Day</v>
      </c>
      <c r="O3477">
        <f t="shared" si="800"/>
        <v>5</v>
      </c>
      <c r="P3477" t="str">
        <f t="shared" si="801"/>
        <v>others</v>
      </c>
    </row>
    <row r="3478" spans="1:16" x14ac:dyDescent="0.25">
      <c r="A3478" t="s">
        <v>6433</v>
      </c>
      <c r="B3478" t="s">
        <v>11</v>
      </c>
      <c r="C3478" t="s">
        <v>4009</v>
      </c>
      <c r="D3478" s="3">
        <v>1</v>
      </c>
      <c r="E3478" t="s">
        <v>60</v>
      </c>
      <c r="F3478" t="s">
        <v>6434</v>
      </c>
      <c r="G3478" t="s">
        <v>147</v>
      </c>
      <c r="H3478" t="s">
        <v>1195</v>
      </c>
      <c r="I3478" t="s">
        <v>147</v>
      </c>
      <c r="J3478" t="s">
        <v>6435</v>
      </c>
      <c r="K3478">
        <f t="shared" si="802"/>
        <v>7</v>
      </c>
      <c r="L3478">
        <f t="shared" si="797"/>
        <v>7</v>
      </c>
      <c r="M3478">
        <f t="shared" si="798"/>
        <v>18</v>
      </c>
      <c r="N3478" t="str">
        <f t="shared" si="799"/>
        <v>Next Day</v>
      </c>
      <c r="O3478">
        <f t="shared" si="800"/>
        <v>5</v>
      </c>
      <c r="P3478" t="str">
        <f t="shared" si="801"/>
        <v>others</v>
      </c>
    </row>
    <row r="3479" spans="1:16" x14ac:dyDescent="0.25">
      <c r="A3479" t="s">
        <v>6436</v>
      </c>
      <c r="B3479" t="s">
        <v>11</v>
      </c>
      <c r="C3479" t="s">
        <v>4009</v>
      </c>
      <c r="D3479" s="3">
        <v>1</v>
      </c>
      <c r="E3479" t="s">
        <v>60</v>
      </c>
      <c r="F3479" t="s">
        <v>6434</v>
      </c>
      <c r="G3479" t="s">
        <v>147</v>
      </c>
      <c r="H3479" t="s">
        <v>1195</v>
      </c>
      <c r="I3479" t="s">
        <v>147</v>
      </c>
      <c r="J3479" t="s">
        <v>6437</v>
      </c>
      <c r="K3479">
        <f t="shared" si="802"/>
        <v>7</v>
      </c>
      <c r="L3479">
        <f t="shared" si="797"/>
        <v>7</v>
      </c>
      <c r="M3479">
        <f t="shared" si="798"/>
        <v>18</v>
      </c>
      <c r="N3479" t="str">
        <f t="shared" si="799"/>
        <v>Next Day</v>
      </c>
      <c r="O3479">
        <f t="shared" si="800"/>
        <v>5</v>
      </c>
      <c r="P3479" t="str">
        <f t="shared" si="801"/>
        <v>others</v>
      </c>
    </row>
    <row r="3480" spans="1:16" x14ac:dyDescent="0.25">
      <c r="A3480" t="s">
        <v>6438</v>
      </c>
      <c r="B3480" t="s">
        <v>11</v>
      </c>
      <c r="C3480" t="s">
        <v>4009</v>
      </c>
      <c r="D3480" s="3">
        <v>6</v>
      </c>
      <c r="E3480" t="s">
        <v>60</v>
      </c>
      <c r="F3480" t="s">
        <v>6428</v>
      </c>
      <c r="G3480" t="s">
        <v>147</v>
      </c>
      <c r="H3480" t="s">
        <v>1195</v>
      </c>
      <c r="I3480" t="s">
        <v>147</v>
      </c>
      <c r="J3480" t="s">
        <v>6439</v>
      </c>
      <c r="K3480">
        <f t="shared" si="802"/>
        <v>7</v>
      </c>
      <c r="L3480">
        <f t="shared" si="797"/>
        <v>7</v>
      </c>
      <c r="M3480">
        <f t="shared" si="798"/>
        <v>18</v>
      </c>
      <c r="N3480" t="str">
        <f t="shared" si="799"/>
        <v>Next Day</v>
      </c>
      <c r="O3480">
        <f t="shared" si="800"/>
        <v>5</v>
      </c>
      <c r="P3480" t="str">
        <f t="shared" si="801"/>
        <v>others</v>
      </c>
    </row>
    <row r="3481" spans="1:16" x14ac:dyDescent="0.25">
      <c r="A3481" t="s">
        <v>6440</v>
      </c>
      <c r="B3481" t="s">
        <v>11</v>
      </c>
      <c r="C3481" t="s">
        <v>4009</v>
      </c>
      <c r="D3481" s="3">
        <v>1</v>
      </c>
      <c r="E3481" t="s">
        <v>60</v>
      </c>
      <c r="F3481" t="s">
        <v>6441</v>
      </c>
      <c r="G3481" t="s">
        <v>147</v>
      </c>
      <c r="H3481" t="s">
        <v>1195</v>
      </c>
      <c r="I3481" t="s">
        <v>147</v>
      </c>
      <c r="J3481" t="s">
        <v>6442</v>
      </c>
      <c r="K3481">
        <f t="shared" si="802"/>
        <v>7</v>
      </c>
      <c r="L3481">
        <f t="shared" si="797"/>
        <v>7</v>
      </c>
      <c r="M3481">
        <f t="shared" si="798"/>
        <v>18</v>
      </c>
      <c r="N3481" t="str">
        <f t="shared" si="799"/>
        <v>Next Day</v>
      </c>
      <c r="O3481">
        <f t="shared" si="800"/>
        <v>5</v>
      </c>
      <c r="P3481" t="str">
        <f t="shared" si="801"/>
        <v>others</v>
      </c>
    </row>
    <row r="3482" spans="1:16" x14ac:dyDescent="0.25">
      <c r="A3482" t="s">
        <v>6443</v>
      </c>
      <c r="B3482" t="s">
        <v>11</v>
      </c>
      <c r="C3482" t="s">
        <v>4009</v>
      </c>
      <c r="D3482" s="3">
        <v>2</v>
      </c>
      <c r="E3482" t="s">
        <v>60</v>
      </c>
      <c r="F3482" t="s">
        <v>6444</v>
      </c>
      <c r="G3482" t="s">
        <v>147</v>
      </c>
      <c r="H3482" t="s">
        <v>1195</v>
      </c>
      <c r="I3482" t="s">
        <v>147</v>
      </c>
      <c r="J3482" t="s">
        <v>6445</v>
      </c>
      <c r="K3482">
        <f t="shared" si="802"/>
        <v>7</v>
      </c>
      <c r="L3482">
        <f t="shared" si="797"/>
        <v>7</v>
      </c>
      <c r="M3482">
        <f t="shared" si="798"/>
        <v>18</v>
      </c>
      <c r="N3482" t="str">
        <f t="shared" si="799"/>
        <v>Next Day</v>
      </c>
      <c r="O3482">
        <f t="shared" si="800"/>
        <v>5</v>
      </c>
      <c r="P3482" t="str">
        <f t="shared" si="801"/>
        <v>others</v>
      </c>
    </row>
    <row r="3483" spans="1:16" x14ac:dyDescent="0.25">
      <c r="A3483" t="s">
        <v>6446</v>
      </c>
      <c r="B3483" t="s">
        <v>11</v>
      </c>
      <c r="C3483" t="s">
        <v>4009</v>
      </c>
      <c r="D3483" s="3">
        <v>2</v>
      </c>
      <c r="E3483" t="s">
        <v>149</v>
      </c>
      <c r="F3483" t="s">
        <v>6447</v>
      </c>
      <c r="G3483" t="s">
        <v>293</v>
      </c>
      <c r="H3483" t="s">
        <v>1195</v>
      </c>
      <c r="I3483" t="s">
        <v>293</v>
      </c>
      <c r="J3483" t="s">
        <v>6448</v>
      </c>
      <c r="K3483">
        <f t="shared" si="802"/>
        <v>7</v>
      </c>
      <c r="L3483">
        <f t="shared" si="797"/>
        <v>10</v>
      </c>
      <c r="M3483">
        <f t="shared" si="798"/>
        <v>18</v>
      </c>
      <c r="N3483" t="str">
        <f t="shared" si="799"/>
        <v>Next Day</v>
      </c>
      <c r="O3483">
        <f t="shared" si="800"/>
        <v>3</v>
      </c>
      <c r="P3483" t="str">
        <f t="shared" si="801"/>
        <v>others</v>
      </c>
    </row>
    <row r="3484" spans="1:16" x14ac:dyDescent="0.25">
      <c r="A3484" t="s">
        <v>6449</v>
      </c>
      <c r="B3484" t="s">
        <v>11</v>
      </c>
      <c r="C3484" t="s">
        <v>4013</v>
      </c>
      <c r="D3484" s="3">
        <v>19</v>
      </c>
      <c r="E3484" t="s">
        <v>149</v>
      </c>
      <c r="F3484" t="s">
        <v>6450</v>
      </c>
      <c r="G3484" t="s">
        <v>293</v>
      </c>
      <c r="H3484" t="s">
        <v>1195</v>
      </c>
      <c r="I3484" t="s">
        <v>293</v>
      </c>
      <c r="J3484" t="s">
        <v>6451</v>
      </c>
      <c r="K3484">
        <f t="shared" si="802"/>
        <v>7</v>
      </c>
      <c r="L3484">
        <f t="shared" si="797"/>
        <v>10</v>
      </c>
      <c r="M3484">
        <f t="shared" si="798"/>
        <v>13</v>
      </c>
      <c r="N3484" t="str">
        <f t="shared" si="799"/>
        <v>Next Day</v>
      </c>
      <c r="O3484">
        <f t="shared" si="800"/>
        <v>3</v>
      </c>
      <c r="P3484" t="str">
        <f t="shared" si="801"/>
        <v>others</v>
      </c>
    </row>
    <row r="3485" spans="1:16" x14ac:dyDescent="0.25">
      <c r="A3485" t="s">
        <v>6452</v>
      </c>
      <c r="B3485" t="s">
        <v>11</v>
      </c>
      <c r="C3485" t="s">
        <v>4009</v>
      </c>
      <c r="D3485" s="3">
        <v>1</v>
      </c>
      <c r="E3485" t="s">
        <v>60</v>
      </c>
      <c r="F3485" t="s">
        <v>6453</v>
      </c>
      <c r="G3485" t="s">
        <v>147</v>
      </c>
      <c r="H3485" t="s">
        <v>1195</v>
      </c>
      <c r="I3485" t="s">
        <v>147</v>
      </c>
      <c r="J3485" t="s">
        <v>6454</v>
      </c>
      <c r="K3485">
        <f t="shared" si="802"/>
        <v>7</v>
      </c>
      <c r="L3485">
        <f t="shared" si="797"/>
        <v>7</v>
      </c>
      <c r="M3485">
        <f t="shared" si="798"/>
        <v>18</v>
      </c>
      <c r="N3485" t="str">
        <f t="shared" si="799"/>
        <v>Next Day</v>
      </c>
      <c r="O3485">
        <f t="shared" si="800"/>
        <v>5</v>
      </c>
      <c r="P3485" t="str">
        <f t="shared" si="801"/>
        <v>others</v>
      </c>
    </row>
    <row r="3486" spans="1:16" x14ac:dyDescent="0.25">
      <c r="A3486" t="s">
        <v>6455</v>
      </c>
      <c r="B3486" t="s">
        <v>11</v>
      </c>
      <c r="C3486" t="s">
        <v>4009</v>
      </c>
      <c r="D3486" s="3">
        <v>3</v>
      </c>
      <c r="E3486" t="s">
        <v>60</v>
      </c>
      <c r="F3486" t="s">
        <v>6456</v>
      </c>
      <c r="G3486" t="s">
        <v>147</v>
      </c>
      <c r="H3486" t="s">
        <v>1195</v>
      </c>
      <c r="I3486" t="s">
        <v>147</v>
      </c>
      <c r="J3486" t="s">
        <v>6457</v>
      </c>
      <c r="K3486">
        <f t="shared" si="802"/>
        <v>7</v>
      </c>
      <c r="L3486">
        <f t="shared" si="797"/>
        <v>7</v>
      </c>
      <c r="M3486">
        <f t="shared" si="798"/>
        <v>18</v>
      </c>
      <c r="N3486" t="str">
        <f t="shared" si="799"/>
        <v>Next Day</v>
      </c>
      <c r="O3486">
        <f t="shared" si="800"/>
        <v>5</v>
      </c>
      <c r="P3486" t="str">
        <f t="shared" si="801"/>
        <v>others</v>
      </c>
    </row>
    <row r="3487" spans="1:16" x14ac:dyDescent="0.25">
      <c r="A3487" t="s">
        <v>6458</v>
      </c>
      <c r="B3487" t="s">
        <v>11</v>
      </c>
      <c r="C3487" t="s">
        <v>4045</v>
      </c>
      <c r="D3487" s="3">
        <v>9</v>
      </c>
      <c r="E3487" t="s">
        <v>147</v>
      </c>
      <c r="F3487" t="s">
        <v>6459</v>
      </c>
      <c r="G3487" t="s">
        <v>206</v>
      </c>
      <c r="H3487" t="s">
        <v>1195</v>
      </c>
      <c r="I3487" t="s">
        <v>206</v>
      </c>
      <c r="J3487" t="s">
        <v>6460</v>
      </c>
      <c r="K3487">
        <f t="shared" si="802"/>
        <v>7</v>
      </c>
      <c r="L3487">
        <f t="shared" si="797"/>
        <v>8</v>
      </c>
      <c r="M3487">
        <f t="shared" si="798"/>
        <v>21</v>
      </c>
      <c r="N3487" t="str">
        <f t="shared" si="799"/>
        <v>Next Day</v>
      </c>
      <c r="O3487">
        <f t="shared" si="800"/>
        <v>1</v>
      </c>
      <c r="P3487" t="str">
        <f t="shared" si="801"/>
        <v>others</v>
      </c>
    </row>
    <row r="3488" spans="1:16" x14ac:dyDescent="0.25">
      <c r="A3488" t="s">
        <v>6461</v>
      </c>
      <c r="B3488" t="s">
        <v>11</v>
      </c>
      <c r="C3488" t="s">
        <v>4009</v>
      </c>
      <c r="D3488" s="3">
        <v>3</v>
      </c>
      <c r="E3488" t="s">
        <v>147</v>
      </c>
      <c r="F3488" t="s">
        <v>6459</v>
      </c>
      <c r="G3488" t="s">
        <v>206</v>
      </c>
      <c r="H3488" t="s">
        <v>1195</v>
      </c>
      <c r="I3488" t="s">
        <v>206</v>
      </c>
      <c r="J3488" t="s">
        <v>6462</v>
      </c>
      <c r="K3488">
        <f t="shared" si="802"/>
        <v>7</v>
      </c>
      <c r="L3488">
        <f t="shared" si="797"/>
        <v>8</v>
      </c>
      <c r="M3488">
        <f t="shared" si="798"/>
        <v>21</v>
      </c>
      <c r="N3488" t="str">
        <f t="shared" si="799"/>
        <v>Next Day</v>
      </c>
      <c r="O3488">
        <f t="shared" si="800"/>
        <v>1</v>
      </c>
      <c r="P3488" t="str">
        <f t="shared" si="801"/>
        <v>others</v>
      </c>
    </row>
    <row r="3489" spans="1:16" x14ac:dyDescent="0.25">
      <c r="A3489" t="s">
        <v>6463</v>
      </c>
      <c r="B3489" t="s">
        <v>11</v>
      </c>
      <c r="C3489" t="s">
        <v>4009</v>
      </c>
      <c r="D3489" s="3">
        <v>1</v>
      </c>
      <c r="E3489" t="s">
        <v>147</v>
      </c>
      <c r="F3489" t="s">
        <v>6464</v>
      </c>
      <c r="G3489" t="s">
        <v>206</v>
      </c>
      <c r="H3489" t="s">
        <v>1195</v>
      </c>
      <c r="I3489" t="s">
        <v>206</v>
      </c>
      <c r="J3489" t="s">
        <v>6465</v>
      </c>
      <c r="K3489">
        <f t="shared" si="802"/>
        <v>7</v>
      </c>
      <c r="L3489">
        <f t="shared" si="797"/>
        <v>8</v>
      </c>
      <c r="M3489">
        <f t="shared" si="798"/>
        <v>21</v>
      </c>
      <c r="N3489" t="str">
        <f t="shared" si="799"/>
        <v>Next Day</v>
      </c>
      <c r="O3489">
        <f t="shared" si="800"/>
        <v>1</v>
      </c>
      <c r="P3489" t="str">
        <f t="shared" si="801"/>
        <v>others</v>
      </c>
    </row>
    <row r="3490" spans="1:16" x14ac:dyDescent="0.25">
      <c r="A3490" t="s">
        <v>6466</v>
      </c>
      <c r="B3490" t="s">
        <v>11</v>
      </c>
      <c r="C3490" t="s">
        <v>4013</v>
      </c>
      <c r="D3490" s="3">
        <v>14</v>
      </c>
      <c r="E3490" t="s">
        <v>147</v>
      </c>
      <c r="F3490" t="s">
        <v>6467</v>
      </c>
      <c r="G3490" t="s">
        <v>206</v>
      </c>
      <c r="H3490" t="s">
        <v>1195</v>
      </c>
      <c r="I3490" t="s">
        <v>206</v>
      </c>
      <c r="J3490" t="s">
        <v>6468</v>
      </c>
      <c r="K3490">
        <f t="shared" si="802"/>
        <v>7</v>
      </c>
      <c r="L3490">
        <f t="shared" si="797"/>
        <v>8</v>
      </c>
      <c r="M3490">
        <f t="shared" si="798"/>
        <v>13</v>
      </c>
      <c r="N3490" t="str">
        <f t="shared" si="799"/>
        <v>Next Day</v>
      </c>
      <c r="O3490">
        <f t="shared" si="800"/>
        <v>1</v>
      </c>
      <c r="P3490" t="str">
        <f t="shared" si="801"/>
        <v>others</v>
      </c>
    </row>
    <row r="3491" spans="1:16" x14ac:dyDescent="0.25">
      <c r="A3491" t="s">
        <v>6469</v>
      </c>
      <c r="B3491" t="s">
        <v>11</v>
      </c>
      <c r="C3491" t="s">
        <v>4013</v>
      </c>
      <c r="D3491" s="3">
        <v>6</v>
      </c>
      <c r="E3491" t="s">
        <v>206</v>
      </c>
      <c r="F3491" t="s">
        <v>6470</v>
      </c>
      <c r="G3491" t="s">
        <v>206</v>
      </c>
      <c r="H3491" t="s">
        <v>1195</v>
      </c>
      <c r="I3491" t="s">
        <v>206</v>
      </c>
      <c r="J3491" t="s">
        <v>6471</v>
      </c>
      <c r="K3491">
        <f t="shared" si="802"/>
        <v>7</v>
      </c>
      <c r="L3491">
        <f t="shared" si="797"/>
        <v>8</v>
      </c>
      <c r="M3491">
        <f t="shared" si="798"/>
        <v>13</v>
      </c>
      <c r="N3491" t="str">
        <f t="shared" si="799"/>
        <v>Same Day</v>
      </c>
      <c r="O3491">
        <f t="shared" si="800"/>
        <v>2</v>
      </c>
      <c r="P3491" t="str">
        <f t="shared" si="801"/>
        <v>before</v>
      </c>
    </row>
    <row r="3492" spans="1:16" x14ac:dyDescent="0.25">
      <c r="A3492" t="s">
        <v>6472</v>
      </c>
      <c r="B3492" t="s">
        <v>11</v>
      </c>
      <c r="C3492" t="s">
        <v>4009</v>
      </c>
      <c r="D3492" s="3">
        <v>1</v>
      </c>
      <c r="E3492" t="s">
        <v>60</v>
      </c>
      <c r="F3492" t="s">
        <v>6473</v>
      </c>
      <c r="G3492" t="s">
        <v>147</v>
      </c>
      <c r="H3492" t="s">
        <v>1195</v>
      </c>
      <c r="I3492" t="s">
        <v>147</v>
      </c>
      <c r="J3492" t="s">
        <v>6474</v>
      </c>
      <c r="K3492">
        <f t="shared" si="802"/>
        <v>7</v>
      </c>
      <c r="L3492">
        <f t="shared" si="797"/>
        <v>7</v>
      </c>
      <c r="M3492">
        <f t="shared" si="798"/>
        <v>18</v>
      </c>
      <c r="N3492" t="str">
        <f t="shared" si="799"/>
        <v>Next Day</v>
      </c>
      <c r="O3492">
        <f t="shared" si="800"/>
        <v>5</v>
      </c>
      <c r="P3492" t="str">
        <f t="shared" si="801"/>
        <v>others</v>
      </c>
    </row>
    <row r="3493" spans="1:16" x14ac:dyDescent="0.25">
      <c r="A3493" t="s">
        <v>6475</v>
      </c>
      <c r="B3493" t="s">
        <v>11</v>
      </c>
      <c r="C3493" t="s">
        <v>4009</v>
      </c>
      <c r="D3493" s="3">
        <v>13</v>
      </c>
      <c r="E3493" t="s">
        <v>60</v>
      </c>
      <c r="F3493" t="s">
        <v>6476</v>
      </c>
      <c r="G3493" t="s">
        <v>60</v>
      </c>
      <c r="H3493" t="s">
        <v>1195</v>
      </c>
      <c r="I3493" t="s">
        <v>147</v>
      </c>
      <c r="J3493" t="s">
        <v>6477</v>
      </c>
      <c r="K3493">
        <f t="shared" si="802"/>
        <v>7</v>
      </c>
      <c r="L3493">
        <f t="shared" si="797"/>
        <v>7</v>
      </c>
      <c r="M3493">
        <f t="shared" si="798"/>
        <v>18</v>
      </c>
      <c r="N3493" t="str">
        <f t="shared" si="799"/>
        <v>Next Day</v>
      </c>
      <c r="O3493">
        <f t="shared" si="800"/>
        <v>5</v>
      </c>
      <c r="P3493" t="str">
        <f t="shared" si="801"/>
        <v>others</v>
      </c>
    </row>
    <row r="3494" spans="1:16" x14ac:dyDescent="0.25">
      <c r="A3494" t="s">
        <v>6478</v>
      </c>
      <c r="B3494" t="s">
        <v>11</v>
      </c>
      <c r="C3494" t="s">
        <v>4013</v>
      </c>
      <c r="D3494" s="3">
        <v>12</v>
      </c>
      <c r="E3494" t="s">
        <v>60</v>
      </c>
      <c r="F3494" t="s">
        <v>6479</v>
      </c>
      <c r="G3494" t="s">
        <v>147</v>
      </c>
      <c r="H3494" t="s">
        <v>1195</v>
      </c>
      <c r="I3494" t="s">
        <v>147</v>
      </c>
      <c r="J3494" t="s">
        <v>2643</v>
      </c>
      <c r="K3494">
        <f t="shared" si="802"/>
        <v>7</v>
      </c>
      <c r="L3494">
        <f t="shared" si="797"/>
        <v>7</v>
      </c>
      <c r="M3494">
        <f t="shared" si="798"/>
        <v>14</v>
      </c>
      <c r="N3494" t="str">
        <f t="shared" si="799"/>
        <v>Next Day</v>
      </c>
      <c r="O3494">
        <f t="shared" si="800"/>
        <v>5</v>
      </c>
      <c r="P3494" t="str">
        <f t="shared" si="801"/>
        <v>others</v>
      </c>
    </row>
    <row r="3495" spans="1:16" x14ac:dyDescent="0.25">
      <c r="A3495" t="s">
        <v>6480</v>
      </c>
      <c r="B3495" t="s">
        <v>11</v>
      </c>
      <c r="C3495" t="s">
        <v>4013</v>
      </c>
      <c r="D3495" s="3">
        <v>16</v>
      </c>
      <c r="E3495" t="s">
        <v>60</v>
      </c>
      <c r="F3495" t="s">
        <v>6479</v>
      </c>
      <c r="G3495" t="s">
        <v>147</v>
      </c>
      <c r="H3495" t="s">
        <v>1195</v>
      </c>
      <c r="I3495" t="s">
        <v>147</v>
      </c>
      <c r="J3495" t="s">
        <v>6481</v>
      </c>
      <c r="K3495">
        <f t="shared" si="802"/>
        <v>7</v>
      </c>
      <c r="L3495">
        <f t="shared" si="797"/>
        <v>7</v>
      </c>
      <c r="M3495">
        <f t="shared" si="798"/>
        <v>14</v>
      </c>
      <c r="N3495" t="str">
        <f t="shared" si="799"/>
        <v>Next Day</v>
      </c>
      <c r="O3495">
        <f t="shared" si="800"/>
        <v>5</v>
      </c>
      <c r="P3495" t="str">
        <f t="shared" si="801"/>
        <v>others</v>
      </c>
    </row>
    <row r="3496" spans="1:16" x14ac:dyDescent="0.25">
      <c r="A3496" t="s">
        <v>6482</v>
      </c>
      <c r="B3496" t="s">
        <v>11</v>
      </c>
      <c r="C3496" t="s">
        <v>4009</v>
      </c>
      <c r="D3496" s="3">
        <v>5</v>
      </c>
      <c r="E3496" t="s">
        <v>60</v>
      </c>
      <c r="F3496" t="s">
        <v>6476</v>
      </c>
      <c r="G3496" t="s">
        <v>147</v>
      </c>
      <c r="H3496" t="s">
        <v>1195</v>
      </c>
      <c r="I3496" t="s">
        <v>147</v>
      </c>
      <c r="J3496" t="s">
        <v>6483</v>
      </c>
      <c r="K3496">
        <f t="shared" si="802"/>
        <v>7</v>
      </c>
      <c r="L3496">
        <f t="shared" si="797"/>
        <v>7</v>
      </c>
      <c r="M3496">
        <f t="shared" si="798"/>
        <v>18</v>
      </c>
      <c r="N3496" t="str">
        <f t="shared" si="799"/>
        <v>Next Day</v>
      </c>
      <c r="O3496">
        <f t="shared" si="800"/>
        <v>5</v>
      </c>
      <c r="P3496" t="str">
        <f t="shared" si="801"/>
        <v>others</v>
      </c>
    </row>
    <row r="3497" spans="1:16" x14ac:dyDescent="0.25">
      <c r="A3497" t="s">
        <v>6484</v>
      </c>
      <c r="B3497" t="s">
        <v>11</v>
      </c>
      <c r="C3497" t="s">
        <v>4009</v>
      </c>
      <c r="D3497" s="3">
        <v>1</v>
      </c>
      <c r="E3497" t="s">
        <v>60</v>
      </c>
      <c r="F3497" t="s">
        <v>6485</v>
      </c>
      <c r="G3497" t="s">
        <v>147</v>
      </c>
      <c r="H3497" t="s">
        <v>1195</v>
      </c>
      <c r="I3497" t="s">
        <v>147</v>
      </c>
      <c r="J3497" t="s">
        <v>6486</v>
      </c>
      <c r="K3497">
        <f t="shared" si="802"/>
        <v>7</v>
      </c>
      <c r="L3497">
        <f t="shared" si="797"/>
        <v>7</v>
      </c>
      <c r="M3497">
        <f t="shared" si="798"/>
        <v>18</v>
      </c>
      <c r="N3497" t="str">
        <f t="shared" si="799"/>
        <v>Next Day</v>
      </c>
      <c r="O3497">
        <f t="shared" si="800"/>
        <v>5</v>
      </c>
      <c r="P3497" t="str">
        <f t="shared" si="801"/>
        <v>others</v>
      </c>
    </row>
    <row r="3498" spans="1:16" x14ac:dyDescent="0.25">
      <c r="A3498" t="s">
        <v>6487</v>
      </c>
      <c r="B3498" t="s">
        <v>11</v>
      </c>
      <c r="C3498" t="s">
        <v>4009</v>
      </c>
      <c r="D3498" s="3">
        <v>2</v>
      </c>
      <c r="E3498" t="s">
        <v>147</v>
      </c>
      <c r="F3498" t="s">
        <v>6488</v>
      </c>
      <c r="G3498" t="s">
        <v>147</v>
      </c>
      <c r="H3498" t="s">
        <v>1195</v>
      </c>
      <c r="I3498" t="s">
        <v>147</v>
      </c>
      <c r="J3498" t="s">
        <v>6489</v>
      </c>
      <c r="K3498">
        <f t="shared" si="802"/>
        <v>7</v>
      </c>
      <c r="L3498">
        <f t="shared" si="797"/>
        <v>7</v>
      </c>
      <c r="M3498">
        <f t="shared" si="798"/>
        <v>18</v>
      </c>
      <c r="N3498" t="str">
        <f t="shared" si="799"/>
        <v>Same Day</v>
      </c>
      <c r="O3498">
        <f t="shared" si="800"/>
        <v>1</v>
      </c>
      <c r="P3498" t="str">
        <f t="shared" si="801"/>
        <v>before</v>
      </c>
    </row>
    <row r="3499" spans="1:16" x14ac:dyDescent="0.25">
      <c r="A3499" t="s">
        <v>6490</v>
      </c>
      <c r="B3499" t="s">
        <v>11</v>
      </c>
      <c r="C3499" t="s">
        <v>4045</v>
      </c>
      <c r="D3499" s="3">
        <v>15</v>
      </c>
      <c r="E3499" t="s">
        <v>147</v>
      </c>
      <c r="F3499" t="s">
        <v>6491</v>
      </c>
      <c r="G3499" t="s">
        <v>206</v>
      </c>
      <c r="H3499" t="s">
        <v>1195</v>
      </c>
      <c r="I3499" t="s">
        <v>206</v>
      </c>
      <c r="J3499" t="s">
        <v>6492</v>
      </c>
      <c r="K3499">
        <f t="shared" si="802"/>
        <v>7</v>
      </c>
      <c r="L3499">
        <f t="shared" si="797"/>
        <v>8</v>
      </c>
      <c r="M3499">
        <f t="shared" si="798"/>
        <v>21</v>
      </c>
      <c r="N3499" t="str">
        <f t="shared" si="799"/>
        <v>Next Day</v>
      </c>
      <c r="O3499">
        <f t="shared" si="800"/>
        <v>1</v>
      </c>
      <c r="P3499" t="str">
        <f t="shared" si="801"/>
        <v>before</v>
      </c>
    </row>
    <row r="3500" spans="1:16" x14ac:dyDescent="0.25">
      <c r="A3500" t="s">
        <v>6493</v>
      </c>
      <c r="B3500" t="s">
        <v>11</v>
      </c>
      <c r="C3500" t="s">
        <v>4009</v>
      </c>
      <c r="D3500" s="3">
        <v>1</v>
      </c>
      <c r="E3500" t="s">
        <v>147</v>
      </c>
      <c r="F3500" t="s">
        <v>6491</v>
      </c>
      <c r="G3500" t="s">
        <v>206</v>
      </c>
      <c r="H3500" t="s">
        <v>1195</v>
      </c>
      <c r="I3500" t="s">
        <v>206</v>
      </c>
      <c r="J3500" t="s">
        <v>4528</v>
      </c>
      <c r="K3500">
        <f t="shared" si="802"/>
        <v>7</v>
      </c>
      <c r="L3500">
        <f t="shared" si="797"/>
        <v>8</v>
      </c>
      <c r="M3500">
        <f t="shared" si="798"/>
        <v>21</v>
      </c>
      <c r="N3500" t="str">
        <f t="shared" si="799"/>
        <v>Next Day</v>
      </c>
      <c r="O3500">
        <f t="shared" si="800"/>
        <v>1</v>
      </c>
      <c r="P3500" t="str">
        <f t="shared" si="801"/>
        <v>before</v>
      </c>
    </row>
    <row r="3501" spans="1:16" x14ac:dyDescent="0.25">
      <c r="A3501" t="s">
        <v>6494</v>
      </c>
      <c r="B3501" t="s">
        <v>11</v>
      </c>
      <c r="C3501" t="s">
        <v>4009</v>
      </c>
      <c r="D3501" s="3">
        <v>5</v>
      </c>
      <c r="E3501" t="s">
        <v>147</v>
      </c>
      <c r="F3501" t="s">
        <v>6495</v>
      </c>
      <c r="G3501" t="s">
        <v>147</v>
      </c>
      <c r="H3501" t="s">
        <v>1195</v>
      </c>
      <c r="I3501" t="s">
        <v>147</v>
      </c>
      <c r="J3501" t="s">
        <v>6496</v>
      </c>
      <c r="K3501">
        <f t="shared" si="802"/>
        <v>7</v>
      </c>
      <c r="L3501">
        <f t="shared" si="797"/>
        <v>7</v>
      </c>
      <c r="M3501">
        <f t="shared" si="798"/>
        <v>18</v>
      </c>
      <c r="N3501" t="str">
        <f t="shared" si="799"/>
        <v>Same Day</v>
      </c>
      <c r="O3501">
        <f t="shared" si="800"/>
        <v>1</v>
      </c>
      <c r="P3501" t="str">
        <f t="shared" si="801"/>
        <v>before</v>
      </c>
    </row>
    <row r="3502" spans="1:16" x14ac:dyDescent="0.25">
      <c r="A3502" t="s">
        <v>6497</v>
      </c>
      <c r="B3502" t="s">
        <v>11</v>
      </c>
      <c r="C3502" t="s">
        <v>4013</v>
      </c>
      <c r="D3502" s="3">
        <v>13</v>
      </c>
      <c r="E3502" t="s">
        <v>147</v>
      </c>
      <c r="F3502" t="s">
        <v>6498</v>
      </c>
      <c r="G3502" t="s">
        <v>147</v>
      </c>
      <c r="H3502" t="s">
        <v>1195</v>
      </c>
      <c r="I3502" t="s">
        <v>147</v>
      </c>
      <c r="J3502" t="s">
        <v>6499</v>
      </c>
      <c r="K3502">
        <f t="shared" si="802"/>
        <v>7</v>
      </c>
      <c r="L3502">
        <f t="shared" si="797"/>
        <v>7</v>
      </c>
      <c r="M3502">
        <f t="shared" si="798"/>
        <v>14</v>
      </c>
      <c r="N3502" t="str">
        <f t="shared" si="799"/>
        <v>Same Day</v>
      </c>
      <c r="O3502">
        <f t="shared" si="800"/>
        <v>1</v>
      </c>
      <c r="P3502" t="str">
        <f t="shared" si="801"/>
        <v>before</v>
      </c>
    </row>
    <row r="3503" spans="1:16" x14ac:dyDescent="0.25">
      <c r="A3503" t="s">
        <v>6500</v>
      </c>
      <c r="B3503" t="s">
        <v>11</v>
      </c>
      <c r="C3503" t="s">
        <v>4009</v>
      </c>
      <c r="D3503" s="3">
        <v>1</v>
      </c>
      <c r="E3503" t="s">
        <v>147</v>
      </c>
      <c r="F3503" t="s">
        <v>6501</v>
      </c>
      <c r="G3503" t="s">
        <v>206</v>
      </c>
      <c r="H3503" t="s">
        <v>1195</v>
      </c>
      <c r="I3503" t="s">
        <v>206</v>
      </c>
      <c r="J3503" t="s">
        <v>6502</v>
      </c>
      <c r="K3503">
        <f t="shared" si="802"/>
        <v>7</v>
      </c>
      <c r="L3503">
        <f t="shared" si="797"/>
        <v>8</v>
      </c>
      <c r="M3503">
        <f t="shared" si="798"/>
        <v>21</v>
      </c>
      <c r="N3503" t="str">
        <f t="shared" si="799"/>
        <v>Next Day</v>
      </c>
      <c r="O3503">
        <f t="shared" si="800"/>
        <v>1</v>
      </c>
      <c r="P3503" t="str">
        <f t="shared" si="801"/>
        <v>before</v>
      </c>
    </row>
    <row r="3504" spans="1:16" hidden="1" x14ac:dyDescent="0.25">
      <c r="A3504" t="s">
        <v>11999</v>
      </c>
      <c r="B3504" t="s">
        <v>4017</v>
      </c>
      <c r="C3504" t="s">
        <v>4009</v>
      </c>
      <c r="D3504">
        <v>1</v>
      </c>
      <c r="E3504" t="s">
        <v>887</v>
      </c>
      <c r="F3504" t="s">
        <v>11993</v>
      </c>
      <c r="G3504" t="s">
        <v>882</v>
      </c>
      <c r="H3504" t="s">
        <v>1195</v>
      </c>
      <c r="I3504" t="s">
        <v>4019</v>
      </c>
      <c r="J3504" t="s">
        <v>4019</v>
      </c>
    </row>
    <row r="3505" spans="1:16" x14ac:dyDescent="0.25">
      <c r="A3505" t="s">
        <v>6503</v>
      </c>
      <c r="B3505" t="s">
        <v>11</v>
      </c>
      <c r="C3505" t="s">
        <v>4143</v>
      </c>
      <c r="D3505" s="3">
        <v>15</v>
      </c>
      <c r="E3505" t="s">
        <v>147</v>
      </c>
      <c r="F3505" t="s">
        <v>6504</v>
      </c>
      <c r="G3505" t="s">
        <v>147</v>
      </c>
      <c r="H3505" t="s">
        <v>1195</v>
      </c>
      <c r="I3505" t="s">
        <v>147</v>
      </c>
      <c r="J3505" t="s">
        <v>6505</v>
      </c>
      <c r="K3505">
        <f>MONTH(I3505)</f>
        <v>7</v>
      </c>
      <c r="L3505">
        <f t="shared" ref="L3505:L3507" si="803">DAY(I3505)</f>
        <v>7</v>
      </c>
      <c r="M3505">
        <f t="shared" ref="M3505:M3507" si="804">HOUR(J3505)+1</f>
        <v>14</v>
      </c>
      <c r="N3505" t="str">
        <f t="shared" ref="N3505:N3507" si="805">IF(OR(ISBLANK(E3505),ISBLANK(I3505)),"Missing Date",IF(I3505=E3505,"Same Day",IF(WEEKDAY(E3505,2)=5,IF(DAY(I3505)=DAY(E3505+3),"Next Day",IF(DAY(I3505)=DAY(E3505+4),"2 Days","Other")),IF(WEEKDAY(E3505,2)=4,IF(DAY(I3505)=DAY(E3505+1),"Next Day",IF(DAY(I3505)=DAY(E3505+4),"2 Days","Other")),IF(DAY(I3505)=DAY(E3505+1),"Next Day",IF(DAY(I3505)=DAY(E3505+2),"2 Days","Other"))))))</f>
        <v>Same Day</v>
      </c>
      <c r="O3505">
        <f t="shared" ref="O3505:O3507" si="806">WEEKDAY(E3505,2)</f>
        <v>1</v>
      </c>
      <c r="P3505" t="str">
        <f t="shared" ref="P3505:P3507" si="807">IF(HOUR(F3505)&lt;11,"before","others")</f>
        <v>others</v>
      </c>
    </row>
    <row r="3506" spans="1:16" x14ac:dyDescent="0.25">
      <c r="A3506" t="s">
        <v>6506</v>
      </c>
      <c r="B3506" t="s">
        <v>11</v>
      </c>
      <c r="C3506" t="s">
        <v>4045</v>
      </c>
      <c r="D3506" s="3">
        <v>24</v>
      </c>
      <c r="E3506" t="s">
        <v>374</v>
      </c>
      <c r="F3506" t="s">
        <v>4171</v>
      </c>
      <c r="G3506" t="s">
        <v>338</v>
      </c>
      <c r="H3506" t="s">
        <v>1195</v>
      </c>
      <c r="I3506" t="s">
        <v>338</v>
      </c>
      <c r="J3506" t="s">
        <v>6507</v>
      </c>
      <c r="K3506">
        <f>MONTH(I3506)</f>
        <v>7</v>
      </c>
      <c r="L3506">
        <f t="shared" si="803"/>
        <v>16</v>
      </c>
      <c r="M3506">
        <f t="shared" si="804"/>
        <v>18</v>
      </c>
      <c r="N3506" t="str">
        <f t="shared" si="805"/>
        <v>Next Day</v>
      </c>
      <c r="O3506">
        <f t="shared" si="806"/>
        <v>2</v>
      </c>
      <c r="P3506" t="str">
        <f t="shared" si="807"/>
        <v>others</v>
      </c>
    </row>
    <row r="3507" spans="1:16" x14ac:dyDescent="0.25">
      <c r="A3507" t="s">
        <v>6508</v>
      </c>
      <c r="B3507" t="s">
        <v>11</v>
      </c>
      <c r="C3507" t="s">
        <v>4013</v>
      </c>
      <c r="D3507" s="3">
        <v>31</v>
      </c>
      <c r="E3507" t="s">
        <v>374</v>
      </c>
      <c r="F3507" t="s">
        <v>6509</v>
      </c>
      <c r="G3507" t="s">
        <v>338</v>
      </c>
      <c r="H3507" t="s">
        <v>1195</v>
      </c>
      <c r="I3507" t="s">
        <v>338</v>
      </c>
      <c r="J3507" t="s">
        <v>6510</v>
      </c>
      <c r="K3507">
        <f>MONTH(I3507)</f>
        <v>7</v>
      </c>
      <c r="L3507">
        <f t="shared" si="803"/>
        <v>16</v>
      </c>
      <c r="M3507">
        <f t="shared" si="804"/>
        <v>13</v>
      </c>
      <c r="N3507" t="str">
        <f t="shared" si="805"/>
        <v>Next Day</v>
      </c>
      <c r="O3507">
        <f t="shared" si="806"/>
        <v>2</v>
      </c>
      <c r="P3507" t="str">
        <f t="shared" si="807"/>
        <v>others</v>
      </c>
    </row>
    <row r="3508" spans="1:16" hidden="1" x14ac:dyDescent="0.25">
      <c r="A3508" t="s">
        <v>12009</v>
      </c>
      <c r="B3508" t="s">
        <v>4017</v>
      </c>
      <c r="C3508" t="s">
        <v>4045</v>
      </c>
      <c r="D3508">
        <v>1</v>
      </c>
      <c r="E3508" t="s">
        <v>851</v>
      </c>
      <c r="F3508" t="s">
        <v>5533</v>
      </c>
      <c r="G3508" t="s">
        <v>851</v>
      </c>
      <c r="H3508" t="s">
        <v>1195</v>
      </c>
      <c r="I3508" t="s">
        <v>4019</v>
      </c>
      <c r="J3508" t="s">
        <v>4019</v>
      </c>
    </row>
    <row r="3509" spans="1:16" hidden="1" x14ac:dyDescent="0.25">
      <c r="A3509" t="s">
        <v>12010</v>
      </c>
      <c r="B3509" t="s">
        <v>4017</v>
      </c>
      <c r="C3509" t="s">
        <v>4009</v>
      </c>
      <c r="D3509">
        <v>1</v>
      </c>
      <c r="E3509" t="s">
        <v>851</v>
      </c>
      <c r="F3509" t="s">
        <v>5540</v>
      </c>
      <c r="G3509" t="s">
        <v>851</v>
      </c>
      <c r="H3509" t="s">
        <v>1195</v>
      </c>
      <c r="I3509" t="s">
        <v>4019</v>
      </c>
      <c r="J3509" t="s">
        <v>4019</v>
      </c>
    </row>
    <row r="3510" spans="1:16" hidden="1" x14ac:dyDescent="0.25">
      <c r="A3510" t="s">
        <v>12011</v>
      </c>
      <c r="B3510" t="s">
        <v>4017</v>
      </c>
      <c r="C3510" t="s">
        <v>4009</v>
      </c>
      <c r="D3510">
        <v>1</v>
      </c>
      <c r="E3510" t="s">
        <v>851</v>
      </c>
      <c r="F3510" t="s">
        <v>12012</v>
      </c>
      <c r="G3510" t="s">
        <v>851</v>
      </c>
      <c r="H3510" t="s">
        <v>1195</v>
      </c>
      <c r="I3510" t="s">
        <v>4019</v>
      </c>
      <c r="J3510" t="s">
        <v>4019</v>
      </c>
    </row>
    <row r="3511" spans="1:16" hidden="1" x14ac:dyDescent="0.25">
      <c r="A3511" t="s">
        <v>12013</v>
      </c>
      <c r="B3511" t="s">
        <v>4017</v>
      </c>
      <c r="C3511" t="s">
        <v>4009</v>
      </c>
      <c r="D3511">
        <v>1</v>
      </c>
      <c r="E3511" t="s">
        <v>851</v>
      </c>
      <c r="F3511" t="s">
        <v>12012</v>
      </c>
      <c r="G3511" t="s">
        <v>851</v>
      </c>
      <c r="H3511" t="s">
        <v>1195</v>
      </c>
      <c r="I3511" t="s">
        <v>4019</v>
      </c>
      <c r="J3511" t="s">
        <v>4019</v>
      </c>
    </row>
    <row r="3512" spans="1:16" hidden="1" x14ac:dyDescent="0.25">
      <c r="A3512" t="s">
        <v>12014</v>
      </c>
      <c r="B3512" t="s">
        <v>4017</v>
      </c>
      <c r="C3512" t="s">
        <v>4009</v>
      </c>
      <c r="D3512">
        <v>1</v>
      </c>
      <c r="E3512" t="s">
        <v>851</v>
      </c>
      <c r="F3512" t="s">
        <v>5533</v>
      </c>
      <c r="G3512" t="s">
        <v>851</v>
      </c>
      <c r="H3512" t="s">
        <v>1195</v>
      </c>
      <c r="I3512" t="s">
        <v>4019</v>
      </c>
      <c r="J3512" t="s">
        <v>4019</v>
      </c>
    </row>
    <row r="3513" spans="1:16" hidden="1" x14ac:dyDescent="0.25">
      <c r="A3513" t="s">
        <v>12015</v>
      </c>
      <c r="B3513" t="s">
        <v>4017</v>
      </c>
      <c r="C3513" t="s">
        <v>4009</v>
      </c>
      <c r="D3513">
        <v>1</v>
      </c>
      <c r="E3513" t="s">
        <v>851</v>
      </c>
      <c r="F3513" t="s">
        <v>12016</v>
      </c>
      <c r="G3513" t="s">
        <v>851</v>
      </c>
      <c r="H3513" t="s">
        <v>1195</v>
      </c>
      <c r="I3513" t="s">
        <v>4019</v>
      </c>
      <c r="J3513" t="s">
        <v>4019</v>
      </c>
    </row>
    <row r="3514" spans="1:16" x14ac:dyDescent="0.25">
      <c r="A3514" t="s">
        <v>6511</v>
      </c>
      <c r="B3514" t="s">
        <v>11</v>
      </c>
      <c r="C3514" t="s">
        <v>4013</v>
      </c>
      <c r="D3514" s="3">
        <v>3</v>
      </c>
      <c r="E3514" t="s">
        <v>374</v>
      </c>
      <c r="F3514" t="s">
        <v>4168</v>
      </c>
      <c r="G3514" t="s">
        <v>338</v>
      </c>
      <c r="H3514" t="s">
        <v>1195</v>
      </c>
      <c r="I3514" t="s">
        <v>338</v>
      </c>
      <c r="J3514" t="s">
        <v>6512</v>
      </c>
      <c r="K3514">
        <f>MONTH(I3514)</f>
        <v>7</v>
      </c>
      <c r="L3514">
        <f t="shared" ref="L3514" si="808">DAY(I3514)</f>
        <v>16</v>
      </c>
      <c r="M3514">
        <f>HOUR(J3514)+1</f>
        <v>13</v>
      </c>
      <c r="N3514" t="str">
        <f>IF(OR(ISBLANK(E3514),ISBLANK(I3514)),"Missing Date",IF(I3514=E3514,"Same Day",IF(WEEKDAY(E3514,2)=5,IF(DAY(I3514)=DAY(E3514+3),"Next Day",IF(DAY(I3514)=DAY(E3514+4),"2 Days","Other")),IF(WEEKDAY(E3514,2)=4,IF(DAY(I3514)=DAY(E3514+1),"Next Day",IF(DAY(I3514)=DAY(E3514+4),"2 Days","Other")),IF(DAY(I3514)=DAY(E3514+1),"Next Day",IF(DAY(I3514)=DAY(E3514+2),"2 Days","Other"))))))</f>
        <v>Next Day</v>
      </c>
      <c r="O3514">
        <f>WEEKDAY(E3514,2)</f>
        <v>2</v>
      </c>
      <c r="P3514" t="str">
        <f>IF(HOUR(F3514)&lt;11,"before","others")</f>
        <v>others</v>
      </c>
    </row>
    <row r="3515" spans="1:16" hidden="1" x14ac:dyDescent="0.25">
      <c r="A3515" t="s">
        <v>12020</v>
      </c>
      <c r="B3515" t="s">
        <v>4017</v>
      </c>
      <c r="C3515" t="s">
        <v>4009</v>
      </c>
      <c r="D3515">
        <v>1</v>
      </c>
      <c r="E3515" t="s">
        <v>851</v>
      </c>
      <c r="F3515" t="s">
        <v>12021</v>
      </c>
      <c r="G3515" t="s">
        <v>851</v>
      </c>
      <c r="H3515" t="s">
        <v>1195</v>
      </c>
      <c r="I3515" t="s">
        <v>4019</v>
      </c>
      <c r="J3515" t="s">
        <v>4019</v>
      </c>
    </row>
    <row r="3516" spans="1:16" x14ac:dyDescent="0.25">
      <c r="A3516" t="s">
        <v>6513</v>
      </c>
      <c r="B3516" t="s">
        <v>11</v>
      </c>
      <c r="C3516" t="s">
        <v>4009</v>
      </c>
      <c r="D3516" s="3">
        <v>1</v>
      </c>
      <c r="E3516" t="s">
        <v>374</v>
      </c>
      <c r="F3516" t="s">
        <v>6514</v>
      </c>
      <c r="G3516" t="s">
        <v>338</v>
      </c>
      <c r="H3516" t="s">
        <v>1195</v>
      </c>
      <c r="I3516" t="s">
        <v>338</v>
      </c>
      <c r="J3516" t="s">
        <v>6515</v>
      </c>
      <c r="K3516">
        <f>MONTH(I3516)</f>
        <v>7</v>
      </c>
      <c r="L3516">
        <f t="shared" ref="L3516" si="809">DAY(I3516)</f>
        <v>16</v>
      </c>
      <c r="M3516">
        <f>HOUR(J3516)+1</f>
        <v>18</v>
      </c>
      <c r="N3516" t="str">
        <f>IF(OR(ISBLANK(E3516),ISBLANK(I3516)),"Missing Date",IF(I3516=E3516,"Same Day",IF(WEEKDAY(E3516,2)=5,IF(DAY(I3516)=DAY(E3516+3),"Next Day",IF(DAY(I3516)=DAY(E3516+4),"2 Days","Other")),IF(WEEKDAY(E3516,2)=4,IF(DAY(I3516)=DAY(E3516+1),"Next Day",IF(DAY(I3516)=DAY(E3516+4),"2 Days","Other")),IF(DAY(I3516)=DAY(E3516+1),"Next Day",IF(DAY(I3516)=DAY(E3516+2),"2 Days","Other"))))))</f>
        <v>Next Day</v>
      </c>
      <c r="O3516">
        <f>WEEKDAY(E3516,2)</f>
        <v>2</v>
      </c>
      <c r="P3516" t="str">
        <f>IF(HOUR(F3516)&lt;11,"before","others")</f>
        <v>others</v>
      </c>
    </row>
    <row r="3517" spans="1:16" hidden="1" x14ac:dyDescent="0.25">
      <c r="A3517" t="s">
        <v>12024</v>
      </c>
      <c r="B3517" t="s">
        <v>4017</v>
      </c>
      <c r="C3517" t="s">
        <v>4009</v>
      </c>
      <c r="D3517">
        <v>1</v>
      </c>
      <c r="E3517" t="s">
        <v>851</v>
      </c>
      <c r="F3517" t="s">
        <v>12012</v>
      </c>
      <c r="G3517" t="s">
        <v>851</v>
      </c>
      <c r="H3517" t="s">
        <v>1195</v>
      </c>
      <c r="I3517" t="s">
        <v>4019</v>
      </c>
      <c r="J3517" t="s">
        <v>4019</v>
      </c>
    </row>
    <row r="3518" spans="1:16" hidden="1" x14ac:dyDescent="0.25">
      <c r="A3518" t="s">
        <v>12025</v>
      </c>
      <c r="B3518" t="s">
        <v>4017</v>
      </c>
      <c r="C3518" t="s">
        <v>4009</v>
      </c>
      <c r="D3518">
        <v>1</v>
      </c>
      <c r="E3518" t="s">
        <v>851</v>
      </c>
      <c r="F3518" t="s">
        <v>12026</v>
      </c>
      <c r="G3518" t="s">
        <v>851</v>
      </c>
      <c r="H3518" t="s">
        <v>1195</v>
      </c>
      <c r="I3518" t="s">
        <v>4019</v>
      </c>
      <c r="J3518" t="s">
        <v>4019</v>
      </c>
    </row>
    <row r="3519" spans="1:16" hidden="1" x14ac:dyDescent="0.25">
      <c r="A3519" t="s">
        <v>12027</v>
      </c>
      <c r="B3519" t="s">
        <v>4017</v>
      </c>
      <c r="C3519" t="s">
        <v>4009</v>
      </c>
      <c r="D3519">
        <v>1</v>
      </c>
      <c r="E3519" t="s">
        <v>851</v>
      </c>
      <c r="F3519" t="s">
        <v>12018</v>
      </c>
      <c r="G3519" t="s">
        <v>851</v>
      </c>
      <c r="H3519" t="s">
        <v>1195</v>
      </c>
      <c r="I3519" t="s">
        <v>4019</v>
      </c>
      <c r="J3519" t="s">
        <v>4019</v>
      </c>
    </row>
    <row r="3520" spans="1:16" hidden="1" x14ac:dyDescent="0.25">
      <c r="A3520" t="s">
        <v>12028</v>
      </c>
      <c r="B3520" t="s">
        <v>4017</v>
      </c>
      <c r="C3520" t="s">
        <v>4009</v>
      </c>
      <c r="D3520">
        <v>1</v>
      </c>
      <c r="E3520" t="s">
        <v>851</v>
      </c>
      <c r="F3520" t="s">
        <v>5533</v>
      </c>
      <c r="G3520" t="s">
        <v>851</v>
      </c>
      <c r="H3520" t="s">
        <v>1195</v>
      </c>
      <c r="I3520" t="s">
        <v>4019</v>
      </c>
      <c r="J3520" t="s">
        <v>4019</v>
      </c>
    </row>
    <row r="3521" spans="1:16" hidden="1" x14ac:dyDescent="0.25">
      <c r="A3521" t="s">
        <v>12029</v>
      </c>
      <c r="B3521" t="s">
        <v>4017</v>
      </c>
      <c r="C3521" t="s">
        <v>4009</v>
      </c>
      <c r="D3521">
        <v>3</v>
      </c>
      <c r="E3521" t="s">
        <v>851</v>
      </c>
      <c r="F3521" t="s">
        <v>12026</v>
      </c>
      <c r="G3521" t="s">
        <v>851</v>
      </c>
      <c r="H3521" t="s">
        <v>1195</v>
      </c>
      <c r="I3521" t="s">
        <v>4019</v>
      </c>
      <c r="J3521" t="s">
        <v>4019</v>
      </c>
    </row>
    <row r="3522" spans="1:16" hidden="1" x14ac:dyDescent="0.25">
      <c r="A3522" t="s">
        <v>12030</v>
      </c>
      <c r="B3522" t="s">
        <v>4017</v>
      </c>
      <c r="C3522" t="s">
        <v>4009</v>
      </c>
      <c r="D3522">
        <v>2</v>
      </c>
      <c r="E3522" t="s">
        <v>851</v>
      </c>
      <c r="F3522" t="s">
        <v>12031</v>
      </c>
      <c r="G3522" t="s">
        <v>851</v>
      </c>
      <c r="H3522" t="s">
        <v>1195</v>
      </c>
      <c r="I3522" t="s">
        <v>4019</v>
      </c>
      <c r="J3522" t="s">
        <v>4019</v>
      </c>
    </row>
    <row r="3523" spans="1:16" hidden="1" x14ac:dyDescent="0.25">
      <c r="A3523" t="s">
        <v>12032</v>
      </c>
      <c r="B3523" t="s">
        <v>4017</v>
      </c>
      <c r="C3523" t="s">
        <v>4009</v>
      </c>
      <c r="D3523">
        <v>1</v>
      </c>
      <c r="E3523" t="s">
        <v>851</v>
      </c>
      <c r="F3523" t="s">
        <v>12016</v>
      </c>
      <c r="G3523" t="s">
        <v>851</v>
      </c>
      <c r="H3523" t="s">
        <v>1195</v>
      </c>
      <c r="I3523" t="s">
        <v>4019</v>
      </c>
      <c r="J3523" t="s">
        <v>4019</v>
      </c>
    </row>
    <row r="3524" spans="1:16" hidden="1" x14ac:dyDescent="0.25">
      <c r="A3524" t="s">
        <v>12033</v>
      </c>
      <c r="B3524" t="s">
        <v>4017</v>
      </c>
      <c r="C3524" t="s">
        <v>4009</v>
      </c>
      <c r="D3524">
        <v>1</v>
      </c>
      <c r="E3524" t="s">
        <v>851</v>
      </c>
      <c r="F3524" t="s">
        <v>12021</v>
      </c>
      <c r="G3524" t="s">
        <v>851</v>
      </c>
      <c r="H3524" t="s">
        <v>1195</v>
      </c>
      <c r="I3524" t="s">
        <v>4019</v>
      </c>
      <c r="J3524" t="s">
        <v>4019</v>
      </c>
    </row>
    <row r="3525" spans="1:16" hidden="1" x14ac:dyDescent="0.25">
      <c r="A3525" t="s">
        <v>12034</v>
      </c>
      <c r="B3525" t="s">
        <v>4017</v>
      </c>
      <c r="C3525" t="s">
        <v>4009</v>
      </c>
      <c r="D3525">
        <v>2</v>
      </c>
      <c r="E3525" t="s">
        <v>851</v>
      </c>
      <c r="F3525" t="s">
        <v>12035</v>
      </c>
      <c r="G3525" t="s">
        <v>851</v>
      </c>
      <c r="H3525" t="s">
        <v>1195</v>
      </c>
      <c r="I3525" t="s">
        <v>4019</v>
      </c>
      <c r="J3525" t="s">
        <v>4019</v>
      </c>
    </row>
    <row r="3526" spans="1:16" hidden="1" x14ac:dyDescent="0.25">
      <c r="A3526" t="s">
        <v>12036</v>
      </c>
      <c r="B3526" t="s">
        <v>4017</v>
      </c>
      <c r="C3526" t="s">
        <v>4009</v>
      </c>
      <c r="D3526">
        <v>3</v>
      </c>
      <c r="E3526" t="s">
        <v>851</v>
      </c>
      <c r="F3526" t="s">
        <v>5540</v>
      </c>
      <c r="G3526" t="s">
        <v>851</v>
      </c>
      <c r="H3526" t="s">
        <v>1195</v>
      </c>
      <c r="I3526" t="s">
        <v>4019</v>
      </c>
      <c r="J3526" t="s">
        <v>4019</v>
      </c>
    </row>
    <row r="3527" spans="1:16" hidden="1" x14ac:dyDescent="0.25">
      <c r="A3527" t="s">
        <v>12037</v>
      </c>
      <c r="B3527" t="s">
        <v>4017</v>
      </c>
      <c r="C3527" t="s">
        <v>4009</v>
      </c>
      <c r="D3527">
        <v>1</v>
      </c>
      <c r="E3527" t="s">
        <v>851</v>
      </c>
      <c r="F3527" t="s">
        <v>12038</v>
      </c>
      <c r="G3527" t="s">
        <v>851</v>
      </c>
      <c r="H3527" t="s">
        <v>1195</v>
      </c>
      <c r="I3527" t="s">
        <v>4019</v>
      </c>
      <c r="J3527" t="s">
        <v>4019</v>
      </c>
    </row>
    <row r="3528" spans="1:16" hidden="1" x14ac:dyDescent="0.25">
      <c r="A3528" t="s">
        <v>12039</v>
      </c>
      <c r="B3528" t="s">
        <v>4017</v>
      </c>
      <c r="C3528" t="s">
        <v>4009</v>
      </c>
      <c r="D3528">
        <v>1</v>
      </c>
      <c r="E3528" t="s">
        <v>851</v>
      </c>
      <c r="F3528" t="s">
        <v>12040</v>
      </c>
      <c r="G3528" t="s">
        <v>851</v>
      </c>
      <c r="H3528" t="s">
        <v>1195</v>
      </c>
      <c r="I3528" t="s">
        <v>4019</v>
      </c>
      <c r="J3528" t="s">
        <v>4019</v>
      </c>
    </row>
    <row r="3529" spans="1:16" hidden="1" x14ac:dyDescent="0.25">
      <c r="A3529" t="s">
        <v>12041</v>
      </c>
      <c r="B3529" t="s">
        <v>4017</v>
      </c>
      <c r="C3529" t="s">
        <v>4009</v>
      </c>
      <c r="D3529">
        <v>1</v>
      </c>
      <c r="E3529" t="s">
        <v>851</v>
      </c>
      <c r="F3529" t="s">
        <v>12038</v>
      </c>
      <c r="G3529" t="s">
        <v>851</v>
      </c>
      <c r="H3529" t="s">
        <v>1195</v>
      </c>
      <c r="I3529" t="s">
        <v>4019</v>
      </c>
      <c r="J3529" t="s">
        <v>4019</v>
      </c>
    </row>
    <row r="3530" spans="1:16" hidden="1" x14ac:dyDescent="0.25">
      <c r="A3530" t="s">
        <v>12042</v>
      </c>
      <c r="B3530" t="s">
        <v>4017</v>
      </c>
      <c r="C3530" t="s">
        <v>4045</v>
      </c>
      <c r="D3530">
        <v>1</v>
      </c>
      <c r="E3530" t="s">
        <v>851</v>
      </c>
      <c r="F3530" t="s">
        <v>12040</v>
      </c>
      <c r="G3530" t="s">
        <v>851</v>
      </c>
      <c r="H3530" t="s">
        <v>1195</v>
      </c>
      <c r="I3530" t="s">
        <v>4019</v>
      </c>
      <c r="J3530" t="s">
        <v>4019</v>
      </c>
    </row>
    <row r="3531" spans="1:16" hidden="1" x14ac:dyDescent="0.25">
      <c r="A3531" t="s">
        <v>12043</v>
      </c>
      <c r="B3531" t="s">
        <v>4017</v>
      </c>
      <c r="C3531" t="s">
        <v>4009</v>
      </c>
      <c r="D3531">
        <v>1</v>
      </c>
      <c r="E3531" t="s">
        <v>851</v>
      </c>
      <c r="F3531" t="s">
        <v>12021</v>
      </c>
      <c r="G3531" t="s">
        <v>851</v>
      </c>
      <c r="H3531" t="s">
        <v>1195</v>
      </c>
      <c r="I3531" t="s">
        <v>4019</v>
      </c>
      <c r="J3531" t="s">
        <v>4019</v>
      </c>
    </row>
    <row r="3532" spans="1:16" hidden="1" x14ac:dyDescent="0.25">
      <c r="A3532" t="s">
        <v>12044</v>
      </c>
      <c r="B3532" t="s">
        <v>4017</v>
      </c>
      <c r="C3532" t="s">
        <v>4009</v>
      </c>
      <c r="D3532">
        <v>1</v>
      </c>
      <c r="E3532" t="s">
        <v>851</v>
      </c>
      <c r="F3532" t="s">
        <v>12038</v>
      </c>
      <c r="G3532" t="s">
        <v>851</v>
      </c>
      <c r="H3532" t="s">
        <v>1195</v>
      </c>
      <c r="I3532" t="s">
        <v>4019</v>
      </c>
      <c r="J3532" t="s">
        <v>4019</v>
      </c>
    </row>
    <row r="3533" spans="1:16" x14ac:dyDescent="0.25">
      <c r="A3533" t="s">
        <v>6516</v>
      </c>
      <c r="B3533" t="s">
        <v>11</v>
      </c>
      <c r="C3533" t="s">
        <v>4013</v>
      </c>
      <c r="D3533" s="3">
        <v>25</v>
      </c>
      <c r="E3533" t="s">
        <v>147</v>
      </c>
      <c r="F3533" t="s">
        <v>6517</v>
      </c>
      <c r="G3533" t="s">
        <v>206</v>
      </c>
      <c r="H3533" t="s">
        <v>1195</v>
      </c>
      <c r="I3533" t="s">
        <v>206</v>
      </c>
      <c r="J3533" t="s">
        <v>6518</v>
      </c>
      <c r="K3533">
        <f t="shared" ref="K3533:K3541" si="810">MONTH(I3533)</f>
        <v>7</v>
      </c>
      <c r="L3533">
        <f t="shared" ref="L3533:L3541" si="811">DAY(I3533)</f>
        <v>8</v>
      </c>
      <c r="M3533">
        <f t="shared" ref="M3533:M3541" si="812">HOUR(J3533)+1</f>
        <v>13</v>
      </c>
      <c r="N3533" t="str">
        <f t="shared" ref="N3533:N3541" si="813">IF(OR(ISBLANK(E3533),ISBLANK(I3533)),"Missing Date",IF(I3533=E3533,"Same Day",IF(WEEKDAY(E3533,2)=5,IF(DAY(I3533)=DAY(E3533+3),"Next Day",IF(DAY(I3533)=DAY(E3533+4),"2 Days","Other")),IF(WEEKDAY(E3533,2)=4,IF(DAY(I3533)=DAY(E3533+1),"Next Day",IF(DAY(I3533)=DAY(E3533+4),"2 Days","Other")),IF(DAY(I3533)=DAY(E3533+1),"Next Day",IF(DAY(I3533)=DAY(E3533+2),"2 Days","Other"))))))</f>
        <v>Next Day</v>
      </c>
      <c r="O3533">
        <f t="shared" ref="O3533:O3541" si="814">WEEKDAY(E3533,2)</f>
        <v>1</v>
      </c>
      <c r="P3533" t="str">
        <f t="shared" ref="P3533:P3541" si="815">IF(HOUR(F3533)&lt;11,"before","others")</f>
        <v>before</v>
      </c>
    </row>
    <row r="3534" spans="1:16" x14ac:dyDescent="0.25">
      <c r="A3534" t="s">
        <v>6519</v>
      </c>
      <c r="B3534" t="s">
        <v>11</v>
      </c>
      <c r="C3534" t="s">
        <v>4013</v>
      </c>
      <c r="D3534" s="3">
        <v>10</v>
      </c>
      <c r="E3534" t="s">
        <v>147</v>
      </c>
      <c r="F3534" t="s">
        <v>6520</v>
      </c>
      <c r="G3534" t="s">
        <v>206</v>
      </c>
      <c r="H3534" t="s">
        <v>1195</v>
      </c>
      <c r="I3534" t="s">
        <v>206</v>
      </c>
      <c r="J3534" t="s">
        <v>6521</v>
      </c>
      <c r="K3534">
        <f t="shared" si="810"/>
        <v>7</v>
      </c>
      <c r="L3534">
        <f t="shared" si="811"/>
        <v>8</v>
      </c>
      <c r="M3534">
        <f t="shared" si="812"/>
        <v>13</v>
      </c>
      <c r="N3534" t="str">
        <f t="shared" si="813"/>
        <v>Next Day</v>
      </c>
      <c r="O3534">
        <f t="shared" si="814"/>
        <v>1</v>
      </c>
      <c r="P3534" t="str">
        <f t="shared" si="815"/>
        <v>before</v>
      </c>
    </row>
    <row r="3535" spans="1:16" x14ac:dyDescent="0.25">
      <c r="A3535" t="s">
        <v>6522</v>
      </c>
      <c r="B3535" t="s">
        <v>11</v>
      </c>
      <c r="C3535" t="s">
        <v>4045</v>
      </c>
      <c r="D3535" s="3">
        <v>10</v>
      </c>
      <c r="E3535" t="s">
        <v>147</v>
      </c>
      <c r="F3535" t="s">
        <v>6523</v>
      </c>
      <c r="G3535" t="s">
        <v>206</v>
      </c>
      <c r="H3535" t="s">
        <v>1195</v>
      </c>
      <c r="I3535" t="s">
        <v>206</v>
      </c>
      <c r="J3535" t="s">
        <v>6524</v>
      </c>
      <c r="K3535">
        <f t="shared" si="810"/>
        <v>7</v>
      </c>
      <c r="L3535">
        <f t="shared" si="811"/>
        <v>8</v>
      </c>
      <c r="M3535">
        <f t="shared" si="812"/>
        <v>21</v>
      </c>
      <c r="N3535" t="str">
        <f t="shared" si="813"/>
        <v>Next Day</v>
      </c>
      <c r="O3535">
        <f t="shared" si="814"/>
        <v>1</v>
      </c>
      <c r="P3535" t="str">
        <f t="shared" si="815"/>
        <v>before</v>
      </c>
    </row>
    <row r="3536" spans="1:16" x14ac:dyDescent="0.25">
      <c r="A3536" t="s">
        <v>6525</v>
      </c>
      <c r="B3536" t="s">
        <v>11</v>
      </c>
      <c r="C3536" t="s">
        <v>4009</v>
      </c>
      <c r="D3536" s="3">
        <v>2</v>
      </c>
      <c r="E3536" t="s">
        <v>147</v>
      </c>
      <c r="F3536" t="s">
        <v>6526</v>
      </c>
      <c r="G3536" t="s">
        <v>147</v>
      </c>
      <c r="H3536" t="s">
        <v>1195</v>
      </c>
      <c r="I3536" t="s">
        <v>147</v>
      </c>
      <c r="J3536" t="s">
        <v>6527</v>
      </c>
      <c r="K3536">
        <f t="shared" si="810"/>
        <v>7</v>
      </c>
      <c r="L3536">
        <f t="shared" si="811"/>
        <v>7</v>
      </c>
      <c r="M3536">
        <f t="shared" si="812"/>
        <v>18</v>
      </c>
      <c r="N3536" t="str">
        <f t="shared" si="813"/>
        <v>Same Day</v>
      </c>
      <c r="O3536">
        <f t="shared" si="814"/>
        <v>1</v>
      </c>
      <c r="P3536" t="str">
        <f t="shared" si="815"/>
        <v>before</v>
      </c>
    </row>
    <row r="3537" spans="1:16" x14ac:dyDescent="0.25">
      <c r="A3537" t="s">
        <v>6528</v>
      </c>
      <c r="B3537" t="s">
        <v>11</v>
      </c>
      <c r="C3537" t="s">
        <v>4045</v>
      </c>
      <c r="D3537" s="3">
        <v>15</v>
      </c>
      <c r="E3537" t="s">
        <v>147</v>
      </c>
      <c r="F3537" t="s">
        <v>6526</v>
      </c>
      <c r="G3537" t="s">
        <v>147</v>
      </c>
      <c r="H3537" t="s">
        <v>1195</v>
      </c>
      <c r="I3537" t="s">
        <v>147</v>
      </c>
      <c r="J3537" t="s">
        <v>6529</v>
      </c>
      <c r="K3537">
        <f t="shared" si="810"/>
        <v>7</v>
      </c>
      <c r="L3537">
        <f t="shared" si="811"/>
        <v>7</v>
      </c>
      <c r="M3537">
        <f t="shared" si="812"/>
        <v>14</v>
      </c>
      <c r="N3537" t="str">
        <f t="shared" si="813"/>
        <v>Same Day</v>
      </c>
      <c r="O3537">
        <f t="shared" si="814"/>
        <v>1</v>
      </c>
      <c r="P3537" t="str">
        <f t="shared" si="815"/>
        <v>before</v>
      </c>
    </row>
    <row r="3538" spans="1:16" x14ac:dyDescent="0.25">
      <c r="A3538" t="s">
        <v>6530</v>
      </c>
      <c r="B3538" t="s">
        <v>11</v>
      </c>
      <c r="C3538" t="s">
        <v>4009</v>
      </c>
      <c r="D3538" s="3">
        <v>2</v>
      </c>
      <c r="E3538" t="s">
        <v>206</v>
      </c>
      <c r="F3538" t="s">
        <v>6531</v>
      </c>
      <c r="G3538" t="s">
        <v>149</v>
      </c>
      <c r="H3538" t="s">
        <v>1195</v>
      </c>
      <c r="I3538" t="s">
        <v>149</v>
      </c>
      <c r="J3538" t="s">
        <v>6532</v>
      </c>
      <c r="K3538">
        <f t="shared" si="810"/>
        <v>7</v>
      </c>
      <c r="L3538">
        <f t="shared" si="811"/>
        <v>9</v>
      </c>
      <c r="M3538">
        <f t="shared" si="812"/>
        <v>19</v>
      </c>
      <c r="N3538" t="str">
        <f t="shared" si="813"/>
        <v>Next Day</v>
      </c>
      <c r="O3538">
        <f t="shared" si="814"/>
        <v>2</v>
      </c>
      <c r="P3538" t="str">
        <f t="shared" si="815"/>
        <v>others</v>
      </c>
    </row>
    <row r="3539" spans="1:16" x14ac:dyDescent="0.25">
      <c r="A3539" t="s">
        <v>6533</v>
      </c>
      <c r="B3539" t="s">
        <v>11</v>
      </c>
      <c r="C3539" t="s">
        <v>4045</v>
      </c>
      <c r="D3539" s="3">
        <v>12</v>
      </c>
      <c r="E3539" t="s">
        <v>206</v>
      </c>
      <c r="F3539" t="s">
        <v>5883</v>
      </c>
      <c r="G3539" t="s">
        <v>149</v>
      </c>
      <c r="H3539" t="s">
        <v>1195</v>
      </c>
      <c r="I3539" t="s">
        <v>149</v>
      </c>
      <c r="J3539" t="s">
        <v>6534</v>
      </c>
      <c r="K3539">
        <f t="shared" si="810"/>
        <v>7</v>
      </c>
      <c r="L3539">
        <f t="shared" si="811"/>
        <v>9</v>
      </c>
      <c r="M3539">
        <f t="shared" si="812"/>
        <v>16</v>
      </c>
      <c r="N3539" t="str">
        <f t="shared" si="813"/>
        <v>Next Day</v>
      </c>
      <c r="O3539">
        <f t="shared" si="814"/>
        <v>2</v>
      </c>
      <c r="P3539" t="str">
        <f t="shared" si="815"/>
        <v>others</v>
      </c>
    </row>
    <row r="3540" spans="1:16" x14ac:dyDescent="0.25">
      <c r="A3540" t="s">
        <v>6535</v>
      </c>
      <c r="B3540" t="s">
        <v>11</v>
      </c>
      <c r="C3540" t="s">
        <v>4009</v>
      </c>
      <c r="D3540" s="3">
        <v>3</v>
      </c>
      <c r="E3540" t="s">
        <v>206</v>
      </c>
      <c r="F3540" t="s">
        <v>5879</v>
      </c>
      <c r="G3540" t="s">
        <v>149</v>
      </c>
      <c r="H3540" t="s">
        <v>1195</v>
      </c>
      <c r="I3540" t="s">
        <v>149</v>
      </c>
      <c r="J3540" t="s">
        <v>6536</v>
      </c>
      <c r="K3540">
        <f t="shared" si="810"/>
        <v>7</v>
      </c>
      <c r="L3540">
        <f t="shared" si="811"/>
        <v>9</v>
      </c>
      <c r="M3540">
        <f t="shared" si="812"/>
        <v>19</v>
      </c>
      <c r="N3540" t="str">
        <f t="shared" si="813"/>
        <v>Next Day</v>
      </c>
      <c r="O3540">
        <f t="shared" si="814"/>
        <v>2</v>
      </c>
      <c r="P3540" t="str">
        <f t="shared" si="815"/>
        <v>others</v>
      </c>
    </row>
    <row r="3541" spans="1:16" x14ac:dyDescent="0.25">
      <c r="A3541" t="s">
        <v>6537</v>
      </c>
      <c r="B3541" t="s">
        <v>11</v>
      </c>
      <c r="C3541" t="s">
        <v>4045</v>
      </c>
      <c r="D3541" s="3">
        <v>2</v>
      </c>
      <c r="E3541" t="s">
        <v>206</v>
      </c>
      <c r="F3541" t="s">
        <v>6538</v>
      </c>
      <c r="G3541" t="s">
        <v>149</v>
      </c>
      <c r="H3541" t="s">
        <v>1195</v>
      </c>
      <c r="I3541" t="s">
        <v>149</v>
      </c>
      <c r="J3541" t="s">
        <v>6539</v>
      </c>
      <c r="K3541">
        <f t="shared" si="810"/>
        <v>7</v>
      </c>
      <c r="L3541">
        <f t="shared" si="811"/>
        <v>9</v>
      </c>
      <c r="M3541">
        <f t="shared" si="812"/>
        <v>16</v>
      </c>
      <c r="N3541" t="str">
        <f t="shared" si="813"/>
        <v>Next Day</v>
      </c>
      <c r="O3541">
        <f t="shared" si="814"/>
        <v>2</v>
      </c>
      <c r="P3541" t="str">
        <f t="shared" si="815"/>
        <v>others</v>
      </c>
    </row>
    <row r="3542" spans="1:16" hidden="1" x14ac:dyDescent="0.25">
      <c r="A3542" t="s">
        <v>12062</v>
      </c>
      <c r="B3542" t="s">
        <v>4017</v>
      </c>
      <c r="C3542" t="s">
        <v>4009</v>
      </c>
      <c r="D3542">
        <v>1</v>
      </c>
      <c r="E3542" t="s">
        <v>851</v>
      </c>
      <c r="F3542" t="s">
        <v>12057</v>
      </c>
      <c r="G3542" t="s">
        <v>816</v>
      </c>
      <c r="H3542" t="s">
        <v>1195</v>
      </c>
      <c r="I3542" t="s">
        <v>4019</v>
      </c>
      <c r="J3542" t="s">
        <v>4019</v>
      </c>
    </row>
    <row r="3543" spans="1:16" x14ac:dyDescent="0.25">
      <c r="A3543" t="s">
        <v>6540</v>
      </c>
      <c r="B3543" t="s">
        <v>11</v>
      </c>
      <c r="C3543" t="s">
        <v>4009</v>
      </c>
      <c r="D3543" s="3">
        <v>8</v>
      </c>
      <c r="E3543" t="s">
        <v>206</v>
      </c>
      <c r="F3543" t="s">
        <v>6541</v>
      </c>
      <c r="G3543" t="s">
        <v>149</v>
      </c>
      <c r="H3543" t="s">
        <v>1195</v>
      </c>
      <c r="I3543" t="s">
        <v>149</v>
      </c>
      <c r="J3543" t="s">
        <v>6542</v>
      </c>
      <c r="K3543">
        <f>MONTH(I3543)</f>
        <v>7</v>
      </c>
      <c r="L3543">
        <f t="shared" ref="L3543:L3545" si="816">DAY(I3543)</f>
        <v>9</v>
      </c>
      <c r="M3543">
        <f t="shared" ref="M3543:M3545" si="817">HOUR(J3543)+1</f>
        <v>19</v>
      </c>
      <c r="N3543" t="str">
        <f t="shared" ref="N3543:N3545" si="818">IF(OR(ISBLANK(E3543),ISBLANK(I3543)),"Missing Date",IF(I3543=E3543,"Same Day",IF(WEEKDAY(E3543,2)=5,IF(DAY(I3543)=DAY(E3543+3),"Next Day",IF(DAY(I3543)=DAY(E3543+4),"2 Days","Other")),IF(WEEKDAY(E3543,2)=4,IF(DAY(I3543)=DAY(E3543+1),"Next Day",IF(DAY(I3543)=DAY(E3543+4),"2 Days","Other")),IF(DAY(I3543)=DAY(E3543+1),"Next Day",IF(DAY(I3543)=DAY(E3543+2),"2 Days","Other"))))))</f>
        <v>Next Day</v>
      </c>
      <c r="O3543">
        <f t="shared" ref="O3543:O3545" si="819">WEEKDAY(E3543,2)</f>
        <v>2</v>
      </c>
      <c r="P3543" t="str">
        <f t="shared" ref="P3543:P3545" si="820">IF(HOUR(F3543)&lt;11,"before","others")</f>
        <v>others</v>
      </c>
    </row>
    <row r="3544" spans="1:16" x14ac:dyDescent="0.25">
      <c r="A3544" t="s">
        <v>6543</v>
      </c>
      <c r="B3544" t="s">
        <v>11</v>
      </c>
      <c r="C3544" t="s">
        <v>4009</v>
      </c>
      <c r="D3544" s="3">
        <v>9</v>
      </c>
      <c r="E3544" t="s">
        <v>206</v>
      </c>
      <c r="F3544" t="s">
        <v>6538</v>
      </c>
      <c r="G3544" t="s">
        <v>149</v>
      </c>
      <c r="H3544" t="s">
        <v>1195</v>
      </c>
      <c r="I3544" t="s">
        <v>149</v>
      </c>
      <c r="J3544" t="s">
        <v>6544</v>
      </c>
      <c r="K3544">
        <f>MONTH(I3544)</f>
        <v>7</v>
      </c>
      <c r="L3544">
        <f t="shared" si="816"/>
        <v>9</v>
      </c>
      <c r="M3544">
        <f t="shared" si="817"/>
        <v>19</v>
      </c>
      <c r="N3544" t="str">
        <f t="shared" si="818"/>
        <v>Next Day</v>
      </c>
      <c r="O3544">
        <f t="shared" si="819"/>
        <v>2</v>
      </c>
      <c r="P3544" t="str">
        <f t="shared" si="820"/>
        <v>others</v>
      </c>
    </row>
    <row r="3545" spans="1:16" x14ac:dyDescent="0.25">
      <c r="A3545" t="s">
        <v>6545</v>
      </c>
      <c r="B3545" t="s">
        <v>11</v>
      </c>
      <c r="C3545" t="s">
        <v>4013</v>
      </c>
      <c r="D3545" s="3">
        <v>14</v>
      </c>
      <c r="E3545" t="s">
        <v>147</v>
      </c>
      <c r="F3545" t="s">
        <v>6546</v>
      </c>
      <c r="G3545" t="s">
        <v>206</v>
      </c>
      <c r="H3545" t="s">
        <v>1195</v>
      </c>
      <c r="I3545" t="s">
        <v>206</v>
      </c>
      <c r="J3545" t="s">
        <v>6547</v>
      </c>
      <c r="K3545">
        <f>MONTH(I3545)</f>
        <v>7</v>
      </c>
      <c r="L3545">
        <f t="shared" si="816"/>
        <v>8</v>
      </c>
      <c r="M3545">
        <f t="shared" si="817"/>
        <v>13</v>
      </c>
      <c r="N3545" t="str">
        <f t="shared" si="818"/>
        <v>Next Day</v>
      </c>
      <c r="O3545">
        <f t="shared" si="819"/>
        <v>1</v>
      </c>
      <c r="P3545" t="str">
        <f t="shared" si="820"/>
        <v>others</v>
      </c>
    </row>
    <row r="3546" spans="1:16" hidden="1" x14ac:dyDescent="0.25">
      <c r="A3546" t="s">
        <v>12070</v>
      </c>
      <c r="B3546" t="s">
        <v>4017</v>
      </c>
      <c r="C3546" t="s">
        <v>4009</v>
      </c>
      <c r="D3546">
        <v>1</v>
      </c>
      <c r="E3546" t="s">
        <v>851</v>
      </c>
      <c r="F3546" t="s">
        <v>12068</v>
      </c>
      <c r="G3546" t="s">
        <v>816</v>
      </c>
      <c r="H3546" t="s">
        <v>1195</v>
      </c>
      <c r="I3546" t="s">
        <v>4019</v>
      </c>
      <c r="J3546" t="s">
        <v>4019</v>
      </c>
    </row>
    <row r="3547" spans="1:16" x14ac:dyDescent="0.25">
      <c r="A3547" t="s">
        <v>6548</v>
      </c>
      <c r="B3547" t="s">
        <v>11</v>
      </c>
      <c r="C3547" t="s">
        <v>4013</v>
      </c>
      <c r="D3547" s="3">
        <v>9</v>
      </c>
      <c r="E3547" t="s">
        <v>147</v>
      </c>
      <c r="F3547" t="s">
        <v>6549</v>
      </c>
      <c r="G3547" t="s">
        <v>147</v>
      </c>
      <c r="H3547" t="s">
        <v>1195</v>
      </c>
      <c r="I3547" t="s">
        <v>147</v>
      </c>
      <c r="J3547" t="s">
        <v>6550</v>
      </c>
      <c r="K3547">
        <f>MONTH(I3547)</f>
        <v>7</v>
      </c>
      <c r="L3547">
        <f t="shared" ref="L3547" si="821">DAY(I3547)</f>
        <v>7</v>
      </c>
      <c r="M3547">
        <f>HOUR(J3547)+1</f>
        <v>18</v>
      </c>
      <c r="N3547" t="str">
        <f>IF(OR(ISBLANK(E3547),ISBLANK(I3547)),"Missing Date",IF(I3547=E3547,"Same Day",IF(WEEKDAY(E3547,2)=5,IF(DAY(I3547)=DAY(E3547+3),"Next Day",IF(DAY(I3547)=DAY(E3547+4),"2 Days","Other")),IF(WEEKDAY(E3547,2)=4,IF(DAY(I3547)=DAY(E3547+1),"Next Day",IF(DAY(I3547)=DAY(E3547+4),"2 Days","Other")),IF(DAY(I3547)=DAY(E3547+1),"Next Day",IF(DAY(I3547)=DAY(E3547+2),"2 Days","Other"))))))</f>
        <v>Same Day</v>
      </c>
      <c r="O3547">
        <f>WEEKDAY(E3547,2)</f>
        <v>1</v>
      </c>
      <c r="P3547" t="str">
        <f>IF(HOUR(F3547)&lt;11,"before","others")</f>
        <v>others</v>
      </c>
    </row>
    <row r="3548" spans="1:16" hidden="1" x14ac:dyDescent="0.25">
      <c r="A3548" t="s">
        <v>12073</v>
      </c>
      <c r="B3548" t="s">
        <v>4017</v>
      </c>
      <c r="C3548" t="s">
        <v>4009</v>
      </c>
      <c r="D3548">
        <v>1</v>
      </c>
      <c r="E3548" t="s">
        <v>851</v>
      </c>
      <c r="F3548" t="s">
        <v>1891</v>
      </c>
      <c r="G3548" t="s">
        <v>851</v>
      </c>
      <c r="H3548" t="s">
        <v>1195</v>
      </c>
      <c r="I3548" t="s">
        <v>4019</v>
      </c>
      <c r="J3548" t="s">
        <v>4019</v>
      </c>
    </row>
    <row r="3549" spans="1:16" hidden="1" x14ac:dyDescent="0.25">
      <c r="A3549" t="s">
        <v>12074</v>
      </c>
      <c r="B3549" t="s">
        <v>4017</v>
      </c>
      <c r="C3549" t="s">
        <v>4009</v>
      </c>
      <c r="D3549">
        <v>1</v>
      </c>
      <c r="E3549" t="s">
        <v>851</v>
      </c>
      <c r="F3549" t="s">
        <v>1891</v>
      </c>
      <c r="G3549" t="s">
        <v>851</v>
      </c>
      <c r="H3549" t="s">
        <v>1195</v>
      </c>
      <c r="I3549" t="s">
        <v>4019</v>
      </c>
      <c r="J3549" t="s">
        <v>4019</v>
      </c>
    </row>
    <row r="3550" spans="1:16" hidden="1" x14ac:dyDescent="0.25">
      <c r="A3550" t="s">
        <v>12075</v>
      </c>
      <c r="B3550" t="s">
        <v>4017</v>
      </c>
      <c r="C3550" t="s">
        <v>4009</v>
      </c>
      <c r="D3550">
        <v>1</v>
      </c>
      <c r="E3550" t="s">
        <v>851</v>
      </c>
      <c r="F3550" t="s">
        <v>11548</v>
      </c>
      <c r="G3550" t="s">
        <v>851</v>
      </c>
      <c r="H3550" t="s">
        <v>1195</v>
      </c>
      <c r="I3550" t="s">
        <v>4019</v>
      </c>
      <c r="J3550" t="s">
        <v>4019</v>
      </c>
    </row>
    <row r="3551" spans="1:16" hidden="1" x14ac:dyDescent="0.25">
      <c r="A3551" t="s">
        <v>12076</v>
      </c>
      <c r="B3551" t="s">
        <v>4017</v>
      </c>
      <c r="C3551" t="s">
        <v>4009</v>
      </c>
      <c r="D3551">
        <v>1</v>
      </c>
      <c r="E3551" t="s">
        <v>851</v>
      </c>
      <c r="F3551" t="s">
        <v>1891</v>
      </c>
      <c r="G3551" t="s">
        <v>851</v>
      </c>
      <c r="H3551" t="s">
        <v>1195</v>
      </c>
      <c r="I3551" t="s">
        <v>4019</v>
      </c>
      <c r="J3551" t="s">
        <v>4019</v>
      </c>
    </row>
    <row r="3552" spans="1:16" hidden="1" x14ac:dyDescent="0.25">
      <c r="A3552" t="s">
        <v>12077</v>
      </c>
      <c r="B3552" t="s">
        <v>4017</v>
      </c>
      <c r="C3552" t="s">
        <v>4009</v>
      </c>
      <c r="D3552">
        <v>2</v>
      </c>
      <c r="E3552" t="s">
        <v>851</v>
      </c>
      <c r="F3552" t="s">
        <v>1891</v>
      </c>
      <c r="G3552" t="s">
        <v>851</v>
      </c>
      <c r="H3552" t="s">
        <v>1195</v>
      </c>
      <c r="I3552" t="s">
        <v>4019</v>
      </c>
      <c r="J3552" t="s">
        <v>4019</v>
      </c>
    </row>
    <row r="3553" spans="1:16" x14ac:dyDescent="0.25">
      <c r="A3553" t="s">
        <v>6551</v>
      </c>
      <c r="B3553" t="s">
        <v>11</v>
      </c>
      <c r="C3553" t="s">
        <v>4013</v>
      </c>
      <c r="D3553" s="3">
        <v>19</v>
      </c>
      <c r="E3553" t="s">
        <v>147</v>
      </c>
      <c r="F3553" t="s">
        <v>6552</v>
      </c>
      <c r="G3553" t="s">
        <v>206</v>
      </c>
      <c r="H3553" t="s">
        <v>1195</v>
      </c>
      <c r="I3553" t="s">
        <v>206</v>
      </c>
      <c r="J3553" t="s">
        <v>6553</v>
      </c>
      <c r="K3553">
        <f t="shared" ref="K3553:K3560" si="822">MONTH(I3553)</f>
        <v>7</v>
      </c>
      <c r="L3553">
        <f t="shared" ref="L3553:L3560" si="823">DAY(I3553)</f>
        <v>8</v>
      </c>
      <c r="M3553">
        <f t="shared" ref="M3553:M3560" si="824">HOUR(J3553)+1</f>
        <v>13</v>
      </c>
      <c r="N3553" t="str">
        <f t="shared" ref="N3553:N3560" si="825">IF(OR(ISBLANK(E3553),ISBLANK(I3553)),"Missing Date",IF(I3553=E3553,"Same Day",IF(WEEKDAY(E3553,2)=5,IF(DAY(I3553)=DAY(E3553+3),"Next Day",IF(DAY(I3553)=DAY(E3553+4),"2 Days","Other")),IF(WEEKDAY(E3553,2)=4,IF(DAY(I3553)=DAY(E3553+1),"Next Day",IF(DAY(I3553)=DAY(E3553+4),"2 Days","Other")),IF(DAY(I3553)=DAY(E3553+1),"Next Day",IF(DAY(I3553)=DAY(E3553+2),"2 Days","Other"))))))</f>
        <v>Next Day</v>
      </c>
      <c r="O3553">
        <f t="shared" ref="O3553:O3560" si="826">WEEKDAY(E3553,2)</f>
        <v>1</v>
      </c>
      <c r="P3553" t="str">
        <f t="shared" ref="P3553:P3560" si="827">IF(HOUR(F3553)&lt;11,"before","others")</f>
        <v>before</v>
      </c>
    </row>
    <row r="3554" spans="1:16" x14ac:dyDescent="0.25">
      <c r="A3554" t="s">
        <v>6554</v>
      </c>
      <c r="B3554" t="s">
        <v>11</v>
      </c>
      <c r="C3554" t="s">
        <v>4009</v>
      </c>
      <c r="D3554" s="3">
        <v>2</v>
      </c>
      <c r="E3554" t="s">
        <v>147</v>
      </c>
      <c r="F3554" t="s">
        <v>6552</v>
      </c>
      <c r="G3554" t="s">
        <v>147</v>
      </c>
      <c r="H3554" t="s">
        <v>1195</v>
      </c>
      <c r="I3554" t="s">
        <v>147</v>
      </c>
      <c r="J3554" t="s">
        <v>6555</v>
      </c>
      <c r="K3554">
        <f t="shared" si="822"/>
        <v>7</v>
      </c>
      <c r="L3554">
        <f t="shared" si="823"/>
        <v>7</v>
      </c>
      <c r="M3554">
        <f t="shared" si="824"/>
        <v>18</v>
      </c>
      <c r="N3554" t="str">
        <f t="shared" si="825"/>
        <v>Same Day</v>
      </c>
      <c r="O3554">
        <f t="shared" si="826"/>
        <v>1</v>
      </c>
      <c r="P3554" t="str">
        <f t="shared" si="827"/>
        <v>before</v>
      </c>
    </row>
    <row r="3555" spans="1:16" x14ac:dyDescent="0.25">
      <c r="A3555" t="s">
        <v>6557</v>
      </c>
      <c r="B3555" t="s">
        <v>11</v>
      </c>
      <c r="C3555" t="s">
        <v>4009</v>
      </c>
      <c r="D3555" s="3">
        <v>1</v>
      </c>
      <c r="E3555" t="s">
        <v>147</v>
      </c>
      <c r="F3555" t="s">
        <v>6558</v>
      </c>
      <c r="G3555" t="s">
        <v>206</v>
      </c>
      <c r="H3555" t="s">
        <v>1195</v>
      </c>
      <c r="I3555" t="s">
        <v>206</v>
      </c>
      <c r="J3555" t="s">
        <v>5044</v>
      </c>
      <c r="K3555">
        <f t="shared" si="822"/>
        <v>7</v>
      </c>
      <c r="L3555">
        <f t="shared" si="823"/>
        <v>8</v>
      </c>
      <c r="M3555">
        <f t="shared" si="824"/>
        <v>21</v>
      </c>
      <c r="N3555" t="str">
        <f t="shared" si="825"/>
        <v>Next Day</v>
      </c>
      <c r="O3555">
        <f t="shared" si="826"/>
        <v>1</v>
      </c>
      <c r="P3555" t="str">
        <f t="shared" si="827"/>
        <v>others</v>
      </c>
    </row>
    <row r="3556" spans="1:16" x14ac:dyDescent="0.25">
      <c r="A3556" t="s">
        <v>6559</v>
      </c>
      <c r="B3556" t="s">
        <v>11</v>
      </c>
      <c r="C3556" t="s">
        <v>4009</v>
      </c>
      <c r="D3556" s="3">
        <v>1</v>
      </c>
      <c r="E3556" t="s">
        <v>147</v>
      </c>
      <c r="F3556" t="s">
        <v>6560</v>
      </c>
      <c r="G3556" t="s">
        <v>206</v>
      </c>
      <c r="H3556" t="s">
        <v>1195</v>
      </c>
      <c r="I3556" t="s">
        <v>206</v>
      </c>
      <c r="J3556" t="s">
        <v>6561</v>
      </c>
      <c r="K3556">
        <f t="shared" si="822"/>
        <v>7</v>
      </c>
      <c r="L3556">
        <f t="shared" si="823"/>
        <v>8</v>
      </c>
      <c r="M3556">
        <f t="shared" si="824"/>
        <v>21</v>
      </c>
      <c r="N3556" t="str">
        <f t="shared" si="825"/>
        <v>Next Day</v>
      </c>
      <c r="O3556">
        <f t="shared" si="826"/>
        <v>1</v>
      </c>
      <c r="P3556" t="str">
        <f t="shared" si="827"/>
        <v>others</v>
      </c>
    </row>
    <row r="3557" spans="1:16" x14ac:dyDescent="0.25">
      <c r="A3557" t="s">
        <v>6562</v>
      </c>
      <c r="B3557" t="s">
        <v>11</v>
      </c>
      <c r="C3557" t="s">
        <v>4009</v>
      </c>
      <c r="D3557" s="3">
        <v>1</v>
      </c>
      <c r="E3557" t="s">
        <v>206</v>
      </c>
      <c r="F3557" t="s">
        <v>6563</v>
      </c>
      <c r="G3557" t="s">
        <v>149</v>
      </c>
      <c r="H3557" t="s">
        <v>1195</v>
      </c>
      <c r="I3557" t="s">
        <v>149</v>
      </c>
      <c r="J3557" t="s">
        <v>6564</v>
      </c>
      <c r="K3557">
        <f t="shared" si="822"/>
        <v>7</v>
      </c>
      <c r="L3557">
        <f t="shared" si="823"/>
        <v>9</v>
      </c>
      <c r="M3557">
        <f t="shared" si="824"/>
        <v>19</v>
      </c>
      <c r="N3557" t="str">
        <f t="shared" si="825"/>
        <v>Next Day</v>
      </c>
      <c r="O3557">
        <f t="shared" si="826"/>
        <v>2</v>
      </c>
      <c r="P3557" t="str">
        <f t="shared" si="827"/>
        <v>before</v>
      </c>
    </row>
    <row r="3558" spans="1:16" x14ac:dyDescent="0.25">
      <c r="A3558" t="s">
        <v>6565</v>
      </c>
      <c r="B3558" t="s">
        <v>11</v>
      </c>
      <c r="C3558" t="s">
        <v>4009</v>
      </c>
      <c r="D3558" s="3">
        <v>2</v>
      </c>
      <c r="E3558" t="s">
        <v>206</v>
      </c>
      <c r="F3558" t="s">
        <v>6566</v>
      </c>
      <c r="G3558" t="s">
        <v>206</v>
      </c>
      <c r="H3558" t="s">
        <v>1195</v>
      </c>
      <c r="I3558" t="s">
        <v>206</v>
      </c>
      <c r="J3558" t="s">
        <v>4911</v>
      </c>
      <c r="K3558">
        <f t="shared" si="822"/>
        <v>7</v>
      </c>
      <c r="L3558">
        <f t="shared" si="823"/>
        <v>8</v>
      </c>
      <c r="M3558">
        <f t="shared" si="824"/>
        <v>21</v>
      </c>
      <c r="N3558" t="str">
        <f t="shared" si="825"/>
        <v>Same Day</v>
      </c>
      <c r="O3558">
        <f t="shared" si="826"/>
        <v>2</v>
      </c>
      <c r="P3558" t="str">
        <f t="shared" si="827"/>
        <v>before</v>
      </c>
    </row>
    <row r="3559" spans="1:16" x14ac:dyDescent="0.25">
      <c r="A3559" t="s">
        <v>6567</v>
      </c>
      <c r="B3559" t="s">
        <v>11</v>
      </c>
      <c r="C3559" t="s">
        <v>4009</v>
      </c>
      <c r="D3559" s="3">
        <v>10</v>
      </c>
      <c r="E3559" t="s">
        <v>206</v>
      </c>
      <c r="F3559" t="s">
        <v>6568</v>
      </c>
      <c r="G3559" t="s">
        <v>149</v>
      </c>
      <c r="H3559" t="s">
        <v>1195</v>
      </c>
      <c r="I3559" t="s">
        <v>149</v>
      </c>
      <c r="J3559" t="s">
        <v>6569</v>
      </c>
      <c r="K3559">
        <f t="shared" si="822"/>
        <v>7</v>
      </c>
      <c r="L3559">
        <f t="shared" si="823"/>
        <v>9</v>
      </c>
      <c r="M3559">
        <f t="shared" si="824"/>
        <v>19</v>
      </c>
      <c r="N3559" t="str">
        <f t="shared" si="825"/>
        <v>Next Day</v>
      </c>
      <c r="O3559">
        <f t="shared" si="826"/>
        <v>2</v>
      </c>
      <c r="P3559" t="str">
        <f t="shared" si="827"/>
        <v>before</v>
      </c>
    </row>
    <row r="3560" spans="1:16" x14ac:dyDescent="0.25">
      <c r="A3560" t="s">
        <v>6570</v>
      </c>
      <c r="B3560" t="s">
        <v>11</v>
      </c>
      <c r="C3560" t="s">
        <v>4009</v>
      </c>
      <c r="D3560" s="3">
        <v>2</v>
      </c>
      <c r="E3560" t="s">
        <v>147</v>
      </c>
      <c r="F3560" t="s">
        <v>6571</v>
      </c>
      <c r="G3560" t="s">
        <v>206</v>
      </c>
      <c r="H3560" t="s">
        <v>1195</v>
      </c>
      <c r="I3560" t="s">
        <v>206</v>
      </c>
      <c r="J3560" t="s">
        <v>4805</v>
      </c>
      <c r="K3560">
        <f t="shared" si="822"/>
        <v>7</v>
      </c>
      <c r="L3560">
        <f t="shared" si="823"/>
        <v>8</v>
      </c>
      <c r="M3560">
        <f t="shared" si="824"/>
        <v>21</v>
      </c>
      <c r="N3560" t="str">
        <f t="shared" si="825"/>
        <v>Next Day</v>
      </c>
      <c r="O3560">
        <f t="shared" si="826"/>
        <v>1</v>
      </c>
      <c r="P3560" t="str">
        <f t="shared" si="827"/>
        <v>others</v>
      </c>
    </row>
    <row r="3561" spans="1:16" hidden="1" x14ac:dyDescent="0.25">
      <c r="A3561" t="s">
        <v>12093</v>
      </c>
      <c r="B3561" t="s">
        <v>4017</v>
      </c>
      <c r="C3561" t="s">
        <v>4009</v>
      </c>
      <c r="D3561">
        <v>1</v>
      </c>
      <c r="E3561" t="s">
        <v>816</v>
      </c>
      <c r="F3561" t="s">
        <v>12094</v>
      </c>
      <c r="G3561" t="s">
        <v>887</v>
      </c>
      <c r="H3561" t="s">
        <v>1195</v>
      </c>
      <c r="I3561" t="s">
        <v>4019</v>
      </c>
      <c r="J3561" t="s">
        <v>4019</v>
      </c>
    </row>
    <row r="3562" spans="1:16" x14ac:dyDescent="0.25">
      <c r="A3562" t="s">
        <v>6572</v>
      </c>
      <c r="B3562" t="s">
        <v>11</v>
      </c>
      <c r="C3562" t="s">
        <v>4009</v>
      </c>
      <c r="D3562" s="3">
        <v>1</v>
      </c>
      <c r="E3562" t="s">
        <v>147</v>
      </c>
      <c r="F3562" t="s">
        <v>6571</v>
      </c>
      <c r="G3562" t="s">
        <v>206</v>
      </c>
      <c r="H3562" t="s">
        <v>1195</v>
      </c>
      <c r="I3562" t="s">
        <v>206</v>
      </c>
      <c r="J3562" t="s">
        <v>4827</v>
      </c>
      <c r="K3562">
        <f t="shared" ref="K3562:K3571" si="828">MONTH(I3562)</f>
        <v>7</v>
      </c>
      <c r="L3562">
        <f t="shared" ref="L3562:L3571" si="829">DAY(I3562)</f>
        <v>8</v>
      </c>
      <c r="M3562">
        <f t="shared" ref="M3562:M3571" si="830">HOUR(J3562)+1</f>
        <v>21</v>
      </c>
      <c r="N3562" t="str">
        <f t="shared" ref="N3562:N3571" si="831">IF(OR(ISBLANK(E3562),ISBLANK(I3562)),"Missing Date",IF(I3562=E3562,"Same Day",IF(WEEKDAY(E3562,2)=5,IF(DAY(I3562)=DAY(E3562+3),"Next Day",IF(DAY(I3562)=DAY(E3562+4),"2 Days","Other")),IF(WEEKDAY(E3562,2)=4,IF(DAY(I3562)=DAY(E3562+1),"Next Day",IF(DAY(I3562)=DAY(E3562+4),"2 Days","Other")),IF(DAY(I3562)=DAY(E3562+1),"Next Day",IF(DAY(I3562)=DAY(E3562+2),"2 Days","Other"))))))</f>
        <v>Next Day</v>
      </c>
      <c r="O3562">
        <f t="shared" ref="O3562:O3571" si="832">WEEKDAY(E3562,2)</f>
        <v>1</v>
      </c>
      <c r="P3562" t="str">
        <f t="shared" ref="P3562:P3571" si="833">IF(HOUR(F3562)&lt;11,"before","others")</f>
        <v>others</v>
      </c>
    </row>
    <row r="3563" spans="1:16" x14ac:dyDescent="0.25">
      <c r="A3563" t="s">
        <v>6573</v>
      </c>
      <c r="B3563" t="s">
        <v>11</v>
      </c>
      <c r="C3563" t="s">
        <v>4143</v>
      </c>
      <c r="D3563" s="3">
        <v>3</v>
      </c>
      <c r="E3563" t="s">
        <v>147</v>
      </c>
      <c r="F3563" t="s">
        <v>6574</v>
      </c>
      <c r="G3563" t="s">
        <v>206</v>
      </c>
      <c r="H3563" t="s">
        <v>1195</v>
      </c>
      <c r="I3563" t="s">
        <v>206</v>
      </c>
      <c r="J3563" t="s">
        <v>5039</v>
      </c>
      <c r="K3563">
        <f t="shared" si="828"/>
        <v>7</v>
      </c>
      <c r="L3563">
        <f t="shared" si="829"/>
        <v>8</v>
      </c>
      <c r="M3563">
        <f t="shared" si="830"/>
        <v>21</v>
      </c>
      <c r="N3563" t="str">
        <f t="shared" si="831"/>
        <v>Next Day</v>
      </c>
      <c r="O3563">
        <f t="shared" si="832"/>
        <v>1</v>
      </c>
      <c r="P3563" t="str">
        <f t="shared" si="833"/>
        <v>others</v>
      </c>
    </row>
    <row r="3564" spans="1:16" x14ac:dyDescent="0.25">
      <c r="A3564" t="s">
        <v>6575</v>
      </c>
      <c r="B3564" t="s">
        <v>11</v>
      </c>
      <c r="C3564" t="s">
        <v>4013</v>
      </c>
      <c r="D3564" s="3">
        <v>16</v>
      </c>
      <c r="E3564" t="s">
        <v>147</v>
      </c>
      <c r="F3564" t="s">
        <v>6576</v>
      </c>
      <c r="G3564" t="s">
        <v>206</v>
      </c>
      <c r="H3564" t="s">
        <v>1195</v>
      </c>
      <c r="I3564" t="s">
        <v>206</v>
      </c>
      <c r="J3564" t="s">
        <v>6577</v>
      </c>
      <c r="K3564">
        <f t="shared" si="828"/>
        <v>7</v>
      </c>
      <c r="L3564">
        <f t="shared" si="829"/>
        <v>8</v>
      </c>
      <c r="M3564">
        <f t="shared" si="830"/>
        <v>13</v>
      </c>
      <c r="N3564" t="str">
        <f t="shared" si="831"/>
        <v>Next Day</v>
      </c>
      <c r="O3564">
        <f t="shared" si="832"/>
        <v>1</v>
      </c>
      <c r="P3564" t="str">
        <f t="shared" si="833"/>
        <v>others</v>
      </c>
    </row>
    <row r="3565" spans="1:16" x14ac:dyDescent="0.25">
      <c r="A3565" t="s">
        <v>6578</v>
      </c>
      <c r="B3565" t="s">
        <v>11</v>
      </c>
      <c r="C3565" t="s">
        <v>4013</v>
      </c>
      <c r="D3565" s="3">
        <v>4</v>
      </c>
      <c r="E3565" t="s">
        <v>147</v>
      </c>
      <c r="F3565" t="s">
        <v>6576</v>
      </c>
      <c r="G3565" t="s">
        <v>206</v>
      </c>
      <c r="H3565" t="s">
        <v>1195</v>
      </c>
      <c r="I3565" t="s">
        <v>206</v>
      </c>
      <c r="J3565" t="s">
        <v>6579</v>
      </c>
      <c r="K3565">
        <f t="shared" si="828"/>
        <v>7</v>
      </c>
      <c r="L3565">
        <f t="shared" si="829"/>
        <v>8</v>
      </c>
      <c r="M3565">
        <f t="shared" si="830"/>
        <v>13</v>
      </c>
      <c r="N3565" t="str">
        <f t="shared" si="831"/>
        <v>Next Day</v>
      </c>
      <c r="O3565">
        <f t="shared" si="832"/>
        <v>1</v>
      </c>
      <c r="P3565" t="str">
        <f t="shared" si="833"/>
        <v>others</v>
      </c>
    </row>
    <row r="3566" spans="1:16" x14ac:dyDescent="0.25">
      <c r="A3566" t="s">
        <v>6580</v>
      </c>
      <c r="B3566" t="s">
        <v>11</v>
      </c>
      <c r="C3566" t="s">
        <v>4009</v>
      </c>
      <c r="D3566" s="3">
        <v>2</v>
      </c>
      <c r="E3566" t="s">
        <v>147</v>
      </c>
      <c r="F3566" t="s">
        <v>6576</v>
      </c>
      <c r="G3566" t="s">
        <v>206</v>
      </c>
      <c r="H3566" t="s">
        <v>1195</v>
      </c>
      <c r="I3566" t="s">
        <v>206</v>
      </c>
      <c r="J3566" t="s">
        <v>6581</v>
      </c>
      <c r="K3566">
        <f t="shared" si="828"/>
        <v>7</v>
      </c>
      <c r="L3566">
        <f t="shared" si="829"/>
        <v>8</v>
      </c>
      <c r="M3566">
        <f t="shared" si="830"/>
        <v>21</v>
      </c>
      <c r="N3566" t="str">
        <f t="shared" si="831"/>
        <v>Next Day</v>
      </c>
      <c r="O3566">
        <f t="shared" si="832"/>
        <v>1</v>
      </c>
      <c r="P3566" t="str">
        <f t="shared" si="833"/>
        <v>others</v>
      </c>
    </row>
    <row r="3567" spans="1:16" x14ac:dyDescent="0.25">
      <c r="A3567" t="s">
        <v>6582</v>
      </c>
      <c r="B3567" t="s">
        <v>11</v>
      </c>
      <c r="C3567" t="s">
        <v>4143</v>
      </c>
      <c r="D3567" s="3">
        <v>11</v>
      </c>
      <c r="E3567" t="s">
        <v>206</v>
      </c>
      <c r="F3567" t="s">
        <v>6583</v>
      </c>
      <c r="G3567" t="s">
        <v>149</v>
      </c>
      <c r="H3567" t="s">
        <v>1195</v>
      </c>
      <c r="I3567" t="s">
        <v>149</v>
      </c>
      <c r="J3567" t="s">
        <v>6584</v>
      </c>
      <c r="K3567">
        <f t="shared" si="828"/>
        <v>7</v>
      </c>
      <c r="L3567">
        <f t="shared" si="829"/>
        <v>9</v>
      </c>
      <c r="M3567">
        <f t="shared" si="830"/>
        <v>19</v>
      </c>
      <c r="N3567" t="str">
        <f t="shared" si="831"/>
        <v>Next Day</v>
      </c>
      <c r="O3567">
        <f t="shared" si="832"/>
        <v>2</v>
      </c>
      <c r="P3567" t="str">
        <f t="shared" si="833"/>
        <v>others</v>
      </c>
    </row>
    <row r="3568" spans="1:16" x14ac:dyDescent="0.25">
      <c r="A3568" t="s">
        <v>6585</v>
      </c>
      <c r="B3568" t="s">
        <v>11</v>
      </c>
      <c r="C3568" t="s">
        <v>4009</v>
      </c>
      <c r="D3568" s="3">
        <v>8</v>
      </c>
      <c r="E3568" t="s">
        <v>206</v>
      </c>
      <c r="F3568" t="s">
        <v>6586</v>
      </c>
      <c r="G3568" t="s">
        <v>149</v>
      </c>
      <c r="H3568" t="s">
        <v>1195</v>
      </c>
      <c r="I3568" t="s">
        <v>149</v>
      </c>
      <c r="J3568" t="s">
        <v>6587</v>
      </c>
      <c r="K3568">
        <f t="shared" si="828"/>
        <v>7</v>
      </c>
      <c r="L3568">
        <f t="shared" si="829"/>
        <v>9</v>
      </c>
      <c r="M3568">
        <f t="shared" si="830"/>
        <v>19</v>
      </c>
      <c r="N3568" t="str">
        <f t="shared" si="831"/>
        <v>Next Day</v>
      </c>
      <c r="O3568">
        <f t="shared" si="832"/>
        <v>2</v>
      </c>
      <c r="P3568" t="str">
        <f t="shared" si="833"/>
        <v>others</v>
      </c>
    </row>
    <row r="3569" spans="1:16" x14ac:dyDescent="0.25">
      <c r="A3569" t="s">
        <v>6588</v>
      </c>
      <c r="B3569" t="s">
        <v>11</v>
      </c>
      <c r="C3569" t="s">
        <v>4013</v>
      </c>
      <c r="D3569" s="3">
        <v>9</v>
      </c>
      <c r="E3569" t="s">
        <v>206</v>
      </c>
      <c r="F3569" t="s">
        <v>6589</v>
      </c>
      <c r="G3569" t="s">
        <v>149</v>
      </c>
      <c r="H3569" t="s">
        <v>1195</v>
      </c>
      <c r="I3569" t="s">
        <v>149</v>
      </c>
      <c r="J3569" t="s">
        <v>1048</v>
      </c>
      <c r="K3569">
        <f t="shared" si="828"/>
        <v>7</v>
      </c>
      <c r="L3569">
        <f t="shared" si="829"/>
        <v>9</v>
      </c>
      <c r="M3569">
        <f t="shared" si="830"/>
        <v>16</v>
      </c>
      <c r="N3569" t="str">
        <f t="shared" si="831"/>
        <v>Next Day</v>
      </c>
      <c r="O3569">
        <f t="shared" si="832"/>
        <v>2</v>
      </c>
      <c r="P3569" t="str">
        <f t="shared" si="833"/>
        <v>others</v>
      </c>
    </row>
    <row r="3570" spans="1:16" x14ac:dyDescent="0.25">
      <c r="A3570" t="s">
        <v>6590</v>
      </c>
      <c r="B3570" t="s">
        <v>11</v>
      </c>
      <c r="C3570" t="s">
        <v>4009</v>
      </c>
      <c r="D3570" s="3">
        <v>1</v>
      </c>
      <c r="E3570" t="s">
        <v>147</v>
      </c>
      <c r="F3570" t="s">
        <v>5396</v>
      </c>
      <c r="G3570" t="s">
        <v>147</v>
      </c>
      <c r="H3570" t="s">
        <v>1195</v>
      </c>
      <c r="I3570" t="s">
        <v>206</v>
      </c>
      <c r="J3570" t="s">
        <v>6591</v>
      </c>
      <c r="K3570">
        <f t="shared" si="828"/>
        <v>7</v>
      </c>
      <c r="L3570">
        <f t="shared" si="829"/>
        <v>8</v>
      </c>
      <c r="M3570">
        <f t="shared" si="830"/>
        <v>21</v>
      </c>
      <c r="N3570" t="str">
        <f t="shared" si="831"/>
        <v>Next Day</v>
      </c>
      <c r="O3570">
        <f t="shared" si="832"/>
        <v>1</v>
      </c>
      <c r="P3570" t="str">
        <f t="shared" si="833"/>
        <v>others</v>
      </c>
    </row>
    <row r="3571" spans="1:16" x14ac:dyDescent="0.25">
      <c r="A3571" t="s">
        <v>6592</v>
      </c>
      <c r="B3571" t="s">
        <v>11</v>
      </c>
      <c r="C3571" t="s">
        <v>4009</v>
      </c>
      <c r="D3571" s="3">
        <v>1</v>
      </c>
      <c r="E3571" t="s">
        <v>147</v>
      </c>
      <c r="F3571" t="s">
        <v>6593</v>
      </c>
      <c r="G3571" t="s">
        <v>206</v>
      </c>
      <c r="H3571" t="s">
        <v>1195</v>
      </c>
      <c r="I3571" t="s">
        <v>206</v>
      </c>
      <c r="J3571" t="s">
        <v>6594</v>
      </c>
      <c r="K3571">
        <f t="shared" si="828"/>
        <v>7</v>
      </c>
      <c r="L3571">
        <f t="shared" si="829"/>
        <v>8</v>
      </c>
      <c r="M3571">
        <f t="shared" si="830"/>
        <v>21</v>
      </c>
      <c r="N3571" t="str">
        <f t="shared" si="831"/>
        <v>Next Day</v>
      </c>
      <c r="O3571">
        <f t="shared" si="832"/>
        <v>1</v>
      </c>
      <c r="P3571" t="str">
        <f t="shared" si="833"/>
        <v>others</v>
      </c>
    </row>
    <row r="3572" spans="1:16" hidden="1" x14ac:dyDescent="0.25">
      <c r="A3572" t="s">
        <v>12115</v>
      </c>
      <c r="B3572" t="s">
        <v>4017</v>
      </c>
      <c r="C3572" t="s">
        <v>4009</v>
      </c>
      <c r="D3572">
        <v>2</v>
      </c>
      <c r="E3572" t="s">
        <v>816</v>
      </c>
      <c r="F3572" t="s">
        <v>12116</v>
      </c>
      <c r="G3572" t="s">
        <v>816</v>
      </c>
      <c r="H3572" t="s">
        <v>1195</v>
      </c>
      <c r="I3572" t="s">
        <v>4019</v>
      </c>
      <c r="J3572" t="s">
        <v>4019</v>
      </c>
    </row>
    <row r="3573" spans="1:16" hidden="1" x14ac:dyDescent="0.25">
      <c r="A3573" t="s">
        <v>12117</v>
      </c>
      <c r="B3573" t="s">
        <v>4017</v>
      </c>
      <c r="C3573" t="s">
        <v>4009</v>
      </c>
      <c r="D3573">
        <v>1</v>
      </c>
      <c r="E3573" t="s">
        <v>816</v>
      </c>
      <c r="F3573" t="s">
        <v>12116</v>
      </c>
      <c r="G3573" t="s">
        <v>816</v>
      </c>
      <c r="H3573" t="s">
        <v>1195</v>
      </c>
      <c r="I3573" t="s">
        <v>4019</v>
      </c>
      <c r="J3573" t="s">
        <v>4019</v>
      </c>
    </row>
    <row r="3574" spans="1:16" x14ac:dyDescent="0.25">
      <c r="A3574" t="s">
        <v>6595</v>
      </c>
      <c r="B3574" t="s">
        <v>11</v>
      </c>
      <c r="C3574" t="s">
        <v>4009</v>
      </c>
      <c r="D3574" s="3">
        <v>5</v>
      </c>
      <c r="E3574" t="s">
        <v>147</v>
      </c>
      <c r="F3574" t="s">
        <v>6596</v>
      </c>
      <c r="G3574" t="s">
        <v>206</v>
      </c>
      <c r="H3574" t="s">
        <v>1195</v>
      </c>
      <c r="I3574" t="s">
        <v>206</v>
      </c>
      <c r="J3574" t="s">
        <v>6597</v>
      </c>
      <c r="K3574">
        <f>MONTH(I3574)</f>
        <v>7</v>
      </c>
      <c r="L3574">
        <f t="shared" ref="L3574" si="834">DAY(I3574)</f>
        <v>8</v>
      </c>
      <c r="M3574">
        <f>HOUR(J3574)+1</f>
        <v>21</v>
      </c>
      <c r="N3574" t="str">
        <f>IF(OR(ISBLANK(E3574),ISBLANK(I3574)),"Missing Date",IF(I3574=E3574,"Same Day",IF(WEEKDAY(E3574,2)=5,IF(DAY(I3574)=DAY(E3574+3),"Next Day",IF(DAY(I3574)=DAY(E3574+4),"2 Days","Other")),IF(WEEKDAY(E3574,2)=4,IF(DAY(I3574)=DAY(E3574+1),"Next Day",IF(DAY(I3574)=DAY(E3574+4),"2 Days","Other")),IF(DAY(I3574)=DAY(E3574+1),"Next Day",IF(DAY(I3574)=DAY(E3574+2),"2 Days","Other"))))))</f>
        <v>Next Day</v>
      </c>
      <c r="O3574">
        <f>WEEKDAY(E3574,2)</f>
        <v>1</v>
      </c>
      <c r="P3574" t="str">
        <f>IF(HOUR(F3574)&lt;11,"before","others")</f>
        <v>others</v>
      </c>
    </row>
    <row r="3575" spans="1:16" hidden="1" x14ac:dyDescent="0.25">
      <c r="A3575" t="s">
        <v>12120</v>
      </c>
      <c r="B3575" t="s">
        <v>4017</v>
      </c>
      <c r="C3575" t="s">
        <v>4009</v>
      </c>
      <c r="D3575">
        <v>1</v>
      </c>
      <c r="E3575" t="s">
        <v>816</v>
      </c>
      <c r="F3575" t="s">
        <v>12116</v>
      </c>
      <c r="G3575" t="s">
        <v>816</v>
      </c>
      <c r="H3575" t="s">
        <v>1195</v>
      </c>
      <c r="I3575" t="s">
        <v>4019</v>
      </c>
      <c r="J3575" t="s">
        <v>4019</v>
      </c>
    </row>
    <row r="3576" spans="1:16" hidden="1" x14ac:dyDescent="0.25">
      <c r="A3576" t="s">
        <v>12121</v>
      </c>
      <c r="B3576" t="s">
        <v>4017</v>
      </c>
      <c r="C3576" t="s">
        <v>4009</v>
      </c>
      <c r="D3576">
        <v>2</v>
      </c>
      <c r="E3576" t="s">
        <v>816</v>
      </c>
      <c r="F3576" t="s">
        <v>12119</v>
      </c>
      <c r="G3576" t="s">
        <v>816</v>
      </c>
      <c r="H3576" t="s">
        <v>1195</v>
      </c>
      <c r="I3576" t="s">
        <v>4019</v>
      </c>
      <c r="J3576" t="s">
        <v>4019</v>
      </c>
    </row>
    <row r="3577" spans="1:16" hidden="1" x14ac:dyDescent="0.25">
      <c r="A3577" t="s">
        <v>12122</v>
      </c>
      <c r="B3577" t="s">
        <v>4017</v>
      </c>
      <c r="C3577" t="s">
        <v>4009</v>
      </c>
      <c r="D3577">
        <v>1</v>
      </c>
      <c r="E3577" t="s">
        <v>816</v>
      </c>
      <c r="F3577" t="s">
        <v>12123</v>
      </c>
      <c r="G3577" t="s">
        <v>816</v>
      </c>
      <c r="H3577" t="s">
        <v>1195</v>
      </c>
      <c r="I3577" t="s">
        <v>4019</v>
      </c>
      <c r="J3577" t="s">
        <v>4019</v>
      </c>
    </row>
    <row r="3578" spans="1:16" hidden="1" x14ac:dyDescent="0.25">
      <c r="A3578" t="s">
        <v>12124</v>
      </c>
      <c r="B3578" t="s">
        <v>4017</v>
      </c>
      <c r="C3578" t="s">
        <v>4009</v>
      </c>
      <c r="D3578">
        <v>1</v>
      </c>
      <c r="E3578" t="s">
        <v>816</v>
      </c>
      <c r="F3578" t="s">
        <v>12119</v>
      </c>
      <c r="G3578" t="s">
        <v>816</v>
      </c>
      <c r="H3578" t="s">
        <v>1195</v>
      </c>
      <c r="I3578" t="s">
        <v>4019</v>
      </c>
      <c r="J3578" t="s">
        <v>4019</v>
      </c>
    </row>
    <row r="3579" spans="1:16" x14ac:dyDescent="0.25">
      <c r="A3579" t="s">
        <v>6598</v>
      </c>
      <c r="B3579" t="s">
        <v>11</v>
      </c>
      <c r="C3579" t="s">
        <v>4009</v>
      </c>
      <c r="D3579" s="3">
        <v>3</v>
      </c>
      <c r="E3579" t="s">
        <v>147</v>
      </c>
      <c r="F3579" t="s">
        <v>6599</v>
      </c>
      <c r="G3579" t="s">
        <v>206</v>
      </c>
      <c r="H3579" t="s">
        <v>1195</v>
      </c>
      <c r="I3579" t="s">
        <v>206</v>
      </c>
      <c r="J3579" t="s">
        <v>6600</v>
      </c>
      <c r="K3579">
        <f t="shared" ref="K3579:K3590" si="835">MONTH(I3579)</f>
        <v>7</v>
      </c>
      <c r="L3579">
        <f t="shared" ref="L3579:L3590" si="836">DAY(I3579)</f>
        <v>8</v>
      </c>
      <c r="M3579">
        <f t="shared" ref="M3579:M3590" si="837">HOUR(J3579)+1</f>
        <v>21</v>
      </c>
      <c r="N3579" t="str">
        <f t="shared" ref="N3579:N3590" si="838">IF(OR(ISBLANK(E3579),ISBLANK(I3579)),"Missing Date",IF(I3579=E3579,"Same Day",IF(WEEKDAY(E3579,2)=5,IF(DAY(I3579)=DAY(E3579+3),"Next Day",IF(DAY(I3579)=DAY(E3579+4),"2 Days","Other")),IF(WEEKDAY(E3579,2)=4,IF(DAY(I3579)=DAY(E3579+1),"Next Day",IF(DAY(I3579)=DAY(E3579+4),"2 Days","Other")),IF(DAY(I3579)=DAY(E3579+1),"Next Day",IF(DAY(I3579)=DAY(E3579+2),"2 Days","Other"))))))</f>
        <v>Next Day</v>
      </c>
      <c r="O3579">
        <f t="shared" ref="O3579:O3590" si="839">WEEKDAY(E3579,2)</f>
        <v>1</v>
      </c>
      <c r="P3579" t="str">
        <f t="shared" ref="P3579:P3590" si="840">IF(HOUR(F3579)&lt;11,"before","others")</f>
        <v>others</v>
      </c>
    </row>
    <row r="3580" spans="1:16" x14ac:dyDescent="0.25">
      <c r="A3580" t="s">
        <v>6601</v>
      </c>
      <c r="B3580" t="s">
        <v>11</v>
      </c>
      <c r="C3580" t="s">
        <v>4009</v>
      </c>
      <c r="D3580" s="3">
        <v>5</v>
      </c>
      <c r="E3580" t="s">
        <v>147</v>
      </c>
      <c r="F3580" t="s">
        <v>6602</v>
      </c>
      <c r="G3580" t="s">
        <v>206</v>
      </c>
      <c r="H3580" t="s">
        <v>1195</v>
      </c>
      <c r="I3580" t="s">
        <v>206</v>
      </c>
      <c r="J3580" t="s">
        <v>6603</v>
      </c>
      <c r="K3580">
        <f t="shared" si="835"/>
        <v>7</v>
      </c>
      <c r="L3580">
        <f t="shared" si="836"/>
        <v>8</v>
      </c>
      <c r="M3580">
        <f t="shared" si="837"/>
        <v>21</v>
      </c>
      <c r="N3580" t="str">
        <f t="shared" si="838"/>
        <v>Next Day</v>
      </c>
      <c r="O3580">
        <f t="shared" si="839"/>
        <v>1</v>
      </c>
      <c r="P3580" t="str">
        <f t="shared" si="840"/>
        <v>others</v>
      </c>
    </row>
    <row r="3581" spans="1:16" x14ac:dyDescent="0.25">
      <c r="A3581" t="s">
        <v>6604</v>
      </c>
      <c r="B3581" t="s">
        <v>11</v>
      </c>
      <c r="C3581" t="s">
        <v>4009</v>
      </c>
      <c r="D3581" s="3">
        <v>5</v>
      </c>
      <c r="E3581" t="s">
        <v>147</v>
      </c>
      <c r="F3581" t="s">
        <v>6605</v>
      </c>
      <c r="G3581" t="s">
        <v>206</v>
      </c>
      <c r="H3581" t="s">
        <v>1195</v>
      </c>
      <c r="I3581" t="s">
        <v>206</v>
      </c>
      <c r="J3581" t="s">
        <v>6606</v>
      </c>
      <c r="K3581">
        <f t="shared" si="835"/>
        <v>7</v>
      </c>
      <c r="L3581">
        <f t="shared" si="836"/>
        <v>8</v>
      </c>
      <c r="M3581">
        <f t="shared" si="837"/>
        <v>21</v>
      </c>
      <c r="N3581" t="str">
        <f t="shared" si="838"/>
        <v>Next Day</v>
      </c>
      <c r="O3581">
        <f t="shared" si="839"/>
        <v>1</v>
      </c>
      <c r="P3581" t="str">
        <f t="shared" si="840"/>
        <v>others</v>
      </c>
    </row>
    <row r="3582" spans="1:16" x14ac:dyDescent="0.25">
      <c r="A3582" t="s">
        <v>6607</v>
      </c>
      <c r="B3582" t="s">
        <v>11</v>
      </c>
      <c r="C3582" t="s">
        <v>4009</v>
      </c>
      <c r="D3582" s="3">
        <v>11</v>
      </c>
      <c r="E3582" t="s">
        <v>147</v>
      </c>
      <c r="F3582" t="s">
        <v>6596</v>
      </c>
      <c r="G3582" t="s">
        <v>206</v>
      </c>
      <c r="H3582" t="s">
        <v>1195</v>
      </c>
      <c r="I3582" t="s">
        <v>206</v>
      </c>
      <c r="J3582" t="s">
        <v>6608</v>
      </c>
      <c r="K3582">
        <f t="shared" si="835"/>
        <v>7</v>
      </c>
      <c r="L3582">
        <f t="shared" si="836"/>
        <v>8</v>
      </c>
      <c r="M3582">
        <f t="shared" si="837"/>
        <v>21</v>
      </c>
      <c r="N3582" t="str">
        <f t="shared" si="838"/>
        <v>Next Day</v>
      </c>
      <c r="O3582">
        <f t="shared" si="839"/>
        <v>1</v>
      </c>
      <c r="P3582" t="str">
        <f t="shared" si="840"/>
        <v>others</v>
      </c>
    </row>
    <row r="3583" spans="1:16" x14ac:dyDescent="0.25">
      <c r="A3583" t="s">
        <v>6609</v>
      </c>
      <c r="B3583" t="s">
        <v>11</v>
      </c>
      <c r="C3583" t="s">
        <v>4045</v>
      </c>
      <c r="D3583" s="3">
        <v>17</v>
      </c>
      <c r="E3583" t="s">
        <v>147</v>
      </c>
      <c r="F3583" t="s">
        <v>6610</v>
      </c>
      <c r="G3583" t="s">
        <v>147</v>
      </c>
      <c r="H3583" t="s">
        <v>1195</v>
      </c>
      <c r="I3583" t="s">
        <v>147</v>
      </c>
      <c r="J3583" t="s">
        <v>6611</v>
      </c>
      <c r="K3583">
        <f t="shared" si="835"/>
        <v>7</v>
      </c>
      <c r="L3583">
        <f t="shared" si="836"/>
        <v>7</v>
      </c>
      <c r="M3583">
        <f t="shared" si="837"/>
        <v>14</v>
      </c>
      <c r="N3583" t="str">
        <f t="shared" si="838"/>
        <v>Same Day</v>
      </c>
      <c r="O3583">
        <f t="shared" si="839"/>
        <v>1</v>
      </c>
      <c r="P3583" t="str">
        <f t="shared" si="840"/>
        <v>before</v>
      </c>
    </row>
    <row r="3584" spans="1:16" x14ac:dyDescent="0.25">
      <c r="A3584" t="s">
        <v>6612</v>
      </c>
      <c r="B3584" t="s">
        <v>11</v>
      </c>
      <c r="C3584" t="s">
        <v>4009</v>
      </c>
      <c r="D3584" s="3">
        <v>1</v>
      </c>
      <c r="E3584" t="s">
        <v>147</v>
      </c>
      <c r="F3584" t="s">
        <v>4031</v>
      </c>
      <c r="G3584" t="s">
        <v>147</v>
      </c>
      <c r="H3584" t="s">
        <v>1195</v>
      </c>
      <c r="I3584" t="s">
        <v>147</v>
      </c>
      <c r="J3584" t="s">
        <v>6613</v>
      </c>
      <c r="K3584">
        <f t="shared" si="835"/>
        <v>7</v>
      </c>
      <c r="L3584">
        <f t="shared" si="836"/>
        <v>7</v>
      </c>
      <c r="M3584">
        <f t="shared" si="837"/>
        <v>18</v>
      </c>
      <c r="N3584" t="str">
        <f t="shared" si="838"/>
        <v>Same Day</v>
      </c>
      <c r="O3584">
        <f t="shared" si="839"/>
        <v>1</v>
      </c>
      <c r="P3584" t="str">
        <f t="shared" si="840"/>
        <v>before</v>
      </c>
    </row>
    <row r="3585" spans="1:16" x14ac:dyDescent="0.25">
      <c r="A3585" t="s">
        <v>6614</v>
      </c>
      <c r="B3585" t="s">
        <v>11</v>
      </c>
      <c r="C3585" t="s">
        <v>4009</v>
      </c>
      <c r="D3585" s="3">
        <v>1</v>
      </c>
      <c r="E3585" t="s">
        <v>147</v>
      </c>
      <c r="F3585" t="s">
        <v>6615</v>
      </c>
      <c r="G3585" t="s">
        <v>206</v>
      </c>
      <c r="H3585" t="s">
        <v>1195</v>
      </c>
      <c r="I3585" t="s">
        <v>206</v>
      </c>
      <c r="J3585" t="s">
        <v>4855</v>
      </c>
      <c r="K3585">
        <f t="shared" si="835"/>
        <v>7</v>
      </c>
      <c r="L3585">
        <f t="shared" si="836"/>
        <v>8</v>
      </c>
      <c r="M3585">
        <f t="shared" si="837"/>
        <v>21</v>
      </c>
      <c r="N3585" t="str">
        <f t="shared" si="838"/>
        <v>Next Day</v>
      </c>
      <c r="O3585">
        <f t="shared" si="839"/>
        <v>1</v>
      </c>
      <c r="P3585" t="str">
        <f t="shared" si="840"/>
        <v>before</v>
      </c>
    </row>
    <row r="3586" spans="1:16" x14ac:dyDescent="0.25">
      <c r="A3586" t="s">
        <v>6616</v>
      </c>
      <c r="B3586" t="s">
        <v>11</v>
      </c>
      <c r="C3586" t="s">
        <v>4009</v>
      </c>
      <c r="D3586" s="3">
        <v>2</v>
      </c>
      <c r="E3586" t="s">
        <v>147</v>
      </c>
      <c r="F3586" t="s">
        <v>6615</v>
      </c>
      <c r="G3586" t="s">
        <v>206</v>
      </c>
      <c r="H3586" t="s">
        <v>1195</v>
      </c>
      <c r="I3586" t="s">
        <v>206</v>
      </c>
      <c r="J3586" t="s">
        <v>6617</v>
      </c>
      <c r="K3586">
        <f t="shared" si="835"/>
        <v>7</v>
      </c>
      <c r="L3586">
        <f t="shared" si="836"/>
        <v>8</v>
      </c>
      <c r="M3586">
        <f t="shared" si="837"/>
        <v>21</v>
      </c>
      <c r="N3586" t="str">
        <f t="shared" si="838"/>
        <v>Next Day</v>
      </c>
      <c r="O3586">
        <f t="shared" si="839"/>
        <v>1</v>
      </c>
      <c r="P3586" t="str">
        <f t="shared" si="840"/>
        <v>before</v>
      </c>
    </row>
    <row r="3587" spans="1:16" x14ac:dyDescent="0.25">
      <c r="A3587" t="s">
        <v>6618</v>
      </c>
      <c r="B3587" t="s">
        <v>11</v>
      </c>
      <c r="C3587" t="s">
        <v>4009</v>
      </c>
      <c r="D3587" s="3">
        <v>1</v>
      </c>
      <c r="E3587" t="s">
        <v>147</v>
      </c>
      <c r="F3587" t="s">
        <v>6619</v>
      </c>
      <c r="G3587" t="s">
        <v>206</v>
      </c>
      <c r="H3587" t="s">
        <v>1195</v>
      </c>
      <c r="I3587" t="s">
        <v>206</v>
      </c>
      <c r="J3587" t="s">
        <v>6620</v>
      </c>
      <c r="K3587">
        <f t="shared" si="835"/>
        <v>7</v>
      </c>
      <c r="L3587">
        <f t="shared" si="836"/>
        <v>8</v>
      </c>
      <c r="M3587">
        <f t="shared" si="837"/>
        <v>21</v>
      </c>
      <c r="N3587" t="str">
        <f t="shared" si="838"/>
        <v>Next Day</v>
      </c>
      <c r="O3587">
        <f t="shared" si="839"/>
        <v>1</v>
      </c>
      <c r="P3587" t="str">
        <f t="shared" si="840"/>
        <v>before</v>
      </c>
    </row>
    <row r="3588" spans="1:16" x14ac:dyDescent="0.25">
      <c r="A3588" t="s">
        <v>6621</v>
      </c>
      <c r="B3588" t="s">
        <v>11</v>
      </c>
      <c r="C3588" t="s">
        <v>4045</v>
      </c>
      <c r="D3588" s="3">
        <v>15</v>
      </c>
      <c r="E3588" t="s">
        <v>147</v>
      </c>
      <c r="F3588" t="s">
        <v>6622</v>
      </c>
      <c r="G3588" t="s">
        <v>206</v>
      </c>
      <c r="H3588" t="s">
        <v>1195</v>
      </c>
      <c r="I3588" t="s">
        <v>206</v>
      </c>
      <c r="J3588" t="s">
        <v>6623</v>
      </c>
      <c r="K3588">
        <f t="shared" si="835"/>
        <v>7</v>
      </c>
      <c r="L3588">
        <f t="shared" si="836"/>
        <v>8</v>
      </c>
      <c r="M3588">
        <f t="shared" si="837"/>
        <v>21</v>
      </c>
      <c r="N3588" t="str">
        <f t="shared" si="838"/>
        <v>Next Day</v>
      </c>
      <c r="O3588">
        <f t="shared" si="839"/>
        <v>1</v>
      </c>
      <c r="P3588" t="str">
        <f t="shared" si="840"/>
        <v>before</v>
      </c>
    </row>
    <row r="3589" spans="1:16" x14ac:dyDescent="0.25">
      <c r="A3589" t="s">
        <v>6624</v>
      </c>
      <c r="B3589" t="s">
        <v>11</v>
      </c>
      <c r="C3589" t="s">
        <v>4006</v>
      </c>
      <c r="D3589" s="3">
        <v>24</v>
      </c>
      <c r="E3589" t="s">
        <v>147</v>
      </c>
      <c r="F3589" t="s">
        <v>6625</v>
      </c>
      <c r="G3589" t="s">
        <v>206</v>
      </c>
      <c r="H3589" t="s">
        <v>16</v>
      </c>
      <c r="I3589" t="s">
        <v>149</v>
      </c>
      <c r="J3589" t="s">
        <v>287</v>
      </c>
      <c r="K3589">
        <f t="shared" si="835"/>
        <v>7</v>
      </c>
      <c r="L3589">
        <f t="shared" si="836"/>
        <v>9</v>
      </c>
      <c r="M3589">
        <f t="shared" si="837"/>
        <v>11</v>
      </c>
      <c r="N3589" t="str">
        <f t="shared" si="838"/>
        <v>2 Days</v>
      </c>
      <c r="O3589">
        <f t="shared" si="839"/>
        <v>1</v>
      </c>
      <c r="P3589" t="str">
        <f t="shared" si="840"/>
        <v>before</v>
      </c>
    </row>
    <row r="3590" spans="1:16" x14ac:dyDescent="0.25">
      <c r="A3590" t="s">
        <v>6626</v>
      </c>
      <c r="B3590" t="s">
        <v>11</v>
      </c>
      <c r="C3590" t="s">
        <v>4009</v>
      </c>
      <c r="D3590" s="3">
        <v>3</v>
      </c>
      <c r="E3590" t="s">
        <v>147</v>
      </c>
      <c r="F3590" t="s">
        <v>6627</v>
      </c>
      <c r="G3590" t="s">
        <v>206</v>
      </c>
      <c r="H3590" t="s">
        <v>1195</v>
      </c>
      <c r="I3590" t="s">
        <v>206</v>
      </c>
      <c r="J3590" t="s">
        <v>6628</v>
      </c>
      <c r="K3590">
        <f t="shared" si="835"/>
        <v>7</v>
      </c>
      <c r="L3590">
        <f t="shared" si="836"/>
        <v>8</v>
      </c>
      <c r="M3590">
        <f t="shared" si="837"/>
        <v>21</v>
      </c>
      <c r="N3590" t="str">
        <f t="shared" si="838"/>
        <v>Next Day</v>
      </c>
      <c r="O3590">
        <f t="shared" si="839"/>
        <v>1</v>
      </c>
      <c r="P3590" t="str">
        <f t="shared" si="840"/>
        <v>others</v>
      </c>
    </row>
    <row r="3591" spans="1:16" hidden="1" x14ac:dyDescent="0.25">
      <c r="A3591" t="s">
        <v>12148</v>
      </c>
      <c r="B3591" t="s">
        <v>4017</v>
      </c>
      <c r="C3591" t="s">
        <v>4143</v>
      </c>
      <c r="D3591">
        <v>1</v>
      </c>
      <c r="E3591" t="s">
        <v>887</v>
      </c>
      <c r="F3591" t="s">
        <v>9868</v>
      </c>
      <c r="G3591" t="s">
        <v>882</v>
      </c>
      <c r="H3591" t="s">
        <v>1195</v>
      </c>
      <c r="I3591" t="s">
        <v>4019</v>
      </c>
      <c r="J3591" t="s">
        <v>4019</v>
      </c>
    </row>
    <row r="3592" spans="1:16" x14ac:dyDescent="0.25">
      <c r="A3592" t="s">
        <v>6629</v>
      </c>
      <c r="B3592" t="s">
        <v>11</v>
      </c>
      <c r="C3592" t="s">
        <v>4009</v>
      </c>
      <c r="D3592" s="3">
        <v>4</v>
      </c>
      <c r="E3592" t="s">
        <v>147</v>
      </c>
      <c r="F3592" t="s">
        <v>6627</v>
      </c>
      <c r="G3592" t="s">
        <v>206</v>
      </c>
      <c r="H3592" t="s">
        <v>1195</v>
      </c>
      <c r="I3592" t="s">
        <v>206</v>
      </c>
      <c r="J3592" t="s">
        <v>6630</v>
      </c>
      <c r="K3592">
        <f t="shared" ref="K3592:K3623" si="841">MONTH(I3592)</f>
        <v>7</v>
      </c>
      <c r="L3592">
        <f t="shared" ref="L3592:L3641" si="842">DAY(I3592)</f>
        <v>8</v>
      </c>
      <c r="M3592">
        <f t="shared" ref="M3592:M3641" si="843">HOUR(J3592)+1</f>
        <v>21</v>
      </c>
      <c r="N3592" t="str">
        <f t="shared" ref="N3592:N3641" si="844">IF(OR(ISBLANK(E3592),ISBLANK(I3592)),"Missing Date",IF(I3592=E3592,"Same Day",IF(WEEKDAY(E3592,2)=5,IF(DAY(I3592)=DAY(E3592+3),"Next Day",IF(DAY(I3592)=DAY(E3592+4),"2 Days","Other")),IF(WEEKDAY(E3592,2)=4,IF(DAY(I3592)=DAY(E3592+1),"Next Day",IF(DAY(I3592)=DAY(E3592+4),"2 Days","Other")),IF(DAY(I3592)=DAY(E3592+1),"Next Day",IF(DAY(I3592)=DAY(E3592+2),"2 Days","Other"))))))</f>
        <v>Next Day</v>
      </c>
      <c r="O3592">
        <f t="shared" ref="O3592:O3641" si="845">WEEKDAY(E3592,2)</f>
        <v>1</v>
      </c>
      <c r="P3592" t="str">
        <f t="shared" ref="P3592:P3641" si="846">IF(HOUR(F3592)&lt;11,"before","others")</f>
        <v>others</v>
      </c>
    </row>
    <row r="3593" spans="1:16" x14ac:dyDescent="0.25">
      <c r="A3593" t="s">
        <v>6631</v>
      </c>
      <c r="B3593" t="s">
        <v>11</v>
      </c>
      <c r="C3593" t="s">
        <v>4009</v>
      </c>
      <c r="D3593" s="3">
        <v>1</v>
      </c>
      <c r="E3593" t="s">
        <v>147</v>
      </c>
      <c r="F3593" t="s">
        <v>6130</v>
      </c>
      <c r="G3593" t="s">
        <v>206</v>
      </c>
      <c r="H3593" t="s">
        <v>1195</v>
      </c>
      <c r="I3593" t="s">
        <v>206</v>
      </c>
      <c r="J3593" t="s">
        <v>6632</v>
      </c>
      <c r="K3593">
        <f t="shared" si="841"/>
        <v>7</v>
      </c>
      <c r="L3593">
        <f t="shared" si="842"/>
        <v>8</v>
      </c>
      <c r="M3593">
        <f t="shared" si="843"/>
        <v>21</v>
      </c>
      <c r="N3593" t="str">
        <f t="shared" si="844"/>
        <v>Next Day</v>
      </c>
      <c r="O3593">
        <f t="shared" si="845"/>
        <v>1</v>
      </c>
      <c r="P3593" t="str">
        <f t="shared" si="846"/>
        <v>before</v>
      </c>
    </row>
    <row r="3594" spans="1:16" x14ac:dyDescent="0.25">
      <c r="A3594" t="s">
        <v>6633</v>
      </c>
      <c r="B3594" t="s">
        <v>11</v>
      </c>
      <c r="C3594" t="s">
        <v>4009</v>
      </c>
      <c r="D3594" s="3">
        <v>1</v>
      </c>
      <c r="E3594" t="s">
        <v>147</v>
      </c>
      <c r="F3594" t="s">
        <v>6133</v>
      </c>
      <c r="G3594" t="s">
        <v>206</v>
      </c>
      <c r="H3594" t="s">
        <v>1195</v>
      </c>
      <c r="I3594" t="s">
        <v>206</v>
      </c>
      <c r="J3594" t="s">
        <v>6634</v>
      </c>
      <c r="K3594">
        <f t="shared" si="841"/>
        <v>7</v>
      </c>
      <c r="L3594">
        <f t="shared" si="842"/>
        <v>8</v>
      </c>
      <c r="M3594">
        <f t="shared" si="843"/>
        <v>21</v>
      </c>
      <c r="N3594" t="str">
        <f t="shared" si="844"/>
        <v>Next Day</v>
      </c>
      <c r="O3594">
        <f t="shared" si="845"/>
        <v>1</v>
      </c>
      <c r="P3594" t="str">
        <f t="shared" si="846"/>
        <v>before</v>
      </c>
    </row>
    <row r="3595" spans="1:16" x14ac:dyDescent="0.25">
      <c r="A3595" t="s">
        <v>6635</v>
      </c>
      <c r="B3595" t="s">
        <v>11</v>
      </c>
      <c r="C3595" t="s">
        <v>4009</v>
      </c>
      <c r="D3595" s="3">
        <v>1</v>
      </c>
      <c r="E3595" t="s">
        <v>147</v>
      </c>
      <c r="F3595" t="s">
        <v>6636</v>
      </c>
      <c r="G3595" t="s">
        <v>206</v>
      </c>
      <c r="H3595" t="s">
        <v>1195</v>
      </c>
      <c r="I3595" t="s">
        <v>206</v>
      </c>
      <c r="J3595" t="s">
        <v>6600</v>
      </c>
      <c r="K3595">
        <f t="shared" si="841"/>
        <v>7</v>
      </c>
      <c r="L3595">
        <f t="shared" si="842"/>
        <v>8</v>
      </c>
      <c r="M3595">
        <f t="shared" si="843"/>
        <v>21</v>
      </c>
      <c r="N3595" t="str">
        <f t="shared" si="844"/>
        <v>Next Day</v>
      </c>
      <c r="O3595">
        <f t="shared" si="845"/>
        <v>1</v>
      </c>
      <c r="P3595" t="str">
        <f t="shared" si="846"/>
        <v>before</v>
      </c>
    </row>
    <row r="3596" spans="1:16" x14ac:dyDescent="0.25">
      <c r="A3596" t="s">
        <v>6637</v>
      </c>
      <c r="B3596" t="s">
        <v>11</v>
      </c>
      <c r="C3596" t="s">
        <v>4009</v>
      </c>
      <c r="D3596" s="3">
        <v>1</v>
      </c>
      <c r="E3596" t="s">
        <v>147</v>
      </c>
      <c r="F3596" t="s">
        <v>6114</v>
      </c>
      <c r="G3596" t="s">
        <v>206</v>
      </c>
      <c r="H3596" t="s">
        <v>1195</v>
      </c>
      <c r="I3596" t="s">
        <v>206</v>
      </c>
      <c r="J3596" t="s">
        <v>4612</v>
      </c>
      <c r="K3596">
        <f t="shared" si="841"/>
        <v>7</v>
      </c>
      <c r="L3596">
        <f t="shared" si="842"/>
        <v>8</v>
      </c>
      <c r="M3596">
        <f t="shared" si="843"/>
        <v>21</v>
      </c>
      <c r="N3596" t="str">
        <f t="shared" si="844"/>
        <v>Next Day</v>
      </c>
      <c r="O3596">
        <f t="shared" si="845"/>
        <v>1</v>
      </c>
      <c r="P3596" t="str">
        <f t="shared" si="846"/>
        <v>before</v>
      </c>
    </row>
    <row r="3597" spans="1:16" x14ac:dyDescent="0.25">
      <c r="A3597" t="s">
        <v>6638</v>
      </c>
      <c r="B3597" t="s">
        <v>11</v>
      </c>
      <c r="C3597" t="s">
        <v>4009</v>
      </c>
      <c r="D3597" s="3">
        <v>1</v>
      </c>
      <c r="E3597" t="s">
        <v>147</v>
      </c>
      <c r="F3597" t="s">
        <v>6127</v>
      </c>
      <c r="G3597" t="s">
        <v>206</v>
      </c>
      <c r="H3597" t="s">
        <v>1195</v>
      </c>
      <c r="I3597" t="s">
        <v>206</v>
      </c>
      <c r="J3597" t="s">
        <v>6639</v>
      </c>
      <c r="K3597">
        <f t="shared" si="841"/>
        <v>7</v>
      </c>
      <c r="L3597">
        <f t="shared" si="842"/>
        <v>8</v>
      </c>
      <c r="M3597">
        <f t="shared" si="843"/>
        <v>21</v>
      </c>
      <c r="N3597" t="str">
        <f t="shared" si="844"/>
        <v>Next Day</v>
      </c>
      <c r="O3597">
        <f t="shared" si="845"/>
        <v>1</v>
      </c>
      <c r="P3597" t="str">
        <f t="shared" si="846"/>
        <v>before</v>
      </c>
    </row>
    <row r="3598" spans="1:16" x14ac:dyDescent="0.25">
      <c r="A3598" t="s">
        <v>6640</v>
      </c>
      <c r="B3598" t="s">
        <v>11</v>
      </c>
      <c r="C3598" t="s">
        <v>4009</v>
      </c>
      <c r="D3598" s="3">
        <v>1</v>
      </c>
      <c r="E3598" t="s">
        <v>147</v>
      </c>
      <c r="F3598" t="s">
        <v>6641</v>
      </c>
      <c r="G3598" t="s">
        <v>206</v>
      </c>
      <c r="H3598" t="s">
        <v>1195</v>
      </c>
      <c r="I3598" t="s">
        <v>206</v>
      </c>
      <c r="J3598" t="s">
        <v>6642</v>
      </c>
      <c r="K3598">
        <f t="shared" si="841"/>
        <v>7</v>
      </c>
      <c r="L3598">
        <f t="shared" si="842"/>
        <v>8</v>
      </c>
      <c r="M3598">
        <f t="shared" si="843"/>
        <v>21</v>
      </c>
      <c r="N3598" t="str">
        <f t="shared" si="844"/>
        <v>Next Day</v>
      </c>
      <c r="O3598">
        <f t="shared" si="845"/>
        <v>1</v>
      </c>
      <c r="P3598" t="str">
        <f t="shared" si="846"/>
        <v>before</v>
      </c>
    </row>
    <row r="3599" spans="1:16" x14ac:dyDescent="0.25">
      <c r="A3599" t="s">
        <v>6643</v>
      </c>
      <c r="B3599" t="s">
        <v>11</v>
      </c>
      <c r="C3599" t="s">
        <v>4009</v>
      </c>
      <c r="D3599" s="3">
        <v>1</v>
      </c>
      <c r="E3599" t="s">
        <v>147</v>
      </c>
      <c r="F3599" t="s">
        <v>6641</v>
      </c>
      <c r="G3599" t="s">
        <v>206</v>
      </c>
      <c r="H3599" t="s">
        <v>1195</v>
      </c>
      <c r="I3599" t="s">
        <v>206</v>
      </c>
      <c r="J3599" t="s">
        <v>6644</v>
      </c>
      <c r="K3599">
        <f t="shared" si="841"/>
        <v>7</v>
      </c>
      <c r="L3599">
        <f t="shared" si="842"/>
        <v>8</v>
      </c>
      <c r="M3599">
        <f t="shared" si="843"/>
        <v>21</v>
      </c>
      <c r="N3599" t="str">
        <f t="shared" si="844"/>
        <v>Next Day</v>
      </c>
      <c r="O3599">
        <f t="shared" si="845"/>
        <v>1</v>
      </c>
      <c r="P3599" t="str">
        <f t="shared" si="846"/>
        <v>before</v>
      </c>
    </row>
    <row r="3600" spans="1:16" x14ac:dyDescent="0.25">
      <c r="A3600" t="s">
        <v>6645</v>
      </c>
      <c r="B3600" t="s">
        <v>11</v>
      </c>
      <c r="C3600" t="s">
        <v>4009</v>
      </c>
      <c r="D3600" s="3">
        <v>1</v>
      </c>
      <c r="E3600" t="s">
        <v>147</v>
      </c>
      <c r="F3600" t="s">
        <v>6636</v>
      </c>
      <c r="G3600" t="s">
        <v>206</v>
      </c>
      <c r="H3600" t="s">
        <v>1195</v>
      </c>
      <c r="I3600" t="s">
        <v>206</v>
      </c>
      <c r="J3600" t="s">
        <v>6646</v>
      </c>
      <c r="K3600">
        <f t="shared" si="841"/>
        <v>7</v>
      </c>
      <c r="L3600">
        <f t="shared" si="842"/>
        <v>8</v>
      </c>
      <c r="M3600">
        <f t="shared" si="843"/>
        <v>21</v>
      </c>
      <c r="N3600" t="str">
        <f t="shared" si="844"/>
        <v>Next Day</v>
      </c>
      <c r="O3600">
        <f t="shared" si="845"/>
        <v>1</v>
      </c>
      <c r="P3600" t="str">
        <f t="shared" si="846"/>
        <v>before</v>
      </c>
    </row>
    <row r="3601" spans="1:16" x14ac:dyDescent="0.25">
      <c r="A3601" t="s">
        <v>6647</v>
      </c>
      <c r="B3601" t="s">
        <v>11</v>
      </c>
      <c r="C3601" t="s">
        <v>4009</v>
      </c>
      <c r="D3601" s="3">
        <v>1</v>
      </c>
      <c r="E3601" t="s">
        <v>147</v>
      </c>
      <c r="F3601" t="s">
        <v>6130</v>
      </c>
      <c r="G3601" t="s">
        <v>206</v>
      </c>
      <c r="H3601" t="s">
        <v>1195</v>
      </c>
      <c r="I3601" t="s">
        <v>206</v>
      </c>
      <c r="J3601" t="s">
        <v>6648</v>
      </c>
      <c r="K3601">
        <f t="shared" si="841"/>
        <v>7</v>
      </c>
      <c r="L3601">
        <f t="shared" si="842"/>
        <v>8</v>
      </c>
      <c r="M3601">
        <f t="shared" si="843"/>
        <v>21</v>
      </c>
      <c r="N3601" t="str">
        <f t="shared" si="844"/>
        <v>Next Day</v>
      </c>
      <c r="O3601">
        <f t="shared" si="845"/>
        <v>1</v>
      </c>
      <c r="P3601" t="str">
        <f t="shared" si="846"/>
        <v>before</v>
      </c>
    </row>
    <row r="3602" spans="1:16" x14ac:dyDescent="0.25">
      <c r="A3602" t="s">
        <v>6649</v>
      </c>
      <c r="B3602" t="s">
        <v>11</v>
      </c>
      <c r="C3602" t="s">
        <v>4009</v>
      </c>
      <c r="D3602" s="3">
        <v>1</v>
      </c>
      <c r="E3602" t="s">
        <v>147</v>
      </c>
      <c r="F3602" t="s">
        <v>6124</v>
      </c>
      <c r="G3602" t="s">
        <v>206</v>
      </c>
      <c r="H3602" t="s">
        <v>1195</v>
      </c>
      <c r="I3602" t="s">
        <v>206</v>
      </c>
      <c r="J3602" t="s">
        <v>6650</v>
      </c>
      <c r="K3602">
        <f t="shared" si="841"/>
        <v>7</v>
      </c>
      <c r="L3602">
        <f t="shared" si="842"/>
        <v>8</v>
      </c>
      <c r="M3602">
        <f t="shared" si="843"/>
        <v>21</v>
      </c>
      <c r="N3602" t="str">
        <f t="shared" si="844"/>
        <v>Next Day</v>
      </c>
      <c r="O3602">
        <f t="shared" si="845"/>
        <v>1</v>
      </c>
      <c r="P3602" t="str">
        <f t="shared" si="846"/>
        <v>before</v>
      </c>
    </row>
    <row r="3603" spans="1:16" x14ac:dyDescent="0.25">
      <c r="A3603" t="s">
        <v>6651</v>
      </c>
      <c r="B3603" t="s">
        <v>11</v>
      </c>
      <c r="C3603" t="s">
        <v>4009</v>
      </c>
      <c r="D3603" s="3">
        <v>1</v>
      </c>
      <c r="E3603" t="s">
        <v>147</v>
      </c>
      <c r="F3603" t="s">
        <v>6130</v>
      </c>
      <c r="G3603" t="s">
        <v>206</v>
      </c>
      <c r="H3603" t="s">
        <v>1195</v>
      </c>
      <c r="I3603" t="s">
        <v>206</v>
      </c>
      <c r="J3603" t="s">
        <v>4927</v>
      </c>
      <c r="K3603">
        <f t="shared" si="841"/>
        <v>7</v>
      </c>
      <c r="L3603">
        <f t="shared" si="842"/>
        <v>8</v>
      </c>
      <c r="M3603">
        <f t="shared" si="843"/>
        <v>21</v>
      </c>
      <c r="N3603" t="str">
        <f t="shared" si="844"/>
        <v>Next Day</v>
      </c>
      <c r="O3603">
        <f t="shared" si="845"/>
        <v>1</v>
      </c>
      <c r="P3603" t="str">
        <f t="shared" si="846"/>
        <v>before</v>
      </c>
    </row>
    <row r="3604" spans="1:16" x14ac:dyDescent="0.25">
      <c r="A3604" t="s">
        <v>6652</v>
      </c>
      <c r="B3604" t="s">
        <v>11</v>
      </c>
      <c r="C3604" t="s">
        <v>4009</v>
      </c>
      <c r="D3604" s="3">
        <v>1</v>
      </c>
      <c r="E3604" t="s">
        <v>147</v>
      </c>
      <c r="F3604" t="s">
        <v>6124</v>
      </c>
      <c r="G3604" t="s">
        <v>206</v>
      </c>
      <c r="H3604" t="s">
        <v>1195</v>
      </c>
      <c r="I3604" t="s">
        <v>206</v>
      </c>
      <c r="J3604" t="s">
        <v>6653</v>
      </c>
      <c r="K3604">
        <f t="shared" si="841"/>
        <v>7</v>
      </c>
      <c r="L3604">
        <f t="shared" si="842"/>
        <v>8</v>
      </c>
      <c r="M3604">
        <f t="shared" si="843"/>
        <v>21</v>
      </c>
      <c r="N3604" t="str">
        <f t="shared" si="844"/>
        <v>Next Day</v>
      </c>
      <c r="O3604">
        <f t="shared" si="845"/>
        <v>1</v>
      </c>
      <c r="P3604" t="str">
        <f t="shared" si="846"/>
        <v>before</v>
      </c>
    </row>
    <row r="3605" spans="1:16" x14ac:dyDescent="0.25">
      <c r="A3605" t="s">
        <v>6654</v>
      </c>
      <c r="B3605" t="s">
        <v>11</v>
      </c>
      <c r="C3605" t="s">
        <v>4009</v>
      </c>
      <c r="D3605" s="3">
        <v>1</v>
      </c>
      <c r="E3605" t="s">
        <v>147</v>
      </c>
      <c r="F3605" t="s">
        <v>6127</v>
      </c>
      <c r="G3605" t="s">
        <v>206</v>
      </c>
      <c r="H3605" t="s">
        <v>1195</v>
      </c>
      <c r="I3605" t="s">
        <v>206</v>
      </c>
      <c r="J3605" t="s">
        <v>6655</v>
      </c>
      <c r="K3605">
        <f t="shared" si="841"/>
        <v>7</v>
      </c>
      <c r="L3605">
        <f t="shared" si="842"/>
        <v>8</v>
      </c>
      <c r="M3605">
        <f t="shared" si="843"/>
        <v>21</v>
      </c>
      <c r="N3605" t="str">
        <f t="shared" si="844"/>
        <v>Next Day</v>
      </c>
      <c r="O3605">
        <f t="shared" si="845"/>
        <v>1</v>
      </c>
      <c r="P3605" t="str">
        <f t="shared" si="846"/>
        <v>before</v>
      </c>
    </row>
    <row r="3606" spans="1:16" x14ac:dyDescent="0.25">
      <c r="A3606" t="s">
        <v>6656</v>
      </c>
      <c r="B3606" t="s">
        <v>11</v>
      </c>
      <c r="C3606" t="s">
        <v>4009</v>
      </c>
      <c r="D3606" s="3">
        <v>1</v>
      </c>
      <c r="E3606" t="s">
        <v>147</v>
      </c>
      <c r="F3606" t="s">
        <v>6657</v>
      </c>
      <c r="G3606" t="s">
        <v>206</v>
      </c>
      <c r="H3606" t="s">
        <v>1195</v>
      </c>
      <c r="I3606" t="s">
        <v>206</v>
      </c>
      <c r="J3606" t="s">
        <v>6658</v>
      </c>
      <c r="K3606">
        <f t="shared" si="841"/>
        <v>7</v>
      </c>
      <c r="L3606">
        <f t="shared" si="842"/>
        <v>8</v>
      </c>
      <c r="M3606">
        <f t="shared" si="843"/>
        <v>21</v>
      </c>
      <c r="N3606" t="str">
        <f t="shared" si="844"/>
        <v>Next Day</v>
      </c>
      <c r="O3606">
        <f t="shared" si="845"/>
        <v>1</v>
      </c>
      <c r="P3606" t="str">
        <f t="shared" si="846"/>
        <v>before</v>
      </c>
    </row>
    <row r="3607" spans="1:16" x14ac:dyDescent="0.25">
      <c r="A3607" t="s">
        <v>6659</v>
      </c>
      <c r="B3607" t="s">
        <v>11</v>
      </c>
      <c r="C3607" t="s">
        <v>4009</v>
      </c>
      <c r="D3607" s="3">
        <v>1</v>
      </c>
      <c r="E3607" t="s">
        <v>147</v>
      </c>
      <c r="F3607" t="s">
        <v>6641</v>
      </c>
      <c r="G3607" t="s">
        <v>206</v>
      </c>
      <c r="H3607" t="s">
        <v>1195</v>
      </c>
      <c r="I3607" t="s">
        <v>206</v>
      </c>
      <c r="J3607" t="s">
        <v>3835</v>
      </c>
      <c r="K3607">
        <f t="shared" si="841"/>
        <v>7</v>
      </c>
      <c r="L3607">
        <f t="shared" si="842"/>
        <v>8</v>
      </c>
      <c r="M3607">
        <f t="shared" si="843"/>
        <v>21</v>
      </c>
      <c r="N3607" t="str">
        <f t="shared" si="844"/>
        <v>Next Day</v>
      </c>
      <c r="O3607">
        <f t="shared" si="845"/>
        <v>1</v>
      </c>
      <c r="P3607" t="str">
        <f t="shared" si="846"/>
        <v>before</v>
      </c>
    </row>
    <row r="3608" spans="1:16" x14ac:dyDescent="0.25">
      <c r="A3608" t="s">
        <v>6660</v>
      </c>
      <c r="B3608" t="s">
        <v>11</v>
      </c>
      <c r="C3608" t="s">
        <v>4009</v>
      </c>
      <c r="D3608" s="3">
        <v>1</v>
      </c>
      <c r="E3608" t="s">
        <v>147</v>
      </c>
      <c r="F3608" t="s">
        <v>6657</v>
      </c>
      <c r="G3608" t="s">
        <v>206</v>
      </c>
      <c r="H3608" t="s">
        <v>1195</v>
      </c>
      <c r="I3608" t="s">
        <v>206</v>
      </c>
      <c r="J3608" t="s">
        <v>5097</v>
      </c>
      <c r="K3608">
        <f t="shared" si="841"/>
        <v>7</v>
      </c>
      <c r="L3608">
        <f t="shared" si="842"/>
        <v>8</v>
      </c>
      <c r="M3608">
        <f t="shared" si="843"/>
        <v>21</v>
      </c>
      <c r="N3608" t="str">
        <f t="shared" si="844"/>
        <v>Next Day</v>
      </c>
      <c r="O3608">
        <f t="shared" si="845"/>
        <v>1</v>
      </c>
      <c r="P3608" t="str">
        <f t="shared" si="846"/>
        <v>before</v>
      </c>
    </row>
    <row r="3609" spans="1:16" x14ac:dyDescent="0.25">
      <c r="A3609" t="s">
        <v>6661</v>
      </c>
      <c r="B3609" t="s">
        <v>11</v>
      </c>
      <c r="C3609" t="s">
        <v>4009</v>
      </c>
      <c r="D3609" s="3">
        <v>1</v>
      </c>
      <c r="E3609" t="s">
        <v>147</v>
      </c>
      <c r="F3609" t="s">
        <v>6116</v>
      </c>
      <c r="G3609" t="s">
        <v>206</v>
      </c>
      <c r="H3609" t="s">
        <v>1195</v>
      </c>
      <c r="I3609" t="s">
        <v>206</v>
      </c>
      <c r="J3609" t="s">
        <v>4938</v>
      </c>
      <c r="K3609">
        <f t="shared" si="841"/>
        <v>7</v>
      </c>
      <c r="L3609">
        <f t="shared" si="842"/>
        <v>8</v>
      </c>
      <c r="M3609">
        <f t="shared" si="843"/>
        <v>21</v>
      </c>
      <c r="N3609" t="str">
        <f t="shared" si="844"/>
        <v>Next Day</v>
      </c>
      <c r="O3609">
        <f t="shared" si="845"/>
        <v>1</v>
      </c>
      <c r="P3609" t="str">
        <f t="shared" si="846"/>
        <v>before</v>
      </c>
    </row>
    <row r="3610" spans="1:16" x14ac:dyDescent="0.25">
      <c r="A3610" t="s">
        <v>6662</v>
      </c>
      <c r="B3610" t="s">
        <v>11</v>
      </c>
      <c r="C3610" t="s">
        <v>4009</v>
      </c>
      <c r="D3610" s="3">
        <v>1</v>
      </c>
      <c r="E3610" t="s">
        <v>147</v>
      </c>
      <c r="F3610" t="s">
        <v>6657</v>
      </c>
      <c r="G3610" t="s">
        <v>206</v>
      </c>
      <c r="H3610" t="s">
        <v>1195</v>
      </c>
      <c r="I3610" t="s">
        <v>206</v>
      </c>
      <c r="J3610" t="s">
        <v>6663</v>
      </c>
      <c r="K3610">
        <f t="shared" si="841"/>
        <v>7</v>
      </c>
      <c r="L3610">
        <f t="shared" si="842"/>
        <v>8</v>
      </c>
      <c r="M3610">
        <f t="shared" si="843"/>
        <v>21</v>
      </c>
      <c r="N3610" t="str">
        <f t="shared" si="844"/>
        <v>Next Day</v>
      </c>
      <c r="O3610">
        <f t="shared" si="845"/>
        <v>1</v>
      </c>
      <c r="P3610" t="str">
        <f t="shared" si="846"/>
        <v>before</v>
      </c>
    </row>
    <row r="3611" spans="1:16" x14ac:dyDescent="0.25">
      <c r="A3611" t="s">
        <v>6664</v>
      </c>
      <c r="B3611" t="s">
        <v>11</v>
      </c>
      <c r="C3611" t="s">
        <v>4009</v>
      </c>
      <c r="D3611" s="3">
        <v>1</v>
      </c>
      <c r="E3611" t="s">
        <v>147</v>
      </c>
      <c r="F3611" t="s">
        <v>6636</v>
      </c>
      <c r="G3611" t="s">
        <v>206</v>
      </c>
      <c r="H3611" t="s">
        <v>1195</v>
      </c>
      <c r="I3611" t="s">
        <v>206</v>
      </c>
      <c r="J3611" t="s">
        <v>5093</v>
      </c>
      <c r="K3611">
        <f t="shared" si="841"/>
        <v>7</v>
      </c>
      <c r="L3611">
        <f t="shared" si="842"/>
        <v>8</v>
      </c>
      <c r="M3611">
        <f t="shared" si="843"/>
        <v>21</v>
      </c>
      <c r="N3611" t="str">
        <f t="shared" si="844"/>
        <v>Next Day</v>
      </c>
      <c r="O3611">
        <f t="shared" si="845"/>
        <v>1</v>
      </c>
      <c r="P3611" t="str">
        <f t="shared" si="846"/>
        <v>before</v>
      </c>
    </row>
    <row r="3612" spans="1:16" x14ac:dyDescent="0.25">
      <c r="A3612" t="s">
        <v>6665</v>
      </c>
      <c r="B3612" t="s">
        <v>11</v>
      </c>
      <c r="C3612" t="s">
        <v>4009</v>
      </c>
      <c r="D3612" s="3">
        <v>1</v>
      </c>
      <c r="E3612" t="s">
        <v>147</v>
      </c>
      <c r="F3612" t="s">
        <v>6666</v>
      </c>
      <c r="G3612" t="s">
        <v>206</v>
      </c>
      <c r="H3612" t="s">
        <v>1195</v>
      </c>
      <c r="I3612" t="s">
        <v>206</v>
      </c>
      <c r="J3612" t="s">
        <v>6667</v>
      </c>
      <c r="K3612">
        <f t="shared" si="841"/>
        <v>7</v>
      </c>
      <c r="L3612">
        <f t="shared" si="842"/>
        <v>8</v>
      </c>
      <c r="M3612">
        <f t="shared" si="843"/>
        <v>21</v>
      </c>
      <c r="N3612" t="str">
        <f t="shared" si="844"/>
        <v>Next Day</v>
      </c>
      <c r="O3612">
        <f t="shared" si="845"/>
        <v>1</v>
      </c>
      <c r="P3612" t="str">
        <f t="shared" si="846"/>
        <v>before</v>
      </c>
    </row>
    <row r="3613" spans="1:16" x14ac:dyDescent="0.25">
      <c r="A3613" t="s">
        <v>6668</v>
      </c>
      <c r="B3613" t="s">
        <v>11</v>
      </c>
      <c r="C3613" t="s">
        <v>4009</v>
      </c>
      <c r="D3613" s="3">
        <v>1</v>
      </c>
      <c r="E3613" t="s">
        <v>147</v>
      </c>
      <c r="F3613" t="s">
        <v>6669</v>
      </c>
      <c r="G3613" t="s">
        <v>206</v>
      </c>
      <c r="H3613" t="s">
        <v>1195</v>
      </c>
      <c r="I3613" t="s">
        <v>206</v>
      </c>
      <c r="J3613" t="s">
        <v>6670</v>
      </c>
      <c r="K3613">
        <f t="shared" si="841"/>
        <v>7</v>
      </c>
      <c r="L3613">
        <f t="shared" si="842"/>
        <v>8</v>
      </c>
      <c r="M3613">
        <f t="shared" si="843"/>
        <v>21</v>
      </c>
      <c r="N3613" t="str">
        <f t="shared" si="844"/>
        <v>Next Day</v>
      </c>
      <c r="O3613">
        <f t="shared" si="845"/>
        <v>1</v>
      </c>
      <c r="P3613" t="str">
        <f t="shared" si="846"/>
        <v>before</v>
      </c>
    </row>
    <row r="3614" spans="1:16" x14ac:dyDescent="0.25">
      <c r="A3614" t="s">
        <v>6671</v>
      </c>
      <c r="B3614" t="s">
        <v>11</v>
      </c>
      <c r="C3614" t="s">
        <v>4009</v>
      </c>
      <c r="D3614" s="3">
        <v>1</v>
      </c>
      <c r="E3614" t="s">
        <v>147</v>
      </c>
      <c r="F3614" t="s">
        <v>6666</v>
      </c>
      <c r="G3614" t="s">
        <v>206</v>
      </c>
      <c r="H3614" t="s">
        <v>1195</v>
      </c>
      <c r="I3614" t="s">
        <v>206</v>
      </c>
      <c r="J3614" t="s">
        <v>6581</v>
      </c>
      <c r="K3614">
        <f t="shared" si="841"/>
        <v>7</v>
      </c>
      <c r="L3614">
        <f t="shared" si="842"/>
        <v>8</v>
      </c>
      <c r="M3614">
        <f t="shared" si="843"/>
        <v>21</v>
      </c>
      <c r="N3614" t="str">
        <f t="shared" si="844"/>
        <v>Next Day</v>
      </c>
      <c r="O3614">
        <f t="shared" si="845"/>
        <v>1</v>
      </c>
      <c r="P3614" t="str">
        <f t="shared" si="846"/>
        <v>before</v>
      </c>
    </row>
    <row r="3615" spans="1:16" x14ac:dyDescent="0.25">
      <c r="A3615" t="s">
        <v>6672</v>
      </c>
      <c r="B3615" t="s">
        <v>11</v>
      </c>
      <c r="C3615" t="s">
        <v>4009</v>
      </c>
      <c r="D3615" s="3">
        <v>1</v>
      </c>
      <c r="E3615" t="s">
        <v>147</v>
      </c>
      <c r="F3615" t="s">
        <v>6666</v>
      </c>
      <c r="G3615" t="s">
        <v>206</v>
      </c>
      <c r="H3615" t="s">
        <v>1195</v>
      </c>
      <c r="I3615" t="s">
        <v>206</v>
      </c>
      <c r="J3615" t="s">
        <v>4875</v>
      </c>
      <c r="K3615">
        <f t="shared" si="841"/>
        <v>7</v>
      </c>
      <c r="L3615">
        <f t="shared" si="842"/>
        <v>8</v>
      </c>
      <c r="M3615">
        <f t="shared" si="843"/>
        <v>21</v>
      </c>
      <c r="N3615" t="str">
        <f t="shared" si="844"/>
        <v>Next Day</v>
      </c>
      <c r="O3615">
        <f t="shared" si="845"/>
        <v>1</v>
      </c>
      <c r="P3615" t="str">
        <f t="shared" si="846"/>
        <v>before</v>
      </c>
    </row>
    <row r="3616" spans="1:16" x14ac:dyDescent="0.25">
      <c r="A3616" t="s">
        <v>6673</v>
      </c>
      <c r="B3616" t="s">
        <v>11</v>
      </c>
      <c r="C3616" t="s">
        <v>4009</v>
      </c>
      <c r="D3616" s="3">
        <v>1</v>
      </c>
      <c r="E3616" t="s">
        <v>147</v>
      </c>
      <c r="F3616" t="s">
        <v>6666</v>
      </c>
      <c r="G3616" t="s">
        <v>206</v>
      </c>
      <c r="H3616" t="s">
        <v>1195</v>
      </c>
      <c r="I3616" t="s">
        <v>206</v>
      </c>
      <c r="J3616" t="s">
        <v>6674</v>
      </c>
      <c r="K3616">
        <f t="shared" si="841"/>
        <v>7</v>
      </c>
      <c r="L3616">
        <f t="shared" si="842"/>
        <v>8</v>
      </c>
      <c r="M3616">
        <f t="shared" si="843"/>
        <v>21</v>
      </c>
      <c r="N3616" t="str">
        <f t="shared" si="844"/>
        <v>Next Day</v>
      </c>
      <c r="O3616">
        <f t="shared" si="845"/>
        <v>1</v>
      </c>
      <c r="P3616" t="str">
        <f t="shared" si="846"/>
        <v>before</v>
      </c>
    </row>
    <row r="3617" spans="1:16" x14ac:dyDescent="0.25">
      <c r="A3617" t="s">
        <v>6675</v>
      </c>
      <c r="B3617" t="s">
        <v>11</v>
      </c>
      <c r="C3617" t="s">
        <v>4009</v>
      </c>
      <c r="D3617" s="3">
        <v>1</v>
      </c>
      <c r="E3617" t="s">
        <v>147</v>
      </c>
      <c r="F3617" t="s">
        <v>6636</v>
      </c>
      <c r="G3617" t="s">
        <v>206</v>
      </c>
      <c r="H3617" t="s">
        <v>1195</v>
      </c>
      <c r="I3617" t="s">
        <v>206</v>
      </c>
      <c r="J3617" t="s">
        <v>6676</v>
      </c>
      <c r="K3617">
        <f t="shared" si="841"/>
        <v>7</v>
      </c>
      <c r="L3617">
        <f t="shared" si="842"/>
        <v>8</v>
      </c>
      <c r="M3617">
        <f t="shared" si="843"/>
        <v>21</v>
      </c>
      <c r="N3617" t="str">
        <f t="shared" si="844"/>
        <v>Next Day</v>
      </c>
      <c r="O3617">
        <f t="shared" si="845"/>
        <v>1</v>
      </c>
      <c r="P3617" t="str">
        <f t="shared" si="846"/>
        <v>before</v>
      </c>
    </row>
    <row r="3618" spans="1:16" x14ac:dyDescent="0.25">
      <c r="A3618" t="s">
        <v>6677</v>
      </c>
      <c r="B3618" t="s">
        <v>11</v>
      </c>
      <c r="C3618" t="s">
        <v>4009</v>
      </c>
      <c r="D3618" s="3">
        <v>1</v>
      </c>
      <c r="E3618" t="s">
        <v>147</v>
      </c>
      <c r="F3618" t="s">
        <v>6127</v>
      </c>
      <c r="G3618" t="s">
        <v>206</v>
      </c>
      <c r="H3618" t="s">
        <v>1195</v>
      </c>
      <c r="I3618" t="s">
        <v>206</v>
      </c>
      <c r="J3618" t="s">
        <v>6678</v>
      </c>
      <c r="K3618">
        <f t="shared" si="841"/>
        <v>7</v>
      </c>
      <c r="L3618">
        <f t="shared" si="842"/>
        <v>8</v>
      </c>
      <c r="M3618">
        <f t="shared" si="843"/>
        <v>21</v>
      </c>
      <c r="N3618" t="str">
        <f t="shared" si="844"/>
        <v>Next Day</v>
      </c>
      <c r="O3618">
        <f t="shared" si="845"/>
        <v>1</v>
      </c>
      <c r="P3618" t="str">
        <f t="shared" si="846"/>
        <v>before</v>
      </c>
    </row>
    <row r="3619" spans="1:16" x14ac:dyDescent="0.25">
      <c r="A3619" t="s">
        <v>6679</v>
      </c>
      <c r="B3619" t="s">
        <v>11</v>
      </c>
      <c r="C3619" t="s">
        <v>4009</v>
      </c>
      <c r="D3619" s="3">
        <v>1</v>
      </c>
      <c r="E3619" t="s">
        <v>147</v>
      </c>
      <c r="F3619" t="s">
        <v>6669</v>
      </c>
      <c r="G3619" t="s">
        <v>206</v>
      </c>
      <c r="H3619" t="s">
        <v>1195</v>
      </c>
      <c r="I3619" t="s">
        <v>206</v>
      </c>
      <c r="J3619" t="s">
        <v>6462</v>
      </c>
      <c r="K3619">
        <f t="shared" si="841"/>
        <v>7</v>
      </c>
      <c r="L3619">
        <f t="shared" si="842"/>
        <v>8</v>
      </c>
      <c r="M3619">
        <f t="shared" si="843"/>
        <v>21</v>
      </c>
      <c r="N3619" t="str">
        <f t="shared" si="844"/>
        <v>Next Day</v>
      </c>
      <c r="O3619">
        <f t="shared" si="845"/>
        <v>1</v>
      </c>
      <c r="P3619" t="str">
        <f t="shared" si="846"/>
        <v>before</v>
      </c>
    </row>
    <row r="3620" spans="1:16" x14ac:dyDescent="0.25">
      <c r="A3620" t="s">
        <v>6680</v>
      </c>
      <c r="B3620" t="s">
        <v>11</v>
      </c>
      <c r="C3620" t="s">
        <v>4009</v>
      </c>
      <c r="D3620" s="3">
        <v>1</v>
      </c>
      <c r="E3620" t="s">
        <v>147</v>
      </c>
      <c r="F3620" t="s">
        <v>6666</v>
      </c>
      <c r="G3620" t="s">
        <v>206</v>
      </c>
      <c r="H3620" t="s">
        <v>1195</v>
      </c>
      <c r="I3620" t="s">
        <v>206</v>
      </c>
      <c r="J3620" t="s">
        <v>6681</v>
      </c>
      <c r="K3620">
        <f t="shared" si="841"/>
        <v>7</v>
      </c>
      <c r="L3620">
        <f t="shared" si="842"/>
        <v>8</v>
      </c>
      <c r="M3620">
        <f t="shared" si="843"/>
        <v>21</v>
      </c>
      <c r="N3620" t="str">
        <f t="shared" si="844"/>
        <v>Next Day</v>
      </c>
      <c r="O3620">
        <f t="shared" si="845"/>
        <v>1</v>
      </c>
      <c r="P3620" t="str">
        <f t="shared" si="846"/>
        <v>before</v>
      </c>
    </row>
    <row r="3621" spans="1:16" x14ac:dyDescent="0.25">
      <c r="A3621" t="s">
        <v>6682</v>
      </c>
      <c r="B3621" t="s">
        <v>11</v>
      </c>
      <c r="C3621" t="s">
        <v>4009</v>
      </c>
      <c r="D3621" s="3">
        <v>1</v>
      </c>
      <c r="E3621" t="s">
        <v>147</v>
      </c>
      <c r="F3621" t="s">
        <v>6669</v>
      </c>
      <c r="G3621" t="s">
        <v>206</v>
      </c>
      <c r="H3621" t="s">
        <v>1195</v>
      </c>
      <c r="I3621" t="s">
        <v>206</v>
      </c>
      <c r="J3621" t="s">
        <v>6683</v>
      </c>
      <c r="K3621">
        <f t="shared" si="841"/>
        <v>7</v>
      </c>
      <c r="L3621">
        <f t="shared" si="842"/>
        <v>8</v>
      </c>
      <c r="M3621">
        <f t="shared" si="843"/>
        <v>21</v>
      </c>
      <c r="N3621" t="str">
        <f t="shared" si="844"/>
        <v>Next Day</v>
      </c>
      <c r="O3621">
        <f t="shared" si="845"/>
        <v>1</v>
      </c>
      <c r="P3621" t="str">
        <f t="shared" si="846"/>
        <v>before</v>
      </c>
    </row>
    <row r="3622" spans="1:16" x14ac:dyDescent="0.25">
      <c r="A3622" t="s">
        <v>6684</v>
      </c>
      <c r="B3622" t="s">
        <v>11</v>
      </c>
      <c r="C3622" t="s">
        <v>4009</v>
      </c>
      <c r="D3622" s="3">
        <v>1</v>
      </c>
      <c r="E3622" t="s">
        <v>147</v>
      </c>
      <c r="F3622" t="s">
        <v>6641</v>
      </c>
      <c r="G3622" t="s">
        <v>206</v>
      </c>
      <c r="H3622" t="s">
        <v>1195</v>
      </c>
      <c r="I3622" t="s">
        <v>206</v>
      </c>
      <c r="J3622" t="s">
        <v>4980</v>
      </c>
      <c r="K3622">
        <f t="shared" si="841"/>
        <v>7</v>
      </c>
      <c r="L3622">
        <f t="shared" si="842"/>
        <v>8</v>
      </c>
      <c r="M3622">
        <f t="shared" si="843"/>
        <v>21</v>
      </c>
      <c r="N3622" t="str">
        <f t="shared" si="844"/>
        <v>Next Day</v>
      </c>
      <c r="O3622">
        <f t="shared" si="845"/>
        <v>1</v>
      </c>
      <c r="P3622" t="str">
        <f t="shared" si="846"/>
        <v>before</v>
      </c>
    </row>
    <row r="3623" spans="1:16" x14ac:dyDescent="0.25">
      <c r="A3623" t="s">
        <v>6685</v>
      </c>
      <c r="B3623" t="s">
        <v>11</v>
      </c>
      <c r="C3623" t="s">
        <v>4009</v>
      </c>
      <c r="D3623" s="3">
        <v>1</v>
      </c>
      <c r="E3623" t="s">
        <v>147</v>
      </c>
      <c r="F3623" t="s">
        <v>6657</v>
      </c>
      <c r="G3623" t="s">
        <v>206</v>
      </c>
      <c r="H3623" t="s">
        <v>1195</v>
      </c>
      <c r="I3623" t="s">
        <v>206</v>
      </c>
      <c r="J3623" t="s">
        <v>5074</v>
      </c>
      <c r="K3623">
        <f t="shared" si="841"/>
        <v>7</v>
      </c>
      <c r="L3623">
        <f t="shared" si="842"/>
        <v>8</v>
      </c>
      <c r="M3623">
        <f t="shared" si="843"/>
        <v>21</v>
      </c>
      <c r="N3623" t="str">
        <f t="shared" si="844"/>
        <v>Next Day</v>
      </c>
      <c r="O3623">
        <f t="shared" si="845"/>
        <v>1</v>
      </c>
      <c r="P3623" t="str">
        <f t="shared" si="846"/>
        <v>before</v>
      </c>
    </row>
    <row r="3624" spans="1:16" x14ac:dyDescent="0.25">
      <c r="A3624" t="s">
        <v>6686</v>
      </c>
      <c r="B3624" t="s">
        <v>11</v>
      </c>
      <c r="C3624" t="s">
        <v>4045</v>
      </c>
      <c r="D3624" s="3">
        <v>2</v>
      </c>
      <c r="E3624" t="s">
        <v>147</v>
      </c>
      <c r="F3624" t="s">
        <v>6687</v>
      </c>
      <c r="G3624" t="s">
        <v>147</v>
      </c>
      <c r="H3624" t="s">
        <v>1195</v>
      </c>
      <c r="I3624" t="s">
        <v>147</v>
      </c>
      <c r="J3624" t="s">
        <v>6688</v>
      </c>
      <c r="K3624">
        <f t="shared" ref="K3624:K3641" si="847">MONTH(I3624)</f>
        <v>7</v>
      </c>
      <c r="L3624">
        <f t="shared" si="842"/>
        <v>7</v>
      </c>
      <c r="M3624">
        <f t="shared" si="843"/>
        <v>18</v>
      </c>
      <c r="N3624" t="str">
        <f t="shared" si="844"/>
        <v>Same Day</v>
      </c>
      <c r="O3624">
        <f t="shared" si="845"/>
        <v>1</v>
      </c>
      <c r="P3624" t="str">
        <f t="shared" si="846"/>
        <v>others</v>
      </c>
    </row>
    <row r="3625" spans="1:16" x14ac:dyDescent="0.25">
      <c r="A3625" t="s">
        <v>6689</v>
      </c>
      <c r="B3625" t="s">
        <v>11</v>
      </c>
      <c r="C3625" t="s">
        <v>4009</v>
      </c>
      <c r="D3625" s="3">
        <v>5</v>
      </c>
      <c r="E3625" t="s">
        <v>147</v>
      </c>
      <c r="F3625" t="s">
        <v>6687</v>
      </c>
      <c r="G3625" t="s">
        <v>206</v>
      </c>
      <c r="H3625" t="s">
        <v>1195</v>
      </c>
      <c r="I3625" t="s">
        <v>206</v>
      </c>
      <c r="J3625" t="s">
        <v>6690</v>
      </c>
      <c r="K3625">
        <f t="shared" si="847"/>
        <v>7</v>
      </c>
      <c r="L3625">
        <f t="shared" si="842"/>
        <v>8</v>
      </c>
      <c r="M3625">
        <f t="shared" si="843"/>
        <v>21</v>
      </c>
      <c r="N3625" t="str">
        <f t="shared" si="844"/>
        <v>Next Day</v>
      </c>
      <c r="O3625">
        <f t="shared" si="845"/>
        <v>1</v>
      </c>
      <c r="P3625" t="str">
        <f t="shared" si="846"/>
        <v>others</v>
      </c>
    </row>
    <row r="3626" spans="1:16" x14ac:dyDescent="0.25">
      <c r="A3626" t="s">
        <v>6691</v>
      </c>
      <c r="B3626" t="s">
        <v>11</v>
      </c>
      <c r="C3626" t="s">
        <v>4009</v>
      </c>
      <c r="D3626" s="3">
        <v>2</v>
      </c>
      <c r="E3626" t="s">
        <v>147</v>
      </c>
      <c r="F3626" t="s">
        <v>6692</v>
      </c>
      <c r="G3626" t="s">
        <v>206</v>
      </c>
      <c r="H3626" t="s">
        <v>1195</v>
      </c>
      <c r="I3626" t="s">
        <v>206</v>
      </c>
      <c r="J3626" t="s">
        <v>5080</v>
      </c>
      <c r="K3626">
        <f t="shared" si="847"/>
        <v>7</v>
      </c>
      <c r="L3626">
        <f t="shared" si="842"/>
        <v>8</v>
      </c>
      <c r="M3626">
        <f t="shared" si="843"/>
        <v>21</v>
      </c>
      <c r="N3626" t="str">
        <f t="shared" si="844"/>
        <v>Next Day</v>
      </c>
      <c r="O3626">
        <f t="shared" si="845"/>
        <v>1</v>
      </c>
      <c r="P3626" t="str">
        <f t="shared" si="846"/>
        <v>others</v>
      </c>
    </row>
    <row r="3627" spans="1:16" x14ac:dyDescent="0.25">
      <c r="A3627" t="s">
        <v>6694</v>
      </c>
      <c r="B3627" t="s">
        <v>11</v>
      </c>
      <c r="C3627" t="s">
        <v>4013</v>
      </c>
      <c r="D3627" s="3">
        <v>10</v>
      </c>
      <c r="E3627" t="s">
        <v>206</v>
      </c>
      <c r="F3627" t="s">
        <v>6695</v>
      </c>
      <c r="G3627" t="s">
        <v>206</v>
      </c>
      <c r="H3627" t="s">
        <v>1195</v>
      </c>
      <c r="I3627" t="s">
        <v>206</v>
      </c>
      <c r="J3627" t="s">
        <v>6696</v>
      </c>
      <c r="K3627">
        <f t="shared" si="847"/>
        <v>7</v>
      </c>
      <c r="L3627">
        <f t="shared" si="842"/>
        <v>8</v>
      </c>
      <c r="M3627">
        <f t="shared" si="843"/>
        <v>13</v>
      </c>
      <c r="N3627" t="str">
        <f t="shared" si="844"/>
        <v>Same Day</v>
      </c>
      <c r="O3627">
        <f t="shared" si="845"/>
        <v>2</v>
      </c>
      <c r="P3627" t="str">
        <f t="shared" si="846"/>
        <v>before</v>
      </c>
    </row>
    <row r="3628" spans="1:16" x14ac:dyDescent="0.25">
      <c r="A3628" t="s">
        <v>6697</v>
      </c>
      <c r="B3628" t="s">
        <v>11</v>
      </c>
      <c r="C3628" t="s">
        <v>4009</v>
      </c>
      <c r="D3628" s="3">
        <v>3</v>
      </c>
      <c r="E3628" t="s">
        <v>206</v>
      </c>
      <c r="F3628" t="s">
        <v>6698</v>
      </c>
      <c r="G3628" t="s">
        <v>149</v>
      </c>
      <c r="H3628" t="s">
        <v>1195</v>
      </c>
      <c r="I3628" t="s">
        <v>149</v>
      </c>
      <c r="J3628" t="s">
        <v>6699</v>
      </c>
      <c r="K3628">
        <f t="shared" si="847"/>
        <v>7</v>
      </c>
      <c r="L3628">
        <f t="shared" si="842"/>
        <v>9</v>
      </c>
      <c r="M3628">
        <f t="shared" si="843"/>
        <v>19</v>
      </c>
      <c r="N3628" t="str">
        <f t="shared" si="844"/>
        <v>Next Day</v>
      </c>
      <c r="O3628">
        <f t="shared" si="845"/>
        <v>2</v>
      </c>
      <c r="P3628" t="str">
        <f t="shared" si="846"/>
        <v>before</v>
      </c>
    </row>
    <row r="3629" spans="1:16" x14ac:dyDescent="0.25">
      <c r="A3629" t="s">
        <v>6700</v>
      </c>
      <c r="B3629" t="s">
        <v>11</v>
      </c>
      <c r="C3629" t="s">
        <v>4045</v>
      </c>
      <c r="D3629" s="3">
        <v>14</v>
      </c>
      <c r="E3629" t="s">
        <v>206</v>
      </c>
      <c r="F3629" t="s">
        <v>6701</v>
      </c>
      <c r="G3629" t="s">
        <v>206</v>
      </c>
      <c r="H3629" t="s">
        <v>1195</v>
      </c>
      <c r="I3629" t="s">
        <v>206</v>
      </c>
      <c r="J3629" t="s">
        <v>6397</v>
      </c>
      <c r="K3629">
        <f t="shared" si="847"/>
        <v>7</v>
      </c>
      <c r="L3629">
        <f t="shared" si="842"/>
        <v>8</v>
      </c>
      <c r="M3629">
        <f t="shared" si="843"/>
        <v>21</v>
      </c>
      <c r="N3629" t="str">
        <f t="shared" si="844"/>
        <v>Same Day</v>
      </c>
      <c r="O3629">
        <f t="shared" si="845"/>
        <v>2</v>
      </c>
      <c r="P3629" t="str">
        <f t="shared" si="846"/>
        <v>before</v>
      </c>
    </row>
    <row r="3630" spans="1:16" x14ac:dyDescent="0.25">
      <c r="A3630" t="s">
        <v>6702</v>
      </c>
      <c r="B3630" t="s">
        <v>11</v>
      </c>
      <c r="C3630" t="s">
        <v>4013</v>
      </c>
      <c r="D3630" s="3">
        <v>17</v>
      </c>
      <c r="E3630" t="s">
        <v>206</v>
      </c>
      <c r="F3630" t="s">
        <v>6703</v>
      </c>
      <c r="G3630" t="s">
        <v>149</v>
      </c>
      <c r="H3630" t="s">
        <v>1195</v>
      </c>
      <c r="I3630" t="s">
        <v>149</v>
      </c>
      <c r="J3630" t="s">
        <v>6704</v>
      </c>
      <c r="K3630">
        <f t="shared" si="847"/>
        <v>7</v>
      </c>
      <c r="L3630">
        <f t="shared" si="842"/>
        <v>9</v>
      </c>
      <c r="M3630">
        <f t="shared" si="843"/>
        <v>19</v>
      </c>
      <c r="N3630" t="str">
        <f t="shared" si="844"/>
        <v>Next Day</v>
      </c>
      <c r="O3630">
        <f t="shared" si="845"/>
        <v>2</v>
      </c>
      <c r="P3630" t="str">
        <f t="shared" si="846"/>
        <v>others</v>
      </c>
    </row>
    <row r="3631" spans="1:16" x14ac:dyDescent="0.25">
      <c r="A3631" t="s">
        <v>6705</v>
      </c>
      <c r="B3631" t="s">
        <v>11</v>
      </c>
      <c r="C3631" t="s">
        <v>4009</v>
      </c>
      <c r="D3631" s="3">
        <v>3</v>
      </c>
      <c r="E3631" t="s">
        <v>206</v>
      </c>
      <c r="F3631" t="s">
        <v>6703</v>
      </c>
      <c r="G3631" t="s">
        <v>149</v>
      </c>
      <c r="H3631" t="s">
        <v>1195</v>
      </c>
      <c r="I3631" t="s">
        <v>149</v>
      </c>
      <c r="J3631" t="s">
        <v>6706</v>
      </c>
      <c r="K3631">
        <f t="shared" si="847"/>
        <v>7</v>
      </c>
      <c r="L3631">
        <f t="shared" si="842"/>
        <v>9</v>
      </c>
      <c r="M3631">
        <f t="shared" si="843"/>
        <v>19</v>
      </c>
      <c r="N3631" t="str">
        <f t="shared" si="844"/>
        <v>Next Day</v>
      </c>
      <c r="O3631">
        <f t="shared" si="845"/>
        <v>2</v>
      </c>
      <c r="P3631" t="str">
        <f t="shared" si="846"/>
        <v>others</v>
      </c>
    </row>
    <row r="3632" spans="1:16" x14ac:dyDescent="0.25">
      <c r="A3632" t="s">
        <v>6707</v>
      </c>
      <c r="B3632" t="s">
        <v>11</v>
      </c>
      <c r="C3632" t="s">
        <v>4009</v>
      </c>
      <c r="D3632" s="3">
        <v>1</v>
      </c>
      <c r="E3632" t="s">
        <v>206</v>
      </c>
      <c r="F3632" t="s">
        <v>2940</v>
      </c>
      <c r="G3632" t="s">
        <v>206</v>
      </c>
      <c r="H3632" t="s">
        <v>1195</v>
      </c>
      <c r="I3632" t="s">
        <v>206</v>
      </c>
      <c r="J3632" t="s">
        <v>6623</v>
      </c>
      <c r="K3632">
        <f t="shared" si="847"/>
        <v>7</v>
      </c>
      <c r="L3632">
        <f t="shared" si="842"/>
        <v>8</v>
      </c>
      <c r="M3632">
        <f t="shared" si="843"/>
        <v>21</v>
      </c>
      <c r="N3632" t="str">
        <f t="shared" si="844"/>
        <v>Same Day</v>
      </c>
      <c r="O3632">
        <f t="shared" si="845"/>
        <v>2</v>
      </c>
      <c r="P3632" t="str">
        <f t="shared" si="846"/>
        <v>others</v>
      </c>
    </row>
    <row r="3633" spans="1:16" x14ac:dyDescent="0.25">
      <c r="A3633" t="s">
        <v>6708</v>
      </c>
      <c r="B3633" t="s">
        <v>11</v>
      </c>
      <c r="C3633" t="s">
        <v>4009</v>
      </c>
      <c r="D3633" s="3">
        <v>4</v>
      </c>
      <c r="E3633" t="s">
        <v>206</v>
      </c>
      <c r="F3633" t="s">
        <v>6709</v>
      </c>
      <c r="G3633" t="s">
        <v>149</v>
      </c>
      <c r="H3633" t="s">
        <v>1195</v>
      </c>
      <c r="I3633" t="s">
        <v>149</v>
      </c>
      <c r="J3633" t="s">
        <v>6710</v>
      </c>
      <c r="K3633">
        <f t="shared" si="847"/>
        <v>7</v>
      </c>
      <c r="L3633">
        <f t="shared" si="842"/>
        <v>9</v>
      </c>
      <c r="M3633">
        <f t="shared" si="843"/>
        <v>19</v>
      </c>
      <c r="N3633" t="str">
        <f t="shared" si="844"/>
        <v>Next Day</v>
      </c>
      <c r="O3633">
        <f t="shared" si="845"/>
        <v>2</v>
      </c>
      <c r="P3633" t="str">
        <f t="shared" si="846"/>
        <v>others</v>
      </c>
    </row>
    <row r="3634" spans="1:16" x14ac:dyDescent="0.25">
      <c r="A3634" t="s">
        <v>6711</v>
      </c>
      <c r="B3634" t="s">
        <v>11</v>
      </c>
      <c r="C3634" t="s">
        <v>4013</v>
      </c>
      <c r="D3634" s="3">
        <v>2</v>
      </c>
      <c r="E3634" t="s">
        <v>206</v>
      </c>
      <c r="F3634" t="s">
        <v>6712</v>
      </c>
      <c r="G3634" t="s">
        <v>149</v>
      </c>
      <c r="H3634" t="s">
        <v>1195</v>
      </c>
      <c r="I3634" t="s">
        <v>149</v>
      </c>
      <c r="J3634" t="s">
        <v>6713</v>
      </c>
      <c r="K3634">
        <f t="shared" si="847"/>
        <v>7</v>
      </c>
      <c r="L3634">
        <f t="shared" si="842"/>
        <v>9</v>
      </c>
      <c r="M3634">
        <f t="shared" si="843"/>
        <v>16</v>
      </c>
      <c r="N3634" t="str">
        <f t="shared" si="844"/>
        <v>Next Day</v>
      </c>
      <c r="O3634">
        <f t="shared" si="845"/>
        <v>2</v>
      </c>
      <c r="P3634" t="str">
        <f t="shared" si="846"/>
        <v>others</v>
      </c>
    </row>
    <row r="3635" spans="1:16" x14ac:dyDescent="0.25">
      <c r="A3635" t="s">
        <v>6714</v>
      </c>
      <c r="B3635" t="s">
        <v>11</v>
      </c>
      <c r="C3635" t="s">
        <v>4009</v>
      </c>
      <c r="D3635" s="3">
        <v>4</v>
      </c>
      <c r="E3635" t="s">
        <v>149</v>
      </c>
      <c r="F3635" t="s">
        <v>2280</v>
      </c>
      <c r="G3635" t="s">
        <v>293</v>
      </c>
      <c r="H3635" t="s">
        <v>1195</v>
      </c>
      <c r="I3635" t="s">
        <v>293</v>
      </c>
      <c r="J3635" t="s">
        <v>6715</v>
      </c>
      <c r="K3635">
        <f t="shared" si="847"/>
        <v>7</v>
      </c>
      <c r="L3635">
        <f t="shared" si="842"/>
        <v>10</v>
      </c>
      <c r="M3635">
        <f t="shared" si="843"/>
        <v>18</v>
      </c>
      <c r="N3635" t="str">
        <f t="shared" si="844"/>
        <v>Next Day</v>
      </c>
      <c r="O3635">
        <f t="shared" si="845"/>
        <v>3</v>
      </c>
      <c r="P3635" t="str">
        <f t="shared" si="846"/>
        <v>others</v>
      </c>
    </row>
    <row r="3636" spans="1:16" x14ac:dyDescent="0.25">
      <c r="A3636" t="s">
        <v>6716</v>
      </c>
      <c r="B3636" t="s">
        <v>11</v>
      </c>
      <c r="C3636" t="s">
        <v>4009</v>
      </c>
      <c r="D3636" s="3">
        <v>5</v>
      </c>
      <c r="E3636" t="s">
        <v>149</v>
      </c>
      <c r="F3636" t="s">
        <v>4621</v>
      </c>
      <c r="G3636" t="s">
        <v>293</v>
      </c>
      <c r="H3636" t="s">
        <v>1195</v>
      </c>
      <c r="I3636" t="s">
        <v>293</v>
      </c>
      <c r="J3636" t="s">
        <v>6717</v>
      </c>
      <c r="K3636">
        <f t="shared" si="847"/>
        <v>7</v>
      </c>
      <c r="L3636">
        <f t="shared" si="842"/>
        <v>10</v>
      </c>
      <c r="M3636">
        <f t="shared" si="843"/>
        <v>18</v>
      </c>
      <c r="N3636" t="str">
        <f t="shared" si="844"/>
        <v>Next Day</v>
      </c>
      <c r="O3636">
        <f t="shared" si="845"/>
        <v>3</v>
      </c>
      <c r="P3636" t="str">
        <f t="shared" si="846"/>
        <v>others</v>
      </c>
    </row>
    <row r="3637" spans="1:16" x14ac:dyDescent="0.25">
      <c r="A3637" t="s">
        <v>6718</v>
      </c>
      <c r="B3637" t="s">
        <v>11</v>
      </c>
      <c r="C3637" t="s">
        <v>4013</v>
      </c>
      <c r="D3637" s="3">
        <v>32</v>
      </c>
      <c r="E3637" t="s">
        <v>147</v>
      </c>
      <c r="F3637" t="s">
        <v>5064</v>
      </c>
      <c r="G3637" t="s">
        <v>206</v>
      </c>
      <c r="H3637" t="s">
        <v>1195</v>
      </c>
      <c r="I3637" t="s">
        <v>206</v>
      </c>
      <c r="J3637" t="s">
        <v>6719</v>
      </c>
      <c r="K3637">
        <f t="shared" si="847"/>
        <v>7</v>
      </c>
      <c r="L3637">
        <f t="shared" si="842"/>
        <v>8</v>
      </c>
      <c r="M3637">
        <f t="shared" si="843"/>
        <v>13</v>
      </c>
      <c r="N3637" t="str">
        <f t="shared" si="844"/>
        <v>Next Day</v>
      </c>
      <c r="O3637">
        <f t="shared" si="845"/>
        <v>1</v>
      </c>
      <c r="P3637" t="str">
        <f t="shared" si="846"/>
        <v>others</v>
      </c>
    </row>
    <row r="3638" spans="1:16" x14ac:dyDescent="0.25">
      <c r="A3638" t="s">
        <v>6720</v>
      </c>
      <c r="B3638" t="s">
        <v>11</v>
      </c>
      <c r="C3638" t="s">
        <v>4009</v>
      </c>
      <c r="D3638" s="3">
        <v>2</v>
      </c>
      <c r="E3638" t="s">
        <v>147</v>
      </c>
      <c r="F3638" t="s">
        <v>6309</v>
      </c>
      <c r="G3638" t="s">
        <v>206</v>
      </c>
      <c r="H3638" t="s">
        <v>1195</v>
      </c>
      <c r="I3638" t="s">
        <v>206</v>
      </c>
      <c r="J3638" t="s">
        <v>6721</v>
      </c>
      <c r="K3638">
        <f t="shared" si="847"/>
        <v>7</v>
      </c>
      <c r="L3638">
        <f t="shared" si="842"/>
        <v>8</v>
      </c>
      <c r="M3638">
        <f t="shared" si="843"/>
        <v>21</v>
      </c>
      <c r="N3638" t="str">
        <f t="shared" si="844"/>
        <v>Next Day</v>
      </c>
      <c r="O3638">
        <f t="shared" si="845"/>
        <v>1</v>
      </c>
      <c r="P3638" t="str">
        <f t="shared" si="846"/>
        <v>others</v>
      </c>
    </row>
    <row r="3639" spans="1:16" x14ac:dyDescent="0.25">
      <c r="A3639" t="s">
        <v>6722</v>
      </c>
      <c r="B3639" t="s">
        <v>11</v>
      </c>
      <c r="C3639" t="s">
        <v>4009</v>
      </c>
      <c r="D3639" s="3">
        <v>8</v>
      </c>
      <c r="E3639" t="s">
        <v>147</v>
      </c>
      <c r="F3639" t="s">
        <v>6723</v>
      </c>
      <c r="G3639" t="s">
        <v>206</v>
      </c>
      <c r="H3639" t="s">
        <v>1195</v>
      </c>
      <c r="I3639" t="s">
        <v>206</v>
      </c>
      <c r="J3639" t="s">
        <v>5240</v>
      </c>
      <c r="K3639">
        <f t="shared" si="847"/>
        <v>7</v>
      </c>
      <c r="L3639">
        <f t="shared" si="842"/>
        <v>8</v>
      </c>
      <c r="M3639">
        <f t="shared" si="843"/>
        <v>21</v>
      </c>
      <c r="N3639" t="str">
        <f t="shared" si="844"/>
        <v>Next Day</v>
      </c>
      <c r="O3639">
        <f t="shared" si="845"/>
        <v>1</v>
      </c>
      <c r="P3639" t="str">
        <f t="shared" si="846"/>
        <v>others</v>
      </c>
    </row>
    <row r="3640" spans="1:16" x14ac:dyDescent="0.25">
      <c r="A3640" t="s">
        <v>6724</v>
      </c>
      <c r="B3640" t="s">
        <v>11</v>
      </c>
      <c r="C3640" t="s">
        <v>4009</v>
      </c>
      <c r="D3640" s="3">
        <v>4</v>
      </c>
      <c r="E3640" t="s">
        <v>147</v>
      </c>
      <c r="F3640" t="s">
        <v>6309</v>
      </c>
      <c r="G3640" t="s">
        <v>206</v>
      </c>
      <c r="H3640" t="s">
        <v>1195</v>
      </c>
      <c r="I3640" t="s">
        <v>206</v>
      </c>
      <c r="J3640" t="s">
        <v>6725</v>
      </c>
      <c r="K3640">
        <f t="shared" si="847"/>
        <v>7</v>
      </c>
      <c r="L3640">
        <f t="shared" si="842"/>
        <v>8</v>
      </c>
      <c r="M3640">
        <f t="shared" si="843"/>
        <v>21</v>
      </c>
      <c r="N3640" t="str">
        <f t="shared" si="844"/>
        <v>Next Day</v>
      </c>
      <c r="O3640">
        <f t="shared" si="845"/>
        <v>1</v>
      </c>
      <c r="P3640" t="str">
        <f t="shared" si="846"/>
        <v>others</v>
      </c>
    </row>
    <row r="3641" spans="1:16" x14ac:dyDescent="0.25">
      <c r="A3641" t="s">
        <v>6726</v>
      </c>
      <c r="B3641" t="s">
        <v>11</v>
      </c>
      <c r="C3641" t="s">
        <v>4013</v>
      </c>
      <c r="D3641" s="3">
        <v>10</v>
      </c>
      <c r="E3641" t="s">
        <v>147</v>
      </c>
      <c r="F3641" t="s">
        <v>6723</v>
      </c>
      <c r="G3641" t="s">
        <v>206</v>
      </c>
      <c r="H3641" t="s">
        <v>1195</v>
      </c>
      <c r="I3641" t="s">
        <v>206</v>
      </c>
      <c r="J3641" t="s">
        <v>6727</v>
      </c>
      <c r="K3641">
        <f t="shared" si="847"/>
        <v>7</v>
      </c>
      <c r="L3641">
        <f t="shared" si="842"/>
        <v>8</v>
      </c>
      <c r="M3641">
        <f t="shared" si="843"/>
        <v>13</v>
      </c>
      <c r="N3641" t="str">
        <f t="shared" si="844"/>
        <v>Next Day</v>
      </c>
      <c r="O3641">
        <f t="shared" si="845"/>
        <v>1</v>
      </c>
      <c r="P3641" t="str">
        <f t="shared" si="846"/>
        <v>others</v>
      </c>
    </row>
    <row r="3642" spans="1:16" hidden="1" x14ac:dyDescent="0.25">
      <c r="A3642" t="s">
        <v>12265</v>
      </c>
      <c r="B3642" t="s">
        <v>4017</v>
      </c>
      <c r="C3642" t="s">
        <v>4006</v>
      </c>
      <c r="D3642">
        <v>1</v>
      </c>
      <c r="E3642" t="s">
        <v>887</v>
      </c>
      <c r="F3642" t="s">
        <v>2823</v>
      </c>
      <c r="G3642" t="s">
        <v>882</v>
      </c>
      <c r="H3642" t="s">
        <v>16</v>
      </c>
      <c r="I3642" t="s">
        <v>4019</v>
      </c>
      <c r="J3642" t="s">
        <v>4019</v>
      </c>
    </row>
    <row r="3643" spans="1:16" x14ac:dyDescent="0.25">
      <c r="A3643" t="s">
        <v>6728</v>
      </c>
      <c r="B3643" t="s">
        <v>11</v>
      </c>
      <c r="C3643" t="s">
        <v>4009</v>
      </c>
      <c r="D3643" s="3">
        <v>2</v>
      </c>
      <c r="E3643" t="s">
        <v>147</v>
      </c>
      <c r="F3643" t="s">
        <v>6301</v>
      </c>
      <c r="G3643" t="s">
        <v>206</v>
      </c>
      <c r="H3643" t="s">
        <v>1195</v>
      </c>
      <c r="I3643" t="s">
        <v>206</v>
      </c>
      <c r="J3643" t="s">
        <v>6729</v>
      </c>
      <c r="K3643">
        <f t="shared" ref="K3643:K3664" si="848">MONTH(I3643)</f>
        <v>7</v>
      </c>
      <c r="L3643">
        <f t="shared" ref="L3643:L3664" si="849">DAY(I3643)</f>
        <v>8</v>
      </c>
      <c r="M3643">
        <f t="shared" ref="M3643:M3664" si="850">HOUR(J3643)+1</f>
        <v>21</v>
      </c>
      <c r="N3643" t="str">
        <f t="shared" ref="N3643:N3664" si="851">IF(OR(ISBLANK(E3643),ISBLANK(I3643)),"Missing Date",IF(I3643=E3643,"Same Day",IF(WEEKDAY(E3643,2)=5,IF(DAY(I3643)=DAY(E3643+3),"Next Day",IF(DAY(I3643)=DAY(E3643+4),"2 Days","Other")),IF(WEEKDAY(E3643,2)=4,IF(DAY(I3643)=DAY(E3643+1),"Next Day",IF(DAY(I3643)=DAY(E3643+4),"2 Days","Other")),IF(DAY(I3643)=DAY(E3643+1),"Next Day",IF(DAY(I3643)=DAY(E3643+2),"2 Days","Other"))))))</f>
        <v>Next Day</v>
      </c>
      <c r="O3643">
        <f t="shared" ref="O3643:O3664" si="852">WEEKDAY(E3643,2)</f>
        <v>1</v>
      </c>
      <c r="P3643" t="str">
        <f t="shared" ref="P3643:P3664" si="853">IF(HOUR(F3643)&lt;11,"before","others")</f>
        <v>others</v>
      </c>
    </row>
    <row r="3644" spans="1:16" x14ac:dyDescent="0.25">
      <c r="A3644" t="s">
        <v>6730</v>
      </c>
      <c r="B3644" t="s">
        <v>11</v>
      </c>
      <c r="C3644" t="s">
        <v>4009</v>
      </c>
      <c r="D3644" s="3">
        <v>4</v>
      </c>
      <c r="E3644" t="s">
        <v>147</v>
      </c>
      <c r="F3644" t="s">
        <v>6306</v>
      </c>
      <c r="G3644" t="s">
        <v>206</v>
      </c>
      <c r="H3644" t="s">
        <v>1195</v>
      </c>
      <c r="I3644" t="s">
        <v>206</v>
      </c>
      <c r="J3644" t="s">
        <v>6731</v>
      </c>
      <c r="K3644">
        <f t="shared" si="848"/>
        <v>7</v>
      </c>
      <c r="L3644">
        <f t="shared" si="849"/>
        <v>8</v>
      </c>
      <c r="M3644">
        <f t="shared" si="850"/>
        <v>21</v>
      </c>
      <c r="N3644" t="str">
        <f t="shared" si="851"/>
        <v>Next Day</v>
      </c>
      <c r="O3644">
        <f t="shared" si="852"/>
        <v>1</v>
      </c>
      <c r="P3644" t="str">
        <f t="shared" si="853"/>
        <v>others</v>
      </c>
    </row>
    <row r="3645" spans="1:16" x14ac:dyDescent="0.25">
      <c r="A3645" t="s">
        <v>6732</v>
      </c>
      <c r="B3645" t="s">
        <v>11</v>
      </c>
      <c r="C3645" t="s">
        <v>4009</v>
      </c>
      <c r="D3645" s="3">
        <v>2</v>
      </c>
      <c r="E3645" t="s">
        <v>147</v>
      </c>
      <c r="F3645" t="s">
        <v>6309</v>
      </c>
      <c r="G3645" t="s">
        <v>206</v>
      </c>
      <c r="H3645" t="s">
        <v>1195</v>
      </c>
      <c r="I3645" t="s">
        <v>206</v>
      </c>
      <c r="J3645" t="s">
        <v>6733</v>
      </c>
      <c r="K3645">
        <f t="shared" si="848"/>
        <v>7</v>
      </c>
      <c r="L3645">
        <f t="shared" si="849"/>
        <v>8</v>
      </c>
      <c r="M3645">
        <f t="shared" si="850"/>
        <v>21</v>
      </c>
      <c r="N3645" t="str">
        <f t="shared" si="851"/>
        <v>Next Day</v>
      </c>
      <c r="O3645">
        <f t="shared" si="852"/>
        <v>1</v>
      </c>
      <c r="P3645" t="str">
        <f t="shared" si="853"/>
        <v>others</v>
      </c>
    </row>
    <row r="3646" spans="1:16" x14ac:dyDescent="0.25">
      <c r="A3646" t="s">
        <v>6734</v>
      </c>
      <c r="B3646" t="s">
        <v>11</v>
      </c>
      <c r="C3646" t="s">
        <v>4013</v>
      </c>
      <c r="D3646" s="3">
        <v>11</v>
      </c>
      <c r="E3646" t="s">
        <v>147</v>
      </c>
      <c r="F3646" t="s">
        <v>4302</v>
      </c>
      <c r="G3646" t="s">
        <v>206</v>
      </c>
      <c r="H3646" t="s">
        <v>1195</v>
      </c>
      <c r="I3646" t="s">
        <v>206</v>
      </c>
      <c r="J3646" t="s">
        <v>6735</v>
      </c>
      <c r="K3646">
        <f t="shared" si="848"/>
        <v>7</v>
      </c>
      <c r="L3646">
        <f t="shared" si="849"/>
        <v>8</v>
      </c>
      <c r="M3646">
        <f t="shared" si="850"/>
        <v>13</v>
      </c>
      <c r="N3646" t="str">
        <f t="shared" si="851"/>
        <v>Next Day</v>
      </c>
      <c r="O3646">
        <f t="shared" si="852"/>
        <v>1</v>
      </c>
      <c r="P3646" t="str">
        <f t="shared" si="853"/>
        <v>others</v>
      </c>
    </row>
    <row r="3647" spans="1:16" x14ac:dyDescent="0.25">
      <c r="A3647" t="s">
        <v>6736</v>
      </c>
      <c r="B3647" t="s">
        <v>11</v>
      </c>
      <c r="C3647" t="s">
        <v>4045</v>
      </c>
      <c r="D3647" s="3">
        <v>9</v>
      </c>
      <c r="E3647" t="s">
        <v>147</v>
      </c>
      <c r="F3647" t="s">
        <v>6428</v>
      </c>
      <c r="G3647" t="s">
        <v>206</v>
      </c>
      <c r="H3647" t="s">
        <v>1195</v>
      </c>
      <c r="I3647" t="s">
        <v>206</v>
      </c>
      <c r="J3647" t="s">
        <v>5077</v>
      </c>
      <c r="K3647">
        <f t="shared" si="848"/>
        <v>7</v>
      </c>
      <c r="L3647">
        <f t="shared" si="849"/>
        <v>8</v>
      </c>
      <c r="M3647">
        <f t="shared" si="850"/>
        <v>21</v>
      </c>
      <c r="N3647" t="str">
        <f t="shared" si="851"/>
        <v>Next Day</v>
      </c>
      <c r="O3647">
        <f t="shared" si="852"/>
        <v>1</v>
      </c>
      <c r="P3647" t="str">
        <f t="shared" si="853"/>
        <v>others</v>
      </c>
    </row>
    <row r="3648" spans="1:16" x14ac:dyDescent="0.25">
      <c r="A3648" t="s">
        <v>6737</v>
      </c>
      <c r="B3648" t="s">
        <v>11</v>
      </c>
      <c r="C3648" t="s">
        <v>4013</v>
      </c>
      <c r="D3648" s="3">
        <v>4</v>
      </c>
      <c r="E3648" t="s">
        <v>147</v>
      </c>
      <c r="F3648" t="s">
        <v>6428</v>
      </c>
      <c r="G3648" t="s">
        <v>206</v>
      </c>
      <c r="H3648" t="s">
        <v>1195</v>
      </c>
      <c r="I3648" t="s">
        <v>206</v>
      </c>
      <c r="J3648" t="s">
        <v>4891</v>
      </c>
      <c r="K3648">
        <f t="shared" si="848"/>
        <v>7</v>
      </c>
      <c r="L3648">
        <f t="shared" si="849"/>
        <v>8</v>
      </c>
      <c r="M3648">
        <f t="shared" si="850"/>
        <v>21</v>
      </c>
      <c r="N3648" t="str">
        <f t="shared" si="851"/>
        <v>Next Day</v>
      </c>
      <c r="O3648">
        <f t="shared" si="852"/>
        <v>1</v>
      </c>
      <c r="P3648" t="str">
        <f t="shared" si="853"/>
        <v>others</v>
      </c>
    </row>
    <row r="3649" spans="1:16" x14ac:dyDescent="0.25">
      <c r="A3649" t="s">
        <v>6738</v>
      </c>
      <c r="B3649" t="s">
        <v>11</v>
      </c>
      <c r="C3649" t="s">
        <v>4009</v>
      </c>
      <c r="D3649" s="3">
        <v>2</v>
      </c>
      <c r="E3649" t="s">
        <v>147</v>
      </c>
      <c r="F3649" t="s">
        <v>6739</v>
      </c>
      <c r="G3649" t="s">
        <v>206</v>
      </c>
      <c r="H3649" t="s">
        <v>1195</v>
      </c>
      <c r="I3649" t="s">
        <v>206</v>
      </c>
      <c r="J3649" t="s">
        <v>5042</v>
      </c>
      <c r="K3649">
        <f t="shared" si="848"/>
        <v>7</v>
      </c>
      <c r="L3649">
        <f t="shared" si="849"/>
        <v>8</v>
      </c>
      <c r="M3649">
        <f t="shared" si="850"/>
        <v>21</v>
      </c>
      <c r="N3649" t="str">
        <f t="shared" si="851"/>
        <v>Next Day</v>
      </c>
      <c r="O3649">
        <f t="shared" si="852"/>
        <v>1</v>
      </c>
      <c r="P3649" t="str">
        <f t="shared" si="853"/>
        <v>others</v>
      </c>
    </row>
    <row r="3650" spans="1:16" x14ac:dyDescent="0.25">
      <c r="A3650" t="s">
        <v>6740</v>
      </c>
      <c r="B3650" t="s">
        <v>11</v>
      </c>
      <c r="C3650" t="s">
        <v>4013</v>
      </c>
      <c r="D3650" s="3">
        <v>15</v>
      </c>
      <c r="E3650" t="s">
        <v>147</v>
      </c>
      <c r="F3650" t="s">
        <v>6741</v>
      </c>
      <c r="G3650" t="s">
        <v>206</v>
      </c>
      <c r="H3650" t="s">
        <v>1195</v>
      </c>
      <c r="I3650" t="s">
        <v>206</v>
      </c>
      <c r="J3650" t="s">
        <v>6742</v>
      </c>
      <c r="K3650">
        <f t="shared" si="848"/>
        <v>7</v>
      </c>
      <c r="L3650">
        <f t="shared" si="849"/>
        <v>8</v>
      </c>
      <c r="M3650">
        <f t="shared" si="850"/>
        <v>13</v>
      </c>
      <c r="N3650" t="str">
        <f t="shared" si="851"/>
        <v>Next Day</v>
      </c>
      <c r="O3650">
        <f t="shared" si="852"/>
        <v>1</v>
      </c>
      <c r="P3650" t="str">
        <f t="shared" si="853"/>
        <v>others</v>
      </c>
    </row>
    <row r="3651" spans="1:16" x14ac:dyDescent="0.25">
      <c r="A3651" t="s">
        <v>6743</v>
      </c>
      <c r="B3651" t="s">
        <v>11</v>
      </c>
      <c r="C3651" t="s">
        <v>4009</v>
      </c>
      <c r="D3651" s="3">
        <v>1</v>
      </c>
      <c r="E3651" t="s">
        <v>147</v>
      </c>
      <c r="F3651" t="s">
        <v>6741</v>
      </c>
      <c r="G3651" t="s">
        <v>206</v>
      </c>
      <c r="H3651" t="s">
        <v>1195</v>
      </c>
      <c r="I3651" t="s">
        <v>206</v>
      </c>
      <c r="J3651" t="s">
        <v>6744</v>
      </c>
      <c r="K3651">
        <f t="shared" si="848"/>
        <v>7</v>
      </c>
      <c r="L3651">
        <f t="shared" si="849"/>
        <v>8</v>
      </c>
      <c r="M3651">
        <f t="shared" si="850"/>
        <v>21</v>
      </c>
      <c r="N3651" t="str">
        <f t="shared" si="851"/>
        <v>Next Day</v>
      </c>
      <c r="O3651">
        <f t="shared" si="852"/>
        <v>1</v>
      </c>
      <c r="P3651" t="str">
        <f t="shared" si="853"/>
        <v>others</v>
      </c>
    </row>
    <row r="3652" spans="1:16" x14ac:dyDescent="0.25">
      <c r="A3652" t="s">
        <v>6745</v>
      </c>
      <c r="B3652" t="s">
        <v>11</v>
      </c>
      <c r="C3652" t="s">
        <v>4009</v>
      </c>
      <c r="D3652" s="3">
        <v>9</v>
      </c>
      <c r="E3652" t="s">
        <v>147</v>
      </c>
      <c r="F3652" t="s">
        <v>6430</v>
      </c>
      <c r="G3652" t="s">
        <v>206</v>
      </c>
      <c r="H3652" t="s">
        <v>1195</v>
      </c>
      <c r="I3652" t="s">
        <v>206</v>
      </c>
      <c r="J3652" t="s">
        <v>6746</v>
      </c>
      <c r="K3652">
        <f t="shared" si="848"/>
        <v>7</v>
      </c>
      <c r="L3652">
        <f t="shared" si="849"/>
        <v>8</v>
      </c>
      <c r="M3652">
        <f t="shared" si="850"/>
        <v>21</v>
      </c>
      <c r="N3652" t="str">
        <f t="shared" si="851"/>
        <v>Next Day</v>
      </c>
      <c r="O3652">
        <f t="shared" si="852"/>
        <v>1</v>
      </c>
      <c r="P3652" t="str">
        <f t="shared" si="853"/>
        <v>others</v>
      </c>
    </row>
    <row r="3653" spans="1:16" x14ac:dyDescent="0.25">
      <c r="A3653" t="s">
        <v>6747</v>
      </c>
      <c r="B3653" t="s">
        <v>11</v>
      </c>
      <c r="C3653" t="s">
        <v>4009</v>
      </c>
      <c r="D3653" s="3">
        <v>4</v>
      </c>
      <c r="E3653" t="s">
        <v>147</v>
      </c>
      <c r="F3653" t="s">
        <v>6741</v>
      </c>
      <c r="G3653" t="s">
        <v>206</v>
      </c>
      <c r="H3653" t="s">
        <v>1195</v>
      </c>
      <c r="I3653" t="s">
        <v>206</v>
      </c>
      <c r="J3653" t="s">
        <v>6748</v>
      </c>
      <c r="K3653">
        <f t="shared" si="848"/>
        <v>7</v>
      </c>
      <c r="L3653">
        <f t="shared" si="849"/>
        <v>8</v>
      </c>
      <c r="M3653">
        <f t="shared" si="850"/>
        <v>21</v>
      </c>
      <c r="N3653" t="str">
        <f t="shared" si="851"/>
        <v>Next Day</v>
      </c>
      <c r="O3653">
        <f t="shared" si="852"/>
        <v>1</v>
      </c>
      <c r="P3653" t="str">
        <f t="shared" si="853"/>
        <v>others</v>
      </c>
    </row>
    <row r="3654" spans="1:16" x14ac:dyDescent="0.25">
      <c r="A3654" t="s">
        <v>6749</v>
      </c>
      <c r="B3654" t="s">
        <v>11</v>
      </c>
      <c r="C3654" t="s">
        <v>4009</v>
      </c>
      <c r="D3654" s="3">
        <v>8</v>
      </c>
      <c r="E3654" t="s">
        <v>147</v>
      </c>
      <c r="F3654" t="s">
        <v>6750</v>
      </c>
      <c r="G3654" t="s">
        <v>206</v>
      </c>
      <c r="H3654" t="s">
        <v>1195</v>
      </c>
      <c r="I3654" t="s">
        <v>206</v>
      </c>
      <c r="J3654" t="s">
        <v>6751</v>
      </c>
      <c r="K3654">
        <f t="shared" si="848"/>
        <v>7</v>
      </c>
      <c r="L3654">
        <f t="shared" si="849"/>
        <v>8</v>
      </c>
      <c r="M3654">
        <f t="shared" si="850"/>
        <v>21</v>
      </c>
      <c r="N3654" t="str">
        <f t="shared" si="851"/>
        <v>Next Day</v>
      </c>
      <c r="O3654">
        <f t="shared" si="852"/>
        <v>1</v>
      </c>
      <c r="P3654" t="str">
        <f t="shared" si="853"/>
        <v>others</v>
      </c>
    </row>
    <row r="3655" spans="1:16" x14ac:dyDescent="0.25">
      <c r="A3655" t="s">
        <v>6752</v>
      </c>
      <c r="B3655" t="s">
        <v>11</v>
      </c>
      <c r="C3655" t="s">
        <v>4013</v>
      </c>
      <c r="D3655" s="3">
        <v>13</v>
      </c>
      <c r="E3655" t="s">
        <v>147</v>
      </c>
      <c r="F3655" t="s">
        <v>6753</v>
      </c>
      <c r="G3655" t="s">
        <v>206</v>
      </c>
      <c r="H3655" t="s">
        <v>1195</v>
      </c>
      <c r="I3655" t="s">
        <v>206</v>
      </c>
      <c r="J3655" t="s">
        <v>6754</v>
      </c>
      <c r="K3655">
        <f t="shared" si="848"/>
        <v>7</v>
      </c>
      <c r="L3655">
        <f t="shared" si="849"/>
        <v>8</v>
      </c>
      <c r="M3655">
        <f t="shared" si="850"/>
        <v>13</v>
      </c>
      <c r="N3655" t="str">
        <f t="shared" si="851"/>
        <v>Next Day</v>
      </c>
      <c r="O3655">
        <f t="shared" si="852"/>
        <v>1</v>
      </c>
      <c r="P3655" t="str">
        <f t="shared" si="853"/>
        <v>others</v>
      </c>
    </row>
    <row r="3656" spans="1:16" x14ac:dyDescent="0.25">
      <c r="A3656" t="s">
        <v>6755</v>
      </c>
      <c r="B3656" t="s">
        <v>11</v>
      </c>
      <c r="C3656" t="s">
        <v>4045</v>
      </c>
      <c r="D3656" s="3">
        <v>4</v>
      </c>
      <c r="E3656" t="s">
        <v>147</v>
      </c>
      <c r="F3656" t="s">
        <v>6739</v>
      </c>
      <c r="G3656" t="s">
        <v>206</v>
      </c>
      <c r="H3656" t="s">
        <v>1195</v>
      </c>
      <c r="I3656" t="s">
        <v>206</v>
      </c>
      <c r="J3656" t="s">
        <v>6756</v>
      </c>
      <c r="K3656">
        <f t="shared" si="848"/>
        <v>7</v>
      </c>
      <c r="L3656">
        <f t="shared" si="849"/>
        <v>8</v>
      </c>
      <c r="M3656">
        <f t="shared" si="850"/>
        <v>21</v>
      </c>
      <c r="N3656" t="str">
        <f t="shared" si="851"/>
        <v>Next Day</v>
      </c>
      <c r="O3656">
        <f t="shared" si="852"/>
        <v>1</v>
      </c>
      <c r="P3656" t="str">
        <f t="shared" si="853"/>
        <v>others</v>
      </c>
    </row>
    <row r="3657" spans="1:16" x14ac:dyDescent="0.25">
      <c r="A3657" t="s">
        <v>6757</v>
      </c>
      <c r="B3657" t="s">
        <v>11</v>
      </c>
      <c r="C3657" t="s">
        <v>4013</v>
      </c>
      <c r="D3657" s="3">
        <v>4</v>
      </c>
      <c r="E3657" t="s">
        <v>147</v>
      </c>
      <c r="F3657" t="s">
        <v>6430</v>
      </c>
      <c r="G3657" t="s">
        <v>206</v>
      </c>
      <c r="H3657" t="s">
        <v>1195</v>
      </c>
      <c r="I3657" t="s">
        <v>206</v>
      </c>
      <c r="J3657" t="s">
        <v>6758</v>
      </c>
      <c r="K3657">
        <f t="shared" si="848"/>
        <v>7</v>
      </c>
      <c r="L3657">
        <f t="shared" si="849"/>
        <v>8</v>
      </c>
      <c r="M3657">
        <f t="shared" si="850"/>
        <v>21</v>
      </c>
      <c r="N3657" t="str">
        <f t="shared" si="851"/>
        <v>Next Day</v>
      </c>
      <c r="O3657">
        <f t="shared" si="852"/>
        <v>1</v>
      </c>
      <c r="P3657" t="str">
        <f t="shared" si="853"/>
        <v>others</v>
      </c>
    </row>
    <row r="3658" spans="1:16" x14ac:dyDescent="0.25">
      <c r="A3658" t="s">
        <v>6759</v>
      </c>
      <c r="B3658" t="s">
        <v>11</v>
      </c>
      <c r="C3658" t="s">
        <v>4045</v>
      </c>
      <c r="D3658" s="3">
        <v>13</v>
      </c>
      <c r="E3658" t="s">
        <v>147</v>
      </c>
      <c r="F3658" t="s">
        <v>6434</v>
      </c>
      <c r="G3658" t="s">
        <v>206</v>
      </c>
      <c r="H3658" t="s">
        <v>1195</v>
      </c>
      <c r="I3658" t="s">
        <v>206</v>
      </c>
      <c r="J3658" t="s">
        <v>6760</v>
      </c>
      <c r="K3658">
        <f t="shared" si="848"/>
        <v>7</v>
      </c>
      <c r="L3658">
        <f t="shared" si="849"/>
        <v>8</v>
      </c>
      <c r="M3658">
        <f t="shared" si="850"/>
        <v>21</v>
      </c>
      <c r="N3658" t="str">
        <f t="shared" si="851"/>
        <v>Next Day</v>
      </c>
      <c r="O3658">
        <f t="shared" si="852"/>
        <v>1</v>
      </c>
      <c r="P3658" t="str">
        <f t="shared" si="853"/>
        <v>others</v>
      </c>
    </row>
    <row r="3659" spans="1:16" x14ac:dyDescent="0.25">
      <c r="A3659" t="s">
        <v>6761</v>
      </c>
      <c r="B3659" t="s">
        <v>11</v>
      </c>
      <c r="C3659" t="s">
        <v>4009</v>
      </c>
      <c r="D3659" s="3">
        <v>14</v>
      </c>
      <c r="E3659" t="s">
        <v>147</v>
      </c>
      <c r="F3659" t="s">
        <v>6750</v>
      </c>
      <c r="G3659" t="s">
        <v>206</v>
      </c>
      <c r="H3659" t="s">
        <v>1195</v>
      </c>
      <c r="I3659" t="s">
        <v>206</v>
      </c>
      <c r="J3659" t="s">
        <v>4916</v>
      </c>
      <c r="K3659">
        <f t="shared" si="848"/>
        <v>7</v>
      </c>
      <c r="L3659">
        <f t="shared" si="849"/>
        <v>8</v>
      </c>
      <c r="M3659">
        <f t="shared" si="850"/>
        <v>21</v>
      </c>
      <c r="N3659" t="str">
        <f t="shared" si="851"/>
        <v>Next Day</v>
      </c>
      <c r="O3659">
        <f t="shared" si="852"/>
        <v>1</v>
      </c>
      <c r="P3659" t="str">
        <f t="shared" si="853"/>
        <v>others</v>
      </c>
    </row>
    <row r="3660" spans="1:16" x14ac:dyDescent="0.25">
      <c r="A3660" t="s">
        <v>6762</v>
      </c>
      <c r="B3660" t="s">
        <v>11</v>
      </c>
      <c r="C3660" t="s">
        <v>4009</v>
      </c>
      <c r="D3660" s="3">
        <v>1</v>
      </c>
      <c r="E3660" t="s">
        <v>147</v>
      </c>
      <c r="F3660" t="s">
        <v>6763</v>
      </c>
      <c r="G3660" t="s">
        <v>206</v>
      </c>
      <c r="H3660" t="s">
        <v>1195</v>
      </c>
      <c r="I3660" t="s">
        <v>206</v>
      </c>
      <c r="J3660" t="s">
        <v>4955</v>
      </c>
      <c r="K3660">
        <f t="shared" si="848"/>
        <v>7</v>
      </c>
      <c r="L3660">
        <f t="shared" si="849"/>
        <v>8</v>
      </c>
      <c r="M3660">
        <f t="shared" si="850"/>
        <v>21</v>
      </c>
      <c r="N3660" t="str">
        <f t="shared" si="851"/>
        <v>Next Day</v>
      </c>
      <c r="O3660">
        <f t="shared" si="852"/>
        <v>1</v>
      </c>
      <c r="P3660" t="str">
        <f t="shared" si="853"/>
        <v>others</v>
      </c>
    </row>
    <row r="3661" spans="1:16" x14ac:dyDescent="0.25">
      <c r="A3661" t="s">
        <v>6770</v>
      </c>
      <c r="B3661" t="s">
        <v>11</v>
      </c>
      <c r="C3661" t="s">
        <v>4009</v>
      </c>
      <c r="D3661" s="3">
        <v>6</v>
      </c>
      <c r="E3661" t="s">
        <v>147</v>
      </c>
      <c r="F3661" t="s">
        <v>5061</v>
      </c>
      <c r="G3661" t="s">
        <v>206</v>
      </c>
      <c r="H3661" t="s">
        <v>1195</v>
      </c>
      <c r="I3661" t="s">
        <v>206</v>
      </c>
      <c r="J3661" t="s">
        <v>6771</v>
      </c>
      <c r="K3661">
        <f t="shared" si="848"/>
        <v>7</v>
      </c>
      <c r="L3661">
        <f t="shared" si="849"/>
        <v>8</v>
      </c>
      <c r="M3661">
        <f t="shared" si="850"/>
        <v>21</v>
      </c>
      <c r="N3661" t="str">
        <f t="shared" si="851"/>
        <v>Next Day</v>
      </c>
      <c r="O3661">
        <f t="shared" si="852"/>
        <v>1</v>
      </c>
      <c r="P3661" t="str">
        <f t="shared" si="853"/>
        <v>others</v>
      </c>
    </row>
    <row r="3662" spans="1:16" x14ac:dyDescent="0.25">
      <c r="A3662" t="s">
        <v>6772</v>
      </c>
      <c r="B3662" t="s">
        <v>11</v>
      </c>
      <c r="C3662" t="s">
        <v>4009</v>
      </c>
      <c r="D3662" s="3">
        <v>3</v>
      </c>
      <c r="E3662" t="s">
        <v>147</v>
      </c>
      <c r="F3662" t="s">
        <v>5061</v>
      </c>
      <c r="G3662" t="s">
        <v>206</v>
      </c>
      <c r="H3662" t="s">
        <v>1195</v>
      </c>
      <c r="I3662" t="s">
        <v>206</v>
      </c>
      <c r="J3662" t="s">
        <v>4863</v>
      </c>
      <c r="K3662">
        <f t="shared" si="848"/>
        <v>7</v>
      </c>
      <c r="L3662">
        <f t="shared" si="849"/>
        <v>8</v>
      </c>
      <c r="M3662">
        <f t="shared" si="850"/>
        <v>21</v>
      </c>
      <c r="N3662" t="str">
        <f t="shared" si="851"/>
        <v>Next Day</v>
      </c>
      <c r="O3662">
        <f t="shared" si="852"/>
        <v>1</v>
      </c>
      <c r="P3662" t="str">
        <f t="shared" si="853"/>
        <v>others</v>
      </c>
    </row>
    <row r="3663" spans="1:16" x14ac:dyDescent="0.25">
      <c r="A3663" t="s">
        <v>6773</v>
      </c>
      <c r="B3663" t="s">
        <v>11</v>
      </c>
      <c r="C3663" t="s">
        <v>4009</v>
      </c>
      <c r="D3663" s="3">
        <v>7</v>
      </c>
      <c r="E3663" t="s">
        <v>147</v>
      </c>
      <c r="F3663" t="s">
        <v>6774</v>
      </c>
      <c r="G3663" t="s">
        <v>206</v>
      </c>
      <c r="H3663" t="s">
        <v>1195</v>
      </c>
      <c r="I3663" t="s">
        <v>206</v>
      </c>
      <c r="J3663" t="s">
        <v>6775</v>
      </c>
      <c r="K3663">
        <f t="shared" si="848"/>
        <v>7</v>
      </c>
      <c r="L3663">
        <f t="shared" si="849"/>
        <v>8</v>
      </c>
      <c r="M3663">
        <f t="shared" si="850"/>
        <v>21</v>
      </c>
      <c r="N3663" t="str">
        <f t="shared" si="851"/>
        <v>Next Day</v>
      </c>
      <c r="O3663">
        <f t="shared" si="852"/>
        <v>1</v>
      </c>
      <c r="P3663" t="str">
        <f t="shared" si="853"/>
        <v>others</v>
      </c>
    </row>
    <row r="3664" spans="1:16" x14ac:dyDescent="0.25">
      <c r="A3664" t="s">
        <v>6776</v>
      </c>
      <c r="B3664" t="s">
        <v>11</v>
      </c>
      <c r="C3664" t="s">
        <v>4013</v>
      </c>
      <c r="D3664" s="3">
        <v>10</v>
      </c>
      <c r="E3664" t="s">
        <v>147</v>
      </c>
      <c r="F3664" t="s">
        <v>6777</v>
      </c>
      <c r="G3664" t="s">
        <v>206</v>
      </c>
      <c r="H3664" t="s">
        <v>1195</v>
      </c>
      <c r="I3664" t="s">
        <v>206</v>
      </c>
      <c r="J3664" t="s">
        <v>6518</v>
      </c>
      <c r="K3664">
        <f t="shared" si="848"/>
        <v>7</v>
      </c>
      <c r="L3664">
        <f t="shared" si="849"/>
        <v>8</v>
      </c>
      <c r="M3664">
        <f t="shared" si="850"/>
        <v>13</v>
      </c>
      <c r="N3664" t="str">
        <f t="shared" si="851"/>
        <v>Next Day</v>
      </c>
      <c r="O3664">
        <f t="shared" si="852"/>
        <v>1</v>
      </c>
      <c r="P3664" t="str">
        <f t="shared" si="853"/>
        <v>others</v>
      </c>
    </row>
    <row r="3665" spans="1:16" hidden="1" x14ac:dyDescent="0.25">
      <c r="A3665" t="s">
        <v>12321</v>
      </c>
      <c r="B3665" t="s">
        <v>4017</v>
      </c>
      <c r="C3665" t="s">
        <v>4009</v>
      </c>
      <c r="D3665">
        <v>1</v>
      </c>
      <c r="E3665" t="s">
        <v>882</v>
      </c>
      <c r="F3665" t="s">
        <v>12322</v>
      </c>
      <c r="G3665" t="s">
        <v>882</v>
      </c>
      <c r="H3665" t="s">
        <v>1195</v>
      </c>
      <c r="I3665" t="s">
        <v>4019</v>
      </c>
      <c r="J3665" t="s">
        <v>4019</v>
      </c>
    </row>
    <row r="3666" spans="1:16" hidden="1" x14ac:dyDescent="0.25">
      <c r="A3666" t="s">
        <v>12323</v>
      </c>
      <c r="B3666" t="s">
        <v>4017</v>
      </c>
      <c r="C3666" t="s">
        <v>4009</v>
      </c>
      <c r="D3666">
        <v>1</v>
      </c>
      <c r="E3666" t="s">
        <v>882</v>
      </c>
      <c r="F3666" t="s">
        <v>12324</v>
      </c>
      <c r="G3666" t="s">
        <v>882</v>
      </c>
      <c r="H3666" t="s">
        <v>1195</v>
      </c>
      <c r="I3666" t="s">
        <v>4019</v>
      </c>
      <c r="J3666" t="s">
        <v>4019</v>
      </c>
    </row>
    <row r="3667" spans="1:16" hidden="1" x14ac:dyDescent="0.25">
      <c r="A3667" t="s">
        <v>12325</v>
      </c>
      <c r="B3667" t="s">
        <v>4017</v>
      </c>
      <c r="C3667" t="s">
        <v>4013</v>
      </c>
      <c r="D3667">
        <v>5</v>
      </c>
      <c r="E3667" t="s">
        <v>882</v>
      </c>
      <c r="F3667" t="s">
        <v>12326</v>
      </c>
      <c r="G3667" t="s">
        <v>882</v>
      </c>
      <c r="H3667" t="s">
        <v>1195</v>
      </c>
      <c r="I3667" t="s">
        <v>4019</v>
      </c>
      <c r="J3667" t="s">
        <v>4019</v>
      </c>
    </row>
    <row r="3668" spans="1:16" hidden="1" x14ac:dyDescent="0.25">
      <c r="A3668" t="s">
        <v>12327</v>
      </c>
      <c r="B3668" t="s">
        <v>4017</v>
      </c>
      <c r="C3668" t="s">
        <v>4009</v>
      </c>
      <c r="D3668">
        <v>2</v>
      </c>
      <c r="E3668" t="s">
        <v>882</v>
      </c>
      <c r="F3668" t="s">
        <v>12322</v>
      </c>
      <c r="G3668" t="s">
        <v>882</v>
      </c>
      <c r="H3668" t="s">
        <v>1195</v>
      </c>
      <c r="I3668" t="s">
        <v>4019</v>
      </c>
      <c r="J3668" t="s">
        <v>4019</v>
      </c>
    </row>
    <row r="3669" spans="1:16" hidden="1" x14ac:dyDescent="0.25">
      <c r="A3669" t="s">
        <v>12328</v>
      </c>
      <c r="B3669" t="s">
        <v>4017</v>
      </c>
      <c r="C3669" t="s">
        <v>4009</v>
      </c>
      <c r="D3669">
        <v>1</v>
      </c>
      <c r="E3669" t="s">
        <v>882</v>
      </c>
      <c r="F3669" t="s">
        <v>11985</v>
      </c>
      <c r="G3669" t="s">
        <v>882</v>
      </c>
      <c r="H3669" t="s">
        <v>1195</v>
      </c>
      <c r="I3669" t="s">
        <v>4019</v>
      </c>
      <c r="J3669" t="s">
        <v>4019</v>
      </c>
    </row>
    <row r="3670" spans="1:16" hidden="1" x14ac:dyDescent="0.25">
      <c r="A3670" t="s">
        <v>12329</v>
      </c>
      <c r="B3670" t="s">
        <v>4017</v>
      </c>
      <c r="C3670" t="s">
        <v>4009</v>
      </c>
      <c r="D3670">
        <v>2</v>
      </c>
      <c r="E3670" t="s">
        <v>882</v>
      </c>
      <c r="F3670" t="s">
        <v>12324</v>
      </c>
      <c r="G3670" t="s">
        <v>882</v>
      </c>
      <c r="H3670" t="s">
        <v>1195</v>
      </c>
      <c r="I3670" t="s">
        <v>4019</v>
      </c>
      <c r="J3670" t="s">
        <v>4019</v>
      </c>
    </row>
    <row r="3671" spans="1:16" hidden="1" x14ac:dyDescent="0.25">
      <c r="A3671" t="s">
        <v>12330</v>
      </c>
      <c r="B3671" t="s">
        <v>4017</v>
      </c>
      <c r="C3671" t="s">
        <v>4045</v>
      </c>
      <c r="D3671">
        <v>11</v>
      </c>
      <c r="E3671" t="s">
        <v>882</v>
      </c>
      <c r="F3671" t="s">
        <v>12326</v>
      </c>
      <c r="G3671" t="s">
        <v>882</v>
      </c>
      <c r="H3671" t="s">
        <v>1195</v>
      </c>
      <c r="I3671" t="s">
        <v>4019</v>
      </c>
      <c r="J3671" t="s">
        <v>4019</v>
      </c>
    </row>
    <row r="3672" spans="1:16" hidden="1" x14ac:dyDescent="0.25">
      <c r="A3672" t="s">
        <v>12331</v>
      </c>
      <c r="B3672" t="s">
        <v>4017</v>
      </c>
      <c r="C3672" t="s">
        <v>4045</v>
      </c>
      <c r="D3672">
        <v>3</v>
      </c>
      <c r="E3672" t="s">
        <v>882</v>
      </c>
      <c r="F3672" t="s">
        <v>4527</v>
      </c>
      <c r="G3672" t="s">
        <v>882</v>
      </c>
      <c r="H3672" t="s">
        <v>1195</v>
      </c>
      <c r="I3672" t="s">
        <v>4019</v>
      </c>
      <c r="J3672" t="s">
        <v>4019</v>
      </c>
    </row>
    <row r="3673" spans="1:16" hidden="1" x14ac:dyDescent="0.25">
      <c r="A3673" t="s">
        <v>12332</v>
      </c>
      <c r="B3673" t="s">
        <v>4017</v>
      </c>
      <c r="C3673" t="s">
        <v>4009</v>
      </c>
      <c r="D3673">
        <v>1</v>
      </c>
      <c r="E3673" t="s">
        <v>882</v>
      </c>
      <c r="F3673" t="s">
        <v>11985</v>
      </c>
      <c r="G3673" t="s">
        <v>882</v>
      </c>
      <c r="H3673" t="s">
        <v>1195</v>
      </c>
      <c r="I3673" t="s">
        <v>4019</v>
      </c>
      <c r="J3673" t="s">
        <v>4019</v>
      </c>
    </row>
    <row r="3674" spans="1:16" hidden="1" x14ac:dyDescent="0.25">
      <c r="A3674" t="s">
        <v>12333</v>
      </c>
      <c r="B3674" t="s">
        <v>4017</v>
      </c>
      <c r="C3674" t="s">
        <v>4013</v>
      </c>
      <c r="D3674">
        <v>5</v>
      </c>
      <c r="E3674" t="s">
        <v>882</v>
      </c>
      <c r="F3674" t="s">
        <v>11985</v>
      </c>
      <c r="G3674" t="s">
        <v>882</v>
      </c>
      <c r="H3674" t="s">
        <v>1195</v>
      </c>
      <c r="I3674" t="s">
        <v>4019</v>
      </c>
      <c r="J3674" t="s">
        <v>4019</v>
      </c>
    </row>
    <row r="3675" spans="1:16" x14ac:dyDescent="0.25">
      <c r="A3675" t="s">
        <v>6778</v>
      </c>
      <c r="B3675" t="s">
        <v>11</v>
      </c>
      <c r="C3675" t="s">
        <v>4009</v>
      </c>
      <c r="D3675" s="3">
        <v>7</v>
      </c>
      <c r="E3675" t="s">
        <v>206</v>
      </c>
      <c r="F3675" t="s">
        <v>6779</v>
      </c>
      <c r="G3675" t="s">
        <v>149</v>
      </c>
      <c r="H3675" t="s">
        <v>1195</v>
      </c>
      <c r="I3675" t="s">
        <v>149</v>
      </c>
      <c r="J3675" t="s">
        <v>6780</v>
      </c>
      <c r="K3675">
        <f>MONTH(I3675)</f>
        <v>7</v>
      </c>
      <c r="L3675">
        <f t="shared" ref="L3675:L3677" si="854">DAY(I3675)</f>
        <v>9</v>
      </c>
      <c r="M3675">
        <f t="shared" ref="M3675:M3677" si="855">HOUR(J3675)+1</f>
        <v>19</v>
      </c>
      <c r="N3675" t="str">
        <f t="shared" ref="N3675:N3677" si="856">IF(OR(ISBLANK(E3675),ISBLANK(I3675)),"Missing Date",IF(I3675=E3675,"Same Day",IF(WEEKDAY(E3675,2)=5,IF(DAY(I3675)=DAY(E3675+3),"Next Day",IF(DAY(I3675)=DAY(E3675+4),"2 Days","Other")),IF(WEEKDAY(E3675,2)=4,IF(DAY(I3675)=DAY(E3675+1),"Next Day",IF(DAY(I3675)=DAY(E3675+4),"2 Days","Other")),IF(DAY(I3675)=DAY(E3675+1),"Next Day",IF(DAY(I3675)=DAY(E3675+2),"2 Days","Other"))))))</f>
        <v>Next Day</v>
      </c>
      <c r="O3675">
        <f t="shared" ref="O3675:O3677" si="857">WEEKDAY(E3675,2)</f>
        <v>2</v>
      </c>
      <c r="P3675" t="str">
        <f t="shared" ref="P3675:P3677" si="858">IF(HOUR(F3675)&lt;11,"before","others")</f>
        <v>others</v>
      </c>
    </row>
    <row r="3676" spans="1:16" x14ac:dyDescent="0.25">
      <c r="A3676" t="s">
        <v>6781</v>
      </c>
      <c r="B3676" t="s">
        <v>11</v>
      </c>
      <c r="C3676" t="s">
        <v>4009</v>
      </c>
      <c r="D3676" s="3">
        <v>2</v>
      </c>
      <c r="E3676" t="s">
        <v>206</v>
      </c>
      <c r="F3676" t="s">
        <v>113</v>
      </c>
      <c r="G3676" t="s">
        <v>149</v>
      </c>
      <c r="H3676" t="s">
        <v>1195</v>
      </c>
      <c r="I3676" t="s">
        <v>149</v>
      </c>
      <c r="J3676" t="s">
        <v>6782</v>
      </c>
      <c r="K3676">
        <f>MONTH(I3676)</f>
        <v>7</v>
      </c>
      <c r="L3676">
        <f t="shared" si="854"/>
        <v>9</v>
      </c>
      <c r="M3676">
        <f t="shared" si="855"/>
        <v>19</v>
      </c>
      <c r="N3676" t="str">
        <f t="shared" si="856"/>
        <v>Next Day</v>
      </c>
      <c r="O3676">
        <f t="shared" si="857"/>
        <v>2</v>
      </c>
      <c r="P3676" t="str">
        <f t="shared" si="858"/>
        <v>others</v>
      </c>
    </row>
    <row r="3677" spans="1:16" x14ac:dyDescent="0.25">
      <c r="A3677" t="s">
        <v>6783</v>
      </c>
      <c r="B3677" t="s">
        <v>11</v>
      </c>
      <c r="C3677" t="s">
        <v>4009</v>
      </c>
      <c r="D3677" s="3">
        <v>1</v>
      </c>
      <c r="E3677" t="s">
        <v>293</v>
      </c>
      <c r="F3677" t="s">
        <v>6784</v>
      </c>
      <c r="G3677" t="s">
        <v>293</v>
      </c>
      <c r="H3677" t="s">
        <v>1195</v>
      </c>
      <c r="I3677" t="s">
        <v>293</v>
      </c>
      <c r="J3677" t="s">
        <v>6785</v>
      </c>
      <c r="K3677">
        <f>MONTH(I3677)</f>
        <v>7</v>
      </c>
      <c r="L3677">
        <f t="shared" si="854"/>
        <v>10</v>
      </c>
      <c r="M3677">
        <f t="shared" si="855"/>
        <v>18</v>
      </c>
      <c r="N3677" t="str">
        <f t="shared" si="856"/>
        <v>Same Day</v>
      </c>
      <c r="O3677">
        <f t="shared" si="857"/>
        <v>4</v>
      </c>
      <c r="P3677" t="str">
        <f t="shared" si="858"/>
        <v>others</v>
      </c>
    </row>
    <row r="3678" spans="1:16" hidden="1" x14ac:dyDescent="0.25">
      <c r="A3678" t="s">
        <v>12342</v>
      </c>
      <c r="B3678" t="s">
        <v>4017</v>
      </c>
      <c r="C3678" t="s">
        <v>4009</v>
      </c>
      <c r="D3678">
        <v>3</v>
      </c>
      <c r="E3678" t="s">
        <v>887</v>
      </c>
      <c r="F3678" t="s">
        <v>12343</v>
      </c>
      <c r="G3678" t="s">
        <v>887</v>
      </c>
      <c r="H3678" t="s">
        <v>1195</v>
      </c>
      <c r="I3678" t="s">
        <v>4019</v>
      </c>
      <c r="J3678" t="s">
        <v>4019</v>
      </c>
    </row>
    <row r="3679" spans="1:16" hidden="1" x14ac:dyDescent="0.25">
      <c r="A3679" t="s">
        <v>12344</v>
      </c>
      <c r="B3679" t="s">
        <v>4017</v>
      </c>
      <c r="C3679" t="s">
        <v>4009</v>
      </c>
      <c r="D3679">
        <v>2</v>
      </c>
      <c r="E3679" t="s">
        <v>887</v>
      </c>
      <c r="F3679" t="s">
        <v>11959</v>
      </c>
      <c r="G3679" t="s">
        <v>887</v>
      </c>
      <c r="H3679" t="s">
        <v>1195</v>
      </c>
      <c r="I3679" t="s">
        <v>4019</v>
      </c>
      <c r="J3679" t="s">
        <v>4019</v>
      </c>
    </row>
    <row r="3680" spans="1:16" hidden="1" x14ac:dyDescent="0.25">
      <c r="A3680" t="s">
        <v>12345</v>
      </c>
      <c r="B3680" t="s">
        <v>4017</v>
      </c>
      <c r="C3680" t="s">
        <v>4009</v>
      </c>
      <c r="D3680">
        <v>1</v>
      </c>
      <c r="E3680" t="s">
        <v>887</v>
      </c>
      <c r="F3680" t="s">
        <v>12343</v>
      </c>
      <c r="G3680" t="s">
        <v>887</v>
      </c>
      <c r="H3680" t="s">
        <v>1195</v>
      </c>
      <c r="I3680" t="s">
        <v>4019</v>
      </c>
      <c r="J3680" t="s">
        <v>4019</v>
      </c>
    </row>
    <row r="3681" spans="1:16" hidden="1" x14ac:dyDescent="0.25">
      <c r="A3681" t="s">
        <v>12346</v>
      </c>
      <c r="B3681" t="s">
        <v>4017</v>
      </c>
      <c r="C3681" t="s">
        <v>4009</v>
      </c>
      <c r="D3681">
        <v>1</v>
      </c>
      <c r="E3681" t="s">
        <v>887</v>
      </c>
      <c r="F3681" t="s">
        <v>12343</v>
      </c>
      <c r="G3681" t="s">
        <v>887</v>
      </c>
      <c r="H3681" t="s">
        <v>1195</v>
      </c>
      <c r="I3681" t="s">
        <v>4019</v>
      </c>
      <c r="J3681" t="s">
        <v>4019</v>
      </c>
    </row>
    <row r="3682" spans="1:16" hidden="1" x14ac:dyDescent="0.25">
      <c r="A3682" t="s">
        <v>12347</v>
      </c>
      <c r="B3682" t="s">
        <v>4017</v>
      </c>
      <c r="C3682" t="s">
        <v>4013</v>
      </c>
      <c r="D3682">
        <v>1</v>
      </c>
      <c r="E3682" t="s">
        <v>887</v>
      </c>
      <c r="F3682" t="s">
        <v>12348</v>
      </c>
      <c r="G3682" t="s">
        <v>887</v>
      </c>
      <c r="H3682" t="s">
        <v>1195</v>
      </c>
      <c r="I3682" t="s">
        <v>4019</v>
      </c>
      <c r="J3682" t="s">
        <v>4019</v>
      </c>
    </row>
    <row r="3683" spans="1:16" hidden="1" x14ac:dyDescent="0.25">
      <c r="A3683" t="s">
        <v>12349</v>
      </c>
      <c r="B3683" t="s">
        <v>4017</v>
      </c>
      <c r="C3683" t="s">
        <v>4009</v>
      </c>
      <c r="D3683">
        <v>3</v>
      </c>
      <c r="E3683" t="s">
        <v>887</v>
      </c>
      <c r="F3683" t="s">
        <v>12348</v>
      </c>
      <c r="G3683" t="s">
        <v>887</v>
      </c>
      <c r="H3683" t="s">
        <v>1195</v>
      </c>
      <c r="I3683" t="s">
        <v>4019</v>
      </c>
      <c r="J3683" t="s">
        <v>4019</v>
      </c>
    </row>
    <row r="3684" spans="1:16" hidden="1" x14ac:dyDescent="0.25">
      <c r="A3684" t="s">
        <v>12350</v>
      </c>
      <c r="B3684" t="s">
        <v>4017</v>
      </c>
      <c r="C3684" t="s">
        <v>4009</v>
      </c>
      <c r="D3684">
        <v>1</v>
      </c>
      <c r="E3684" t="s">
        <v>887</v>
      </c>
      <c r="F3684" t="s">
        <v>12351</v>
      </c>
      <c r="G3684" t="s">
        <v>887</v>
      </c>
      <c r="H3684" t="s">
        <v>1195</v>
      </c>
      <c r="I3684" t="s">
        <v>4019</v>
      </c>
      <c r="J3684" t="s">
        <v>4019</v>
      </c>
    </row>
    <row r="3685" spans="1:16" hidden="1" x14ac:dyDescent="0.25">
      <c r="A3685" t="s">
        <v>12352</v>
      </c>
      <c r="B3685" t="s">
        <v>4017</v>
      </c>
      <c r="C3685" t="s">
        <v>4009</v>
      </c>
      <c r="D3685">
        <v>2</v>
      </c>
      <c r="E3685" t="s">
        <v>887</v>
      </c>
      <c r="F3685" t="s">
        <v>12348</v>
      </c>
      <c r="G3685" t="s">
        <v>887</v>
      </c>
      <c r="H3685" t="s">
        <v>1195</v>
      </c>
      <c r="I3685" t="s">
        <v>4019</v>
      </c>
      <c r="J3685" t="s">
        <v>4019</v>
      </c>
    </row>
    <row r="3686" spans="1:16" hidden="1" x14ac:dyDescent="0.25">
      <c r="A3686" t="s">
        <v>12353</v>
      </c>
      <c r="B3686" t="s">
        <v>4017</v>
      </c>
      <c r="C3686" t="s">
        <v>4009</v>
      </c>
      <c r="D3686">
        <v>1</v>
      </c>
      <c r="E3686" t="s">
        <v>887</v>
      </c>
      <c r="F3686" t="s">
        <v>12354</v>
      </c>
      <c r="G3686" t="s">
        <v>887</v>
      </c>
      <c r="H3686" t="s">
        <v>1195</v>
      </c>
      <c r="I3686" t="s">
        <v>4019</v>
      </c>
      <c r="J3686" t="s">
        <v>4019</v>
      </c>
    </row>
    <row r="3687" spans="1:16" hidden="1" x14ac:dyDescent="0.25">
      <c r="A3687" t="s">
        <v>12355</v>
      </c>
      <c r="B3687" t="s">
        <v>4017</v>
      </c>
      <c r="C3687" t="s">
        <v>4009</v>
      </c>
      <c r="D3687">
        <v>2</v>
      </c>
      <c r="E3687" t="s">
        <v>887</v>
      </c>
      <c r="F3687" t="s">
        <v>11959</v>
      </c>
      <c r="G3687" t="s">
        <v>887</v>
      </c>
      <c r="H3687" t="s">
        <v>1195</v>
      </c>
      <c r="I3687" t="s">
        <v>4019</v>
      </c>
      <c r="J3687" t="s">
        <v>4019</v>
      </c>
    </row>
    <row r="3688" spans="1:16" hidden="1" x14ac:dyDescent="0.25">
      <c r="A3688" t="s">
        <v>12356</v>
      </c>
      <c r="B3688" t="s">
        <v>4017</v>
      </c>
      <c r="C3688" t="s">
        <v>4009</v>
      </c>
      <c r="D3688">
        <v>2</v>
      </c>
      <c r="E3688" t="s">
        <v>887</v>
      </c>
      <c r="F3688" t="s">
        <v>12351</v>
      </c>
      <c r="G3688" t="s">
        <v>887</v>
      </c>
      <c r="H3688" t="s">
        <v>1195</v>
      </c>
      <c r="I3688" t="s">
        <v>4019</v>
      </c>
      <c r="J3688" t="s">
        <v>4019</v>
      </c>
    </row>
    <row r="3689" spans="1:16" hidden="1" x14ac:dyDescent="0.25">
      <c r="A3689" t="s">
        <v>12357</v>
      </c>
      <c r="B3689" t="s">
        <v>4017</v>
      </c>
      <c r="C3689" t="s">
        <v>4009</v>
      </c>
      <c r="D3689">
        <v>1</v>
      </c>
      <c r="E3689" t="s">
        <v>887</v>
      </c>
      <c r="F3689" t="s">
        <v>12354</v>
      </c>
      <c r="G3689" t="s">
        <v>887</v>
      </c>
      <c r="H3689" t="s">
        <v>1195</v>
      </c>
      <c r="I3689" t="s">
        <v>4019</v>
      </c>
      <c r="J3689" t="s">
        <v>4019</v>
      </c>
    </row>
    <row r="3690" spans="1:16" hidden="1" x14ac:dyDescent="0.25">
      <c r="A3690" t="s">
        <v>12358</v>
      </c>
      <c r="B3690" t="s">
        <v>4017</v>
      </c>
      <c r="C3690" t="s">
        <v>4009</v>
      </c>
      <c r="D3690">
        <v>1</v>
      </c>
      <c r="E3690" t="s">
        <v>887</v>
      </c>
      <c r="F3690" t="s">
        <v>12359</v>
      </c>
      <c r="G3690" t="s">
        <v>887</v>
      </c>
      <c r="H3690" t="s">
        <v>1195</v>
      </c>
      <c r="I3690" t="s">
        <v>4019</v>
      </c>
      <c r="J3690" t="s">
        <v>4019</v>
      </c>
    </row>
    <row r="3691" spans="1:16" hidden="1" x14ac:dyDescent="0.25">
      <c r="A3691" t="s">
        <v>12360</v>
      </c>
      <c r="B3691" t="s">
        <v>4017</v>
      </c>
      <c r="C3691" t="s">
        <v>4009</v>
      </c>
      <c r="D3691">
        <v>3</v>
      </c>
      <c r="E3691" t="s">
        <v>887</v>
      </c>
      <c r="F3691" t="s">
        <v>11959</v>
      </c>
      <c r="G3691" t="s">
        <v>887</v>
      </c>
      <c r="H3691" t="s">
        <v>1195</v>
      </c>
      <c r="I3691" t="s">
        <v>4019</v>
      </c>
      <c r="J3691" t="s">
        <v>4019</v>
      </c>
    </row>
    <row r="3692" spans="1:16" hidden="1" x14ac:dyDescent="0.25">
      <c r="A3692" t="s">
        <v>12361</v>
      </c>
      <c r="B3692" t="s">
        <v>4017</v>
      </c>
      <c r="C3692" t="s">
        <v>4143</v>
      </c>
      <c r="D3692">
        <v>1</v>
      </c>
      <c r="E3692" t="s">
        <v>887</v>
      </c>
      <c r="F3692" t="s">
        <v>12359</v>
      </c>
      <c r="G3692" t="s">
        <v>887</v>
      </c>
      <c r="H3692" t="s">
        <v>1195</v>
      </c>
      <c r="I3692" t="s">
        <v>4019</v>
      </c>
      <c r="J3692" t="s">
        <v>4019</v>
      </c>
    </row>
    <row r="3693" spans="1:16" hidden="1" x14ac:dyDescent="0.25">
      <c r="A3693" t="s">
        <v>12362</v>
      </c>
      <c r="B3693" t="s">
        <v>4017</v>
      </c>
      <c r="C3693" t="s">
        <v>4009</v>
      </c>
      <c r="D3693">
        <v>1</v>
      </c>
      <c r="E3693" t="s">
        <v>887</v>
      </c>
      <c r="F3693" t="s">
        <v>12363</v>
      </c>
      <c r="G3693" t="s">
        <v>882</v>
      </c>
      <c r="H3693" t="s">
        <v>1195</v>
      </c>
      <c r="I3693" t="s">
        <v>4019</v>
      </c>
      <c r="J3693" t="s">
        <v>4019</v>
      </c>
    </row>
    <row r="3694" spans="1:16" x14ac:dyDescent="0.25">
      <c r="A3694" t="s">
        <v>6786</v>
      </c>
      <c r="B3694" t="s">
        <v>11</v>
      </c>
      <c r="C3694" t="s">
        <v>4009</v>
      </c>
      <c r="D3694" s="3">
        <v>1</v>
      </c>
      <c r="E3694" t="s">
        <v>149</v>
      </c>
      <c r="F3694" t="s">
        <v>6787</v>
      </c>
      <c r="G3694" t="s">
        <v>149</v>
      </c>
      <c r="H3694" t="s">
        <v>1195</v>
      </c>
      <c r="I3694" t="s">
        <v>293</v>
      </c>
      <c r="J3694" t="s">
        <v>6788</v>
      </c>
      <c r="K3694">
        <f t="shared" ref="K3694:K3725" si="859">MONTH(I3694)</f>
        <v>7</v>
      </c>
      <c r="L3694">
        <f t="shared" ref="L3694:L3757" si="860">DAY(I3694)</f>
        <v>10</v>
      </c>
      <c r="M3694">
        <f t="shared" ref="M3694:M3757" si="861">HOUR(J3694)+1</f>
        <v>18</v>
      </c>
      <c r="N3694" t="str">
        <f t="shared" ref="N3694:N3757" si="862">IF(OR(ISBLANK(E3694),ISBLANK(I3694)),"Missing Date",IF(I3694=E3694,"Same Day",IF(WEEKDAY(E3694,2)=5,IF(DAY(I3694)=DAY(E3694+3),"Next Day",IF(DAY(I3694)=DAY(E3694+4),"2 Days","Other")),IF(WEEKDAY(E3694,2)=4,IF(DAY(I3694)=DAY(E3694+1),"Next Day",IF(DAY(I3694)=DAY(E3694+4),"2 Days","Other")),IF(DAY(I3694)=DAY(E3694+1),"Next Day",IF(DAY(I3694)=DAY(E3694+2),"2 Days","Other"))))))</f>
        <v>Next Day</v>
      </c>
      <c r="O3694">
        <f t="shared" ref="O3694:O3757" si="863">WEEKDAY(E3694,2)</f>
        <v>3</v>
      </c>
      <c r="P3694" t="str">
        <f t="shared" ref="P3694:P3757" si="864">IF(HOUR(F3694)&lt;11,"before","others")</f>
        <v>others</v>
      </c>
    </row>
    <row r="3695" spans="1:16" x14ac:dyDescent="0.25">
      <c r="A3695" t="s">
        <v>6789</v>
      </c>
      <c r="B3695" t="s">
        <v>11</v>
      </c>
      <c r="C3695" t="s">
        <v>4013</v>
      </c>
      <c r="D3695" s="3">
        <v>1</v>
      </c>
      <c r="E3695" t="s">
        <v>149</v>
      </c>
      <c r="F3695" t="s">
        <v>6790</v>
      </c>
      <c r="G3695" t="s">
        <v>149</v>
      </c>
      <c r="H3695" t="s">
        <v>1195</v>
      </c>
      <c r="I3695" t="s">
        <v>293</v>
      </c>
      <c r="J3695" t="s">
        <v>6791</v>
      </c>
      <c r="K3695">
        <f t="shared" si="859"/>
        <v>7</v>
      </c>
      <c r="L3695">
        <f t="shared" si="860"/>
        <v>10</v>
      </c>
      <c r="M3695">
        <f t="shared" si="861"/>
        <v>13</v>
      </c>
      <c r="N3695" t="str">
        <f t="shared" si="862"/>
        <v>Next Day</v>
      </c>
      <c r="O3695">
        <f t="shared" si="863"/>
        <v>3</v>
      </c>
      <c r="P3695" t="str">
        <f t="shared" si="864"/>
        <v>others</v>
      </c>
    </row>
    <row r="3696" spans="1:16" x14ac:dyDescent="0.25">
      <c r="A3696" t="s">
        <v>6792</v>
      </c>
      <c r="B3696" t="s">
        <v>11</v>
      </c>
      <c r="C3696" t="s">
        <v>4009</v>
      </c>
      <c r="D3696" s="3">
        <v>1</v>
      </c>
      <c r="E3696" t="s">
        <v>206</v>
      </c>
      <c r="F3696" t="s">
        <v>6793</v>
      </c>
      <c r="G3696" t="s">
        <v>206</v>
      </c>
      <c r="H3696" t="s">
        <v>1195</v>
      </c>
      <c r="I3696" t="s">
        <v>206</v>
      </c>
      <c r="J3696" t="s">
        <v>5104</v>
      </c>
      <c r="K3696">
        <f t="shared" si="859"/>
        <v>7</v>
      </c>
      <c r="L3696">
        <f t="shared" si="860"/>
        <v>8</v>
      </c>
      <c r="M3696">
        <f t="shared" si="861"/>
        <v>21</v>
      </c>
      <c r="N3696" t="str">
        <f t="shared" si="862"/>
        <v>Same Day</v>
      </c>
      <c r="O3696">
        <f t="shared" si="863"/>
        <v>2</v>
      </c>
      <c r="P3696" t="str">
        <f t="shared" si="864"/>
        <v>before</v>
      </c>
    </row>
    <row r="3697" spans="1:16" x14ac:dyDescent="0.25">
      <c r="A3697" t="s">
        <v>6794</v>
      </c>
      <c r="B3697" t="s">
        <v>11</v>
      </c>
      <c r="C3697" t="s">
        <v>4009</v>
      </c>
      <c r="D3697" s="3">
        <v>4</v>
      </c>
      <c r="E3697" t="s">
        <v>206</v>
      </c>
      <c r="F3697" t="s">
        <v>1112</v>
      </c>
      <c r="G3697" t="s">
        <v>149</v>
      </c>
      <c r="H3697" t="s">
        <v>1195</v>
      </c>
      <c r="I3697" t="s">
        <v>149</v>
      </c>
      <c r="J3697" t="s">
        <v>6795</v>
      </c>
      <c r="K3697">
        <f t="shared" si="859"/>
        <v>7</v>
      </c>
      <c r="L3697">
        <f t="shared" si="860"/>
        <v>9</v>
      </c>
      <c r="M3697">
        <f t="shared" si="861"/>
        <v>19</v>
      </c>
      <c r="N3697" t="str">
        <f t="shared" si="862"/>
        <v>Next Day</v>
      </c>
      <c r="O3697">
        <f t="shared" si="863"/>
        <v>2</v>
      </c>
      <c r="P3697" t="str">
        <f t="shared" si="864"/>
        <v>before</v>
      </c>
    </row>
    <row r="3698" spans="1:16" x14ac:dyDescent="0.25">
      <c r="A3698" t="s">
        <v>6796</v>
      </c>
      <c r="B3698" t="s">
        <v>11</v>
      </c>
      <c r="C3698" t="s">
        <v>4013</v>
      </c>
      <c r="D3698" s="3">
        <v>17</v>
      </c>
      <c r="E3698" t="s">
        <v>206</v>
      </c>
      <c r="F3698" t="s">
        <v>6797</v>
      </c>
      <c r="G3698" t="s">
        <v>149</v>
      </c>
      <c r="H3698" t="s">
        <v>1195</v>
      </c>
      <c r="I3698" t="s">
        <v>149</v>
      </c>
      <c r="J3698" t="s">
        <v>6798</v>
      </c>
      <c r="K3698">
        <f t="shared" si="859"/>
        <v>7</v>
      </c>
      <c r="L3698">
        <f t="shared" si="860"/>
        <v>9</v>
      </c>
      <c r="M3698">
        <f t="shared" si="861"/>
        <v>19</v>
      </c>
      <c r="N3698" t="str">
        <f t="shared" si="862"/>
        <v>Next Day</v>
      </c>
      <c r="O3698">
        <f t="shared" si="863"/>
        <v>2</v>
      </c>
      <c r="P3698" t="str">
        <f t="shared" si="864"/>
        <v>before</v>
      </c>
    </row>
    <row r="3699" spans="1:16" x14ac:dyDescent="0.25">
      <c r="A3699" t="s">
        <v>6799</v>
      </c>
      <c r="B3699" t="s">
        <v>11</v>
      </c>
      <c r="C3699" t="s">
        <v>4013</v>
      </c>
      <c r="D3699" s="3">
        <v>5</v>
      </c>
      <c r="E3699" t="s">
        <v>206</v>
      </c>
      <c r="F3699" t="s">
        <v>3396</v>
      </c>
      <c r="G3699" t="s">
        <v>149</v>
      </c>
      <c r="H3699" t="s">
        <v>1195</v>
      </c>
      <c r="I3699" t="s">
        <v>149</v>
      </c>
      <c r="J3699" t="s">
        <v>1059</v>
      </c>
      <c r="K3699">
        <f t="shared" si="859"/>
        <v>7</v>
      </c>
      <c r="L3699">
        <f t="shared" si="860"/>
        <v>9</v>
      </c>
      <c r="M3699">
        <f t="shared" si="861"/>
        <v>16</v>
      </c>
      <c r="N3699" t="str">
        <f t="shared" si="862"/>
        <v>Next Day</v>
      </c>
      <c r="O3699">
        <f t="shared" si="863"/>
        <v>2</v>
      </c>
      <c r="P3699" t="str">
        <f t="shared" si="864"/>
        <v>before</v>
      </c>
    </row>
    <row r="3700" spans="1:16" x14ac:dyDescent="0.25">
      <c r="A3700" t="s">
        <v>6800</v>
      </c>
      <c r="B3700" t="s">
        <v>11</v>
      </c>
      <c r="C3700" t="s">
        <v>4009</v>
      </c>
      <c r="D3700" s="3">
        <v>2</v>
      </c>
      <c r="E3700" t="s">
        <v>206</v>
      </c>
      <c r="F3700" t="s">
        <v>3396</v>
      </c>
      <c r="G3700" t="s">
        <v>206</v>
      </c>
      <c r="H3700" t="s">
        <v>1195</v>
      </c>
      <c r="I3700" t="s">
        <v>206</v>
      </c>
      <c r="J3700" t="s">
        <v>6801</v>
      </c>
      <c r="K3700">
        <f t="shared" si="859"/>
        <v>7</v>
      </c>
      <c r="L3700">
        <f t="shared" si="860"/>
        <v>8</v>
      </c>
      <c r="M3700">
        <f t="shared" si="861"/>
        <v>21</v>
      </c>
      <c r="N3700" t="str">
        <f t="shared" si="862"/>
        <v>Same Day</v>
      </c>
      <c r="O3700">
        <f t="shared" si="863"/>
        <v>2</v>
      </c>
      <c r="P3700" t="str">
        <f t="shared" si="864"/>
        <v>before</v>
      </c>
    </row>
    <row r="3701" spans="1:16" x14ac:dyDescent="0.25">
      <c r="A3701" t="s">
        <v>6802</v>
      </c>
      <c r="B3701" t="s">
        <v>11</v>
      </c>
      <c r="C3701" t="s">
        <v>4009</v>
      </c>
      <c r="D3701" s="3">
        <v>1</v>
      </c>
      <c r="E3701" t="s">
        <v>206</v>
      </c>
      <c r="F3701" t="s">
        <v>225</v>
      </c>
      <c r="G3701" t="s">
        <v>206</v>
      </c>
      <c r="H3701" t="s">
        <v>1195</v>
      </c>
      <c r="I3701" t="s">
        <v>206</v>
      </c>
      <c r="J3701" t="s">
        <v>6803</v>
      </c>
      <c r="K3701">
        <f t="shared" si="859"/>
        <v>7</v>
      </c>
      <c r="L3701">
        <f t="shared" si="860"/>
        <v>8</v>
      </c>
      <c r="M3701">
        <f t="shared" si="861"/>
        <v>21</v>
      </c>
      <c r="N3701" t="str">
        <f t="shared" si="862"/>
        <v>Same Day</v>
      </c>
      <c r="O3701">
        <f t="shared" si="863"/>
        <v>2</v>
      </c>
      <c r="P3701" t="str">
        <f t="shared" si="864"/>
        <v>before</v>
      </c>
    </row>
    <row r="3702" spans="1:16" x14ac:dyDescent="0.25">
      <c r="A3702" t="s">
        <v>6804</v>
      </c>
      <c r="B3702" t="s">
        <v>11</v>
      </c>
      <c r="C3702" t="s">
        <v>4009</v>
      </c>
      <c r="D3702" s="3">
        <v>10</v>
      </c>
      <c r="E3702" t="s">
        <v>206</v>
      </c>
      <c r="F3702" t="s">
        <v>6793</v>
      </c>
      <c r="G3702" t="s">
        <v>206</v>
      </c>
      <c r="H3702" t="s">
        <v>1195</v>
      </c>
      <c r="I3702" t="s">
        <v>206</v>
      </c>
      <c r="J3702" t="s">
        <v>4914</v>
      </c>
      <c r="K3702">
        <f t="shared" si="859"/>
        <v>7</v>
      </c>
      <c r="L3702">
        <f t="shared" si="860"/>
        <v>8</v>
      </c>
      <c r="M3702">
        <f t="shared" si="861"/>
        <v>21</v>
      </c>
      <c r="N3702" t="str">
        <f t="shared" si="862"/>
        <v>Same Day</v>
      </c>
      <c r="O3702">
        <f t="shared" si="863"/>
        <v>2</v>
      </c>
      <c r="P3702" t="str">
        <f t="shared" si="864"/>
        <v>before</v>
      </c>
    </row>
    <row r="3703" spans="1:16" x14ac:dyDescent="0.25">
      <c r="A3703" t="s">
        <v>6805</v>
      </c>
      <c r="B3703" t="s">
        <v>11</v>
      </c>
      <c r="C3703" t="s">
        <v>4009</v>
      </c>
      <c r="D3703" s="3">
        <v>5</v>
      </c>
      <c r="E3703" t="s">
        <v>206</v>
      </c>
      <c r="F3703" t="s">
        <v>6806</v>
      </c>
      <c r="G3703" t="s">
        <v>206</v>
      </c>
      <c r="H3703" t="s">
        <v>1195</v>
      </c>
      <c r="I3703" t="s">
        <v>206</v>
      </c>
      <c r="J3703" t="s">
        <v>6663</v>
      </c>
      <c r="K3703">
        <f t="shared" si="859"/>
        <v>7</v>
      </c>
      <c r="L3703">
        <f t="shared" si="860"/>
        <v>8</v>
      </c>
      <c r="M3703">
        <f t="shared" si="861"/>
        <v>21</v>
      </c>
      <c r="N3703" t="str">
        <f t="shared" si="862"/>
        <v>Same Day</v>
      </c>
      <c r="O3703">
        <f t="shared" si="863"/>
        <v>2</v>
      </c>
      <c r="P3703" t="str">
        <f t="shared" si="864"/>
        <v>before</v>
      </c>
    </row>
    <row r="3704" spans="1:16" x14ac:dyDescent="0.25">
      <c r="A3704" t="s">
        <v>6807</v>
      </c>
      <c r="B3704" t="s">
        <v>11</v>
      </c>
      <c r="C3704" t="s">
        <v>4009</v>
      </c>
      <c r="D3704" s="3">
        <v>2</v>
      </c>
      <c r="E3704" t="s">
        <v>206</v>
      </c>
      <c r="F3704" t="s">
        <v>5875</v>
      </c>
      <c r="G3704" t="s">
        <v>149</v>
      </c>
      <c r="H3704" t="s">
        <v>1195</v>
      </c>
      <c r="I3704" t="s">
        <v>149</v>
      </c>
      <c r="J3704" t="s">
        <v>6808</v>
      </c>
      <c r="K3704">
        <f t="shared" si="859"/>
        <v>7</v>
      </c>
      <c r="L3704">
        <f t="shared" si="860"/>
        <v>9</v>
      </c>
      <c r="M3704">
        <f t="shared" si="861"/>
        <v>19</v>
      </c>
      <c r="N3704" t="str">
        <f t="shared" si="862"/>
        <v>Next Day</v>
      </c>
      <c r="O3704">
        <f t="shared" si="863"/>
        <v>2</v>
      </c>
      <c r="P3704" t="str">
        <f t="shared" si="864"/>
        <v>before</v>
      </c>
    </row>
    <row r="3705" spans="1:16" x14ac:dyDescent="0.25">
      <c r="A3705" t="s">
        <v>6809</v>
      </c>
      <c r="B3705" t="s">
        <v>11</v>
      </c>
      <c r="C3705" t="s">
        <v>4009</v>
      </c>
      <c r="D3705" s="3">
        <v>2</v>
      </c>
      <c r="E3705" t="s">
        <v>147</v>
      </c>
      <c r="F3705" t="s">
        <v>5106</v>
      </c>
      <c r="G3705" t="s">
        <v>206</v>
      </c>
      <c r="H3705" t="s">
        <v>1195</v>
      </c>
      <c r="I3705" t="s">
        <v>206</v>
      </c>
      <c r="J3705" t="s">
        <v>4925</v>
      </c>
      <c r="K3705">
        <f t="shared" si="859"/>
        <v>7</v>
      </c>
      <c r="L3705">
        <f t="shared" si="860"/>
        <v>8</v>
      </c>
      <c r="M3705">
        <f t="shared" si="861"/>
        <v>21</v>
      </c>
      <c r="N3705" t="str">
        <f t="shared" si="862"/>
        <v>Next Day</v>
      </c>
      <c r="O3705">
        <f t="shared" si="863"/>
        <v>1</v>
      </c>
      <c r="P3705" t="str">
        <f t="shared" si="864"/>
        <v>others</v>
      </c>
    </row>
    <row r="3706" spans="1:16" x14ac:dyDescent="0.25">
      <c r="A3706" t="s">
        <v>6810</v>
      </c>
      <c r="B3706" t="s">
        <v>11</v>
      </c>
      <c r="C3706" t="s">
        <v>4045</v>
      </c>
      <c r="D3706" s="3">
        <v>8</v>
      </c>
      <c r="E3706" t="s">
        <v>147</v>
      </c>
      <c r="F3706" t="s">
        <v>5106</v>
      </c>
      <c r="G3706" t="s">
        <v>206</v>
      </c>
      <c r="H3706" t="s">
        <v>1195</v>
      </c>
      <c r="I3706" t="s">
        <v>206</v>
      </c>
      <c r="J3706" t="s">
        <v>4827</v>
      </c>
      <c r="K3706">
        <f t="shared" si="859"/>
        <v>7</v>
      </c>
      <c r="L3706">
        <f t="shared" si="860"/>
        <v>8</v>
      </c>
      <c r="M3706">
        <f t="shared" si="861"/>
        <v>21</v>
      </c>
      <c r="N3706" t="str">
        <f t="shared" si="862"/>
        <v>Next Day</v>
      </c>
      <c r="O3706">
        <f t="shared" si="863"/>
        <v>1</v>
      </c>
      <c r="P3706" t="str">
        <f t="shared" si="864"/>
        <v>others</v>
      </c>
    </row>
    <row r="3707" spans="1:16" x14ac:dyDescent="0.25">
      <c r="A3707" t="s">
        <v>6811</v>
      </c>
      <c r="B3707" t="s">
        <v>11</v>
      </c>
      <c r="C3707" t="s">
        <v>4009</v>
      </c>
      <c r="D3707" s="3">
        <v>1</v>
      </c>
      <c r="E3707" t="s">
        <v>147</v>
      </c>
      <c r="F3707" t="s">
        <v>5106</v>
      </c>
      <c r="G3707" t="s">
        <v>206</v>
      </c>
      <c r="H3707" t="s">
        <v>1195</v>
      </c>
      <c r="I3707" t="s">
        <v>206</v>
      </c>
      <c r="J3707" t="s">
        <v>6812</v>
      </c>
      <c r="K3707">
        <f t="shared" si="859"/>
        <v>7</v>
      </c>
      <c r="L3707">
        <f t="shared" si="860"/>
        <v>8</v>
      </c>
      <c r="M3707">
        <f t="shared" si="861"/>
        <v>21</v>
      </c>
      <c r="N3707" t="str">
        <f t="shared" si="862"/>
        <v>Next Day</v>
      </c>
      <c r="O3707">
        <f t="shared" si="863"/>
        <v>1</v>
      </c>
      <c r="P3707" t="str">
        <f t="shared" si="864"/>
        <v>others</v>
      </c>
    </row>
    <row r="3708" spans="1:16" x14ac:dyDescent="0.25">
      <c r="A3708" t="s">
        <v>6813</v>
      </c>
      <c r="B3708" t="s">
        <v>11</v>
      </c>
      <c r="C3708" t="s">
        <v>4009</v>
      </c>
      <c r="D3708" s="3">
        <v>4</v>
      </c>
      <c r="E3708" t="s">
        <v>147</v>
      </c>
      <c r="F3708" t="s">
        <v>5109</v>
      </c>
      <c r="G3708" t="s">
        <v>206</v>
      </c>
      <c r="H3708" t="s">
        <v>1195</v>
      </c>
      <c r="I3708" t="s">
        <v>206</v>
      </c>
      <c r="J3708" t="s">
        <v>6814</v>
      </c>
      <c r="K3708">
        <f t="shared" si="859"/>
        <v>7</v>
      </c>
      <c r="L3708">
        <f t="shared" si="860"/>
        <v>8</v>
      </c>
      <c r="M3708">
        <f t="shared" si="861"/>
        <v>21</v>
      </c>
      <c r="N3708" t="str">
        <f t="shared" si="862"/>
        <v>Next Day</v>
      </c>
      <c r="O3708">
        <f t="shared" si="863"/>
        <v>1</v>
      </c>
      <c r="P3708" t="str">
        <f t="shared" si="864"/>
        <v>others</v>
      </c>
    </row>
    <row r="3709" spans="1:16" x14ac:dyDescent="0.25">
      <c r="A3709" t="s">
        <v>6815</v>
      </c>
      <c r="B3709" t="s">
        <v>11</v>
      </c>
      <c r="C3709" t="s">
        <v>4009</v>
      </c>
      <c r="D3709" s="3">
        <v>6</v>
      </c>
      <c r="E3709" t="s">
        <v>149</v>
      </c>
      <c r="F3709" t="s">
        <v>6816</v>
      </c>
      <c r="G3709" t="s">
        <v>293</v>
      </c>
      <c r="H3709" t="s">
        <v>1195</v>
      </c>
      <c r="I3709" t="s">
        <v>293</v>
      </c>
      <c r="J3709" t="s">
        <v>6817</v>
      </c>
      <c r="K3709">
        <f t="shared" si="859"/>
        <v>7</v>
      </c>
      <c r="L3709">
        <f t="shared" si="860"/>
        <v>10</v>
      </c>
      <c r="M3709">
        <f t="shared" si="861"/>
        <v>18</v>
      </c>
      <c r="N3709" t="str">
        <f t="shared" si="862"/>
        <v>Next Day</v>
      </c>
      <c r="O3709">
        <f t="shared" si="863"/>
        <v>3</v>
      </c>
      <c r="P3709" t="str">
        <f t="shared" si="864"/>
        <v>before</v>
      </c>
    </row>
    <row r="3710" spans="1:16" x14ac:dyDescent="0.25">
      <c r="A3710" t="s">
        <v>6818</v>
      </c>
      <c r="B3710" t="s">
        <v>11</v>
      </c>
      <c r="C3710" t="s">
        <v>4009</v>
      </c>
      <c r="D3710" s="3">
        <v>4</v>
      </c>
      <c r="E3710" t="s">
        <v>149</v>
      </c>
      <c r="F3710" t="s">
        <v>6819</v>
      </c>
      <c r="G3710" t="s">
        <v>149</v>
      </c>
      <c r="H3710" t="s">
        <v>1195</v>
      </c>
      <c r="I3710" t="s">
        <v>149</v>
      </c>
      <c r="J3710" t="s">
        <v>2413</v>
      </c>
      <c r="K3710">
        <f t="shared" si="859"/>
        <v>7</v>
      </c>
      <c r="L3710">
        <f t="shared" si="860"/>
        <v>9</v>
      </c>
      <c r="M3710">
        <f t="shared" si="861"/>
        <v>19</v>
      </c>
      <c r="N3710" t="str">
        <f t="shared" si="862"/>
        <v>Same Day</v>
      </c>
      <c r="O3710">
        <f t="shared" si="863"/>
        <v>3</v>
      </c>
      <c r="P3710" t="str">
        <f t="shared" si="864"/>
        <v>before</v>
      </c>
    </row>
    <row r="3711" spans="1:16" x14ac:dyDescent="0.25">
      <c r="A3711" t="s">
        <v>6820</v>
      </c>
      <c r="B3711" t="s">
        <v>11</v>
      </c>
      <c r="C3711" t="s">
        <v>4045</v>
      </c>
      <c r="D3711" s="3">
        <v>3</v>
      </c>
      <c r="E3711" t="s">
        <v>149</v>
      </c>
      <c r="F3711" t="s">
        <v>6821</v>
      </c>
      <c r="G3711" t="s">
        <v>149</v>
      </c>
      <c r="H3711" t="s">
        <v>1195</v>
      </c>
      <c r="I3711" t="s">
        <v>149</v>
      </c>
      <c r="J3711" t="s">
        <v>6822</v>
      </c>
      <c r="K3711">
        <f t="shared" si="859"/>
        <v>7</v>
      </c>
      <c r="L3711">
        <f t="shared" si="860"/>
        <v>9</v>
      </c>
      <c r="M3711">
        <f t="shared" si="861"/>
        <v>16</v>
      </c>
      <c r="N3711" t="str">
        <f t="shared" si="862"/>
        <v>Same Day</v>
      </c>
      <c r="O3711">
        <f t="shared" si="863"/>
        <v>3</v>
      </c>
      <c r="P3711" t="str">
        <f t="shared" si="864"/>
        <v>before</v>
      </c>
    </row>
    <row r="3712" spans="1:16" x14ac:dyDescent="0.25">
      <c r="A3712" t="s">
        <v>6823</v>
      </c>
      <c r="B3712" t="s">
        <v>11</v>
      </c>
      <c r="C3712" t="s">
        <v>4009</v>
      </c>
      <c r="D3712" s="3">
        <v>1</v>
      </c>
      <c r="E3712" t="s">
        <v>149</v>
      </c>
      <c r="F3712" t="s">
        <v>6821</v>
      </c>
      <c r="G3712" t="s">
        <v>149</v>
      </c>
      <c r="H3712" t="s">
        <v>1195</v>
      </c>
      <c r="I3712" t="s">
        <v>149</v>
      </c>
      <c r="J3712" t="s">
        <v>6824</v>
      </c>
      <c r="K3712">
        <f t="shared" si="859"/>
        <v>7</v>
      </c>
      <c r="L3712">
        <f t="shared" si="860"/>
        <v>9</v>
      </c>
      <c r="M3712">
        <f t="shared" si="861"/>
        <v>19</v>
      </c>
      <c r="N3712" t="str">
        <f t="shared" si="862"/>
        <v>Same Day</v>
      </c>
      <c r="O3712">
        <f t="shared" si="863"/>
        <v>3</v>
      </c>
      <c r="P3712" t="str">
        <f t="shared" si="864"/>
        <v>before</v>
      </c>
    </row>
    <row r="3713" spans="1:16" x14ac:dyDescent="0.25">
      <c r="A3713" t="s">
        <v>6825</v>
      </c>
      <c r="B3713" t="s">
        <v>11</v>
      </c>
      <c r="C3713" t="s">
        <v>4009</v>
      </c>
      <c r="D3713" s="3">
        <v>1</v>
      </c>
      <c r="E3713" t="s">
        <v>149</v>
      </c>
      <c r="F3713" t="s">
        <v>6821</v>
      </c>
      <c r="G3713" t="s">
        <v>293</v>
      </c>
      <c r="H3713" t="s">
        <v>1195</v>
      </c>
      <c r="I3713" t="s">
        <v>293</v>
      </c>
      <c r="J3713" t="s">
        <v>6826</v>
      </c>
      <c r="K3713">
        <f t="shared" si="859"/>
        <v>7</v>
      </c>
      <c r="L3713">
        <f t="shared" si="860"/>
        <v>10</v>
      </c>
      <c r="M3713">
        <f t="shared" si="861"/>
        <v>18</v>
      </c>
      <c r="N3713" t="str">
        <f t="shared" si="862"/>
        <v>Next Day</v>
      </c>
      <c r="O3713">
        <f t="shared" si="863"/>
        <v>3</v>
      </c>
      <c r="P3713" t="str">
        <f t="shared" si="864"/>
        <v>before</v>
      </c>
    </row>
    <row r="3714" spans="1:16" x14ac:dyDescent="0.25">
      <c r="A3714" t="s">
        <v>6827</v>
      </c>
      <c r="B3714" t="s">
        <v>11</v>
      </c>
      <c r="C3714" t="s">
        <v>4009</v>
      </c>
      <c r="D3714" s="3">
        <v>1</v>
      </c>
      <c r="E3714" t="s">
        <v>149</v>
      </c>
      <c r="F3714" t="s">
        <v>6819</v>
      </c>
      <c r="G3714" t="s">
        <v>293</v>
      </c>
      <c r="H3714" t="s">
        <v>1195</v>
      </c>
      <c r="I3714" t="s">
        <v>293</v>
      </c>
      <c r="J3714" t="s">
        <v>3231</v>
      </c>
      <c r="K3714">
        <f t="shared" si="859"/>
        <v>7</v>
      </c>
      <c r="L3714">
        <f t="shared" si="860"/>
        <v>10</v>
      </c>
      <c r="M3714">
        <f t="shared" si="861"/>
        <v>18</v>
      </c>
      <c r="N3714" t="str">
        <f t="shared" si="862"/>
        <v>Next Day</v>
      </c>
      <c r="O3714">
        <f t="shared" si="863"/>
        <v>3</v>
      </c>
      <c r="P3714" t="str">
        <f t="shared" si="864"/>
        <v>before</v>
      </c>
    </row>
    <row r="3715" spans="1:16" x14ac:dyDescent="0.25">
      <c r="A3715" t="s">
        <v>6828</v>
      </c>
      <c r="B3715" t="s">
        <v>11</v>
      </c>
      <c r="C3715" t="s">
        <v>4013</v>
      </c>
      <c r="D3715" s="3">
        <v>3</v>
      </c>
      <c r="E3715" t="s">
        <v>206</v>
      </c>
      <c r="F3715" t="s">
        <v>6829</v>
      </c>
      <c r="G3715" t="s">
        <v>206</v>
      </c>
      <c r="H3715" t="s">
        <v>1195</v>
      </c>
      <c r="I3715" t="s">
        <v>206</v>
      </c>
      <c r="J3715" t="s">
        <v>6830</v>
      </c>
      <c r="K3715">
        <f t="shared" si="859"/>
        <v>7</v>
      </c>
      <c r="L3715">
        <f t="shared" si="860"/>
        <v>8</v>
      </c>
      <c r="M3715">
        <f t="shared" si="861"/>
        <v>13</v>
      </c>
      <c r="N3715" t="str">
        <f t="shared" si="862"/>
        <v>Same Day</v>
      </c>
      <c r="O3715">
        <f t="shared" si="863"/>
        <v>2</v>
      </c>
      <c r="P3715" t="str">
        <f t="shared" si="864"/>
        <v>before</v>
      </c>
    </row>
    <row r="3716" spans="1:16" x14ac:dyDescent="0.25">
      <c r="A3716" t="s">
        <v>6831</v>
      </c>
      <c r="B3716" t="s">
        <v>11</v>
      </c>
      <c r="C3716" t="s">
        <v>4013</v>
      </c>
      <c r="D3716" s="3">
        <v>8</v>
      </c>
      <c r="E3716" t="s">
        <v>206</v>
      </c>
      <c r="F3716" t="s">
        <v>6832</v>
      </c>
      <c r="G3716" t="s">
        <v>206</v>
      </c>
      <c r="H3716" t="s">
        <v>1195</v>
      </c>
      <c r="I3716" t="s">
        <v>206</v>
      </c>
      <c r="J3716" t="s">
        <v>6833</v>
      </c>
      <c r="K3716">
        <f t="shared" si="859"/>
        <v>7</v>
      </c>
      <c r="L3716">
        <f t="shared" si="860"/>
        <v>8</v>
      </c>
      <c r="M3716">
        <f t="shared" si="861"/>
        <v>13</v>
      </c>
      <c r="N3716" t="str">
        <f t="shared" si="862"/>
        <v>Same Day</v>
      </c>
      <c r="O3716">
        <f t="shared" si="863"/>
        <v>2</v>
      </c>
      <c r="P3716" t="str">
        <f t="shared" si="864"/>
        <v>before</v>
      </c>
    </row>
    <row r="3717" spans="1:16" x14ac:dyDescent="0.25">
      <c r="A3717" t="s">
        <v>6834</v>
      </c>
      <c r="B3717" t="s">
        <v>11</v>
      </c>
      <c r="C3717" t="s">
        <v>4009</v>
      </c>
      <c r="D3717" s="3">
        <v>1</v>
      </c>
      <c r="E3717" t="s">
        <v>206</v>
      </c>
      <c r="F3717" t="s">
        <v>5779</v>
      </c>
      <c r="G3717" t="s">
        <v>206</v>
      </c>
      <c r="H3717" t="s">
        <v>1195</v>
      </c>
      <c r="I3717" t="s">
        <v>206</v>
      </c>
      <c r="J3717" t="s">
        <v>5039</v>
      </c>
      <c r="K3717">
        <f t="shared" si="859"/>
        <v>7</v>
      </c>
      <c r="L3717">
        <f t="shared" si="860"/>
        <v>8</v>
      </c>
      <c r="M3717">
        <f t="shared" si="861"/>
        <v>21</v>
      </c>
      <c r="N3717" t="str">
        <f t="shared" si="862"/>
        <v>Same Day</v>
      </c>
      <c r="O3717">
        <f t="shared" si="863"/>
        <v>2</v>
      </c>
      <c r="P3717" t="str">
        <f t="shared" si="864"/>
        <v>before</v>
      </c>
    </row>
    <row r="3718" spans="1:16" x14ac:dyDescent="0.25">
      <c r="A3718" t="s">
        <v>6837</v>
      </c>
      <c r="B3718" t="s">
        <v>11</v>
      </c>
      <c r="C3718" t="s">
        <v>4045</v>
      </c>
      <c r="D3718" s="3">
        <v>2</v>
      </c>
      <c r="E3718" t="s">
        <v>206</v>
      </c>
      <c r="F3718" t="s">
        <v>6838</v>
      </c>
      <c r="G3718" t="s">
        <v>149</v>
      </c>
      <c r="H3718" t="s">
        <v>1195</v>
      </c>
      <c r="I3718" t="s">
        <v>149</v>
      </c>
      <c r="J3718" t="s">
        <v>1064</v>
      </c>
      <c r="K3718">
        <f t="shared" si="859"/>
        <v>7</v>
      </c>
      <c r="L3718">
        <f t="shared" si="860"/>
        <v>9</v>
      </c>
      <c r="M3718">
        <f t="shared" si="861"/>
        <v>16</v>
      </c>
      <c r="N3718" t="str">
        <f t="shared" si="862"/>
        <v>Next Day</v>
      </c>
      <c r="O3718">
        <f t="shared" si="863"/>
        <v>2</v>
      </c>
      <c r="P3718" t="str">
        <f t="shared" si="864"/>
        <v>others</v>
      </c>
    </row>
    <row r="3719" spans="1:16" x14ac:dyDescent="0.25">
      <c r="A3719" t="s">
        <v>6839</v>
      </c>
      <c r="B3719" t="s">
        <v>11</v>
      </c>
      <c r="C3719" t="s">
        <v>4009</v>
      </c>
      <c r="D3719" s="3">
        <v>7</v>
      </c>
      <c r="E3719" t="s">
        <v>206</v>
      </c>
      <c r="F3719" t="s">
        <v>3293</v>
      </c>
      <c r="G3719" t="s">
        <v>206</v>
      </c>
      <c r="H3719" t="s">
        <v>1195</v>
      </c>
      <c r="I3719" t="s">
        <v>206</v>
      </c>
      <c r="J3719" t="s">
        <v>6840</v>
      </c>
      <c r="K3719">
        <f t="shared" si="859"/>
        <v>7</v>
      </c>
      <c r="L3719">
        <f t="shared" si="860"/>
        <v>8</v>
      </c>
      <c r="M3719">
        <f t="shared" si="861"/>
        <v>21</v>
      </c>
      <c r="N3719" t="str">
        <f t="shared" si="862"/>
        <v>Same Day</v>
      </c>
      <c r="O3719">
        <f t="shared" si="863"/>
        <v>2</v>
      </c>
      <c r="P3719" t="str">
        <f t="shared" si="864"/>
        <v>others</v>
      </c>
    </row>
    <row r="3720" spans="1:16" x14ac:dyDescent="0.25">
      <c r="A3720" t="s">
        <v>6841</v>
      </c>
      <c r="B3720" t="s">
        <v>11</v>
      </c>
      <c r="C3720" t="s">
        <v>4009</v>
      </c>
      <c r="D3720" s="3">
        <v>1</v>
      </c>
      <c r="E3720" t="s">
        <v>206</v>
      </c>
      <c r="F3720" t="s">
        <v>6842</v>
      </c>
      <c r="G3720" t="s">
        <v>149</v>
      </c>
      <c r="H3720" t="s">
        <v>1195</v>
      </c>
      <c r="I3720" t="s">
        <v>149</v>
      </c>
      <c r="J3720" t="s">
        <v>6843</v>
      </c>
      <c r="K3720">
        <f t="shared" si="859"/>
        <v>7</v>
      </c>
      <c r="L3720">
        <f t="shared" si="860"/>
        <v>9</v>
      </c>
      <c r="M3720">
        <f t="shared" si="861"/>
        <v>19</v>
      </c>
      <c r="N3720" t="str">
        <f t="shared" si="862"/>
        <v>Next Day</v>
      </c>
      <c r="O3720">
        <f t="shared" si="863"/>
        <v>2</v>
      </c>
      <c r="P3720" t="str">
        <f t="shared" si="864"/>
        <v>before</v>
      </c>
    </row>
    <row r="3721" spans="1:16" x14ac:dyDescent="0.25">
      <c r="A3721" t="s">
        <v>6844</v>
      </c>
      <c r="B3721" t="s">
        <v>11</v>
      </c>
      <c r="C3721" t="s">
        <v>4013</v>
      </c>
      <c r="D3721" s="3">
        <v>4</v>
      </c>
      <c r="E3721" t="s">
        <v>206</v>
      </c>
      <c r="F3721" t="s">
        <v>452</v>
      </c>
      <c r="G3721" t="s">
        <v>206</v>
      </c>
      <c r="H3721" t="s">
        <v>1195</v>
      </c>
      <c r="I3721" t="s">
        <v>149</v>
      </c>
      <c r="J3721" t="s">
        <v>6845</v>
      </c>
      <c r="K3721">
        <f t="shared" si="859"/>
        <v>7</v>
      </c>
      <c r="L3721">
        <f t="shared" si="860"/>
        <v>9</v>
      </c>
      <c r="M3721">
        <f t="shared" si="861"/>
        <v>19</v>
      </c>
      <c r="N3721" t="str">
        <f t="shared" si="862"/>
        <v>Next Day</v>
      </c>
      <c r="O3721">
        <f t="shared" si="863"/>
        <v>2</v>
      </c>
      <c r="P3721" t="str">
        <f t="shared" si="864"/>
        <v>others</v>
      </c>
    </row>
    <row r="3722" spans="1:16" x14ac:dyDescent="0.25">
      <c r="A3722" t="s">
        <v>6846</v>
      </c>
      <c r="B3722" t="s">
        <v>11</v>
      </c>
      <c r="C3722" t="s">
        <v>4009</v>
      </c>
      <c r="D3722" s="3">
        <v>1</v>
      </c>
      <c r="E3722" t="s">
        <v>206</v>
      </c>
      <c r="F3722" t="s">
        <v>1476</v>
      </c>
      <c r="G3722" t="s">
        <v>149</v>
      </c>
      <c r="H3722" t="s">
        <v>1195</v>
      </c>
      <c r="I3722" t="s">
        <v>149</v>
      </c>
      <c r="J3722" t="s">
        <v>6798</v>
      </c>
      <c r="K3722">
        <f t="shared" si="859"/>
        <v>7</v>
      </c>
      <c r="L3722">
        <f t="shared" si="860"/>
        <v>9</v>
      </c>
      <c r="M3722">
        <f t="shared" si="861"/>
        <v>19</v>
      </c>
      <c r="N3722" t="str">
        <f t="shared" si="862"/>
        <v>Next Day</v>
      </c>
      <c r="O3722">
        <f t="shared" si="863"/>
        <v>2</v>
      </c>
      <c r="P3722" t="str">
        <f t="shared" si="864"/>
        <v>others</v>
      </c>
    </row>
    <row r="3723" spans="1:16" x14ac:dyDescent="0.25">
      <c r="A3723" t="s">
        <v>6847</v>
      </c>
      <c r="B3723" t="s">
        <v>11</v>
      </c>
      <c r="C3723" t="s">
        <v>4009</v>
      </c>
      <c r="D3723" s="3">
        <v>1</v>
      </c>
      <c r="E3723" t="s">
        <v>149</v>
      </c>
      <c r="F3723" t="s">
        <v>6848</v>
      </c>
      <c r="G3723" t="s">
        <v>149</v>
      </c>
      <c r="H3723" t="s">
        <v>1195</v>
      </c>
      <c r="I3723" t="s">
        <v>149</v>
      </c>
      <c r="J3723" t="s">
        <v>6849</v>
      </c>
      <c r="K3723">
        <f t="shared" si="859"/>
        <v>7</v>
      </c>
      <c r="L3723">
        <f t="shared" si="860"/>
        <v>9</v>
      </c>
      <c r="M3723">
        <f t="shared" si="861"/>
        <v>19</v>
      </c>
      <c r="N3723" t="str">
        <f t="shared" si="862"/>
        <v>Same Day</v>
      </c>
      <c r="O3723">
        <f t="shared" si="863"/>
        <v>3</v>
      </c>
      <c r="P3723" t="str">
        <f t="shared" si="864"/>
        <v>before</v>
      </c>
    </row>
    <row r="3724" spans="1:16" x14ac:dyDescent="0.25">
      <c r="A3724" t="s">
        <v>6850</v>
      </c>
      <c r="B3724" t="s">
        <v>11</v>
      </c>
      <c r="C3724" t="s">
        <v>4009</v>
      </c>
      <c r="D3724" s="3">
        <v>3</v>
      </c>
      <c r="E3724" t="s">
        <v>149</v>
      </c>
      <c r="F3724" t="s">
        <v>6851</v>
      </c>
      <c r="G3724" t="s">
        <v>293</v>
      </c>
      <c r="H3724" t="s">
        <v>1195</v>
      </c>
      <c r="I3724" t="s">
        <v>293</v>
      </c>
      <c r="J3724" t="s">
        <v>6852</v>
      </c>
      <c r="K3724">
        <f t="shared" si="859"/>
        <v>7</v>
      </c>
      <c r="L3724">
        <f t="shared" si="860"/>
        <v>10</v>
      </c>
      <c r="M3724">
        <f t="shared" si="861"/>
        <v>18</v>
      </c>
      <c r="N3724" t="str">
        <f t="shared" si="862"/>
        <v>Next Day</v>
      </c>
      <c r="O3724">
        <f t="shared" si="863"/>
        <v>3</v>
      </c>
      <c r="P3724" t="str">
        <f t="shared" si="864"/>
        <v>before</v>
      </c>
    </row>
    <row r="3725" spans="1:16" x14ac:dyDescent="0.25">
      <c r="A3725" t="s">
        <v>6853</v>
      </c>
      <c r="B3725" t="s">
        <v>11</v>
      </c>
      <c r="C3725" t="s">
        <v>4009</v>
      </c>
      <c r="D3725" s="3">
        <v>2</v>
      </c>
      <c r="E3725" t="s">
        <v>206</v>
      </c>
      <c r="F3725" t="s">
        <v>6854</v>
      </c>
      <c r="G3725" t="s">
        <v>149</v>
      </c>
      <c r="H3725" t="s">
        <v>1195</v>
      </c>
      <c r="I3725" t="s">
        <v>149</v>
      </c>
      <c r="J3725" t="s">
        <v>6855</v>
      </c>
      <c r="K3725">
        <f t="shared" si="859"/>
        <v>7</v>
      </c>
      <c r="L3725">
        <f t="shared" si="860"/>
        <v>9</v>
      </c>
      <c r="M3725">
        <f t="shared" si="861"/>
        <v>19</v>
      </c>
      <c r="N3725" t="str">
        <f t="shared" si="862"/>
        <v>Next Day</v>
      </c>
      <c r="O3725">
        <f t="shared" si="863"/>
        <v>2</v>
      </c>
      <c r="P3725" t="str">
        <f t="shared" si="864"/>
        <v>others</v>
      </c>
    </row>
    <row r="3726" spans="1:16" x14ac:dyDescent="0.25">
      <c r="A3726" t="s">
        <v>6856</v>
      </c>
      <c r="B3726" t="s">
        <v>11</v>
      </c>
      <c r="C3726" t="s">
        <v>4009</v>
      </c>
      <c r="D3726" s="3">
        <v>7</v>
      </c>
      <c r="E3726" t="s">
        <v>206</v>
      </c>
      <c r="F3726" t="s">
        <v>6857</v>
      </c>
      <c r="G3726" t="s">
        <v>149</v>
      </c>
      <c r="H3726" t="s">
        <v>1195</v>
      </c>
      <c r="I3726" t="s">
        <v>149</v>
      </c>
      <c r="J3726" t="s">
        <v>6858</v>
      </c>
      <c r="K3726">
        <f t="shared" ref="K3726:K3757" si="865">MONTH(I3726)</f>
        <v>7</v>
      </c>
      <c r="L3726">
        <f t="shared" si="860"/>
        <v>9</v>
      </c>
      <c r="M3726">
        <f t="shared" si="861"/>
        <v>19</v>
      </c>
      <c r="N3726" t="str">
        <f t="shared" si="862"/>
        <v>Next Day</v>
      </c>
      <c r="O3726">
        <f t="shared" si="863"/>
        <v>2</v>
      </c>
      <c r="P3726" t="str">
        <f t="shared" si="864"/>
        <v>others</v>
      </c>
    </row>
    <row r="3727" spans="1:16" x14ac:dyDescent="0.25">
      <c r="A3727" t="s">
        <v>6861</v>
      </c>
      <c r="B3727" t="s">
        <v>11</v>
      </c>
      <c r="C3727" t="s">
        <v>4045</v>
      </c>
      <c r="D3727" s="3">
        <v>7</v>
      </c>
      <c r="E3727" t="s">
        <v>206</v>
      </c>
      <c r="F3727" t="s">
        <v>6854</v>
      </c>
      <c r="G3727" t="s">
        <v>149</v>
      </c>
      <c r="H3727" t="s">
        <v>1195</v>
      </c>
      <c r="I3727" t="s">
        <v>149</v>
      </c>
      <c r="J3727" t="s">
        <v>6862</v>
      </c>
      <c r="K3727">
        <f t="shared" si="865"/>
        <v>7</v>
      </c>
      <c r="L3727">
        <f t="shared" si="860"/>
        <v>9</v>
      </c>
      <c r="M3727">
        <f t="shared" si="861"/>
        <v>16</v>
      </c>
      <c r="N3727" t="str">
        <f t="shared" si="862"/>
        <v>Next Day</v>
      </c>
      <c r="O3727">
        <f t="shared" si="863"/>
        <v>2</v>
      </c>
      <c r="P3727" t="str">
        <f t="shared" si="864"/>
        <v>others</v>
      </c>
    </row>
    <row r="3728" spans="1:16" x14ac:dyDescent="0.25">
      <c r="A3728" t="s">
        <v>6863</v>
      </c>
      <c r="B3728" t="s">
        <v>11</v>
      </c>
      <c r="C3728" t="s">
        <v>4009</v>
      </c>
      <c r="D3728" s="3">
        <v>2</v>
      </c>
      <c r="E3728" t="s">
        <v>206</v>
      </c>
      <c r="F3728" t="s">
        <v>6857</v>
      </c>
      <c r="G3728" t="s">
        <v>149</v>
      </c>
      <c r="H3728" t="s">
        <v>1195</v>
      </c>
      <c r="I3728" t="s">
        <v>149</v>
      </c>
      <c r="J3728" t="s">
        <v>6864</v>
      </c>
      <c r="K3728">
        <f t="shared" si="865"/>
        <v>7</v>
      </c>
      <c r="L3728">
        <f t="shared" si="860"/>
        <v>9</v>
      </c>
      <c r="M3728">
        <f t="shared" si="861"/>
        <v>19</v>
      </c>
      <c r="N3728" t="str">
        <f t="shared" si="862"/>
        <v>Next Day</v>
      </c>
      <c r="O3728">
        <f t="shared" si="863"/>
        <v>2</v>
      </c>
      <c r="P3728" t="str">
        <f t="shared" si="864"/>
        <v>others</v>
      </c>
    </row>
    <row r="3729" spans="1:16" x14ac:dyDescent="0.25">
      <c r="A3729" t="s">
        <v>6867</v>
      </c>
      <c r="B3729" t="s">
        <v>11</v>
      </c>
      <c r="C3729" t="s">
        <v>4013</v>
      </c>
      <c r="D3729" s="3">
        <v>13</v>
      </c>
      <c r="E3729" t="s">
        <v>206</v>
      </c>
      <c r="F3729" t="s">
        <v>6868</v>
      </c>
      <c r="G3729" t="s">
        <v>149</v>
      </c>
      <c r="H3729" t="s">
        <v>1195</v>
      </c>
      <c r="I3729" t="s">
        <v>149</v>
      </c>
      <c r="J3729" t="s">
        <v>6349</v>
      </c>
      <c r="K3729">
        <f t="shared" si="865"/>
        <v>7</v>
      </c>
      <c r="L3729">
        <f t="shared" si="860"/>
        <v>9</v>
      </c>
      <c r="M3729">
        <f t="shared" si="861"/>
        <v>16</v>
      </c>
      <c r="N3729" t="str">
        <f t="shared" si="862"/>
        <v>Next Day</v>
      </c>
      <c r="O3729">
        <f t="shared" si="863"/>
        <v>2</v>
      </c>
      <c r="P3729" t="str">
        <f t="shared" si="864"/>
        <v>others</v>
      </c>
    </row>
    <row r="3730" spans="1:16" x14ac:dyDescent="0.25">
      <c r="A3730" t="s">
        <v>6869</v>
      </c>
      <c r="B3730" t="s">
        <v>11</v>
      </c>
      <c r="C3730" t="s">
        <v>4013</v>
      </c>
      <c r="D3730" s="3">
        <v>24</v>
      </c>
      <c r="E3730" t="s">
        <v>206</v>
      </c>
      <c r="F3730" t="s">
        <v>6870</v>
      </c>
      <c r="G3730" t="s">
        <v>149</v>
      </c>
      <c r="H3730" t="s">
        <v>1195</v>
      </c>
      <c r="I3730" t="s">
        <v>149</v>
      </c>
      <c r="J3730" t="s">
        <v>6871</v>
      </c>
      <c r="K3730">
        <f t="shared" si="865"/>
        <v>7</v>
      </c>
      <c r="L3730">
        <f t="shared" si="860"/>
        <v>9</v>
      </c>
      <c r="M3730">
        <f t="shared" si="861"/>
        <v>19</v>
      </c>
      <c r="N3730" t="str">
        <f t="shared" si="862"/>
        <v>Next Day</v>
      </c>
      <c r="O3730">
        <f t="shared" si="863"/>
        <v>2</v>
      </c>
      <c r="P3730" t="str">
        <f t="shared" si="864"/>
        <v>others</v>
      </c>
    </row>
    <row r="3731" spans="1:16" x14ac:dyDescent="0.25">
      <c r="A3731" t="s">
        <v>6872</v>
      </c>
      <c r="B3731" t="s">
        <v>11</v>
      </c>
      <c r="C3731" t="s">
        <v>4013</v>
      </c>
      <c r="D3731" s="3">
        <v>4</v>
      </c>
      <c r="E3731" t="s">
        <v>206</v>
      </c>
      <c r="F3731" t="s">
        <v>6866</v>
      </c>
      <c r="G3731" t="s">
        <v>149</v>
      </c>
      <c r="H3731" t="s">
        <v>1195</v>
      </c>
      <c r="I3731" t="s">
        <v>149</v>
      </c>
      <c r="J3731" t="s">
        <v>6871</v>
      </c>
      <c r="K3731">
        <f t="shared" si="865"/>
        <v>7</v>
      </c>
      <c r="L3731">
        <f t="shared" si="860"/>
        <v>9</v>
      </c>
      <c r="M3731">
        <f t="shared" si="861"/>
        <v>19</v>
      </c>
      <c r="N3731" t="str">
        <f t="shared" si="862"/>
        <v>Next Day</v>
      </c>
      <c r="O3731">
        <f t="shared" si="863"/>
        <v>2</v>
      </c>
      <c r="P3731" t="str">
        <f t="shared" si="864"/>
        <v>others</v>
      </c>
    </row>
    <row r="3732" spans="1:16" x14ac:dyDescent="0.25">
      <c r="A3732" t="s">
        <v>6873</v>
      </c>
      <c r="B3732" t="s">
        <v>11</v>
      </c>
      <c r="C3732" t="s">
        <v>4009</v>
      </c>
      <c r="D3732" s="3">
        <v>8</v>
      </c>
      <c r="E3732" t="s">
        <v>293</v>
      </c>
      <c r="F3732" t="s">
        <v>6874</v>
      </c>
      <c r="G3732" t="s">
        <v>293</v>
      </c>
      <c r="H3732" t="s">
        <v>1195</v>
      </c>
      <c r="I3732" t="s">
        <v>293</v>
      </c>
      <c r="J3732" t="s">
        <v>6875</v>
      </c>
      <c r="K3732">
        <f t="shared" si="865"/>
        <v>7</v>
      </c>
      <c r="L3732">
        <f t="shared" si="860"/>
        <v>10</v>
      </c>
      <c r="M3732">
        <f t="shared" si="861"/>
        <v>18</v>
      </c>
      <c r="N3732" t="str">
        <f t="shared" si="862"/>
        <v>Same Day</v>
      </c>
      <c r="O3732">
        <f t="shared" si="863"/>
        <v>4</v>
      </c>
      <c r="P3732" t="str">
        <f t="shared" si="864"/>
        <v>before</v>
      </c>
    </row>
    <row r="3733" spans="1:16" x14ac:dyDescent="0.25">
      <c r="A3733" t="s">
        <v>6876</v>
      </c>
      <c r="B3733" t="s">
        <v>11</v>
      </c>
      <c r="C3733" t="s">
        <v>4009</v>
      </c>
      <c r="D3733" s="3">
        <v>2</v>
      </c>
      <c r="E3733" t="s">
        <v>149</v>
      </c>
      <c r="F3733" t="s">
        <v>6877</v>
      </c>
      <c r="G3733" t="s">
        <v>293</v>
      </c>
      <c r="H3733" t="s">
        <v>1195</v>
      </c>
      <c r="I3733" t="s">
        <v>293</v>
      </c>
      <c r="J3733" t="s">
        <v>6878</v>
      </c>
      <c r="K3733">
        <f t="shared" si="865"/>
        <v>7</v>
      </c>
      <c r="L3733">
        <f t="shared" si="860"/>
        <v>10</v>
      </c>
      <c r="M3733">
        <f t="shared" si="861"/>
        <v>18</v>
      </c>
      <c r="N3733" t="str">
        <f t="shared" si="862"/>
        <v>Next Day</v>
      </c>
      <c r="O3733">
        <f t="shared" si="863"/>
        <v>3</v>
      </c>
      <c r="P3733" t="str">
        <f t="shared" si="864"/>
        <v>others</v>
      </c>
    </row>
    <row r="3734" spans="1:16" x14ac:dyDescent="0.25">
      <c r="A3734" t="s">
        <v>6879</v>
      </c>
      <c r="B3734" t="s">
        <v>11</v>
      </c>
      <c r="C3734" t="s">
        <v>4013</v>
      </c>
      <c r="D3734" s="3">
        <v>1</v>
      </c>
      <c r="E3734" t="s">
        <v>149</v>
      </c>
      <c r="F3734" t="s">
        <v>6880</v>
      </c>
      <c r="G3734" t="s">
        <v>293</v>
      </c>
      <c r="H3734" t="s">
        <v>1195</v>
      </c>
      <c r="I3734" t="s">
        <v>293</v>
      </c>
      <c r="J3734" t="s">
        <v>6881</v>
      </c>
      <c r="K3734">
        <f t="shared" si="865"/>
        <v>7</v>
      </c>
      <c r="L3734">
        <f t="shared" si="860"/>
        <v>10</v>
      </c>
      <c r="M3734">
        <f t="shared" si="861"/>
        <v>13</v>
      </c>
      <c r="N3734" t="str">
        <f t="shared" si="862"/>
        <v>Next Day</v>
      </c>
      <c r="O3734">
        <f t="shared" si="863"/>
        <v>3</v>
      </c>
      <c r="P3734" t="str">
        <f t="shared" si="864"/>
        <v>others</v>
      </c>
    </row>
    <row r="3735" spans="1:16" x14ac:dyDescent="0.25">
      <c r="A3735" t="s">
        <v>6882</v>
      </c>
      <c r="B3735" t="s">
        <v>11</v>
      </c>
      <c r="C3735" t="s">
        <v>4009</v>
      </c>
      <c r="D3735" s="3">
        <v>1</v>
      </c>
      <c r="E3735" t="s">
        <v>149</v>
      </c>
      <c r="F3735" t="s">
        <v>6880</v>
      </c>
      <c r="G3735" t="s">
        <v>293</v>
      </c>
      <c r="H3735" t="s">
        <v>1195</v>
      </c>
      <c r="I3735" t="s">
        <v>293</v>
      </c>
      <c r="J3735" t="s">
        <v>6883</v>
      </c>
      <c r="K3735">
        <f t="shared" si="865"/>
        <v>7</v>
      </c>
      <c r="L3735">
        <f t="shared" si="860"/>
        <v>10</v>
      </c>
      <c r="M3735">
        <f t="shared" si="861"/>
        <v>18</v>
      </c>
      <c r="N3735" t="str">
        <f t="shared" si="862"/>
        <v>Next Day</v>
      </c>
      <c r="O3735">
        <f t="shared" si="863"/>
        <v>3</v>
      </c>
      <c r="P3735" t="str">
        <f t="shared" si="864"/>
        <v>others</v>
      </c>
    </row>
    <row r="3736" spans="1:16" x14ac:dyDescent="0.25">
      <c r="A3736" t="s">
        <v>6884</v>
      </c>
      <c r="B3736" t="s">
        <v>11</v>
      </c>
      <c r="C3736" t="s">
        <v>4009</v>
      </c>
      <c r="D3736" s="3">
        <v>1</v>
      </c>
      <c r="E3736" t="s">
        <v>149</v>
      </c>
      <c r="F3736" t="s">
        <v>6885</v>
      </c>
      <c r="G3736" t="s">
        <v>293</v>
      </c>
      <c r="H3736" t="s">
        <v>1195</v>
      </c>
      <c r="I3736" t="s">
        <v>293</v>
      </c>
      <c r="J3736" t="s">
        <v>6886</v>
      </c>
      <c r="K3736">
        <f t="shared" si="865"/>
        <v>7</v>
      </c>
      <c r="L3736">
        <f t="shared" si="860"/>
        <v>10</v>
      </c>
      <c r="M3736">
        <f t="shared" si="861"/>
        <v>18</v>
      </c>
      <c r="N3736" t="str">
        <f t="shared" si="862"/>
        <v>Next Day</v>
      </c>
      <c r="O3736">
        <f t="shared" si="863"/>
        <v>3</v>
      </c>
      <c r="P3736" t="str">
        <f t="shared" si="864"/>
        <v>others</v>
      </c>
    </row>
    <row r="3737" spans="1:16" x14ac:dyDescent="0.25">
      <c r="A3737" t="s">
        <v>6887</v>
      </c>
      <c r="B3737" t="s">
        <v>11</v>
      </c>
      <c r="C3737" t="s">
        <v>4009</v>
      </c>
      <c r="D3737" s="3">
        <v>2</v>
      </c>
      <c r="E3737" t="s">
        <v>149</v>
      </c>
      <c r="F3737" t="s">
        <v>6888</v>
      </c>
      <c r="G3737" t="s">
        <v>293</v>
      </c>
      <c r="H3737" t="s">
        <v>1195</v>
      </c>
      <c r="I3737" t="s">
        <v>293</v>
      </c>
      <c r="J3737" t="s">
        <v>6889</v>
      </c>
      <c r="K3737">
        <f t="shared" si="865"/>
        <v>7</v>
      </c>
      <c r="L3737">
        <f t="shared" si="860"/>
        <v>10</v>
      </c>
      <c r="M3737">
        <f t="shared" si="861"/>
        <v>18</v>
      </c>
      <c r="N3737" t="str">
        <f t="shared" si="862"/>
        <v>Next Day</v>
      </c>
      <c r="O3737">
        <f t="shared" si="863"/>
        <v>3</v>
      </c>
      <c r="P3737" t="str">
        <f t="shared" si="864"/>
        <v>others</v>
      </c>
    </row>
    <row r="3738" spans="1:16" x14ac:dyDescent="0.25">
      <c r="A3738" t="s">
        <v>6890</v>
      </c>
      <c r="B3738" t="s">
        <v>11</v>
      </c>
      <c r="C3738" t="s">
        <v>4009</v>
      </c>
      <c r="D3738" s="3">
        <v>1</v>
      </c>
      <c r="E3738" t="s">
        <v>149</v>
      </c>
      <c r="F3738" t="s">
        <v>6891</v>
      </c>
      <c r="G3738" t="s">
        <v>293</v>
      </c>
      <c r="H3738" t="s">
        <v>1195</v>
      </c>
      <c r="I3738" t="s">
        <v>293</v>
      </c>
      <c r="J3738" t="s">
        <v>6892</v>
      </c>
      <c r="K3738">
        <f t="shared" si="865"/>
        <v>7</v>
      </c>
      <c r="L3738">
        <f t="shared" si="860"/>
        <v>10</v>
      </c>
      <c r="M3738">
        <f t="shared" si="861"/>
        <v>18</v>
      </c>
      <c r="N3738" t="str">
        <f t="shared" si="862"/>
        <v>Next Day</v>
      </c>
      <c r="O3738">
        <f t="shared" si="863"/>
        <v>3</v>
      </c>
      <c r="P3738" t="str">
        <f t="shared" si="864"/>
        <v>others</v>
      </c>
    </row>
    <row r="3739" spans="1:16" x14ac:dyDescent="0.25">
      <c r="A3739" t="s">
        <v>6893</v>
      </c>
      <c r="B3739" t="s">
        <v>11</v>
      </c>
      <c r="C3739" t="s">
        <v>4009</v>
      </c>
      <c r="D3739" s="3">
        <v>1</v>
      </c>
      <c r="E3739" t="s">
        <v>149</v>
      </c>
      <c r="F3739" t="s">
        <v>6894</v>
      </c>
      <c r="G3739" t="s">
        <v>293</v>
      </c>
      <c r="H3739" t="s">
        <v>1195</v>
      </c>
      <c r="I3739" t="s">
        <v>293</v>
      </c>
      <c r="J3739" t="s">
        <v>6895</v>
      </c>
      <c r="K3739">
        <f t="shared" si="865"/>
        <v>7</v>
      </c>
      <c r="L3739">
        <f t="shared" si="860"/>
        <v>10</v>
      </c>
      <c r="M3739">
        <f t="shared" si="861"/>
        <v>18</v>
      </c>
      <c r="N3739" t="str">
        <f t="shared" si="862"/>
        <v>Next Day</v>
      </c>
      <c r="O3739">
        <f t="shared" si="863"/>
        <v>3</v>
      </c>
      <c r="P3739" t="str">
        <f t="shared" si="864"/>
        <v>others</v>
      </c>
    </row>
    <row r="3740" spans="1:16" x14ac:dyDescent="0.25">
      <c r="A3740" t="s">
        <v>6896</v>
      </c>
      <c r="B3740" t="s">
        <v>11</v>
      </c>
      <c r="C3740" t="s">
        <v>4009</v>
      </c>
      <c r="D3740" s="3">
        <v>1</v>
      </c>
      <c r="E3740" t="s">
        <v>149</v>
      </c>
      <c r="F3740" t="s">
        <v>6894</v>
      </c>
      <c r="G3740" t="s">
        <v>293</v>
      </c>
      <c r="H3740" t="s">
        <v>1195</v>
      </c>
      <c r="I3740" t="s">
        <v>293</v>
      </c>
      <c r="J3740" t="s">
        <v>6897</v>
      </c>
      <c r="K3740">
        <f t="shared" si="865"/>
        <v>7</v>
      </c>
      <c r="L3740">
        <f t="shared" si="860"/>
        <v>10</v>
      </c>
      <c r="M3740">
        <f t="shared" si="861"/>
        <v>18</v>
      </c>
      <c r="N3740" t="str">
        <f t="shared" si="862"/>
        <v>Next Day</v>
      </c>
      <c r="O3740">
        <f t="shared" si="863"/>
        <v>3</v>
      </c>
      <c r="P3740" t="str">
        <f t="shared" si="864"/>
        <v>others</v>
      </c>
    </row>
    <row r="3741" spans="1:16" x14ac:dyDescent="0.25">
      <c r="A3741" t="s">
        <v>6898</v>
      </c>
      <c r="B3741" t="s">
        <v>11</v>
      </c>
      <c r="C3741" t="s">
        <v>4009</v>
      </c>
      <c r="D3741" s="3">
        <v>1</v>
      </c>
      <c r="E3741" t="s">
        <v>149</v>
      </c>
      <c r="F3741" t="s">
        <v>6899</v>
      </c>
      <c r="G3741" t="s">
        <v>293</v>
      </c>
      <c r="H3741" t="s">
        <v>1195</v>
      </c>
      <c r="I3741" t="s">
        <v>293</v>
      </c>
      <c r="J3741" t="s">
        <v>6900</v>
      </c>
      <c r="K3741">
        <f t="shared" si="865"/>
        <v>7</v>
      </c>
      <c r="L3741">
        <f t="shared" si="860"/>
        <v>10</v>
      </c>
      <c r="M3741">
        <f t="shared" si="861"/>
        <v>18</v>
      </c>
      <c r="N3741" t="str">
        <f t="shared" si="862"/>
        <v>Next Day</v>
      </c>
      <c r="O3741">
        <f t="shared" si="863"/>
        <v>3</v>
      </c>
      <c r="P3741" t="str">
        <f t="shared" si="864"/>
        <v>others</v>
      </c>
    </row>
    <row r="3742" spans="1:16" x14ac:dyDescent="0.25">
      <c r="A3742" t="s">
        <v>6901</v>
      </c>
      <c r="B3742" t="s">
        <v>11</v>
      </c>
      <c r="C3742" t="s">
        <v>4009</v>
      </c>
      <c r="D3742" s="3">
        <v>1</v>
      </c>
      <c r="E3742" t="s">
        <v>149</v>
      </c>
      <c r="F3742" t="s">
        <v>6902</v>
      </c>
      <c r="G3742" t="s">
        <v>293</v>
      </c>
      <c r="H3742" t="s">
        <v>1195</v>
      </c>
      <c r="I3742" t="s">
        <v>293</v>
      </c>
      <c r="J3742" t="s">
        <v>6903</v>
      </c>
      <c r="K3742">
        <f t="shared" si="865"/>
        <v>7</v>
      </c>
      <c r="L3742">
        <f t="shared" si="860"/>
        <v>10</v>
      </c>
      <c r="M3742">
        <f t="shared" si="861"/>
        <v>18</v>
      </c>
      <c r="N3742" t="str">
        <f t="shared" si="862"/>
        <v>Next Day</v>
      </c>
      <c r="O3742">
        <f t="shared" si="863"/>
        <v>3</v>
      </c>
      <c r="P3742" t="str">
        <f t="shared" si="864"/>
        <v>others</v>
      </c>
    </row>
    <row r="3743" spans="1:16" x14ac:dyDescent="0.25">
      <c r="A3743" t="s">
        <v>6904</v>
      </c>
      <c r="B3743" t="s">
        <v>11</v>
      </c>
      <c r="C3743" t="s">
        <v>4013</v>
      </c>
      <c r="D3743" s="3">
        <v>2</v>
      </c>
      <c r="E3743" t="s">
        <v>149</v>
      </c>
      <c r="F3743" t="s">
        <v>6905</v>
      </c>
      <c r="G3743" t="s">
        <v>293</v>
      </c>
      <c r="H3743" t="s">
        <v>1195</v>
      </c>
      <c r="I3743" t="s">
        <v>293</v>
      </c>
      <c r="J3743" t="s">
        <v>6906</v>
      </c>
      <c r="K3743">
        <f t="shared" si="865"/>
        <v>7</v>
      </c>
      <c r="L3743">
        <f t="shared" si="860"/>
        <v>10</v>
      </c>
      <c r="M3743">
        <f t="shared" si="861"/>
        <v>13</v>
      </c>
      <c r="N3743" t="str">
        <f t="shared" si="862"/>
        <v>Next Day</v>
      </c>
      <c r="O3743">
        <f t="shared" si="863"/>
        <v>3</v>
      </c>
      <c r="P3743" t="str">
        <f t="shared" si="864"/>
        <v>others</v>
      </c>
    </row>
    <row r="3744" spans="1:16" x14ac:dyDescent="0.25">
      <c r="A3744" t="s">
        <v>6907</v>
      </c>
      <c r="B3744" t="s">
        <v>11</v>
      </c>
      <c r="C3744" t="s">
        <v>4009</v>
      </c>
      <c r="D3744" s="3">
        <v>1</v>
      </c>
      <c r="E3744" t="s">
        <v>149</v>
      </c>
      <c r="F3744" t="s">
        <v>6908</v>
      </c>
      <c r="G3744" t="s">
        <v>293</v>
      </c>
      <c r="H3744" t="s">
        <v>1195</v>
      </c>
      <c r="I3744" t="s">
        <v>293</v>
      </c>
      <c r="J3744" t="s">
        <v>6909</v>
      </c>
      <c r="K3744">
        <f t="shared" si="865"/>
        <v>7</v>
      </c>
      <c r="L3744">
        <f t="shared" si="860"/>
        <v>10</v>
      </c>
      <c r="M3744">
        <f t="shared" si="861"/>
        <v>18</v>
      </c>
      <c r="N3744" t="str">
        <f t="shared" si="862"/>
        <v>Next Day</v>
      </c>
      <c r="O3744">
        <f t="shared" si="863"/>
        <v>3</v>
      </c>
      <c r="P3744" t="str">
        <f t="shared" si="864"/>
        <v>others</v>
      </c>
    </row>
    <row r="3745" spans="1:16" x14ac:dyDescent="0.25">
      <c r="A3745" t="s">
        <v>6919</v>
      </c>
      <c r="B3745" t="s">
        <v>11</v>
      </c>
      <c r="C3745" t="s">
        <v>4009</v>
      </c>
      <c r="D3745" s="3">
        <v>7</v>
      </c>
      <c r="E3745" t="s">
        <v>206</v>
      </c>
      <c r="F3745" t="s">
        <v>6917</v>
      </c>
      <c r="G3745" t="s">
        <v>149</v>
      </c>
      <c r="H3745" t="s">
        <v>1195</v>
      </c>
      <c r="I3745" t="s">
        <v>149</v>
      </c>
      <c r="J3745" t="s">
        <v>6920</v>
      </c>
      <c r="K3745">
        <f t="shared" si="865"/>
        <v>7</v>
      </c>
      <c r="L3745">
        <f t="shared" si="860"/>
        <v>9</v>
      </c>
      <c r="M3745">
        <f t="shared" si="861"/>
        <v>19</v>
      </c>
      <c r="N3745" t="str">
        <f t="shared" si="862"/>
        <v>Next Day</v>
      </c>
      <c r="O3745">
        <f t="shared" si="863"/>
        <v>2</v>
      </c>
      <c r="P3745" t="str">
        <f t="shared" si="864"/>
        <v>others</v>
      </c>
    </row>
    <row r="3746" spans="1:16" x14ac:dyDescent="0.25">
      <c r="A3746" t="s">
        <v>6921</v>
      </c>
      <c r="B3746" t="s">
        <v>11</v>
      </c>
      <c r="C3746" t="s">
        <v>4013</v>
      </c>
      <c r="D3746" s="3">
        <v>50</v>
      </c>
      <c r="E3746" t="s">
        <v>206</v>
      </c>
      <c r="F3746" t="s">
        <v>6922</v>
      </c>
      <c r="G3746" t="s">
        <v>149</v>
      </c>
      <c r="H3746" t="s">
        <v>1195</v>
      </c>
      <c r="I3746" t="s">
        <v>149</v>
      </c>
      <c r="J3746" t="s">
        <v>6923</v>
      </c>
      <c r="K3746">
        <f t="shared" si="865"/>
        <v>7</v>
      </c>
      <c r="L3746">
        <f t="shared" si="860"/>
        <v>9</v>
      </c>
      <c r="M3746">
        <f t="shared" si="861"/>
        <v>16</v>
      </c>
      <c r="N3746" t="str">
        <f t="shared" si="862"/>
        <v>Next Day</v>
      </c>
      <c r="O3746">
        <f t="shared" si="863"/>
        <v>2</v>
      </c>
      <c r="P3746" t="str">
        <f t="shared" si="864"/>
        <v>others</v>
      </c>
    </row>
    <row r="3747" spans="1:16" x14ac:dyDescent="0.25">
      <c r="A3747" t="s">
        <v>6924</v>
      </c>
      <c r="B3747" t="s">
        <v>11</v>
      </c>
      <c r="C3747" t="s">
        <v>4009</v>
      </c>
      <c r="D3747" s="3">
        <v>1</v>
      </c>
      <c r="E3747" t="s">
        <v>293</v>
      </c>
      <c r="F3747" t="s">
        <v>6925</v>
      </c>
      <c r="G3747" t="s">
        <v>240</v>
      </c>
      <c r="H3747" t="s">
        <v>1195</v>
      </c>
      <c r="I3747" t="s">
        <v>240</v>
      </c>
      <c r="J3747" t="s">
        <v>6926</v>
      </c>
      <c r="K3747">
        <f t="shared" si="865"/>
        <v>7</v>
      </c>
      <c r="L3747">
        <f t="shared" si="860"/>
        <v>11</v>
      </c>
      <c r="M3747">
        <f t="shared" si="861"/>
        <v>18</v>
      </c>
      <c r="N3747" t="str">
        <f t="shared" si="862"/>
        <v>Next Day</v>
      </c>
      <c r="O3747">
        <f t="shared" si="863"/>
        <v>4</v>
      </c>
      <c r="P3747" t="str">
        <f t="shared" si="864"/>
        <v>others</v>
      </c>
    </row>
    <row r="3748" spans="1:16" x14ac:dyDescent="0.25">
      <c r="A3748" t="s">
        <v>6927</v>
      </c>
      <c r="B3748" t="s">
        <v>11</v>
      </c>
      <c r="C3748" t="s">
        <v>4013</v>
      </c>
      <c r="D3748" s="3">
        <v>2</v>
      </c>
      <c r="E3748" t="s">
        <v>293</v>
      </c>
      <c r="F3748" t="s">
        <v>6928</v>
      </c>
      <c r="G3748" t="s">
        <v>240</v>
      </c>
      <c r="H3748" t="s">
        <v>1195</v>
      </c>
      <c r="I3748" t="s">
        <v>240</v>
      </c>
      <c r="J3748" t="s">
        <v>6929</v>
      </c>
      <c r="K3748">
        <f t="shared" si="865"/>
        <v>7</v>
      </c>
      <c r="L3748">
        <f t="shared" si="860"/>
        <v>11</v>
      </c>
      <c r="M3748">
        <f t="shared" si="861"/>
        <v>18</v>
      </c>
      <c r="N3748" t="str">
        <f t="shared" si="862"/>
        <v>Next Day</v>
      </c>
      <c r="O3748">
        <f t="shared" si="863"/>
        <v>4</v>
      </c>
      <c r="P3748" t="str">
        <f t="shared" si="864"/>
        <v>others</v>
      </c>
    </row>
    <row r="3749" spans="1:16" x14ac:dyDescent="0.25">
      <c r="A3749" t="s">
        <v>6930</v>
      </c>
      <c r="B3749" t="s">
        <v>11</v>
      </c>
      <c r="C3749" t="s">
        <v>4009</v>
      </c>
      <c r="D3749" s="3">
        <v>1</v>
      </c>
      <c r="E3749" t="s">
        <v>149</v>
      </c>
      <c r="F3749" t="s">
        <v>1147</v>
      </c>
      <c r="G3749" t="s">
        <v>149</v>
      </c>
      <c r="H3749" t="s">
        <v>1195</v>
      </c>
      <c r="I3749" t="s">
        <v>149</v>
      </c>
      <c r="J3749" t="s">
        <v>6584</v>
      </c>
      <c r="K3749">
        <f t="shared" si="865"/>
        <v>7</v>
      </c>
      <c r="L3749">
        <f t="shared" si="860"/>
        <v>9</v>
      </c>
      <c r="M3749">
        <f t="shared" si="861"/>
        <v>19</v>
      </c>
      <c r="N3749" t="str">
        <f t="shared" si="862"/>
        <v>Same Day</v>
      </c>
      <c r="O3749">
        <f t="shared" si="863"/>
        <v>3</v>
      </c>
      <c r="P3749" t="str">
        <f t="shared" si="864"/>
        <v>before</v>
      </c>
    </row>
    <row r="3750" spans="1:16" x14ac:dyDescent="0.25">
      <c r="A3750" t="s">
        <v>6931</v>
      </c>
      <c r="B3750" t="s">
        <v>11</v>
      </c>
      <c r="C3750" t="s">
        <v>4009</v>
      </c>
      <c r="D3750" s="3">
        <v>1</v>
      </c>
      <c r="E3750" t="s">
        <v>206</v>
      </c>
      <c r="F3750" t="s">
        <v>3491</v>
      </c>
      <c r="G3750" t="s">
        <v>149</v>
      </c>
      <c r="H3750" t="s">
        <v>1195</v>
      </c>
      <c r="I3750" t="s">
        <v>149</v>
      </c>
      <c r="J3750" t="s">
        <v>6932</v>
      </c>
      <c r="K3750">
        <f t="shared" si="865"/>
        <v>7</v>
      </c>
      <c r="L3750">
        <f t="shared" si="860"/>
        <v>9</v>
      </c>
      <c r="M3750">
        <f t="shared" si="861"/>
        <v>19</v>
      </c>
      <c r="N3750" t="str">
        <f t="shared" si="862"/>
        <v>Next Day</v>
      </c>
      <c r="O3750">
        <f t="shared" si="863"/>
        <v>2</v>
      </c>
      <c r="P3750" t="str">
        <f t="shared" si="864"/>
        <v>others</v>
      </c>
    </row>
    <row r="3751" spans="1:16" x14ac:dyDescent="0.25">
      <c r="A3751" t="s">
        <v>6933</v>
      </c>
      <c r="B3751" t="s">
        <v>11</v>
      </c>
      <c r="C3751" t="s">
        <v>4009</v>
      </c>
      <c r="D3751" s="3">
        <v>1</v>
      </c>
      <c r="E3751" t="s">
        <v>206</v>
      </c>
      <c r="F3751" t="s">
        <v>3472</v>
      </c>
      <c r="G3751" t="s">
        <v>149</v>
      </c>
      <c r="H3751" t="s">
        <v>1195</v>
      </c>
      <c r="I3751" t="s">
        <v>149</v>
      </c>
      <c r="J3751" t="s">
        <v>6934</v>
      </c>
      <c r="K3751">
        <f t="shared" si="865"/>
        <v>7</v>
      </c>
      <c r="L3751">
        <f t="shared" si="860"/>
        <v>9</v>
      </c>
      <c r="M3751">
        <f t="shared" si="861"/>
        <v>19</v>
      </c>
      <c r="N3751" t="str">
        <f t="shared" si="862"/>
        <v>Next Day</v>
      </c>
      <c r="O3751">
        <f t="shared" si="863"/>
        <v>2</v>
      </c>
      <c r="P3751" t="str">
        <f t="shared" si="864"/>
        <v>others</v>
      </c>
    </row>
    <row r="3752" spans="1:16" x14ac:dyDescent="0.25">
      <c r="A3752" t="s">
        <v>6935</v>
      </c>
      <c r="B3752" t="s">
        <v>11</v>
      </c>
      <c r="C3752" t="s">
        <v>4009</v>
      </c>
      <c r="D3752" s="3">
        <v>12</v>
      </c>
      <c r="E3752" t="s">
        <v>206</v>
      </c>
      <c r="F3752" t="s">
        <v>3472</v>
      </c>
      <c r="G3752" t="s">
        <v>149</v>
      </c>
      <c r="H3752" t="s">
        <v>1195</v>
      </c>
      <c r="I3752" t="s">
        <v>149</v>
      </c>
      <c r="J3752" t="s">
        <v>6936</v>
      </c>
      <c r="K3752">
        <f t="shared" si="865"/>
        <v>7</v>
      </c>
      <c r="L3752">
        <f t="shared" si="860"/>
        <v>9</v>
      </c>
      <c r="M3752">
        <f t="shared" si="861"/>
        <v>19</v>
      </c>
      <c r="N3752" t="str">
        <f t="shared" si="862"/>
        <v>Next Day</v>
      </c>
      <c r="O3752">
        <f t="shared" si="863"/>
        <v>2</v>
      </c>
      <c r="P3752" t="str">
        <f t="shared" si="864"/>
        <v>others</v>
      </c>
    </row>
    <row r="3753" spans="1:16" x14ac:dyDescent="0.25">
      <c r="A3753" t="s">
        <v>6937</v>
      </c>
      <c r="B3753" t="s">
        <v>11</v>
      </c>
      <c r="C3753" t="s">
        <v>4045</v>
      </c>
      <c r="D3753" s="3">
        <v>21</v>
      </c>
      <c r="E3753" t="s">
        <v>206</v>
      </c>
      <c r="F3753" t="s">
        <v>6938</v>
      </c>
      <c r="G3753" t="s">
        <v>149</v>
      </c>
      <c r="H3753" t="s">
        <v>1195</v>
      </c>
      <c r="I3753" t="s">
        <v>149</v>
      </c>
      <c r="J3753" t="s">
        <v>6939</v>
      </c>
      <c r="K3753">
        <f t="shared" si="865"/>
        <v>7</v>
      </c>
      <c r="L3753">
        <f t="shared" si="860"/>
        <v>9</v>
      </c>
      <c r="M3753">
        <f t="shared" si="861"/>
        <v>16</v>
      </c>
      <c r="N3753" t="str">
        <f t="shared" si="862"/>
        <v>Next Day</v>
      </c>
      <c r="O3753">
        <f t="shared" si="863"/>
        <v>2</v>
      </c>
      <c r="P3753" t="str">
        <f t="shared" si="864"/>
        <v>others</v>
      </c>
    </row>
    <row r="3754" spans="1:16" x14ac:dyDescent="0.25">
      <c r="A3754" t="s">
        <v>6940</v>
      </c>
      <c r="B3754" t="s">
        <v>11</v>
      </c>
      <c r="C3754" t="s">
        <v>4013</v>
      </c>
      <c r="D3754" s="3">
        <v>2</v>
      </c>
      <c r="E3754" t="s">
        <v>206</v>
      </c>
      <c r="F3754" t="s">
        <v>4299</v>
      </c>
      <c r="G3754" t="s">
        <v>149</v>
      </c>
      <c r="H3754" t="s">
        <v>1195</v>
      </c>
      <c r="I3754" t="s">
        <v>149</v>
      </c>
      <c r="J3754" t="s">
        <v>1640</v>
      </c>
      <c r="K3754">
        <f t="shared" si="865"/>
        <v>7</v>
      </c>
      <c r="L3754">
        <f t="shared" si="860"/>
        <v>9</v>
      </c>
      <c r="M3754">
        <f t="shared" si="861"/>
        <v>19</v>
      </c>
      <c r="N3754" t="str">
        <f t="shared" si="862"/>
        <v>Next Day</v>
      </c>
      <c r="O3754">
        <f t="shared" si="863"/>
        <v>2</v>
      </c>
      <c r="P3754" t="str">
        <f t="shared" si="864"/>
        <v>others</v>
      </c>
    </row>
    <row r="3755" spans="1:16" x14ac:dyDescent="0.25">
      <c r="A3755" t="s">
        <v>6941</v>
      </c>
      <c r="B3755" t="s">
        <v>11</v>
      </c>
      <c r="C3755" t="s">
        <v>4045</v>
      </c>
      <c r="D3755" s="3">
        <v>14</v>
      </c>
      <c r="E3755" t="s">
        <v>206</v>
      </c>
      <c r="F3755" t="s">
        <v>4299</v>
      </c>
      <c r="G3755" t="s">
        <v>149</v>
      </c>
      <c r="H3755" t="s">
        <v>1195</v>
      </c>
      <c r="I3755" t="s">
        <v>149</v>
      </c>
      <c r="J3755" t="s">
        <v>6942</v>
      </c>
      <c r="K3755">
        <f t="shared" si="865"/>
        <v>7</v>
      </c>
      <c r="L3755">
        <f t="shared" si="860"/>
        <v>9</v>
      </c>
      <c r="M3755">
        <f t="shared" si="861"/>
        <v>16</v>
      </c>
      <c r="N3755" t="str">
        <f t="shared" si="862"/>
        <v>Next Day</v>
      </c>
      <c r="O3755">
        <f t="shared" si="863"/>
        <v>2</v>
      </c>
      <c r="P3755" t="str">
        <f t="shared" si="864"/>
        <v>others</v>
      </c>
    </row>
    <row r="3756" spans="1:16" x14ac:dyDescent="0.25">
      <c r="A3756" t="s">
        <v>6943</v>
      </c>
      <c r="B3756" t="s">
        <v>11</v>
      </c>
      <c r="C3756" t="s">
        <v>4009</v>
      </c>
      <c r="D3756" s="3">
        <v>3</v>
      </c>
      <c r="E3756" t="s">
        <v>206</v>
      </c>
      <c r="F3756" t="s">
        <v>4302</v>
      </c>
      <c r="G3756" t="s">
        <v>149</v>
      </c>
      <c r="H3756" t="s">
        <v>1195</v>
      </c>
      <c r="I3756" t="s">
        <v>149</v>
      </c>
      <c r="J3756" t="s">
        <v>6944</v>
      </c>
      <c r="K3756">
        <f t="shared" si="865"/>
        <v>7</v>
      </c>
      <c r="L3756">
        <f t="shared" si="860"/>
        <v>9</v>
      </c>
      <c r="M3756">
        <f t="shared" si="861"/>
        <v>19</v>
      </c>
      <c r="N3756" t="str">
        <f t="shared" si="862"/>
        <v>Next Day</v>
      </c>
      <c r="O3756">
        <f t="shared" si="863"/>
        <v>2</v>
      </c>
      <c r="P3756" t="str">
        <f t="shared" si="864"/>
        <v>others</v>
      </c>
    </row>
    <row r="3757" spans="1:16" x14ac:dyDescent="0.25">
      <c r="A3757" t="s">
        <v>6945</v>
      </c>
      <c r="B3757" t="s">
        <v>11</v>
      </c>
      <c r="C3757" t="s">
        <v>4013</v>
      </c>
      <c r="D3757" s="3">
        <v>16</v>
      </c>
      <c r="E3757" t="s">
        <v>206</v>
      </c>
      <c r="F3757" t="s">
        <v>6946</v>
      </c>
      <c r="G3757" t="s">
        <v>149</v>
      </c>
      <c r="H3757" t="s">
        <v>1195</v>
      </c>
      <c r="I3757" t="s">
        <v>149</v>
      </c>
      <c r="J3757" t="s">
        <v>6947</v>
      </c>
      <c r="K3757">
        <f t="shared" si="865"/>
        <v>7</v>
      </c>
      <c r="L3757">
        <f t="shared" si="860"/>
        <v>9</v>
      </c>
      <c r="M3757">
        <f t="shared" si="861"/>
        <v>16</v>
      </c>
      <c r="N3757" t="str">
        <f t="shared" si="862"/>
        <v>Next Day</v>
      </c>
      <c r="O3757">
        <f t="shared" si="863"/>
        <v>2</v>
      </c>
      <c r="P3757" t="str">
        <f t="shared" si="864"/>
        <v>others</v>
      </c>
    </row>
    <row r="3758" spans="1:16" x14ac:dyDescent="0.25">
      <c r="A3758" t="s">
        <v>6948</v>
      </c>
      <c r="B3758" t="s">
        <v>11</v>
      </c>
      <c r="C3758" t="s">
        <v>4045</v>
      </c>
      <c r="D3758" s="3">
        <v>5</v>
      </c>
      <c r="E3758" t="s">
        <v>206</v>
      </c>
      <c r="F3758" t="s">
        <v>4302</v>
      </c>
      <c r="G3758" t="s">
        <v>149</v>
      </c>
      <c r="H3758" t="s">
        <v>1195</v>
      </c>
      <c r="I3758" t="s">
        <v>149</v>
      </c>
      <c r="J3758" t="s">
        <v>6949</v>
      </c>
      <c r="K3758">
        <f t="shared" ref="K3758:K3785" si="866">MONTH(I3758)</f>
        <v>7</v>
      </c>
      <c r="L3758">
        <f t="shared" ref="L3758:L3785" si="867">DAY(I3758)</f>
        <v>9</v>
      </c>
      <c r="M3758">
        <f t="shared" ref="M3758:M3785" si="868">HOUR(J3758)+1</f>
        <v>16</v>
      </c>
      <c r="N3758" t="str">
        <f t="shared" ref="N3758:N3785" si="869">IF(OR(ISBLANK(E3758),ISBLANK(I3758)),"Missing Date",IF(I3758=E3758,"Same Day",IF(WEEKDAY(E3758,2)=5,IF(DAY(I3758)=DAY(E3758+3),"Next Day",IF(DAY(I3758)=DAY(E3758+4),"2 Days","Other")),IF(WEEKDAY(E3758,2)=4,IF(DAY(I3758)=DAY(E3758+1),"Next Day",IF(DAY(I3758)=DAY(E3758+4),"2 Days","Other")),IF(DAY(I3758)=DAY(E3758+1),"Next Day",IF(DAY(I3758)=DAY(E3758+2),"2 Days","Other"))))))</f>
        <v>Next Day</v>
      </c>
      <c r="O3758">
        <f t="shared" ref="O3758:O3785" si="870">WEEKDAY(E3758,2)</f>
        <v>2</v>
      </c>
      <c r="P3758" t="str">
        <f t="shared" ref="P3758:P3785" si="871">IF(HOUR(F3758)&lt;11,"before","others")</f>
        <v>others</v>
      </c>
    </row>
    <row r="3759" spans="1:16" x14ac:dyDescent="0.25">
      <c r="A3759" t="s">
        <v>6950</v>
      </c>
      <c r="B3759" t="s">
        <v>11</v>
      </c>
      <c r="C3759" t="s">
        <v>4009</v>
      </c>
      <c r="D3759" s="3">
        <v>8</v>
      </c>
      <c r="E3759" t="s">
        <v>206</v>
      </c>
      <c r="F3759" t="s">
        <v>6951</v>
      </c>
      <c r="G3759" t="s">
        <v>149</v>
      </c>
      <c r="H3759" t="s">
        <v>1195</v>
      </c>
      <c r="I3759" t="s">
        <v>149</v>
      </c>
      <c r="J3759" t="s">
        <v>6952</v>
      </c>
      <c r="K3759">
        <f t="shared" si="866"/>
        <v>7</v>
      </c>
      <c r="L3759">
        <f t="shared" si="867"/>
        <v>9</v>
      </c>
      <c r="M3759">
        <f t="shared" si="868"/>
        <v>19</v>
      </c>
      <c r="N3759" t="str">
        <f t="shared" si="869"/>
        <v>Next Day</v>
      </c>
      <c r="O3759">
        <f t="shared" si="870"/>
        <v>2</v>
      </c>
      <c r="P3759" t="str">
        <f t="shared" si="871"/>
        <v>others</v>
      </c>
    </row>
    <row r="3760" spans="1:16" x14ac:dyDescent="0.25">
      <c r="A3760" t="s">
        <v>6953</v>
      </c>
      <c r="B3760" t="s">
        <v>11</v>
      </c>
      <c r="C3760" t="s">
        <v>4045</v>
      </c>
      <c r="D3760" s="3">
        <v>8</v>
      </c>
      <c r="E3760" t="s">
        <v>206</v>
      </c>
      <c r="F3760" t="s">
        <v>6954</v>
      </c>
      <c r="G3760" t="s">
        <v>149</v>
      </c>
      <c r="H3760" t="s">
        <v>1195</v>
      </c>
      <c r="I3760" t="s">
        <v>149</v>
      </c>
      <c r="J3760" t="s">
        <v>1064</v>
      </c>
      <c r="K3760">
        <f t="shared" si="866"/>
        <v>7</v>
      </c>
      <c r="L3760">
        <f t="shared" si="867"/>
        <v>9</v>
      </c>
      <c r="M3760">
        <f t="shared" si="868"/>
        <v>16</v>
      </c>
      <c r="N3760" t="str">
        <f t="shared" si="869"/>
        <v>Next Day</v>
      </c>
      <c r="O3760">
        <f t="shared" si="870"/>
        <v>2</v>
      </c>
      <c r="P3760" t="str">
        <f t="shared" si="871"/>
        <v>others</v>
      </c>
    </row>
    <row r="3761" spans="1:16" x14ac:dyDescent="0.25">
      <c r="A3761" t="s">
        <v>6955</v>
      </c>
      <c r="B3761" t="s">
        <v>11</v>
      </c>
      <c r="C3761" t="s">
        <v>4009</v>
      </c>
      <c r="D3761" s="3">
        <v>2</v>
      </c>
      <c r="E3761" t="s">
        <v>206</v>
      </c>
      <c r="F3761" t="s">
        <v>6951</v>
      </c>
      <c r="G3761" t="s">
        <v>149</v>
      </c>
      <c r="H3761" t="s">
        <v>1195</v>
      </c>
      <c r="I3761" t="s">
        <v>149</v>
      </c>
      <c r="J3761" t="s">
        <v>6956</v>
      </c>
      <c r="K3761">
        <f t="shared" si="866"/>
        <v>7</v>
      </c>
      <c r="L3761">
        <f t="shared" si="867"/>
        <v>9</v>
      </c>
      <c r="M3761">
        <f t="shared" si="868"/>
        <v>19</v>
      </c>
      <c r="N3761" t="str">
        <f t="shared" si="869"/>
        <v>Next Day</v>
      </c>
      <c r="O3761">
        <f t="shared" si="870"/>
        <v>2</v>
      </c>
      <c r="P3761" t="str">
        <f t="shared" si="871"/>
        <v>others</v>
      </c>
    </row>
    <row r="3762" spans="1:16" x14ac:dyDescent="0.25">
      <c r="A3762" t="s">
        <v>6957</v>
      </c>
      <c r="B3762" t="s">
        <v>11</v>
      </c>
      <c r="C3762" t="s">
        <v>4009</v>
      </c>
      <c r="D3762" s="3">
        <v>2</v>
      </c>
      <c r="E3762" t="s">
        <v>206</v>
      </c>
      <c r="F3762" t="s">
        <v>6958</v>
      </c>
      <c r="G3762" t="s">
        <v>149</v>
      </c>
      <c r="H3762" t="s">
        <v>1195</v>
      </c>
      <c r="I3762" t="s">
        <v>149</v>
      </c>
      <c r="J3762" t="s">
        <v>6959</v>
      </c>
      <c r="K3762">
        <f t="shared" si="866"/>
        <v>7</v>
      </c>
      <c r="L3762">
        <f t="shared" si="867"/>
        <v>9</v>
      </c>
      <c r="M3762">
        <f t="shared" si="868"/>
        <v>19</v>
      </c>
      <c r="N3762" t="str">
        <f t="shared" si="869"/>
        <v>Next Day</v>
      </c>
      <c r="O3762">
        <f t="shared" si="870"/>
        <v>2</v>
      </c>
      <c r="P3762" t="str">
        <f t="shared" si="871"/>
        <v>others</v>
      </c>
    </row>
    <row r="3763" spans="1:16" x14ac:dyDescent="0.25">
      <c r="A3763" t="s">
        <v>6960</v>
      </c>
      <c r="B3763" t="s">
        <v>11</v>
      </c>
      <c r="C3763" t="s">
        <v>4045</v>
      </c>
      <c r="D3763" s="3">
        <v>11</v>
      </c>
      <c r="E3763" t="s">
        <v>206</v>
      </c>
      <c r="F3763" t="s">
        <v>6961</v>
      </c>
      <c r="G3763" t="s">
        <v>149</v>
      </c>
      <c r="H3763" t="s">
        <v>1195</v>
      </c>
      <c r="I3763" t="s">
        <v>149</v>
      </c>
      <c r="J3763" t="s">
        <v>6962</v>
      </c>
      <c r="K3763">
        <f t="shared" si="866"/>
        <v>7</v>
      </c>
      <c r="L3763">
        <f t="shared" si="867"/>
        <v>9</v>
      </c>
      <c r="M3763">
        <f t="shared" si="868"/>
        <v>19</v>
      </c>
      <c r="N3763" t="str">
        <f t="shared" si="869"/>
        <v>Next Day</v>
      </c>
      <c r="O3763">
        <f t="shared" si="870"/>
        <v>2</v>
      </c>
      <c r="P3763" t="str">
        <f t="shared" si="871"/>
        <v>others</v>
      </c>
    </row>
    <row r="3764" spans="1:16" x14ac:dyDescent="0.25">
      <c r="A3764" t="s">
        <v>6963</v>
      </c>
      <c r="B3764" t="s">
        <v>11</v>
      </c>
      <c r="C3764" t="s">
        <v>4013</v>
      </c>
      <c r="D3764" s="3">
        <v>26</v>
      </c>
      <c r="E3764" t="s">
        <v>206</v>
      </c>
      <c r="F3764" t="s">
        <v>6964</v>
      </c>
      <c r="G3764" t="s">
        <v>149</v>
      </c>
      <c r="H3764" t="s">
        <v>1195</v>
      </c>
      <c r="I3764" t="s">
        <v>149</v>
      </c>
      <c r="J3764" t="s">
        <v>6965</v>
      </c>
      <c r="K3764">
        <f t="shared" si="866"/>
        <v>7</v>
      </c>
      <c r="L3764">
        <f t="shared" si="867"/>
        <v>9</v>
      </c>
      <c r="M3764">
        <f t="shared" si="868"/>
        <v>16</v>
      </c>
      <c r="N3764" t="str">
        <f t="shared" si="869"/>
        <v>Next Day</v>
      </c>
      <c r="O3764">
        <f t="shared" si="870"/>
        <v>2</v>
      </c>
      <c r="P3764" t="str">
        <f t="shared" si="871"/>
        <v>others</v>
      </c>
    </row>
    <row r="3765" spans="1:16" x14ac:dyDescent="0.25">
      <c r="A3765" t="s">
        <v>6966</v>
      </c>
      <c r="B3765" t="s">
        <v>11</v>
      </c>
      <c r="C3765" t="s">
        <v>4013</v>
      </c>
      <c r="D3765" s="3">
        <v>13</v>
      </c>
      <c r="E3765" t="s">
        <v>149</v>
      </c>
      <c r="F3765" t="s">
        <v>6967</v>
      </c>
      <c r="G3765" t="s">
        <v>293</v>
      </c>
      <c r="H3765" t="s">
        <v>1195</v>
      </c>
      <c r="I3765" t="s">
        <v>293</v>
      </c>
      <c r="J3765" t="s">
        <v>120</v>
      </c>
      <c r="K3765">
        <f t="shared" si="866"/>
        <v>7</v>
      </c>
      <c r="L3765">
        <f t="shared" si="867"/>
        <v>10</v>
      </c>
      <c r="M3765">
        <f t="shared" si="868"/>
        <v>18</v>
      </c>
      <c r="N3765" t="str">
        <f t="shared" si="869"/>
        <v>Next Day</v>
      </c>
      <c r="O3765">
        <f t="shared" si="870"/>
        <v>3</v>
      </c>
      <c r="P3765" t="str">
        <f t="shared" si="871"/>
        <v>others</v>
      </c>
    </row>
    <row r="3766" spans="1:16" x14ac:dyDescent="0.25">
      <c r="A3766" t="s">
        <v>6968</v>
      </c>
      <c r="B3766" t="s">
        <v>11</v>
      </c>
      <c r="C3766" t="s">
        <v>4009</v>
      </c>
      <c r="D3766" s="3">
        <v>9</v>
      </c>
      <c r="E3766" t="s">
        <v>149</v>
      </c>
      <c r="F3766" t="s">
        <v>6969</v>
      </c>
      <c r="G3766" t="s">
        <v>293</v>
      </c>
      <c r="H3766" t="s">
        <v>1195</v>
      </c>
      <c r="I3766" t="s">
        <v>293</v>
      </c>
      <c r="J3766" t="s">
        <v>6970</v>
      </c>
      <c r="K3766">
        <f t="shared" si="866"/>
        <v>7</v>
      </c>
      <c r="L3766">
        <f t="shared" si="867"/>
        <v>10</v>
      </c>
      <c r="M3766">
        <f t="shared" si="868"/>
        <v>18</v>
      </c>
      <c r="N3766" t="str">
        <f t="shared" si="869"/>
        <v>Next Day</v>
      </c>
      <c r="O3766">
        <f t="shared" si="870"/>
        <v>3</v>
      </c>
      <c r="P3766" t="str">
        <f t="shared" si="871"/>
        <v>others</v>
      </c>
    </row>
    <row r="3767" spans="1:16" x14ac:dyDescent="0.25">
      <c r="A3767" t="s">
        <v>6971</v>
      </c>
      <c r="B3767" t="s">
        <v>11</v>
      </c>
      <c r="C3767" t="s">
        <v>4009</v>
      </c>
      <c r="D3767" s="3">
        <v>7</v>
      </c>
      <c r="E3767" t="s">
        <v>293</v>
      </c>
      <c r="F3767" t="s">
        <v>6972</v>
      </c>
      <c r="G3767" t="s">
        <v>240</v>
      </c>
      <c r="H3767" t="s">
        <v>1195</v>
      </c>
      <c r="I3767" t="s">
        <v>240</v>
      </c>
      <c r="J3767" t="s">
        <v>6973</v>
      </c>
      <c r="K3767">
        <f t="shared" si="866"/>
        <v>7</v>
      </c>
      <c r="L3767">
        <f t="shared" si="867"/>
        <v>11</v>
      </c>
      <c r="M3767">
        <f t="shared" si="868"/>
        <v>18</v>
      </c>
      <c r="N3767" t="str">
        <f t="shared" si="869"/>
        <v>Next Day</v>
      </c>
      <c r="O3767">
        <f t="shared" si="870"/>
        <v>4</v>
      </c>
      <c r="P3767" t="str">
        <f t="shared" si="871"/>
        <v>others</v>
      </c>
    </row>
    <row r="3768" spans="1:16" x14ac:dyDescent="0.25">
      <c r="A3768" t="s">
        <v>6974</v>
      </c>
      <c r="B3768" t="s">
        <v>11</v>
      </c>
      <c r="C3768" t="s">
        <v>4009</v>
      </c>
      <c r="D3768" s="3">
        <v>6</v>
      </c>
      <c r="E3768" t="s">
        <v>293</v>
      </c>
      <c r="F3768" t="s">
        <v>6972</v>
      </c>
      <c r="G3768" t="s">
        <v>240</v>
      </c>
      <c r="H3768" t="s">
        <v>1195</v>
      </c>
      <c r="I3768" t="s">
        <v>240</v>
      </c>
      <c r="J3768" t="s">
        <v>6975</v>
      </c>
      <c r="K3768">
        <f t="shared" si="866"/>
        <v>7</v>
      </c>
      <c r="L3768">
        <f t="shared" si="867"/>
        <v>11</v>
      </c>
      <c r="M3768">
        <f t="shared" si="868"/>
        <v>18</v>
      </c>
      <c r="N3768" t="str">
        <f t="shared" si="869"/>
        <v>Next Day</v>
      </c>
      <c r="O3768">
        <f t="shared" si="870"/>
        <v>4</v>
      </c>
      <c r="P3768" t="str">
        <f t="shared" si="871"/>
        <v>others</v>
      </c>
    </row>
    <row r="3769" spans="1:16" x14ac:dyDescent="0.25">
      <c r="A3769" t="s">
        <v>6976</v>
      </c>
      <c r="B3769" t="s">
        <v>11</v>
      </c>
      <c r="C3769" t="s">
        <v>4013</v>
      </c>
      <c r="D3769" s="3">
        <v>6</v>
      </c>
      <c r="E3769" t="s">
        <v>206</v>
      </c>
      <c r="F3769" t="s">
        <v>6977</v>
      </c>
      <c r="G3769" t="s">
        <v>149</v>
      </c>
      <c r="H3769" t="s">
        <v>1195</v>
      </c>
      <c r="I3769" t="s">
        <v>149</v>
      </c>
      <c r="J3769" t="s">
        <v>6978</v>
      </c>
      <c r="K3769">
        <f t="shared" si="866"/>
        <v>7</v>
      </c>
      <c r="L3769">
        <f t="shared" si="867"/>
        <v>9</v>
      </c>
      <c r="M3769">
        <f t="shared" si="868"/>
        <v>16</v>
      </c>
      <c r="N3769" t="str">
        <f t="shared" si="869"/>
        <v>Next Day</v>
      </c>
      <c r="O3769">
        <f t="shared" si="870"/>
        <v>2</v>
      </c>
      <c r="P3769" t="str">
        <f t="shared" si="871"/>
        <v>others</v>
      </c>
    </row>
    <row r="3770" spans="1:16" x14ac:dyDescent="0.25">
      <c r="A3770" t="s">
        <v>6979</v>
      </c>
      <c r="B3770" t="s">
        <v>11</v>
      </c>
      <c r="C3770" t="s">
        <v>4009</v>
      </c>
      <c r="D3770" s="3">
        <v>12</v>
      </c>
      <c r="E3770" t="s">
        <v>206</v>
      </c>
      <c r="F3770" t="s">
        <v>6980</v>
      </c>
      <c r="G3770" t="s">
        <v>149</v>
      </c>
      <c r="H3770" t="s">
        <v>1195</v>
      </c>
      <c r="I3770" t="s">
        <v>149</v>
      </c>
      <c r="J3770" t="s">
        <v>1640</v>
      </c>
      <c r="K3770">
        <f t="shared" si="866"/>
        <v>7</v>
      </c>
      <c r="L3770">
        <f t="shared" si="867"/>
        <v>9</v>
      </c>
      <c r="M3770">
        <f t="shared" si="868"/>
        <v>19</v>
      </c>
      <c r="N3770" t="str">
        <f t="shared" si="869"/>
        <v>Next Day</v>
      </c>
      <c r="O3770">
        <f t="shared" si="870"/>
        <v>2</v>
      </c>
      <c r="P3770" t="str">
        <f t="shared" si="871"/>
        <v>others</v>
      </c>
    </row>
    <row r="3771" spans="1:16" x14ac:dyDescent="0.25">
      <c r="A3771" t="s">
        <v>6981</v>
      </c>
      <c r="B3771" t="s">
        <v>11</v>
      </c>
      <c r="C3771" t="s">
        <v>4009</v>
      </c>
      <c r="D3771" s="3">
        <v>5</v>
      </c>
      <c r="E3771" t="s">
        <v>149</v>
      </c>
      <c r="F3771" t="s">
        <v>6982</v>
      </c>
      <c r="G3771" t="s">
        <v>293</v>
      </c>
      <c r="H3771" t="s">
        <v>1195</v>
      </c>
      <c r="I3771" t="s">
        <v>293</v>
      </c>
      <c r="J3771" t="s">
        <v>6983</v>
      </c>
      <c r="K3771">
        <f t="shared" si="866"/>
        <v>7</v>
      </c>
      <c r="L3771">
        <f t="shared" si="867"/>
        <v>10</v>
      </c>
      <c r="M3771">
        <f t="shared" si="868"/>
        <v>18</v>
      </c>
      <c r="N3771" t="str">
        <f t="shared" si="869"/>
        <v>Next Day</v>
      </c>
      <c r="O3771">
        <f t="shared" si="870"/>
        <v>3</v>
      </c>
      <c r="P3771" t="str">
        <f t="shared" si="871"/>
        <v>before</v>
      </c>
    </row>
    <row r="3772" spans="1:16" x14ac:dyDescent="0.25">
      <c r="A3772" t="s">
        <v>6984</v>
      </c>
      <c r="B3772" t="s">
        <v>11</v>
      </c>
      <c r="C3772" t="s">
        <v>4009</v>
      </c>
      <c r="D3772" s="3">
        <v>9</v>
      </c>
      <c r="E3772" t="s">
        <v>149</v>
      </c>
      <c r="F3772" t="s">
        <v>6985</v>
      </c>
      <c r="G3772" t="s">
        <v>149</v>
      </c>
      <c r="H3772" t="s">
        <v>1195</v>
      </c>
      <c r="I3772" t="s">
        <v>149</v>
      </c>
      <c r="J3772" t="s">
        <v>6986</v>
      </c>
      <c r="K3772">
        <f t="shared" si="866"/>
        <v>7</v>
      </c>
      <c r="L3772">
        <f t="shared" si="867"/>
        <v>9</v>
      </c>
      <c r="M3772">
        <f t="shared" si="868"/>
        <v>19</v>
      </c>
      <c r="N3772" t="str">
        <f t="shared" si="869"/>
        <v>Same Day</v>
      </c>
      <c r="O3772">
        <f t="shared" si="870"/>
        <v>3</v>
      </c>
      <c r="P3772" t="str">
        <f t="shared" si="871"/>
        <v>before</v>
      </c>
    </row>
    <row r="3773" spans="1:16" x14ac:dyDescent="0.25">
      <c r="A3773" t="s">
        <v>6987</v>
      </c>
      <c r="B3773" t="s">
        <v>11</v>
      </c>
      <c r="C3773" t="s">
        <v>4009</v>
      </c>
      <c r="D3773" s="3">
        <v>1</v>
      </c>
      <c r="E3773" t="s">
        <v>293</v>
      </c>
      <c r="F3773" t="s">
        <v>6988</v>
      </c>
      <c r="G3773" t="s">
        <v>293</v>
      </c>
      <c r="H3773" t="s">
        <v>1195</v>
      </c>
      <c r="I3773" t="s">
        <v>293</v>
      </c>
      <c r="J3773" t="s">
        <v>6989</v>
      </c>
      <c r="K3773">
        <f t="shared" si="866"/>
        <v>7</v>
      </c>
      <c r="L3773">
        <f t="shared" si="867"/>
        <v>10</v>
      </c>
      <c r="M3773">
        <f t="shared" si="868"/>
        <v>18</v>
      </c>
      <c r="N3773" t="str">
        <f t="shared" si="869"/>
        <v>Same Day</v>
      </c>
      <c r="O3773">
        <f t="shared" si="870"/>
        <v>4</v>
      </c>
      <c r="P3773" t="str">
        <f t="shared" si="871"/>
        <v>before</v>
      </c>
    </row>
    <row r="3774" spans="1:16" x14ac:dyDescent="0.25">
      <c r="A3774" t="s">
        <v>6990</v>
      </c>
      <c r="B3774" t="s">
        <v>11</v>
      </c>
      <c r="C3774" t="s">
        <v>4009</v>
      </c>
      <c r="D3774" s="3">
        <v>1</v>
      </c>
      <c r="E3774" t="s">
        <v>293</v>
      </c>
      <c r="F3774" t="s">
        <v>4816</v>
      </c>
      <c r="G3774" t="s">
        <v>240</v>
      </c>
      <c r="H3774" t="s">
        <v>1195</v>
      </c>
      <c r="I3774" t="s">
        <v>240</v>
      </c>
      <c r="J3774" t="s">
        <v>6991</v>
      </c>
      <c r="K3774">
        <f t="shared" si="866"/>
        <v>7</v>
      </c>
      <c r="L3774">
        <f t="shared" si="867"/>
        <v>11</v>
      </c>
      <c r="M3774">
        <f t="shared" si="868"/>
        <v>18</v>
      </c>
      <c r="N3774" t="str">
        <f t="shared" si="869"/>
        <v>Next Day</v>
      </c>
      <c r="O3774">
        <f t="shared" si="870"/>
        <v>4</v>
      </c>
      <c r="P3774" t="str">
        <f t="shared" si="871"/>
        <v>before</v>
      </c>
    </row>
    <row r="3775" spans="1:16" x14ac:dyDescent="0.25">
      <c r="A3775" t="s">
        <v>6992</v>
      </c>
      <c r="B3775" t="s">
        <v>11</v>
      </c>
      <c r="C3775" t="s">
        <v>4013</v>
      </c>
      <c r="D3775" s="3">
        <v>23</v>
      </c>
      <c r="E3775" t="s">
        <v>293</v>
      </c>
      <c r="F3775" t="s">
        <v>6993</v>
      </c>
      <c r="G3775" t="s">
        <v>240</v>
      </c>
      <c r="H3775" t="s">
        <v>1195</v>
      </c>
      <c r="I3775" t="s">
        <v>240</v>
      </c>
      <c r="J3775" t="s">
        <v>6994</v>
      </c>
      <c r="K3775">
        <f t="shared" si="866"/>
        <v>7</v>
      </c>
      <c r="L3775">
        <f t="shared" si="867"/>
        <v>11</v>
      </c>
      <c r="M3775">
        <f t="shared" si="868"/>
        <v>15</v>
      </c>
      <c r="N3775" t="str">
        <f t="shared" si="869"/>
        <v>Next Day</v>
      </c>
      <c r="O3775">
        <f t="shared" si="870"/>
        <v>4</v>
      </c>
      <c r="P3775" t="str">
        <f t="shared" si="871"/>
        <v>before</v>
      </c>
    </row>
    <row r="3776" spans="1:16" x14ac:dyDescent="0.25">
      <c r="A3776" t="s">
        <v>6995</v>
      </c>
      <c r="B3776" t="s">
        <v>11</v>
      </c>
      <c r="C3776" t="s">
        <v>4013</v>
      </c>
      <c r="D3776" s="3">
        <v>27</v>
      </c>
      <c r="E3776" t="s">
        <v>293</v>
      </c>
      <c r="F3776" t="s">
        <v>6996</v>
      </c>
      <c r="G3776" t="s">
        <v>374</v>
      </c>
      <c r="H3776" t="s">
        <v>1195</v>
      </c>
      <c r="I3776" t="s">
        <v>374</v>
      </c>
      <c r="J3776" t="s">
        <v>6997</v>
      </c>
      <c r="K3776">
        <f t="shared" si="866"/>
        <v>7</v>
      </c>
      <c r="L3776">
        <f t="shared" si="867"/>
        <v>15</v>
      </c>
      <c r="M3776">
        <f t="shared" si="868"/>
        <v>12</v>
      </c>
      <c r="N3776" t="str">
        <f t="shared" si="869"/>
        <v>Other</v>
      </c>
      <c r="O3776">
        <f t="shared" si="870"/>
        <v>4</v>
      </c>
      <c r="P3776" t="str">
        <f t="shared" si="871"/>
        <v>before</v>
      </c>
    </row>
    <row r="3777" spans="1:16" x14ac:dyDescent="0.25">
      <c r="A3777" t="s">
        <v>6998</v>
      </c>
      <c r="B3777" t="s">
        <v>11</v>
      </c>
      <c r="C3777" t="s">
        <v>4013</v>
      </c>
      <c r="D3777" s="3">
        <v>3</v>
      </c>
      <c r="E3777" t="s">
        <v>206</v>
      </c>
      <c r="F3777" t="s">
        <v>6999</v>
      </c>
      <c r="G3777" t="s">
        <v>149</v>
      </c>
      <c r="H3777" t="s">
        <v>1195</v>
      </c>
      <c r="I3777" t="s">
        <v>149</v>
      </c>
      <c r="J3777" t="s">
        <v>7000</v>
      </c>
      <c r="K3777">
        <f t="shared" si="866"/>
        <v>7</v>
      </c>
      <c r="L3777">
        <f t="shared" si="867"/>
        <v>9</v>
      </c>
      <c r="M3777">
        <f t="shared" si="868"/>
        <v>16</v>
      </c>
      <c r="N3777" t="str">
        <f t="shared" si="869"/>
        <v>Next Day</v>
      </c>
      <c r="O3777">
        <f t="shared" si="870"/>
        <v>2</v>
      </c>
      <c r="P3777" t="str">
        <f t="shared" si="871"/>
        <v>others</v>
      </c>
    </row>
    <row r="3778" spans="1:16" x14ac:dyDescent="0.25">
      <c r="A3778" t="s">
        <v>7001</v>
      </c>
      <c r="B3778" t="s">
        <v>11</v>
      </c>
      <c r="C3778" t="s">
        <v>4009</v>
      </c>
      <c r="D3778" s="3">
        <v>13</v>
      </c>
      <c r="E3778" t="s">
        <v>206</v>
      </c>
      <c r="F3778" t="s">
        <v>6880</v>
      </c>
      <c r="G3778" t="s">
        <v>206</v>
      </c>
      <c r="H3778" t="s">
        <v>1195</v>
      </c>
      <c r="I3778" t="s">
        <v>149</v>
      </c>
      <c r="J3778" t="s">
        <v>7002</v>
      </c>
      <c r="K3778">
        <f t="shared" si="866"/>
        <v>7</v>
      </c>
      <c r="L3778">
        <f t="shared" si="867"/>
        <v>9</v>
      </c>
      <c r="M3778">
        <f t="shared" si="868"/>
        <v>19</v>
      </c>
      <c r="N3778" t="str">
        <f t="shared" si="869"/>
        <v>Next Day</v>
      </c>
      <c r="O3778">
        <f t="shared" si="870"/>
        <v>2</v>
      </c>
      <c r="P3778" t="str">
        <f t="shared" si="871"/>
        <v>others</v>
      </c>
    </row>
    <row r="3779" spans="1:16" x14ac:dyDescent="0.25">
      <c r="A3779" t="s">
        <v>7003</v>
      </c>
      <c r="B3779" t="s">
        <v>11</v>
      </c>
      <c r="C3779" t="s">
        <v>4143</v>
      </c>
      <c r="D3779" s="3">
        <v>21</v>
      </c>
      <c r="E3779" t="s">
        <v>206</v>
      </c>
      <c r="F3779" t="s">
        <v>7004</v>
      </c>
      <c r="G3779" t="s">
        <v>149</v>
      </c>
      <c r="H3779" t="s">
        <v>1195</v>
      </c>
      <c r="I3779" t="s">
        <v>149</v>
      </c>
      <c r="J3779" t="s">
        <v>6956</v>
      </c>
      <c r="K3779">
        <f t="shared" si="866"/>
        <v>7</v>
      </c>
      <c r="L3779">
        <f t="shared" si="867"/>
        <v>9</v>
      </c>
      <c r="M3779">
        <f t="shared" si="868"/>
        <v>19</v>
      </c>
      <c r="N3779" t="str">
        <f t="shared" si="869"/>
        <v>Next Day</v>
      </c>
      <c r="O3779">
        <f t="shared" si="870"/>
        <v>2</v>
      </c>
      <c r="P3779" t="str">
        <f t="shared" si="871"/>
        <v>others</v>
      </c>
    </row>
    <row r="3780" spans="1:16" x14ac:dyDescent="0.25">
      <c r="A3780" t="s">
        <v>7005</v>
      </c>
      <c r="B3780" t="s">
        <v>11</v>
      </c>
      <c r="C3780" t="s">
        <v>4009</v>
      </c>
      <c r="D3780" s="3">
        <v>5</v>
      </c>
      <c r="E3780" t="s">
        <v>206</v>
      </c>
      <c r="F3780" t="s">
        <v>7006</v>
      </c>
      <c r="G3780" t="s">
        <v>149</v>
      </c>
      <c r="H3780" t="s">
        <v>1195</v>
      </c>
      <c r="I3780" t="s">
        <v>149</v>
      </c>
      <c r="J3780" t="s">
        <v>7007</v>
      </c>
      <c r="K3780">
        <f t="shared" si="866"/>
        <v>7</v>
      </c>
      <c r="L3780">
        <f t="shared" si="867"/>
        <v>9</v>
      </c>
      <c r="M3780">
        <f t="shared" si="868"/>
        <v>19</v>
      </c>
      <c r="N3780" t="str">
        <f t="shared" si="869"/>
        <v>Next Day</v>
      </c>
      <c r="O3780">
        <f t="shared" si="870"/>
        <v>2</v>
      </c>
      <c r="P3780" t="str">
        <f t="shared" si="871"/>
        <v>others</v>
      </c>
    </row>
    <row r="3781" spans="1:16" x14ac:dyDescent="0.25">
      <c r="A3781" t="s">
        <v>7008</v>
      </c>
      <c r="B3781" t="s">
        <v>11</v>
      </c>
      <c r="C3781" t="s">
        <v>4009</v>
      </c>
      <c r="D3781" s="3">
        <v>4</v>
      </c>
      <c r="E3781" t="s">
        <v>206</v>
      </c>
      <c r="F3781" t="s">
        <v>7006</v>
      </c>
      <c r="G3781" t="s">
        <v>149</v>
      </c>
      <c r="H3781" t="s">
        <v>1195</v>
      </c>
      <c r="I3781" t="s">
        <v>149</v>
      </c>
      <c r="J3781" t="s">
        <v>7009</v>
      </c>
      <c r="K3781">
        <f t="shared" si="866"/>
        <v>7</v>
      </c>
      <c r="L3781">
        <f t="shared" si="867"/>
        <v>9</v>
      </c>
      <c r="M3781">
        <f t="shared" si="868"/>
        <v>19</v>
      </c>
      <c r="N3781" t="str">
        <f t="shared" si="869"/>
        <v>Next Day</v>
      </c>
      <c r="O3781">
        <f t="shared" si="870"/>
        <v>2</v>
      </c>
      <c r="P3781" t="str">
        <f t="shared" si="871"/>
        <v>others</v>
      </c>
    </row>
    <row r="3782" spans="1:16" x14ac:dyDescent="0.25">
      <c r="A3782" t="s">
        <v>7010</v>
      </c>
      <c r="B3782" t="s">
        <v>11</v>
      </c>
      <c r="C3782" t="s">
        <v>4045</v>
      </c>
      <c r="D3782" s="3">
        <v>28</v>
      </c>
      <c r="E3782" t="s">
        <v>206</v>
      </c>
      <c r="F3782" t="s">
        <v>6877</v>
      </c>
      <c r="G3782" t="s">
        <v>149</v>
      </c>
      <c r="H3782" t="s">
        <v>1195</v>
      </c>
      <c r="I3782" t="s">
        <v>149</v>
      </c>
      <c r="J3782" t="s">
        <v>6843</v>
      </c>
      <c r="K3782">
        <f t="shared" si="866"/>
        <v>7</v>
      </c>
      <c r="L3782">
        <f t="shared" si="867"/>
        <v>9</v>
      </c>
      <c r="M3782">
        <f t="shared" si="868"/>
        <v>19</v>
      </c>
      <c r="N3782" t="str">
        <f t="shared" si="869"/>
        <v>Next Day</v>
      </c>
      <c r="O3782">
        <f t="shared" si="870"/>
        <v>2</v>
      </c>
      <c r="P3782" t="str">
        <f t="shared" si="871"/>
        <v>others</v>
      </c>
    </row>
    <row r="3783" spans="1:16" x14ac:dyDescent="0.25">
      <c r="A3783" t="s">
        <v>7011</v>
      </c>
      <c r="B3783" t="s">
        <v>11</v>
      </c>
      <c r="C3783" t="s">
        <v>4009</v>
      </c>
      <c r="D3783" s="3">
        <v>2</v>
      </c>
      <c r="E3783" t="s">
        <v>206</v>
      </c>
      <c r="F3783" t="s">
        <v>6999</v>
      </c>
      <c r="G3783" t="s">
        <v>149</v>
      </c>
      <c r="H3783" t="s">
        <v>1195</v>
      </c>
      <c r="I3783" t="s">
        <v>149</v>
      </c>
      <c r="J3783" t="s">
        <v>7012</v>
      </c>
      <c r="K3783">
        <f t="shared" si="866"/>
        <v>7</v>
      </c>
      <c r="L3783">
        <f t="shared" si="867"/>
        <v>9</v>
      </c>
      <c r="M3783">
        <f t="shared" si="868"/>
        <v>19</v>
      </c>
      <c r="N3783" t="str">
        <f t="shared" si="869"/>
        <v>Next Day</v>
      </c>
      <c r="O3783">
        <f t="shared" si="870"/>
        <v>2</v>
      </c>
      <c r="P3783" t="str">
        <f t="shared" si="871"/>
        <v>others</v>
      </c>
    </row>
    <row r="3784" spans="1:16" x14ac:dyDescent="0.25">
      <c r="A3784" t="s">
        <v>7013</v>
      </c>
      <c r="B3784" t="s">
        <v>11</v>
      </c>
      <c r="C3784" t="s">
        <v>4013</v>
      </c>
      <c r="D3784" s="3">
        <v>8</v>
      </c>
      <c r="E3784" t="s">
        <v>206</v>
      </c>
      <c r="F3784" t="s">
        <v>6894</v>
      </c>
      <c r="G3784" t="s">
        <v>149</v>
      </c>
      <c r="H3784" t="s">
        <v>1195</v>
      </c>
      <c r="I3784" t="s">
        <v>149</v>
      </c>
      <c r="J3784" t="s">
        <v>7014</v>
      </c>
      <c r="K3784">
        <f t="shared" si="866"/>
        <v>7</v>
      </c>
      <c r="L3784">
        <f t="shared" si="867"/>
        <v>9</v>
      </c>
      <c r="M3784">
        <f t="shared" si="868"/>
        <v>16</v>
      </c>
      <c r="N3784" t="str">
        <f t="shared" si="869"/>
        <v>Next Day</v>
      </c>
      <c r="O3784">
        <f t="shared" si="870"/>
        <v>2</v>
      </c>
      <c r="P3784" t="str">
        <f t="shared" si="871"/>
        <v>others</v>
      </c>
    </row>
    <row r="3785" spans="1:16" x14ac:dyDescent="0.25">
      <c r="A3785" t="s">
        <v>7015</v>
      </c>
      <c r="B3785" t="s">
        <v>11</v>
      </c>
      <c r="C3785" t="s">
        <v>4013</v>
      </c>
      <c r="D3785" s="3">
        <v>7</v>
      </c>
      <c r="E3785" t="s">
        <v>206</v>
      </c>
      <c r="F3785" t="s">
        <v>6877</v>
      </c>
      <c r="G3785" t="s">
        <v>149</v>
      </c>
      <c r="H3785" t="s">
        <v>1195</v>
      </c>
      <c r="I3785" t="s">
        <v>149</v>
      </c>
      <c r="J3785" t="s">
        <v>7016</v>
      </c>
      <c r="K3785">
        <f t="shared" si="866"/>
        <v>7</v>
      </c>
      <c r="L3785">
        <f t="shared" si="867"/>
        <v>9</v>
      </c>
      <c r="M3785">
        <f t="shared" si="868"/>
        <v>16</v>
      </c>
      <c r="N3785" t="str">
        <f t="shared" si="869"/>
        <v>Next Day</v>
      </c>
      <c r="O3785">
        <f t="shared" si="870"/>
        <v>2</v>
      </c>
      <c r="P3785" t="str">
        <f t="shared" si="871"/>
        <v>others</v>
      </c>
    </row>
    <row r="3786" spans="1:16" hidden="1" x14ac:dyDescent="0.25">
      <c r="A3786" t="s">
        <v>12578</v>
      </c>
      <c r="B3786" t="s">
        <v>4017</v>
      </c>
      <c r="C3786" t="s">
        <v>4009</v>
      </c>
      <c r="D3786">
        <v>1</v>
      </c>
      <c r="E3786" t="s">
        <v>882</v>
      </c>
      <c r="F3786" t="s">
        <v>996</v>
      </c>
      <c r="G3786" t="s">
        <v>883</v>
      </c>
      <c r="H3786" t="s">
        <v>1195</v>
      </c>
      <c r="I3786" t="s">
        <v>4019</v>
      </c>
      <c r="J3786" t="s">
        <v>4019</v>
      </c>
    </row>
    <row r="3787" spans="1:16" x14ac:dyDescent="0.25">
      <c r="A3787" t="s">
        <v>7017</v>
      </c>
      <c r="B3787" t="s">
        <v>11</v>
      </c>
      <c r="C3787" t="s">
        <v>4013</v>
      </c>
      <c r="D3787" s="3">
        <v>12</v>
      </c>
      <c r="E3787" t="s">
        <v>206</v>
      </c>
      <c r="F3787" t="s">
        <v>6894</v>
      </c>
      <c r="G3787" t="s">
        <v>149</v>
      </c>
      <c r="H3787" t="s">
        <v>1195</v>
      </c>
      <c r="I3787" t="s">
        <v>149</v>
      </c>
      <c r="J3787" t="s">
        <v>7018</v>
      </c>
      <c r="K3787">
        <f t="shared" ref="K3787:K3817" si="872">MONTH(I3787)</f>
        <v>7</v>
      </c>
      <c r="L3787">
        <f t="shared" ref="L3787:L3817" si="873">DAY(I3787)</f>
        <v>9</v>
      </c>
      <c r="M3787">
        <f t="shared" ref="M3787:M3817" si="874">HOUR(J3787)+1</f>
        <v>19</v>
      </c>
      <c r="N3787" t="str">
        <f t="shared" ref="N3787:N3817" si="875">IF(OR(ISBLANK(E3787),ISBLANK(I3787)),"Missing Date",IF(I3787=E3787,"Same Day",IF(WEEKDAY(E3787,2)=5,IF(DAY(I3787)=DAY(E3787+3),"Next Day",IF(DAY(I3787)=DAY(E3787+4),"2 Days","Other")),IF(WEEKDAY(E3787,2)=4,IF(DAY(I3787)=DAY(E3787+1),"Next Day",IF(DAY(I3787)=DAY(E3787+4),"2 Days","Other")),IF(DAY(I3787)=DAY(E3787+1),"Next Day",IF(DAY(I3787)=DAY(E3787+2),"2 Days","Other"))))))</f>
        <v>Next Day</v>
      </c>
      <c r="O3787">
        <f t="shared" ref="O3787:O3817" si="876">WEEKDAY(E3787,2)</f>
        <v>2</v>
      </c>
      <c r="P3787" t="str">
        <f t="shared" ref="P3787:P3817" si="877">IF(HOUR(F3787)&lt;11,"before","others")</f>
        <v>others</v>
      </c>
    </row>
    <row r="3788" spans="1:16" x14ac:dyDescent="0.25">
      <c r="A3788" t="s">
        <v>7021</v>
      </c>
      <c r="B3788" t="s">
        <v>11</v>
      </c>
      <c r="C3788" t="s">
        <v>4143</v>
      </c>
      <c r="D3788" s="3">
        <v>4</v>
      </c>
      <c r="E3788" t="s">
        <v>149</v>
      </c>
      <c r="F3788" t="s">
        <v>3980</v>
      </c>
      <c r="G3788" t="s">
        <v>149</v>
      </c>
      <c r="H3788" t="s">
        <v>1195</v>
      </c>
      <c r="I3788" t="s">
        <v>149</v>
      </c>
      <c r="J3788" t="s">
        <v>7022</v>
      </c>
      <c r="K3788">
        <f t="shared" si="872"/>
        <v>7</v>
      </c>
      <c r="L3788">
        <f t="shared" si="873"/>
        <v>9</v>
      </c>
      <c r="M3788">
        <f t="shared" si="874"/>
        <v>16</v>
      </c>
      <c r="N3788" t="str">
        <f t="shared" si="875"/>
        <v>Same Day</v>
      </c>
      <c r="O3788">
        <f t="shared" si="876"/>
        <v>3</v>
      </c>
      <c r="P3788" t="str">
        <f t="shared" si="877"/>
        <v>before</v>
      </c>
    </row>
    <row r="3789" spans="1:16" x14ac:dyDescent="0.25">
      <c r="A3789" t="s">
        <v>7023</v>
      </c>
      <c r="B3789" t="s">
        <v>11</v>
      </c>
      <c r="C3789" t="s">
        <v>4013</v>
      </c>
      <c r="D3789" s="3">
        <v>5</v>
      </c>
      <c r="E3789" t="s">
        <v>149</v>
      </c>
      <c r="F3789" t="s">
        <v>7024</v>
      </c>
      <c r="G3789" t="s">
        <v>293</v>
      </c>
      <c r="H3789" t="s">
        <v>1195</v>
      </c>
      <c r="I3789" t="s">
        <v>293</v>
      </c>
      <c r="J3789" t="s">
        <v>3070</v>
      </c>
      <c r="K3789">
        <f t="shared" si="872"/>
        <v>7</v>
      </c>
      <c r="L3789">
        <f t="shared" si="873"/>
        <v>10</v>
      </c>
      <c r="M3789">
        <f t="shared" si="874"/>
        <v>13</v>
      </c>
      <c r="N3789" t="str">
        <f t="shared" si="875"/>
        <v>Next Day</v>
      </c>
      <c r="O3789">
        <f t="shared" si="876"/>
        <v>3</v>
      </c>
      <c r="P3789" t="str">
        <f t="shared" si="877"/>
        <v>others</v>
      </c>
    </row>
    <row r="3790" spans="1:16" x14ac:dyDescent="0.25">
      <c r="A3790" t="s">
        <v>7025</v>
      </c>
      <c r="B3790" t="s">
        <v>11</v>
      </c>
      <c r="C3790" t="s">
        <v>4045</v>
      </c>
      <c r="D3790" s="3">
        <v>7</v>
      </c>
      <c r="E3790" t="s">
        <v>149</v>
      </c>
      <c r="F3790" t="s">
        <v>7026</v>
      </c>
      <c r="G3790" t="s">
        <v>293</v>
      </c>
      <c r="H3790" t="s">
        <v>1195</v>
      </c>
      <c r="I3790" t="s">
        <v>293</v>
      </c>
      <c r="J3790" t="s">
        <v>7027</v>
      </c>
      <c r="K3790">
        <f t="shared" si="872"/>
        <v>7</v>
      </c>
      <c r="L3790">
        <f t="shared" si="873"/>
        <v>10</v>
      </c>
      <c r="M3790">
        <f t="shared" si="874"/>
        <v>13</v>
      </c>
      <c r="N3790" t="str">
        <f t="shared" si="875"/>
        <v>Next Day</v>
      </c>
      <c r="O3790">
        <f t="shared" si="876"/>
        <v>3</v>
      </c>
      <c r="P3790" t="str">
        <f t="shared" si="877"/>
        <v>others</v>
      </c>
    </row>
    <row r="3791" spans="1:16" x14ac:dyDescent="0.25">
      <c r="A3791" t="s">
        <v>7028</v>
      </c>
      <c r="B3791" t="s">
        <v>11</v>
      </c>
      <c r="C3791" t="s">
        <v>4009</v>
      </c>
      <c r="D3791" s="3">
        <v>2</v>
      </c>
      <c r="E3791" t="s">
        <v>149</v>
      </c>
      <c r="F3791" t="s">
        <v>7029</v>
      </c>
      <c r="G3791" t="s">
        <v>293</v>
      </c>
      <c r="H3791" t="s">
        <v>1195</v>
      </c>
      <c r="I3791" t="s">
        <v>293</v>
      </c>
      <c r="J3791" t="s">
        <v>7030</v>
      </c>
      <c r="K3791">
        <f t="shared" si="872"/>
        <v>7</v>
      </c>
      <c r="L3791">
        <f t="shared" si="873"/>
        <v>10</v>
      </c>
      <c r="M3791">
        <f t="shared" si="874"/>
        <v>18</v>
      </c>
      <c r="N3791" t="str">
        <f t="shared" si="875"/>
        <v>Next Day</v>
      </c>
      <c r="O3791">
        <f t="shared" si="876"/>
        <v>3</v>
      </c>
      <c r="P3791" t="str">
        <f t="shared" si="877"/>
        <v>others</v>
      </c>
    </row>
    <row r="3792" spans="1:16" x14ac:dyDescent="0.25">
      <c r="A3792" t="s">
        <v>7031</v>
      </c>
      <c r="B3792" t="s">
        <v>11</v>
      </c>
      <c r="C3792" t="s">
        <v>4013</v>
      </c>
      <c r="D3792" s="3">
        <v>22</v>
      </c>
      <c r="E3792" t="s">
        <v>149</v>
      </c>
      <c r="F3792" t="s">
        <v>7032</v>
      </c>
      <c r="G3792" t="s">
        <v>293</v>
      </c>
      <c r="H3792" t="s">
        <v>1195</v>
      </c>
      <c r="I3792" t="s">
        <v>293</v>
      </c>
      <c r="J3792" t="s">
        <v>7033</v>
      </c>
      <c r="K3792">
        <f t="shared" si="872"/>
        <v>7</v>
      </c>
      <c r="L3792">
        <f t="shared" si="873"/>
        <v>10</v>
      </c>
      <c r="M3792">
        <f t="shared" si="874"/>
        <v>13</v>
      </c>
      <c r="N3792" t="str">
        <f t="shared" si="875"/>
        <v>Next Day</v>
      </c>
      <c r="O3792">
        <f t="shared" si="876"/>
        <v>3</v>
      </c>
      <c r="P3792" t="str">
        <f t="shared" si="877"/>
        <v>others</v>
      </c>
    </row>
    <row r="3793" spans="1:16" x14ac:dyDescent="0.25">
      <c r="A3793" t="s">
        <v>7034</v>
      </c>
      <c r="B3793" t="s">
        <v>11</v>
      </c>
      <c r="C3793" t="s">
        <v>4009</v>
      </c>
      <c r="D3793" s="3">
        <v>3</v>
      </c>
      <c r="E3793" t="s">
        <v>149</v>
      </c>
      <c r="F3793" t="s">
        <v>2319</v>
      </c>
      <c r="G3793" t="s">
        <v>149</v>
      </c>
      <c r="H3793" t="s">
        <v>1195</v>
      </c>
      <c r="I3793" t="s">
        <v>293</v>
      </c>
      <c r="J3793" t="s">
        <v>7035</v>
      </c>
      <c r="K3793">
        <f t="shared" si="872"/>
        <v>7</v>
      </c>
      <c r="L3793">
        <f t="shared" si="873"/>
        <v>10</v>
      </c>
      <c r="M3793">
        <f t="shared" si="874"/>
        <v>18</v>
      </c>
      <c r="N3793" t="str">
        <f t="shared" si="875"/>
        <v>Next Day</v>
      </c>
      <c r="O3793">
        <f t="shared" si="876"/>
        <v>3</v>
      </c>
      <c r="P3793" t="str">
        <f t="shared" si="877"/>
        <v>others</v>
      </c>
    </row>
    <row r="3794" spans="1:16" x14ac:dyDescent="0.25">
      <c r="A3794" t="s">
        <v>7036</v>
      </c>
      <c r="B3794" t="s">
        <v>11</v>
      </c>
      <c r="C3794" t="s">
        <v>4013</v>
      </c>
      <c r="D3794" s="3">
        <v>48</v>
      </c>
      <c r="E3794" t="s">
        <v>149</v>
      </c>
      <c r="F3794" t="s">
        <v>2940</v>
      </c>
      <c r="G3794" t="s">
        <v>293</v>
      </c>
      <c r="H3794" t="s">
        <v>1195</v>
      </c>
      <c r="I3794" t="s">
        <v>293</v>
      </c>
      <c r="J3794" t="s">
        <v>7037</v>
      </c>
      <c r="K3794">
        <f t="shared" si="872"/>
        <v>7</v>
      </c>
      <c r="L3794">
        <f t="shared" si="873"/>
        <v>10</v>
      </c>
      <c r="M3794">
        <f t="shared" si="874"/>
        <v>13</v>
      </c>
      <c r="N3794" t="str">
        <f t="shared" si="875"/>
        <v>Next Day</v>
      </c>
      <c r="O3794">
        <f t="shared" si="876"/>
        <v>3</v>
      </c>
      <c r="P3794" t="str">
        <f t="shared" si="877"/>
        <v>others</v>
      </c>
    </row>
    <row r="3795" spans="1:16" x14ac:dyDescent="0.25">
      <c r="A3795" t="s">
        <v>7038</v>
      </c>
      <c r="B3795" t="s">
        <v>11</v>
      </c>
      <c r="C3795" t="s">
        <v>4009</v>
      </c>
      <c r="D3795" s="3">
        <v>1</v>
      </c>
      <c r="E3795" t="s">
        <v>149</v>
      </c>
      <c r="F3795" t="s">
        <v>7024</v>
      </c>
      <c r="G3795" t="s">
        <v>293</v>
      </c>
      <c r="H3795" t="s">
        <v>1195</v>
      </c>
      <c r="I3795" t="s">
        <v>293</v>
      </c>
      <c r="J3795" t="s">
        <v>7039</v>
      </c>
      <c r="K3795">
        <f t="shared" si="872"/>
        <v>7</v>
      </c>
      <c r="L3795">
        <f t="shared" si="873"/>
        <v>10</v>
      </c>
      <c r="M3795">
        <f t="shared" si="874"/>
        <v>18</v>
      </c>
      <c r="N3795" t="str">
        <f t="shared" si="875"/>
        <v>Next Day</v>
      </c>
      <c r="O3795">
        <f t="shared" si="876"/>
        <v>3</v>
      </c>
      <c r="P3795" t="str">
        <f t="shared" si="877"/>
        <v>others</v>
      </c>
    </row>
    <row r="3796" spans="1:16" x14ac:dyDescent="0.25">
      <c r="A3796" t="s">
        <v>7040</v>
      </c>
      <c r="B3796" t="s">
        <v>11</v>
      </c>
      <c r="C3796" t="s">
        <v>4009</v>
      </c>
      <c r="D3796" s="3">
        <v>2</v>
      </c>
      <c r="E3796" t="s">
        <v>149</v>
      </c>
      <c r="F3796" t="s">
        <v>2307</v>
      </c>
      <c r="G3796" t="s">
        <v>293</v>
      </c>
      <c r="H3796" t="s">
        <v>1195</v>
      </c>
      <c r="I3796" t="s">
        <v>293</v>
      </c>
      <c r="J3796" t="s">
        <v>7041</v>
      </c>
      <c r="K3796">
        <f t="shared" si="872"/>
        <v>7</v>
      </c>
      <c r="L3796">
        <f t="shared" si="873"/>
        <v>10</v>
      </c>
      <c r="M3796">
        <f t="shared" si="874"/>
        <v>18</v>
      </c>
      <c r="N3796" t="str">
        <f t="shared" si="875"/>
        <v>Next Day</v>
      </c>
      <c r="O3796">
        <f t="shared" si="876"/>
        <v>3</v>
      </c>
      <c r="P3796" t="str">
        <f t="shared" si="877"/>
        <v>others</v>
      </c>
    </row>
    <row r="3797" spans="1:16" x14ac:dyDescent="0.25">
      <c r="A3797" t="s">
        <v>7042</v>
      </c>
      <c r="B3797" t="s">
        <v>11</v>
      </c>
      <c r="C3797" t="s">
        <v>4013</v>
      </c>
      <c r="D3797" s="3">
        <v>9</v>
      </c>
      <c r="E3797" t="s">
        <v>149</v>
      </c>
      <c r="F3797" t="s">
        <v>2315</v>
      </c>
      <c r="G3797" t="s">
        <v>293</v>
      </c>
      <c r="H3797" t="s">
        <v>1195</v>
      </c>
      <c r="I3797" t="s">
        <v>293</v>
      </c>
      <c r="J3797" t="s">
        <v>7043</v>
      </c>
      <c r="K3797">
        <f t="shared" si="872"/>
        <v>7</v>
      </c>
      <c r="L3797">
        <f t="shared" si="873"/>
        <v>10</v>
      </c>
      <c r="M3797">
        <f t="shared" si="874"/>
        <v>13</v>
      </c>
      <c r="N3797" t="str">
        <f t="shared" si="875"/>
        <v>Next Day</v>
      </c>
      <c r="O3797">
        <f t="shared" si="876"/>
        <v>3</v>
      </c>
      <c r="P3797" t="str">
        <f t="shared" si="877"/>
        <v>others</v>
      </c>
    </row>
    <row r="3798" spans="1:16" x14ac:dyDescent="0.25">
      <c r="A3798" t="s">
        <v>7046</v>
      </c>
      <c r="B3798" t="s">
        <v>11</v>
      </c>
      <c r="C3798" t="s">
        <v>4009</v>
      </c>
      <c r="D3798" s="3">
        <v>2</v>
      </c>
      <c r="E3798" t="s">
        <v>149</v>
      </c>
      <c r="F3798" t="s">
        <v>7047</v>
      </c>
      <c r="G3798" t="s">
        <v>293</v>
      </c>
      <c r="H3798" t="s">
        <v>1195</v>
      </c>
      <c r="I3798" t="s">
        <v>293</v>
      </c>
      <c r="J3798" t="s">
        <v>7048</v>
      </c>
      <c r="K3798">
        <f t="shared" si="872"/>
        <v>7</v>
      </c>
      <c r="L3798">
        <f t="shared" si="873"/>
        <v>10</v>
      </c>
      <c r="M3798">
        <f t="shared" si="874"/>
        <v>18</v>
      </c>
      <c r="N3798" t="str">
        <f t="shared" si="875"/>
        <v>Next Day</v>
      </c>
      <c r="O3798">
        <f t="shared" si="876"/>
        <v>3</v>
      </c>
      <c r="P3798" t="str">
        <f t="shared" si="877"/>
        <v>others</v>
      </c>
    </row>
    <row r="3799" spans="1:16" x14ac:dyDescent="0.25">
      <c r="A3799" t="s">
        <v>7049</v>
      </c>
      <c r="B3799" t="s">
        <v>11</v>
      </c>
      <c r="C3799" t="s">
        <v>4045</v>
      </c>
      <c r="D3799" s="3">
        <v>3</v>
      </c>
      <c r="E3799" t="s">
        <v>149</v>
      </c>
      <c r="F3799" t="s">
        <v>7050</v>
      </c>
      <c r="G3799" t="s">
        <v>293</v>
      </c>
      <c r="H3799" t="s">
        <v>1195</v>
      </c>
      <c r="I3799" t="s">
        <v>293</v>
      </c>
      <c r="J3799" t="s">
        <v>7051</v>
      </c>
      <c r="K3799">
        <f t="shared" si="872"/>
        <v>7</v>
      </c>
      <c r="L3799">
        <f t="shared" si="873"/>
        <v>10</v>
      </c>
      <c r="M3799">
        <f t="shared" si="874"/>
        <v>13</v>
      </c>
      <c r="N3799" t="str">
        <f t="shared" si="875"/>
        <v>Next Day</v>
      </c>
      <c r="O3799">
        <f t="shared" si="876"/>
        <v>3</v>
      </c>
      <c r="P3799" t="str">
        <f t="shared" si="877"/>
        <v>others</v>
      </c>
    </row>
    <row r="3800" spans="1:16" x14ac:dyDescent="0.25">
      <c r="A3800" t="s">
        <v>7052</v>
      </c>
      <c r="B3800" t="s">
        <v>11</v>
      </c>
      <c r="C3800" t="s">
        <v>4013</v>
      </c>
      <c r="D3800" s="3">
        <v>11</v>
      </c>
      <c r="E3800" t="s">
        <v>149</v>
      </c>
      <c r="F3800" t="s">
        <v>7053</v>
      </c>
      <c r="G3800" t="s">
        <v>293</v>
      </c>
      <c r="H3800" t="s">
        <v>1195</v>
      </c>
      <c r="I3800" t="s">
        <v>293</v>
      </c>
      <c r="J3800" t="s">
        <v>7054</v>
      </c>
      <c r="K3800">
        <f t="shared" si="872"/>
        <v>7</v>
      </c>
      <c r="L3800">
        <f t="shared" si="873"/>
        <v>10</v>
      </c>
      <c r="M3800">
        <f t="shared" si="874"/>
        <v>13</v>
      </c>
      <c r="N3800" t="str">
        <f t="shared" si="875"/>
        <v>Next Day</v>
      </c>
      <c r="O3800">
        <f t="shared" si="876"/>
        <v>3</v>
      </c>
      <c r="P3800" t="str">
        <f t="shared" si="877"/>
        <v>others</v>
      </c>
    </row>
    <row r="3801" spans="1:16" x14ac:dyDescent="0.25">
      <c r="A3801" t="s">
        <v>7055</v>
      </c>
      <c r="B3801" t="s">
        <v>11</v>
      </c>
      <c r="C3801" t="s">
        <v>4009</v>
      </c>
      <c r="D3801" s="3">
        <v>1</v>
      </c>
      <c r="E3801" t="s">
        <v>149</v>
      </c>
      <c r="F3801" t="s">
        <v>7047</v>
      </c>
      <c r="G3801" t="s">
        <v>293</v>
      </c>
      <c r="H3801" t="s">
        <v>1195</v>
      </c>
      <c r="I3801" t="s">
        <v>293</v>
      </c>
      <c r="J3801" t="s">
        <v>7056</v>
      </c>
      <c r="K3801">
        <f t="shared" si="872"/>
        <v>7</v>
      </c>
      <c r="L3801">
        <f t="shared" si="873"/>
        <v>10</v>
      </c>
      <c r="M3801">
        <f t="shared" si="874"/>
        <v>18</v>
      </c>
      <c r="N3801" t="str">
        <f t="shared" si="875"/>
        <v>Next Day</v>
      </c>
      <c r="O3801">
        <f t="shared" si="876"/>
        <v>3</v>
      </c>
      <c r="P3801" t="str">
        <f t="shared" si="877"/>
        <v>others</v>
      </c>
    </row>
    <row r="3802" spans="1:16" x14ac:dyDescent="0.25">
      <c r="A3802" t="s">
        <v>7057</v>
      </c>
      <c r="B3802" t="s">
        <v>11</v>
      </c>
      <c r="C3802" t="s">
        <v>4045</v>
      </c>
      <c r="D3802" s="3">
        <v>3</v>
      </c>
      <c r="E3802" t="s">
        <v>206</v>
      </c>
      <c r="F3802" t="s">
        <v>7058</v>
      </c>
      <c r="G3802" t="s">
        <v>206</v>
      </c>
      <c r="H3802" t="s">
        <v>1195</v>
      </c>
      <c r="I3802" t="s">
        <v>149</v>
      </c>
      <c r="J3802" t="s">
        <v>7059</v>
      </c>
      <c r="K3802">
        <f t="shared" si="872"/>
        <v>7</v>
      </c>
      <c r="L3802">
        <f t="shared" si="873"/>
        <v>9</v>
      </c>
      <c r="M3802">
        <f t="shared" si="874"/>
        <v>19</v>
      </c>
      <c r="N3802" t="str">
        <f t="shared" si="875"/>
        <v>Next Day</v>
      </c>
      <c r="O3802">
        <f t="shared" si="876"/>
        <v>2</v>
      </c>
      <c r="P3802" t="str">
        <f t="shared" si="877"/>
        <v>others</v>
      </c>
    </row>
    <row r="3803" spans="1:16" x14ac:dyDescent="0.25">
      <c r="A3803" t="s">
        <v>7060</v>
      </c>
      <c r="B3803" t="s">
        <v>11</v>
      </c>
      <c r="C3803" t="s">
        <v>4009</v>
      </c>
      <c r="D3803" s="3">
        <v>2</v>
      </c>
      <c r="E3803" t="s">
        <v>206</v>
      </c>
      <c r="F3803" t="s">
        <v>7061</v>
      </c>
      <c r="G3803" t="s">
        <v>206</v>
      </c>
      <c r="H3803" t="s">
        <v>1195</v>
      </c>
      <c r="I3803" t="s">
        <v>149</v>
      </c>
      <c r="J3803" t="s">
        <v>6932</v>
      </c>
      <c r="K3803">
        <f t="shared" si="872"/>
        <v>7</v>
      </c>
      <c r="L3803">
        <f t="shared" si="873"/>
        <v>9</v>
      </c>
      <c r="M3803">
        <f t="shared" si="874"/>
        <v>19</v>
      </c>
      <c r="N3803" t="str">
        <f t="shared" si="875"/>
        <v>Next Day</v>
      </c>
      <c r="O3803">
        <f t="shared" si="876"/>
        <v>2</v>
      </c>
      <c r="P3803" t="str">
        <f t="shared" si="877"/>
        <v>others</v>
      </c>
    </row>
    <row r="3804" spans="1:16" x14ac:dyDescent="0.25">
      <c r="A3804" t="s">
        <v>7062</v>
      </c>
      <c r="B3804" t="s">
        <v>11</v>
      </c>
      <c r="C3804" t="s">
        <v>4009</v>
      </c>
      <c r="D3804" s="3">
        <v>1</v>
      </c>
      <c r="E3804" t="s">
        <v>206</v>
      </c>
      <c r="F3804" t="s">
        <v>7061</v>
      </c>
      <c r="G3804" t="s">
        <v>206</v>
      </c>
      <c r="H3804" t="s">
        <v>1195</v>
      </c>
      <c r="I3804" t="s">
        <v>149</v>
      </c>
      <c r="J3804" t="s">
        <v>7063</v>
      </c>
      <c r="K3804">
        <f t="shared" si="872"/>
        <v>7</v>
      </c>
      <c r="L3804">
        <f t="shared" si="873"/>
        <v>9</v>
      </c>
      <c r="M3804">
        <f t="shared" si="874"/>
        <v>19</v>
      </c>
      <c r="N3804" t="str">
        <f t="shared" si="875"/>
        <v>Next Day</v>
      </c>
      <c r="O3804">
        <f t="shared" si="876"/>
        <v>2</v>
      </c>
      <c r="P3804" t="str">
        <f t="shared" si="877"/>
        <v>others</v>
      </c>
    </row>
    <row r="3805" spans="1:16" x14ac:dyDescent="0.25">
      <c r="A3805" t="s">
        <v>7066</v>
      </c>
      <c r="B3805" t="s">
        <v>11</v>
      </c>
      <c r="C3805" t="s">
        <v>4009</v>
      </c>
      <c r="D3805" s="3">
        <v>7</v>
      </c>
      <c r="E3805" t="s">
        <v>240</v>
      </c>
      <c r="F3805" t="s">
        <v>7067</v>
      </c>
      <c r="G3805" t="s">
        <v>342</v>
      </c>
      <c r="H3805" t="s">
        <v>1195</v>
      </c>
      <c r="I3805" t="s">
        <v>342</v>
      </c>
      <c r="J3805" t="s">
        <v>7068</v>
      </c>
      <c r="K3805">
        <f t="shared" si="872"/>
        <v>7</v>
      </c>
      <c r="L3805">
        <f t="shared" si="873"/>
        <v>14</v>
      </c>
      <c r="M3805">
        <f t="shared" si="874"/>
        <v>19</v>
      </c>
      <c r="N3805" t="str">
        <f t="shared" si="875"/>
        <v>Next Day</v>
      </c>
      <c r="O3805">
        <f t="shared" si="876"/>
        <v>5</v>
      </c>
      <c r="P3805" t="str">
        <f t="shared" si="877"/>
        <v>before</v>
      </c>
    </row>
    <row r="3806" spans="1:16" x14ac:dyDescent="0.25">
      <c r="A3806" t="s">
        <v>7069</v>
      </c>
      <c r="B3806" t="s">
        <v>11</v>
      </c>
      <c r="C3806" t="s">
        <v>4009</v>
      </c>
      <c r="D3806" s="3">
        <v>1</v>
      </c>
      <c r="E3806" t="s">
        <v>342</v>
      </c>
      <c r="F3806" t="s">
        <v>7070</v>
      </c>
      <c r="G3806" t="s">
        <v>342</v>
      </c>
      <c r="H3806" t="s">
        <v>1195</v>
      </c>
      <c r="I3806" t="s">
        <v>342</v>
      </c>
      <c r="J3806" t="s">
        <v>7071</v>
      </c>
      <c r="K3806">
        <f t="shared" si="872"/>
        <v>7</v>
      </c>
      <c r="L3806">
        <f t="shared" si="873"/>
        <v>14</v>
      </c>
      <c r="M3806">
        <f t="shared" si="874"/>
        <v>19</v>
      </c>
      <c r="N3806" t="str">
        <f t="shared" si="875"/>
        <v>Same Day</v>
      </c>
      <c r="O3806">
        <f t="shared" si="876"/>
        <v>1</v>
      </c>
      <c r="P3806" t="str">
        <f t="shared" si="877"/>
        <v>before</v>
      </c>
    </row>
    <row r="3807" spans="1:16" x14ac:dyDescent="0.25">
      <c r="A3807" t="s">
        <v>7072</v>
      </c>
      <c r="B3807" t="s">
        <v>11</v>
      </c>
      <c r="C3807" t="s">
        <v>4013</v>
      </c>
      <c r="D3807" s="3">
        <v>5</v>
      </c>
      <c r="E3807" t="s">
        <v>342</v>
      </c>
      <c r="F3807" t="s">
        <v>7073</v>
      </c>
      <c r="G3807" t="s">
        <v>342</v>
      </c>
      <c r="H3807" t="s">
        <v>1195</v>
      </c>
      <c r="I3807" t="s">
        <v>342</v>
      </c>
      <c r="J3807" t="s">
        <v>7074</v>
      </c>
      <c r="K3807">
        <f t="shared" si="872"/>
        <v>7</v>
      </c>
      <c r="L3807">
        <f t="shared" si="873"/>
        <v>14</v>
      </c>
      <c r="M3807">
        <f t="shared" si="874"/>
        <v>19</v>
      </c>
      <c r="N3807" t="str">
        <f t="shared" si="875"/>
        <v>Same Day</v>
      </c>
      <c r="O3807">
        <f t="shared" si="876"/>
        <v>1</v>
      </c>
      <c r="P3807" t="str">
        <f t="shared" si="877"/>
        <v>before</v>
      </c>
    </row>
    <row r="3808" spans="1:16" x14ac:dyDescent="0.25">
      <c r="A3808" t="s">
        <v>7075</v>
      </c>
      <c r="B3808" t="s">
        <v>11</v>
      </c>
      <c r="C3808" t="s">
        <v>4013</v>
      </c>
      <c r="D3808" s="3">
        <v>27</v>
      </c>
      <c r="E3808" t="s">
        <v>342</v>
      </c>
      <c r="F3808" t="s">
        <v>7076</v>
      </c>
      <c r="G3808" t="s">
        <v>374</v>
      </c>
      <c r="H3808" t="s">
        <v>1195</v>
      </c>
      <c r="I3808" t="s">
        <v>374</v>
      </c>
      <c r="J3808" t="s">
        <v>7077</v>
      </c>
      <c r="K3808">
        <f t="shared" si="872"/>
        <v>7</v>
      </c>
      <c r="L3808">
        <f t="shared" si="873"/>
        <v>15</v>
      </c>
      <c r="M3808">
        <f t="shared" si="874"/>
        <v>12</v>
      </c>
      <c r="N3808" t="str">
        <f t="shared" si="875"/>
        <v>Next Day</v>
      </c>
      <c r="O3808">
        <f t="shared" si="876"/>
        <v>1</v>
      </c>
      <c r="P3808" t="str">
        <f t="shared" si="877"/>
        <v>others</v>
      </c>
    </row>
    <row r="3809" spans="1:16" x14ac:dyDescent="0.25">
      <c r="A3809" t="s">
        <v>7078</v>
      </c>
      <c r="B3809" t="s">
        <v>11</v>
      </c>
      <c r="C3809" t="s">
        <v>4009</v>
      </c>
      <c r="D3809" s="3">
        <v>4</v>
      </c>
      <c r="E3809" t="s">
        <v>342</v>
      </c>
      <c r="F3809" t="s">
        <v>800</v>
      </c>
      <c r="G3809" t="s">
        <v>374</v>
      </c>
      <c r="H3809" t="s">
        <v>1195</v>
      </c>
      <c r="I3809" t="s">
        <v>374</v>
      </c>
      <c r="J3809" t="s">
        <v>7079</v>
      </c>
      <c r="K3809">
        <f t="shared" si="872"/>
        <v>7</v>
      </c>
      <c r="L3809">
        <f t="shared" si="873"/>
        <v>15</v>
      </c>
      <c r="M3809">
        <f t="shared" si="874"/>
        <v>18</v>
      </c>
      <c r="N3809" t="str">
        <f t="shared" si="875"/>
        <v>Next Day</v>
      </c>
      <c r="O3809">
        <f t="shared" si="876"/>
        <v>1</v>
      </c>
      <c r="P3809" t="str">
        <f t="shared" si="877"/>
        <v>others</v>
      </c>
    </row>
    <row r="3810" spans="1:16" x14ac:dyDescent="0.25">
      <c r="A3810" t="s">
        <v>7080</v>
      </c>
      <c r="B3810" t="s">
        <v>11</v>
      </c>
      <c r="C3810" t="s">
        <v>4009</v>
      </c>
      <c r="D3810" s="3">
        <v>1</v>
      </c>
      <c r="E3810" t="s">
        <v>149</v>
      </c>
      <c r="F3810" t="s">
        <v>7081</v>
      </c>
      <c r="G3810" t="s">
        <v>293</v>
      </c>
      <c r="H3810" t="s">
        <v>1195</v>
      </c>
      <c r="I3810" t="s">
        <v>293</v>
      </c>
      <c r="J3810" t="s">
        <v>7082</v>
      </c>
      <c r="K3810">
        <f t="shared" si="872"/>
        <v>7</v>
      </c>
      <c r="L3810">
        <f t="shared" si="873"/>
        <v>10</v>
      </c>
      <c r="M3810">
        <f t="shared" si="874"/>
        <v>18</v>
      </c>
      <c r="N3810" t="str">
        <f t="shared" si="875"/>
        <v>Next Day</v>
      </c>
      <c r="O3810">
        <f t="shared" si="876"/>
        <v>3</v>
      </c>
      <c r="P3810" t="str">
        <f t="shared" si="877"/>
        <v>others</v>
      </c>
    </row>
    <row r="3811" spans="1:16" x14ac:dyDescent="0.25">
      <c r="A3811" t="s">
        <v>7083</v>
      </c>
      <c r="B3811" t="s">
        <v>11</v>
      </c>
      <c r="C3811" t="s">
        <v>4009</v>
      </c>
      <c r="D3811" s="3">
        <v>1</v>
      </c>
      <c r="E3811" t="s">
        <v>149</v>
      </c>
      <c r="F3811" t="s">
        <v>7081</v>
      </c>
      <c r="G3811" t="s">
        <v>293</v>
      </c>
      <c r="H3811" t="s">
        <v>1195</v>
      </c>
      <c r="I3811" t="s">
        <v>293</v>
      </c>
      <c r="J3811" t="s">
        <v>7084</v>
      </c>
      <c r="K3811">
        <f t="shared" si="872"/>
        <v>7</v>
      </c>
      <c r="L3811">
        <f t="shared" si="873"/>
        <v>10</v>
      </c>
      <c r="M3811">
        <f t="shared" si="874"/>
        <v>18</v>
      </c>
      <c r="N3811" t="str">
        <f t="shared" si="875"/>
        <v>Next Day</v>
      </c>
      <c r="O3811">
        <f t="shared" si="876"/>
        <v>3</v>
      </c>
      <c r="P3811" t="str">
        <f t="shared" si="877"/>
        <v>others</v>
      </c>
    </row>
    <row r="3812" spans="1:16" x14ac:dyDescent="0.25">
      <c r="A3812" t="s">
        <v>7085</v>
      </c>
      <c r="B3812" t="s">
        <v>11</v>
      </c>
      <c r="C3812" t="s">
        <v>4009</v>
      </c>
      <c r="D3812" s="3">
        <v>1</v>
      </c>
      <c r="E3812" t="s">
        <v>149</v>
      </c>
      <c r="F3812" t="s">
        <v>6905</v>
      </c>
      <c r="G3812" t="s">
        <v>293</v>
      </c>
      <c r="H3812" t="s">
        <v>1195</v>
      </c>
      <c r="I3812" t="s">
        <v>293</v>
      </c>
      <c r="J3812" t="s">
        <v>7086</v>
      </c>
      <c r="K3812">
        <f t="shared" si="872"/>
        <v>7</v>
      </c>
      <c r="L3812">
        <f t="shared" si="873"/>
        <v>10</v>
      </c>
      <c r="M3812">
        <f t="shared" si="874"/>
        <v>18</v>
      </c>
      <c r="N3812" t="str">
        <f t="shared" si="875"/>
        <v>Next Day</v>
      </c>
      <c r="O3812">
        <f t="shared" si="876"/>
        <v>3</v>
      </c>
      <c r="P3812" t="str">
        <f t="shared" si="877"/>
        <v>others</v>
      </c>
    </row>
    <row r="3813" spans="1:16" x14ac:dyDescent="0.25">
      <c r="A3813" t="s">
        <v>7087</v>
      </c>
      <c r="B3813" t="s">
        <v>11</v>
      </c>
      <c r="C3813" t="s">
        <v>4009</v>
      </c>
      <c r="D3813" s="3">
        <v>4</v>
      </c>
      <c r="E3813" t="s">
        <v>149</v>
      </c>
      <c r="F3813" t="s">
        <v>7088</v>
      </c>
      <c r="G3813" t="s">
        <v>293</v>
      </c>
      <c r="H3813" t="s">
        <v>1195</v>
      </c>
      <c r="I3813" t="s">
        <v>293</v>
      </c>
      <c r="J3813" t="s">
        <v>7089</v>
      </c>
      <c r="K3813">
        <f t="shared" si="872"/>
        <v>7</v>
      </c>
      <c r="L3813">
        <f t="shared" si="873"/>
        <v>10</v>
      </c>
      <c r="M3813">
        <f t="shared" si="874"/>
        <v>18</v>
      </c>
      <c r="N3813" t="str">
        <f t="shared" si="875"/>
        <v>Next Day</v>
      </c>
      <c r="O3813">
        <f t="shared" si="876"/>
        <v>3</v>
      </c>
      <c r="P3813" t="str">
        <f t="shared" si="877"/>
        <v>others</v>
      </c>
    </row>
    <row r="3814" spans="1:16" x14ac:dyDescent="0.25">
      <c r="A3814" t="s">
        <v>7090</v>
      </c>
      <c r="B3814" t="s">
        <v>11</v>
      </c>
      <c r="C3814" t="s">
        <v>4009</v>
      </c>
      <c r="D3814" s="3">
        <v>3</v>
      </c>
      <c r="E3814" t="s">
        <v>149</v>
      </c>
      <c r="F3814" t="s">
        <v>7091</v>
      </c>
      <c r="G3814" t="s">
        <v>293</v>
      </c>
      <c r="H3814" t="s">
        <v>1195</v>
      </c>
      <c r="I3814" t="s">
        <v>293</v>
      </c>
      <c r="J3814" t="s">
        <v>7092</v>
      </c>
      <c r="K3814">
        <f t="shared" si="872"/>
        <v>7</v>
      </c>
      <c r="L3814">
        <f t="shared" si="873"/>
        <v>10</v>
      </c>
      <c r="M3814">
        <f t="shared" si="874"/>
        <v>18</v>
      </c>
      <c r="N3814" t="str">
        <f t="shared" si="875"/>
        <v>Next Day</v>
      </c>
      <c r="O3814">
        <f t="shared" si="876"/>
        <v>3</v>
      </c>
      <c r="P3814" t="str">
        <f t="shared" si="877"/>
        <v>others</v>
      </c>
    </row>
    <row r="3815" spans="1:16" x14ac:dyDescent="0.25">
      <c r="A3815" t="s">
        <v>7093</v>
      </c>
      <c r="B3815" t="s">
        <v>11</v>
      </c>
      <c r="C3815" t="s">
        <v>4009</v>
      </c>
      <c r="D3815" s="3">
        <v>1</v>
      </c>
      <c r="E3815" t="s">
        <v>149</v>
      </c>
      <c r="F3815" t="s">
        <v>7088</v>
      </c>
      <c r="G3815" t="s">
        <v>293</v>
      </c>
      <c r="H3815" t="s">
        <v>1195</v>
      </c>
      <c r="I3815" t="s">
        <v>293</v>
      </c>
      <c r="J3815" t="s">
        <v>7094</v>
      </c>
      <c r="K3815">
        <f t="shared" si="872"/>
        <v>7</v>
      </c>
      <c r="L3815">
        <f t="shared" si="873"/>
        <v>10</v>
      </c>
      <c r="M3815">
        <f t="shared" si="874"/>
        <v>18</v>
      </c>
      <c r="N3815" t="str">
        <f t="shared" si="875"/>
        <v>Next Day</v>
      </c>
      <c r="O3815">
        <f t="shared" si="876"/>
        <v>3</v>
      </c>
      <c r="P3815" t="str">
        <f t="shared" si="877"/>
        <v>others</v>
      </c>
    </row>
    <row r="3816" spans="1:16" x14ac:dyDescent="0.25">
      <c r="A3816" t="s">
        <v>7095</v>
      </c>
      <c r="B3816" t="s">
        <v>11</v>
      </c>
      <c r="C3816" t="s">
        <v>4009</v>
      </c>
      <c r="D3816" s="3">
        <v>1</v>
      </c>
      <c r="E3816" t="s">
        <v>149</v>
      </c>
      <c r="F3816" t="s">
        <v>7096</v>
      </c>
      <c r="G3816" t="s">
        <v>293</v>
      </c>
      <c r="H3816" t="s">
        <v>1195</v>
      </c>
      <c r="I3816" t="s">
        <v>293</v>
      </c>
      <c r="J3816" t="s">
        <v>7097</v>
      </c>
      <c r="K3816">
        <f t="shared" si="872"/>
        <v>7</v>
      </c>
      <c r="L3816">
        <f t="shared" si="873"/>
        <v>10</v>
      </c>
      <c r="M3816">
        <f t="shared" si="874"/>
        <v>18</v>
      </c>
      <c r="N3816" t="str">
        <f t="shared" si="875"/>
        <v>Next Day</v>
      </c>
      <c r="O3816">
        <f t="shared" si="876"/>
        <v>3</v>
      </c>
      <c r="P3816" t="str">
        <f t="shared" si="877"/>
        <v>others</v>
      </c>
    </row>
    <row r="3817" spans="1:16" x14ac:dyDescent="0.25">
      <c r="A3817" t="s">
        <v>7098</v>
      </c>
      <c r="B3817" t="s">
        <v>11</v>
      </c>
      <c r="C3817" t="s">
        <v>4009</v>
      </c>
      <c r="D3817" s="3">
        <v>1</v>
      </c>
      <c r="E3817" t="s">
        <v>149</v>
      </c>
      <c r="F3817" t="s">
        <v>7099</v>
      </c>
      <c r="G3817" t="s">
        <v>293</v>
      </c>
      <c r="H3817" t="s">
        <v>1195</v>
      </c>
      <c r="I3817" t="s">
        <v>293</v>
      </c>
      <c r="J3817" t="s">
        <v>7100</v>
      </c>
      <c r="K3817">
        <f t="shared" si="872"/>
        <v>7</v>
      </c>
      <c r="L3817">
        <f t="shared" si="873"/>
        <v>10</v>
      </c>
      <c r="M3817">
        <f t="shared" si="874"/>
        <v>18</v>
      </c>
      <c r="N3817" t="str">
        <f t="shared" si="875"/>
        <v>Next Day</v>
      </c>
      <c r="O3817">
        <f t="shared" si="876"/>
        <v>3</v>
      </c>
      <c r="P3817" t="str">
        <f t="shared" si="877"/>
        <v>others</v>
      </c>
    </row>
    <row r="3818" spans="1:16" hidden="1" x14ac:dyDescent="0.25">
      <c r="A3818" t="s">
        <v>12657</v>
      </c>
      <c r="B3818" t="s">
        <v>4017</v>
      </c>
      <c r="C3818" t="s">
        <v>4013</v>
      </c>
      <c r="D3818">
        <v>1</v>
      </c>
      <c r="E3818" t="s">
        <v>882</v>
      </c>
      <c r="F3818" t="s">
        <v>6153</v>
      </c>
      <c r="G3818" t="s">
        <v>883</v>
      </c>
      <c r="H3818" t="s">
        <v>1195</v>
      </c>
      <c r="I3818" t="s">
        <v>4019</v>
      </c>
      <c r="J3818" t="s">
        <v>4019</v>
      </c>
    </row>
    <row r="3819" spans="1:16" hidden="1" x14ac:dyDescent="0.25">
      <c r="A3819" t="s">
        <v>12658</v>
      </c>
      <c r="B3819" t="s">
        <v>4017</v>
      </c>
      <c r="C3819" t="s">
        <v>4009</v>
      </c>
      <c r="D3819">
        <v>1</v>
      </c>
      <c r="E3819" t="s">
        <v>882</v>
      </c>
      <c r="F3819" t="s">
        <v>6153</v>
      </c>
      <c r="G3819" t="s">
        <v>882</v>
      </c>
      <c r="H3819" t="s">
        <v>1195</v>
      </c>
      <c r="I3819" t="s">
        <v>4019</v>
      </c>
      <c r="J3819" t="s">
        <v>4019</v>
      </c>
    </row>
    <row r="3820" spans="1:16" x14ac:dyDescent="0.25">
      <c r="A3820" t="s">
        <v>7101</v>
      </c>
      <c r="B3820" t="s">
        <v>11</v>
      </c>
      <c r="C3820" t="s">
        <v>4009</v>
      </c>
      <c r="D3820" s="3">
        <v>3</v>
      </c>
      <c r="E3820" t="s">
        <v>149</v>
      </c>
      <c r="F3820" t="s">
        <v>6905</v>
      </c>
      <c r="G3820" t="s">
        <v>293</v>
      </c>
      <c r="H3820" t="s">
        <v>1195</v>
      </c>
      <c r="I3820" t="s">
        <v>293</v>
      </c>
      <c r="J3820" t="s">
        <v>7102</v>
      </c>
      <c r="K3820">
        <f>MONTH(I3820)</f>
        <v>7</v>
      </c>
      <c r="L3820">
        <f t="shared" ref="L3820:L3822" si="878">DAY(I3820)</f>
        <v>10</v>
      </c>
      <c r="M3820">
        <f t="shared" ref="M3820:M3822" si="879">HOUR(J3820)+1</f>
        <v>18</v>
      </c>
      <c r="N3820" t="str">
        <f t="shared" ref="N3820:N3822" si="880">IF(OR(ISBLANK(E3820),ISBLANK(I3820)),"Missing Date",IF(I3820=E3820,"Same Day",IF(WEEKDAY(E3820,2)=5,IF(DAY(I3820)=DAY(E3820+3),"Next Day",IF(DAY(I3820)=DAY(E3820+4),"2 Days","Other")),IF(WEEKDAY(E3820,2)=4,IF(DAY(I3820)=DAY(E3820+1),"Next Day",IF(DAY(I3820)=DAY(E3820+4),"2 Days","Other")),IF(DAY(I3820)=DAY(E3820+1),"Next Day",IF(DAY(I3820)=DAY(E3820+2),"2 Days","Other"))))))</f>
        <v>Next Day</v>
      </c>
      <c r="O3820">
        <f t="shared" ref="O3820:O3822" si="881">WEEKDAY(E3820,2)</f>
        <v>3</v>
      </c>
      <c r="P3820" t="str">
        <f t="shared" ref="P3820:P3822" si="882">IF(HOUR(F3820)&lt;11,"before","others")</f>
        <v>others</v>
      </c>
    </row>
    <row r="3821" spans="1:16" x14ac:dyDescent="0.25">
      <c r="A3821" t="s">
        <v>7103</v>
      </c>
      <c r="B3821" t="s">
        <v>11</v>
      </c>
      <c r="C3821" t="s">
        <v>4009</v>
      </c>
      <c r="D3821" s="3">
        <v>2</v>
      </c>
      <c r="E3821" t="s">
        <v>149</v>
      </c>
      <c r="F3821" t="s">
        <v>6905</v>
      </c>
      <c r="G3821" t="s">
        <v>293</v>
      </c>
      <c r="H3821" t="s">
        <v>1195</v>
      </c>
      <c r="I3821" t="s">
        <v>293</v>
      </c>
      <c r="J3821" t="s">
        <v>7104</v>
      </c>
      <c r="K3821">
        <f>MONTH(I3821)</f>
        <v>7</v>
      </c>
      <c r="L3821">
        <f t="shared" si="878"/>
        <v>10</v>
      </c>
      <c r="M3821">
        <f t="shared" si="879"/>
        <v>18</v>
      </c>
      <c r="N3821" t="str">
        <f t="shared" si="880"/>
        <v>Next Day</v>
      </c>
      <c r="O3821">
        <f t="shared" si="881"/>
        <v>3</v>
      </c>
      <c r="P3821" t="str">
        <f t="shared" si="882"/>
        <v>others</v>
      </c>
    </row>
    <row r="3822" spans="1:16" x14ac:dyDescent="0.25">
      <c r="A3822" t="s">
        <v>7105</v>
      </c>
      <c r="B3822" t="s">
        <v>11</v>
      </c>
      <c r="C3822" t="s">
        <v>4009</v>
      </c>
      <c r="D3822" s="3">
        <v>1</v>
      </c>
      <c r="E3822" t="s">
        <v>149</v>
      </c>
      <c r="F3822" t="s">
        <v>7106</v>
      </c>
      <c r="G3822" t="s">
        <v>293</v>
      </c>
      <c r="H3822" t="s">
        <v>1195</v>
      </c>
      <c r="I3822" t="s">
        <v>293</v>
      </c>
      <c r="J3822" t="s">
        <v>7107</v>
      </c>
      <c r="K3822">
        <f>MONTH(I3822)</f>
        <v>7</v>
      </c>
      <c r="L3822">
        <f t="shared" si="878"/>
        <v>10</v>
      </c>
      <c r="M3822">
        <f t="shared" si="879"/>
        <v>18</v>
      </c>
      <c r="N3822" t="str">
        <f t="shared" si="880"/>
        <v>Next Day</v>
      </c>
      <c r="O3822">
        <f t="shared" si="881"/>
        <v>3</v>
      </c>
      <c r="P3822" t="str">
        <f t="shared" si="882"/>
        <v>others</v>
      </c>
    </row>
    <row r="3823" spans="1:16" hidden="1" x14ac:dyDescent="0.25">
      <c r="A3823" t="s">
        <v>12666</v>
      </c>
      <c r="B3823" t="s">
        <v>4017</v>
      </c>
      <c r="C3823" t="s">
        <v>4009</v>
      </c>
      <c r="D3823">
        <v>3</v>
      </c>
      <c r="E3823" t="s">
        <v>882</v>
      </c>
      <c r="F3823" t="s">
        <v>3457</v>
      </c>
      <c r="G3823" t="s">
        <v>882</v>
      </c>
      <c r="H3823" t="s">
        <v>1195</v>
      </c>
      <c r="I3823" t="s">
        <v>4019</v>
      </c>
      <c r="J3823" t="s">
        <v>4019</v>
      </c>
    </row>
    <row r="3824" spans="1:16" hidden="1" x14ac:dyDescent="0.25">
      <c r="A3824" t="s">
        <v>12667</v>
      </c>
      <c r="B3824" t="s">
        <v>4017</v>
      </c>
      <c r="C3824" t="s">
        <v>4009</v>
      </c>
      <c r="D3824">
        <v>2</v>
      </c>
      <c r="E3824" t="s">
        <v>882</v>
      </c>
      <c r="F3824" t="s">
        <v>12668</v>
      </c>
      <c r="G3824" t="s">
        <v>882</v>
      </c>
      <c r="H3824" t="s">
        <v>1195</v>
      </c>
      <c r="I3824" t="s">
        <v>4019</v>
      </c>
      <c r="J3824" t="s">
        <v>4019</v>
      </c>
    </row>
    <row r="3825" spans="1:16" hidden="1" x14ac:dyDescent="0.25">
      <c r="A3825" t="s">
        <v>12669</v>
      </c>
      <c r="B3825" t="s">
        <v>4017</v>
      </c>
      <c r="C3825" t="s">
        <v>4009</v>
      </c>
      <c r="D3825">
        <v>1</v>
      </c>
      <c r="E3825" t="s">
        <v>882</v>
      </c>
      <c r="F3825" t="s">
        <v>12670</v>
      </c>
      <c r="G3825" t="s">
        <v>882</v>
      </c>
      <c r="H3825" t="s">
        <v>1195</v>
      </c>
      <c r="I3825" t="s">
        <v>4019</v>
      </c>
      <c r="J3825" t="s">
        <v>4019</v>
      </c>
    </row>
    <row r="3826" spans="1:16" hidden="1" x14ac:dyDescent="0.25">
      <c r="A3826" t="s">
        <v>12671</v>
      </c>
      <c r="B3826" t="s">
        <v>4017</v>
      </c>
      <c r="C3826" t="s">
        <v>4009</v>
      </c>
      <c r="D3826">
        <v>1</v>
      </c>
      <c r="E3826" t="s">
        <v>882</v>
      </c>
      <c r="F3826" t="s">
        <v>3455</v>
      </c>
      <c r="G3826" t="s">
        <v>882</v>
      </c>
      <c r="H3826" t="s">
        <v>1195</v>
      </c>
      <c r="I3826" t="s">
        <v>4019</v>
      </c>
      <c r="J3826" t="s">
        <v>4019</v>
      </c>
    </row>
    <row r="3827" spans="1:16" hidden="1" x14ac:dyDescent="0.25">
      <c r="A3827" t="s">
        <v>12672</v>
      </c>
      <c r="B3827" t="s">
        <v>4017</v>
      </c>
      <c r="C3827" t="s">
        <v>4013</v>
      </c>
      <c r="D3827">
        <v>1</v>
      </c>
      <c r="E3827" t="s">
        <v>882</v>
      </c>
      <c r="F3827" t="s">
        <v>12668</v>
      </c>
      <c r="G3827" t="s">
        <v>882</v>
      </c>
      <c r="H3827" t="s">
        <v>1195</v>
      </c>
      <c r="I3827" t="s">
        <v>4019</v>
      </c>
      <c r="J3827" t="s">
        <v>4019</v>
      </c>
    </row>
    <row r="3828" spans="1:16" x14ac:dyDescent="0.25">
      <c r="A3828" t="s">
        <v>7108</v>
      </c>
      <c r="B3828" t="s">
        <v>11</v>
      </c>
      <c r="C3828" t="s">
        <v>4009</v>
      </c>
      <c r="D3828" s="3">
        <v>1</v>
      </c>
      <c r="E3828" t="s">
        <v>149</v>
      </c>
      <c r="F3828" t="s">
        <v>7081</v>
      </c>
      <c r="G3828" t="s">
        <v>293</v>
      </c>
      <c r="H3828" t="s">
        <v>1195</v>
      </c>
      <c r="I3828" t="s">
        <v>293</v>
      </c>
      <c r="J3828" t="s">
        <v>7109</v>
      </c>
      <c r="K3828">
        <f>MONTH(I3828)</f>
        <v>7</v>
      </c>
      <c r="L3828">
        <f t="shared" ref="L3828" si="883">DAY(I3828)</f>
        <v>10</v>
      </c>
      <c r="M3828">
        <f>HOUR(J3828)+1</f>
        <v>18</v>
      </c>
      <c r="N3828" t="str">
        <f>IF(OR(ISBLANK(E3828),ISBLANK(I3828)),"Missing Date",IF(I3828=E3828,"Same Day",IF(WEEKDAY(E3828,2)=5,IF(DAY(I3828)=DAY(E3828+3),"Next Day",IF(DAY(I3828)=DAY(E3828+4),"2 Days","Other")),IF(WEEKDAY(E3828,2)=4,IF(DAY(I3828)=DAY(E3828+1),"Next Day",IF(DAY(I3828)=DAY(E3828+4),"2 Days","Other")),IF(DAY(I3828)=DAY(E3828+1),"Next Day",IF(DAY(I3828)=DAY(E3828+2),"2 Days","Other"))))))</f>
        <v>Next Day</v>
      </c>
      <c r="O3828">
        <f>WEEKDAY(E3828,2)</f>
        <v>3</v>
      </c>
      <c r="P3828" t="str">
        <f>IF(HOUR(F3828)&lt;11,"before","others")</f>
        <v>others</v>
      </c>
    </row>
    <row r="3829" spans="1:16" hidden="1" x14ac:dyDescent="0.25">
      <c r="A3829" t="s">
        <v>12675</v>
      </c>
      <c r="B3829" t="s">
        <v>4017</v>
      </c>
      <c r="C3829" t="s">
        <v>4009</v>
      </c>
      <c r="D3829">
        <v>1</v>
      </c>
      <c r="E3829" t="s">
        <v>882</v>
      </c>
      <c r="F3829" t="s">
        <v>12676</v>
      </c>
      <c r="G3829" t="s">
        <v>882</v>
      </c>
      <c r="H3829" t="s">
        <v>1195</v>
      </c>
      <c r="I3829" t="s">
        <v>4019</v>
      </c>
      <c r="J3829" t="s">
        <v>4019</v>
      </c>
    </row>
    <row r="3830" spans="1:16" hidden="1" x14ac:dyDescent="0.25">
      <c r="A3830" t="s">
        <v>12677</v>
      </c>
      <c r="B3830" t="s">
        <v>4017</v>
      </c>
      <c r="C3830" t="s">
        <v>4009</v>
      </c>
      <c r="D3830">
        <v>2</v>
      </c>
      <c r="E3830" t="s">
        <v>882</v>
      </c>
      <c r="F3830" t="s">
        <v>12670</v>
      </c>
      <c r="G3830" t="s">
        <v>882</v>
      </c>
      <c r="H3830" t="s">
        <v>1195</v>
      </c>
      <c r="I3830" t="s">
        <v>4019</v>
      </c>
      <c r="J3830" t="s">
        <v>4019</v>
      </c>
    </row>
    <row r="3831" spans="1:16" hidden="1" x14ac:dyDescent="0.25">
      <c r="A3831" t="s">
        <v>12678</v>
      </c>
      <c r="B3831" t="s">
        <v>4017</v>
      </c>
      <c r="C3831" t="s">
        <v>4143</v>
      </c>
      <c r="D3831">
        <v>1</v>
      </c>
      <c r="E3831" t="s">
        <v>882</v>
      </c>
      <c r="F3831" t="s">
        <v>12679</v>
      </c>
      <c r="G3831" t="s">
        <v>882</v>
      </c>
      <c r="H3831" t="s">
        <v>1195</v>
      </c>
      <c r="I3831" t="s">
        <v>4019</v>
      </c>
      <c r="J3831" t="s">
        <v>4019</v>
      </c>
    </row>
    <row r="3832" spans="1:16" hidden="1" x14ac:dyDescent="0.25">
      <c r="A3832" t="s">
        <v>12680</v>
      </c>
      <c r="B3832" t="s">
        <v>4017</v>
      </c>
      <c r="C3832" t="s">
        <v>4009</v>
      </c>
      <c r="D3832">
        <v>1</v>
      </c>
      <c r="E3832" t="s">
        <v>882</v>
      </c>
      <c r="F3832" t="s">
        <v>12681</v>
      </c>
      <c r="G3832" t="s">
        <v>882</v>
      </c>
      <c r="H3832" t="s">
        <v>1195</v>
      </c>
      <c r="I3832" t="s">
        <v>4019</v>
      </c>
      <c r="J3832" t="s">
        <v>4019</v>
      </c>
    </row>
    <row r="3833" spans="1:16" hidden="1" x14ac:dyDescent="0.25">
      <c r="A3833" t="s">
        <v>12682</v>
      </c>
      <c r="B3833" t="s">
        <v>4017</v>
      </c>
      <c r="C3833" t="s">
        <v>4009</v>
      </c>
      <c r="D3833">
        <v>2</v>
      </c>
      <c r="E3833" t="s">
        <v>882</v>
      </c>
      <c r="F3833" t="s">
        <v>12679</v>
      </c>
      <c r="G3833" t="s">
        <v>882</v>
      </c>
      <c r="H3833" t="s">
        <v>1195</v>
      </c>
      <c r="I3833" t="s">
        <v>4019</v>
      </c>
      <c r="J3833" t="s">
        <v>4019</v>
      </c>
    </row>
    <row r="3834" spans="1:16" hidden="1" x14ac:dyDescent="0.25">
      <c r="A3834" t="s">
        <v>12683</v>
      </c>
      <c r="B3834" t="s">
        <v>4017</v>
      </c>
      <c r="C3834" t="s">
        <v>4009</v>
      </c>
      <c r="D3834">
        <v>2</v>
      </c>
      <c r="E3834" t="s">
        <v>882</v>
      </c>
      <c r="F3834" t="s">
        <v>12679</v>
      </c>
      <c r="G3834" t="s">
        <v>882</v>
      </c>
      <c r="H3834" t="s">
        <v>1195</v>
      </c>
      <c r="I3834" t="s">
        <v>4019</v>
      </c>
      <c r="J3834" t="s">
        <v>4019</v>
      </c>
    </row>
    <row r="3835" spans="1:16" hidden="1" x14ac:dyDescent="0.25">
      <c r="A3835" t="s">
        <v>12684</v>
      </c>
      <c r="B3835" t="s">
        <v>4017</v>
      </c>
      <c r="C3835" t="s">
        <v>4009</v>
      </c>
      <c r="D3835">
        <v>1</v>
      </c>
      <c r="E3835" t="s">
        <v>882</v>
      </c>
      <c r="F3835" t="s">
        <v>3457</v>
      </c>
      <c r="G3835" t="s">
        <v>882</v>
      </c>
      <c r="H3835" t="s">
        <v>1195</v>
      </c>
      <c r="I3835" t="s">
        <v>4019</v>
      </c>
      <c r="J3835" t="s">
        <v>4019</v>
      </c>
    </row>
    <row r="3836" spans="1:16" hidden="1" x14ac:dyDescent="0.25">
      <c r="A3836" t="s">
        <v>12685</v>
      </c>
      <c r="B3836" t="s">
        <v>4017</v>
      </c>
      <c r="C3836" t="s">
        <v>4009</v>
      </c>
      <c r="D3836">
        <v>1</v>
      </c>
      <c r="E3836" t="s">
        <v>882</v>
      </c>
      <c r="F3836" t="s">
        <v>3455</v>
      </c>
      <c r="G3836" t="s">
        <v>882</v>
      </c>
      <c r="H3836" t="s">
        <v>1195</v>
      </c>
      <c r="I3836" t="s">
        <v>4019</v>
      </c>
      <c r="J3836" t="s">
        <v>4019</v>
      </c>
    </row>
    <row r="3837" spans="1:16" hidden="1" x14ac:dyDescent="0.25">
      <c r="A3837" t="s">
        <v>12686</v>
      </c>
      <c r="B3837" t="s">
        <v>4017</v>
      </c>
      <c r="C3837" t="s">
        <v>4009</v>
      </c>
      <c r="D3837">
        <v>1</v>
      </c>
      <c r="E3837" t="s">
        <v>882</v>
      </c>
      <c r="F3837" t="s">
        <v>12676</v>
      </c>
      <c r="G3837" t="s">
        <v>882</v>
      </c>
      <c r="H3837" t="s">
        <v>1195</v>
      </c>
      <c r="I3837" t="s">
        <v>4019</v>
      </c>
      <c r="J3837" t="s">
        <v>4019</v>
      </c>
    </row>
    <row r="3838" spans="1:16" x14ac:dyDescent="0.25">
      <c r="A3838" t="s">
        <v>7110</v>
      </c>
      <c r="B3838" t="s">
        <v>11</v>
      </c>
      <c r="C3838" t="s">
        <v>4009</v>
      </c>
      <c r="D3838" s="3">
        <v>1</v>
      </c>
      <c r="E3838" t="s">
        <v>149</v>
      </c>
      <c r="F3838" t="s">
        <v>7111</v>
      </c>
      <c r="G3838" t="s">
        <v>149</v>
      </c>
      <c r="H3838" t="s">
        <v>1195</v>
      </c>
      <c r="I3838" t="s">
        <v>293</v>
      </c>
      <c r="J3838" t="s">
        <v>7112</v>
      </c>
      <c r="K3838">
        <f t="shared" ref="K3838:K3852" si="884">MONTH(I3838)</f>
        <v>7</v>
      </c>
      <c r="L3838">
        <f t="shared" ref="L3838:L3852" si="885">DAY(I3838)</f>
        <v>10</v>
      </c>
      <c r="M3838">
        <f t="shared" ref="M3838:M3852" si="886">HOUR(J3838)+1</f>
        <v>18</v>
      </c>
      <c r="N3838" t="str">
        <f t="shared" ref="N3838:N3852" si="887">IF(OR(ISBLANK(E3838),ISBLANK(I3838)),"Missing Date",IF(I3838=E3838,"Same Day",IF(WEEKDAY(E3838,2)=5,IF(DAY(I3838)=DAY(E3838+3),"Next Day",IF(DAY(I3838)=DAY(E3838+4),"2 Days","Other")),IF(WEEKDAY(E3838,2)=4,IF(DAY(I3838)=DAY(E3838+1),"Next Day",IF(DAY(I3838)=DAY(E3838+4),"2 Days","Other")),IF(DAY(I3838)=DAY(E3838+1),"Next Day",IF(DAY(I3838)=DAY(E3838+2),"2 Days","Other"))))))</f>
        <v>Next Day</v>
      </c>
      <c r="O3838">
        <f t="shared" ref="O3838:O3852" si="888">WEEKDAY(E3838,2)</f>
        <v>3</v>
      </c>
      <c r="P3838" t="str">
        <f t="shared" ref="P3838:P3852" si="889">IF(HOUR(F3838)&lt;11,"before","others")</f>
        <v>others</v>
      </c>
    </row>
    <row r="3839" spans="1:16" x14ac:dyDescent="0.25">
      <c r="A3839" t="s">
        <v>7113</v>
      </c>
      <c r="B3839" t="s">
        <v>11</v>
      </c>
      <c r="C3839" t="s">
        <v>4009</v>
      </c>
      <c r="D3839" s="3">
        <v>2</v>
      </c>
      <c r="E3839" t="s">
        <v>293</v>
      </c>
      <c r="F3839" t="s">
        <v>3639</v>
      </c>
      <c r="G3839" t="s">
        <v>293</v>
      </c>
      <c r="H3839" t="s">
        <v>1195</v>
      </c>
      <c r="I3839" t="s">
        <v>293</v>
      </c>
      <c r="J3839" t="s">
        <v>7114</v>
      </c>
      <c r="K3839">
        <f t="shared" si="884"/>
        <v>7</v>
      </c>
      <c r="L3839">
        <f t="shared" si="885"/>
        <v>10</v>
      </c>
      <c r="M3839">
        <f t="shared" si="886"/>
        <v>18</v>
      </c>
      <c r="N3839" t="str">
        <f t="shared" si="887"/>
        <v>Same Day</v>
      </c>
      <c r="O3839">
        <f t="shared" si="888"/>
        <v>4</v>
      </c>
      <c r="P3839" t="str">
        <f t="shared" si="889"/>
        <v>before</v>
      </c>
    </row>
    <row r="3840" spans="1:16" x14ac:dyDescent="0.25">
      <c r="A3840" t="s">
        <v>7115</v>
      </c>
      <c r="B3840" t="s">
        <v>11</v>
      </c>
      <c r="C3840" t="s">
        <v>4013</v>
      </c>
      <c r="D3840" s="3">
        <v>1</v>
      </c>
      <c r="E3840" t="s">
        <v>293</v>
      </c>
      <c r="F3840" t="s">
        <v>7116</v>
      </c>
      <c r="G3840" t="s">
        <v>293</v>
      </c>
      <c r="H3840" t="s">
        <v>1195</v>
      </c>
      <c r="I3840" t="s">
        <v>293</v>
      </c>
      <c r="J3840" t="s">
        <v>7117</v>
      </c>
      <c r="K3840">
        <f t="shared" si="884"/>
        <v>7</v>
      </c>
      <c r="L3840">
        <f t="shared" si="885"/>
        <v>10</v>
      </c>
      <c r="M3840">
        <f t="shared" si="886"/>
        <v>18</v>
      </c>
      <c r="N3840" t="str">
        <f t="shared" si="887"/>
        <v>Same Day</v>
      </c>
      <c r="O3840">
        <f t="shared" si="888"/>
        <v>4</v>
      </c>
      <c r="P3840" t="str">
        <f t="shared" si="889"/>
        <v>before</v>
      </c>
    </row>
    <row r="3841" spans="1:16" x14ac:dyDescent="0.25">
      <c r="A3841" t="s">
        <v>7118</v>
      </c>
      <c r="B3841" t="s">
        <v>11</v>
      </c>
      <c r="C3841" t="s">
        <v>4045</v>
      </c>
      <c r="D3841" s="3">
        <v>1</v>
      </c>
      <c r="E3841" t="s">
        <v>293</v>
      </c>
      <c r="F3841" t="s">
        <v>3639</v>
      </c>
      <c r="G3841" t="s">
        <v>293</v>
      </c>
      <c r="H3841" t="s">
        <v>1195</v>
      </c>
      <c r="I3841" t="s">
        <v>293</v>
      </c>
      <c r="J3841" t="s">
        <v>7119</v>
      </c>
      <c r="K3841">
        <f t="shared" si="884"/>
        <v>7</v>
      </c>
      <c r="L3841">
        <f t="shared" si="885"/>
        <v>10</v>
      </c>
      <c r="M3841">
        <f t="shared" si="886"/>
        <v>18</v>
      </c>
      <c r="N3841" t="str">
        <f t="shared" si="887"/>
        <v>Same Day</v>
      </c>
      <c r="O3841">
        <f t="shared" si="888"/>
        <v>4</v>
      </c>
      <c r="P3841" t="str">
        <f t="shared" si="889"/>
        <v>before</v>
      </c>
    </row>
    <row r="3842" spans="1:16" x14ac:dyDescent="0.25">
      <c r="A3842" t="s">
        <v>7120</v>
      </c>
      <c r="B3842" t="s">
        <v>11</v>
      </c>
      <c r="C3842" t="s">
        <v>4009</v>
      </c>
      <c r="D3842" s="3">
        <v>1</v>
      </c>
      <c r="E3842" t="s">
        <v>293</v>
      </c>
      <c r="F3842" t="s">
        <v>7121</v>
      </c>
      <c r="G3842" t="s">
        <v>293</v>
      </c>
      <c r="H3842" t="s">
        <v>1195</v>
      </c>
      <c r="I3842" t="s">
        <v>293</v>
      </c>
      <c r="J3842" t="s">
        <v>7122</v>
      </c>
      <c r="K3842">
        <f t="shared" si="884"/>
        <v>7</v>
      </c>
      <c r="L3842">
        <f t="shared" si="885"/>
        <v>10</v>
      </c>
      <c r="M3842">
        <f t="shared" si="886"/>
        <v>18</v>
      </c>
      <c r="N3842" t="str">
        <f t="shared" si="887"/>
        <v>Same Day</v>
      </c>
      <c r="O3842">
        <f t="shared" si="888"/>
        <v>4</v>
      </c>
      <c r="P3842" t="str">
        <f t="shared" si="889"/>
        <v>before</v>
      </c>
    </row>
    <row r="3843" spans="1:16" x14ac:dyDescent="0.25">
      <c r="A3843" t="s">
        <v>7123</v>
      </c>
      <c r="B3843" t="s">
        <v>11</v>
      </c>
      <c r="C3843" t="s">
        <v>4009</v>
      </c>
      <c r="D3843" s="3">
        <v>4</v>
      </c>
      <c r="E3843" t="s">
        <v>293</v>
      </c>
      <c r="F3843" t="s">
        <v>7116</v>
      </c>
      <c r="G3843" t="s">
        <v>293</v>
      </c>
      <c r="H3843" t="s">
        <v>1195</v>
      </c>
      <c r="I3843" t="s">
        <v>293</v>
      </c>
      <c r="J3843" t="s">
        <v>7124</v>
      </c>
      <c r="K3843">
        <f t="shared" si="884"/>
        <v>7</v>
      </c>
      <c r="L3843">
        <f t="shared" si="885"/>
        <v>10</v>
      </c>
      <c r="M3843">
        <f t="shared" si="886"/>
        <v>18</v>
      </c>
      <c r="N3843" t="str">
        <f t="shared" si="887"/>
        <v>Same Day</v>
      </c>
      <c r="O3843">
        <f t="shared" si="888"/>
        <v>4</v>
      </c>
      <c r="P3843" t="str">
        <f t="shared" si="889"/>
        <v>before</v>
      </c>
    </row>
    <row r="3844" spans="1:16" x14ac:dyDescent="0.25">
      <c r="A3844" t="s">
        <v>7125</v>
      </c>
      <c r="B3844" t="s">
        <v>11</v>
      </c>
      <c r="C3844" t="s">
        <v>4009</v>
      </c>
      <c r="D3844" s="3">
        <v>1</v>
      </c>
      <c r="E3844" t="s">
        <v>293</v>
      </c>
      <c r="F3844" t="s">
        <v>3636</v>
      </c>
      <c r="G3844" t="s">
        <v>293</v>
      </c>
      <c r="H3844" t="s">
        <v>1195</v>
      </c>
      <c r="I3844" t="s">
        <v>293</v>
      </c>
      <c r="J3844" t="s">
        <v>7126</v>
      </c>
      <c r="K3844">
        <f t="shared" si="884"/>
        <v>7</v>
      </c>
      <c r="L3844">
        <f t="shared" si="885"/>
        <v>10</v>
      </c>
      <c r="M3844">
        <f t="shared" si="886"/>
        <v>18</v>
      </c>
      <c r="N3844" t="str">
        <f t="shared" si="887"/>
        <v>Same Day</v>
      </c>
      <c r="O3844">
        <f t="shared" si="888"/>
        <v>4</v>
      </c>
      <c r="P3844" t="str">
        <f t="shared" si="889"/>
        <v>before</v>
      </c>
    </row>
    <row r="3845" spans="1:16" x14ac:dyDescent="0.25">
      <c r="A3845" t="s">
        <v>7127</v>
      </c>
      <c r="B3845" t="s">
        <v>11</v>
      </c>
      <c r="C3845" t="s">
        <v>4009</v>
      </c>
      <c r="D3845" s="3">
        <v>1</v>
      </c>
      <c r="E3845" t="s">
        <v>293</v>
      </c>
      <c r="F3845" t="s">
        <v>3633</v>
      </c>
      <c r="G3845" t="s">
        <v>293</v>
      </c>
      <c r="H3845" t="s">
        <v>1195</v>
      </c>
      <c r="I3845" t="s">
        <v>293</v>
      </c>
      <c r="J3845" t="s">
        <v>7128</v>
      </c>
      <c r="K3845">
        <f t="shared" si="884"/>
        <v>7</v>
      </c>
      <c r="L3845">
        <f t="shared" si="885"/>
        <v>10</v>
      </c>
      <c r="M3845">
        <f t="shared" si="886"/>
        <v>18</v>
      </c>
      <c r="N3845" t="str">
        <f t="shared" si="887"/>
        <v>Same Day</v>
      </c>
      <c r="O3845">
        <f t="shared" si="888"/>
        <v>4</v>
      </c>
      <c r="P3845" t="str">
        <f t="shared" si="889"/>
        <v>before</v>
      </c>
    </row>
    <row r="3846" spans="1:16" x14ac:dyDescent="0.25">
      <c r="A3846" t="s">
        <v>7129</v>
      </c>
      <c r="B3846" t="s">
        <v>11</v>
      </c>
      <c r="C3846" t="s">
        <v>4009</v>
      </c>
      <c r="D3846" s="3">
        <v>1</v>
      </c>
      <c r="E3846" t="s">
        <v>293</v>
      </c>
      <c r="F3846" t="s">
        <v>3633</v>
      </c>
      <c r="G3846" t="s">
        <v>293</v>
      </c>
      <c r="H3846" t="s">
        <v>1195</v>
      </c>
      <c r="I3846" t="s">
        <v>293</v>
      </c>
      <c r="J3846" t="s">
        <v>7130</v>
      </c>
      <c r="K3846">
        <f t="shared" si="884"/>
        <v>7</v>
      </c>
      <c r="L3846">
        <f t="shared" si="885"/>
        <v>10</v>
      </c>
      <c r="M3846">
        <f t="shared" si="886"/>
        <v>18</v>
      </c>
      <c r="N3846" t="str">
        <f t="shared" si="887"/>
        <v>Same Day</v>
      </c>
      <c r="O3846">
        <f t="shared" si="888"/>
        <v>4</v>
      </c>
      <c r="P3846" t="str">
        <f t="shared" si="889"/>
        <v>before</v>
      </c>
    </row>
    <row r="3847" spans="1:16" x14ac:dyDescent="0.25">
      <c r="A3847" t="s">
        <v>7131</v>
      </c>
      <c r="B3847" t="s">
        <v>11</v>
      </c>
      <c r="C3847" t="s">
        <v>4143</v>
      </c>
      <c r="D3847" s="3">
        <v>1</v>
      </c>
      <c r="E3847" t="s">
        <v>293</v>
      </c>
      <c r="F3847" t="s">
        <v>3636</v>
      </c>
      <c r="G3847" t="s">
        <v>293</v>
      </c>
      <c r="H3847" t="s">
        <v>1195</v>
      </c>
      <c r="I3847" t="s">
        <v>293</v>
      </c>
      <c r="J3847" t="s">
        <v>7132</v>
      </c>
      <c r="K3847">
        <f t="shared" si="884"/>
        <v>7</v>
      </c>
      <c r="L3847">
        <f t="shared" si="885"/>
        <v>10</v>
      </c>
      <c r="M3847">
        <f t="shared" si="886"/>
        <v>18</v>
      </c>
      <c r="N3847" t="str">
        <f t="shared" si="887"/>
        <v>Same Day</v>
      </c>
      <c r="O3847">
        <f t="shared" si="888"/>
        <v>4</v>
      </c>
      <c r="P3847" t="str">
        <f t="shared" si="889"/>
        <v>before</v>
      </c>
    </row>
    <row r="3848" spans="1:16" x14ac:dyDescent="0.25">
      <c r="A3848" t="s">
        <v>7133</v>
      </c>
      <c r="B3848" t="s">
        <v>11</v>
      </c>
      <c r="C3848" t="s">
        <v>4009</v>
      </c>
      <c r="D3848" s="3">
        <v>1</v>
      </c>
      <c r="E3848" t="s">
        <v>293</v>
      </c>
      <c r="F3848" t="s">
        <v>7134</v>
      </c>
      <c r="G3848" t="s">
        <v>293</v>
      </c>
      <c r="H3848" t="s">
        <v>1195</v>
      </c>
      <c r="I3848" t="s">
        <v>293</v>
      </c>
      <c r="J3848" t="s">
        <v>7135</v>
      </c>
      <c r="K3848">
        <f t="shared" si="884"/>
        <v>7</v>
      </c>
      <c r="L3848">
        <f t="shared" si="885"/>
        <v>10</v>
      </c>
      <c r="M3848">
        <f t="shared" si="886"/>
        <v>18</v>
      </c>
      <c r="N3848" t="str">
        <f t="shared" si="887"/>
        <v>Same Day</v>
      </c>
      <c r="O3848">
        <f t="shared" si="888"/>
        <v>4</v>
      </c>
      <c r="P3848" t="str">
        <f t="shared" si="889"/>
        <v>before</v>
      </c>
    </row>
    <row r="3849" spans="1:16" x14ac:dyDescent="0.25">
      <c r="A3849" t="s">
        <v>7136</v>
      </c>
      <c r="B3849" t="s">
        <v>11</v>
      </c>
      <c r="C3849" t="s">
        <v>4009</v>
      </c>
      <c r="D3849" s="3">
        <v>1</v>
      </c>
      <c r="E3849" t="s">
        <v>293</v>
      </c>
      <c r="F3849" t="s">
        <v>7137</v>
      </c>
      <c r="G3849" t="s">
        <v>240</v>
      </c>
      <c r="H3849" t="s">
        <v>1195</v>
      </c>
      <c r="I3849" t="s">
        <v>240</v>
      </c>
      <c r="J3849" t="s">
        <v>7138</v>
      </c>
      <c r="K3849">
        <f t="shared" si="884"/>
        <v>7</v>
      </c>
      <c r="L3849">
        <f t="shared" si="885"/>
        <v>11</v>
      </c>
      <c r="M3849">
        <f t="shared" si="886"/>
        <v>18</v>
      </c>
      <c r="N3849" t="str">
        <f t="shared" si="887"/>
        <v>Next Day</v>
      </c>
      <c r="O3849">
        <f t="shared" si="888"/>
        <v>4</v>
      </c>
      <c r="P3849" t="str">
        <f t="shared" si="889"/>
        <v>others</v>
      </c>
    </row>
    <row r="3850" spans="1:16" x14ac:dyDescent="0.25">
      <c r="A3850" t="s">
        <v>7139</v>
      </c>
      <c r="B3850" t="s">
        <v>11</v>
      </c>
      <c r="C3850" t="s">
        <v>4009</v>
      </c>
      <c r="D3850" s="3">
        <v>1</v>
      </c>
      <c r="E3850" t="s">
        <v>149</v>
      </c>
      <c r="F3850" t="s">
        <v>2489</v>
      </c>
      <c r="G3850" t="s">
        <v>149</v>
      </c>
      <c r="H3850" t="s">
        <v>1195</v>
      </c>
      <c r="I3850" t="s">
        <v>149</v>
      </c>
      <c r="J3850" t="s">
        <v>7140</v>
      </c>
      <c r="K3850">
        <f t="shared" si="884"/>
        <v>7</v>
      </c>
      <c r="L3850">
        <f t="shared" si="885"/>
        <v>9</v>
      </c>
      <c r="M3850">
        <f t="shared" si="886"/>
        <v>19</v>
      </c>
      <c r="N3850" t="str">
        <f t="shared" si="887"/>
        <v>Same Day</v>
      </c>
      <c r="O3850">
        <f t="shared" si="888"/>
        <v>3</v>
      </c>
      <c r="P3850" t="str">
        <f t="shared" si="889"/>
        <v>before</v>
      </c>
    </row>
    <row r="3851" spans="1:16" x14ac:dyDescent="0.25">
      <c r="A3851" t="s">
        <v>7141</v>
      </c>
      <c r="B3851" t="s">
        <v>11</v>
      </c>
      <c r="C3851" t="s">
        <v>4009</v>
      </c>
      <c r="D3851" s="3">
        <v>1</v>
      </c>
      <c r="E3851" t="s">
        <v>149</v>
      </c>
      <c r="F3851" t="s">
        <v>7111</v>
      </c>
      <c r="G3851" t="s">
        <v>149</v>
      </c>
      <c r="H3851" t="s">
        <v>1195</v>
      </c>
      <c r="I3851" t="s">
        <v>293</v>
      </c>
      <c r="J3851" t="s">
        <v>7142</v>
      </c>
      <c r="K3851">
        <f t="shared" si="884"/>
        <v>7</v>
      </c>
      <c r="L3851">
        <f t="shared" si="885"/>
        <v>10</v>
      </c>
      <c r="M3851">
        <f t="shared" si="886"/>
        <v>18</v>
      </c>
      <c r="N3851" t="str">
        <f t="shared" si="887"/>
        <v>Next Day</v>
      </c>
      <c r="O3851">
        <f t="shared" si="888"/>
        <v>3</v>
      </c>
      <c r="P3851" t="str">
        <f t="shared" si="889"/>
        <v>others</v>
      </c>
    </row>
    <row r="3852" spans="1:16" x14ac:dyDescent="0.25">
      <c r="A3852" t="s">
        <v>7143</v>
      </c>
      <c r="B3852" t="s">
        <v>11</v>
      </c>
      <c r="C3852" t="s">
        <v>4009</v>
      </c>
      <c r="D3852" s="3">
        <v>1</v>
      </c>
      <c r="E3852" t="s">
        <v>149</v>
      </c>
      <c r="F3852" t="s">
        <v>6224</v>
      </c>
      <c r="G3852" t="s">
        <v>149</v>
      </c>
      <c r="H3852" t="s">
        <v>1195</v>
      </c>
      <c r="I3852" t="s">
        <v>293</v>
      </c>
      <c r="J3852" t="s">
        <v>7144</v>
      </c>
      <c r="K3852">
        <f t="shared" si="884"/>
        <v>7</v>
      </c>
      <c r="L3852">
        <f t="shared" si="885"/>
        <v>10</v>
      </c>
      <c r="M3852">
        <f t="shared" si="886"/>
        <v>18</v>
      </c>
      <c r="N3852" t="str">
        <f t="shared" si="887"/>
        <v>Next Day</v>
      </c>
      <c r="O3852">
        <f t="shared" si="888"/>
        <v>3</v>
      </c>
      <c r="P3852" t="str">
        <f t="shared" si="889"/>
        <v>others</v>
      </c>
    </row>
    <row r="3853" spans="1:16" hidden="1" x14ac:dyDescent="0.25">
      <c r="A3853" t="s">
        <v>12720</v>
      </c>
      <c r="B3853" t="s">
        <v>4017</v>
      </c>
      <c r="C3853" t="s">
        <v>4009</v>
      </c>
      <c r="D3853">
        <v>3</v>
      </c>
      <c r="E3853" t="s">
        <v>882</v>
      </c>
      <c r="F3853" t="s">
        <v>12721</v>
      </c>
      <c r="G3853" t="s">
        <v>882</v>
      </c>
      <c r="H3853" t="s">
        <v>1195</v>
      </c>
      <c r="I3853" t="s">
        <v>4019</v>
      </c>
      <c r="J3853" t="s">
        <v>4019</v>
      </c>
    </row>
    <row r="3854" spans="1:16" hidden="1" x14ac:dyDescent="0.25">
      <c r="A3854" t="s">
        <v>12722</v>
      </c>
      <c r="B3854" t="s">
        <v>4017</v>
      </c>
      <c r="C3854" t="s">
        <v>4009</v>
      </c>
      <c r="D3854">
        <v>2</v>
      </c>
      <c r="E3854" t="s">
        <v>882</v>
      </c>
      <c r="F3854" t="s">
        <v>12723</v>
      </c>
      <c r="G3854" t="s">
        <v>882</v>
      </c>
      <c r="H3854" t="s">
        <v>1195</v>
      </c>
      <c r="I3854" t="s">
        <v>4019</v>
      </c>
      <c r="J3854" t="s">
        <v>4019</v>
      </c>
    </row>
    <row r="3855" spans="1:16" hidden="1" x14ac:dyDescent="0.25">
      <c r="A3855" t="s">
        <v>12724</v>
      </c>
      <c r="B3855" t="s">
        <v>4017</v>
      </c>
      <c r="C3855" t="s">
        <v>4009</v>
      </c>
      <c r="D3855">
        <v>1</v>
      </c>
      <c r="E3855" t="s">
        <v>882</v>
      </c>
      <c r="F3855" t="s">
        <v>12725</v>
      </c>
      <c r="G3855" t="s">
        <v>882</v>
      </c>
      <c r="H3855" t="s">
        <v>1195</v>
      </c>
      <c r="I3855" t="s">
        <v>4019</v>
      </c>
      <c r="J3855" t="s">
        <v>4019</v>
      </c>
    </row>
    <row r="3856" spans="1:16" hidden="1" x14ac:dyDescent="0.25">
      <c r="A3856" t="s">
        <v>12726</v>
      </c>
      <c r="B3856" t="s">
        <v>4017</v>
      </c>
      <c r="C3856" t="s">
        <v>4009</v>
      </c>
      <c r="D3856">
        <v>1</v>
      </c>
      <c r="E3856" t="s">
        <v>882</v>
      </c>
      <c r="F3856" t="s">
        <v>12725</v>
      </c>
      <c r="G3856" t="s">
        <v>882</v>
      </c>
      <c r="H3856" t="s">
        <v>1195</v>
      </c>
      <c r="I3856" t="s">
        <v>4019</v>
      </c>
      <c r="J3856" t="s">
        <v>4019</v>
      </c>
    </row>
    <row r="3857" spans="1:16" hidden="1" x14ac:dyDescent="0.25">
      <c r="A3857" t="s">
        <v>12727</v>
      </c>
      <c r="B3857" t="s">
        <v>4017</v>
      </c>
      <c r="C3857" t="s">
        <v>4013</v>
      </c>
      <c r="D3857">
        <v>1</v>
      </c>
      <c r="E3857" t="s">
        <v>882</v>
      </c>
      <c r="F3857" t="s">
        <v>12728</v>
      </c>
      <c r="G3857" t="s">
        <v>882</v>
      </c>
      <c r="H3857" t="s">
        <v>1195</v>
      </c>
      <c r="I3857" t="s">
        <v>4019</v>
      </c>
      <c r="J3857" t="s">
        <v>4019</v>
      </c>
    </row>
    <row r="3858" spans="1:16" hidden="1" x14ac:dyDescent="0.25">
      <c r="A3858" t="s">
        <v>12729</v>
      </c>
      <c r="B3858" t="s">
        <v>4017</v>
      </c>
      <c r="C3858" t="s">
        <v>4009</v>
      </c>
      <c r="D3858">
        <v>1</v>
      </c>
      <c r="E3858" t="s">
        <v>882</v>
      </c>
      <c r="F3858" t="s">
        <v>9150</v>
      </c>
      <c r="G3858" t="s">
        <v>882</v>
      </c>
      <c r="H3858" t="s">
        <v>1195</v>
      </c>
      <c r="I3858" t="s">
        <v>4019</v>
      </c>
      <c r="J3858" t="s">
        <v>4019</v>
      </c>
    </row>
    <row r="3859" spans="1:16" hidden="1" x14ac:dyDescent="0.25">
      <c r="A3859" t="s">
        <v>12730</v>
      </c>
      <c r="B3859" t="s">
        <v>4017</v>
      </c>
      <c r="C3859" t="s">
        <v>4009</v>
      </c>
      <c r="D3859">
        <v>2</v>
      </c>
      <c r="E3859" t="s">
        <v>882</v>
      </c>
      <c r="F3859" t="s">
        <v>9150</v>
      </c>
      <c r="G3859" t="s">
        <v>882</v>
      </c>
      <c r="H3859" t="s">
        <v>1195</v>
      </c>
      <c r="I3859" t="s">
        <v>4019</v>
      </c>
      <c r="J3859" t="s">
        <v>4019</v>
      </c>
    </row>
    <row r="3860" spans="1:16" hidden="1" x14ac:dyDescent="0.25">
      <c r="A3860" t="s">
        <v>12731</v>
      </c>
      <c r="B3860" t="s">
        <v>4017</v>
      </c>
      <c r="C3860" t="s">
        <v>4143</v>
      </c>
      <c r="D3860">
        <v>1</v>
      </c>
      <c r="E3860" t="s">
        <v>882</v>
      </c>
      <c r="F3860" t="s">
        <v>12723</v>
      </c>
      <c r="G3860" t="s">
        <v>882</v>
      </c>
      <c r="H3860" t="s">
        <v>1195</v>
      </c>
      <c r="I3860" t="s">
        <v>4019</v>
      </c>
      <c r="J3860" t="s">
        <v>4019</v>
      </c>
    </row>
    <row r="3861" spans="1:16" hidden="1" x14ac:dyDescent="0.25">
      <c r="A3861" t="s">
        <v>12732</v>
      </c>
      <c r="B3861" t="s">
        <v>4017</v>
      </c>
      <c r="C3861" t="s">
        <v>4045</v>
      </c>
      <c r="D3861">
        <v>5</v>
      </c>
      <c r="E3861" t="s">
        <v>882</v>
      </c>
      <c r="F3861" t="s">
        <v>12733</v>
      </c>
      <c r="G3861" t="s">
        <v>882</v>
      </c>
      <c r="H3861" t="s">
        <v>1195</v>
      </c>
      <c r="I3861" t="s">
        <v>4019</v>
      </c>
      <c r="J3861" t="s">
        <v>4019</v>
      </c>
    </row>
    <row r="3862" spans="1:16" hidden="1" x14ac:dyDescent="0.25">
      <c r="A3862" t="s">
        <v>12734</v>
      </c>
      <c r="B3862" t="s">
        <v>4017</v>
      </c>
      <c r="C3862" t="s">
        <v>4009</v>
      </c>
      <c r="D3862">
        <v>1</v>
      </c>
      <c r="E3862" t="s">
        <v>882</v>
      </c>
      <c r="F3862" t="s">
        <v>12735</v>
      </c>
      <c r="G3862" t="s">
        <v>882</v>
      </c>
      <c r="H3862" t="s">
        <v>1195</v>
      </c>
      <c r="I3862" t="s">
        <v>4019</v>
      </c>
      <c r="J3862" t="s">
        <v>4019</v>
      </c>
    </row>
    <row r="3863" spans="1:16" hidden="1" x14ac:dyDescent="0.25">
      <c r="A3863" t="s">
        <v>12736</v>
      </c>
      <c r="B3863" t="s">
        <v>4017</v>
      </c>
      <c r="C3863" t="s">
        <v>4009</v>
      </c>
      <c r="D3863">
        <v>1</v>
      </c>
      <c r="E3863" t="s">
        <v>882</v>
      </c>
      <c r="F3863" t="s">
        <v>12733</v>
      </c>
      <c r="G3863" t="s">
        <v>882</v>
      </c>
      <c r="H3863" t="s">
        <v>1195</v>
      </c>
      <c r="I3863" t="s">
        <v>4019</v>
      </c>
      <c r="J3863" t="s">
        <v>4019</v>
      </c>
    </row>
    <row r="3864" spans="1:16" hidden="1" x14ac:dyDescent="0.25">
      <c r="A3864" t="s">
        <v>12737</v>
      </c>
      <c r="B3864" t="s">
        <v>4017</v>
      </c>
      <c r="C3864" t="s">
        <v>4009</v>
      </c>
      <c r="D3864">
        <v>1</v>
      </c>
      <c r="E3864" t="s">
        <v>882</v>
      </c>
      <c r="F3864" t="s">
        <v>12733</v>
      </c>
      <c r="G3864" t="s">
        <v>882</v>
      </c>
      <c r="H3864" t="s">
        <v>1195</v>
      </c>
      <c r="I3864" t="s">
        <v>4019</v>
      </c>
      <c r="J3864" t="s">
        <v>4019</v>
      </c>
    </row>
    <row r="3865" spans="1:16" x14ac:dyDescent="0.25">
      <c r="A3865" t="s">
        <v>7145</v>
      </c>
      <c r="B3865" t="s">
        <v>11</v>
      </c>
      <c r="C3865" t="s">
        <v>4009</v>
      </c>
      <c r="D3865" s="3">
        <v>1</v>
      </c>
      <c r="E3865" t="s">
        <v>149</v>
      </c>
      <c r="F3865" t="s">
        <v>1152</v>
      </c>
      <c r="G3865" t="s">
        <v>149</v>
      </c>
      <c r="H3865" t="s">
        <v>1195</v>
      </c>
      <c r="I3865" t="s">
        <v>149</v>
      </c>
      <c r="J3865" t="s">
        <v>7146</v>
      </c>
      <c r="K3865">
        <f>MONTH(I3865)</f>
        <v>7</v>
      </c>
      <c r="L3865">
        <f t="shared" ref="L3865:L3866" si="890">DAY(I3865)</f>
        <v>9</v>
      </c>
      <c r="M3865">
        <f t="shared" ref="M3865:M3866" si="891">HOUR(J3865)+1</f>
        <v>19</v>
      </c>
      <c r="N3865" t="str">
        <f t="shared" ref="N3865:N3866" si="892">IF(OR(ISBLANK(E3865),ISBLANK(I3865)),"Missing Date",IF(I3865=E3865,"Same Day",IF(WEEKDAY(E3865,2)=5,IF(DAY(I3865)=DAY(E3865+3),"Next Day",IF(DAY(I3865)=DAY(E3865+4),"2 Days","Other")),IF(WEEKDAY(E3865,2)=4,IF(DAY(I3865)=DAY(E3865+1),"Next Day",IF(DAY(I3865)=DAY(E3865+4),"2 Days","Other")),IF(DAY(I3865)=DAY(E3865+1),"Next Day",IF(DAY(I3865)=DAY(E3865+2),"2 Days","Other"))))))</f>
        <v>Same Day</v>
      </c>
      <c r="O3865">
        <f t="shared" ref="O3865:O3866" si="893">WEEKDAY(E3865,2)</f>
        <v>3</v>
      </c>
      <c r="P3865" t="str">
        <f t="shared" ref="P3865:P3866" si="894">IF(HOUR(F3865)&lt;11,"before","others")</f>
        <v>before</v>
      </c>
    </row>
    <row r="3866" spans="1:16" x14ac:dyDescent="0.25">
      <c r="A3866" t="s">
        <v>7147</v>
      </c>
      <c r="B3866" t="s">
        <v>11</v>
      </c>
      <c r="C3866" t="s">
        <v>4009</v>
      </c>
      <c r="D3866" s="3">
        <v>4</v>
      </c>
      <c r="E3866" t="s">
        <v>149</v>
      </c>
      <c r="F3866" t="s">
        <v>1152</v>
      </c>
      <c r="G3866" t="s">
        <v>293</v>
      </c>
      <c r="H3866" t="s">
        <v>1195</v>
      </c>
      <c r="I3866" t="s">
        <v>293</v>
      </c>
      <c r="J3866" t="s">
        <v>7148</v>
      </c>
      <c r="K3866">
        <f>MONTH(I3866)</f>
        <v>7</v>
      </c>
      <c r="L3866">
        <f t="shared" si="890"/>
        <v>10</v>
      </c>
      <c r="M3866">
        <f t="shared" si="891"/>
        <v>18</v>
      </c>
      <c r="N3866" t="str">
        <f t="shared" si="892"/>
        <v>Next Day</v>
      </c>
      <c r="O3866">
        <f t="shared" si="893"/>
        <v>3</v>
      </c>
      <c r="P3866" t="str">
        <f t="shared" si="894"/>
        <v>before</v>
      </c>
    </row>
    <row r="3867" spans="1:16" hidden="1" x14ac:dyDescent="0.25">
      <c r="A3867" t="s">
        <v>12743</v>
      </c>
      <c r="B3867" t="s">
        <v>4017</v>
      </c>
      <c r="C3867" t="s">
        <v>4009</v>
      </c>
      <c r="D3867">
        <v>3</v>
      </c>
      <c r="E3867" t="s">
        <v>882</v>
      </c>
      <c r="F3867" t="s">
        <v>3455</v>
      </c>
      <c r="G3867" t="s">
        <v>882</v>
      </c>
      <c r="H3867" t="s">
        <v>1195</v>
      </c>
      <c r="I3867" t="s">
        <v>4019</v>
      </c>
      <c r="J3867" t="s">
        <v>4019</v>
      </c>
    </row>
    <row r="3868" spans="1:16" hidden="1" x14ac:dyDescent="0.25">
      <c r="A3868" t="s">
        <v>12744</v>
      </c>
      <c r="B3868" t="s">
        <v>4017</v>
      </c>
      <c r="C3868" t="s">
        <v>4143</v>
      </c>
      <c r="D3868">
        <v>1</v>
      </c>
      <c r="E3868" t="s">
        <v>882</v>
      </c>
      <c r="F3868" t="s">
        <v>3457</v>
      </c>
      <c r="G3868" t="s">
        <v>882</v>
      </c>
      <c r="H3868" t="s">
        <v>1195</v>
      </c>
      <c r="I3868" t="s">
        <v>4019</v>
      </c>
      <c r="J3868" t="s">
        <v>4019</v>
      </c>
    </row>
    <row r="3869" spans="1:16" hidden="1" x14ac:dyDescent="0.25">
      <c r="A3869" t="s">
        <v>12745</v>
      </c>
      <c r="B3869" t="s">
        <v>4017</v>
      </c>
      <c r="C3869" t="s">
        <v>4009</v>
      </c>
      <c r="D3869">
        <v>1</v>
      </c>
      <c r="E3869" t="s">
        <v>882</v>
      </c>
      <c r="F3869" t="s">
        <v>12681</v>
      </c>
      <c r="G3869" t="s">
        <v>882</v>
      </c>
      <c r="H3869" t="s">
        <v>1195</v>
      </c>
      <c r="I3869" t="s">
        <v>4019</v>
      </c>
      <c r="J3869" t="s">
        <v>4019</v>
      </c>
    </row>
    <row r="3870" spans="1:16" x14ac:dyDescent="0.25">
      <c r="A3870" t="s">
        <v>7149</v>
      </c>
      <c r="B3870" t="s">
        <v>11</v>
      </c>
      <c r="C3870" t="s">
        <v>4009</v>
      </c>
      <c r="D3870" s="3">
        <v>9</v>
      </c>
      <c r="E3870" t="s">
        <v>149</v>
      </c>
      <c r="F3870" t="s">
        <v>3752</v>
      </c>
      <c r="G3870" t="s">
        <v>293</v>
      </c>
      <c r="H3870" t="s">
        <v>1195</v>
      </c>
      <c r="I3870" t="s">
        <v>293</v>
      </c>
      <c r="J3870" t="s">
        <v>7150</v>
      </c>
      <c r="K3870">
        <f t="shared" ref="K3870:K3892" si="895">MONTH(I3870)</f>
        <v>7</v>
      </c>
      <c r="L3870">
        <f t="shared" ref="L3870:L3892" si="896">DAY(I3870)</f>
        <v>10</v>
      </c>
      <c r="M3870">
        <f t="shared" ref="M3870:M3892" si="897">HOUR(J3870)+1</f>
        <v>18</v>
      </c>
      <c r="N3870" t="str">
        <f t="shared" ref="N3870:N3892" si="898">IF(OR(ISBLANK(E3870),ISBLANK(I3870)),"Missing Date",IF(I3870=E3870,"Same Day",IF(WEEKDAY(E3870,2)=5,IF(DAY(I3870)=DAY(E3870+3),"Next Day",IF(DAY(I3870)=DAY(E3870+4),"2 Days","Other")),IF(WEEKDAY(E3870,2)=4,IF(DAY(I3870)=DAY(E3870+1),"Next Day",IF(DAY(I3870)=DAY(E3870+4),"2 Days","Other")),IF(DAY(I3870)=DAY(E3870+1),"Next Day",IF(DAY(I3870)=DAY(E3870+2),"2 Days","Other"))))))</f>
        <v>Next Day</v>
      </c>
      <c r="O3870">
        <f t="shared" ref="O3870:O3892" si="899">WEEKDAY(E3870,2)</f>
        <v>3</v>
      </c>
      <c r="P3870" t="str">
        <f t="shared" ref="P3870:P3892" si="900">IF(HOUR(F3870)&lt;11,"before","others")</f>
        <v>before</v>
      </c>
    </row>
    <row r="3871" spans="1:16" x14ac:dyDescent="0.25">
      <c r="A3871" t="s">
        <v>7151</v>
      </c>
      <c r="B3871" t="s">
        <v>11</v>
      </c>
      <c r="C3871" t="s">
        <v>4009</v>
      </c>
      <c r="D3871" s="3">
        <v>2</v>
      </c>
      <c r="E3871" t="s">
        <v>149</v>
      </c>
      <c r="F3871" t="s">
        <v>1158</v>
      </c>
      <c r="G3871" t="s">
        <v>293</v>
      </c>
      <c r="H3871" t="s">
        <v>1195</v>
      </c>
      <c r="I3871" t="s">
        <v>293</v>
      </c>
      <c r="J3871" t="s">
        <v>7152</v>
      </c>
      <c r="K3871">
        <f t="shared" si="895"/>
        <v>7</v>
      </c>
      <c r="L3871">
        <f t="shared" si="896"/>
        <v>10</v>
      </c>
      <c r="M3871">
        <f t="shared" si="897"/>
        <v>18</v>
      </c>
      <c r="N3871" t="str">
        <f t="shared" si="898"/>
        <v>Next Day</v>
      </c>
      <c r="O3871">
        <f t="shared" si="899"/>
        <v>3</v>
      </c>
      <c r="P3871" t="str">
        <f t="shared" si="900"/>
        <v>before</v>
      </c>
    </row>
    <row r="3872" spans="1:16" x14ac:dyDescent="0.25">
      <c r="A3872" t="s">
        <v>7153</v>
      </c>
      <c r="B3872" t="s">
        <v>11</v>
      </c>
      <c r="C3872" t="s">
        <v>4009</v>
      </c>
      <c r="D3872" s="3">
        <v>1</v>
      </c>
      <c r="E3872" t="s">
        <v>149</v>
      </c>
      <c r="F3872" t="s">
        <v>3500</v>
      </c>
      <c r="G3872" t="s">
        <v>293</v>
      </c>
      <c r="H3872" t="s">
        <v>1195</v>
      </c>
      <c r="I3872" t="s">
        <v>293</v>
      </c>
      <c r="J3872" t="s">
        <v>7154</v>
      </c>
      <c r="K3872">
        <f t="shared" si="895"/>
        <v>7</v>
      </c>
      <c r="L3872">
        <f t="shared" si="896"/>
        <v>10</v>
      </c>
      <c r="M3872">
        <f t="shared" si="897"/>
        <v>18</v>
      </c>
      <c r="N3872" t="str">
        <f t="shared" si="898"/>
        <v>Next Day</v>
      </c>
      <c r="O3872">
        <f t="shared" si="899"/>
        <v>3</v>
      </c>
      <c r="P3872" t="str">
        <f t="shared" si="900"/>
        <v>before</v>
      </c>
    </row>
    <row r="3873" spans="1:16" x14ac:dyDescent="0.25">
      <c r="A3873" t="s">
        <v>7155</v>
      </c>
      <c r="B3873" t="s">
        <v>11</v>
      </c>
      <c r="C3873" t="s">
        <v>4009</v>
      </c>
      <c r="D3873" s="3">
        <v>1</v>
      </c>
      <c r="E3873" t="s">
        <v>149</v>
      </c>
      <c r="F3873" t="s">
        <v>3980</v>
      </c>
      <c r="G3873" t="s">
        <v>293</v>
      </c>
      <c r="H3873" t="s">
        <v>1195</v>
      </c>
      <c r="I3873" t="s">
        <v>293</v>
      </c>
      <c r="J3873" t="s">
        <v>7156</v>
      </c>
      <c r="K3873">
        <f t="shared" si="895"/>
        <v>7</v>
      </c>
      <c r="L3873">
        <f t="shared" si="896"/>
        <v>10</v>
      </c>
      <c r="M3873">
        <f t="shared" si="897"/>
        <v>18</v>
      </c>
      <c r="N3873" t="str">
        <f t="shared" si="898"/>
        <v>Next Day</v>
      </c>
      <c r="O3873">
        <f t="shared" si="899"/>
        <v>3</v>
      </c>
      <c r="P3873" t="str">
        <f t="shared" si="900"/>
        <v>before</v>
      </c>
    </row>
    <row r="3874" spans="1:16" x14ac:dyDescent="0.25">
      <c r="A3874" t="s">
        <v>7157</v>
      </c>
      <c r="B3874" t="s">
        <v>11</v>
      </c>
      <c r="C3874" t="s">
        <v>4009</v>
      </c>
      <c r="D3874" s="3">
        <v>1</v>
      </c>
      <c r="E3874" t="s">
        <v>149</v>
      </c>
      <c r="F3874" t="s">
        <v>1158</v>
      </c>
      <c r="G3874" t="s">
        <v>293</v>
      </c>
      <c r="H3874" t="s">
        <v>1195</v>
      </c>
      <c r="I3874" t="s">
        <v>293</v>
      </c>
      <c r="J3874" t="s">
        <v>1964</v>
      </c>
      <c r="K3874">
        <f t="shared" si="895"/>
        <v>7</v>
      </c>
      <c r="L3874">
        <f t="shared" si="896"/>
        <v>10</v>
      </c>
      <c r="M3874">
        <f t="shared" si="897"/>
        <v>18</v>
      </c>
      <c r="N3874" t="str">
        <f t="shared" si="898"/>
        <v>Next Day</v>
      </c>
      <c r="O3874">
        <f t="shared" si="899"/>
        <v>3</v>
      </c>
      <c r="P3874" t="str">
        <f t="shared" si="900"/>
        <v>before</v>
      </c>
    </row>
    <row r="3875" spans="1:16" x14ac:dyDescent="0.25">
      <c r="A3875" t="s">
        <v>7158</v>
      </c>
      <c r="B3875" t="s">
        <v>11</v>
      </c>
      <c r="C3875" t="s">
        <v>4013</v>
      </c>
      <c r="D3875" s="3">
        <v>34</v>
      </c>
      <c r="E3875" t="s">
        <v>240</v>
      </c>
      <c r="F3875" t="s">
        <v>7159</v>
      </c>
      <c r="G3875" t="s">
        <v>342</v>
      </c>
      <c r="H3875" t="s">
        <v>1195</v>
      </c>
      <c r="I3875" t="s">
        <v>342</v>
      </c>
      <c r="J3875" t="s">
        <v>7160</v>
      </c>
      <c r="K3875">
        <f t="shared" si="895"/>
        <v>7</v>
      </c>
      <c r="L3875">
        <f t="shared" si="896"/>
        <v>14</v>
      </c>
      <c r="M3875">
        <f t="shared" si="897"/>
        <v>14</v>
      </c>
      <c r="N3875" t="str">
        <f t="shared" si="898"/>
        <v>Next Day</v>
      </c>
      <c r="O3875">
        <f t="shared" si="899"/>
        <v>5</v>
      </c>
      <c r="P3875" t="str">
        <f t="shared" si="900"/>
        <v>before</v>
      </c>
    </row>
    <row r="3876" spans="1:16" x14ac:dyDescent="0.25">
      <c r="A3876" t="s">
        <v>7161</v>
      </c>
      <c r="B3876" t="s">
        <v>11</v>
      </c>
      <c r="C3876" t="s">
        <v>4009</v>
      </c>
      <c r="D3876" s="3">
        <v>1</v>
      </c>
      <c r="E3876" t="s">
        <v>240</v>
      </c>
      <c r="F3876" t="s">
        <v>7159</v>
      </c>
      <c r="G3876" t="s">
        <v>342</v>
      </c>
      <c r="H3876" t="s">
        <v>1195</v>
      </c>
      <c r="I3876" t="s">
        <v>342</v>
      </c>
      <c r="J3876" t="s">
        <v>7162</v>
      </c>
      <c r="K3876">
        <f t="shared" si="895"/>
        <v>7</v>
      </c>
      <c r="L3876">
        <f t="shared" si="896"/>
        <v>14</v>
      </c>
      <c r="M3876">
        <f t="shared" si="897"/>
        <v>19</v>
      </c>
      <c r="N3876" t="str">
        <f t="shared" si="898"/>
        <v>Next Day</v>
      </c>
      <c r="O3876">
        <f t="shared" si="899"/>
        <v>5</v>
      </c>
      <c r="P3876" t="str">
        <f t="shared" si="900"/>
        <v>before</v>
      </c>
    </row>
    <row r="3877" spans="1:16" x14ac:dyDescent="0.25">
      <c r="A3877" t="s">
        <v>7167</v>
      </c>
      <c r="B3877" t="s">
        <v>11</v>
      </c>
      <c r="C3877" t="s">
        <v>4013</v>
      </c>
      <c r="D3877" s="3">
        <v>49</v>
      </c>
      <c r="E3877" t="s">
        <v>149</v>
      </c>
      <c r="F3877" t="s">
        <v>7168</v>
      </c>
      <c r="G3877" t="s">
        <v>240</v>
      </c>
      <c r="H3877" t="s">
        <v>1195</v>
      </c>
      <c r="I3877" t="s">
        <v>240</v>
      </c>
      <c r="J3877" t="s">
        <v>7169</v>
      </c>
      <c r="K3877">
        <f t="shared" si="895"/>
        <v>7</v>
      </c>
      <c r="L3877">
        <f t="shared" si="896"/>
        <v>11</v>
      </c>
      <c r="M3877">
        <f t="shared" si="897"/>
        <v>15</v>
      </c>
      <c r="N3877" t="str">
        <f t="shared" si="898"/>
        <v>2 Days</v>
      </c>
      <c r="O3877">
        <f t="shared" si="899"/>
        <v>3</v>
      </c>
      <c r="P3877" t="str">
        <f t="shared" si="900"/>
        <v>others</v>
      </c>
    </row>
    <row r="3878" spans="1:16" x14ac:dyDescent="0.25">
      <c r="A3878" t="s">
        <v>7183</v>
      </c>
      <c r="B3878" t="s">
        <v>11</v>
      </c>
      <c r="C3878" t="s">
        <v>4013</v>
      </c>
      <c r="D3878" s="3">
        <v>55</v>
      </c>
      <c r="E3878" t="s">
        <v>149</v>
      </c>
      <c r="F3878" t="s">
        <v>7184</v>
      </c>
      <c r="G3878" t="s">
        <v>240</v>
      </c>
      <c r="H3878" t="s">
        <v>1195</v>
      </c>
      <c r="I3878" t="s">
        <v>240</v>
      </c>
      <c r="J3878" t="s">
        <v>5033</v>
      </c>
      <c r="K3878">
        <f t="shared" si="895"/>
        <v>7</v>
      </c>
      <c r="L3878">
        <f t="shared" si="896"/>
        <v>11</v>
      </c>
      <c r="M3878">
        <f t="shared" si="897"/>
        <v>15</v>
      </c>
      <c r="N3878" t="str">
        <f t="shared" si="898"/>
        <v>2 Days</v>
      </c>
      <c r="O3878">
        <f t="shared" si="899"/>
        <v>3</v>
      </c>
      <c r="P3878" t="str">
        <f t="shared" si="900"/>
        <v>others</v>
      </c>
    </row>
    <row r="3879" spans="1:16" x14ac:dyDescent="0.25">
      <c r="A3879" t="s">
        <v>7185</v>
      </c>
      <c r="B3879" t="s">
        <v>11</v>
      </c>
      <c r="C3879" t="s">
        <v>4009</v>
      </c>
      <c r="D3879" s="3">
        <v>7</v>
      </c>
      <c r="E3879" t="s">
        <v>149</v>
      </c>
      <c r="F3879" t="s">
        <v>7186</v>
      </c>
      <c r="G3879" t="s">
        <v>293</v>
      </c>
      <c r="H3879" t="s">
        <v>1195</v>
      </c>
      <c r="I3879" t="s">
        <v>293</v>
      </c>
      <c r="J3879" t="s">
        <v>7187</v>
      </c>
      <c r="K3879">
        <f t="shared" si="895"/>
        <v>7</v>
      </c>
      <c r="L3879">
        <f t="shared" si="896"/>
        <v>10</v>
      </c>
      <c r="M3879">
        <f t="shared" si="897"/>
        <v>18</v>
      </c>
      <c r="N3879" t="str">
        <f t="shared" si="898"/>
        <v>Next Day</v>
      </c>
      <c r="O3879">
        <f t="shared" si="899"/>
        <v>3</v>
      </c>
      <c r="P3879" t="str">
        <f t="shared" si="900"/>
        <v>others</v>
      </c>
    </row>
    <row r="3880" spans="1:16" x14ac:dyDescent="0.25">
      <c r="A3880" t="s">
        <v>7188</v>
      </c>
      <c r="B3880" t="s">
        <v>11</v>
      </c>
      <c r="C3880" t="s">
        <v>4009</v>
      </c>
      <c r="D3880" s="3">
        <v>1</v>
      </c>
      <c r="E3880" t="s">
        <v>149</v>
      </c>
      <c r="F3880" t="s">
        <v>7189</v>
      </c>
      <c r="G3880" t="s">
        <v>293</v>
      </c>
      <c r="H3880" t="s">
        <v>1195</v>
      </c>
      <c r="I3880" t="s">
        <v>293</v>
      </c>
      <c r="J3880" t="s">
        <v>7190</v>
      </c>
      <c r="K3880">
        <f t="shared" si="895"/>
        <v>7</v>
      </c>
      <c r="L3880">
        <f t="shared" si="896"/>
        <v>10</v>
      </c>
      <c r="M3880">
        <f t="shared" si="897"/>
        <v>18</v>
      </c>
      <c r="N3880" t="str">
        <f t="shared" si="898"/>
        <v>Next Day</v>
      </c>
      <c r="O3880">
        <f t="shared" si="899"/>
        <v>3</v>
      </c>
      <c r="P3880" t="str">
        <f t="shared" si="900"/>
        <v>others</v>
      </c>
    </row>
    <row r="3881" spans="1:16" x14ac:dyDescent="0.25">
      <c r="A3881" t="s">
        <v>7191</v>
      </c>
      <c r="B3881" t="s">
        <v>11</v>
      </c>
      <c r="C3881" t="s">
        <v>4009</v>
      </c>
      <c r="D3881" s="3">
        <v>1</v>
      </c>
      <c r="E3881" t="s">
        <v>149</v>
      </c>
      <c r="F3881" t="s">
        <v>6885</v>
      </c>
      <c r="G3881" t="s">
        <v>293</v>
      </c>
      <c r="H3881" t="s">
        <v>1195</v>
      </c>
      <c r="I3881" t="s">
        <v>293</v>
      </c>
      <c r="J3881" t="s">
        <v>7192</v>
      </c>
      <c r="K3881">
        <f t="shared" si="895"/>
        <v>7</v>
      </c>
      <c r="L3881">
        <f t="shared" si="896"/>
        <v>10</v>
      </c>
      <c r="M3881">
        <f t="shared" si="897"/>
        <v>18</v>
      </c>
      <c r="N3881" t="str">
        <f t="shared" si="898"/>
        <v>Next Day</v>
      </c>
      <c r="O3881">
        <f t="shared" si="899"/>
        <v>3</v>
      </c>
      <c r="P3881" t="str">
        <f t="shared" si="900"/>
        <v>others</v>
      </c>
    </row>
    <row r="3882" spans="1:16" x14ac:dyDescent="0.25">
      <c r="A3882" t="s">
        <v>7193</v>
      </c>
      <c r="B3882" t="s">
        <v>11</v>
      </c>
      <c r="C3882" t="s">
        <v>4009</v>
      </c>
      <c r="D3882" s="3">
        <v>1</v>
      </c>
      <c r="E3882" t="s">
        <v>149</v>
      </c>
      <c r="F3882" t="s">
        <v>6888</v>
      </c>
      <c r="G3882" t="s">
        <v>293</v>
      </c>
      <c r="H3882" t="s">
        <v>1195</v>
      </c>
      <c r="I3882" t="s">
        <v>293</v>
      </c>
      <c r="J3882" t="s">
        <v>7194</v>
      </c>
      <c r="K3882">
        <f t="shared" si="895"/>
        <v>7</v>
      </c>
      <c r="L3882">
        <f t="shared" si="896"/>
        <v>10</v>
      </c>
      <c r="M3882">
        <f t="shared" si="897"/>
        <v>18</v>
      </c>
      <c r="N3882" t="str">
        <f t="shared" si="898"/>
        <v>Next Day</v>
      </c>
      <c r="O3882">
        <f t="shared" si="899"/>
        <v>3</v>
      </c>
      <c r="P3882" t="str">
        <f t="shared" si="900"/>
        <v>others</v>
      </c>
    </row>
    <row r="3883" spans="1:16" x14ac:dyDescent="0.25">
      <c r="A3883" t="s">
        <v>7195</v>
      </c>
      <c r="B3883" t="s">
        <v>11</v>
      </c>
      <c r="C3883" t="s">
        <v>4009</v>
      </c>
      <c r="D3883" s="3">
        <v>1</v>
      </c>
      <c r="E3883" t="s">
        <v>149</v>
      </c>
      <c r="F3883" t="s">
        <v>6899</v>
      </c>
      <c r="G3883" t="s">
        <v>293</v>
      </c>
      <c r="H3883" t="s">
        <v>1195</v>
      </c>
      <c r="I3883" t="s">
        <v>293</v>
      </c>
      <c r="J3883" t="s">
        <v>7196</v>
      </c>
      <c r="K3883">
        <f t="shared" si="895"/>
        <v>7</v>
      </c>
      <c r="L3883">
        <f t="shared" si="896"/>
        <v>10</v>
      </c>
      <c r="M3883">
        <f t="shared" si="897"/>
        <v>18</v>
      </c>
      <c r="N3883" t="str">
        <f t="shared" si="898"/>
        <v>Next Day</v>
      </c>
      <c r="O3883">
        <f t="shared" si="899"/>
        <v>3</v>
      </c>
      <c r="P3883" t="str">
        <f t="shared" si="900"/>
        <v>others</v>
      </c>
    </row>
    <row r="3884" spans="1:16" x14ac:dyDescent="0.25">
      <c r="A3884" t="s">
        <v>7197</v>
      </c>
      <c r="B3884" t="s">
        <v>11</v>
      </c>
      <c r="C3884" t="s">
        <v>4009</v>
      </c>
      <c r="D3884" s="3">
        <v>1</v>
      </c>
      <c r="E3884" t="s">
        <v>149</v>
      </c>
      <c r="F3884" t="s">
        <v>6888</v>
      </c>
      <c r="G3884" t="s">
        <v>293</v>
      </c>
      <c r="H3884" t="s">
        <v>1195</v>
      </c>
      <c r="I3884" t="s">
        <v>293</v>
      </c>
      <c r="J3884" t="s">
        <v>7198</v>
      </c>
      <c r="K3884">
        <f t="shared" si="895"/>
        <v>7</v>
      </c>
      <c r="L3884">
        <f t="shared" si="896"/>
        <v>10</v>
      </c>
      <c r="M3884">
        <f t="shared" si="897"/>
        <v>18</v>
      </c>
      <c r="N3884" t="str">
        <f t="shared" si="898"/>
        <v>Next Day</v>
      </c>
      <c r="O3884">
        <f t="shared" si="899"/>
        <v>3</v>
      </c>
      <c r="P3884" t="str">
        <f t="shared" si="900"/>
        <v>others</v>
      </c>
    </row>
    <row r="3885" spans="1:16" x14ac:dyDescent="0.25">
      <c r="A3885" t="s">
        <v>7199</v>
      </c>
      <c r="B3885" t="s">
        <v>11</v>
      </c>
      <c r="C3885" t="s">
        <v>4009</v>
      </c>
      <c r="D3885" s="3">
        <v>1</v>
      </c>
      <c r="E3885" t="s">
        <v>149</v>
      </c>
      <c r="F3885" t="s">
        <v>7004</v>
      </c>
      <c r="G3885" t="s">
        <v>293</v>
      </c>
      <c r="H3885" t="s">
        <v>1195</v>
      </c>
      <c r="I3885" t="s">
        <v>293</v>
      </c>
      <c r="J3885" t="s">
        <v>7200</v>
      </c>
      <c r="K3885">
        <f t="shared" si="895"/>
        <v>7</v>
      </c>
      <c r="L3885">
        <f t="shared" si="896"/>
        <v>10</v>
      </c>
      <c r="M3885">
        <f t="shared" si="897"/>
        <v>18</v>
      </c>
      <c r="N3885" t="str">
        <f t="shared" si="898"/>
        <v>Next Day</v>
      </c>
      <c r="O3885">
        <f t="shared" si="899"/>
        <v>3</v>
      </c>
      <c r="P3885" t="str">
        <f t="shared" si="900"/>
        <v>others</v>
      </c>
    </row>
    <row r="3886" spans="1:16" x14ac:dyDescent="0.25">
      <c r="A3886" t="s">
        <v>7201</v>
      </c>
      <c r="B3886" t="s">
        <v>11</v>
      </c>
      <c r="C3886" t="s">
        <v>4009</v>
      </c>
      <c r="D3886" s="3">
        <v>1</v>
      </c>
      <c r="E3886" t="s">
        <v>149</v>
      </c>
      <c r="F3886" t="s">
        <v>6891</v>
      </c>
      <c r="G3886" t="s">
        <v>293</v>
      </c>
      <c r="H3886" t="s">
        <v>1195</v>
      </c>
      <c r="I3886" t="s">
        <v>293</v>
      </c>
      <c r="J3886" t="s">
        <v>7202</v>
      </c>
      <c r="K3886">
        <f t="shared" si="895"/>
        <v>7</v>
      </c>
      <c r="L3886">
        <f t="shared" si="896"/>
        <v>10</v>
      </c>
      <c r="M3886">
        <f t="shared" si="897"/>
        <v>18</v>
      </c>
      <c r="N3886" t="str">
        <f t="shared" si="898"/>
        <v>Next Day</v>
      </c>
      <c r="O3886">
        <f t="shared" si="899"/>
        <v>3</v>
      </c>
      <c r="P3886" t="str">
        <f t="shared" si="900"/>
        <v>others</v>
      </c>
    </row>
    <row r="3887" spans="1:16" x14ac:dyDescent="0.25">
      <c r="A3887" t="s">
        <v>7203</v>
      </c>
      <c r="B3887" t="s">
        <v>11</v>
      </c>
      <c r="C3887" t="s">
        <v>4009</v>
      </c>
      <c r="D3887" s="3">
        <v>1</v>
      </c>
      <c r="E3887" t="s">
        <v>149</v>
      </c>
      <c r="F3887" t="s">
        <v>6880</v>
      </c>
      <c r="G3887" t="s">
        <v>293</v>
      </c>
      <c r="H3887" t="s">
        <v>1195</v>
      </c>
      <c r="I3887" t="s">
        <v>293</v>
      </c>
      <c r="J3887" t="s">
        <v>7204</v>
      </c>
      <c r="K3887">
        <f t="shared" si="895"/>
        <v>7</v>
      </c>
      <c r="L3887">
        <f t="shared" si="896"/>
        <v>10</v>
      </c>
      <c r="M3887">
        <f t="shared" si="897"/>
        <v>18</v>
      </c>
      <c r="N3887" t="str">
        <f t="shared" si="898"/>
        <v>Next Day</v>
      </c>
      <c r="O3887">
        <f t="shared" si="899"/>
        <v>3</v>
      </c>
      <c r="P3887" t="str">
        <f t="shared" si="900"/>
        <v>others</v>
      </c>
    </row>
    <row r="3888" spans="1:16" x14ac:dyDescent="0.25">
      <c r="A3888" t="s">
        <v>7205</v>
      </c>
      <c r="B3888" t="s">
        <v>11</v>
      </c>
      <c r="C3888" t="s">
        <v>4009</v>
      </c>
      <c r="D3888" s="3">
        <v>1</v>
      </c>
      <c r="E3888" t="s">
        <v>149</v>
      </c>
      <c r="F3888" t="s">
        <v>6888</v>
      </c>
      <c r="G3888" t="s">
        <v>293</v>
      </c>
      <c r="H3888" t="s">
        <v>1195</v>
      </c>
      <c r="I3888" t="s">
        <v>293</v>
      </c>
      <c r="J3888" t="s">
        <v>7206</v>
      </c>
      <c r="K3888">
        <f t="shared" si="895"/>
        <v>7</v>
      </c>
      <c r="L3888">
        <f t="shared" si="896"/>
        <v>10</v>
      </c>
      <c r="M3888">
        <f t="shared" si="897"/>
        <v>18</v>
      </c>
      <c r="N3888" t="str">
        <f t="shared" si="898"/>
        <v>Next Day</v>
      </c>
      <c r="O3888">
        <f t="shared" si="899"/>
        <v>3</v>
      </c>
      <c r="P3888" t="str">
        <f t="shared" si="900"/>
        <v>others</v>
      </c>
    </row>
    <row r="3889" spans="1:16" x14ac:dyDescent="0.25">
      <c r="A3889" t="s">
        <v>7207</v>
      </c>
      <c r="B3889" t="s">
        <v>11</v>
      </c>
      <c r="C3889" t="s">
        <v>4009</v>
      </c>
      <c r="D3889" s="3">
        <v>1</v>
      </c>
      <c r="E3889" t="s">
        <v>149</v>
      </c>
      <c r="F3889" t="s">
        <v>6877</v>
      </c>
      <c r="G3889" t="s">
        <v>293</v>
      </c>
      <c r="H3889" t="s">
        <v>1195</v>
      </c>
      <c r="I3889" t="s">
        <v>293</v>
      </c>
      <c r="J3889" t="s">
        <v>7208</v>
      </c>
      <c r="K3889">
        <f t="shared" si="895"/>
        <v>7</v>
      </c>
      <c r="L3889">
        <f t="shared" si="896"/>
        <v>10</v>
      </c>
      <c r="M3889">
        <f t="shared" si="897"/>
        <v>18</v>
      </c>
      <c r="N3889" t="str">
        <f t="shared" si="898"/>
        <v>Next Day</v>
      </c>
      <c r="O3889">
        <f t="shared" si="899"/>
        <v>3</v>
      </c>
      <c r="P3889" t="str">
        <f t="shared" si="900"/>
        <v>others</v>
      </c>
    </row>
    <row r="3890" spans="1:16" x14ac:dyDescent="0.25">
      <c r="A3890" t="s">
        <v>7209</v>
      </c>
      <c r="B3890" t="s">
        <v>11</v>
      </c>
      <c r="C3890" t="s">
        <v>4009</v>
      </c>
      <c r="D3890" s="3">
        <v>1</v>
      </c>
      <c r="E3890" t="s">
        <v>149</v>
      </c>
      <c r="F3890" t="s">
        <v>6877</v>
      </c>
      <c r="G3890" t="s">
        <v>293</v>
      </c>
      <c r="H3890" t="s">
        <v>1195</v>
      </c>
      <c r="I3890" t="s">
        <v>293</v>
      </c>
      <c r="J3890" t="s">
        <v>7210</v>
      </c>
      <c r="K3890">
        <f t="shared" si="895"/>
        <v>7</v>
      </c>
      <c r="L3890">
        <f t="shared" si="896"/>
        <v>10</v>
      </c>
      <c r="M3890">
        <f t="shared" si="897"/>
        <v>18</v>
      </c>
      <c r="N3890" t="str">
        <f t="shared" si="898"/>
        <v>Next Day</v>
      </c>
      <c r="O3890">
        <f t="shared" si="899"/>
        <v>3</v>
      </c>
      <c r="P3890" t="str">
        <f t="shared" si="900"/>
        <v>others</v>
      </c>
    </row>
    <row r="3891" spans="1:16" x14ac:dyDescent="0.25">
      <c r="A3891" t="s">
        <v>7211</v>
      </c>
      <c r="B3891" t="s">
        <v>11</v>
      </c>
      <c r="C3891" t="s">
        <v>4009</v>
      </c>
      <c r="D3891" s="3">
        <v>1</v>
      </c>
      <c r="E3891" t="s">
        <v>149</v>
      </c>
      <c r="F3891" t="s">
        <v>6885</v>
      </c>
      <c r="G3891" t="s">
        <v>293</v>
      </c>
      <c r="H3891" t="s">
        <v>1195</v>
      </c>
      <c r="I3891" t="s">
        <v>293</v>
      </c>
      <c r="J3891" t="s">
        <v>7212</v>
      </c>
      <c r="K3891">
        <f t="shared" si="895"/>
        <v>7</v>
      </c>
      <c r="L3891">
        <f t="shared" si="896"/>
        <v>10</v>
      </c>
      <c r="M3891">
        <f t="shared" si="897"/>
        <v>18</v>
      </c>
      <c r="N3891" t="str">
        <f t="shared" si="898"/>
        <v>Next Day</v>
      </c>
      <c r="O3891">
        <f t="shared" si="899"/>
        <v>3</v>
      </c>
      <c r="P3891" t="str">
        <f t="shared" si="900"/>
        <v>others</v>
      </c>
    </row>
    <row r="3892" spans="1:16" x14ac:dyDescent="0.25">
      <c r="A3892" t="s">
        <v>7213</v>
      </c>
      <c r="B3892" t="s">
        <v>11</v>
      </c>
      <c r="C3892" t="s">
        <v>4009</v>
      </c>
      <c r="D3892" s="3">
        <v>1</v>
      </c>
      <c r="E3892" t="s">
        <v>149</v>
      </c>
      <c r="F3892" t="s">
        <v>6894</v>
      </c>
      <c r="G3892" t="s">
        <v>293</v>
      </c>
      <c r="H3892" t="s">
        <v>1195</v>
      </c>
      <c r="I3892" t="s">
        <v>293</v>
      </c>
      <c r="J3892" t="s">
        <v>1956</v>
      </c>
      <c r="K3892">
        <f t="shared" si="895"/>
        <v>7</v>
      </c>
      <c r="L3892">
        <f t="shared" si="896"/>
        <v>10</v>
      </c>
      <c r="M3892">
        <f t="shared" si="897"/>
        <v>18</v>
      </c>
      <c r="N3892" t="str">
        <f t="shared" si="898"/>
        <v>Next Day</v>
      </c>
      <c r="O3892">
        <f t="shared" si="899"/>
        <v>3</v>
      </c>
      <c r="P3892" t="str">
        <f t="shared" si="900"/>
        <v>others</v>
      </c>
    </row>
    <row r="3893" spans="1:16" hidden="1" x14ac:dyDescent="0.25">
      <c r="A3893" t="s">
        <v>12793</v>
      </c>
      <c r="B3893" t="s">
        <v>4017</v>
      </c>
      <c r="C3893" t="s">
        <v>4009</v>
      </c>
      <c r="D3893">
        <v>1</v>
      </c>
      <c r="E3893" t="s">
        <v>882</v>
      </c>
      <c r="F3893" t="s">
        <v>3597</v>
      </c>
      <c r="G3893" t="s">
        <v>882</v>
      </c>
      <c r="H3893" t="s">
        <v>1195</v>
      </c>
      <c r="I3893" t="s">
        <v>4019</v>
      </c>
      <c r="J3893" t="s">
        <v>4019</v>
      </c>
    </row>
    <row r="3894" spans="1:16" x14ac:dyDescent="0.25">
      <c r="A3894" t="s">
        <v>7214</v>
      </c>
      <c r="B3894" t="s">
        <v>11</v>
      </c>
      <c r="C3894" t="s">
        <v>4009</v>
      </c>
      <c r="D3894" s="3">
        <v>1</v>
      </c>
      <c r="E3894" t="s">
        <v>149</v>
      </c>
      <c r="F3894" t="s">
        <v>6894</v>
      </c>
      <c r="G3894" t="s">
        <v>293</v>
      </c>
      <c r="H3894" t="s">
        <v>1195</v>
      </c>
      <c r="I3894" t="s">
        <v>293</v>
      </c>
      <c r="J3894" t="s">
        <v>7215</v>
      </c>
      <c r="K3894">
        <f t="shared" ref="K3894:K3902" si="901">MONTH(I3894)</f>
        <v>7</v>
      </c>
      <c r="L3894">
        <f t="shared" ref="L3894:L3902" si="902">DAY(I3894)</f>
        <v>10</v>
      </c>
      <c r="M3894">
        <f t="shared" ref="M3894:M3902" si="903">HOUR(J3894)+1</f>
        <v>18</v>
      </c>
      <c r="N3894" t="str">
        <f t="shared" ref="N3894:N3902" si="904">IF(OR(ISBLANK(E3894),ISBLANK(I3894)),"Missing Date",IF(I3894=E3894,"Same Day",IF(WEEKDAY(E3894,2)=5,IF(DAY(I3894)=DAY(E3894+3),"Next Day",IF(DAY(I3894)=DAY(E3894+4),"2 Days","Other")),IF(WEEKDAY(E3894,2)=4,IF(DAY(I3894)=DAY(E3894+1),"Next Day",IF(DAY(I3894)=DAY(E3894+4),"2 Days","Other")),IF(DAY(I3894)=DAY(E3894+1),"Next Day",IF(DAY(I3894)=DAY(E3894+2),"2 Days","Other"))))))</f>
        <v>Next Day</v>
      </c>
      <c r="O3894">
        <f t="shared" ref="O3894:O3902" si="905">WEEKDAY(E3894,2)</f>
        <v>3</v>
      </c>
      <c r="P3894" t="str">
        <f t="shared" ref="P3894:P3902" si="906">IF(HOUR(F3894)&lt;11,"before","others")</f>
        <v>others</v>
      </c>
    </row>
    <row r="3895" spans="1:16" x14ac:dyDescent="0.25">
      <c r="A3895" t="s">
        <v>7216</v>
      </c>
      <c r="B3895" t="s">
        <v>11</v>
      </c>
      <c r="C3895" t="s">
        <v>4009</v>
      </c>
      <c r="D3895" s="3">
        <v>1</v>
      </c>
      <c r="E3895" t="s">
        <v>149</v>
      </c>
      <c r="F3895" t="s">
        <v>6899</v>
      </c>
      <c r="G3895" t="s">
        <v>293</v>
      </c>
      <c r="H3895" t="s">
        <v>1195</v>
      </c>
      <c r="I3895" t="s">
        <v>293</v>
      </c>
      <c r="J3895" t="s">
        <v>7217</v>
      </c>
      <c r="K3895">
        <f t="shared" si="901"/>
        <v>7</v>
      </c>
      <c r="L3895">
        <f t="shared" si="902"/>
        <v>10</v>
      </c>
      <c r="M3895">
        <f t="shared" si="903"/>
        <v>18</v>
      </c>
      <c r="N3895" t="str">
        <f t="shared" si="904"/>
        <v>Next Day</v>
      </c>
      <c r="O3895">
        <f t="shared" si="905"/>
        <v>3</v>
      </c>
      <c r="P3895" t="str">
        <f t="shared" si="906"/>
        <v>others</v>
      </c>
    </row>
    <row r="3896" spans="1:16" x14ac:dyDescent="0.25">
      <c r="A3896" t="s">
        <v>7218</v>
      </c>
      <c r="B3896" t="s">
        <v>11</v>
      </c>
      <c r="C3896" t="s">
        <v>4009</v>
      </c>
      <c r="D3896" s="3">
        <v>1</v>
      </c>
      <c r="E3896" t="s">
        <v>149</v>
      </c>
      <c r="F3896" t="s">
        <v>7219</v>
      </c>
      <c r="G3896" t="s">
        <v>293</v>
      </c>
      <c r="H3896" t="s">
        <v>1195</v>
      </c>
      <c r="I3896" t="s">
        <v>293</v>
      </c>
      <c r="J3896" t="s">
        <v>7220</v>
      </c>
      <c r="K3896">
        <f t="shared" si="901"/>
        <v>7</v>
      </c>
      <c r="L3896">
        <f t="shared" si="902"/>
        <v>10</v>
      </c>
      <c r="M3896">
        <f t="shared" si="903"/>
        <v>18</v>
      </c>
      <c r="N3896" t="str">
        <f t="shared" si="904"/>
        <v>Next Day</v>
      </c>
      <c r="O3896">
        <f t="shared" si="905"/>
        <v>3</v>
      </c>
      <c r="P3896" t="str">
        <f t="shared" si="906"/>
        <v>others</v>
      </c>
    </row>
    <row r="3897" spans="1:16" x14ac:dyDescent="0.25">
      <c r="A3897" t="s">
        <v>7221</v>
      </c>
      <c r="B3897" t="s">
        <v>11</v>
      </c>
      <c r="C3897" t="s">
        <v>4009</v>
      </c>
      <c r="D3897" s="3">
        <v>1</v>
      </c>
      <c r="E3897" t="s">
        <v>149</v>
      </c>
      <c r="F3897" t="s">
        <v>7099</v>
      </c>
      <c r="G3897" t="s">
        <v>293</v>
      </c>
      <c r="H3897" t="s">
        <v>1195</v>
      </c>
      <c r="I3897" t="s">
        <v>293</v>
      </c>
      <c r="J3897" t="s">
        <v>6983</v>
      </c>
      <c r="K3897">
        <f t="shared" si="901"/>
        <v>7</v>
      </c>
      <c r="L3897">
        <f t="shared" si="902"/>
        <v>10</v>
      </c>
      <c r="M3897">
        <f t="shared" si="903"/>
        <v>18</v>
      </c>
      <c r="N3897" t="str">
        <f t="shared" si="904"/>
        <v>Next Day</v>
      </c>
      <c r="O3897">
        <f t="shared" si="905"/>
        <v>3</v>
      </c>
      <c r="P3897" t="str">
        <f t="shared" si="906"/>
        <v>others</v>
      </c>
    </row>
    <row r="3898" spans="1:16" x14ac:dyDescent="0.25">
      <c r="A3898" t="s">
        <v>7222</v>
      </c>
      <c r="B3898" t="s">
        <v>11</v>
      </c>
      <c r="C3898" t="s">
        <v>4009</v>
      </c>
      <c r="D3898" s="3">
        <v>1</v>
      </c>
      <c r="E3898" t="s">
        <v>149</v>
      </c>
      <c r="F3898" t="s">
        <v>7099</v>
      </c>
      <c r="G3898" t="s">
        <v>293</v>
      </c>
      <c r="H3898" t="s">
        <v>1195</v>
      </c>
      <c r="I3898" t="s">
        <v>293</v>
      </c>
      <c r="J3898" t="s">
        <v>7086</v>
      </c>
      <c r="K3898">
        <f t="shared" si="901"/>
        <v>7</v>
      </c>
      <c r="L3898">
        <f t="shared" si="902"/>
        <v>10</v>
      </c>
      <c r="M3898">
        <f t="shared" si="903"/>
        <v>18</v>
      </c>
      <c r="N3898" t="str">
        <f t="shared" si="904"/>
        <v>Next Day</v>
      </c>
      <c r="O3898">
        <f t="shared" si="905"/>
        <v>3</v>
      </c>
      <c r="P3898" t="str">
        <f t="shared" si="906"/>
        <v>others</v>
      </c>
    </row>
    <row r="3899" spans="1:16" x14ac:dyDescent="0.25">
      <c r="A3899" t="s">
        <v>7223</v>
      </c>
      <c r="B3899" t="s">
        <v>11</v>
      </c>
      <c r="C3899" t="s">
        <v>4009</v>
      </c>
      <c r="D3899" s="3">
        <v>1</v>
      </c>
      <c r="E3899" t="s">
        <v>149</v>
      </c>
      <c r="F3899" t="s">
        <v>6908</v>
      </c>
      <c r="G3899" t="s">
        <v>293</v>
      </c>
      <c r="H3899" t="s">
        <v>1195</v>
      </c>
      <c r="I3899" t="s">
        <v>293</v>
      </c>
      <c r="J3899" t="s">
        <v>7224</v>
      </c>
      <c r="K3899">
        <f t="shared" si="901"/>
        <v>7</v>
      </c>
      <c r="L3899">
        <f t="shared" si="902"/>
        <v>10</v>
      </c>
      <c r="M3899">
        <f t="shared" si="903"/>
        <v>18</v>
      </c>
      <c r="N3899" t="str">
        <f t="shared" si="904"/>
        <v>Next Day</v>
      </c>
      <c r="O3899">
        <f t="shared" si="905"/>
        <v>3</v>
      </c>
      <c r="P3899" t="str">
        <f t="shared" si="906"/>
        <v>others</v>
      </c>
    </row>
    <row r="3900" spans="1:16" x14ac:dyDescent="0.25">
      <c r="A3900" t="s">
        <v>7225</v>
      </c>
      <c r="B3900" t="s">
        <v>11</v>
      </c>
      <c r="C3900" t="s">
        <v>4009</v>
      </c>
      <c r="D3900" s="3">
        <v>2</v>
      </c>
      <c r="E3900" t="s">
        <v>149</v>
      </c>
      <c r="F3900" t="s">
        <v>6908</v>
      </c>
      <c r="G3900" t="s">
        <v>293</v>
      </c>
      <c r="H3900" t="s">
        <v>1195</v>
      </c>
      <c r="I3900" t="s">
        <v>293</v>
      </c>
      <c r="J3900" t="s">
        <v>7226</v>
      </c>
      <c r="K3900">
        <f t="shared" si="901"/>
        <v>7</v>
      </c>
      <c r="L3900">
        <f t="shared" si="902"/>
        <v>10</v>
      </c>
      <c r="M3900">
        <f t="shared" si="903"/>
        <v>18</v>
      </c>
      <c r="N3900" t="str">
        <f t="shared" si="904"/>
        <v>Next Day</v>
      </c>
      <c r="O3900">
        <f t="shared" si="905"/>
        <v>3</v>
      </c>
      <c r="P3900" t="str">
        <f t="shared" si="906"/>
        <v>others</v>
      </c>
    </row>
    <row r="3901" spans="1:16" x14ac:dyDescent="0.25">
      <c r="A3901" t="s">
        <v>7227</v>
      </c>
      <c r="B3901" t="s">
        <v>11</v>
      </c>
      <c r="C3901" t="s">
        <v>4009</v>
      </c>
      <c r="D3901" s="3">
        <v>3</v>
      </c>
      <c r="E3901" t="s">
        <v>374</v>
      </c>
      <c r="F3901" t="s">
        <v>7228</v>
      </c>
      <c r="G3901" t="s">
        <v>338</v>
      </c>
      <c r="H3901" t="s">
        <v>1195</v>
      </c>
      <c r="I3901" t="s">
        <v>338</v>
      </c>
      <c r="J3901" t="s">
        <v>7229</v>
      </c>
      <c r="K3901">
        <f t="shared" si="901"/>
        <v>7</v>
      </c>
      <c r="L3901">
        <f t="shared" si="902"/>
        <v>16</v>
      </c>
      <c r="M3901">
        <f t="shared" si="903"/>
        <v>18</v>
      </c>
      <c r="N3901" t="str">
        <f t="shared" si="904"/>
        <v>Next Day</v>
      </c>
      <c r="O3901">
        <f t="shared" si="905"/>
        <v>2</v>
      </c>
      <c r="P3901" t="str">
        <f t="shared" si="906"/>
        <v>others</v>
      </c>
    </row>
    <row r="3902" spans="1:16" x14ac:dyDescent="0.25">
      <c r="A3902" t="s">
        <v>7230</v>
      </c>
      <c r="B3902" t="s">
        <v>11</v>
      </c>
      <c r="C3902" t="s">
        <v>4009</v>
      </c>
      <c r="D3902" s="3">
        <v>10</v>
      </c>
      <c r="E3902" t="s">
        <v>240</v>
      </c>
      <c r="F3902" t="s">
        <v>7231</v>
      </c>
      <c r="G3902" t="s">
        <v>342</v>
      </c>
      <c r="H3902" t="s">
        <v>1195</v>
      </c>
      <c r="I3902" t="s">
        <v>342</v>
      </c>
      <c r="J3902" t="s">
        <v>7232</v>
      </c>
      <c r="K3902">
        <f t="shared" si="901"/>
        <v>7</v>
      </c>
      <c r="L3902">
        <f t="shared" si="902"/>
        <v>14</v>
      </c>
      <c r="M3902">
        <f t="shared" si="903"/>
        <v>19</v>
      </c>
      <c r="N3902" t="str">
        <f t="shared" si="904"/>
        <v>Next Day</v>
      </c>
      <c r="O3902">
        <f t="shared" si="905"/>
        <v>5</v>
      </c>
      <c r="P3902" t="str">
        <f t="shared" si="906"/>
        <v>others</v>
      </c>
    </row>
    <row r="3903" spans="1:16" hidden="1" x14ac:dyDescent="0.25">
      <c r="A3903" t="s">
        <v>12811</v>
      </c>
      <c r="B3903" t="s">
        <v>4017</v>
      </c>
      <c r="C3903" t="s">
        <v>4009</v>
      </c>
      <c r="D3903">
        <v>1</v>
      </c>
      <c r="E3903" t="s">
        <v>883</v>
      </c>
      <c r="F3903" t="s">
        <v>12812</v>
      </c>
      <c r="G3903" t="s">
        <v>883</v>
      </c>
      <c r="H3903" t="s">
        <v>1195</v>
      </c>
      <c r="I3903" t="s">
        <v>4019</v>
      </c>
      <c r="J3903" t="s">
        <v>4019</v>
      </c>
    </row>
    <row r="3904" spans="1:16" x14ac:dyDescent="0.25">
      <c r="A3904" t="s">
        <v>7233</v>
      </c>
      <c r="B3904" t="s">
        <v>11</v>
      </c>
      <c r="C3904" t="s">
        <v>4013</v>
      </c>
      <c r="D3904" s="3">
        <v>13</v>
      </c>
      <c r="E3904" t="s">
        <v>240</v>
      </c>
      <c r="F3904" t="s">
        <v>7231</v>
      </c>
      <c r="G3904" t="s">
        <v>342</v>
      </c>
      <c r="H3904" t="s">
        <v>1195</v>
      </c>
      <c r="I3904" t="s">
        <v>342</v>
      </c>
      <c r="J3904" t="s">
        <v>5171</v>
      </c>
      <c r="K3904">
        <f t="shared" ref="K3904:K3916" si="907">MONTH(I3904)</f>
        <v>7</v>
      </c>
      <c r="L3904">
        <f t="shared" ref="L3904:L3916" si="908">DAY(I3904)</f>
        <v>14</v>
      </c>
      <c r="M3904">
        <f t="shared" ref="M3904:M3916" si="909">HOUR(J3904)+1</f>
        <v>14</v>
      </c>
      <c r="N3904" t="str">
        <f t="shared" ref="N3904:N3916" si="910">IF(OR(ISBLANK(E3904),ISBLANK(I3904)),"Missing Date",IF(I3904=E3904,"Same Day",IF(WEEKDAY(E3904,2)=5,IF(DAY(I3904)=DAY(E3904+3),"Next Day",IF(DAY(I3904)=DAY(E3904+4),"2 Days","Other")),IF(WEEKDAY(E3904,2)=4,IF(DAY(I3904)=DAY(E3904+1),"Next Day",IF(DAY(I3904)=DAY(E3904+4),"2 Days","Other")),IF(DAY(I3904)=DAY(E3904+1),"Next Day",IF(DAY(I3904)=DAY(E3904+2),"2 Days","Other"))))))</f>
        <v>Next Day</v>
      </c>
      <c r="O3904">
        <f t="shared" ref="O3904:O3916" si="911">WEEKDAY(E3904,2)</f>
        <v>5</v>
      </c>
      <c r="P3904" t="str">
        <f t="shared" ref="P3904:P3916" si="912">IF(HOUR(F3904)&lt;11,"before","others")</f>
        <v>others</v>
      </c>
    </row>
    <row r="3905" spans="1:16" x14ac:dyDescent="0.25">
      <c r="A3905" t="s">
        <v>7234</v>
      </c>
      <c r="B3905" t="s">
        <v>11</v>
      </c>
      <c r="C3905" t="s">
        <v>4009</v>
      </c>
      <c r="D3905" s="3">
        <v>7</v>
      </c>
      <c r="E3905" t="s">
        <v>149</v>
      </c>
      <c r="F3905" t="s">
        <v>7235</v>
      </c>
      <c r="G3905" t="s">
        <v>293</v>
      </c>
      <c r="H3905" t="s">
        <v>1195</v>
      </c>
      <c r="I3905" t="s">
        <v>293</v>
      </c>
      <c r="J3905" t="s">
        <v>7236</v>
      </c>
      <c r="K3905">
        <f t="shared" si="907"/>
        <v>7</v>
      </c>
      <c r="L3905">
        <f t="shared" si="908"/>
        <v>10</v>
      </c>
      <c r="M3905">
        <f t="shared" si="909"/>
        <v>18</v>
      </c>
      <c r="N3905" t="str">
        <f t="shared" si="910"/>
        <v>Next Day</v>
      </c>
      <c r="O3905">
        <f t="shared" si="911"/>
        <v>3</v>
      </c>
      <c r="P3905" t="str">
        <f t="shared" si="912"/>
        <v>others</v>
      </c>
    </row>
    <row r="3906" spans="1:16" x14ac:dyDescent="0.25">
      <c r="A3906" t="s">
        <v>7237</v>
      </c>
      <c r="B3906" t="s">
        <v>11</v>
      </c>
      <c r="C3906" t="s">
        <v>4013</v>
      </c>
      <c r="D3906" s="3">
        <v>60</v>
      </c>
      <c r="E3906" t="s">
        <v>149</v>
      </c>
      <c r="F3906" t="s">
        <v>7238</v>
      </c>
      <c r="G3906" t="s">
        <v>240</v>
      </c>
      <c r="H3906" t="s">
        <v>1195</v>
      </c>
      <c r="I3906" t="s">
        <v>240</v>
      </c>
      <c r="J3906" t="s">
        <v>7239</v>
      </c>
      <c r="K3906">
        <f t="shared" si="907"/>
        <v>7</v>
      </c>
      <c r="L3906">
        <f t="shared" si="908"/>
        <v>11</v>
      </c>
      <c r="M3906">
        <f t="shared" si="909"/>
        <v>15</v>
      </c>
      <c r="N3906" t="str">
        <f t="shared" si="910"/>
        <v>2 Days</v>
      </c>
      <c r="O3906">
        <f t="shared" si="911"/>
        <v>3</v>
      </c>
      <c r="P3906" t="str">
        <f t="shared" si="912"/>
        <v>others</v>
      </c>
    </row>
    <row r="3907" spans="1:16" x14ac:dyDescent="0.25">
      <c r="A3907" t="s">
        <v>7240</v>
      </c>
      <c r="B3907" t="s">
        <v>11</v>
      </c>
      <c r="C3907" t="s">
        <v>4013</v>
      </c>
      <c r="D3907" s="3">
        <v>58</v>
      </c>
      <c r="E3907" t="s">
        <v>149</v>
      </c>
      <c r="F3907" t="s">
        <v>7241</v>
      </c>
      <c r="G3907" t="s">
        <v>240</v>
      </c>
      <c r="H3907" t="s">
        <v>1195</v>
      </c>
      <c r="I3907" t="s">
        <v>240</v>
      </c>
      <c r="J3907" t="s">
        <v>7242</v>
      </c>
      <c r="K3907">
        <f t="shared" si="907"/>
        <v>7</v>
      </c>
      <c r="L3907">
        <f t="shared" si="908"/>
        <v>11</v>
      </c>
      <c r="M3907">
        <f t="shared" si="909"/>
        <v>15</v>
      </c>
      <c r="N3907" t="str">
        <f t="shared" si="910"/>
        <v>2 Days</v>
      </c>
      <c r="O3907">
        <f t="shared" si="911"/>
        <v>3</v>
      </c>
      <c r="P3907" t="str">
        <f t="shared" si="912"/>
        <v>others</v>
      </c>
    </row>
    <row r="3908" spans="1:16" x14ac:dyDescent="0.25">
      <c r="A3908" t="s">
        <v>7243</v>
      </c>
      <c r="B3908" t="s">
        <v>11</v>
      </c>
      <c r="C3908" t="s">
        <v>4013</v>
      </c>
      <c r="D3908" s="3">
        <v>59</v>
      </c>
      <c r="E3908" t="s">
        <v>149</v>
      </c>
      <c r="F3908" t="s">
        <v>7244</v>
      </c>
      <c r="G3908" t="s">
        <v>240</v>
      </c>
      <c r="H3908" t="s">
        <v>1195</v>
      </c>
      <c r="I3908" t="s">
        <v>240</v>
      </c>
      <c r="J3908" t="s">
        <v>7245</v>
      </c>
      <c r="K3908">
        <f t="shared" si="907"/>
        <v>7</v>
      </c>
      <c r="L3908">
        <f t="shared" si="908"/>
        <v>11</v>
      </c>
      <c r="M3908">
        <f t="shared" si="909"/>
        <v>15</v>
      </c>
      <c r="N3908" t="str">
        <f t="shared" si="910"/>
        <v>2 Days</v>
      </c>
      <c r="O3908">
        <f t="shared" si="911"/>
        <v>3</v>
      </c>
      <c r="P3908" t="str">
        <f t="shared" si="912"/>
        <v>others</v>
      </c>
    </row>
    <row r="3909" spans="1:16" x14ac:dyDescent="0.25">
      <c r="A3909" t="s">
        <v>7246</v>
      </c>
      <c r="B3909" t="s">
        <v>11</v>
      </c>
      <c r="C3909" t="s">
        <v>4009</v>
      </c>
      <c r="D3909" s="3">
        <v>9</v>
      </c>
      <c r="E3909" t="s">
        <v>149</v>
      </c>
      <c r="F3909" t="s">
        <v>7247</v>
      </c>
      <c r="G3909" t="s">
        <v>293</v>
      </c>
      <c r="H3909" t="s">
        <v>1195</v>
      </c>
      <c r="I3909" t="s">
        <v>293</v>
      </c>
      <c r="J3909" t="s">
        <v>7248</v>
      </c>
      <c r="K3909">
        <f t="shared" si="907"/>
        <v>7</v>
      </c>
      <c r="L3909">
        <f t="shared" si="908"/>
        <v>10</v>
      </c>
      <c r="M3909">
        <f t="shared" si="909"/>
        <v>18</v>
      </c>
      <c r="N3909" t="str">
        <f t="shared" si="910"/>
        <v>Next Day</v>
      </c>
      <c r="O3909">
        <f t="shared" si="911"/>
        <v>3</v>
      </c>
      <c r="P3909" t="str">
        <f t="shared" si="912"/>
        <v>others</v>
      </c>
    </row>
    <row r="3910" spans="1:16" x14ac:dyDescent="0.25">
      <c r="A3910" t="s">
        <v>7249</v>
      </c>
      <c r="B3910" t="s">
        <v>11</v>
      </c>
      <c r="C3910" t="s">
        <v>4013</v>
      </c>
      <c r="D3910" s="3">
        <v>52</v>
      </c>
      <c r="E3910" t="s">
        <v>149</v>
      </c>
      <c r="F3910" t="s">
        <v>6271</v>
      </c>
      <c r="G3910" t="s">
        <v>240</v>
      </c>
      <c r="H3910" t="s">
        <v>1195</v>
      </c>
      <c r="I3910" t="s">
        <v>240</v>
      </c>
      <c r="J3910" t="s">
        <v>7250</v>
      </c>
      <c r="K3910">
        <f t="shared" si="907"/>
        <v>7</v>
      </c>
      <c r="L3910">
        <f t="shared" si="908"/>
        <v>11</v>
      </c>
      <c r="M3910">
        <f t="shared" si="909"/>
        <v>18</v>
      </c>
      <c r="N3910" t="str">
        <f t="shared" si="910"/>
        <v>2 Days</v>
      </c>
      <c r="O3910">
        <f t="shared" si="911"/>
        <v>3</v>
      </c>
      <c r="P3910" t="str">
        <f t="shared" si="912"/>
        <v>others</v>
      </c>
    </row>
    <row r="3911" spans="1:16" x14ac:dyDescent="0.25">
      <c r="A3911" t="s">
        <v>7251</v>
      </c>
      <c r="B3911" t="s">
        <v>11</v>
      </c>
      <c r="C3911" t="s">
        <v>4045</v>
      </c>
      <c r="D3911" s="3">
        <v>10</v>
      </c>
      <c r="E3911" t="s">
        <v>149</v>
      </c>
      <c r="F3911" t="s">
        <v>7252</v>
      </c>
      <c r="G3911" t="s">
        <v>293</v>
      </c>
      <c r="H3911" t="s">
        <v>1195</v>
      </c>
      <c r="I3911" t="s">
        <v>293</v>
      </c>
      <c r="J3911" t="s">
        <v>7253</v>
      </c>
      <c r="K3911">
        <f t="shared" si="907"/>
        <v>7</v>
      </c>
      <c r="L3911">
        <f t="shared" si="908"/>
        <v>10</v>
      </c>
      <c r="M3911">
        <f t="shared" si="909"/>
        <v>13</v>
      </c>
      <c r="N3911" t="str">
        <f t="shared" si="910"/>
        <v>Next Day</v>
      </c>
      <c r="O3911">
        <f t="shared" si="911"/>
        <v>3</v>
      </c>
      <c r="P3911" t="str">
        <f t="shared" si="912"/>
        <v>others</v>
      </c>
    </row>
    <row r="3912" spans="1:16" x14ac:dyDescent="0.25">
      <c r="A3912" t="s">
        <v>7254</v>
      </c>
      <c r="B3912" t="s">
        <v>11</v>
      </c>
      <c r="C3912" t="s">
        <v>4009</v>
      </c>
      <c r="D3912" s="3">
        <v>1</v>
      </c>
      <c r="E3912" t="s">
        <v>149</v>
      </c>
      <c r="F3912" t="s">
        <v>7252</v>
      </c>
      <c r="G3912" t="s">
        <v>293</v>
      </c>
      <c r="H3912" t="s">
        <v>1195</v>
      </c>
      <c r="I3912" t="s">
        <v>293</v>
      </c>
      <c r="J3912" t="s">
        <v>7255</v>
      </c>
      <c r="K3912">
        <f t="shared" si="907"/>
        <v>7</v>
      </c>
      <c r="L3912">
        <f t="shared" si="908"/>
        <v>10</v>
      </c>
      <c r="M3912">
        <f t="shared" si="909"/>
        <v>18</v>
      </c>
      <c r="N3912" t="str">
        <f t="shared" si="910"/>
        <v>Next Day</v>
      </c>
      <c r="O3912">
        <f t="shared" si="911"/>
        <v>3</v>
      </c>
      <c r="P3912" t="str">
        <f t="shared" si="912"/>
        <v>others</v>
      </c>
    </row>
    <row r="3913" spans="1:16" x14ac:dyDescent="0.25">
      <c r="A3913" t="s">
        <v>7256</v>
      </c>
      <c r="B3913" t="s">
        <v>11</v>
      </c>
      <c r="C3913" t="s">
        <v>4013</v>
      </c>
      <c r="D3913" s="3">
        <v>35</v>
      </c>
      <c r="E3913" t="s">
        <v>149</v>
      </c>
      <c r="F3913" t="s">
        <v>7257</v>
      </c>
      <c r="G3913" t="s">
        <v>240</v>
      </c>
      <c r="H3913" t="s">
        <v>1195</v>
      </c>
      <c r="I3913" t="s">
        <v>240</v>
      </c>
      <c r="J3913" t="s">
        <v>7258</v>
      </c>
      <c r="K3913">
        <f t="shared" si="907"/>
        <v>7</v>
      </c>
      <c r="L3913">
        <f t="shared" si="908"/>
        <v>11</v>
      </c>
      <c r="M3913">
        <f t="shared" si="909"/>
        <v>15</v>
      </c>
      <c r="N3913" t="str">
        <f t="shared" si="910"/>
        <v>2 Days</v>
      </c>
      <c r="O3913">
        <f t="shared" si="911"/>
        <v>3</v>
      </c>
      <c r="P3913" t="str">
        <f t="shared" si="912"/>
        <v>others</v>
      </c>
    </row>
    <row r="3914" spans="1:16" x14ac:dyDescent="0.25">
      <c r="A3914" t="s">
        <v>7259</v>
      </c>
      <c r="B3914" t="s">
        <v>11</v>
      </c>
      <c r="C3914" t="s">
        <v>4009</v>
      </c>
      <c r="D3914" s="3">
        <v>2</v>
      </c>
      <c r="E3914" t="s">
        <v>149</v>
      </c>
      <c r="F3914" t="s">
        <v>7247</v>
      </c>
      <c r="G3914" t="s">
        <v>240</v>
      </c>
      <c r="H3914" t="s">
        <v>1195</v>
      </c>
      <c r="I3914" t="s">
        <v>240</v>
      </c>
      <c r="J3914" t="s">
        <v>7260</v>
      </c>
      <c r="K3914">
        <f t="shared" si="907"/>
        <v>7</v>
      </c>
      <c r="L3914">
        <f t="shared" si="908"/>
        <v>11</v>
      </c>
      <c r="M3914">
        <f t="shared" si="909"/>
        <v>18</v>
      </c>
      <c r="N3914" t="str">
        <f t="shared" si="910"/>
        <v>2 Days</v>
      </c>
      <c r="O3914">
        <f t="shared" si="911"/>
        <v>3</v>
      </c>
      <c r="P3914" t="str">
        <f t="shared" si="912"/>
        <v>others</v>
      </c>
    </row>
    <row r="3915" spans="1:16" x14ac:dyDescent="0.25">
      <c r="A3915" t="s">
        <v>7263</v>
      </c>
      <c r="B3915" t="s">
        <v>11</v>
      </c>
      <c r="C3915" t="s">
        <v>4009</v>
      </c>
      <c r="D3915" s="3">
        <v>1</v>
      </c>
      <c r="E3915" t="s">
        <v>293</v>
      </c>
      <c r="F3915" t="s">
        <v>7264</v>
      </c>
      <c r="G3915" t="s">
        <v>293</v>
      </c>
      <c r="H3915" t="s">
        <v>1195</v>
      </c>
      <c r="I3915" t="s">
        <v>293</v>
      </c>
      <c r="J3915" t="s">
        <v>7265</v>
      </c>
      <c r="K3915">
        <f t="shared" si="907"/>
        <v>7</v>
      </c>
      <c r="L3915">
        <f t="shared" si="908"/>
        <v>10</v>
      </c>
      <c r="M3915">
        <f t="shared" si="909"/>
        <v>18</v>
      </c>
      <c r="N3915" t="str">
        <f t="shared" si="910"/>
        <v>Same Day</v>
      </c>
      <c r="O3915">
        <f t="shared" si="911"/>
        <v>4</v>
      </c>
      <c r="P3915" t="str">
        <f t="shared" si="912"/>
        <v>others</v>
      </c>
    </row>
    <row r="3916" spans="1:16" x14ac:dyDescent="0.25">
      <c r="A3916" t="s">
        <v>7266</v>
      </c>
      <c r="B3916" t="s">
        <v>11</v>
      </c>
      <c r="C3916" t="s">
        <v>4009</v>
      </c>
      <c r="D3916" s="3">
        <v>1</v>
      </c>
      <c r="E3916" t="s">
        <v>240</v>
      </c>
      <c r="F3916" t="s">
        <v>7267</v>
      </c>
      <c r="G3916" t="s">
        <v>240</v>
      </c>
      <c r="H3916" t="s">
        <v>1195</v>
      </c>
      <c r="I3916" t="s">
        <v>240</v>
      </c>
      <c r="J3916" t="s">
        <v>7268</v>
      </c>
      <c r="K3916">
        <f t="shared" si="907"/>
        <v>7</v>
      </c>
      <c r="L3916">
        <f t="shared" si="908"/>
        <v>11</v>
      </c>
      <c r="M3916">
        <f t="shared" si="909"/>
        <v>18</v>
      </c>
      <c r="N3916" t="str">
        <f t="shared" si="910"/>
        <v>Same Day</v>
      </c>
      <c r="O3916">
        <f t="shared" si="911"/>
        <v>5</v>
      </c>
      <c r="P3916" t="str">
        <f t="shared" si="912"/>
        <v>before</v>
      </c>
    </row>
    <row r="3917" spans="1:16" hidden="1" x14ac:dyDescent="0.25">
      <c r="A3917" t="s">
        <v>12843</v>
      </c>
      <c r="B3917" t="s">
        <v>4017</v>
      </c>
      <c r="C3917" t="s">
        <v>4009</v>
      </c>
      <c r="D3917">
        <v>1</v>
      </c>
      <c r="E3917" t="s">
        <v>882</v>
      </c>
      <c r="F3917" t="s">
        <v>12723</v>
      </c>
      <c r="G3917" t="s">
        <v>882</v>
      </c>
      <c r="H3917" t="s">
        <v>1195</v>
      </c>
      <c r="I3917" t="s">
        <v>4019</v>
      </c>
      <c r="J3917" t="s">
        <v>4019</v>
      </c>
    </row>
    <row r="3918" spans="1:16" hidden="1" x14ac:dyDescent="0.25">
      <c r="A3918" t="s">
        <v>12844</v>
      </c>
      <c r="B3918" t="s">
        <v>4017</v>
      </c>
      <c r="C3918" t="s">
        <v>4009</v>
      </c>
      <c r="D3918">
        <v>2</v>
      </c>
      <c r="E3918" t="s">
        <v>882</v>
      </c>
      <c r="F3918" t="s">
        <v>12728</v>
      </c>
      <c r="G3918" t="s">
        <v>882</v>
      </c>
      <c r="H3918" t="s">
        <v>1195</v>
      </c>
      <c r="I3918" t="s">
        <v>4019</v>
      </c>
      <c r="J3918" t="s">
        <v>4019</v>
      </c>
    </row>
    <row r="3919" spans="1:16" hidden="1" x14ac:dyDescent="0.25">
      <c r="A3919" t="s">
        <v>12845</v>
      </c>
      <c r="B3919" t="s">
        <v>4017</v>
      </c>
      <c r="C3919" t="s">
        <v>4009</v>
      </c>
      <c r="D3919">
        <v>2</v>
      </c>
      <c r="E3919" t="s">
        <v>882</v>
      </c>
      <c r="F3919" t="s">
        <v>12721</v>
      </c>
      <c r="G3919" t="s">
        <v>882</v>
      </c>
      <c r="H3919" t="s">
        <v>1195</v>
      </c>
      <c r="I3919" t="s">
        <v>4019</v>
      </c>
      <c r="J3919" t="s">
        <v>4019</v>
      </c>
    </row>
    <row r="3920" spans="1:16" hidden="1" x14ac:dyDescent="0.25">
      <c r="A3920" t="s">
        <v>12846</v>
      </c>
      <c r="B3920" t="s">
        <v>4017</v>
      </c>
      <c r="C3920" t="s">
        <v>4009</v>
      </c>
      <c r="D3920">
        <v>1</v>
      </c>
      <c r="E3920" t="s">
        <v>882</v>
      </c>
      <c r="F3920" t="s">
        <v>9153</v>
      </c>
      <c r="G3920" t="s">
        <v>882</v>
      </c>
      <c r="H3920" t="s">
        <v>1195</v>
      </c>
      <c r="I3920" t="s">
        <v>4019</v>
      </c>
      <c r="J3920" t="s">
        <v>4019</v>
      </c>
    </row>
    <row r="3921" spans="1:16" hidden="1" x14ac:dyDescent="0.25">
      <c r="A3921" t="s">
        <v>12847</v>
      </c>
      <c r="B3921" t="s">
        <v>4017</v>
      </c>
      <c r="C3921" t="s">
        <v>4009</v>
      </c>
      <c r="D3921">
        <v>3</v>
      </c>
      <c r="E3921" t="s">
        <v>882</v>
      </c>
      <c r="F3921" t="s">
        <v>9153</v>
      </c>
      <c r="G3921" t="s">
        <v>882</v>
      </c>
      <c r="H3921" t="s">
        <v>1195</v>
      </c>
      <c r="I3921" t="s">
        <v>4019</v>
      </c>
      <c r="J3921" t="s">
        <v>4019</v>
      </c>
    </row>
    <row r="3922" spans="1:16" hidden="1" x14ac:dyDescent="0.25">
      <c r="A3922" t="s">
        <v>12848</v>
      </c>
      <c r="B3922" t="s">
        <v>4017</v>
      </c>
      <c r="C3922" t="s">
        <v>4143</v>
      </c>
      <c r="D3922">
        <v>1</v>
      </c>
      <c r="E3922" t="s">
        <v>882</v>
      </c>
      <c r="F3922" t="s">
        <v>12725</v>
      </c>
      <c r="G3922" t="s">
        <v>882</v>
      </c>
      <c r="H3922" t="s">
        <v>1195</v>
      </c>
      <c r="I3922" t="s">
        <v>4019</v>
      </c>
      <c r="J3922" t="s">
        <v>4019</v>
      </c>
    </row>
    <row r="3923" spans="1:16" hidden="1" x14ac:dyDescent="0.25">
      <c r="A3923" t="s">
        <v>12849</v>
      </c>
      <c r="B3923" t="s">
        <v>4017</v>
      </c>
      <c r="C3923" t="s">
        <v>4009</v>
      </c>
      <c r="D3923">
        <v>1</v>
      </c>
      <c r="E3923" t="s">
        <v>882</v>
      </c>
      <c r="F3923" t="s">
        <v>9150</v>
      </c>
      <c r="G3923" t="s">
        <v>882</v>
      </c>
      <c r="H3923" t="s">
        <v>1195</v>
      </c>
      <c r="I3923" t="s">
        <v>4019</v>
      </c>
      <c r="J3923" t="s">
        <v>4019</v>
      </c>
    </row>
    <row r="3924" spans="1:16" x14ac:dyDescent="0.25">
      <c r="A3924" t="s">
        <v>7269</v>
      </c>
      <c r="B3924" t="s">
        <v>11</v>
      </c>
      <c r="C3924" t="s">
        <v>4009</v>
      </c>
      <c r="D3924" s="3">
        <v>1</v>
      </c>
      <c r="E3924" t="s">
        <v>149</v>
      </c>
      <c r="F3924" t="s">
        <v>7050</v>
      </c>
      <c r="G3924" t="s">
        <v>293</v>
      </c>
      <c r="H3924" t="s">
        <v>1195</v>
      </c>
      <c r="I3924" t="s">
        <v>293</v>
      </c>
      <c r="J3924" t="s">
        <v>7270</v>
      </c>
      <c r="K3924">
        <f t="shared" ref="K3924:K3934" si="913">MONTH(I3924)</f>
        <v>7</v>
      </c>
      <c r="L3924">
        <f t="shared" ref="L3924:L3934" si="914">DAY(I3924)</f>
        <v>10</v>
      </c>
      <c r="M3924">
        <f t="shared" ref="M3924:M3934" si="915">HOUR(J3924)+1</f>
        <v>18</v>
      </c>
      <c r="N3924" t="str">
        <f t="shared" ref="N3924:N3934" si="916">IF(OR(ISBLANK(E3924),ISBLANK(I3924)),"Missing Date",IF(I3924=E3924,"Same Day",IF(WEEKDAY(E3924,2)=5,IF(DAY(I3924)=DAY(E3924+3),"Next Day",IF(DAY(I3924)=DAY(E3924+4),"2 Days","Other")),IF(WEEKDAY(E3924,2)=4,IF(DAY(I3924)=DAY(E3924+1),"Next Day",IF(DAY(I3924)=DAY(E3924+4),"2 Days","Other")),IF(DAY(I3924)=DAY(E3924+1),"Next Day",IF(DAY(I3924)=DAY(E3924+2),"2 Days","Other"))))))</f>
        <v>Next Day</v>
      </c>
      <c r="O3924">
        <f t="shared" ref="O3924:O3934" si="917">WEEKDAY(E3924,2)</f>
        <v>3</v>
      </c>
      <c r="P3924" t="str">
        <f t="shared" ref="P3924:P3934" si="918">IF(HOUR(F3924)&lt;11,"before","others")</f>
        <v>others</v>
      </c>
    </row>
    <row r="3925" spans="1:16" x14ac:dyDescent="0.25">
      <c r="A3925" t="s">
        <v>7271</v>
      </c>
      <c r="B3925" t="s">
        <v>11</v>
      </c>
      <c r="C3925" t="s">
        <v>4009</v>
      </c>
      <c r="D3925" s="3">
        <v>1</v>
      </c>
      <c r="E3925" t="s">
        <v>149</v>
      </c>
      <c r="F3925" t="s">
        <v>7053</v>
      </c>
      <c r="G3925" t="s">
        <v>293</v>
      </c>
      <c r="H3925" t="s">
        <v>1195</v>
      </c>
      <c r="I3925" t="s">
        <v>293</v>
      </c>
      <c r="J3925" t="s">
        <v>6507</v>
      </c>
      <c r="K3925">
        <f t="shared" si="913"/>
        <v>7</v>
      </c>
      <c r="L3925">
        <f t="shared" si="914"/>
        <v>10</v>
      </c>
      <c r="M3925">
        <f t="shared" si="915"/>
        <v>18</v>
      </c>
      <c r="N3925" t="str">
        <f t="shared" si="916"/>
        <v>Next Day</v>
      </c>
      <c r="O3925">
        <f t="shared" si="917"/>
        <v>3</v>
      </c>
      <c r="P3925" t="str">
        <f t="shared" si="918"/>
        <v>others</v>
      </c>
    </row>
    <row r="3926" spans="1:16" x14ac:dyDescent="0.25">
      <c r="A3926" t="s">
        <v>7272</v>
      </c>
      <c r="B3926" t="s">
        <v>11</v>
      </c>
      <c r="C3926" t="s">
        <v>4009</v>
      </c>
      <c r="D3926" s="3">
        <v>2</v>
      </c>
      <c r="E3926" t="s">
        <v>149</v>
      </c>
      <c r="F3926" t="s">
        <v>7047</v>
      </c>
      <c r="G3926" t="s">
        <v>293</v>
      </c>
      <c r="H3926" t="s">
        <v>1195</v>
      </c>
      <c r="I3926" t="s">
        <v>293</v>
      </c>
      <c r="J3926" t="s">
        <v>7273</v>
      </c>
      <c r="K3926">
        <f t="shared" si="913"/>
        <v>7</v>
      </c>
      <c r="L3926">
        <f t="shared" si="914"/>
        <v>10</v>
      </c>
      <c r="M3926">
        <f t="shared" si="915"/>
        <v>18</v>
      </c>
      <c r="N3926" t="str">
        <f t="shared" si="916"/>
        <v>Next Day</v>
      </c>
      <c r="O3926">
        <f t="shared" si="917"/>
        <v>3</v>
      </c>
      <c r="P3926" t="str">
        <f t="shared" si="918"/>
        <v>others</v>
      </c>
    </row>
    <row r="3927" spans="1:16" x14ac:dyDescent="0.25">
      <c r="A3927" t="s">
        <v>7274</v>
      </c>
      <c r="B3927" t="s">
        <v>11</v>
      </c>
      <c r="C3927" t="s">
        <v>4009</v>
      </c>
      <c r="D3927" s="3">
        <v>4</v>
      </c>
      <c r="E3927" t="s">
        <v>149</v>
      </c>
      <c r="F3927" t="s">
        <v>7050</v>
      </c>
      <c r="G3927" t="s">
        <v>293</v>
      </c>
      <c r="H3927" t="s">
        <v>1195</v>
      </c>
      <c r="I3927" t="s">
        <v>293</v>
      </c>
      <c r="J3927" t="s">
        <v>7275</v>
      </c>
      <c r="K3927">
        <f t="shared" si="913"/>
        <v>7</v>
      </c>
      <c r="L3927">
        <f t="shared" si="914"/>
        <v>10</v>
      </c>
      <c r="M3927">
        <f t="shared" si="915"/>
        <v>18</v>
      </c>
      <c r="N3927" t="str">
        <f t="shared" si="916"/>
        <v>Next Day</v>
      </c>
      <c r="O3927">
        <f t="shared" si="917"/>
        <v>3</v>
      </c>
      <c r="P3927" t="str">
        <f t="shared" si="918"/>
        <v>others</v>
      </c>
    </row>
    <row r="3928" spans="1:16" x14ac:dyDescent="0.25">
      <c r="A3928" t="s">
        <v>7276</v>
      </c>
      <c r="B3928" t="s">
        <v>11</v>
      </c>
      <c r="C3928" t="s">
        <v>4009</v>
      </c>
      <c r="D3928" s="3">
        <v>1</v>
      </c>
      <c r="E3928" t="s">
        <v>293</v>
      </c>
      <c r="F3928" t="s">
        <v>7277</v>
      </c>
      <c r="G3928" t="s">
        <v>293</v>
      </c>
      <c r="H3928" t="s">
        <v>1195</v>
      </c>
      <c r="I3928" t="s">
        <v>293</v>
      </c>
      <c r="J3928" t="s">
        <v>7278</v>
      </c>
      <c r="K3928">
        <f t="shared" si="913"/>
        <v>7</v>
      </c>
      <c r="L3928">
        <f t="shared" si="914"/>
        <v>10</v>
      </c>
      <c r="M3928">
        <f t="shared" si="915"/>
        <v>18</v>
      </c>
      <c r="N3928" t="str">
        <f t="shared" si="916"/>
        <v>Same Day</v>
      </c>
      <c r="O3928">
        <f t="shared" si="917"/>
        <v>4</v>
      </c>
      <c r="P3928" t="str">
        <f t="shared" si="918"/>
        <v>before</v>
      </c>
    </row>
    <row r="3929" spans="1:16" x14ac:dyDescent="0.25">
      <c r="A3929" t="s">
        <v>7279</v>
      </c>
      <c r="B3929" t="s">
        <v>11</v>
      </c>
      <c r="C3929" t="s">
        <v>4009</v>
      </c>
      <c r="D3929" s="3">
        <v>2</v>
      </c>
      <c r="E3929" t="s">
        <v>149</v>
      </c>
      <c r="F3929" t="s">
        <v>5890</v>
      </c>
      <c r="G3929" t="s">
        <v>293</v>
      </c>
      <c r="H3929" t="s">
        <v>1195</v>
      </c>
      <c r="I3929" t="s">
        <v>293</v>
      </c>
      <c r="J3929" t="s">
        <v>7280</v>
      </c>
      <c r="K3929">
        <f t="shared" si="913"/>
        <v>7</v>
      </c>
      <c r="L3929">
        <f t="shared" si="914"/>
        <v>10</v>
      </c>
      <c r="M3929">
        <f t="shared" si="915"/>
        <v>18</v>
      </c>
      <c r="N3929" t="str">
        <f t="shared" si="916"/>
        <v>Next Day</v>
      </c>
      <c r="O3929">
        <f t="shared" si="917"/>
        <v>3</v>
      </c>
      <c r="P3929" t="str">
        <f t="shared" si="918"/>
        <v>others</v>
      </c>
    </row>
    <row r="3930" spans="1:16" x14ac:dyDescent="0.25">
      <c r="A3930" t="s">
        <v>7281</v>
      </c>
      <c r="B3930" t="s">
        <v>11</v>
      </c>
      <c r="C3930" t="s">
        <v>4013</v>
      </c>
      <c r="D3930" s="3">
        <v>6</v>
      </c>
      <c r="E3930" t="s">
        <v>149</v>
      </c>
      <c r="F3930" t="s">
        <v>7282</v>
      </c>
      <c r="G3930" t="s">
        <v>293</v>
      </c>
      <c r="H3930" t="s">
        <v>1195</v>
      </c>
      <c r="I3930" t="s">
        <v>293</v>
      </c>
      <c r="J3930" t="s">
        <v>7156</v>
      </c>
      <c r="K3930">
        <f t="shared" si="913"/>
        <v>7</v>
      </c>
      <c r="L3930">
        <f t="shared" si="914"/>
        <v>10</v>
      </c>
      <c r="M3930">
        <f t="shared" si="915"/>
        <v>18</v>
      </c>
      <c r="N3930" t="str">
        <f t="shared" si="916"/>
        <v>Next Day</v>
      </c>
      <c r="O3930">
        <f t="shared" si="917"/>
        <v>3</v>
      </c>
      <c r="P3930" t="str">
        <f t="shared" si="918"/>
        <v>others</v>
      </c>
    </row>
    <row r="3931" spans="1:16" x14ac:dyDescent="0.25">
      <c r="A3931" t="s">
        <v>7283</v>
      </c>
      <c r="B3931" t="s">
        <v>11</v>
      </c>
      <c r="C3931" t="s">
        <v>4045</v>
      </c>
      <c r="D3931" s="3">
        <v>7</v>
      </c>
      <c r="E3931" t="s">
        <v>149</v>
      </c>
      <c r="F3931" t="s">
        <v>4937</v>
      </c>
      <c r="G3931" t="s">
        <v>293</v>
      </c>
      <c r="H3931" t="s">
        <v>1195</v>
      </c>
      <c r="I3931" t="s">
        <v>293</v>
      </c>
      <c r="J3931" t="s">
        <v>7284</v>
      </c>
      <c r="K3931">
        <f t="shared" si="913"/>
        <v>7</v>
      </c>
      <c r="L3931">
        <f t="shared" si="914"/>
        <v>10</v>
      </c>
      <c r="M3931">
        <f t="shared" si="915"/>
        <v>18</v>
      </c>
      <c r="N3931" t="str">
        <f t="shared" si="916"/>
        <v>Next Day</v>
      </c>
      <c r="O3931">
        <f t="shared" si="917"/>
        <v>3</v>
      </c>
      <c r="P3931" t="str">
        <f t="shared" si="918"/>
        <v>others</v>
      </c>
    </row>
    <row r="3932" spans="1:16" x14ac:dyDescent="0.25">
      <c r="A3932" t="s">
        <v>7285</v>
      </c>
      <c r="B3932" t="s">
        <v>11</v>
      </c>
      <c r="C3932" t="s">
        <v>4009</v>
      </c>
      <c r="D3932" s="3">
        <v>1</v>
      </c>
      <c r="E3932" t="s">
        <v>149</v>
      </c>
      <c r="F3932" t="s">
        <v>5895</v>
      </c>
      <c r="G3932" t="s">
        <v>293</v>
      </c>
      <c r="H3932" t="s">
        <v>1195</v>
      </c>
      <c r="I3932" t="s">
        <v>293</v>
      </c>
      <c r="J3932" t="s">
        <v>7148</v>
      </c>
      <c r="K3932">
        <f t="shared" si="913"/>
        <v>7</v>
      </c>
      <c r="L3932">
        <f t="shared" si="914"/>
        <v>10</v>
      </c>
      <c r="M3932">
        <f t="shared" si="915"/>
        <v>18</v>
      </c>
      <c r="N3932" t="str">
        <f t="shared" si="916"/>
        <v>Next Day</v>
      </c>
      <c r="O3932">
        <f t="shared" si="917"/>
        <v>3</v>
      </c>
      <c r="P3932" t="str">
        <f t="shared" si="918"/>
        <v>others</v>
      </c>
    </row>
    <row r="3933" spans="1:16" x14ac:dyDescent="0.25">
      <c r="A3933" t="s">
        <v>7286</v>
      </c>
      <c r="B3933" t="s">
        <v>11</v>
      </c>
      <c r="C3933" t="s">
        <v>4009</v>
      </c>
      <c r="D3933" s="3">
        <v>7</v>
      </c>
      <c r="E3933" t="s">
        <v>240</v>
      </c>
      <c r="F3933" t="s">
        <v>7287</v>
      </c>
      <c r="G3933" t="s">
        <v>342</v>
      </c>
      <c r="H3933" t="s">
        <v>1195</v>
      </c>
      <c r="I3933" t="s">
        <v>342</v>
      </c>
      <c r="J3933" t="s">
        <v>7288</v>
      </c>
      <c r="K3933">
        <f t="shared" si="913"/>
        <v>7</v>
      </c>
      <c r="L3933">
        <f t="shared" si="914"/>
        <v>14</v>
      </c>
      <c r="M3933">
        <f t="shared" si="915"/>
        <v>19</v>
      </c>
      <c r="N3933" t="str">
        <f t="shared" si="916"/>
        <v>Next Day</v>
      </c>
      <c r="O3933">
        <f t="shared" si="917"/>
        <v>5</v>
      </c>
      <c r="P3933" t="str">
        <f t="shared" si="918"/>
        <v>before</v>
      </c>
    </row>
    <row r="3934" spans="1:16" x14ac:dyDescent="0.25">
      <c r="A3934" t="s">
        <v>7289</v>
      </c>
      <c r="B3934" t="s">
        <v>11</v>
      </c>
      <c r="C3934" t="s">
        <v>4013</v>
      </c>
      <c r="D3934" s="3">
        <v>14</v>
      </c>
      <c r="E3934" t="s">
        <v>240</v>
      </c>
      <c r="F3934" t="s">
        <v>7290</v>
      </c>
      <c r="G3934" t="s">
        <v>342</v>
      </c>
      <c r="H3934" t="s">
        <v>1195</v>
      </c>
      <c r="I3934" t="s">
        <v>342</v>
      </c>
      <c r="J3934" t="s">
        <v>7291</v>
      </c>
      <c r="K3934">
        <f t="shared" si="913"/>
        <v>7</v>
      </c>
      <c r="L3934">
        <f t="shared" si="914"/>
        <v>14</v>
      </c>
      <c r="M3934">
        <f t="shared" si="915"/>
        <v>14</v>
      </c>
      <c r="N3934" t="str">
        <f t="shared" si="916"/>
        <v>Next Day</v>
      </c>
      <c r="O3934">
        <f t="shared" si="917"/>
        <v>5</v>
      </c>
      <c r="P3934" t="str">
        <f t="shared" si="918"/>
        <v>before</v>
      </c>
    </row>
    <row r="3935" spans="1:16" hidden="1" x14ac:dyDescent="0.25">
      <c r="A3935" t="s">
        <v>12876</v>
      </c>
      <c r="B3935" t="s">
        <v>4017</v>
      </c>
      <c r="C3935" t="s">
        <v>4009</v>
      </c>
      <c r="D3935">
        <v>1</v>
      </c>
      <c r="E3935" t="s">
        <v>882</v>
      </c>
      <c r="F3935" t="s">
        <v>12877</v>
      </c>
      <c r="G3935" t="s">
        <v>883</v>
      </c>
      <c r="H3935" t="s">
        <v>1195</v>
      </c>
      <c r="I3935" t="s">
        <v>4019</v>
      </c>
      <c r="J3935" t="s">
        <v>4019</v>
      </c>
    </row>
    <row r="3936" spans="1:16" x14ac:dyDescent="0.25">
      <c r="A3936" t="s">
        <v>7292</v>
      </c>
      <c r="B3936" t="s">
        <v>11</v>
      </c>
      <c r="C3936" t="s">
        <v>4009</v>
      </c>
      <c r="D3936" s="3">
        <v>9</v>
      </c>
      <c r="E3936" t="s">
        <v>293</v>
      </c>
      <c r="F3936" t="s">
        <v>7293</v>
      </c>
      <c r="G3936" t="s">
        <v>240</v>
      </c>
      <c r="H3936" t="s">
        <v>1195</v>
      </c>
      <c r="I3936" t="s">
        <v>240</v>
      </c>
      <c r="J3936" t="s">
        <v>7294</v>
      </c>
      <c r="K3936">
        <f t="shared" ref="K3936:K3958" si="919">MONTH(I3936)</f>
        <v>7</v>
      </c>
      <c r="L3936">
        <f t="shared" ref="L3936:L3958" si="920">DAY(I3936)</f>
        <v>11</v>
      </c>
      <c r="M3936">
        <f t="shared" ref="M3936:M3958" si="921">HOUR(J3936)+1</f>
        <v>18</v>
      </c>
      <c r="N3936" t="str">
        <f t="shared" ref="N3936:N3958" si="922">IF(OR(ISBLANK(E3936),ISBLANK(I3936)),"Missing Date",IF(I3936=E3936,"Same Day",IF(WEEKDAY(E3936,2)=5,IF(DAY(I3936)=DAY(E3936+3),"Next Day",IF(DAY(I3936)=DAY(E3936+4),"2 Days","Other")),IF(WEEKDAY(E3936,2)=4,IF(DAY(I3936)=DAY(E3936+1),"Next Day",IF(DAY(I3936)=DAY(E3936+4),"2 Days","Other")),IF(DAY(I3936)=DAY(E3936+1),"Next Day",IF(DAY(I3936)=DAY(E3936+2),"2 Days","Other"))))))</f>
        <v>Next Day</v>
      </c>
      <c r="O3936">
        <f t="shared" ref="O3936:O3958" si="923">WEEKDAY(E3936,2)</f>
        <v>4</v>
      </c>
      <c r="P3936" t="str">
        <f t="shared" ref="P3936:P3958" si="924">IF(HOUR(F3936)&lt;11,"before","others")</f>
        <v>before</v>
      </c>
    </row>
    <row r="3937" spans="1:16" x14ac:dyDescent="0.25">
      <c r="A3937" t="s">
        <v>7295</v>
      </c>
      <c r="B3937" t="s">
        <v>11</v>
      </c>
      <c r="C3937" t="s">
        <v>4013</v>
      </c>
      <c r="D3937" s="3">
        <v>11</v>
      </c>
      <c r="E3937" t="s">
        <v>293</v>
      </c>
      <c r="F3937" t="s">
        <v>7293</v>
      </c>
      <c r="G3937" t="s">
        <v>240</v>
      </c>
      <c r="H3937" t="s">
        <v>1195</v>
      </c>
      <c r="I3937" t="s">
        <v>240</v>
      </c>
      <c r="J3937" t="s">
        <v>7296</v>
      </c>
      <c r="K3937">
        <f t="shared" si="919"/>
        <v>7</v>
      </c>
      <c r="L3937">
        <f t="shared" si="920"/>
        <v>11</v>
      </c>
      <c r="M3937">
        <f t="shared" si="921"/>
        <v>18</v>
      </c>
      <c r="N3937" t="str">
        <f t="shared" si="922"/>
        <v>Next Day</v>
      </c>
      <c r="O3937">
        <f t="shared" si="923"/>
        <v>4</v>
      </c>
      <c r="P3937" t="str">
        <f t="shared" si="924"/>
        <v>before</v>
      </c>
    </row>
    <row r="3938" spans="1:16" x14ac:dyDescent="0.25">
      <c r="A3938" t="s">
        <v>7297</v>
      </c>
      <c r="B3938" t="s">
        <v>11</v>
      </c>
      <c r="C3938" t="s">
        <v>4013</v>
      </c>
      <c r="D3938" s="3">
        <v>85</v>
      </c>
      <c r="E3938" t="s">
        <v>293</v>
      </c>
      <c r="F3938" t="s">
        <v>2088</v>
      </c>
      <c r="G3938" t="s">
        <v>240</v>
      </c>
      <c r="H3938" t="s">
        <v>1195</v>
      </c>
      <c r="I3938" t="s">
        <v>240</v>
      </c>
      <c r="J3938" t="s">
        <v>4675</v>
      </c>
      <c r="K3938">
        <f t="shared" si="919"/>
        <v>7</v>
      </c>
      <c r="L3938">
        <f t="shared" si="920"/>
        <v>11</v>
      </c>
      <c r="M3938">
        <f t="shared" si="921"/>
        <v>15</v>
      </c>
      <c r="N3938" t="str">
        <f t="shared" si="922"/>
        <v>Next Day</v>
      </c>
      <c r="O3938">
        <f t="shared" si="923"/>
        <v>4</v>
      </c>
      <c r="P3938" t="str">
        <f t="shared" si="924"/>
        <v>before</v>
      </c>
    </row>
    <row r="3939" spans="1:16" x14ac:dyDescent="0.25">
      <c r="A3939" t="s">
        <v>7298</v>
      </c>
      <c r="B3939" t="s">
        <v>11</v>
      </c>
      <c r="C3939" t="s">
        <v>4009</v>
      </c>
      <c r="D3939" s="3">
        <v>7</v>
      </c>
      <c r="E3939" t="s">
        <v>240</v>
      </c>
      <c r="F3939" t="s">
        <v>7299</v>
      </c>
      <c r="G3939" t="s">
        <v>342</v>
      </c>
      <c r="H3939" t="s">
        <v>1195</v>
      </c>
      <c r="I3939" t="s">
        <v>342</v>
      </c>
      <c r="J3939" t="s">
        <v>7300</v>
      </c>
      <c r="K3939">
        <f t="shared" si="919"/>
        <v>7</v>
      </c>
      <c r="L3939">
        <f t="shared" si="920"/>
        <v>14</v>
      </c>
      <c r="M3939">
        <f t="shared" si="921"/>
        <v>19</v>
      </c>
      <c r="N3939" t="str">
        <f t="shared" si="922"/>
        <v>Next Day</v>
      </c>
      <c r="O3939">
        <f t="shared" si="923"/>
        <v>5</v>
      </c>
      <c r="P3939" t="str">
        <f t="shared" si="924"/>
        <v>before</v>
      </c>
    </row>
    <row r="3940" spans="1:16" x14ac:dyDescent="0.25">
      <c r="A3940" t="s">
        <v>7301</v>
      </c>
      <c r="B3940" t="s">
        <v>11</v>
      </c>
      <c r="C3940" t="s">
        <v>4009</v>
      </c>
      <c r="D3940" s="3">
        <v>2</v>
      </c>
      <c r="E3940" t="s">
        <v>240</v>
      </c>
      <c r="F3940" t="s">
        <v>7302</v>
      </c>
      <c r="G3940" t="s">
        <v>240</v>
      </c>
      <c r="H3940" t="s">
        <v>1195</v>
      </c>
      <c r="I3940" t="s">
        <v>240</v>
      </c>
      <c r="J3940" t="s">
        <v>7303</v>
      </c>
      <c r="K3940">
        <f t="shared" si="919"/>
        <v>7</v>
      </c>
      <c r="L3940">
        <f t="shared" si="920"/>
        <v>11</v>
      </c>
      <c r="M3940">
        <f t="shared" si="921"/>
        <v>18</v>
      </c>
      <c r="N3940" t="str">
        <f t="shared" si="922"/>
        <v>Same Day</v>
      </c>
      <c r="O3940">
        <f t="shared" si="923"/>
        <v>5</v>
      </c>
      <c r="P3940" t="str">
        <f t="shared" si="924"/>
        <v>before</v>
      </c>
    </row>
    <row r="3941" spans="1:16" x14ac:dyDescent="0.25">
      <c r="A3941" t="s">
        <v>7304</v>
      </c>
      <c r="B3941" t="s">
        <v>11</v>
      </c>
      <c r="C3941" t="s">
        <v>4009</v>
      </c>
      <c r="D3941" s="3">
        <v>8</v>
      </c>
      <c r="E3941" t="s">
        <v>240</v>
      </c>
      <c r="F3941" t="s">
        <v>1619</v>
      </c>
      <c r="G3941" t="s">
        <v>342</v>
      </c>
      <c r="H3941" t="s">
        <v>1195</v>
      </c>
      <c r="I3941" t="s">
        <v>342</v>
      </c>
      <c r="J3941" t="s">
        <v>7305</v>
      </c>
      <c r="K3941">
        <f t="shared" si="919"/>
        <v>7</v>
      </c>
      <c r="L3941">
        <f t="shared" si="920"/>
        <v>14</v>
      </c>
      <c r="M3941">
        <f t="shared" si="921"/>
        <v>19</v>
      </c>
      <c r="N3941" t="str">
        <f t="shared" si="922"/>
        <v>Next Day</v>
      </c>
      <c r="O3941">
        <f t="shared" si="923"/>
        <v>5</v>
      </c>
      <c r="P3941" t="str">
        <f t="shared" si="924"/>
        <v>others</v>
      </c>
    </row>
    <row r="3942" spans="1:16" x14ac:dyDescent="0.25">
      <c r="A3942" t="s">
        <v>7306</v>
      </c>
      <c r="B3942" t="s">
        <v>11</v>
      </c>
      <c r="C3942" t="s">
        <v>4013</v>
      </c>
      <c r="D3942" s="3">
        <v>3</v>
      </c>
      <c r="E3942" t="s">
        <v>293</v>
      </c>
      <c r="F3942" t="s">
        <v>7307</v>
      </c>
      <c r="G3942" t="s">
        <v>293</v>
      </c>
      <c r="H3942" t="s">
        <v>1195</v>
      </c>
      <c r="I3942" t="s">
        <v>293</v>
      </c>
      <c r="J3942" t="s">
        <v>7308</v>
      </c>
      <c r="K3942">
        <f t="shared" si="919"/>
        <v>7</v>
      </c>
      <c r="L3942">
        <f t="shared" si="920"/>
        <v>10</v>
      </c>
      <c r="M3942">
        <f t="shared" si="921"/>
        <v>13</v>
      </c>
      <c r="N3942" t="str">
        <f t="shared" si="922"/>
        <v>Same Day</v>
      </c>
      <c r="O3942">
        <f t="shared" si="923"/>
        <v>4</v>
      </c>
      <c r="P3942" t="str">
        <f t="shared" si="924"/>
        <v>before</v>
      </c>
    </row>
    <row r="3943" spans="1:16" x14ac:dyDescent="0.25">
      <c r="A3943" t="s">
        <v>7309</v>
      </c>
      <c r="B3943" t="s">
        <v>11</v>
      </c>
      <c r="C3943" t="s">
        <v>4009</v>
      </c>
      <c r="D3943" s="3">
        <v>2</v>
      </c>
      <c r="E3943" t="s">
        <v>293</v>
      </c>
      <c r="F3943" t="s">
        <v>7310</v>
      </c>
      <c r="G3943" t="s">
        <v>293</v>
      </c>
      <c r="H3943" t="s">
        <v>1195</v>
      </c>
      <c r="I3943" t="s">
        <v>293</v>
      </c>
      <c r="J3943" t="s">
        <v>7311</v>
      </c>
      <c r="K3943">
        <f t="shared" si="919"/>
        <v>7</v>
      </c>
      <c r="L3943">
        <f t="shared" si="920"/>
        <v>10</v>
      </c>
      <c r="M3943">
        <f t="shared" si="921"/>
        <v>18</v>
      </c>
      <c r="N3943" t="str">
        <f t="shared" si="922"/>
        <v>Same Day</v>
      </c>
      <c r="O3943">
        <f t="shared" si="923"/>
        <v>4</v>
      </c>
      <c r="P3943" t="str">
        <f t="shared" si="924"/>
        <v>before</v>
      </c>
    </row>
    <row r="3944" spans="1:16" x14ac:dyDescent="0.25">
      <c r="A3944" t="s">
        <v>7312</v>
      </c>
      <c r="B3944" t="s">
        <v>11</v>
      </c>
      <c r="C3944" t="s">
        <v>4009</v>
      </c>
      <c r="D3944" s="3">
        <v>2</v>
      </c>
      <c r="E3944" t="s">
        <v>293</v>
      </c>
      <c r="F3944" t="s">
        <v>7313</v>
      </c>
      <c r="G3944" t="s">
        <v>293</v>
      </c>
      <c r="H3944" t="s">
        <v>1195</v>
      </c>
      <c r="I3944" t="s">
        <v>293</v>
      </c>
      <c r="J3944" t="s">
        <v>6826</v>
      </c>
      <c r="K3944">
        <f t="shared" si="919"/>
        <v>7</v>
      </c>
      <c r="L3944">
        <f t="shared" si="920"/>
        <v>10</v>
      </c>
      <c r="M3944">
        <f t="shared" si="921"/>
        <v>18</v>
      </c>
      <c r="N3944" t="str">
        <f t="shared" si="922"/>
        <v>Same Day</v>
      </c>
      <c r="O3944">
        <f t="shared" si="923"/>
        <v>4</v>
      </c>
      <c r="P3944" t="str">
        <f t="shared" si="924"/>
        <v>before</v>
      </c>
    </row>
    <row r="3945" spans="1:16" x14ac:dyDescent="0.25">
      <c r="A3945" t="s">
        <v>7314</v>
      </c>
      <c r="B3945" t="s">
        <v>11</v>
      </c>
      <c r="C3945" t="s">
        <v>4009</v>
      </c>
      <c r="D3945" s="3">
        <v>1</v>
      </c>
      <c r="E3945" t="s">
        <v>293</v>
      </c>
      <c r="F3945" t="s">
        <v>7315</v>
      </c>
      <c r="G3945" t="s">
        <v>293</v>
      </c>
      <c r="H3945" t="s">
        <v>1195</v>
      </c>
      <c r="I3945" t="s">
        <v>293</v>
      </c>
      <c r="J3945" t="s">
        <v>7316</v>
      </c>
      <c r="K3945">
        <f t="shared" si="919"/>
        <v>7</v>
      </c>
      <c r="L3945">
        <f t="shared" si="920"/>
        <v>10</v>
      </c>
      <c r="M3945">
        <f t="shared" si="921"/>
        <v>18</v>
      </c>
      <c r="N3945" t="str">
        <f t="shared" si="922"/>
        <v>Same Day</v>
      </c>
      <c r="O3945">
        <f t="shared" si="923"/>
        <v>4</v>
      </c>
      <c r="P3945" t="str">
        <f t="shared" si="924"/>
        <v>before</v>
      </c>
    </row>
    <row r="3946" spans="1:16" x14ac:dyDescent="0.25">
      <c r="A3946" t="s">
        <v>7317</v>
      </c>
      <c r="B3946" t="s">
        <v>11</v>
      </c>
      <c r="C3946" t="s">
        <v>4013</v>
      </c>
      <c r="D3946" s="3">
        <v>10</v>
      </c>
      <c r="E3946" t="s">
        <v>293</v>
      </c>
      <c r="F3946" t="s">
        <v>7318</v>
      </c>
      <c r="G3946" t="s">
        <v>240</v>
      </c>
      <c r="H3946" t="s">
        <v>1195</v>
      </c>
      <c r="I3946" t="s">
        <v>240</v>
      </c>
      <c r="J3946" t="s">
        <v>7319</v>
      </c>
      <c r="K3946">
        <f t="shared" si="919"/>
        <v>7</v>
      </c>
      <c r="L3946">
        <f t="shared" si="920"/>
        <v>11</v>
      </c>
      <c r="M3946">
        <f t="shared" si="921"/>
        <v>18</v>
      </c>
      <c r="N3946" t="str">
        <f t="shared" si="922"/>
        <v>Next Day</v>
      </c>
      <c r="O3946">
        <f t="shared" si="923"/>
        <v>4</v>
      </c>
      <c r="P3946" t="str">
        <f t="shared" si="924"/>
        <v>before</v>
      </c>
    </row>
    <row r="3947" spans="1:16" x14ac:dyDescent="0.25">
      <c r="A3947" t="s">
        <v>7320</v>
      </c>
      <c r="B3947" t="s">
        <v>11</v>
      </c>
      <c r="C3947" t="s">
        <v>4045</v>
      </c>
      <c r="D3947" s="3">
        <v>7</v>
      </c>
      <c r="E3947" t="s">
        <v>293</v>
      </c>
      <c r="F3947" t="s">
        <v>1338</v>
      </c>
      <c r="G3947" t="s">
        <v>240</v>
      </c>
      <c r="H3947" t="s">
        <v>1195</v>
      </c>
      <c r="I3947" t="s">
        <v>240</v>
      </c>
      <c r="J3947" t="s">
        <v>7321</v>
      </c>
      <c r="K3947">
        <f t="shared" si="919"/>
        <v>7</v>
      </c>
      <c r="L3947">
        <f t="shared" si="920"/>
        <v>11</v>
      </c>
      <c r="M3947">
        <f t="shared" si="921"/>
        <v>18</v>
      </c>
      <c r="N3947" t="str">
        <f t="shared" si="922"/>
        <v>Next Day</v>
      </c>
      <c r="O3947">
        <f t="shared" si="923"/>
        <v>4</v>
      </c>
      <c r="P3947" t="str">
        <f t="shared" si="924"/>
        <v>others</v>
      </c>
    </row>
    <row r="3948" spans="1:16" x14ac:dyDescent="0.25">
      <c r="A3948" t="s">
        <v>7322</v>
      </c>
      <c r="B3948" t="s">
        <v>11</v>
      </c>
      <c r="C3948" t="s">
        <v>4009</v>
      </c>
      <c r="D3948" s="3">
        <v>3</v>
      </c>
      <c r="E3948" t="s">
        <v>293</v>
      </c>
      <c r="F3948" t="s">
        <v>7323</v>
      </c>
      <c r="G3948" t="s">
        <v>240</v>
      </c>
      <c r="H3948" t="s">
        <v>1195</v>
      </c>
      <c r="I3948" t="s">
        <v>240</v>
      </c>
      <c r="J3948" t="s">
        <v>7324</v>
      </c>
      <c r="K3948">
        <f t="shared" si="919"/>
        <v>7</v>
      </c>
      <c r="L3948">
        <f t="shared" si="920"/>
        <v>11</v>
      </c>
      <c r="M3948">
        <f t="shared" si="921"/>
        <v>18</v>
      </c>
      <c r="N3948" t="str">
        <f t="shared" si="922"/>
        <v>Next Day</v>
      </c>
      <c r="O3948">
        <f t="shared" si="923"/>
        <v>4</v>
      </c>
      <c r="P3948" t="str">
        <f t="shared" si="924"/>
        <v>others</v>
      </c>
    </row>
    <row r="3949" spans="1:16" x14ac:dyDescent="0.25">
      <c r="A3949" t="s">
        <v>7325</v>
      </c>
      <c r="B3949" t="s">
        <v>11</v>
      </c>
      <c r="C3949" t="s">
        <v>4045</v>
      </c>
      <c r="D3949" s="3">
        <v>9</v>
      </c>
      <c r="E3949" t="s">
        <v>293</v>
      </c>
      <c r="F3949" t="s">
        <v>7326</v>
      </c>
      <c r="G3949" t="s">
        <v>240</v>
      </c>
      <c r="H3949" t="s">
        <v>1195</v>
      </c>
      <c r="I3949" t="s">
        <v>240</v>
      </c>
      <c r="J3949" t="s">
        <v>7327</v>
      </c>
      <c r="K3949">
        <f t="shared" si="919"/>
        <v>7</v>
      </c>
      <c r="L3949">
        <f t="shared" si="920"/>
        <v>11</v>
      </c>
      <c r="M3949">
        <f t="shared" si="921"/>
        <v>15</v>
      </c>
      <c r="N3949" t="str">
        <f t="shared" si="922"/>
        <v>Next Day</v>
      </c>
      <c r="O3949">
        <f t="shared" si="923"/>
        <v>4</v>
      </c>
      <c r="P3949" t="str">
        <f t="shared" si="924"/>
        <v>before</v>
      </c>
    </row>
    <row r="3950" spans="1:16" x14ac:dyDescent="0.25">
      <c r="A3950" t="s">
        <v>7328</v>
      </c>
      <c r="B3950" t="s">
        <v>11</v>
      </c>
      <c r="C3950" t="s">
        <v>4009</v>
      </c>
      <c r="D3950" s="3">
        <v>1</v>
      </c>
      <c r="E3950" t="s">
        <v>293</v>
      </c>
      <c r="F3950" t="s">
        <v>2231</v>
      </c>
      <c r="G3950" t="s">
        <v>293</v>
      </c>
      <c r="H3950" t="s">
        <v>1195</v>
      </c>
      <c r="I3950" t="s">
        <v>293</v>
      </c>
      <c r="J3950" t="s">
        <v>7329</v>
      </c>
      <c r="K3950">
        <f t="shared" si="919"/>
        <v>7</v>
      </c>
      <c r="L3950">
        <f t="shared" si="920"/>
        <v>10</v>
      </c>
      <c r="M3950">
        <f t="shared" si="921"/>
        <v>18</v>
      </c>
      <c r="N3950" t="str">
        <f t="shared" si="922"/>
        <v>Same Day</v>
      </c>
      <c r="O3950">
        <f t="shared" si="923"/>
        <v>4</v>
      </c>
      <c r="P3950" t="str">
        <f t="shared" si="924"/>
        <v>before</v>
      </c>
    </row>
    <row r="3951" spans="1:16" x14ac:dyDescent="0.25">
      <c r="A3951" t="s">
        <v>7330</v>
      </c>
      <c r="B3951" t="s">
        <v>11</v>
      </c>
      <c r="C3951" t="s">
        <v>4143</v>
      </c>
      <c r="D3951" s="3">
        <v>1</v>
      </c>
      <c r="E3951" t="s">
        <v>293</v>
      </c>
      <c r="F3951" t="s">
        <v>7331</v>
      </c>
      <c r="G3951" t="s">
        <v>293</v>
      </c>
      <c r="H3951" t="s">
        <v>1195</v>
      </c>
      <c r="I3951" t="s">
        <v>293</v>
      </c>
      <c r="J3951" t="s">
        <v>7332</v>
      </c>
      <c r="K3951">
        <f t="shared" si="919"/>
        <v>7</v>
      </c>
      <c r="L3951">
        <f t="shared" si="920"/>
        <v>10</v>
      </c>
      <c r="M3951">
        <f t="shared" si="921"/>
        <v>18</v>
      </c>
      <c r="N3951" t="str">
        <f t="shared" si="922"/>
        <v>Same Day</v>
      </c>
      <c r="O3951">
        <f t="shared" si="923"/>
        <v>4</v>
      </c>
      <c r="P3951" t="str">
        <f t="shared" si="924"/>
        <v>before</v>
      </c>
    </row>
    <row r="3952" spans="1:16" x14ac:dyDescent="0.25">
      <c r="A3952" t="s">
        <v>7333</v>
      </c>
      <c r="B3952" t="s">
        <v>11</v>
      </c>
      <c r="C3952" t="s">
        <v>4009</v>
      </c>
      <c r="D3952" s="3">
        <v>1</v>
      </c>
      <c r="E3952" t="s">
        <v>293</v>
      </c>
      <c r="F3952" t="s">
        <v>312</v>
      </c>
      <c r="G3952" t="s">
        <v>293</v>
      </c>
      <c r="H3952" t="s">
        <v>1195</v>
      </c>
      <c r="I3952" t="s">
        <v>293</v>
      </c>
      <c r="J3952" t="s">
        <v>7334</v>
      </c>
      <c r="K3952">
        <f t="shared" si="919"/>
        <v>7</v>
      </c>
      <c r="L3952">
        <f t="shared" si="920"/>
        <v>10</v>
      </c>
      <c r="M3952">
        <f t="shared" si="921"/>
        <v>18</v>
      </c>
      <c r="N3952" t="str">
        <f t="shared" si="922"/>
        <v>Same Day</v>
      </c>
      <c r="O3952">
        <f t="shared" si="923"/>
        <v>4</v>
      </c>
      <c r="P3952" t="str">
        <f t="shared" si="924"/>
        <v>before</v>
      </c>
    </row>
    <row r="3953" spans="1:16" x14ac:dyDescent="0.25">
      <c r="A3953" t="s">
        <v>7335</v>
      </c>
      <c r="B3953" t="s">
        <v>11</v>
      </c>
      <c r="C3953" t="s">
        <v>4009</v>
      </c>
      <c r="D3953" s="3">
        <v>1</v>
      </c>
      <c r="E3953" t="s">
        <v>293</v>
      </c>
      <c r="F3953" t="s">
        <v>309</v>
      </c>
      <c r="G3953" t="s">
        <v>293</v>
      </c>
      <c r="H3953" t="s">
        <v>1195</v>
      </c>
      <c r="I3953" t="s">
        <v>293</v>
      </c>
      <c r="J3953" t="s">
        <v>7336</v>
      </c>
      <c r="K3953">
        <f t="shared" si="919"/>
        <v>7</v>
      </c>
      <c r="L3953">
        <f t="shared" si="920"/>
        <v>10</v>
      </c>
      <c r="M3953">
        <f t="shared" si="921"/>
        <v>18</v>
      </c>
      <c r="N3953" t="str">
        <f t="shared" si="922"/>
        <v>Same Day</v>
      </c>
      <c r="O3953">
        <f t="shared" si="923"/>
        <v>4</v>
      </c>
      <c r="P3953" t="str">
        <f t="shared" si="924"/>
        <v>before</v>
      </c>
    </row>
    <row r="3954" spans="1:16" x14ac:dyDescent="0.25">
      <c r="A3954" t="s">
        <v>7337</v>
      </c>
      <c r="B3954" t="s">
        <v>11</v>
      </c>
      <c r="C3954" t="s">
        <v>4009</v>
      </c>
      <c r="D3954" s="3">
        <v>1</v>
      </c>
      <c r="E3954" t="s">
        <v>293</v>
      </c>
      <c r="F3954" t="s">
        <v>317</v>
      </c>
      <c r="G3954" t="s">
        <v>293</v>
      </c>
      <c r="H3954" t="s">
        <v>1195</v>
      </c>
      <c r="I3954" t="s">
        <v>293</v>
      </c>
      <c r="J3954" t="s">
        <v>7338</v>
      </c>
      <c r="K3954">
        <f t="shared" si="919"/>
        <v>7</v>
      </c>
      <c r="L3954">
        <f t="shared" si="920"/>
        <v>10</v>
      </c>
      <c r="M3954">
        <f t="shared" si="921"/>
        <v>18</v>
      </c>
      <c r="N3954" t="str">
        <f t="shared" si="922"/>
        <v>Same Day</v>
      </c>
      <c r="O3954">
        <f t="shared" si="923"/>
        <v>4</v>
      </c>
      <c r="P3954" t="str">
        <f t="shared" si="924"/>
        <v>before</v>
      </c>
    </row>
    <row r="3955" spans="1:16" x14ac:dyDescent="0.25">
      <c r="A3955" t="s">
        <v>7339</v>
      </c>
      <c r="B3955" t="s">
        <v>11</v>
      </c>
      <c r="C3955" t="s">
        <v>4009</v>
      </c>
      <c r="D3955" s="3">
        <v>1</v>
      </c>
      <c r="E3955" t="s">
        <v>293</v>
      </c>
      <c r="F3955" t="s">
        <v>7340</v>
      </c>
      <c r="G3955" t="s">
        <v>293</v>
      </c>
      <c r="H3955" t="s">
        <v>1195</v>
      </c>
      <c r="I3955" t="s">
        <v>293</v>
      </c>
      <c r="J3955" t="s">
        <v>7341</v>
      </c>
      <c r="K3955">
        <f t="shared" si="919"/>
        <v>7</v>
      </c>
      <c r="L3955">
        <f t="shared" si="920"/>
        <v>10</v>
      </c>
      <c r="M3955">
        <f t="shared" si="921"/>
        <v>18</v>
      </c>
      <c r="N3955" t="str">
        <f t="shared" si="922"/>
        <v>Same Day</v>
      </c>
      <c r="O3955">
        <f t="shared" si="923"/>
        <v>4</v>
      </c>
      <c r="P3955" t="str">
        <f t="shared" si="924"/>
        <v>before</v>
      </c>
    </row>
    <row r="3956" spans="1:16" x14ac:dyDescent="0.25">
      <c r="A3956" t="s">
        <v>7342</v>
      </c>
      <c r="B3956" t="s">
        <v>11</v>
      </c>
      <c r="C3956" t="s">
        <v>4009</v>
      </c>
      <c r="D3956" s="3">
        <v>1</v>
      </c>
      <c r="E3956" t="s">
        <v>293</v>
      </c>
      <c r="F3956" t="s">
        <v>7331</v>
      </c>
      <c r="G3956" t="s">
        <v>293</v>
      </c>
      <c r="H3956" t="s">
        <v>1195</v>
      </c>
      <c r="I3956" t="s">
        <v>293</v>
      </c>
      <c r="J3956" t="s">
        <v>7343</v>
      </c>
      <c r="K3956">
        <f t="shared" si="919"/>
        <v>7</v>
      </c>
      <c r="L3956">
        <f t="shared" si="920"/>
        <v>10</v>
      </c>
      <c r="M3956">
        <f t="shared" si="921"/>
        <v>18</v>
      </c>
      <c r="N3956" t="str">
        <f t="shared" si="922"/>
        <v>Same Day</v>
      </c>
      <c r="O3956">
        <f t="shared" si="923"/>
        <v>4</v>
      </c>
      <c r="P3956" t="str">
        <f t="shared" si="924"/>
        <v>before</v>
      </c>
    </row>
    <row r="3957" spans="1:16" x14ac:dyDescent="0.25">
      <c r="A3957" t="s">
        <v>7344</v>
      </c>
      <c r="B3957" t="s">
        <v>11</v>
      </c>
      <c r="C3957" t="s">
        <v>4009</v>
      </c>
      <c r="D3957" s="3">
        <v>1</v>
      </c>
      <c r="E3957" t="s">
        <v>293</v>
      </c>
      <c r="F3957" t="s">
        <v>7340</v>
      </c>
      <c r="G3957" t="s">
        <v>293</v>
      </c>
      <c r="H3957" t="s">
        <v>1195</v>
      </c>
      <c r="I3957" t="s">
        <v>293</v>
      </c>
      <c r="J3957" t="s">
        <v>7345</v>
      </c>
      <c r="K3957">
        <f t="shared" si="919"/>
        <v>7</v>
      </c>
      <c r="L3957">
        <f t="shared" si="920"/>
        <v>10</v>
      </c>
      <c r="M3957">
        <f t="shared" si="921"/>
        <v>18</v>
      </c>
      <c r="N3957" t="str">
        <f t="shared" si="922"/>
        <v>Same Day</v>
      </c>
      <c r="O3957">
        <f t="shared" si="923"/>
        <v>4</v>
      </c>
      <c r="P3957" t="str">
        <f t="shared" si="924"/>
        <v>before</v>
      </c>
    </row>
    <row r="3958" spans="1:16" x14ac:dyDescent="0.25">
      <c r="A3958" t="s">
        <v>7346</v>
      </c>
      <c r="B3958" t="s">
        <v>11</v>
      </c>
      <c r="C3958" t="s">
        <v>4009</v>
      </c>
      <c r="D3958" s="3">
        <v>1</v>
      </c>
      <c r="E3958" t="s">
        <v>293</v>
      </c>
      <c r="F3958" t="s">
        <v>7331</v>
      </c>
      <c r="G3958" t="s">
        <v>293</v>
      </c>
      <c r="H3958" t="s">
        <v>1195</v>
      </c>
      <c r="I3958" t="s">
        <v>293</v>
      </c>
      <c r="J3958" t="s">
        <v>7347</v>
      </c>
      <c r="K3958">
        <f t="shared" si="919"/>
        <v>7</v>
      </c>
      <c r="L3958">
        <f t="shared" si="920"/>
        <v>10</v>
      </c>
      <c r="M3958">
        <f t="shared" si="921"/>
        <v>18</v>
      </c>
      <c r="N3958" t="str">
        <f t="shared" si="922"/>
        <v>Same Day</v>
      </c>
      <c r="O3958">
        <f t="shared" si="923"/>
        <v>4</v>
      </c>
      <c r="P3958" t="str">
        <f t="shared" si="924"/>
        <v>before</v>
      </c>
    </row>
    <row r="3959" spans="1:16" hidden="1" x14ac:dyDescent="0.25">
      <c r="A3959" t="s">
        <v>12932</v>
      </c>
      <c r="B3959" t="s">
        <v>4017</v>
      </c>
      <c r="C3959" t="s">
        <v>4009</v>
      </c>
      <c r="D3959">
        <v>1</v>
      </c>
      <c r="E3959" t="s">
        <v>882</v>
      </c>
      <c r="F3959" t="s">
        <v>12897</v>
      </c>
      <c r="G3959" t="s">
        <v>883</v>
      </c>
      <c r="H3959" t="s">
        <v>1195</v>
      </c>
      <c r="I3959" t="s">
        <v>4019</v>
      </c>
      <c r="J3959" t="s">
        <v>4019</v>
      </c>
    </row>
    <row r="3960" spans="1:16" x14ac:dyDescent="0.25">
      <c r="A3960" t="s">
        <v>7351</v>
      </c>
      <c r="B3960" t="s">
        <v>11</v>
      </c>
      <c r="C3960" t="s">
        <v>4009</v>
      </c>
      <c r="D3960" s="3">
        <v>1</v>
      </c>
      <c r="E3960" t="s">
        <v>293</v>
      </c>
      <c r="F3960" t="s">
        <v>7352</v>
      </c>
      <c r="G3960" t="s">
        <v>293</v>
      </c>
      <c r="H3960" t="s">
        <v>1195</v>
      </c>
      <c r="I3960" t="s">
        <v>293</v>
      </c>
      <c r="J3960" t="s">
        <v>7353</v>
      </c>
      <c r="K3960">
        <f t="shared" ref="K3960:K3965" si="925">MONTH(I3960)</f>
        <v>7</v>
      </c>
      <c r="L3960">
        <f t="shared" ref="L3960:L3965" si="926">DAY(I3960)</f>
        <v>10</v>
      </c>
      <c r="M3960">
        <f t="shared" ref="M3960:M3965" si="927">HOUR(J3960)+1</f>
        <v>18</v>
      </c>
      <c r="N3960" t="str">
        <f t="shared" ref="N3960:N3965" si="928">IF(OR(ISBLANK(E3960),ISBLANK(I3960)),"Missing Date",IF(I3960=E3960,"Same Day",IF(WEEKDAY(E3960,2)=5,IF(DAY(I3960)=DAY(E3960+3),"Next Day",IF(DAY(I3960)=DAY(E3960+4),"2 Days","Other")),IF(WEEKDAY(E3960,2)=4,IF(DAY(I3960)=DAY(E3960+1),"Next Day",IF(DAY(I3960)=DAY(E3960+4),"2 Days","Other")),IF(DAY(I3960)=DAY(E3960+1),"Next Day",IF(DAY(I3960)=DAY(E3960+2),"2 Days","Other"))))))</f>
        <v>Same Day</v>
      </c>
      <c r="O3960">
        <f t="shared" ref="O3960:O3965" si="929">WEEKDAY(E3960,2)</f>
        <v>4</v>
      </c>
      <c r="P3960" t="str">
        <f t="shared" ref="P3960:P3965" si="930">IF(HOUR(F3960)&lt;11,"before","others")</f>
        <v>before</v>
      </c>
    </row>
    <row r="3961" spans="1:16" x14ac:dyDescent="0.25">
      <c r="A3961" t="s">
        <v>7354</v>
      </c>
      <c r="B3961" t="s">
        <v>11</v>
      </c>
      <c r="C3961" t="s">
        <v>4009</v>
      </c>
      <c r="D3961" s="3">
        <v>1</v>
      </c>
      <c r="E3961" t="s">
        <v>293</v>
      </c>
      <c r="F3961" t="s">
        <v>2408</v>
      </c>
      <c r="G3961" t="s">
        <v>293</v>
      </c>
      <c r="H3961" t="s">
        <v>1195</v>
      </c>
      <c r="I3961" t="s">
        <v>293</v>
      </c>
      <c r="J3961" t="s">
        <v>7355</v>
      </c>
      <c r="K3961">
        <f t="shared" si="925"/>
        <v>7</v>
      </c>
      <c r="L3961">
        <f t="shared" si="926"/>
        <v>10</v>
      </c>
      <c r="M3961">
        <f t="shared" si="927"/>
        <v>18</v>
      </c>
      <c r="N3961" t="str">
        <f t="shared" si="928"/>
        <v>Same Day</v>
      </c>
      <c r="O3961">
        <f t="shared" si="929"/>
        <v>4</v>
      </c>
      <c r="P3961" t="str">
        <f t="shared" si="930"/>
        <v>before</v>
      </c>
    </row>
    <row r="3962" spans="1:16" x14ac:dyDescent="0.25">
      <c r="A3962" t="s">
        <v>7356</v>
      </c>
      <c r="B3962" t="s">
        <v>11</v>
      </c>
      <c r="C3962" t="s">
        <v>4009</v>
      </c>
      <c r="D3962" s="3">
        <v>1</v>
      </c>
      <c r="E3962" t="s">
        <v>293</v>
      </c>
      <c r="F3962" t="s">
        <v>7357</v>
      </c>
      <c r="G3962" t="s">
        <v>240</v>
      </c>
      <c r="H3962" t="s">
        <v>1195</v>
      </c>
      <c r="I3962" t="s">
        <v>240</v>
      </c>
      <c r="J3962" t="s">
        <v>7358</v>
      </c>
      <c r="K3962">
        <f t="shared" si="925"/>
        <v>7</v>
      </c>
      <c r="L3962">
        <f t="shared" si="926"/>
        <v>11</v>
      </c>
      <c r="M3962">
        <f t="shared" si="927"/>
        <v>18</v>
      </c>
      <c r="N3962" t="str">
        <f t="shared" si="928"/>
        <v>Next Day</v>
      </c>
      <c r="O3962">
        <f t="shared" si="929"/>
        <v>4</v>
      </c>
      <c r="P3962" t="str">
        <f t="shared" si="930"/>
        <v>before</v>
      </c>
    </row>
    <row r="3963" spans="1:16" x14ac:dyDescent="0.25">
      <c r="A3963" t="s">
        <v>7359</v>
      </c>
      <c r="B3963" t="s">
        <v>11</v>
      </c>
      <c r="C3963" t="s">
        <v>4009</v>
      </c>
      <c r="D3963" s="3">
        <v>1</v>
      </c>
      <c r="E3963" t="s">
        <v>293</v>
      </c>
      <c r="F3963" t="s">
        <v>7360</v>
      </c>
      <c r="G3963" t="s">
        <v>240</v>
      </c>
      <c r="H3963" t="s">
        <v>1195</v>
      </c>
      <c r="I3963" t="s">
        <v>240</v>
      </c>
      <c r="J3963" t="s">
        <v>7361</v>
      </c>
      <c r="K3963">
        <f t="shared" si="925"/>
        <v>7</v>
      </c>
      <c r="L3963">
        <f t="shared" si="926"/>
        <v>11</v>
      </c>
      <c r="M3963">
        <f t="shared" si="927"/>
        <v>18</v>
      </c>
      <c r="N3963" t="str">
        <f t="shared" si="928"/>
        <v>Next Day</v>
      </c>
      <c r="O3963">
        <f t="shared" si="929"/>
        <v>4</v>
      </c>
      <c r="P3963" t="str">
        <f t="shared" si="930"/>
        <v>before</v>
      </c>
    </row>
    <row r="3964" spans="1:16" x14ac:dyDescent="0.25">
      <c r="A3964" t="s">
        <v>7362</v>
      </c>
      <c r="B3964" t="s">
        <v>11</v>
      </c>
      <c r="C3964" t="s">
        <v>4009</v>
      </c>
      <c r="D3964" s="3">
        <v>1</v>
      </c>
      <c r="E3964" t="s">
        <v>293</v>
      </c>
      <c r="F3964" t="s">
        <v>7360</v>
      </c>
      <c r="G3964" t="s">
        <v>240</v>
      </c>
      <c r="H3964" t="s">
        <v>1195</v>
      </c>
      <c r="I3964" t="s">
        <v>240</v>
      </c>
      <c r="J3964" t="s">
        <v>7363</v>
      </c>
      <c r="K3964">
        <f t="shared" si="925"/>
        <v>7</v>
      </c>
      <c r="L3964">
        <f t="shared" si="926"/>
        <v>11</v>
      </c>
      <c r="M3964">
        <f t="shared" si="927"/>
        <v>18</v>
      </c>
      <c r="N3964" t="str">
        <f t="shared" si="928"/>
        <v>Next Day</v>
      </c>
      <c r="O3964">
        <f t="shared" si="929"/>
        <v>4</v>
      </c>
      <c r="P3964" t="str">
        <f t="shared" si="930"/>
        <v>before</v>
      </c>
    </row>
    <row r="3965" spans="1:16" x14ac:dyDescent="0.25">
      <c r="A3965" t="s">
        <v>7364</v>
      </c>
      <c r="B3965" t="s">
        <v>11</v>
      </c>
      <c r="C3965" t="s">
        <v>4009</v>
      </c>
      <c r="D3965" s="3">
        <v>1</v>
      </c>
      <c r="E3965" t="s">
        <v>293</v>
      </c>
      <c r="F3965" t="s">
        <v>7357</v>
      </c>
      <c r="G3965" t="s">
        <v>240</v>
      </c>
      <c r="H3965" t="s">
        <v>1195</v>
      </c>
      <c r="I3965" t="s">
        <v>240</v>
      </c>
      <c r="J3965" t="s">
        <v>7365</v>
      </c>
      <c r="K3965">
        <f t="shared" si="925"/>
        <v>7</v>
      </c>
      <c r="L3965">
        <f t="shared" si="926"/>
        <v>11</v>
      </c>
      <c r="M3965">
        <f t="shared" si="927"/>
        <v>18</v>
      </c>
      <c r="N3965" t="str">
        <f t="shared" si="928"/>
        <v>Next Day</v>
      </c>
      <c r="O3965">
        <f t="shared" si="929"/>
        <v>4</v>
      </c>
      <c r="P3965" t="str">
        <f t="shared" si="930"/>
        <v>before</v>
      </c>
    </row>
    <row r="3966" spans="1:16" hidden="1" x14ac:dyDescent="0.25">
      <c r="A3966" t="s">
        <v>12945</v>
      </c>
      <c r="B3966" t="s">
        <v>4017</v>
      </c>
      <c r="C3966" t="s">
        <v>4009</v>
      </c>
      <c r="D3966">
        <v>1</v>
      </c>
      <c r="E3966" t="s">
        <v>883</v>
      </c>
      <c r="F3966" t="s">
        <v>12946</v>
      </c>
      <c r="G3966" t="s">
        <v>883</v>
      </c>
      <c r="H3966" t="s">
        <v>1195</v>
      </c>
      <c r="I3966" t="s">
        <v>4019</v>
      </c>
      <c r="J3966" t="s">
        <v>4019</v>
      </c>
    </row>
    <row r="3967" spans="1:16" hidden="1" x14ac:dyDescent="0.25">
      <c r="A3967" t="s">
        <v>12947</v>
      </c>
      <c r="B3967" t="s">
        <v>4017</v>
      </c>
      <c r="C3967" t="s">
        <v>4013</v>
      </c>
      <c r="D3967">
        <v>1</v>
      </c>
      <c r="E3967" t="s">
        <v>883</v>
      </c>
      <c r="F3967" t="s">
        <v>12948</v>
      </c>
      <c r="G3967" t="s">
        <v>883</v>
      </c>
      <c r="H3967" t="s">
        <v>1195</v>
      </c>
      <c r="I3967" t="s">
        <v>4019</v>
      </c>
      <c r="J3967" t="s">
        <v>4019</v>
      </c>
    </row>
    <row r="3968" spans="1:16" x14ac:dyDescent="0.25">
      <c r="A3968" t="s">
        <v>7366</v>
      </c>
      <c r="B3968" t="s">
        <v>11</v>
      </c>
      <c r="C3968" t="s">
        <v>4009</v>
      </c>
      <c r="D3968" s="3">
        <v>1</v>
      </c>
      <c r="E3968" t="s">
        <v>293</v>
      </c>
      <c r="F3968" t="s">
        <v>7357</v>
      </c>
      <c r="G3968" t="s">
        <v>240</v>
      </c>
      <c r="H3968" t="s">
        <v>1195</v>
      </c>
      <c r="I3968" t="s">
        <v>240</v>
      </c>
      <c r="J3968" t="s">
        <v>7367</v>
      </c>
      <c r="K3968">
        <f>MONTH(I3968)</f>
        <v>7</v>
      </c>
      <c r="L3968">
        <f t="shared" ref="L3968:L3969" si="931">DAY(I3968)</f>
        <v>11</v>
      </c>
      <c r="M3968">
        <f t="shared" ref="M3968:M3969" si="932">HOUR(J3968)+1</f>
        <v>18</v>
      </c>
      <c r="N3968" t="str">
        <f t="shared" ref="N3968:N3969" si="933">IF(OR(ISBLANK(E3968),ISBLANK(I3968)),"Missing Date",IF(I3968=E3968,"Same Day",IF(WEEKDAY(E3968,2)=5,IF(DAY(I3968)=DAY(E3968+3),"Next Day",IF(DAY(I3968)=DAY(E3968+4),"2 Days","Other")),IF(WEEKDAY(E3968,2)=4,IF(DAY(I3968)=DAY(E3968+1),"Next Day",IF(DAY(I3968)=DAY(E3968+4),"2 Days","Other")),IF(DAY(I3968)=DAY(E3968+1),"Next Day",IF(DAY(I3968)=DAY(E3968+2),"2 Days","Other"))))))</f>
        <v>Next Day</v>
      </c>
      <c r="O3968">
        <f t="shared" ref="O3968:O3969" si="934">WEEKDAY(E3968,2)</f>
        <v>4</v>
      </c>
      <c r="P3968" t="str">
        <f t="shared" ref="P3968:P3969" si="935">IF(HOUR(F3968)&lt;11,"before","others")</f>
        <v>before</v>
      </c>
    </row>
    <row r="3969" spans="1:16" x14ac:dyDescent="0.25">
      <c r="A3969" t="s">
        <v>7368</v>
      </c>
      <c r="B3969" t="s">
        <v>11</v>
      </c>
      <c r="C3969" t="s">
        <v>4143</v>
      </c>
      <c r="D3969" s="3">
        <v>4</v>
      </c>
      <c r="E3969" t="s">
        <v>293</v>
      </c>
      <c r="F3969" t="s">
        <v>7360</v>
      </c>
      <c r="G3969" t="s">
        <v>240</v>
      </c>
      <c r="H3969" t="s">
        <v>1195</v>
      </c>
      <c r="I3969" t="s">
        <v>240</v>
      </c>
      <c r="J3969" t="s">
        <v>7369</v>
      </c>
      <c r="K3969">
        <f>MONTH(I3969)</f>
        <v>7</v>
      </c>
      <c r="L3969">
        <f t="shared" si="931"/>
        <v>11</v>
      </c>
      <c r="M3969">
        <f t="shared" si="932"/>
        <v>18</v>
      </c>
      <c r="N3969" t="str">
        <f t="shared" si="933"/>
        <v>Next Day</v>
      </c>
      <c r="O3969">
        <f t="shared" si="934"/>
        <v>4</v>
      </c>
      <c r="P3969" t="str">
        <f t="shared" si="935"/>
        <v>before</v>
      </c>
    </row>
    <row r="3970" spans="1:16" hidden="1" x14ac:dyDescent="0.25">
      <c r="A3970" t="s">
        <v>12954</v>
      </c>
      <c r="B3970" t="s">
        <v>4017</v>
      </c>
      <c r="C3970" t="s">
        <v>4143</v>
      </c>
      <c r="D3970">
        <v>1</v>
      </c>
      <c r="E3970" t="s">
        <v>883</v>
      </c>
      <c r="F3970" t="s">
        <v>12955</v>
      </c>
      <c r="G3970" t="s">
        <v>883</v>
      </c>
      <c r="H3970" t="s">
        <v>1195</v>
      </c>
      <c r="I3970" t="s">
        <v>4019</v>
      </c>
      <c r="J3970" t="s">
        <v>4019</v>
      </c>
    </row>
    <row r="3971" spans="1:16" x14ac:dyDescent="0.25">
      <c r="A3971" t="s">
        <v>7370</v>
      </c>
      <c r="B3971" t="s">
        <v>11</v>
      </c>
      <c r="C3971" t="s">
        <v>4009</v>
      </c>
      <c r="D3971" s="3">
        <v>1</v>
      </c>
      <c r="E3971" t="s">
        <v>293</v>
      </c>
      <c r="F3971" t="s">
        <v>7371</v>
      </c>
      <c r="G3971" t="s">
        <v>240</v>
      </c>
      <c r="H3971" t="s">
        <v>1195</v>
      </c>
      <c r="I3971" t="s">
        <v>240</v>
      </c>
      <c r="J3971" t="s">
        <v>7372</v>
      </c>
      <c r="K3971">
        <f>MONTH(I3971)</f>
        <v>7</v>
      </c>
      <c r="L3971">
        <f t="shared" ref="L3971" si="936">DAY(I3971)</f>
        <v>11</v>
      </c>
      <c r="M3971">
        <f>HOUR(J3971)+1</f>
        <v>18</v>
      </c>
      <c r="N3971" t="str">
        <f>IF(OR(ISBLANK(E3971),ISBLANK(I3971)),"Missing Date",IF(I3971=E3971,"Same Day",IF(WEEKDAY(E3971,2)=5,IF(DAY(I3971)=DAY(E3971+3),"Next Day",IF(DAY(I3971)=DAY(E3971+4),"2 Days","Other")),IF(WEEKDAY(E3971,2)=4,IF(DAY(I3971)=DAY(E3971+1),"Next Day",IF(DAY(I3971)=DAY(E3971+4),"2 Days","Other")),IF(DAY(I3971)=DAY(E3971+1),"Next Day",IF(DAY(I3971)=DAY(E3971+2),"2 Days","Other"))))))</f>
        <v>Next Day</v>
      </c>
      <c r="O3971">
        <f>WEEKDAY(E3971,2)</f>
        <v>4</v>
      </c>
      <c r="P3971" t="str">
        <f>IF(HOUR(F3971)&lt;11,"before","others")</f>
        <v>before</v>
      </c>
    </row>
    <row r="3972" spans="1:16" hidden="1" x14ac:dyDescent="0.25">
      <c r="A3972" t="s">
        <v>12958</v>
      </c>
      <c r="B3972" t="s">
        <v>4017</v>
      </c>
      <c r="C3972" t="s">
        <v>4009</v>
      </c>
      <c r="D3972">
        <v>1</v>
      </c>
      <c r="E3972" t="s">
        <v>883</v>
      </c>
      <c r="F3972" t="s">
        <v>12955</v>
      </c>
      <c r="G3972" t="s">
        <v>883</v>
      </c>
      <c r="H3972" t="s">
        <v>1195</v>
      </c>
      <c r="I3972" t="s">
        <v>4019</v>
      </c>
      <c r="J3972" t="s">
        <v>4019</v>
      </c>
    </row>
    <row r="3973" spans="1:16" hidden="1" x14ac:dyDescent="0.25">
      <c r="A3973" t="s">
        <v>12959</v>
      </c>
      <c r="B3973" t="s">
        <v>4017</v>
      </c>
      <c r="C3973" t="s">
        <v>4009</v>
      </c>
      <c r="D3973">
        <v>1</v>
      </c>
      <c r="E3973" t="s">
        <v>883</v>
      </c>
      <c r="F3973" t="s">
        <v>12960</v>
      </c>
      <c r="G3973" t="s">
        <v>883</v>
      </c>
      <c r="H3973" t="s">
        <v>1195</v>
      </c>
      <c r="I3973" t="s">
        <v>4019</v>
      </c>
      <c r="J3973" t="s">
        <v>4019</v>
      </c>
    </row>
    <row r="3974" spans="1:16" x14ac:dyDescent="0.25">
      <c r="A3974" t="s">
        <v>7373</v>
      </c>
      <c r="B3974" t="s">
        <v>11</v>
      </c>
      <c r="C3974" t="s">
        <v>4009</v>
      </c>
      <c r="D3974" s="3">
        <v>1</v>
      </c>
      <c r="E3974" t="s">
        <v>293</v>
      </c>
      <c r="F3974" t="s">
        <v>7357</v>
      </c>
      <c r="G3974" t="s">
        <v>240</v>
      </c>
      <c r="H3974" t="s">
        <v>1195</v>
      </c>
      <c r="I3974" t="s">
        <v>240</v>
      </c>
      <c r="J3974" t="s">
        <v>7374</v>
      </c>
      <c r="K3974">
        <f>MONTH(I3974)</f>
        <v>7</v>
      </c>
      <c r="L3974">
        <f t="shared" ref="L3974:L3975" si="937">DAY(I3974)</f>
        <v>11</v>
      </c>
      <c r="M3974">
        <f t="shared" ref="M3974:M3975" si="938">HOUR(J3974)+1</f>
        <v>18</v>
      </c>
      <c r="N3974" t="str">
        <f t="shared" ref="N3974:N3975" si="939">IF(OR(ISBLANK(E3974),ISBLANK(I3974)),"Missing Date",IF(I3974=E3974,"Same Day",IF(WEEKDAY(E3974,2)=5,IF(DAY(I3974)=DAY(E3974+3),"Next Day",IF(DAY(I3974)=DAY(E3974+4),"2 Days","Other")),IF(WEEKDAY(E3974,2)=4,IF(DAY(I3974)=DAY(E3974+1),"Next Day",IF(DAY(I3974)=DAY(E3974+4),"2 Days","Other")),IF(DAY(I3974)=DAY(E3974+1),"Next Day",IF(DAY(I3974)=DAY(E3974+2),"2 Days","Other"))))))</f>
        <v>Next Day</v>
      </c>
      <c r="O3974">
        <f t="shared" ref="O3974:O3975" si="940">WEEKDAY(E3974,2)</f>
        <v>4</v>
      </c>
      <c r="P3974" t="str">
        <f t="shared" ref="P3974:P3975" si="941">IF(HOUR(F3974)&lt;11,"before","others")</f>
        <v>before</v>
      </c>
    </row>
    <row r="3975" spans="1:16" x14ac:dyDescent="0.25">
      <c r="A3975" t="s">
        <v>7375</v>
      </c>
      <c r="B3975" t="s">
        <v>11</v>
      </c>
      <c r="C3975" t="s">
        <v>4009</v>
      </c>
      <c r="D3975" s="3">
        <v>1</v>
      </c>
      <c r="E3975" t="s">
        <v>293</v>
      </c>
      <c r="F3975" t="s">
        <v>7371</v>
      </c>
      <c r="G3975" t="s">
        <v>240</v>
      </c>
      <c r="H3975" t="s">
        <v>1195</v>
      </c>
      <c r="I3975" t="s">
        <v>240</v>
      </c>
      <c r="J3975" t="s">
        <v>7376</v>
      </c>
      <c r="K3975">
        <f>MONTH(I3975)</f>
        <v>7</v>
      </c>
      <c r="L3975">
        <f t="shared" si="937"/>
        <v>11</v>
      </c>
      <c r="M3975">
        <f t="shared" si="938"/>
        <v>18</v>
      </c>
      <c r="N3975" t="str">
        <f t="shared" si="939"/>
        <v>Next Day</v>
      </c>
      <c r="O3975">
        <f t="shared" si="940"/>
        <v>4</v>
      </c>
      <c r="P3975" t="str">
        <f t="shared" si="941"/>
        <v>before</v>
      </c>
    </row>
    <row r="3976" spans="1:16" hidden="1" x14ac:dyDescent="0.25">
      <c r="A3976" t="s">
        <v>12966</v>
      </c>
      <c r="B3976" t="s">
        <v>4017</v>
      </c>
      <c r="C3976" t="s">
        <v>4143</v>
      </c>
      <c r="D3976">
        <v>1</v>
      </c>
      <c r="E3976" t="s">
        <v>883</v>
      </c>
      <c r="F3976" t="s">
        <v>12967</v>
      </c>
      <c r="G3976" t="s">
        <v>883</v>
      </c>
      <c r="H3976" t="s">
        <v>1195</v>
      </c>
      <c r="I3976" t="s">
        <v>4019</v>
      </c>
      <c r="J3976" t="s">
        <v>4019</v>
      </c>
    </row>
    <row r="3977" spans="1:16" x14ac:dyDescent="0.25">
      <c r="A3977" t="s">
        <v>7377</v>
      </c>
      <c r="B3977" t="s">
        <v>11</v>
      </c>
      <c r="C3977" t="s">
        <v>4009</v>
      </c>
      <c r="D3977" s="3">
        <v>1</v>
      </c>
      <c r="E3977" t="s">
        <v>293</v>
      </c>
      <c r="F3977" t="s">
        <v>7371</v>
      </c>
      <c r="G3977" t="s">
        <v>240</v>
      </c>
      <c r="H3977" t="s">
        <v>1195</v>
      </c>
      <c r="I3977" t="s">
        <v>240</v>
      </c>
      <c r="J3977" t="s">
        <v>7321</v>
      </c>
      <c r="K3977">
        <f>MONTH(I3977)</f>
        <v>7</v>
      </c>
      <c r="L3977">
        <f t="shared" ref="L3977" si="942">DAY(I3977)</f>
        <v>11</v>
      </c>
      <c r="M3977">
        <f>HOUR(J3977)+1</f>
        <v>18</v>
      </c>
      <c r="N3977" t="str">
        <f>IF(OR(ISBLANK(E3977),ISBLANK(I3977)),"Missing Date",IF(I3977=E3977,"Same Day",IF(WEEKDAY(E3977,2)=5,IF(DAY(I3977)=DAY(E3977+3),"Next Day",IF(DAY(I3977)=DAY(E3977+4),"2 Days","Other")),IF(WEEKDAY(E3977,2)=4,IF(DAY(I3977)=DAY(E3977+1),"Next Day",IF(DAY(I3977)=DAY(E3977+4),"2 Days","Other")),IF(DAY(I3977)=DAY(E3977+1),"Next Day",IF(DAY(I3977)=DAY(E3977+2),"2 Days","Other"))))))</f>
        <v>Next Day</v>
      </c>
      <c r="O3977">
        <f>WEEKDAY(E3977,2)</f>
        <v>4</v>
      </c>
      <c r="P3977" t="str">
        <f>IF(HOUR(F3977)&lt;11,"before","others")</f>
        <v>before</v>
      </c>
    </row>
    <row r="3978" spans="1:16" hidden="1" x14ac:dyDescent="0.25">
      <c r="A3978" t="s">
        <v>12970</v>
      </c>
      <c r="B3978" t="s">
        <v>4017</v>
      </c>
      <c r="C3978" t="s">
        <v>4009</v>
      </c>
      <c r="D3978">
        <v>1</v>
      </c>
      <c r="E3978" t="s">
        <v>883</v>
      </c>
      <c r="F3978" t="s">
        <v>12962</v>
      </c>
      <c r="G3978" t="s">
        <v>883</v>
      </c>
      <c r="H3978" t="s">
        <v>1195</v>
      </c>
      <c r="I3978" t="s">
        <v>4019</v>
      </c>
      <c r="J3978" t="s">
        <v>4019</v>
      </c>
    </row>
    <row r="3979" spans="1:16" x14ac:dyDescent="0.25">
      <c r="A3979" t="s">
        <v>7378</v>
      </c>
      <c r="B3979" t="s">
        <v>11</v>
      </c>
      <c r="C3979" t="s">
        <v>4013</v>
      </c>
      <c r="D3979" s="3">
        <v>1</v>
      </c>
      <c r="E3979" t="s">
        <v>293</v>
      </c>
      <c r="F3979" t="s">
        <v>7379</v>
      </c>
      <c r="G3979" t="s">
        <v>240</v>
      </c>
      <c r="H3979" t="s">
        <v>1195</v>
      </c>
      <c r="I3979" t="s">
        <v>240</v>
      </c>
      <c r="J3979" t="s">
        <v>7380</v>
      </c>
      <c r="K3979">
        <f>MONTH(I3979)</f>
        <v>7</v>
      </c>
      <c r="L3979">
        <f t="shared" ref="L3979:L3980" si="943">DAY(I3979)</f>
        <v>11</v>
      </c>
      <c r="M3979">
        <f t="shared" ref="M3979:M3980" si="944">HOUR(J3979)+1</f>
        <v>18</v>
      </c>
      <c r="N3979" t="str">
        <f t="shared" ref="N3979:N3980" si="945">IF(OR(ISBLANK(E3979),ISBLANK(I3979)),"Missing Date",IF(I3979=E3979,"Same Day",IF(WEEKDAY(E3979,2)=5,IF(DAY(I3979)=DAY(E3979+3),"Next Day",IF(DAY(I3979)=DAY(E3979+4),"2 Days","Other")),IF(WEEKDAY(E3979,2)=4,IF(DAY(I3979)=DAY(E3979+1),"Next Day",IF(DAY(I3979)=DAY(E3979+4),"2 Days","Other")),IF(DAY(I3979)=DAY(E3979+1),"Next Day",IF(DAY(I3979)=DAY(E3979+2),"2 Days","Other"))))))</f>
        <v>Next Day</v>
      </c>
      <c r="O3979">
        <f t="shared" ref="O3979:O3980" si="946">WEEKDAY(E3979,2)</f>
        <v>4</v>
      </c>
      <c r="P3979" t="str">
        <f t="shared" ref="P3979:P3980" si="947">IF(HOUR(F3979)&lt;11,"before","others")</f>
        <v>before</v>
      </c>
    </row>
    <row r="3980" spans="1:16" x14ac:dyDescent="0.25">
      <c r="A3980" t="s">
        <v>7381</v>
      </c>
      <c r="B3980" t="s">
        <v>11</v>
      </c>
      <c r="C3980" t="s">
        <v>4013</v>
      </c>
      <c r="D3980" s="3">
        <v>1</v>
      </c>
      <c r="E3980" t="s">
        <v>293</v>
      </c>
      <c r="F3980" t="s">
        <v>7382</v>
      </c>
      <c r="G3980" t="s">
        <v>240</v>
      </c>
      <c r="H3980" t="s">
        <v>1195</v>
      </c>
      <c r="I3980" t="s">
        <v>240</v>
      </c>
      <c r="J3980" t="s">
        <v>7383</v>
      </c>
      <c r="K3980">
        <f>MONTH(I3980)</f>
        <v>7</v>
      </c>
      <c r="L3980">
        <f t="shared" si="943"/>
        <v>11</v>
      </c>
      <c r="M3980">
        <f t="shared" si="944"/>
        <v>18</v>
      </c>
      <c r="N3980" t="str">
        <f t="shared" si="945"/>
        <v>Next Day</v>
      </c>
      <c r="O3980">
        <f t="shared" si="946"/>
        <v>4</v>
      </c>
      <c r="P3980" t="str">
        <f t="shared" si="947"/>
        <v>before</v>
      </c>
    </row>
    <row r="3981" spans="1:16" hidden="1" x14ac:dyDescent="0.25">
      <c r="A3981" t="s">
        <v>12975</v>
      </c>
      <c r="B3981" t="s">
        <v>4017</v>
      </c>
      <c r="C3981" t="s">
        <v>4009</v>
      </c>
      <c r="D3981">
        <v>1</v>
      </c>
      <c r="E3981" t="s">
        <v>883</v>
      </c>
      <c r="F3981" t="s">
        <v>12976</v>
      </c>
      <c r="G3981" t="s">
        <v>883</v>
      </c>
      <c r="H3981" t="s">
        <v>1195</v>
      </c>
      <c r="I3981" t="s">
        <v>4019</v>
      </c>
      <c r="J3981" t="s">
        <v>4019</v>
      </c>
    </row>
    <row r="3982" spans="1:16" hidden="1" x14ac:dyDescent="0.25">
      <c r="A3982" t="s">
        <v>12977</v>
      </c>
      <c r="B3982" t="s">
        <v>4017</v>
      </c>
      <c r="C3982" t="s">
        <v>4009</v>
      </c>
      <c r="D3982">
        <v>1</v>
      </c>
      <c r="E3982" t="s">
        <v>883</v>
      </c>
      <c r="F3982" t="s">
        <v>10017</v>
      </c>
      <c r="G3982" t="s">
        <v>883</v>
      </c>
      <c r="H3982" t="s">
        <v>1195</v>
      </c>
      <c r="I3982" t="s">
        <v>4019</v>
      </c>
      <c r="J3982" t="s">
        <v>4019</v>
      </c>
    </row>
    <row r="3983" spans="1:16" hidden="1" x14ac:dyDescent="0.25">
      <c r="A3983" t="s">
        <v>12978</v>
      </c>
      <c r="B3983" t="s">
        <v>4017</v>
      </c>
      <c r="C3983" t="s">
        <v>4009</v>
      </c>
      <c r="D3983">
        <v>1</v>
      </c>
      <c r="E3983" t="s">
        <v>883</v>
      </c>
      <c r="F3983" t="s">
        <v>12976</v>
      </c>
      <c r="G3983" t="s">
        <v>883</v>
      </c>
      <c r="H3983" t="s">
        <v>1195</v>
      </c>
      <c r="I3983" t="s">
        <v>4019</v>
      </c>
      <c r="J3983" t="s">
        <v>4019</v>
      </c>
    </row>
    <row r="3984" spans="1:16" hidden="1" x14ac:dyDescent="0.25">
      <c r="A3984" t="s">
        <v>12979</v>
      </c>
      <c r="B3984" t="s">
        <v>4017</v>
      </c>
      <c r="C3984" t="s">
        <v>4009</v>
      </c>
      <c r="D3984">
        <v>2</v>
      </c>
      <c r="E3984" t="s">
        <v>883</v>
      </c>
      <c r="F3984" t="s">
        <v>9891</v>
      </c>
      <c r="G3984" t="s">
        <v>883</v>
      </c>
      <c r="H3984" t="s">
        <v>1195</v>
      </c>
      <c r="I3984" t="s">
        <v>4019</v>
      </c>
      <c r="J3984" t="s">
        <v>4019</v>
      </c>
    </row>
    <row r="3985" spans="1:16" hidden="1" x14ac:dyDescent="0.25">
      <c r="A3985" t="s">
        <v>12980</v>
      </c>
      <c r="B3985" t="s">
        <v>4017</v>
      </c>
      <c r="C3985" t="s">
        <v>4045</v>
      </c>
      <c r="D3985">
        <v>11</v>
      </c>
      <c r="E3985" t="s">
        <v>883</v>
      </c>
      <c r="F3985" t="s">
        <v>10017</v>
      </c>
      <c r="G3985" t="s">
        <v>883</v>
      </c>
      <c r="H3985" t="s">
        <v>1195</v>
      </c>
      <c r="I3985" t="s">
        <v>4019</v>
      </c>
      <c r="J3985" t="s">
        <v>4019</v>
      </c>
    </row>
    <row r="3986" spans="1:16" hidden="1" x14ac:dyDescent="0.25">
      <c r="A3986" t="s">
        <v>12981</v>
      </c>
      <c r="B3986" t="s">
        <v>4017</v>
      </c>
      <c r="C3986" t="s">
        <v>4045</v>
      </c>
      <c r="D3986">
        <v>3</v>
      </c>
      <c r="E3986" t="s">
        <v>883</v>
      </c>
      <c r="F3986" t="s">
        <v>9732</v>
      </c>
      <c r="G3986" t="s">
        <v>883</v>
      </c>
      <c r="H3986" t="s">
        <v>1195</v>
      </c>
      <c r="I3986" t="s">
        <v>4019</v>
      </c>
      <c r="J3986" t="s">
        <v>4019</v>
      </c>
    </row>
    <row r="3987" spans="1:16" hidden="1" x14ac:dyDescent="0.25">
      <c r="A3987" t="s">
        <v>12982</v>
      </c>
      <c r="B3987" t="s">
        <v>4017</v>
      </c>
      <c r="C3987" t="s">
        <v>4009</v>
      </c>
      <c r="D3987">
        <v>1</v>
      </c>
      <c r="E3987" t="s">
        <v>883</v>
      </c>
      <c r="F3987" t="s">
        <v>9891</v>
      </c>
      <c r="G3987" t="s">
        <v>883</v>
      </c>
      <c r="H3987" t="s">
        <v>1195</v>
      </c>
      <c r="I3987" t="s">
        <v>4019</v>
      </c>
      <c r="J3987" t="s">
        <v>4019</v>
      </c>
    </row>
    <row r="3988" spans="1:16" x14ac:dyDescent="0.25">
      <c r="A3988" t="s">
        <v>7384</v>
      </c>
      <c r="B3988" t="s">
        <v>11</v>
      </c>
      <c r="C3988" t="s">
        <v>4009</v>
      </c>
      <c r="D3988" s="3">
        <v>1</v>
      </c>
      <c r="E3988" t="s">
        <v>293</v>
      </c>
      <c r="F3988" t="s">
        <v>7382</v>
      </c>
      <c r="G3988" t="s">
        <v>240</v>
      </c>
      <c r="H3988" t="s">
        <v>1195</v>
      </c>
      <c r="I3988" t="s">
        <v>240</v>
      </c>
      <c r="J3988" t="s">
        <v>7385</v>
      </c>
      <c r="K3988">
        <f>MONTH(I3988)</f>
        <v>7</v>
      </c>
      <c r="L3988">
        <f t="shared" ref="L3988:L3989" si="948">DAY(I3988)</f>
        <v>11</v>
      </c>
      <c r="M3988">
        <f t="shared" ref="M3988:M3989" si="949">HOUR(J3988)+1</f>
        <v>18</v>
      </c>
      <c r="N3988" t="str">
        <f t="shared" ref="N3988:N3989" si="950">IF(OR(ISBLANK(E3988),ISBLANK(I3988)),"Missing Date",IF(I3988=E3988,"Same Day",IF(WEEKDAY(E3988,2)=5,IF(DAY(I3988)=DAY(E3988+3),"Next Day",IF(DAY(I3988)=DAY(E3988+4),"2 Days","Other")),IF(WEEKDAY(E3988,2)=4,IF(DAY(I3988)=DAY(E3988+1),"Next Day",IF(DAY(I3988)=DAY(E3988+4),"2 Days","Other")),IF(DAY(I3988)=DAY(E3988+1),"Next Day",IF(DAY(I3988)=DAY(E3988+2),"2 Days","Other"))))))</f>
        <v>Next Day</v>
      </c>
      <c r="O3988">
        <f t="shared" ref="O3988:O3989" si="951">WEEKDAY(E3988,2)</f>
        <v>4</v>
      </c>
      <c r="P3988" t="str">
        <f t="shared" ref="P3988:P3989" si="952">IF(HOUR(F3988)&lt;11,"before","others")</f>
        <v>before</v>
      </c>
    </row>
    <row r="3989" spans="1:16" x14ac:dyDescent="0.25">
      <c r="A3989" t="s">
        <v>7386</v>
      </c>
      <c r="B3989" t="s">
        <v>11</v>
      </c>
      <c r="C3989" t="s">
        <v>4009</v>
      </c>
      <c r="D3989" s="3">
        <v>1</v>
      </c>
      <c r="E3989" t="s">
        <v>293</v>
      </c>
      <c r="F3989" t="s">
        <v>7379</v>
      </c>
      <c r="G3989" t="s">
        <v>240</v>
      </c>
      <c r="H3989" t="s">
        <v>1195</v>
      </c>
      <c r="I3989" t="s">
        <v>240</v>
      </c>
      <c r="J3989" t="s">
        <v>7387</v>
      </c>
      <c r="K3989">
        <f>MONTH(I3989)</f>
        <v>7</v>
      </c>
      <c r="L3989">
        <f t="shared" si="948"/>
        <v>11</v>
      </c>
      <c r="M3989">
        <f t="shared" si="949"/>
        <v>18</v>
      </c>
      <c r="N3989" t="str">
        <f t="shared" si="950"/>
        <v>Next Day</v>
      </c>
      <c r="O3989">
        <f t="shared" si="951"/>
        <v>4</v>
      </c>
      <c r="P3989" t="str">
        <f t="shared" si="952"/>
        <v>before</v>
      </c>
    </row>
    <row r="3990" spans="1:16" hidden="1" x14ac:dyDescent="0.25">
      <c r="A3990" t="s">
        <v>12987</v>
      </c>
      <c r="B3990" t="s">
        <v>4017</v>
      </c>
      <c r="C3990" t="s">
        <v>4013</v>
      </c>
      <c r="D3990">
        <v>1</v>
      </c>
      <c r="E3990" t="s">
        <v>883</v>
      </c>
      <c r="F3990" t="s">
        <v>12988</v>
      </c>
      <c r="G3990" t="s">
        <v>883</v>
      </c>
      <c r="H3990" t="s">
        <v>1195</v>
      </c>
      <c r="I3990" t="s">
        <v>4019</v>
      </c>
      <c r="J3990" t="s">
        <v>4019</v>
      </c>
    </row>
    <row r="3991" spans="1:16" hidden="1" x14ac:dyDescent="0.25">
      <c r="A3991" t="s">
        <v>12989</v>
      </c>
      <c r="B3991" t="s">
        <v>4017</v>
      </c>
      <c r="C3991" t="s">
        <v>4009</v>
      </c>
      <c r="D3991">
        <v>1</v>
      </c>
      <c r="E3991" t="s">
        <v>883</v>
      </c>
      <c r="F3991" t="s">
        <v>12988</v>
      </c>
      <c r="G3991" t="s">
        <v>883</v>
      </c>
      <c r="H3991" t="s">
        <v>1195</v>
      </c>
      <c r="I3991" t="s">
        <v>4019</v>
      </c>
      <c r="J3991" t="s">
        <v>4019</v>
      </c>
    </row>
    <row r="3992" spans="1:16" hidden="1" x14ac:dyDescent="0.25">
      <c r="A3992" t="s">
        <v>12990</v>
      </c>
      <c r="B3992" t="s">
        <v>4017</v>
      </c>
      <c r="C3992" t="s">
        <v>4009</v>
      </c>
      <c r="D3992">
        <v>1</v>
      </c>
      <c r="E3992" t="s">
        <v>883</v>
      </c>
      <c r="F3992" t="s">
        <v>12960</v>
      </c>
      <c r="G3992" t="s">
        <v>883</v>
      </c>
      <c r="H3992" t="s">
        <v>1195</v>
      </c>
      <c r="I3992" t="s">
        <v>4019</v>
      </c>
      <c r="J3992" t="s">
        <v>4019</v>
      </c>
    </row>
    <row r="3993" spans="1:16" x14ac:dyDescent="0.25">
      <c r="A3993" t="s">
        <v>7388</v>
      </c>
      <c r="B3993" t="s">
        <v>11</v>
      </c>
      <c r="C3993" t="s">
        <v>4009</v>
      </c>
      <c r="D3993" s="3">
        <v>1</v>
      </c>
      <c r="E3993" t="s">
        <v>293</v>
      </c>
      <c r="F3993" t="s">
        <v>7382</v>
      </c>
      <c r="G3993" t="s">
        <v>240</v>
      </c>
      <c r="H3993" t="s">
        <v>1195</v>
      </c>
      <c r="I3993" t="s">
        <v>240</v>
      </c>
      <c r="J3993" t="s">
        <v>7389</v>
      </c>
      <c r="K3993">
        <f t="shared" ref="K3993:K4021" si="953">MONTH(I3993)</f>
        <v>7</v>
      </c>
      <c r="L3993">
        <f t="shared" ref="L3993:L4021" si="954">DAY(I3993)</f>
        <v>11</v>
      </c>
      <c r="M3993">
        <f t="shared" ref="M3993:M4021" si="955">HOUR(J3993)+1</f>
        <v>18</v>
      </c>
      <c r="N3993" t="str">
        <f t="shared" ref="N3993:N4021" si="956">IF(OR(ISBLANK(E3993),ISBLANK(I3993)),"Missing Date",IF(I3993=E3993,"Same Day",IF(WEEKDAY(E3993,2)=5,IF(DAY(I3993)=DAY(E3993+3),"Next Day",IF(DAY(I3993)=DAY(E3993+4),"2 Days","Other")),IF(WEEKDAY(E3993,2)=4,IF(DAY(I3993)=DAY(E3993+1),"Next Day",IF(DAY(I3993)=DAY(E3993+4),"2 Days","Other")),IF(DAY(I3993)=DAY(E3993+1),"Next Day",IF(DAY(I3993)=DAY(E3993+2),"2 Days","Other"))))))</f>
        <v>Next Day</v>
      </c>
      <c r="O3993">
        <f t="shared" ref="O3993:O4021" si="957">WEEKDAY(E3993,2)</f>
        <v>4</v>
      </c>
      <c r="P3993" t="str">
        <f t="shared" ref="P3993:P4021" si="958">IF(HOUR(F3993)&lt;11,"before","others")</f>
        <v>before</v>
      </c>
    </row>
    <row r="3994" spans="1:16" x14ac:dyDescent="0.25">
      <c r="A3994" t="s">
        <v>7390</v>
      </c>
      <c r="B3994" t="s">
        <v>11</v>
      </c>
      <c r="C3994" t="s">
        <v>4009</v>
      </c>
      <c r="D3994" s="3">
        <v>1</v>
      </c>
      <c r="E3994" t="s">
        <v>293</v>
      </c>
      <c r="F3994" t="s">
        <v>6116</v>
      </c>
      <c r="G3994" t="s">
        <v>240</v>
      </c>
      <c r="H3994" t="s">
        <v>1195</v>
      </c>
      <c r="I3994" t="s">
        <v>240</v>
      </c>
      <c r="J3994" t="s">
        <v>7391</v>
      </c>
      <c r="K3994">
        <f t="shared" si="953"/>
        <v>7</v>
      </c>
      <c r="L3994">
        <f t="shared" si="954"/>
        <v>11</v>
      </c>
      <c r="M3994">
        <f t="shared" si="955"/>
        <v>18</v>
      </c>
      <c r="N3994" t="str">
        <f t="shared" si="956"/>
        <v>Next Day</v>
      </c>
      <c r="O3994">
        <f t="shared" si="957"/>
        <v>4</v>
      </c>
      <c r="P3994" t="str">
        <f t="shared" si="958"/>
        <v>before</v>
      </c>
    </row>
    <row r="3995" spans="1:16" x14ac:dyDescent="0.25">
      <c r="A3995" t="s">
        <v>7392</v>
      </c>
      <c r="B3995" t="s">
        <v>11</v>
      </c>
      <c r="C3995" t="s">
        <v>4045</v>
      </c>
      <c r="D3995" s="3">
        <v>1</v>
      </c>
      <c r="E3995" t="s">
        <v>293</v>
      </c>
      <c r="F3995" t="s">
        <v>7371</v>
      </c>
      <c r="G3995" t="s">
        <v>240</v>
      </c>
      <c r="H3995" t="s">
        <v>1195</v>
      </c>
      <c r="I3995" t="s">
        <v>240</v>
      </c>
      <c r="J3995" t="s">
        <v>7393</v>
      </c>
      <c r="K3995">
        <f t="shared" si="953"/>
        <v>7</v>
      </c>
      <c r="L3995">
        <f t="shared" si="954"/>
        <v>11</v>
      </c>
      <c r="M3995">
        <f t="shared" si="955"/>
        <v>18</v>
      </c>
      <c r="N3995" t="str">
        <f t="shared" si="956"/>
        <v>Next Day</v>
      </c>
      <c r="O3995">
        <f t="shared" si="957"/>
        <v>4</v>
      </c>
      <c r="P3995" t="str">
        <f t="shared" si="958"/>
        <v>before</v>
      </c>
    </row>
    <row r="3996" spans="1:16" x14ac:dyDescent="0.25">
      <c r="A3996" t="s">
        <v>7394</v>
      </c>
      <c r="B3996" t="s">
        <v>11</v>
      </c>
      <c r="C3996" t="s">
        <v>4013</v>
      </c>
      <c r="D3996" s="3">
        <v>1</v>
      </c>
      <c r="E3996" t="s">
        <v>293</v>
      </c>
      <c r="F3996" t="s">
        <v>6124</v>
      </c>
      <c r="G3996" t="s">
        <v>240</v>
      </c>
      <c r="H3996" t="s">
        <v>1195</v>
      </c>
      <c r="I3996" t="s">
        <v>240</v>
      </c>
      <c r="J3996" t="s">
        <v>7395</v>
      </c>
      <c r="K3996">
        <f t="shared" si="953"/>
        <v>7</v>
      </c>
      <c r="L3996">
        <f t="shared" si="954"/>
        <v>11</v>
      </c>
      <c r="M3996">
        <f t="shared" si="955"/>
        <v>18</v>
      </c>
      <c r="N3996" t="str">
        <f t="shared" si="956"/>
        <v>Next Day</v>
      </c>
      <c r="O3996">
        <f t="shared" si="957"/>
        <v>4</v>
      </c>
      <c r="P3996" t="str">
        <f t="shared" si="958"/>
        <v>before</v>
      </c>
    </row>
    <row r="3997" spans="1:16" x14ac:dyDescent="0.25">
      <c r="A3997" t="s">
        <v>7396</v>
      </c>
      <c r="B3997" t="s">
        <v>11</v>
      </c>
      <c r="C3997" t="s">
        <v>4045</v>
      </c>
      <c r="D3997" s="3">
        <v>1</v>
      </c>
      <c r="E3997" t="s">
        <v>293</v>
      </c>
      <c r="F3997" t="s">
        <v>6116</v>
      </c>
      <c r="G3997" t="s">
        <v>240</v>
      </c>
      <c r="H3997" t="s">
        <v>1195</v>
      </c>
      <c r="I3997" t="s">
        <v>240</v>
      </c>
      <c r="J3997" t="s">
        <v>7397</v>
      </c>
      <c r="K3997">
        <f t="shared" si="953"/>
        <v>7</v>
      </c>
      <c r="L3997">
        <f t="shared" si="954"/>
        <v>11</v>
      </c>
      <c r="M3997">
        <f t="shared" si="955"/>
        <v>18</v>
      </c>
      <c r="N3997" t="str">
        <f t="shared" si="956"/>
        <v>Next Day</v>
      </c>
      <c r="O3997">
        <f t="shared" si="957"/>
        <v>4</v>
      </c>
      <c r="P3997" t="str">
        <f t="shared" si="958"/>
        <v>before</v>
      </c>
    </row>
    <row r="3998" spans="1:16" x14ac:dyDescent="0.25">
      <c r="A3998" t="s">
        <v>7398</v>
      </c>
      <c r="B3998" t="s">
        <v>11</v>
      </c>
      <c r="C3998" t="s">
        <v>4013</v>
      </c>
      <c r="D3998" s="3">
        <v>1</v>
      </c>
      <c r="E3998" t="s">
        <v>293</v>
      </c>
      <c r="F3998" t="s">
        <v>6116</v>
      </c>
      <c r="G3998" t="s">
        <v>240</v>
      </c>
      <c r="H3998" t="s">
        <v>1195</v>
      </c>
      <c r="I3998" t="s">
        <v>240</v>
      </c>
      <c r="J3998" t="s">
        <v>7399</v>
      </c>
      <c r="K3998">
        <f t="shared" si="953"/>
        <v>7</v>
      </c>
      <c r="L3998">
        <f t="shared" si="954"/>
        <v>11</v>
      </c>
      <c r="M3998">
        <f t="shared" si="955"/>
        <v>15</v>
      </c>
      <c r="N3998" t="str">
        <f t="shared" si="956"/>
        <v>Next Day</v>
      </c>
      <c r="O3998">
        <f t="shared" si="957"/>
        <v>4</v>
      </c>
      <c r="P3998" t="str">
        <f t="shared" si="958"/>
        <v>before</v>
      </c>
    </row>
    <row r="3999" spans="1:16" x14ac:dyDescent="0.25">
      <c r="A3999" t="s">
        <v>7400</v>
      </c>
      <c r="B3999" t="s">
        <v>11</v>
      </c>
      <c r="C3999" t="s">
        <v>4009</v>
      </c>
      <c r="D3999" s="3">
        <v>1</v>
      </c>
      <c r="E3999" t="s">
        <v>293</v>
      </c>
      <c r="F3999" t="s">
        <v>6116</v>
      </c>
      <c r="G3999" t="s">
        <v>240</v>
      </c>
      <c r="H3999" t="s">
        <v>1195</v>
      </c>
      <c r="I3999" t="s">
        <v>240</v>
      </c>
      <c r="J3999" t="s">
        <v>7401</v>
      </c>
      <c r="K3999">
        <f t="shared" si="953"/>
        <v>7</v>
      </c>
      <c r="L3999">
        <f t="shared" si="954"/>
        <v>11</v>
      </c>
      <c r="M3999">
        <f t="shared" si="955"/>
        <v>18</v>
      </c>
      <c r="N3999" t="str">
        <f t="shared" si="956"/>
        <v>Next Day</v>
      </c>
      <c r="O3999">
        <f t="shared" si="957"/>
        <v>4</v>
      </c>
      <c r="P3999" t="str">
        <f t="shared" si="958"/>
        <v>before</v>
      </c>
    </row>
    <row r="4000" spans="1:16" x14ac:dyDescent="0.25">
      <c r="A4000" t="s">
        <v>7402</v>
      </c>
      <c r="B4000" t="s">
        <v>11</v>
      </c>
      <c r="C4000" t="s">
        <v>4009</v>
      </c>
      <c r="D4000" s="3">
        <v>3</v>
      </c>
      <c r="E4000" t="s">
        <v>293</v>
      </c>
      <c r="F4000" t="s">
        <v>6133</v>
      </c>
      <c r="G4000" t="s">
        <v>240</v>
      </c>
      <c r="H4000" t="s">
        <v>1195</v>
      </c>
      <c r="I4000" t="s">
        <v>240</v>
      </c>
      <c r="J4000" t="s">
        <v>7403</v>
      </c>
      <c r="K4000">
        <f t="shared" si="953"/>
        <v>7</v>
      </c>
      <c r="L4000">
        <f t="shared" si="954"/>
        <v>11</v>
      </c>
      <c r="M4000">
        <f t="shared" si="955"/>
        <v>18</v>
      </c>
      <c r="N4000" t="str">
        <f t="shared" si="956"/>
        <v>Next Day</v>
      </c>
      <c r="O4000">
        <f t="shared" si="957"/>
        <v>4</v>
      </c>
      <c r="P4000" t="str">
        <f t="shared" si="958"/>
        <v>before</v>
      </c>
    </row>
    <row r="4001" spans="1:16" x14ac:dyDescent="0.25">
      <c r="A4001" t="s">
        <v>7404</v>
      </c>
      <c r="B4001" t="s">
        <v>11</v>
      </c>
      <c r="C4001" t="s">
        <v>4009</v>
      </c>
      <c r="D4001" s="3">
        <v>1</v>
      </c>
      <c r="E4001" t="s">
        <v>293</v>
      </c>
      <c r="F4001" t="s">
        <v>6124</v>
      </c>
      <c r="G4001" t="s">
        <v>240</v>
      </c>
      <c r="H4001" t="s">
        <v>1195</v>
      </c>
      <c r="I4001" t="s">
        <v>240</v>
      </c>
      <c r="J4001" t="s">
        <v>7405</v>
      </c>
      <c r="K4001">
        <f t="shared" si="953"/>
        <v>7</v>
      </c>
      <c r="L4001">
        <f t="shared" si="954"/>
        <v>11</v>
      </c>
      <c r="M4001">
        <f t="shared" si="955"/>
        <v>18</v>
      </c>
      <c r="N4001" t="str">
        <f t="shared" si="956"/>
        <v>Next Day</v>
      </c>
      <c r="O4001">
        <f t="shared" si="957"/>
        <v>4</v>
      </c>
      <c r="P4001" t="str">
        <f t="shared" si="958"/>
        <v>before</v>
      </c>
    </row>
    <row r="4002" spans="1:16" x14ac:dyDescent="0.25">
      <c r="A4002" t="s">
        <v>7406</v>
      </c>
      <c r="B4002" t="s">
        <v>11</v>
      </c>
      <c r="C4002" t="s">
        <v>4009</v>
      </c>
      <c r="D4002" s="3">
        <v>1</v>
      </c>
      <c r="E4002" t="s">
        <v>293</v>
      </c>
      <c r="F4002" t="s">
        <v>7407</v>
      </c>
      <c r="G4002" t="s">
        <v>240</v>
      </c>
      <c r="H4002" t="s">
        <v>1195</v>
      </c>
      <c r="I4002" t="s">
        <v>240</v>
      </c>
      <c r="J4002" t="s">
        <v>7408</v>
      </c>
      <c r="K4002">
        <f t="shared" si="953"/>
        <v>7</v>
      </c>
      <c r="L4002">
        <f t="shared" si="954"/>
        <v>11</v>
      </c>
      <c r="M4002">
        <f t="shared" si="955"/>
        <v>18</v>
      </c>
      <c r="N4002" t="str">
        <f t="shared" si="956"/>
        <v>Next Day</v>
      </c>
      <c r="O4002">
        <f t="shared" si="957"/>
        <v>4</v>
      </c>
      <c r="P4002" t="str">
        <f t="shared" si="958"/>
        <v>before</v>
      </c>
    </row>
    <row r="4003" spans="1:16" x14ac:dyDescent="0.25">
      <c r="A4003" t="s">
        <v>7409</v>
      </c>
      <c r="B4003" t="s">
        <v>11</v>
      </c>
      <c r="C4003" t="s">
        <v>4009</v>
      </c>
      <c r="D4003" s="3">
        <v>1</v>
      </c>
      <c r="E4003" t="s">
        <v>293</v>
      </c>
      <c r="F4003" t="s">
        <v>6133</v>
      </c>
      <c r="G4003" t="s">
        <v>240</v>
      </c>
      <c r="H4003" t="s">
        <v>1195</v>
      </c>
      <c r="I4003" t="s">
        <v>240</v>
      </c>
      <c r="J4003" t="s">
        <v>7410</v>
      </c>
      <c r="K4003">
        <f t="shared" si="953"/>
        <v>7</v>
      </c>
      <c r="L4003">
        <f t="shared" si="954"/>
        <v>11</v>
      </c>
      <c r="M4003">
        <f t="shared" si="955"/>
        <v>18</v>
      </c>
      <c r="N4003" t="str">
        <f t="shared" si="956"/>
        <v>Next Day</v>
      </c>
      <c r="O4003">
        <f t="shared" si="957"/>
        <v>4</v>
      </c>
      <c r="P4003" t="str">
        <f t="shared" si="958"/>
        <v>before</v>
      </c>
    </row>
    <row r="4004" spans="1:16" x14ac:dyDescent="0.25">
      <c r="A4004" t="s">
        <v>7411</v>
      </c>
      <c r="B4004" t="s">
        <v>11</v>
      </c>
      <c r="C4004" t="s">
        <v>4009</v>
      </c>
      <c r="D4004" s="3">
        <v>1</v>
      </c>
      <c r="E4004" t="s">
        <v>293</v>
      </c>
      <c r="F4004" t="s">
        <v>6124</v>
      </c>
      <c r="G4004" t="s">
        <v>240</v>
      </c>
      <c r="H4004" t="s">
        <v>1195</v>
      </c>
      <c r="I4004" t="s">
        <v>240</v>
      </c>
      <c r="J4004" t="s">
        <v>7412</v>
      </c>
      <c r="K4004">
        <f t="shared" si="953"/>
        <v>7</v>
      </c>
      <c r="L4004">
        <f t="shared" si="954"/>
        <v>11</v>
      </c>
      <c r="M4004">
        <f t="shared" si="955"/>
        <v>18</v>
      </c>
      <c r="N4004" t="str">
        <f t="shared" si="956"/>
        <v>Next Day</v>
      </c>
      <c r="O4004">
        <f t="shared" si="957"/>
        <v>4</v>
      </c>
      <c r="P4004" t="str">
        <f t="shared" si="958"/>
        <v>before</v>
      </c>
    </row>
    <row r="4005" spans="1:16" x14ac:dyDescent="0.25">
      <c r="A4005" t="s">
        <v>7413</v>
      </c>
      <c r="B4005" t="s">
        <v>11</v>
      </c>
      <c r="C4005" t="s">
        <v>4009</v>
      </c>
      <c r="D4005" s="3">
        <v>1</v>
      </c>
      <c r="E4005" t="s">
        <v>293</v>
      </c>
      <c r="F4005" t="s">
        <v>6641</v>
      </c>
      <c r="G4005" t="s">
        <v>240</v>
      </c>
      <c r="H4005" t="s">
        <v>1195</v>
      </c>
      <c r="I4005" t="s">
        <v>240</v>
      </c>
      <c r="J4005" t="s">
        <v>7414</v>
      </c>
      <c r="K4005">
        <f t="shared" si="953"/>
        <v>7</v>
      </c>
      <c r="L4005">
        <f t="shared" si="954"/>
        <v>11</v>
      </c>
      <c r="M4005">
        <f t="shared" si="955"/>
        <v>18</v>
      </c>
      <c r="N4005" t="str">
        <f t="shared" si="956"/>
        <v>Next Day</v>
      </c>
      <c r="O4005">
        <f t="shared" si="957"/>
        <v>4</v>
      </c>
      <c r="P4005" t="str">
        <f t="shared" si="958"/>
        <v>before</v>
      </c>
    </row>
    <row r="4006" spans="1:16" x14ac:dyDescent="0.25">
      <c r="A4006" t="s">
        <v>7415</v>
      </c>
      <c r="B4006" t="s">
        <v>11</v>
      </c>
      <c r="C4006" t="s">
        <v>4009</v>
      </c>
      <c r="D4006" s="3">
        <v>1</v>
      </c>
      <c r="E4006" t="s">
        <v>293</v>
      </c>
      <c r="F4006" t="s">
        <v>6124</v>
      </c>
      <c r="G4006" t="s">
        <v>240</v>
      </c>
      <c r="H4006" t="s">
        <v>1195</v>
      </c>
      <c r="I4006" t="s">
        <v>240</v>
      </c>
      <c r="J4006" t="s">
        <v>7416</v>
      </c>
      <c r="K4006">
        <f t="shared" si="953"/>
        <v>7</v>
      </c>
      <c r="L4006">
        <f t="shared" si="954"/>
        <v>11</v>
      </c>
      <c r="M4006">
        <f t="shared" si="955"/>
        <v>18</v>
      </c>
      <c r="N4006" t="str">
        <f t="shared" si="956"/>
        <v>Next Day</v>
      </c>
      <c r="O4006">
        <f t="shared" si="957"/>
        <v>4</v>
      </c>
      <c r="P4006" t="str">
        <f t="shared" si="958"/>
        <v>before</v>
      </c>
    </row>
    <row r="4007" spans="1:16" x14ac:dyDescent="0.25">
      <c r="A4007" t="s">
        <v>7417</v>
      </c>
      <c r="B4007" t="s">
        <v>11</v>
      </c>
      <c r="C4007" t="s">
        <v>4009</v>
      </c>
      <c r="D4007" s="3">
        <v>1</v>
      </c>
      <c r="E4007" t="s">
        <v>293</v>
      </c>
      <c r="F4007" t="s">
        <v>7418</v>
      </c>
      <c r="G4007" t="s">
        <v>240</v>
      </c>
      <c r="H4007" t="s">
        <v>1195</v>
      </c>
      <c r="I4007" t="s">
        <v>240</v>
      </c>
      <c r="J4007" t="s">
        <v>7419</v>
      </c>
      <c r="K4007">
        <f t="shared" si="953"/>
        <v>7</v>
      </c>
      <c r="L4007">
        <f t="shared" si="954"/>
        <v>11</v>
      </c>
      <c r="M4007">
        <f t="shared" si="955"/>
        <v>18</v>
      </c>
      <c r="N4007" t="str">
        <f t="shared" si="956"/>
        <v>Next Day</v>
      </c>
      <c r="O4007">
        <f t="shared" si="957"/>
        <v>4</v>
      </c>
      <c r="P4007" t="str">
        <f t="shared" si="958"/>
        <v>before</v>
      </c>
    </row>
    <row r="4008" spans="1:16" x14ac:dyDescent="0.25">
      <c r="A4008" t="s">
        <v>7420</v>
      </c>
      <c r="B4008" t="s">
        <v>11</v>
      </c>
      <c r="C4008" t="s">
        <v>4009</v>
      </c>
      <c r="D4008" s="3">
        <v>1</v>
      </c>
      <c r="E4008" t="s">
        <v>293</v>
      </c>
      <c r="F4008" t="s">
        <v>7407</v>
      </c>
      <c r="G4008" t="s">
        <v>240</v>
      </c>
      <c r="H4008" t="s">
        <v>1195</v>
      </c>
      <c r="I4008" t="s">
        <v>240</v>
      </c>
      <c r="J4008" t="s">
        <v>7421</v>
      </c>
      <c r="K4008">
        <f t="shared" si="953"/>
        <v>7</v>
      </c>
      <c r="L4008">
        <f t="shared" si="954"/>
        <v>11</v>
      </c>
      <c r="M4008">
        <f t="shared" si="955"/>
        <v>18</v>
      </c>
      <c r="N4008" t="str">
        <f t="shared" si="956"/>
        <v>Next Day</v>
      </c>
      <c r="O4008">
        <f t="shared" si="957"/>
        <v>4</v>
      </c>
      <c r="P4008" t="str">
        <f t="shared" si="958"/>
        <v>before</v>
      </c>
    </row>
    <row r="4009" spans="1:16" x14ac:dyDescent="0.25">
      <c r="A4009" t="s">
        <v>7422</v>
      </c>
      <c r="B4009" t="s">
        <v>11</v>
      </c>
      <c r="C4009" t="s">
        <v>4009</v>
      </c>
      <c r="D4009" s="3">
        <v>1</v>
      </c>
      <c r="E4009" t="s">
        <v>293</v>
      </c>
      <c r="F4009" t="s">
        <v>7407</v>
      </c>
      <c r="G4009" t="s">
        <v>240</v>
      </c>
      <c r="H4009" t="s">
        <v>1195</v>
      </c>
      <c r="I4009" t="s">
        <v>240</v>
      </c>
      <c r="J4009" t="s">
        <v>7423</v>
      </c>
      <c r="K4009">
        <f t="shared" si="953"/>
        <v>7</v>
      </c>
      <c r="L4009">
        <f t="shared" si="954"/>
        <v>11</v>
      </c>
      <c r="M4009">
        <f t="shared" si="955"/>
        <v>18</v>
      </c>
      <c r="N4009" t="str">
        <f t="shared" si="956"/>
        <v>Next Day</v>
      </c>
      <c r="O4009">
        <f t="shared" si="957"/>
        <v>4</v>
      </c>
      <c r="P4009" t="str">
        <f t="shared" si="958"/>
        <v>before</v>
      </c>
    </row>
    <row r="4010" spans="1:16" x14ac:dyDescent="0.25">
      <c r="A4010" t="s">
        <v>7424</v>
      </c>
      <c r="B4010" t="s">
        <v>11</v>
      </c>
      <c r="C4010" t="s">
        <v>4009</v>
      </c>
      <c r="D4010" s="3">
        <v>1</v>
      </c>
      <c r="E4010" t="s">
        <v>293</v>
      </c>
      <c r="F4010" t="s">
        <v>7407</v>
      </c>
      <c r="G4010" t="s">
        <v>240</v>
      </c>
      <c r="H4010" t="s">
        <v>1195</v>
      </c>
      <c r="I4010" t="s">
        <v>240</v>
      </c>
      <c r="J4010" t="s">
        <v>7425</v>
      </c>
      <c r="K4010">
        <f t="shared" si="953"/>
        <v>7</v>
      </c>
      <c r="L4010">
        <f t="shared" si="954"/>
        <v>11</v>
      </c>
      <c r="M4010">
        <f t="shared" si="955"/>
        <v>18</v>
      </c>
      <c r="N4010" t="str">
        <f t="shared" si="956"/>
        <v>Next Day</v>
      </c>
      <c r="O4010">
        <f t="shared" si="957"/>
        <v>4</v>
      </c>
      <c r="P4010" t="str">
        <f t="shared" si="958"/>
        <v>before</v>
      </c>
    </row>
    <row r="4011" spans="1:16" x14ac:dyDescent="0.25">
      <c r="A4011" t="s">
        <v>7426</v>
      </c>
      <c r="B4011" t="s">
        <v>11</v>
      </c>
      <c r="C4011" t="s">
        <v>4009</v>
      </c>
      <c r="D4011" s="3">
        <v>1</v>
      </c>
      <c r="E4011" t="s">
        <v>293</v>
      </c>
      <c r="F4011" t="s">
        <v>6669</v>
      </c>
      <c r="G4011" t="s">
        <v>240</v>
      </c>
      <c r="H4011" t="s">
        <v>1195</v>
      </c>
      <c r="I4011" t="s">
        <v>240</v>
      </c>
      <c r="J4011" t="s">
        <v>7427</v>
      </c>
      <c r="K4011">
        <f t="shared" si="953"/>
        <v>7</v>
      </c>
      <c r="L4011">
        <f t="shared" si="954"/>
        <v>11</v>
      </c>
      <c r="M4011">
        <f t="shared" si="955"/>
        <v>18</v>
      </c>
      <c r="N4011" t="str">
        <f t="shared" si="956"/>
        <v>Next Day</v>
      </c>
      <c r="O4011">
        <f t="shared" si="957"/>
        <v>4</v>
      </c>
      <c r="P4011" t="str">
        <f t="shared" si="958"/>
        <v>before</v>
      </c>
    </row>
    <row r="4012" spans="1:16" x14ac:dyDescent="0.25">
      <c r="A4012" t="s">
        <v>7428</v>
      </c>
      <c r="B4012" t="s">
        <v>11</v>
      </c>
      <c r="C4012" t="s">
        <v>4009</v>
      </c>
      <c r="D4012" s="3">
        <v>1</v>
      </c>
      <c r="E4012" t="s">
        <v>293</v>
      </c>
      <c r="F4012" t="s">
        <v>6641</v>
      </c>
      <c r="G4012" t="s">
        <v>240</v>
      </c>
      <c r="H4012" t="s">
        <v>1195</v>
      </c>
      <c r="I4012" t="s">
        <v>240</v>
      </c>
      <c r="J4012" t="s">
        <v>7429</v>
      </c>
      <c r="K4012">
        <f t="shared" si="953"/>
        <v>7</v>
      </c>
      <c r="L4012">
        <f t="shared" si="954"/>
        <v>11</v>
      </c>
      <c r="M4012">
        <f t="shared" si="955"/>
        <v>18</v>
      </c>
      <c r="N4012" t="str">
        <f t="shared" si="956"/>
        <v>Next Day</v>
      </c>
      <c r="O4012">
        <f t="shared" si="957"/>
        <v>4</v>
      </c>
      <c r="P4012" t="str">
        <f t="shared" si="958"/>
        <v>before</v>
      </c>
    </row>
    <row r="4013" spans="1:16" x14ac:dyDescent="0.25">
      <c r="A4013" t="s">
        <v>7430</v>
      </c>
      <c r="B4013" t="s">
        <v>11</v>
      </c>
      <c r="C4013" t="s">
        <v>4009</v>
      </c>
      <c r="D4013" s="3">
        <v>1</v>
      </c>
      <c r="E4013" t="s">
        <v>293</v>
      </c>
      <c r="F4013" t="s">
        <v>6669</v>
      </c>
      <c r="G4013" t="s">
        <v>240</v>
      </c>
      <c r="H4013" t="s">
        <v>1195</v>
      </c>
      <c r="I4013" t="s">
        <v>240</v>
      </c>
      <c r="J4013" t="s">
        <v>7431</v>
      </c>
      <c r="K4013">
        <f t="shared" si="953"/>
        <v>7</v>
      </c>
      <c r="L4013">
        <f t="shared" si="954"/>
        <v>11</v>
      </c>
      <c r="M4013">
        <f t="shared" si="955"/>
        <v>18</v>
      </c>
      <c r="N4013" t="str">
        <f t="shared" si="956"/>
        <v>Next Day</v>
      </c>
      <c r="O4013">
        <f t="shared" si="957"/>
        <v>4</v>
      </c>
      <c r="P4013" t="str">
        <f t="shared" si="958"/>
        <v>before</v>
      </c>
    </row>
    <row r="4014" spans="1:16" x14ac:dyDescent="0.25">
      <c r="A4014" t="s">
        <v>7432</v>
      </c>
      <c r="B4014" t="s">
        <v>11</v>
      </c>
      <c r="C4014" t="s">
        <v>4009</v>
      </c>
      <c r="D4014" s="3">
        <v>1</v>
      </c>
      <c r="E4014" t="s">
        <v>293</v>
      </c>
      <c r="F4014" t="s">
        <v>6114</v>
      </c>
      <c r="G4014" t="s">
        <v>240</v>
      </c>
      <c r="H4014" t="s">
        <v>1195</v>
      </c>
      <c r="I4014" t="s">
        <v>240</v>
      </c>
      <c r="J4014" t="s">
        <v>7433</v>
      </c>
      <c r="K4014">
        <f t="shared" si="953"/>
        <v>7</v>
      </c>
      <c r="L4014">
        <f t="shared" si="954"/>
        <v>11</v>
      </c>
      <c r="M4014">
        <f t="shared" si="955"/>
        <v>18</v>
      </c>
      <c r="N4014" t="str">
        <f t="shared" si="956"/>
        <v>Next Day</v>
      </c>
      <c r="O4014">
        <f t="shared" si="957"/>
        <v>4</v>
      </c>
      <c r="P4014" t="str">
        <f t="shared" si="958"/>
        <v>before</v>
      </c>
    </row>
    <row r="4015" spans="1:16" x14ac:dyDescent="0.25">
      <c r="A4015" t="s">
        <v>7434</v>
      </c>
      <c r="B4015" t="s">
        <v>11</v>
      </c>
      <c r="C4015" t="s">
        <v>4009</v>
      </c>
      <c r="D4015" s="3">
        <v>1</v>
      </c>
      <c r="E4015" t="s">
        <v>293</v>
      </c>
      <c r="F4015" t="s">
        <v>6641</v>
      </c>
      <c r="G4015" t="s">
        <v>240</v>
      </c>
      <c r="H4015" t="s">
        <v>1195</v>
      </c>
      <c r="I4015" t="s">
        <v>240</v>
      </c>
      <c r="J4015" t="s">
        <v>7435</v>
      </c>
      <c r="K4015">
        <f t="shared" si="953"/>
        <v>7</v>
      </c>
      <c r="L4015">
        <f t="shared" si="954"/>
        <v>11</v>
      </c>
      <c r="M4015">
        <f t="shared" si="955"/>
        <v>18</v>
      </c>
      <c r="N4015" t="str">
        <f t="shared" si="956"/>
        <v>Next Day</v>
      </c>
      <c r="O4015">
        <f t="shared" si="957"/>
        <v>4</v>
      </c>
      <c r="P4015" t="str">
        <f t="shared" si="958"/>
        <v>before</v>
      </c>
    </row>
    <row r="4016" spans="1:16" x14ac:dyDescent="0.25">
      <c r="A4016" t="s">
        <v>7436</v>
      </c>
      <c r="B4016" t="s">
        <v>11</v>
      </c>
      <c r="C4016" t="s">
        <v>4009</v>
      </c>
      <c r="D4016" s="3">
        <v>2</v>
      </c>
      <c r="E4016" t="s">
        <v>293</v>
      </c>
      <c r="F4016" t="s">
        <v>7437</v>
      </c>
      <c r="G4016" t="s">
        <v>240</v>
      </c>
      <c r="H4016" t="s">
        <v>1195</v>
      </c>
      <c r="I4016" t="s">
        <v>240</v>
      </c>
      <c r="J4016" t="s">
        <v>7438</v>
      </c>
      <c r="K4016">
        <f t="shared" si="953"/>
        <v>7</v>
      </c>
      <c r="L4016">
        <f t="shared" si="954"/>
        <v>11</v>
      </c>
      <c r="M4016">
        <f t="shared" si="955"/>
        <v>18</v>
      </c>
      <c r="N4016" t="str">
        <f t="shared" si="956"/>
        <v>Next Day</v>
      </c>
      <c r="O4016">
        <f t="shared" si="957"/>
        <v>4</v>
      </c>
      <c r="P4016" t="str">
        <f t="shared" si="958"/>
        <v>others</v>
      </c>
    </row>
    <row r="4017" spans="1:16" x14ac:dyDescent="0.25">
      <c r="A4017" t="s">
        <v>7439</v>
      </c>
      <c r="B4017" t="s">
        <v>11</v>
      </c>
      <c r="C4017" t="s">
        <v>4013</v>
      </c>
      <c r="D4017" s="3">
        <v>14</v>
      </c>
      <c r="E4017" t="s">
        <v>293</v>
      </c>
      <c r="F4017" t="s">
        <v>7440</v>
      </c>
      <c r="G4017" t="s">
        <v>240</v>
      </c>
      <c r="H4017" t="s">
        <v>1195</v>
      </c>
      <c r="I4017" t="s">
        <v>240</v>
      </c>
      <c r="J4017" t="s">
        <v>7441</v>
      </c>
      <c r="K4017">
        <f t="shared" si="953"/>
        <v>7</v>
      </c>
      <c r="L4017">
        <f t="shared" si="954"/>
        <v>11</v>
      </c>
      <c r="M4017">
        <f t="shared" si="955"/>
        <v>15</v>
      </c>
      <c r="N4017" t="str">
        <f t="shared" si="956"/>
        <v>Next Day</v>
      </c>
      <c r="O4017">
        <f t="shared" si="957"/>
        <v>4</v>
      </c>
      <c r="P4017" t="str">
        <f t="shared" si="958"/>
        <v>others</v>
      </c>
    </row>
    <row r="4018" spans="1:16" x14ac:dyDescent="0.25">
      <c r="A4018" t="s">
        <v>7442</v>
      </c>
      <c r="B4018" t="s">
        <v>11</v>
      </c>
      <c r="C4018" t="s">
        <v>4013</v>
      </c>
      <c r="D4018" s="3">
        <v>6</v>
      </c>
      <c r="E4018" t="s">
        <v>293</v>
      </c>
      <c r="F4018" t="s">
        <v>7443</v>
      </c>
      <c r="G4018" t="s">
        <v>240</v>
      </c>
      <c r="H4018" t="s">
        <v>1195</v>
      </c>
      <c r="I4018" t="s">
        <v>240</v>
      </c>
      <c r="J4018" t="s">
        <v>7444</v>
      </c>
      <c r="K4018">
        <f t="shared" si="953"/>
        <v>7</v>
      </c>
      <c r="L4018">
        <f t="shared" si="954"/>
        <v>11</v>
      </c>
      <c r="M4018">
        <f t="shared" si="955"/>
        <v>15</v>
      </c>
      <c r="N4018" t="str">
        <f t="shared" si="956"/>
        <v>Next Day</v>
      </c>
      <c r="O4018">
        <f t="shared" si="957"/>
        <v>4</v>
      </c>
      <c r="P4018" t="str">
        <f t="shared" si="958"/>
        <v>others</v>
      </c>
    </row>
    <row r="4019" spans="1:16" x14ac:dyDescent="0.25">
      <c r="A4019" t="s">
        <v>7445</v>
      </c>
      <c r="B4019" t="s">
        <v>11</v>
      </c>
      <c r="C4019" t="s">
        <v>4009</v>
      </c>
      <c r="D4019" s="3">
        <v>1</v>
      </c>
      <c r="E4019" t="s">
        <v>293</v>
      </c>
      <c r="F4019" t="s">
        <v>1868</v>
      </c>
      <c r="G4019" t="s">
        <v>240</v>
      </c>
      <c r="H4019" t="s">
        <v>1195</v>
      </c>
      <c r="I4019" t="s">
        <v>240</v>
      </c>
      <c r="J4019" t="s">
        <v>7446</v>
      </c>
      <c r="K4019">
        <f t="shared" si="953"/>
        <v>7</v>
      </c>
      <c r="L4019">
        <f t="shared" si="954"/>
        <v>11</v>
      </c>
      <c r="M4019">
        <f t="shared" si="955"/>
        <v>18</v>
      </c>
      <c r="N4019" t="str">
        <f t="shared" si="956"/>
        <v>Next Day</v>
      </c>
      <c r="O4019">
        <f t="shared" si="957"/>
        <v>4</v>
      </c>
      <c r="P4019" t="str">
        <f t="shared" si="958"/>
        <v>others</v>
      </c>
    </row>
    <row r="4020" spans="1:16" x14ac:dyDescent="0.25">
      <c r="A4020" t="s">
        <v>7447</v>
      </c>
      <c r="B4020" t="s">
        <v>11</v>
      </c>
      <c r="C4020" t="s">
        <v>4009</v>
      </c>
      <c r="D4020" s="3">
        <v>2</v>
      </c>
      <c r="E4020" t="s">
        <v>293</v>
      </c>
      <c r="F4020" t="s">
        <v>7448</v>
      </c>
      <c r="G4020" t="s">
        <v>240</v>
      </c>
      <c r="H4020" t="s">
        <v>1195</v>
      </c>
      <c r="I4020" t="s">
        <v>240</v>
      </c>
      <c r="J4020" t="s">
        <v>7449</v>
      </c>
      <c r="K4020">
        <f t="shared" si="953"/>
        <v>7</v>
      </c>
      <c r="L4020">
        <f t="shared" si="954"/>
        <v>11</v>
      </c>
      <c r="M4020">
        <f t="shared" si="955"/>
        <v>18</v>
      </c>
      <c r="N4020" t="str">
        <f t="shared" si="956"/>
        <v>Next Day</v>
      </c>
      <c r="O4020">
        <f t="shared" si="957"/>
        <v>4</v>
      </c>
      <c r="P4020" t="str">
        <f t="shared" si="958"/>
        <v>others</v>
      </c>
    </row>
    <row r="4021" spans="1:16" x14ac:dyDescent="0.25">
      <c r="A4021" t="s">
        <v>7450</v>
      </c>
      <c r="B4021" t="s">
        <v>11</v>
      </c>
      <c r="C4021" t="s">
        <v>4013</v>
      </c>
      <c r="D4021" s="3">
        <v>17</v>
      </c>
      <c r="E4021" t="s">
        <v>293</v>
      </c>
      <c r="F4021" t="s">
        <v>7451</v>
      </c>
      <c r="G4021" t="s">
        <v>240</v>
      </c>
      <c r="H4021" t="s">
        <v>1195</v>
      </c>
      <c r="I4021" t="s">
        <v>240</v>
      </c>
      <c r="J4021" t="s">
        <v>7452</v>
      </c>
      <c r="K4021">
        <f t="shared" si="953"/>
        <v>7</v>
      </c>
      <c r="L4021">
        <f t="shared" si="954"/>
        <v>11</v>
      </c>
      <c r="M4021">
        <f t="shared" si="955"/>
        <v>18</v>
      </c>
      <c r="N4021" t="str">
        <f t="shared" si="956"/>
        <v>Next Day</v>
      </c>
      <c r="O4021">
        <f t="shared" si="957"/>
        <v>4</v>
      </c>
      <c r="P4021" t="str">
        <f t="shared" si="958"/>
        <v>others</v>
      </c>
    </row>
    <row r="4022" spans="1:16" hidden="1" x14ac:dyDescent="0.25">
      <c r="A4022" t="s">
        <v>13052</v>
      </c>
      <c r="B4022" t="s">
        <v>4017</v>
      </c>
      <c r="C4022" t="s">
        <v>4009</v>
      </c>
      <c r="D4022">
        <v>1</v>
      </c>
      <c r="E4022" t="s">
        <v>883</v>
      </c>
      <c r="F4022" t="s">
        <v>2047</v>
      </c>
      <c r="G4022" t="s">
        <v>874</v>
      </c>
      <c r="H4022" t="s">
        <v>1195</v>
      </c>
      <c r="I4022" t="s">
        <v>4019</v>
      </c>
      <c r="J4022" t="s">
        <v>4019</v>
      </c>
    </row>
    <row r="4023" spans="1:16" x14ac:dyDescent="0.25">
      <c r="A4023" t="s">
        <v>7453</v>
      </c>
      <c r="B4023" t="s">
        <v>11</v>
      </c>
      <c r="C4023" t="s">
        <v>7454</v>
      </c>
      <c r="D4023" s="3">
        <v>3</v>
      </c>
      <c r="E4023" t="s">
        <v>293</v>
      </c>
      <c r="F4023" t="s">
        <v>1031</v>
      </c>
      <c r="G4023" t="s">
        <v>240</v>
      </c>
      <c r="H4023" t="s">
        <v>1195</v>
      </c>
      <c r="I4023" t="s">
        <v>240</v>
      </c>
      <c r="J4023" t="s">
        <v>7455</v>
      </c>
      <c r="K4023">
        <f t="shared" ref="K4023:K4068" si="959">MONTH(I4023)</f>
        <v>7</v>
      </c>
      <c r="L4023">
        <f t="shared" ref="L4023:L4068" si="960">DAY(I4023)</f>
        <v>11</v>
      </c>
      <c r="M4023">
        <f t="shared" ref="M4023:M4068" si="961">HOUR(J4023)+1</f>
        <v>18</v>
      </c>
      <c r="N4023" t="str">
        <f t="shared" ref="N4023:N4068" si="962">IF(OR(ISBLANK(E4023),ISBLANK(I4023)),"Missing Date",IF(I4023=E4023,"Same Day",IF(WEEKDAY(E4023,2)=5,IF(DAY(I4023)=DAY(E4023+3),"Next Day",IF(DAY(I4023)=DAY(E4023+4),"2 Days","Other")),IF(WEEKDAY(E4023,2)=4,IF(DAY(I4023)=DAY(E4023+1),"Next Day",IF(DAY(I4023)=DAY(E4023+4),"2 Days","Other")),IF(DAY(I4023)=DAY(E4023+1),"Next Day",IF(DAY(I4023)=DAY(E4023+2),"2 Days","Other"))))))</f>
        <v>Next Day</v>
      </c>
      <c r="O4023">
        <f t="shared" ref="O4023:O4068" si="963">WEEKDAY(E4023,2)</f>
        <v>4</v>
      </c>
      <c r="P4023" t="str">
        <f t="shared" ref="P4023:P4068" si="964">IF(HOUR(F4023)&lt;11,"before","others")</f>
        <v>before</v>
      </c>
    </row>
    <row r="4024" spans="1:16" x14ac:dyDescent="0.25">
      <c r="A4024" t="s">
        <v>7456</v>
      </c>
      <c r="B4024" t="s">
        <v>11</v>
      </c>
      <c r="C4024" t="s">
        <v>4009</v>
      </c>
      <c r="D4024" s="3">
        <v>2</v>
      </c>
      <c r="E4024" t="s">
        <v>240</v>
      </c>
      <c r="F4024" t="s">
        <v>4696</v>
      </c>
      <c r="G4024" t="s">
        <v>342</v>
      </c>
      <c r="H4024" t="s">
        <v>1195</v>
      </c>
      <c r="I4024" t="s">
        <v>342</v>
      </c>
      <c r="J4024" t="s">
        <v>7457</v>
      </c>
      <c r="K4024">
        <f t="shared" si="959"/>
        <v>7</v>
      </c>
      <c r="L4024">
        <f t="shared" si="960"/>
        <v>14</v>
      </c>
      <c r="M4024">
        <f t="shared" si="961"/>
        <v>19</v>
      </c>
      <c r="N4024" t="str">
        <f t="shared" si="962"/>
        <v>Next Day</v>
      </c>
      <c r="O4024">
        <f t="shared" si="963"/>
        <v>5</v>
      </c>
      <c r="P4024" t="str">
        <f t="shared" si="964"/>
        <v>others</v>
      </c>
    </row>
    <row r="4025" spans="1:16" x14ac:dyDescent="0.25">
      <c r="A4025" t="s">
        <v>7458</v>
      </c>
      <c r="B4025" t="s">
        <v>11</v>
      </c>
      <c r="C4025" t="s">
        <v>4009</v>
      </c>
      <c r="D4025" s="3">
        <v>2</v>
      </c>
      <c r="E4025" t="s">
        <v>240</v>
      </c>
      <c r="F4025" t="s">
        <v>7459</v>
      </c>
      <c r="G4025" t="s">
        <v>342</v>
      </c>
      <c r="H4025" t="s">
        <v>1195</v>
      </c>
      <c r="I4025" t="s">
        <v>342</v>
      </c>
      <c r="J4025" t="s">
        <v>7460</v>
      </c>
      <c r="K4025">
        <f t="shared" si="959"/>
        <v>7</v>
      </c>
      <c r="L4025">
        <f t="shared" si="960"/>
        <v>14</v>
      </c>
      <c r="M4025">
        <f t="shared" si="961"/>
        <v>19</v>
      </c>
      <c r="N4025" t="str">
        <f t="shared" si="962"/>
        <v>Next Day</v>
      </c>
      <c r="O4025">
        <f t="shared" si="963"/>
        <v>5</v>
      </c>
      <c r="P4025" t="str">
        <f t="shared" si="964"/>
        <v>others</v>
      </c>
    </row>
    <row r="4026" spans="1:16" x14ac:dyDescent="0.25">
      <c r="A4026" t="s">
        <v>7461</v>
      </c>
      <c r="B4026" t="s">
        <v>11</v>
      </c>
      <c r="C4026" t="s">
        <v>4045</v>
      </c>
      <c r="D4026" s="3">
        <v>4</v>
      </c>
      <c r="E4026" t="s">
        <v>240</v>
      </c>
      <c r="F4026" t="s">
        <v>7459</v>
      </c>
      <c r="G4026" t="s">
        <v>342</v>
      </c>
      <c r="H4026" t="s">
        <v>1195</v>
      </c>
      <c r="I4026" t="s">
        <v>342</v>
      </c>
      <c r="J4026" t="s">
        <v>7462</v>
      </c>
      <c r="K4026">
        <f t="shared" si="959"/>
        <v>7</v>
      </c>
      <c r="L4026">
        <f t="shared" si="960"/>
        <v>14</v>
      </c>
      <c r="M4026">
        <f t="shared" si="961"/>
        <v>19</v>
      </c>
      <c r="N4026" t="str">
        <f t="shared" si="962"/>
        <v>Next Day</v>
      </c>
      <c r="O4026">
        <f t="shared" si="963"/>
        <v>5</v>
      </c>
      <c r="P4026" t="str">
        <f t="shared" si="964"/>
        <v>others</v>
      </c>
    </row>
    <row r="4027" spans="1:16" x14ac:dyDescent="0.25">
      <c r="A4027" t="s">
        <v>7463</v>
      </c>
      <c r="B4027" t="s">
        <v>11</v>
      </c>
      <c r="C4027" t="s">
        <v>4009</v>
      </c>
      <c r="D4027" s="3">
        <v>6</v>
      </c>
      <c r="E4027" t="s">
        <v>240</v>
      </c>
      <c r="F4027" t="s">
        <v>7464</v>
      </c>
      <c r="G4027" t="s">
        <v>342</v>
      </c>
      <c r="H4027" t="s">
        <v>1195</v>
      </c>
      <c r="I4027" t="s">
        <v>342</v>
      </c>
      <c r="J4027" t="s">
        <v>7465</v>
      </c>
      <c r="K4027">
        <f t="shared" si="959"/>
        <v>7</v>
      </c>
      <c r="L4027">
        <f t="shared" si="960"/>
        <v>14</v>
      </c>
      <c r="M4027">
        <f t="shared" si="961"/>
        <v>19</v>
      </c>
      <c r="N4027" t="str">
        <f t="shared" si="962"/>
        <v>Next Day</v>
      </c>
      <c r="O4027">
        <f t="shared" si="963"/>
        <v>5</v>
      </c>
      <c r="P4027" t="str">
        <f t="shared" si="964"/>
        <v>others</v>
      </c>
    </row>
    <row r="4028" spans="1:16" x14ac:dyDescent="0.25">
      <c r="A4028" t="s">
        <v>7466</v>
      </c>
      <c r="B4028" t="s">
        <v>11</v>
      </c>
      <c r="C4028" t="s">
        <v>4013</v>
      </c>
      <c r="D4028" s="3">
        <v>13</v>
      </c>
      <c r="E4028" t="s">
        <v>240</v>
      </c>
      <c r="F4028" t="s">
        <v>4696</v>
      </c>
      <c r="G4028" t="s">
        <v>342</v>
      </c>
      <c r="H4028" t="s">
        <v>1195</v>
      </c>
      <c r="I4028" t="s">
        <v>342</v>
      </c>
      <c r="J4028" t="s">
        <v>7467</v>
      </c>
      <c r="K4028">
        <f t="shared" si="959"/>
        <v>7</v>
      </c>
      <c r="L4028">
        <f t="shared" si="960"/>
        <v>14</v>
      </c>
      <c r="M4028">
        <f t="shared" si="961"/>
        <v>14</v>
      </c>
      <c r="N4028" t="str">
        <f t="shared" si="962"/>
        <v>Next Day</v>
      </c>
      <c r="O4028">
        <f t="shared" si="963"/>
        <v>5</v>
      </c>
      <c r="P4028" t="str">
        <f t="shared" si="964"/>
        <v>others</v>
      </c>
    </row>
    <row r="4029" spans="1:16" x14ac:dyDescent="0.25">
      <c r="A4029" t="s">
        <v>7468</v>
      </c>
      <c r="B4029" t="s">
        <v>11</v>
      </c>
      <c r="C4029" t="s">
        <v>4013</v>
      </c>
      <c r="D4029" s="3">
        <v>11</v>
      </c>
      <c r="E4029" t="s">
        <v>240</v>
      </c>
      <c r="F4029" t="s">
        <v>7464</v>
      </c>
      <c r="G4029" t="s">
        <v>342</v>
      </c>
      <c r="H4029" t="s">
        <v>1195</v>
      </c>
      <c r="I4029" t="s">
        <v>342</v>
      </c>
      <c r="J4029" t="s">
        <v>5228</v>
      </c>
      <c r="K4029">
        <f t="shared" si="959"/>
        <v>7</v>
      </c>
      <c r="L4029">
        <f t="shared" si="960"/>
        <v>14</v>
      </c>
      <c r="M4029">
        <f t="shared" si="961"/>
        <v>14</v>
      </c>
      <c r="N4029" t="str">
        <f t="shared" si="962"/>
        <v>Next Day</v>
      </c>
      <c r="O4029">
        <f t="shared" si="963"/>
        <v>5</v>
      </c>
      <c r="P4029" t="str">
        <f t="shared" si="964"/>
        <v>others</v>
      </c>
    </row>
    <row r="4030" spans="1:16" x14ac:dyDescent="0.25">
      <c r="A4030" t="s">
        <v>7469</v>
      </c>
      <c r="B4030" t="s">
        <v>11</v>
      </c>
      <c r="C4030" t="s">
        <v>4009</v>
      </c>
      <c r="D4030" s="3">
        <v>12</v>
      </c>
      <c r="E4030" t="s">
        <v>293</v>
      </c>
      <c r="F4030" t="s">
        <v>7470</v>
      </c>
      <c r="G4030" t="s">
        <v>240</v>
      </c>
      <c r="H4030" t="s">
        <v>1195</v>
      </c>
      <c r="I4030" t="s">
        <v>240</v>
      </c>
      <c r="J4030" t="s">
        <v>7471</v>
      </c>
      <c r="K4030">
        <f t="shared" si="959"/>
        <v>7</v>
      </c>
      <c r="L4030">
        <f t="shared" si="960"/>
        <v>11</v>
      </c>
      <c r="M4030">
        <f t="shared" si="961"/>
        <v>18</v>
      </c>
      <c r="N4030" t="str">
        <f t="shared" si="962"/>
        <v>Next Day</v>
      </c>
      <c r="O4030">
        <f t="shared" si="963"/>
        <v>4</v>
      </c>
      <c r="P4030" t="str">
        <f t="shared" si="964"/>
        <v>others</v>
      </c>
    </row>
    <row r="4031" spans="1:16" x14ac:dyDescent="0.25">
      <c r="A4031" t="s">
        <v>7472</v>
      </c>
      <c r="B4031" t="s">
        <v>11</v>
      </c>
      <c r="C4031" t="s">
        <v>4009</v>
      </c>
      <c r="D4031" s="3">
        <v>3</v>
      </c>
      <c r="E4031" t="s">
        <v>293</v>
      </c>
      <c r="F4031" t="s">
        <v>7473</v>
      </c>
      <c r="G4031" t="s">
        <v>240</v>
      </c>
      <c r="H4031" t="s">
        <v>1195</v>
      </c>
      <c r="I4031" t="s">
        <v>240</v>
      </c>
      <c r="J4031" t="s">
        <v>7474</v>
      </c>
      <c r="K4031">
        <f t="shared" si="959"/>
        <v>7</v>
      </c>
      <c r="L4031">
        <f t="shared" si="960"/>
        <v>11</v>
      </c>
      <c r="M4031">
        <f t="shared" si="961"/>
        <v>18</v>
      </c>
      <c r="N4031" t="str">
        <f t="shared" si="962"/>
        <v>Next Day</v>
      </c>
      <c r="O4031">
        <f t="shared" si="963"/>
        <v>4</v>
      </c>
      <c r="P4031" t="str">
        <f t="shared" si="964"/>
        <v>others</v>
      </c>
    </row>
    <row r="4032" spans="1:16" x14ac:dyDescent="0.25">
      <c r="A4032" t="s">
        <v>7475</v>
      </c>
      <c r="B4032" t="s">
        <v>11</v>
      </c>
      <c r="C4032" t="s">
        <v>4045</v>
      </c>
      <c r="D4032" s="3">
        <v>2</v>
      </c>
      <c r="E4032" t="s">
        <v>293</v>
      </c>
      <c r="F4032" t="s">
        <v>7473</v>
      </c>
      <c r="G4032" t="s">
        <v>240</v>
      </c>
      <c r="H4032" t="s">
        <v>1195</v>
      </c>
      <c r="I4032" t="s">
        <v>240</v>
      </c>
      <c r="J4032" t="s">
        <v>7476</v>
      </c>
      <c r="K4032">
        <f t="shared" si="959"/>
        <v>7</v>
      </c>
      <c r="L4032">
        <f t="shared" si="960"/>
        <v>11</v>
      </c>
      <c r="M4032">
        <f t="shared" si="961"/>
        <v>18</v>
      </c>
      <c r="N4032" t="str">
        <f t="shared" si="962"/>
        <v>Next Day</v>
      </c>
      <c r="O4032">
        <f t="shared" si="963"/>
        <v>4</v>
      </c>
      <c r="P4032" t="str">
        <f t="shared" si="964"/>
        <v>others</v>
      </c>
    </row>
    <row r="4033" spans="1:16" x14ac:dyDescent="0.25">
      <c r="A4033" t="s">
        <v>7477</v>
      </c>
      <c r="B4033" t="s">
        <v>11</v>
      </c>
      <c r="C4033" t="s">
        <v>4009</v>
      </c>
      <c r="D4033" s="3">
        <v>1</v>
      </c>
      <c r="E4033" t="s">
        <v>293</v>
      </c>
      <c r="F4033" t="s">
        <v>7478</v>
      </c>
      <c r="G4033" t="s">
        <v>240</v>
      </c>
      <c r="H4033" t="s">
        <v>1195</v>
      </c>
      <c r="I4033" t="s">
        <v>240</v>
      </c>
      <c r="J4033" t="s">
        <v>7479</v>
      </c>
      <c r="K4033">
        <f t="shared" si="959"/>
        <v>7</v>
      </c>
      <c r="L4033">
        <f t="shared" si="960"/>
        <v>11</v>
      </c>
      <c r="M4033">
        <f t="shared" si="961"/>
        <v>18</v>
      </c>
      <c r="N4033" t="str">
        <f t="shared" si="962"/>
        <v>Next Day</v>
      </c>
      <c r="O4033">
        <f t="shared" si="963"/>
        <v>4</v>
      </c>
      <c r="P4033" t="str">
        <f t="shared" si="964"/>
        <v>others</v>
      </c>
    </row>
    <row r="4034" spans="1:16" x14ac:dyDescent="0.25">
      <c r="A4034" t="s">
        <v>7480</v>
      </c>
      <c r="B4034" t="s">
        <v>11</v>
      </c>
      <c r="C4034" t="s">
        <v>4009</v>
      </c>
      <c r="D4034" s="3">
        <v>3</v>
      </c>
      <c r="E4034" t="s">
        <v>293</v>
      </c>
      <c r="F4034" t="s">
        <v>7470</v>
      </c>
      <c r="G4034" t="s">
        <v>240</v>
      </c>
      <c r="H4034" t="s">
        <v>1195</v>
      </c>
      <c r="I4034" t="s">
        <v>240</v>
      </c>
      <c r="J4034" t="s">
        <v>7481</v>
      </c>
      <c r="K4034">
        <f t="shared" si="959"/>
        <v>7</v>
      </c>
      <c r="L4034">
        <f t="shared" si="960"/>
        <v>11</v>
      </c>
      <c r="M4034">
        <f t="shared" si="961"/>
        <v>18</v>
      </c>
      <c r="N4034" t="str">
        <f t="shared" si="962"/>
        <v>Next Day</v>
      </c>
      <c r="O4034">
        <f t="shared" si="963"/>
        <v>4</v>
      </c>
      <c r="P4034" t="str">
        <f t="shared" si="964"/>
        <v>others</v>
      </c>
    </row>
    <row r="4035" spans="1:16" x14ac:dyDescent="0.25">
      <c r="A4035" t="s">
        <v>7482</v>
      </c>
      <c r="B4035" t="s">
        <v>11</v>
      </c>
      <c r="C4035" t="s">
        <v>4045</v>
      </c>
      <c r="D4035" s="3">
        <v>1</v>
      </c>
      <c r="E4035" t="s">
        <v>293</v>
      </c>
      <c r="F4035" t="s">
        <v>7483</v>
      </c>
      <c r="G4035" t="s">
        <v>293</v>
      </c>
      <c r="H4035" t="s">
        <v>1195</v>
      </c>
      <c r="I4035" t="s">
        <v>293</v>
      </c>
      <c r="J4035" t="s">
        <v>7484</v>
      </c>
      <c r="K4035">
        <f t="shared" si="959"/>
        <v>7</v>
      </c>
      <c r="L4035">
        <f t="shared" si="960"/>
        <v>10</v>
      </c>
      <c r="M4035">
        <f t="shared" si="961"/>
        <v>18</v>
      </c>
      <c r="N4035" t="str">
        <f t="shared" si="962"/>
        <v>Same Day</v>
      </c>
      <c r="O4035">
        <f t="shared" si="963"/>
        <v>4</v>
      </c>
      <c r="P4035" t="str">
        <f t="shared" si="964"/>
        <v>before</v>
      </c>
    </row>
    <row r="4036" spans="1:16" x14ac:dyDescent="0.25">
      <c r="A4036" t="s">
        <v>7485</v>
      </c>
      <c r="B4036" t="s">
        <v>11</v>
      </c>
      <c r="C4036" t="s">
        <v>4009</v>
      </c>
      <c r="D4036" s="3">
        <v>2</v>
      </c>
      <c r="E4036" t="s">
        <v>293</v>
      </c>
      <c r="F4036" t="s">
        <v>7486</v>
      </c>
      <c r="G4036" t="s">
        <v>293</v>
      </c>
      <c r="H4036" t="s">
        <v>1195</v>
      </c>
      <c r="I4036" t="s">
        <v>293</v>
      </c>
      <c r="J4036" t="s">
        <v>7487</v>
      </c>
      <c r="K4036">
        <f t="shared" si="959"/>
        <v>7</v>
      </c>
      <c r="L4036">
        <f t="shared" si="960"/>
        <v>10</v>
      </c>
      <c r="M4036">
        <f t="shared" si="961"/>
        <v>18</v>
      </c>
      <c r="N4036" t="str">
        <f t="shared" si="962"/>
        <v>Same Day</v>
      </c>
      <c r="O4036">
        <f t="shared" si="963"/>
        <v>4</v>
      </c>
      <c r="P4036" t="str">
        <f t="shared" si="964"/>
        <v>before</v>
      </c>
    </row>
    <row r="4037" spans="1:16" x14ac:dyDescent="0.25">
      <c r="A4037" t="s">
        <v>7488</v>
      </c>
      <c r="B4037" t="s">
        <v>11</v>
      </c>
      <c r="C4037" t="s">
        <v>4009</v>
      </c>
      <c r="D4037" s="3">
        <v>1</v>
      </c>
      <c r="E4037" t="s">
        <v>293</v>
      </c>
      <c r="F4037" t="s">
        <v>7121</v>
      </c>
      <c r="G4037" t="s">
        <v>293</v>
      </c>
      <c r="H4037" t="s">
        <v>1195</v>
      </c>
      <c r="I4037" t="s">
        <v>293</v>
      </c>
      <c r="J4037" t="s">
        <v>7489</v>
      </c>
      <c r="K4037">
        <f t="shared" si="959"/>
        <v>7</v>
      </c>
      <c r="L4037">
        <f t="shared" si="960"/>
        <v>10</v>
      </c>
      <c r="M4037">
        <f t="shared" si="961"/>
        <v>18</v>
      </c>
      <c r="N4037" t="str">
        <f t="shared" si="962"/>
        <v>Same Day</v>
      </c>
      <c r="O4037">
        <f t="shared" si="963"/>
        <v>4</v>
      </c>
      <c r="P4037" t="str">
        <f t="shared" si="964"/>
        <v>before</v>
      </c>
    </row>
    <row r="4038" spans="1:16" x14ac:dyDescent="0.25">
      <c r="A4038" t="s">
        <v>7490</v>
      </c>
      <c r="B4038" t="s">
        <v>11</v>
      </c>
      <c r="C4038" t="s">
        <v>4009</v>
      </c>
      <c r="D4038" s="3">
        <v>1</v>
      </c>
      <c r="E4038" t="s">
        <v>293</v>
      </c>
      <c r="F4038" t="s">
        <v>7134</v>
      </c>
      <c r="G4038" t="s">
        <v>293</v>
      </c>
      <c r="H4038" t="s">
        <v>1195</v>
      </c>
      <c r="I4038" t="s">
        <v>293</v>
      </c>
      <c r="J4038" t="s">
        <v>7491</v>
      </c>
      <c r="K4038">
        <f t="shared" si="959"/>
        <v>7</v>
      </c>
      <c r="L4038">
        <f t="shared" si="960"/>
        <v>10</v>
      </c>
      <c r="M4038">
        <f t="shared" si="961"/>
        <v>18</v>
      </c>
      <c r="N4038" t="str">
        <f t="shared" si="962"/>
        <v>Same Day</v>
      </c>
      <c r="O4038">
        <f t="shared" si="963"/>
        <v>4</v>
      </c>
      <c r="P4038" t="str">
        <f t="shared" si="964"/>
        <v>before</v>
      </c>
    </row>
    <row r="4039" spans="1:16" x14ac:dyDescent="0.25">
      <c r="A4039" t="s">
        <v>7492</v>
      </c>
      <c r="B4039" t="s">
        <v>11</v>
      </c>
      <c r="C4039" t="s">
        <v>4009</v>
      </c>
      <c r="D4039" s="3">
        <v>1</v>
      </c>
      <c r="E4039" t="s">
        <v>293</v>
      </c>
      <c r="F4039" t="s">
        <v>7121</v>
      </c>
      <c r="G4039" t="s">
        <v>293</v>
      </c>
      <c r="H4039" t="s">
        <v>1195</v>
      </c>
      <c r="I4039" t="s">
        <v>293</v>
      </c>
      <c r="J4039" t="s">
        <v>7493</v>
      </c>
      <c r="K4039">
        <f t="shared" si="959"/>
        <v>7</v>
      </c>
      <c r="L4039">
        <f t="shared" si="960"/>
        <v>10</v>
      </c>
      <c r="M4039">
        <f t="shared" si="961"/>
        <v>18</v>
      </c>
      <c r="N4039" t="str">
        <f t="shared" si="962"/>
        <v>Same Day</v>
      </c>
      <c r="O4039">
        <f t="shared" si="963"/>
        <v>4</v>
      </c>
      <c r="P4039" t="str">
        <f t="shared" si="964"/>
        <v>before</v>
      </c>
    </row>
    <row r="4040" spans="1:16" x14ac:dyDescent="0.25">
      <c r="A4040" t="s">
        <v>7494</v>
      </c>
      <c r="B4040" t="s">
        <v>11</v>
      </c>
      <c r="C4040" t="s">
        <v>4009</v>
      </c>
      <c r="D4040" s="3">
        <v>1</v>
      </c>
      <c r="E4040" t="s">
        <v>293</v>
      </c>
      <c r="F4040" t="s">
        <v>7486</v>
      </c>
      <c r="G4040" t="s">
        <v>293</v>
      </c>
      <c r="H4040" t="s">
        <v>1195</v>
      </c>
      <c r="I4040" t="s">
        <v>293</v>
      </c>
      <c r="J4040" t="s">
        <v>7495</v>
      </c>
      <c r="K4040">
        <f t="shared" si="959"/>
        <v>7</v>
      </c>
      <c r="L4040">
        <f t="shared" si="960"/>
        <v>10</v>
      </c>
      <c r="M4040">
        <f t="shared" si="961"/>
        <v>18</v>
      </c>
      <c r="N4040" t="str">
        <f t="shared" si="962"/>
        <v>Same Day</v>
      </c>
      <c r="O4040">
        <f t="shared" si="963"/>
        <v>4</v>
      </c>
      <c r="P4040" t="str">
        <f t="shared" si="964"/>
        <v>before</v>
      </c>
    </row>
    <row r="4041" spans="1:16" x14ac:dyDescent="0.25">
      <c r="A4041" t="s">
        <v>7496</v>
      </c>
      <c r="B4041" t="s">
        <v>11</v>
      </c>
      <c r="C4041" t="s">
        <v>4009</v>
      </c>
      <c r="D4041" s="3">
        <v>1</v>
      </c>
      <c r="E4041" t="s">
        <v>293</v>
      </c>
      <c r="F4041" t="s">
        <v>7134</v>
      </c>
      <c r="G4041" t="s">
        <v>293</v>
      </c>
      <c r="H4041" t="s">
        <v>1195</v>
      </c>
      <c r="I4041" t="s">
        <v>293</v>
      </c>
      <c r="J4041" t="s">
        <v>7497</v>
      </c>
      <c r="K4041">
        <f t="shared" si="959"/>
        <v>7</v>
      </c>
      <c r="L4041">
        <f t="shared" si="960"/>
        <v>10</v>
      </c>
      <c r="M4041">
        <f t="shared" si="961"/>
        <v>18</v>
      </c>
      <c r="N4041" t="str">
        <f t="shared" si="962"/>
        <v>Same Day</v>
      </c>
      <c r="O4041">
        <f t="shared" si="963"/>
        <v>4</v>
      </c>
      <c r="P4041" t="str">
        <f t="shared" si="964"/>
        <v>before</v>
      </c>
    </row>
    <row r="4042" spans="1:16" x14ac:dyDescent="0.25">
      <c r="A4042" t="s">
        <v>7498</v>
      </c>
      <c r="B4042" t="s">
        <v>11</v>
      </c>
      <c r="C4042" t="s">
        <v>4009</v>
      </c>
      <c r="D4042" s="3">
        <v>1</v>
      </c>
      <c r="E4042" t="s">
        <v>240</v>
      </c>
      <c r="F4042" t="s">
        <v>2192</v>
      </c>
      <c r="G4042" t="s">
        <v>240</v>
      </c>
      <c r="H4042" t="s">
        <v>1195</v>
      </c>
      <c r="I4042" t="s">
        <v>240</v>
      </c>
      <c r="J4042" t="s">
        <v>7499</v>
      </c>
      <c r="K4042">
        <f t="shared" si="959"/>
        <v>7</v>
      </c>
      <c r="L4042">
        <f t="shared" si="960"/>
        <v>11</v>
      </c>
      <c r="M4042">
        <f t="shared" si="961"/>
        <v>18</v>
      </c>
      <c r="N4042" t="str">
        <f t="shared" si="962"/>
        <v>Same Day</v>
      </c>
      <c r="O4042">
        <f t="shared" si="963"/>
        <v>5</v>
      </c>
      <c r="P4042" t="str">
        <f t="shared" si="964"/>
        <v>others</v>
      </c>
    </row>
    <row r="4043" spans="1:16" x14ac:dyDescent="0.25">
      <c r="A4043" t="s">
        <v>7500</v>
      </c>
      <c r="B4043" t="s">
        <v>11</v>
      </c>
      <c r="C4043" t="s">
        <v>4009</v>
      </c>
      <c r="D4043" s="3">
        <v>1</v>
      </c>
      <c r="E4043" t="s">
        <v>293</v>
      </c>
      <c r="F4043" t="s">
        <v>6641</v>
      </c>
      <c r="G4043" t="s">
        <v>240</v>
      </c>
      <c r="H4043" t="s">
        <v>1195</v>
      </c>
      <c r="I4043" t="s">
        <v>240</v>
      </c>
      <c r="J4043" t="s">
        <v>7501</v>
      </c>
      <c r="K4043">
        <f t="shared" si="959"/>
        <v>7</v>
      </c>
      <c r="L4043">
        <f t="shared" si="960"/>
        <v>11</v>
      </c>
      <c r="M4043">
        <f t="shared" si="961"/>
        <v>18</v>
      </c>
      <c r="N4043" t="str">
        <f t="shared" si="962"/>
        <v>Next Day</v>
      </c>
      <c r="O4043">
        <f t="shared" si="963"/>
        <v>4</v>
      </c>
      <c r="P4043" t="str">
        <f t="shared" si="964"/>
        <v>before</v>
      </c>
    </row>
    <row r="4044" spans="1:16" x14ac:dyDescent="0.25">
      <c r="A4044" t="s">
        <v>7502</v>
      </c>
      <c r="B4044" t="s">
        <v>11</v>
      </c>
      <c r="C4044" t="s">
        <v>4009</v>
      </c>
      <c r="D4044" s="3">
        <v>1</v>
      </c>
      <c r="E4044" t="s">
        <v>293</v>
      </c>
      <c r="F4044" t="s">
        <v>6127</v>
      </c>
      <c r="G4044" t="s">
        <v>240</v>
      </c>
      <c r="H4044" t="s">
        <v>1195</v>
      </c>
      <c r="I4044" t="s">
        <v>240</v>
      </c>
      <c r="J4044" t="s">
        <v>7503</v>
      </c>
      <c r="K4044">
        <f t="shared" si="959"/>
        <v>7</v>
      </c>
      <c r="L4044">
        <f t="shared" si="960"/>
        <v>11</v>
      </c>
      <c r="M4044">
        <f t="shared" si="961"/>
        <v>18</v>
      </c>
      <c r="N4044" t="str">
        <f t="shared" si="962"/>
        <v>Next Day</v>
      </c>
      <c r="O4044">
        <f t="shared" si="963"/>
        <v>4</v>
      </c>
      <c r="P4044" t="str">
        <f t="shared" si="964"/>
        <v>before</v>
      </c>
    </row>
    <row r="4045" spans="1:16" x14ac:dyDescent="0.25">
      <c r="A4045" t="s">
        <v>7504</v>
      </c>
      <c r="B4045" t="s">
        <v>11</v>
      </c>
      <c r="C4045" t="s">
        <v>4009</v>
      </c>
      <c r="D4045" s="3">
        <v>1</v>
      </c>
      <c r="E4045" t="s">
        <v>293</v>
      </c>
      <c r="F4045" t="s">
        <v>6133</v>
      </c>
      <c r="G4045" t="s">
        <v>240</v>
      </c>
      <c r="H4045" t="s">
        <v>1195</v>
      </c>
      <c r="I4045" t="s">
        <v>240</v>
      </c>
      <c r="J4045" t="s">
        <v>7250</v>
      </c>
      <c r="K4045">
        <f t="shared" si="959"/>
        <v>7</v>
      </c>
      <c r="L4045">
        <f t="shared" si="960"/>
        <v>11</v>
      </c>
      <c r="M4045">
        <f t="shared" si="961"/>
        <v>18</v>
      </c>
      <c r="N4045" t="str">
        <f t="shared" si="962"/>
        <v>Next Day</v>
      </c>
      <c r="O4045">
        <f t="shared" si="963"/>
        <v>4</v>
      </c>
      <c r="P4045" t="str">
        <f t="shared" si="964"/>
        <v>before</v>
      </c>
    </row>
    <row r="4046" spans="1:16" x14ac:dyDescent="0.25">
      <c r="A4046" t="s">
        <v>7505</v>
      </c>
      <c r="B4046" t="s">
        <v>11</v>
      </c>
      <c r="C4046" t="s">
        <v>4045</v>
      </c>
      <c r="D4046" s="3">
        <v>14</v>
      </c>
      <c r="E4046" t="s">
        <v>293</v>
      </c>
      <c r="F4046" t="s">
        <v>657</v>
      </c>
      <c r="G4046" t="s">
        <v>240</v>
      </c>
      <c r="H4046" t="s">
        <v>1195</v>
      </c>
      <c r="I4046" t="s">
        <v>240</v>
      </c>
      <c r="J4046" t="s">
        <v>7506</v>
      </c>
      <c r="K4046">
        <f t="shared" si="959"/>
        <v>7</v>
      </c>
      <c r="L4046">
        <f t="shared" si="960"/>
        <v>11</v>
      </c>
      <c r="M4046">
        <f t="shared" si="961"/>
        <v>18</v>
      </c>
      <c r="N4046" t="str">
        <f t="shared" si="962"/>
        <v>Next Day</v>
      </c>
      <c r="O4046">
        <f t="shared" si="963"/>
        <v>4</v>
      </c>
      <c r="P4046" t="str">
        <f t="shared" si="964"/>
        <v>others</v>
      </c>
    </row>
    <row r="4047" spans="1:16" x14ac:dyDescent="0.25">
      <c r="A4047" t="s">
        <v>7507</v>
      </c>
      <c r="B4047" t="s">
        <v>11</v>
      </c>
      <c r="C4047" t="s">
        <v>4009</v>
      </c>
      <c r="D4047" s="3">
        <v>3</v>
      </c>
      <c r="E4047" t="s">
        <v>293</v>
      </c>
      <c r="F4047" t="s">
        <v>7508</v>
      </c>
      <c r="G4047" t="s">
        <v>240</v>
      </c>
      <c r="H4047" t="s">
        <v>1195</v>
      </c>
      <c r="I4047" t="s">
        <v>240</v>
      </c>
      <c r="J4047" t="s">
        <v>7509</v>
      </c>
      <c r="K4047">
        <f t="shared" si="959"/>
        <v>7</v>
      </c>
      <c r="L4047">
        <f t="shared" si="960"/>
        <v>11</v>
      </c>
      <c r="M4047">
        <f t="shared" si="961"/>
        <v>18</v>
      </c>
      <c r="N4047" t="str">
        <f t="shared" si="962"/>
        <v>Next Day</v>
      </c>
      <c r="O4047">
        <f t="shared" si="963"/>
        <v>4</v>
      </c>
      <c r="P4047" t="str">
        <f t="shared" si="964"/>
        <v>others</v>
      </c>
    </row>
    <row r="4048" spans="1:16" x14ac:dyDescent="0.25">
      <c r="A4048" t="s">
        <v>7510</v>
      </c>
      <c r="B4048" t="s">
        <v>11</v>
      </c>
      <c r="C4048" t="s">
        <v>4009</v>
      </c>
      <c r="D4048" s="3">
        <v>4</v>
      </c>
      <c r="E4048" t="s">
        <v>293</v>
      </c>
      <c r="F4048" t="s">
        <v>7511</v>
      </c>
      <c r="G4048" t="s">
        <v>240</v>
      </c>
      <c r="H4048" t="s">
        <v>1195</v>
      </c>
      <c r="I4048" t="s">
        <v>240</v>
      </c>
      <c r="J4048" t="s">
        <v>3745</v>
      </c>
      <c r="K4048">
        <f t="shared" si="959"/>
        <v>7</v>
      </c>
      <c r="L4048">
        <f t="shared" si="960"/>
        <v>11</v>
      </c>
      <c r="M4048">
        <f t="shared" si="961"/>
        <v>18</v>
      </c>
      <c r="N4048" t="str">
        <f t="shared" si="962"/>
        <v>Next Day</v>
      </c>
      <c r="O4048">
        <f t="shared" si="963"/>
        <v>4</v>
      </c>
      <c r="P4048" t="str">
        <f t="shared" si="964"/>
        <v>others</v>
      </c>
    </row>
    <row r="4049" spans="1:16" x14ac:dyDescent="0.25">
      <c r="A4049" t="s">
        <v>7512</v>
      </c>
      <c r="B4049" t="s">
        <v>11</v>
      </c>
      <c r="C4049" t="s">
        <v>4009</v>
      </c>
      <c r="D4049" s="3">
        <v>1</v>
      </c>
      <c r="E4049" t="s">
        <v>293</v>
      </c>
      <c r="F4049" t="s">
        <v>7508</v>
      </c>
      <c r="G4049" t="s">
        <v>240</v>
      </c>
      <c r="H4049" t="s">
        <v>1195</v>
      </c>
      <c r="I4049" t="s">
        <v>240</v>
      </c>
      <c r="J4049" t="s">
        <v>3745</v>
      </c>
      <c r="K4049">
        <f t="shared" si="959"/>
        <v>7</v>
      </c>
      <c r="L4049">
        <f t="shared" si="960"/>
        <v>11</v>
      </c>
      <c r="M4049">
        <f t="shared" si="961"/>
        <v>18</v>
      </c>
      <c r="N4049" t="str">
        <f t="shared" si="962"/>
        <v>Next Day</v>
      </c>
      <c r="O4049">
        <f t="shared" si="963"/>
        <v>4</v>
      </c>
      <c r="P4049" t="str">
        <f t="shared" si="964"/>
        <v>others</v>
      </c>
    </row>
    <row r="4050" spans="1:16" x14ac:dyDescent="0.25">
      <c r="A4050" t="s">
        <v>7513</v>
      </c>
      <c r="B4050" t="s">
        <v>11</v>
      </c>
      <c r="C4050" t="s">
        <v>4009</v>
      </c>
      <c r="D4050" s="3">
        <v>1</v>
      </c>
      <c r="E4050" t="s">
        <v>293</v>
      </c>
      <c r="F4050" t="s">
        <v>7514</v>
      </c>
      <c r="G4050" t="s">
        <v>240</v>
      </c>
      <c r="H4050" t="s">
        <v>1195</v>
      </c>
      <c r="I4050" t="s">
        <v>240</v>
      </c>
      <c r="J4050" t="s">
        <v>7369</v>
      </c>
      <c r="K4050">
        <f t="shared" si="959"/>
        <v>7</v>
      </c>
      <c r="L4050">
        <f t="shared" si="960"/>
        <v>11</v>
      </c>
      <c r="M4050">
        <f t="shared" si="961"/>
        <v>18</v>
      </c>
      <c r="N4050" t="str">
        <f t="shared" si="962"/>
        <v>Next Day</v>
      </c>
      <c r="O4050">
        <f t="shared" si="963"/>
        <v>4</v>
      </c>
      <c r="P4050" t="str">
        <f t="shared" si="964"/>
        <v>others</v>
      </c>
    </row>
    <row r="4051" spans="1:16" x14ac:dyDescent="0.25">
      <c r="A4051" t="s">
        <v>7515</v>
      </c>
      <c r="B4051" t="s">
        <v>11</v>
      </c>
      <c r="C4051" t="s">
        <v>4009</v>
      </c>
      <c r="D4051" s="3">
        <v>7</v>
      </c>
      <c r="E4051" t="s">
        <v>293</v>
      </c>
      <c r="F4051" t="s">
        <v>7516</v>
      </c>
      <c r="G4051" t="s">
        <v>240</v>
      </c>
      <c r="H4051" t="s">
        <v>1195</v>
      </c>
      <c r="I4051" t="s">
        <v>240</v>
      </c>
      <c r="J4051" t="s">
        <v>7517</v>
      </c>
      <c r="K4051">
        <f t="shared" si="959"/>
        <v>7</v>
      </c>
      <c r="L4051">
        <f t="shared" si="960"/>
        <v>11</v>
      </c>
      <c r="M4051">
        <f t="shared" si="961"/>
        <v>18</v>
      </c>
      <c r="N4051" t="str">
        <f t="shared" si="962"/>
        <v>Next Day</v>
      </c>
      <c r="O4051">
        <f t="shared" si="963"/>
        <v>4</v>
      </c>
      <c r="P4051" t="str">
        <f t="shared" si="964"/>
        <v>others</v>
      </c>
    </row>
    <row r="4052" spans="1:16" x14ac:dyDescent="0.25">
      <c r="A4052" t="s">
        <v>7518</v>
      </c>
      <c r="B4052" t="s">
        <v>11</v>
      </c>
      <c r="C4052" t="s">
        <v>4045</v>
      </c>
      <c r="D4052" s="3">
        <v>5</v>
      </c>
      <c r="E4052" t="s">
        <v>293</v>
      </c>
      <c r="F4052" t="s">
        <v>7516</v>
      </c>
      <c r="G4052" t="s">
        <v>240</v>
      </c>
      <c r="H4052" t="s">
        <v>1195</v>
      </c>
      <c r="I4052" t="s">
        <v>240</v>
      </c>
      <c r="J4052" t="s">
        <v>7519</v>
      </c>
      <c r="K4052">
        <f t="shared" si="959"/>
        <v>7</v>
      </c>
      <c r="L4052">
        <f t="shared" si="960"/>
        <v>11</v>
      </c>
      <c r="M4052">
        <f t="shared" si="961"/>
        <v>15</v>
      </c>
      <c r="N4052" t="str">
        <f t="shared" si="962"/>
        <v>Next Day</v>
      </c>
      <c r="O4052">
        <f t="shared" si="963"/>
        <v>4</v>
      </c>
      <c r="P4052" t="str">
        <f t="shared" si="964"/>
        <v>others</v>
      </c>
    </row>
    <row r="4053" spans="1:16" x14ac:dyDescent="0.25">
      <c r="A4053" t="s">
        <v>7520</v>
      </c>
      <c r="B4053" t="s">
        <v>11</v>
      </c>
      <c r="C4053" t="s">
        <v>4009</v>
      </c>
      <c r="D4053" s="3">
        <v>5</v>
      </c>
      <c r="E4053" t="s">
        <v>293</v>
      </c>
      <c r="F4053" t="s">
        <v>657</v>
      </c>
      <c r="G4053" t="s">
        <v>240</v>
      </c>
      <c r="H4053" t="s">
        <v>1195</v>
      </c>
      <c r="I4053" t="s">
        <v>240</v>
      </c>
      <c r="J4053" t="s">
        <v>7521</v>
      </c>
      <c r="K4053">
        <f t="shared" si="959"/>
        <v>7</v>
      </c>
      <c r="L4053">
        <f t="shared" si="960"/>
        <v>11</v>
      </c>
      <c r="M4053">
        <f t="shared" si="961"/>
        <v>18</v>
      </c>
      <c r="N4053" t="str">
        <f t="shared" si="962"/>
        <v>Next Day</v>
      </c>
      <c r="O4053">
        <f t="shared" si="963"/>
        <v>4</v>
      </c>
      <c r="P4053" t="str">
        <f t="shared" si="964"/>
        <v>others</v>
      </c>
    </row>
    <row r="4054" spans="1:16" x14ac:dyDescent="0.25">
      <c r="A4054" t="s">
        <v>7522</v>
      </c>
      <c r="B4054" t="s">
        <v>11</v>
      </c>
      <c r="C4054" t="s">
        <v>4013</v>
      </c>
      <c r="D4054" s="3">
        <v>5</v>
      </c>
      <c r="E4054" t="s">
        <v>293</v>
      </c>
      <c r="F4054" t="s">
        <v>7523</v>
      </c>
      <c r="G4054" t="s">
        <v>240</v>
      </c>
      <c r="H4054" t="s">
        <v>1195</v>
      </c>
      <c r="I4054" t="s">
        <v>240</v>
      </c>
      <c r="J4054" t="s">
        <v>7410</v>
      </c>
      <c r="K4054">
        <f t="shared" si="959"/>
        <v>7</v>
      </c>
      <c r="L4054">
        <f t="shared" si="960"/>
        <v>11</v>
      </c>
      <c r="M4054">
        <f t="shared" si="961"/>
        <v>18</v>
      </c>
      <c r="N4054" t="str">
        <f t="shared" si="962"/>
        <v>Next Day</v>
      </c>
      <c r="O4054">
        <f t="shared" si="963"/>
        <v>4</v>
      </c>
      <c r="P4054" t="str">
        <f t="shared" si="964"/>
        <v>others</v>
      </c>
    </row>
    <row r="4055" spans="1:16" x14ac:dyDescent="0.25">
      <c r="A4055" t="s">
        <v>7524</v>
      </c>
      <c r="B4055" t="s">
        <v>11</v>
      </c>
      <c r="C4055" t="s">
        <v>4009</v>
      </c>
      <c r="D4055" s="3">
        <v>1</v>
      </c>
      <c r="E4055" t="s">
        <v>293</v>
      </c>
      <c r="F4055" t="s">
        <v>7508</v>
      </c>
      <c r="G4055" t="s">
        <v>240</v>
      </c>
      <c r="H4055" t="s">
        <v>1195</v>
      </c>
      <c r="I4055" t="s">
        <v>240</v>
      </c>
      <c r="J4055" t="s">
        <v>7471</v>
      </c>
      <c r="K4055">
        <f t="shared" si="959"/>
        <v>7</v>
      </c>
      <c r="L4055">
        <f t="shared" si="960"/>
        <v>11</v>
      </c>
      <c r="M4055">
        <f t="shared" si="961"/>
        <v>18</v>
      </c>
      <c r="N4055" t="str">
        <f t="shared" si="962"/>
        <v>Next Day</v>
      </c>
      <c r="O4055">
        <f t="shared" si="963"/>
        <v>4</v>
      </c>
      <c r="P4055" t="str">
        <f t="shared" si="964"/>
        <v>others</v>
      </c>
    </row>
    <row r="4056" spans="1:16" x14ac:dyDescent="0.25">
      <c r="A4056" t="s">
        <v>7525</v>
      </c>
      <c r="B4056" t="s">
        <v>11</v>
      </c>
      <c r="C4056" t="s">
        <v>4013</v>
      </c>
      <c r="D4056" s="3">
        <v>37</v>
      </c>
      <c r="E4056" t="s">
        <v>293</v>
      </c>
      <c r="F4056" t="s">
        <v>7526</v>
      </c>
      <c r="G4056" t="s">
        <v>240</v>
      </c>
      <c r="H4056" t="s">
        <v>1195</v>
      </c>
      <c r="I4056" t="s">
        <v>240</v>
      </c>
      <c r="J4056" t="s">
        <v>7527</v>
      </c>
      <c r="K4056">
        <f t="shared" si="959"/>
        <v>7</v>
      </c>
      <c r="L4056">
        <f t="shared" si="960"/>
        <v>11</v>
      </c>
      <c r="M4056">
        <f t="shared" si="961"/>
        <v>15</v>
      </c>
      <c r="N4056" t="str">
        <f t="shared" si="962"/>
        <v>Next Day</v>
      </c>
      <c r="O4056">
        <f t="shared" si="963"/>
        <v>4</v>
      </c>
      <c r="P4056" t="str">
        <f t="shared" si="964"/>
        <v>others</v>
      </c>
    </row>
    <row r="4057" spans="1:16" x14ac:dyDescent="0.25">
      <c r="A4057" t="s">
        <v>7528</v>
      </c>
      <c r="B4057" t="s">
        <v>11</v>
      </c>
      <c r="C4057" t="s">
        <v>4009</v>
      </c>
      <c r="D4057" s="3">
        <v>5</v>
      </c>
      <c r="E4057" t="s">
        <v>293</v>
      </c>
      <c r="F4057" t="s">
        <v>7529</v>
      </c>
      <c r="G4057" t="s">
        <v>240</v>
      </c>
      <c r="H4057" t="s">
        <v>1195</v>
      </c>
      <c r="I4057" t="s">
        <v>240</v>
      </c>
      <c r="J4057" t="s">
        <v>7530</v>
      </c>
      <c r="K4057">
        <f t="shared" si="959"/>
        <v>7</v>
      </c>
      <c r="L4057">
        <f t="shared" si="960"/>
        <v>11</v>
      </c>
      <c r="M4057">
        <f t="shared" si="961"/>
        <v>18</v>
      </c>
      <c r="N4057" t="str">
        <f t="shared" si="962"/>
        <v>Next Day</v>
      </c>
      <c r="O4057">
        <f t="shared" si="963"/>
        <v>4</v>
      </c>
      <c r="P4057" t="str">
        <f t="shared" si="964"/>
        <v>others</v>
      </c>
    </row>
    <row r="4058" spans="1:16" x14ac:dyDescent="0.25">
      <c r="A4058" t="s">
        <v>7531</v>
      </c>
      <c r="B4058" t="s">
        <v>11</v>
      </c>
      <c r="C4058" t="s">
        <v>4013</v>
      </c>
      <c r="D4058" s="3">
        <v>44</v>
      </c>
      <c r="E4058" t="s">
        <v>293</v>
      </c>
      <c r="F4058" t="s">
        <v>7532</v>
      </c>
      <c r="G4058" t="s">
        <v>240</v>
      </c>
      <c r="H4058" t="s">
        <v>1195</v>
      </c>
      <c r="I4058" t="s">
        <v>240</v>
      </c>
      <c r="J4058" t="s">
        <v>7533</v>
      </c>
      <c r="K4058">
        <f t="shared" si="959"/>
        <v>7</v>
      </c>
      <c r="L4058">
        <f t="shared" si="960"/>
        <v>11</v>
      </c>
      <c r="M4058">
        <f t="shared" si="961"/>
        <v>15</v>
      </c>
      <c r="N4058" t="str">
        <f t="shared" si="962"/>
        <v>Next Day</v>
      </c>
      <c r="O4058">
        <f t="shared" si="963"/>
        <v>4</v>
      </c>
      <c r="P4058" t="str">
        <f t="shared" si="964"/>
        <v>others</v>
      </c>
    </row>
    <row r="4059" spans="1:16" x14ac:dyDescent="0.25">
      <c r="A4059" t="s">
        <v>7534</v>
      </c>
      <c r="B4059" t="s">
        <v>11</v>
      </c>
      <c r="C4059" t="s">
        <v>4013</v>
      </c>
      <c r="D4059" s="3">
        <v>34</v>
      </c>
      <c r="E4059" t="s">
        <v>293</v>
      </c>
      <c r="F4059" t="s">
        <v>7535</v>
      </c>
      <c r="G4059" t="s">
        <v>342</v>
      </c>
      <c r="H4059" t="s">
        <v>1195</v>
      </c>
      <c r="I4059" t="s">
        <v>342</v>
      </c>
      <c r="J4059" t="s">
        <v>7536</v>
      </c>
      <c r="K4059">
        <f t="shared" si="959"/>
        <v>7</v>
      </c>
      <c r="L4059">
        <f t="shared" si="960"/>
        <v>14</v>
      </c>
      <c r="M4059">
        <f t="shared" si="961"/>
        <v>14</v>
      </c>
      <c r="N4059" t="str">
        <f t="shared" si="962"/>
        <v>2 Days</v>
      </c>
      <c r="O4059">
        <f t="shared" si="963"/>
        <v>4</v>
      </c>
      <c r="P4059" t="str">
        <f t="shared" si="964"/>
        <v>others</v>
      </c>
    </row>
    <row r="4060" spans="1:16" x14ac:dyDescent="0.25">
      <c r="A4060" t="s">
        <v>7537</v>
      </c>
      <c r="B4060" t="s">
        <v>11</v>
      </c>
      <c r="C4060" t="s">
        <v>4013</v>
      </c>
      <c r="D4060" s="3">
        <v>15</v>
      </c>
      <c r="E4060" t="s">
        <v>293</v>
      </c>
      <c r="F4060" t="s">
        <v>7526</v>
      </c>
      <c r="G4060" t="s">
        <v>240</v>
      </c>
      <c r="H4060" t="s">
        <v>1195</v>
      </c>
      <c r="I4060" t="s">
        <v>240</v>
      </c>
      <c r="J4060" t="s">
        <v>7538</v>
      </c>
      <c r="K4060">
        <f t="shared" si="959"/>
        <v>7</v>
      </c>
      <c r="L4060">
        <f t="shared" si="960"/>
        <v>11</v>
      </c>
      <c r="M4060">
        <f t="shared" si="961"/>
        <v>18</v>
      </c>
      <c r="N4060" t="str">
        <f t="shared" si="962"/>
        <v>Next Day</v>
      </c>
      <c r="O4060">
        <f t="shared" si="963"/>
        <v>4</v>
      </c>
      <c r="P4060" t="str">
        <f t="shared" si="964"/>
        <v>others</v>
      </c>
    </row>
    <row r="4061" spans="1:16" x14ac:dyDescent="0.25">
      <c r="A4061" t="s">
        <v>7539</v>
      </c>
      <c r="B4061" t="s">
        <v>11</v>
      </c>
      <c r="C4061" t="s">
        <v>4013</v>
      </c>
      <c r="D4061" s="3">
        <v>48</v>
      </c>
      <c r="E4061" t="s">
        <v>293</v>
      </c>
      <c r="F4061" t="s">
        <v>7540</v>
      </c>
      <c r="G4061" t="s">
        <v>342</v>
      </c>
      <c r="H4061" t="s">
        <v>1195</v>
      </c>
      <c r="I4061" t="s">
        <v>342</v>
      </c>
      <c r="J4061" t="s">
        <v>7541</v>
      </c>
      <c r="K4061">
        <f t="shared" si="959"/>
        <v>7</v>
      </c>
      <c r="L4061">
        <f t="shared" si="960"/>
        <v>14</v>
      </c>
      <c r="M4061">
        <f t="shared" si="961"/>
        <v>19</v>
      </c>
      <c r="N4061" t="str">
        <f t="shared" si="962"/>
        <v>2 Days</v>
      </c>
      <c r="O4061">
        <f t="shared" si="963"/>
        <v>4</v>
      </c>
      <c r="P4061" t="str">
        <f t="shared" si="964"/>
        <v>others</v>
      </c>
    </row>
    <row r="4062" spans="1:16" x14ac:dyDescent="0.25">
      <c r="A4062" t="s">
        <v>7542</v>
      </c>
      <c r="B4062" t="s">
        <v>11</v>
      </c>
      <c r="C4062" t="s">
        <v>4013</v>
      </c>
      <c r="D4062" s="3">
        <v>15</v>
      </c>
      <c r="E4062" t="s">
        <v>293</v>
      </c>
      <c r="F4062" t="s">
        <v>7543</v>
      </c>
      <c r="G4062" t="s">
        <v>342</v>
      </c>
      <c r="H4062" t="s">
        <v>1195</v>
      </c>
      <c r="I4062" t="s">
        <v>342</v>
      </c>
      <c r="J4062" t="s">
        <v>7544</v>
      </c>
      <c r="K4062">
        <f t="shared" si="959"/>
        <v>7</v>
      </c>
      <c r="L4062">
        <f t="shared" si="960"/>
        <v>14</v>
      </c>
      <c r="M4062">
        <f t="shared" si="961"/>
        <v>14</v>
      </c>
      <c r="N4062" t="str">
        <f t="shared" si="962"/>
        <v>2 Days</v>
      </c>
      <c r="O4062">
        <f t="shared" si="963"/>
        <v>4</v>
      </c>
      <c r="P4062" t="str">
        <f t="shared" si="964"/>
        <v>others</v>
      </c>
    </row>
    <row r="4063" spans="1:16" x14ac:dyDescent="0.25">
      <c r="A4063" t="s">
        <v>7547</v>
      </c>
      <c r="B4063" t="s">
        <v>11</v>
      </c>
      <c r="C4063" t="s">
        <v>4013</v>
      </c>
      <c r="D4063" s="3">
        <v>29</v>
      </c>
      <c r="E4063" t="s">
        <v>293</v>
      </c>
      <c r="F4063" t="s">
        <v>7548</v>
      </c>
      <c r="G4063" t="s">
        <v>342</v>
      </c>
      <c r="H4063" t="s">
        <v>1195</v>
      </c>
      <c r="I4063" t="s">
        <v>342</v>
      </c>
      <c r="J4063" t="s">
        <v>7549</v>
      </c>
      <c r="K4063">
        <f t="shared" si="959"/>
        <v>7</v>
      </c>
      <c r="L4063">
        <f t="shared" si="960"/>
        <v>14</v>
      </c>
      <c r="M4063">
        <f t="shared" si="961"/>
        <v>14</v>
      </c>
      <c r="N4063" t="str">
        <f t="shared" si="962"/>
        <v>2 Days</v>
      </c>
      <c r="O4063">
        <f t="shared" si="963"/>
        <v>4</v>
      </c>
      <c r="P4063" t="str">
        <f t="shared" si="964"/>
        <v>others</v>
      </c>
    </row>
    <row r="4064" spans="1:16" x14ac:dyDescent="0.25">
      <c r="A4064" t="s">
        <v>7550</v>
      </c>
      <c r="B4064" t="s">
        <v>11</v>
      </c>
      <c r="C4064" t="s">
        <v>4013</v>
      </c>
      <c r="D4064" s="3">
        <v>31</v>
      </c>
      <c r="E4064" t="s">
        <v>293</v>
      </c>
      <c r="F4064" t="s">
        <v>7551</v>
      </c>
      <c r="G4064" t="s">
        <v>342</v>
      </c>
      <c r="H4064" t="s">
        <v>1195</v>
      </c>
      <c r="I4064" t="s">
        <v>342</v>
      </c>
      <c r="J4064" t="s">
        <v>7552</v>
      </c>
      <c r="K4064">
        <f t="shared" si="959"/>
        <v>7</v>
      </c>
      <c r="L4064">
        <f t="shared" si="960"/>
        <v>14</v>
      </c>
      <c r="M4064">
        <f t="shared" si="961"/>
        <v>14</v>
      </c>
      <c r="N4064" t="str">
        <f t="shared" si="962"/>
        <v>2 Days</v>
      </c>
      <c r="O4064">
        <f t="shared" si="963"/>
        <v>4</v>
      </c>
      <c r="P4064" t="str">
        <f t="shared" si="964"/>
        <v>others</v>
      </c>
    </row>
    <row r="4065" spans="1:16" x14ac:dyDescent="0.25">
      <c r="A4065" t="s">
        <v>7553</v>
      </c>
      <c r="B4065" t="s">
        <v>11</v>
      </c>
      <c r="C4065" t="s">
        <v>4013</v>
      </c>
      <c r="D4065" s="3">
        <v>53</v>
      </c>
      <c r="E4065" t="s">
        <v>293</v>
      </c>
      <c r="F4065" t="s">
        <v>7554</v>
      </c>
      <c r="G4065" t="s">
        <v>342</v>
      </c>
      <c r="H4065" t="s">
        <v>1195</v>
      </c>
      <c r="I4065" t="s">
        <v>342</v>
      </c>
      <c r="J4065" t="s">
        <v>1248</v>
      </c>
      <c r="K4065">
        <f t="shared" si="959"/>
        <v>7</v>
      </c>
      <c r="L4065">
        <f t="shared" si="960"/>
        <v>14</v>
      </c>
      <c r="M4065">
        <f t="shared" si="961"/>
        <v>14</v>
      </c>
      <c r="N4065" t="str">
        <f t="shared" si="962"/>
        <v>2 Days</v>
      </c>
      <c r="O4065">
        <f t="shared" si="963"/>
        <v>4</v>
      </c>
      <c r="P4065" t="str">
        <f t="shared" si="964"/>
        <v>others</v>
      </c>
    </row>
    <row r="4066" spans="1:16" x14ac:dyDescent="0.25">
      <c r="A4066" t="s">
        <v>7555</v>
      </c>
      <c r="B4066" t="s">
        <v>11</v>
      </c>
      <c r="C4066" t="s">
        <v>4009</v>
      </c>
      <c r="D4066" s="3">
        <v>2</v>
      </c>
      <c r="E4066" t="s">
        <v>374</v>
      </c>
      <c r="F4066" t="s">
        <v>7556</v>
      </c>
      <c r="G4066" t="s">
        <v>338</v>
      </c>
      <c r="H4066" t="s">
        <v>1195</v>
      </c>
      <c r="I4066" t="s">
        <v>338</v>
      </c>
      <c r="J4066" t="s">
        <v>7124</v>
      </c>
      <c r="K4066">
        <f t="shared" si="959"/>
        <v>7</v>
      </c>
      <c r="L4066">
        <f t="shared" si="960"/>
        <v>16</v>
      </c>
      <c r="M4066">
        <f t="shared" si="961"/>
        <v>18</v>
      </c>
      <c r="N4066" t="str">
        <f t="shared" si="962"/>
        <v>Next Day</v>
      </c>
      <c r="O4066">
        <f t="shared" si="963"/>
        <v>2</v>
      </c>
      <c r="P4066" t="str">
        <f t="shared" si="964"/>
        <v>before</v>
      </c>
    </row>
    <row r="4067" spans="1:16" x14ac:dyDescent="0.25">
      <c r="A4067" t="s">
        <v>7557</v>
      </c>
      <c r="B4067" t="s">
        <v>11</v>
      </c>
      <c r="C4067" t="s">
        <v>7454</v>
      </c>
      <c r="D4067" s="3">
        <v>24</v>
      </c>
      <c r="E4067" t="s">
        <v>240</v>
      </c>
      <c r="F4067" t="s">
        <v>420</v>
      </c>
      <c r="G4067" t="s">
        <v>342</v>
      </c>
      <c r="H4067" t="s">
        <v>1195</v>
      </c>
      <c r="I4067" t="s">
        <v>342</v>
      </c>
      <c r="J4067" t="s">
        <v>7558</v>
      </c>
      <c r="K4067">
        <f t="shared" si="959"/>
        <v>7</v>
      </c>
      <c r="L4067">
        <f t="shared" si="960"/>
        <v>14</v>
      </c>
      <c r="M4067">
        <f t="shared" si="961"/>
        <v>19</v>
      </c>
      <c r="N4067" t="str">
        <f t="shared" si="962"/>
        <v>Next Day</v>
      </c>
      <c r="O4067">
        <f t="shared" si="963"/>
        <v>5</v>
      </c>
      <c r="P4067" t="str">
        <f t="shared" si="964"/>
        <v>before</v>
      </c>
    </row>
    <row r="4068" spans="1:16" x14ac:dyDescent="0.25">
      <c r="A4068" t="s">
        <v>7559</v>
      </c>
      <c r="B4068" t="s">
        <v>11</v>
      </c>
      <c r="C4068" t="s">
        <v>4013</v>
      </c>
      <c r="D4068" s="3">
        <v>14</v>
      </c>
      <c r="E4068" t="s">
        <v>240</v>
      </c>
      <c r="F4068" t="s">
        <v>7560</v>
      </c>
      <c r="G4068" t="s">
        <v>240</v>
      </c>
      <c r="H4068" t="s">
        <v>1195</v>
      </c>
      <c r="I4068" t="s">
        <v>240</v>
      </c>
      <c r="J4068" t="s">
        <v>7446</v>
      </c>
      <c r="K4068">
        <f t="shared" si="959"/>
        <v>7</v>
      </c>
      <c r="L4068">
        <f t="shared" si="960"/>
        <v>11</v>
      </c>
      <c r="M4068">
        <f t="shared" si="961"/>
        <v>18</v>
      </c>
      <c r="N4068" t="str">
        <f t="shared" si="962"/>
        <v>Same Day</v>
      </c>
      <c r="O4068">
        <f t="shared" si="963"/>
        <v>5</v>
      </c>
      <c r="P4068" t="str">
        <f t="shared" si="964"/>
        <v>before</v>
      </c>
    </row>
    <row r="4069" spans="1:16" hidden="1" x14ac:dyDescent="0.25">
      <c r="A4069" t="s">
        <v>13145</v>
      </c>
      <c r="B4069" t="s">
        <v>4017</v>
      </c>
      <c r="C4069" t="s">
        <v>4009</v>
      </c>
      <c r="D4069">
        <v>1</v>
      </c>
      <c r="E4069" t="s">
        <v>883</v>
      </c>
      <c r="F4069" t="s">
        <v>8798</v>
      </c>
      <c r="G4069" t="s">
        <v>874</v>
      </c>
      <c r="H4069" t="s">
        <v>1195</v>
      </c>
      <c r="I4069" t="s">
        <v>4019</v>
      </c>
      <c r="J4069" t="s">
        <v>4019</v>
      </c>
    </row>
    <row r="4070" spans="1:16" x14ac:dyDescent="0.25">
      <c r="A4070" t="s">
        <v>7561</v>
      </c>
      <c r="B4070" t="s">
        <v>11</v>
      </c>
      <c r="C4070" t="s">
        <v>4045</v>
      </c>
      <c r="D4070" s="3">
        <v>5</v>
      </c>
      <c r="E4070" t="s">
        <v>240</v>
      </c>
      <c r="F4070" t="s">
        <v>7562</v>
      </c>
      <c r="G4070" t="s">
        <v>240</v>
      </c>
      <c r="H4070" t="s">
        <v>1195</v>
      </c>
      <c r="I4070" t="s">
        <v>240</v>
      </c>
      <c r="J4070" t="s">
        <v>7405</v>
      </c>
      <c r="K4070">
        <f t="shared" ref="K4070:K4083" si="965">MONTH(I4070)</f>
        <v>7</v>
      </c>
      <c r="L4070">
        <f t="shared" ref="L4070:L4083" si="966">DAY(I4070)</f>
        <v>11</v>
      </c>
      <c r="M4070">
        <f t="shared" ref="M4070:M4083" si="967">HOUR(J4070)+1</f>
        <v>18</v>
      </c>
      <c r="N4070" t="str">
        <f t="shared" ref="N4070:N4083" si="968">IF(OR(ISBLANK(E4070),ISBLANK(I4070)),"Missing Date",IF(I4070=E4070,"Same Day",IF(WEEKDAY(E4070,2)=5,IF(DAY(I4070)=DAY(E4070+3),"Next Day",IF(DAY(I4070)=DAY(E4070+4),"2 Days","Other")),IF(WEEKDAY(E4070,2)=4,IF(DAY(I4070)=DAY(E4070+1),"Next Day",IF(DAY(I4070)=DAY(E4070+4),"2 Days","Other")),IF(DAY(I4070)=DAY(E4070+1),"Next Day",IF(DAY(I4070)=DAY(E4070+2),"2 Days","Other"))))))</f>
        <v>Same Day</v>
      </c>
      <c r="O4070">
        <f t="shared" ref="O4070:O4083" si="969">WEEKDAY(E4070,2)</f>
        <v>5</v>
      </c>
      <c r="P4070" t="str">
        <f t="shared" ref="P4070:P4083" si="970">IF(HOUR(F4070)&lt;11,"before","others")</f>
        <v>before</v>
      </c>
    </row>
    <row r="4071" spans="1:16" x14ac:dyDescent="0.25">
      <c r="A4071" t="s">
        <v>7563</v>
      </c>
      <c r="B4071" t="s">
        <v>11</v>
      </c>
      <c r="C4071" t="s">
        <v>4143</v>
      </c>
      <c r="D4071" s="3">
        <v>2</v>
      </c>
      <c r="E4071" t="s">
        <v>240</v>
      </c>
      <c r="F4071" t="s">
        <v>7564</v>
      </c>
      <c r="G4071" t="s">
        <v>240</v>
      </c>
      <c r="H4071" t="s">
        <v>1195</v>
      </c>
      <c r="I4071" t="s">
        <v>240</v>
      </c>
      <c r="J4071" t="s">
        <v>7565</v>
      </c>
      <c r="K4071">
        <f t="shared" si="965"/>
        <v>7</v>
      </c>
      <c r="L4071">
        <f t="shared" si="966"/>
        <v>11</v>
      </c>
      <c r="M4071">
        <f t="shared" si="967"/>
        <v>18</v>
      </c>
      <c r="N4071" t="str">
        <f t="shared" si="968"/>
        <v>Same Day</v>
      </c>
      <c r="O4071">
        <f t="shared" si="969"/>
        <v>5</v>
      </c>
      <c r="P4071" t="str">
        <f t="shared" si="970"/>
        <v>before</v>
      </c>
    </row>
    <row r="4072" spans="1:16" x14ac:dyDescent="0.25">
      <c r="A4072" t="s">
        <v>7566</v>
      </c>
      <c r="B4072" t="s">
        <v>11</v>
      </c>
      <c r="C4072" t="s">
        <v>4009</v>
      </c>
      <c r="D4072" s="3">
        <v>1</v>
      </c>
      <c r="E4072" t="s">
        <v>240</v>
      </c>
      <c r="F4072" t="s">
        <v>7564</v>
      </c>
      <c r="G4072" t="s">
        <v>240</v>
      </c>
      <c r="H4072" t="s">
        <v>1195</v>
      </c>
      <c r="I4072" t="s">
        <v>240</v>
      </c>
      <c r="J4072" t="s">
        <v>7567</v>
      </c>
      <c r="K4072">
        <f t="shared" si="965"/>
        <v>7</v>
      </c>
      <c r="L4072">
        <f t="shared" si="966"/>
        <v>11</v>
      </c>
      <c r="M4072">
        <f t="shared" si="967"/>
        <v>18</v>
      </c>
      <c r="N4072" t="str">
        <f t="shared" si="968"/>
        <v>Same Day</v>
      </c>
      <c r="O4072">
        <f t="shared" si="969"/>
        <v>5</v>
      </c>
      <c r="P4072" t="str">
        <f t="shared" si="970"/>
        <v>before</v>
      </c>
    </row>
    <row r="4073" spans="1:16" x14ac:dyDescent="0.25">
      <c r="A4073" t="s">
        <v>7568</v>
      </c>
      <c r="B4073" t="s">
        <v>11</v>
      </c>
      <c r="C4073" t="s">
        <v>4009</v>
      </c>
      <c r="D4073" s="3">
        <v>1</v>
      </c>
      <c r="E4073" t="s">
        <v>240</v>
      </c>
      <c r="F4073" t="s">
        <v>7569</v>
      </c>
      <c r="G4073" t="s">
        <v>240</v>
      </c>
      <c r="H4073" t="s">
        <v>1195</v>
      </c>
      <c r="I4073" t="s">
        <v>240</v>
      </c>
      <c r="J4073" t="s">
        <v>7570</v>
      </c>
      <c r="K4073">
        <f t="shared" si="965"/>
        <v>7</v>
      </c>
      <c r="L4073">
        <f t="shared" si="966"/>
        <v>11</v>
      </c>
      <c r="M4073">
        <f t="shared" si="967"/>
        <v>18</v>
      </c>
      <c r="N4073" t="str">
        <f t="shared" si="968"/>
        <v>Same Day</v>
      </c>
      <c r="O4073">
        <f t="shared" si="969"/>
        <v>5</v>
      </c>
      <c r="P4073" t="str">
        <f t="shared" si="970"/>
        <v>before</v>
      </c>
    </row>
    <row r="4074" spans="1:16" x14ac:dyDescent="0.25">
      <c r="A4074" t="s">
        <v>7571</v>
      </c>
      <c r="B4074" t="s">
        <v>11</v>
      </c>
      <c r="C4074" t="s">
        <v>4013</v>
      </c>
      <c r="D4074" s="3">
        <v>10</v>
      </c>
      <c r="E4074" t="s">
        <v>240</v>
      </c>
      <c r="F4074" t="s">
        <v>7572</v>
      </c>
      <c r="G4074" t="s">
        <v>342</v>
      </c>
      <c r="H4074" t="s">
        <v>1195</v>
      </c>
      <c r="I4074" t="s">
        <v>342</v>
      </c>
      <c r="J4074" t="s">
        <v>7573</v>
      </c>
      <c r="K4074">
        <f t="shared" si="965"/>
        <v>7</v>
      </c>
      <c r="L4074">
        <f t="shared" si="966"/>
        <v>14</v>
      </c>
      <c r="M4074">
        <f t="shared" si="967"/>
        <v>14</v>
      </c>
      <c r="N4074" t="str">
        <f t="shared" si="968"/>
        <v>Next Day</v>
      </c>
      <c r="O4074">
        <f t="shared" si="969"/>
        <v>5</v>
      </c>
      <c r="P4074" t="str">
        <f t="shared" si="970"/>
        <v>others</v>
      </c>
    </row>
    <row r="4075" spans="1:16" x14ac:dyDescent="0.25">
      <c r="A4075" t="s">
        <v>7574</v>
      </c>
      <c r="B4075" t="s">
        <v>11</v>
      </c>
      <c r="C4075" t="s">
        <v>4009</v>
      </c>
      <c r="D4075" s="3">
        <v>3</v>
      </c>
      <c r="E4075" t="s">
        <v>240</v>
      </c>
      <c r="F4075" t="s">
        <v>7572</v>
      </c>
      <c r="G4075" t="s">
        <v>342</v>
      </c>
      <c r="H4075" t="s">
        <v>1195</v>
      </c>
      <c r="I4075" t="s">
        <v>342</v>
      </c>
      <c r="J4075" t="s">
        <v>7575</v>
      </c>
      <c r="K4075">
        <f t="shared" si="965"/>
        <v>7</v>
      </c>
      <c r="L4075">
        <f t="shared" si="966"/>
        <v>14</v>
      </c>
      <c r="M4075">
        <f t="shared" si="967"/>
        <v>19</v>
      </c>
      <c r="N4075" t="str">
        <f t="shared" si="968"/>
        <v>Next Day</v>
      </c>
      <c r="O4075">
        <f t="shared" si="969"/>
        <v>5</v>
      </c>
      <c r="P4075" t="str">
        <f t="shared" si="970"/>
        <v>others</v>
      </c>
    </row>
    <row r="4076" spans="1:16" x14ac:dyDescent="0.25">
      <c r="A4076" t="s">
        <v>7576</v>
      </c>
      <c r="B4076" t="s">
        <v>11</v>
      </c>
      <c r="C4076" t="s">
        <v>4013</v>
      </c>
      <c r="D4076" s="3">
        <v>62</v>
      </c>
      <c r="E4076" t="s">
        <v>293</v>
      </c>
      <c r="F4076" t="s">
        <v>7577</v>
      </c>
      <c r="G4076" t="s">
        <v>240</v>
      </c>
      <c r="H4076" t="s">
        <v>1195</v>
      </c>
      <c r="I4076" t="s">
        <v>240</v>
      </c>
      <c r="J4076" t="s">
        <v>7578</v>
      </c>
      <c r="K4076">
        <f t="shared" si="965"/>
        <v>7</v>
      </c>
      <c r="L4076">
        <f t="shared" si="966"/>
        <v>11</v>
      </c>
      <c r="M4076">
        <f t="shared" si="967"/>
        <v>15</v>
      </c>
      <c r="N4076" t="str">
        <f t="shared" si="968"/>
        <v>Next Day</v>
      </c>
      <c r="O4076">
        <f t="shared" si="969"/>
        <v>4</v>
      </c>
      <c r="P4076" t="str">
        <f t="shared" si="970"/>
        <v>others</v>
      </c>
    </row>
    <row r="4077" spans="1:16" x14ac:dyDescent="0.25">
      <c r="A4077" t="s">
        <v>7579</v>
      </c>
      <c r="B4077" t="s">
        <v>11</v>
      </c>
      <c r="C4077" t="s">
        <v>4009</v>
      </c>
      <c r="D4077" s="3">
        <v>1</v>
      </c>
      <c r="E4077" t="s">
        <v>293</v>
      </c>
      <c r="F4077" t="s">
        <v>7580</v>
      </c>
      <c r="G4077" t="s">
        <v>240</v>
      </c>
      <c r="H4077" t="s">
        <v>1195</v>
      </c>
      <c r="I4077" t="s">
        <v>240</v>
      </c>
      <c r="J4077" t="s">
        <v>7383</v>
      </c>
      <c r="K4077">
        <f t="shared" si="965"/>
        <v>7</v>
      </c>
      <c r="L4077">
        <f t="shared" si="966"/>
        <v>11</v>
      </c>
      <c r="M4077">
        <f t="shared" si="967"/>
        <v>18</v>
      </c>
      <c r="N4077" t="str">
        <f t="shared" si="968"/>
        <v>Next Day</v>
      </c>
      <c r="O4077">
        <f t="shared" si="969"/>
        <v>4</v>
      </c>
      <c r="P4077" t="str">
        <f t="shared" si="970"/>
        <v>others</v>
      </c>
    </row>
    <row r="4078" spans="1:16" x14ac:dyDescent="0.25">
      <c r="A4078" t="s">
        <v>7581</v>
      </c>
      <c r="B4078" t="s">
        <v>11</v>
      </c>
      <c r="C4078" t="s">
        <v>4009</v>
      </c>
      <c r="D4078" s="3">
        <v>14</v>
      </c>
      <c r="E4078" t="s">
        <v>293</v>
      </c>
      <c r="F4078" t="s">
        <v>7580</v>
      </c>
      <c r="G4078" t="s">
        <v>240</v>
      </c>
      <c r="H4078" t="s">
        <v>1195</v>
      </c>
      <c r="I4078" t="s">
        <v>240</v>
      </c>
      <c r="J4078" t="s">
        <v>7582</v>
      </c>
      <c r="K4078">
        <f t="shared" si="965"/>
        <v>7</v>
      </c>
      <c r="L4078">
        <f t="shared" si="966"/>
        <v>11</v>
      </c>
      <c r="M4078">
        <f t="shared" si="967"/>
        <v>18</v>
      </c>
      <c r="N4078" t="str">
        <f t="shared" si="968"/>
        <v>Next Day</v>
      </c>
      <c r="O4078">
        <f t="shared" si="969"/>
        <v>4</v>
      </c>
      <c r="P4078" t="str">
        <f t="shared" si="970"/>
        <v>others</v>
      </c>
    </row>
    <row r="4079" spans="1:16" x14ac:dyDescent="0.25">
      <c r="A4079" t="s">
        <v>7583</v>
      </c>
      <c r="B4079" t="s">
        <v>11</v>
      </c>
      <c r="C4079" t="s">
        <v>4013</v>
      </c>
      <c r="D4079" s="3">
        <v>4</v>
      </c>
      <c r="E4079" t="s">
        <v>240</v>
      </c>
      <c r="F4079" t="s">
        <v>7584</v>
      </c>
      <c r="G4079" t="s">
        <v>342</v>
      </c>
      <c r="H4079" t="s">
        <v>1195</v>
      </c>
      <c r="I4079" t="s">
        <v>342</v>
      </c>
      <c r="J4079" t="s">
        <v>7585</v>
      </c>
      <c r="K4079">
        <f t="shared" si="965"/>
        <v>7</v>
      </c>
      <c r="L4079">
        <f t="shared" si="966"/>
        <v>14</v>
      </c>
      <c r="M4079">
        <f t="shared" si="967"/>
        <v>14</v>
      </c>
      <c r="N4079" t="str">
        <f t="shared" si="968"/>
        <v>Next Day</v>
      </c>
      <c r="O4079">
        <f t="shared" si="969"/>
        <v>5</v>
      </c>
      <c r="P4079" t="str">
        <f t="shared" si="970"/>
        <v>before</v>
      </c>
    </row>
    <row r="4080" spans="1:16" x14ac:dyDescent="0.25">
      <c r="A4080" t="s">
        <v>7586</v>
      </c>
      <c r="B4080" t="s">
        <v>11</v>
      </c>
      <c r="C4080" t="s">
        <v>4009</v>
      </c>
      <c r="D4080" s="3">
        <v>1</v>
      </c>
      <c r="E4080" t="s">
        <v>240</v>
      </c>
      <c r="F4080" t="s">
        <v>7587</v>
      </c>
      <c r="G4080" t="s">
        <v>240</v>
      </c>
      <c r="H4080" t="s">
        <v>1195</v>
      </c>
      <c r="I4080" t="s">
        <v>342</v>
      </c>
      <c r="J4080" t="s">
        <v>7588</v>
      </c>
      <c r="K4080">
        <f t="shared" si="965"/>
        <v>7</v>
      </c>
      <c r="L4080">
        <f t="shared" si="966"/>
        <v>14</v>
      </c>
      <c r="M4080">
        <f t="shared" si="967"/>
        <v>19</v>
      </c>
      <c r="N4080" t="str">
        <f t="shared" si="968"/>
        <v>Next Day</v>
      </c>
      <c r="O4080">
        <f t="shared" si="969"/>
        <v>5</v>
      </c>
      <c r="P4080" t="str">
        <f t="shared" si="970"/>
        <v>others</v>
      </c>
    </row>
    <row r="4081" spans="1:16" x14ac:dyDescent="0.25">
      <c r="A4081" t="s">
        <v>7589</v>
      </c>
      <c r="B4081" t="s">
        <v>11</v>
      </c>
      <c r="C4081" t="s">
        <v>4009</v>
      </c>
      <c r="D4081" s="3">
        <v>5</v>
      </c>
      <c r="E4081" t="s">
        <v>342</v>
      </c>
      <c r="F4081" t="s">
        <v>7590</v>
      </c>
      <c r="G4081" t="s">
        <v>374</v>
      </c>
      <c r="H4081" t="s">
        <v>1195</v>
      </c>
      <c r="I4081" t="s">
        <v>374</v>
      </c>
      <c r="J4081" t="s">
        <v>7591</v>
      </c>
      <c r="K4081">
        <f t="shared" si="965"/>
        <v>7</v>
      </c>
      <c r="L4081">
        <f t="shared" si="966"/>
        <v>15</v>
      </c>
      <c r="M4081">
        <f t="shared" si="967"/>
        <v>18</v>
      </c>
      <c r="N4081" t="str">
        <f t="shared" si="968"/>
        <v>Next Day</v>
      </c>
      <c r="O4081">
        <f t="shared" si="969"/>
        <v>1</v>
      </c>
      <c r="P4081" t="str">
        <f t="shared" si="970"/>
        <v>others</v>
      </c>
    </row>
    <row r="4082" spans="1:16" x14ac:dyDescent="0.25">
      <c r="A4082" t="s">
        <v>7592</v>
      </c>
      <c r="B4082" t="s">
        <v>11</v>
      </c>
      <c r="C4082" t="s">
        <v>4013</v>
      </c>
      <c r="D4082" s="3">
        <v>6</v>
      </c>
      <c r="E4082" t="s">
        <v>342</v>
      </c>
      <c r="F4082" t="s">
        <v>3054</v>
      </c>
      <c r="G4082" t="s">
        <v>374</v>
      </c>
      <c r="H4082" t="s">
        <v>1195</v>
      </c>
      <c r="I4082" t="s">
        <v>374</v>
      </c>
      <c r="J4082" t="s">
        <v>7593</v>
      </c>
      <c r="K4082">
        <f t="shared" si="965"/>
        <v>7</v>
      </c>
      <c r="L4082">
        <f t="shared" si="966"/>
        <v>15</v>
      </c>
      <c r="M4082">
        <f t="shared" si="967"/>
        <v>12</v>
      </c>
      <c r="N4082" t="str">
        <f t="shared" si="968"/>
        <v>Next Day</v>
      </c>
      <c r="O4082">
        <f t="shared" si="969"/>
        <v>1</v>
      </c>
      <c r="P4082" t="str">
        <f t="shared" si="970"/>
        <v>others</v>
      </c>
    </row>
    <row r="4083" spans="1:16" x14ac:dyDescent="0.25">
      <c r="A4083" t="s">
        <v>7594</v>
      </c>
      <c r="B4083" t="s">
        <v>11</v>
      </c>
      <c r="C4083" t="s">
        <v>4013</v>
      </c>
      <c r="D4083" s="3">
        <v>5</v>
      </c>
      <c r="E4083" t="s">
        <v>342</v>
      </c>
      <c r="F4083" t="s">
        <v>3057</v>
      </c>
      <c r="G4083" t="s">
        <v>374</v>
      </c>
      <c r="H4083" t="s">
        <v>1195</v>
      </c>
      <c r="I4083" t="s">
        <v>374</v>
      </c>
      <c r="J4083" t="s">
        <v>7595</v>
      </c>
      <c r="K4083">
        <f t="shared" si="965"/>
        <v>7</v>
      </c>
      <c r="L4083">
        <f t="shared" si="966"/>
        <v>15</v>
      </c>
      <c r="M4083">
        <f t="shared" si="967"/>
        <v>12</v>
      </c>
      <c r="N4083" t="str">
        <f t="shared" si="968"/>
        <v>Next Day</v>
      </c>
      <c r="O4083">
        <f t="shared" si="969"/>
        <v>1</v>
      </c>
      <c r="P4083" t="str">
        <f t="shared" si="970"/>
        <v>others</v>
      </c>
    </row>
    <row r="4084" spans="1:16" hidden="1" x14ac:dyDescent="0.25">
      <c r="A4084" t="s">
        <v>13175</v>
      </c>
      <c r="B4084" t="s">
        <v>4017</v>
      </c>
      <c r="C4084" t="s">
        <v>4009</v>
      </c>
      <c r="D4084">
        <v>1</v>
      </c>
      <c r="E4084" t="s">
        <v>883</v>
      </c>
      <c r="F4084" t="s">
        <v>13173</v>
      </c>
      <c r="G4084" t="s">
        <v>1021</v>
      </c>
      <c r="H4084" t="s">
        <v>1195</v>
      </c>
      <c r="I4084" t="s">
        <v>4019</v>
      </c>
      <c r="J4084" t="s">
        <v>4019</v>
      </c>
    </row>
    <row r="4085" spans="1:16" x14ac:dyDescent="0.25">
      <c r="A4085" t="s">
        <v>7596</v>
      </c>
      <c r="B4085" t="s">
        <v>11</v>
      </c>
      <c r="C4085" t="s">
        <v>4009</v>
      </c>
      <c r="D4085" s="3">
        <v>4</v>
      </c>
      <c r="E4085" t="s">
        <v>342</v>
      </c>
      <c r="F4085" t="s">
        <v>7597</v>
      </c>
      <c r="G4085" t="s">
        <v>374</v>
      </c>
      <c r="H4085" t="s">
        <v>1195</v>
      </c>
      <c r="I4085" t="s">
        <v>374</v>
      </c>
      <c r="J4085" t="s">
        <v>7598</v>
      </c>
      <c r="K4085">
        <f t="shared" ref="K4085:K4148" si="971">MONTH(I4085)</f>
        <v>7</v>
      </c>
      <c r="L4085">
        <f t="shared" ref="L4085:L4148" si="972">DAY(I4085)</f>
        <v>15</v>
      </c>
      <c r="M4085">
        <f t="shared" ref="M4085:M4148" si="973">HOUR(J4085)+1</f>
        <v>18</v>
      </c>
      <c r="N4085" t="str">
        <f t="shared" ref="N4085:N4148" si="974">IF(OR(ISBLANK(E4085),ISBLANK(I4085)),"Missing Date",IF(I4085=E4085,"Same Day",IF(WEEKDAY(E4085,2)=5,IF(DAY(I4085)=DAY(E4085+3),"Next Day",IF(DAY(I4085)=DAY(E4085+4),"2 Days","Other")),IF(WEEKDAY(E4085,2)=4,IF(DAY(I4085)=DAY(E4085+1),"Next Day",IF(DAY(I4085)=DAY(E4085+4),"2 Days","Other")),IF(DAY(I4085)=DAY(E4085+1),"Next Day",IF(DAY(I4085)=DAY(E4085+2),"2 Days","Other"))))))</f>
        <v>Next Day</v>
      </c>
      <c r="O4085">
        <f t="shared" ref="O4085:O4148" si="975">WEEKDAY(E4085,2)</f>
        <v>1</v>
      </c>
      <c r="P4085" t="str">
        <f t="shared" ref="P4085:P4148" si="976">IF(HOUR(F4085)&lt;11,"before","others")</f>
        <v>others</v>
      </c>
    </row>
    <row r="4086" spans="1:16" x14ac:dyDescent="0.25">
      <c r="A4086" t="s">
        <v>7599</v>
      </c>
      <c r="B4086" t="s">
        <v>11</v>
      </c>
      <c r="C4086" t="s">
        <v>4009</v>
      </c>
      <c r="D4086" s="3">
        <v>11</v>
      </c>
      <c r="E4086" t="s">
        <v>342</v>
      </c>
      <c r="F4086" t="s">
        <v>7600</v>
      </c>
      <c r="G4086" t="s">
        <v>374</v>
      </c>
      <c r="H4086" t="s">
        <v>1195</v>
      </c>
      <c r="I4086" t="s">
        <v>374</v>
      </c>
      <c r="J4086" t="s">
        <v>7601</v>
      </c>
      <c r="K4086">
        <f t="shared" si="971"/>
        <v>7</v>
      </c>
      <c r="L4086">
        <f t="shared" si="972"/>
        <v>15</v>
      </c>
      <c r="M4086">
        <f t="shared" si="973"/>
        <v>18</v>
      </c>
      <c r="N4086" t="str">
        <f t="shared" si="974"/>
        <v>Next Day</v>
      </c>
      <c r="O4086">
        <f t="shared" si="975"/>
        <v>1</v>
      </c>
      <c r="P4086" t="str">
        <f t="shared" si="976"/>
        <v>before</v>
      </c>
    </row>
    <row r="4087" spans="1:16" x14ac:dyDescent="0.25">
      <c r="A4087" t="s">
        <v>7602</v>
      </c>
      <c r="B4087" t="s">
        <v>11</v>
      </c>
      <c r="C4087" t="s">
        <v>4009</v>
      </c>
      <c r="D4087" s="3">
        <v>3</v>
      </c>
      <c r="E4087" t="s">
        <v>240</v>
      </c>
      <c r="F4087" t="s">
        <v>237</v>
      </c>
      <c r="G4087" t="s">
        <v>342</v>
      </c>
      <c r="H4087" t="s">
        <v>1195</v>
      </c>
      <c r="I4087" t="s">
        <v>342</v>
      </c>
      <c r="J4087" t="s">
        <v>7603</v>
      </c>
      <c r="K4087">
        <f t="shared" si="971"/>
        <v>7</v>
      </c>
      <c r="L4087">
        <f t="shared" si="972"/>
        <v>14</v>
      </c>
      <c r="M4087">
        <f t="shared" si="973"/>
        <v>19</v>
      </c>
      <c r="N4087" t="str">
        <f t="shared" si="974"/>
        <v>Next Day</v>
      </c>
      <c r="O4087">
        <f t="shared" si="975"/>
        <v>5</v>
      </c>
      <c r="P4087" t="str">
        <f t="shared" si="976"/>
        <v>others</v>
      </c>
    </row>
    <row r="4088" spans="1:16" x14ac:dyDescent="0.25">
      <c r="A4088" t="s">
        <v>7604</v>
      </c>
      <c r="B4088" t="s">
        <v>11</v>
      </c>
      <c r="C4088" t="s">
        <v>4009</v>
      </c>
      <c r="D4088" s="3">
        <v>3</v>
      </c>
      <c r="E4088" t="s">
        <v>240</v>
      </c>
      <c r="F4088" t="s">
        <v>2192</v>
      </c>
      <c r="G4088" t="s">
        <v>342</v>
      </c>
      <c r="H4088" t="s">
        <v>1195</v>
      </c>
      <c r="I4088" t="s">
        <v>342</v>
      </c>
      <c r="J4088" t="s">
        <v>7605</v>
      </c>
      <c r="K4088">
        <f t="shared" si="971"/>
        <v>7</v>
      </c>
      <c r="L4088">
        <f t="shared" si="972"/>
        <v>14</v>
      </c>
      <c r="M4088">
        <f t="shared" si="973"/>
        <v>19</v>
      </c>
      <c r="N4088" t="str">
        <f t="shared" si="974"/>
        <v>Next Day</v>
      </c>
      <c r="O4088">
        <f t="shared" si="975"/>
        <v>5</v>
      </c>
      <c r="P4088" t="str">
        <f t="shared" si="976"/>
        <v>others</v>
      </c>
    </row>
    <row r="4089" spans="1:16" x14ac:dyDescent="0.25">
      <c r="A4089" t="s">
        <v>7607</v>
      </c>
      <c r="B4089" t="s">
        <v>11</v>
      </c>
      <c r="C4089" t="s">
        <v>4045</v>
      </c>
      <c r="D4089" s="3">
        <v>6</v>
      </c>
      <c r="E4089" t="s">
        <v>374</v>
      </c>
      <c r="F4089" t="s">
        <v>7608</v>
      </c>
      <c r="G4089" t="s">
        <v>374</v>
      </c>
      <c r="H4089" t="s">
        <v>1195</v>
      </c>
      <c r="I4089" t="s">
        <v>338</v>
      </c>
      <c r="J4089" t="s">
        <v>7609</v>
      </c>
      <c r="K4089">
        <f t="shared" si="971"/>
        <v>7</v>
      </c>
      <c r="L4089">
        <f t="shared" si="972"/>
        <v>16</v>
      </c>
      <c r="M4089">
        <f t="shared" si="973"/>
        <v>18</v>
      </c>
      <c r="N4089" t="str">
        <f t="shared" si="974"/>
        <v>Next Day</v>
      </c>
      <c r="O4089">
        <f t="shared" si="975"/>
        <v>2</v>
      </c>
      <c r="P4089" t="str">
        <f t="shared" si="976"/>
        <v>others</v>
      </c>
    </row>
    <row r="4090" spans="1:16" x14ac:dyDescent="0.25">
      <c r="A4090" t="s">
        <v>7610</v>
      </c>
      <c r="B4090" t="s">
        <v>11</v>
      </c>
      <c r="C4090" t="s">
        <v>4009</v>
      </c>
      <c r="D4090" s="3">
        <v>3</v>
      </c>
      <c r="E4090" t="s">
        <v>374</v>
      </c>
      <c r="F4090" t="s">
        <v>7611</v>
      </c>
      <c r="G4090" t="s">
        <v>374</v>
      </c>
      <c r="H4090" t="s">
        <v>1195</v>
      </c>
      <c r="I4090" t="s">
        <v>338</v>
      </c>
      <c r="J4090" t="s">
        <v>7612</v>
      </c>
      <c r="K4090">
        <f t="shared" si="971"/>
        <v>7</v>
      </c>
      <c r="L4090">
        <f t="shared" si="972"/>
        <v>16</v>
      </c>
      <c r="M4090">
        <f t="shared" si="973"/>
        <v>18</v>
      </c>
      <c r="N4090" t="str">
        <f t="shared" si="974"/>
        <v>Next Day</v>
      </c>
      <c r="O4090">
        <f t="shared" si="975"/>
        <v>2</v>
      </c>
      <c r="P4090" t="str">
        <f t="shared" si="976"/>
        <v>others</v>
      </c>
    </row>
    <row r="4091" spans="1:16" x14ac:dyDescent="0.25">
      <c r="A4091" t="s">
        <v>7614</v>
      </c>
      <c r="B4091" t="s">
        <v>11</v>
      </c>
      <c r="C4091" t="s">
        <v>4009</v>
      </c>
      <c r="D4091" s="3">
        <v>2</v>
      </c>
      <c r="E4091" t="s">
        <v>374</v>
      </c>
      <c r="F4091" t="s">
        <v>1309</v>
      </c>
      <c r="G4091" t="s">
        <v>374</v>
      </c>
      <c r="H4091" t="s">
        <v>1195</v>
      </c>
      <c r="I4091" t="s">
        <v>338</v>
      </c>
      <c r="J4091" t="s">
        <v>7615</v>
      </c>
      <c r="K4091">
        <f t="shared" si="971"/>
        <v>7</v>
      </c>
      <c r="L4091">
        <f t="shared" si="972"/>
        <v>16</v>
      </c>
      <c r="M4091">
        <f t="shared" si="973"/>
        <v>18</v>
      </c>
      <c r="N4091" t="str">
        <f t="shared" si="974"/>
        <v>Next Day</v>
      </c>
      <c r="O4091">
        <f t="shared" si="975"/>
        <v>2</v>
      </c>
      <c r="P4091" t="str">
        <f t="shared" si="976"/>
        <v>others</v>
      </c>
    </row>
    <row r="4092" spans="1:16" x14ac:dyDescent="0.25">
      <c r="A4092" t="s">
        <v>7616</v>
      </c>
      <c r="B4092" t="s">
        <v>11</v>
      </c>
      <c r="C4092" t="s">
        <v>4009</v>
      </c>
      <c r="D4092" s="3">
        <v>1</v>
      </c>
      <c r="E4092" t="s">
        <v>240</v>
      </c>
      <c r="F4092" t="s">
        <v>7267</v>
      </c>
      <c r="G4092" t="s">
        <v>240</v>
      </c>
      <c r="H4092" t="s">
        <v>1195</v>
      </c>
      <c r="I4092" t="s">
        <v>240</v>
      </c>
      <c r="J4092" t="s">
        <v>7617</v>
      </c>
      <c r="K4092">
        <f t="shared" si="971"/>
        <v>7</v>
      </c>
      <c r="L4092">
        <f t="shared" si="972"/>
        <v>11</v>
      </c>
      <c r="M4092">
        <f t="shared" si="973"/>
        <v>18</v>
      </c>
      <c r="N4092" t="str">
        <f t="shared" si="974"/>
        <v>Same Day</v>
      </c>
      <c r="O4092">
        <f t="shared" si="975"/>
        <v>5</v>
      </c>
      <c r="P4092" t="str">
        <f t="shared" si="976"/>
        <v>before</v>
      </c>
    </row>
    <row r="4093" spans="1:16" x14ac:dyDescent="0.25">
      <c r="A4093" t="s">
        <v>7618</v>
      </c>
      <c r="B4093" t="s">
        <v>11</v>
      </c>
      <c r="C4093" t="s">
        <v>4009</v>
      </c>
      <c r="D4093" s="3">
        <v>6</v>
      </c>
      <c r="E4093" t="s">
        <v>342</v>
      </c>
      <c r="F4093" t="s">
        <v>7619</v>
      </c>
      <c r="G4093" t="s">
        <v>374</v>
      </c>
      <c r="H4093" t="s">
        <v>1195</v>
      </c>
      <c r="I4093" t="s">
        <v>374</v>
      </c>
      <c r="J4093" t="s">
        <v>7620</v>
      </c>
      <c r="K4093">
        <f t="shared" si="971"/>
        <v>7</v>
      </c>
      <c r="L4093">
        <f t="shared" si="972"/>
        <v>15</v>
      </c>
      <c r="M4093">
        <f t="shared" si="973"/>
        <v>18</v>
      </c>
      <c r="N4093" t="str">
        <f t="shared" si="974"/>
        <v>Next Day</v>
      </c>
      <c r="O4093">
        <f t="shared" si="975"/>
        <v>1</v>
      </c>
      <c r="P4093" t="str">
        <f t="shared" si="976"/>
        <v>others</v>
      </c>
    </row>
    <row r="4094" spans="1:16" x14ac:dyDescent="0.25">
      <c r="A4094" t="s">
        <v>7621</v>
      </c>
      <c r="B4094" t="s">
        <v>11</v>
      </c>
      <c r="C4094" t="s">
        <v>4009</v>
      </c>
      <c r="D4094" s="3">
        <v>3</v>
      </c>
      <c r="E4094" t="s">
        <v>342</v>
      </c>
      <c r="F4094" t="s">
        <v>7622</v>
      </c>
      <c r="G4094" t="s">
        <v>374</v>
      </c>
      <c r="H4094" t="s">
        <v>1195</v>
      </c>
      <c r="I4094" t="s">
        <v>374</v>
      </c>
      <c r="J4094" t="s">
        <v>7623</v>
      </c>
      <c r="K4094">
        <f t="shared" si="971"/>
        <v>7</v>
      </c>
      <c r="L4094">
        <f t="shared" si="972"/>
        <v>15</v>
      </c>
      <c r="M4094">
        <f t="shared" si="973"/>
        <v>18</v>
      </c>
      <c r="N4094" t="str">
        <f t="shared" si="974"/>
        <v>Next Day</v>
      </c>
      <c r="O4094">
        <f t="shared" si="975"/>
        <v>1</v>
      </c>
      <c r="P4094" t="str">
        <f t="shared" si="976"/>
        <v>others</v>
      </c>
    </row>
    <row r="4095" spans="1:16" x14ac:dyDescent="0.25">
      <c r="A4095" t="s">
        <v>7624</v>
      </c>
      <c r="B4095" t="s">
        <v>11</v>
      </c>
      <c r="C4095" t="s">
        <v>4045</v>
      </c>
      <c r="D4095" s="3">
        <v>9</v>
      </c>
      <c r="E4095" t="s">
        <v>342</v>
      </c>
      <c r="F4095" t="s">
        <v>7625</v>
      </c>
      <c r="G4095" t="s">
        <v>374</v>
      </c>
      <c r="H4095" t="s">
        <v>1195</v>
      </c>
      <c r="I4095" t="s">
        <v>374</v>
      </c>
      <c r="J4095" t="s">
        <v>7626</v>
      </c>
      <c r="K4095">
        <f t="shared" si="971"/>
        <v>7</v>
      </c>
      <c r="L4095">
        <f t="shared" si="972"/>
        <v>15</v>
      </c>
      <c r="M4095">
        <f t="shared" si="973"/>
        <v>12</v>
      </c>
      <c r="N4095" t="str">
        <f t="shared" si="974"/>
        <v>Next Day</v>
      </c>
      <c r="O4095">
        <f t="shared" si="975"/>
        <v>1</v>
      </c>
      <c r="P4095" t="str">
        <f t="shared" si="976"/>
        <v>others</v>
      </c>
    </row>
    <row r="4096" spans="1:16" x14ac:dyDescent="0.25">
      <c r="A4096" t="s">
        <v>7627</v>
      </c>
      <c r="B4096" t="s">
        <v>11</v>
      </c>
      <c r="C4096" t="s">
        <v>4013</v>
      </c>
      <c r="D4096" s="3">
        <v>16</v>
      </c>
      <c r="E4096" t="s">
        <v>342</v>
      </c>
      <c r="F4096" t="s">
        <v>3325</v>
      </c>
      <c r="G4096" t="s">
        <v>374</v>
      </c>
      <c r="H4096" t="s">
        <v>1195</v>
      </c>
      <c r="I4096" t="s">
        <v>374</v>
      </c>
      <c r="J4096" t="s">
        <v>7628</v>
      </c>
      <c r="K4096">
        <f t="shared" si="971"/>
        <v>7</v>
      </c>
      <c r="L4096">
        <f t="shared" si="972"/>
        <v>15</v>
      </c>
      <c r="M4096">
        <f t="shared" si="973"/>
        <v>12</v>
      </c>
      <c r="N4096" t="str">
        <f t="shared" si="974"/>
        <v>Next Day</v>
      </c>
      <c r="O4096">
        <f t="shared" si="975"/>
        <v>1</v>
      </c>
      <c r="P4096" t="str">
        <f t="shared" si="976"/>
        <v>others</v>
      </c>
    </row>
    <row r="4097" spans="1:16" x14ac:dyDescent="0.25">
      <c r="A4097" t="s">
        <v>7629</v>
      </c>
      <c r="B4097" t="s">
        <v>11</v>
      </c>
      <c r="C4097" t="s">
        <v>4009</v>
      </c>
      <c r="D4097" s="3">
        <v>9</v>
      </c>
      <c r="E4097" t="s">
        <v>342</v>
      </c>
      <c r="F4097" t="s">
        <v>6961</v>
      </c>
      <c r="G4097" t="s">
        <v>374</v>
      </c>
      <c r="H4097" t="s">
        <v>1195</v>
      </c>
      <c r="I4097" t="s">
        <v>374</v>
      </c>
      <c r="J4097" t="s">
        <v>7630</v>
      </c>
      <c r="K4097">
        <f t="shared" si="971"/>
        <v>7</v>
      </c>
      <c r="L4097">
        <f t="shared" si="972"/>
        <v>15</v>
      </c>
      <c r="M4097">
        <f t="shared" si="973"/>
        <v>18</v>
      </c>
      <c r="N4097" t="str">
        <f t="shared" si="974"/>
        <v>Next Day</v>
      </c>
      <c r="O4097">
        <f t="shared" si="975"/>
        <v>1</v>
      </c>
      <c r="P4097" t="str">
        <f t="shared" si="976"/>
        <v>others</v>
      </c>
    </row>
    <row r="4098" spans="1:16" x14ac:dyDescent="0.25">
      <c r="A4098" t="s">
        <v>7631</v>
      </c>
      <c r="B4098" t="s">
        <v>11</v>
      </c>
      <c r="C4098" t="s">
        <v>4045</v>
      </c>
      <c r="D4098" s="3">
        <v>4</v>
      </c>
      <c r="E4098" t="s">
        <v>342</v>
      </c>
      <c r="F4098" t="s">
        <v>7632</v>
      </c>
      <c r="G4098" t="s">
        <v>374</v>
      </c>
      <c r="H4098" t="s">
        <v>1195</v>
      </c>
      <c r="I4098" t="s">
        <v>374</v>
      </c>
      <c r="J4098" t="s">
        <v>7633</v>
      </c>
      <c r="K4098">
        <f t="shared" si="971"/>
        <v>7</v>
      </c>
      <c r="L4098">
        <f t="shared" si="972"/>
        <v>15</v>
      </c>
      <c r="M4098">
        <f t="shared" si="973"/>
        <v>12</v>
      </c>
      <c r="N4098" t="str">
        <f t="shared" si="974"/>
        <v>Next Day</v>
      </c>
      <c r="O4098">
        <f t="shared" si="975"/>
        <v>1</v>
      </c>
      <c r="P4098" t="str">
        <f t="shared" si="976"/>
        <v>others</v>
      </c>
    </row>
    <row r="4099" spans="1:16" x14ac:dyDescent="0.25">
      <c r="A4099" t="s">
        <v>7634</v>
      </c>
      <c r="B4099" t="s">
        <v>11</v>
      </c>
      <c r="C4099" t="s">
        <v>4009</v>
      </c>
      <c r="D4099" s="3">
        <v>8</v>
      </c>
      <c r="E4099" t="s">
        <v>342</v>
      </c>
      <c r="F4099" t="s">
        <v>6958</v>
      </c>
      <c r="G4099" t="s">
        <v>374</v>
      </c>
      <c r="H4099" t="s">
        <v>1195</v>
      </c>
      <c r="I4099" t="s">
        <v>374</v>
      </c>
      <c r="J4099" t="s">
        <v>7635</v>
      </c>
      <c r="K4099">
        <f t="shared" si="971"/>
        <v>7</v>
      </c>
      <c r="L4099">
        <f t="shared" si="972"/>
        <v>15</v>
      </c>
      <c r="M4099">
        <f t="shared" si="973"/>
        <v>18</v>
      </c>
      <c r="N4099" t="str">
        <f t="shared" si="974"/>
        <v>Next Day</v>
      </c>
      <c r="O4099">
        <f t="shared" si="975"/>
        <v>1</v>
      </c>
      <c r="P4099" t="str">
        <f t="shared" si="976"/>
        <v>others</v>
      </c>
    </row>
    <row r="4100" spans="1:16" x14ac:dyDescent="0.25">
      <c r="A4100" t="s">
        <v>7636</v>
      </c>
      <c r="B4100" t="s">
        <v>11</v>
      </c>
      <c r="C4100" t="s">
        <v>4013</v>
      </c>
      <c r="D4100" s="3">
        <v>17</v>
      </c>
      <c r="E4100" t="s">
        <v>240</v>
      </c>
      <c r="F4100" t="s">
        <v>7637</v>
      </c>
      <c r="G4100" t="s">
        <v>342</v>
      </c>
      <c r="H4100" t="s">
        <v>1195</v>
      </c>
      <c r="I4100" t="s">
        <v>342</v>
      </c>
      <c r="J4100" t="s">
        <v>7638</v>
      </c>
      <c r="K4100">
        <f t="shared" si="971"/>
        <v>7</v>
      </c>
      <c r="L4100">
        <f t="shared" si="972"/>
        <v>14</v>
      </c>
      <c r="M4100">
        <f t="shared" si="973"/>
        <v>14</v>
      </c>
      <c r="N4100" t="str">
        <f t="shared" si="974"/>
        <v>Next Day</v>
      </c>
      <c r="O4100">
        <f t="shared" si="975"/>
        <v>5</v>
      </c>
      <c r="P4100" t="str">
        <f t="shared" si="976"/>
        <v>before</v>
      </c>
    </row>
    <row r="4101" spans="1:16" x14ac:dyDescent="0.25">
      <c r="A4101" t="s">
        <v>7639</v>
      </c>
      <c r="B4101" t="s">
        <v>11</v>
      </c>
      <c r="C4101" t="s">
        <v>4009</v>
      </c>
      <c r="D4101" s="3">
        <v>2</v>
      </c>
      <c r="E4101" t="s">
        <v>240</v>
      </c>
      <c r="F4101" t="s">
        <v>2307</v>
      </c>
      <c r="G4101" t="s">
        <v>240</v>
      </c>
      <c r="H4101" t="s">
        <v>1195</v>
      </c>
      <c r="I4101" t="s">
        <v>240</v>
      </c>
      <c r="J4101" t="s">
        <v>7640</v>
      </c>
      <c r="K4101">
        <f t="shared" si="971"/>
        <v>7</v>
      </c>
      <c r="L4101">
        <f t="shared" si="972"/>
        <v>11</v>
      </c>
      <c r="M4101">
        <f t="shared" si="973"/>
        <v>18</v>
      </c>
      <c r="N4101" t="str">
        <f t="shared" si="974"/>
        <v>Same Day</v>
      </c>
      <c r="O4101">
        <f t="shared" si="975"/>
        <v>5</v>
      </c>
      <c r="P4101" t="str">
        <f t="shared" si="976"/>
        <v>others</v>
      </c>
    </row>
    <row r="4102" spans="1:16" x14ac:dyDescent="0.25">
      <c r="A4102" t="s">
        <v>7641</v>
      </c>
      <c r="B4102" t="s">
        <v>11</v>
      </c>
      <c r="C4102" t="s">
        <v>4009</v>
      </c>
      <c r="D4102" s="3">
        <v>5</v>
      </c>
      <c r="E4102" t="s">
        <v>240</v>
      </c>
      <c r="F4102" t="s">
        <v>7642</v>
      </c>
      <c r="G4102" t="s">
        <v>240</v>
      </c>
      <c r="H4102" t="s">
        <v>1195</v>
      </c>
      <c r="I4102" t="s">
        <v>240</v>
      </c>
      <c r="J4102" t="s">
        <v>7643</v>
      </c>
      <c r="K4102">
        <f t="shared" si="971"/>
        <v>7</v>
      </c>
      <c r="L4102">
        <f t="shared" si="972"/>
        <v>11</v>
      </c>
      <c r="M4102">
        <f t="shared" si="973"/>
        <v>18</v>
      </c>
      <c r="N4102" t="str">
        <f t="shared" si="974"/>
        <v>Same Day</v>
      </c>
      <c r="O4102">
        <f t="shared" si="975"/>
        <v>5</v>
      </c>
      <c r="P4102" t="str">
        <f t="shared" si="976"/>
        <v>others</v>
      </c>
    </row>
    <row r="4103" spans="1:16" x14ac:dyDescent="0.25">
      <c r="A4103" t="s">
        <v>7644</v>
      </c>
      <c r="B4103" t="s">
        <v>11</v>
      </c>
      <c r="C4103" t="s">
        <v>4013</v>
      </c>
      <c r="D4103" s="3">
        <v>31</v>
      </c>
      <c r="E4103" t="s">
        <v>240</v>
      </c>
      <c r="F4103" t="s">
        <v>7645</v>
      </c>
      <c r="G4103" t="s">
        <v>342</v>
      </c>
      <c r="H4103" t="s">
        <v>1195</v>
      </c>
      <c r="I4103" t="s">
        <v>342</v>
      </c>
      <c r="J4103" t="s">
        <v>7646</v>
      </c>
      <c r="K4103">
        <f t="shared" si="971"/>
        <v>7</v>
      </c>
      <c r="L4103">
        <f t="shared" si="972"/>
        <v>14</v>
      </c>
      <c r="M4103">
        <f t="shared" si="973"/>
        <v>14</v>
      </c>
      <c r="N4103" t="str">
        <f t="shared" si="974"/>
        <v>Next Day</v>
      </c>
      <c r="O4103">
        <f t="shared" si="975"/>
        <v>5</v>
      </c>
      <c r="P4103" t="str">
        <f t="shared" si="976"/>
        <v>others</v>
      </c>
    </row>
    <row r="4104" spans="1:16" x14ac:dyDescent="0.25">
      <c r="A4104" t="s">
        <v>7647</v>
      </c>
      <c r="B4104" t="s">
        <v>11</v>
      </c>
      <c r="C4104" t="s">
        <v>4009</v>
      </c>
      <c r="D4104" s="3">
        <v>1</v>
      </c>
      <c r="E4104" t="s">
        <v>240</v>
      </c>
      <c r="F4104" t="s">
        <v>7648</v>
      </c>
      <c r="G4104" t="s">
        <v>342</v>
      </c>
      <c r="H4104" t="s">
        <v>1195</v>
      </c>
      <c r="I4104" t="s">
        <v>342</v>
      </c>
      <c r="J4104" t="s">
        <v>7649</v>
      </c>
      <c r="K4104">
        <f t="shared" si="971"/>
        <v>7</v>
      </c>
      <c r="L4104">
        <f t="shared" si="972"/>
        <v>14</v>
      </c>
      <c r="M4104">
        <f t="shared" si="973"/>
        <v>19</v>
      </c>
      <c r="N4104" t="str">
        <f t="shared" si="974"/>
        <v>Next Day</v>
      </c>
      <c r="O4104">
        <f t="shared" si="975"/>
        <v>5</v>
      </c>
      <c r="P4104" t="str">
        <f t="shared" si="976"/>
        <v>others</v>
      </c>
    </row>
    <row r="4105" spans="1:16" x14ac:dyDescent="0.25">
      <c r="A4105" t="s">
        <v>7650</v>
      </c>
      <c r="B4105" t="s">
        <v>11</v>
      </c>
      <c r="C4105" t="s">
        <v>4013</v>
      </c>
      <c r="D4105" s="3">
        <v>5</v>
      </c>
      <c r="E4105" t="s">
        <v>240</v>
      </c>
      <c r="F4105" t="s">
        <v>7648</v>
      </c>
      <c r="G4105" t="s">
        <v>342</v>
      </c>
      <c r="H4105" t="s">
        <v>1195</v>
      </c>
      <c r="I4105" t="s">
        <v>342</v>
      </c>
      <c r="J4105" t="s">
        <v>7651</v>
      </c>
      <c r="K4105">
        <f t="shared" si="971"/>
        <v>7</v>
      </c>
      <c r="L4105">
        <f t="shared" si="972"/>
        <v>14</v>
      </c>
      <c r="M4105">
        <f t="shared" si="973"/>
        <v>14</v>
      </c>
      <c r="N4105" t="str">
        <f t="shared" si="974"/>
        <v>Next Day</v>
      </c>
      <c r="O4105">
        <f t="shared" si="975"/>
        <v>5</v>
      </c>
      <c r="P4105" t="str">
        <f t="shared" si="976"/>
        <v>others</v>
      </c>
    </row>
    <row r="4106" spans="1:16" x14ac:dyDescent="0.25">
      <c r="A4106" t="s">
        <v>7652</v>
      </c>
      <c r="B4106" t="s">
        <v>11</v>
      </c>
      <c r="C4106" t="s">
        <v>4009</v>
      </c>
      <c r="D4106" s="3">
        <v>1</v>
      </c>
      <c r="E4106" t="s">
        <v>240</v>
      </c>
      <c r="F4106" t="s">
        <v>7653</v>
      </c>
      <c r="G4106" t="s">
        <v>342</v>
      </c>
      <c r="H4106" t="s">
        <v>1195</v>
      </c>
      <c r="I4106" t="s">
        <v>342</v>
      </c>
      <c r="J4106" t="s">
        <v>7654</v>
      </c>
      <c r="K4106">
        <f t="shared" si="971"/>
        <v>7</v>
      </c>
      <c r="L4106">
        <f t="shared" si="972"/>
        <v>14</v>
      </c>
      <c r="M4106">
        <f t="shared" si="973"/>
        <v>19</v>
      </c>
      <c r="N4106" t="str">
        <f t="shared" si="974"/>
        <v>Next Day</v>
      </c>
      <c r="O4106">
        <f t="shared" si="975"/>
        <v>5</v>
      </c>
      <c r="P4106" t="str">
        <f t="shared" si="976"/>
        <v>others</v>
      </c>
    </row>
    <row r="4107" spans="1:16" x14ac:dyDescent="0.25">
      <c r="A4107" t="s">
        <v>7655</v>
      </c>
      <c r="B4107" t="s">
        <v>11</v>
      </c>
      <c r="C4107" t="s">
        <v>4013</v>
      </c>
      <c r="D4107" s="3">
        <v>9</v>
      </c>
      <c r="E4107" t="s">
        <v>240</v>
      </c>
      <c r="F4107" t="s">
        <v>7656</v>
      </c>
      <c r="G4107" t="s">
        <v>342</v>
      </c>
      <c r="H4107" t="s">
        <v>1195</v>
      </c>
      <c r="I4107" t="s">
        <v>342</v>
      </c>
      <c r="J4107" t="s">
        <v>7657</v>
      </c>
      <c r="K4107">
        <f t="shared" si="971"/>
        <v>7</v>
      </c>
      <c r="L4107">
        <f t="shared" si="972"/>
        <v>14</v>
      </c>
      <c r="M4107">
        <f t="shared" si="973"/>
        <v>14</v>
      </c>
      <c r="N4107" t="str">
        <f t="shared" si="974"/>
        <v>Next Day</v>
      </c>
      <c r="O4107">
        <f t="shared" si="975"/>
        <v>5</v>
      </c>
      <c r="P4107" t="str">
        <f t="shared" si="976"/>
        <v>others</v>
      </c>
    </row>
    <row r="4108" spans="1:16" x14ac:dyDescent="0.25">
      <c r="A4108" t="s">
        <v>7658</v>
      </c>
      <c r="B4108" t="s">
        <v>11</v>
      </c>
      <c r="C4108" t="s">
        <v>4009</v>
      </c>
      <c r="D4108" s="3">
        <v>3</v>
      </c>
      <c r="E4108" t="s">
        <v>240</v>
      </c>
      <c r="F4108" t="s">
        <v>7656</v>
      </c>
      <c r="G4108" t="s">
        <v>342</v>
      </c>
      <c r="H4108" t="s">
        <v>1195</v>
      </c>
      <c r="I4108" t="s">
        <v>342</v>
      </c>
      <c r="J4108" t="s">
        <v>7659</v>
      </c>
      <c r="K4108">
        <f t="shared" si="971"/>
        <v>7</v>
      </c>
      <c r="L4108">
        <f t="shared" si="972"/>
        <v>14</v>
      </c>
      <c r="M4108">
        <f t="shared" si="973"/>
        <v>19</v>
      </c>
      <c r="N4108" t="str">
        <f t="shared" si="974"/>
        <v>Next Day</v>
      </c>
      <c r="O4108">
        <f t="shared" si="975"/>
        <v>5</v>
      </c>
      <c r="P4108" t="str">
        <f t="shared" si="976"/>
        <v>others</v>
      </c>
    </row>
    <row r="4109" spans="1:16" x14ac:dyDescent="0.25">
      <c r="A4109" t="s">
        <v>7660</v>
      </c>
      <c r="B4109" t="s">
        <v>11</v>
      </c>
      <c r="C4109" t="s">
        <v>4013</v>
      </c>
      <c r="D4109" s="3">
        <v>36</v>
      </c>
      <c r="E4109" t="s">
        <v>240</v>
      </c>
      <c r="F4109" t="s">
        <v>1285</v>
      </c>
      <c r="G4109" t="s">
        <v>342</v>
      </c>
      <c r="H4109" t="s">
        <v>1195</v>
      </c>
      <c r="I4109" t="s">
        <v>342</v>
      </c>
      <c r="J4109" t="s">
        <v>7661</v>
      </c>
      <c r="K4109">
        <f t="shared" si="971"/>
        <v>7</v>
      </c>
      <c r="L4109">
        <f t="shared" si="972"/>
        <v>14</v>
      </c>
      <c r="M4109">
        <f t="shared" si="973"/>
        <v>14</v>
      </c>
      <c r="N4109" t="str">
        <f t="shared" si="974"/>
        <v>Next Day</v>
      </c>
      <c r="O4109">
        <f t="shared" si="975"/>
        <v>5</v>
      </c>
      <c r="P4109" t="str">
        <f t="shared" si="976"/>
        <v>others</v>
      </c>
    </row>
    <row r="4110" spans="1:16" x14ac:dyDescent="0.25">
      <c r="A4110" t="s">
        <v>7662</v>
      </c>
      <c r="B4110" t="s">
        <v>11</v>
      </c>
      <c r="C4110" t="s">
        <v>4009</v>
      </c>
      <c r="D4110" s="3">
        <v>1</v>
      </c>
      <c r="E4110" t="s">
        <v>240</v>
      </c>
      <c r="F4110" t="s">
        <v>7653</v>
      </c>
      <c r="G4110" t="s">
        <v>342</v>
      </c>
      <c r="H4110" t="s">
        <v>1195</v>
      </c>
      <c r="I4110" t="s">
        <v>342</v>
      </c>
      <c r="J4110" t="s">
        <v>7663</v>
      </c>
      <c r="K4110">
        <f t="shared" si="971"/>
        <v>7</v>
      </c>
      <c r="L4110">
        <f t="shared" si="972"/>
        <v>14</v>
      </c>
      <c r="M4110">
        <f t="shared" si="973"/>
        <v>19</v>
      </c>
      <c r="N4110" t="str">
        <f t="shared" si="974"/>
        <v>Next Day</v>
      </c>
      <c r="O4110">
        <f t="shared" si="975"/>
        <v>5</v>
      </c>
      <c r="P4110" t="str">
        <f t="shared" si="976"/>
        <v>others</v>
      </c>
    </row>
    <row r="4111" spans="1:16" x14ac:dyDescent="0.25">
      <c r="A4111" t="s">
        <v>7664</v>
      </c>
      <c r="B4111" t="s">
        <v>11</v>
      </c>
      <c r="C4111" t="s">
        <v>4013</v>
      </c>
      <c r="D4111" s="3">
        <v>13</v>
      </c>
      <c r="E4111" t="s">
        <v>240</v>
      </c>
      <c r="F4111" t="s">
        <v>7665</v>
      </c>
      <c r="G4111" t="s">
        <v>342</v>
      </c>
      <c r="H4111" t="s">
        <v>1195</v>
      </c>
      <c r="I4111" t="s">
        <v>342</v>
      </c>
      <c r="J4111" t="s">
        <v>1654</v>
      </c>
      <c r="K4111">
        <f t="shared" si="971"/>
        <v>7</v>
      </c>
      <c r="L4111">
        <f t="shared" si="972"/>
        <v>14</v>
      </c>
      <c r="M4111">
        <f t="shared" si="973"/>
        <v>14</v>
      </c>
      <c r="N4111" t="str">
        <f t="shared" si="974"/>
        <v>Next Day</v>
      </c>
      <c r="O4111">
        <f t="shared" si="975"/>
        <v>5</v>
      </c>
      <c r="P4111" t="str">
        <f t="shared" si="976"/>
        <v>others</v>
      </c>
    </row>
    <row r="4112" spans="1:16" x14ac:dyDescent="0.25">
      <c r="A4112" t="s">
        <v>7666</v>
      </c>
      <c r="B4112" t="s">
        <v>11</v>
      </c>
      <c r="C4112" t="s">
        <v>4013</v>
      </c>
      <c r="D4112" s="3">
        <v>13</v>
      </c>
      <c r="E4112" t="s">
        <v>240</v>
      </c>
      <c r="F4112" t="s">
        <v>7667</v>
      </c>
      <c r="G4112" t="s">
        <v>342</v>
      </c>
      <c r="H4112" t="s">
        <v>1195</v>
      </c>
      <c r="I4112" t="s">
        <v>342</v>
      </c>
      <c r="J4112" t="s">
        <v>7668</v>
      </c>
      <c r="K4112">
        <f t="shared" si="971"/>
        <v>7</v>
      </c>
      <c r="L4112">
        <f t="shared" si="972"/>
        <v>14</v>
      </c>
      <c r="M4112">
        <f t="shared" si="973"/>
        <v>14</v>
      </c>
      <c r="N4112" t="str">
        <f t="shared" si="974"/>
        <v>Next Day</v>
      </c>
      <c r="O4112">
        <f t="shared" si="975"/>
        <v>5</v>
      </c>
      <c r="P4112" t="str">
        <f t="shared" si="976"/>
        <v>others</v>
      </c>
    </row>
    <row r="4113" spans="1:16" x14ac:dyDescent="0.25">
      <c r="A4113" t="s">
        <v>7669</v>
      </c>
      <c r="B4113" t="s">
        <v>11</v>
      </c>
      <c r="C4113" t="s">
        <v>4045</v>
      </c>
      <c r="D4113" s="3">
        <v>6</v>
      </c>
      <c r="E4113" t="s">
        <v>240</v>
      </c>
      <c r="F4113" t="s">
        <v>7670</v>
      </c>
      <c r="G4113" t="s">
        <v>342</v>
      </c>
      <c r="H4113" t="s">
        <v>1195</v>
      </c>
      <c r="I4113" t="s">
        <v>342</v>
      </c>
      <c r="J4113" t="s">
        <v>7671</v>
      </c>
      <c r="K4113">
        <f t="shared" si="971"/>
        <v>7</v>
      </c>
      <c r="L4113">
        <f t="shared" si="972"/>
        <v>14</v>
      </c>
      <c r="M4113">
        <f t="shared" si="973"/>
        <v>19</v>
      </c>
      <c r="N4113" t="str">
        <f t="shared" si="974"/>
        <v>Next Day</v>
      </c>
      <c r="O4113">
        <f t="shared" si="975"/>
        <v>5</v>
      </c>
      <c r="P4113" t="str">
        <f t="shared" si="976"/>
        <v>others</v>
      </c>
    </row>
    <row r="4114" spans="1:16" x14ac:dyDescent="0.25">
      <c r="A4114" t="s">
        <v>7672</v>
      </c>
      <c r="B4114" t="s">
        <v>11</v>
      </c>
      <c r="C4114" t="s">
        <v>4013</v>
      </c>
      <c r="D4114" s="3">
        <v>24</v>
      </c>
      <c r="E4114" t="s">
        <v>240</v>
      </c>
      <c r="F4114" t="s">
        <v>2330</v>
      </c>
      <c r="G4114" t="s">
        <v>342</v>
      </c>
      <c r="H4114" t="s">
        <v>1195</v>
      </c>
      <c r="I4114" t="s">
        <v>342</v>
      </c>
      <c r="J4114" t="s">
        <v>7661</v>
      </c>
      <c r="K4114">
        <f t="shared" si="971"/>
        <v>7</v>
      </c>
      <c r="L4114">
        <f t="shared" si="972"/>
        <v>14</v>
      </c>
      <c r="M4114">
        <f t="shared" si="973"/>
        <v>14</v>
      </c>
      <c r="N4114" t="str">
        <f t="shared" si="974"/>
        <v>Next Day</v>
      </c>
      <c r="O4114">
        <f t="shared" si="975"/>
        <v>5</v>
      </c>
      <c r="P4114" t="str">
        <f t="shared" si="976"/>
        <v>others</v>
      </c>
    </row>
    <row r="4115" spans="1:16" x14ac:dyDescent="0.25">
      <c r="A4115" t="s">
        <v>7673</v>
      </c>
      <c r="B4115" t="s">
        <v>11</v>
      </c>
      <c r="C4115" t="s">
        <v>4009</v>
      </c>
      <c r="D4115" s="3">
        <v>3</v>
      </c>
      <c r="E4115" t="s">
        <v>240</v>
      </c>
      <c r="F4115" t="s">
        <v>337</v>
      </c>
      <c r="G4115" t="s">
        <v>342</v>
      </c>
      <c r="H4115" t="s">
        <v>1195</v>
      </c>
      <c r="I4115" t="s">
        <v>342</v>
      </c>
      <c r="J4115" t="s">
        <v>606</v>
      </c>
      <c r="K4115">
        <f t="shared" si="971"/>
        <v>7</v>
      </c>
      <c r="L4115">
        <f t="shared" si="972"/>
        <v>14</v>
      </c>
      <c r="M4115">
        <f t="shared" si="973"/>
        <v>19</v>
      </c>
      <c r="N4115" t="str">
        <f t="shared" si="974"/>
        <v>Next Day</v>
      </c>
      <c r="O4115">
        <f t="shared" si="975"/>
        <v>5</v>
      </c>
      <c r="P4115" t="str">
        <f t="shared" si="976"/>
        <v>others</v>
      </c>
    </row>
    <row r="4116" spans="1:16" x14ac:dyDescent="0.25">
      <c r="A4116" t="s">
        <v>7674</v>
      </c>
      <c r="B4116" t="s">
        <v>11</v>
      </c>
      <c r="C4116" t="s">
        <v>4009</v>
      </c>
      <c r="D4116" s="3">
        <v>2</v>
      </c>
      <c r="E4116" t="s">
        <v>240</v>
      </c>
      <c r="F4116" t="s">
        <v>348</v>
      </c>
      <c r="G4116" t="s">
        <v>342</v>
      </c>
      <c r="H4116" t="s">
        <v>1195</v>
      </c>
      <c r="I4116" t="s">
        <v>342</v>
      </c>
      <c r="J4116" t="s">
        <v>7649</v>
      </c>
      <c r="K4116">
        <f t="shared" si="971"/>
        <v>7</v>
      </c>
      <c r="L4116">
        <f t="shared" si="972"/>
        <v>14</v>
      </c>
      <c r="M4116">
        <f t="shared" si="973"/>
        <v>19</v>
      </c>
      <c r="N4116" t="str">
        <f t="shared" si="974"/>
        <v>Next Day</v>
      </c>
      <c r="O4116">
        <f t="shared" si="975"/>
        <v>5</v>
      </c>
      <c r="P4116" t="str">
        <f t="shared" si="976"/>
        <v>others</v>
      </c>
    </row>
    <row r="4117" spans="1:16" x14ac:dyDescent="0.25">
      <c r="A4117" t="s">
        <v>7675</v>
      </c>
      <c r="B4117" t="s">
        <v>11</v>
      </c>
      <c r="C4117" t="s">
        <v>4009</v>
      </c>
      <c r="D4117" s="3">
        <v>5</v>
      </c>
      <c r="E4117" t="s">
        <v>240</v>
      </c>
      <c r="F4117" t="s">
        <v>7676</v>
      </c>
      <c r="G4117" t="s">
        <v>342</v>
      </c>
      <c r="H4117" t="s">
        <v>1195</v>
      </c>
      <c r="I4117" t="s">
        <v>342</v>
      </c>
      <c r="J4117" t="s">
        <v>7677</v>
      </c>
      <c r="K4117">
        <f t="shared" si="971"/>
        <v>7</v>
      </c>
      <c r="L4117">
        <f t="shared" si="972"/>
        <v>14</v>
      </c>
      <c r="M4117">
        <f t="shared" si="973"/>
        <v>19</v>
      </c>
      <c r="N4117" t="str">
        <f t="shared" si="974"/>
        <v>Next Day</v>
      </c>
      <c r="O4117">
        <f t="shared" si="975"/>
        <v>5</v>
      </c>
      <c r="P4117" t="str">
        <f t="shared" si="976"/>
        <v>others</v>
      </c>
    </row>
    <row r="4118" spans="1:16" x14ac:dyDescent="0.25">
      <c r="A4118" t="s">
        <v>7678</v>
      </c>
      <c r="B4118" t="s">
        <v>11</v>
      </c>
      <c r="C4118" t="s">
        <v>4009</v>
      </c>
      <c r="D4118" s="3">
        <v>1</v>
      </c>
      <c r="E4118" t="s">
        <v>240</v>
      </c>
      <c r="F4118" t="s">
        <v>7679</v>
      </c>
      <c r="G4118" t="s">
        <v>342</v>
      </c>
      <c r="H4118" t="s">
        <v>1195</v>
      </c>
      <c r="I4118" t="s">
        <v>342</v>
      </c>
      <c r="J4118" t="s">
        <v>7460</v>
      </c>
      <c r="K4118">
        <f t="shared" si="971"/>
        <v>7</v>
      </c>
      <c r="L4118">
        <f t="shared" si="972"/>
        <v>14</v>
      </c>
      <c r="M4118">
        <f t="shared" si="973"/>
        <v>19</v>
      </c>
      <c r="N4118" t="str">
        <f t="shared" si="974"/>
        <v>Next Day</v>
      </c>
      <c r="O4118">
        <f t="shared" si="975"/>
        <v>5</v>
      </c>
      <c r="P4118" t="str">
        <f t="shared" si="976"/>
        <v>others</v>
      </c>
    </row>
    <row r="4119" spans="1:16" x14ac:dyDescent="0.25">
      <c r="A4119" t="s">
        <v>7680</v>
      </c>
      <c r="B4119" t="s">
        <v>11</v>
      </c>
      <c r="C4119" t="s">
        <v>4009</v>
      </c>
      <c r="D4119" s="3">
        <v>1</v>
      </c>
      <c r="E4119" t="s">
        <v>240</v>
      </c>
      <c r="F4119" t="s">
        <v>7681</v>
      </c>
      <c r="G4119" t="s">
        <v>342</v>
      </c>
      <c r="H4119" t="s">
        <v>1195</v>
      </c>
      <c r="I4119" t="s">
        <v>342</v>
      </c>
      <c r="J4119" t="s">
        <v>7682</v>
      </c>
      <c r="K4119">
        <f t="shared" si="971"/>
        <v>7</v>
      </c>
      <c r="L4119">
        <f t="shared" si="972"/>
        <v>14</v>
      </c>
      <c r="M4119">
        <f t="shared" si="973"/>
        <v>19</v>
      </c>
      <c r="N4119" t="str">
        <f t="shared" si="974"/>
        <v>Next Day</v>
      </c>
      <c r="O4119">
        <f t="shared" si="975"/>
        <v>5</v>
      </c>
      <c r="P4119" t="str">
        <f t="shared" si="976"/>
        <v>others</v>
      </c>
    </row>
    <row r="4120" spans="1:16" x14ac:dyDescent="0.25">
      <c r="A4120" t="s">
        <v>7683</v>
      </c>
      <c r="B4120" t="s">
        <v>11</v>
      </c>
      <c r="C4120" t="s">
        <v>4009</v>
      </c>
      <c r="D4120" s="3">
        <v>6</v>
      </c>
      <c r="E4120" t="s">
        <v>240</v>
      </c>
      <c r="F4120" t="s">
        <v>7679</v>
      </c>
      <c r="G4120" t="s">
        <v>342</v>
      </c>
      <c r="H4120" t="s">
        <v>1195</v>
      </c>
      <c r="I4120" t="s">
        <v>342</v>
      </c>
      <c r="J4120" t="s">
        <v>7684</v>
      </c>
      <c r="K4120">
        <f t="shared" si="971"/>
        <v>7</v>
      </c>
      <c r="L4120">
        <f t="shared" si="972"/>
        <v>14</v>
      </c>
      <c r="M4120">
        <f t="shared" si="973"/>
        <v>19</v>
      </c>
      <c r="N4120" t="str">
        <f t="shared" si="974"/>
        <v>Next Day</v>
      </c>
      <c r="O4120">
        <f t="shared" si="975"/>
        <v>5</v>
      </c>
      <c r="P4120" t="str">
        <f t="shared" si="976"/>
        <v>others</v>
      </c>
    </row>
    <row r="4121" spans="1:16" x14ac:dyDescent="0.25">
      <c r="A4121" t="s">
        <v>7689</v>
      </c>
      <c r="B4121" t="s">
        <v>11</v>
      </c>
      <c r="C4121" t="s">
        <v>4009</v>
      </c>
      <c r="D4121" s="3">
        <v>2</v>
      </c>
      <c r="E4121" t="s">
        <v>342</v>
      </c>
      <c r="F4121" t="s">
        <v>7690</v>
      </c>
      <c r="G4121" t="s">
        <v>374</v>
      </c>
      <c r="H4121" t="s">
        <v>1195</v>
      </c>
      <c r="I4121" t="s">
        <v>374</v>
      </c>
      <c r="J4121" t="s">
        <v>7691</v>
      </c>
      <c r="K4121">
        <f t="shared" si="971"/>
        <v>7</v>
      </c>
      <c r="L4121">
        <f t="shared" si="972"/>
        <v>15</v>
      </c>
      <c r="M4121">
        <f t="shared" si="973"/>
        <v>18</v>
      </c>
      <c r="N4121" t="str">
        <f t="shared" si="974"/>
        <v>Next Day</v>
      </c>
      <c r="O4121">
        <f t="shared" si="975"/>
        <v>1</v>
      </c>
      <c r="P4121" t="str">
        <f t="shared" si="976"/>
        <v>before</v>
      </c>
    </row>
    <row r="4122" spans="1:16" x14ac:dyDescent="0.25">
      <c r="A4122" t="s">
        <v>7692</v>
      </c>
      <c r="B4122" t="s">
        <v>11</v>
      </c>
      <c r="C4122" t="s">
        <v>4013</v>
      </c>
      <c r="D4122" s="3">
        <v>6</v>
      </c>
      <c r="E4122" t="s">
        <v>240</v>
      </c>
      <c r="F4122" t="s">
        <v>7693</v>
      </c>
      <c r="G4122" t="s">
        <v>342</v>
      </c>
      <c r="H4122" t="s">
        <v>1195</v>
      </c>
      <c r="I4122" t="s">
        <v>342</v>
      </c>
      <c r="J4122" t="s">
        <v>7694</v>
      </c>
      <c r="K4122">
        <f t="shared" si="971"/>
        <v>7</v>
      </c>
      <c r="L4122">
        <f t="shared" si="972"/>
        <v>14</v>
      </c>
      <c r="M4122">
        <f t="shared" si="973"/>
        <v>19</v>
      </c>
      <c r="N4122" t="str">
        <f t="shared" si="974"/>
        <v>Next Day</v>
      </c>
      <c r="O4122">
        <f t="shared" si="975"/>
        <v>5</v>
      </c>
      <c r="P4122" t="str">
        <f t="shared" si="976"/>
        <v>others</v>
      </c>
    </row>
    <row r="4123" spans="1:16" x14ac:dyDescent="0.25">
      <c r="A4123" t="s">
        <v>7695</v>
      </c>
      <c r="B4123" t="s">
        <v>11</v>
      </c>
      <c r="C4123" t="s">
        <v>4013</v>
      </c>
      <c r="D4123" s="3">
        <v>14</v>
      </c>
      <c r="E4123" t="s">
        <v>240</v>
      </c>
      <c r="F4123" t="s">
        <v>7696</v>
      </c>
      <c r="G4123" t="s">
        <v>342</v>
      </c>
      <c r="H4123" t="s">
        <v>1195</v>
      </c>
      <c r="I4123" t="s">
        <v>342</v>
      </c>
      <c r="J4123" t="s">
        <v>5182</v>
      </c>
      <c r="K4123">
        <f t="shared" si="971"/>
        <v>7</v>
      </c>
      <c r="L4123">
        <f t="shared" si="972"/>
        <v>14</v>
      </c>
      <c r="M4123">
        <f t="shared" si="973"/>
        <v>14</v>
      </c>
      <c r="N4123" t="str">
        <f t="shared" si="974"/>
        <v>Next Day</v>
      </c>
      <c r="O4123">
        <f t="shared" si="975"/>
        <v>5</v>
      </c>
      <c r="P4123" t="str">
        <f t="shared" si="976"/>
        <v>others</v>
      </c>
    </row>
    <row r="4124" spans="1:16" x14ac:dyDescent="0.25">
      <c r="A4124" t="s">
        <v>7697</v>
      </c>
      <c r="B4124" t="s">
        <v>11</v>
      </c>
      <c r="C4124" t="s">
        <v>4009</v>
      </c>
      <c r="D4124" s="3">
        <v>1</v>
      </c>
      <c r="E4124" t="s">
        <v>240</v>
      </c>
      <c r="F4124" t="s">
        <v>7698</v>
      </c>
      <c r="G4124" t="s">
        <v>342</v>
      </c>
      <c r="H4124" t="s">
        <v>1195</v>
      </c>
      <c r="I4124" t="s">
        <v>342</v>
      </c>
      <c r="J4124" t="s">
        <v>7671</v>
      </c>
      <c r="K4124">
        <f t="shared" si="971"/>
        <v>7</v>
      </c>
      <c r="L4124">
        <f t="shared" si="972"/>
        <v>14</v>
      </c>
      <c r="M4124">
        <f t="shared" si="973"/>
        <v>19</v>
      </c>
      <c r="N4124" t="str">
        <f t="shared" si="974"/>
        <v>Next Day</v>
      </c>
      <c r="O4124">
        <f t="shared" si="975"/>
        <v>5</v>
      </c>
      <c r="P4124" t="str">
        <f t="shared" si="976"/>
        <v>others</v>
      </c>
    </row>
    <row r="4125" spans="1:16" x14ac:dyDescent="0.25">
      <c r="A4125" t="s">
        <v>7699</v>
      </c>
      <c r="B4125" t="s">
        <v>11</v>
      </c>
      <c r="C4125" t="s">
        <v>4009</v>
      </c>
      <c r="D4125" s="3">
        <v>2</v>
      </c>
      <c r="E4125" t="s">
        <v>240</v>
      </c>
      <c r="F4125" t="s">
        <v>7696</v>
      </c>
      <c r="G4125" t="s">
        <v>342</v>
      </c>
      <c r="H4125" t="s">
        <v>1195</v>
      </c>
      <c r="I4125" t="s">
        <v>342</v>
      </c>
      <c r="J4125" t="s">
        <v>7700</v>
      </c>
      <c r="K4125">
        <f t="shared" si="971"/>
        <v>7</v>
      </c>
      <c r="L4125">
        <f t="shared" si="972"/>
        <v>14</v>
      </c>
      <c r="M4125">
        <f t="shared" si="973"/>
        <v>19</v>
      </c>
      <c r="N4125" t="str">
        <f t="shared" si="974"/>
        <v>Next Day</v>
      </c>
      <c r="O4125">
        <f t="shared" si="975"/>
        <v>5</v>
      </c>
      <c r="P4125" t="str">
        <f t="shared" si="976"/>
        <v>others</v>
      </c>
    </row>
    <row r="4126" spans="1:16" x14ac:dyDescent="0.25">
      <c r="A4126" t="s">
        <v>7701</v>
      </c>
      <c r="B4126" t="s">
        <v>11</v>
      </c>
      <c r="C4126" t="s">
        <v>7454</v>
      </c>
      <c r="D4126" s="3">
        <v>3</v>
      </c>
      <c r="E4126" t="s">
        <v>240</v>
      </c>
      <c r="F4126" t="s">
        <v>7702</v>
      </c>
      <c r="G4126" t="s">
        <v>342</v>
      </c>
      <c r="H4126" t="s">
        <v>1195</v>
      </c>
      <c r="I4126" t="s">
        <v>342</v>
      </c>
      <c r="J4126" t="s">
        <v>7703</v>
      </c>
      <c r="K4126">
        <f t="shared" si="971"/>
        <v>7</v>
      </c>
      <c r="L4126">
        <f t="shared" si="972"/>
        <v>14</v>
      </c>
      <c r="M4126">
        <f t="shared" si="973"/>
        <v>19</v>
      </c>
      <c r="N4126" t="str">
        <f t="shared" si="974"/>
        <v>Next Day</v>
      </c>
      <c r="O4126">
        <f t="shared" si="975"/>
        <v>5</v>
      </c>
      <c r="P4126" t="str">
        <f t="shared" si="976"/>
        <v>others</v>
      </c>
    </row>
    <row r="4127" spans="1:16" x14ac:dyDescent="0.25">
      <c r="A4127" t="s">
        <v>7704</v>
      </c>
      <c r="B4127" t="s">
        <v>11</v>
      </c>
      <c r="C4127" t="s">
        <v>4009</v>
      </c>
      <c r="D4127" s="3">
        <v>1</v>
      </c>
      <c r="E4127" t="s">
        <v>240</v>
      </c>
      <c r="F4127" t="s">
        <v>7705</v>
      </c>
      <c r="G4127" t="s">
        <v>342</v>
      </c>
      <c r="H4127" t="s">
        <v>1195</v>
      </c>
      <c r="I4127" t="s">
        <v>342</v>
      </c>
      <c r="J4127" t="s">
        <v>7706</v>
      </c>
      <c r="K4127">
        <f t="shared" si="971"/>
        <v>7</v>
      </c>
      <c r="L4127">
        <f t="shared" si="972"/>
        <v>14</v>
      </c>
      <c r="M4127">
        <f t="shared" si="973"/>
        <v>19</v>
      </c>
      <c r="N4127" t="str">
        <f t="shared" si="974"/>
        <v>Next Day</v>
      </c>
      <c r="O4127">
        <f t="shared" si="975"/>
        <v>5</v>
      </c>
      <c r="P4127" t="str">
        <f t="shared" si="976"/>
        <v>others</v>
      </c>
    </row>
    <row r="4128" spans="1:16" x14ac:dyDescent="0.25">
      <c r="A4128" t="s">
        <v>7707</v>
      </c>
      <c r="B4128" t="s">
        <v>11</v>
      </c>
      <c r="C4128" t="s">
        <v>4009</v>
      </c>
      <c r="D4128" s="3">
        <v>1</v>
      </c>
      <c r="E4128" t="s">
        <v>240</v>
      </c>
      <c r="F4128" t="s">
        <v>7708</v>
      </c>
      <c r="G4128" t="s">
        <v>342</v>
      </c>
      <c r="H4128" t="s">
        <v>1195</v>
      </c>
      <c r="I4128" t="s">
        <v>342</v>
      </c>
      <c r="J4128" t="s">
        <v>7709</v>
      </c>
      <c r="K4128">
        <f t="shared" si="971"/>
        <v>7</v>
      </c>
      <c r="L4128">
        <f t="shared" si="972"/>
        <v>14</v>
      </c>
      <c r="M4128">
        <f t="shared" si="973"/>
        <v>19</v>
      </c>
      <c r="N4128" t="str">
        <f t="shared" si="974"/>
        <v>Next Day</v>
      </c>
      <c r="O4128">
        <f t="shared" si="975"/>
        <v>5</v>
      </c>
      <c r="P4128" t="str">
        <f t="shared" si="976"/>
        <v>others</v>
      </c>
    </row>
    <row r="4129" spans="1:16" x14ac:dyDescent="0.25">
      <c r="A4129" t="s">
        <v>7710</v>
      </c>
      <c r="B4129" t="s">
        <v>11</v>
      </c>
      <c r="C4129" t="s">
        <v>4009</v>
      </c>
      <c r="D4129" s="3">
        <v>1</v>
      </c>
      <c r="E4129" t="s">
        <v>240</v>
      </c>
      <c r="F4129" t="s">
        <v>7711</v>
      </c>
      <c r="G4129" t="s">
        <v>342</v>
      </c>
      <c r="H4129" t="s">
        <v>1195</v>
      </c>
      <c r="I4129" t="s">
        <v>342</v>
      </c>
      <c r="J4129" t="s">
        <v>7712</v>
      </c>
      <c r="K4129">
        <f t="shared" si="971"/>
        <v>7</v>
      </c>
      <c r="L4129">
        <f t="shared" si="972"/>
        <v>14</v>
      </c>
      <c r="M4129">
        <f t="shared" si="973"/>
        <v>19</v>
      </c>
      <c r="N4129" t="str">
        <f t="shared" si="974"/>
        <v>Next Day</v>
      </c>
      <c r="O4129">
        <f t="shared" si="975"/>
        <v>5</v>
      </c>
      <c r="P4129" t="str">
        <f t="shared" si="976"/>
        <v>others</v>
      </c>
    </row>
    <row r="4130" spans="1:16" x14ac:dyDescent="0.25">
      <c r="A4130" t="s">
        <v>7713</v>
      </c>
      <c r="B4130" t="s">
        <v>11</v>
      </c>
      <c r="C4130" t="s">
        <v>4009</v>
      </c>
      <c r="D4130" s="3">
        <v>1</v>
      </c>
      <c r="E4130" t="s">
        <v>240</v>
      </c>
      <c r="F4130" t="s">
        <v>7705</v>
      </c>
      <c r="G4130" t="s">
        <v>342</v>
      </c>
      <c r="H4130" t="s">
        <v>1195</v>
      </c>
      <c r="I4130" t="s">
        <v>342</v>
      </c>
      <c r="J4130" t="s">
        <v>7714</v>
      </c>
      <c r="K4130">
        <f t="shared" si="971"/>
        <v>7</v>
      </c>
      <c r="L4130">
        <f t="shared" si="972"/>
        <v>14</v>
      </c>
      <c r="M4130">
        <f t="shared" si="973"/>
        <v>19</v>
      </c>
      <c r="N4130" t="str">
        <f t="shared" si="974"/>
        <v>Next Day</v>
      </c>
      <c r="O4130">
        <f t="shared" si="975"/>
        <v>5</v>
      </c>
      <c r="P4130" t="str">
        <f t="shared" si="976"/>
        <v>others</v>
      </c>
    </row>
    <row r="4131" spans="1:16" x14ac:dyDescent="0.25">
      <c r="A4131" t="s">
        <v>7715</v>
      </c>
      <c r="B4131" t="s">
        <v>11</v>
      </c>
      <c r="C4131" t="s">
        <v>4009</v>
      </c>
      <c r="D4131" s="3">
        <v>2</v>
      </c>
      <c r="E4131" t="s">
        <v>240</v>
      </c>
      <c r="F4131" t="s">
        <v>7716</v>
      </c>
      <c r="G4131" t="s">
        <v>342</v>
      </c>
      <c r="H4131" t="s">
        <v>1195</v>
      </c>
      <c r="I4131" t="s">
        <v>342</v>
      </c>
      <c r="J4131" t="s">
        <v>7717</v>
      </c>
      <c r="K4131">
        <f t="shared" si="971"/>
        <v>7</v>
      </c>
      <c r="L4131">
        <f t="shared" si="972"/>
        <v>14</v>
      </c>
      <c r="M4131">
        <f t="shared" si="973"/>
        <v>19</v>
      </c>
      <c r="N4131" t="str">
        <f t="shared" si="974"/>
        <v>Next Day</v>
      </c>
      <c r="O4131">
        <f t="shared" si="975"/>
        <v>5</v>
      </c>
      <c r="P4131" t="str">
        <f t="shared" si="976"/>
        <v>others</v>
      </c>
    </row>
    <row r="4132" spans="1:16" x14ac:dyDescent="0.25">
      <c r="A4132" t="s">
        <v>7718</v>
      </c>
      <c r="B4132" t="s">
        <v>11</v>
      </c>
      <c r="C4132" t="s">
        <v>4009</v>
      </c>
      <c r="D4132" s="3">
        <v>1</v>
      </c>
      <c r="E4132" t="s">
        <v>240</v>
      </c>
      <c r="F4132" t="s">
        <v>7719</v>
      </c>
      <c r="G4132" t="s">
        <v>342</v>
      </c>
      <c r="H4132" t="s">
        <v>1195</v>
      </c>
      <c r="I4132" t="s">
        <v>342</v>
      </c>
      <c r="J4132" t="s">
        <v>7720</v>
      </c>
      <c r="K4132">
        <f t="shared" si="971"/>
        <v>7</v>
      </c>
      <c r="L4132">
        <f t="shared" si="972"/>
        <v>14</v>
      </c>
      <c r="M4132">
        <f t="shared" si="973"/>
        <v>19</v>
      </c>
      <c r="N4132" t="str">
        <f t="shared" si="974"/>
        <v>Next Day</v>
      </c>
      <c r="O4132">
        <f t="shared" si="975"/>
        <v>5</v>
      </c>
      <c r="P4132" t="str">
        <f t="shared" si="976"/>
        <v>others</v>
      </c>
    </row>
    <row r="4133" spans="1:16" x14ac:dyDescent="0.25">
      <c r="A4133" t="s">
        <v>7721</v>
      </c>
      <c r="B4133" t="s">
        <v>11</v>
      </c>
      <c r="C4133" t="s">
        <v>4009</v>
      </c>
      <c r="D4133" s="3">
        <v>1</v>
      </c>
      <c r="E4133" t="s">
        <v>240</v>
      </c>
      <c r="F4133" t="s">
        <v>7708</v>
      </c>
      <c r="G4133" t="s">
        <v>342</v>
      </c>
      <c r="H4133" t="s">
        <v>1195</v>
      </c>
      <c r="I4133" t="s">
        <v>342</v>
      </c>
      <c r="J4133" t="s">
        <v>7722</v>
      </c>
      <c r="K4133">
        <f t="shared" si="971"/>
        <v>7</v>
      </c>
      <c r="L4133">
        <f t="shared" si="972"/>
        <v>14</v>
      </c>
      <c r="M4133">
        <f t="shared" si="973"/>
        <v>19</v>
      </c>
      <c r="N4133" t="str">
        <f t="shared" si="974"/>
        <v>Next Day</v>
      </c>
      <c r="O4133">
        <f t="shared" si="975"/>
        <v>5</v>
      </c>
      <c r="P4133" t="str">
        <f t="shared" si="976"/>
        <v>others</v>
      </c>
    </row>
    <row r="4134" spans="1:16" x14ac:dyDescent="0.25">
      <c r="A4134" t="s">
        <v>7723</v>
      </c>
      <c r="B4134" t="s">
        <v>11</v>
      </c>
      <c r="C4134" t="s">
        <v>4009</v>
      </c>
      <c r="D4134" s="3">
        <v>1</v>
      </c>
      <c r="E4134" t="s">
        <v>240</v>
      </c>
      <c r="F4134" t="s">
        <v>7716</v>
      </c>
      <c r="G4134" t="s">
        <v>342</v>
      </c>
      <c r="H4134" t="s">
        <v>1195</v>
      </c>
      <c r="I4134" t="s">
        <v>342</v>
      </c>
      <c r="J4134" t="s">
        <v>7724</v>
      </c>
      <c r="K4134">
        <f t="shared" si="971"/>
        <v>7</v>
      </c>
      <c r="L4134">
        <f t="shared" si="972"/>
        <v>14</v>
      </c>
      <c r="M4134">
        <f t="shared" si="973"/>
        <v>19</v>
      </c>
      <c r="N4134" t="str">
        <f t="shared" si="974"/>
        <v>Next Day</v>
      </c>
      <c r="O4134">
        <f t="shared" si="975"/>
        <v>5</v>
      </c>
      <c r="P4134" t="str">
        <f t="shared" si="976"/>
        <v>others</v>
      </c>
    </row>
    <row r="4135" spans="1:16" x14ac:dyDescent="0.25">
      <c r="A4135" t="s">
        <v>7725</v>
      </c>
      <c r="B4135" t="s">
        <v>11</v>
      </c>
      <c r="C4135" t="s">
        <v>4009</v>
      </c>
      <c r="D4135" s="3">
        <v>1</v>
      </c>
      <c r="E4135" t="s">
        <v>240</v>
      </c>
      <c r="F4135" t="s">
        <v>7726</v>
      </c>
      <c r="G4135" t="s">
        <v>342</v>
      </c>
      <c r="H4135" t="s">
        <v>1195</v>
      </c>
      <c r="I4135" t="s">
        <v>342</v>
      </c>
      <c r="J4135" t="s">
        <v>7727</v>
      </c>
      <c r="K4135">
        <f t="shared" si="971"/>
        <v>7</v>
      </c>
      <c r="L4135">
        <f t="shared" si="972"/>
        <v>14</v>
      </c>
      <c r="M4135">
        <f t="shared" si="973"/>
        <v>19</v>
      </c>
      <c r="N4135" t="str">
        <f t="shared" si="974"/>
        <v>Next Day</v>
      </c>
      <c r="O4135">
        <f t="shared" si="975"/>
        <v>5</v>
      </c>
      <c r="P4135" t="str">
        <f t="shared" si="976"/>
        <v>others</v>
      </c>
    </row>
    <row r="4136" spans="1:16" x14ac:dyDescent="0.25">
      <c r="A4136" t="s">
        <v>7728</v>
      </c>
      <c r="B4136" t="s">
        <v>11</v>
      </c>
      <c r="C4136" t="s">
        <v>4009</v>
      </c>
      <c r="D4136" s="3">
        <v>1</v>
      </c>
      <c r="E4136" t="s">
        <v>240</v>
      </c>
      <c r="F4136" t="s">
        <v>7719</v>
      </c>
      <c r="G4136" t="s">
        <v>342</v>
      </c>
      <c r="H4136" t="s">
        <v>1195</v>
      </c>
      <c r="I4136" t="s">
        <v>342</v>
      </c>
      <c r="J4136" t="s">
        <v>7729</v>
      </c>
      <c r="K4136">
        <f t="shared" si="971"/>
        <v>7</v>
      </c>
      <c r="L4136">
        <f t="shared" si="972"/>
        <v>14</v>
      </c>
      <c r="M4136">
        <f t="shared" si="973"/>
        <v>19</v>
      </c>
      <c r="N4136" t="str">
        <f t="shared" si="974"/>
        <v>Next Day</v>
      </c>
      <c r="O4136">
        <f t="shared" si="975"/>
        <v>5</v>
      </c>
      <c r="P4136" t="str">
        <f t="shared" si="976"/>
        <v>others</v>
      </c>
    </row>
    <row r="4137" spans="1:16" x14ac:dyDescent="0.25">
      <c r="A4137" t="s">
        <v>7730</v>
      </c>
      <c r="B4137" t="s">
        <v>11</v>
      </c>
      <c r="C4137" t="s">
        <v>4009</v>
      </c>
      <c r="D4137" s="3">
        <v>1</v>
      </c>
      <c r="E4137" t="s">
        <v>240</v>
      </c>
      <c r="F4137" t="s">
        <v>7716</v>
      </c>
      <c r="G4137" t="s">
        <v>342</v>
      </c>
      <c r="H4137" t="s">
        <v>1195</v>
      </c>
      <c r="I4137" t="s">
        <v>342</v>
      </c>
      <c r="J4137" t="s">
        <v>64</v>
      </c>
      <c r="K4137">
        <f t="shared" si="971"/>
        <v>7</v>
      </c>
      <c r="L4137">
        <f t="shared" si="972"/>
        <v>14</v>
      </c>
      <c r="M4137">
        <f t="shared" si="973"/>
        <v>19</v>
      </c>
      <c r="N4137" t="str">
        <f t="shared" si="974"/>
        <v>Next Day</v>
      </c>
      <c r="O4137">
        <f t="shared" si="975"/>
        <v>5</v>
      </c>
      <c r="P4137" t="str">
        <f t="shared" si="976"/>
        <v>others</v>
      </c>
    </row>
    <row r="4138" spans="1:16" x14ac:dyDescent="0.25">
      <c r="A4138" t="s">
        <v>7734</v>
      </c>
      <c r="B4138" t="s">
        <v>11</v>
      </c>
      <c r="C4138" t="s">
        <v>4009</v>
      </c>
      <c r="D4138" s="3">
        <v>1</v>
      </c>
      <c r="E4138" t="s">
        <v>240</v>
      </c>
      <c r="F4138" t="s">
        <v>7708</v>
      </c>
      <c r="G4138" t="s">
        <v>342</v>
      </c>
      <c r="H4138" t="s">
        <v>1195</v>
      </c>
      <c r="I4138" t="s">
        <v>342</v>
      </c>
      <c r="J4138" t="s">
        <v>7735</v>
      </c>
      <c r="K4138">
        <f t="shared" si="971"/>
        <v>7</v>
      </c>
      <c r="L4138">
        <f t="shared" si="972"/>
        <v>14</v>
      </c>
      <c r="M4138">
        <f t="shared" si="973"/>
        <v>19</v>
      </c>
      <c r="N4138" t="str">
        <f t="shared" si="974"/>
        <v>Next Day</v>
      </c>
      <c r="O4138">
        <f t="shared" si="975"/>
        <v>5</v>
      </c>
      <c r="P4138" t="str">
        <f t="shared" si="976"/>
        <v>others</v>
      </c>
    </row>
    <row r="4139" spans="1:16" x14ac:dyDescent="0.25">
      <c r="A4139" t="s">
        <v>7736</v>
      </c>
      <c r="B4139" t="s">
        <v>11</v>
      </c>
      <c r="C4139" t="s">
        <v>4009</v>
      </c>
      <c r="D4139" s="3">
        <v>1</v>
      </c>
      <c r="E4139" t="s">
        <v>240</v>
      </c>
      <c r="F4139" t="s">
        <v>7726</v>
      </c>
      <c r="G4139" t="s">
        <v>342</v>
      </c>
      <c r="H4139" t="s">
        <v>1195</v>
      </c>
      <c r="I4139" t="s">
        <v>342</v>
      </c>
      <c r="J4139" t="s">
        <v>7737</v>
      </c>
      <c r="K4139">
        <f t="shared" si="971"/>
        <v>7</v>
      </c>
      <c r="L4139">
        <f t="shared" si="972"/>
        <v>14</v>
      </c>
      <c r="M4139">
        <f t="shared" si="973"/>
        <v>19</v>
      </c>
      <c r="N4139" t="str">
        <f t="shared" si="974"/>
        <v>Next Day</v>
      </c>
      <c r="O4139">
        <f t="shared" si="975"/>
        <v>5</v>
      </c>
      <c r="P4139" t="str">
        <f t="shared" si="976"/>
        <v>others</v>
      </c>
    </row>
    <row r="4140" spans="1:16" x14ac:dyDescent="0.25">
      <c r="A4140" t="s">
        <v>7738</v>
      </c>
      <c r="B4140" t="s">
        <v>11</v>
      </c>
      <c r="C4140" t="s">
        <v>4009</v>
      </c>
      <c r="D4140" s="3">
        <v>1</v>
      </c>
      <c r="E4140" t="s">
        <v>240</v>
      </c>
      <c r="F4140" t="s">
        <v>7726</v>
      </c>
      <c r="G4140" t="s">
        <v>342</v>
      </c>
      <c r="H4140" t="s">
        <v>1195</v>
      </c>
      <c r="I4140" t="s">
        <v>342</v>
      </c>
      <c r="J4140" t="s">
        <v>7739</v>
      </c>
      <c r="K4140">
        <f t="shared" si="971"/>
        <v>7</v>
      </c>
      <c r="L4140">
        <f t="shared" si="972"/>
        <v>14</v>
      </c>
      <c r="M4140">
        <f t="shared" si="973"/>
        <v>19</v>
      </c>
      <c r="N4140" t="str">
        <f t="shared" si="974"/>
        <v>Next Day</v>
      </c>
      <c r="O4140">
        <f t="shared" si="975"/>
        <v>5</v>
      </c>
      <c r="P4140" t="str">
        <f t="shared" si="976"/>
        <v>others</v>
      </c>
    </row>
    <row r="4141" spans="1:16" x14ac:dyDescent="0.25">
      <c r="A4141" t="s">
        <v>7740</v>
      </c>
      <c r="B4141" t="s">
        <v>11</v>
      </c>
      <c r="C4141" t="s">
        <v>4009</v>
      </c>
      <c r="D4141" s="3">
        <v>1</v>
      </c>
      <c r="E4141" t="s">
        <v>240</v>
      </c>
      <c r="F4141" t="s">
        <v>7741</v>
      </c>
      <c r="G4141" t="s">
        <v>342</v>
      </c>
      <c r="H4141" t="s">
        <v>1195</v>
      </c>
      <c r="I4141" t="s">
        <v>342</v>
      </c>
      <c r="J4141" t="s">
        <v>7742</v>
      </c>
      <c r="K4141">
        <f t="shared" si="971"/>
        <v>7</v>
      </c>
      <c r="L4141">
        <f t="shared" si="972"/>
        <v>14</v>
      </c>
      <c r="M4141">
        <f t="shared" si="973"/>
        <v>19</v>
      </c>
      <c r="N4141" t="str">
        <f t="shared" si="974"/>
        <v>Next Day</v>
      </c>
      <c r="O4141">
        <f t="shared" si="975"/>
        <v>5</v>
      </c>
      <c r="P4141" t="str">
        <f t="shared" si="976"/>
        <v>others</v>
      </c>
    </row>
    <row r="4142" spans="1:16" x14ac:dyDescent="0.25">
      <c r="A4142" t="s">
        <v>7743</v>
      </c>
      <c r="B4142" t="s">
        <v>11</v>
      </c>
      <c r="C4142" t="s">
        <v>4009</v>
      </c>
      <c r="D4142" s="3">
        <v>1</v>
      </c>
      <c r="E4142" t="s">
        <v>240</v>
      </c>
      <c r="F4142" t="s">
        <v>7705</v>
      </c>
      <c r="G4142" t="s">
        <v>342</v>
      </c>
      <c r="H4142" t="s">
        <v>1195</v>
      </c>
      <c r="I4142" t="s">
        <v>342</v>
      </c>
      <c r="J4142" t="s">
        <v>7744</v>
      </c>
      <c r="K4142">
        <f t="shared" si="971"/>
        <v>7</v>
      </c>
      <c r="L4142">
        <f t="shared" si="972"/>
        <v>14</v>
      </c>
      <c r="M4142">
        <f t="shared" si="973"/>
        <v>19</v>
      </c>
      <c r="N4142" t="str">
        <f t="shared" si="974"/>
        <v>Next Day</v>
      </c>
      <c r="O4142">
        <f t="shared" si="975"/>
        <v>5</v>
      </c>
      <c r="P4142" t="str">
        <f t="shared" si="976"/>
        <v>others</v>
      </c>
    </row>
    <row r="4143" spans="1:16" x14ac:dyDescent="0.25">
      <c r="A4143" t="s">
        <v>7745</v>
      </c>
      <c r="B4143" t="s">
        <v>11</v>
      </c>
      <c r="C4143" t="s">
        <v>4009</v>
      </c>
      <c r="D4143" s="3">
        <v>1</v>
      </c>
      <c r="E4143" t="s">
        <v>240</v>
      </c>
      <c r="F4143" t="s">
        <v>7732</v>
      </c>
      <c r="G4143" t="s">
        <v>342</v>
      </c>
      <c r="H4143" t="s">
        <v>1195</v>
      </c>
      <c r="I4143" t="s">
        <v>342</v>
      </c>
      <c r="J4143" t="s">
        <v>7746</v>
      </c>
      <c r="K4143">
        <f t="shared" si="971"/>
        <v>7</v>
      </c>
      <c r="L4143">
        <f t="shared" si="972"/>
        <v>14</v>
      </c>
      <c r="M4143">
        <f t="shared" si="973"/>
        <v>19</v>
      </c>
      <c r="N4143" t="str">
        <f t="shared" si="974"/>
        <v>Next Day</v>
      </c>
      <c r="O4143">
        <f t="shared" si="975"/>
        <v>5</v>
      </c>
      <c r="P4143" t="str">
        <f t="shared" si="976"/>
        <v>others</v>
      </c>
    </row>
    <row r="4144" spans="1:16" x14ac:dyDescent="0.25">
      <c r="A4144" t="s">
        <v>7747</v>
      </c>
      <c r="B4144" t="s">
        <v>11</v>
      </c>
      <c r="C4144" t="s">
        <v>4009</v>
      </c>
      <c r="D4144" s="3">
        <v>1</v>
      </c>
      <c r="E4144" t="s">
        <v>240</v>
      </c>
      <c r="F4144" t="s">
        <v>7741</v>
      </c>
      <c r="G4144" t="s">
        <v>342</v>
      </c>
      <c r="H4144" t="s">
        <v>1195</v>
      </c>
      <c r="I4144" t="s">
        <v>342</v>
      </c>
      <c r="J4144" t="s">
        <v>7748</v>
      </c>
      <c r="K4144">
        <f t="shared" si="971"/>
        <v>7</v>
      </c>
      <c r="L4144">
        <f t="shared" si="972"/>
        <v>14</v>
      </c>
      <c r="M4144">
        <f t="shared" si="973"/>
        <v>19</v>
      </c>
      <c r="N4144" t="str">
        <f t="shared" si="974"/>
        <v>Next Day</v>
      </c>
      <c r="O4144">
        <f t="shared" si="975"/>
        <v>5</v>
      </c>
      <c r="P4144" t="str">
        <f t="shared" si="976"/>
        <v>others</v>
      </c>
    </row>
    <row r="4145" spans="1:16" x14ac:dyDescent="0.25">
      <c r="A4145" t="s">
        <v>7749</v>
      </c>
      <c r="B4145" t="s">
        <v>11</v>
      </c>
      <c r="C4145" t="s">
        <v>4009</v>
      </c>
      <c r="D4145" s="3">
        <v>1</v>
      </c>
      <c r="E4145" t="s">
        <v>240</v>
      </c>
      <c r="F4145" t="s">
        <v>7741</v>
      </c>
      <c r="G4145" t="s">
        <v>342</v>
      </c>
      <c r="H4145" t="s">
        <v>1195</v>
      </c>
      <c r="I4145" t="s">
        <v>342</v>
      </c>
      <c r="J4145" t="s">
        <v>7750</v>
      </c>
      <c r="K4145">
        <f t="shared" si="971"/>
        <v>7</v>
      </c>
      <c r="L4145">
        <f t="shared" si="972"/>
        <v>14</v>
      </c>
      <c r="M4145">
        <f t="shared" si="973"/>
        <v>19</v>
      </c>
      <c r="N4145" t="str">
        <f t="shared" si="974"/>
        <v>Next Day</v>
      </c>
      <c r="O4145">
        <f t="shared" si="975"/>
        <v>5</v>
      </c>
      <c r="P4145" t="str">
        <f t="shared" si="976"/>
        <v>others</v>
      </c>
    </row>
    <row r="4146" spans="1:16" x14ac:dyDescent="0.25">
      <c r="A4146" t="s">
        <v>7751</v>
      </c>
      <c r="B4146" t="s">
        <v>11</v>
      </c>
      <c r="C4146" t="s">
        <v>4009</v>
      </c>
      <c r="D4146" s="3">
        <v>1</v>
      </c>
      <c r="E4146" t="s">
        <v>240</v>
      </c>
      <c r="F4146" t="s">
        <v>7741</v>
      </c>
      <c r="G4146" t="s">
        <v>342</v>
      </c>
      <c r="H4146" t="s">
        <v>1195</v>
      </c>
      <c r="I4146" t="s">
        <v>342</v>
      </c>
      <c r="J4146" t="s">
        <v>7752</v>
      </c>
      <c r="K4146">
        <f t="shared" si="971"/>
        <v>7</v>
      </c>
      <c r="L4146">
        <f t="shared" si="972"/>
        <v>14</v>
      </c>
      <c r="M4146">
        <f t="shared" si="973"/>
        <v>19</v>
      </c>
      <c r="N4146" t="str">
        <f t="shared" si="974"/>
        <v>Next Day</v>
      </c>
      <c r="O4146">
        <f t="shared" si="975"/>
        <v>5</v>
      </c>
      <c r="P4146" t="str">
        <f t="shared" si="976"/>
        <v>others</v>
      </c>
    </row>
    <row r="4147" spans="1:16" x14ac:dyDescent="0.25">
      <c r="A4147" t="s">
        <v>7753</v>
      </c>
      <c r="B4147" t="s">
        <v>11</v>
      </c>
      <c r="C4147" t="s">
        <v>4009</v>
      </c>
      <c r="D4147" s="3">
        <v>2</v>
      </c>
      <c r="E4147" t="s">
        <v>342</v>
      </c>
      <c r="F4147" t="s">
        <v>7754</v>
      </c>
      <c r="G4147" t="s">
        <v>342</v>
      </c>
      <c r="H4147" t="s">
        <v>1195</v>
      </c>
      <c r="I4147" t="s">
        <v>342</v>
      </c>
      <c r="J4147" t="s">
        <v>7755</v>
      </c>
      <c r="K4147">
        <f t="shared" si="971"/>
        <v>7</v>
      </c>
      <c r="L4147">
        <f t="shared" si="972"/>
        <v>14</v>
      </c>
      <c r="M4147">
        <f t="shared" si="973"/>
        <v>19</v>
      </c>
      <c r="N4147" t="str">
        <f t="shared" si="974"/>
        <v>Same Day</v>
      </c>
      <c r="O4147">
        <f t="shared" si="975"/>
        <v>1</v>
      </c>
      <c r="P4147" t="str">
        <f t="shared" si="976"/>
        <v>before</v>
      </c>
    </row>
    <row r="4148" spans="1:16" x14ac:dyDescent="0.25">
      <c r="A4148" t="s">
        <v>7756</v>
      </c>
      <c r="B4148" t="s">
        <v>11</v>
      </c>
      <c r="C4148" t="s">
        <v>4013</v>
      </c>
      <c r="D4148" s="3">
        <v>12</v>
      </c>
      <c r="E4148" t="s">
        <v>342</v>
      </c>
      <c r="F4148" t="s">
        <v>7754</v>
      </c>
      <c r="G4148" t="s">
        <v>374</v>
      </c>
      <c r="H4148" t="s">
        <v>1195</v>
      </c>
      <c r="I4148" t="s">
        <v>374</v>
      </c>
      <c r="J4148" t="s">
        <v>7757</v>
      </c>
      <c r="K4148">
        <f t="shared" si="971"/>
        <v>7</v>
      </c>
      <c r="L4148">
        <f t="shared" si="972"/>
        <v>15</v>
      </c>
      <c r="M4148">
        <f t="shared" si="973"/>
        <v>12</v>
      </c>
      <c r="N4148" t="str">
        <f t="shared" si="974"/>
        <v>Next Day</v>
      </c>
      <c r="O4148">
        <f t="shared" si="975"/>
        <v>1</v>
      </c>
      <c r="P4148" t="str">
        <f t="shared" si="976"/>
        <v>before</v>
      </c>
    </row>
    <row r="4149" spans="1:16" x14ac:dyDescent="0.25">
      <c r="A4149" t="s">
        <v>7758</v>
      </c>
      <c r="B4149" t="s">
        <v>11</v>
      </c>
      <c r="C4149" t="s">
        <v>4009</v>
      </c>
      <c r="D4149" s="3">
        <v>5</v>
      </c>
      <c r="E4149" t="s">
        <v>374</v>
      </c>
      <c r="F4149" t="s">
        <v>7759</v>
      </c>
      <c r="G4149" t="s">
        <v>338</v>
      </c>
      <c r="H4149" t="s">
        <v>1195</v>
      </c>
      <c r="I4149" t="s">
        <v>338</v>
      </c>
      <c r="J4149" t="s">
        <v>7760</v>
      </c>
      <c r="K4149">
        <f t="shared" ref="K4149:K4212" si="977">MONTH(I4149)</f>
        <v>7</v>
      </c>
      <c r="L4149">
        <f t="shared" ref="L4149:L4212" si="978">DAY(I4149)</f>
        <v>16</v>
      </c>
      <c r="M4149">
        <f t="shared" ref="M4149:M4212" si="979">HOUR(J4149)+1</f>
        <v>18</v>
      </c>
      <c r="N4149" t="str">
        <f t="shared" ref="N4149:N4212" si="980">IF(OR(ISBLANK(E4149),ISBLANK(I4149)),"Missing Date",IF(I4149=E4149,"Same Day",IF(WEEKDAY(E4149,2)=5,IF(DAY(I4149)=DAY(E4149+3),"Next Day",IF(DAY(I4149)=DAY(E4149+4),"2 Days","Other")),IF(WEEKDAY(E4149,2)=4,IF(DAY(I4149)=DAY(E4149+1),"Next Day",IF(DAY(I4149)=DAY(E4149+4),"2 Days","Other")),IF(DAY(I4149)=DAY(E4149+1),"Next Day",IF(DAY(I4149)=DAY(E4149+2),"2 Days","Other"))))))</f>
        <v>Next Day</v>
      </c>
      <c r="O4149">
        <f t="shared" ref="O4149:O4212" si="981">WEEKDAY(E4149,2)</f>
        <v>2</v>
      </c>
      <c r="P4149" t="str">
        <f t="shared" ref="P4149:P4212" si="982">IF(HOUR(F4149)&lt;11,"before","others")</f>
        <v>others</v>
      </c>
    </row>
    <row r="4150" spans="1:16" x14ac:dyDescent="0.25">
      <c r="A4150" t="s">
        <v>7761</v>
      </c>
      <c r="B4150" t="s">
        <v>11</v>
      </c>
      <c r="C4150" t="s">
        <v>4143</v>
      </c>
      <c r="D4150" s="3">
        <v>12</v>
      </c>
      <c r="E4150" t="s">
        <v>374</v>
      </c>
      <c r="F4150" t="s">
        <v>7762</v>
      </c>
      <c r="G4150" t="s">
        <v>338</v>
      </c>
      <c r="H4150" t="s">
        <v>1195</v>
      </c>
      <c r="I4150" t="s">
        <v>338</v>
      </c>
      <c r="J4150" t="s">
        <v>7763</v>
      </c>
      <c r="K4150">
        <f t="shared" si="977"/>
        <v>7</v>
      </c>
      <c r="L4150">
        <f t="shared" si="978"/>
        <v>16</v>
      </c>
      <c r="M4150">
        <f t="shared" si="979"/>
        <v>18</v>
      </c>
      <c r="N4150" t="str">
        <f t="shared" si="980"/>
        <v>Next Day</v>
      </c>
      <c r="O4150">
        <f t="shared" si="981"/>
        <v>2</v>
      </c>
      <c r="P4150" t="str">
        <f t="shared" si="982"/>
        <v>others</v>
      </c>
    </row>
    <row r="4151" spans="1:16" x14ac:dyDescent="0.25">
      <c r="A4151" t="s">
        <v>7764</v>
      </c>
      <c r="B4151" t="s">
        <v>11</v>
      </c>
      <c r="C4151" t="s">
        <v>4009</v>
      </c>
      <c r="D4151" s="3">
        <v>1</v>
      </c>
      <c r="E4151" t="s">
        <v>374</v>
      </c>
      <c r="F4151" t="s">
        <v>7765</v>
      </c>
      <c r="G4151" t="s">
        <v>338</v>
      </c>
      <c r="H4151" t="s">
        <v>1195</v>
      </c>
      <c r="I4151" t="s">
        <v>338</v>
      </c>
      <c r="J4151" t="s">
        <v>7766</v>
      </c>
      <c r="K4151">
        <f t="shared" si="977"/>
        <v>7</v>
      </c>
      <c r="L4151">
        <f t="shared" si="978"/>
        <v>16</v>
      </c>
      <c r="M4151">
        <f t="shared" si="979"/>
        <v>18</v>
      </c>
      <c r="N4151" t="str">
        <f t="shared" si="980"/>
        <v>Next Day</v>
      </c>
      <c r="O4151">
        <f t="shared" si="981"/>
        <v>2</v>
      </c>
      <c r="P4151" t="str">
        <f t="shared" si="982"/>
        <v>others</v>
      </c>
    </row>
    <row r="4152" spans="1:16" x14ac:dyDescent="0.25">
      <c r="A4152" t="s">
        <v>7767</v>
      </c>
      <c r="B4152" t="s">
        <v>11</v>
      </c>
      <c r="C4152" t="s">
        <v>4013</v>
      </c>
      <c r="D4152" s="3">
        <v>6</v>
      </c>
      <c r="E4152" t="s">
        <v>374</v>
      </c>
      <c r="F4152" t="s">
        <v>7516</v>
      </c>
      <c r="G4152" t="s">
        <v>338</v>
      </c>
      <c r="H4152" t="s">
        <v>1195</v>
      </c>
      <c r="I4152" t="s">
        <v>338</v>
      </c>
      <c r="J4152" t="s">
        <v>7768</v>
      </c>
      <c r="K4152">
        <f t="shared" si="977"/>
        <v>7</v>
      </c>
      <c r="L4152">
        <f t="shared" si="978"/>
        <v>16</v>
      </c>
      <c r="M4152">
        <f t="shared" si="979"/>
        <v>13</v>
      </c>
      <c r="N4152" t="str">
        <f t="shared" si="980"/>
        <v>Next Day</v>
      </c>
      <c r="O4152">
        <f t="shared" si="981"/>
        <v>2</v>
      </c>
      <c r="P4152" t="str">
        <f t="shared" si="982"/>
        <v>others</v>
      </c>
    </row>
    <row r="4153" spans="1:16" x14ac:dyDescent="0.25">
      <c r="A4153" t="s">
        <v>7769</v>
      </c>
      <c r="B4153" t="s">
        <v>11</v>
      </c>
      <c r="C4153" t="s">
        <v>4009</v>
      </c>
      <c r="D4153" s="3">
        <v>2</v>
      </c>
      <c r="E4153" t="s">
        <v>374</v>
      </c>
      <c r="F4153" t="s">
        <v>7759</v>
      </c>
      <c r="G4153" t="s">
        <v>338</v>
      </c>
      <c r="H4153" t="s">
        <v>1195</v>
      </c>
      <c r="I4153" t="s">
        <v>338</v>
      </c>
      <c r="J4153" t="s">
        <v>6903</v>
      </c>
      <c r="K4153">
        <f t="shared" si="977"/>
        <v>7</v>
      </c>
      <c r="L4153">
        <f t="shared" si="978"/>
        <v>16</v>
      </c>
      <c r="M4153">
        <f t="shared" si="979"/>
        <v>18</v>
      </c>
      <c r="N4153" t="str">
        <f t="shared" si="980"/>
        <v>Next Day</v>
      </c>
      <c r="O4153">
        <f t="shared" si="981"/>
        <v>2</v>
      </c>
      <c r="P4153" t="str">
        <f t="shared" si="982"/>
        <v>others</v>
      </c>
    </row>
    <row r="4154" spans="1:16" x14ac:dyDescent="0.25">
      <c r="A4154" t="s">
        <v>7770</v>
      </c>
      <c r="B4154" t="s">
        <v>11</v>
      </c>
      <c r="C4154" t="s">
        <v>4009</v>
      </c>
      <c r="D4154" s="3">
        <v>3</v>
      </c>
      <c r="E4154" t="s">
        <v>240</v>
      </c>
      <c r="F4154" t="s">
        <v>7771</v>
      </c>
      <c r="G4154" t="s">
        <v>240</v>
      </c>
      <c r="H4154" t="s">
        <v>1195</v>
      </c>
      <c r="I4154" t="s">
        <v>342</v>
      </c>
      <c r="J4154" t="s">
        <v>7772</v>
      </c>
      <c r="K4154">
        <f t="shared" si="977"/>
        <v>7</v>
      </c>
      <c r="L4154">
        <f t="shared" si="978"/>
        <v>14</v>
      </c>
      <c r="M4154">
        <f t="shared" si="979"/>
        <v>19</v>
      </c>
      <c r="N4154" t="str">
        <f t="shared" si="980"/>
        <v>Next Day</v>
      </c>
      <c r="O4154">
        <f t="shared" si="981"/>
        <v>5</v>
      </c>
      <c r="P4154" t="str">
        <f t="shared" si="982"/>
        <v>others</v>
      </c>
    </row>
    <row r="4155" spans="1:16" x14ac:dyDescent="0.25">
      <c r="A4155" t="s">
        <v>7773</v>
      </c>
      <c r="B4155" t="s">
        <v>11</v>
      </c>
      <c r="C4155" t="s">
        <v>4009</v>
      </c>
      <c r="D4155" s="3">
        <v>5</v>
      </c>
      <c r="E4155" t="s">
        <v>240</v>
      </c>
      <c r="F4155" t="s">
        <v>7771</v>
      </c>
      <c r="G4155" t="s">
        <v>240</v>
      </c>
      <c r="H4155" t="s">
        <v>1195</v>
      </c>
      <c r="I4155" t="s">
        <v>342</v>
      </c>
      <c r="J4155" t="s">
        <v>7712</v>
      </c>
      <c r="K4155">
        <f t="shared" si="977"/>
        <v>7</v>
      </c>
      <c r="L4155">
        <f t="shared" si="978"/>
        <v>14</v>
      </c>
      <c r="M4155">
        <f t="shared" si="979"/>
        <v>19</v>
      </c>
      <c r="N4155" t="str">
        <f t="shared" si="980"/>
        <v>Next Day</v>
      </c>
      <c r="O4155">
        <f t="shared" si="981"/>
        <v>5</v>
      </c>
      <c r="P4155" t="str">
        <f t="shared" si="982"/>
        <v>others</v>
      </c>
    </row>
    <row r="4156" spans="1:16" x14ac:dyDescent="0.25">
      <c r="A4156" t="s">
        <v>7776</v>
      </c>
      <c r="B4156" t="s">
        <v>11</v>
      </c>
      <c r="C4156" t="s">
        <v>4013</v>
      </c>
      <c r="D4156" s="3">
        <v>4</v>
      </c>
      <c r="E4156" t="s">
        <v>438</v>
      </c>
      <c r="F4156" t="s">
        <v>7777</v>
      </c>
      <c r="G4156" t="s">
        <v>431</v>
      </c>
      <c r="H4156" t="s">
        <v>1195</v>
      </c>
      <c r="I4156" t="s">
        <v>431</v>
      </c>
      <c r="J4156" t="s">
        <v>7778</v>
      </c>
      <c r="K4156">
        <f t="shared" si="977"/>
        <v>7</v>
      </c>
      <c r="L4156">
        <f t="shared" si="978"/>
        <v>18</v>
      </c>
      <c r="M4156">
        <f t="shared" si="979"/>
        <v>12</v>
      </c>
      <c r="N4156" t="str">
        <f t="shared" si="980"/>
        <v>Next Day</v>
      </c>
      <c r="O4156">
        <f t="shared" si="981"/>
        <v>4</v>
      </c>
      <c r="P4156" t="str">
        <f t="shared" si="982"/>
        <v>others</v>
      </c>
    </row>
    <row r="4157" spans="1:16" x14ac:dyDescent="0.25">
      <c r="A4157" t="s">
        <v>7779</v>
      </c>
      <c r="B4157" t="s">
        <v>11</v>
      </c>
      <c r="C4157" t="s">
        <v>4013</v>
      </c>
      <c r="D4157" s="3">
        <v>9</v>
      </c>
      <c r="E4157" t="s">
        <v>240</v>
      </c>
      <c r="F4157" t="s">
        <v>7780</v>
      </c>
      <c r="G4157" t="s">
        <v>342</v>
      </c>
      <c r="H4157" t="s">
        <v>1195</v>
      </c>
      <c r="I4157" t="s">
        <v>342</v>
      </c>
      <c r="J4157" t="s">
        <v>7781</v>
      </c>
      <c r="K4157">
        <f t="shared" si="977"/>
        <v>7</v>
      </c>
      <c r="L4157">
        <f t="shared" si="978"/>
        <v>14</v>
      </c>
      <c r="M4157">
        <f t="shared" si="979"/>
        <v>14</v>
      </c>
      <c r="N4157" t="str">
        <f t="shared" si="980"/>
        <v>Next Day</v>
      </c>
      <c r="O4157">
        <f t="shared" si="981"/>
        <v>5</v>
      </c>
      <c r="P4157" t="str">
        <f t="shared" si="982"/>
        <v>others</v>
      </c>
    </row>
    <row r="4158" spans="1:16" x14ac:dyDescent="0.25">
      <c r="A4158" t="s">
        <v>7782</v>
      </c>
      <c r="B4158" t="s">
        <v>11</v>
      </c>
      <c r="C4158" t="s">
        <v>4009</v>
      </c>
      <c r="D4158" s="3">
        <v>4</v>
      </c>
      <c r="E4158" t="s">
        <v>240</v>
      </c>
      <c r="F4158" t="s">
        <v>7783</v>
      </c>
      <c r="G4158" t="s">
        <v>342</v>
      </c>
      <c r="H4158" t="s">
        <v>1195</v>
      </c>
      <c r="I4158" t="s">
        <v>342</v>
      </c>
      <c r="J4158" t="s">
        <v>7784</v>
      </c>
      <c r="K4158">
        <f t="shared" si="977"/>
        <v>7</v>
      </c>
      <c r="L4158">
        <f t="shared" si="978"/>
        <v>14</v>
      </c>
      <c r="M4158">
        <f t="shared" si="979"/>
        <v>19</v>
      </c>
      <c r="N4158" t="str">
        <f t="shared" si="980"/>
        <v>Next Day</v>
      </c>
      <c r="O4158">
        <f t="shared" si="981"/>
        <v>5</v>
      </c>
      <c r="P4158" t="str">
        <f t="shared" si="982"/>
        <v>others</v>
      </c>
    </row>
    <row r="4159" spans="1:16" x14ac:dyDescent="0.25">
      <c r="A4159" t="s">
        <v>7785</v>
      </c>
      <c r="B4159" t="s">
        <v>11</v>
      </c>
      <c r="C4159" t="s">
        <v>4009</v>
      </c>
      <c r="D4159" s="3">
        <v>9</v>
      </c>
      <c r="E4159" t="s">
        <v>240</v>
      </c>
      <c r="F4159" t="s">
        <v>7786</v>
      </c>
      <c r="G4159" t="s">
        <v>342</v>
      </c>
      <c r="H4159" t="s">
        <v>1195</v>
      </c>
      <c r="I4159" t="s">
        <v>342</v>
      </c>
      <c r="J4159" t="s">
        <v>7787</v>
      </c>
      <c r="K4159">
        <f t="shared" si="977"/>
        <v>7</v>
      </c>
      <c r="L4159">
        <f t="shared" si="978"/>
        <v>14</v>
      </c>
      <c r="M4159">
        <f t="shared" si="979"/>
        <v>19</v>
      </c>
      <c r="N4159" t="str">
        <f t="shared" si="980"/>
        <v>Next Day</v>
      </c>
      <c r="O4159">
        <f t="shared" si="981"/>
        <v>5</v>
      </c>
      <c r="P4159" t="str">
        <f t="shared" si="982"/>
        <v>others</v>
      </c>
    </row>
    <row r="4160" spans="1:16" x14ac:dyDescent="0.25">
      <c r="A4160" t="s">
        <v>7788</v>
      </c>
      <c r="B4160" t="s">
        <v>11</v>
      </c>
      <c r="C4160" t="s">
        <v>4009</v>
      </c>
      <c r="D4160" s="3">
        <v>3</v>
      </c>
      <c r="E4160" t="s">
        <v>240</v>
      </c>
      <c r="F4160" t="s">
        <v>7789</v>
      </c>
      <c r="G4160" t="s">
        <v>342</v>
      </c>
      <c r="H4160" t="s">
        <v>1195</v>
      </c>
      <c r="I4160" t="s">
        <v>342</v>
      </c>
      <c r="J4160" t="s">
        <v>7790</v>
      </c>
      <c r="K4160">
        <f t="shared" si="977"/>
        <v>7</v>
      </c>
      <c r="L4160">
        <f t="shared" si="978"/>
        <v>14</v>
      </c>
      <c r="M4160">
        <f t="shared" si="979"/>
        <v>19</v>
      </c>
      <c r="N4160" t="str">
        <f t="shared" si="980"/>
        <v>Next Day</v>
      </c>
      <c r="O4160">
        <f t="shared" si="981"/>
        <v>5</v>
      </c>
      <c r="P4160" t="str">
        <f t="shared" si="982"/>
        <v>others</v>
      </c>
    </row>
    <row r="4161" spans="1:16" x14ac:dyDescent="0.25">
      <c r="A4161" t="s">
        <v>7791</v>
      </c>
      <c r="B4161" t="s">
        <v>11</v>
      </c>
      <c r="C4161" t="s">
        <v>4045</v>
      </c>
      <c r="D4161" s="3">
        <v>7</v>
      </c>
      <c r="E4161" t="s">
        <v>342</v>
      </c>
      <c r="F4161" t="s">
        <v>7792</v>
      </c>
      <c r="G4161" t="s">
        <v>342</v>
      </c>
      <c r="H4161" t="s">
        <v>1195</v>
      </c>
      <c r="I4161" t="s">
        <v>342</v>
      </c>
      <c r="J4161" t="s">
        <v>7793</v>
      </c>
      <c r="K4161">
        <f t="shared" si="977"/>
        <v>7</v>
      </c>
      <c r="L4161">
        <f t="shared" si="978"/>
        <v>14</v>
      </c>
      <c r="M4161">
        <f t="shared" si="979"/>
        <v>19</v>
      </c>
      <c r="N4161" t="str">
        <f t="shared" si="980"/>
        <v>Same Day</v>
      </c>
      <c r="O4161">
        <f t="shared" si="981"/>
        <v>1</v>
      </c>
      <c r="P4161" t="str">
        <f t="shared" si="982"/>
        <v>before</v>
      </c>
    </row>
    <row r="4162" spans="1:16" x14ac:dyDescent="0.25">
      <c r="A4162" t="s">
        <v>7794</v>
      </c>
      <c r="B4162" t="s">
        <v>11</v>
      </c>
      <c r="C4162" t="s">
        <v>4045</v>
      </c>
      <c r="D4162" s="3">
        <v>12</v>
      </c>
      <c r="E4162" t="s">
        <v>342</v>
      </c>
      <c r="F4162" t="s">
        <v>7795</v>
      </c>
      <c r="G4162" t="s">
        <v>374</v>
      </c>
      <c r="H4162" t="s">
        <v>1195</v>
      </c>
      <c r="I4162" t="s">
        <v>374</v>
      </c>
      <c r="J4162" t="s">
        <v>7796</v>
      </c>
      <c r="K4162">
        <f t="shared" si="977"/>
        <v>7</v>
      </c>
      <c r="L4162">
        <f t="shared" si="978"/>
        <v>15</v>
      </c>
      <c r="M4162">
        <f t="shared" si="979"/>
        <v>18</v>
      </c>
      <c r="N4162" t="str">
        <f t="shared" si="980"/>
        <v>Next Day</v>
      </c>
      <c r="O4162">
        <f t="shared" si="981"/>
        <v>1</v>
      </c>
      <c r="P4162" t="str">
        <f t="shared" si="982"/>
        <v>before</v>
      </c>
    </row>
    <row r="4163" spans="1:16" x14ac:dyDescent="0.25">
      <c r="A4163" t="s">
        <v>7797</v>
      </c>
      <c r="B4163" t="s">
        <v>11</v>
      </c>
      <c r="C4163" t="s">
        <v>4009</v>
      </c>
      <c r="D4163" s="3">
        <v>2</v>
      </c>
      <c r="E4163" t="s">
        <v>342</v>
      </c>
      <c r="F4163" t="s">
        <v>7798</v>
      </c>
      <c r="G4163" t="s">
        <v>342</v>
      </c>
      <c r="H4163" t="s">
        <v>1195</v>
      </c>
      <c r="I4163" t="s">
        <v>342</v>
      </c>
      <c r="J4163" t="s">
        <v>1536</v>
      </c>
      <c r="K4163">
        <f t="shared" si="977"/>
        <v>7</v>
      </c>
      <c r="L4163">
        <f t="shared" si="978"/>
        <v>14</v>
      </c>
      <c r="M4163">
        <f t="shared" si="979"/>
        <v>19</v>
      </c>
      <c r="N4163" t="str">
        <f t="shared" si="980"/>
        <v>Same Day</v>
      </c>
      <c r="O4163">
        <f t="shared" si="981"/>
        <v>1</v>
      </c>
      <c r="P4163" t="str">
        <f t="shared" si="982"/>
        <v>before</v>
      </c>
    </row>
    <row r="4164" spans="1:16" x14ac:dyDescent="0.25">
      <c r="A4164" t="s">
        <v>7799</v>
      </c>
      <c r="B4164" t="s">
        <v>11</v>
      </c>
      <c r="C4164" t="s">
        <v>4009</v>
      </c>
      <c r="D4164" s="3">
        <v>1</v>
      </c>
      <c r="E4164" t="s">
        <v>342</v>
      </c>
      <c r="F4164" t="s">
        <v>3511</v>
      </c>
      <c r="G4164" t="s">
        <v>342</v>
      </c>
      <c r="H4164" t="s">
        <v>1195</v>
      </c>
      <c r="I4164" t="s">
        <v>342</v>
      </c>
      <c r="J4164" t="s">
        <v>2854</v>
      </c>
      <c r="K4164">
        <f t="shared" si="977"/>
        <v>7</v>
      </c>
      <c r="L4164">
        <f t="shared" si="978"/>
        <v>14</v>
      </c>
      <c r="M4164">
        <f t="shared" si="979"/>
        <v>19</v>
      </c>
      <c r="N4164" t="str">
        <f t="shared" si="980"/>
        <v>Same Day</v>
      </c>
      <c r="O4164">
        <f t="shared" si="981"/>
        <v>1</v>
      </c>
      <c r="P4164" t="str">
        <f t="shared" si="982"/>
        <v>before</v>
      </c>
    </row>
    <row r="4165" spans="1:16" x14ac:dyDescent="0.25">
      <c r="A4165" t="s">
        <v>7800</v>
      </c>
      <c r="B4165" t="s">
        <v>11</v>
      </c>
      <c r="C4165" t="s">
        <v>4009</v>
      </c>
      <c r="D4165" s="3">
        <v>7</v>
      </c>
      <c r="E4165" t="s">
        <v>342</v>
      </c>
      <c r="F4165" t="s">
        <v>7801</v>
      </c>
      <c r="G4165" t="s">
        <v>374</v>
      </c>
      <c r="H4165" t="s">
        <v>1195</v>
      </c>
      <c r="I4165" t="s">
        <v>374</v>
      </c>
      <c r="J4165" t="s">
        <v>7802</v>
      </c>
      <c r="K4165">
        <f t="shared" si="977"/>
        <v>7</v>
      </c>
      <c r="L4165">
        <f t="shared" si="978"/>
        <v>15</v>
      </c>
      <c r="M4165">
        <f t="shared" si="979"/>
        <v>18</v>
      </c>
      <c r="N4165" t="str">
        <f t="shared" si="980"/>
        <v>Next Day</v>
      </c>
      <c r="O4165">
        <f t="shared" si="981"/>
        <v>1</v>
      </c>
      <c r="P4165" t="str">
        <f t="shared" si="982"/>
        <v>before</v>
      </c>
    </row>
    <row r="4166" spans="1:16" x14ac:dyDescent="0.25">
      <c r="A4166" t="s">
        <v>7803</v>
      </c>
      <c r="B4166" t="s">
        <v>11</v>
      </c>
      <c r="C4166" t="s">
        <v>4045</v>
      </c>
      <c r="D4166" s="3">
        <v>6</v>
      </c>
      <c r="E4166" t="s">
        <v>342</v>
      </c>
      <c r="F4166" t="s">
        <v>7801</v>
      </c>
      <c r="G4166" t="s">
        <v>374</v>
      </c>
      <c r="H4166" t="s">
        <v>1195</v>
      </c>
      <c r="I4166" t="s">
        <v>374</v>
      </c>
      <c r="J4166" t="s">
        <v>7804</v>
      </c>
      <c r="K4166">
        <f t="shared" si="977"/>
        <v>7</v>
      </c>
      <c r="L4166">
        <f t="shared" si="978"/>
        <v>15</v>
      </c>
      <c r="M4166">
        <f t="shared" si="979"/>
        <v>12</v>
      </c>
      <c r="N4166" t="str">
        <f t="shared" si="980"/>
        <v>Next Day</v>
      </c>
      <c r="O4166">
        <f t="shared" si="981"/>
        <v>1</v>
      </c>
      <c r="P4166" t="str">
        <f t="shared" si="982"/>
        <v>before</v>
      </c>
    </row>
    <row r="4167" spans="1:16" x14ac:dyDescent="0.25">
      <c r="A4167" t="s">
        <v>7805</v>
      </c>
      <c r="B4167" t="s">
        <v>11</v>
      </c>
      <c r="C4167" t="s">
        <v>4009</v>
      </c>
      <c r="D4167" s="3">
        <v>1</v>
      </c>
      <c r="E4167" t="s">
        <v>342</v>
      </c>
      <c r="F4167" t="s">
        <v>7806</v>
      </c>
      <c r="G4167" t="s">
        <v>374</v>
      </c>
      <c r="H4167" t="s">
        <v>1195</v>
      </c>
      <c r="I4167" t="s">
        <v>374</v>
      </c>
      <c r="J4167" t="s">
        <v>7807</v>
      </c>
      <c r="K4167">
        <f t="shared" si="977"/>
        <v>7</v>
      </c>
      <c r="L4167">
        <f t="shared" si="978"/>
        <v>15</v>
      </c>
      <c r="M4167">
        <f t="shared" si="979"/>
        <v>18</v>
      </c>
      <c r="N4167" t="str">
        <f t="shared" si="980"/>
        <v>Next Day</v>
      </c>
      <c r="O4167">
        <f t="shared" si="981"/>
        <v>1</v>
      </c>
      <c r="P4167" t="str">
        <f t="shared" si="982"/>
        <v>others</v>
      </c>
    </row>
    <row r="4168" spans="1:16" x14ac:dyDescent="0.25">
      <c r="A4168" t="s">
        <v>7808</v>
      </c>
      <c r="B4168" t="s">
        <v>11</v>
      </c>
      <c r="C4168" t="s">
        <v>4143</v>
      </c>
      <c r="D4168" s="3">
        <v>4</v>
      </c>
      <c r="E4168" t="s">
        <v>342</v>
      </c>
      <c r="F4168" t="s">
        <v>7809</v>
      </c>
      <c r="G4168" t="s">
        <v>374</v>
      </c>
      <c r="H4168" t="s">
        <v>1195</v>
      </c>
      <c r="I4168" t="s">
        <v>374</v>
      </c>
      <c r="J4168" t="s">
        <v>7810</v>
      </c>
      <c r="K4168">
        <f t="shared" si="977"/>
        <v>7</v>
      </c>
      <c r="L4168">
        <f t="shared" si="978"/>
        <v>15</v>
      </c>
      <c r="M4168">
        <f t="shared" si="979"/>
        <v>18</v>
      </c>
      <c r="N4168" t="str">
        <f t="shared" si="980"/>
        <v>Next Day</v>
      </c>
      <c r="O4168">
        <f t="shared" si="981"/>
        <v>1</v>
      </c>
      <c r="P4168" t="str">
        <f t="shared" si="982"/>
        <v>others</v>
      </c>
    </row>
    <row r="4169" spans="1:16" x14ac:dyDescent="0.25">
      <c r="A4169" t="s">
        <v>7811</v>
      </c>
      <c r="B4169" t="s">
        <v>11</v>
      </c>
      <c r="C4169" t="s">
        <v>4009</v>
      </c>
      <c r="D4169" s="3">
        <v>1</v>
      </c>
      <c r="E4169" t="s">
        <v>342</v>
      </c>
      <c r="F4169" t="s">
        <v>7812</v>
      </c>
      <c r="G4169" t="s">
        <v>374</v>
      </c>
      <c r="H4169" t="s">
        <v>1195</v>
      </c>
      <c r="I4169" t="s">
        <v>374</v>
      </c>
      <c r="J4169" t="s">
        <v>7813</v>
      </c>
      <c r="K4169">
        <f t="shared" si="977"/>
        <v>7</v>
      </c>
      <c r="L4169">
        <f t="shared" si="978"/>
        <v>15</v>
      </c>
      <c r="M4169">
        <f t="shared" si="979"/>
        <v>18</v>
      </c>
      <c r="N4169" t="str">
        <f t="shared" si="980"/>
        <v>Next Day</v>
      </c>
      <c r="O4169">
        <f t="shared" si="981"/>
        <v>1</v>
      </c>
      <c r="P4169" t="str">
        <f t="shared" si="982"/>
        <v>others</v>
      </c>
    </row>
    <row r="4170" spans="1:16" x14ac:dyDescent="0.25">
      <c r="A4170" t="s">
        <v>7814</v>
      </c>
      <c r="B4170" t="s">
        <v>11</v>
      </c>
      <c r="C4170" t="s">
        <v>4009</v>
      </c>
      <c r="D4170" s="3">
        <v>1</v>
      </c>
      <c r="E4170" t="s">
        <v>342</v>
      </c>
      <c r="F4170" t="s">
        <v>7809</v>
      </c>
      <c r="G4170" t="s">
        <v>374</v>
      </c>
      <c r="H4170" t="s">
        <v>1195</v>
      </c>
      <c r="I4170" t="s">
        <v>374</v>
      </c>
      <c r="J4170" t="s">
        <v>7815</v>
      </c>
      <c r="K4170">
        <f t="shared" si="977"/>
        <v>7</v>
      </c>
      <c r="L4170">
        <f t="shared" si="978"/>
        <v>15</v>
      </c>
      <c r="M4170">
        <f t="shared" si="979"/>
        <v>18</v>
      </c>
      <c r="N4170" t="str">
        <f t="shared" si="980"/>
        <v>Next Day</v>
      </c>
      <c r="O4170">
        <f t="shared" si="981"/>
        <v>1</v>
      </c>
      <c r="P4170" t="str">
        <f t="shared" si="982"/>
        <v>others</v>
      </c>
    </row>
    <row r="4171" spans="1:16" x14ac:dyDescent="0.25">
      <c r="A4171" t="s">
        <v>7816</v>
      </c>
      <c r="B4171" t="s">
        <v>11</v>
      </c>
      <c r="C4171" t="s">
        <v>4009</v>
      </c>
      <c r="D4171" s="3">
        <v>3</v>
      </c>
      <c r="E4171" t="s">
        <v>342</v>
      </c>
      <c r="F4171" t="s">
        <v>4023</v>
      </c>
      <c r="G4171" t="s">
        <v>374</v>
      </c>
      <c r="H4171" t="s">
        <v>1195</v>
      </c>
      <c r="I4171" t="s">
        <v>374</v>
      </c>
      <c r="J4171" t="s">
        <v>7817</v>
      </c>
      <c r="K4171">
        <f t="shared" si="977"/>
        <v>7</v>
      </c>
      <c r="L4171">
        <f t="shared" si="978"/>
        <v>15</v>
      </c>
      <c r="M4171">
        <f t="shared" si="979"/>
        <v>18</v>
      </c>
      <c r="N4171" t="str">
        <f t="shared" si="980"/>
        <v>Next Day</v>
      </c>
      <c r="O4171">
        <f t="shared" si="981"/>
        <v>1</v>
      </c>
      <c r="P4171" t="str">
        <f t="shared" si="982"/>
        <v>others</v>
      </c>
    </row>
    <row r="4172" spans="1:16" x14ac:dyDescent="0.25">
      <c r="A4172" t="s">
        <v>7818</v>
      </c>
      <c r="B4172" t="s">
        <v>11</v>
      </c>
      <c r="C4172" t="s">
        <v>4045</v>
      </c>
      <c r="D4172" s="3">
        <v>9</v>
      </c>
      <c r="E4172" t="s">
        <v>342</v>
      </c>
      <c r="F4172" t="s">
        <v>7806</v>
      </c>
      <c r="G4172" t="s">
        <v>374</v>
      </c>
      <c r="H4172" t="s">
        <v>1195</v>
      </c>
      <c r="I4172" t="s">
        <v>374</v>
      </c>
      <c r="J4172" t="s">
        <v>7819</v>
      </c>
      <c r="K4172">
        <f t="shared" si="977"/>
        <v>7</v>
      </c>
      <c r="L4172">
        <f t="shared" si="978"/>
        <v>15</v>
      </c>
      <c r="M4172">
        <f t="shared" si="979"/>
        <v>12</v>
      </c>
      <c r="N4172" t="str">
        <f t="shared" si="980"/>
        <v>Next Day</v>
      </c>
      <c r="O4172">
        <f t="shared" si="981"/>
        <v>1</v>
      </c>
      <c r="P4172" t="str">
        <f t="shared" si="982"/>
        <v>others</v>
      </c>
    </row>
    <row r="4173" spans="1:16" x14ac:dyDescent="0.25">
      <c r="A4173" t="s">
        <v>7820</v>
      </c>
      <c r="B4173" t="s">
        <v>11</v>
      </c>
      <c r="C4173" t="s">
        <v>4009</v>
      </c>
      <c r="D4173" s="3">
        <v>1</v>
      </c>
      <c r="E4173" t="s">
        <v>342</v>
      </c>
      <c r="F4173" t="s">
        <v>7821</v>
      </c>
      <c r="G4173" t="s">
        <v>374</v>
      </c>
      <c r="H4173" t="s">
        <v>1195</v>
      </c>
      <c r="I4173" t="s">
        <v>374</v>
      </c>
      <c r="J4173" t="s">
        <v>7822</v>
      </c>
      <c r="K4173">
        <f t="shared" si="977"/>
        <v>7</v>
      </c>
      <c r="L4173">
        <f t="shared" si="978"/>
        <v>15</v>
      </c>
      <c r="M4173">
        <f t="shared" si="979"/>
        <v>18</v>
      </c>
      <c r="N4173" t="str">
        <f t="shared" si="980"/>
        <v>Next Day</v>
      </c>
      <c r="O4173">
        <f t="shared" si="981"/>
        <v>1</v>
      </c>
      <c r="P4173" t="str">
        <f t="shared" si="982"/>
        <v>others</v>
      </c>
    </row>
    <row r="4174" spans="1:16" x14ac:dyDescent="0.25">
      <c r="A4174" t="s">
        <v>7823</v>
      </c>
      <c r="B4174" t="s">
        <v>11</v>
      </c>
      <c r="C4174" t="s">
        <v>4009</v>
      </c>
      <c r="D4174" s="3">
        <v>1</v>
      </c>
      <c r="E4174" t="s">
        <v>338</v>
      </c>
      <c r="F4174" t="s">
        <v>7824</v>
      </c>
      <c r="G4174" t="s">
        <v>438</v>
      </c>
      <c r="H4174" t="s">
        <v>1195</v>
      </c>
      <c r="I4174" t="s">
        <v>438</v>
      </c>
      <c r="J4174" t="s">
        <v>7825</v>
      </c>
      <c r="K4174">
        <f t="shared" si="977"/>
        <v>7</v>
      </c>
      <c r="L4174">
        <f t="shared" si="978"/>
        <v>17</v>
      </c>
      <c r="M4174">
        <f t="shared" si="979"/>
        <v>18</v>
      </c>
      <c r="N4174" t="str">
        <f t="shared" si="980"/>
        <v>Next Day</v>
      </c>
      <c r="O4174">
        <f t="shared" si="981"/>
        <v>3</v>
      </c>
      <c r="P4174" t="str">
        <f t="shared" si="982"/>
        <v>others</v>
      </c>
    </row>
    <row r="4175" spans="1:16" x14ac:dyDescent="0.25">
      <c r="A4175" t="s">
        <v>7826</v>
      </c>
      <c r="B4175" t="s">
        <v>11</v>
      </c>
      <c r="C4175" t="s">
        <v>4009</v>
      </c>
      <c r="D4175" s="3">
        <v>1</v>
      </c>
      <c r="E4175" t="s">
        <v>342</v>
      </c>
      <c r="F4175" t="s">
        <v>7827</v>
      </c>
      <c r="G4175" t="s">
        <v>374</v>
      </c>
      <c r="H4175" t="s">
        <v>1195</v>
      </c>
      <c r="I4175" t="s">
        <v>374</v>
      </c>
      <c r="J4175" t="s">
        <v>7828</v>
      </c>
      <c r="K4175">
        <f t="shared" si="977"/>
        <v>7</v>
      </c>
      <c r="L4175">
        <f t="shared" si="978"/>
        <v>15</v>
      </c>
      <c r="M4175">
        <f t="shared" si="979"/>
        <v>18</v>
      </c>
      <c r="N4175" t="str">
        <f t="shared" si="980"/>
        <v>Next Day</v>
      </c>
      <c r="O4175">
        <f t="shared" si="981"/>
        <v>1</v>
      </c>
      <c r="P4175" t="str">
        <f t="shared" si="982"/>
        <v>others</v>
      </c>
    </row>
    <row r="4176" spans="1:16" x14ac:dyDescent="0.25">
      <c r="A4176" t="s">
        <v>7829</v>
      </c>
      <c r="B4176" t="s">
        <v>11</v>
      </c>
      <c r="C4176" t="s">
        <v>4045</v>
      </c>
      <c r="D4176" s="3">
        <v>10</v>
      </c>
      <c r="E4176" t="s">
        <v>342</v>
      </c>
      <c r="F4176" t="s">
        <v>7830</v>
      </c>
      <c r="G4176" t="s">
        <v>374</v>
      </c>
      <c r="H4176" t="s">
        <v>1195</v>
      </c>
      <c r="I4176" t="s">
        <v>374</v>
      </c>
      <c r="J4176" t="s">
        <v>7831</v>
      </c>
      <c r="K4176">
        <f t="shared" si="977"/>
        <v>7</v>
      </c>
      <c r="L4176">
        <f t="shared" si="978"/>
        <v>15</v>
      </c>
      <c r="M4176">
        <f t="shared" si="979"/>
        <v>12</v>
      </c>
      <c r="N4176" t="str">
        <f t="shared" si="980"/>
        <v>Next Day</v>
      </c>
      <c r="O4176">
        <f t="shared" si="981"/>
        <v>1</v>
      </c>
      <c r="P4176" t="str">
        <f t="shared" si="982"/>
        <v>others</v>
      </c>
    </row>
    <row r="4177" spans="1:16" x14ac:dyDescent="0.25">
      <c r="A4177" t="s">
        <v>7832</v>
      </c>
      <c r="B4177" t="s">
        <v>11</v>
      </c>
      <c r="C4177" t="s">
        <v>4009</v>
      </c>
      <c r="D4177" s="3">
        <v>5</v>
      </c>
      <c r="E4177" t="s">
        <v>342</v>
      </c>
      <c r="F4177" t="s">
        <v>7830</v>
      </c>
      <c r="G4177" t="s">
        <v>374</v>
      </c>
      <c r="H4177" t="s">
        <v>1195</v>
      </c>
      <c r="I4177" t="s">
        <v>374</v>
      </c>
      <c r="J4177" t="s">
        <v>7833</v>
      </c>
      <c r="K4177">
        <f t="shared" si="977"/>
        <v>7</v>
      </c>
      <c r="L4177">
        <f t="shared" si="978"/>
        <v>15</v>
      </c>
      <c r="M4177">
        <f t="shared" si="979"/>
        <v>18</v>
      </c>
      <c r="N4177" t="str">
        <f t="shared" si="980"/>
        <v>Next Day</v>
      </c>
      <c r="O4177">
        <f t="shared" si="981"/>
        <v>1</v>
      </c>
      <c r="P4177" t="str">
        <f t="shared" si="982"/>
        <v>others</v>
      </c>
    </row>
    <row r="4178" spans="1:16" x14ac:dyDescent="0.25">
      <c r="A4178" t="s">
        <v>7834</v>
      </c>
      <c r="B4178" t="s">
        <v>11</v>
      </c>
      <c r="C4178" t="s">
        <v>4009</v>
      </c>
      <c r="D4178" s="3">
        <v>1</v>
      </c>
      <c r="E4178" t="s">
        <v>342</v>
      </c>
      <c r="F4178" t="s">
        <v>1312</v>
      </c>
      <c r="G4178" t="s">
        <v>374</v>
      </c>
      <c r="H4178" t="s">
        <v>1195</v>
      </c>
      <c r="I4178" t="s">
        <v>374</v>
      </c>
      <c r="J4178" t="s">
        <v>7835</v>
      </c>
      <c r="K4178">
        <f t="shared" si="977"/>
        <v>7</v>
      </c>
      <c r="L4178">
        <f t="shared" si="978"/>
        <v>15</v>
      </c>
      <c r="M4178">
        <f t="shared" si="979"/>
        <v>18</v>
      </c>
      <c r="N4178" t="str">
        <f t="shared" si="980"/>
        <v>Next Day</v>
      </c>
      <c r="O4178">
        <f t="shared" si="981"/>
        <v>1</v>
      </c>
      <c r="P4178" t="str">
        <f t="shared" si="982"/>
        <v>others</v>
      </c>
    </row>
    <row r="4179" spans="1:16" x14ac:dyDescent="0.25">
      <c r="A4179" t="s">
        <v>7836</v>
      </c>
      <c r="B4179" t="s">
        <v>11</v>
      </c>
      <c r="C4179" t="s">
        <v>4045</v>
      </c>
      <c r="D4179" s="3">
        <v>11</v>
      </c>
      <c r="E4179" t="s">
        <v>342</v>
      </c>
      <c r="F4179" t="s">
        <v>7837</v>
      </c>
      <c r="G4179" t="s">
        <v>374</v>
      </c>
      <c r="H4179" t="s">
        <v>1195</v>
      </c>
      <c r="I4179" t="s">
        <v>374</v>
      </c>
      <c r="J4179" t="s">
        <v>7838</v>
      </c>
      <c r="K4179">
        <f t="shared" si="977"/>
        <v>7</v>
      </c>
      <c r="L4179">
        <f t="shared" si="978"/>
        <v>15</v>
      </c>
      <c r="M4179">
        <f t="shared" si="979"/>
        <v>12</v>
      </c>
      <c r="N4179" t="str">
        <f t="shared" si="980"/>
        <v>Next Day</v>
      </c>
      <c r="O4179">
        <f t="shared" si="981"/>
        <v>1</v>
      </c>
      <c r="P4179" t="str">
        <f t="shared" si="982"/>
        <v>others</v>
      </c>
    </row>
    <row r="4180" spans="1:16" x14ac:dyDescent="0.25">
      <c r="A4180" t="s">
        <v>7839</v>
      </c>
      <c r="B4180" t="s">
        <v>11</v>
      </c>
      <c r="C4180" t="s">
        <v>4009</v>
      </c>
      <c r="D4180" s="3">
        <v>5</v>
      </c>
      <c r="E4180" t="s">
        <v>342</v>
      </c>
      <c r="F4180" t="s">
        <v>7840</v>
      </c>
      <c r="G4180" t="s">
        <v>374</v>
      </c>
      <c r="H4180" t="s">
        <v>1195</v>
      </c>
      <c r="I4180" t="s">
        <v>374</v>
      </c>
      <c r="J4180" t="s">
        <v>7841</v>
      </c>
      <c r="K4180">
        <f t="shared" si="977"/>
        <v>7</v>
      </c>
      <c r="L4180">
        <f t="shared" si="978"/>
        <v>15</v>
      </c>
      <c r="M4180">
        <f t="shared" si="979"/>
        <v>18</v>
      </c>
      <c r="N4180" t="str">
        <f t="shared" si="980"/>
        <v>Next Day</v>
      </c>
      <c r="O4180">
        <f t="shared" si="981"/>
        <v>1</v>
      </c>
      <c r="P4180" t="str">
        <f t="shared" si="982"/>
        <v>others</v>
      </c>
    </row>
    <row r="4181" spans="1:16" x14ac:dyDescent="0.25">
      <c r="A4181" t="s">
        <v>7842</v>
      </c>
      <c r="B4181" t="s">
        <v>11</v>
      </c>
      <c r="C4181" t="s">
        <v>4009</v>
      </c>
      <c r="D4181" s="3">
        <v>2</v>
      </c>
      <c r="E4181" t="s">
        <v>342</v>
      </c>
      <c r="F4181" t="s">
        <v>7686</v>
      </c>
      <c r="G4181" t="s">
        <v>374</v>
      </c>
      <c r="H4181" t="s">
        <v>1195</v>
      </c>
      <c r="I4181" t="s">
        <v>374</v>
      </c>
      <c r="J4181" t="s">
        <v>7843</v>
      </c>
      <c r="K4181">
        <f t="shared" si="977"/>
        <v>7</v>
      </c>
      <c r="L4181">
        <f t="shared" si="978"/>
        <v>15</v>
      </c>
      <c r="M4181">
        <f t="shared" si="979"/>
        <v>18</v>
      </c>
      <c r="N4181" t="str">
        <f t="shared" si="980"/>
        <v>Next Day</v>
      </c>
      <c r="O4181">
        <f t="shared" si="981"/>
        <v>1</v>
      </c>
      <c r="P4181" t="str">
        <f t="shared" si="982"/>
        <v>others</v>
      </c>
    </row>
    <row r="4182" spans="1:16" x14ac:dyDescent="0.25">
      <c r="A4182" t="s">
        <v>7844</v>
      </c>
      <c r="B4182" t="s">
        <v>11</v>
      </c>
      <c r="C4182" t="s">
        <v>4009</v>
      </c>
      <c r="D4182" s="3">
        <v>3</v>
      </c>
      <c r="E4182" t="s">
        <v>342</v>
      </c>
      <c r="F4182" t="s">
        <v>7845</v>
      </c>
      <c r="G4182" t="s">
        <v>374</v>
      </c>
      <c r="H4182" t="s">
        <v>1195</v>
      </c>
      <c r="I4182" t="s">
        <v>374</v>
      </c>
      <c r="J4182" t="s">
        <v>7846</v>
      </c>
      <c r="K4182">
        <f t="shared" si="977"/>
        <v>7</v>
      </c>
      <c r="L4182">
        <f t="shared" si="978"/>
        <v>15</v>
      </c>
      <c r="M4182">
        <f t="shared" si="979"/>
        <v>18</v>
      </c>
      <c r="N4182" t="str">
        <f t="shared" si="980"/>
        <v>Next Day</v>
      </c>
      <c r="O4182">
        <f t="shared" si="981"/>
        <v>1</v>
      </c>
      <c r="P4182" t="str">
        <f t="shared" si="982"/>
        <v>others</v>
      </c>
    </row>
    <row r="4183" spans="1:16" x14ac:dyDescent="0.25">
      <c r="A4183" t="s">
        <v>7847</v>
      </c>
      <c r="B4183" t="s">
        <v>11</v>
      </c>
      <c r="C4183" t="s">
        <v>4009</v>
      </c>
      <c r="D4183" s="3">
        <v>2</v>
      </c>
      <c r="E4183" t="s">
        <v>342</v>
      </c>
      <c r="F4183" t="s">
        <v>7848</v>
      </c>
      <c r="G4183" t="s">
        <v>374</v>
      </c>
      <c r="H4183" t="s">
        <v>1195</v>
      </c>
      <c r="I4183" t="s">
        <v>374</v>
      </c>
      <c r="J4183" t="s">
        <v>7849</v>
      </c>
      <c r="K4183">
        <f t="shared" si="977"/>
        <v>7</v>
      </c>
      <c r="L4183">
        <f t="shared" si="978"/>
        <v>15</v>
      </c>
      <c r="M4183">
        <f t="shared" si="979"/>
        <v>18</v>
      </c>
      <c r="N4183" t="str">
        <f t="shared" si="980"/>
        <v>Next Day</v>
      </c>
      <c r="O4183">
        <f t="shared" si="981"/>
        <v>1</v>
      </c>
      <c r="P4183" t="str">
        <f t="shared" si="982"/>
        <v>others</v>
      </c>
    </row>
    <row r="4184" spans="1:16" x14ac:dyDescent="0.25">
      <c r="A4184" t="s">
        <v>7850</v>
      </c>
      <c r="B4184" t="s">
        <v>11</v>
      </c>
      <c r="C4184" t="s">
        <v>4045</v>
      </c>
      <c r="D4184" s="3">
        <v>11</v>
      </c>
      <c r="E4184" t="s">
        <v>342</v>
      </c>
      <c r="F4184" t="s">
        <v>7840</v>
      </c>
      <c r="G4184" t="s">
        <v>374</v>
      </c>
      <c r="H4184" t="s">
        <v>1195</v>
      </c>
      <c r="I4184" t="s">
        <v>374</v>
      </c>
      <c r="J4184" t="s">
        <v>7813</v>
      </c>
      <c r="K4184">
        <f t="shared" si="977"/>
        <v>7</v>
      </c>
      <c r="L4184">
        <f t="shared" si="978"/>
        <v>15</v>
      </c>
      <c r="M4184">
        <f t="shared" si="979"/>
        <v>18</v>
      </c>
      <c r="N4184" t="str">
        <f t="shared" si="980"/>
        <v>Next Day</v>
      </c>
      <c r="O4184">
        <f t="shared" si="981"/>
        <v>1</v>
      </c>
      <c r="P4184" t="str">
        <f t="shared" si="982"/>
        <v>others</v>
      </c>
    </row>
    <row r="4185" spans="1:16" x14ac:dyDescent="0.25">
      <c r="A4185" t="s">
        <v>7851</v>
      </c>
      <c r="B4185" t="s">
        <v>11</v>
      </c>
      <c r="C4185" t="s">
        <v>4009</v>
      </c>
      <c r="D4185" s="3">
        <v>2</v>
      </c>
      <c r="E4185" t="s">
        <v>338</v>
      </c>
      <c r="F4185" t="s">
        <v>1865</v>
      </c>
      <c r="G4185" t="s">
        <v>438</v>
      </c>
      <c r="H4185" t="s">
        <v>1195</v>
      </c>
      <c r="I4185" t="s">
        <v>438</v>
      </c>
      <c r="J4185" t="s">
        <v>7852</v>
      </c>
      <c r="K4185">
        <f t="shared" si="977"/>
        <v>7</v>
      </c>
      <c r="L4185">
        <f t="shared" si="978"/>
        <v>17</v>
      </c>
      <c r="M4185">
        <f t="shared" si="979"/>
        <v>18</v>
      </c>
      <c r="N4185" t="str">
        <f t="shared" si="980"/>
        <v>Next Day</v>
      </c>
      <c r="O4185">
        <f t="shared" si="981"/>
        <v>3</v>
      </c>
      <c r="P4185" t="str">
        <f t="shared" si="982"/>
        <v>others</v>
      </c>
    </row>
    <row r="4186" spans="1:16" x14ac:dyDescent="0.25">
      <c r="A4186" t="s">
        <v>7853</v>
      </c>
      <c r="B4186" t="s">
        <v>11</v>
      </c>
      <c r="C4186" t="s">
        <v>4009</v>
      </c>
      <c r="D4186" s="3">
        <v>1</v>
      </c>
      <c r="E4186" t="s">
        <v>338</v>
      </c>
      <c r="F4186" t="s">
        <v>1865</v>
      </c>
      <c r="G4186" t="s">
        <v>438</v>
      </c>
      <c r="H4186" t="s">
        <v>1195</v>
      </c>
      <c r="I4186" t="s">
        <v>438</v>
      </c>
      <c r="J4186" t="s">
        <v>7854</v>
      </c>
      <c r="K4186">
        <f t="shared" si="977"/>
        <v>7</v>
      </c>
      <c r="L4186">
        <f t="shared" si="978"/>
        <v>17</v>
      </c>
      <c r="M4186">
        <f t="shared" si="979"/>
        <v>18</v>
      </c>
      <c r="N4186" t="str">
        <f t="shared" si="980"/>
        <v>Next Day</v>
      </c>
      <c r="O4186">
        <f t="shared" si="981"/>
        <v>3</v>
      </c>
      <c r="P4186" t="str">
        <f t="shared" si="982"/>
        <v>others</v>
      </c>
    </row>
    <row r="4187" spans="1:16" x14ac:dyDescent="0.25">
      <c r="A4187" t="s">
        <v>7855</v>
      </c>
      <c r="B4187" t="s">
        <v>11</v>
      </c>
      <c r="C4187" t="s">
        <v>4045</v>
      </c>
      <c r="D4187" s="3">
        <v>3</v>
      </c>
      <c r="E4187" t="s">
        <v>338</v>
      </c>
      <c r="F4187" t="s">
        <v>3474</v>
      </c>
      <c r="G4187" t="s">
        <v>438</v>
      </c>
      <c r="H4187" t="s">
        <v>1195</v>
      </c>
      <c r="I4187" t="s">
        <v>438</v>
      </c>
      <c r="J4187" t="s">
        <v>7856</v>
      </c>
      <c r="K4187">
        <f t="shared" si="977"/>
        <v>7</v>
      </c>
      <c r="L4187">
        <f t="shared" si="978"/>
        <v>17</v>
      </c>
      <c r="M4187">
        <f t="shared" si="979"/>
        <v>13</v>
      </c>
      <c r="N4187" t="str">
        <f t="shared" si="980"/>
        <v>Next Day</v>
      </c>
      <c r="O4187">
        <f t="shared" si="981"/>
        <v>3</v>
      </c>
      <c r="P4187" t="str">
        <f t="shared" si="982"/>
        <v>others</v>
      </c>
    </row>
    <row r="4188" spans="1:16" x14ac:dyDescent="0.25">
      <c r="A4188" t="s">
        <v>7857</v>
      </c>
      <c r="B4188" t="s">
        <v>11</v>
      </c>
      <c r="C4188" t="s">
        <v>4009</v>
      </c>
      <c r="D4188" s="3">
        <v>4</v>
      </c>
      <c r="E4188" t="s">
        <v>338</v>
      </c>
      <c r="F4188" t="s">
        <v>1868</v>
      </c>
      <c r="G4188" t="s">
        <v>431</v>
      </c>
      <c r="H4188" t="s">
        <v>1195</v>
      </c>
      <c r="I4188" t="s">
        <v>431</v>
      </c>
      <c r="J4188" t="s">
        <v>7858</v>
      </c>
      <c r="K4188">
        <f t="shared" si="977"/>
        <v>7</v>
      </c>
      <c r="L4188">
        <f t="shared" si="978"/>
        <v>18</v>
      </c>
      <c r="M4188">
        <f t="shared" si="979"/>
        <v>17</v>
      </c>
      <c r="N4188" t="str">
        <f t="shared" si="980"/>
        <v>2 Days</v>
      </c>
      <c r="O4188">
        <f t="shared" si="981"/>
        <v>3</v>
      </c>
      <c r="P4188" t="str">
        <f t="shared" si="982"/>
        <v>others</v>
      </c>
    </row>
    <row r="4189" spans="1:16" x14ac:dyDescent="0.25">
      <c r="A4189" t="s">
        <v>7859</v>
      </c>
      <c r="B4189" t="s">
        <v>11</v>
      </c>
      <c r="C4189" t="s">
        <v>4009</v>
      </c>
      <c r="D4189" s="3">
        <v>3</v>
      </c>
      <c r="E4189" t="s">
        <v>338</v>
      </c>
      <c r="F4189" t="s">
        <v>1868</v>
      </c>
      <c r="G4189" t="s">
        <v>431</v>
      </c>
      <c r="H4189" t="s">
        <v>1195</v>
      </c>
      <c r="I4189" t="s">
        <v>431</v>
      </c>
      <c r="J4189" t="s">
        <v>7860</v>
      </c>
      <c r="K4189">
        <f t="shared" si="977"/>
        <v>7</v>
      </c>
      <c r="L4189">
        <f t="shared" si="978"/>
        <v>18</v>
      </c>
      <c r="M4189">
        <f t="shared" si="979"/>
        <v>17</v>
      </c>
      <c r="N4189" t="str">
        <f t="shared" si="980"/>
        <v>2 Days</v>
      </c>
      <c r="O4189">
        <f t="shared" si="981"/>
        <v>3</v>
      </c>
      <c r="P4189" t="str">
        <f t="shared" si="982"/>
        <v>others</v>
      </c>
    </row>
    <row r="4190" spans="1:16" x14ac:dyDescent="0.25">
      <c r="A4190" t="s">
        <v>7861</v>
      </c>
      <c r="B4190" t="s">
        <v>11</v>
      </c>
      <c r="C4190" t="s">
        <v>4009</v>
      </c>
      <c r="D4190" s="3">
        <v>1</v>
      </c>
      <c r="E4190" t="s">
        <v>338</v>
      </c>
      <c r="F4190" t="s">
        <v>7437</v>
      </c>
      <c r="G4190" t="s">
        <v>438</v>
      </c>
      <c r="H4190" t="s">
        <v>1195</v>
      </c>
      <c r="I4190" t="s">
        <v>438</v>
      </c>
      <c r="J4190" t="s">
        <v>7862</v>
      </c>
      <c r="K4190">
        <f t="shared" si="977"/>
        <v>7</v>
      </c>
      <c r="L4190">
        <f t="shared" si="978"/>
        <v>17</v>
      </c>
      <c r="M4190">
        <f t="shared" si="979"/>
        <v>18</v>
      </c>
      <c r="N4190" t="str">
        <f t="shared" si="980"/>
        <v>Next Day</v>
      </c>
      <c r="O4190">
        <f t="shared" si="981"/>
        <v>3</v>
      </c>
      <c r="P4190" t="str">
        <f t="shared" si="982"/>
        <v>others</v>
      </c>
    </row>
    <row r="4191" spans="1:16" x14ac:dyDescent="0.25">
      <c r="A4191" t="s">
        <v>7863</v>
      </c>
      <c r="B4191" t="s">
        <v>11</v>
      </c>
      <c r="C4191" t="s">
        <v>4045</v>
      </c>
      <c r="D4191" s="3">
        <v>2</v>
      </c>
      <c r="E4191" t="s">
        <v>338</v>
      </c>
      <c r="F4191" t="s">
        <v>1865</v>
      </c>
      <c r="G4191" t="s">
        <v>438</v>
      </c>
      <c r="H4191" t="s">
        <v>1195</v>
      </c>
      <c r="I4191" t="s">
        <v>438</v>
      </c>
      <c r="J4191" t="s">
        <v>7864</v>
      </c>
      <c r="K4191">
        <f t="shared" si="977"/>
        <v>7</v>
      </c>
      <c r="L4191">
        <f t="shared" si="978"/>
        <v>17</v>
      </c>
      <c r="M4191">
        <f t="shared" si="979"/>
        <v>13</v>
      </c>
      <c r="N4191" t="str">
        <f t="shared" si="980"/>
        <v>Next Day</v>
      </c>
      <c r="O4191">
        <f t="shared" si="981"/>
        <v>3</v>
      </c>
      <c r="P4191" t="str">
        <f t="shared" si="982"/>
        <v>others</v>
      </c>
    </row>
    <row r="4192" spans="1:16" x14ac:dyDescent="0.25">
      <c r="A4192" t="s">
        <v>7865</v>
      </c>
      <c r="B4192" t="s">
        <v>11</v>
      </c>
      <c r="C4192" t="s">
        <v>4009</v>
      </c>
      <c r="D4192" s="3">
        <v>1</v>
      </c>
      <c r="E4192" t="s">
        <v>431</v>
      </c>
      <c r="F4192" t="s">
        <v>7866</v>
      </c>
      <c r="G4192" t="s">
        <v>505</v>
      </c>
      <c r="H4192" t="s">
        <v>1195</v>
      </c>
      <c r="I4192" t="s">
        <v>505</v>
      </c>
      <c r="J4192" t="s">
        <v>7867</v>
      </c>
      <c r="K4192">
        <f t="shared" si="977"/>
        <v>7</v>
      </c>
      <c r="L4192">
        <f t="shared" si="978"/>
        <v>22</v>
      </c>
      <c r="M4192">
        <f t="shared" si="979"/>
        <v>18</v>
      </c>
      <c r="N4192" t="str">
        <f t="shared" si="980"/>
        <v>2 Days</v>
      </c>
      <c r="O4192">
        <f t="shared" si="981"/>
        <v>5</v>
      </c>
      <c r="P4192" t="str">
        <f t="shared" si="982"/>
        <v>others</v>
      </c>
    </row>
    <row r="4193" spans="1:16" x14ac:dyDescent="0.25">
      <c r="A4193" t="s">
        <v>7868</v>
      </c>
      <c r="B4193" t="s">
        <v>11</v>
      </c>
      <c r="C4193" t="s">
        <v>4013</v>
      </c>
      <c r="D4193" s="3">
        <v>17</v>
      </c>
      <c r="E4193" t="s">
        <v>431</v>
      </c>
      <c r="F4193" t="s">
        <v>7869</v>
      </c>
      <c r="G4193" t="s">
        <v>505</v>
      </c>
      <c r="H4193" t="s">
        <v>1195</v>
      </c>
      <c r="I4193" t="s">
        <v>505</v>
      </c>
      <c r="J4193" t="s">
        <v>7870</v>
      </c>
      <c r="K4193">
        <f t="shared" si="977"/>
        <v>7</v>
      </c>
      <c r="L4193">
        <f t="shared" si="978"/>
        <v>22</v>
      </c>
      <c r="M4193">
        <f t="shared" si="979"/>
        <v>16</v>
      </c>
      <c r="N4193" t="str">
        <f t="shared" si="980"/>
        <v>2 Days</v>
      </c>
      <c r="O4193">
        <f t="shared" si="981"/>
        <v>5</v>
      </c>
      <c r="P4193" t="str">
        <f t="shared" si="982"/>
        <v>others</v>
      </c>
    </row>
    <row r="4194" spans="1:16" x14ac:dyDescent="0.25">
      <c r="A4194" t="s">
        <v>7871</v>
      </c>
      <c r="B4194" t="s">
        <v>11</v>
      </c>
      <c r="C4194" t="s">
        <v>4009</v>
      </c>
      <c r="D4194" s="3">
        <v>1</v>
      </c>
      <c r="E4194" t="s">
        <v>342</v>
      </c>
      <c r="F4194" t="s">
        <v>7872</v>
      </c>
      <c r="G4194" t="s">
        <v>374</v>
      </c>
      <c r="H4194" t="s">
        <v>1195</v>
      </c>
      <c r="I4194" t="s">
        <v>374</v>
      </c>
      <c r="J4194" t="s">
        <v>7873</v>
      </c>
      <c r="K4194">
        <f t="shared" si="977"/>
        <v>7</v>
      </c>
      <c r="L4194">
        <f t="shared" si="978"/>
        <v>15</v>
      </c>
      <c r="M4194">
        <f t="shared" si="979"/>
        <v>18</v>
      </c>
      <c r="N4194" t="str">
        <f t="shared" si="980"/>
        <v>Next Day</v>
      </c>
      <c r="O4194">
        <f t="shared" si="981"/>
        <v>1</v>
      </c>
      <c r="P4194" t="str">
        <f t="shared" si="982"/>
        <v>others</v>
      </c>
    </row>
    <row r="4195" spans="1:16" x14ac:dyDescent="0.25">
      <c r="A4195" t="s">
        <v>7874</v>
      </c>
      <c r="B4195" t="s">
        <v>11</v>
      </c>
      <c r="C4195" t="s">
        <v>4009</v>
      </c>
      <c r="D4195" s="3">
        <v>4</v>
      </c>
      <c r="E4195" t="s">
        <v>342</v>
      </c>
      <c r="F4195" t="s">
        <v>7875</v>
      </c>
      <c r="G4195" t="s">
        <v>374</v>
      </c>
      <c r="H4195" t="s">
        <v>1195</v>
      </c>
      <c r="I4195" t="s">
        <v>374</v>
      </c>
      <c r="J4195" t="s">
        <v>7876</v>
      </c>
      <c r="K4195">
        <f t="shared" si="977"/>
        <v>7</v>
      </c>
      <c r="L4195">
        <f t="shared" si="978"/>
        <v>15</v>
      </c>
      <c r="M4195">
        <f t="shared" si="979"/>
        <v>18</v>
      </c>
      <c r="N4195" t="str">
        <f t="shared" si="980"/>
        <v>Next Day</v>
      </c>
      <c r="O4195">
        <f t="shared" si="981"/>
        <v>1</v>
      </c>
      <c r="P4195" t="str">
        <f t="shared" si="982"/>
        <v>others</v>
      </c>
    </row>
    <row r="4196" spans="1:16" x14ac:dyDescent="0.25">
      <c r="A4196" t="s">
        <v>7877</v>
      </c>
      <c r="B4196" t="s">
        <v>11</v>
      </c>
      <c r="C4196" t="s">
        <v>4045</v>
      </c>
      <c r="D4196" s="3">
        <v>8</v>
      </c>
      <c r="E4196" t="s">
        <v>342</v>
      </c>
      <c r="F4196" t="s">
        <v>7872</v>
      </c>
      <c r="G4196" t="s">
        <v>374</v>
      </c>
      <c r="H4196" t="s">
        <v>1195</v>
      </c>
      <c r="I4196" t="s">
        <v>374</v>
      </c>
      <c r="J4196" t="s">
        <v>7878</v>
      </c>
      <c r="K4196">
        <f t="shared" si="977"/>
        <v>7</v>
      </c>
      <c r="L4196">
        <f t="shared" si="978"/>
        <v>15</v>
      </c>
      <c r="M4196">
        <f t="shared" si="979"/>
        <v>12</v>
      </c>
      <c r="N4196" t="str">
        <f t="shared" si="980"/>
        <v>Next Day</v>
      </c>
      <c r="O4196">
        <f t="shared" si="981"/>
        <v>1</v>
      </c>
      <c r="P4196" t="str">
        <f t="shared" si="982"/>
        <v>others</v>
      </c>
    </row>
    <row r="4197" spans="1:16" x14ac:dyDescent="0.25">
      <c r="A4197" t="s">
        <v>7879</v>
      </c>
      <c r="B4197" t="s">
        <v>11</v>
      </c>
      <c r="C4197" t="s">
        <v>4045</v>
      </c>
      <c r="D4197" s="3">
        <v>2</v>
      </c>
      <c r="E4197" t="s">
        <v>342</v>
      </c>
      <c r="F4197" t="s">
        <v>7875</v>
      </c>
      <c r="G4197" t="s">
        <v>374</v>
      </c>
      <c r="H4197" t="s">
        <v>1195</v>
      </c>
      <c r="I4197" t="s">
        <v>374</v>
      </c>
      <c r="J4197" t="s">
        <v>7880</v>
      </c>
      <c r="K4197">
        <f t="shared" si="977"/>
        <v>7</v>
      </c>
      <c r="L4197">
        <f t="shared" si="978"/>
        <v>15</v>
      </c>
      <c r="M4197">
        <f t="shared" si="979"/>
        <v>12</v>
      </c>
      <c r="N4197" t="str">
        <f t="shared" si="980"/>
        <v>Next Day</v>
      </c>
      <c r="O4197">
        <f t="shared" si="981"/>
        <v>1</v>
      </c>
      <c r="P4197" t="str">
        <f t="shared" si="982"/>
        <v>others</v>
      </c>
    </row>
    <row r="4198" spans="1:16" x14ac:dyDescent="0.25">
      <c r="A4198" t="s">
        <v>7881</v>
      </c>
      <c r="B4198" t="s">
        <v>11</v>
      </c>
      <c r="C4198" t="s">
        <v>4013</v>
      </c>
      <c r="D4198" s="3">
        <v>25</v>
      </c>
      <c r="E4198" t="s">
        <v>374</v>
      </c>
      <c r="F4198" t="s">
        <v>1909</v>
      </c>
      <c r="G4198" t="s">
        <v>338</v>
      </c>
      <c r="H4198" t="s">
        <v>1195</v>
      </c>
      <c r="I4198" t="s">
        <v>338</v>
      </c>
      <c r="J4198" t="s">
        <v>7882</v>
      </c>
      <c r="K4198">
        <f t="shared" si="977"/>
        <v>7</v>
      </c>
      <c r="L4198">
        <f t="shared" si="978"/>
        <v>16</v>
      </c>
      <c r="M4198">
        <f t="shared" si="979"/>
        <v>13</v>
      </c>
      <c r="N4198" t="str">
        <f t="shared" si="980"/>
        <v>Next Day</v>
      </c>
      <c r="O4198">
        <f t="shared" si="981"/>
        <v>2</v>
      </c>
      <c r="P4198" t="str">
        <f t="shared" si="982"/>
        <v>before</v>
      </c>
    </row>
    <row r="4199" spans="1:16" x14ac:dyDescent="0.25">
      <c r="A4199" t="s">
        <v>7883</v>
      </c>
      <c r="B4199" t="s">
        <v>11</v>
      </c>
      <c r="C4199" t="s">
        <v>4009</v>
      </c>
      <c r="D4199" s="3">
        <v>12</v>
      </c>
      <c r="E4199" t="s">
        <v>374</v>
      </c>
      <c r="F4199" t="s">
        <v>7884</v>
      </c>
      <c r="G4199" t="s">
        <v>338</v>
      </c>
      <c r="H4199" t="s">
        <v>1195</v>
      </c>
      <c r="I4199" t="s">
        <v>338</v>
      </c>
      <c r="J4199" t="s">
        <v>7885</v>
      </c>
      <c r="K4199">
        <f t="shared" si="977"/>
        <v>7</v>
      </c>
      <c r="L4199">
        <f t="shared" si="978"/>
        <v>16</v>
      </c>
      <c r="M4199">
        <f t="shared" si="979"/>
        <v>18</v>
      </c>
      <c r="N4199" t="str">
        <f t="shared" si="980"/>
        <v>Next Day</v>
      </c>
      <c r="O4199">
        <f t="shared" si="981"/>
        <v>2</v>
      </c>
      <c r="P4199" t="str">
        <f t="shared" si="982"/>
        <v>before</v>
      </c>
    </row>
    <row r="4200" spans="1:16" x14ac:dyDescent="0.25">
      <c r="A4200" t="s">
        <v>7886</v>
      </c>
      <c r="B4200" t="s">
        <v>11</v>
      </c>
      <c r="C4200" t="s">
        <v>4013</v>
      </c>
      <c r="D4200" s="3">
        <v>17</v>
      </c>
      <c r="E4200" t="s">
        <v>342</v>
      </c>
      <c r="F4200" t="s">
        <v>7887</v>
      </c>
      <c r="G4200" t="s">
        <v>374</v>
      </c>
      <c r="H4200" t="s">
        <v>1195</v>
      </c>
      <c r="I4200" t="s">
        <v>374</v>
      </c>
      <c r="J4200" t="s">
        <v>7888</v>
      </c>
      <c r="K4200">
        <f t="shared" si="977"/>
        <v>7</v>
      </c>
      <c r="L4200">
        <f t="shared" si="978"/>
        <v>15</v>
      </c>
      <c r="M4200">
        <f t="shared" si="979"/>
        <v>12</v>
      </c>
      <c r="N4200" t="str">
        <f t="shared" si="980"/>
        <v>Next Day</v>
      </c>
      <c r="O4200">
        <f t="shared" si="981"/>
        <v>1</v>
      </c>
      <c r="P4200" t="str">
        <f t="shared" si="982"/>
        <v>before</v>
      </c>
    </row>
    <row r="4201" spans="1:16" x14ac:dyDescent="0.25">
      <c r="A4201" t="s">
        <v>7889</v>
      </c>
      <c r="B4201" t="s">
        <v>11</v>
      </c>
      <c r="C4201" t="s">
        <v>4013</v>
      </c>
      <c r="D4201" s="3">
        <v>9</v>
      </c>
      <c r="E4201" t="s">
        <v>342</v>
      </c>
      <c r="F4201" t="s">
        <v>7890</v>
      </c>
      <c r="G4201" t="s">
        <v>342</v>
      </c>
      <c r="H4201" t="s">
        <v>1195</v>
      </c>
      <c r="I4201" t="s">
        <v>342</v>
      </c>
      <c r="J4201" t="s">
        <v>7891</v>
      </c>
      <c r="K4201">
        <f t="shared" si="977"/>
        <v>7</v>
      </c>
      <c r="L4201">
        <f t="shared" si="978"/>
        <v>14</v>
      </c>
      <c r="M4201">
        <f t="shared" si="979"/>
        <v>19</v>
      </c>
      <c r="N4201" t="str">
        <f t="shared" si="980"/>
        <v>Same Day</v>
      </c>
      <c r="O4201">
        <f t="shared" si="981"/>
        <v>1</v>
      </c>
      <c r="P4201" t="str">
        <f t="shared" si="982"/>
        <v>before</v>
      </c>
    </row>
    <row r="4202" spans="1:16" x14ac:dyDescent="0.25">
      <c r="A4202" t="s">
        <v>7892</v>
      </c>
      <c r="B4202" t="s">
        <v>11</v>
      </c>
      <c r="C4202" t="s">
        <v>4009</v>
      </c>
      <c r="D4202" s="3">
        <v>1</v>
      </c>
      <c r="E4202" t="s">
        <v>342</v>
      </c>
      <c r="F4202" t="s">
        <v>7893</v>
      </c>
      <c r="G4202" t="s">
        <v>342</v>
      </c>
      <c r="H4202" t="s">
        <v>1195</v>
      </c>
      <c r="I4202" t="s">
        <v>342</v>
      </c>
      <c r="J4202" t="s">
        <v>7894</v>
      </c>
      <c r="K4202">
        <f t="shared" si="977"/>
        <v>7</v>
      </c>
      <c r="L4202">
        <f t="shared" si="978"/>
        <v>14</v>
      </c>
      <c r="M4202">
        <f t="shared" si="979"/>
        <v>19</v>
      </c>
      <c r="N4202" t="str">
        <f t="shared" si="980"/>
        <v>Same Day</v>
      </c>
      <c r="O4202">
        <f t="shared" si="981"/>
        <v>1</v>
      </c>
      <c r="P4202" t="str">
        <f t="shared" si="982"/>
        <v>before</v>
      </c>
    </row>
    <row r="4203" spans="1:16" x14ac:dyDescent="0.25">
      <c r="A4203" t="s">
        <v>7895</v>
      </c>
      <c r="B4203" t="s">
        <v>11</v>
      </c>
      <c r="C4203" t="s">
        <v>4045</v>
      </c>
      <c r="D4203" s="3">
        <v>8</v>
      </c>
      <c r="E4203" t="s">
        <v>342</v>
      </c>
      <c r="F4203" t="s">
        <v>7896</v>
      </c>
      <c r="G4203" t="s">
        <v>342</v>
      </c>
      <c r="H4203" t="s">
        <v>1195</v>
      </c>
      <c r="I4203" t="s">
        <v>342</v>
      </c>
      <c r="J4203" t="s">
        <v>7897</v>
      </c>
      <c r="K4203">
        <f t="shared" si="977"/>
        <v>7</v>
      </c>
      <c r="L4203">
        <f t="shared" si="978"/>
        <v>14</v>
      </c>
      <c r="M4203">
        <f t="shared" si="979"/>
        <v>19</v>
      </c>
      <c r="N4203" t="str">
        <f t="shared" si="980"/>
        <v>Same Day</v>
      </c>
      <c r="O4203">
        <f t="shared" si="981"/>
        <v>1</v>
      </c>
      <c r="P4203" t="str">
        <f t="shared" si="982"/>
        <v>before</v>
      </c>
    </row>
    <row r="4204" spans="1:16" x14ac:dyDescent="0.25">
      <c r="A4204" t="s">
        <v>7898</v>
      </c>
      <c r="B4204" t="s">
        <v>11</v>
      </c>
      <c r="C4204" t="s">
        <v>4009</v>
      </c>
      <c r="D4204" s="3">
        <v>3</v>
      </c>
      <c r="E4204" t="s">
        <v>342</v>
      </c>
      <c r="F4204" t="s">
        <v>7893</v>
      </c>
      <c r="G4204" t="s">
        <v>342</v>
      </c>
      <c r="H4204" t="s">
        <v>1195</v>
      </c>
      <c r="I4204" t="s">
        <v>342</v>
      </c>
      <c r="J4204" t="s">
        <v>7899</v>
      </c>
      <c r="K4204">
        <f t="shared" si="977"/>
        <v>7</v>
      </c>
      <c r="L4204">
        <f t="shared" si="978"/>
        <v>14</v>
      </c>
      <c r="M4204">
        <f t="shared" si="979"/>
        <v>19</v>
      </c>
      <c r="N4204" t="str">
        <f t="shared" si="980"/>
        <v>Same Day</v>
      </c>
      <c r="O4204">
        <f t="shared" si="981"/>
        <v>1</v>
      </c>
      <c r="P4204" t="str">
        <f t="shared" si="982"/>
        <v>before</v>
      </c>
    </row>
    <row r="4205" spans="1:16" x14ac:dyDescent="0.25">
      <c r="A4205" t="s">
        <v>7900</v>
      </c>
      <c r="B4205" t="s">
        <v>11</v>
      </c>
      <c r="C4205" t="s">
        <v>4013</v>
      </c>
      <c r="D4205" s="3">
        <v>9</v>
      </c>
      <c r="E4205" t="s">
        <v>342</v>
      </c>
      <c r="F4205" t="s">
        <v>7901</v>
      </c>
      <c r="G4205" t="s">
        <v>342</v>
      </c>
      <c r="H4205" t="s">
        <v>1195</v>
      </c>
      <c r="I4205" t="s">
        <v>342</v>
      </c>
      <c r="J4205" t="s">
        <v>5391</v>
      </c>
      <c r="K4205">
        <f t="shared" si="977"/>
        <v>7</v>
      </c>
      <c r="L4205">
        <f t="shared" si="978"/>
        <v>14</v>
      </c>
      <c r="M4205">
        <f t="shared" si="979"/>
        <v>14</v>
      </c>
      <c r="N4205" t="str">
        <f t="shared" si="980"/>
        <v>Same Day</v>
      </c>
      <c r="O4205">
        <f t="shared" si="981"/>
        <v>1</v>
      </c>
      <c r="P4205" t="str">
        <f t="shared" si="982"/>
        <v>before</v>
      </c>
    </row>
    <row r="4206" spans="1:16" x14ac:dyDescent="0.25">
      <c r="A4206" t="s">
        <v>7902</v>
      </c>
      <c r="B4206" t="s">
        <v>11</v>
      </c>
      <c r="C4206" t="s">
        <v>4045</v>
      </c>
      <c r="D4206" s="3">
        <v>9</v>
      </c>
      <c r="E4206" t="s">
        <v>342</v>
      </c>
      <c r="F4206" t="s">
        <v>7903</v>
      </c>
      <c r="G4206" t="s">
        <v>374</v>
      </c>
      <c r="H4206" t="s">
        <v>1195</v>
      </c>
      <c r="I4206" t="s">
        <v>374</v>
      </c>
      <c r="J4206" t="s">
        <v>7904</v>
      </c>
      <c r="K4206">
        <f t="shared" si="977"/>
        <v>7</v>
      </c>
      <c r="L4206">
        <f t="shared" si="978"/>
        <v>15</v>
      </c>
      <c r="M4206">
        <f t="shared" si="979"/>
        <v>12</v>
      </c>
      <c r="N4206" t="str">
        <f t="shared" si="980"/>
        <v>Next Day</v>
      </c>
      <c r="O4206">
        <f t="shared" si="981"/>
        <v>1</v>
      </c>
      <c r="P4206" t="str">
        <f t="shared" si="982"/>
        <v>others</v>
      </c>
    </row>
    <row r="4207" spans="1:16" x14ac:dyDescent="0.25">
      <c r="A4207" t="s">
        <v>7905</v>
      </c>
      <c r="B4207" t="s">
        <v>11</v>
      </c>
      <c r="C4207" t="s">
        <v>4009</v>
      </c>
      <c r="D4207" s="3">
        <v>3</v>
      </c>
      <c r="E4207" t="s">
        <v>342</v>
      </c>
      <c r="F4207" t="s">
        <v>3212</v>
      </c>
      <c r="G4207" t="s">
        <v>374</v>
      </c>
      <c r="H4207" t="s">
        <v>1195</v>
      </c>
      <c r="I4207" t="s">
        <v>374</v>
      </c>
      <c r="J4207" t="s">
        <v>7906</v>
      </c>
      <c r="K4207">
        <f t="shared" si="977"/>
        <v>7</v>
      </c>
      <c r="L4207">
        <f t="shared" si="978"/>
        <v>15</v>
      </c>
      <c r="M4207">
        <f t="shared" si="979"/>
        <v>18</v>
      </c>
      <c r="N4207" t="str">
        <f t="shared" si="980"/>
        <v>Next Day</v>
      </c>
      <c r="O4207">
        <f t="shared" si="981"/>
        <v>1</v>
      </c>
      <c r="P4207" t="str">
        <f t="shared" si="982"/>
        <v>others</v>
      </c>
    </row>
    <row r="4208" spans="1:16" x14ac:dyDescent="0.25">
      <c r="A4208" t="s">
        <v>7907</v>
      </c>
      <c r="B4208" t="s">
        <v>11</v>
      </c>
      <c r="C4208" t="s">
        <v>4009</v>
      </c>
      <c r="D4208" s="3">
        <v>2</v>
      </c>
      <c r="E4208" t="s">
        <v>342</v>
      </c>
      <c r="F4208" t="s">
        <v>3212</v>
      </c>
      <c r="G4208" t="s">
        <v>374</v>
      </c>
      <c r="H4208" t="s">
        <v>1195</v>
      </c>
      <c r="I4208" t="s">
        <v>374</v>
      </c>
      <c r="J4208" t="s">
        <v>7908</v>
      </c>
      <c r="K4208">
        <f t="shared" si="977"/>
        <v>7</v>
      </c>
      <c r="L4208">
        <f t="shared" si="978"/>
        <v>15</v>
      </c>
      <c r="M4208">
        <f t="shared" si="979"/>
        <v>18</v>
      </c>
      <c r="N4208" t="str">
        <f t="shared" si="980"/>
        <v>Next Day</v>
      </c>
      <c r="O4208">
        <f t="shared" si="981"/>
        <v>1</v>
      </c>
      <c r="P4208" t="str">
        <f t="shared" si="982"/>
        <v>others</v>
      </c>
    </row>
    <row r="4209" spans="1:16" x14ac:dyDescent="0.25">
      <c r="A4209" t="s">
        <v>7909</v>
      </c>
      <c r="B4209" t="s">
        <v>11</v>
      </c>
      <c r="C4209" t="s">
        <v>4009</v>
      </c>
      <c r="D4209" s="3">
        <v>4</v>
      </c>
      <c r="E4209" t="s">
        <v>342</v>
      </c>
      <c r="F4209" t="s">
        <v>7910</v>
      </c>
      <c r="G4209" t="s">
        <v>374</v>
      </c>
      <c r="H4209" t="s">
        <v>1195</v>
      </c>
      <c r="I4209" t="s">
        <v>374</v>
      </c>
      <c r="J4209" t="s">
        <v>7911</v>
      </c>
      <c r="K4209">
        <f t="shared" si="977"/>
        <v>7</v>
      </c>
      <c r="L4209">
        <f t="shared" si="978"/>
        <v>15</v>
      </c>
      <c r="M4209">
        <f t="shared" si="979"/>
        <v>18</v>
      </c>
      <c r="N4209" t="str">
        <f t="shared" si="980"/>
        <v>Next Day</v>
      </c>
      <c r="O4209">
        <f t="shared" si="981"/>
        <v>1</v>
      </c>
      <c r="P4209" t="str">
        <f t="shared" si="982"/>
        <v>others</v>
      </c>
    </row>
    <row r="4210" spans="1:16" x14ac:dyDescent="0.25">
      <c r="A4210" t="s">
        <v>7912</v>
      </c>
      <c r="B4210" t="s">
        <v>11</v>
      </c>
      <c r="C4210" t="s">
        <v>4009</v>
      </c>
      <c r="D4210" s="3">
        <v>11</v>
      </c>
      <c r="E4210" t="s">
        <v>342</v>
      </c>
      <c r="F4210" t="s">
        <v>3900</v>
      </c>
      <c r="G4210" t="s">
        <v>374</v>
      </c>
      <c r="H4210" t="s">
        <v>1195</v>
      </c>
      <c r="I4210" t="s">
        <v>374</v>
      </c>
      <c r="J4210" t="s">
        <v>7913</v>
      </c>
      <c r="K4210">
        <f t="shared" si="977"/>
        <v>7</v>
      </c>
      <c r="L4210">
        <f t="shared" si="978"/>
        <v>15</v>
      </c>
      <c r="M4210">
        <f t="shared" si="979"/>
        <v>18</v>
      </c>
      <c r="N4210" t="str">
        <f t="shared" si="980"/>
        <v>Next Day</v>
      </c>
      <c r="O4210">
        <f t="shared" si="981"/>
        <v>1</v>
      </c>
      <c r="P4210" t="str">
        <f t="shared" si="982"/>
        <v>others</v>
      </c>
    </row>
    <row r="4211" spans="1:16" x14ac:dyDescent="0.25">
      <c r="A4211" t="s">
        <v>7914</v>
      </c>
      <c r="B4211" t="s">
        <v>11</v>
      </c>
      <c r="C4211" t="s">
        <v>4009</v>
      </c>
      <c r="D4211" s="3">
        <v>7</v>
      </c>
      <c r="E4211" t="s">
        <v>342</v>
      </c>
      <c r="F4211" t="s">
        <v>3900</v>
      </c>
      <c r="G4211" t="s">
        <v>374</v>
      </c>
      <c r="H4211" t="s">
        <v>1195</v>
      </c>
      <c r="I4211" t="s">
        <v>374</v>
      </c>
      <c r="J4211" t="s">
        <v>7915</v>
      </c>
      <c r="K4211">
        <f t="shared" si="977"/>
        <v>7</v>
      </c>
      <c r="L4211">
        <f t="shared" si="978"/>
        <v>15</v>
      </c>
      <c r="M4211">
        <f t="shared" si="979"/>
        <v>18</v>
      </c>
      <c r="N4211" t="str">
        <f t="shared" si="980"/>
        <v>Next Day</v>
      </c>
      <c r="O4211">
        <f t="shared" si="981"/>
        <v>1</v>
      </c>
      <c r="P4211" t="str">
        <f t="shared" si="982"/>
        <v>others</v>
      </c>
    </row>
    <row r="4212" spans="1:16" x14ac:dyDescent="0.25">
      <c r="A4212" t="s">
        <v>7916</v>
      </c>
      <c r="B4212" t="s">
        <v>11</v>
      </c>
      <c r="C4212" t="s">
        <v>4009</v>
      </c>
      <c r="D4212" s="3">
        <v>6</v>
      </c>
      <c r="E4212" t="s">
        <v>342</v>
      </c>
      <c r="F4212" t="s">
        <v>4378</v>
      </c>
      <c r="G4212" t="s">
        <v>374</v>
      </c>
      <c r="H4212" t="s">
        <v>1195</v>
      </c>
      <c r="I4212" t="s">
        <v>374</v>
      </c>
      <c r="J4212" t="s">
        <v>7917</v>
      </c>
      <c r="K4212">
        <f t="shared" si="977"/>
        <v>7</v>
      </c>
      <c r="L4212">
        <f t="shared" si="978"/>
        <v>15</v>
      </c>
      <c r="M4212">
        <f t="shared" si="979"/>
        <v>18</v>
      </c>
      <c r="N4212" t="str">
        <f t="shared" si="980"/>
        <v>Next Day</v>
      </c>
      <c r="O4212">
        <f t="shared" si="981"/>
        <v>1</v>
      </c>
      <c r="P4212" t="str">
        <f t="shared" si="982"/>
        <v>others</v>
      </c>
    </row>
    <row r="4213" spans="1:16" x14ac:dyDescent="0.25">
      <c r="A4213" t="s">
        <v>7918</v>
      </c>
      <c r="B4213" t="s">
        <v>11</v>
      </c>
      <c r="C4213" t="s">
        <v>4013</v>
      </c>
      <c r="D4213" s="3">
        <v>23</v>
      </c>
      <c r="E4213" t="s">
        <v>342</v>
      </c>
      <c r="F4213" t="s">
        <v>7919</v>
      </c>
      <c r="G4213" t="s">
        <v>342</v>
      </c>
      <c r="H4213" t="s">
        <v>1195</v>
      </c>
      <c r="I4213" t="s">
        <v>342</v>
      </c>
      <c r="J4213" t="s">
        <v>7920</v>
      </c>
      <c r="K4213">
        <f t="shared" ref="K4213:K4276" si="983">MONTH(I4213)</f>
        <v>7</v>
      </c>
      <c r="L4213">
        <f t="shared" ref="L4213:L4276" si="984">DAY(I4213)</f>
        <v>14</v>
      </c>
      <c r="M4213">
        <f t="shared" ref="M4213:M4276" si="985">HOUR(J4213)+1</f>
        <v>14</v>
      </c>
      <c r="N4213" t="str">
        <f t="shared" ref="N4213:N4276" si="986">IF(OR(ISBLANK(E4213),ISBLANK(I4213)),"Missing Date",IF(I4213=E4213,"Same Day",IF(WEEKDAY(E4213,2)=5,IF(DAY(I4213)=DAY(E4213+3),"Next Day",IF(DAY(I4213)=DAY(E4213+4),"2 Days","Other")),IF(WEEKDAY(E4213,2)=4,IF(DAY(I4213)=DAY(E4213+1),"Next Day",IF(DAY(I4213)=DAY(E4213+4),"2 Days","Other")),IF(DAY(I4213)=DAY(E4213+1),"Next Day",IF(DAY(I4213)=DAY(E4213+2),"2 Days","Other"))))))</f>
        <v>Same Day</v>
      </c>
      <c r="O4213">
        <f t="shared" ref="O4213:O4276" si="987">WEEKDAY(E4213,2)</f>
        <v>1</v>
      </c>
      <c r="P4213" t="str">
        <f t="shared" ref="P4213:P4276" si="988">IF(HOUR(F4213)&lt;11,"before","others")</f>
        <v>before</v>
      </c>
    </row>
    <row r="4214" spans="1:16" x14ac:dyDescent="0.25">
      <c r="A4214" t="s">
        <v>7921</v>
      </c>
      <c r="B4214" t="s">
        <v>11</v>
      </c>
      <c r="C4214" t="s">
        <v>4013</v>
      </c>
      <c r="D4214" s="3">
        <v>8</v>
      </c>
      <c r="E4214" t="s">
        <v>374</v>
      </c>
      <c r="F4214" t="s">
        <v>7922</v>
      </c>
      <c r="G4214" t="s">
        <v>338</v>
      </c>
      <c r="H4214" t="s">
        <v>1195</v>
      </c>
      <c r="I4214" t="s">
        <v>338</v>
      </c>
      <c r="J4214" t="s">
        <v>7923</v>
      </c>
      <c r="K4214">
        <f t="shared" si="983"/>
        <v>7</v>
      </c>
      <c r="L4214">
        <f t="shared" si="984"/>
        <v>16</v>
      </c>
      <c r="M4214">
        <f t="shared" si="985"/>
        <v>13</v>
      </c>
      <c r="N4214" t="str">
        <f t="shared" si="986"/>
        <v>Next Day</v>
      </c>
      <c r="O4214">
        <f t="shared" si="987"/>
        <v>2</v>
      </c>
      <c r="P4214" t="str">
        <f t="shared" si="988"/>
        <v>others</v>
      </c>
    </row>
    <row r="4215" spans="1:16" x14ac:dyDescent="0.25">
      <c r="A4215" t="s">
        <v>7926</v>
      </c>
      <c r="B4215" t="s">
        <v>11</v>
      </c>
      <c r="C4215" t="s">
        <v>4009</v>
      </c>
      <c r="D4215" s="3">
        <v>1</v>
      </c>
      <c r="E4215" t="s">
        <v>374</v>
      </c>
      <c r="F4215" t="s">
        <v>7927</v>
      </c>
      <c r="G4215" t="s">
        <v>338</v>
      </c>
      <c r="H4215" t="s">
        <v>1195</v>
      </c>
      <c r="I4215" t="s">
        <v>338</v>
      </c>
      <c r="J4215" t="s">
        <v>7928</v>
      </c>
      <c r="K4215">
        <f t="shared" si="983"/>
        <v>7</v>
      </c>
      <c r="L4215">
        <f t="shared" si="984"/>
        <v>16</v>
      </c>
      <c r="M4215">
        <f t="shared" si="985"/>
        <v>18</v>
      </c>
      <c r="N4215" t="str">
        <f t="shared" si="986"/>
        <v>Next Day</v>
      </c>
      <c r="O4215">
        <f t="shared" si="987"/>
        <v>2</v>
      </c>
      <c r="P4215" t="str">
        <f t="shared" si="988"/>
        <v>others</v>
      </c>
    </row>
    <row r="4216" spans="1:16" x14ac:dyDescent="0.25">
      <c r="A4216" t="s">
        <v>7929</v>
      </c>
      <c r="B4216" t="s">
        <v>11</v>
      </c>
      <c r="C4216" t="s">
        <v>4045</v>
      </c>
      <c r="D4216" s="3">
        <v>11</v>
      </c>
      <c r="E4216" t="s">
        <v>374</v>
      </c>
      <c r="F4216" t="s">
        <v>7927</v>
      </c>
      <c r="G4216" t="s">
        <v>338</v>
      </c>
      <c r="H4216" t="s">
        <v>1195</v>
      </c>
      <c r="I4216" t="s">
        <v>338</v>
      </c>
      <c r="J4216" t="s">
        <v>7930</v>
      </c>
      <c r="K4216">
        <f t="shared" si="983"/>
        <v>7</v>
      </c>
      <c r="L4216">
        <f t="shared" si="984"/>
        <v>16</v>
      </c>
      <c r="M4216">
        <f t="shared" si="985"/>
        <v>13</v>
      </c>
      <c r="N4216" t="str">
        <f t="shared" si="986"/>
        <v>Next Day</v>
      </c>
      <c r="O4216">
        <f t="shared" si="987"/>
        <v>2</v>
      </c>
      <c r="P4216" t="str">
        <f t="shared" si="988"/>
        <v>others</v>
      </c>
    </row>
    <row r="4217" spans="1:16" x14ac:dyDescent="0.25">
      <c r="A4217" t="s">
        <v>7931</v>
      </c>
      <c r="B4217" t="s">
        <v>11</v>
      </c>
      <c r="C4217" t="s">
        <v>4143</v>
      </c>
      <c r="D4217" s="3">
        <v>1</v>
      </c>
      <c r="E4217" t="s">
        <v>374</v>
      </c>
      <c r="F4217" t="s">
        <v>7932</v>
      </c>
      <c r="G4217" t="s">
        <v>338</v>
      </c>
      <c r="H4217" t="s">
        <v>1195</v>
      </c>
      <c r="I4217" t="s">
        <v>338</v>
      </c>
      <c r="J4217" t="s">
        <v>7495</v>
      </c>
      <c r="K4217">
        <f t="shared" si="983"/>
        <v>7</v>
      </c>
      <c r="L4217">
        <f t="shared" si="984"/>
        <v>16</v>
      </c>
      <c r="M4217">
        <f t="shared" si="985"/>
        <v>18</v>
      </c>
      <c r="N4217" t="str">
        <f t="shared" si="986"/>
        <v>Next Day</v>
      </c>
      <c r="O4217">
        <f t="shared" si="987"/>
        <v>2</v>
      </c>
      <c r="P4217" t="str">
        <f t="shared" si="988"/>
        <v>others</v>
      </c>
    </row>
    <row r="4218" spans="1:16" x14ac:dyDescent="0.25">
      <c r="A4218" t="s">
        <v>7933</v>
      </c>
      <c r="B4218" t="s">
        <v>11</v>
      </c>
      <c r="C4218" t="s">
        <v>4009</v>
      </c>
      <c r="D4218" s="3">
        <v>1</v>
      </c>
      <c r="E4218" t="s">
        <v>374</v>
      </c>
      <c r="F4218" t="s">
        <v>7934</v>
      </c>
      <c r="G4218" t="s">
        <v>338</v>
      </c>
      <c r="H4218" t="s">
        <v>1195</v>
      </c>
      <c r="I4218" t="s">
        <v>338</v>
      </c>
      <c r="J4218" t="s">
        <v>7935</v>
      </c>
      <c r="K4218">
        <f t="shared" si="983"/>
        <v>7</v>
      </c>
      <c r="L4218">
        <f t="shared" si="984"/>
        <v>16</v>
      </c>
      <c r="M4218">
        <f t="shared" si="985"/>
        <v>18</v>
      </c>
      <c r="N4218" t="str">
        <f t="shared" si="986"/>
        <v>Next Day</v>
      </c>
      <c r="O4218">
        <f t="shared" si="987"/>
        <v>2</v>
      </c>
      <c r="P4218" t="str">
        <f t="shared" si="988"/>
        <v>others</v>
      </c>
    </row>
    <row r="4219" spans="1:16" x14ac:dyDescent="0.25">
      <c r="A4219" t="s">
        <v>7936</v>
      </c>
      <c r="B4219" t="s">
        <v>11</v>
      </c>
      <c r="C4219" t="s">
        <v>4009</v>
      </c>
      <c r="D4219" s="3">
        <v>1</v>
      </c>
      <c r="E4219" t="s">
        <v>342</v>
      </c>
      <c r="F4219" t="s">
        <v>4411</v>
      </c>
      <c r="G4219" t="s">
        <v>374</v>
      </c>
      <c r="H4219" t="s">
        <v>1195</v>
      </c>
      <c r="I4219" t="s">
        <v>374</v>
      </c>
      <c r="J4219" t="s">
        <v>7937</v>
      </c>
      <c r="K4219">
        <f t="shared" si="983"/>
        <v>7</v>
      </c>
      <c r="L4219">
        <f t="shared" si="984"/>
        <v>15</v>
      </c>
      <c r="M4219">
        <f t="shared" si="985"/>
        <v>18</v>
      </c>
      <c r="N4219" t="str">
        <f t="shared" si="986"/>
        <v>Next Day</v>
      </c>
      <c r="O4219">
        <f t="shared" si="987"/>
        <v>1</v>
      </c>
      <c r="P4219" t="str">
        <f t="shared" si="988"/>
        <v>others</v>
      </c>
    </row>
    <row r="4220" spans="1:16" x14ac:dyDescent="0.25">
      <c r="A4220" t="s">
        <v>7938</v>
      </c>
      <c r="B4220" t="s">
        <v>11</v>
      </c>
      <c r="C4220" t="s">
        <v>4009</v>
      </c>
      <c r="D4220" s="3">
        <v>1</v>
      </c>
      <c r="E4220" t="s">
        <v>342</v>
      </c>
      <c r="F4220" t="s">
        <v>4721</v>
      </c>
      <c r="G4220" t="s">
        <v>374</v>
      </c>
      <c r="H4220" t="s">
        <v>1195</v>
      </c>
      <c r="I4220" t="s">
        <v>374</v>
      </c>
      <c r="J4220" t="s">
        <v>7939</v>
      </c>
      <c r="K4220">
        <f t="shared" si="983"/>
        <v>7</v>
      </c>
      <c r="L4220">
        <f t="shared" si="984"/>
        <v>15</v>
      </c>
      <c r="M4220">
        <f t="shared" si="985"/>
        <v>18</v>
      </c>
      <c r="N4220" t="str">
        <f t="shared" si="986"/>
        <v>Next Day</v>
      </c>
      <c r="O4220">
        <f t="shared" si="987"/>
        <v>1</v>
      </c>
      <c r="P4220" t="str">
        <f t="shared" si="988"/>
        <v>others</v>
      </c>
    </row>
    <row r="4221" spans="1:16" x14ac:dyDescent="0.25">
      <c r="A4221" t="s">
        <v>7940</v>
      </c>
      <c r="B4221" t="s">
        <v>11</v>
      </c>
      <c r="C4221" t="s">
        <v>4009</v>
      </c>
      <c r="D4221" s="3">
        <v>1</v>
      </c>
      <c r="E4221" t="s">
        <v>342</v>
      </c>
      <c r="F4221" t="s">
        <v>4721</v>
      </c>
      <c r="G4221" t="s">
        <v>374</v>
      </c>
      <c r="H4221" t="s">
        <v>1195</v>
      </c>
      <c r="I4221" t="s">
        <v>374</v>
      </c>
      <c r="J4221" t="s">
        <v>7941</v>
      </c>
      <c r="K4221">
        <f t="shared" si="983"/>
        <v>7</v>
      </c>
      <c r="L4221">
        <f t="shared" si="984"/>
        <v>15</v>
      </c>
      <c r="M4221">
        <f t="shared" si="985"/>
        <v>18</v>
      </c>
      <c r="N4221" t="str">
        <f t="shared" si="986"/>
        <v>Next Day</v>
      </c>
      <c r="O4221">
        <f t="shared" si="987"/>
        <v>1</v>
      </c>
      <c r="P4221" t="str">
        <f t="shared" si="988"/>
        <v>others</v>
      </c>
    </row>
    <row r="4222" spans="1:16" x14ac:dyDescent="0.25">
      <c r="A4222" t="s">
        <v>7946</v>
      </c>
      <c r="B4222" t="s">
        <v>11</v>
      </c>
      <c r="C4222" t="s">
        <v>4009</v>
      </c>
      <c r="D4222" s="3">
        <v>1</v>
      </c>
      <c r="E4222" t="s">
        <v>342</v>
      </c>
      <c r="F4222" t="s">
        <v>7947</v>
      </c>
      <c r="G4222" t="s">
        <v>374</v>
      </c>
      <c r="H4222" t="s">
        <v>1195</v>
      </c>
      <c r="I4222" t="s">
        <v>374</v>
      </c>
      <c r="J4222" t="s">
        <v>7948</v>
      </c>
      <c r="K4222">
        <f t="shared" si="983"/>
        <v>7</v>
      </c>
      <c r="L4222">
        <f t="shared" si="984"/>
        <v>15</v>
      </c>
      <c r="M4222">
        <f t="shared" si="985"/>
        <v>18</v>
      </c>
      <c r="N4222" t="str">
        <f t="shared" si="986"/>
        <v>Next Day</v>
      </c>
      <c r="O4222">
        <f t="shared" si="987"/>
        <v>1</v>
      </c>
      <c r="P4222" t="str">
        <f t="shared" si="988"/>
        <v>others</v>
      </c>
    </row>
    <row r="4223" spans="1:16" x14ac:dyDescent="0.25">
      <c r="A4223" t="s">
        <v>7949</v>
      </c>
      <c r="B4223" t="s">
        <v>11</v>
      </c>
      <c r="C4223" t="s">
        <v>4009</v>
      </c>
      <c r="D4223" s="3">
        <v>1</v>
      </c>
      <c r="E4223" t="s">
        <v>342</v>
      </c>
      <c r="F4223" t="s">
        <v>4721</v>
      </c>
      <c r="G4223" t="s">
        <v>374</v>
      </c>
      <c r="H4223" t="s">
        <v>1195</v>
      </c>
      <c r="I4223" t="s">
        <v>374</v>
      </c>
      <c r="J4223" t="s">
        <v>7950</v>
      </c>
      <c r="K4223">
        <f t="shared" si="983"/>
        <v>7</v>
      </c>
      <c r="L4223">
        <f t="shared" si="984"/>
        <v>15</v>
      </c>
      <c r="M4223">
        <f t="shared" si="985"/>
        <v>18</v>
      </c>
      <c r="N4223" t="str">
        <f t="shared" si="986"/>
        <v>Next Day</v>
      </c>
      <c r="O4223">
        <f t="shared" si="987"/>
        <v>1</v>
      </c>
      <c r="P4223" t="str">
        <f t="shared" si="988"/>
        <v>others</v>
      </c>
    </row>
    <row r="4224" spans="1:16" x14ac:dyDescent="0.25">
      <c r="A4224" t="s">
        <v>7951</v>
      </c>
      <c r="B4224" t="s">
        <v>11</v>
      </c>
      <c r="C4224" t="s">
        <v>4009</v>
      </c>
      <c r="D4224" s="3">
        <v>1</v>
      </c>
      <c r="E4224" t="s">
        <v>342</v>
      </c>
      <c r="F4224" t="s">
        <v>7945</v>
      </c>
      <c r="G4224" t="s">
        <v>374</v>
      </c>
      <c r="H4224" t="s">
        <v>1195</v>
      </c>
      <c r="I4224" t="s">
        <v>374</v>
      </c>
      <c r="J4224" t="s">
        <v>7952</v>
      </c>
      <c r="K4224">
        <f t="shared" si="983"/>
        <v>7</v>
      </c>
      <c r="L4224">
        <f t="shared" si="984"/>
        <v>15</v>
      </c>
      <c r="M4224">
        <f t="shared" si="985"/>
        <v>18</v>
      </c>
      <c r="N4224" t="str">
        <f t="shared" si="986"/>
        <v>Next Day</v>
      </c>
      <c r="O4224">
        <f t="shared" si="987"/>
        <v>1</v>
      </c>
      <c r="P4224" t="str">
        <f t="shared" si="988"/>
        <v>others</v>
      </c>
    </row>
    <row r="4225" spans="1:16" x14ac:dyDescent="0.25">
      <c r="A4225" t="s">
        <v>7953</v>
      </c>
      <c r="B4225" t="s">
        <v>11</v>
      </c>
      <c r="C4225" t="s">
        <v>4009</v>
      </c>
      <c r="D4225" s="3">
        <v>1</v>
      </c>
      <c r="E4225" t="s">
        <v>342</v>
      </c>
      <c r="F4225" t="s">
        <v>4411</v>
      </c>
      <c r="G4225" t="s">
        <v>374</v>
      </c>
      <c r="H4225" t="s">
        <v>1195</v>
      </c>
      <c r="I4225" t="s">
        <v>374</v>
      </c>
      <c r="J4225" t="s">
        <v>7954</v>
      </c>
      <c r="K4225">
        <f t="shared" si="983"/>
        <v>7</v>
      </c>
      <c r="L4225">
        <f t="shared" si="984"/>
        <v>15</v>
      </c>
      <c r="M4225">
        <f t="shared" si="985"/>
        <v>18</v>
      </c>
      <c r="N4225" t="str">
        <f t="shared" si="986"/>
        <v>Next Day</v>
      </c>
      <c r="O4225">
        <f t="shared" si="987"/>
        <v>1</v>
      </c>
      <c r="P4225" t="str">
        <f t="shared" si="988"/>
        <v>others</v>
      </c>
    </row>
    <row r="4226" spans="1:16" x14ac:dyDescent="0.25">
      <c r="A4226" t="s">
        <v>7955</v>
      </c>
      <c r="B4226" t="s">
        <v>11</v>
      </c>
      <c r="C4226" t="s">
        <v>4009</v>
      </c>
      <c r="D4226" s="3">
        <v>1</v>
      </c>
      <c r="E4226" t="s">
        <v>342</v>
      </c>
      <c r="F4226" t="s">
        <v>7956</v>
      </c>
      <c r="G4226" t="s">
        <v>374</v>
      </c>
      <c r="H4226" t="s">
        <v>1195</v>
      </c>
      <c r="I4226" t="s">
        <v>374</v>
      </c>
      <c r="J4226" t="s">
        <v>7876</v>
      </c>
      <c r="K4226">
        <f t="shared" si="983"/>
        <v>7</v>
      </c>
      <c r="L4226">
        <f t="shared" si="984"/>
        <v>15</v>
      </c>
      <c r="M4226">
        <f t="shared" si="985"/>
        <v>18</v>
      </c>
      <c r="N4226" t="str">
        <f t="shared" si="986"/>
        <v>Next Day</v>
      </c>
      <c r="O4226">
        <f t="shared" si="987"/>
        <v>1</v>
      </c>
      <c r="P4226" t="str">
        <f t="shared" si="988"/>
        <v>others</v>
      </c>
    </row>
    <row r="4227" spans="1:16" x14ac:dyDescent="0.25">
      <c r="A4227" t="s">
        <v>7957</v>
      </c>
      <c r="B4227" t="s">
        <v>11</v>
      </c>
      <c r="C4227" t="s">
        <v>4009</v>
      </c>
      <c r="D4227" s="3">
        <v>1</v>
      </c>
      <c r="E4227" t="s">
        <v>342</v>
      </c>
      <c r="F4227" t="s">
        <v>7958</v>
      </c>
      <c r="G4227" t="s">
        <v>374</v>
      </c>
      <c r="H4227" t="s">
        <v>1195</v>
      </c>
      <c r="I4227" t="s">
        <v>374</v>
      </c>
      <c r="J4227" t="s">
        <v>7959</v>
      </c>
      <c r="K4227">
        <f t="shared" si="983"/>
        <v>7</v>
      </c>
      <c r="L4227">
        <f t="shared" si="984"/>
        <v>15</v>
      </c>
      <c r="M4227">
        <f t="shared" si="985"/>
        <v>18</v>
      </c>
      <c r="N4227" t="str">
        <f t="shared" si="986"/>
        <v>Next Day</v>
      </c>
      <c r="O4227">
        <f t="shared" si="987"/>
        <v>1</v>
      </c>
      <c r="P4227" t="str">
        <f t="shared" si="988"/>
        <v>others</v>
      </c>
    </row>
    <row r="4228" spans="1:16" x14ac:dyDescent="0.25">
      <c r="A4228" t="s">
        <v>7960</v>
      </c>
      <c r="B4228" t="s">
        <v>11</v>
      </c>
      <c r="C4228" t="s">
        <v>4009</v>
      </c>
      <c r="D4228" s="3">
        <v>1</v>
      </c>
      <c r="E4228" t="s">
        <v>342</v>
      </c>
      <c r="F4228" t="s">
        <v>7961</v>
      </c>
      <c r="G4228" t="s">
        <v>374</v>
      </c>
      <c r="H4228" t="s">
        <v>1195</v>
      </c>
      <c r="I4228" t="s">
        <v>374</v>
      </c>
      <c r="J4228" t="s">
        <v>7962</v>
      </c>
      <c r="K4228">
        <f t="shared" si="983"/>
        <v>7</v>
      </c>
      <c r="L4228">
        <f t="shared" si="984"/>
        <v>15</v>
      </c>
      <c r="M4228">
        <f t="shared" si="985"/>
        <v>18</v>
      </c>
      <c r="N4228" t="str">
        <f t="shared" si="986"/>
        <v>Next Day</v>
      </c>
      <c r="O4228">
        <f t="shared" si="987"/>
        <v>1</v>
      </c>
      <c r="P4228" t="str">
        <f t="shared" si="988"/>
        <v>others</v>
      </c>
    </row>
    <row r="4229" spans="1:16" x14ac:dyDescent="0.25">
      <c r="A4229" t="s">
        <v>7963</v>
      </c>
      <c r="B4229" t="s">
        <v>11</v>
      </c>
      <c r="C4229" t="s">
        <v>4009</v>
      </c>
      <c r="D4229" s="3">
        <v>1</v>
      </c>
      <c r="E4229" t="s">
        <v>342</v>
      </c>
      <c r="F4229" t="s">
        <v>7961</v>
      </c>
      <c r="G4229" t="s">
        <v>374</v>
      </c>
      <c r="H4229" t="s">
        <v>1195</v>
      </c>
      <c r="I4229" t="s">
        <v>374</v>
      </c>
      <c r="J4229" t="s">
        <v>7964</v>
      </c>
      <c r="K4229">
        <f t="shared" si="983"/>
        <v>7</v>
      </c>
      <c r="L4229">
        <f t="shared" si="984"/>
        <v>15</v>
      </c>
      <c r="M4229">
        <f t="shared" si="985"/>
        <v>18</v>
      </c>
      <c r="N4229" t="str">
        <f t="shared" si="986"/>
        <v>Next Day</v>
      </c>
      <c r="O4229">
        <f t="shared" si="987"/>
        <v>1</v>
      </c>
      <c r="P4229" t="str">
        <f t="shared" si="988"/>
        <v>others</v>
      </c>
    </row>
    <row r="4230" spans="1:16" x14ac:dyDescent="0.25">
      <c r="A4230" t="s">
        <v>7965</v>
      </c>
      <c r="B4230" t="s">
        <v>11</v>
      </c>
      <c r="C4230" t="s">
        <v>4009</v>
      </c>
      <c r="D4230" s="3">
        <v>1</v>
      </c>
      <c r="E4230" t="s">
        <v>342</v>
      </c>
      <c r="F4230" t="s">
        <v>7943</v>
      </c>
      <c r="G4230" t="s">
        <v>374</v>
      </c>
      <c r="H4230" t="s">
        <v>1195</v>
      </c>
      <c r="I4230" t="s">
        <v>374</v>
      </c>
      <c r="J4230" t="s">
        <v>7966</v>
      </c>
      <c r="K4230">
        <f t="shared" si="983"/>
        <v>7</v>
      </c>
      <c r="L4230">
        <f t="shared" si="984"/>
        <v>15</v>
      </c>
      <c r="M4230">
        <f t="shared" si="985"/>
        <v>18</v>
      </c>
      <c r="N4230" t="str">
        <f t="shared" si="986"/>
        <v>Next Day</v>
      </c>
      <c r="O4230">
        <f t="shared" si="987"/>
        <v>1</v>
      </c>
      <c r="P4230" t="str">
        <f t="shared" si="988"/>
        <v>others</v>
      </c>
    </row>
    <row r="4231" spans="1:16" x14ac:dyDescent="0.25">
      <c r="A4231" t="s">
        <v>7972</v>
      </c>
      <c r="B4231" t="s">
        <v>11</v>
      </c>
      <c r="C4231" t="s">
        <v>4009</v>
      </c>
      <c r="D4231" s="3">
        <v>2</v>
      </c>
      <c r="E4231" t="s">
        <v>342</v>
      </c>
      <c r="F4231" t="s">
        <v>7961</v>
      </c>
      <c r="G4231" t="s">
        <v>374</v>
      </c>
      <c r="H4231" t="s">
        <v>1195</v>
      </c>
      <c r="I4231" t="s">
        <v>374</v>
      </c>
      <c r="J4231" t="s">
        <v>7973</v>
      </c>
      <c r="K4231">
        <f t="shared" si="983"/>
        <v>7</v>
      </c>
      <c r="L4231">
        <f t="shared" si="984"/>
        <v>15</v>
      </c>
      <c r="M4231">
        <f t="shared" si="985"/>
        <v>18</v>
      </c>
      <c r="N4231" t="str">
        <f t="shared" si="986"/>
        <v>Next Day</v>
      </c>
      <c r="O4231">
        <f t="shared" si="987"/>
        <v>1</v>
      </c>
      <c r="P4231" t="str">
        <f t="shared" si="988"/>
        <v>others</v>
      </c>
    </row>
    <row r="4232" spans="1:16" x14ac:dyDescent="0.25">
      <c r="A4232" t="s">
        <v>7974</v>
      </c>
      <c r="B4232" t="s">
        <v>11</v>
      </c>
      <c r="C4232" t="s">
        <v>4009</v>
      </c>
      <c r="D4232" s="3">
        <v>2</v>
      </c>
      <c r="E4232" t="s">
        <v>374</v>
      </c>
      <c r="F4232" t="s">
        <v>7975</v>
      </c>
      <c r="G4232" t="s">
        <v>374</v>
      </c>
      <c r="H4232" t="s">
        <v>1195</v>
      </c>
      <c r="I4232" t="s">
        <v>338</v>
      </c>
      <c r="J4232" t="s">
        <v>7206</v>
      </c>
      <c r="K4232">
        <f t="shared" si="983"/>
        <v>7</v>
      </c>
      <c r="L4232">
        <f t="shared" si="984"/>
        <v>16</v>
      </c>
      <c r="M4232">
        <f t="shared" si="985"/>
        <v>18</v>
      </c>
      <c r="N4232" t="str">
        <f t="shared" si="986"/>
        <v>Next Day</v>
      </c>
      <c r="O4232">
        <f t="shared" si="987"/>
        <v>2</v>
      </c>
      <c r="P4232" t="str">
        <f t="shared" si="988"/>
        <v>others</v>
      </c>
    </row>
    <row r="4233" spans="1:16" x14ac:dyDescent="0.25">
      <c r="A4233" t="s">
        <v>7983</v>
      </c>
      <c r="B4233" t="s">
        <v>11</v>
      </c>
      <c r="C4233" t="s">
        <v>4009</v>
      </c>
      <c r="D4233" s="3">
        <v>1</v>
      </c>
      <c r="E4233" t="s">
        <v>374</v>
      </c>
      <c r="F4233" t="s">
        <v>7984</v>
      </c>
      <c r="G4233" t="s">
        <v>338</v>
      </c>
      <c r="H4233" t="s">
        <v>1195</v>
      </c>
      <c r="I4233" t="s">
        <v>338</v>
      </c>
      <c r="J4233" t="s">
        <v>7048</v>
      </c>
      <c r="K4233">
        <f t="shared" si="983"/>
        <v>7</v>
      </c>
      <c r="L4233">
        <f t="shared" si="984"/>
        <v>16</v>
      </c>
      <c r="M4233">
        <f t="shared" si="985"/>
        <v>18</v>
      </c>
      <c r="N4233" t="str">
        <f t="shared" si="986"/>
        <v>Next Day</v>
      </c>
      <c r="O4233">
        <f t="shared" si="987"/>
        <v>2</v>
      </c>
      <c r="P4233" t="str">
        <f t="shared" si="988"/>
        <v>others</v>
      </c>
    </row>
    <row r="4234" spans="1:16" x14ac:dyDescent="0.25">
      <c r="A4234" t="s">
        <v>7985</v>
      </c>
      <c r="B4234" t="s">
        <v>11</v>
      </c>
      <c r="C4234" t="s">
        <v>4009</v>
      </c>
      <c r="D4234" s="3">
        <v>1</v>
      </c>
      <c r="E4234" t="s">
        <v>374</v>
      </c>
      <c r="F4234" t="s">
        <v>7984</v>
      </c>
      <c r="G4234" t="s">
        <v>338</v>
      </c>
      <c r="H4234" t="s">
        <v>1195</v>
      </c>
      <c r="I4234" t="s">
        <v>338</v>
      </c>
      <c r="J4234" t="s">
        <v>7986</v>
      </c>
      <c r="K4234">
        <f t="shared" si="983"/>
        <v>7</v>
      </c>
      <c r="L4234">
        <f t="shared" si="984"/>
        <v>16</v>
      </c>
      <c r="M4234">
        <f t="shared" si="985"/>
        <v>18</v>
      </c>
      <c r="N4234" t="str">
        <f t="shared" si="986"/>
        <v>Next Day</v>
      </c>
      <c r="O4234">
        <f t="shared" si="987"/>
        <v>2</v>
      </c>
      <c r="P4234" t="str">
        <f t="shared" si="988"/>
        <v>others</v>
      </c>
    </row>
    <row r="4235" spans="1:16" x14ac:dyDescent="0.25">
      <c r="A4235" t="s">
        <v>7987</v>
      </c>
      <c r="B4235" t="s">
        <v>11</v>
      </c>
      <c r="C4235" t="s">
        <v>4009</v>
      </c>
      <c r="D4235" s="3">
        <v>1</v>
      </c>
      <c r="E4235" t="s">
        <v>374</v>
      </c>
      <c r="F4235" t="s">
        <v>7979</v>
      </c>
      <c r="G4235" t="s">
        <v>338</v>
      </c>
      <c r="H4235" t="s">
        <v>1195</v>
      </c>
      <c r="I4235" t="s">
        <v>338</v>
      </c>
      <c r="J4235" t="s">
        <v>6883</v>
      </c>
      <c r="K4235">
        <f t="shared" si="983"/>
        <v>7</v>
      </c>
      <c r="L4235">
        <f t="shared" si="984"/>
        <v>16</v>
      </c>
      <c r="M4235">
        <f t="shared" si="985"/>
        <v>18</v>
      </c>
      <c r="N4235" t="str">
        <f t="shared" si="986"/>
        <v>Next Day</v>
      </c>
      <c r="O4235">
        <f t="shared" si="987"/>
        <v>2</v>
      </c>
      <c r="P4235" t="str">
        <f t="shared" si="988"/>
        <v>others</v>
      </c>
    </row>
    <row r="4236" spans="1:16" x14ac:dyDescent="0.25">
      <c r="A4236" t="s">
        <v>7988</v>
      </c>
      <c r="B4236" t="s">
        <v>11</v>
      </c>
      <c r="C4236" t="s">
        <v>4009</v>
      </c>
      <c r="D4236" s="3">
        <v>1</v>
      </c>
      <c r="E4236" t="s">
        <v>342</v>
      </c>
      <c r="F4236" t="s">
        <v>7989</v>
      </c>
      <c r="G4236" t="s">
        <v>374</v>
      </c>
      <c r="H4236" t="s">
        <v>1195</v>
      </c>
      <c r="I4236" t="s">
        <v>374</v>
      </c>
      <c r="J4236" t="s">
        <v>7990</v>
      </c>
      <c r="K4236">
        <f t="shared" si="983"/>
        <v>7</v>
      </c>
      <c r="L4236">
        <f t="shared" si="984"/>
        <v>15</v>
      </c>
      <c r="M4236">
        <f t="shared" si="985"/>
        <v>18</v>
      </c>
      <c r="N4236" t="str">
        <f t="shared" si="986"/>
        <v>Next Day</v>
      </c>
      <c r="O4236">
        <f t="shared" si="987"/>
        <v>1</v>
      </c>
      <c r="P4236" t="str">
        <f t="shared" si="988"/>
        <v>others</v>
      </c>
    </row>
    <row r="4237" spans="1:16" x14ac:dyDescent="0.25">
      <c r="A4237" t="s">
        <v>7991</v>
      </c>
      <c r="B4237" t="s">
        <v>11</v>
      </c>
      <c r="C4237" t="s">
        <v>4009</v>
      </c>
      <c r="D4237" s="3">
        <v>3</v>
      </c>
      <c r="E4237" t="s">
        <v>342</v>
      </c>
      <c r="F4237" t="s">
        <v>7989</v>
      </c>
      <c r="G4237" t="s">
        <v>374</v>
      </c>
      <c r="H4237" t="s">
        <v>1195</v>
      </c>
      <c r="I4237" t="s">
        <v>374</v>
      </c>
      <c r="J4237" t="s">
        <v>7992</v>
      </c>
      <c r="K4237">
        <f t="shared" si="983"/>
        <v>7</v>
      </c>
      <c r="L4237">
        <f t="shared" si="984"/>
        <v>15</v>
      </c>
      <c r="M4237">
        <f t="shared" si="985"/>
        <v>18</v>
      </c>
      <c r="N4237" t="str">
        <f t="shared" si="986"/>
        <v>Next Day</v>
      </c>
      <c r="O4237">
        <f t="shared" si="987"/>
        <v>1</v>
      </c>
      <c r="P4237" t="str">
        <f t="shared" si="988"/>
        <v>others</v>
      </c>
    </row>
    <row r="4238" spans="1:16" x14ac:dyDescent="0.25">
      <c r="A4238" t="s">
        <v>7993</v>
      </c>
      <c r="B4238" t="s">
        <v>11</v>
      </c>
      <c r="C4238" t="s">
        <v>4013</v>
      </c>
      <c r="D4238" s="3">
        <v>2</v>
      </c>
      <c r="E4238" t="s">
        <v>342</v>
      </c>
      <c r="F4238" t="s">
        <v>7994</v>
      </c>
      <c r="G4238" t="s">
        <v>374</v>
      </c>
      <c r="H4238" t="s">
        <v>1195</v>
      </c>
      <c r="I4238" t="s">
        <v>374</v>
      </c>
      <c r="J4238" t="s">
        <v>7995</v>
      </c>
      <c r="K4238">
        <f t="shared" si="983"/>
        <v>7</v>
      </c>
      <c r="L4238">
        <f t="shared" si="984"/>
        <v>15</v>
      </c>
      <c r="M4238">
        <f t="shared" si="985"/>
        <v>12</v>
      </c>
      <c r="N4238" t="str">
        <f t="shared" si="986"/>
        <v>Next Day</v>
      </c>
      <c r="O4238">
        <f t="shared" si="987"/>
        <v>1</v>
      </c>
      <c r="P4238" t="str">
        <f t="shared" si="988"/>
        <v>others</v>
      </c>
    </row>
    <row r="4239" spans="1:16" x14ac:dyDescent="0.25">
      <c r="A4239" t="s">
        <v>7996</v>
      </c>
      <c r="B4239" t="s">
        <v>11</v>
      </c>
      <c r="C4239" t="s">
        <v>4009</v>
      </c>
      <c r="D4239" s="3">
        <v>1</v>
      </c>
      <c r="E4239" t="s">
        <v>342</v>
      </c>
      <c r="F4239" t="s">
        <v>7989</v>
      </c>
      <c r="G4239" t="s">
        <v>374</v>
      </c>
      <c r="H4239" t="s">
        <v>1195</v>
      </c>
      <c r="I4239" t="s">
        <v>374</v>
      </c>
      <c r="J4239" t="s">
        <v>7997</v>
      </c>
      <c r="K4239">
        <f t="shared" si="983"/>
        <v>7</v>
      </c>
      <c r="L4239">
        <f t="shared" si="984"/>
        <v>15</v>
      </c>
      <c r="M4239">
        <f t="shared" si="985"/>
        <v>18</v>
      </c>
      <c r="N4239" t="str">
        <f t="shared" si="986"/>
        <v>Next Day</v>
      </c>
      <c r="O4239">
        <f t="shared" si="987"/>
        <v>1</v>
      </c>
      <c r="P4239" t="str">
        <f t="shared" si="988"/>
        <v>others</v>
      </c>
    </row>
    <row r="4240" spans="1:16" x14ac:dyDescent="0.25">
      <c r="A4240" t="s">
        <v>7998</v>
      </c>
      <c r="B4240" t="s">
        <v>11</v>
      </c>
      <c r="C4240" t="s">
        <v>4045</v>
      </c>
      <c r="D4240" s="3">
        <v>5</v>
      </c>
      <c r="E4240" t="s">
        <v>342</v>
      </c>
      <c r="F4240" t="s">
        <v>7999</v>
      </c>
      <c r="G4240" t="s">
        <v>374</v>
      </c>
      <c r="H4240" t="s">
        <v>1195</v>
      </c>
      <c r="I4240" t="s">
        <v>374</v>
      </c>
      <c r="J4240" t="s">
        <v>8000</v>
      </c>
      <c r="K4240">
        <f t="shared" si="983"/>
        <v>7</v>
      </c>
      <c r="L4240">
        <f t="shared" si="984"/>
        <v>15</v>
      </c>
      <c r="M4240">
        <f t="shared" si="985"/>
        <v>18</v>
      </c>
      <c r="N4240" t="str">
        <f t="shared" si="986"/>
        <v>Next Day</v>
      </c>
      <c r="O4240">
        <f t="shared" si="987"/>
        <v>1</v>
      </c>
      <c r="P4240" t="str">
        <f t="shared" si="988"/>
        <v>others</v>
      </c>
    </row>
    <row r="4241" spans="1:16" x14ac:dyDescent="0.25">
      <c r="A4241" t="s">
        <v>8001</v>
      </c>
      <c r="B4241" t="s">
        <v>11</v>
      </c>
      <c r="C4241" t="s">
        <v>4013</v>
      </c>
      <c r="D4241" s="3">
        <v>15</v>
      </c>
      <c r="E4241" t="s">
        <v>342</v>
      </c>
      <c r="F4241" t="s">
        <v>8002</v>
      </c>
      <c r="G4241" t="s">
        <v>374</v>
      </c>
      <c r="H4241" t="s">
        <v>1195</v>
      </c>
      <c r="I4241" t="s">
        <v>374</v>
      </c>
      <c r="J4241" t="s">
        <v>8003</v>
      </c>
      <c r="K4241">
        <f t="shared" si="983"/>
        <v>7</v>
      </c>
      <c r="L4241">
        <f t="shared" si="984"/>
        <v>15</v>
      </c>
      <c r="M4241">
        <f t="shared" si="985"/>
        <v>12</v>
      </c>
      <c r="N4241" t="str">
        <f t="shared" si="986"/>
        <v>Next Day</v>
      </c>
      <c r="O4241">
        <f t="shared" si="987"/>
        <v>1</v>
      </c>
      <c r="P4241" t="str">
        <f t="shared" si="988"/>
        <v>others</v>
      </c>
    </row>
    <row r="4242" spans="1:16" x14ac:dyDescent="0.25">
      <c r="A4242" t="s">
        <v>8004</v>
      </c>
      <c r="B4242" t="s">
        <v>11</v>
      </c>
      <c r="C4242" t="s">
        <v>4009</v>
      </c>
      <c r="D4242" s="3">
        <v>2</v>
      </c>
      <c r="E4242" t="s">
        <v>338</v>
      </c>
      <c r="F4242" t="s">
        <v>4465</v>
      </c>
      <c r="G4242" t="s">
        <v>338</v>
      </c>
      <c r="H4242" t="s">
        <v>1195</v>
      </c>
      <c r="I4242" t="s">
        <v>438</v>
      </c>
      <c r="J4242" t="s">
        <v>8005</v>
      </c>
      <c r="K4242">
        <f t="shared" si="983"/>
        <v>7</v>
      </c>
      <c r="L4242">
        <f t="shared" si="984"/>
        <v>17</v>
      </c>
      <c r="M4242">
        <f t="shared" si="985"/>
        <v>18</v>
      </c>
      <c r="N4242" t="str">
        <f t="shared" si="986"/>
        <v>Next Day</v>
      </c>
      <c r="O4242">
        <f t="shared" si="987"/>
        <v>3</v>
      </c>
      <c r="P4242" t="str">
        <f t="shared" si="988"/>
        <v>others</v>
      </c>
    </row>
    <row r="4243" spans="1:16" x14ac:dyDescent="0.25">
      <c r="A4243" t="s">
        <v>8006</v>
      </c>
      <c r="B4243" t="s">
        <v>11</v>
      </c>
      <c r="C4243" t="s">
        <v>4045</v>
      </c>
      <c r="D4243" s="3">
        <v>5</v>
      </c>
      <c r="E4243" t="s">
        <v>338</v>
      </c>
      <c r="F4243" t="s">
        <v>8007</v>
      </c>
      <c r="G4243" t="s">
        <v>338</v>
      </c>
      <c r="H4243" t="s">
        <v>1195</v>
      </c>
      <c r="I4243" t="s">
        <v>438</v>
      </c>
      <c r="J4243" t="s">
        <v>8008</v>
      </c>
      <c r="K4243">
        <f t="shared" si="983"/>
        <v>7</v>
      </c>
      <c r="L4243">
        <f t="shared" si="984"/>
        <v>17</v>
      </c>
      <c r="M4243">
        <f t="shared" si="985"/>
        <v>18</v>
      </c>
      <c r="N4243" t="str">
        <f t="shared" si="986"/>
        <v>Next Day</v>
      </c>
      <c r="O4243">
        <f t="shared" si="987"/>
        <v>3</v>
      </c>
      <c r="P4243" t="str">
        <f t="shared" si="988"/>
        <v>others</v>
      </c>
    </row>
    <row r="4244" spans="1:16" x14ac:dyDescent="0.25">
      <c r="A4244" t="s">
        <v>8010</v>
      </c>
      <c r="B4244" t="s">
        <v>11</v>
      </c>
      <c r="C4244" t="s">
        <v>4009</v>
      </c>
      <c r="D4244" s="3">
        <v>1</v>
      </c>
      <c r="E4244" t="s">
        <v>338</v>
      </c>
      <c r="F4244" t="s">
        <v>8007</v>
      </c>
      <c r="G4244" t="s">
        <v>338</v>
      </c>
      <c r="H4244" t="s">
        <v>1195</v>
      </c>
      <c r="I4244" t="s">
        <v>438</v>
      </c>
      <c r="J4244" t="s">
        <v>8011</v>
      </c>
      <c r="K4244">
        <f t="shared" si="983"/>
        <v>7</v>
      </c>
      <c r="L4244">
        <f t="shared" si="984"/>
        <v>17</v>
      </c>
      <c r="M4244">
        <f t="shared" si="985"/>
        <v>18</v>
      </c>
      <c r="N4244" t="str">
        <f t="shared" si="986"/>
        <v>Next Day</v>
      </c>
      <c r="O4244">
        <f t="shared" si="987"/>
        <v>3</v>
      </c>
      <c r="P4244" t="str">
        <f t="shared" si="988"/>
        <v>others</v>
      </c>
    </row>
    <row r="4245" spans="1:16" x14ac:dyDescent="0.25">
      <c r="A4245" t="s">
        <v>8016</v>
      </c>
      <c r="B4245" t="s">
        <v>11</v>
      </c>
      <c r="C4245" t="s">
        <v>4009</v>
      </c>
      <c r="D4245" s="3">
        <v>2</v>
      </c>
      <c r="E4245" t="s">
        <v>338</v>
      </c>
      <c r="F4245" t="s">
        <v>4465</v>
      </c>
      <c r="G4245" t="s">
        <v>338</v>
      </c>
      <c r="H4245" t="s">
        <v>1195</v>
      </c>
      <c r="I4245" t="s">
        <v>438</v>
      </c>
      <c r="J4245" t="s">
        <v>8017</v>
      </c>
      <c r="K4245">
        <f t="shared" si="983"/>
        <v>7</v>
      </c>
      <c r="L4245">
        <f t="shared" si="984"/>
        <v>17</v>
      </c>
      <c r="M4245">
        <f t="shared" si="985"/>
        <v>18</v>
      </c>
      <c r="N4245" t="str">
        <f t="shared" si="986"/>
        <v>Next Day</v>
      </c>
      <c r="O4245">
        <f t="shared" si="987"/>
        <v>3</v>
      </c>
      <c r="P4245" t="str">
        <f t="shared" si="988"/>
        <v>others</v>
      </c>
    </row>
    <row r="4246" spans="1:16" x14ac:dyDescent="0.25">
      <c r="A4246" t="s">
        <v>8018</v>
      </c>
      <c r="B4246" t="s">
        <v>11</v>
      </c>
      <c r="C4246" t="s">
        <v>4009</v>
      </c>
      <c r="D4246" s="3">
        <v>2</v>
      </c>
      <c r="E4246" t="s">
        <v>342</v>
      </c>
      <c r="F4246" t="s">
        <v>8019</v>
      </c>
      <c r="G4246" t="s">
        <v>342</v>
      </c>
      <c r="H4246" t="s">
        <v>1195</v>
      </c>
      <c r="I4246" t="s">
        <v>342</v>
      </c>
      <c r="J4246" t="s">
        <v>8020</v>
      </c>
      <c r="K4246">
        <f t="shared" si="983"/>
        <v>7</v>
      </c>
      <c r="L4246">
        <f t="shared" si="984"/>
        <v>14</v>
      </c>
      <c r="M4246">
        <f t="shared" si="985"/>
        <v>19</v>
      </c>
      <c r="N4246" t="str">
        <f t="shared" si="986"/>
        <v>Same Day</v>
      </c>
      <c r="O4246">
        <f t="shared" si="987"/>
        <v>1</v>
      </c>
      <c r="P4246" t="str">
        <f t="shared" si="988"/>
        <v>others</v>
      </c>
    </row>
    <row r="4247" spans="1:16" x14ac:dyDescent="0.25">
      <c r="A4247" t="s">
        <v>8021</v>
      </c>
      <c r="B4247" t="s">
        <v>11</v>
      </c>
      <c r="C4247" t="s">
        <v>4009</v>
      </c>
      <c r="D4247" s="3">
        <v>2</v>
      </c>
      <c r="E4247" t="s">
        <v>374</v>
      </c>
      <c r="F4247" t="s">
        <v>8022</v>
      </c>
      <c r="G4247" t="s">
        <v>338</v>
      </c>
      <c r="H4247" t="s">
        <v>1195</v>
      </c>
      <c r="I4247" t="s">
        <v>338</v>
      </c>
      <c r="J4247" t="s">
        <v>8023</v>
      </c>
      <c r="K4247">
        <f t="shared" si="983"/>
        <v>7</v>
      </c>
      <c r="L4247">
        <f t="shared" si="984"/>
        <v>16</v>
      </c>
      <c r="M4247">
        <f t="shared" si="985"/>
        <v>18</v>
      </c>
      <c r="N4247" t="str">
        <f t="shared" si="986"/>
        <v>Next Day</v>
      </c>
      <c r="O4247">
        <f t="shared" si="987"/>
        <v>2</v>
      </c>
      <c r="P4247" t="str">
        <f t="shared" si="988"/>
        <v>before</v>
      </c>
    </row>
    <row r="4248" spans="1:16" x14ac:dyDescent="0.25">
      <c r="A4248" t="s">
        <v>8024</v>
      </c>
      <c r="B4248" t="s">
        <v>11</v>
      </c>
      <c r="C4248" t="s">
        <v>4013</v>
      </c>
      <c r="D4248" s="3">
        <v>12</v>
      </c>
      <c r="E4248" t="s">
        <v>374</v>
      </c>
      <c r="F4248" t="s">
        <v>8025</v>
      </c>
      <c r="G4248" t="s">
        <v>338</v>
      </c>
      <c r="H4248" t="s">
        <v>1195</v>
      </c>
      <c r="I4248" t="s">
        <v>338</v>
      </c>
      <c r="J4248" t="s">
        <v>8026</v>
      </c>
      <c r="K4248">
        <f t="shared" si="983"/>
        <v>7</v>
      </c>
      <c r="L4248">
        <f t="shared" si="984"/>
        <v>16</v>
      </c>
      <c r="M4248">
        <f t="shared" si="985"/>
        <v>13</v>
      </c>
      <c r="N4248" t="str">
        <f t="shared" si="986"/>
        <v>Next Day</v>
      </c>
      <c r="O4248">
        <f t="shared" si="987"/>
        <v>2</v>
      </c>
      <c r="P4248" t="str">
        <f t="shared" si="988"/>
        <v>before</v>
      </c>
    </row>
    <row r="4249" spans="1:16" x14ac:dyDescent="0.25">
      <c r="A4249" t="s">
        <v>8027</v>
      </c>
      <c r="B4249" t="s">
        <v>11</v>
      </c>
      <c r="C4249" t="s">
        <v>4009</v>
      </c>
      <c r="D4249" s="3">
        <v>2</v>
      </c>
      <c r="E4249" t="s">
        <v>374</v>
      </c>
      <c r="F4249" t="s">
        <v>1816</v>
      </c>
      <c r="G4249" t="s">
        <v>338</v>
      </c>
      <c r="H4249" t="s">
        <v>1195</v>
      </c>
      <c r="I4249" t="s">
        <v>338</v>
      </c>
      <c r="J4249" t="s">
        <v>6448</v>
      </c>
      <c r="K4249">
        <f t="shared" si="983"/>
        <v>7</v>
      </c>
      <c r="L4249">
        <f t="shared" si="984"/>
        <v>16</v>
      </c>
      <c r="M4249">
        <f t="shared" si="985"/>
        <v>18</v>
      </c>
      <c r="N4249" t="str">
        <f t="shared" si="986"/>
        <v>Next Day</v>
      </c>
      <c r="O4249">
        <f t="shared" si="987"/>
        <v>2</v>
      </c>
      <c r="P4249" t="str">
        <f t="shared" si="988"/>
        <v>before</v>
      </c>
    </row>
    <row r="4250" spans="1:16" x14ac:dyDescent="0.25">
      <c r="A4250" t="s">
        <v>8028</v>
      </c>
      <c r="B4250" t="s">
        <v>11</v>
      </c>
      <c r="C4250" t="s">
        <v>4013</v>
      </c>
      <c r="D4250" s="3">
        <v>4</v>
      </c>
      <c r="E4250" t="s">
        <v>374</v>
      </c>
      <c r="F4250" t="s">
        <v>1816</v>
      </c>
      <c r="G4250" t="s">
        <v>338</v>
      </c>
      <c r="H4250" t="s">
        <v>1195</v>
      </c>
      <c r="I4250" t="s">
        <v>338</v>
      </c>
      <c r="J4250" t="s">
        <v>592</v>
      </c>
      <c r="K4250">
        <f t="shared" si="983"/>
        <v>7</v>
      </c>
      <c r="L4250">
        <f t="shared" si="984"/>
        <v>16</v>
      </c>
      <c r="M4250">
        <f t="shared" si="985"/>
        <v>13</v>
      </c>
      <c r="N4250" t="str">
        <f t="shared" si="986"/>
        <v>Next Day</v>
      </c>
      <c r="O4250">
        <f t="shared" si="987"/>
        <v>2</v>
      </c>
      <c r="P4250" t="str">
        <f t="shared" si="988"/>
        <v>before</v>
      </c>
    </row>
    <row r="4251" spans="1:16" x14ac:dyDescent="0.25">
      <c r="A4251" t="s">
        <v>8029</v>
      </c>
      <c r="B4251" t="s">
        <v>11</v>
      </c>
      <c r="C4251" t="s">
        <v>4009</v>
      </c>
      <c r="D4251" s="3">
        <v>5</v>
      </c>
      <c r="E4251" t="s">
        <v>374</v>
      </c>
      <c r="F4251" t="s">
        <v>1816</v>
      </c>
      <c r="G4251" t="s">
        <v>374</v>
      </c>
      <c r="H4251" t="s">
        <v>1195</v>
      </c>
      <c r="I4251" t="s">
        <v>374</v>
      </c>
      <c r="J4251" t="s">
        <v>8030</v>
      </c>
      <c r="K4251">
        <f t="shared" si="983"/>
        <v>7</v>
      </c>
      <c r="L4251">
        <f t="shared" si="984"/>
        <v>15</v>
      </c>
      <c r="M4251">
        <f t="shared" si="985"/>
        <v>18</v>
      </c>
      <c r="N4251" t="str">
        <f t="shared" si="986"/>
        <v>Same Day</v>
      </c>
      <c r="O4251">
        <f t="shared" si="987"/>
        <v>2</v>
      </c>
      <c r="P4251" t="str">
        <f t="shared" si="988"/>
        <v>before</v>
      </c>
    </row>
    <row r="4252" spans="1:16" x14ac:dyDescent="0.25">
      <c r="A4252" t="s">
        <v>8031</v>
      </c>
      <c r="B4252" t="s">
        <v>11</v>
      </c>
      <c r="C4252" t="s">
        <v>4009</v>
      </c>
      <c r="D4252" s="3">
        <v>3</v>
      </c>
      <c r="E4252" t="s">
        <v>342</v>
      </c>
      <c r="F4252" t="s">
        <v>8032</v>
      </c>
      <c r="G4252" t="s">
        <v>374</v>
      </c>
      <c r="H4252" t="s">
        <v>1195</v>
      </c>
      <c r="I4252" t="s">
        <v>374</v>
      </c>
      <c r="J4252" t="s">
        <v>8033</v>
      </c>
      <c r="K4252">
        <f t="shared" si="983"/>
        <v>7</v>
      </c>
      <c r="L4252">
        <f t="shared" si="984"/>
        <v>15</v>
      </c>
      <c r="M4252">
        <f t="shared" si="985"/>
        <v>18</v>
      </c>
      <c r="N4252" t="str">
        <f t="shared" si="986"/>
        <v>Next Day</v>
      </c>
      <c r="O4252">
        <f t="shared" si="987"/>
        <v>1</v>
      </c>
      <c r="P4252" t="str">
        <f t="shared" si="988"/>
        <v>others</v>
      </c>
    </row>
    <row r="4253" spans="1:16" x14ac:dyDescent="0.25">
      <c r="A4253" t="s">
        <v>8034</v>
      </c>
      <c r="B4253" t="s">
        <v>11</v>
      </c>
      <c r="C4253" t="s">
        <v>4009</v>
      </c>
      <c r="D4253" s="3">
        <v>2</v>
      </c>
      <c r="E4253" t="s">
        <v>342</v>
      </c>
      <c r="F4253" t="s">
        <v>7806</v>
      </c>
      <c r="G4253" t="s">
        <v>374</v>
      </c>
      <c r="H4253" t="s">
        <v>1195</v>
      </c>
      <c r="I4253" t="s">
        <v>374</v>
      </c>
      <c r="J4253" t="s">
        <v>8035</v>
      </c>
      <c r="K4253">
        <f t="shared" si="983"/>
        <v>7</v>
      </c>
      <c r="L4253">
        <f t="shared" si="984"/>
        <v>15</v>
      </c>
      <c r="M4253">
        <f t="shared" si="985"/>
        <v>18</v>
      </c>
      <c r="N4253" t="str">
        <f t="shared" si="986"/>
        <v>Next Day</v>
      </c>
      <c r="O4253">
        <f t="shared" si="987"/>
        <v>1</v>
      </c>
      <c r="P4253" t="str">
        <f t="shared" si="988"/>
        <v>others</v>
      </c>
    </row>
    <row r="4254" spans="1:16" x14ac:dyDescent="0.25">
      <c r="A4254" t="s">
        <v>8036</v>
      </c>
      <c r="B4254" t="s">
        <v>11</v>
      </c>
      <c r="C4254" t="s">
        <v>4013</v>
      </c>
      <c r="D4254" s="3">
        <v>9</v>
      </c>
      <c r="E4254" t="s">
        <v>342</v>
      </c>
      <c r="F4254" t="s">
        <v>8037</v>
      </c>
      <c r="G4254" t="s">
        <v>374</v>
      </c>
      <c r="H4254" t="s">
        <v>1195</v>
      </c>
      <c r="I4254" t="s">
        <v>374</v>
      </c>
      <c r="J4254" t="s">
        <v>8038</v>
      </c>
      <c r="K4254">
        <f t="shared" si="983"/>
        <v>7</v>
      </c>
      <c r="L4254">
        <f t="shared" si="984"/>
        <v>15</v>
      </c>
      <c r="M4254">
        <f t="shared" si="985"/>
        <v>12</v>
      </c>
      <c r="N4254" t="str">
        <f t="shared" si="986"/>
        <v>Next Day</v>
      </c>
      <c r="O4254">
        <f t="shared" si="987"/>
        <v>1</v>
      </c>
      <c r="P4254" t="str">
        <f t="shared" si="988"/>
        <v>others</v>
      </c>
    </row>
    <row r="4255" spans="1:16" x14ac:dyDescent="0.25">
      <c r="A4255" t="s">
        <v>8039</v>
      </c>
      <c r="B4255" t="s">
        <v>11</v>
      </c>
      <c r="C4255" t="s">
        <v>4009</v>
      </c>
      <c r="D4255" s="3">
        <v>3</v>
      </c>
      <c r="E4255" t="s">
        <v>342</v>
      </c>
      <c r="F4255" t="s">
        <v>8037</v>
      </c>
      <c r="G4255" t="s">
        <v>374</v>
      </c>
      <c r="H4255" t="s">
        <v>1195</v>
      </c>
      <c r="I4255" t="s">
        <v>374</v>
      </c>
      <c r="J4255" t="s">
        <v>8040</v>
      </c>
      <c r="K4255">
        <f t="shared" si="983"/>
        <v>7</v>
      </c>
      <c r="L4255">
        <f t="shared" si="984"/>
        <v>15</v>
      </c>
      <c r="M4255">
        <f t="shared" si="985"/>
        <v>18</v>
      </c>
      <c r="N4255" t="str">
        <f t="shared" si="986"/>
        <v>Next Day</v>
      </c>
      <c r="O4255">
        <f t="shared" si="987"/>
        <v>1</v>
      </c>
      <c r="P4255" t="str">
        <f t="shared" si="988"/>
        <v>others</v>
      </c>
    </row>
    <row r="4256" spans="1:16" x14ac:dyDescent="0.25">
      <c r="A4256" t="s">
        <v>8041</v>
      </c>
      <c r="B4256" t="s">
        <v>11</v>
      </c>
      <c r="C4256" t="s">
        <v>4009</v>
      </c>
      <c r="D4256" s="3">
        <v>8</v>
      </c>
      <c r="E4256" t="s">
        <v>342</v>
      </c>
      <c r="F4256" t="s">
        <v>6354</v>
      </c>
      <c r="G4256" t="s">
        <v>374</v>
      </c>
      <c r="H4256" t="s">
        <v>1195</v>
      </c>
      <c r="I4256" t="s">
        <v>374</v>
      </c>
      <c r="J4256" t="s">
        <v>8042</v>
      </c>
      <c r="K4256">
        <f t="shared" si="983"/>
        <v>7</v>
      </c>
      <c r="L4256">
        <f t="shared" si="984"/>
        <v>15</v>
      </c>
      <c r="M4256">
        <f t="shared" si="985"/>
        <v>18</v>
      </c>
      <c r="N4256" t="str">
        <f t="shared" si="986"/>
        <v>Next Day</v>
      </c>
      <c r="O4256">
        <f t="shared" si="987"/>
        <v>1</v>
      </c>
      <c r="P4256" t="str">
        <f t="shared" si="988"/>
        <v>others</v>
      </c>
    </row>
    <row r="4257" spans="1:16" x14ac:dyDescent="0.25">
      <c r="A4257" t="s">
        <v>8043</v>
      </c>
      <c r="B4257" t="s">
        <v>11</v>
      </c>
      <c r="C4257" t="s">
        <v>4013</v>
      </c>
      <c r="D4257" s="3">
        <v>19</v>
      </c>
      <c r="E4257" t="s">
        <v>342</v>
      </c>
      <c r="F4257" t="s">
        <v>8044</v>
      </c>
      <c r="G4257" t="s">
        <v>374</v>
      </c>
      <c r="H4257" t="s">
        <v>1195</v>
      </c>
      <c r="I4257" t="s">
        <v>374</v>
      </c>
      <c r="J4257" t="s">
        <v>8045</v>
      </c>
      <c r="K4257">
        <f t="shared" si="983"/>
        <v>7</v>
      </c>
      <c r="L4257">
        <f t="shared" si="984"/>
        <v>15</v>
      </c>
      <c r="M4257">
        <f t="shared" si="985"/>
        <v>12</v>
      </c>
      <c r="N4257" t="str">
        <f t="shared" si="986"/>
        <v>Next Day</v>
      </c>
      <c r="O4257">
        <f t="shared" si="987"/>
        <v>1</v>
      </c>
      <c r="P4257" t="str">
        <f t="shared" si="988"/>
        <v>others</v>
      </c>
    </row>
    <row r="4258" spans="1:16" x14ac:dyDescent="0.25">
      <c r="A4258" t="s">
        <v>8046</v>
      </c>
      <c r="B4258" t="s">
        <v>11</v>
      </c>
      <c r="C4258" t="s">
        <v>4009</v>
      </c>
      <c r="D4258" s="3">
        <v>5</v>
      </c>
      <c r="E4258" t="s">
        <v>342</v>
      </c>
      <c r="F4258" t="s">
        <v>6330</v>
      </c>
      <c r="G4258" t="s">
        <v>374</v>
      </c>
      <c r="H4258" t="s">
        <v>1195</v>
      </c>
      <c r="I4258" t="s">
        <v>374</v>
      </c>
      <c r="J4258" t="s">
        <v>8047</v>
      </c>
      <c r="K4258">
        <f t="shared" si="983"/>
        <v>7</v>
      </c>
      <c r="L4258">
        <f t="shared" si="984"/>
        <v>15</v>
      </c>
      <c r="M4258">
        <f t="shared" si="985"/>
        <v>18</v>
      </c>
      <c r="N4258" t="str">
        <f t="shared" si="986"/>
        <v>Next Day</v>
      </c>
      <c r="O4258">
        <f t="shared" si="987"/>
        <v>1</v>
      </c>
      <c r="P4258" t="str">
        <f t="shared" si="988"/>
        <v>others</v>
      </c>
    </row>
    <row r="4259" spans="1:16" x14ac:dyDescent="0.25">
      <c r="A4259" t="s">
        <v>8048</v>
      </c>
      <c r="B4259" t="s">
        <v>11</v>
      </c>
      <c r="C4259" t="s">
        <v>4009</v>
      </c>
      <c r="D4259" s="3">
        <v>2</v>
      </c>
      <c r="E4259" t="s">
        <v>342</v>
      </c>
      <c r="F4259" t="s">
        <v>8049</v>
      </c>
      <c r="G4259" t="s">
        <v>374</v>
      </c>
      <c r="H4259" t="s">
        <v>1195</v>
      </c>
      <c r="I4259" t="s">
        <v>374</v>
      </c>
      <c r="J4259" t="s">
        <v>8050</v>
      </c>
      <c r="K4259">
        <f t="shared" si="983"/>
        <v>7</v>
      </c>
      <c r="L4259">
        <f t="shared" si="984"/>
        <v>15</v>
      </c>
      <c r="M4259">
        <f t="shared" si="985"/>
        <v>18</v>
      </c>
      <c r="N4259" t="str">
        <f t="shared" si="986"/>
        <v>Next Day</v>
      </c>
      <c r="O4259">
        <f t="shared" si="987"/>
        <v>1</v>
      </c>
      <c r="P4259" t="str">
        <f t="shared" si="988"/>
        <v>others</v>
      </c>
    </row>
    <row r="4260" spans="1:16" x14ac:dyDescent="0.25">
      <c r="A4260" t="s">
        <v>8051</v>
      </c>
      <c r="B4260" t="s">
        <v>11</v>
      </c>
      <c r="C4260" t="s">
        <v>4013</v>
      </c>
      <c r="D4260" s="3">
        <v>12</v>
      </c>
      <c r="E4260" t="s">
        <v>342</v>
      </c>
      <c r="F4260" t="s">
        <v>8052</v>
      </c>
      <c r="G4260" t="s">
        <v>374</v>
      </c>
      <c r="H4260" t="s">
        <v>1195</v>
      </c>
      <c r="I4260" t="s">
        <v>374</v>
      </c>
      <c r="J4260" t="s">
        <v>8053</v>
      </c>
      <c r="K4260">
        <f t="shared" si="983"/>
        <v>7</v>
      </c>
      <c r="L4260">
        <f t="shared" si="984"/>
        <v>15</v>
      </c>
      <c r="M4260">
        <f t="shared" si="985"/>
        <v>12</v>
      </c>
      <c r="N4260" t="str">
        <f t="shared" si="986"/>
        <v>Next Day</v>
      </c>
      <c r="O4260">
        <f t="shared" si="987"/>
        <v>1</v>
      </c>
      <c r="P4260" t="str">
        <f t="shared" si="988"/>
        <v>others</v>
      </c>
    </row>
    <row r="4261" spans="1:16" x14ac:dyDescent="0.25">
      <c r="A4261" t="s">
        <v>8054</v>
      </c>
      <c r="B4261" t="s">
        <v>11</v>
      </c>
      <c r="C4261" t="s">
        <v>4013</v>
      </c>
      <c r="D4261" s="3">
        <v>48</v>
      </c>
      <c r="E4261" t="s">
        <v>342</v>
      </c>
      <c r="F4261" t="s">
        <v>6296</v>
      </c>
      <c r="G4261" t="s">
        <v>374</v>
      </c>
      <c r="H4261" t="s">
        <v>1195</v>
      </c>
      <c r="I4261" t="s">
        <v>374</v>
      </c>
      <c r="J4261" t="s">
        <v>8055</v>
      </c>
      <c r="K4261">
        <f t="shared" si="983"/>
        <v>7</v>
      </c>
      <c r="L4261">
        <f t="shared" si="984"/>
        <v>15</v>
      </c>
      <c r="M4261">
        <f t="shared" si="985"/>
        <v>12</v>
      </c>
      <c r="N4261" t="str">
        <f t="shared" si="986"/>
        <v>Next Day</v>
      </c>
      <c r="O4261">
        <f t="shared" si="987"/>
        <v>1</v>
      </c>
      <c r="P4261" t="str">
        <f t="shared" si="988"/>
        <v>others</v>
      </c>
    </row>
    <row r="4262" spans="1:16" x14ac:dyDescent="0.25">
      <c r="A4262" t="s">
        <v>8057</v>
      </c>
      <c r="B4262" t="s">
        <v>11</v>
      </c>
      <c r="C4262" t="s">
        <v>4013</v>
      </c>
      <c r="D4262" s="3">
        <v>24</v>
      </c>
      <c r="E4262" t="s">
        <v>342</v>
      </c>
      <c r="F4262" t="s">
        <v>8058</v>
      </c>
      <c r="G4262" t="s">
        <v>374</v>
      </c>
      <c r="H4262" t="s">
        <v>1195</v>
      </c>
      <c r="I4262" t="s">
        <v>374</v>
      </c>
      <c r="J4262" t="s">
        <v>8059</v>
      </c>
      <c r="K4262">
        <f t="shared" si="983"/>
        <v>7</v>
      </c>
      <c r="L4262">
        <f t="shared" si="984"/>
        <v>15</v>
      </c>
      <c r="M4262">
        <f t="shared" si="985"/>
        <v>18</v>
      </c>
      <c r="N4262" t="str">
        <f t="shared" si="986"/>
        <v>Next Day</v>
      </c>
      <c r="O4262">
        <f t="shared" si="987"/>
        <v>1</v>
      </c>
      <c r="P4262" t="str">
        <f t="shared" si="988"/>
        <v>others</v>
      </c>
    </row>
    <row r="4263" spans="1:16" x14ac:dyDescent="0.25">
      <c r="A4263" t="s">
        <v>8060</v>
      </c>
      <c r="B4263" t="s">
        <v>11</v>
      </c>
      <c r="C4263" t="s">
        <v>4045</v>
      </c>
      <c r="D4263" s="3">
        <v>12</v>
      </c>
      <c r="E4263" t="s">
        <v>342</v>
      </c>
      <c r="F4263" t="s">
        <v>8061</v>
      </c>
      <c r="G4263" t="s">
        <v>374</v>
      </c>
      <c r="H4263" t="s">
        <v>1195</v>
      </c>
      <c r="I4263" t="s">
        <v>374</v>
      </c>
      <c r="J4263" t="s">
        <v>8062</v>
      </c>
      <c r="K4263">
        <f t="shared" si="983"/>
        <v>7</v>
      </c>
      <c r="L4263">
        <f t="shared" si="984"/>
        <v>15</v>
      </c>
      <c r="M4263">
        <f t="shared" si="985"/>
        <v>18</v>
      </c>
      <c r="N4263" t="str">
        <f t="shared" si="986"/>
        <v>Next Day</v>
      </c>
      <c r="O4263">
        <f t="shared" si="987"/>
        <v>1</v>
      </c>
      <c r="P4263" t="str">
        <f t="shared" si="988"/>
        <v>others</v>
      </c>
    </row>
    <row r="4264" spans="1:16" x14ac:dyDescent="0.25">
      <c r="A4264" t="s">
        <v>8063</v>
      </c>
      <c r="B4264" t="s">
        <v>11</v>
      </c>
      <c r="C4264" t="s">
        <v>4009</v>
      </c>
      <c r="D4264" s="3">
        <v>1</v>
      </c>
      <c r="E4264" t="s">
        <v>342</v>
      </c>
      <c r="F4264" t="s">
        <v>8064</v>
      </c>
      <c r="G4264" t="s">
        <v>374</v>
      </c>
      <c r="H4264" t="s">
        <v>1195</v>
      </c>
      <c r="I4264" t="s">
        <v>374</v>
      </c>
      <c r="J4264" t="s">
        <v>8065</v>
      </c>
      <c r="K4264">
        <f t="shared" si="983"/>
        <v>7</v>
      </c>
      <c r="L4264">
        <f t="shared" si="984"/>
        <v>15</v>
      </c>
      <c r="M4264">
        <f t="shared" si="985"/>
        <v>18</v>
      </c>
      <c r="N4264" t="str">
        <f t="shared" si="986"/>
        <v>Next Day</v>
      </c>
      <c r="O4264">
        <f t="shared" si="987"/>
        <v>1</v>
      </c>
      <c r="P4264" t="str">
        <f t="shared" si="988"/>
        <v>others</v>
      </c>
    </row>
    <row r="4265" spans="1:16" x14ac:dyDescent="0.25">
      <c r="A4265" t="s">
        <v>8066</v>
      </c>
      <c r="B4265" t="s">
        <v>11</v>
      </c>
      <c r="C4265" t="s">
        <v>4009</v>
      </c>
      <c r="D4265" s="3">
        <v>4</v>
      </c>
      <c r="E4265" t="s">
        <v>342</v>
      </c>
      <c r="F4265" t="s">
        <v>7619</v>
      </c>
      <c r="G4265" t="s">
        <v>374</v>
      </c>
      <c r="H4265" t="s">
        <v>1195</v>
      </c>
      <c r="I4265" t="s">
        <v>374</v>
      </c>
      <c r="J4265" t="s">
        <v>8067</v>
      </c>
      <c r="K4265">
        <f t="shared" si="983"/>
        <v>7</v>
      </c>
      <c r="L4265">
        <f t="shared" si="984"/>
        <v>15</v>
      </c>
      <c r="M4265">
        <f t="shared" si="985"/>
        <v>18</v>
      </c>
      <c r="N4265" t="str">
        <f t="shared" si="986"/>
        <v>Next Day</v>
      </c>
      <c r="O4265">
        <f t="shared" si="987"/>
        <v>1</v>
      </c>
      <c r="P4265" t="str">
        <f t="shared" si="988"/>
        <v>others</v>
      </c>
    </row>
    <row r="4266" spans="1:16" x14ac:dyDescent="0.25">
      <c r="A4266" t="s">
        <v>8068</v>
      </c>
      <c r="B4266" t="s">
        <v>11</v>
      </c>
      <c r="C4266" t="s">
        <v>4045</v>
      </c>
      <c r="D4266" s="3">
        <v>17</v>
      </c>
      <c r="E4266" t="s">
        <v>342</v>
      </c>
      <c r="F4266" t="s">
        <v>8069</v>
      </c>
      <c r="G4266" t="s">
        <v>374</v>
      </c>
      <c r="H4266" t="s">
        <v>1195</v>
      </c>
      <c r="I4266" t="s">
        <v>374</v>
      </c>
      <c r="J4266" t="s">
        <v>8070</v>
      </c>
      <c r="K4266">
        <f t="shared" si="983"/>
        <v>7</v>
      </c>
      <c r="L4266">
        <f t="shared" si="984"/>
        <v>15</v>
      </c>
      <c r="M4266">
        <f t="shared" si="985"/>
        <v>12</v>
      </c>
      <c r="N4266" t="str">
        <f t="shared" si="986"/>
        <v>Next Day</v>
      </c>
      <c r="O4266">
        <f t="shared" si="987"/>
        <v>1</v>
      </c>
      <c r="P4266" t="str">
        <f t="shared" si="988"/>
        <v>others</v>
      </c>
    </row>
    <row r="4267" spans="1:16" x14ac:dyDescent="0.25">
      <c r="A4267" t="s">
        <v>8071</v>
      </c>
      <c r="B4267" t="s">
        <v>11</v>
      </c>
      <c r="C4267" t="s">
        <v>4009</v>
      </c>
      <c r="D4267" s="3">
        <v>7</v>
      </c>
      <c r="E4267" t="s">
        <v>342</v>
      </c>
      <c r="F4267" t="s">
        <v>8072</v>
      </c>
      <c r="G4267" t="s">
        <v>374</v>
      </c>
      <c r="H4267" t="s">
        <v>1195</v>
      </c>
      <c r="I4267" t="s">
        <v>374</v>
      </c>
      <c r="J4267" t="s">
        <v>7948</v>
      </c>
      <c r="K4267">
        <f t="shared" si="983"/>
        <v>7</v>
      </c>
      <c r="L4267">
        <f t="shared" si="984"/>
        <v>15</v>
      </c>
      <c r="M4267">
        <f t="shared" si="985"/>
        <v>18</v>
      </c>
      <c r="N4267" t="str">
        <f t="shared" si="986"/>
        <v>Next Day</v>
      </c>
      <c r="O4267">
        <f t="shared" si="987"/>
        <v>1</v>
      </c>
      <c r="P4267" t="str">
        <f t="shared" si="988"/>
        <v>others</v>
      </c>
    </row>
    <row r="4268" spans="1:16" x14ac:dyDescent="0.25">
      <c r="A4268" t="s">
        <v>8073</v>
      </c>
      <c r="B4268" t="s">
        <v>11</v>
      </c>
      <c r="C4268" t="s">
        <v>4009</v>
      </c>
      <c r="D4268" s="3">
        <v>1</v>
      </c>
      <c r="E4268" t="s">
        <v>342</v>
      </c>
      <c r="F4268" t="s">
        <v>8074</v>
      </c>
      <c r="G4268" t="s">
        <v>374</v>
      </c>
      <c r="H4268" t="s">
        <v>1195</v>
      </c>
      <c r="I4268" t="s">
        <v>374</v>
      </c>
      <c r="J4268" t="s">
        <v>1032</v>
      </c>
      <c r="K4268">
        <f t="shared" si="983"/>
        <v>7</v>
      </c>
      <c r="L4268">
        <f t="shared" si="984"/>
        <v>15</v>
      </c>
      <c r="M4268">
        <f t="shared" si="985"/>
        <v>18</v>
      </c>
      <c r="N4268" t="str">
        <f t="shared" si="986"/>
        <v>Next Day</v>
      </c>
      <c r="O4268">
        <f t="shared" si="987"/>
        <v>1</v>
      </c>
      <c r="P4268" t="str">
        <f t="shared" si="988"/>
        <v>others</v>
      </c>
    </row>
    <row r="4269" spans="1:16" x14ac:dyDescent="0.25">
      <c r="A4269" t="s">
        <v>8075</v>
      </c>
      <c r="B4269" t="s">
        <v>11</v>
      </c>
      <c r="C4269" t="s">
        <v>4013</v>
      </c>
      <c r="D4269" s="3">
        <v>16</v>
      </c>
      <c r="E4269" t="s">
        <v>342</v>
      </c>
      <c r="F4269" t="s">
        <v>8076</v>
      </c>
      <c r="G4269" t="s">
        <v>374</v>
      </c>
      <c r="H4269" t="s">
        <v>1195</v>
      </c>
      <c r="I4269" t="s">
        <v>374</v>
      </c>
      <c r="J4269" t="s">
        <v>8077</v>
      </c>
      <c r="K4269">
        <f t="shared" si="983"/>
        <v>7</v>
      </c>
      <c r="L4269">
        <f t="shared" si="984"/>
        <v>15</v>
      </c>
      <c r="M4269">
        <f t="shared" si="985"/>
        <v>12</v>
      </c>
      <c r="N4269" t="str">
        <f t="shared" si="986"/>
        <v>Next Day</v>
      </c>
      <c r="O4269">
        <f t="shared" si="987"/>
        <v>1</v>
      </c>
      <c r="P4269" t="str">
        <f t="shared" si="988"/>
        <v>others</v>
      </c>
    </row>
    <row r="4270" spans="1:16" x14ac:dyDescent="0.25">
      <c r="A4270" t="s">
        <v>8078</v>
      </c>
      <c r="B4270" t="s">
        <v>11</v>
      </c>
      <c r="C4270" t="s">
        <v>4009</v>
      </c>
      <c r="D4270" s="3">
        <v>1</v>
      </c>
      <c r="E4270" t="s">
        <v>342</v>
      </c>
      <c r="F4270" t="s">
        <v>8079</v>
      </c>
      <c r="G4270" t="s">
        <v>374</v>
      </c>
      <c r="H4270" t="s">
        <v>1195</v>
      </c>
      <c r="I4270" t="s">
        <v>374</v>
      </c>
      <c r="J4270" t="s">
        <v>8080</v>
      </c>
      <c r="K4270">
        <f t="shared" si="983"/>
        <v>7</v>
      </c>
      <c r="L4270">
        <f t="shared" si="984"/>
        <v>15</v>
      </c>
      <c r="M4270">
        <f t="shared" si="985"/>
        <v>18</v>
      </c>
      <c r="N4270" t="str">
        <f t="shared" si="986"/>
        <v>Next Day</v>
      </c>
      <c r="O4270">
        <f t="shared" si="987"/>
        <v>1</v>
      </c>
      <c r="P4270" t="str">
        <f t="shared" si="988"/>
        <v>others</v>
      </c>
    </row>
    <row r="4271" spans="1:16" x14ac:dyDescent="0.25">
      <c r="A4271" t="s">
        <v>8081</v>
      </c>
      <c r="B4271" t="s">
        <v>11</v>
      </c>
      <c r="C4271" t="s">
        <v>4009</v>
      </c>
      <c r="D4271" s="3">
        <v>5</v>
      </c>
      <c r="E4271" t="s">
        <v>342</v>
      </c>
      <c r="F4271" t="s">
        <v>7625</v>
      </c>
      <c r="G4271" t="s">
        <v>374</v>
      </c>
      <c r="H4271" t="s">
        <v>1195</v>
      </c>
      <c r="I4271" t="s">
        <v>374</v>
      </c>
      <c r="J4271" t="s">
        <v>8082</v>
      </c>
      <c r="K4271">
        <f t="shared" si="983"/>
        <v>7</v>
      </c>
      <c r="L4271">
        <f t="shared" si="984"/>
        <v>15</v>
      </c>
      <c r="M4271">
        <f t="shared" si="985"/>
        <v>18</v>
      </c>
      <c r="N4271" t="str">
        <f t="shared" si="986"/>
        <v>Next Day</v>
      </c>
      <c r="O4271">
        <f t="shared" si="987"/>
        <v>1</v>
      </c>
      <c r="P4271" t="str">
        <f t="shared" si="988"/>
        <v>others</v>
      </c>
    </row>
    <row r="4272" spans="1:16" x14ac:dyDescent="0.25">
      <c r="A4272" t="s">
        <v>8083</v>
      </c>
      <c r="B4272" t="s">
        <v>11</v>
      </c>
      <c r="C4272" t="s">
        <v>4009</v>
      </c>
      <c r="D4272" s="3">
        <v>6</v>
      </c>
      <c r="E4272" t="s">
        <v>342</v>
      </c>
      <c r="F4272" t="s">
        <v>8072</v>
      </c>
      <c r="G4272" t="s">
        <v>374</v>
      </c>
      <c r="H4272" t="s">
        <v>1195</v>
      </c>
      <c r="I4272" t="s">
        <v>374</v>
      </c>
      <c r="J4272" t="s">
        <v>8084</v>
      </c>
      <c r="K4272">
        <f t="shared" si="983"/>
        <v>7</v>
      </c>
      <c r="L4272">
        <f t="shared" si="984"/>
        <v>15</v>
      </c>
      <c r="M4272">
        <f t="shared" si="985"/>
        <v>18</v>
      </c>
      <c r="N4272" t="str">
        <f t="shared" si="986"/>
        <v>Next Day</v>
      </c>
      <c r="O4272">
        <f t="shared" si="987"/>
        <v>1</v>
      </c>
      <c r="P4272" t="str">
        <f t="shared" si="988"/>
        <v>others</v>
      </c>
    </row>
    <row r="4273" spans="1:16" x14ac:dyDescent="0.25">
      <c r="A4273" t="s">
        <v>8085</v>
      </c>
      <c r="B4273" t="s">
        <v>11</v>
      </c>
      <c r="C4273" t="s">
        <v>4009</v>
      </c>
      <c r="D4273" s="3">
        <v>2</v>
      </c>
      <c r="E4273" t="s">
        <v>342</v>
      </c>
      <c r="F4273" t="s">
        <v>8079</v>
      </c>
      <c r="G4273" t="s">
        <v>374</v>
      </c>
      <c r="H4273" t="s">
        <v>1195</v>
      </c>
      <c r="I4273" t="s">
        <v>374</v>
      </c>
      <c r="J4273" t="s">
        <v>8086</v>
      </c>
      <c r="K4273">
        <f t="shared" si="983"/>
        <v>7</v>
      </c>
      <c r="L4273">
        <f t="shared" si="984"/>
        <v>15</v>
      </c>
      <c r="M4273">
        <f t="shared" si="985"/>
        <v>18</v>
      </c>
      <c r="N4273" t="str">
        <f t="shared" si="986"/>
        <v>Next Day</v>
      </c>
      <c r="O4273">
        <f t="shared" si="987"/>
        <v>1</v>
      </c>
      <c r="P4273" t="str">
        <f t="shared" si="988"/>
        <v>others</v>
      </c>
    </row>
    <row r="4274" spans="1:16" x14ac:dyDescent="0.25">
      <c r="A4274" t="s">
        <v>8087</v>
      </c>
      <c r="B4274" t="s">
        <v>11</v>
      </c>
      <c r="C4274" t="s">
        <v>4013</v>
      </c>
      <c r="D4274" s="3">
        <v>14</v>
      </c>
      <c r="E4274" t="s">
        <v>342</v>
      </c>
      <c r="F4274" t="s">
        <v>8088</v>
      </c>
      <c r="G4274" t="s">
        <v>374</v>
      </c>
      <c r="H4274" t="s">
        <v>1195</v>
      </c>
      <c r="I4274" t="s">
        <v>374</v>
      </c>
      <c r="J4274" t="s">
        <v>8089</v>
      </c>
      <c r="K4274">
        <f t="shared" si="983"/>
        <v>7</v>
      </c>
      <c r="L4274">
        <f t="shared" si="984"/>
        <v>15</v>
      </c>
      <c r="M4274">
        <f t="shared" si="985"/>
        <v>12</v>
      </c>
      <c r="N4274" t="str">
        <f t="shared" si="986"/>
        <v>Next Day</v>
      </c>
      <c r="O4274">
        <f t="shared" si="987"/>
        <v>1</v>
      </c>
      <c r="P4274" t="str">
        <f t="shared" si="988"/>
        <v>others</v>
      </c>
    </row>
    <row r="4275" spans="1:16" x14ac:dyDescent="0.25">
      <c r="A4275" t="s">
        <v>8090</v>
      </c>
      <c r="B4275" t="s">
        <v>11</v>
      </c>
      <c r="C4275" t="s">
        <v>4013</v>
      </c>
      <c r="D4275" s="3">
        <v>21</v>
      </c>
      <c r="E4275" t="s">
        <v>342</v>
      </c>
      <c r="F4275" t="s">
        <v>1378</v>
      </c>
      <c r="G4275" t="s">
        <v>374</v>
      </c>
      <c r="H4275" t="s">
        <v>1195</v>
      </c>
      <c r="I4275" t="s">
        <v>374</v>
      </c>
      <c r="J4275" t="s">
        <v>8091</v>
      </c>
      <c r="K4275">
        <f t="shared" si="983"/>
        <v>7</v>
      </c>
      <c r="L4275">
        <f t="shared" si="984"/>
        <v>15</v>
      </c>
      <c r="M4275">
        <f t="shared" si="985"/>
        <v>18</v>
      </c>
      <c r="N4275" t="str">
        <f t="shared" si="986"/>
        <v>Next Day</v>
      </c>
      <c r="O4275">
        <f t="shared" si="987"/>
        <v>1</v>
      </c>
      <c r="P4275" t="str">
        <f t="shared" si="988"/>
        <v>others</v>
      </c>
    </row>
    <row r="4276" spans="1:16" x14ac:dyDescent="0.25">
      <c r="A4276" t="s">
        <v>8092</v>
      </c>
      <c r="B4276" t="s">
        <v>11</v>
      </c>
      <c r="C4276" t="s">
        <v>4013</v>
      </c>
      <c r="D4276" s="3">
        <v>6</v>
      </c>
      <c r="E4276" t="s">
        <v>342</v>
      </c>
      <c r="F4276" t="s">
        <v>3890</v>
      </c>
      <c r="G4276" t="s">
        <v>374</v>
      </c>
      <c r="H4276" t="s">
        <v>1195</v>
      </c>
      <c r="I4276" t="s">
        <v>374</v>
      </c>
      <c r="J4276" t="s">
        <v>8093</v>
      </c>
      <c r="K4276">
        <f t="shared" si="983"/>
        <v>7</v>
      </c>
      <c r="L4276">
        <f t="shared" si="984"/>
        <v>15</v>
      </c>
      <c r="M4276">
        <f t="shared" si="985"/>
        <v>12</v>
      </c>
      <c r="N4276" t="str">
        <f t="shared" si="986"/>
        <v>Next Day</v>
      </c>
      <c r="O4276">
        <f t="shared" si="987"/>
        <v>1</v>
      </c>
      <c r="P4276" t="str">
        <f t="shared" si="988"/>
        <v>others</v>
      </c>
    </row>
    <row r="4277" spans="1:16" x14ac:dyDescent="0.25">
      <c r="A4277" t="s">
        <v>8094</v>
      </c>
      <c r="B4277" t="s">
        <v>11</v>
      </c>
      <c r="C4277" t="s">
        <v>4009</v>
      </c>
      <c r="D4277" s="3">
        <v>8</v>
      </c>
      <c r="E4277" t="s">
        <v>342</v>
      </c>
      <c r="F4277" t="s">
        <v>8095</v>
      </c>
      <c r="G4277" t="s">
        <v>374</v>
      </c>
      <c r="H4277" t="s">
        <v>1195</v>
      </c>
      <c r="I4277" t="s">
        <v>374</v>
      </c>
      <c r="J4277" t="s">
        <v>8096</v>
      </c>
      <c r="K4277">
        <f t="shared" ref="K4277:K4310" si="989">MONTH(I4277)</f>
        <v>7</v>
      </c>
      <c r="L4277">
        <f t="shared" ref="L4277:L4310" si="990">DAY(I4277)</f>
        <v>15</v>
      </c>
      <c r="M4277">
        <f t="shared" ref="M4277:M4310" si="991">HOUR(J4277)+1</f>
        <v>18</v>
      </c>
      <c r="N4277" t="str">
        <f t="shared" ref="N4277:N4310" si="992">IF(OR(ISBLANK(E4277),ISBLANK(I4277)),"Missing Date",IF(I4277=E4277,"Same Day",IF(WEEKDAY(E4277,2)=5,IF(DAY(I4277)=DAY(E4277+3),"Next Day",IF(DAY(I4277)=DAY(E4277+4),"2 Days","Other")),IF(WEEKDAY(E4277,2)=4,IF(DAY(I4277)=DAY(E4277+1),"Next Day",IF(DAY(I4277)=DAY(E4277+4),"2 Days","Other")),IF(DAY(I4277)=DAY(E4277+1),"Next Day",IF(DAY(I4277)=DAY(E4277+2),"2 Days","Other"))))))</f>
        <v>Next Day</v>
      </c>
      <c r="O4277">
        <f t="shared" ref="O4277:O4310" si="993">WEEKDAY(E4277,2)</f>
        <v>1</v>
      </c>
      <c r="P4277" t="str">
        <f t="shared" ref="P4277:P4310" si="994">IF(HOUR(F4277)&lt;11,"before","others")</f>
        <v>others</v>
      </c>
    </row>
    <row r="4278" spans="1:16" x14ac:dyDescent="0.25">
      <c r="A4278" t="s">
        <v>8097</v>
      </c>
      <c r="B4278" t="s">
        <v>11</v>
      </c>
      <c r="C4278" t="s">
        <v>4009</v>
      </c>
      <c r="D4278" s="3">
        <v>1</v>
      </c>
      <c r="E4278" t="s">
        <v>342</v>
      </c>
      <c r="F4278" t="s">
        <v>8098</v>
      </c>
      <c r="G4278" t="s">
        <v>374</v>
      </c>
      <c r="H4278" t="s">
        <v>1195</v>
      </c>
      <c r="I4278" t="s">
        <v>374</v>
      </c>
      <c r="J4278" t="s">
        <v>8099</v>
      </c>
      <c r="K4278">
        <f t="shared" si="989"/>
        <v>7</v>
      </c>
      <c r="L4278">
        <f t="shared" si="990"/>
        <v>15</v>
      </c>
      <c r="M4278">
        <f t="shared" si="991"/>
        <v>18</v>
      </c>
      <c r="N4278" t="str">
        <f t="shared" si="992"/>
        <v>Next Day</v>
      </c>
      <c r="O4278">
        <f t="shared" si="993"/>
        <v>1</v>
      </c>
      <c r="P4278" t="str">
        <f t="shared" si="994"/>
        <v>others</v>
      </c>
    </row>
    <row r="4279" spans="1:16" x14ac:dyDescent="0.25">
      <c r="A4279" t="s">
        <v>8100</v>
      </c>
      <c r="B4279" t="s">
        <v>11</v>
      </c>
      <c r="C4279" t="s">
        <v>4045</v>
      </c>
      <c r="D4279" s="3">
        <v>10</v>
      </c>
      <c r="E4279" t="s">
        <v>342</v>
      </c>
      <c r="F4279" t="s">
        <v>8101</v>
      </c>
      <c r="G4279" t="s">
        <v>374</v>
      </c>
      <c r="H4279" t="s">
        <v>1195</v>
      </c>
      <c r="I4279" t="s">
        <v>374</v>
      </c>
      <c r="J4279" t="s">
        <v>8102</v>
      </c>
      <c r="K4279">
        <f t="shared" si="989"/>
        <v>7</v>
      </c>
      <c r="L4279">
        <f t="shared" si="990"/>
        <v>15</v>
      </c>
      <c r="M4279">
        <f t="shared" si="991"/>
        <v>12</v>
      </c>
      <c r="N4279" t="str">
        <f t="shared" si="992"/>
        <v>Next Day</v>
      </c>
      <c r="O4279">
        <f t="shared" si="993"/>
        <v>1</v>
      </c>
      <c r="P4279" t="str">
        <f t="shared" si="994"/>
        <v>others</v>
      </c>
    </row>
    <row r="4280" spans="1:16" x14ac:dyDescent="0.25">
      <c r="A4280" t="s">
        <v>8103</v>
      </c>
      <c r="B4280" t="s">
        <v>11</v>
      </c>
      <c r="C4280" t="s">
        <v>4045</v>
      </c>
      <c r="D4280" s="3">
        <v>7</v>
      </c>
      <c r="E4280" t="s">
        <v>342</v>
      </c>
      <c r="F4280" t="s">
        <v>8104</v>
      </c>
      <c r="G4280" t="s">
        <v>374</v>
      </c>
      <c r="H4280" t="s">
        <v>1195</v>
      </c>
      <c r="I4280" t="s">
        <v>374</v>
      </c>
      <c r="J4280" t="s">
        <v>8105</v>
      </c>
      <c r="K4280">
        <f t="shared" si="989"/>
        <v>7</v>
      </c>
      <c r="L4280">
        <f t="shared" si="990"/>
        <v>15</v>
      </c>
      <c r="M4280">
        <f t="shared" si="991"/>
        <v>12</v>
      </c>
      <c r="N4280" t="str">
        <f t="shared" si="992"/>
        <v>Next Day</v>
      </c>
      <c r="O4280">
        <f t="shared" si="993"/>
        <v>1</v>
      </c>
      <c r="P4280" t="str">
        <f t="shared" si="994"/>
        <v>others</v>
      </c>
    </row>
    <row r="4281" spans="1:16" x14ac:dyDescent="0.25">
      <c r="A4281" t="s">
        <v>8106</v>
      </c>
      <c r="B4281" t="s">
        <v>11</v>
      </c>
      <c r="C4281" t="s">
        <v>4009</v>
      </c>
      <c r="D4281" s="3">
        <v>2</v>
      </c>
      <c r="E4281" t="s">
        <v>342</v>
      </c>
      <c r="F4281" t="s">
        <v>8107</v>
      </c>
      <c r="G4281" t="s">
        <v>374</v>
      </c>
      <c r="H4281" t="s">
        <v>1195</v>
      </c>
      <c r="I4281" t="s">
        <v>374</v>
      </c>
      <c r="J4281" t="s">
        <v>8108</v>
      </c>
      <c r="K4281">
        <f t="shared" si="989"/>
        <v>7</v>
      </c>
      <c r="L4281">
        <f t="shared" si="990"/>
        <v>15</v>
      </c>
      <c r="M4281">
        <f t="shared" si="991"/>
        <v>18</v>
      </c>
      <c r="N4281" t="str">
        <f t="shared" si="992"/>
        <v>Next Day</v>
      </c>
      <c r="O4281">
        <f t="shared" si="993"/>
        <v>1</v>
      </c>
      <c r="P4281" t="str">
        <f t="shared" si="994"/>
        <v>others</v>
      </c>
    </row>
    <row r="4282" spans="1:16" x14ac:dyDescent="0.25">
      <c r="A4282" t="s">
        <v>8109</v>
      </c>
      <c r="B4282" t="s">
        <v>11</v>
      </c>
      <c r="C4282" t="s">
        <v>4045</v>
      </c>
      <c r="D4282" s="3">
        <v>2</v>
      </c>
      <c r="E4282" t="s">
        <v>342</v>
      </c>
      <c r="F4282" t="s">
        <v>8107</v>
      </c>
      <c r="G4282" t="s">
        <v>374</v>
      </c>
      <c r="H4282" t="s">
        <v>1195</v>
      </c>
      <c r="I4282" t="s">
        <v>374</v>
      </c>
      <c r="J4282" t="s">
        <v>8110</v>
      </c>
      <c r="K4282">
        <f t="shared" si="989"/>
        <v>7</v>
      </c>
      <c r="L4282">
        <f t="shared" si="990"/>
        <v>15</v>
      </c>
      <c r="M4282">
        <f t="shared" si="991"/>
        <v>12</v>
      </c>
      <c r="N4282" t="str">
        <f t="shared" si="992"/>
        <v>Next Day</v>
      </c>
      <c r="O4282">
        <f t="shared" si="993"/>
        <v>1</v>
      </c>
      <c r="P4282" t="str">
        <f t="shared" si="994"/>
        <v>others</v>
      </c>
    </row>
    <row r="4283" spans="1:16" x14ac:dyDescent="0.25">
      <c r="A4283" t="s">
        <v>8111</v>
      </c>
      <c r="B4283" t="s">
        <v>11</v>
      </c>
      <c r="C4283" t="s">
        <v>4009</v>
      </c>
      <c r="D4283" s="3">
        <v>1</v>
      </c>
      <c r="E4283" t="s">
        <v>342</v>
      </c>
      <c r="F4283" t="s">
        <v>3910</v>
      </c>
      <c r="G4283" t="s">
        <v>374</v>
      </c>
      <c r="H4283" t="s">
        <v>1195</v>
      </c>
      <c r="I4283" t="s">
        <v>374</v>
      </c>
      <c r="J4283" t="s">
        <v>8050</v>
      </c>
      <c r="K4283">
        <f t="shared" si="989"/>
        <v>7</v>
      </c>
      <c r="L4283">
        <f t="shared" si="990"/>
        <v>15</v>
      </c>
      <c r="M4283">
        <f t="shared" si="991"/>
        <v>18</v>
      </c>
      <c r="N4283" t="str">
        <f t="shared" si="992"/>
        <v>Next Day</v>
      </c>
      <c r="O4283">
        <f t="shared" si="993"/>
        <v>1</v>
      </c>
      <c r="P4283" t="str">
        <f t="shared" si="994"/>
        <v>others</v>
      </c>
    </row>
    <row r="4284" spans="1:16" x14ac:dyDescent="0.25">
      <c r="A4284" t="s">
        <v>8112</v>
      </c>
      <c r="B4284" t="s">
        <v>11</v>
      </c>
      <c r="C4284" t="s">
        <v>4009</v>
      </c>
      <c r="D4284" s="3">
        <v>1</v>
      </c>
      <c r="E4284" t="s">
        <v>342</v>
      </c>
      <c r="F4284" t="s">
        <v>7947</v>
      </c>
      <c r="G4284" t="s">
        <v>374</v>
      </c>
      <c r="H4284" t="s">
        <v>1195</v>
      </c>
      <c r="I4284" t="s">
        <v>374</v>
      </c>
      <c r="J4284" t="s">
        <v>8113</v>
      </c>
      <c r="K4284">
        <f t="shared" si="989"/>
        <v>7</v>
      </c>
      <c r="L4284">
        <f t="shared" si="990"/>
        <v>15</v>
      </c>
      <c r="M4284">
        <f t="shared" si="991"/>
        <v>18</v>
      </c>
      <c r="N4284" t="str">
        <f t="shared" si="992"/>
        <v>Next Day</v>
      </c>
      <c r="O4284">
        <f t="shared" si="993"/>
        <v>1</v>
      </c>
      <c r="P4284" t="str">
        <f t="shared" si="994"/>
        <v>others</v>
      </c>
    </row>
    <row r="4285" spans="1:16" x14ac:dyDescent="0.25">
      <c r="A4285" t="s">
        <v>8114</v>
      </c>
      <c r="B4285" t="s">
        <v>11</v>
      </c>
      <c r="C4285" t="s">
        <v>4009</v>
      </c>
      <c r="D4285" s="3">
        <v>1</v>
      </c>
      <c r="E4285" t="s">
        <v>342</v>
      </c>
      <c r="F4285" t="s">
        <v>3475</v>
      </c>
      <c r="G4285" t="s">
        <v>374</v>
      </c>
      <c r="H4285" t="s">
        <v>1195</v>
      </c>
      <c r="I4285" t="s">
        <v>374</v>
      </c>
      <c r="J4285" t="s">
        <v>8115</v>
      </c>
      <c r="K4285">
        <f t="shared" si="989"/>
        <v>7</v>
      </c>
      <c r="L4285">
        <f t="shared" si="990"/>
        <v>15</v>
      </c>
      <c r="M4285">
        <f t="shared" si="991"/>
        <v>18</v>
      </c>
      <c r="N4285" t="str">
        <f t="shared" si="992"/>
        <v>Next Day</v>
      </c>
      <c r="O4285">
        <f t="shared" si="993"/>
        <v>1</v>
      </c>
      <c r="P4285" t="str">
        <f t="shared" si="994"/>
        <v>others</v>
      </c>
    </row>
    <row r="4286" spans="1:16" x14ac:dyDescent="0.25">
      <c r="A4286" t="s">
        <v>8116</v>
      </c>
      <c r="B4286" t="s">
        <v>11</v>
      </c>
      <c r="C4286" t="s">
        <v>4009</v>
      </c>
      <c r="D4286" s="3">
        <v>1</v>
      </c>
      <c r="E4286" t="s">
        <v>342</v>
      </c>
      <c r="F4286" t="s">
        <v>3480</v>
      </c>
      <c r="G4286" t="s">
        <v>374</v>
      </c>
      <c r="H4286" t="s">
        <v>1195</v>
      </c>
      <c r="I4286" t="s">
        <v>374</v>
      </c>
      <c r="J4286" t="s">
        <v>8117</v>
      </c>
      <c r="K4286">
        <f t="shared" si="989"/>
        <v>7</v>
      </c>
      <c r="L4286">
        <f t="shared" si="990"/>
        <v>15</v>
      </c>
      <c r="M4286">
        <f t="shared" si="991"/>
        <v>18</v>
      </c>
      <c r="N4286" t="str">
        <f t="shared" si="992"/>
        <v>Next Day</v>
      </c>
      <c r="O4286">
        <f t="shared" si="993"/>
        <v>1</v>
      </c>
      <c r="P4286" t="str">
        <f t="shared" si="994"/>
        <v>others</v>
      </c>
    </row>
    <row r="4287" spans="1:16" x14ac:dyDescent="0.25">
      <c r="A4287" t="s">
        <v>8118</v>
      </c>
      <c r="B4287" t="s">
        <v>11</v>
      </c>
      <c r="C4287" t="s">
        <v>4009</v>
      </c>
      <c r="D4287" s="3">
        <v>1</v>
      </c>
      <c r="E4287" t="s">
        <v>342</v>
      </c>
      <c r="F4287" t="s">
        <v>7947</v>
      </c>
      <c r="G4287" t="s">
        <v>374</v>
      </c>
      <c r="H4287" t="s">
        <v>1195</v>
      </c>
      <c r="I4287" t="s">
        <v>374</v>
      </c>
      <c r="J4287" t="s">
        <v>8119</v>
      </c>
      <c r="K4287">
        <f t="shared" si="989"/>
        <v>7</v>
      </c>
      <c r="L4287">
        <f t="shared" si="990"/>
        <v>15</v>
      </c>
      <c r="M4287">
        <f t="shared" si="991"/>
        <v>18</v>
      </c>
      <c r="N4287" t="str">
        <f t="shared" si="992"/>
        <v>Next Day</v>
      </c>
      <c r="O4287">
        <f t="shared" si="993"/>
        <v>1</v>
      </c>
      <c r="P4287" t="str">
        <f t="shared" si="994"/>
        <v>others</v>
      </c>
    </row>
    <row r="4288" spans="1:16" x14ac:dyDescent="0.25">
      <c r="A4288" t="s">
        <v>8120</v>
      </c>
      <c r="B4288" t="s">
        <v>11</v>
      </c>
      <c r="C4288" t="s">
        <v>4009</v>
      </c>
      <c r="D4288" s="3">
        <v>1</v>
      </c>
      <c r="E4288" t="s">
        <v>342</v>
      </c>
      <c r="F4288" t="s">
        <v>7958</v>
      </c>
      <c r="G4288" t="s">
        <v>374</v>
      </c>
      <c r="H4288" t="s">
        <v>1195</v>
      </c>
      <c r="I4288" t="s">
        <v>374</v>
      </c>
      <c r="J4288" t="s">
        <v>8121</v>
      </c>
      <c r="K4288">
        <f t="shared" si="989"/>
        <v>7</v>
      </c>
      <c r="L4288">
        <f t="shared" si="990"/>
        <v>15</v>
      </c>
      <c r="M4288">
        <f t="shared" si="991"/>
        <v>18</v>
      </c>
      <c r="N4288" t="str">
        <f t="shared" si="992"/>
        <v>Next Day</v>
      </c>
      <c r="O4288">
        <f t="shared" si="993"/>
        <v>1</v>
      </c>
      <c r="P4288" t="str">
        <f t="shared" si="994"/>
        <v>others</v>
      </c>
    </row>
    <row r="4289" spans="1:16" x14ac:dyDescent="0.25">
      <c r="A4289" t="s">
        <v>8122</v>
      </c>
      <c r="B4289" t="s">
        <v>11</v>
      </c>
      <c r="C4289" t="s">
        <v>4009</v>
      </c>
      <c r="D4289" s="3">
        <v>1</v>
      </c>
      <c r="E4289" t="s">
        <v>342</v>
      </c>
      <c r="F4289" t="s">
        <v>8123</v>
      </c>
      <c r="G4289" t="s">
        <v>342</v>
      </c>
      <c r="H4289" t="s">
        <v>1195</v>
      </c>
      <c r="I4289" t="s">
        <v>374</v>
      </c>
      <c r="J4289" t="s">
        <v>8124</v>
      </c>
      <c r="K4289">
        <f t="shared" si="989"/>
        <v>7</v>
      </c>
      <c r="L4289">
        <f t="shared" si="990"/>
        <v>15</v>
      </c>
      <c r="M4289">
        <f t="shared" si="991"/>
        <v>18</v>
      </c>
      <c r="N4289" t="str">
        <f t="shared" si="992"/>
        <v>Next Day</v>
      </c>
      <c r="O4289">
        <f t="shared" si="993"/>
        <v>1</v>
      </c>
      <c r="P4289" t="str">
        <f t="shared" si="994"/>
        <v>others</v>
      </c>
    </row>
    <row r="4290" spans="1:16" x14ac:dyDescent="0.25">
      <c r="A4290" t="s">
        <v>8125</v>
      </c>
      <c r="B4290" t="s">
        <v>11</v>
      </c>
      <c r="C4290" t="s">
        <v>4045</v>
      </c>
      <c r="D4290" s="3">
        <v>2</v>
      </c>
      <c r="E4290" t="s">
        <v>342</v>
      </c>
      <c r="F4290" t="s">
        <v>6958</v>
      </c>
      <c r="G4290" t="s">
        <v>374</v>
      </c>
      <c r="H4290" t="s">
        <v>1195</v>
      </c>
      <c r="I4290" t="s">
        <v>374</v>
      </c>
      <c r="J4290" t="s">
        <v>7633</v>
      </c>
      <c r="K4290">
        <f t="shared" si="989"/>
        <v>7</v>
      </c>
      <c r="L4290">
        <f t="shared" si="990"/>
        <v>15</v>
      </c>
      <c r="M4290">
        <f t="shared" si="991"/>
        <v>12</v>
      </c>
      <c r="N4290" t="str">
        <f t="shared" si="992"/>
        <v>Next Day</v>
      </c>
      <c r="O4290">
        <f t="shared" si="993"/>
        <v>1</v>
      </c>
      <c r="P4290" t="str">
        <f t="shared" si="994"/>
        <v>others</v>
      </c>
    </row>
    <row r="4291" spans="1:16" x14ac:dyDescent="0.25">
      <c r="A4291" t="s">
        <v>8126</v>
      </c>
      <c r="B4291" t="s">
        <v>11</v>
      </c>
      <c r="C4291" t="s">
        <v>4009</v>
      </c>
      <c r="D4291" s="3">
        <v>3</v>
      </c>
      <c r="E4291" t="s">
        <v>342</v>
      </c>
      <c r="F4291" t="s">
        <v>6951</v>
      </c>
      <c r="G4291" t="s">
        <v>374</v>
      </c>
      <c r="H4291" t="s">
        <v>1195</v>
      </c>
      <c r="I4291" t="s">
        <v>374</v>
      </c>
      <c r="J4291" t="s">
        <v>8127</v>
      </c>
      <c r="K4291">
        <f t="shared" si="989"/>
        <v>7</v>
      </c>
      <c r="L4291">
        <f t="shared" si="990"/>
        <v>15</v>
      </c>
      <c r="M4291">
        <f t="shared" si="991"/>
        <v>18</v>
      </c>
      <c r="N4291" t="str">
        <f t="shared" si="992"/>
        <v>Next Day</v>
      </c>
      <c r="O4291">
        <f t="shared" si="993"/>
        <v>1</v>
      </c>
      <c r="P4291" t="str">
        <f t="shared" si="994"/>
        <v>others</v>
      </c>
    </row>
    <row r="4292" spans="1:16" x14ac:dyDescent="0.25">
      <c r="A4292" t="s">
        <v>8128</v>
      </c>
      <c r="B4292" t="s">
        <v>11</v>
      </c>
      <c r="C4292" t="s">
        <v>4009</v>
      </c>
      <c r="D4292" s="3">
        <v>3</v>
      </c>
      <c r="E4292" t="s">
        <v>342</v>
      </c>
      <c r="F4292" t="s">
        <v>6951</v>
      </c>
      <c r="G4292" t="s">
        <v>374</v>
      </c>
      <c r="H4292" t="s">
        <v>1195</v>
      </c>
      <c r="I4292" t="s">
        <v>374</v>
      </c>
      <c r="J4292" t="s">
        <v>8129</v>
      </c>
      <c r="K4292">
        <f t="shared" si="989"/>
        <v>7</v>
      </c>
      <c r="L4292">
        <f t="shared" si="990"/>
        <v>15</v>
      </c>
      <c r="M4292">
        <f t="shared" si="991"/>
        <v>18</v>
      </c>
      <c r="N4292" t="str">
        <f t="shared" si="992"/>
        <v>Next Day</v>
      </c>
      <c r="O4292">
        <f t="shared" si="993"/>
        <v>1</v>
      </c>
      <c r="P4292" t="str">
        <f t="shared" si="994"/>
        <v>others</v>
      </c>
    </row>
    <row r="4293" spans="1:16" x14ac:dyDescent="0.25">
      <c r="A4293" t="s">
        <v>8130</v>
      </c>
      <c r="B4293" t="s">
        <v>11</v>
      </c>
      <c r="C4293" t="s">
        <v>4013</v>
      </c>
      <c r="D4293" s="3">
        <v>8</v>
      </c>
      <c r="E4293" t="s">
        <v>342</v>
      </c>
      <c r="F4293" t="s">
        <v>6954</v>
      </c>
      <c r="G4293" t="s">
        <v>374</v>
      </c>
      <c r="H4293" t="s">
        <v>1195</v>
      </c>
      <c r="I4293" t="s">
        <v>374</v>
      </c>
      <c r="J4293" t="s">
        <v>8131</v>
      </c>
      <c r="K4293">
        <f t="shared" si="989"/>
        <v>7</v>
      </c>
      <c r="L4293">
        <f t="shared" si="990"/>
        <v>15</v>
      </c>
      <c r="M4293">
        <f t="shared" si="991"/>
        <v>18</v>
      </c>
      <c r="N4293" t="str">
        <f t="shared" si="992"/>
        <v>Next Day</v>
      </c>
      <c r="O4293">
        <f t="shared" si="993"/>
        <v>1</v>
      </c>
      <c r="P4293" t="str">
        <f t="shared" si="994"/>
        <v>others</v>
      </c>
    </row>
    <row r="4294" spans="1:16" x14ac:dyDescent="0.25">
      <c r="A4294" t="s">
        <v>8137</v>
      </c>
      <c r="B4294" t="s">
        <v>11</v>
      </c>
      <c r="C4294" t="s">
        <v>4045</v>
      </c>
      <c r="D4294" s="3">
        <v>1</v>
      </c>
      <c r="E4294" t="s">
        <v>374</v>
      </c>
      <c r="F4294" t="s">
        <v>20</v>
      </c>
      <c r="G4294" t="s">
        <v>374</v>
      </c>
      <c r="H4294" t="s">
        <v>1195</v>
      </c>
      <c r="I4294" t="s">
        <v>374</v>
      </c>
      <c r="J4294" t="s">
        <v>8138</v>
      </c>
      <c r="K4294">
        <f t="shared" si="989"/>
        <v>7</v>
      </c>
      <c r="L4294">
        <f t="shared" si="990"/>
        <v>15</v>
      </c>
      <c r="M4294">
        <f t="shared" si="991"/>
        <v>18</v>
      </c>
      <c r="N4294" t="str">
        <f t="shared" si="992"/>
        <v>Same Day</v>
      </c>
      <c r="O4294">
        <f t="shared" si="993"/>
        <v>2</v>
      </c>
      <c r="P4294" t="str">
        <f t="shared" si="994"/>
        <v>before</v>
      </c>
    </row>
    <row r="4295" spans="1:16" x14ac:dyDescent="0.25">
      <c r="A4295" t="s">
        <v>8139</v>
      </c>
      <c r="B4295" t="s">
        <v>11</v>
      </c>
      <c r="C4295" t="s">
        <v>4009</v>
      </c>
      <c r="D4295" s="3">
        <v>1</v>
      </c>
      <c r="E4295" t="s">
        <v>342</v>
      </c>
      <c r="F4295" t="s">
        <v>7994</v>
      </c>
      <c r="G4295" t="s">
        <v>374</v>
      </c>
      <c r="H4295" t="s">
        <v>1195</v>
      </c>
      <c r="I4295" t="s">
        <v>374</v>
      </c>
      <c r="J4295" t="s">
        <v>8140</v>
      </c>
      <c r="K4295">
        <f t="shared" si="989"/>
        <v>7</v>
      </c>
      <c r="L4295">
        <f t="shared" si="990"/>
        <v>15</v>
      </c>
      <c r="M4295">
        <f t="shared" si="991"/>
        <v>18</v>
      </c>
      <c r="N4295" t="str">
        <f t="shared" si="992"/>
        <v>Next Day</v>
      </c>
      <c r="O4295">
        <f t="shared" si="993"/>
        <v>1</v>
      </c>
      <c r="P4295" t="str">
        <f t="shared" si="994"/>
        <v>others</v>
      </c>
    </row>
    <row r="4296" spans="1:16" x14ac:dyDescent="0.25">
      <c r="A4296" t="s">
        <v>8141</v>
      </c>
      <c r="B4296" t="s">
        <v>11</v>
      </c>
      <c r="C4296" t="s">
        <v>4009</v>
      </c>
      <c r="D4296" s="3">
        <v>1</v>
      </c>
      <c r="E4296" t="s">
        <v>338</v>
      </c>
      <c r="F4296" t="s">
        <v>8142</v>
      </c>
      <c r="G4296" t="s">
        <v>338</v>
      </c>
      <c r="H4296" t="s">
        <v>1195</v>
      </c>
      <c r="I4296" t="s">
        <v>338</v>
      </c>
      <c r="J4296" t="s">
        <v>8143</v>
      </c>
      <c r="K4296">
        <f t="shared" si="989"/>
        <v>7</v>
      </c>
      <c r="L4296">
        <f t="shared" si="990"/>
        <v>16</v>
      </c>
      <c r="M4296">
        <f t="shared" si="991"/>
        <v>18</v>
      </c>
      <c r="N4296" t="str">
        <f t="shared" si="992"/>
        <v>Same Day</v>
      </c>
      <c r="O4296">
        <f t="shared" si="993"/>
        <v>3</v>
      </c>
      <c r="P4296" t="str">
        <f t="shared" si="994"/>
        <v>before</v>
      </c>
    </row>
    <row r="4297" spans="1:16" x14ac:dyDescent="0.25">
      <c r="A4297" t="s">
        <v>8144</v>
      </c>
      <c r="B4297" t="s">
        <v>11</v>
      </c>
      <c r="C4297" t="s">
        <v>4829</v>
      </c>
      <c r="D4297" s="3">
        <v>1</v>
      </c>
      <c r="E4297" t="s">
        <v>374</v>
      </c>
      <c r="F4297" t="s">
        <v>1939</v>
      </c>
      <c r="G4297" t="s">
        <v>374</v>
      </c>
      <c r="H4297" t="s">
        <v>28</v>
      </c>
      <c r="I4297" t="s">
        <v>374</v>
      </c>
      <c r="J4297" t="s">
        <v>8145</v>
      </c>
      <c r="K4297">
        <f t="shared" si="989"/>
        <v>7</v>
      </c>
      <c r="L4297">
        <f t="shared" si="990"/>
        <v>15</v>
      </c>
      <c r="M4297">
        <f t="shared" si="991"/>
        <v>13</v>
      </c>
      <c r="N4297" t="str">
        <f t="shared" si="992"/>
        <v>Same Day</v>
      </c>
      <c r="O4297">
        <f t="shared" si="993"/>
        <v>2</v>
      </c>
      <c r="P4297" t="str">
        <f t="shared" si="994"/>
        <v>before</v>
      </c>
    </row>
    <row r="4298" spans="1:16" x14ac:dyDescent="0.25">
      <c r="A4298" t="s">
        <v>8146</v>
      </c>
      <c r="B4298" t="s">
        <v>11</v>
      </c>
      <c r="C4298" t="s">
        <v>4009</v>
      </c>
      <c r="D4298" s="3">
        <v>8</v>
      </c>
      <c r="E4298" t="s">
        <v>338</v>
      </c>
      <c r="F4298" t="s">
        <v>8147</v>
      </c>
      <c r="G4298" t="s">
        <v>338</v>
      </c>
      <c r="H4298" t="s">
        <v>1195</v>
      </c>
      <c r="I4298" t="s">
        <v>338</v>
      </c>
      <c r="J4298" t="s">
        <v>8148</v>
      </c>
      <c r="K4298">
        <f t="shared" si="989"/>
        <v>7</v>
      </c>
      <c r="L4298">
        <f t="shared" si="990"/>
        <v>16</v>
      </c>
      <c r="M4298">
        <f t="shared" si="991"/>
        <v>18</v>
      </c>
      <c r="N4298" t="str">
        <f t="shared" si="992"/>
        <v>Same Day</v>
      </c>
      <c r="O4298">
        <f t="shared" si="993"/>
        <v>3</v>
      </c>
      <c r="P4298" t="str">
        <f t="shared" si="994"/>
        <v>before</v>
      </c>
    </row>
    <row r="4299" spans="1:16" x14ac:dyDescent="0.25">
      <c r="A4299" t="s">
        <v>8149</v>
      </c>
      <c r="B4299" t="s">
        <v>11</v>
      </c>
      <c r="C4299" t="s">
        <v>4009</v>
      </c>
      <c r="D4299" s="3">
        <v>5</v>
      </c>
      <c r="E4299" t="s">
        <v>374</v>
      </c>
      <c r="F4299" t="s">
        <v>8150</v>
      </c>
      <c r="G4299" t="s">
        <v>338</v>
      </c>
      <c r="H4299" t="s">
        <v>1195</v>
      </c>
      <c r="I4299" t="s">
        <v>338</v>
      </c>
      <c r="J4299" t="s">
        <v>7212</v>
      </c>
      <c r="K4299">
        <f t="shared" si="989"/>
        <v>7</v>
      </c>
      <c r="L4299">
        <f t="shared" si="990"/>
        <v>16</v>
      </c>
      <c r="M4299">
        <f t="shared" si="991"/>
        <v>18</v>
      </c>
      <c r="N4299" t="str">
        <f t="shared" si="992"/>
        <v>Next Day</v>
      </c>
      <c r="O4299">
        <f t="shared" si="993"/>
        <v>2</v>
      </c>
      <c r="P4299" t="str">
        <f t="shared" si="994"/>
        <v>before</v>
      </c>
    </row>
    <row r="4300" spans="1:16" x14ac:dyDescent="0.25">
      <c r="A4300" t="s">
        <v>8151</v>
      </c>
      <c r="B4300" t="s">
        <v>11</v>
      </c>
      <c r="C4300" t="s">
        <v>4045</v>
      </c>
      <c r="D4300" s="3">
        <v>7</v>
      </c>
      <c r="E4300" t="s">
        <v>374</v>
      </c>
      <c r="F4300" t="s">
        <v>8150</v>
      </c>
      <c r="G4300" t="s">
        <v>338</v>
      </c>
      <c r="H4300" t="s">
        <v>1195</v>
      </c>
      <c r="I4300" t="s">
        <v>338</v>
      </c>
      <c r="J4300" t="s">
        <v>8152</v>
      </c>
      <c r="K4300">
        <f t="shared" si="989"/>
        <v>7</v>
      </c>
      <c r="L4300">
        <f t="shared" si="990"/>
        <v>16</v>
      </c>
      <c r="M4300">
        <f t="shared" si="991"/>
        <v>13</v>
      </c>
      <c r="N4300" t="str">
        <f t="shared" si="992"/>
        <v>Next Day</v>
      </c>
      <c r="O4300">
        <f t="shared" si="993"/>
        <v>2</v>
      </c>
      <c r="P4300" t="str">
        <f t="shared" si="994"/>
        <v>before</v>
      </c>
    </row>
    <row r="4301" spans="1:16" x14ac:dyDescent="0.25">
      <c r="A4301" t="s">
        <v>8153</v>
      </c>
      <c r="B4301" t="s">
        <v>11</v>
      </c>
      <c r="C4301" t="s">
        <v>4009</v>
      </c>
      <c r="D4301" s="3">
        <v>12</v>
      </c>
      <c r="E4301" t="s">
        <v>374</v>
      </c>
      <c r="F4301" t="s">
        <v>8154</v>
      </c>
      <c r="G4301" t="s">
        <v>338</v>
      </c>
      <c r="H4301" t="s">
        <v>1195</v>
      </c>
      <c r="I4301" t="s">
        <v>338</v>
      </c>
      <c r="J4301" t="s">
        <v>8155</v>
      </c>
      <c r="K4301">
        <f t="shared" si="989"/>
        <v>7</v>
      </c>
      <c r="L4301">
        <f t="shared" si="990"/>
        <v>16</v>
      </c>
      <c r="M4301">
        <f t="shared" si="991"/>
        <v>18</v>
      </c>
      <c r="N4301" t="str">
        <f t="shared" si="992"/>
        <v>Next Day</v>
      </c>
      <c r="O4301">
        <f t="shared" si="993"/>
        <v>2</v>
      </c>
      <c r="P4301" t="str">
        <f t="shared" si="994"/>
        <v>before</v>
      </c>
    </row>
    <row r="4302" spans="1:16" x14ac:dyDescent="0.25">
      <c r="A4302" t="s">
        <v>8156</v>
      </c>
      <c r="B4302" t="s">
        <v>11</v>
      </c>
      <c r="C4302" t="s">
        <v>4045</v>
      </c>
      <c r="D4302" s="3">
        <v>16</v>
      </c>
      <c r="E4302" t="s">
        <v>374</v>
      </c>
      <c r="F4302" t="s">
        <v>8157</v>
      </c>
      <c r="G4302" t="s">
        <v>338</v>
      </c>
      <c r="H4302" t="s">
        <v>1195</v>
      </c>
      <c r="I4302" t="s">
        <v>338</v>
      </c>
      <c r="J4302" t="s">
        <v>8158</v>
      </c>
      <c r="K4302">
        <f t="shared" si="989"/>
        <v>7</v>
      </c>
      <c r="L4302">
        <f t="shared" si="990"/>
        <v>16</v>
      </c>
      <c r="M4302">
        <f t="shared" si="991"/>
        <v>13</v>
      </c>
      <c r="N4302" t="str">
        <f t="shared" si="992"/>
        <v>Next Day</v>
      </c>
      <c r="O4302">
        <f t="shared" si="993"/>
        <v>2</v>
      </c>
      <c r="P4302" t="str">
        <f t="shared" si="994"/>
        <v>before</v>
      </c>
    </row>
    <row r="4303" spans="1:16" x14ac:dyDescent="0.25">
      <c r="A4303" t="s">
        <v>8159</v>
      </c>
      <c r="B4303" t="s">
        <v>11</v>
      </c>
      <c r="C4303" t="s">
        <v>4013</v>
      </c>
      <c r="D4303" s="3">
        <v>9</v>
      </c>
      <c r="E4303" t="s">
        <v>374</v>
      </c>
      <c r="F4303" t="s">
        <v>8157</v>
      </c>
      <c r="G4303" t="s">
        <v>338</v>
      </c>
      <c r="H4303" t="s">
        <v>1195</v>
      </c>
      <c r="I4303" t="s">
        <v>338</v>
      </c>
      <c r="J4303" t="s">
        <v>6514</v>
      </c>
      <c r="K4303">
        <f t="shared" si="989"/>
        <v>7</v>
      </c>
      <c r="L4303">
        <f t="shared" si="990"/>
        <v>16</v>
      </c>
      <c r="M4303">
        <f t="shared" si="991"/>
        <v>13</v>
      </c>
      <c r="N4303" t="str">
        <f t="shared" si="992"/>
        <v>Next Day</v>
      </c>
      <c r="O4303">
        <f t="shared" si="993"/>
        <v>2</v>
      </c>
      <c r="P4303" t="str">
        <f t="shared" si="994"/>
        <v>before</v>
      </c>
    </row>
    <row r="4304" spans="1:16" x14ac:dyDescent="0.25">
      <c r="A4304" t="s">
        <v>8160</v>
      </c>
      <c r="B4304" t="s">
        <v>11</v>
      </c>
      <c r="C4304" t="s">
        <v>4045</v>
      </c>
      <c r="D4304" s="3">
        <v>8</v>
      </c>
      <c r="E4304" t="s">
        <v>374</v>
      </c>
      <c r="F4304" t="s">
        <v>8154</v>
      </c>
      <c r="G4304" t="s">
        <v>338</v>
      </c>
      <c r="H4304" t="s">
        <v>1195</v>
      </c>
      <c r="I4304" t="s">
        <v>338</v>
      </c>
      <c r="J4304" t="s">
        <v>7334</v>
      </c>
      <c r="K4304">
        <f t="shared" si="989"/>
        <v>7</v>
      </c>
      <c r="L4304">
        <f t="shared" si="990"/>
        <v>16</v>
      </c>
      <c r="M4304">
        <f t="shared" si="991"/>
        <v>18</v>
      </c>
      <c r="N4304" t="str">
        <f t="shared" si="992"/>
        <v>Next Day</v>
      </c>
      <c r="O4304">
        <f t="shared" si="993"/>
        <v>2</v>
      </c>
      <c r="P4304" t="str">
        <f t="shared" si="994"/>
        <v>before</v>
      </c>
    </row>
    <row r="4305" spans="1:16" x14ac:dyDescent="0.25">
      <c r="A4305" t="s">
        <v>8161</v>
      </c>
      <c r="B4305" t="s">
        <v>11</v>
      </c>
      <c r="C4305" t="s">
        <v>4009</v>
      </c>
      <c r="D4305" s="3">
        <v>1</v>
      </c>
      <c r="E4305" t="s">
        <v>374</v>
      </c>
      <c r="F4305" t="s">
        <v>8162</v>
      </c>
      <c r="G4305" t="s">
        <v>374</v>
      </c>
      <c r="H4305" t="s">
        <v>1195</v>
      </c>
      <c r="I4305" t="s">
        <v>374</v>
      </c>
      <c r="J4305" t="s">
        <v>8163</v>
      </c>
      <c r="K4305">
        <f t="shared" si="989"/>
        <v>7</v>
      </c>
      <c r="L4305">
        <f t="shared" si="990"/>
        <v>15</v>
      </c>
      <c r="M4305">
        <f t="shared" si="991"/>
        <v>18</v>
      </c>
      <c r="N4305" t="str">
        <f t="shared" si="992"/>
        <v>Same Day</v>
      </c>
      <c r="O4305">
        <f t="shared" si="993"/>
        <v>2</v>
      </c>
      <c r="P4305" t="str">
        <f t="shared" si="994"/>
        <v>before</v>
      </c>
    </row>
    <row r="4306" spans="1:16" x14ac:dyDescent="0.25">
      <c r="A4306" t="s">
        <v>8164</v>
      </c>
      <c r="B4306" t="s">
        <v>11</v>
      </c>
      <c r="C4306" t="s">
        <v>4013</v>
      </c>
      <c r="D4306" s="3">
        <v>5</v>
      </c>
      <c r="E4306" t="s">
        <v>374</v>
      </c>
      <c r="F4306" t="s">
        <v>8165</v>
      </c>
      <c r="G4306" t="s">
        <v>338</v>
      </c>
      <c r="H4306" t="s">
        <v>1195</v>
      </c>
      <c r="I4306" t="s">
        <v>338</v>
      </c>
      <c r="J4306" t="s">
        <v>8166</v>
      </c>
      <c r="K4306">
        <f t="shared" si="989"/>
        <v>7</v>
      </c>
      <c r="L4306">
        <f t="shared" si="990"/>
        <v>16</v>
      </c>
      <c r="M4306">
        <f t="shared" si="991"/>
        <v>13</v>
      </c>
      <c r="N4306" t="str">
        <f t="shared" si="992"/>
        <v>Next Day</v>
      </c>
      <c r="O4306">
        <f t="shared" si="993"/>
        <v>2</v>
      </c>
      <c r="P4306" t="str">
        <f t="shared" si="994"/>
        <v>before</v>
      </c>
    </row>
    <row r="4307" spans="1:16" x14ac:dyDescent="0.25">
      <c r="A4307" t="s">
        <v>8167</v>
      </c>
      <c r="B4307" t="s">
        <v>11</v>
      </c>
      <c r="C4307" t="s">
        <v>4009</v>
      </c>
      <c r="D4307" s="3">
        <v>1</v>
      </c>
      <c r="E4307" t="s">
        <v>374</v>
      </c>
      <c r="F4307" t="s">
        <v>8165</v>
      </c>
      <c r="G4307" t="s">
        <v>374</v>
      </c>
      <c r="H4307" t="s">
        <v>1195</v>
      </c>
      <c r="I4307" t="s">
        <v>374</v>
      </c>
      <c r="J4307" t="s">
        <v>8168</v>
      </c>
      <c r="K4307">
        <f t="shared" si="989"/>
        <v>7</v>
      </c>
      <c r="L4307">
        <f t="shared" si="990"/>
        <v>15</v>
      </c>
      <c r="M4307">
        <f t="shared" si="991"/>
        <v>18</v>
      </c>
      <c r="N4307" t="str">
        <f t="shared" si="992"/>
        <v>Same Day</v>
      </c>
      <c r="O4307">
        <f t="shared" si="993"/>
        <v>2</v>
      </c>
      <c r="P4307" t="str">
        <f t="shared" si="994"/>
        <v>before</v>
      </c>
    </row>
    <row r="4308" spans="1:16" x14ac:dyDescent="0.25">
      <c r="A4308" t="s">
        <v>8169</v>
      </c>
      <c r="B4308" t="s">
        <v>11</v>
      </c>
      <c r="C4308" t="s">
        <v>4013</v>
      </c>
      <c r="D4308" s="3">
        <v>37</v>
      </c>
      <c r="E4308" t="s">
        <v>374</v>
      </c>
      <c r="F4308" t="s">
        <v>8170</v>
      </c>
      <c r="G4308" t="s">
        <v>338</v>
      </c>
      <c r="H4308" t="s">
        <v>1195</v>
      </c>
      <c r="I4308" t="s">
        <v>338</v>
      </c>
      <c r="J4308" t="s">
        <v>8171</v>
      </c>
      <c r="K4308">
        <f t="shared" si="989"/>
        <v>7</v>
      </c>
      <c r="L4308">
        <f t="shared" si="990"/>
        <v>16</v>
      </c>
      <c r="M4308">
        <f t="shared" si="991"/>
        <v>13</v>
      </c>
      <c r="N4308" t="str">
        <f t="shared" si="992"/>
        <v>Next Day</v>
      </c>
      <c r="O4308">
        <f t="shared" si="993"/>
        <v>2</v>
      </c>
      <c r="P4308" t="str">
        <f t="shared" si="994"/>
        <v>before</v>
      </c>
    </row>
    <row r="4309" spans="1:16" x14ac:dyDescent="0.25">
      <c r="A4309" t="s">
        <v>8172</v>
      </c>
      <c r="B4309" t="s">
        <v>11</v>
      </c>
      <c r="C4309" t="s">
        <v>4045</v>
      </c>
      <c r="D4309" s="3">
        <v>12</v>
      </c>
      <c r="E4309" t="s">
        <v>374</v>
      </c>
      <c r="F4309" t="s">
        <v>8173</v>
      </c>
      <c r="G4309" t="s">
        <v>374</v>
      </c>
      <c r="H4309" t="s">
        <v>1195</v>
      </c>
      <c r="I4309" t="s">
        <v>374</v>
      </c>
      <c r="J4309" t="s">
        <v>8174</v>
      </c>
      <c r="K4309">
        <f t="shared" si="989"/>
        <v>7</v>
      </c>
      <c r="L4309">
        <f t="shared" si="990"/>
        <v>15</v>
      </c>
      <c r="M4309">
        <f t="shared" si="991"/>
        <v>18</v>
      </c>
      <c r="N4309" t="str">
        <f t="shared" si="992"/>
        <v>Same Day</v>
      </c>
      <c r="O4309">
        <f t="shared" si="993"/>
        <v>2</v>
      </c>
      <c r="P4309" t="str">
        <f t="shared" si="994"/>
        <v>before</v>
      </c>
    </row>
    <row r="4310" spans="1:16" x14ac:dyDescent="0.25">
      <c r="A4310" t="s">
        <v>8175</v>
      </c>
      <c r="B4310" t="s">
        <v>11</v>
      </c>
      <c r="C4310" t="s">
        <v>4009</v>
      </c>
      <c r="D4310" s="3">
        <v>5</v>
      </c>
      <c r="E4310" t="s">
        <v>374</v>
      </c>
      <c r="F4310" t="s">
        <v>8176</v>
      </c>
      <c r="G4310" t="s">
        <v>374</v>
      </c>
      <c r="H4310" t="s">
        <v>1195</v>
      </c>
      <c r="I4310" t="s">
        <v>374</v>
      </c>
      <c r="J4310" t="s">
        <v>8177</v>
      </c>
      <c r="K4310">
        <f t="shared" si="989"/>
        <v>7</v>
      </c>
      <c r="L4310">
        <f t="shared" si="990"/>
        <v>15</v>
      </c>
      <c r="M4310">
        <f t="shared" si="991"/>
        <v>18</v>
      </c>
      <c r="N4310" t="str">
        <f t="shared" si="992"/>
        <v>Same Day</v>
      </c>
      <c r="O4310">
        <f t="shared" si="993"/>
        <v>2</v>
      </c>
      <c r="P4310" t="str">
        <f t="shared" si="994"/>
        <v>before</v>
      </c>
    </row>
    <row r="4311" spans="1:16" hidden="1" x14ac:dyDescent="0.25">
      <c r="A4311" t="s">
        <v>13679</v>
      </c>
      <c r="B4311" t="s">
        <v>4017</v>
      </c>
      <c r="C4311" t="s">
        <v>4009</v>
      </c>
      <c r="D4311">
        <v>1</v>
      </c>
      <c r="E4311" t="s">
        <v>874</v>
      </c>
      <c r="F4311" t="s">
        <v>50</v>
      </c>
      <c r="G4311" t="s">
        <v>1021</v>
      </c>
      <c r="H4311" t="s">
        <v>1195</v>
      </c>
      <c r="I4311" t="s">
        <v>4019</v>
      </c>
      <c r="J4311" t="s">
        <v>4019</v>
      </c>
    </row>
    <row r="4312" spans="1:16" x14ac:dyDescent="0.25">
      <c r="A4312" t="s">
        <v>8178</v>
      </c>
      <c r="B4312" t="s">
        <v>11</v>
      </c>
      <c r="C4312" t="s">
        <v>4013</v>
      </c>
      <c r="D4312" s="3">
        <v>16</v>
      </c>
      <c r="E4312" t="s">
        <v>374</v>
      </c>
      <c r="F4312" t="s">
        <v>8173</v>
      </c>
      <c r="G4312" t="s">
        <v>374</v>
      </c>
      <c r="H4312" t="s">
        <v>1195</v>
      </c>
      <c r="I4312" t="s">
        <v>374</v>
      </c>
      <c r="J4312" t="s">
        <v>8179</v>
      </c>
      <c r="K4312">
        <f t="shared" ref="K4312:K4329" si="995">MONTH(I4312)</f>
        <v>7</v>
      </c>
      <c r="L4312">
        <f t="shared" ref="L4312:L4329" si="996">DAY(I4312)</f>
        <v>15</v>
      </c>
      <c r="M4312">
        <f t="shared" ref="M4312:M4329" si="997">HOUR(J4312)+1</f>
        <v>18</v>
      </c>
      <c r="N4312" t="str">
        <f t="shared" ref="N4312:N4329" si="998">IF(OR(ISBLANK(E4312),ISBLANK(I4312)),"Missing Date",IF(I4312=E4312,"Same Day",IF(WEEKDAY(E4312,2)=5,IF(DAY(I4312)=DAY(E4312+3),"Next Day",IF(DAY(I4312)=DAY(E4312+4),"2 Days","Other")),IF(WEEKDAY(E4312,2)=4,IF(DAY(I4312)=DAY(E4312+1),"Next Day",IF(DAY(I4312)=DAY(E4312+4),"2 Days","Other")),IF(DAY(I4312)=DAY(E4312+1),"Next Day",IF(DAY(I4312)=DAY(E4312+2),"2 Days","Other"))))))</f>
        <v>Same Day</v>
      </c>
      <c r="O4312">
        <f t="shared" ref="O4312:O4329" si="999">WEEKDAY(E4312,2)</f>
        <v>2</v>
      </c>
      <c r="P4312" t="str">
        <f t="shared" ref="P4312:P4329" si="1000">IF(HOUR(F4312)&lt;11,"before","others")</f>
        <v>before</v>
      </c>
    </row>
    <row r="4313" spans="1:16" x14ac:dyDescent="0.25">
      <c r="A4313" t="s">
        <v>8180</v>
      </c>
      <c r="B4313" t="s">
        <v>11</v>
      </c>
      <c r="C4313" t="s">
        <v>4009</v>
      </c>
      <c r="D4313" s="3">
        <v>4</v>
      </c>
      <c r="E4313" t="s">
        <v>374</v>
      </c>
      <c r="F4313" t="s">
        <v>8181</v>
      </c>
      <c r="G4313" t="s">
        <v>338</v>
      </c>
      <c r="H4313" t="s">
        <v>1195</v>
      </c>
      <c r="I4313" t="s">
        <v>338</v>
      </c>
      <c r="J4313" t="s">
        <v>8182</v>
      </c>
      <c r="K4313">
        <f t="shared" si="995"/>
        <v>7</v>
      </c>
      <c r="L4313">
        <f t="shared" si="996"/>
        <v>16</v>
      </c>
      <c r="M4313">
        <f t="shared" si="997"/>
        <v>18</v>
      </c>
      <c r="N4313" t="str">
        <f t="shared" si="998"/>
        <v>Next Day</v>
      </c>
      <c r="O4313">
        <f t="shared" si="999"/>
        <v>2</v>
      </c>
      <c r="P4313" t="str">
        <f t="shared" si="1000"/>
        <v>others</v>
      </c>
    </row>
    <row r="4314" spans="1:16" x14ac:dyDescent="0.25">
      <c r="A4314" t="s">
        <v>8183</v>
      </c>
      <c r="B4314" t="s">
        <v>11</v>
      </c>
      <c r="C4314" t="s">
        <v>4009</v>
      </c>
      <c r="D4314" s="3">
        <v>7</v>
      </c>
      <c r="E4314" t="s">
        <v>374</v>
      </c>
      <c r="F4314" t="s">
        <v>8184</v>
      </c>
      <c r="G4314" t="s">
        <v>338</v>
      </c>
      <c r="H4314" t="s">
        <v>1195</v>
      </c>
      <c r="I4314" t="s">
        <v>338</v>
      </c>
      <c r="J4314" t="s">
        <v>8185</v>
      </c>
      <c r="K4314">
        <f t="shared" si="995"/>
        <v>7</v>
      </c>
      <c r="L4314">
        <f t="shared" si="996"/>
        <v>16</v>
      </c>
      <c r="M4314">
        <f t="shared" si="997"/>
        <v>18</v>
      </c>
      <c r="N4314" t="str">
        <f t="shared" si="998"/>
        <v>Next Day</v>
      </c>
      <c r="O4314">
        <f t="shared" si="999"/>
        <v>2</v>
      </c>
      <c r="P4314" t="str">
        <f t="shared" si="1000"/>
        <v>others</v>
      </c>
    </row>
    <row r="4315" spans="1:16" x14ac:dyDescent="0.25">
      <c r="A4315" t="s">
        <v>8186</v>
      </c>
      <c r="B4315" t="s">
        <v>11</v>
      </c>
      <c r="C4315" t="s">
        <v>4009</v>
      </c>
      <c r="D4315" s="3">
        <v>1</v>
      </c>
      <c r="E4315" t="s">
        <v>374</v>
      </c>
      <c r="F4315" t="s">
        <v>3603</v>
      </c>
      <c r="G4315" t="s">
        <v>338</v>
      </c>
      <c r="H4315" t="s">
        <v>1195</v>
      </c>
      <c r="I4315" t="s">
        <v>338</v>
      </c>
      <c r="J4315" t="s">
        <v>3162</v>
      </c>
      <c r="K4315">
        <f t="shared" si="995"/>
        <v>7</v>
      </c>
      <c r="L4315">
        <f t="shared" si="996"/>
        <v>16</v>
      </c>
      <c r="M4315">
        <f t="shared" si="997"/>
        <v>18</v>
      </c>
      <c r="N4315" t="str">
        <f t="shared" si="998"/>
        <v>Next Day</v>
      </c>
      <c r="O4315">
        <f t="shared" si="999"/>
        <v>2</v>
      </c>
      <c r="P4315" t="str">
        <f t="shared" si="1000"/>
        <v>others</v>
      </c>
    </row>
    <row r="4316" spans="1:16" x14ac:dyDescent="0.25">
      <c r="A4316" t="s">
        <v>8187</v>
      </c>
      <c r="B4316" t="s">
        <v>11</v>
      </c>
      <c r="C4316" t="s">
        <v>4009</v>
      </c>
      <c r="D4316" s="3">
        <v>1</v>
      </c>
      <c r="E4316" t="s">
        <v>374</v>
      </c>
      <c r="F4316" t="s">
        <v>3603</v>
      </c>
      <c r="G4316" t="s">
        <v>338</v>
      </c>
      <c r="H4316" t="s">
        <v>1195</v>
      </c>
      <c r="I4316" t="s">
        <v>338</v>
      </c>
      <c r="J4316" t="s">
        <v>8188</v>
      </c>
      <c r="K4316">
        <f t="shared" si="995"/>
        <v>7</v>
      </c>
      <c r="L4316">
        <f t="shared" si="996"/>
        <v>16</v>
      </c>
      <c r="M4316">
        <f t="shared" si="997"/>
        <v>18</v>
      </c>
      <c r="N4316" t="str">
        <f t="shared" si="998"/>
        <v>Next Day</v>
      </c>
      <c r="O4316">
        <f t="shared" si="999"/>
        <v>2</v>
      </c>
      <c r="P4316" t="str">
        <f t="shared" si="1000"/>
        <v>others</v>
      </c>
    </row>
    <row r="4317" spans="1:16" x14ac:dyDescent="0.25">
      <c r="A4317" t="s">
        <v>8189</v>
      </c>
      <c r="B4317" t="s">
        <v>11</v>
      </c>
      <c r="C4317" t="s">
        <v>4009</v>
      </c>
      <c r="D4317" s="3">
        <v>2</v>
      </c>
      <c r="E4317" t="s">
        <v>374</v>
      </c>
      <c r="F4317" t="s">
        <v>8190</v>
      </c>
      <c r="G4317" t="s">
        <v>338</v>
      </c>
      <c r="H4317" t="s">
        <v>1195</v>
      </c>
      <c r="I4317" t="s">
        <v>338</v>
      </c>
      <c r="J4317" t="s">
        <v>8191</v>
      </c>
      <c r="K4317">
        <f t="shared" si="995"/>
        <v>7</v>
      </c>
      <c r="L4317">
        <f t="shared" si="996"/>
        <v>16</v>
      </c>
      <c r="M4317">
        <f t="shared" si="997"/>
        <v>18</v>
      </c>
      <c r="N4317" t="str">
        <f t="shared" si="998"/>
        <v>Next Day</v>
      </c>
      <c r="O4317">
        <f t="shared" si="999"/>
        <v>2</v>
      </c>
      <c r="P4317" t="str">
        <f t="shared" si="1000"/>
        <v>others</v>
      </c>
    </row>
    <row r="4318" spans="1:16" x14ac:dyDescent="0.25">
      <c r="A4318" t="s">
        <v>8192</v>
      </c>
      <c r="B4318" t="s">
        <v>11</v>
      </c>
      <c r="C4318" t="s">
        <v>4009</v>
      </c>
      <c r="D4318" s="3">
        <v>2</v>
      </c>
      <c r="E4318" t="s">
        <v>374</v>
      </c>
      <c r="F4318" t="s">
        <v>3597</v>
      </c>
      <c r="G4318" t="s">
        <v>338</v>
      </c>
      <c r="H4318" t="s">
        <v>1195</v>
      </c>
      <c r="I4318" t="s">
        <v>338</v>
      </c>
      <c r="J4318" t="s">
        <v>8193</v>
      </c>
      <c r="K4318">
        <f t="shared" si="995"/>
        <v>7</v>
      </c>
      <c r="L4318">
        <f t="shared" si="996"/>
        <v>16</v>
      </c>
      <c r="M4318">
        <f t="shared" si="997"/>
        <v>18</v>
      </c>
      <c r="N4318" t="str">
        <f t="shared" si="998"/>
        <v>Next Day</v>
      </c>
      <c r="O4318">
        <f t="shared" si="999"/>
        <v>2</v>
      </c>
      <c r="P4318" t="str">
        <f t="shared" si="1000"/>
        <v>others</v>
      </c>
    </row>
    <row r="4319" spans="1:16" x14ac:dyDescent="0.25">
      <c r="A4319" t="s">
        <v>8194</v>
      </c>
      <c r="B4319" t="s">
        <v>11</v>
      </c>
      <c r="C4319" t="s">
        <v>4009</v>
      </c>
      <c r="D4319" s="3">
        <v>3</v>
      </c>
      <c r="E4319" t="s">
        <v>374</v>
      </c>
      <c r="F4319" t="s">
        <v>3597</v>
      </c>
      <c r="G4319" t="s">
        <v>338</v>
      </c>
      <c r="H4319" t="s">
        <v>1195</v>
      </c>
      <c r="I4319" t="s">
        <v>338</v>
      </c>
      <c r="J4319" t="s">
        <v>8195</v>
      </c>
      <c r="K4319">
        <f t="shared" si="995"/>
        <v>7</v>
      </c>
      <c r="L4319">
        <f t="shared" si="996"/>
        <v>16</v>
      </c>
      <c r="M4319">
        <f t="shared" si="997"/>
        <v>18</v>
      </c>
      <c r="N4319" t="str">
        <f t="shared" si="998"/>
        <v>Next Day</v>
      </c>
      <c r="O4319">
        <f t="shared" si="999"/>
        <v>2</v>
      </c>
      <c r="P4319" t="str">
        <f t="shared" si="1000"/>
        <v>others</v>
      </c>
    </row>
    <row r="4320" spans="1:16" x14ac:dyDescent="0.25">
      <c r="A4320" t="s">
        <v>8196</v>
      </c>
      <c r="B4320" t="s">
        <v>11</v>
      </c>
      <c r="C4320" t="s">
        <v>4009</v>
      </c>
      <c r="D4320" s="3">
        <v>3</v>
      </c>
      <c r="E4320" t="s">
        <v>374</v>
      </c>
      <c r="F4320" t="s">
        <v>8184</v>
      </c>
      <c r="G4320" t="s">
        <v>338</v>
      </c>
      <c r="H4320" t="s">
        <v>1195</v>
      </c>
      <c r="I4320" t="s">
        <v>338</v>
      </c>
      <c r="J4320" t="s">
        <v>8197</v>
      </c>
      <c r="K4320">
        <f t="shared" si="995"/>
        <v>7</v>
      </c>
      <c r="L4320">
        <f t="shared" si="996"/>
        <v>16</v>
      </c>
      <c r="M4320">
        <f t="shared" si="997"/>
        <v>18</v>
      </c>
      <c r="N4320" t="str">
        <f t="shared" si="998"/>
        <v>Next Day</v>
      </c>
      <c r="O4320">
        <f t="shared" si="999"/>
        <v>2</v>
      </c>
      <c r="P4320" t="str">
        <f t="shared" si="1000"/>
        <v>others</v>
      </c>
    </row>
    <row r="4321" spans="1:16" x14ac:dyDescent="0.25">
      <c r="A4321" t="s">
        <v>8198</v>
      </c>
      <c r="B4321" t="s">
        <v>11</v>
      </c>
      <c r="C4321" t="s">
        <v>4009</v>
      </c>
      <c r="D4321" s="3">
        <v>1</v>
      </c>
      <c r="E4321" t="s">
        <v>374</v>
      </c>
      <c r="F4321" t="s">
        <v>8199</v>
      </c>
      <c r="G4321" t="s">
        <v>338</v>
      </c>
      <c r="H4321" t="s">
        <v>1195</v>
      </c>
      <c r="I4321" t="s">
        <v>338</v>
      </c>
      <c r="J4321" t="s">
        <v>5886</v>
      </c>
      <c r="K4321">
        <f t="shared" si="995"/>
        <v>7</v>
      </c>
      <c r="L4321">
        <f t="shared" si="996"/>
        <v>16</v>
      </c>
      <c r="M4321">
        <f t="shared" si="997"/>
        <v>18</v>
      </c>
      <c r="N4321" t="str">
        <f t="shared" si="998"/>
        <v>Next Day</v>
      </c>
      <c r="O4321">
        <f t="shared" si="999"/>
        <v>2</v>
      </c>
      <c r="P4321" t="str">
        <f t="shared" si="1000"/>
        <v>others</v>
      </c>
    </row>
    <row r="4322" spans="1:16" x14ac:dyDescent="0.25">
      <c r="A4322" t="s">
        <v>8200</v>
      </c>
      <c r="B4322" t="s">
        <v>11</v>
      </c>
      <c r="C4322" t="s">
        <v>4009</v>
      </c>
      <c r="D4322" s="3">
        <v>1</v>
      </c>
      <c r="E4322" t="s">
        <v>438</v>
      </c>
      <c r="F4322" t="s">
        <v>8201</v>
      </c>
      <c r="G4322" t="s">
        <v>431</v>
      </c>
      <c r="H4322" t="s">
        <v>1195</v>
      </c>
      <c r="I4322" t="s">
        <v>431</v>
      </c>
      <c r="J4322" t="s">
        <v>8202</v>
      </c>
      <c r="K4322">
        <f t="shared" si="995"/>
        <v>7</v>
      </c>
      <c r="L4322">
        <f t="shared" si="996"/>
        <v>18</v>
      </c>
      <c r="M4322">
        <f t="shared" si="997"/>
        <v>17</v>
      </c>
      <c r="N4322" t="str">
        <f t="shared" si="998"/>
        <v>Next Day</v>
      </c>
      <c r="O4322">
        <f t="shared" si="999"/>
        <v>4</v>
      </c>
      <c r="P4322" t="str">
        <f t="shared" si="1000"/>
        <v>others</v>
      </c>
    </row>
    <row r="4323" spans="1:16" x14ac:dyDescent="0.25">
      <c r="A4323" t="s">
        <v>8203</v>
      </c>
      <c r="B4323" t="s">
        <v>11</v>
      </c>
      <c r="C4323" t="s">
        <v>4013</v>
      </c>
      <c r="D4323" s="3">
        <v>21</v>
      </c>
      <c r="E4323" t="s">
        <v>338</v>
      </c>
      <c r="F4323" t="s">
        <v>8204</v>
      </c>
      <c r="G4323" t="s">
        <v>438</v>
      </c>
      <c r="H4323" t="s">
        <v>1195</v>
      </c>
      <c r="I4323" t="s">
        <v>438</v>
      </c>
      <c r="J4323" t="s">
        <v>8205</v>
      </c>
      <c r="K4323">
        <f t="shared" si="995"/>
        <v>7</v>
      </c>
      <c r="L4323">
        <f t="shared" si="996"/>
        <v>17</v>
      </c>
      <c r="M4323">
        <f t="shared" si="997"/>
        <v>13</v>
      </c>
      <c r="N4323" t="str">
        <f t="shared" si="998"/>
        <v>Next Day</v>
      </c>
      <c r="O4323">
        <f t="shared" si="999"/>
        <v>3</v>
      </c>
      <c r="P4323" t="str">
        <f t="shared" si="1000"/>
        <v>before</v>
      </c>
    </row>
    <row r="4324" spans="1:16" x14ac:dyDescent="0.25">
      <c r="A4324" t="s">
        <v>8206</v>
      </c>
      <c r="B4324" t="s">
        <v>11</v>
      </c>
      <c r="C4324" t="s">
        <v>4009</v>
      </c>
      <c r="D4324" s="3">
        <v>3</v>
      </c>
      <c r="E4324" t="s">
        <v>338</v>
      </c>
      <c r="F4324" t="s">
        <v>5214</v>
      </c>
      <c r="G4324" t="s">
        <v>438</v>
      </c>
      <c r="H4324" t="s">
        <v>1195</v>
      </c>
      <c r="I4324" t="s">
        <v>438</v>
      </c>
      <c r="J4324" t="s">
        <v>8207</v>
      </c>
      <c r="K4324">
        <f t="shared" si="995"/>
        <v>7</v>
      </c>
      <c r="L4324">
        <f t="shared" si="996"/>
        <v>17</v>
      </c>
      <c r="M4324">
        <f t="shared" si="997"/>
        <v>18</v>
      </c>
      <c r="N4324" t="str">
        <f t="shared" si="998"/>
        <v>Next Day</v>
      </c>
      <c r="O4324">
        <f t="shared" si="999"/>
        <v>3</v>
      </c>
      <c r="P4324" t="str">
        <f t="shared" si="1000"/>
        <v>before</v>
      </c>
    </row>
    <row r="4325" spans="1:16" x14ac:dyDescent="0.25">
      <c r="A4325" t="s">
        <v>8208</v>
      </c>
      <c r="B4325" t="s">
        <v>11</v>
      </c>
      <c r="C4325" t="s">
        <v>4009</v>
      </c>
      <c r="D4325" s="3">
        <v>9</v>
      </c>
      <c r="E4325" t="s">
        <v>338</v>
      </c>
      <c r="F4325" t="s">
        <v>5725</v>
      </c>
      <c r="G4325" t="s">
        <v>438</v>
      </c>
      <c r="H4325" t="s">
        <v>1195</v>
      </c>
      <c r="I4325" t="s">
        <v>438</v>
      </c>
      <c r="J4325" t="s">
        <v>8209</v>
      </c>
      <c r="K4325">
        <f t="shared" si="995"/>
        <v>7</v>
      </c>
      <c r="L4325">
        <f t="shared" si="996"/>
        <v>17</v>
      </c>
      <c r="M4325">
        <f t="shared" si="997"/>
        <v>18</v>
      </c>
      <c r="N4325" t="str">
        <f t="shared" si="998"/>
        <v>Next Day</v>
      </c>
      <c r="O4325">
        <f t="shared" si="999"/>
        <v>3</v>
      </c>
      <c r="P4325" t="str">
        <f t="shared" si="1000"/>
        <v>before</v>
      </c>
    </row>
    <row r="4326" spans="1:16" x14ac:dyDescent="0.25">
      <c r="A4326" t="s">
        <v>8210</v>
      </c>
      <c r="B4326" t="s">
        <v>11</v>
      </c>
      <c r="C4326" t="s">
        <v>4013</v>
      </c>
      <c r="D4326" s="3">
        <v>11</v>
      </c>
      <c r="E4326" t="s">
        <v>338</v>
      </c>
      <c r="F4326" t="s">
        <v>7020</v>
      </c>
      <c r="G4326" t="s">
        <v>438</v>
      </c>
      <c r="H4326" t="s">
        <v>1195</v>
      </c>
      <c r="I4326" t="s">
        <v>438</v>
      </c>
      <c r="J4326" t="s">
        <v>8211</v>
      </c>
      <c r="K4326">
        <f t="shared" si="995"/>
        <v>7</v>
      </c>
      <c r="L4326">
        <f t="shared" si="996"/>
        <v>17</v>
      </c>
      <c r="M4326">
        <f t="shared" si="997"/>
        <v>13</v>
      </c>
      <c r="N4326" t="str">
        <f t="shared" si="998"/>
        <v>Next Day</v>
      </c>
      <c r="O4326">
        <f t="shared" si="999"/>
        <v>3</v>
      </c>
      <c r="P4326" t="str">
        <f t="shared" si="1000"/>
        <v>before</v>
      </c>
    </row>
    <row r="4327" spans="1:16" x14ac:dyDescent="0.25">
      <c r="A4327" t="s">
        <v>8212</v>
      </c>
      <c r="B4327" t="s">
        <v>11</v>
      </c>
      <c r="C4327" t="s">
        <v>4009</v>
      </c>
      <c r="D4327" s="3">
        <v>7</v>
      </c>
      <c r="E4327" t="s">
        <v>338</v>
      </c>
      <c r="F4327" t="s">
        <v>5725</v>
      </c>
      <c r="G4327" t="s">
        <v>438</v>
      </c>
      <c r="H4327" t="s">
        <v>1195</v>
      </c>
      <c r="I4327" t="s">
        <v>438</v>
      </c>
      <c r="J4327" t="s">
        <v>8213</v>
      </c>
      <c r="K4327">
        <f t="shared" si="995"/>
        <v>7</v>
      </c>
      <c r="L4327">
        <f t="shared" si="996"/>
        <v>17</v>
      </c>
      <c r="M4327">
        <f t="shared" si="997"/>
        <v>18</v>
      </c>
      <c r="N4327" t="str">
        <f t="shared" si="998"/>
        <v>Next Day</v>
      </c>
      <c r="O4327">
        <f t="shared" si="999"/>
        <v>3</v>
      </c>
      <c r="P4327" t="str">
        <f t="shared" si="1000"/>
        <v>before</v>
      </c>
    </row>
    <row r="4328" spans="1:16" x14ac:dyDescent="0.25">
      <c r="A4328" t="s">
        <v>8214</v>
      </c>
      <c r="B4328" t="s">
        <v>11</v>
      </c>
      <c r="C4328" t="s">
        <v>4009</v>
      </c>
      <c r="D4328" s="3">
        <v>4</v>
      </c>
      <c r="E4328" t="s">
        <v>374</v>
      </c>
      <c r="F4328" t="s">
        <v>1194</v>
      </c>
      <c r="G4328" t="s">
        <v>338</v>
      </c>
      <c r="H4328" t="s">
        <v>1195</v>
      </c>
      <c r="I4328" t="s">
        <v>338</v>
      </c>
      <c r="J4328" t="s">
        <v>8215</v>
      </c>
      <c r="K4328">
        <f t="shared" si="995"/>
        <v>7</v>
      </c>
      <c r="L4328">
        <f t="shared" si="996"/>
        <v>16</v>
      </c>
      <c r="M4328">
        <f t="shared" si="997"/>
        <v>18</v>
      </c>
      <c r="N4328" t="str">
        <f t="shared" si="998"/>
        <v>Next Day</v>
      </c>
      <c r="O4328">
        <f t="shared" si="999"/>
        <v>2</v>
      </c>
      <c r="P4328" t="str">
        <f t="shared" si="1000"/>
        <v>others</v>
      </c>
    </row>
    <row r="4329" spans="1:16" x14ac:dyDescent="0.25">
      <c r="A4329" t="s">
        <v>8216</v>
      </c>
      <c r="B4329" t="s">
        <v>11</v>
      </c>
      <c r="C4329" t="s">
        <v>4009</v>
      </c>
      <c r="D4329" s="3">
        <v>6</v>
      </c>
      <c r="E4329" t="s">
        <v>374</v>
      </c>
      <c r="F4329" t="s">
        <v>8217</v>
      </c>
      <c r="G4329" t="s">
        <v>338</v>
      </c>
      <c r="H4329" t="s">
        <v>1195</v>
      </c>
      <c r="I4329" t="s">
        <v>338</v>
      </c>
      <c r="J4329" t="s">
        <v>7220</v>
      </c>
      <c r="K4329">
        <f t="shared" si="995"/>
        <v>7</v>
      </c>
      <c r="L4329">
        <f t="shared" si="996"/>
        <v>16</v>
      </c>
      <c r="M4329">
        <f t="shared" si="997"/>
        <v>18</v>
      </c>
      <c r="N4329" t="str">
        <f t="shared" si="998"/>
        <v>Next Day</v>
      </c>
      <c r="O4329">
        <f t="shared" si="999"/>
        <v>2</v>
      </c>
      <c r="P4329" t="str">
        <f t="shared" si="1000"/>
        <v>others</v>
      </c>
    </row>
    <row r="4330" spans="1:16" hidden="1" x14ac:dyDescent="0.25">
      <c r="A4330" t="s">
        <v>13716</v>
      </c>
      <c r="B4330" t="s">
        <v>4017</v>
      </c>
      <c r="C4330" t="s">
        <v>4009</v>
      </c>
      <c r="D4330">
        <v>1</v>
      </c>
      <c r="E4330" t="s">
        <v>874</v>
      </c>
      <c r="F4330" t="s">
        <v>67</v>
      </c>
      <c r="G4330" t="s">
        <v>1021</v>
      </c>
      <c r="H4330" t="s">
        <v>1195</v>
      </c>
      <c r="I4330" t="s">
        <v>4019</v>
      </c>
      <c r="J4330" t="s">
        <v>4019</v>
      </c>
    </row>
    <row r="4331" spans="1:16" x14ac:dyDescent="0.25">
      <c r="A4331" t="s">
        <v>8218</v>
      </c>
      <c r="B4331" t="s">
        <v>11</v>
      </c>
      <c r="C4331" t="s">
        <v>4013</v>
      </c>
      <c r="D4331" s="3">
        <v>77</v>
      </c>
      <c r="E4331" t="s">
        <v>374</v>
      </c>
      <c r="F4331" t="s">
        <v>3495</v>
      </c>
      <c r="G4331" t="s">
        <v>338</v>
      </c>
      <c r="H4331" t="s">
        <v>1195</v>
      </c>
      <c r="I4331" t="s">
        <v>338</v>
      </c>
      <c r="J4331" t="s">
        <v>8219</v>
      </c>
      <c r="K4331">
        <f t="shared" ref="K4331:K4362" si="1001">MONTH(I4331)</f>
        <v>7</v>
      </c>
      <c r="L4331">
        <f t="shared" ref="L4331:L4394" si="1002">DAY(I4331)</f>
        <v>16</v>
      </c>
      <c r="M4331">
        <f t="shared" ref="M4331:M4394" si="1003">HOUR(J4331)+1</f>
        <v>13</v>
      </c>
      <c r="N4331" t="str">
        <f t="shared" ref="N4331:N4394" si="1004">IF(OR(ISBLANK(E4331),ISBLANK(I4331)),"Missing Date",IF(I4331=E4331,"Same Day",IF(WEEKDAY(E4331,2)=5,IF(DAY(I4331)=DAY(E4331+3),"Next Day",IF(DAY(I4331)=DAY(E4331+4),"2 Days","Other")),IF(WEEKDAY(E4331,2)=4,IF(DAY(I4331)=DAY(E4331+1),"Next Day",IF(DAY(I4331)=DAY(E4331+4),"2 Days","Other")),IF(DAY(I4331)=DAY(E4331+1),"Next Day",IF(DAY(I4331)=DAY(E4331+2),"2 Days","Other"))))))</f>
        <v>Next Day</v>
      </c>
      <c r="O4331">
        <f t="shared" ref="O4331:O4394" si="1005">WEEKDAY(E4331,2)</f>
        <v>2</v>
      </c>
      <c r="P4331" t="str">
        <f t="shared" ref="P4331:P4394" si="1006">IF(HOUR(F4331)&lt;11,"before","others")</f>
        <v>others</v>
      </c>
    </row>
    <row r="4332" spans="1:16" x14ac:dyDescent="0.25">
      <c r="A4332" t="s">
        <v>8220</v>
      </c>
      <c r="B4332" t="s">
        <v>11</v>
      </c>
      <c r="C4332" t="s">
        <v>4045</v>
      </c>
      <c r="D4332" s="3">
        <v>13</v>
      </c>
      <c r="E4332" t="s">
        <v>374</v>
      </c>
      <c r="F4332" t="s">
        <v>3495</v>
      </c>
      <c r="G4332" t="s">
        <v>338</v>
      </c>
      <c r="H4332" t="s">
        <v>1195</v>
      </c>
      <c r="I4332" t="s">
        <v>338</v>
      </c>
      <c r="J4332" t="s">
        <v>8221</v>
      </c>
      <c r="K4332">
        <f t="shared" si="1001"/>
        <v>7</v>
      </c>
      <c r="L4332">
        <f t="shared" si="1002"/>
        <v>16</v>
      </c>
      <c r="M4332">
        <f t="shared" si="1003"/>
        <v>13</v>
      </c>
      <c r="N4332" t="str">
        <f t="shared" si="1004"/>
        <v>Next Day</v>
      </c>
      <c r="O4332">
        <f t="shared" si="1005"/>
        <v>2</v>
      </c>
      <c r="P4332" t="str">
        <f t="shared" si="1006"/>
        <v>others</v>
      </c>
    </row>
    <row r="4333" spans="1:16" x14ac:dyDescent="0.25">
      <c r="A4333" t="s">
        <v>8222</v>
      </c>
      <c r="B4333" t="s">
        <v>11</v>
      </c>
      <c r="C4333" t="s">
        <v>4009</v>
      </c>
      <c r="D4333" s="3">
        <v>1</v>
      </c>
      <c r="E4333" t="s">
        <v>374</v>
      </c>
      <c r="F4333" t="s">
        <v>8217</v>
      </c>
      <c r="G4333" t="s">
        <v>338</v>
      </c>
      <c r="H4333" t="s">
        <v>1195</v>
      </c>
      <c r="I4333" t="s">
        <v>338</v>
      </c>
      <c r="J4333" t="s">
        <v>8223</v>
      </c>
      <c r="K4333">
        <f t="shared" si="1001"/>
        <v>7</v>
      </c>
      <c r="L4333">
        <f t="shared" si="1002"/>
        <v>16</v>
      </c>
      <c r="M4333">
        <f t="shared" si="1003"/>
        <v>18</v>
      </c>
      <c r="N4333" t="str">
        <f t="shared" si="1004"/>
        <v>Next Day</v>
      </c>
      <c r="O4333">
        <f t="shared" si="1005"/>
        <v>2</v>
      </c>
      <c r="P4333" t="str">
        <f t="shared" si="1006"/>
        <v>others</v>
      </c>
    </row>
    <row r="4334" spans="1:16" x14ac:dyDescent="0.25">
      <c r="A4334" t="s">
        <v>8224</v>
      </c>
      <c r="B4334" t="s">
        <v>11</v>
      </c>
      <c r="C4334" t="s">
        <v>4013</v>
      </c>
      <c r="D4334" s="3">
        <v>7</v>
      </c>
      <c r="E4334" t="s">
        <v>374</v>
      </c>
      <c r="F4334" t="s">
        <v>1194</v>
      </c>
      <c r="G4334" t="s">
        <v>338</v>
      </c>
      <c r="H4334" t="s">
        <v>1195</v>
      </c>
      <c r="I4334" t="s">
        <v>338</v>
      </c>
      <c r="J4334" t="s">
        <v>8225</v>
      </c>
      <c r="K4334">
        <f t="shared" si="1001"/>
        <v>7</v>
      </c>
      <c r="L4334">
        <f t="shared" si="1002"/>
        <v>16</v>
      </c>
      <c r="M4334">
        <f t="shared" si="1003"/>
        <v>13</v>
      </c>
      <c r="N4334" t="str">
        <f t="shared" si="1004"/>
        <v>Next Day</v>
      </c>
      <c r="O4334">
        <f t="shared" si="1005"/>
        <v>2</v>
      </c>
      <c r="P4334" t="str">
        <f t="shared" si="1006"/>
        <v>others</v>
      </c>
    </row>
    <row r="4335" spans="1:16" x14ac:dyDescent="0.25">
      <c r="A4335" t="s">
        <v>8226</v>
      </c>
      <c r="B4335" t="s">
        <v>11</v>
      </c>
      <c r="C4335" t="s">
        <v>4009</v>
      </c>
      <c r="D4335" s="3">
        <v>1</v>
      </c>
      <c r="E4335" t="s">
        <v>374</v>
      </c>
      <c r="F4335" t="s">
        <v>8217</v>
      </c>
      <c r="G4335" t="s">
        <v>338</v>
      </c>
      <c r="H4335" t="s">
        <v>1195</v>
      </c>
      <c r="I4335" t="s">
        <v>338</v>
      </c>
      <c r="J4335" t="s">
        <v>8227</v>
      </c>
      <c r="K4335">
        <f t="shared" si="1001"/>
        <v>7</v>
      </c>
      <c r="L4335">
        <f t="shared" si="1002"/>
        <v>16</v>
      </c>
      <c r="M4335">
        <f t="shared" si="1003"/>
        <v>18</v>
      </c>
      <c r="N4335" t="str">
        <f t="shared" si="1004"/>
        <v>Next Day</v>
      </c>
      <c r="O4335">
        <f t="shared" si="1005"/>
        <v>2</v>
      </c>
      <c r="P4335" t="str">
        <f t="shared" si="1006"/>
        <v>others</v>
      </c>
    </row>
    <row r="4336" spans="1:16" x14ac:dyDescent="0.25">
      <c r="A4336" t="s">
        <v>8228</v>
      </c>
      <c r="B4336" t="s">
        <v>11</v>
      </c>
      <c r="C4336" t="s">
        <v>4009</v>
      </c>
      <c r="D4336" s="3">
        <v>6</v>
      </c>
      <c r="E4336" t="s">
        <v>374</v>
      </c>
      <c r="F4336" t="s">
        <v>8229</v>
      </c>
      <c r="G4336" t="s">
        <v>374</v>
      </c>
      <c r="H4336" t="s">
        <v>1195</v>
      </c>
      <c r="I4336" t="s">
        <v>374</v>
      </c>
      <c r="J4336" t="s">
        <v>8230</v>
      </c>
      <c r="K4336">
        <f t="shared" si="1001"/>
        <v>7</v>
      </c>
      <c r="L4336">
        <f t="shared" si="1002"/>
        <v>15</v>
      </c>
      <c r="M4336">
        <f t="shared" si="1003"/>
        <v>18</v>
      </c>
      <c r="N4336" t="str">
        <f t="shared" si="1004"/>
        <v>Same Day</v>
      </c>
      <c r="O4336">
        <f t="shared" si="1005"/>
        <v>2</v>
      </c>
      <c r="P4336" t="str">
        <f t="shared" si="1006"/>
        <v>before</v>
      </c>
    </row>
    <row r="4337" spans="1:16" x14ac:dyDescent="0.25">
      <c r="A4337" t="s">
        <v>8231</v>
      </c>
      <c r="B4337" t="s">
        <v>11</v>
      </c>
      <c r="C4337" t="s">
        <v>4045</v>
      </c>
      <c r="D4337" s="3">
        <v>4</v>
      </c>
      <c r="E4337" t="s">
        <v>374</v>
      </c>
      <c r="F4337" t="s">
        <v>8232</v>
      </c>
      <c r="G4337" t="s">
        <v>374</v>
      </c>
      <c r="H4337" t="s">
        <v>1195</v>
      </c>
      <c r="I4337" t="s">
        <v>374</v>
      </c>
      <c r="J4337" t="s">
        <v>7952</v>
      </c>
      <c r="K4337">
        <f t="shared" si="1001"/>
        <v>7</v>
      </c>
      <c r="L4337">
        <f t="shared" si="1002"/>
        <v>15</v>
      </c>
      <c r="M4337">
        <f t="shared" si="1003"/>
        <v>18</v>
      </c>
      <c r="N4337" t="str">
        <f t="shared" si="1004"/>
        <v>Same Day</v>
      </c>
      <c r="O4337">
        <f t="shared" si="1005"/>
        <v>2</v>
      </c>
      <c r="P4337" t="str">
        <f t="shared" si="1006"/>
        <v>before</v>
      </c>
    </row>
    <row r="4338" spans="1:16" x14ac:dyDescent="0.25">
      <c r="A4338" t="s">
        <v>8233</v>
      </c>
      <c r="B4338" t="s">
        <v>11</v>
      </c>
      <c r="C4338" t="s">
        <v>4009</v>
      </c>
      <c r="D4338" s="3">
        <v>3</v>
      </c>
      <c r="E4338" t="s">
        <v>374</v>
      </c>
      <c r="F4338" t="s">
        <v>8234</v>
      </c>
      <c r="G4338" t="s">
        <v>374</v>
      </c>
      <c r="H4338" t="s">
        <v>1195</v>
      </c>
      <c r="I4338" t="s">
        <v>374</v>
      </c>
      <c r="J4338" t="s">
        <v>8235</v>
      </c>
      <c r="K4338">
        <f t="shared" si="1001"/>
        <v>7</v>
      </c>
      <c r="L4338">
        <f t="shared" si="1002"/>
        <v>15</v>
      </c>
      <c r="M4338">
        <f t="shared" si="1003"/>
        <v>18</v>
      </c>
      <c r="N4338" t="str">
        <f t="shared" si="1004"/>
        <v>Same Day</v>
      </c>
      <c r="O4338">
        <f t="shared" si="1005"/>
        <v>2</v>
      </c>
      <c r="P4338" t="str">
        <f t="shared" si="1006"/>
        <v>before</v>
      </c>
    </row>
    <row r="4339" spans="1:16" x14ac:dyDescent="0.25">
      <c r="A4339" t="s">
        <v>8236</v>
      </c>
      <c r="B4339" t="s">
        <v>11</v>
      </c>
      <c r="C4339" t="s">
        <v>4009</v>
      </c>
      <c r="D4339" s="3">
        <v>2</v>
      </c>
      <c r="E4339" t="s">
        <v>374</v>
      </c>
      <c r="F4339" t="s">
        <v>8232</v>
      </c>
      <c r="G4339" t="s">
        <v>374</v>
      </c>
      <c r="H4339" t="s">
        <v>1195</v>
      </c>
      <c r="I4339" t="s">
        <v>374</v>
      </c>
      <c r="J4339" t="s">
        <v>8237</v>
      </c>
      <c r="K4339">
        <f t="shared" si="1001"/>
        <v>7</v>
      </c>
      <c r="L4339">
        <f t="shared" si="1002"/>
        <v>15</v>
      </c>
      <c r="M4339">
        <f t="shared" si="1003"/>
        <v>18</v>
      </c>
      <c r="N4339" t="str">
        <f t="shared" si="1004"/>
        <v>Same Day</v>
      </c>
      <c r="O4339">
        <f t="shared" si="1005"/>
        <v>2</v>
      </c>
      <c r="P4339" t="str">
        <f t="shared" si="1006"/>
        <v>before</v>
      </c>
    </row>
    <row r="4340" spans="1:16" x14ac:dyDescent="0.25">
      <c r="A4340" t="s">
        <v>8238</v>
      </c>
      <c r="B4340" t="s">
        <v>11</v>
      </c>
      <c r="C4340" t="s">
        <v>4009</v>
      </c>
      <c r="D4340" s="3">
        <v>6</v>
      </c>
      <c r="E4340" t="s">
        <v>374</v>
      </c>
      <c r="F4340" t="s">
        <v>5701</v>
      </c>
      <c r="G4340" t="s">
        <v>338</v>
      </c>
      <c r="H4340" t="s">
        <v>1195</v>
      </c>
      <c r="I4340" t="s">
        <v>338</v>
      </c>
      <c r="J4340" t="s">
        <v>8239</v>
      </c>
      <c r="K4340">
        <f t="shared" si="1001"/>
        <v>7</v>
      </c>
      <c r="L4340">
        <f t="shared" si="1002"/>
        <v>16</v>
      </c>
      <c r="M4340">
        <f t="shared" si="1003"/>
        <v>18</v>
      </c>
      <c r="N4340" t="str">
        <f t="shared" si="1004"/>
        <v>Next Day</v>
      </c>
      <c r="O4340">
        <f t="shared" si="1005"/>
        <v>2</v>
      </c>
      <c r="P4340" t="str">
        <f t="shared" si="1006"/>
        <v>others</v>
      </c>
    </row>
    <row r="4341" spans="1:16" x14ac:dyDescent="0.25">
      <c r="A4341" t="s">
        <v>8240</v>
      </c>
      <c r="B4341" t="s">
        <v>11</v>
      </c>
      <c r="C4341" t="s">
        <v>4009</v>
      </c>
      <c r="D4341" s="3">
        <v>1</v>
      </c>
      <c r="E4341" t="s">
        <v>338</v>
      </c>
      <c r="F4341" t="s">
        <v>8241</v>
      </c>
      <c r="G4341" t="s">
        <v>438</v>
      </c>
      <c r="H4341" t="s">
        <v>1195</v>
      </c>
      <c r="I4341" t="s">
        <v>438</v>
      </c>
      <c r="J4341" t="s">
        <v>8242</v>
      </c>
      <c r="K4341">
        <f t="shared" si="1001"/>
        <v>7</v>
      </c>
      <c r="L4341">
        <f t="shared" si="1002"/>
        <v>17</v>
      </c>
      <c r="M4341">
        <f t="shared" si="1003"/>
        <v>18</v>
      </c>
      <c r="N4341" t="str">
        <f t="shared" si="1004"/>
        <v>Next Day</v>
      </c>
      <c r="O4341">
        <f t="shared" si="1005"/>
        <v>3</v>
      </c>
      <c r="P4341" t="str">
        <f t="shared" si="1006"/>
        <v>before</v>
      </c>
    </row>
    <row r="4342" spans="1:16" x14ac:dyDescent="0.25">
      <c r="A4342" t="s">
        <v>8243</v>
      </c>
      <c r="B4342" t="s">
        <v>11</v>
      </c>
      <c r="C4342" t="s">
        <v>4009</v>
      </c>
      <c r="D4342" s="3">
        <v>8</v>
      </c>
      <c r="E4342" t="s">
        <v>338</v>
      </c>
      <c r="F4342" t="s">
        <v>8244</v>
      </c>
      <c r="G4342" t="s">
        <v>438</v>
      </c>
      <c r="H4342" t="s">
        <v>1195</v>
      </c>
      <c r="I4342" t="s">
        <v>438</v>
      </c>
      <c r="J4342" t="s">
        <v>8245</v>
      </c>
      <c r="K4342">
        <f t="shared" si="1001"/>
        <v>7</v>
      </c>
      <c r="L4342">
        <f t="shared" si="1002"/>
        <v>17</v>
      </c>
      <c r="M4342">
        <f t="shared" si="1003"/>
        <v>18</v>
      </c>
      <c r="N4342" t="str">
        <f t="shared" si="1004"/>
        <v>Next Day</v>
      </c>
      <c r="O4342">
        <f t="shared" si="1005"/>
        <v>3</v>
      </c>
      <c r="P4342" t="str">
        <f t="shared" si="1006"/>
        <v>before</v>
      </c>
    </row>
    <row r="4343" spans="1:16" x14ac:dyDescent="0.25">
      <c r="A4343" t="s">
        <v>8246</v>
      </c>
      <c r="B4343" t="s">
        <v>11</v>
      </c>
      <c r="C4343" t="s">
        <v>4009</v>
      </c>
      <c r="D4343" s="3">
        <v>2</v>
      </c>
      <c r="E4343" t="s">
        <v>338</v>
      </c>
      <c r="F4343" t="s">
        <v>4874</v>
      </c>
      <c r="G4343" t="s">
        <v>338</v>
      </c>
      <c r="H4343" t="s">
        <v>1195</v>
      </c>
      <c r="I4343" t="s">
        <v>338</v>
      </c>
      <c r="J4343" t="s">
        <v>8247</v>
      </c>
      <c r="K4343">
        <f t="shared" si="1001"/>
        <v>7</v>
      </c>
      <c r="L4343">
        <f t="shared" si="1002"/>
        <v>16</v>
      </c>
      <c r="M4343">
        <f t="shared" si="1003"/>
        <v>18</v>
      </c>
      <c r="N4343" t="str">
        <f t="shared" si="1004"/>
        <v>Same Day</v>
      </c>
      <c r="O4343">
        <f t="shared" si="1005"/>
        <v>3</v>
      </c>
      <c r="P4343" t="str">
        <f t="shared" si="1006"/>
        <v>before</v>
      </c>
    </row>
    <row r="4344" spans="1:16" x14ac:dyDescent="0.25">
      <c r="A4344" t="s">
        <v>8248</v>
      </c>
      <c r="B4344" t="s">
        <v>11</v>
      </c>
      <c r="C4344" t="s">
        <v>4009</v>
      </c>
      <c r="D4344" s="3">
        <v>1</v>
      </c>
      <c r="E4344" t="s">
        <v>374</v>
      </c>
      <c r="F4344" t="s">
        <v>8249</v>
      </c>
      <c r="G4344" t="s">
        <v>374</v>
      </c>
      <c r="H4344" t="s">
        <v>1195</v>
      </c>
      <c r="I4344" t="s">
        <v>374</v>
      </c>
      <c r="J4344" t="s">
        <v>8250</v>
      </c>
      <c r="K4344">
        <f t="shared" si="1001"/>
        <v>7</v>
      </c>
      <c r="L4344">
        <f t="shared" si="1002"/>
        <v>15</v>
      </c>
      <c r="M4344">
        <f t="shared" si="1003"/>
        <v>18</v>
      </c>
      <c r="N4344" t="str">
        <f t="shared" si="1004"/>
        <v>Same Day</v>
      </c>
      <c r="O4344">
        <f t="shared" si="1005"/>
        <v>2</v>
      </c>
      <c r="P4344" t="str">
        <f t="shared" si="1006"/>
        <v>others</v>
      </c>
    </row>
    <row r="4345" spans="1:16" x14ac:dyDescent="0.25">
      <c r="A4345" t="s">
        <v>8251</v>
      </c>
      <c r="B4345" t="s">
        <v>11</v>
      </c>
      <c r="C4345" t="s">
        <v>4009</v>
      </c>
      <c r="D4345" s="3">
        <v>1</v>
      </c>
      <c r="E4345" t="s">
        <v>374</v>
      </c>
      <c r="F4345" t="s">
        <v>8190</v>
      </c>
      <c r="G4345" t="s">
        <v>374</v>
      </c>
      <c r="H4345" t="s">
        <v>1195</v>
      </c>
      <c r="I4345" t="s">
        <v>374</v>
      </c>
      <c r="J4345" t="s">
        <v>8252</v>
      </c>
      <c r="K4345">
        <f t="shared" si="1001"/>
        <v>7</v>
      </c>
      <c r="L4345">
        <f t="shared" si="1002"/>
        <v>15</v>
      </c>
      <c r="M4345">
        <f t="shared" si="1003"/>
        <v>18</v>
      </c>
      <c r="N4345" t="str">
        <f t="shared" si="1004"/>
        <v>Same Day</v>
      </c>
      <c r="O4345">
        <f t="shared" si="1005"/>
        <v>2</v>
      </c>
      <c r="P4345" t="str">
        <f t="shared" si="1006"/>
        <v>others</v>
      </c>
    </row>
    <row r="4346" spans="1:16" x14ac:dyDescent="0.25">
      <c r="A4346" t="s">
        <v>8253</v>
      </c>
      <c r="B4346" t="s">
        <v>11</v>
      </c>
      <c r="C4346" t="s">
        <v>4009</v>
      </c>
      <c r="D4346" s="3">
        <v>1</v>
      </c>
      <c r="E4346" t="s">
        <v>338</v>
      </c>
      <c r="F4346" t="s">
        <v>7020</v>
      </c>
      <c r="G4346" t="s">
        <v>338</v>
      </c>
      <c r="H4346" t="s">
        <v>1195</v>
      </c>
      <c r="I4346" t="s">
        <v>338</v>
      </c>
      <c r="J4346" t="s">
        <v>8254</v>
      </c>
      <c r="K4346">
        <f t="shared" si="1001"/>
        <v>7</v>
      </c>
      <c r="L4346">
        <f t="shared" si="1002"/>
        <v>16</v>
      </c>
      <c r="M4346">
        <f t="shared" si="1003"/>
        <v>18</v>
      </c>
      <c r="N4346" t="str">
        <f t="shared" si="1004"/>
        <v>Same Day</v>
      </c>
      <c r="O4346">
        <f t="shared" si="1005"/>
        <v>3</v>
      </c>
      <c r="P4346" t="str">
        <f t="shared" si="1006"/>
        <v>before</v>
      </c>
    </row>
    <row r="4347" spans="1:16" x14ac:dyDescent="0.25">
      <c r="A4347" t="s">
        <v>8255</v>
      </c>
      <c r="B4347" t="s">
        <v>11</v>
      </c>
      <c r="C4347" t="s">
        <v>4045</v>
      </c>
      <c r="D4347" s="3">
        <v>11</v>
      </c>
      <c r="E4347" t="s">
        <v>438</v>
      </c>
      <c r="F4347" t="s">
        <v>3544</v>
      </c>
      <c r="G4347" t="s">
        <v>431</v>
      </c>
      <c r="H4347" t="s">
        <v>1195</v>
      </c>
      <c r="I4347" t="s">
        <v>431</v>
      </c>
      <c r="J4347" t="s">
        <v>496</v>
      </c>
      <c r="K4347">
        <f t="shared" si="1001"/>
        <v>7</v>
      </c>
      <c r="L4347">
        <f t="shared" si="1002"/>
        <v>18</v>
      </c>
      <c r="M4347">
        <f t="shared" si="1003"/>
        <v>12</v>
      </c>
      <c r="N4347" t="str">
        <f t="shared" si="1004"/>
        <v>Next Day</v>
      </c>
      <c r="O4347">
        <f t="shared" si="1005"/>
        <v>4</v>
      </c>
      <c r="P4347" t="str">
        <f t="shared" si="1006"/>
        <v>before</v>
      </c>
    </row>
    <row r="4348" spans="1:16" x14ac:dyDescent="0.25">
      <c r="A4348" t="s">
        <v>8256</v>
      </c>
      <c r="B4348" t="s">
        <v>11</v>
      </c>
      <c r="C4348" t="s">
        <v>4009</v>
      </c>
      <c r="D4348" s="3">
        <v>1</v>
      </c>
      <c r="E4348" t="s">
        <v>438</v>
      </c>
      <c r="F4348" t="s">
        <v>2235</v>
      </c>
      <c r="G4348" t="s">
        <v>438</v>
      </c>
      <c r="H4348" t="s">
        <v>1195</v>
      </c>
      <c r="I4348" t="s">
        <v>438</v>
      </c>
      <c r="J4348" t="s">
        <v>8257</v>
      </c>
      <c r="K4348">
        <f t="shared" si="1001"/>
        <v>7</v>
      </c>
      <c r="L4348">
        <f t="shared" si="1002"/>
        <v>17</v>
      </c>
      <c r="M4348">
        <f t="shared" si="1003"/>
        <v>18</v>
      </c>
      <c r="N4348" t="str">
        <f t="shared" si="1004"/>
        <v>Same Day</v>
      </c>
      <c r="O4348">
        <f t="shared" si="1005"/>
        <v>4</v>
      </c>
      <c r="P4348" t="str">
        <f t="shared" si="1006"/>
        <v>before</v>
      </c>
    </row>
    <row r="4349" spans="1:16" x14ac:dyDescent="0.25">
      <c r="A4349" t="s">
        <v>8258</v>
      </c>
      <c r="B4349" t="s">
        <v>11</v>
      </c>
      <c r="C4349" t="s">
        <v>4009</v>
      </c>
      <c r="D4349" s="3">
        <v>1</v>
      </c>
      <c r="E4349" t="s">
        <v>374</v>
      </c>
      <c r="F4349" t="s">
        <v>8025</v>
      </c>
      <c r="G4349" t="s">
        <v>338</v>
      </c>
      <c r="H4349" t="s">
        <v>1195</v>
      </c>
      <c r="I4349" t="s">
        <v>338</v>
      </c>
      <c r="J4349" t="s">
        <v>3171</v>
      </c>
      <c r="K4349">
        <f t="shared" si="1001"/>
        <v>7</v>
      </c>
      <c r="L4349">
        <f t="shared" si="1002"/>
        <v>16</v>
      </c>
      <c r="M4349">
        <f t="shared" si="1003"/>
        <v>18</v>
      </c>
      <c r="N4349" t="str">
        <f t="shared" si="1004"/>
        <v>Next Day</v>
      </c>
      <c r="O4349">
        <f t="shared" si="1005"/>
        <v>2</v>
      </c>
      <c r="P4349" t="str">
        <f t="shared" si="1006"/>
        <v>before</v>
      </c>
    </row>
    <row r="4350" spans="1:16" x14ac:dyDescent="0.25">
      <c r="A4350" t="s">
        <v>8259</v>
      </c>
      <c r="B4350" t="s">
        <v>11</v>
      </c>
      <c r="C4350" t="s">
        <v>4009</v>
      </c>
      <c r="D4350" s="3">
        <v>2</v>
      </c>
      <c r="E4350" t="s">
        <v>374</v>
      </c>
      <c r="F4350" t="s">
        <v>8022</v>
      </c>
      <c r="G4350" t="s">
        <v>374</v>
      </c>
      <c r="H4350" t="s">
        <v>1195</v>
      </c>
      <c r="I4350" t="s">
        <v>374</v>
      </c>
      <c r="J4350" t="s">
        <v>8260</v>
      </c>
      <c r="K4350">
        <f t="shared" si="1001"/>
        <v>7</v>
      </c>
      <c r="L4350">
        <f t="shared" si="1002"/>
        <v>15</v>
      </c>
      <c r="M4350">
        <f t="shared" si="1003"/>
        <v>18</v>
      </c>
      <c r="N4350" t="str">
        <f t="shared" si="1004"/>
        <v>Same Day</v>
      </c>
      <c r="O4350">
        <f t="shared" si="1005"/>
        <v>2</v>
      </c>
      <c r="P4350" t="str">
        <f t="shared" si="1006"/>
        <v>before</v>
      </c>
    </row>
    <row r="4351" spans="1:16" x14ac:dyDescent="0.25">
      <c r="A4351" t="s">
        <v>8261</v>
      </c>
      <c r="B4351" t="s">
        <v>11</v>
      </c>
      <c r="C4351" t="s">
        <v>4009</v>
      </c>
      <c r="D4351" s="3">
        <v>1</v>
      </c>
      <c r="E4351" t="s">
        <v>374</v>
      </c>
      <c r="F4351" t="s">
        <v>8262</v>
      </c>
      <c r="G4351" t="s">
        <v>338</v>
      </c>
      <c r="H4351" t="s">
        <v>1195</v>
      </c>
      <c r="I4351" t="s">
        <v>338</v>
      </c>
      <c r="J4351" t="s">
        <v>7229</v>
      </c>
      <c r="K4351">
        <f t="shared" si="1001"/>
        <v>7</v>
      </c>
      <c r="L4351">
        <f t="shared" si="1002"/>
        <v>16</v>
      </c>
      <c r="M4351">
        <f t="shared" si="1003"/>
        <v>18</v>
      </c>
      <c r="N4351" t="str">
        <f t="shared" si="1004"/>
        <v>Next Day</v>
      </c>
      <c r="O4351">
        <f t="shared" si="1005"/>
        <v>2</v>
      </c>
      <c r="P4351" t="str">
        <f t="shared" si="1006"/>
        <v>others</v>
      </c>
    </row>
    <row r="4352" spans="1:16" x14ac:dyDescent="0.25">
      <c r="A4352" t="s">
        <v>8263</v>
      </c>
      <c r="B4352" t="s">
        <v>11</v>
      </c>
      <c r="C4352" t="s">
        <v>4013</v>
      </c>
      <c r="D4352" s="3">
        <v>1</v>
      </c>
      <c r="E4352" t="s">
        <v>338</v>
      </c>
      <c r="F4352" t="s">
        <v>8264</v>
      </c>
      <c r="G4352" t="s">
        <v>438</v>
      </c>
      <c r="H4352" t="s">
        <v>1195</v>
      </c>
      <c r="I4352" t="s">
        <v>438</v>
      </c>
      <c r="J4352" t="s">
        <v>8265</v>
      </c>
      <c r="K4352">
        <f t="shared" si="1001"/>
        <v>7</v>
      </c>
      <c r="L4352">
        <f t="shared" si="1002"/>
        <v>17</v>
      </c>
      <c r="M4352">
        <f t="shared" si="1003"/>
        <v>13</v>
      </c>
      <c r="N4352" t="str">
        <f t="shared" si="1004"/>
        <v>Next Day</v>
      </c>
      <c r="O4352">
        <f t="shared" si="1005"/>
        <v>3</v>
      </c>
      <c r="P4352" t="str">
        <f t="shared" si="1006"/>
        <v>before</v>
      </c>
    </row>
    <row r="4353" spans="1:16" x14ac:dyDescent="0.25">
      <c r="A4353" t="s">
        <v>8266</v>
      </c>
      <c r="B4353" t="s">
        <v>11</v>
      </c>
      <c r="C4353" t="s">
        <v>4009</v>
      </c>
      <c r="D4353" s="3">
        <v>1</v>
      </c>
      <c r="E4353" t="s">
        <v>338</v>
      </c>
      <c r="F4353" t="s">
        <v>8267</v>
      </c>
      <c r="G4353" t="s">
        <v>438</v>
      </c>
      <c r="H4353" t="s">
        <v>1195</v>
      </c>
      <c r="I4353" t="s">
        <v>438</v>
      </c>
      <c r="J4353" t="s">
        <v>8268</v>
      </c>
      <c r="K4353">
        <f t="shared" si="1001"/>
        <v>7</v>
      </c>
      <c r="L4353">
        <f t="shared" si="1002"/>
        <v>17</v>
      </c>
      <c r="M4353">
        <f t="shared" si="1003"/>
        <v>18</v>
      </c>
      <c r="N4353" t="str">
        <f t="shared" si="1004"/>
        <v>Next Day</v>
      </c>
      <c r="O4353">
        <f t="shared" si="1005"/>
        <v>3</v>
      </c>
      <c r="P4353" t="str">
        <f t="shared" si="1006"/>
        <v>before</v>
      </c>
    </row>
    <row r="4354" spans="1:16" x14ac:dyDescent="0.25">
      <c r="A4354" t="s">
        <v>8269</v>
      </c>
      <c r="B4354" t="s">
        <v>11</v>
      </c>
      <c r="C4354" t="s">
        <v>4009</v>
      </c>
      <c r="D4354" s="3">
        <v>1</v>
      </c>
      <c r="E4354" t="s">
        <v>338</v>
      </c>
      <c r="F4354" t="s">
        <v>8270</v>
      </c>
      <c r="G4354" t="s">
        <v>438</v>
      </c>
      <c r="H4354" t="s">
        <v>1195</v>
      </c>
      <c r="I4354" t="s">
        <v>438</v>
      </c>
      <c r="J4354" t="s">
        <v>8271</v>
      </c>
      <c r="K4354">
        <f t="shared" si="1001"/>
        <v>7</v>
      </c>
      <c r="L4354">
        <f t="shared" si="1002"/>
        <v>17</v>
      </c>
      <c r="M4354">
        <f t="shared" si="1003"/>
        <v>18</v>
      </c>
      <c r="N4354" t="str">
        <f t="shared" si="1004"/>
        <v>Next Day</v>
      </c>
      <c r="O4354">
        <f t="shared" si="1005"/>
        <v>3</v>
      </c>
      <c r="P4354" t="str">
        <f t="shared" si="1006"/>
        <v>before</v>
      </c>
    </row>
    <row r="4355" spans="1:16" x14ac:dyDescent="0.25">
      <c r="A4355" t="s">
        <v>8272</v>
      </c>
      <c r="B4355" t="s">
        <v>11</v>
      </c>
      <c r="C4355" t="s">
        <v>4009</v>
      </c>
      <c r="D4355" s="3">
        <v>1</v>
      </c>
      <c r="E4355" t="s">
        <v>338</v>
      </c>
      <c r="F4355" t="s">
        <v>8270</v>
      </c>
      <c r="G4355" t="s">
        <v>438</v>
      </c>
      <c r="H4355" t="s">
        <v>1195</v>
      </c>
      <c r="I4355" t="s">
        <v>438</v>
      </c>
      <c r="J4355" t="s">
        <v>8273</v>
      </c>
      <c r="K4355">
        <f t="shared" si="1001"/>
        <v>7</v>
      </c>
      <c r="L4355">
        <f t="shared" si="1002"/>
        <v>17</v>
      </c>
      <c r="M4355">
        <f t="shared" si="1003"/>
        <v>18</v>
      </c>
      <c r="N4355" t="str">
        <f t="shared" si="1004"/>
        <v>Next Day</v>
      </c>
      <c r="O4355">
        <f t="shared" si="1005"/>
        <v>3</v>
      </c>
      <c r="P4355" t="str">
        <f t="shared" si="1006"/>
        <v>before</v>
      </c>
    </row>
    <row r="4356" spans="1:16" x14ac:dyDescent="0.25">
      <c r="A4356" t="s">
        <v>8274</v>
      </c>
      <c r="B4356" t="s">
        <v>11</v>
      </c>
      <c r="C4356" t="s">
        <v>4009</v>
      </c>
      <c r="D4356" s="3">
        <v>5</v>
      </c>
      <c r="E4356" t="s">
        <v>374</v>
      </c>
      <c r="F4356" t="s">
        <v>8275</v>
      </c>
      <c r="G4356" t="s">
        <v>338</v>
      </c>
      <c r="H4356" t="s">
        <v>1195</v>
      </c>
      <c r="I4356" t="s">
        <v>338</v>
      </c>
      <c r="J4356" t="s">
        <v>8276</v>
      </c>
      <c r="K4356">
        <f t="shared" si="1001"/>
        <v>7</v>
      </c>
      <c r="L4356">
        <f t="shared" si="1002"/>
        <v>16</v>
      </c>
      <c r="M4356">
        <f t="shared" si="1003"/>
        <v>18</v>
      </c>
      <c r="N4356" t="str">
        <f t="shared" si="1004"/>
        <v>Next Day</v>
      </c>
      <c r="O4356">
        <f t="shared" si="1005"/>
        <v>2</v>
      </c>
      <c r="P4356" t="str">
        <f t="shared" si="1006"/>
        <v>others</v>
      </c>
    </row>
    <row r="4357" spans="1:16" x14ac:dyDescent="0.25">
      <c r="A4357" t="s">
        <v>8277</v>
      </c>
      <c r="B4357" t="s">
        <v>11</v>
      </c>
      <c r="C4357" t="s">
        <v>4009</v>
      </c>
      <c r="D4357" s="3">
        <v>8</v>
      </c>
      <c r="E4357" t="s">
        <v>374</v>
      </c>
      <c r="F4357" t="s">
        <v>797</v>
      </c>
      <c r="G4357" t="s">
        <v>338</v>
      </c>
      <c r="H4357" t="s">
        <v>1195</v>
      </c>
      <c r="I4357" t="s">
        <v>338</v>
      </c>
      <c r="J4357" t="s">
        <v>7353</v>
      </c>
      <c r="K4357">
        <f t="shared" si="1001"/>
        <v>7</v>
      </c>
      <c r="L4357">
        <f t="shared" si="1002"/>
        <v>16</v>
      </c>
      <c r="M4357">
        <f t="shared" si="1003"/>
        <v>18</v>
      </c>
      <c r="N4357" t="str">
        <f t="shared" si="1004"/>
        <v>Next Day</v>
      </c>
      <c r="O4357">
        <f t="shared" si="1005"/>
        <v>2</v>
      </c>
      <c r="P4357" t="str">
        <f t="shared" si="1006"/>
        <v>others</v>
      </c>
    </row>
    <row r="4358" spans="1:16" x14ac:dyDescent="0.25">
      <c r="A4358" t="s">
        <v>8278</v>
      </c>
      <c r="B4358" t="s">
        <v>11</v>
      </c>
      <c r="C4358" t="s">
        <v>4009</v>
      </c>
      <c r="D4358" s="3">
        <v>1</v>
      </c>
      <c r="E4358" t="s">
        <v>374</v>
      </c>
      <c r="F4358" t="s">
        <v>803</v>
      </c>
      <c r="G4358" t="s">
        <v>338</v>
      </c>
      <c r="H4358" t="s">
        <v>1195</v>
      </c>
      <c r="I4358" t="s">
        <v>338</v>
      </c>
      <c r="J4358" t="s">
        <v>8279</v>
      </c>
      <c r="K4358">
        <f t="shared" si="1001"/>
        <v>7</v>
      </c>
      <c r="L4358">
        <f t="shared" si="1002"/>
        <v>16</v>
      </c>
      <c r="M4358">
        <f t="shared" si="1003"/>
        <v>18</v>
      </c>
      <c r="N4358" t="str">
        <f t="shared" si="1004"/>
        <v>Next Day</v>
      </c>
      <c r="O4358">
        <f t="shared" si="1005"/>
        <v>2</v>
      </c>
      <c r="P4358" t="str">
        <f t="shared" si="1006"/>
        <v>others</v>
      </c>
    </row>
    <row r="4359" spans="1:16" x14ac:dyDescent="0.25">
      <c r="A4359" t="s">
        <v>8281</v>
      </c>
      <c r="B4359" t="s">
        <v>11</v>
      </c>
      <c r="C4359" t="s">
        <v>4009</v>
      </c>
      <c r="D4359" s="3">
        <v>1</v>
      </c>
      <c r="E4359" t="s">
        <v>374</v>
      </c>
      <c r="F4359" t="s">
        <v>2698</v>
      </c>
      <c r="G4359" t="s">
        <v>374</v>
      </c>
      <c r="H4359" t="s">
        <v>1195</v>
      </c>
      <c r="I4359" t="s">
        <v>338</v>
      </c>
      <c r="J4359" t="s">
        <v>7104</v>
      </c>
      <c r="K4359">
        <f t="shared" si="1001"/>
        <v>7</v>
      </c>
      <c r="L4359">
        <f t="shared" si="1002"/>
        <v>16</v>
      </c>
      <c r="M4359">
        <f t="shared" si="1003"/>
        <v>18</v>
      </c>
      <c r="N4359" t="str">
        <f t="shared" si="1004"/>
        <v>Next Day</v>
      </c>
      <c r="O4359">
        <f t="shared" si="1005"/>
        <v>2</v>
      </c>
      <c r="P4359" t="str">
        <f t="shared" si="1006"/>
        <v>others</v>
      </c>
    </row>
    <row r="4360" spans="1:16" x14ac:dyDescent="0.25">
      <c r="A4360" t="s">
        <v>8282</v>
      </c>
      <c r="B4360" t="s">
        <v>11</v>
      </c>
      <c r="C4360" t="s">
        <v>4009</v>
      </c>
      <c r="D4360" s="3">
        <v>2</v>
      </c>
      <c r="E4360" t="s">
        <v>374</v>
      </c>
      <c r="F4360" t="s">
        <v>2698</v>
      </c>
      <c r="G4360" t="s">
        <v>374</v>
      </c>
      <c r="H4360" t="s">
        <v>1195</v>
      </c>
      <c r="I4360" t="s">
        <v>338</v>
      </c>
      <c r="J4360" t="s">
        <v>8283</v>
      </c>
      <c r="K4360">
        <f t="shared" si="1001"/>
        <v>7</v>
      </c>
      <c r="L4360">
        <f t="shared" si="1002"/>
        <v>16</v>
      </c>
      <c r="M4360">
        <f t="shared" si="1003"/>
        <v>18</v>
      </c>
      <c r="N4360" t="str">
        <f t="shared" si="1004"/>
        <v>Next Day</v>
      </c>
      <c r="O4360">
        <f t="shared" si="1005"/>
        <v>2</v>
      </c>
      <c r="P4360" t="str">
        <f t="shared" si="1006"/>
        <v>others</v>
      </c>
    </row>
    <row r="4361" spans="1:16" x14ac:dyDescent="0.25">
      <c r="A4361" t="s">
        <v>8285</v>
      </c>
      <c r="B4361" t="s">
        <v>11</v>
      </c>
      <c r="C4361" t="s">
        <v>4009</v>
      </c>
      <c r="D4361" s="3">
        <v>1</v>
      </c>
      <c r="E4361" t="s">
        <v>374</v>
      </c>
      <c r="F4361" t="s">
        <v>2693</v>
      </c>
      <c r="G4361" t="s">
        <v>374</v>
      </c>
      <c r="H4361" t="s">
        <v>1195</v>
      </c>
      <c r="I4361" t="s">
        <v>338</v>
      </c>
      <c r="J4361" t="s">
        <v>5893</v>
      </c>
      <c r="K4361">
        <f t="shared" si="1001"/>
        <v>7</v>
      </c>
      <c r="L4361">
        <f t="shared" si="1002"/>
        <v>16</v>
      </c>
      <c r="M4361">
        <f t="shared" si="1003"/>
        <v>18</v>
      </c>
      <c r="N4361" t="str">
        <f t="shared" si="1004"/>
        <v>Next Day</v>
      </c>
      <c r="O4361">
        <f t="shared" si="1005"/>
        <v>2</v>
      </c>
      <c r="P4361" t="str">
        <f t="shared" si="1006"/>
        <v>others</v>
      </c>
    </row>
    <row r="4362" spans="1:16" x14ac:dyDescent="0.25">
      <c r="A4362" t="s">
        <v>8286</v>
      </c>
      <c r="B4362" t="s">
        <v>11</v>
      </c>
      <c r="C4362" t="s">
        <v>4009</v>
      </c>
      <c r="D4362" s="3">
        <v>3</v>
      </c>
      <c r="E4362" t="s">
        <v>374</v>
      </c>
      <c r="F4362" t="s">
        <v>1669</v>
      </c>
      <c r="G4362" t="s">
        <v>374</v>
      </c>
      <c r="H4362" t="s">
        <v>1195</v>
      </c>
      <c r="I4362" t="s">
        <v>338</v>
      </c>
      <c r="J4362" t="s">
        <v>7236</v>
      </c>
      <c r="K4362">
        <f t="shared" si="1001"/>
        <v>7</v>
      </c>
      <c r="L4362">
        <f t="shared" si="1002"/>
        <v>16</v>
      </c>
      <c r="M4362">
        <f t="shared" si="1003"/>
        <v>18</v>
      </c>
      <c r="N4362" t="str">
        <f t="shared" si="1004"/>
        <v>Next Day</v>
      </c>
      <c r="O4362">
        <f t="shared" si="1005"/>
        <v>2</v>
      </c>
      <c r="P4362" t="str">
        <f t="shared" si="1006"/>
        <v>others</v>
      </c>
    </row>
    <row r="4363" spans="1:16" x14ac:dyDescent="0.25">
      <c r="A4363" t="s">
        <v>8287</v>
      </c>
      <c r="B4363" t="s">
        <v>11</v>
      </c>
      <c r="C4363" t="s">
        <v>4009</v>
      </c>
      <c r="D4363" s="3">
        <v>2</v>
      </c>
      <c r="E4363" t="s">
        <v>374</v>
      </c>
      <c r="F4363" t="s">
        <v>7611</v>
      </c>
      <c r="G4363" t="s">
        <v>374</v>
      </c>
      <c r="H4363" t="s">
        <v>1195</v>
      </c>
      <c r="I4363" t="s">
        <v>338</v>
      </c>
      <c r="J4363" t="s">
        <v>8288</v>
      </c>
      <c r="K4363">
        <f t="shared" ref="K4363:K4394" si="1007">MONTH(I4363)</f>
        <v>7</v>
      </c>
      <c r="L4363">
        <f t="shared" si="1002"/>
        <v>16</v>
      </c>
      <c r="M4363">
        <f t="shared" si="1003"/>
        <v>18</v>
      </c>
      <c r="N4363" t="str">
        <f t="shared" si="1004"/>
        <v>Next Day</v>
      </c>
      <c r="O4363">
        <f t="shared" si="1005"/>
        <v>2</v>
      </c>
      <c r="P4363" t="str">
        <f t="shared" si="1006"/>
        <v>others</v>
      </c>
    </row>
    <row r="4364" spans="1:16" x14ac:dyDescent="0.25">
      <c r="A4364" t="s">
        <v>8289</v>
      </c>
      <c r="B4364" t="s">
        <v>11</v>
      </c>
      <c r="C4364" t="s">
        <v>4009</v>
      </c>
      <c r="D4364" s="3">
        <v>1</v>
      </c>
      <c r="E4364" t="s">
        <v>374</v>
      </c>
      <c r="F4364" t="s">
        <v>1302</v>
      </c>
      <c r="G4364" t="s">
        <v>338</v>
      </c>
      <c r="H4364" t="s">
        <v>1195</v>
      </c>
      <c r="I4364" t="s">
        <v>338</v>
      </c>
      <c r="J4364" t="s">
        <v>6788</v>
      </c>
      <c r="K4364">
        <f t="shared" si="1007"/>
        <v>7</v>
      </c>
      <c r="L4364">
        <f t="shared" si="1002"/>
        <v>16</v>
      </c>
      <c r="M4364">
        <f t="shared" si="1003"/>
        <v>18</v>
      </c>
      <c r="N4364" t="str">
        <f t="shared" si="1004"/>
        <v>Next Day</v>
      </c>
      <c r="O4364">
        <f t="shared" si="1005"/>
        <v>2</v>
      </c>
      <c r="P4364" t="str">
        <f t="shared" si="1006"/>
        <v>others</v>
      </c>
    </row>
    <row r="4365" spans="1:16" x14ac:dyDescent="0.25">
      <c r="A4365" t="s">
        <v>8290</v>
      </c>
      <c r="B4365" t="s">
        <v>11</v>
      </c>
      <c r="C4365" t="s">
        <v>4013</v>
      </c>
      <c r="D4365" s="3">
        <v>22</v>
      </c>
      <c r="E4365" t="s">
        <v>374</v>
      </c>
      <c r="F4365" t="s">
        <v>8291</v>
      </c>
      <c r="G4365" t="s">
        <v>338</v>
      </c>
      <c r="H4365" t="s">
        <v>1195</v>
      </c>
      <c r="I4365" t="s">
        <v>338</v>
      </c>
      <c r="J4365" t="s">
        <v>8292</v>
      </c>
      <c r="K4365">
        <f t="shared" si="1007"/>
        <v>7</v>
      </c>
      <c r="L4365">
        <f t="shared" si="1002"/>
        <v>16</v>
      </c>
      <c r="M4365">
        <f t="shared" si="1003"/>
        <v>13</v>
      </c>
      <c r="N4365" t="str">
        <f t="shared" si="1004"/>
        <v>Next Day</v>
      </c>
      <c r="O4365">
        <f t="shared" si="1005"/>
        <v>2</v>
      </c>
      <c r="P4365" t="str">
        <f t="shared" si="1006"/>
        <v>others</v>
      </c>
    </row>
    <row r="4366" spans="1:16" x14ac:dyDescent="0.25">
      <c r="A4366" t="s">
        <v>8293</v>
      </c>
      <c r="B4366" t="s">
        <v>11</v>
      </c>
      <c r="C4366" t="s">
        <v>4009</v>
      </c>
      <c r="D4366" s="3">
        <v>3</v>
      </c>
      <c r="E4366" t="s">
        <v>374</v>
      </c>
      <c r="F4366" t="s">
        <v>8294</v>
      </c>
      <c r="G4366" t="s">
        <v>338</v>
      </c>
      <c r="H4366" t="s">
        <v>1195</v>
      </c>
      <c r="I4366" t="s">
        <v>338</v>
      </c>
      <c r="J4366" t="s">
        <v>7226</v>
      </c>
      <c r="K4366">
        <f t="shared" si="1007"/>
        <v>7</v>
      </c>
      <c r="L4366">
        <f t="shared" si="1002"/>
        <v>16</v>
      </c>
      <c r="M4366">
        <f t="shared" si="1003"/>
        <v>18</v>
      </c>
      <c r="N4366" t="str">
        <f t="shared" si="1004"/>
        <v>Next Day</v>
      </c>
      <c r="O4366">
        <f t="shared" si="1005"/>
        <v>2</v>
      </c>
      <c r="P4366" t="str">
        <f t="shared" si="1006"/>
        <v>others</v>
      </c>
    </row>
    <row r="4367" spans="1:16" x14ac:dyDescent="0.25">
      <c r="A4367" t="s">
        <v>8295</v>
      </c>
      <c r="B4367" t="s">
        <v>11</v>
      </c>
      <c r="C4367" t="s">
        <v>4009</v>
      </c>
      <c r="D4367" s="3">
        <v>3</v>
      </c>
      <c r="E4367" t="s">
        <v>374</v>
      </c>
      <c r="F4367" t="s">
        <v>8296</v>
      </c>
      <c r="G4367" t="s">
        <v>338</v>
      </c>
      <c r="H4367" t="s">
        <v>1195</v>
      </c>
      <c r="I4367" t="s">
        <v>338</v>
      </c>
      <c r="J4367" t="s">
        <v>8297</v>
      </c>
      <c r="K4367">
        <f t="shared" si="1007"/>
        <v>7</v>
      </c>
      <c r="L4367">
        <f t="shared" si="1002"/>
        <v>16</v>
      </c>
      <c r="M4367">
        <f t="shared" si="1003"/>
        <v>18</v>
      </c>
      <c r="N4367" t="str">
        <f t="shared" si="1004"/>
        <v>Next Day</v>
      </c>
      <c r="O4367">
        <f t="shared" si="1005"/>
        <v>2</v>
      </c>
      <c r="P4367" t="str">
        <f t="shared" si="1006"/>
        <v>others</v>
      </c>
    </row>
    <row r="4368" spans="1:16" x14ac:dyDescent="0.25">
      <c r="A4368" t="s">
        <v>8298</v>
      </c>
      <c r="B4368" t="s">
        <v>11</v>
      </c>
      <c r="C4368" t="s">
        <v>4045</v>
      </c>
      <c r="D4368" s="3">
        <v>8</v>
      </c>
      <c r="E4368" t="s">
        <v>374</v>
      </c>
      <c r="F4368" t="s">
        <v>8296</v>
      </c>
      <c r="G4368" t="s">
        <v>338</v>
      </c>
      <c r="H4368" t="s">
        <v>1195</v>
      </c>
      <c r="I4368" t="s">
        <v>338</v>
      </c>
      <c r="J4368" t="s">
        <v>8299</v>
      </c>
      <c r="K4368">
        <f t="shared" si="1007"/>
        <v>7</v>
      </c>
      <c r="L4368">
        <f t="shared" si="1002"/>
        <v>16</v>
      </c>
      <c r="M4368">
        <f t="shared" si="1003"/>
        <v>18</v>
      </c>
      <c r="N4368" t="str">
        <f t="shared" si="1004"/>
        <v>Next Day</v>
      </c>
      <c r="O4368">
        <f t="shared" si="1005"/>
        <v>2</v>
      </c>
      <c r="P4368" t="str">
        <f t="shared" si="1006"/>
        <v>others</v>
      </c>
    </row>
    <row r="4369" spans="1:16" x14ac:dyDescent="0.25">
      <c r="A4369" t="s">
        <v>8300</v>
      </c>
      <c r="B4369" t="s">
        <v>11</v>
      </c>
      <c r="C4369" t="s">
        <v>4009</v>
      </c>
      <c r="D4369" s="3">
        <v>1</v>
      </c>
      <c r="E4369" t="s">
        <v>374</v>
      </c>
      <c r="F4369" t="s">
        <v>8294</v>
      </c>
      <c r="G4369" t="s">
        <v>338</v>
      </c>
      <c r="H4369" t="s">
        <v>1195</v>
      </c>
      <c r="I4369" t="s">
        <v>338</v>
      </c>
      <c r="J4369" t="s">
        <v>7284</v>
      </c>
      <c r="K4369">
        <f t="shared" si="1007"/>
        <v>7</v>
      </c>
      <c r="L4369">
        <f t="shared" si="1002"/>
        <v>16</v>
      </c>
      <c r="M4369">
        <f t="shared" si="1003"/>
        <v>18</v>
      </c>
      <c r="N4369" t="str">
        <f t="shared" si="1004"/>
        <v>Next Day</v>
      </c>
      <c r="O4369">
        <f t="shared" si="1005"/>
        <v>2</v>
      </c>
      <c r="P4369" t="str">
        <f t="shared" si="1006"/>
        <v>others</v>
      </c>
    </row>
    <row r="4370" spans="1:16" x14ac:dyDescent="0.25">
      <c r="A4370" t="s">
        <v>8301</v>
      </c>
      <c r="B4370" t="s">
        <v>11</v>
      </c>
      <c r="C4370" t="s">
        <v>4013</v>
      </c>
      <c r="D4370" s="3">
        <v>3</v>
      </c>
      <c r="E4370" t="s">
        <v>374</v>
      </c>
      <c r="F4370" t="s">
        <v>8302</v>
      </c>
      <c r="G4370" t="s">
        <v>338</v>
      </c>
      <c r="H4370" t="s">
        <v>1195</v>
      </c>
      <c r="I4370" t="s">
        <v>338</v>
      </c>
      <c r="J4370" t="s">
        <v>8303</v>
      </c>
      <c r="K4370">
        <f t="shared" si="1007"/>
        <v>7</v>
      </c>
      <c r="L4370">
        <f t="shared" si="1002"/>
        <v>16</v>
      </c>
      <c r="M4370">
        <f t="shared" si="1003"/>
        <v>13</v>
      </c>
      <c r="N4370" t="str">
        <f t="shared" si="1004"/>
        <v>Next Day</v>
      </c>
      <c r="O4370">
        <f t="shared" si="1005"/>
        <v>2</v>
      </c>
      <c r="P4370" t="str">
        <f t="shared" si="1006"/>
        <v>others</v>
      </c>
    </row>
    <row r="4371" spans="1:16" x14ac:dyDescent="0.25">
      <c r="A4371" t="s">
        <v>8304</v>
      </c>
      <c r="B4371" t="s">
        <v>11</v>
      </c>
      <c r="C4371" t="s">
        <v>4045</v>
      </c>
      <c r="D4371" s="3">
        <v>25</v>
      </c>
      <c r="E4371" t="s">
        <v>374</v>
      </c>
      <c r="F4371" t="s">
        <v>8305</v>
      </c>
      <c r="G4371" t="s">
        <v>338</v>
      </c>
      <c r="H4371" t="s">
        <v>1195</v>
      </c>
      <c r="I4371" t="s">
        <v>338</v>
      </c>
      <c r="J4371" t="s">
        <v>8306</v>
      </c>
      <c r="K4371">
        <f t="shared" si="1007"/>
        <v>7</v>
      </c>
      <c r="L4371">
        <f t="shared" si="1002"/>
        <v>16</v>
      </c>
      <c r="M4371">
        <f t="shared" si="1003"/>
        <v>18</v>
      </c>
      <c r="N4371" t="str">
        <f t="shared" si="1004"/>
        <v>Next Day</v>
      </c>
      <c r="O4371">
        <f t="shared" si="1005"/>
        <v>2</v>
      </c>
      <c r="P4371" t="str">
        <f t="shared" si="1006"/>
        <v>others</v>
      </c>
    </row>
    <row r="4372" spans="1:16" x14ac:dyDescent="0.25">
      <c r="A4372" t="s">
        <v>8307</v>
      </c>
      <c r="B4372" t="s">
        <v>11</v>
      </c>
      <c r="C4372" t="s">
        <v>4009</v>
      </c>
      <c r="D4372" s="3">
        <v>2</v>
      </c>
      <c r="E4372" t="s">
        <v>374</v>
      </c>
      <c r="F4372" t="s">
        <v>399</v>
      </c>
      <c r="G4372" t="s">
        <v>338</v>
      </c>
      <c r="H4372" t="s">
        <v>1195</v>
      </c>
      <c r="I4372" t="s">
        <v>338</v>
      </c>
      <c r="J4372" t="s">
        <v>8308</v>
      </c>
      <c r="K4372">
        <f t="shared" si="1007"/>
        <v>7</v>
      </c>
      <c r="L4372">
        <f t="shared" si="1002"/>
        <v>16</v>
      </c>
      <c r="M4372">
        <f t="shared" si="1003"/>
        <v>18</v>
      </c>
      <c r="N4372" t="str">
        <f t="shared" si="1004"/>
        <v>Next Day</v>
      </c>
      <c r="O4372">
        <f t="shared" si="1005"/>
        <v>2</v>
      </c>
      <c r="P4372" t="str">
        <f t="shared" si="1006"/>
        <v>others</v>
      </c>
    </row>
    <row r="4373" spans="1:16" x14ac:dyDescent="0.25">
      <c r="A4373" t="s">
        <v>8309</v>
      </c>
      <c r="B4373" t="s">
        <v>11</v>
      </c>
      <c r="C4373" t="s">
        <v>4045</v>
      </c>
      <c r="D4373" s="3">
        <v>3</v>
      </c>
      <c r="E4373" t="s">
        <v>374</v>
      </c>
      <c r="F4373" t="s">
        <v>8310</v>
      </c>
      <c r="G4373" t="s">
        <v>338</v>
      </c>
      <c r="H4373" t="s">
        <v>1195</v>
      </c>
      <c r="I4373" t="s">
        <v>338</v>
      </c>
      <c r="J4373" t="s">
        <v>2736</v>
      </c>
      <c r="K4373">
        <f t="shared" si="1007"/>
        <v>7</v>
      </c>
      <c r="L4373">
        <f t="shared" si="1002"/>
        <v>16</v>
      </c>
      <c r="M4373">
        <f t="shared" si="1003"/>
        <v>13</v>
      </c>
      <c r="N4373" t="str">
        <f t="shared" si="1004"/>
        <v>Next Day</v>
      </c>
      <c r="O4373">
        <f t="shared" si="1005"/>
        <v>2</v>
      </c>
      <c r="P4373" t="str">
        <f t="shared" si="1006"/>
        <v>others</v>
      </c>
    </row>
    <row r="4374" spans="1:16" x14ac:dyDescent="0.25">
      <c r="A4374" t="s">
        <v>8311</v>
      </c>
      <c r="B4374" t="s">
        <v>11</v>
      </c>
      <c r="C4374" t="s">
        <v>4009</v>
      </c>
      <c r="D4374" s="3">
        <v>5</v>
      </c>
      <c r="E4374" t="s">
        <v>374</v>
      </c>
      <c r="F4374" t="s">
        <v>8312</v>
      </c>
      <c r="G4374" t="s">
        <v>338</v>
      </c>
      <c r="H4374" t="s">
        <v>1195</v>
      </c>
      <c r="I4374" t="s">
        <v>338</v>
      </c>
      <c r="J4374" t="s">
        <v>8313</v>
      </c>
      <c r="K4374">
        <f t="shared" si="1007"/>
        <v>7</v>
      </c>
      <c r="L4374">
        <f t="shared" si="1002"/>
        <v>16</v>
      </c>
      <c r="M4374">
        <f t="shared" si="1003"/>
        <v>18</v>
      </c>
      <c r="N4374" t="str">
        <f t="shared" si="1004"/>
        <v>Next Day</v>
      </c>
      <c r="O4374">
        <f t="shared" si="1005"/>
        <v>2</v>
      </c>
      <c r="P4374" t="str">
        <f t="shared" si="1006"/>
        <v>others</v>
      </c>
    </row>
    <row r="4375" spans="1:16" x14ac:dyDescent="0.25">
      <c r="A4375" t="s">
        <v>8314</v>
      </c>
      <c r="B4375" t="s">
        <v>11</v>
      </c>
      <c r="C4375" t="s">
        <v>4009</v>
      </c>
      <c r="D4375" s="3">
        <v>6</v>
      </c>
      <c r="E4375" t="s">
        <v>374</v>
      </c>
      <c r="F4375" t="s">
        <v>6514</v>
      </c>
      <c r="G4375" t="s">
        <v>338</v>
      </c>
      <c r="H4375" t="s">
        <v>1195</v>
      </c>
      <c r="I4375" t="s">
        <v>338</v>
      </c>
      <c r="J4375" t="s">
        <v>8315</v>
      </c>
      <c r="K4375">
        <f t="shared" si="1007"/>
        <v>7</v>
      </c>
      <c r="L4375">
        <f t="shared" si="1002"/>
        <v>16</v>
      </c>
      <c r="M4375">
        <f t="shared" si="1003"/>
        <v>18</v>
      </c>
      <c r="N4375" t="str">
        <f t="shared" si="1004"/>
        <v>Next Day</v>
      </c>
      <c r="O4375">
        <f t="shared" si="1005"/>
        <v>2</v>
      </c>
      <c r="P4375" t="str">
        <f t="shared" si="1006"/>
        <v>others</v>
      </c>
    </row>
    <row r="4376" spans="1:16" x14ac:dyDescent="0.25">
      <c r="A4376" t="s">
        <v>8316</v>
      </c>
      <c r="B4376" t="s">
        <v>11</v>
      </c>
      <c r="C4376" t="s">
        <v>4009</v>
      </c>
      <c r="D4376" s="3">
        <v>2</v>
      </c>
      <c r="E4376" t="s">
        <v>374</v>
      </c>
      <c r="F4376" t="s">
        <v>8310</v>
      </c>
      <c r="G4376" t="s">
        <v>338</v>
      </c>
      <c r="H4376" t="s">
        <v>1195</v>
      </c>
      <c r="I4376" t="s">
        <v>338</v>
      </c>
      <c r="J4376" t="s">
        <v>8279</v>
      </c>
      <c r="K4376">
        <f t="shared" si="1007"/>
        <v>7</v>
      </c>
      <c r="L4376">
        <f t="shared" si="1002"/>
        <v>16</v>
      </c>
      <c r="M4376">
        <f t="shared" si="1003"/>
        <v>18</v>
      </c>
      <c r="N4376" t="str">
        <f t="shared" si="1004"/>
        <v>Next Day</v>
      </c>
      <c r="O4376">
        <f t="shared" si="1005"/>
        <v>2</v>
      </c>
      <c r="P4376" t="str">
        <f t="shared" si="1006"/>
        <v>others</v>
      </c>
    </row>
    <row r="4377" spans="1:16" x14ac:dyDescent="0.25">
      <c r="A4377" t="s">
        <v>8317</v>
      </c>
      <c r="B4377" t="s">
        <v>11</v>
      </c>
      <c r="C4377" t="s">
        <v>4045</v>
      </c>
      <c r="D4377" s="3">
        <v>6</v>
      </c>
      <c r="E4377" t="s">
        <v>374</v>
      </c>
      <c r="F4377" t="s">
        <v>4168</v>
      </c>
      <c r="G4377" t="s">
        <v>338</v>
      </c>
      <c r="H4377" t="s">
        <v>1195</v>
      </c>
      <c r="I4377" t="s">
        <v>338</v>
      </c>
      <c r="J4377" t="s">
        <v>7487</v>
      </c>
      <c r="K4377">
        <f t="shared" si="1007"/>
        <v>7</v>
      </c>
      <c r="L4377">
        <f t="shared" si="1002"/>
        <v>16</v>
      </c>
      <c r="M4377">
        <f t="shared" si="1003"/>
        <v>18</v>
      </c>
      <c r="N4377" t="str">
        <f t="shared" si="1004"/>
        <v>Next Day</v>
      </c>
      <c r="O4377">
        <f t="shared" si="1005"/>
        <v>2</v>
      </c>
      <c r="P4377" t="str">
        <f t="shared" si="1006"/>
        <v>others</v>
      </c>
    </row>
    <row r="4378" spans="1:16" x14ac:dyDescent="0.25">
      <c r="A4378" t="s">
        <v>8318</v>
      </c>
      <c r="B4378" t="s">
        <v>11</v>
      </c>
      <c r="C4378" t="s">
        <v>4013</v>
      </c>
      <c r="D4378" s="3">
        <v>19</v>
      </c>
      <c r="E4378" t="s">
        <v>431</v>
      </c>
      <c r="F4378" t="s">
        <v>8319</v>
      </c>
      <c r="G4378" t="s">
        <v>505</v>
      </c>
      <c r="H4378" t="s">
        <v>1195</v>
      </c>
      <c r="I4378" t="s">
        <v>505</v>
      </c>
      <c r="J4378" t="s">
        <v>8320</v>
      </c>
      <c r="K4378">
        <f t="shared" si="1007"/>
        <v>7</v>
      </c>
      <c r="L4378">
        <f t="shared" si="1002"/>
        <v>22</v>
      </c>
      <c r="M4378">
        <f t="shared" si="1003"/>
        <v>16</v>
      </c>
      <c r="N4378" t="str">
        <f t="shared" si="1004"/>
        <v>2 Days</v>
      </c>
      <c r="O4378">
        <f t="shared" si="1005"/>
        <v>5</v>
      </c>
      <c r="P4378" t="str">
        <f t="shared" si="1006"/>
        <v>others</v>
      </c>
    </row>
    <row r="4379" spans="1:16" x14ac:dyDescent="0.25">
      <c r="A4379" t="s">
        <v>8321</v>
      </c>
      <c r="B4379" t="s">
        <v>11</v>
      </c>
      <c r="C4379" t="s">
        <v>4045</v>
      </c>
      <c r="D4379" s="3">
        <v>6</v>
      </c>
      <c r="E4379" t="s">
        <v>431</v>
      </c>
      <c r="F4379" t="s">
        <v>8319</v>
      </c>
      <c r="G4379" t="s">
        <v>505</v>
      </c>
      <c r="H4379" t="s">
        <v>1195</v>
      </c>
      <c r="I4379" t="s">
        <v>505</v>
      </c>
      <c r="J4379" t="s">
        <v>8322</v>
      </c>
      <c r="K4379">
        <f t="shared" si="1007"/>
        <v>7</v>
      </c>
      <c r="L4379">
        <f t="shared" si="1002"/>
        <v>22</v>
      </c>
      <c r="M4379">
        <f t="shared" si="1003"/>
        <v>16</v>
      </c>
      <c r="N4379" t="str">
        <f t="shared" si="1004"/>
        <v>2 Days</v>
      </c>
      <c r="O4379">
        <f t="shared" si="1005"/>
        <v>5</v>
      </c>
      <c r="P4379" t="str">
        <f t="shared" si="1006"/>
        <v>others</v>
      </c>
    </row>
    <row r="4380" spans="1:16" x14ac:dyDescent="0.25">
      <c r="A4380" t="s">
        <v>8323</v>
      </c>
      <c r="B4380" t="s">
        <v>11</v>
      </c>
      <c r="C4380" t="s">
        <v>4013</v>
      </c>
      <c r="D4380" s="3">
        <v>25</v>
      </c>
      <c r="E4380" t="s">
        <v>431</v>
      </c>
      <c r="F4380" t="s">
        <v>8324</v>
      </c>
      <c r="G4380" t="s">
        <v>505</v>
      </c>
      <c r="H4380" t="s">
        <v>1195</v>
      </c>
      <c r="I4380" t="s">
        <v>505</v>
      </c>
      <c r="J4380" t="s">
        <v>8325</v>
      </c>
      <c r="K4380">
        <f t="shared" si="1007"/>
        <v>7</v>
      </c>
      <c r="L4380">
        <f t="shared" si="1002"/>
        <v>22</v>
      </c>
      <c r="M4380">
        <f t="shared" si="1003"/>
        <v>16</v>
      </c>
      <c r="N4380" t="str">
        <f t="shared" si="1004"/>
        <v>2 Days</v>
      </c>
      <c r="O4380">
        <f t="shared" si="1005"/>
        <v>5</v>
      </c>
      <c r="P4380" t="str">
        <f t="shared" si="1006"/>
        <v>others</v>
      </c>
    </row>
    <row r="4381" spans="1:16" x14ac:dyDescent="0.25">
      <c r="A4381" t="s">
        <v>8328</v>
      </c>
      <c r="B4381" t="s">
        <v>11</v>
      </c>
      <c r="C4381" t="s">
        <v>4009</v>
      </c>
      <c r="D4381" s="3">
        <v>1</v>
      </c>
      <c r="E4381" t="s">
        <v>374</v>
      </c>
      <c r="F4381" t="s">
        <v>4491</v>
      </c>
      <c r="G4381" t="s">
        <v>374</v>
      </c>
      <c r="H4381" t="s">
        <v>1195</v>
      </c>
      <c r="I4381" t="s">
        <v>338</v>
      </c>
      <c r="J4381" t="s">
        <v>8329</v>
      </c>
      <c r="K4381">
        <f t="shared" si="1007"/>
        <v>7</v>
      </c>
      <c r="L4381">
        <f t="shared" si="1002"/>
        <v>16</v>
      </c>
      <c r="M4381">
        <f t="shared" si="1003"/>
        <v>18</v>
      </c>
      <c r="N4381" t="str">
        <f t="shared" si="1004"/>
        <v>Next Day</v>
      </c>
      <c r="O4381">
        <f t="shared" si="1005"/>
        <v>2</v>
      </c>
      <c r="P4381" t="str">
        <f t="shared" si="1006"/>
        <v>others</v>
      </c>
    </row>
    <row r="4382" spans="1:16" x14ac:dyDescent="0.25">
      <c r="A4382" t="s">
        <v>8333</v>
      </c>
      <c r="B4382" t="s">
        <v>11</v>
      </c>
      <c r="C4382" t="s">
        <v>4013</v>
      </c>
      <c r="D4382" s="3">
        <v>3</v>
      </c>
      <c r="E4382" t="s">
        <v>374</v>
      </c>
      <c r="F4382" t="s">
        <v>8334</v>
      </c>
      <c r="G4382" t="s">
        <v>338</v>
      </c>
      <c r="H4382" t="s">
        <v>1195</v>
      </c>
      <c r="I4382" t="s">
        <v>338</v>
      </c>
      <c r="J4382" t="s">
        <v>8335</v>
      </c>
      <c r="K4382">
        <f t="shared" si="1007"/>
        <v>7</v>
      </c>
      <c r="L4382">
        <f t="shared" si="1002"/>
        <v>16</v>
      </c>
      <c r="M4382">
        <f t="shared" si="1003"/>
        <v>13</v>
      </c>
      <c r="N4382" t="str">
        <f t="shared" si="1004"/>
        <v>Next Day</v>
      </c>
      <c r="O4382">
        <f t="shared" si="1005"/>
        <v>2</v>
      </c>
      <c r="P4382" t="str">
        <f t="shared" si="1006"/>
        <v>others</v>
      </c>
    </row>
    <row r="4383" spans="1:16" x14ac:dyDescent="0.25">
      <c r="A4383" t="s">
        <v>8336</v>
      </c>
      <c r="B4383" t="s">
        <v>11</v>
      </c>
      <c r="C4383" t="s">
        <v>4009</v>
      </c>
      <c r="D4383" s="3">
        <v>4</v>
      </c>
      <c r="E4383" t="s">
        <v>374</v>
      </c>
      <c r="F4383" t="s">
        <v>8334</v>
      </c>
      <c r="G4383" t="s">
        <v>338</v>
      </c>
      <c r="H4383" t="s">
        <v>1195</v>
      </c>
      <c r="I4383" t="s">
        <v>338</v>
      </c>
      <c r="J4383" t="s">
        <v>8337</v>
      </c>
      <c r="K4383">
        <f t="shared" si="1007"/>
        <v>7</v>
      </c>
      <c r="L4383">
        <f t="shared" si="1002"/>
        <v>16</v>
      </c>
      <c r="M4383">
        <f t="shared" si="1003"/>
        <v>18</v>
      </c>
      <c r="N4383" t="str">
        <f t="shared" si="1004"/>
        <v>Next Day</v>
      </c>
      <c r="O4383">
        <f t="shared" si="1005"/>
        <v>2</v>
      </c>
      <c r="P4383" t="str">
        <f t="shared" si="1006"/>
        <v>others</v>
      </c>
    </row>
    <row r="4384" spans="1:16" x14ac:dyDescent="0.25">
      <c r="A4384" t="s">
        <v>8338</v>
      </c>
      <c r="B4384" t="s">
        <v>11</v>
      </c>
      <c r="C4384" t="s">
        <v>4009</v>
      </c>
      <c r="D4384" s="3">
        <v>14</v>
      </c>
      <c r="E4384" t="s">
        <v>374</v>
      </c>
      <c r="F4384" t="s">
        <v>4316</v>
      </c>
      <c r="G4384" t="s">
        <v>338</v>
      </c>
      <c r="H4384" t="s">
        <v>1195</v>
      </c>
      <c r="I4384" t="s">
        <v>338</v>
      </c>
      <c r="J4384" t="s">
        <v>7265</v>
      </c>
      <c r="K4384">
        <f t="shared" si="1007"/>
        <v>7</v>
      </c>
      <c r="L4384">
        <f t="shared" si="1002"/>
        <v>16</v>
      </c>
      <c r="M4384">
        <f t="shared" si="1003"/>
        <v>18</v>
      </c>
      <c r="N4384" t="str">
        <f t="shared" si="1004"/>
        <v>Next Day</v>
      </c>
      <c r="O4384">
        <f t="shared" si="1005"/>
        <v>2</v>
      </c>
      <c r="P4384" t="str">
        <f t="shared" si="1006"/>
        <v>others</v>
      </c>
    </row>
    <row r="4385" spans="1:16" x14ac:dyDescent="0.25">
      <c r="A4385" t="s">
        <v>8339</v>
      </c>
      <c r="B4385" t="s">
        <v>11</v>
      </c>
      <c r="C4385" t="s">
        <v>4009</v>
      </c>
      <c r="D4385" s="3">
        <v>4</v>
      </c>
      <c r="E4385" t="s">
        <v>374</v>
      </c>
      <c r="F4385" t="s">
        <v>8340</v>
      </c>
      <c r="G4385" t="s">
        <v>338</v>
      </c>
      <c r="H4385" t="s">
        <v>1195</v>
      </c>
      <c r="I4385" t="s">
        <v>338</v>
      </c>
      <c r="J4385" t="s">
        <v>7217</v>
      </c>
      <c r="K4385">
        <f t="shared" si="1007"/>
        <v>7</v>
      </c>
      <c r="L4385">
        <f t="shared" si="1002"/>
        <v>16</v>
      </c>
      <c r="M4385">
        <f t="shared" si="1003"/>
        <v>18</v>
      </c>
      <c r="N4385" t="str">
        <f t="shared" si="1004"/>
        <v>Next Day</v>
      </c>
      <c r="O4385">
        <f t="shared" si="1005"/>
        <v>2</v>
      </c>
      <c r="P4385" t="str">
        <f t="shared" si="1006"/>
        <v>others</v>
      </c>
    </row>
    <row r="4386" spans="1:16" x14ac:dyDescent="0.25">
      <c r="A4386" t="s">
        <v>8341</v>
      </c>
      <c r="B4386" t="s">
        <v>11</v>
      </c>
      <c r="C4386" t="s">
        <v>4009</v>
      </c>
      <c r="D4386" s="3">
        <v>8</v>
      </c>
      <c r="E4386" t="s">
        <v>374</v>
      </c>
      <c r="F4386" t="s">
        <v>8342</v>
      </c>
      <c r="G4386" t="s">
        <v>338</v>
      </c>
      <c r="H4386" t="s">
        <v>1195</v>
      </c>
      <c r="I4386" t="s">
        <v>338</v>
      </c>
      <c r="J4386" t="s">
        <v>7122</v>
      </c>
      <c r="K4386">
        <f t="shared" si="1007"/>
        <v>7</v>
      </c>
      <c r="L4386">
        <f t="shared" si="1002"/>
        <v>16</v>
      </c>
      <c r="M4386">
        <f t="shared" si="1003"/>
        <v>18</v>
      </c>
      <c r="N4386" t="str">
        <f t="shared" si="1004"/>
        <v>Next Day</v>
      </c>
      <c r="O4386">
        <f t="shared" si="1005"/>
        <v>2</v>
      </c>
      <c r="P4386" t="str">
        <f t="shared" si="1006"/>
        <v>others</v>
      </c>
    </row>
    <row r="4387" spans="1:16" x14ac:dyDescent="0.25">
      <c r="A4387" t="s">
        <v>8343</v>
      </c>
      <c r="B4387" t="s">
        <v>11</v>
      </c>
      <c r="C4387" t="s">
        <v>4045</v>
      </c>
      <c r="D4387" s="3">
        <v>9</v>
      </c>
      <c r="E4387" t="s">
        <v>374</v>
      </c>
      <c r="F4387" t="s">
        <v>4284</v>
      </c>
      <c r="G4387" t="s">
        <v>338</v>
      </c>
      <c r="H4387" t="s">
        <v>1195</v>
      </c>
      <c r="I4387" t="s">
        <v>338</v>
      </c>
      <c r="J4387" t="s">
        <v>8344</v>
      </c>
      <c r="K4387">
        <f t="shared" si="1007"/>
        <v>7</v>
      </c>
      <c r="L4387">
        <f t="shared" si="1002"/>
        <v>16</v>
      </c>
      <c r="M4387">
        <f t="shared" si="1003"/>
        <v>13</v>
      </c>
      <c r="N4387" t="str">
        <f t="shared" si="1004"/>
        <v>Next Day</v>
      </c>
      <c r="O4387">
        <f t="shared" si="1005"/>
        <v>2</v>
      </c>
      <c r="P4387" t="str">
        <f t="shared" si="1006"/>
        <v>others</v>
      </c>
    </row>
    <row r="4388" spans="1:16" x14ac:dyDescent="0.25">
      <c r="A4388" t="s">
        <v>8345</v>
      </c>
      <c r="B4388" t="s">
        <v>11</v>
      </c>
      <c r="C4388" t="s">
        <v>4009</v>
      </c>
      <c r="D4388" s="3">
        <v>1</v>
      </c>
      <c r="E4388" t="s">
        <v>338</v>
      </c>
      <c r="F4388" t="s">
        <v>8346</v>
      </c>
      <c r="G4388" t="s">
        <v>438</v>
      </c>
      <c r="H4388" t="s">
        <v>1195</v>
      </c>
      <c r="I4388" t="s">
        <v>438</v>
      </c>
      <c r="J4388" t="s">
        <v>8347</v>
      </c>
      <c r="K4388">
        <f t="shared" si="1007"/>
        <v>7</v>
      </c>
      <c r="L4388">
        <f t="shared" si="1002"/>
        <v>17</v>
      </c>
      <c r="M4388">
        <f t="shared" si="1003"/>
        <v>18</v>
      </c>
      <c r="N4388" t="str">
        <f t="shared" si="1004"/>
        <v>Next Day</v>
      </c>
      <c r="O4388">
        <f t="shared" si="1005"/>
        <v>3</v>
      </c>
      <c r="P4388" t="str">
        <f t="shared" si="1006"/>
        <v>others</v>
      </c>
    </row>
    <row r="4389" spans="1:16" x14ac:dyDescent="0.25">
      <c r="A4389" t="s">
        <v>8348</v>
      </c>
      <c r="B4389" t="s">
        <v>11</v>
      </c>
      <c r="C4389" t="s">
        <v>4013</v>
      </c>
      <c r="D4389" s="3">
        <v>54</v>
      </c>
      <c r="E4389" t="s">
        <v>338</v>
      </c>
      <c r="F4389" t="s">
        <v>8346</v>
      </c>
      <c r="G4389" t="s">
        <v>438</v>
      </c>
      <c r="H4389" t="s">
        <v>1195</v>
      </c>
      <c r="I4389" t="s">
        <v>438</v>
      </c>
      <c r="J4389" t="s">
        <v>8349</v>
      </c>
      <c r="K4389">
        <f t="shared" si="1007"/>
        <v>7</v>
      </c>
      <c r="L4389">
        <f t="shared" si="1002"/>
        <v>17</v>
      </c>
      <c r="M4389">
        <f t="shared" si="1003"/>
        <v>13</v>
      </c>
      <c r="N4389" t="str">
        <f t="shared" si="1004"/>
        <v>Next Day</v>
      </c>
      <c r="O4389">
        <f t="shared" si="1005"/>
        <v>3</v>
      </c>
      <c r="P4389" t="str">
        <f t="shared" si="1006"/>
        <v>others</v>
      </c>
    </row>
    <row r="4390" spans="1:16" x14ac:dyDescent="0.25">
      <c r="A4390" t="s">
        <v>8350</v>
      </c>
      <c r="B4390" t="s">
        <v>11</v>
      </c>
      <c r="C4390" t="s">
        <v>4009</v>
      </c>
      <c r="D4390" s="3">
        <v>4</v>
      </c>
      <c r="E4390" t="s">
        <v>338</v>
      </c>
      <c r="F4390" t="s">
        <v>8346</v>
      </c>
      <c r="G4390" t="s">
        <v>438</v>
      </c>
      <c r="H4390" t="s">
        <v>1195</v>
      </c>
      <c r="I4390" t="s">
        <v>438</v>
      </c>
      <c r="J4390" t="s">
        <v>8351</v>
      </c>
      <c r="K4390">
        <f t="shared" si="1007"/>
        <v>7</v>
      </c>
      <c r="L4390">
        <f t="shared" si="1002"/>
        <v>17</v>
      </c>
      <c r="M4390">
        <f t="shared" si="1003"/>
        <v>18</v>
      </c>
      <c r="N4390" t="str">
        <f t="shared" si="1004"/>
        <v>Next Day</v>
      </c>
      <c r="O4390">
        <f t="shared" si="1005"/>
        <v>3</v>
      </c>
      <c r="P4390" t="str">
        <f t="shared" si="1006"/>
        <v>others</v>
      </c>
    </row>
    <row r="4391" spans="1:16" x14ac:dyDescent="0.25">
      <c r="A4391" t="s">
        <v>8352</v>
      </c>
      <c r="B4391" t="s">
        <v>11</v>
      </c>
      <c r="C4391" t="s">
        <v>4013</v>
      </c>
      <c r="D4391" s="3">
        <v>22</v>
      </c>
      <c r="E4391" t="s">
        <v>338</v>
      </c>
      <c r="F4391" t="s">
        <v>8353</v>
      </c>
      <c r="G4391" t="s">
        <v>438</v>
      </c>
      <c r="H4391" t="s">
        <v>1195</v>
      </c>
      <c r="I4391" t="s">
        <v>438</v>
      </c>
      <c r="J4391" t="s">
        <v>8354</v>
      </c>
      <c r="K4391">
        <f t="shared" si="1007"/>
        <v>7</v>
      </c>
      <c r="L4391">
        <f t="shared" si="1002"/>
        <v>17</v>
      </c>
      <c r="M4391">
        <f t="shared" si="1003"/>
        <v>18</v>
      </c>
      <c r="N4391" t="str">
        <f t="shared" si="1004"/>
        <v>Next Day</v>
      </c>
      <c r="O4391">
        <f t="shared" si="1005"/>
        <v>3</v>
      </c>
      <c r="P4391" t="str">
        <f t="shared" si="1006"/>
        <v>others</v>
      </c>
    </row>
    <row r="4392" spans="1:16" x14ac:dyDescent="0.25">
      <c r="A4392" t="s">
        <v>8355</v>
      </c>
      <c r="B4392" t="s">
        <v>11</v>
      </c>
      <c r="C4392" t="s">
        <v>4009</v>
      </c>
      <c r="D4392" s="3">
        <v>6</v>
      </c>
      <c r="E4392" t="s">
        <v>338</v>
      </c>
      <c r="F4392" t="s">
        <v>8356</v>
      </c>
      <c r="G4392" t="s">
        <v>438</v>
      </c>
      <c r="H4392" t="s">
        <v>1195</v>
      </c>
      <c r="I4392" t="s">
        <v>438</v>
      </c>
      <c r="J4392" t="s">
        <v>8357</v>
      </c>
      <c r="K4392">
        <f t="shared" si="1007"/>
        <v>7</v>
      </c>
      <c r="L4392">
        <f t="shared" si="1002"/>
        <v>17</v>
      </c>
      <c r="M4392">
        <f t="shared" si="1003"/>
        <v>18</v>
      </c>
      <c r="N4392" t="str">
        <f t="shared" si="1004"/>
        <v>Next Day</v>
      </c>
      <c r="O4392">
        <f t="shared" si="1005"/>
        <v>3</v>
      </c>
      <c r="P4392" t="str">
        <f t="shared" si="1006"/>
        <v>others</v>
      </c>
    </row>
    <row r="4393" spans="1:16" x14ac:dyDescent="0.25">
      <c r="A4393" t="s">
        <v>8358</v>
      </c>
      <c r="B4393" t="s">
        <v>11</v>
      </c>
      <c r="C4393" t="s">
        <v>4013</v>
      </c>
      <c r="D4393" s="3">
        <v>17</v>
      </c>
      <c r="E4393" t="s">
        <v>338</v>
      </c>
      <c r="F4393" t="s">
        <v>8359</v>
      </c>
      <c r="G4393" t="s">
        <v>438</v>
      </c>
      <c r="H4393" t="s">
        <v>1195</v>
      </c>
      <c r="I4393" t="s">
        <v>438</v>
      </c>
      <c r="J4393" t="s">
        <v>8360</v>
      </c>
      <c r="K4393">
        <f t="shared" si="1007"/>
        <v>7</v>
      </c>
      <c r="L4393">
        <f t="shared" si="1002"/>
        <v>17</v>
      </c>
      <c r="M4393">
        <f t="shared" si="1003"/>
        <v>13</v>
      </c>
      <c r="N4393" t="str">
        <f t="shared" si="1004"/>
        <v>Next Day</v>
      </c>
      <c r="O4393">
        <f t="shared" si="1005"/>
        <v>3</v>
      </c>
      <c r="P4393" t="str">
        <f t="shared" si="1006"/>
        <v>others</v>
      </c>
    </row>
    <row r="4394" spans="1:16" x14ac:dyDescent="0.25">
      <c r="A4394" t="s">
        <v>8361</v>
      </c>
      <c r="B4394" t="s">
        <v>11</v>
      </c>
      <c r="C4394" t="s">
        <v>4009</v>
      </c>
      <c r="D4394" s="3">
        <v>2</v>
      </c>
      <c r="E4394" t="s">
        <v>431</v>
      </c>
      <c r="F4394" t="s">
        <v>800</v>
      </c>
      <c r="G4394" t="s">
        <v>505</v>
      </c>
      <c r="H4394" t="s">
        <v>1195</v>
      </c>
      <c r="I4394" t="s">
        <v>505</v>
      </c>
      <c r="J4394" t="s">
        <v>8362</v>
      </c>
      <c r="K4394">
        <f t="shared" si="1007"/>
        <v>7</v>
      </c>
      <c r="L4394">
        <f t="shared" si="1002"/>
        <v>22</v>
      </c>
      <c r="M4394">
        <f t="shared" si="1003"/>
        <v>18</v>
      </c>
      <c r="N4394" t="str">
        <f t="shared" si="1004"/>
        <v>2 Days</v>
      </c>
      <c r="O4394">
        <f t="shared" si="1005"/>
        <v>5</v>
      </c>
      <c r="P4394" t="str">
        <f t="shared" si="1006"/>
        <v>others</v>
      </c>
    </row>
    <row r="4395" spans="1:16" x14ac:dyDescent="0.25">
      <c r="A4395" t="s">
        <v>8363</v>
      </c>
      <c r="B4395" t="s">
        <v>11</v>
      </c>
      <c r="C4395" t="s">
        <v>4013</v>
      </c>
      <c r="D4395" s="3">
        <v>6</v>
      </c>
      <c r="E4395" t="s">
        <v>431</v>
      </c>
      <c r="F4395" t="s">
        <v>603</v>
      </c>
      <c r="G4395" t="s">
        <v>505</v>
      </c>
      <c r="H4395" t="s">
        <v>1195</v>
      </c>
      <c r="I4395" t="s">
        <v>505</v>
      </c>
      <c r="J4395" t="s">
        <v>8364</v>
      </c>
      <c r="K4395">
        <f t="shared" ref="K4395:K4426" si="1008">MONTH(I4395)</f>
        <v>7</v>
      </c>
      <c r="L4395">
        <f t="shared" ref="L4395:L4426" si="1009">DAY(I4395)</f>
        <v>22</v>
      </c>
      <c r="M4395">
        <f t="shared" ref="M4395:M4426" si="1010">HOUR(J4395)+1</f>
        <v>16</v>
      </c>
      <c r="N4395" t="str">
        <f t="shared" ref="N4395:N4426" si="1011">IF(OR(ISBLANK(E4395),ISBLANK(I4395)),"Missing Date",IF(I4395=E4395,"Same Day",IF(WEEKDAY(E4395,2)=5,IF(DAY(I4395)=DAY(E4395+3),"Next Day",IF(DAY(I4395)=DAY(E4395+4),"2 Days","Other")),IF(WEEKDAY(E4395,2)=4,IF(DAY(I4395)=DAY(E4395+1),"Next Day",IF(DAY(I4395)=DAY(E4395+4),"2 Days","Other")),IF(DAY(I4395)=DAY(E4395+1),"Next Day",IF(DAY(I4395)=DAY(E4395+2),"2 Days","Other"))))))</f>
        <v>2 Days</v>
      </c>
      <c r="O4395">
        <f t="shared" ref="O4395:O4426" si="1012">WEEKDAY(E4395,2)</f>
        <v>5</v>
      </c>
      <c r="P4395" t="str">
        <f t="shared" ref="P4395:P4426" si="1013">IF(HOUR(F4395)&lt;11,"before","others")</f>
        <v>others</v>
      </c>
    </row>
    <row r="4396" spans="1:16" x14ac:dyDescent="0.25">
      <c r="A4396" t="s">
        <v>8365</v>
      </c>
      <c r="B4396" t="s">
        <v>11</v>
      </c>
      <c r="C4396" t="s">
        <v>4009</v>
      </c>
      <c r="D4396" s="3">
        <v>3</v>
      </c>
      <c r="E4396" t="s">
        <v>374</v>
      </c>
      <c r="F4396" t="s">
        <v>3597</v>
      </c>
      <c r="G4396" t="s">
        <v>338</v>
      </c>
      <c r="H4396" t="s">
        <v>1195</v>
      </c>
      <c r="I4396" t="s">
        <v>338</v>
      </c>
      <c r="J4396" t="s">
        <v>8366</v>
      </c>
      <c r="K4396">
        <f t="shared" si="1008"/>
        <v>7</v>
      </c>
      <c r="L4396">
        <f t="shared" si="1009"/>
        <v>16</v>
      </c>
      <c r="M4396">
        <f t="shared" si="1010"/>
        <v>18</v>
      </c>
      <c r="N4396" t="str">
        <f t="shared" si="1011"/>
        <v>Next Day</v>
      </c>
      <c r="O4396">
        <f t="shared" si="1012"/>
        <v>2</v>
      </c>
      <c r="P4396" t="str">
        <f t="shared" si="1013"/>
        <v>others</v>
      </c>
    </row>
    <row r="4397" spans="1:16" x14ac:dyDescent="0.25">
      <c r="A4397" t="s">
        <v>8367</v>
      </c>
      <c r="B4397" t="s">
        <v>11</v>
      </c>
      <c r="C4397" t="s">
        <v>4009</v>
      </c>
      <c r="D4397" s="3">
        <v>3</v>
      </c>
      <c r="E4397" t="s">
        <v>374</v>
      </c>
      <c r="F4397" t="s">
        <v>8190</v>
      </c>
      <c r="G4397" t="s">
        <v>338</v>
      </c>
      <c r="H4397" t="s">
        <v>1195</v>
      </c>
      <c r="I4397" t="s">
        <v>338</v>
      </c>
      <c r="J4397" t="s">
        <v>8368</v>
      </c>
      <c r="K4397">
        <f t="shared" si="1008"/>
        <v>7</v>
      </c>
      <c r="L4397">
        <f t="shared" si="1009"/>
        <v>16</v>
      </c>
      <c r="M4397">
        <f t="shared" si="1010"/>
        <v>18</v>
      </c>
      <c r="N4397" t="str">
        <f t="shared" si="1011"/>
        <v>Next Day</v>
      </c>
      <c r="O4397">
        <f t="shared" si="1012"/>
        <v>2</v>
      </c>
      <c r="P4397" t="str">
        <f t="shared" si="1013"/>
        <v>others</v>
      </c>
    </row>
    <row r="4398" spans="1:16" x14ac:dyDescent="0.25">
      <c r="A4398" t="s">
        <v>8369</v>
      </c>
      <c r="B4398" t="s">
        <v>11</v>
      </c>
      <c r="C4398" t="s">
        <v>4009</v>
      </c>
      <c r="D4398" s="3">
        <v>3</v>
      </c>
      <c r="E4398" t="s">
        <v>374</v>
      </c>
      <c r="F4398" t="s">
        <v>3300</v>
      </c>
      <c r="G4398" t="s">
        <v>338</v>
      </c>
      <c r="H4398" t="s">
        <v>1195</v>
      </c>
      <c r="I4398" t="s">
        <v>338</v>
      </c>
      <c r="J4398" t="s">
        <v>8370</v>
      </c>
      <c r="K4398">
        <f t="shared" si="1008"/>
        <v>7</v>
      </c>
      <c r="L4398">
        <f t="shared" si="1009"/>
        <v>16</v>
      </c>
      <c r="M4398">
        <f t="shared" si="1010"/>
        <v>18</v>
      </c>
      <c r="N4398" t="str">
        <f t="shared" si="1011"/>
        <v>Next Day</v>
      </c>
      <c r="O4398">
        <f t="shared" si="1012"/>
        <v>2</v>
      </c>
      <c r="P4398" t="str">
        <f t="shared" si="1013"/>
        <v>others</v>
      </c>
    </row>
    <row r="4399" spans="1:16" x14ac:dyDescent="0.25">
      <c r="A4399" t="s">
        <v>8371</v>
      </c>
      <c r="B4399" t="s">
        <v>11</v>
      </c>
      <c r="C4399" t="s">
        <v>4009</v>
      </c>
      <c r="D4399" s="3">
        <v>1</v>
      </c>
      <c r="E4399" t="s">
        <v>374</v>
      </c>
      <c r="F4399" t="s">
        <v>8372</v>
      </c>
      <c r="G4399" t="s">
        <v>338</v>
      </c>
      <c r="H4399" t="s">
        <v>1195</v>
      </c>
      <c r="I4399" t="s">
        <v>338</v>
      </c>
      <c r="J4399" t="s">
        <v>7198</v>
      </c>
      <c r="K4399">
        <f t="shared" si="1008"/>
        <v>7</v>
      </c>
      <c r="L4399">
        <f t="shared" si="1009"/>
        <v>16</v>
      </c>
      <c r="M4399">
        <f t="shared" si="1010"/>
        <v>18</v>
      </c>
      <c r="N4399" t="str">
        <f t="shared" si="1011"/>
        <v>Next Day</v>
      </c>
      <c r="O4399">
        <f t="shared" si="1012"/>
        <v>2</v>
      </c>
      <c r="P4399" t="str">
        <f t="shared" si="1013"/>
        <v>others</v>
      </c>
    </row>
    <row r="4400" spans="1:16" x14ac:dyDescent="0.25">
      <c r="A4400" t="s">
        <v>8373</v>
      </c>
      <c r="B4400" t="s">
        <v>11</v>
      </c>
      <c r="C4400" t="s">
        <v>4009</v>
      </c>
      <c r="D4400" s="3">
        <v>2</v>
      </c>
      <c r="E4400" t="s">
        <v>438</v>
      </c>
      <c r="F4400" t="s">
        <v>8374</v>
      </c>
      <c r="G4400" t="s">
        <v>438</v>
      </c>
      <c r="H4400" t="s">
        <v>1195</v>
      </c>
      <c r="I4400" t="s">
        <v>438</v>
      </c>
      <c r="J4400" t="s">
        <v>8375</v>
      </c>
      <c r="K4400">
        <f t="shared" si="1008"/>
        <v>7</v>
      </c>
      <c r="L4400">
        <f t="shared" si="1009"/>
        <v>17</v>
      </c>
      <c r="M4400">
        <f t="shared" si="1010"/>
        <v>18</v>
      </c>
      <c r="N4400" t="str">
        <f t="shared" si="1011"/>
        <v>Same Day</v>
      </c>
      <c r="O4400">
        <f t="shared" si="1012"/>
        <v>4</v>
      </c>
      <c r="P4400" t="str">
        <f t="shared" si="1013"/>
        <v>others</v>
      </c>
    </row>
    <row r="4401" spans="1:16" x14ac:dyDescent="0.25">
      <c r="A4401" t="s">
        <v>8377</v>
      </c>
      <c r="B4401" t="s">
        <v>11</v>
      </c>
      <c r="C4401" t="s">
        <v>4009</v>
      </c>
      <c r="D4401" s="3">
        <v>1</v>
      </c>
      <c r="E4401" t="s">
        <v>338</v>
      </c>
      <c r="F4401" t="s">
        <v>8378</v>
      </c>
      <c r="G4401" t="s">
        <v>438</v>
      </c>
      <c r="H4401" t="s">
        <v>1195</v>
      </c>
      <c r="I4401" t="s">
        <v>438</v>
      </c>
      <c r="J4401" t="s">
        <v>8379</v>
      </c>
      <c r="K4401">
        <f t="shared" si="1008"/>
        <v>7</v>
      </c>
      <c r="L4401">
        <f t="shared" si="1009"/>
        <v>17</v>
      </c>
      <c r="M4401">
        <f t="shared" si="1010"/>
        <v>18</v>
      </c>
      <c r="N4401" t="str">
        <f t="shared" si="1011"/>
        <v>Next Day</v>
      </c>
      <c r="O4401">
        <f t="shared" si="1012"/>
        <v>3</v>
      </c>
      <c r="P4401" t="str">
        <f t="shared" si="1013"/>
        <v>others</v>
      </c>
    </row>
    <row r="4402" spans="1:16" x14ac:dyDescent="0.25">
      <c r="A4402" t="s">
        <v>8380</v>
      </c>
      <c r="B4402" t="s">
        <v>11</v>
      </c>
      <c r="C4402" t="s">
        <v>4009</v>
      </c>
      <c r="D4402" s="3">
        <v>2</v>
      </c>
      <c r="E4402" t="s">
        <v>338</v>
      </c>
      <c r="F4402" t="s">
        <v>8381</v>
      </c>
      <c r="G4402" t="s">
        <v>438</v>
      </c>
      <c r="H4402" t="s">
        <v>1195</v>
      </c>
      <c r="I4402" t="s">
        <v>438</v>
      </c>
      <c r="J4402" t="s">
        <v>8017</v>
      </c>
      <c r="K4402">
        <f t="shared" si="1008"/>
        <v>7</v>
      </c>
      <c r="L4402">
        <f t="shared" si="1009"/>
        <v>17</v>
      </c>
      <c r="M4402">
        <f t="shared" si="1010"/>
        <v>18</v>
      </c>
      <c r="N4402" t="str">
        <f t="shared" si="1011"/>
        <v>Next Day</v>
      </c>
      <c r="O4402">
        <f t="shared" si="1012"/>
        <v>3</v>
      </c>
      <c r="P4402" t="str">
        <f t="shared" si="1013"/>
        <v>others</v>
      </c>
    </row>
    <row r="4403" spans="1:16" x14ac:dyDescent="0.25">
      <c r="A4403" t="s">
        <v>8382</v>
      </c>
      <c r="B4403" t="s">
        <v>11</v>
      </c>
      <c r="C4403" t="s">
        <v>4009</v>
      </c>
      <c r="D4403" s="3">
        <v>1</v>
      </c>
      <c r="E4403" t="s">
        <v>338</v>
      </c>
      <c r="F4403" t="s">
        <v>8383</v>
      </c>
      <c r="G4403" t="s">
        <v>438</v>
      </c>
      <c r="H4403" t="s">
        <v>1195</v>
      </c>
      <c r="I4403" t="s">
        <v>438</v>
      </c>
      <c r="J4403" t="s">
        <v>8384</v>
      </c>
      <c r="K4403">
        <f t="shared" si="1008"/>
        <v>7</v>
      </c>
      <c r="L4403">
        <f t="shared" si="1009"/>
        <v>17</v>
      </c>
      <c r="M4403">
        <f t="shared" si="1010"/>
        <v>18</v>
      </c>
      <c r="N4403" t="str">
        <f t="shared" si="1011"/>
        <v>Next Day</v>
      </c>
      <c r="O4403">
        <f t="shared" si="1012"/>
        <v>3</v>
      </c>
      <c r="P4403" t="str">
        <f t="shared" si="1013"/>
        <v>others</v>
      </c>
    </row>
    <row r="4404" spans="1:16" x14ac:dyDescent="0.25">
      <c r="A4404" t="s">
        <v>8385</v>
      </c>
      <c r="B4404" t="s">
        <v>11</v>
      </c>
      <c r="C4404" t="s">
        <v>4013</v>
      </c>
      <c r="D4404" s="3">
        <v>7</v>
      </c>
      <c r="E4404" t="s">
        <v>338</v>
      </c>
      <c r="F4404" t="s">
        <v>8381</v>
      </c>
      <c r="G4404" t="s">
        <v>438</v>
      </c>
      <c r="H4404" t="s">
        <v>1195</v>
      </c>
      <c r="I4404" t="s">
        <v>438</v>
      </c>
      <c r="J4404" t="s">
        <v>8386</v>
      </c>
      <c r="K4404">
        <f t="shared" si="1008"/>
        <v>7</v>
      </c>
      <c r="L4404">
        <f t="shared" si="1009"/>
        <v>17</v>
      </c>
      <c r="M4404">
        <f t="shared" si="1010"/>
        <v>13</v>
      </c>
      <c r="N4404" t="str">
        <f t="shared" si="1011"/>
        <v>Next Day</v>
      </c>
      <c r="O4404">
        <f t="shared" si="1012"/>
        <v>3</v>
      </c>
      <c r="P4404" t="str">
        <f t="shared" si="1013"/>
        <v>others</v>
      </c>
    </row>
    <row r="4405" spans="1:16" x14ac:dyDescent="0.25">
      <c r="A4405" t="s">
        <v>8387</v>
      </c>
      <c r="B4405" t="s">
        <v>11</v>
      </c>
      <c r="C4405" t="s">
        <v>4009</v>
      </c>
      <c r="D4405" s="3">
        <v>4</v>
      </c>
      <c r="E4405" t="s">
        <v>338</v>
      </c>
      <c r="F4405" t="s">
        <v>8381</v>
      </c>
      <c r="G4405" t="s">
        <v>438</v>
      </c>
      <c r="H4405" t="s">
        <v>1195</v>
      </c>
      <c r="I4405" t="s">
        <v>438</v>
      </c>
      <c r="J4405" t="s">
        <v>8388</v>
      </c>
      <c r="K4405">
        <f t="shared" si="1008"/>
        <v>7</v>
      </c>
      <c r="L4405">
        <f t="shared" si="1009"/>
        <v>17</v>
      </c>
      <c r="M4405">
        <f t="shared" si="1010"/>
        <v>18</v>
      </c>
      <c r="N4405" t="str">
        <f t="shared" si="1011"/>
        <v>Next Day</v>
      </c>
      <c r="O4405">
        <f t="shared" si="1012"/>
        <v>3</v>
      </c>
      <c r="P4405" t="str">
        <f t="shared" si="1013"/>
        <v>others</v>
      </c>
    </row>
    <row r="4406" spans="1:16" x14ac:dyDescent="0.25">
      <c r="A4406" t="s">
        <v>8389</v>
      </c>
      <c r="B4406" t="s">
        <v>11</v>
      </c>
      <c r="C4406" t="s">
        <v>4009</v>
      </c>
      <c r="D4406" s="3">
        <v>3</v>
      </c>
      <c r="E4406" t="s">
        <v>338</v>
      </c>
      <c r="F4406" t="s">
        <v>8378</v>
      </c>
      <c r="G4406" t="s">
        <v>438</v>
      </c>
      <c r="H4406" t="s">
        <v>1195</v>
      </c>
      <c r="I4406" t="s">
        <v>438</v>
      </c>
      <c r="J4406" t="s">
        <v>8390</v>
      </c>
      <c r="K4406">
        <f t="shared" si="1008"/>
        <v>7</v>
      </c>
      <c r="L4406">
        <f t="shared" si="1009"/>
        <v>17</v>
      </c>
      <c r="M4406">
        <f t="shared" si="1010"/>
        <v>18</v>
      </c>
      <c r="N4406" t="str">
        <f t="shared" si="1011"/>
        <v>Next Day</v>
      </c>
      <c r="O4406">
        <f t="shared" si="1012"/>
        <v>3</v>
      </c>
      <c r="P4406" t="str">
        <f t="shared" si="1013"/>
        <v>others</v>
      </c>
    </row>
    <row r="4407" spans="1:16" x14ac:dyDescent="0.25">
      <c r="A4407" t="s">
        <v>8392</v>
      </c>
      <c r="B4407" t="s">
        <v>11</v>
      </c>
      <c r="C4407" t="s">
        <v>4009</v>
      </c>
      <c r="D4407" s="3">
        <v>1</v>
      </c>
      <c r="E4407" t="s">
        <v>438</v>
      </c>
      <c r="F4407" t="s">
        <v>8393</v>
      </c>
      <c r="G4407" t="s">
        <v>438</v>
      </c>
      <c r="H4407" t="s">
        <v>1195</v>
      </c>
      <c r="I4407" t="s">
        <v>438</v>
      </c>
      <c r="J4407" t="s">
        <v>8394</v>
      </c>
      <c r="K4407">
        <f t="shared" si="1008"/>
        <v>7</v>
      </c>
      <c r="L4407">
        <f t="shared" si="1009"/>
        <v>17</v>
      </c>
      <c r="M4407">
        <f t="shared" si="1010"/>
        <v>18</v>
      </c>
      <c r="N4407" t="str">
        <f t="shared" si="1011"/>
        <v>Same Day</v>
      </c>
      <c r="O4407">
        <f t="shared" si="1012"/>
        <v>4</v>
      </c>
      <c r="P4407" t="str">
        <f t="shared" si="1013"/>
        <v>others</v>
      </c>
    </row>
    <row r="4408" spans="1:16" x14ac:dyDescent="0.25">
      <c r="A4408" t="s">
        <v>8395</v>
      </c>
      <c r="B4408" t="s">
        <v>11</v>
      </c>
      <c r="C4408" t="s">
        <v>4045</v>
      </c>
      <c r="D4408" s="3">
        <v>7</v>
      </c>
      <c r="E4408" t="s">
        <v>438</v>
      </c>
      <c r="F4408" t="s">
        <v>8393</v>
      </c>
      <c r="G4408" t="s">
        <v>431</v>
      </c>
      <c r="H4408" t="s">
        <v>1195</v>
      </c>
      <c r="I4408" t="s">
        <v>431</v>
      </c>
      <c r="J4408" t="s">
        <v>2959</v>
      </c>
      <c r="K4408">
        <f t="shared" si="1008"/>
        <v>7</v>
      </c>
      <c r="L4408">
        <f t="shared" si="1009"/>
        <v>18</v>
      </c>
      <c r="M4408">
        <f t="shared" si="1010"/>
        <v>12</v>
      </c>
      <c r="N4408" t="str">
        <f t="shared" si="1011"/>
        <v>Next Day</v>
      </c>
      <c r="O4408">
        <f t="shared" si="1012"/>
        <v>4</v>
      </c>
      <c r="P4408" t="str">
        <f t="shared" si="1013"/>
        <v>others</v>
      </c>
    </row>
    <row r="4409" spans="1:16" x14ac:dyDescent="0.25">
      <c r="A4409" t="s">
        <v>8396</v>
      </c>
      <c r="B4409" t="s">
        <v>11</v>
      </c>
      <c r="C4409" t="s">
        <v>4009</v>
      </c>
      <c r="D4409" s="3">
        <v>1</v>
      </c>
      <c r="E4409" t="s">
        <v>338</v>
      </c>
      <c r="F4409" t="s">
        <v>3618</v>
      </c>
      <c r="G4409" t="s">
        <v>438</v>
      </c>
      <c r="H4409" t="s">
        <v>1195</v>
      </c>
      <c r="I4409" t="s">
        <v>438</v>
      </c>
      <c r="J4409" t="s">
        <v>8397</v>
      </c>
      <c r="K4409">
        <f t="shared" si="1008"/>
        <v>7</v>
      </c>
      <c r="L4409">
        <f t="shared" si="1009"/>
        <v>17</v>
      </c>
      <c r="M4409">
        <f t="shared" si="1010"/>
        <v>18</v>
      </c>
      <c r="N4409" t="str">
        <f t="shared" si="1011"/>
        <v>Next Day</v>
      </c>
      <c r="O4409">
        <f t="shared" si="1012"/>
        <v>3</v>
      </c>
      <c r="P4409" t="str">
        <f t="shared" si="1013"/>
        <v>others</v>
      </c>
    </row>
    <row r="4410" spans="1:16" x14ac:dyDescent="0.25">
      <c r="A4410" t="s">
        <v>8398</v>
      </c>
      <c r="B4410" t="s">
        <v>11</v>
      </c>
      <c r="C4410" t="s">
        <v>4009</v>
      </c>
      <c r="D4410" s="3">
        <v>1</v>
      </c>
      <c r="E4410" t="s">
        <v>338</v>
      </c>
      <c r="F4410" t="s">
        <v>2553</v>
      </c>
      <c r="G4410" t="s">
        <v>438</v>
      </c>
      <c r="H4410" t="s">
        <v>1195</v>
      </c>
      <c r="I4410" t="s">
        <v>438</v>
      </c>
      <c r="J4410" t="s">
        <v>8399</v>
      </c>
      <c r="K4410">
        <f t="shared" si="1008"/>
        <v>7</v>
      </c>
      <c r="L4410">
        <f t="shared" si="1009"/>
        <v>17</v>
      </c>
      <c r="M4410">
        <f t="shared" si="1010"/>
        <v>18</v>
      </c>
      <c r="N4410" t="str">
        <f t="shared" si="1011"/>
        <v>Next Day</v>
      </c>
      <c r="O4410">
        <f t="shared" si="1012"/>
        <v>3</v>
      </c>
      <c r="P4410" t="str">
        <f t="shared" si="1013"/>
        <v>others</v>
      </c>
    </row>
    <row r="4411" spans="1:16" x14ac:dyDescent="0.25">
      <c r="A4411" t="s">
        <v>8400</v>
      </c>
      <c r="B4411" t="s">
        <v>11</v>
      </c>
      <c r="C4411" t="s">
        <v>4009</v>
      </c>
      <c r="D4411" s="3">
        <v>1</v>
      </c>
      <c r="E4411" t="s">
        <v>338</v>
      </c>
      <c r="F4411" t="s">
        <v>3606</v>
      </c>
      <c r="G4411" t="s">
        <v>438</v>
      </c>
      <c r="H4411" t="s">
        <v>1195</v>
      </c>
      <c r="I4411" t="s">
        <v>438</v>
      </c>
      <c r="J4411" t="s">
        <v>8401</v>
      </c>
      <c r="K4411">
        <f t="shared" si="1008"/>
        <v>7</v>
      </c>
      <c r="L4411">
        <f t="shared" si="1009"/>
        <v>17</v>
      </c>
      <c r="M4411">
        <f t="shared" si="1010"/>
        <v>18</v>
      </c>
      <c r="N4411" t="str">
        <f t="shared" si="1011"/>
        <v>Next Day</v>
      </c>
      <c r="O4411">
        <f t="shared" si="1012"/>
        <v>3</v>
      </c>
      <c r="P4411" t="str">
        <f t="shared" si="1013"/>
        <v>others</v>
      </c>
    </row>
    <row r="4412" spans="1:16" x14ac:dyDescent="0.25">
      <c r="A4412" t="s">
        <v>8402</v>
      </c>
      <c r="B4412" t="s">
        <v>11</v>
      </c>
      <c r="C4412" t="s">
        <v>4009</v>
      </c>
      <c r="D4412" s="3">
        <v>1</v>
      </c>
      <c r="E4412" t="s">
        <v>338</v>
      </c>
      <c r="F4412" t="s">
        <v>3570</v>
      </c>
      <c r="G4412" t="s">
        <v>438</v>
      </c>
      <c r="H4412" t="s">
        <v>1195</v>
      </c>
      <c r="I4412" t="s">
        <v>438</v>
      </c>
      <c r="J4412" t="s">
        <v>8403</v>
      </c>
      <c r="K4412">
        <f t="shared" si="1008"/>
        <v>7</v>
      </c>
      <c r="L4412">
        <f t="shared" si="1009"/>
        <v>17</v>
      </c>
      <c r="M4412">
        <f t="shared" si="1010"/>
        <v>18</v>
      </c>
      <c r="N4412" t="str">
        <f t="shared" si="1011"/>
        <v>Next Day</v>
      </c>
      <c r="O4412">
        <f t="shared" si="1012"/>
        <v>3</v>
      </c>
      <c r="P4412" t="str">
        <f t="shared" si="1013"/>
        <v>others</v>
      </c>
    </row>
    <row r="4413" spans="1:16" x14ac:dyDescent="0.25">
      <c r="A4413" t="s">
        <v>8404</v>
      </c>
      <c r="B4413" t="s">
        <v>11</v>
      </c>
      <c r="C4413" t="s">
        <v>4009</v>
      </c>
      <c r="D4413" s="3">
        <v>1</v>
      </c>
      <c r="E4413" t="s">
        <v>338</v>
      </c>
      <c r="F4413" t="s">
        <v>8405</v>
      </c>
      <c r="G4413" t="s">
        <v>438</v>
      </c>
      <c r="H4413" t="s">
        <v>1195</v>
      </c>
      <c r="I4413" t="s">
        <v>438</v>
      </c>
      <c r="J4413" t="s">
        <v>8406</v>
      </c>
      <c r="K4413">
        <f t="shared" si="1008"/>
        <v>7</v>
      </c>
      <c r="L4413">
        <f t="shared" si="1009"/>
        <v>17</v>
      </c>
      <c r="M4413">
        <f t="shared" si="1010"/>
        <v>18</v>
      </c>
      <c r="N4413" t="str">
        <f t="shared" si="1011"/>
        <v>Next Day</v>
      </c>
      <c r="O4413">
        <f t="shared" si="1012"/>
        <v>3</v>
      </c>
      <c r="P4413" t="str">
        <f t="shared" si="1013"/>
        <v>others</v>
      </c>
    </row>
    <row r="4414" spans="1:16" x14ac:dyDescent="0.25">
      <c r="A4414" t="s">
        <v>8407</v>
      </c>
      <c r="B4414" t="s">
        <v>11</v>
      </c>
      <c r="C4414" t="s">
        <v>4009</v>
      </c>
      <c r="D4414" s="3">
        <v>1</v>
      </c>
      <c r="E4414" t="s">
        <v>338</v>
      </c>
      <c r="F4414" t="s">
        <v>3606</v>
      </c>
      <c r="G4414" t="s">
        <v>438</v>
      </c>
      <c r="H4414" t="s">
        <v>1195</v>
      </c>
      <c r="I4414" t="s">
        <v>438</v>
      </c>
      <c r="J4414" t="s">
        <v>8408</v>
      </c>
      <c r="K4414">
        <f t="shared" si="1008"/>
        <v>7</v>
      </c>
      <c r="L4414">
        <f t="shared" si="1009"/>
        <v>17</v>
      </c>
      <c r="M4414">
        <f t="shared" si="1010"/>
        <v>18</v>
      </c>
      <c r="N4414" t="str">
        <f t="shared" si="1011"/>
        <v>Next Day</v>
      </c>
      <c r="O4414">
        <f t="shared" si="1012"/>
        <v>3</v>
      </c>
      <c r="P4414" t="str">
        <f t="shared" si="1013"/>
        <v>others</v>
      </c>
    </row>
    <row r="4415" spans="1:16" x14ac:dyDescent="0.25">
      <c r="A4415" t="s">
        <v>8409</v>
      </c>
      <c r="B4415" t="s">
        <v>11</v>
      </c>
      <c r="C4415" t="s">
        <v>4009</v>
      </c>
      <c r="D4415" s="3">
        <v>1</v>
      </c>
      <c r="E4415" t="s">
        <v>338</v>
      </c>
      <c r="F4415" t="s">
        <v>3618</v>
      </c>
      <c r="G4415" t="s">
        <v>438</v>
      </c>
      <c r="H4415" t="s">
        <v>1195</v>
      </c>
      <c r="I4415" t="s">
        <v>438</v>
      </c>
      <c r="J4415" t="s">
        <v>8410</v>
      </c>
      <c r="K4415">
        <f t="shared" si="1008"/>
        <v>7</v>
      </c>
      <c r="L4415">
        <f t="shared" si="1009"/>
        <v>17</v>
      </c>
      <c r="M4415">
        <f t="shared" si="1010"/>
        <v>18</v>
      </c>
      <c r="N4415" t="str">
        <f t="shared" si="1011"/>
        <v>Next Day</v>
      </c>
      <c r="O4415">
        <f t="shared" si="1012"/>
        <v>3</v>
      </c>
      <c r="P4415" t="str">
        <f t="shared" si="1013"/>
        <v>others</v>
      </c>
    </row>
    <row r="4416" spans="1:16" x14ac:dyDescent="0.25">
      <c r="A4416" t="s">
        <v>8411</v>
      </c>
      <c r="B4416" t="s">
        <v>11</v>
      </c>
      <c r="C4416" t="s">
        <v>4009</v>
      </c>
      <c r="D4416" s="3">
        <v>1</v>
      </c>
      <c r="E4416" t="s">
        <v>338</v>
      </c>
      <c r="F4416" t="s">
        <v>3606</v>
      </c>
      <c r="G4416" t="s">
        <v>438</v>
      </c>
      <c r="H4416" t="s">
        <v>1195</v>
      </c>
      <c r="I4416" t="s">
        <v>438</v>
      </c>
      <c r="J4416" t="s">
        <v>8412</v>
      </c>
      <c r="K4416">
        <f t="shared" si="1008"/>
        <v>7</v>
      </c>
      <c r="L4416">
        <f t="shared" si="1009"/>
        <v>17</v>
      </c>
      <c r="M4416">
        <f t="shared" si="1010"/>
        <v>18</v>
      </c>
      <c r="N4416" t="str">
        <f t="shared" si="1011"/>
        <v>Next Day</v>
      </c>
      <c r="O4416">
        <f t="shared" si="1012"/>
        <v>3</v>
      </c>
      <c r="P4416" t="str">
        <f t="shared" si="1013"/>
        <v>others</v>
      </c>
    </row>
    <row r="4417" spans="1:16" x14ac:dyDescent="0.25">
      <c r="A4417" t="s">
        <v>8413</v>
      </c>
      <c r="B4417" t="s">
        <v>11</v>
      </c>
      <c r="C4417" t="s">
        <v>4009</v>
      </c>
      <c r="D4417" s="3">
        <v>1</v>
      </c>
      <c r="E4417" t="s">
        <v>338</v>
      </c>
      <c r="F4417" t="s">
        <v>8414</v>
      </c>
      <c r="G4417" t="s">
        <v>438</v>
      </c>
      <c r="H4417" t="s">
        <v>1195</v>
      </c>
      <c r="I4417" t="s">
        <v>438</v>
      </c>
      <c r="J4417" t="s">
        <v>8415</v>
      </c>
      <c r="K4417">
        <f t="shared" si="1008"/>
        <v>7</v>
      </c>
      <c r="L4417">
        <f t="shared" si="1009"/>
        <v>17</v>
      </c>
      <c r="M4417">
        <f t="shared" si="1010"/>
        <v>18</v>
      </c>
      <c r="N4417" t="str">
        <f t="shared" si="1011"/>
        <v>Next Day</v>
      </c>
      <c r="O4417">
        <f t="shared" si="1012"/>
        <v>3</v>
      </c>
      <c r="P4417" t="str">
        <f t="shared" si="1013"/>
        <v>others</v>
      </c>
    </row>
    <row r="4418" spans="1:16" x14ac:dyDescent="0.25">
      <c r="A4418" t="s">
        <v>8416</v>
      </c>
      <c r="B4418" t="s">
        <v>11</v>
      </c>
      <c r="C4418" t="s">
        <v>4009</v>
      </c>
      <c r="D4418" s="3">
        <v>1</v>
      </c>
      <c r="E4418" t="s">
        <v>338</v>
      </c>
      <c r="F4418" t="s">
        <v>8405</v>
      </c>
      <c r="G4418" t="s">
        <v>438</v>
      </c>
      <c r="H4418" t="s">
        <v>1195</v>
      </c>
      <c r="I4418" t="s">
        <v>438</v>
      </c>
      <c r="J4418" t="s">
        <v>8417</v>
      </c>
      <c r="K4418">
        <f t="shared" si="1008"/>
        <v>7</v>
      </c>
      <c r="L4418">
        <f t="shared" si="1009"/>
        <v>17</v>
      </c>
      <c r="M4418">
        <f t="shared" si="1010"/>
        <v>18</v>
      </c>
      <c r="N4418" t="str">
        <f t="shared" si="1011"/>
        <v>Next Day</v>
      </c>
      <c r="O4418">
        <f t="shared" si="1012"/>
        <v>3</v>
      </c>
      <c r="P4418" t="str">
        <f t="shared" si="1013"/>
        <v>others</v>
      </c>
    </row>
    <row r="4419" spans="1:16" x14ac:dyDescent="0.25">
      <c r="A4419" t="s">
        <v>8418</v>
      </c>
      <c r="B4419" t="s">
        <v>11</v>
      </c>
      <c r="C4419" t="s">
        <v>4009</v>
      </c>
      <c r="D4419" s="3">
        <v>1</v>
      </c>
      <c r="E4419" t="s">
        <v>338</v>
      </c>
      <c r="F4419" t="s">
        <v>8414</v>
      </c>
      <c r="G4419" t="s">
        <v>438</v>
      </c>
      <c r="H4419" t="s">
        <v>1195</v>
      </c>
      <c r="I4419" t="s">
        <v>438</v>
      </c>
      <c r="J4419" t="s">
        <v>8419</v>
      </c>
      <c r="K4419">
        <f t="shared" si="1008"/>
        <v>7</v>
      </c>
      <c r="L4419">
        <f t="shared" si="1009"/>
        <v>17</v>
      </c>
      <c r="M4419">
        <f t="shared" si="1010"/>
        <v>18</v>
      </c>
      <c r="N4419" t="str">
        <f t="shared" si="1011"/>
        <v>Next Day</v>
      </c>
      <c r="O4419">
        <f t="shared" si="1012"/>
        <v>3</v>
      </c>
      <c r="P4419" t="str">
        <f t="shared" si="1013"/>
        <v>others</v>
      </c>
    </row>
    <row r="4420" spans="1:16" x14ac:dyDescent="0.25">
      <c r="A4420" t="s">
        <v>8420</v>
      </c>
      <c r="B4420" t="s">
        <v>11</v>
      </c>
      <c r="C4420" t="s">
        <v>4009</v>
      </c>
      <c r="D4420" s="3">
        <v>1</v>
      </c>
      <c r="E4420" t="s">
        <v>338</v>
      </c>
      <c r="F4420" t="s">
        <v>8421</v>
      </c>
      <c r="G4420" t="s">
        <v>438</v>
      </c>
      <c r="H4420" t="s">
        <v>1195</v>
      </c>
      <c r="I4420" t="s">
        <v>438</v>
      </c>
      <c r="J4420" t="s">
        <v>8422</v>
      </c>
      <c r="K4420">
        <f t="shared" si="1008"/>
        <v>7</v>
      </c>
      <c r="L4420">
        <f t="shared" si="1009"/>
        <v>17</v>
      </c>
      <c r="M4420">
        <f t="shared" si="1010"/>
        <v>18</v>
      </c>
      <c r="N4420" t="str">
        <f t="shared" si="1011"/>
        <v>Next Day</v>
      </c>
      <c r="O4420">
        <f t="shared" si="1012"/>
        <v>3</v>
      </c>
      <c r="P4420" t="str">
        <f t="shared" si="1013"/>
        <v>others</v>
      </c>
    </row>
    <row r="4421" spans="1:16" x14ac:dyDescent="0.25">
      <c r="A4421" t="s">
        <v>8423</v>
      </c>
      <c r="B4421" t="s">
        <v>11</v>
      </c>
      <c r="C4421" t="s">
        <v>4009</v>
      </c>
      <c r="D4421" s="3">
        <v>1</v>
      </c>
      <c r="E4421" t="s">
        <v>338</v>
      </c>
      <c r="F4421" t="s">
        <v>8424</v>
      </c>
      <c r="G4421" t="s">
        <v>438</v>
      </c>
      <c r="H4421" t="s">
        <v>1195</v>
      </c>
      <c r="I4421" t="s">
        <v>438</v>
      </c>
      <c r="J4421" t="s">
        <v>8425</v>
      </c>
      <c r="K4421">
        <f t="shared" si="1008"/>
        <v>7</v>
      </c>
      <c r="L4421">
        <f t="shared" si="1009"/>
        <v>17</v>
      </c>
      <c r="M4421">
        <f t="shared" si="1010"/>
        <v>18</v>
      </c>
      <c r="N4421" t="str">
        <f t="shared" si="1011"/>
        <v>Next Day</v>
      </c>
      <c r="O4421">
        <f t="shared" si="1012"/>
        <v>3</v>
      </c>
      <c r="P4421" t="str">
        <f t="shared" si="1013"/>
        <v>others</v>
      </c>
    </row>
    <row r="4422" spans="1:16" x14ac:dyDescent="0.25">
      <c r="A4422" t="s">
        <v>8426</v>
      </c>
      <c r="B4422" t="s">
        <v>11</v>
      </c>
      <c r="C4422" t="s">
        <v>4009</v>
      </c>
      <c r="D4422" s="3">
        <v>1</v>
      </c>
      <c r="E4422" t="s">
        <v>338</v>
      </c>
      <c r="F4422" t="s">
        <v>8424</v>
      </c>
      <c r="G4422" t="s">
        <v>438</v>
      </c>
      <c r="H4422" t="s">
        <v>1195</v>
      </c>
      <c r="I4422" t="s">
        <v>438</v>
      </c>
      <c r="J4422" t="s">
        <v>8427</v>
      </c>
      <c r="K4422">
        <f t="shared" si="1008"/>
        <v>7</v>
      </c>
      <c r="L4422">
        <f t="shared" si="1009"/>
        <v>17</v>
      </c>
      <c r="M4422">
        <f t="shared" si="1010"/>
        <v>18</v>
      </c>
      <c r="N4422" t="str">
        <f t="shared" si="1011"/>
        <v>Next Day</v>
      </c>
      <c r="O4422">
        <f t="shared" si="1012"/>
        <v>3</v>
      </c>
      <c r="P4422" t="str">
        <f t="shared" si="1013"/>
        <v>others</v>
      </c>
    </row>
    <row r="4423" spans="1:16" x14ac:dyDescent="0.25">
      <c r="A4423" t="s">
        <v>8428</v>
      </c>
      <c r="B4423" t="s">
        <v>11</v>
      </c>
      <c r="C4423" t="s">
        <v>4009</v>
      </c>
      <c r="D4423" s="3">
        <v>1</v>
      </c>
      <c r="E4423" t="s">
        <v>338</v>
      </c>
      <c r="F4423" t="s">
        <v>3570</v>
      </c>
      <c r="G4423" t="s">
        <v>438</v>
      </c>
      <c r="H4423" t="s">
        <v>1195</v>
      </c>
      <c r="I4423" t="s">
        <v>438</v>
      </c>
      <c r="J4423" t="s">
        <v>8429</v>
      </c>
      <c r="K4423">
        <f t="shared" si="1008"/>
        <v>7</v>
      </c>
      <c r="L4423">
        <f t="shared" si="1009"/>
        <v>17</v>
      </c>
      <c r="M4423">
        <f t="shared" si="1010"/>
        <v>18</v>
      </c>
      <c r="N4423" t="str">
        <f t="shared" si="1011"/>
        <v>Next Day</v>
      </c>
      <c r="O4423">
        <f t="shared" si="1012"/>
        <v>3</v>
      </c>
      <c r="P4423" t="str">
        <f t="shared" si="1013"/>
        <v>others</v>
      </c>
    </row>
    <row r="4424" spans="1:16" x14ac:dyDescent="0.25">
      <c r="A4424" t="s">
        <v>8430</v>
      </c>
      <c r="B4424" t="s">
        <v>11</v>
      </c>
      <c r="C4424" t="s">
        <v>4009</v>
      </c>
      <c r="D4424" s="3">
        <v>1</v>
      </c>
      <c r="E4424" t="s">
        <v>338</v>
      </c>
      <c r="F4424" t="s">
        <v>3570</v>
      </c>
      <c r="G4424" t="s">
        <v>438</v>
      </c>
      <c r="H4424" t="s">
        <v>1195</v>
      </c>
      <c r="I4424" t="s">
        <v>438</v>
      </c>
      <c r="J4424" t="s">
        <v>8431</v>
      </c>
      <c r="K4424">
        <f t="shared" si="1008"/>
        <v>7</v>
      </c>
      <c r="L4424">
        <f t="shared" si="1009"/>
        <v>17</v>
      </c>
      <c r="M4424">
        <f t="shared" si="1010"/>
        <v>18</v>
      </c>
      <c r="N4424" t="str">
        <f t="shared" si="1011"/>
        <v>Next Day</v>
      </c>
      <c r="O4424">
        <f t="shared" si="1012"/>
        <v>3</v>
      </c>
      <c r="P4424" t="str">
        <f t="shared" si="1013"/>
        <v>others</v>
      </c>
    </row>
    <row r="4425" spans="1:16" x14ac:dyDescent="0.25">
      <c r="A4425" t="s">
        <v>8432</v>
      </c>
      <c r="B4425" t="s">
        <v>11</v>
      </c>
      <c r="C4425" t="s">
        <v>4009</v>
      </c>
      <c r="D4425" s="3">
        <v>1</v>
      </c>
      <c r="E4425" t="s">
        <v>338</v>
      </c>
      <c r="F4425" t="s">
        <v>3618</v>
      </c>
      <c r="G4425" t="s">
        <v>438</v>
      </c>
      <c r="H4425" t="s">
        <v>1195</v>
      </c>
      <c r="I4425" t="s">
        <v>438</v>
      </c>
      <c r="J4425" t="s">
        <v>8433</v>
      </c>
      <c r="K4425">
        <f t="shared" si="1008"/>
        <v>7</v>
      </c>
      <c r="L4425">
        <f t="shared" si="1009"/>
        <v>17</v>
      </c>
      <c r="M4425">
        <f t="shared" si="1010"/>
        <v>18</v>
      </c>
      <c r="N4425" t="str">
        <f t="shared" si="1011"/>
        <v>Next Day</v>
      </c>
      <c r="O4425">
        <f t="shared" si="1012"/>
        <v>3</v>
      </c>
      <c r="P4425" t="str">
        <f t="shared" si="1013"/>
        <v>others</v>
      </c>
    </row>
    <row r="4426" spans="1:16" x14ac:dyDescent="0.25">
      <c r="A4426" t="s">
        <v>8434</v>
      </c>
      <c r="B4426" t="s">
        <v>11</v>
      </c>
      <c r="C4426" t="s">
        <v>4009</v>
      </c>
      <c r="D4426" s="3">
        <v>1</v>
      </c>
      <c r="E4426" t="s">
        <v>338</v>
      </c>
      <c r="F4426" t="s">
        <v>8435</v>
      </c>
      <c r="G4426" t="s">
        <v>438</v>
      </c>
      <c r="H4426" t="s">
        <v>1195</v>
      </c>
      <c r="I4426" t="s">
        <v>438</v>
      </c>
      <c r="J4426" t="s">
        <v>8436</v>
      </c>
      <c r="K4426">
        <f t="shared" si="1008"/>
        <v>7</v>
      </c>
      <c r="L4426">
        <f t="shared" si="1009"/>
        <v>17</v>
      </c>
      <c r="M4426">
        <f t="shared" si="1010"/>
        <v>18</v>
      </c>
      <c r="N4426" t="str">
        <f t="shared" si="1011"/>
        <v>Next Day</v>
      </c>
      <c r="O4426">
        <f t="shared" si="1012"/>
        <v>3</v>
      </c>
      <c r="P4426" t="str">
        <f t="shared" si="1013"/>
        <v>others</v>
      </c>
    </row>
    <row r="4427" spans="1:16" hidden="1" x14ac:dyDescent="0.25">
      <c r="A4427" t="s">
        <v>13931</v>
      </c>
      <c r="B4427" t="s">
        <v>4017</v>
      </c>
      <c r="C4427" t="s">
        <v>4009</v>
      </c>
      <c r="D4427">
        <v>1</v>
      </c>
      <c r="E4427" t="s">
        <v>332</v>
      </c>
      <c r="F4427" t="s">
        <v>12205</v>
      </c>
      <c r="G4427" t="s">
        <v>334</v>
      </c>
      <c r="H4427" t="s">
        <v>1195</v>
      </c>
      <c r="I4427" t="s">
        <v>4019</v>
      </c>
      <c r="J4427" t="s">
        <v>4019</v>
      </c>
    </row>
    <row r="4428" spans="1:16" x14ac:dyDescent="0.25">
      <c r="A4428" t="s">
        <v>8437</v>
      </c>
      <c r="B4428" t="s">
        <v>11</v>
      </c>
      <c r="C4428" t="s">
        <v>4009</v>
      </c>
      <c r="D4428" s="3">
        <v>1</v>
      </c>
      <c r="E4428" t="s">
        <v>338</v>
      </c>
      <c r="F4428" t="s">
        <v>8421</v>
      </c>
      <c r="G4428" t="s">
        <v>438</v>
      </c>
      <c r="H4428" t="s">
        <v>1195</v>
      </c>
      <c r="I4428" t="s">
        <v>438</v>
      </c>
      <c r="J4428" t="s">
        <v>8438</v>
      </c>
      <c r="K4428">
        <f t="shared" ref="K4428:K4459" si="1014">MONTH(I4428)</f>
        <v>7</v>
      </c>
      <c r="L4428">
        <f t="shared" ref="L4428:L4482" si="1015">DAY(I4428)</f>
        <v>17</v>
      </c>
      <c r="M4428">
        <f t="shared" ref="M4428:M4482" si="1016">HOUR(J4428)+1</f>
        <v>18</v>
      </c>
      <c r="N4428" t="str">
        <f t="shared" ref="N4428:N4482" si="1017">IF(OR(ISBLANK(E4428),ISBLANK(I4428)),"Missing Date",IF(I4428=E4428,"Same Day",IF(WEEKDAY(E4428,2)=5,IF(DAY(I4428)=DAY(E4428+3),"Next Day",IF(DAY(I4428)=DAY(E4428+4),"2 Days","Other")),IF(WEEKDAY(E4428,2)=4,IF(DAY(I4428)=DAY(E4428+1),"Next Day",IF(DAY(I4428)=DAY(E4428+4),"2 Days","Other")),IF(DAY(I4428)=DAY(E4428+1),"Next Day",IF(DAY(I4428)=DAY(E4428+2),"2 Days","Other"))))))</f>
        <v>Next Day</v>
      </c>
      <c r="O4428">
        <f t="shared" ref="O4428:O4482" si="1018">WEEKDAY(E4428,2)</f>
        <v>3</v>
      </c>
      <c r="P4428" t="str">
        <f t="shared" ref="P4428:P4482" si="1019">IF(HOUR(F4428)&lt;11,"before","others")</f>
        <v>others</v>
      </c>
    </row>
    <row r="4429" spans="1:16" x14ac:dyDescent="0.25">
      <c r="A4429" t="s">
        <v>8439</v>
      </c>
      <c r="B4429" t="s">
        <v>11</v>
      </c>
      <c r="C4429" t="s">
        <v>4009</v>
      </c>
      <c r="D4429" s="3">
        <v>1</v>
      </c>
      <c r="E4429" t="s">
        <v>338</v>
      </c>
      <c r="F4429" t="s">
        <v>8405</v>
      </c>
      <c r="G4429" t="s">
        <v>438</v>
      </c>
      <c r="H4429" t="s">
        <v>1195</v>
      </c>
      <c r="I4429" t="s">
        <v>438</v>
      </c>
      <c r="J4429" t="s">
        <v>8440</v>
      </c>
      <c r="K4429">
        <f t="shared" si="1014"/>
        <v>7</v>
      </c>
      <c r="L4429">
        <f t="shared" si="1015"/>
        <v>17</v>
      </c>
      <c r="M4429">
        <f t="shared" si="1016"/>
        <v>18</v>
      </c>
      <c r="N4429" t="str">
        <f t="shared" si="1017"/>
        <v>Next Day</v>
      </c>
      <c r="O4429">
        <f t="shared" si="1018"/>
        <v>3</v>
      </c>
      <c r="P4429" t="str">
        <f t="shared" si="1019"/>
        <v>others</v>
      </c>
    </row>
    <row r="4430" spans="1:16" x14ac:dyDescent="0.25">
      <c r="A4430" t="s">
        <v>8441</v>
      </c>
      <c r="B4430" t="s">
        <v>11</v>
      </c>
      <c r="C4430" t="s">
        <v>4009</v>
      </c>
      <c r="D4430" s="3">
        <v>1</v>
      </c>
      <c r="E4430" t="s">
        <v>338</v>
      </c>
      <c r="F4430" t="s">
        <v>8421</v>
      </c>
      <c r="G4430" t="s">
        <v>438</v>
      </c>
      <c r="H4430" t="s">
        <v>1195</v>
      </c>
      <c r="I4430" t="s">
        <v>438</v>
      </c>
      <c r="J4430" t="s">
        <v>8442</v>
      </c>
      <c r="K4430">
        <f t="shared" si="1014"/>
        <v>7</v>
      </c>
      <c r="L4430">
        <f t="shared" si="1015"/>
        <v>17</v>
      </c>
      <c r="M4430">
        <f t="shared" si="1016"/>
        <v>18</v>
      </c>
      <c r="N4430" t="str">
        <f t="shared" si="1017"/>
        <v>Next Day</v>
      </c>
      <c r="O4430">
        <f t="shared" si="1018"/>
        <v>3</v>
      </c>
      <c r="P4430" t="str">
        <f t="shared" si="1019"/>
        <v>others</v>
      </c>
    </row>
    <row r="4431" spans="1:16" x14ac:dyDescent="0.25">
      <c r="A4431" t="s">
        <v>8443</v>
      </c>
      <c r="B4431" t="s">
        <v>11</v>
      </c>
      <c r="C4431" t="s">
        <v>4009</v>
      </c>
      <c r="D4431" s="3">
        <v>1</v>
      </c>
      <c r="E4431" t="s">
        <v>338</v>
      </c>
      <c r="F4431" t="s">
        <v>8424</v>
      </c>
      <c r="G4431" t="s">
        <v>438</v>
      </c>
      <c r="H4431" t="s">
        <v>1195</v>
      </c>
      <c r="I4431" t="s">
        <v>438</v>
      </c>
      <c r="J4431" t="s">
        <v>8444</v>
      </c>
      <c r="K4431">
        <f t="shared" si="1014"/>
        <v>7</v>
      </c>
      <c r="L4431">
        <f t="shared" si="1015"/>
        <v>17</v>
      </c>
      <c r="M4431">
        <f t="shared" si="1016"/>
        <v>18</v>
      </c>
      <c r="N4431" t="str">
        <f t="shared" si="1017"/>
        <v>Next Day</v>
      </c>
      <c r="O4431">
        <f t="shared" si="1018"/>
        <v>3</v>
      </c>
      <c r="P4431" t="str">
        <f t="shared" si="1019"/>
        <v>others</v>
      </c>
    </row>
    <row r="4432" spans="1:16" x14ac:dyDescent="0.25">
      <c r="A4432" t="s">
        <v>8445</v>
      </c>
      <c r="B4432" t="s">
        <v>11</v>
      </c>
      <c r="C4432" t="s">
        <v>4009</v>
      </c>
      <c r="D4432" s="3">
        <v>1</v>
      </c>
      <c r="E4432" t="s">
        <v>338</v>
      </c>
      <c r="F4432" t="s">
        <v>8446</v>
      </c>
      <c r="G4432" t="s">
        <v>338</v>
      </c>
      <c r="H4432" t="s">
        <v>1195</v>
      </c>
      <c r="I4432" t="s">
        <v>338</v>
      </c>
      <c r="J4432" t="s">
        <v>7089</v>
      </c>
      <c r="K4432">
        <f t="shared" si="1014"/>
        <v>7</v>
      </c>
      <c r="L4432">
        <f t="shared" si="1015"/>
        <v>16</v>
      </c>
      <c r="M4432">
        <f t="shared" si="1016"/>
        <v>18</v>
      </c>
      <c r="N4432" t="str">
        <f t="shared" si="1017"/>
        <v>Same Day</v>
      </c>
      <c r="O4432">
        <f t="shared" si="1018"/>
        <v>3</v>
      </c>
      <c r="P4432" t="str">
        <f t="shared" si="1019"/>
        <v>before</v>
      </c>
    </row>
    <row r="4433" spans="1:16" x14ac:dyDescent="0.25">
      <c r="A4433" t="s">
        <v>8447</v>
      </c>
      <c r="B4433" t="s">
        <v>11</v>
      </c>
      <c r="C4433" t="s">
        <v>4009</v>
      </c>
      <c r="D4433" s="3">
        <v>1</v>
      </c>
      <c r="E4433" t="s">
        <v>338</v>
      </c>
      <c r="F4433" t="s">
        <v>1585</v>
      </c>
      <c r="G4433" t="s">
        <v>338</v>
      </c>
      <c r="H4433" t="s">
        <v>1195</v>
      </c>
      <c r="I4433" t="s">
        <v>338</v>
      </c>
      <c r="J4433" t="s">
        <v>8448</v>
      </c>
      <c r="K4433">
        <f t="shared" si="1014"/>
        <v>7</v>
      </c>
      <c r="L4433">
        <f t="shared" si="1015"/>
        <v>16</v>
      </c>
      <c r="M4433">
        <f t="shared" si="1016"/>
        <v>18</v>
      </c>
      <c r="N4433" t="str">
        <f t="shared" si="1017"/>
        <v>Same Day</v>
      </c>
      <c r="O4433">
        <f t="shared" si="1018"/>
        <v>3</v>
      </c>
      <c r="P4433" t="str">
        <f t="shared" si="1019"/>
        <v>before</v>
      </c>
    </row>
    <row r="4434" spans="1:16" x14ac:dyDescent="0.25">
      <c r="A4434" t="s">
        <v>8449</v>
      </c>
      <c r="B4434" t="s">
        <v>11</v>
      </c>
      <c r="C4434" t="s">
        <v>4009</v>
      </c>
      <c r="D4434" s="3">
        <v>1</v>
      </c>
      <c r="E4434" t="s">
        <v>338</v>
      </c>
      <c r="F4434" t="s">
        <v>8450</v>
      </c>
      <c r="G4434" t="s">
        <v>338</v>
      </c>
      <c r="H4434" t="s">
        <v>1195</v>
      </c>
      <c r="I4434" t="s">
        <v>338</v>
      </c>
      <c r="J4434" t="s">
        <v>8306</v>
      </c>
      <c r="K4434">
        <f t="shared" si="1014"/>
        <v>7</v>
      </c>
      <c r="L4434">
        <f t="shared" si="1015"/>
        <v>16</v>
      </c>
      <c r="M4434">
        <f t="shared" si="1016"/>
        <v>18</v>
      </c>
      <c r="N4434" t="str">
        <f t="shared" si="1017"/>
        <v>Same Day</v>
      </c>
      <c r="O4434">
        <f t="shared" si="1018"/>
        <v>3</v>
      </c>
      <c r="P4434" t="str">
        <f t="shared" si="1019"/>
        <v>before</v>
      </c>
    </row>
    <row r="4435" spans="1:16" x14ac:dyDescent="0.25">
      <c r="A4435" t="s">
        <v>8451</v>
      </c>
      <c r="B4435" t="s">
        <v>11</v>
      </c>
      <c r="C4435" t="s">
        <v>4009</v>
      </c>
      <c r="D4435" s="3">
        <v>3</v>
      </c>
      <c r="E4435" t="s">
        <v>338</v>
      </c>
      <c r="F4435" t="s">
        <v>1316</v>
      </c>
      <c r="G4435" t="s">
        <v>438</v>
      </c>
      <c r="H4435" t="s">
        <v>1195</v>
      </c>
      <c r="I4435" t="s">
        <v>438</v>
      </c>
      <c r="J4435" t="s">
        <v>8452</v>
      </c>
      <c r="K4435">
        <f t="shared" si="1014"/>
        <v>7</v>
      </c>
      <c r="L4435">
        <f t="shared" si="1015"/>
        <v>17</v>
      </c>
      <c r="M4435">
        <f t="shared" si="1016"/>
        <v>18</v>
      </c>
      <c r="N4435" t="str">
        <f t="shared" si="1017"/>
        <v>Next Day</v>
      </c>
      <c r="O4435">
        <f t="shared" si="1018"/>
        <v>3</v>
      </c>
      <c r="P4435" t="str">
        <f t="shared" si="1019"/>
        <v>others</v>
      </c>
    </row>
    <row r="4436" spans="1:16" x14ac:dyDescent="0.25">
      <c r="A4436" t="s">
        <v>8453</v>
      </c>
      <c r="B4436" t="s">
        <v>11</v>
      </c>
      <c r="C4436" t="s">
        <v>4009</v>
      </c>
      <c r="D4436" s="3">
        <v>5</v>
      </c>
      <c r="E4436" t="s">
        <v>338</v>
      </c>
      <c r="F4436" t="s">
        <v>454</v>
      </c>
      <c r="G4436" t="s">
        <v>338</v>
      </c>
      <c r="H4436" t="s">
        <v>1195</v>
      </c>
      <c r="I4436" t="s">
        <v>438</v>
      </c>
      <c r="J4436" t="s">
        <v>8454</v>
      </c>
      <c r="K4436">
        <f t="shared" si="1014"/>
        <v>7</v>
      </c>
      <c r="L4436">
        <f t="shared" si="1015"/>
        <v>17</v>
      </c>
      <c r="M4436">
        <f t="shared" si="1016"/>
        <v>18</v>
      </c>
      <c r="N4436" t="str">
        <f t="shared" si="1017"/>
        <v>Next Day</v>
      </c>
      <c r="O4436">
        <f t="shared" si="1018"/>
        <v>3</v>
      </c>
      <c r="P4436" t="str">
        <f t="shared" si="1019"/>
        <v>others</v>
      </c>
    </row>
    <row r="4437" spans="1:16" x14ac:dyDescent="0.25">
      <c r="A4437" t="s">
        <v>8455</v>
      </c>
      <c r="B4437" t="s">
        <v>11</v>
      </c>
      <c r="C4437" t="s">
        <v>4013</v>
      </c>
      <c r="D4437" s="3">
        <v>12</v>
      </c>
      <c r="E4437" t="s">
        <v>338</v>
      </c>
      <c r="F4437" t="s">
        <v>2726</v>
      </c>
      <c r="G4437" t="s">
        <v>438</v>
      </c>
      <c r="H4437" t="s">
        <v>1195</v>
      </c>
      <c r="I4437" t="s">
        <v>438</v>
      </c>
      <c r="J4437" t="s">
        <v>8456</v>
      </c>
      <c r="K4437">
        <f t="shared" si="1014"/>
        <v>7</v>
      </c>
      <c r="L4437">
        <f t="shared" si="1015"/>
        <v>17</v>
      </c>
      <c r="M4437">
        <f t="shared" si="1016"/>
        <v>13</v>
      </c>
      <c r="N4437" t="str">
        <f t="shared" si="1017"/>
        <v>Next Day</v>
      </c>
      <c r="O4437">
        <f t="shared" si="1018"/>
        <v>3</v>
      </c>
      <c r="P4437" t="str">
        <f t="shared" si="1019"/>
        <v>others</v>
      </c>
    </row>
    <row r="4438" spans="1:16" x14ac:dyDescent="0.25">
      <c r="A4438" t="s">
        <v>8457</v>
      </c>
      <c r="B4438" t="s">
        <v>11</v>
      </c>
      <c r="C4438" t="s">
        <v>4009</v>
      </c>
      <c r="D4438" s="3">
        <v>11</v>
      </c>
      <c r="E4438" t="s">
        <v>338</v>
      </c>
      <c r="F4438" t="s">
        <v>8458</v>
      </c>
      <c r="G4438" t="s">
        <v>438</v>
      </c>
      <c r="H4438" t="s">
        <v>1195</v>
      </c>
      <c r="I4438" t="s">
        <v>438</v>
      </c>
      <c r="J4438" t="s">
        <v>8459</v>
      </c>
      <c r="K4438">
        <f t="shared" si="1014"/>
        <v>7</v>
      </c>
      <c r="L4438">
        <f t="shared" si="1015"/>
        <v>17</v>
      </c>
      <c r="M4438">
        <f t="shared" si="1016"/>
        <v>18</v>
      </c>
      <c r="N4438" t="str">
        <f t="shared" si="1017"/>
        <v>Next Day</v>
      </c>
      <c r="O4438">
        <f t="shared" si="1018"/>
        <v>3</v>
      </c>
      <c r="P4438" t="str">
        <f t="shared" si="1019"/>
        <v>before</v>
      </c>
    </row>
    <row r="4439" spans="1:16" x14ac:dyDescent="0.25">
      <c r="A4439" t="s">
        <v>8460</v>
      </c>
      <c r="B4439" t="s">
        <v>11</v>
      </c>
      <c r="C4439" t="s">
        <v>4009</v>
      </c>
      <c r="D4439" s="3">
        <v>2</v>
      </c>
      <c r="E4439" t="s">
        <v>338</v>
      </c>
      <c r="F4439" t="s">
        <v>8461</v>
      </c>
      <c r="G4439" t="s">
        <v>338</v>
      </c>
      <c r="H4439" t="s">
        <v>1195</v>
      </c>
      <c r="I4439" t="s">
        <v>338</v>
      </c>
      <c r="J4439" t="s">
        <v>8462</v>
      </c>
      <c r="K4439">
        <f t="shared" si="1014"/>
        <v>7</v>
      </c>
      <c r="L4439">
        <f t="shared" si="1015"/>
        <v>16</v>
      </c>
      <c r="M4439">
        <f t="shared" si="1016"/>
        <v>18</v>
      </c>
      <c r="N4439" t="str">
        <f t="shared" si="1017"/>
        <v>Same Day</v>
      </c>
      <c r="O4439">
        <f t="shared" si="1018"/>
        <v>3</v>
      </c>
      <c r="P4439" t="str">
        <f t="shared" si="1019"/>
        <v>before</v>
      </c>
    </row>
    <row r="4440" spans="1:16" x14ac:dyDescent="0.25">
      <c r="A4440" t="s">
        <v>8463</v>
      </c>
      <c r="B4440" t="s">
        <v>11</v>
      </c>
      <c r="C4440" t="s">
        <v>4009</v>
      </c>
      <c r="D4440" s="3">
        <v>1</v>
      </c>
      <c r="E4440" t="s">
        <v>338</v>
      </c>
      <c r="F4440" t="s">
        <v>1158</v>
      </c>
      <c r="G4440" t="s">
        <v>338</v>
      </c>
      <c r="H4440" t="s">
        <v>1195</v>
      </c>
      <c r="I4440" t="s">
        <v>338</v>
      </c>
      <c r="J4440" t="s">
        <v>8464</v>
      </c>
      <c r="K4440">
        <f t="shared" si="1014"/>
        <v>7</v>
      </c>
      <c r="L4440">
        <f t="shared" si="1015"/>
        <v>16</v>
      </c>
      <c r="M4440">
        <f t="shared" si="1016"/>
        <v>18</v>
      </c>
      <c r="N4440" t="str">
        <f t="shared" si="1017"/>
        <v>Same Day</v>
      </c>
      <c r="O4440">
        <f t="shared" si="1018"/>
        <v>3</v>
      </c>
      <c r="P4440" t="str">
        <f t="shared" si="1019"/>
        <v>before</v>
      </c>
    </row>
    <row r="4441" spans="1:16" x14ac:dyDescent="0.25">
      <c r="A4441" t="s">
        <v>8465</v>
      </c>
      <c r="B4441" t="s">
        <v>11</v>
      </c>
      <c r="C4441" t="s">
        <v>4045</v>
      </c>
      <c r="D4441" s="3">
        <v>11</v>
      </c>
      <c r="E4441" t="s">
        <v>338</v>
      </c>
      <c r="F4441" t="s">
        <v>3376</v>
      </c>
      <c r="G4441" t="s">
        <v>338</v>
      </c>
      <c r="H4441" t="s">
        <v>1195</v>
      </c>
      <c r="I4441" t="s">
        <v>338</v>
      </c>
      <c r="J4441" t="s">
        <v>6785</v>
      </c>
      <c r="K4441">
        <f t="shared" si="1014"/>
        <v>7</v>
      </c>
      <c r="L4441">
        <f t="shared" si="1015"/>
        <v>16</v>
      </c>
      <c r="M4441">
        <f t="shared" si="1016"/>
        <v>18</v>
      </c>
      <c r="N4441" t="str">
        <f t="shared" si="1017"/>
        <v>Same Day</v>
      </c>
      <c r="O4441">
        <f t="shared" si="1018"/>
        <v>3</v>
      </c>
      <c r="P4441" t="str">
        <f t="shared" si="1019"/>
        <v>before</v>
      </c>
    </row>
    <row r="4442" spans="1:16" x14ac:dyDescent="0.25">
      <c r="A4442" t="s">
        <v>8466</v>
      </c>
      <c r="B4442" t="s">
        <v>11</v>
      </c>
      <c r="C4442" t="s">
        <v>4013</v>
      </c>
      <c r="D4442" s="3">
        <v>8</v>
      </c>
      <c r="E4442" t="s">
        <v>338</v>
      </c>
      <c r="F4442" t="s">
        <v>8467</v>
      </c>
      <c r="G4442" t="s">
        <v>438</v>
      </c>
      <c r="H4442" t="s">
        <v>1195</v>
      </c>
      <c r="I4442" t="s">
        <v>438</v>
      </c>
      <c r="J4442" t="s">
        <v>8468</v>
      </c>
      <c r="K4442">
        <f t="shared" si="1014"/>
        <v>7</v>
      </c>
      <c r="L4442">
        <f t="shared" si="1015"/>
        <v>17</v>
      </c>
      <c r="M4442">
        <f t="shared" si="1016"/>
        <v>13</v>
      </c>
      <c r="N4442" t="str">
        <f t="shared" si="1017"/>
        <v>Next Day</v>
      </c>
      <c r="O4442">
        <f t="shared" si="1018"/>
        <v>3</v>
      </c>
      <c r="P4442" t="str">
        <f t="shared" si="1019"/>
        <v>before</v>
      </c>
    </row>
    <row r="4443" spans="1:16" x14ac:dyDescent="0.25">
      <c r="A4443" t="s">
        <v>8469</v>
      </c>
      <c r="B4443" t="s">
        <v>11</v>
      </c>
      <c r="C4443" t="s">
        <v>4013</v>
      </c>
      <c r="D4443" s="3">
        <v>25</v>
      </c>
      <c r="E4443" t="s">
        <v>338</v>
      </c>
      <c r="F4443" t="s">
        <v>1158</v>
      </c>
      <c r="G4443" t="s">
        <v>438</v>
      </c>
      <c r="H4443" t="s">
        <v>1195</v>
      </c>
      <c r="I4443" t="s">
        <v>438</v>
      </c>
      <c r="J4443" t="s">
        <v>8470</v>
      </c>
      <c r="K4443">
        <f t="shared" si="1014"/>
        <v>7</v>
      </c>
      <c r="L4443">
        <f t="shared" si="1015"/>
        <v>17</v>
      </c>
      <c r="M4443">
        <f t="shared" si="1016"/>
        <v>13</v>
      </c>
      <c r="N4443" t="str">
        <f t="shared" si="1017"/>
        <v>Next Day</v>
      </c>
      <c r="O4443">
        <f t="shared" si="1018"/>
        <v>3</v>
      </c>
      <c r="P4443" t="str">
        <f t="shared" si="1019"/>
        <v>before</v>
      </c>
    </row>
    <row r="4444" spans="1:16" x14ac:dyDescent="0.25">
      <c r="A4444" t="s">
        <v>8471</v>
      </c>
      <c r="B4444" t="s">
        <v>11</v>
      </c>
      <c r="C4444" t="s">
        <v>4009</v>
      </c>
      <c r="D4444" s="3">
        <v>2</v>
      </c>
      <c r="E4444" t="s">
        <v>338</v>
      </c>
      <c r="F4444" t="s">
        <v>8472</v>
      </c>
      <c r="G4444" t="s">
        <v>438</v>
      </c>
      <c r="H4444" t="s">
        <v>1195</v>
      </c>
      <c r="I4444" t="s">
        <v>438</v>
      </c>
      <c r="J4444" t="s">
        <v>8473</v>
      </c>
      <c r="K4444">
        <f t="shared" si="1014"/>
        <v>7</v>
      </c>
      <c r="L4444">
        <f t="shared" si="1015"/>
        <v>17</v>
      </c>
      <c r="M4444">
        <f t="shared" si="1016"/>
        <v>18</v>
      </c>
      <c r="N4444" t="str">
        <f t="shared" si="1017"/>
        <v>Next Day</v>
      </c>
      <c r="O4444">
        <f t="shared" si="1018"/>
        <v>3</v>
      </c>
      <c r="P4444" t="str">
        <f t="shared" si="1019"/>
        <v>others</v>
      </c>
    </row>
    <row r="4445" spans="1:16" x14ac:dyDescent="0.25">
      <c r="A4445" t="s">
        <v>8474</v>
      </c>
      <c r="B4445" t="s">
        <v>11</v>
      </c>
      <c r="C4445" t="s">
        <v>4013</v>
      </c>
      <c r="D4445" s="3">
        <v>9</v>
      </c>
      <c r="E4445" t="s">
        <v>338</v>
      </c>
      <c r="F4445" t="s">
        <v>8475</v>
      </c>
      <c r="G4445" t="s">
        <v>438</v>
      </c>
      <c r="H4445" t="s">
        <v>1195</v>
      </c>
      <c r="I4445" t="s">
        <v>438</v>
      </c>
      <c r="J4445" t="s">
        <v>8476</v>
      </c>
      <c r="K4445">
        <f t="shared" si="1014"/>
        <v>7</v>
      </c>
      <c r="L4445">
        <f t="shared" si="1015"/>
        <v>17</v>
      </c>
      <c r="M4445">
        <f t="shared" si="1016"/>
        <v>13</v>
      </c>
      <c r="N4445" t="str">
        <f t="shared" si="1017"/>
        <v>Next Day</v>
      </c>
      <c r="O4445">
        <f t="shared" si="1018"/>
        <v>3</v>
      </c>
      <c r="P4445" t="str">
        <f t="shared" si="1019"/>
        <v>others</v>
      </c>
    </row>
    <row r="4446" spans="1:16" x14ac:dyDescent="0.25">
      <c r="A4446" t="s">
        <v>8477</v>
      </c>
      <c r="B4446" t="s">
        <v>11</v>
      </c>
      <c r="C4446" t="s">
        <v>4013</v>
      </c>
      <c r="D4446" s="3">
        <v>1</v>
      </c>
      <c r="E4446" t="s">
        <v>338</v>
      </c>
      <c r="F4446" t="s">
        <v>8478</v>
      </c>
      <c r="G4446" t="s">
        <v>438</v>
      </c>
      <c r="H4446" t="s">
        <v>1195</v>
      </c>
      <c r="I4446" t="s">
        <v>438</v>
      </c>
      <c r="J4446" t="s">
        <v>8265</v>
      </c>
      <c r="K4446">
        <f t="shared" si="1014"/>
        <v>7</v>
      </c>
      <c r="L4446">
        <f t="shared" si="1015"/>
        <v>17</v>
      </c>
      <c r="M4446">
        <f t="shared" si="1016"/>
        <v>13</v>
      </c>
      <c r="N4446" t="str">
        <f t="shared" si="1017"/>
        <v>Next Day</v>
      </c>
      <c r="O4446">
        <f t="shared" si="1018"/>
        <v>3</v>
      </c>
      <c r="P4446" t="str">
        <f t="shared" si="1019"/>
        <v>others</v>
      </c>
    </row>
    <row r="4447" spans="1:16" x14ac:dyDescent="0.25">
      <c r="A4447" t="s">
        <v>8479</v>
      </c>
      <c r="B4447" t="s">
        <v>11</v>
      </c>
      <c r="C4447" t="s">
        <v>4009</v>
      </c>
      <c r="D4447" s="3">
        <v>1</v>
      </c>
      <c r="E4447" t="s">
        <v>338</v>
      </c>
      <c r="F4447" t="s">
        <v>8480</v>
      </c>
      <c r="G4447" t="s">
        <v>438</v>
      </c>
      <c r="H4447" t="s">
        <v>1195</v>
      </c>
      <c r="I4447" t="s">
        <v>438</v>
      </c>
      <c r="J4447" t="s">
        <v>8481</v>
      </c>
      <c r="K4447">
        <f t="shared" si="1014"/>
        <v>7</v>
      </c>
      <c r="L4447">
        <f t="shared" si="1015"/>
        <v>17</v>
      </c>
      <c r="M4447">
        <f t="shared" si="1016"/>
        <v>18</v>
      </c>
      <c r="N4447" t="str">
        <f t="shared" si="1017"/>
        <v>Next Day</v>
      </c>
      <c r="O4447">
        <f t="shared" si="1018"/>
        <v>3</v>
      </c>
      <c r="P4447" t="str">
        <f t="shared" si="1019"/>
        <v>others</v>
      </c>
    </row>
    <row r="4448" spans="1:16" x14ac:dyDescent="0.25">
      <c r="A4448" t="s">
        <v>8482</v>
      </c>
      <c r="B4448" t="s">
        <v>11</v>
      </c>
      <c r="C4448" t="s">
        <v>4009</v>
      </c>
      <c r="D4448" s="3">
        <v>1</v>
      </c>
      <c r="E4448" t="s">
        <v>338</v>
      </c>
      <c r="F4448" t="s">
        <v>8478</v>
      </c>
      <c r="G4448" t="s">
        <v>438</v>
      </c>
      <c r="H4448" t="s">
        <v>1195</v>
      </c>
      <c r="I4448" t="s">
        <v>438</v>
      </c>
      <c r="J4448" t="s">
        <v>8483</v>
      </c>
      <c r="K4448">
        <f t="shared" si="1014"/>
        <v>7</v>
      </c>
      <c r="L4448">
        <f t="shared" si="1015"/>
        <v>17</v>
      </c>
      <c r="M4448">
        <f t="shared" si="1016"/>
        <v>18</v>
      </c>
      <c r="N4448" t="str">
        <f t="shared" si="1017"/>
        <v>Next Day</v>
      </c>
      <c r="O4448">
        <f t="shared" si="1018"/>
        <v>3</v>
      </c>
      <c r="P4448" t="str">
        <f t="shared" si="1019"/>
        <v>others</v>
      </c>
    </row>
    <row r="4449" spans="1:16" x14ac:dyDescent="0.25">
      <c r="A4449" t="s">
        <v>8484</v>
      </c>
      <c r="B4449" t="s">
        <v>11</v>
      </c>
      <c r="C4449" t="s">
        <v>4013</v>
      </c>
      <c r="D4449" s="3">
        <v>4</v>
      </c>
      <c r="E4449" t="s">
        <v>338</v>
      </c>
      <c r="F4449" t="s">
        <v>8485</v>
      </c>
      <c r="G4449" t="s">
        <v>438</v>
      </c>
      <c r="H4449" t="s">
        <v>1195</v>
      </c>
      <c r="I4449" t="s">
        <v>438</v>
      </c>
      <c r="J4449" t="s">
        <v>8486</v>
      </c>
      <c r="K4449">
        <f t="shared" si="1014"/>
        <v>7</v>
      </c>
      <c r="L4449">
        <f t="shared" si="1015"/>
        <v>17</v>
      </c>
      <c r="M4449">
        <f t="shared" si="1016"/>
        <v>13</v>
      </c>
      <c r="N4449" t="str">
        <f t="shared" si="1017"/>
        <v>Next Day</v>
      </c>
      <c r="O4449">
        <f t="shared" si="1018"/>
        <v>3</v>
      </c>
      <c r="P4449" t="str">
        <f t="shared" si="1019"/>
        <v>others</v>
      </c>
    </row>
    <row r="4450" spans="1:16" x14ac:dyDescent="0.25">
      <c r="A4450" t="s">
        <v>8487</v>
      </c>
      <c r="B4450" t="s">
        <v>11</v>
      </c>
      <c r="C4450" t="s">
        <v>4009</v>
      </c>
      <c r="D4450" s="3">
        <v>1</v>
      </c>
      <c r="E4450" t="s">
        <v>338</v>
      </c>
      <c r="F4450" t="s">
        <v>8478</v>
      </c>
      <c r="G4450" t="s">
        <v>438</v>
      </c>
      <c r="H4450" t="s">
        <v>1195</v>
      </c>
      <c r="I4450" t="s">
        <v>438</v>
      </c>
      <c r="J4450" t="s">
        <v>8401</v>
      </c>
      <c r="K4450">
        <f t="shared" si="1014"/>
        <v>7</v>
      </c>
      <c r="L4450">
        <f t="shared" si="1015"/>
        <v>17</v>
      </c>
      <c r="M4450">
        <f t="shared" si="1016"/>
        <v>18</v>
      </c>
      <c r="N4450" t="str">
        <f t="shared" si="1017"/>
        <v>Next Day</v>
      </c>
      <c r="O4450">
        <f t="shared" si="1018"/>
        <v>3</v>
      </c>
      <c r="P4450" t="str">
        <f t="shared" si="1019"/>
        <v>others</v>
      </c>
    </row>
    <row r="4451" spans="1:16" x14ac:dyDescent="0.25">
      <c r="A4451" t="s">
        <v>8488</v>
      </c>
      <c r="B4451" t="s">
        <v>11</v>
      </c>
      <c r="C4451" t="s">
        <v>4013</v>
      </c>
      <c r="D4451" s="3">
        <v>13</v>
      </c>
      <c r="E4451" t="s">
        <v>338</v>
      </c>
      <c r="F4451" t="s">
        <v>8489</v>
      </c>
      <c r="G4451" t="s">
        <v>438</v>
      </c>
      <c r="H4451" t="s">
        <v>1195</v>
      </c>
      <c r="I4451" t="s">
        <v>438</v>
      </c>
      <c r="J4451" t="s">
        <v>7864</v>
      </c>
      <c r="K4451">
        <f t="shared" si="1014"/>
        <v>7</v>
      </c>
      <c r="L4451">
        <f t="shared" si="1015"/>
        <v>17</v>
      </c>
      <c r="M4451">
        <f t="shared" si="1016"/>
        <v>13</v>
      </c>
      <c r="N4451" t="str">
        <f t="shared" si="1017"/>
        <v>Next Day</v>
      </c>
      <c r="O4451">
        <f t="shared" si="1018"/>
        <v>3</v>
      </c>
      <c r="P4451" t="str">
        <f t="shared" si="1019"/>
        <v>others</v>
      </c>
    </row>
    <row r="4452" spans="1:16" x14ac:dyDescent="0.25">
      <c r="A4452" t="s">
        <v>8490</v>
      </c>
      <c r="B4452" t="s">
        <v>11</v>
      </c>
      <c r="C4452" t="s">
        <v>4009</v>
      </c>
      <c r="D4452" s="3">
        <v>1</v>
      </c>
      <c r="E4452" t="s">
        <v>338</v>
      </c>
      <c r="F4452" t="s">
        <v>8478</v>
      </c>
      <c r="G4452" t="s">
        <v>438</v>
      </c>
      <c r="H4452" t="s">
        <v>1195</v>
      </c>
      <c r="I4452" t="s">
        <v>438</v>
      </c>
      <c r="J4452" t="s">
        <v>8491</v>
      </c>
      <c r="K4452">
        <f t="shared" si="1014"/>
        <v>7</v>
      </c>
      <c r="L4452">
        <f t="shared" si="1015"/>
        <v>17</v>
      </c>
      <c r="M4452">
        <f t="shared" si="1016"/>
        <v>18</v>
      </c>
      <c r="N4452" t="str">
        <f t="shared" si="1017"/>
        <v>Next Day</v>
      </c>
      <c r="O4452">
        <f t="shared" si="1018"/>
        <v>3</v>
      </c>
      <c r="P4452" t="str">
        <f t="shared" si="1019"/>
        <v>others</v>
      </c>
    </row>
    <row r="4453" spans="1:16" x14ac:dyDescent="0.25">
      <c r="A4453" t="s">
        <v>8492</v>
      </c>
      <c r="B4453" t="s">
        <v>11</v>
      </c>
      <c r="C4453" t="s">
        <v>4009</v>
      </c>
      <c r="D4453" s="3">
        <v>4</v>
      </c>
      <c r="E4453" t="s">
        <v>338</v>
      </c>
      <c r="F4453" t="s">
        <v>8485</v>
      </c>
      <c r="G4453" t="s">
        <v>438</v>
      </c>
      <c r="H4453" t="s">
        <v>1195</v>
      </c>
      <c r="I4453" t="s">
        <v>438</v>
      </c>
      <c r="J4453" t="s">
        <v>8493</v>
      </c>
      <c r="K4453">
        <f t="shared" si="1014"/>
        <v>7</v>
      </c>
      <c r="L4453">
        <f t="shared" si="1015"/>
        <v>17</v>
      </c>
      <c r="M4453">
        <f t="shared" si="1016"/>
        <v>18</v>
      </c>
      <c r="N4453" t="str">
        <f t="shared" si="1017"/>
        <v>Next Day</v>
      </c>
      <c r="O4453">
        <f t="shared" si="1018"/>
        <v>3</v>
      </c>
      <c r="P4453" t="str">
        <f t="shared" si="1019"/>
        <v>others</v>
      </c>
    </row>
    <row r="4454" spans="1:16" x14ac:dyDescent="0.25">
      <c r="A4454" t="s">
        <v>8494</v>
      </c>
      <c r="B4454" t="s">
        <v>11</v>
      </c>
      <c r="C4454" t="s">
        <v>4009</v>
      </c>
      <c r="D4454" s="3">
        <v>1</v>
      </c>
      <c r="E4454" t="s">
        <v>338</v>
      </c>
      <c r="F4454" t="s">
        <v>8495</v>
      </c>
      <c r="G4454" t="s">
        <v>338</v>
      </c>
      <c r="H4454" t="s">
        <v>1195</v>
      </c>
      <c r="I4454" t="s">
        <v>338</v>
      </c>
      <c r="J4454" t="s">
        <v>8496</v>
      </c>
      <c r="K4454">
        <f t="shared" si="1014"/>
        <v>7</v>
      </c>
      <c r="L4454">
        <f t="shared" si="1015"/>
        <v>16</v>
      </c>
      <c r="M4454">
        <f t="shared" si="1016"/>
        <v>18</v>
      </c>
      <c r="N4454" t="str">
        <f t="shared" si="1017"/>
        <v>Same Day</v>
      </c>
      <c r="O4454">
        <f t="shared" si="1018"/>
        <v>3</v>
      </c>
      <c r="P4454" t="str">
        <f t="shared" si="1019"/>
        <v>before</v>
      </c>
    </row>
    <row r="4455" spans="1:16" x14ac:dyDescent="0.25">
      <c r="A4455" t="s">
        <v>8497</v>
      </c>
      <c r="B4455" t="s">
        <v>11</v>
      </c>
      <c r="C4455" t="s">
        <v>4829</v>
      </c>
      <c r="D4455" s="3">
        <v>1</v>
      </c>
      <c r="E4455" t="s">
        <v>338</v>
      </c>
      <c r="F4455" t="s">
        <v>8498</v>
      </c>
      <c r="G4455" t="s">
        <v>431</v>
      </c>
      <c r="H4455" t="s">
        <v>1125</v>
      </c>
      <c r="I4455" t="s">
        <v>431</v>
      </c>
      <c r="J4455" t="s">
        <v>8499</v>
      </c>
      <c r="K4455">
        <f t="shared" si="1014"/>
        <v>7</v>
      </c>
      <c r="L4455">
        <f t="shared" si="1015"/>
        <v>18</v>
      </c>
      <c r="M4455">
        <f t="shared" si="1016"/>
        <v>9</v>
      </c>
      <c r="N4455" t="str">
        <f t="shared" si="1017"/>
        <v>2 Days</v>
      </c>
      <c r="O4455">
        <f t="shared" si="1018"/>
        <v>3</v>
      </c>
      <c r="P4455" t="str">
        <f t="shared" si="1019"/>
        <v>others</v>
      </c>
    </row>
    <row r="4456" spans="1:16" x14ac:dyDescent="0.25">
      <c r="A4456" t="s">
        <v>8500</v>
      </c>
      <c r="B4456" t="s">
        <v>11</v>
      </c>
      <c r="C4456" t="s">
        <v>4009</v>
      </c>
      <c r="D4456" s="3">
        <v>1</v>
      </c>
      <c r="E4456" t="s">
        <v>438</v>
      </c>
      <c r="F4456" t="s">
        <v>8501</v>
      </c>
      <c r="G4456" t="s">
        <v>438</v>
      </c>
      <c r="H4456" t="s">
        <v>1195</v>
      </c>
      <c r="I4456" t="s">
        <v>438</v>
      </c>
      <c r="J4456" t="s">
        <v>698</v>
      </c>
      <c r="K4456">
        <f t="shared" si="1014"/>
        <v>7</v>
      </c>
      <c r="L4456">
        <f t="shared" si="1015"/>
        <v>17</v>
      </c>
      <c r="M4456">
        <f t="shared" si="1016"/>
        <v>18</v>
      </c>
      <c r="N4456" t="str">
        <f t="shared" si="1017"/>
        <v>Same Day</v>
      </c>
      <c r="O4456">
        <f t="shared" si="1018"/>
        <v>4</v>
      </c>
      <c r="P4456" t="str">
        <f t="shared" si="1019"/>
        <v>before</v>
      </c>
    </row>
    <row r="4457" spans="1:16" x14ac:dyDescent="0.25">
      <c r="A4457" t="s">
        <v>8502</v>
      </c>
      <c r="B4457" t="s">
        <v>11</v>
      </c>
      <c r="C4457" t="s">
        <v>4013</v>
      </c>
      <c r="D4457" s="3">
        <v>3</v>
      </c>
      <c r="E4457" t="s">
        <v>438</v>
      </c>
      <c r="F4457" t="s">
        <v>2382</v>
      </c>
      <c r="G4457" t="s">
        <v>438</v>
      </c>
      <c r="H4457" t="s">
        <v>1195</v>
      </c>
      <c r="I4457" t="s">
        <v>438</v>
      </c>
      <c r="J4457" t="s">
        <v>8417</v>
      </c>
      <c r="K4457">
        <f t="shared" si="1014"/>
        <v>7</v>
      </c>
      <c r="L4457">
        <f t="shared" si="1015"/>
        <v>17</v>
      </c>
      <c r="M4457">
        <f t="shared" si="1016"/>
        <v>18</v>
      </c>
      <c r="N4457" t="str">
        <f t="shared" si="1017"/>
        <v>Same Day</v>
      </c>
      <c r="O4457">
        <f t="shared" si="1018"/>
        <v>4</v>
      </c>
      <c r="P4457" t="str">
        <f t="shared" si="1019"/>
        <v>before</v>
      </c>
    </row>
    <row r="4458" spans="1:16" x14ac:dyDescent="0.25">
      <c r="A4458" t="s">
        <v>8503</v>
      </c>
      <c r="B4458" t="s">
        <v>11</v>
      </c>
      <c r="C4458" t="s">
        <v>4009</v>
      </c>
      <c r="D4458" s="3">
        <v>2</v>
      </c>
      <c r="E4458" t="s">
        <v>338</v>
      </c>
      <c r="F4458" t="s">
        <v>1816</v>
      </c>
      <c r="G4458" t="s">
        <v>338</v>
      </c>
      <c r="H4458" t="s">
        <v>1195</v>
      </c>
      <c r="I4458" t="s">
        <v>338</v>
      </c>
      <c r="J4458" t="s">
        <v>7280</v>
      </c>
      <c r="K4458">
        <f t="shared" si="1014"/>
        <v>7</v>
      </c>
      <c r="L4458">
        <f t="shared" si="1015"/>
        <v>16</v>
      </c>
      <c r="M4458">
        <f t="shared" si="1016"/>
        <v>18</v>
      </c>
      <c r="N4458" t="str">
        <f t="shared" si="1017"/>
        <v>Same Day</v>
      </c>
      <c r="O4458">
        <f t="shared" si="1018"/>
        <v>3</v>
      </c>
      <c r="P4458" t="str">
        <f t="shared" si="1019"/>
        <v>before</v>
      </c>
    </row>
    <row r="4459" spans="1:16" x14ac:dyDescent="0.25">
      <c r="A4459" t="s">
        <v>8504</v>
      </c>
      <c r="B4459" t="s">
        <v>11</v>
      </c>
      <c r="C4459" t="s">
        <v>4009</v>
      </c>
      <c r="D4459" s="3">
        <v>1</v>
      </c>
      <c r="E4459" t="s">
        <v>338</v>
      </c>
      <c r="F4459" t="s">
        <v>8025</v>
      </c>
      <c r="G4459" t="s">
        <v>338</v>
      </c>
      <c r="H4459" t="s">
        <v>1195</v>
      </c>
      <c r="I4459" t="s">
        <v>338</v>
      </c>
      <c r="J4459" t="s">
        <v>8505</v>
      </c>
      <c r="K4459">
        <f t="shared" si="1014"/>
        <v>7</v>
      </c>
      <c r="L4459">
        <f t="shared" si="1015"/>
        <v>16</v>
      </c>
      <c r="M4459">
        <f t="shared" si="1016"/>
        <v>18</v>
      </c>
      <c r="N4459" t="str">
        <f t="shared" si="1017"/>
        <v>Same Day</v>
      </c>
      <c r="O4459">
        <f t="shared" si="1018"/>
        <v>3</v>
      </c>
      <c r="P4459" t="str">
        <f t="shared" si="1019"/>
        <v>before</v>
      </c>
    </row>
    <row r="4460" spans="1:16" x14ac:dyDescent="0.25">
      <c r="A4460" t="s">
        <v>8506</v>
      </c>
      <c r="B4460" t="s">
        <v>11</v>
      </c>
      <c r="C4460" t="s">
        <v>4009</v>
      </c>
      <c r="D4460" s="3">
        <v>3</v>
      </c>
      <c r="E4460" t="s">
        <v>338</v>
      </c>
      <c r="F4460" t="s">
        <v>7159</v>
      </c>
      <c r="G4460" t="s">
        <v>338</v>
      </c>
      <c r="H4460" t="s">
        <v>1195</v>
      </c>
      <c r="I4460" t="s">
        <v>338</v>
      </c>
      <c r="J4460" t="s">
        <v>7763</v>
      </c>
      <c r="K4460">
        <f t="shared" ref="K4460:K4482" si="1020">MONTH(I4460)</f>
        <v>7</v>
      </c>
      <c r="L4460">
        <f t="shared" si="1015"/>
        <v>16</v>
      </c>
      <c r="M4460">
        <f t="shared" si="1016"/>
        <v>18</v>
      </c>
      <c r="N4460" t="str">
        <f t="shared" si="1017"/>
        <v>Same Day</v>
      </c>
      <c r="O4460">
        <f t="shared" si="1018"/>
        <v>3</v>
      </c>
      <c r="P4460" t="str">
        <f t="shared" si="1019"/>
        <v>before</v>
      </c>
    </row>
    <row r="4461" spans="1:16" x14ac:dyDescent="0.25">
      <c r="A4461" t="s">
        <v>8507</v>
      </c>
      <c r="B4461" t="s">
        <v>11</v>
      </c>
      <c r="C4461" t="s">
        <v>4009</v>
      </c>
      <c r="D4461" s="3">
        <v>1</v>
      </c>
      <c r="E4461" t="s">
        <v>338</v>
      </c>
      <c r="F4461" t="s">
        <v>8025</v>
      </c>
      <c r="G4461" t="s">
        <v>338</v>
      </c>
      <c r="H4461" t="s">
        <v>1195</v>
      </c>
      <c r="I4461" t="s">
        <v>338</v>
      </c>
      <c r="J4461" t="s">
        <v>8508</v>
      </c>
      <c r="K4461">
        <f t="shared" si="1020"/>
        <v>7</v>
      </c>
      <c r="L4461">
        <f t="shared" si="1015"/>
        <v>16</v>
      </c>
      <c r="M4461">
        <f t="shared" si="1016"/>
        <v>18</v>
      </c>
      <c r="N4461" t="str">
        <f t="shared" si="1017"/>
        <v>Same Day</v>
      </c>
      <c r="O4461">
        <f t="shared" si="1018"/>
        <v>3</v>
      </c>
      <c r="P4461" t="str">
        <f t="shared" si="1019"/>
        <v>before</v>
      </c>
    </row>
    <row r="4462" spans="1:16" x14ac:dyDescent="0.25">
      <c r="A4462" t="s">
        <v>8509</v>
      </c>
      <c r="B4462" t="s">
        <v>11</v>
      </c>
      <c r="C4462" t="s">
        <v>4009</v>
      </c>
      <c r="D4462" s="3">
        <v>10</v>
      </c>
      <c r="E4462" t="s">
        <v>438</v>
      </c>
      <c r="F4462" t="s">
        <v>8510</v>
      </c>
      <c r="G4462" t="s">
        <v>431</v>
      </c>
      <c r="H4462" t="s">
        <v>1195</v>
      </c>
      <c r="I4462" t="s">
        <v>431</v>
      </c>
      <c r="J4462" t="s">
        <v>8511</v>
      </c>
      <c r="K4462">
        <f t="shared" si="1020"/>
        <v>7</v>
      </c>
      <c r="L4462">
        <f t="shared" si="1015"/>
        <v>18</v>
      </c>
      <c r="M4462">
        <f t="shared" si="1016"/>
        <v>17</v>
      </c>
      <c r="N4462" t="str">
        <f t="shared" si="1017"/>
        <v>Next Day</v>
      </c>
      <c r="O4462">
        <f t="shared" si="1018"/>
        <v>4</v>
      </c>
      <c r="P4462" t="str">
        <f t="shared" si="1019"/>
        <v>others</v>
      </c>
    </row>
    <row r="4463" spans="1:16" x14ac:dyDescent="0.25">
      <c r="A4463" t="s">
        <v>8512</v>
      </c>
      <c r="B4463" t="s">
        <v>11</v>
      </c>
      <c r="C4463" t="s">
        <v>4009</v>
      </c>
      <c r="D4463" s="3">
        <v>2</v>
      </c>
      <c r="E4463" t="s">
        <v>438</v>
      </c>
      <c r="F4463" t="s">
        <v>8513</v>
      </c>
      <c r="G4463" t="s">
        <v>431</v>
      </c>
      <c r="H4463" t="s">
        <v>1195</v>
      </c>
      <c r="I4463" t="s">
        <v>431</v>
      </c>
      <c r="J4463" t="s">
        <v>8514</v>
      </c>
      <c r="K4463">
        <f t="shared" si="1020"/>
        <v>7</v>
      </c>
      <c r="L4463">
        <f t="shared" si="1015"/>
        <v>18</v>
      </c>
      <c r="M4463">
        <f t="shared" si="1016"/>
        <v>17</v>
      </c>
      <c r="N4463" t="str">
        <f t="shared" si="1017"/>
        <v>Next Day</v>
      </c>
      <c r="O4463">
        <f t="shared" si="1018"/>
        <v>4</v>
      </c>
      <c r="P4463" t="str">
        <f t="shared" si="1019"/>
        <v>others</v>
      </c>
    </row>
    <row r="4464" spans="1:16" x14ac:dyDescent="0.25">
      <c r="A4464" t="s">
        <v>8515</v>
      </c>
      <c r="B4464" t="s">
        <v>11</v>
      </c>
      <c r="C4464" t="s">
        <v>4009</v>
      </c>
      <c r="D4464" s="3">
        <v>1</v>
      </c>
      <c r="E4464" t="s">
        <v>438</v>
      </c>
      <c r="F4464" t="s">
        <v>8516</v>
      </c>
      <c r="G4464" t="s">
        <v>431</v>
      </c>
      <c r="H4464" t="s">
        <v>1195</v>
      </c>
      <c r="I4464" t="s">
        <v>431</v>
      </c>
      <c r="J4464" t="s">
        <v>8517</v>
      </c>
      <c r="K4464">
        <f t="shared" si="1020"/>
        <v>7</v>
      </c>
      <c r="L4464">
        <f t="shared" si="1015"/>
        <v>18</v>
      </c>
      <c r="M4464">
        <f t="shared" si="1016"/>
        <v>17</v>
      </c>
      <c r="N4464" t="str">
        <f t="shared" si="1017"/>
        <v>Next Day</v>
      </c>
      <c r="O4464">
        <f t="shared" si="1018"/>
        <v>4</v>
      </c>
      <c r="P4464" t="str">
        <f t="shared" si="1019"/>
        <v>others</v>
      </c>
    </row>
    <row r="4465" spans="1:16" x14ac:dyDescent="0.25">
      <c r="A4465" t="s">
        <v>8518</v>
      </c>
      <c r="B4465" t="s">
        <v>11</v>
      </c>
      <c r="C4465" t="s">
        <v>4045</v>
      </c>
      <c r="D4465" s="3">
        <v>12</v>
      </c>
      <c r="E4465" t="s">
        <v>338</v>
      </c>
      <c r="F4465" t="s">
        <v>8519</v>
      </c>
      <c r="G4465" t="s">
        <v>438</v>
      </c>
      <c r="H4465" t="s">
        <v>1195</v>
      </c>
      <c r="I4465" t="s">
        <v>438</v>
      </c>
      <c r="J4465" t="s">
        <v>8520</v>
      </c>
      <c r="K4465">
        <f t="shared" si="1020"/>
        <v>7</v>
      </c>
      <c r="L4465">
        <f t="shared" si="1015"/>
        <v>17</v>
      </c>
      <c r="M4465">
        <f t="shared" si="1016"/>
        <v>13</v>
      </c>
      <c r="N4465" t="str">
        <f t="shared" si="1017"/>
        <v>Next Day</v>
      </c>
      <c r="O4465">
        <f t="shared" si="1018"/>
        <v>3</v>
      </c>
      <c r="P4465" t="str">
        <f t="shared" si="1019"/>
        <v>others</v>
      </c>
    </row>
    <row r="4466" spans="1:16" x14ac:dyDescent="0.25">
      <c r="A4466" t="s">
        <v>8521</v>
      </c>
      <c r="B4466" t="s">
        <v>11</v>
      </c>
      <c r="C4466" t="s">
        <v>4009</v>
      </c>
      <c r="D4466" s="3">
        <v>2</v>
      </c>
      <c r="E4466" t="s">
        <v>431</v>
      </c>
      <c r="F4466" t="s">
        <v>3752</v>
      </c>
      <c r="G4466" t="s">
        <v>431</v>
      </c>
      <c r="H4466" t="s">
        <v>1195</v>
      </c>
      <c r="I4466" t="s">
        <v>431</v>
      </c>
      <c r="J4466" t="s">
        <v>1408</v>
      </c>
      <c r="K4466">
        <f t="shared" si="1020"/>
        <v>7</v>
      </c>
      <c r="L4466">
        <f t="shared" si="1015"/>
        <v>18</v>
      </c>
      <c r="M4466">
        <f t="shared" si="1016"/>
        <v>17</v>
      </c>
      <c r="N4466" t="str">
        <f t="shared" si="1017"/>
        <v>Same Day</v>
      </c>
      <c r="O4466">
        <f t="shared" si="1018"/>
        <v>5</v>
      </c>
      <c r="P4466" t="str">
        <f t="shared" si="1019"/>
        <v>before</v>
      </c>
    </row>
    <row r="4467" spans="1:16" x14ac:dyDescent="0.25">
      <c r="A4467" t="s">
        <v>8522</v>
      </c>
      <c r="B4467" t="s">
        <v>11</v>
      </c>
      <c r="C4467" t="s">
        <v>4013</v>
      </c>
      <c r="D4467" s="3">
        <v>17</v>
      </c>
      <c r="E4467" t="s">
        <v>438</v>
      </c>
      <c r="F4467" t="s">
        <v>8523</v>
      </c>
      <c r="G4467" t="s">
        <v>431</v>
      </c>
      <c r="H4467" t="s">
        <v>1195</v>
      </c>
      <c r="I4467" t="s">
        <v>431</v>
      </c>
      <c r="J4467" t="s">
        <v>8524</v>
      </c>
      <c r="K4467">
        <f t="shared" si="1020"/>
        <v>7</v>
      </c>
      <c r="L4467">
        <f t="shared" si="1015"/>
        <v>18</v>
      </c>
      <c r="M4467">
        <f t="shared" si="1016"/>
        <v>12</v>
      </c>
      <c r="N4467" t="str">
        <f t="shared" si="1017"/>
        <v>Next Day</v>
      </c>
      <c r="O4467">
        <f t="shared" si="1018"/>
        <v>4</v>
      </c>
      <c r="P4467" t="str">
        <f t="shared" si="1019"/>
        <v>before</v>
      </c>
    </row>
    <row r="4468" spans="1:16" x14ac:dyDescent="0.25">
      <c r="A4468" t="s">
        <v>8525</v>
      </c>
      <c r="B4468" t="s">
        <v>11</v>
      </c>
      <c r="C4468" t="s">
        <v>4009</v>
      </c>
      <c r="D4468" s="3">
        <v>2</v>
      </c>
      <c r="E4468" t="s">
        <v>438</v>
      </c>
      <c r="F4468" t="s">
        <v>8526</v>
      </c>
      <c r="G4468" t="s">
        <v>438</v>
      </c>
      <c r="H4468" t="s">
        <v>1195</v>
      </c>
      <c r="I4468" t="s">
        <v>438</v>
      </c>
      <c r="J4468" t="s">
        <v>4011</v>
      </c>
      <c r="K4468">
        <f t="shared" si="1020"/>
        <v>7</v>
      </c>
      <c r="L4468">
        <f t="shared" si="1015"/>
        <v>17</v>
      </c>
      <c r="M4468">
        <f t="shared" si="1016"/>
        <v>18</v>
      </c>
      <c r="N4468" t="str">
        <f t="shared" si="1017"/>
        <v>Same Day</v>
      </c>
      <c r="O4468">
        <f t="shared" si="1018"/>
        <v>4</v>
      </c>
      <c r="P4468" t="str">
        <f t="shared" si="1019"/>
        <v>before</v>
      </c>
    </row>
    <row r="4469" spans="1:16" x14ac:dyDescent="0.25">
      <c r="A4469" t="s">
        <v>8527</v>
      </c>
      <c r="B4469" t="s">
        <v>11</v>
      </c>
      <c r="C4469" t="s">
        <v>4009</v>
      </c>
      <c r="D4469" s="3">
        <v>1</v>
      </c>
      <c r="E4469" t="s">
        <v>438</v>
      </c>
      <c r="F4469" t="s">
        <v>8528</v>
      </c>
      <c r="G4469" t="s">
        <v>438</v>
      </c>
      <c r="H4469" t="s">
        <v>1195</v>
      </c>
      <c r="I4469" t="s">
        <v>438</v>
      </c>
      <c r="J4469" t="s">
        <v>8529</v>
      </c>
      <c r="K4469">
        <f t="shared" si="1020"/>
        <v>7</v>
      </c>
      <c r="L4469">
        <f t="shared" si="1015"/>
        <v>17</v>
      </c>
      <c r="M4469">
        <f t="shared" si="1016"/>
        <v>18</v>
      </c>
      <c r="N4469" t="str">
        <f t="shared" si="1017"/>
        <v>Same Day</v>
      </c>
      <c r="O4469">
        <f t="shared" si="1018"/>
        <v>4</v>
      </c>
      <c r="P4469" t="str">
        <f t="shared" si="1019"/>
        <v>before</v>
      </c>
    </row>
    <row r="4470" spans="1:16" x14ac:dyDescent="0.25">
      <c r="A4470" t="s">
        <v>8530</v>
      </c>
      <c r="B4470" t="s">
        <v>11</v>
      </c>
      <c r="C4470" t="s">
        <v>4013</v>
      </c>
      <c r="D4470" s="3">
        <v>17</v>
      </c>
      <c r="E4470" t="s">
        <v>338</v>
      </c>
      <c r="F4470" t="s">
        <v>603</v>
      </c>
      <c r="G4470" t="s">
        <v>338</v>
      </c>
      <c r="H4470" t="s">
        <v>1195</v>
      </c>
      <c r="I4470" t="s">
        <v>338</v>
      </c>
      <c r="J4470" t="s">
        <v>8531</v>
      </c>
      <c r="K4470">
        <f t="shared" si="1020"/>
        <v>7</v>
      </c>
      <c r="L4470">
        <f t="shared" si="1015"/>
        <v>16</v>
      </c>
      <c r="M4470">
        <f t="shared" si="1016"/>
        <v>18</v>
      </c>
      <c r="N4470" t="str">
        <f t="shared" si="1017"/>
        <v>Same Day</v>
      </c>
      <c r="O4470">
        <f t="shared" si="1018"/>
        <v>3</v>
      </c>
      <c r="P4470" t="str">
        <f t="shared" si="1019"/>
        <v>others</v>
      </c>
    </row>
    <row r="4471" spans="1:16" x14ac:dyDescent="0.25">
      <c r="A4471" t="s">
        <v>8532</v>
      </c>
      <c r="B4471" t="s">
        <v>11</v>
      </c>
      <c r="C4471" t="s">
        <v>4009</v>
      </c>
      <c r="D4471" s="3">
        <v>1</v>
      </c>
      <c r="E4471" t="s">
        <v>438</v>
      </c>
      <c r="F4471" t="s">
        <v>3315</v>
      </c>
      <c r="G4471" t="s">
        <v>431</v>
      </c>
      <c r="H4471" t="s">
        <v>1195</v>
      </c>
      <c r="I4471" t="s">
        <v>431</v>
      </c>
      <c r="J4471" t="s">
        <v>7543</v>
      </c>
      <c r="K4471">
        <f t="shared" si="1020"/>
        <v>7</v>
      </c>
      <c r="L4471">
        <f t="shared" si="1015"/>
        <v>18</v>
      </c>
      <c r="M4471">
        <f t="shared" si="1016"/>
        <v>17</v>
      </c>
      <c r="N4471" t="str">
        <f t="shared" si="1017"/>
        <v>Next Day</v>
      </c>
      <c r="O4471">
        <f t="shared" si="1018"/>
        <v>4</v>
      </c>
      <c r="P4471" t="str">
        <f t="shared" si="1019"/>
        <v>others</v>
      </c>
    </row>
    <row r="4472" spans="1:16" x14ac:dyDescent="0.25">
      <c r="A4472" t="s">
        <v>8533</v>
      </c>
      <c r="B4472" t="s">
        <v>11</v>
      </c>
      <c r="C4472" t="s">
        <v>4009</v>
      </c>
      <c r="D4472" s="3">
        <v>1</v>
      </c>
      <c r="E4472" t="s">
        <v>438</v>
      </c>
      <c r="F4472" t="s">
        <v>8534</v>
      </c>
      <c r="G4472" t="s">
        <v>431</v>
      </c>
      <c r="H4472" t="s">
        <v>1195</v>
      </c>
      <c r="I4472" t="s">
        <v>431</v>
      </c>
      <c r="J4472" t="s">
        <v>8535</v>
      </c>
      <c r="K4472">
        <f t="shared" si="1020"/>
        <v>7</v>
      </c>
      <c r="L4472">
        <f t="shared" si="1015"/>
        <v>18</v>
      </c>
      <c r="M4472">
        <f t="shared" si="1016"/>
        <v>17</v>
      </c>
      <c r="N4472" t="str">
        <f t="shared" si="1017"/>
        <v>Next Day</v>
      </c>
      <c r="O4472">
        <f t="shared" si="1018"/>
        <v>4</v>
      </c>
      <c r="P4472" t="str">
        <f t="shared" si="1019"/>
        <v>others</v>
      </c>
    </row>
    <row r="4473" spans="1:16" x14ac:dyDescent="0.25">
      <c r="A4473" t="s">
        <v>8536</v>
      </c>
      <c r="B4473" t="s">
        <v>11</v>
      </c>
      <c r="C4473" t="s">
        <v>4009</v>
      </c>
      <c r="D4473" s="3">
        <v>1</v>
      </c>
      <c r="E4473" t="s">
        <v>438</v>
      </c>
      <c r="F4473" t="s">
        <v>3315</v>
      </c>
      <c r="G4473" t="s">
        <v>431</v>
      </c>
      <c r="H4473" t="s">
        <v>1195</v>
      </c>
      <c r="I4473" t="s">
        <v>431</v>
      </c>
      <c r="J4473" t="s">
        <v>6560</v>
      </c>
      <c r="K4473">
        <f t="shared" si="1020"/>
        <v>7</v>
      </c>
      <c r="L4473">
        <f t="shared" si="1015"/>
        <v>18</v>
      </c>
      <c r="M4473">
        <f t="shared" si="1016"/>
        <v>17</v>
      </c>
      <c r="N4473" t="str">
        <f t="shared" si="1017"/>
        <v>Next Day</v>
      </c>
      <c r="O4473">
        <f t="shared" si="1018"/>
        <v>4</v>
      </c>
      <c r="P4473" t="str">
        <f t="shared" si="1019"/>
        <v>others</v>
      </c>
    </row>
    <row r="4474" spans="1:16" x14ac:dyDescent="0.25">
      <c r="A4474" t="s">
        <v>8537</v>
      </c>
      <c r="B4474" t="s">
        <v>11</v>
      </c>
      <c r="C4474" t="s">
        <v>4009</v>
      </c>
      <c r="D4474" s="3">
        <v>5</v>
      </c>
      <c r="E4474" t="s">
        <v>438</v>
      </c>
      <c r="F4474" t="s">
        <v>8538</v>
      </c>
      <c r="G4474" t="s">
        <v>438</v>
      </c>
      <c r="H4474" t="s">
        <v>1195</v>
      </c>
      <c r="I4474" t="s">
        <v>438</v>
      </c>
      <c r="J4474" t="s">
        <v>8539</v>
      </c>
      <c r="K4474">
        <f t="shared" si="1020"/>
        <v>7</v>
      </c>
      <c r="L4474">
        <f t="shared" si="1015"/>
        <v>17</v>
      </c>
      <c r="M4474">
        <f t="shared" si="1016"/>
        <v>18</v>
      </c>
      <c r="N4474" t="str">
        <f t="shared" si="1017"/>
        <v>Same Day</v>
      </c>
      <c r="O4474">
        <f t="shared" si="1018"/>
        <v>4</v>
      </c>
      <c r="P4474" t="str">
        <f t="shared" si="1019"/>
        <v>before</v>
      </c>
    </row>
    <row r="4475" spans="1:16" x14ac:dyDescent="0.25">
      <c r="A4475" t="s">
        <v>8540</v>
      </c>
      <c r="B4475" t="s">
        <v>11</v>
      </c>
      <c r="C4475" t="s">
        <v>4009</v>
      </c>
      <c r="D4475" s="3">
        <v>2</v>
      </c>
      <c r="E4475" t="s">
        <v>438</v>
      </c>
      <c r="F4475" t="s">
        <v>8541</v>
      </c>
      <c r="G4475" t="s">
        <v>438</v>
      </c>
      <c r="H4475" t="s">
        <v>1195</v>
      </c>
      <c r="I4475" t="s">
        <v>438</v>
      </c>
      <c r="J4475" t="s">
        <v>8542</v>
      </c>
      <c r="K4475">
        <f t="shared" si="1020"/>
        <v>7</v>
      </c>
      <c r="L4475">
        <f t="shared" si="1015"/>
        <v>17</v>
      </c>
      <c r="M4475">
        <f t="shared" si="1016"/>
        <v>18</v>
      </c>
      <c r="N4475" t="str">
        <f t="shared" si="1017"/>
        <v>Same Day</v>
      </c>
      <c r="O4475">
        <f t="shared" si="1018"/>
        <v>4</v>
      </c>
      <c r="P4475" t="str">
        <f t="shared" si="1019"/>
        <v>before</v>
      </c>
    </row>
    <row r="4476" spans="1:16" x14ac:dyDescent="0.25">
      <c r="A4476" t="s">
        <v>8543</v>
      </c>
      <c r="B4476" t="s">
        <v>11</v>
      </c>
      <c r="C4476" t="s">
        <v>4009</v>
      </c>
      <c r="D4476" s="3">
        <v>3</v>
      </c>
      <c r="E4476" t="s">
        <v>338</v>
      </c>
      <c r="F4476" t="s">
        <v>8544</v>
      </c>
      <c r="G4476" t="s">
        <v>338</v>
      </c>
      <c r="H4476" t="s">
        <v>1195</v>
      </c>
      <c r="I4476" t="s">
        <v>338</v>
      </c>
      <c r="J4476" t="s">
        <v>7107</v>
      </c>
      <c r="K4476">
        <f t="shared" si="1020"/>
        <v>7</v>
      </c>
      <c r="L4476">
        <f t="shared" si="1015"/>
        <v>16</v>
      </c>
      <c r="M4476">
        <f t="shared" si="1016"/>
        <v>18</v>
      </c>
      <c r="N4476" t="str">
        <f t="shared" si="1017"/>
        <v>Same Day</v>
      </c>
      <c r="O4476">
        <f t="shared" si="1018"/>
        <v>3</v>
      </c>
      <c r="P4476" t="str">
        <f t="shared" si="1019"/>
        <v>others</v>
      </c>
    </row>
    <row r="4477" spans="1:16" x14ac:dyDescent="0.25">
      <c r="A4477" t="s">
        <v>8545</v>
      </c>
      <c r="B4477" t="s">
        <v>11</v>
      </c>
      <c r="C4477" t="s">
        <v>4009</v>
      </c>
      <c r="D4477" s="3">
        <v>5</v>
      </c>
      <c r="E4477" t="s">
        <v>338</v>
      </c>
      <c r="F4477" t="s">
        <v>7437</v>
      </c>
      <c r="G4477" t="s">
        <v>438</v>
      </c>
      <c r="H4477" t="s">
        <v>1195</v>
      </c>
      <c r="I4477" t="s">
        <v>438</v>
      </c>
      <c r="J4477" t="s">
        <v>8438</v>
      </c>
      <c r="K4477">
        <f t="shared" si="1020"/>
        <v>7</v>
      </c>
      <c r="L4477">
        <f t="shared" si="1015"/>
        <v>17</v>
      </c>
      <c r="M4477">
        <f t="shared" si="1016"/>
        <v>18</v>
      </c>
      <c r="N4477" t="str">
        <f t="shared" si="1017"/>
        <v>Next Day</v>
      </c>
      <c r="O4477">
        <f t="shared" si="1018"/>
        <v>3</v>
      </c>
      <c r="P4477" t="str">
        <f t="shared" si="1019"/>
        <v>others</v>
      </c>
    </row>
    <row r="4478" spans="1:16" x14ac:dyDescent="0.25">
      <c r="A4478" t="s">
        <v>8546</v>
      </c>
      <c r="B4478" t="s">
        <v>11</v>
      </c>
      <c r="C4478" t="s">
        <v>4009</v>
      </c>
      <c r="D4478" s="3">
        <v>1</v>
      </c>
      <c r="E4478" t="s">
        <v>338</v>
      </c>
      <c r="F4478" t="s">
        <v>3474</v>
      </c>
      <c r="G4478" t="s">
        <v>438</v>
      </c>
      <c r="H4478" t="s">
        <v>1195</v>
      </c>
      <c r="I4478" t="s">
        <v>438</v>
      </c>
      <c r="J4478" t="s">
        <v>8547</v>
      </c>
      <c r="K4478">
        <f t="shared" si="1020"/>
        <v>7</v>
      </c>
      <c r="L4478">
        <f t="shared" si="1015"/>
        <v>17</v>
      </c>
      <c r="M4478">
        <f t="shared" si="1016"/>
        <v>18</v>
      </c>
      <c r="N4478" t="str">
        <f t="shared" si="1017"/>
        <v>Next Day</v>
      </c>
      <c r="O4478">
        <f t="shared" si="1018"/>
        <v>3</v>
      </c>
      <c r="P4478" t="str">
        <f t="shared" si="1019"/>
        <v>others</v>
      </c>
    </row>
    <row r="4479" spans="1:16" x14ac:dyDescent="0.25">
      <c r="A4479" t="s">
        <v>8548</v>
      </c>
      <c r="B4479" t="s">
        <v>11</v>
      </c>
      <c r="C4479" t="s">
        <v>4009</v>
      </c>
      <c r="D4479" s="3">
        <v>2</v>
      </c>
      <c r="E4479" t="s">
        <v>338</v>
      </c>
      <c r="F4479" t="s">
        <v>7437</v>
      </c>
      <c r="G4479" t="s">
        <v>438</v>
      </c>
      <c r="H4479" t="s">
        <v>1195</v>
      </c>
      <c r="I4479" t="s">
        <v>438</v>
      </c>
      <c r="J4479" t="s">
        <v>8427</v>
      </c>
      <c r="K4479">
        <f t="shared" si="1020"/>
        <v>7</v>
      </c>
      <c r="L4479">
        <f t="shared" si="1015"/>
        <v>17</v>
      </c>
      <c r="M4479">
        <f t="shared" si="1016"/>
        <v>18</v>
      </c>
      <c r="N4479" t="str">
        <f t="shared" si="1017"/>
        <v>Next Day</v>
      </c>
      <c r="O4479">
        <f t="shared" si="1018"/>
        <v>3</v>
      </c>
      <c r="P4479" t="str">
        <f t="shared" si="1019"/>
        <v>others</v>
      </c>
    </row>
    <row r="4480" spans="1:16" x14ac:dyDescent="0.25">
      <c r="A4480" t="s">
        <v>8549</v>
      </c>
      <c r="B4480" t="s">
        <v>11</v>
      </c>
      <c r="C4480" t="s">
        <v>4009</v>
      </c>
      <c r="D4480" s="3">
        <v>1</v>
      </c>
      <c r="E4480" t="s">
        <v>338</v>
      </c>
      <c r="F4480" t="s">
        <v>8414</v>
      </c>
      <c r="G4480" t="s">
        <v>438</v>
      </c>
      <c r="H4480" t="s">
        <v>1195</v>
      </c>
      <c r="I4480" t="s">
        <v>438</v>
      </c>
      <c r="J4480" t="s">
        <v>8550</v>
      </c>
      <c r="K4480">
        <f t="shared" si="1020"/>
        <v>7</v>
      </c>
      <c r="L4480">
        <f t="shared" si="1015"/>
        <v>17</v>
      </c>
      <c r="M4480">
        <f t="shared" si="1016"/>
        <v>18</v>
      </c>
      <c r="N4480" t="str">
        <f t="shared" si="1017"/>
        <v>Next Day</v>
      </c>
      <c r="O4480">
        <f t="shared" si="1018"/>
        <v>3</v>
      </c>
      <c r="P4480" t="str">
        <f t="shared" si="1019"/>
        <v>others</v>
      </c>
    </row>
    <row r="4481" spans="1:16" x14ac:dyDescent="0.25">
      <c r="A4481" t="s">
        <v>8551</v>
      </c>
      <c r="B4481" t="s">
        <v>11</v>
      </c>
      <c r="C4481" t="s">
        <v>4009</v>
      </c>
      <c r="D4481" s="3">
        <v>2</v>
      </c>
      <c r="E4481" t="s">
        <v>438</v>
      </c>
      <c r="F4481" t="s">
        <v>8552</v>
      </c>
      <c r="G4481" t="s">
        <v>431</v>
      </c>
      <c r="H4481" t="s">
        <v>1195</v>
      </c>
      <c r="I4481" t="s">
        <v>431</v>
      </c>
      <c r="J4481" t="s">
        <v>8553</v>
      </c>
      <c r="K4481">
        <f t="shared" si="1020"/>
        <v>7</v>
      </c>
      <c r="L4481">
        <f t="shared" si="1015"/>
        <v>18</v>
      </c>
      <c r="M4481">
        <f t="shared" si="1016"/>
        <v>17</v>
      </c>
      <c r="N4481" t="str">
        <f t="shared" si="1017"/>
        <v>Next Day</v>
      </c>
      <c r="O4481">
        <f t="shared" si="1018"/>
        <v>4</v>
      </c>
      <c r="P4481" t="str">
        <f t="shared" si="1019"/>
        <v>others</v>
      </c>
    </row>
    <row r="4482" spans="1:16" x14ac:dyDescent="0.25">
      <c r="A4482" t="s">
        <v>8554</v>
      </c>
      <c r="B4482" t="s">
        <v>11</v>
      </c>
      <c r="C4482" t="s">
        <v>4009</v>
      </c>
      <c r="D4482" s="3">
        <v>8</v>
      </c>
      <c r="E4482" t="s">
        <v>338</v>
      </c>
      <c r="F4482" t="s">
        <v>8555</v>
      </c>
      <c r="G4482" t="s">
        <v>438</v>
      </c>
      <c r="H4482" t="s">
        <v>1195</v>
      </c>
      <c r="I4482" t="s">
        <v>438</v>
      </c>
      <c r="J4482" t="s">
        <v>8556</v>
      </c>
      <c r="K4482">
        <f t="shared" si="1020"/>
        <v>7</v>
      </c>
      <c r="L4482">
        <f t="shared" si="1015"/>
        <v>17</v>
      </c>
      <c r="M4482">
        <f t="shared" si="1016"/>
        <v>18</v>
      </c>
      <c r="N4482" t="str">
        <f t="shared" si="1017"/>
        <v>Next Day</v>
      </c>
      <c r="O4482">
        <f t="shared" si="1018"/>
        <v>3</v>
      </c>
      <c r="P4482" t="str">
        <f t="shared" si="1019"/>
        <v>others</v>
      </c>
    </row>
    <row r="4483" spans="1:16" hidden="1" x14ac:dyDescent="0.25">
      <c r="A4483" t="s">
        <v>14031</v>
      </c>
      <c r="B4483" t="s">
        <v>4017</v>
      </c>
      <c r="C4483" t="s">
        <v>4009</v>
      </c>
      <c r="D4483">
        <v>1</v>
      </c>
      <c r="E4483" t="s">
        <v>1021</v>
      </c>
      <c r="F4483" t="s">
        <v>3813</v>
      </c>
      <c r="G4483" t="s">
        <v>332</v>
      </c>
      <c r="H4483" t="s">
        <v>1195</v>
      </c>
      <c r="I4483" t="s">
        <v>4019</v>
      </c>
      <c r="J4483" t="s">
        <v>4019</v>
      </c>
    </row>
    <row r="4484" spans="1:16" x14ac:dyDescent="0.25">
      <c r="A4484" t="s">
        <v>8557</v>
      </c>
      <c r="B4484" t="s">
        <v>11</v>
      </c>
      <c r="C4484" t="s">
        <v>4009</v>
      </c>
      <c r="D4484" s="3">
        <v>12</v>
      </c>
      <c r="E4484" t="s">
        <v>338</v>
      </c>
      <c r="F4484" t="s">
        <v>7548</v>
      </c>
      <c r="G4484" t="s">
        <v>438</v>
      </c>
      <c r="H4484" t="s">
        <v>1195</v>
      </c>
      <c r="I4484" t="s">
        <v>438</v>
      </c>
      <c r="J4484" t="s">
        <v>8558</v>
      </c>
      <c r="K4484">
        <f t="shared" ref="K4484:K4492" si="1021">MONTH(I4484)</f>
        <v>7</v>
      </c>
      <c r="L4484">
        <f t="shared" ref="L4484:L4492" si="1022">DAY(I4484)</f>
        <v>17</v>
      </c>
      <c r="M4484">
        <f t="shared" ref="M4484:M4492" si="1023">HOUR(J4484)+1</f>
        <v>18</v>
      </c>
      <c r="N4484" t="str">
        <f t="shared" ref="N4484:N4492" si="1024">IF(OR(ISBLANK(E4484),ISBLANK(I4484)),"Missing Date",IF(I4484=E4484,"Same Day",IF(WEEKDAY(E4484,2)=5,IF(DAY(I4484)=DAY(E4484+3),"Next Day",IF(DAY(I4484)=DAY(E4484+4),"2 Days","Other")),IF(WEEKDAY(E4484,2)=4,IF(DAY(I4484)=DAY(E4484+1),"Next Day",IF(DAY(I4484)=DAY(E4484+4),"2 Days","Other")),IF(DAY(I4484)=DAY(E4484+1),"Next Day",IF(DAY(I4484)=DAY(E4484+2),"2 Days","Other"))))))</f>
        <v>Next Day</v>
      </c>
      <c r="O4484">
        <f t="shared" ref="O4484:O4492" si="1025">WEEKDAY(E4484,2)</f>
        <v>3</v>
      </c>
      <c r="P4484" t="str">
        <f t="shared" ref="P4484:P4492" si="1026">IF(HOUR(F4484)&lt;11,"before","others")</f>
        <v>others</v>
      </c>
    </row>
    <row r="4485" spans="1:16" x14ac:dyDescent="0.25">
      <c r="A4485" t="s">
        <v>8559</v>
      </c>
      <c r="B4485" t="s">
        <v>11</v>
      </c>
      <c r="C4485" t="s">
        <v>4009</v>
      </c>
      <c r="D4485" s="3">
        <v>5</v>
      </c>
      <c r="E4485" t="s">
        <v>338</v>
      </c>
      <c r="F4485" t="s">
        <v>8560</v>
      </c>
      <c r="G4485" t="s">
        <v>438</v>
      </c>
      <c r="H4485" t="s">
        <v>1195</v>
      </c>
      <c r="I4485" t="s">
        <v>438</v>
      </c>
      <c r="J4485" t="s">
        <v>8561</v>
      </c>
      <c r="K4485">
        <f t="shared" si="1021"/>
        <v>7</v>
      </c>
      <c r="L4485">
        <f t="shared" si="1022"/>
        <v>17</v>
      </c>
      <c r="M4485">
        <f t="shared" si="1023"/>
        <v>18</v>
      </c>
      <c r="N4485" t="str">
        <f t="shared" si="1024"/>
        <v>Next Day</v>
      </c>
      <c r="O4485">
        <f t="shared" si="1025"/>
        <v>3</v>
      </c>
      <c r="P4485" t="str">
        <f t="shared" si="1026"/>
        <v>others</v>
      </c>
    </row>
    <row r="4486" spans="1:16" x14ac:dyDescent="0.25">
      <c r="A4486" t="s">
        <v>8562</v>
      </c>
      <c r="B4486" t="s">
        <v>11</v>
      </c>
      <c r="C4486" t="s">
        <v>4009</v>
      </c>
      <c r="D4486" s="3">
        <v>3</v>
      </c>
      <c r="E4486" t="s">
        <v>338</v>
      </c>
      <c r="F4486" t="s">
        <v>8555</v>
      </c>
      <c r="G4486" t="s">
        <v>438</v>
      </c>
      <c r="H4486" t="s">
        <v>1195</v>
      </c>
      <c r="I4486" t="s">
        <v>438</v>
      </c>
      <c r="J4486" t="s">
        <v>8563</v>
      </c>
      <c r="K4486">
        <f t="shared" si="1021"/>
        <v>7</v>
      </c>
      <c r="L4486">
        <f t="shared" si="1022"/>
        <v>17</v>
      </c>
      <c r="M4486">
        <f t="shared" si="1023"/>
        <v>18</v>
      </c>
      <c r="N4486" t="str">
        <f t="shared" si="1024"/>
        <v>Next Day</v>
      </c>
      <c r="O4486">
        <f t="shared" si="1025"/>
        <v>3</v>
      </c>
      <c r="P4486" t="str">
        <f t="shared" si="1026"/>
        <v>others</v>
      </c>
    </row>
    <row r="4487" spans="1:16" x14ac:dyDescent="0.25">
      <c r="A4487" t="s">
        <v>8564</v>
      </c>
      <c r="B4487" t="s">
        <v>11</v>
      </c>
      <c r="C4487" t="s">
        <v>4045</v>
      </c>
      <c r="D4487" s="3">
        <v>5</v>
      </c>
      <c r="E4487" t="s">
        <v>338</v>
      </c>
      <c r="F4487" t="s">
        <v>8555</v>
      </c>
      <c r="G4487" t="s">
        <v>438</v>
      </c>
      <c r="H4487" t="s">
        <v>1195</v>
      </c>
      <c r="I4487" t="s">
        <v>438</v>
      </c>
      <c r="J4487" t="s">
        <v>8565</v>
      </c>
      <c r="K4487">
        <f t="shared" si="1021"/>
        <v>7</v>
      </c>
      <c r="L4487">
        <f t="shared" si="1022"/>
        <v>17</v>
      </c>
      <c r="M4487">
        <f t="shared" si="1023"/>
        <v>18</v>
      </c>
      <c r="N4487" t="str">
        <f t="shared" si="1024"/>
        <v>Next Day</v>
      </c>
      <c r="O4487">
        <f t="shared" si="1025"/>
        <v>3</v>
      </c>
      <c r="P4487" t="str">
        <f t="shared" si="1026"/>
        <v>others</v>
      </c>
    </row>
    <row r="4488" spans="1:16" x14ac:dyDescent="0.25">
      <c r="A4488" t="s">
        <v>8566</v>
      </c>
      <c r="B4488" t="s">
        <v>11</v>
      </c>
      <c r="C4488" t="s">
        <v>4009</v>
      </c>
      <c r="D4488" s="3">
        <v>1</v>
      </c>
      <c r="E4488" t="s">
        <v>338</v>
      </c>
      <c r="F4488" t="s">
        <v>8567</v>
      </c>
      <c r="G4488" t="s">
        <v>438</v>
      </c>
      <c r="H4488" t="s">
        <v>1195</v>
      </c>
      <c r="I4488" t="s">
        <v>438</v>
      </c>
      <c r="J4488" t="s">
        <v>8568</v>
      </c>
      <c r="K4488">
        <f t="shared" si="1021"/>
        <v>7</v>
      </c>
      <c r="L4488">
        <f t="shared" si="1022"/>
        <v>17</v>
      </c>
      <c r="M4488">
        <f t="shared" si="1023"/>
        <v>18</v>
      </c>
      <c r="N4488" t="str">
        <f t="shared" si="1024"/>
        <v>Next Day</v>
      </c>
      <c r="O4488">
        <f t="shared" si="1025"/>
        <v>3</v>
      </c>
      <c r="P4488" t="str">
        <f t="shared" si="1026"/>
        <v>others</v>
      </c>
    </row>
    <row r="4489" spans="1:16" x14ac:dyDescent="0.25">
      <c r="A4489" t="s">
        <v>8569</v>
      </c>
      <c r="B4489" t="s">
        <v>11</v>
      </c>
      <c r="C4489" t="s">
        <v>4013</v>
      </c>
      <c r="D4489" s="3">
        <v>6</v>
      </c>
      <c r="E4489" t="s">
        <v>338</v>
      </c>
      <c r="F4489" t="s">
        <v>8570</v>
      </c>
      <c r="G4489" t="s">
        <v>438</v>
      </c>
      <c r="H4489" t="s">
        <v>1195</v>
      </c>
      <c r="I4489" t="s">
        <v>438</v>
      </c>
      <c r="J4489" t="s">
        <v>8571</v>
      </c>
      <c r="K4489">
        <f t="shared" si="1021"/>
        <v>7</v>
      </c>
      <c r="L4489">
        <f t="shared" si="1022"/>
        <v>17</v>
      </c>
      <c r="M4489">
        <f t="shared" si="1023"/>
        <v>13</v>
      </c>
      <c r="N4489" t="str">
        <f t="shared" si="1024"/>
        <v>Next Day</v>
      </c>
      <c r="O4489">
        <f t="shared" si="1025"/>
        <v>3</v>
      </c>
      <c r="P4489" t="str">
        <f t="shared" si="1026"/>
        <v>others</v>
      </c>
    </row>
    <row r="4490" spans="1:16" x14ac:dyDescent="0.25">
      <c r="A4490" t="s">
        <v>8572</v>
      </c>
      <c r="B4490" t="s">
        <v>11</v>
      </c>
      <c r="C4490" t="s">
        <v>4009</v>
      </c>
      <c r="D4490" s="3">
        <v>1</v>
      </c>
      <c r="E4490" t="s">
        <v>338</v>
      </c>
      <c r="F4490" t="s">
        <v>8567</v>
      </c>
      <c r="G4490" t="s">
        <v>438</v>
      </c>
      <c r="H4490" t="s">
        <v>1195</v>
      </c>
      <c r="I4490" t="s">
        <v>438</v>
      </c>
      <c r="J4490" t="s">
        <v>8573</v>
      </c>
      <c r="K4490">
        <f t="shared" si="1021"/>
        <v>7</v>
      </c>
      <c r="L4490">
        <f t="shared" si="1022"/>
        <v>17</v>
      </c>
      <c r="M4490">
        <f t="shared" si="1023"/>
        <v>18</v>
      </c>
      <c r="N4490" t="str">
        <f t="shared" si="1024"/>
        <v>Next Day</v>
      </c>
      <c r="O4490">
        <f t="shared" si="1025"/>
        <v>3</v>
      </c>
      <c r="P4490" t="str">
        <f t="shared" si="1026"/>
        <v>others</v>
      </c>
    </row>
    <row r="4491" spans="1:16" x14ac:dyDescent="0.25">
      <c r="A4491" t="s">
        <v>8574</v>
      </c>
      <c r="B4491" t="s">
        <v>11</v>
      </c>
      <c r="C4491" t="s">
        <v>4045</v>
      </c>
      <c r="D4491" s="3">
        <v>3</v>
      </c>
      <c r="E4491" t="s">
        <v>338</v>
      </c>
      <c r="F4491" t="s">
        <v>8575</v>
      </c>
      <c r="G4491" t="s">
        <v>431</v>
      </c>
      <c r="H4491" t="s">
        <v>1195</v>
      </c>
      <c r="I4491" t="s">
        <v>431</v>
      </c>
      <c r="J4491" t="s">
        <v>8576</v>
      </c>
      <c r="K4491">
        <f t="shared" si="1021"/>
        <v>7</v>
      </c>
      <c r="L4491">
        <f t="shared" si="1022"/>
        <v>18</v>
      </c>
      <c r="M4491">
        <f t="shared" si="1023"/>
        <v>12</v>
      </c>
      <c r="N4491" t="str">
        <f t="shared" si="1024"/>
        <v>2 Days</v>
      </c>
      <c r="O4491">
        <f t="shared" si="1025"/>
        <v>3</v>
      </c>
      <c r="P4491" t="str">
        <f t="shared" si="1026"/>
        <v>others</v>
      </c>
    </row>
    <row r="4492" spans="1:16" x14ac:dyDescent="0.25">
      <c r="A4492" t="s">
        <v>8577</v>
      </c>
      <c r="B4492" t="s">
        <v>11</v>
      </c>
      <c r="C4492" t="s">
        <v>4013</v>
      </c>
      <c r="D4492" s="3">
        <v>9</v>
      </c>
      <c r="E4492" t="s">
        <v>338</v>
      </c>
      <c r="F4492" t="s">
        <v>8575</v>
      </c>
      <c r="G4492" t="s">
        <v>431</v>
      </c>
      <c r="H4492" t="s">
        <v>1195</v>
      </c>
      <c r="I4492" t="s">
        <v>431</v>
      </c>
      <c r="J4492" t="s">
        <v>483</v>
      </c>
      <c r="K4492">
        <f t="shared" si="1021"/>
        <v>7</v>
      </c>
      <c r="L4492">
        <f t="shared" si="1022"/>
        <v>18</v>
      </c>
      <c r="M4492">
        <f t="shared" si="1023"/>
        <v>12</v>
      </c>
      <c r="N4492" t="str">
        <f t="shared" si="1024"/>
        <v>2 Days</v>
      </c>
      <c r="O4492">
        <f t="shared" si="1025"/>
        <v>3</v>
      </c>
      <c r="P4492" t="str">
        <f t="shared" si="1026"/>
        <v>others</v>
      </c>
    </row>
    <row r="4493" spans="1:16" hidden="1" x14ac:dyDescent="0.25">
      <c r="A4493" t="s">
        <v>14052</v>
      </c>
      <c r="B4493" t="s">
        <v>4017</v>
      </c>
      <c r="C4493" t="s">
        <v>4009</v>
      </c>
      <c r="D4493">
        <v>1</v>
      </c>
      <c r="E4493" t="s">
        <v>1021</v>
      </c>
      <c r="F4493" t="s">
        <v>14053</v>
      </c>
      <c r="G4493" t="s">
        <v>1021</v>
      </c>
      <c r="H4493" t="s">
        <v>1195</v>
      </c>
      <c r="I4493" t="s">
        <v>4019</v>
      </c>
      <c r="J4493" t="s">
        <v>4019</v>
      </c>
    </row>
    <row r="4494" spans="1:16" hidden="1" x14ac:dyDescent="0.25">
      <c r="A4494" t="s">
        <v>14054</v>
      </c>
      <c r="B4494" t="s">
        <v>4017</v>
      </c>
      <c r="C4494" t="s">
        <v>4143</v>
      </c>
      <c r="D4494">
        <v>4</v>
      </c>
      <c r="E4494" t="s">
        <v>1021</v>
      </c>
      <c r="F4494" t="s">
        <v>14055</v>
      </c>
      <c r="G4494" t="s">
        <v>1021</v>
      </c>
      <c r="H4494" t="s">
        <v>1195</v>
      </c>
      <c r="I4494" t="s">
        <v>4019</v>
      </c>
      <c r="J4494" t="s">
        <v>4019</v>
      </c>
    </row>
    <row r="4495" spans="1:16" hidden="1" x14ac:dyDescent="0.25">
      <c r="A4495" t="s">
        <v>14056</v>
      </c>
      <c r="B4495" t="s">
        <v>4017</v>
      </c>
      <c r="C4495" t="s">
        <v>4009</v>
      </c>
      <c r="D4495">
        <v>1</v>
      </c>
      <c r="E4495" t="s">
        <v>1021</v>
      </c>
      <c r="F4495" t="s">
        <v>14055</v>
      </c>
      <c r="G4495" t="s">
        <v>1021</v>
      </c>
      <c r="H4495" t="s">
        <v>1195</v>
      </c>
      <c r="I4495" t="s">
        <v>4019</v>
      </c>
      <c r="J4495" t="s">
        <v>4019</v>
      </c>
    </row>
    <row r="4496" spans="1:16" hidden="1" x14ac:dyDescent="0.25">
      <c r="A4496" t="s">
        <v>14057</v>
      </c>
      <c r="B4496" t="s">
        <v>4017</v>
      </c>
      <c r="C4496" t="s">
        <v>4009</v>
      </c>
      <c r="D4496">
        <v>1</v>
      </c>
      <c r="E4496" t="s">
        <v>1021</v>
      </c>
      <c r="F4496" t="s">
        <v>14055</v>
      </c>
      <c r="G4496" t="s">
        <v>1021</v>
      </c>
      <c r="H4496" t="s">
        <v>1195</v>
      </c>
      <c r="I4496" t="s">
        <v>4019</v>
      </c>
      <c r="J4496" t="s">
        <v>4019</v>
      </c>
    </row>
    <row r="4497" spans="1:16" hidden="1" x14ac:dyDescent="0.25">
      <c r="A4497" t="s">
        <v>14058</v>
      </c>
      <c r="B4497" t="s">
        <v>4017</v>
      </c>
      <c r="C4497" t="s">
        <v>4009</v>
      </c>
      <c r="D4497">
        <v>2</v>
      </c>
      <c r="E4497" t="s">
        <v>1021</v>
      </c>
      <c r="F4497" t="s">
        <v>14059</v>
      </c>
      <c r="G4497" t="s">
        <v>1021</v>
      </c>
      <c r="H4497" t="s">
        <v>1195</v>
      </c>
      <c r="I4497" t="s">
        <v>4019</v>
      </c>
      <c r="J4497" t="s">
        <v>4019</v>
      </c>
    </row>
    <row r="4498" spans="1:16" hidden="1" x14ac:dyDescent="0.25">
      <c r="A4498" t="s">
        <v>14060</v>
      </c>
      <c r="B4498" t="s">
        <v>4017</v>
      </c>
      <c r="C4498" t="s">
        <v>4009</v>
      </c>
      <c r="D4498">
        <v>1</v>
      </c>
      <c r="E4498" t="s">
        <v>1021</v>
      </c>
      <c r="F4498" t="s">
        <v>14059</v>
      </c>
      <c r="G4498" t="s">
        <v>1021</v>
      </c>
      <c r="H4498" t="s">
        <v>1195</v>
      </c>
      <c r="I4498" t="s">
        <v>4019</v>
      </c>
      <c r="J4498" t="s">
        <v>4019</v>
      </c>
    </row>
    <row r="4499" spans="1:16" x14ac:dyDescent="0.25">
      <c r="A4499" t="s">
        <v>8578</v>
      </c>
      <c r="B4499" t="s">
        <v>11</v>
      </c>
      <c r="C4499" t="s">
        <v>4009</v>
      </c>
      <c r="D4499" s="3">
        <v>2</v>
      </c>
      <c r="E4499" t="s">
        <v>338</v>
      </c>
      <c r="F4499" t="s">
        <v>8579</v>
      </c>
      <c r="G4499" t="s">
        <v>438</v>
      </c>
      <c r="H4499" t="s">
        <v>1195</v>
      </c>
      <c r="I4499" t="s">
        <v>438</v>
      </c>
      <c r="J4499" t="s">
        <v>8580</v>
      </c>
      <c r="K4499">
        <f>MONTH(I4499)</f>
        <v>7</v>
      </c>
      <c r="L4499">
        <f t="shared" ref="L4499:L4503" si="1027">DAY(I4499)</f>
        <v>17</v>
      </c>
      <c r="M4499">
        <f t="shared" ref="M4499:M4503" si="1028">HOUR(J4499)+1</f>
        <v>18</v>
      </c>
      <c r="N4499" t="str">
        <f t="shared" ref="N4499:N4503" si="1029">IF(OR(ISBLANK(E4499),ISBLANK(I4499)),"Missing Date",IF(I4499=E4499,"Same Day",IF(WEEKDAY(E4499,2)=5,IF(DAY(I4499)=DAY(E4499+3),"Next Day",IF(DAY(I4499)=DAY(E4499+4),"2 Days","Other")),IF(WEEKDAY(E4499,2)=4,IF(DAY(I4499)=DAY(E4499+1),"Next Day",IF(DAY(I4499)=DAY(E4499+4),"2 Days","Other")),IF(DAY(I4499)=DAY(E4499+1),"Next Day",IF(DAY(I4499)=DAY(E4499+2),"2 Days","Other"))))))</f>
        <v>Next Day</v>
      </c>
      <c r="O4499">
        <f t="shared" ref="O4499:O4503" si="1030">WEEKDAY(E4499,2)</f>
        <v>3</v>
      </c>
      <c r="P4499" t="str">
        <f t="shared" ref="P4499:P4503" si="1031">IF(HOUR(F4499)&lt;11,"before","others")</f>
        <v>others</v>
      </c>
    </row>
    <row r="4500" spans="1:16" x14ac:dyDescent="0.25">
      <c r="A4500" t="s">
        <v>8581</v>
      </c>
      <c r="B4500" t="s">
        <v>11</v>
      </c>
      <c r="C4500" t="s">
        <v>4009</v>
      </c>
      <c r="D4500" s="3">
        <v>1</v>
      </c>
      <c r="E4500" t="s">
        <v>338</v>
      </c>
      <c r="F4500" t="s">
        <v>3910</v>
      </c>
      <c r="G4500" t="s">
        <v>438</v>
      </c>
      <c r="H4500" t="s">
        <v>1195</v>
      </c>
      <c r="I4500" t="s">
        <v>438</v>
      </c>
      <c r="J4500" t="s">
        <v>8582</v>
      </c>
      <c r="K4500">
        <f>MONTH(I4500)</f>
        <v>7</v>
      </c>
      <c r="L4500">
        <f t="shared" si="1027"/>
        <v>17</v>
      </c>
      <c r="M4500">
        <f t="shared" si="1028"/>
        <v>18</v>
      </c>
      <c r="N4500" t="str">
        <f t="shared" si="1029"/>
        <v>Next Day</v>
      </c>
      <c r="O4500">
        <f t="shared" si="1030"/>
        <v>3</v>
      </c>
      <c r="P4500" t="str">
        <f t="shared" si="1031"/>
        <v>others</v>
      </c>
    </row>
    <row r="4501" spans="1:16" x14ac:dyDescent="0.25">
      <c r="A4501" t="s">
        <v>8583</v>
      </c>
      <c r="B4501" t="s">
        <v>11</v>
      </c>
      <c r="C4501" t="s">
        <v>4045</v>
      </c>
      <c r="D4501" s="3">
        <v>11</v>
      </c>
      <c r="E4501" t="s">
        <v>338</v>
      </c>
      <c r="F4501" t="s">
        <v>4588</v>
      </c>
      <c r="G4501" t="s">
        <v>438</v>
      </c>
      <c r="H4501" t="s">
        <v>1195</v>
      </c>
      <c r="I4501" t="s">
        <v>438</v>
      </c>
      <c r="J4501" t="s">
        <v>8584</v>
      </c>
      <c r="K4501">
        <f>MONTH(I4501)</f>
        <v>7</v>
      </c>
      <c r="L4501">
        <f t="shared" si="1027"/>
        <v>17</v>
      </c>
      <c r="M4501">
        <f t="shared" si="1028"/>
        <v>13</v>
      </c>
      <c r="N4501" t="str">
        <f t="shared" si="1029"/>
        <v>Next Day</v>
      </c>
      <c r="O4501">
        <f t="shared" si="1030"/>
        <v>3</v>
      </c>
      <c r="P4501" t="str">
        <f t="shared" si="1031"/>
        <v>others</v>
      </c>
    </row>
    <row r="4502" spans="1:16" x14ac:dyDescent="0.25">
      <c r="A4502" t="s">
        <v>8585</v>
      </c>
      <c r="B4502" t="s">
        <v>11</v>
      </c>
      <c r="C4502" t="s">
        <v>4009</v>
      </c>
      <c r="D4502" s="3">
        <v>5</v>
      </c>
      <c r="E4502" t="s">
        <v>431</v>
      </c>
      <c r="F4502" t="s">
        <v>8586</v>
      </c>
      <c r="G4502" t="s">
        <v>505</v>
      </c>
      <c r="H4502" t="s">
        <v>1195</v>
      </c>
      <c r="I4502" t="s">
        <v>505</v>
      </c>
      <c r="J4502" t="s">
        <v>4218</v>
      </c>
      <c r="K4502">
        <f>MONTH(I4502)</f>
        <v>7</v>
      </c>
      <c r="L4502">
        <f t="shared" si="1027"/>
        <v>22</v>
      </c>
      <c r="M4502">
        <f t="shared" si="1028"/>
        <v>18</v>
      </c>
      <c r="N4502" t="str">
        <f t="shared" si="1029"/>
        <v>2 Days</v>
      </c>
      <c r="O4502">
        <f t="shared" si="1030"/>
        <v>5</v>
      </c>
      <c r="P4502" t="str">
        <f t="shared" si="1031"/>
        <v>others</v>
      </c>
    </row>
    <row r="4503" spans="1:16" x14ac:dyDescent="0.25">
      <c r="A4503" t="s">
        <v>8587</v>
      </c>
      <c r="B4503" t="s">
        <v>11</v>
      </c>
      <c r="C4503" t="s">
        <v>4009</v>
      </c>
      <c r="D4503" s="3">
        <v>1</v>
      </c>
      <c r="E4503" t="s">
        <v>476</v>
      </c>
      <c r="F4503" t="s">
        <v>8588</v>
      </c>
      <c r="G4503" t="s">
        <v>476</v>
      </c>
      <c r="H4503" t="s">
        <v>1195</v>
      </c>
      <c r="I4503" t="s">
        <v>476</v>
      </c>
      <c r="J4503" t="s">
        <v>8589</v>
      </c>
      <c r="K4503">
        <f>MONTH(I4503)</f>
        <v>7</v>
      </c>
      <c r="L4503">
        <f t="shared" si="1027"/>
        <v>23</v>
      </c>
      <c r="M4503">
        <f t="shared" si="1028"/>
        <v>17</v>
      </c>
      <c r="N4503" t="str">
        <f t="shared" si="1029"/>
        <v>Same Day</v>
      </c>
      <c r="O4503">
        <f t="shared" si="1030"/>
        <v>3</v>
      </c>
      <c r="P4503" t="str">
        <f t="shared" si="1031"/>
        <v>before</v>
      </c>
    </row>
    <row r="4504" spans="1:16" hidden="1" x14ac:dyDescent="0.25">
      <c r="A4504" t="s">
        <v>14073</v>
      </c>
      <c r="B4504" t="s">
        <v>4017</v>
      </c>
      <c r="C4504" t="s">
        <v>4009</v>
      </c>
      <c r="D4504">
        <v>1</v>
      </c>
      <c r="E4504" t="s">
        <v>332</v>
      </c>
      <c r="F4504" t="s">
        <v>333</v>
      </c>
      <c r="G4504" t="s">
        <v>332</v>
      </c>
      <c r="H4504" t="s">
        <v>1195</v>
      </c>
      <c r="I4504" t="s">
        <v>4019</v>
      </c>
      <c r="J4504" t="s">
        <v>4019</v>
      </c>
    </row>
    <row r="4505" spans="1:16" x14ac:dyDescent="0.25">
      <c r="A4505" t="s">
        <v>8590</v>
      </c>
      <c r="B4505" t="s">
        <v>11</v>
      </c>
      <c r="C4505" t="s">
        <v>4009</v>
      </c>
      <c r="D4505" s="3">
        <v>1</v>
      </c>
      <c r="E4505" t="s">
        <v>476</v>
      </c>
      <c r="F4505" t="s">
        <v>8591</v>
      </c>
      <c r="G4505" t="s">
        <v>539</v>
      </c>
      <c r="H4505" t="s">
        <v>1195</v>
      </c>
      <c r="I4505" t="s">
        <v>539</v>
      </c>
      <c r="J4505" t="s">
        <v>8592</v>
      </c>
      <c r="K4505">
        <f t="shared" ref="K4505:K4539" si="1032">MONTH(I4505)</f>
        <v>7</v>
      </c>
      <c r="L4505">
        <f t="shared" ref="L4505:L4539" si="1033">DAY(I4505)</f>
        <v>24</v>
      </c>
      <c r="M4505">
        <f t="shared" ref="M4505:M4539" si="1034">HOUR(J4505)+1</f>
        <v>14</v>
      </c>
      <c r="N4505" t="str">
        <f t="shared" ref="N4505:N4539" si="1035">IF(OR(ISBLANK(E4505),ISBLANK(I4505)),"Missing Date",IF(I4505=E4505,"Same Day",IF(WEEKDAY(E4505,2)=5,IF(DAY(I4505)=DAY(E4505+3),"Next Day",IF(DAY(I4505)=DAY(E4505+4),"2 Days","Other")),IF(WEEKDAY(E4505,2)=4,IF(DAY(I4505)=DAY(E4505+1),"Next Day",IF(DAY(I4505)=DAY(E4505+4),"2 Days","Other")),IF(DAY(I4505)=DAY(E4505+1),"Next Day",IF(DAY(I4505)=DAY(E4505+2),"2 Days","Other"))))))</f>
        <v>Next Day</v>
      </c>
      <c r="O4505">
        <f t="shared" ref="O4505:O4539" si="1036">WEEKDAY(E4505,2)</f>
        <v>3</v>
      </c>
      <c r="P4505" t="str">
        <f t="shared" ref="P4505:P4539" si="1037">IF(HOUR(F4505)&lt;11,"before","others")</f>
        <v>before</v>
      </c>
    </row>
    <row r="4506" spans="1:16" x14ac:dyDescent="0.25">
      <c r="A4506" t="s">
        <v>8593</v>
      </c>
      <c r="B4506" t="s">
        <v>11</v>
      </c>
      <c r="C4506" t="s">
        <v>4009</v>
      </c>
      <c r="D4506" s="3">
        <v>2</v>
      </c>
      <c r="E4506" t="s">
        <v>476</v>
      </c>
      <c r="F4506" t="s">
        <v>8594</v>
      </c>
      <c r="G4506" t="s">
        <v>476</v>
      </c>
      <c r="H4506" t="s">
        <v>1195</v>
      </c>
      <c r="I4506" t="s">
        <v>539</v>
      </c>
      <c r="J4506" t="s">
        <v>8595</v>
      </c>
      <c r="K4506">
        <f t="shared" si="1032"/>
        <v>7</v>
      </c>
      <c r="L4506">
        <f t="shared" si="1033"/>
        <v>24</v>
      </c>
      <c r="M4506">
        <f t="shared" si="1034"/>
        <v>14</v>
      </c>
      <c r="N4506" t="str">
        <f t="shared" si="1035"/>
        <v>Next Day</v>
      </c>
      <c r="O4506">
        <f t="shared" si="1036"/>
        <v>3</v>
      </c>
      <c r="P4506" t="str">
        <f t="shared" si="1037"/>
        <v>others</v>
      </c>
    </row>
    <row r="4507" spans="1:16" x14ac:dyDescent="0.25">
      <c r="A4507" t="s">
        <v>8601</v>
      </c>
      <c r="B4507" t="s">
        <v>11</v>
      </c>
      <c r="C4507" t="s">
        <v>4013</v>
      </c>
      <c r="D4507" s="3">
        <v>4</v>
      </c>
      <c r="E4507" t="s">
        <v>476</v>
      </c>
      <c r="F4507" t="s">
        <v>8602</v>
      </c>
      <c r="G4507" t="s">
        <v>476</v>
      </c>
      <c r="H4507" t="s">
        <v>1195</v>
      </c>
      <c r="I4507" t="s">
        <v>539</v>
      </c>
      <c r="J4507" t="s">
        <v>8603</v>
      </c>
      <c r="K4507">
        <f t="shared" si="1032"/>
        <v>7</v>
      </c>
      <c r="L4507">
        <f t="shared" si="1033"/>
        <v>24</v>
      </c>
      <c r="M4507">
        <f t="shared" si="1034"/>
        <v>14</v>
      </c>
      <c r="N4507" t="str">
        <f t="shared" si="1035"/>
        <v>Next Day</v>
      </c>
      <c r="O4507">
        <f t="shared" si="1036"/>
        <v>3</v>
      </c>
      <c r="P4507" t="str">
        <f t="shared" si="1037"/>
        <v>others</v>
      </c>
    </row>
    <row r="4508" spans="1:16" x14ac:dyDescent="0.25">
      <c r="A4508" t="s">
        <v>8608</v>
      </c>
      <c r="B4508" t="s">
        <v>11</v>
      </c>
      <c r="C4508" t="s">
        <v>4009</v>
      </c>
      <c r="D4508" s="3">
        <v>2</v>
      </c>
      <c r="E4508" t="s">
        <v>431</v>
      </c>
      <c r="F4508" t="s">
        <v>8609</v>
      </c>
      <c r="G4508" t="s">
        <v>431</v>
      </c>
      <c r="H4508" t="s">
        <v>1195</v>
      </c>
      <c r="I4508" t="s">
        <v>431</v>
      </c>
      <c r="J4508" t="s">
        <v>8610</v>
      </c>
      <c r="K4508">
        <f t="shared" si="1032"/>
        <v>7</v>
      </c>
      <c r="L4508">
        <f t="shared" si="1033"/>
        <v>18</v>
      </c>
      <c r="M4508">
        <f t="shared" si="1034"/>
        <v>17</v>
      </c>
      <c r="N4508" t="str">
        <f t="shared" si="1035"/>
        <v>Same Day</v>
      </c>
      <c r="O4508">
        <f t="shared" si="1036"/>
        <v>5</v>
      </c>
      <c r="P4508" t="str">
        <f t="shared" si="1037"/>
        <v>before</v>
      </c>
    </row>
    <row r="4509" spans="1:16" x14ac:dyDescent="0.25">
      <c r="A4509" t="s">
        <v>8611</v>
      </c>
      <c r="B4509" t="s">
        <v>11</v>
      </c>
      <c r="C4509" t="s">
        <v>4009</v>
      </c>
      <c r="D4509" s="3">
        <v>1</v>
      </c>
      <c r="E4509" t="s">
        <v>431</v>
      </c>
      <c r="F4509" t="s">
        <v>8612</v>
      </c>
      <c r="G4509" t="s">
        <v>431</v>
      </c>
      <c r="H4509" t="s">
        <v>1195</v>
      </c>
      <c r="I4509" t="s">
        <v>431</v>
      </c>
      <c r="J4509" t="s">
        <v>8613</v>
      </c>
      <c r="K4509">
        <f t="shared" si="1032"/>
        <v>7</v>
      </c>
      <c r="L4509">
        <f t="shared" si="1033"/>
        <v>18</v>
      </c>
      <c r="M4509">
        <f t="shared" si="1034"/>
        <v>17</v>
      </c>
      <c r="N4509" t="str">
        <f t="shared" si="1035"/>
        <v>Same Day</v>
      </c>
      <c r="O4509">
        <f t="shared" si="1036"/>
        <v>5</v>
      </c>
      <c r="P4509" t="str">
        <f t="shared" si="1037"/>
        <v>before</v>
      </c>
    </row>
    <row r="4510" spans="1:16" x14ac:dyDescent="0.25">
      <c r="A4510" t="s">
        <v>8614</v>
      </c>
      <c r="B4510" t="s">
        <v>11</v>
      </c>
      <c r="C4510" t="s">
        <v>4009</v>
      </c>
      <c r="D4510" s="3">
        <v>1</v>
      </c>
      <c r="E4510" t="s">
        <v>438</v>
      </c>
      <c r="F4510" t="s">
        <v>6197</v>
      </c>
      <c r="G4510" t="s">
        <v>431</v>
      </c>
      <c r="H4510" t="s">
        <v>1195</v>
      </c>
      <c r="I4510" t="s">
        <v>431</v>
      </c>
      <c r="J4510" t="s">
        <v>8615</v>
      </c>
      <c r="K4510">
        <f t="shared" si="1032"/>
        <v>7</v>
      </c>
      <c r="L4510">
        <f t="shared" si="1033"/>
        <v>18</v>
      </c>
      <c r="M4510">
        <f t="shared" si="1034"/>
        <v>17</v>
      </c>
      <c r="N4510" t="str">
        <f t="shared" si="1035"/>
        <v>Next Day</v>
      </c>
      <c r="O4510">
        <f t="shared" si="1036"/>
        <v>4</v>
      </c>
      <c r="P4510" t="str">
        <f t="shared" si="1037"/>
        <v>others</v>
      </c>
    </row>
    <row r="4511" spans="1:16" x14ac:dyDescent="0.25">
      <c r="A4511" t="s">
        <v>8616</v>
      </c>
      <c r="B4511" t="s">
        <v>11</v>
      </c>
      <c r="C4511" t="s">
        <v>4009</v>
      </c>
      <c r="D4511" s="3">
        <v>1</v>
      </c>
      <c r="E4511" t="s">
        <v>438</v>
      </c>
      <c r="F4511" t="s">
        <v>8617</v>
      </c>
      <c r="G4511" t="s">
        <v>431</v>
      </c>
      <c r="H4511" t="s">
        <v>1195</v>
      </c>
      <c r="I4511" t="s">
        <v>431</v>
      </c>
      <c r="J4511" t="s">
        <v>8618</v>
      </c>
      <c r="K4511">
        <f t="shared" si="1032"/>
        <v>7</v>
      </c>
      <c r="L4511">
        <f t="shared" si="1033"/>
        <v>18</v>
      </c>
      <c r="M4511">
        <f t="shared" si="1034"/>
        <v>17</v>
      </c>
      <c r="N4511" t="str">
        <f t="shared" si="1035"/>
        <v>Next Day</v>
      </c>
      <c r="O4511">
        <f t="shared" si="1036"/>
        <v>4</v>
      </c>
      <c r="P4511" t="str">
        <f t="shared" si="1037"/>
        <v>others</v>
      </c>
    </row>
    <row r="4512" spans="1:16" x14ac:dyDescent="0.25">
      <c r="A4512" t="s">
        <v>8619</v>
      </c>
      <c r="B4512" t="s">
        <v>11</v>
      </c>
      <c r="C4512" t="s">
        <v>4009</v>
      </c>
      <c r="D4512" s="3">
        <v>1</v>
      </c>
      <c r="E4512" t="s">
        <v>438</v>
      </c>
      <c r="F4512" t="s">
        <v>8617</v>
      </c>
      <c r="G4512" t="s">
        <v>431</v>
      </c>
      <c r="H4512" t="s">
        <v>1195</v>
      </c>
      <c r="I4512" t="s">
        <v>431</v>
      </c>
      <c r="J4512" t="s">
        <v>8620</v>
      </c>
      <c r="K4512">
        <f t="shared" si="1032"/>
        <v>7</v>
      </c>
      <c r="L4512">
        <f t="shared" si="1033"/>
        <v>18</v>
      </c>
      <c r="M4512">
        <f t="shared" si="1034"/>
        <v>17</v>
      </c>
      <c r="N4512" t="str">
        <f t="shared" si="1035"/>
        <v>Next Day</v>
      </c>
      <c r="O4512">
        <f t="shared" si="1036"/>
        <v>4</v>
      </c>
      <c r="P4512" t="str">
        <f t="shared" si="1037"/>
        <v>others</v>
      </c>
    </row>
    <row r="4513" spans="1:16" x14ac:dyDescent="0.25">
      <c r="A4513" t="s">
        <v>8621</v>
      </c>
      <c r="B4513" t="s">
        <v>11</v>
      </c>
      <c r="C4513" t="s">
        <v>4009</v>
      </c>
      <c r="D4513" s="3">
        <v>2</v>
      </c>
      <c r="E4513" t="s">
        <v>438</v>
      </c>
      <c r="F4513" t="s">
        <v>6197</v>
      </c>
      <c r="G4513" t="s">
        <v>431</v>
      </c>
      <c r="H4513" t="s">
        <v>1195</v>
      </c>
      <c r="I4513" t="s">
        <v>431</v>
      </c>
      <c r="J4513" t="s">
        <v>2399</v>
      </c>
      <c r="K4513">
        <f t="shared" si="1032"/>
        <v>7</v>
      </c>
      <c r="L4513">
        <f t="shared" si="1033"/>
        <v>18</v>
      </c>
      <c r="M4513">
        <f t="shared" si="1034"/>
        <v>17</v>
      </c>
      <c r="N4513" t="str">
        <f t="shared" si="1035"/>
        <v>Next Day</v>
      </c>
      <c r="O4513">
        <f t="shared" si="1036"/>
        <v>4</v>
      </c>
      <c r="P4513" t="str">
        <f t="shared" si="1037"/>
        <v>others</v>
      </c>
    </row>
    <row r="4514" spans="1:16" x14ac:dyDescent="0.25">
      <c r="A4514" t="s">
        <v>8622</v>
      </c>
      <c r="B4514" t="s">
        <v>11</v>
      </c>
      <c r="C4514" t="s">
        <v>4009</v>
      </c>
      <c r="D4514" s="3">
        <v>8</v>
      </c>
      <c r="E4514" t="s">
        <v>438</v>
      </c>
      <c r="F4514" t="s">
        <v>6200</v>
      </c>
      <c r="G4514" t="s">
        <v>431</v>
      </c>
      <c r="H4514" t="s">
        <v>1195</v>
      </c>
      <c r="I4514" t="s">
        <v>431</v>
      </c>
      <c r="J4514" t="s">
        <v>8623</v>
      </c>
      <c r="K4514">
        <f t="shared" si="1032"/>
        <v>7</v>
      </c>
      <c r="L4514">
        <f t="shared" si="1033"/>
        <v>18</v>
      </c>
      <c r="M4514">
        <f t="shared" si="1034"/>
        <v>17</v>
      </c>
      <c r="N4514" t="str">
        <f t="shared" si="1035"/>
        <v>Next Day</v>
      </c>
      <c r="O4514">
        <f t="shared" si="1036"/>
        <v>4</v>
      </c>
      <c r="P4514" t="str">
        <f t="shared" si="1037"/>
        <v>others</v>
      </c>
    </row>
    <row r="4515" spans="1:16" x14ac:dyDescent="0.25">
      <c r="A4515" t="s">
        <v>8624</v>
      </c>
      <c r="B4515" t="s">
        <v>11</v>
      </c>
      <c r="C4515" t="s">
        <v>4009</v>
      </c>
      <c r="D4515" s="3">
        <v>1</v>
      </c>
      <c r="E4515" t="s">
        <v>438</v>
      </c>
      <c r="F4515" t="s">
        <v>6197</v>
      </c>
      <c r="G4515" t="s">
        <v>431</v>
      </c>
      <c r="H4515" t="s">
        <v>1195</v>
      </c>
      <c r="I4515" t="s">
        <v>431</v>
      </c>
      <c r="J4515" t="s">
        <v>8625</v>
      </c>
      <c r="K4515">
        <f t="shared" si="1032"/>
        <v>7</v>
      </c>
      <c r="L4515">
        <f t="shared" si="1033"/>
        <v>18</v>
      </c>
      <c r="M4515">
        <f t="shared" si="1034"/>
        <v>17</v>
      </c>
      <c r="N4515" t="str">
        <f t="shared" si="1035"/>
        <v>Next Day</v>
      </c>
      <c r="O4515">
        <f t="shared" si="1036"/>
        <v>4</v>
      </c>
      <c r="P4515" t="str">
        <f t="shared" si="1037"/>
        <v>others</v>
      </c>
    </row>
    <row r="4516" spans="1:16" x14ac:dyDescent="0.25">
      <c r="A4516" t="s">
        <v>8626</v>
      </c>
      <c r="B4516" t="s">
        <v>11</v>
      </c>
      <c r="C4516" t="s">
        <v>4045</v>
      </c>
      <c r="D4516" s="3">
        <v>10</v>
      </c>
      <c r="E4516" t="s">
        <v>438</v>
      </c>
      <c r="F4516" t="s">
        <v>8627</v>
      </c>
      <c r="G4516" t="s">
        <v>438</v>
      </c>
      <c r="H4516" t="s">
        <v>1195</v>
      </c>
      <c r="I4516" t="s">
        <v>431</v>
      </c>
      <c r="J4516" t="s">
        <v>491</v>
      </c>
      <c r="K4516">
        <f t="shared" si="1032"/>
        <v>7</v>
      </c>
      <c r="L4516">
        <f t="shared" si="1033"/>
        <v>18</v>
      </c>
      <c r="M4516">
        <f t="shared" si="1034"/>
        <v>12</v>
      </c>
      <c r="N4516" t="str">
        <f t="shared" si="1035"/>
        <v>Next Day</v>
      </c>
      <c r="O4516">
        <f t="shared" si="1036"/>
        <v>4</v>
      </c>
      <c r="P4516" t="str">
        <f t="shared" si="1037"/>
        <v>others</v>
      </c>
    </row>
    <row r="4517" spans="1:16" x14ac:dyDescent="0.25">
      <c r="A4517" t="s">
        <v>8628</v>
      </c>
      <c r="B4517" t="s">
        <v>11</v>
      </c>
      <c r="C4517" t="s">
        <v>4009</v>
      </c>
      <c r="D4517" s="3">
        <v>3</v>
      </c>
      <c r="E4517" t="s">
        <v>438</v>
      </c>
      <c r="F4517" t="s">
        <v>2187</v>
      </c>
      <c r="G4517" t="s">
        <v>431</v>
      </c>
      <c r="H4517" t="s">
        <v>1195</v>
      </c>
      <c r="I4517" t="s">
        <v>431</v>
      </c>
      <c r="J4517" t="s">
        <v>8629</v>
      </c>
      <c r="K4517">
        <f t="shared" si="1032"/>
        <v>7</v>
      </c>
      <c r="L4517">
        <f t="shared" si="1033"/>
        <v>18</v>
      </c>
      <c r="M4517">
        <f t="shared" si="1034"/>
        <v>17</v>
      </c>
      <c r="N4517" t="str">
        <f t="shared" si="1035"/>
        <v>Next Day</v>
      </c>
      <c r="O4517">
        <f t="shared" si="1036"/>
        <v>4</v>
      </c>
      <c r="P4517" t="str">
        <f t="shared" si="1037"/>
        <v>others</v>
      </c>
    </row>
    <row r="4518" spans="1:16" x14ac:dyDescent="0.25">
      <c r="A4518" t="s">
        <v>8630</v>
      </c>
      <c r="B4518" t="s">
        <v>11</v>
      </c>
      <c r="C4518" t="s">
        <v>4009</v>
      </c>
      <c r="D4518" s="3">
        <v>6</v>
      </c>
      <c r="E4518" t="s">
        <v>438</v>
      </c>
      <c r="F4518" t="s">
        <v>5202</v>
      </c>
      <c r="G4518" t="s">
        <v>431</v>
      </c>
      <c r="H4518" t="s">
        <v>1195</v>
      </c>
      <c r="I4518" t="s">
        <v>431</v>
      </c>
      <c r="J4518" t="s">
        <v>8631</v>
      </c>
      <c r="K4518">
        <f t="shared" si="1032"/>
        <v>7</v>
      </c>
      <c r="L4518">
        <f t="shared" si="1033"/>
        <v>18</v>
      </c>
      <c r="M4518">
        <f t="shared" si="1034"/>
        <v>17</v>
      </c>
      <c r="N4518" t="str">
        <f t="shared" si="1035"/>
        <v>Next Day</v>
      </c>
      <c r="O4518">
        <f t="shared" si="1036"/>
        <v>4</v>
      </c>
      <c r="P4518" t="str">
        <f t="shared" si="1037"/>
        <v>others</v>
      </c>
    </row>
    <row r="4519" spans="1:16" x14ac:dyDescent="0.25">
      <c r="A4519" t="s">
        <v>8633</v>
      </c>
      <c r="B4519" t="s">
        <v>11</v>
      </c>
      <c r="C4519" t="s">
        <v>4045</v>
      </c>
      <c r="D4519" s="3">
        <v>5</v>
      </c>
      <c r="E4519" t="s">
        <v>431</v>
      </c>
      <c r="F4519" t="s">
        <v>8634</v>
      </c>
      <c r="G4519" t="s">
        <v>431</v>
      </c>
      <c r="H4519" t="s">
        <v>1195</v>
      </c>
      <c r="I4519" t="s">
        <v>505</v>
      </c>
      <c r="J4519" t="s">
        <v>8635</v>
      </c>
      <c r="K4519">
        <f t="shared" si="1032"/>
        <v>7</v>
      </c>
      <c r="L4519">
        <f t="shared" si="1033"/>
        <v>22</v>
      </c>
      <c r="M4519">
        <f t="shared" si="1034"/>
        <v>16</v>
      </c>
      <c r="N4519" t="str">
        <f t="shared" si="1035"/>
        <v>2 Days</v>
      </c>
      <c r="O4519">
        <f t="shared" si="1036"/>
        <v>5</v>
      </c>
      <c r="P4519" t="str">
        <f t="shared" si="1037"/>
        <v>others</v>
      </c>
    </row>
    <row r="4520" spans="1:16" x14ac:dyDescent="0.25">
      <c r="A4520" t="s">
        <v>8636</v>
      </c>
      <c r="B4520" t="s">
        <v>11</v>
      </c>
      <c r="C4520" t="s">
        <v>4009</v>
      </c>
      <c r="D4520" s="3">
        <v>3</v>
      </c>
      <c r="E4520" t="s">
        <v>438</v>
      </c>
      <c r="F4520" t="s">
        <v>8637</v>
      </c>
      <c r="G4520" t="s">
        <v>431</v>
      </c>
      <c r="H4520" t="s">
        <v>1195</v>
      </c>
      <c r="I4520" t="s">
        <v>431</v>
      </c>
      <c r="J4520" t="s">
        <v>8638</v>
      </c>
      <c r="K4520">
        <f t="shared" si="1032"/>
        <v>7</v>
      </c>
      <c r="L4520">
        <f t="shared" si="1033"/>
        <v>18</v>
      </c>
      <c r="M4520">
        <f t="shared" si="1034"/>
        <v>17</v>
      </c>
      <c r="N4520" t="str">
        <f t="shared" si="1035"/>
        <v>Next Day</v>
      </c>
      <c r="O4520">
        <f t="shared" si="1036"/>
        <v>4</v>
      </c>
      <c r="P4520" t="str">
        <f t="shared" si="1037"/>
        <v>before</v>
      </c>
    </row>
    <row r="4521" spans="1:16" x14ac:dyDescent="0.25">
      <c r="A4521" t="s">
        <v>8639</v>
      </c>
      <c r="B4521" t="s">
        <v>11</v>
      </c>
      <c r="C4521" t="s">
        <v>4009</v>
      </c>
      <c r="D4521" s="3">
        <v>2</v>
      </c>
      <c r="E4521" t="s">
        <v>438</v>
      </c>
      <c r="F4521" t="s">
        <v>8640</v>
      </c>
      <c r="G4521" t="s">
        <v>438</v>
      </c>
      <c r="H4521" t="s">
        <v>1195</v>
      </c>
      <c r="I4521" t="s">
        <v>438</v>
      </c>
      <c r="J4521" t="s">
        <v>8641</v>
      </c>
      <c r="K4521">
        <f t="shared" si="1032"/>
        <v>7</v>
      </c>
      <c r="L4521">
        <f t="shared" si="1033"/>
        <v>17</v>
      </c>
      <c r="M4521">
        <f t="shared" si="1034"/>
        <v>18</v>
      </c>
      <c r="N4521" t="str">
        <f t="shared" si="1035"/>
        <v>Same Day</v>
      </c>
      <c r="O4521">
        <f t="shared" si="1036"/>
        <v>4</v>
      </c>
      <c r="P4521" t="str">
        <f t="shared" si="1037"/>
        <v>before</v>
      </c>
    </row>
    <row r="4522" spans="1:16" x14ac:dyDescent="0.25">
      <c r="A4522" t="s">
        <v>8642</v>
      </c>
      <c r="B4522" t="s">
        <v>11</v>
      </c>
      <c r="C4522" t="s">
        <v>4009</v>
      </c>
      <c r="D4522" s="3">
        <v>12</v>
      </c>
      <c r="E4522" t="s">
        <v>438</v>
      </c>
      <c r="F4522" t="s">
        <v>8643</v>
      </c>
      <c r="G4522" t="s">
        <v>431</v>
      </c>
      <c r="H4522" t="s">
        <v>1195</v>
      </c>
      <c r="I4522" t="s">
        <v>431</v>
      </c>
      <c r="J4522" t="s">
        <v>8644</v>
      </c>
      <c r="K4522">
        <f t="shared" si="1032"/>
        <v>7</v>
      </c>
      <c r="L4522">
        <f t="shared" si="1033"/>
        <v>18</v>
      </c>
      <c r="M4522">
        <f t="shared" si="1034"/>
        <v>17</v>
      </c>
      <c r="N4522" t="str">
        <f t="shared" si="1035"/>
        <v>Next Day</v>
      </c>
      <c r="O4522">
        <f t="shared" si="1036"/>
        <v>4</v>
      </c>
      <c r="P4522" t="str">
        <f t="shared" si="1037"/>
        <v>others</v>
      </c>
    </row>
    <row r="4523" spans="1:16" x14ac:dyDescent="0.25">
      <c r="A4523" t="s">
        <v>8645</v>
      </c>
      <c r="B4523" t="s">
        <v>11</v>
      </c>
      <c r="C4523" t="s">
        <v>4143</v>
      </c>
      <c r="D4523" s="3">
        <v>4</v>
      </c>
      <c r="E4523" t="s">
        <v>438</v>
      </c>
      <c r="F4523" t="s">
        <v>8646</v>
      </c>
      <c r="G4523" t="s">
        <v>431</v>
      </c>
      <c r="H4523" t="s">
        <v>1195</v>
      </c>
      <c r="I4523" t="s">
        <v>431</v>
      </c>
      <c r="J4523" t="s">
        <v>8647</v>
      </c>
      <c r="K4523">
        <f t="shared" si="1032"/>
        <v>7</v>
      </c>
      <c r="L4523">
        <f t="shared" si="1033"/>
        <v>18</v>
      </c>
      <c r="M4523">
        <f t="shared" si="1034"/>
        <v>12</v>
      </c>
      <c r="N4523" t="str">
        <f t="shared" si="1035"/>
        <v>Next Day</v>
      </c>
      <c r="O4523">
        <f t="shared" si="1036"/>
        <v>4</v>
      </c>
      <c r="P4523" t="str">
        <f t="shared" si="1037"/>
        <v>others</v>
      </c>
    </row>
    <row r="4524" spans="1:16" x14ac:dyDescent="0.25">
      <c r="A4524" t="s">
        <v>8648</v>
      </c>
      <c r="B4524" t="s">
        <v>11</v>
      </c>
      <c r="C4524" t="s">
        <v>4045</v>
      </c>
      <c r="D4524" s="3">
        <v>3</v>
      </c>
      <c r="E4524" t="s">
        <v>438</v>
      </c>
      <c r="F4524" t="s">
        <v>8646</v>
      </c>
      <c r="G4524" t="s">
        <v>431</v>
      </c>
      <c r="H4524" t="s">
        <v>1195</v>
      </c>
      <c r="I4524" t="s">
        <v>431</v>
      </c>
      <c r="J4524" t="s">
        <v>8649</v>
      </c>
      <c r="K4524">
        <f t="shared" si="1032"/>
        <v>7</v>
      </c>
      <c r="L4524">
        <f t="shared" si="1033"/>
        <v>18</v>
      </c>
      <c r="M4524">
        <f t="shared" si="1034"/>
        <v>12</v>
      </c>
      <c r="N4524" t="str">
        <f t="shared" si="1035"/>
        <v>Next Day</v>
      </c>
      <c r="O4524">
        <f t="shared" si="1036"/>
        <v>4</v>
      </c>
      <c r="P4524" t="str">
        <f t="shared" si="1037"/>
        <v>others</v>
      </c>
    </row>
    <row r="4525" spans="1:16" x14ac:dyDescent="0.25">
      <c r="A4525" t="s">
        <v>8650</v>
      </c>
      <c r="B4525" t="s">
        <v>11</v>
      </c>
      <c r="C4525" t="s">
        <v>4045</v>
      </c>
      <c r="D4525" s="3">
        <v>13</v>
      </c>
      <c r="E4525" t="s">
        <v>438</v>
      </c>
      <c r="F4525" t="s">
        <v>8643</v>
      </c>
      <c r="G4525" t="s">
        <v>431</v>
      </c>
      <c r="H4525" t="s">
        <v>1195</v>
      </c>
      <c r="I4525" t="s">
        <v>431</v>
      </c>
      <c r="J4525" t="s">
        <v>8651</v>
      </c>
      <c r="K4525">
        <f t="shared" si="1032"/>
        <v>7</v>
      </c>
      <c r="L4525">
        <f t="shared" si="1033"/>
        <v>18</v>
      </c>
      <c r="M4525">
        <f t="shared" si="1034"/>
        <v>12</v>
      </c>
      <c r="N4525" t="str">
        <f t="shared" si="1035"/>
        <v>Next Day</v>
      </c>
      <c r="O4525">
        <f t="shared" si="1036"/>
        <v>4</v>
      </c>
      <c r="P4525" t="str">
        <f t="shared" si="1037"/>
        <v>others</v>
      </c>
    </row>
    <row r="4526" spans="1:16" x14ac:dyDescent="0.25">
      <c r="A4526" t="s">
        <v>8652</v>
      </c>
      <c r="B4526" t="s">
        <v>11</v>
      </c>
      <c r="C4526" t="s">
        <v>4009</v>
      </c>
      <c r="D4526" s="3">
        <v>1</v>
      </c>
      <c r="E4526" t="s">
        <v>438</v>
      </c>
      <c r="F4526" t="s">
        <v>8653</v>
      </c>
      <c r="G4526" t="s">
        <v>438</v>
      </c>
      <c r="H4526" t="s">
        <v>1195</v>
      </c>
      <c r="I4526" t="s">
        <v>438</v>
      </c>
      <c r="J4526" t="s">
        <v>8654</v>
      </c>
      <c r="K4526">
        <f t="shared" si="1032"/>
        <v>7</v>
      </c>
      <c r="L4526">
        <f t="shared" si="1033"/>
        <v>17</v>
      </c>
      <c r="M4526">
        <f t="shared" si="1034"/>
        <v>18</v>
      </c>
      <c r="N4526" t="str">
        <f t="shared" si="1035"/>
        <v>Same Day</v>
      </c>
      <c r="O4526">
        <f t="shared" si="1036"/>
        <v>4</v>
      </c>
      <c r="P4526" t="str">
        <f t="shared" si="1037"/>
        <v>before</v>
      </c>
    </row>
    <row r="4527" spans="1:16" x14ac:dyDescent="0.25">
      <c r="A4527" t="s">
        <v>8655</v>
      </c>
      <c r="B4527" t="s">
        <v>11</v>
      </c>
      <c r="C4527" t="s">
        <v>4009</v>
      </c>
      <c r="D4527" s="3">
        <v>1</v>
      </c>
      <c r="E4527" t="s">
        <v>438</v>
      </c>
      <c r="F4527" t="s">
        <v>8653</v>
      </c>
      <c r="G4527" t="s">
        <v>438</v>
      </c>
      <c r="H4527" t="s">
        <v>1195</v>
      </c>
      <c r="I4527" t="s">
        <v>438</v>
      </c>
      <c r="J4527" t="s">
        <v>8656</v>
      </c>
      <c r="K4527">
        <f t="shared" si="1032"/>
        <v>7</v>
      </c>
      <c r="L4527">
        <f t="shared" si="1033"/>
        <v>17</v>
      </c>
      <c r="M4527">
        <f t="shared" si="1034"/>
        <v>18</v>
      </c>
      <c r="N4527" t="str">
        <f t="shared" si="1035"/>
        <v>Same Day</v>
      </c>
      <c r="O4527">
        <f t="shared" si="1036"/>
        <v>4</v>
      </c>
      <c r="P4527" t="str">
        <f t="shared" si="1037"/>
        <v>before</v>
      </c>
    </row>
    <row r="4528" spans="1:16" x14ac:dyDescent="0.25">
      <c r="A4528" t="s">
        <v>8657</v>
      </c>
      <c r="B4528" t="s">
        <v>11</v>
      </c>
      <c r="C4528" t="s">
        <v>4009</v>
      </c>
      <c r="D4528" s="3">
        <v>1</v>
      </c>
      <c r="E4528" t="s">
        <v>438</v>
      </c>
      <c r="F4528" t="s">
        <v>4410</v>
      </c>
      <c r="G4528" t="s">
        <v>438</v>
      </c>
      <c r="H4528" t="s">
        <v>1195</v>
      </c>
      <c r="I4528" t="s">
        <v>438</v>
      </c>
      <c r="J4528" t="s">
        <v>8658</v>
      </c>
      <c r="K4528">
        <f t="shared" si="1032"/>
        <v>7</v>
      </c>
      <c r="L4528">
        <f t="shared" si="1033"/>
        <v>17</v>
      </c>
      <c r="M4528">
        <f t="shared" si="1034"/>
        <v>18</v>
      </c>
      <c r="N4528" t="str">
        <f t="shared" si="1035"/>
        <v>Same Day</v>
      </c>
      <c r="O4528">
        <f t="shared" si="1036"/>
        <v>4</v>
      </c>
      <c r="P4528" t="str">
        <f t="shared" si="1037"/>
        <v>before</v>
      </c>
    </row>
    <row r="4529" spans="1:16" x14ac:dyDescent="0.25">
      <c r="A4529" t="s">
        <v>8659</v>
      </c>
      <c r="B4529" t="s">
        <v>11</v>
      </c>
      <c r="C4529" t="s">
        <v>4009</v>
      </c>
      <c r="D4529" s="3">
        <v>1</v>
      </c>
      <c r="E4529" t="s">
        <v>438</v>
      </c>
      <c r="F4529" t="s">
        <v>3315</v>
      </c>
      <c r="G4529" t="s">
        <v>438</v>
      </c>
      <c r="H4529" t="s">
        <v>1195</v>
      </c>
      <c r="I4529" t="s">
        <v>431</v>
      </c>
      <c r="J4529" t="s">
        <v>8660</v>
      </c>
      <c r="K4529">
        <f t="shared" si="1032"/>
        <v>7</v>
      </c>
      <c r="L4529">
        <f t="shared" si="1033"/>
        <v>18</v>
      </c>
      <c r="M4529">
        <f t="shared" si="1034"/>
        <v>17</v>
      </c>
      <c r="N4529" t="str">
        <f t="shared" si="1035"/>
        <v>Next Day</v>
      </c>
      <c r="O4529">
        <f t="shared" si="1036"/>
        <v>4</v>
      </c>
      <c r="P4529" t="str">
        <f t="shared" si="1037"/>
        <v>others</v>
      </c>
    </row>
    <row r="4530" spans="1:16" x14ac:dyDescent="0.25">
      <c r="A4530" t="s">
        <v>8661</v>
      </c>
      <c r="B4530" t="s">
        <v>11</v>
      </c>
      <c r="C4530" t="s">
        <v>4009</v>
      </c>
      <c r="D4530" s="3">
        <v>1</v>
      </c>
      <c r="E4530" t="s">
        <v>438</v>
      </c>
      <c r="F4530" t="s">
        <v>2452</v>
      </c>
      <c r="G4530" t="s">
        <v>438</v>
      </c>
      <c r="H4530" t="s">
        <v>1195</v>
      </c>
      <c r="I4530" t="s">
        <v>438</v>
      </c>
      <c r="J4530" t="s">
        <v>8662</v>
      </c>
      <c r="K4530">
        <f t="shared" si="1032"/>
        <v>7</v>
      </c>
      <c r="L4530">
        <f t="shared" si="1033"/>
        <v>17</v>
      </c>
      <c r="M4530">
        <f t="shared" si="1034"/>
        <v>18</v>
      </c>
      <c r="N4530" t="str">
        <f t="shared" si="1035"/>
        <v>Same Day</v>
      </c>
      <c r="O4530">
        <f t="shared" si="1036"/>
        <v>4</v>
      </c>
      <c r="P4530" t="str">
        <f t="shared" si="1037"/>
        <v>others</v>
      </c>
    </row>
    <row r="4531" spans="1:16" x14ac:dyDescent="0.25">
      <c r="A4531" t="s">
        <v>8663</v>
      </c>
      <c r="B4531" t="s">
        <v>11</v>
      </c>
      <c r="C4531" t="s">
        <v>4009</v>
      </c>
      <c r="D4531" s="3">
        <v>1</v>
      </c>
      <c r="E4531" t="s">
        <v>438</v>
      </c>
      <c r="F4531" t="s">
        <v>2366</v>
      </c>
      <c r="G4531" t="s">
        <v>438</v>
      </c>
      <c r="H4531" t="s">
        <v>1195</v>
      </c>
      <c r="I4531" t="s">
        <v>431</v>
      </c>
      <c r="J4531" t="s">
        <v>8664</v>
      </c>
      <c r="K4531">
        <f t="shared" si="1032"/>
        <v>7</v>
      </c>
      <c r="L4531">
        <f t="shared" si="1033"/>
        <v>18</v>
      </c>
      <c r="M4531">
        <f t="shared" si="1034"/>
        <v>17</v>
      </c>
      <c r="N4531" t="str">
        <f t="shared" si="1035"/>
        <v>Next Day</v>
      </c>
      <c r="O4531">
        <f t="shared" si="1036"/>
        <v>4</v>
      </c>
      <c r="P4531" t="str">
        <f t="shared" si="1037"/>
        <v>others</v>
      </c>
    </row>
    <row r="4532" spans="1:16" x14ac:dyDescent="0.25">
      <c r="A4532" t="s">
        <v>8665</v>
      </c>
      <c r="B4532" t="s">
        <v>11</v>
      </c>
      <c r="C4532" t="s">
        <v>4013</v>
      </c>
      <c r="D4532" s="3">
        <v>19</v>
      </c>
      <c r="E4532" t="s">
        <v>438</v>
      </c>
      <c r="F4532" t="s">
        <v>8666</v>
      </c>
      <c r="G4532" t="s">
        <v>505</v>
      </c>
      <c r="H4532" t="s">
        <v>1195</v>
      </c>
      <c r="I4532" t="s">
        <v>505</v>
      </c>
      <c r="J4532" t="s">
        <v>8667</v>
      </c>
      <c r="K4532">
        <f t="shared" si="1032"/>
        <v>7</v>
      </c>
      <c r="L4532">
        <f t="shared" si="1033"/>
        <v>22</v>
      </c>
      <c r="M4532">
        <f t="shared" si="1034"/>
        <v>16</v>
      </c>
      <c r="N4532" t="str">
        <f t="shared" si="1035"/>
        <v>Other</v>
      </c>
      <c r="O4532">
        <f t="shared" si="1036"/>
        <v>4</v>
      </c>
      <c r="P4532" t="str">
        <f t="shared" si="1037"/>
        <v>before</v>
      </c>
    </row>
    <row r="4533" spans="1:16" x14ac:dyDescent="0.25">
      <c r="A4533" t="s">
        <v>8668</v>
      </c>
      <c r="B4533" t="s">
        <v>11</v>
      </c>
      <c r="C4533" t="s">
        <v>4009</v>
      </c>
      <c r="D4533" s="3">
        <v>1</v>
      </c>
      <c r="E4533" t="s">
        <v>438</v>
      </c>
      <c r="F4533" t="s">
        <v>8669</v>
      </c>
      <c r="G4533" t="s">
        <v>431</v>
      </c>
      <c r="H4533" t="s">
        <v>1195</v>
      </c>
      <c r="I4533" t="s">
        <v>431</v>
      </c>
      <c r="J4533" t="s">
        <v>8670</v>
      </c>
      <c r="K4533">
        <f t="shared" si="1032"/>
        <v>7</v>
      </c>
      <c r="L4533">
        <f t="shared" si="1033"/>
        <v>18</v>
      </c>
      <c r="M4533">
        <f t="shared" si="1034"/>
        <v>17</v>
      </c>
      <c r="N4533" t="str">
        <f t="shared" si="1035"/>
        <v>Next Day</v>
      </c>
      <c r="O4533">
        <f t="shared" si="1036"/>
        <v>4</v>
      </c>
      <c r="P4533" t="str">
        <f t="shared" si="1037"/>
        <v>before</v>
      </c>
    </row>
    <row r="4534" spans="1:16" x14ac:dyDescent="0.25">
      <c r="A4534" t="s">
        <v>8671</v>
      </c>
      <c r="B4534" t="s">
        <v>11</v>
      </c>
      <c r="C4534" t="s">
        <v>4009</v>
      </c>
      <c r="D4534" s="3">
        <v>4</v>
      </c>
      <c r="E4534" t="s">
        <v>438</v>
      </c>
      <c r="F4534" t="s">
        <v>8672</v>
      </c>
      <c r="G4534" t="s">
        <v>431</v>
      </c>
      <c r="H4534" t="s">
        <v>1195</v>
      </c>
      <c r="I4534" t="s">
        <v>431</v>
      </c>
      <c r="J4534" t="s">
        <v>8673</v>
      </c>
      <c r="K4534">
        <f t="shared" si="1032"/>
        <v>7</v>
      </c>
      <c r="L4534">
        <f t="shared" si="1033"/>
        <v>18</v>
      </c>
      <c r="M4534">
        <f t="shared" si="1034"/>
        <v>17</v>
      </c>
      <c r="N4534" t="str">
        <f t="shared" si="1035"/>
        <v>Next Day</v>
      </c>
      <c r="O4534">
        <f t="shared" si="1036"/>
        <v>4</v>
      </c>
      <c r="P4534" t="str">
        <f t="shared" si="1037"/>
        <v>others</v>
      </c>
    </row>
    <row r="4535" spans="1:16" x14ac:dyDescent="0.25">
      <c r="A4535" t="s">
        <v>8674</v>
      </c>
      <c r="B4535" t="s">
        <v>11</v>
      </c>
      <c r="C4535" t="s">
        <v>4009</v>
      </c>
      <c r="D4535" s="3">
        <v>5</v>
      </c>
      <c r="E4535" t="s">
        <v>438</v>
      </c>
      <c r="F4535" t="s">
        <v>4280</v>
      </c>
      <c r="G4535" t="s">
        <v>431</v>
      </c>
      <c r="H4535" t="s">
        <v>1195</v>
      </c>
      <c r="I4535" t="s">
        <v>431</v>
      </c>
      <c r="J4535" t="s">
        <v>8675</v>
      </c>
      <c r="K4535">
        <f t="shared" si="1032"/>
        <v>7</v>
      </c>
      <c r="L4535">
        <f t="shared" si="1033"/>
        <v>18</v>
      </c>
      <c r="M4535">
        <f t="shared" si="1034"/>
        <v>17</v>
      </c>
      <c r="N4535" t="str">
        <f t="shared" si="1035"/>
        <v>Next Day</v>
      </c>
      <c r="O4535">
        <f t="shared" si="1036"/>
        <v>4</v>
      </c>
      <c r="P4535" t="str">
        <f t="shared" si="1037"/>
        <v>others</v>
      </c>
    </row>
    <row r="4536" spans="1:16" x14ac:dyDescent="0.25">
      <c r="A4536" t="s">
        <v>8676</v>
      </c>
      <c r="B4536" t="s">
        <v>11</v>
      </c>
      <c r="C4536" t="s">
        <v>4009</v>
      </c>
      <c r="D4536" s="3">
        <v>3</v>
      </c>
      <c r="E4536" t="s">
        <v>438</v>
      </c>
      <c r="F4536" t="s">
        <v>4246</v>
      </c>
      <c r="G4536" t="s">
        <v>431</v>
      </c>
      <c r="H4536" t="s">
        <v>1195</v>
      </c>
      <c r="I4536" t="s">
        <v>431</v>
      </c>
      <c r="J4536" t="s">
        <v>56</v>
      </c>
      <c r="K4536">
        <f t="shared" si="1032"/>
        <v>7</v>
      </c>
      <c r="L4536">
        <f t="shared" si="1033"/>
        <v>18</v>
      </c>
      <c r="M4536">
        <f t="shared" si="1034"/>
        <v>17</v>
      </c>
      <c r="N4536" t="str">
        <f t="shared" si="1035"/>
        <v>Next Day</v>
      </c>
      <c r="O4536">
        <f t="shared" si="1036"/>
        <v>4</v>
      </c>
      <c r="P4536" t="str">
        <f t="shared" si="1037"/>
        <v>others</v>
      </c>
    </row>
    <row r="4537" spans="1:16" x14ac:dyDescent="0.25">
      <c r="A4537" t="s">
        <v>8677</v>
      </c>
      <c r="B4537" t="s">
        <v>11</v>
      </c>
      <c r="C4537" t="s">
        <v>4009</v>
      </c>
      <c r="D4537" s="3">
        <v>1</v>
      </c>
      <c r="E4537" t="s">
        <v>438</v>
      </c>
      <c r="F4537" t="s">
        <v>4280</v>
      </c>
      <c r="G4537" t="s">
        <v>431</v>
      </c>
      <c r="H4537" t="s">
        <v>1195</v>
      </c>
      <c r="I4537" t="s">
        <v>431</v>
      </c>
      <c r="J4537" t="s">
        <v>8678</v>
      </c>
      <c r="K4537">
        <f t="shared" si="1032"/>
        <v>7</v>
      </c>
      <c r="L4537">
        <f t="shared" si="1033"/>
        <v>18</v>
      </c>
      <c r="M4537">
        <f t="shared" si="1034"/>
        <v>17</v>
      </c>
      <c r="N4537" t="str">
        <f t="shared" si="1035"/>
        <v>Next Day</v>
      </c>
      <c r="O4537">
        <f t="shared" si="1036"/>
        <v>4</v>
      </c>
      <c r="P4537" t="str">
        <f t="shared" si="1037"/>
        <v>others</v>
      </c>
    </row>
    <row r="4538" spans="1:16" x14ac:dyDescent="0.25">
      <c r="A4538" t="s">
        <v>8679</v>
      </c>
      <c r="B4538" t="s">
        <v>11</v>
      </c>
      <c r="C4538" t="s">
        <v>4009</v>
      </c>
      <c r="D4538" s="3">
        <v>1</v>
      </c>
      <c r="E4538" t="s">
        <v>438</v>
      </c>
      <c r="F4538" t="s">
        <v>4246</v>
      </c>
      <c r="G4538" t="s">
        <v>431</v>
      </c>
      <c r="H4538" t="s">
        <v>1195</v>
      </c>
      <c r="I4538" t="s">
        <v>431</v>
      </c>
      <c r="J4538" t="s">
        <v>8680</v>
      </c>
      <c r="K4538">
        <f t="shared" si="1032"/>
        <v>7</v>
      </c>
      <c r="L4538">
        <f t="shared" si="1033"/>
        <v>18</v>
      </c>
      <c r="M4538">
        <f t="shared" si="1034"/>
        <v>17</v>
      </c>
      <c r="N4538" t="str">
        <f t="shared" si="1035"/>
        <v>Next Day</v>
      </c>
      <c r="O4538">
        <f t="shared" si="1036"/>
        <v>4</v>
      </c>
      <c r="P4538" t="str">
        <f t="shared" si="1037"/>
        <v>others</v>
      </c>
    </row>
    <row r="4539" spans="1:16" x14ac:dyDescent="0.25">
      <c r="A4539" t="s">
        <v>8681</v>
      </c>
      <c r="B4539" t="s">
        <v>11</v>
      </c>
      <c r="C4539" t="s">
        <v>4013</v>
      </c>
      <c r="D4539" s="3">
        <v>51</v>
      </c>
      <c r="E4539" t="s">
        <v>438</v>
      </c>
      <c r="F4539" t="s">
        <v>6739</v>
      </c>
      <c r="G4539" t="s">
        <v>431</v>
      </c>
      <c r="H4539" t="s">
        <v>1195</v>
      </c>
      <c r="I4539" t="s">
        <v>431</v>
      </c>
      <c r="J4539" t="s">
        <v>8682</v>
      </c>
      <c r="K4539">
        <f t="shared" si="1032"/>
        <v>7</v>
      </c>
      <c r="L4539">
        <f t="shared" si="1033"/>
        <v>18</v>
      </c>
      <c r="M4539">
        <f t="shared" si="1034"/>
        <v>12</v>
      </c>
      <c r="N4539" t="str">
        <f t="shared" si="1035"/>
        <v>Next Day</v>
      </c>
      <c r="O4539">
        <f t="shared" si="1036"/>
        <v>4</v>
      </c>
      <c r="P4539" t="str">
        <f t="shared" si="1037"/>
        <v>others</v>
      </c>
    </row>
    <row r="4540" spans="1:16" hidden="1" x14ac:dyDescent="0.25">
      <c r="A4540" t="s">
        <v>14146</v>
      </c>
      <c r="B4540" t="s">
        <v>4017</v>
      </c>
      <c r="C4540" t="s">
        <v>4009</v>
      </c>
      <c r="D4540">
        <v>1</v>
      </c>
      <c r="E4540" t="s">
        <v>332</v>
      </c>
      <c r="F4540" t="s">
        <v>14147</v>
      </c>
      <c r="G4540" t="s">
        <v>332</v>
      </c>
      <c r="H4540" t="s">
        <v>1195</v>
      </c>
      <c r="I4540" t="s">
        <v>4019</v>
      </c>
      <c r="J4540" t="s">
        <v>4019</v>
      </c>
    </row>
    <row r="4541" spans="1:16" x14ac:dyDescent="0.25">
      <c r="A4541" t="s">
        <v>8683</v>
      </c>
      <c r="B4541" t="s">
        <v>11</v>
      </c>
      <c r="C4541" t="s">
        <v>4013</v>
      </c>
      <c r="D4541" s="3">
        <v>37</v>
      </c>
      <c r="E4541" t="s">
        <v>438</v>
      </c>
      <c r="F4541" t="s">
        <v>6428</v>
      </c>
      <c r="G4541" t="s">
        <v>431</v>
      </c>
      <c r="H4541" t="s">
        <v>1195</v>
      </c>
      <c r="I4541" t="s">
        <v>431</v>
      </c>
      <c r="J4541" t="s">
        <v>8684</v>
      </c>
      <c r="K4541">
        <f t="shared" ref="K4541:K4550" si="1038">MONTH(I4541)</f>
        <v>7</v>
      </c>
      <c r="L4541">
        <f t="shared" ref="L4541:L4550" si="1039">DAY(I4541)</f>
        <v>18</v>
      </c>
      <c r="M4541">
        <f t="shared" ref="M4541:M4550" si="1040">HOUR(J4541)+1</f>
        <v>12</v>
      </c>
      <c r="N4541" t="str">
        <f t="shared" ref="N4541:N4550" si="1041">IF(OR(ISBLANK(E4541),ISBLANK(I4541)),"Missing Date",IF(I4541=E4541,"Same Day",IF(WEEKDAY(E4541,2)=5,IF(DAY(I4541)=DAY(E4541+3),"Next Day",IF(DAY(I4541)=DAY(E4541+4),"2 Days","Other")),IF(WEEKDAY(E4541,2)=4,IF(DAY(I4541)=DAY(E4541+1),"Next Day",IF(DAY(I4541)=DAY(E4541+4),"2 Days","Other")),IF(DAY(I4541)=DAY(E4541+1),"Next Day",IF(DAY(I4541)=DAY(E4541+2),"2 Days","Other"))))))</f>
        <v>Next Day</v>
      </c>
      <c r="O4541">
        <f t="shared" ref="O4541:O4550" si="1042">WEEKDAY(E4541,2)</f>
        <v>4</v>
      </c>
      <c r="P4541" t="str">
        <f t="shared" ref="P4541:P4550" si="1043">IF(HOUR(F4541)&lt;11,"before","others")</f>
        <v>others</v>
      </c>
    </row>
    <row r="4542" spans="1:16" x14ac:dyDescent="0.25">
      <c r="A4542" t="s">
        <v>8685</v>
      </c>
      <c r="B4542" t="s">
        <v>11</v>
      </c>
      <c r="C4542" t="s">
        <v>4013</v>
      </c>
      <c r="D4542" s="3">
        <v>6</v>
      </c>
      <c r="E4542" t="s">
        <v>438</v>
      </c>
      <c r="F4542" t="s">
        <v>8526</v>
      </c>
      <c r="G4542" t="s">
        <v>438</v>
      </c>
      <c r="H4542" t="s">
        <v>1195</v>
      </c>
      <c r="I4542" t="s">
        <v>438</v>
      </c>
      <c r="J4542" t="s">
        <v>8686</v>
      </c>
      <c r="K4542">
        <f t="shared" si="1038"/>
        <v>7</v>
      </c>
      <c r="L4542">
        <f t="shared" si="1039"/>
        <v>17</v>
      </c>
      <c r="M4542">
        <f t="shared" si="1040"/>
        <v>13</v>
      </c>
      <c r="N4542" t="str">
        <f t="shared" si="1041"/>
        <v>Same Day</v>
      </c>
      <c r="O4542">
        <f t="shared" si="1042"/>
        <v>4</v>
      </c>
      <c r="P4542" t="str">
        <f t="shared" si="1043"/>
        <v>before</v>
      </c>
    </row>
    <row r="4543" spans="1:16" x14ac:dyDescent="0.25">
      <c r="A4543" t="s">
        <v>8687</v>
      </c>
      <c r="B4543" t="s">
        <v>11</v>
      </c>
      <c r="C4543" t="s">
        <v>4013</v>
      </c>
      <c r="D4543" s="3">
        <v>92</v>
      </c>
      <c r="E4543" t="s">
        <v>438</v>
      </c>
      <c r="F4543" t="s">
        <v>3805</v>
      </c>
      <c r="G4543" t="s">
        <v>431</v>
      </c>
      <c r="H4543" t="s">
        <v>1195</v>
      </c>
      <c r="I4543" t="s">
        <v>431</v>
      </c>
      <c r="J4543" t="s">
        <v>8688</v>
      </c>
      <c r="K4543">
        <f t="shared" si="1038"/>
        <v>7</v>
      </c>
      <c r="L4543">
        <f t="shared" si="1039"/>
        <v>18</v>
      </c>
      <c r="M4543">
        <f t="shared" si="1040"/>
        <v>12</v>
      </c>
      <c r="N4543" t="str">
        <f t="shared" si="1041"/>
        <v>Next Day</v>
      </c>
      <c r="O4543">
        <f t="shared" si="1042"/>
        <v>4</v>
      </c>
      <c r="P4543" t="str">
        <f t="shared" si="1043"/>
        <v>before</v>
      </c>
    </row>
    <row r="4544" spans="1:16" x14ac:dyDescent="0.25">
      <c r="A4544" t="s">
        <v>8689</v>
      </c>
      <c r="B4544" t="s">
        <v>11</v>
      </c>
      <c r="C4544" t="s">
        <v>4045</v>
      </c>
      <c r="D4544" s="3">
        <v>7</v>
      </c>
      <c r="E4544" t="s">
        <v>438</v>
      </c>
      <c r="F4544" t="s">
        <v>8690</v>
      </c>
      <c r="G4544" t="s">
        <v>438</v>
      </c>
      <c r="H4544" t="s">
        <v>1195</v>
      </c>
      <c r="I4544" t="s">
        <v>431</v>
      </c>
      <c r="J4544" t="s">
        <v>480</v>
      </c>
      <c r="K4544">
        <f t="shared" si="1038"/>
        <v>7</v>
      </c>
      <c r="L4544">
        <f t="shared" si="1039"/>
        <v>18</v>
      </c>
      <c r="M4544">
        <f t="shared" si="1040"/>
        <v>12</v>
      </c>
      <c r="N4544" t="str">
        <f t="shared" si="1041"/>
        <v>Next Day</v>
      </c>
      <c r="O4544">
        <f t="shared" si="1042"/>
        <v>4</v>
      </c>
      <c r="P4544" t="str">
        <f t="shared" si="1043"/>
        <v>others</v>
      </c>
    </row>
    <row r="4545" spans="1:16" x14ac:dyDescent="0.25">
      <c r="A4545" t="s">
        <v>8691</v>
      </c>
      <c r="B4545" t="s">
        <v>11</v>
      </c>
      <c r="C4545" t="s">
        <v>4009</v>
      </c>
      <c r="D4545" s="3">
        <v>2</v>
      </c>
      <c r="E4545" t="s">
        <v>438</v>
      </c>
      <c r="F4545" t="s">
        <v>7869</v>
      </c>
      <c r="G4545" t="s">
        <v>431</v>
      </c>
      <c r="H4545" t="s">
        <v>1195</v>
      </c>
      <c r="I4545" t="s">
        <v>431</v>
      </c>
      <c r="J4545" t="s">
        <v>7529</v>
      </c>
      <c r="K4545">
        <f t="shared" si="1038"/>
        <v>7</v>
      </c>
      <c r="L4545">
        <f t="shared" si="1039"/>
        <v>18</v>
      </c>
      <c r="M4545">
        <f t="shared" si="1040"/>
        <v>17</v>
      </c>
      <c r="N4545" t="str">
        <f t="shared" si="1041"/>
        <v>Next Day</v>
      </c>
      <c r="O4545">
        <f t="shared" si="1042"/>
        <v>4</v>
      </c>
      <c r="P4545" t="str">
        <f t="shared" si="1043"/>
        <v>others</v>
      </c>
    </row>
    <row r="4546" spans="1:16" x14ac:dyDescent="0.25">
      <c r="A4546" t="s">
        <v>8692</v>
      </c>
      <c r="B4546" t="s">
        <v>11</v>
      </c>
      <c r="C4546" t="s">
        <v>4013</v>
      </c>
      <c r="D4546" s="3">
        <v>34</v>
      </c>
      <c r="E4546" t="s">
        <v>438</v>
      </c>
      <c r="F4546" t="s">
        <v>6258</v>
      </c>
      <c r="G4546" t="s">
        <v>431</v>
      </c>
      <c r="H4546" t="s">
        <v>1195</v>
      </c>
      <c r="I4546" t="s">
        <v>431</v>
      </c>
      <c r="J4546" t="s">
        <v>8693</v>
      </c>
      <c r="K4546">
        <f t="shared" si="1038"/>
        <v>7</v>
      </c>
      <c r="L4546">
        <f t="shared" si="1039"/>
        <v>18</v>
      </c>
      <c r="M4546">
        <f t="shared" si="1040"/>
        <v>17</v>
      </c>
      <c r="N4546" t="str">
        <f t="shared" si="1041"/>
        <v>Next Day</v>
      </c>
      <c r="O4546">
        <f t="shared" si="1042"/>
        <v>4</v>
      </c>
      <c r="P4546" t="str">
        <f t="shared" si="1043"/>
        <v>others</v>
      </c>
    </row>
    <row r="4547" spans="1:16" x14ac:dyDescent="0.25">
      <c r="A4547" t="s">
        <v>8694</v>
      </c>
      <c r="B4547" t="s">
        <v>11</v>
      </c>
      <c r="C4547" t="s">
        <v>4009</v>
      </c>
      <c r="D4547" s="3">
        <v>1</v>
      </c>
      <c r="E4547" t="s">
        <v>438</v>
      </c>
      <c r="F4547" t="s">
        <v>7866</v>
      </c>
      <c r="G4547" t="s">
        <v>431</v>
      </c>
      <c r="H4547" t="s">
        <v>1195</v>
      </c>
      <c r="I4547" t="s">
        <v>431</v>
      </c>
      <c r="J4547" t="s">
        <v>8695</v>
      </c>
      <c r="K4547">
        <f t="shared" si="1038"/>
        <v>7</v>
      </c>
      <c r="L4547">
        <f t="shared" si="1039"/>
        <v>18</v>
      </c>
      <c r="M4547">
        <f t="shared" si="1040"/>
        <v>17</v>
      </c>
      <c r="N4547" t="str">
        <f t="shared" si="1041"/>
        <v>Next Day</v>
      </c>
      <c r="O4547">
        <f t="shared" si="1042"/>
        <v>4</v>
      </c>
      <c r="P4547" t="str">
        <f t="shared" si="1043"/>
        <v>others</v>
      </c>
    </row>
    <row r="4548" spans="1:16" x14ac:dyDescent="0.25">
      <c r="A4548" t="s">
        <v>8696</v>
      </c>
      <c r="B4548" t="s">
        <v>11</v>
      </c>
      <c r="C4548" t="s">
        <v>4013</v>
      </c>
      <c r="D4548" s="3">
        <v>28</v>
      </c>
      <c r="E4548" t="s">
        <v>438</v>
      </c>
      <c r="F4548" t="s">
        <v>1553</v>
      </c>
      <c r="G4548" t="s">
        <v>431</v>
      </c>
      <c r="H4548" t="s">
        <v>1195</v>
      </c>
      <c r="I4548" t="s">
        <v>431</v>
      </c>
      <c r="J4548" t="s">
        <v>8697</v>
      </c>
      <c r="K4548">
        <f t="shared" si="1038"/>
        <v>7</v>
      </c>
      <c r="L4548">
        <f t="shared" si="1039"/>
        <v>18</v>
      </c>
      <c r="M4548">
        <f t="shared" si="1040"/>
        <v>17</v>
      </c>
      <c r="N4548" t="str">
        <f t="shared" si="1041"/>
        <v>Next Day</v>
      </c>
      <c r="O4548">
        <f t="shared" si="1042"/>
        <v>4</v>
      </c>
      <c r="P4548" t="str">
        <f t="shared" si="1043"/>
        <v>others</v>
      </c>
    </row>
    <row r="4549" spans="1:16" x14ac:dyDescent="0.25">
      <c r="A4549" t="s">
        <v>8698</v>
      </c>
      <c r="B4549" t="s">
        <v>11</v>
      </c>
      <c r="C4549" t="s">
        <v>4045</v>
      </c>
      <c r="D4549" s="3">
        <v>8</v>
      </c>
      <c r="E4549" t="s">
        <v>438</v>
      </c>
      <c r="F4549" t="s">
        <v>8699</v>
      </c>
      <c r="G4549" t="s">
        <v>431</v>
      </c>
      <c r="H4549" t="s">
        <v>1195</v>
      </c>
      <c r="I4549" t="s">
        <v>431</v>
      </c>
      <c r="J4549" t="s">
        <v>8700</v>
      </c>
      <c r="K4549">
        <f t="shared" si="1038"/>
        <v>7</v>
      </c>
      <c r="L4549">
        <f t="shared" si="1039"/>
        <v>18</v>
      </c>
      <c r="M4549">
        <f t="shared" si="1040"/>
        <v>12</v>
      </c>
      <c r="N4549" t="str">
        <f t="shared" si="1041"/>
        <v>Next Day</v>
      </c>
      <c r="O4549">
        <f t="shared" si="1042"/>
        <v>4</v>
      </c>
      <c r="P4549" t="str">
        <f t="shared" si="1043"/>
        <v>others</v>
      </c>
    </row>
    <row r="4550" spans="1:16" x14ac:dyDescent="0.25">
      <c r="A4550" t="s">
        <v>8701</v>
      </c>
      <c r="B4550" t="s">
        <v>11</v>
      </c>
      <c r="C4550" t="s">
        <v>4013</v>
      </c>
      <c r="D4550" s="3">
        <v>28</v>
      </c>
      <c r="E4550" t="s">
        <v>438</v>
      </c>
      <c r="F4550" t="s">
        <v>8702</v>
      </c>
      <c r="G4550" t="s">
        <v>431</v>
      </c>
      <c r="H4550" t="s">
        <v>1195</v>
      </c>
      <c r="I4550" t="s">
        <v>431</v>
      </c>
      <c r="J4550" t="s">
        <v>8703</v>
      </c>
      <c r="K4550">
        <f t="shared" si="1038"/>
        <v>7</v>
      </c>
      <c r="L4550">
        <f t="shared" si="1039"/>
        <v>18</v>
      </c>
      <c r="M4550">
        <f t="shared" si="1040"/>
        <v>17</v>
      </c>
      <c r="N4550" t="str">
        <f t="shared" si="1041"/>
        <v>Next Day</v>
      </c>
      <c r="O4550">
        <f t="shared" si="1042"/>
        <v>4</v>
      </c>
      <c r="P4550" t="str">
        <f t="shared" si="1043"/>
        <v>others</v>
      </c>
    </row>
    <row r="4551" spans="1:16" hidden="1" x14ac:dyDescent="0.25">
      <c r="A4551" t="s">
        <v>14174</v>
      </c>
      <c r="B4551" t="s">
        <v>4017</v>
      </c>
      <c r="C4551" t="s">
        <v>4009</v>
      </c>
      <c r="D4551">
        <v>1</v>
      </c>
      <c r="E4551" t="s">
        <v>1101</v>
      </c>
      <c r="F4551" t="s">
        <v>9226</v>
      </c>
      <c r="G4551" t="s">
        <v>1101</v>
      </c>
      <c r="H4551" t="s">
        <v>1195</v>
      </c>
      <c r="I4551" t="s">
        <v>4019</v>
      </c>
      <c r="J4551" t="s">
        <v>4019</v>
      </c>
    </row>
    <row r="4552" spans="1:16" x14ac:dyDescent="0.25">
      <c r="A4552" t="s">
        <v>8704</v>
      </c>
      <c r="B4552" t="s">
        <v>11</v>
      </c>
      <c r="C4552" t="s">
        <v>4009</v>
      </c>
      <c r="D4552" s="3">
        <v>3</v>
      </c>
      <c r="E4552" t="s">
        <v>438</v>
      </c>
      <c r="F4552" t="s">
        <v>8705</v>
      </c>
      <c r="G4552" t="s">
        <v>431</v>
      </c>
      <c r="H4552" t="s">
        <v>1195</v>
      </c>
      <c r="I4552" t="s">
        <v>431</v>
      </c>
      <c r="J4552" t="s">
        <v>8706</v>
      </c>
      <c r="K4552">
        <f t="shared" ref="K4552:K4566" si="1044">MONTH(I4552)</f>
        <v>7</v>
      </c>
      <c r="L4552">
        <f t="shared" ref="L4552:L4566" si="1045">DAY(I4552)</f>
        <v>18</v>
      </c>
      <c r="M4552">
        <f t="shared" ref="M4552:M4566" si="1046">HOUR(J4552)+1</f>
        <v>17</v>
      </c>
      <c r="N4552" t="str">
        <f t="shared" ref="N4552:N4566" si="1047">IF(OR(ISBLANK(E4552),ISBLANK(I4552)),"Missing Date",IF(I4552=E4552,"Same Day",IF(WEEKDAY(E4552,2)=5,IF(DAY(I4552)=DAY(E4552+3),"Next Day",IF(DAY(I4552)=DAY(E4552+4),"2 Days","Other")),IF(WEEKDAY(E4552,2)=4,IF(DAY(I4552)=DAY(E4552+1),"Next Day",IF(DAY(I4552)=DAY(E4552+4),"2 Days","Other")),IF(DAY(I4552)=DAY(E4552+1),"Next Day",IF(DAY(I4552)=DAY(E4552+2),"2 Days","Other"))))))</f>
        <v>Next Day</v>
      </c>
      <c r="O4552">
        <f t="shared" ref="O4552:O4566" si="1048">WEEKDAY(E4552,2)</f>
        <v>4</v>
      </c>
      <c r="P4552" t="str">
        <f t="shared" ref="P4552:P4566" si="1049">IF(HOUR(F4552)&lt;11,"before","others")</f>
        <v>others</v>
      </c>
    </row>
    <row r="4553" spans="1:16" x14ac:dyDescent="0.25">
      <c r="A4553" t="s">
        <v>8707</v>
      </c>
      <c r="B4553" t="s">
        <v>11</v>
      </c>
      <c r="C4553" t="s">
        <v>4013</v>
      </c>
      <c r="D4553" s="3">
        <v>13</v>
      </c>
      <c r="E4553" t="s">
        <v>438</v>
      </c>
      <c r="F4553" t="s">
        <v>8705</v>
      </c>
      <c r="G4553" t="s">
        <v>431</v>
      </c>
      <c r="H4553" t="s">
        <v>1195</v>
      </c>
      <c r="I4553" t="s">
        <v>431</v>
      </c>
      <c r="J4553" t="s">
        <v>1745</v>
      </c>
      <c r="K4553">
        <f t="shared" si="1044"/>
        <v>7</v>
      </c>
      <c r="L4553">
        <f t="shared" si="1045"/>
        <v>18</v>
      </c>
      <c r="M4553">
        <f t="shared" si="1046"/>
        <v>12</v>
      </c>
      <c r="N4553" t="str">
        <f t="shared" si="1047"/>
        <v>Next Day</v>
      </c>
      <c r="O4553">
        <f t="shared" si="1048"/>
        <v>4</v>
      </c>
      <c r="P4553" t="str">
        <f t="shared" si="1049"/>
        <v>others</v>
      </c>
    </row>
    <row r="4554" spans="1:16" x14ac:dyDescent="0.25">
      <c r="A4554" t="s">
        <v>8708</v>
      </c>
      <c r="B4554" t="s">
        <v>11</v>
      </c>
      <c r="C4554" t="s">
        <v>4013</v>
      </c>
      <c r="D4554" s="3">
        <v>41</v>
      </c>
      <c r="E4554" t="s">
        <v>438</v>
      </c>
      <c r="F4554" t="s">
        <v>8709</v>
      </c>
      <c r="G4554" t="s">
        <v>431</v>
      </c>
      <c r="H4554" t="s">
        <v>1195</v>
      </c>
      <c r="I4554" t="s">
        <v>431</v>
      </c>
      <c r="J4554" t="s">
        <v>4949</v>
      </c>
      <c r="K4554">
        <f t="shared" si="1044"/>
        <v>7</v>
      </c>
      <c r="L4554">
        <f t="shared" si="1045"/>
        <v>18</v>
      </c>
      <c r="M4554">
        <f t="shared" si="1046"/>
        <v>17</v>
      </c>
      <c r="N4554" t="str">
        <f t="shared" si="1047"/>
        <v>Next Day</v>
      </c>
      <c r="O4554">
        <f t="shared" si="1048"/>
        <v>4</v>
      </c>
      <c r="P4554" t="str">
        <f t="shared" si="1049"/>
        <v>others</v>
      </c>
    </row>
    <row r="4555" spans="1:16" x14ac:dyDescent="0.25">
      <c r="A4555" t="s">
        <v>8710</v>
      </c>
      <c r="B4555" t="s">
        <v>11</v>
      </c>
      <c r="C4555" t="s">
        <v>4013</v>
      </c>
      <c r="D4555" s="3">
        <v>17</v>
      </c>
      <c r="E4555" t="s">
        <v>438</v>
      </c>
      <c r="F4555" t="s">
        <v>8711</v>
      </c>
      <c r="G4555" t="s">
        <v>431</v>
      </c>
      <c r="H4555" t="s">
        <v>1195</v>
      </c>
      <c r="I4555" t="s">
        <v>431</v>
      </c>
      <c r="J4555" t="s">
        <v>8712</v>
      </c>
      <c r="K4555">
        <f t="shared" si="1044"/>
        <v>7</v>
      </c>
      <c r="L4555">
        <f t="shared" si="1045"/>
        <v>18</v>
      </c>
      <c r="M4555">
        <f t="shared" si="1046"/>
        <v>17</v>
      </c>
      <c r="N4555" t="str">
        <f t="shared" si="1047"/>
        <v>Next Day</v>
      </c>
      <c r="O4555">
        <f t="shared" si="1048"/>
        <v>4</v>
      </c>
      <c r="P4555" t="str">
        <f t="shared" si="1049"/>
        <v>others</v>
      </c>
    </row>
    <row r="4556" spans="1:16" x14ac:dyDescent="0.25">
      <c r="A4556" t="s">
        <v>8713</v>
      </c>
      <c r="B4556" t="s">
        <v>11</v>
      </c>
      <c r="C4556" t="s">
        <v>4009</v>
      </c>
      <c r="D4556" s="3">
        <v>5</v>
      </c>
      <c r="E4556" t="s">
        <v>431</v>
      </c>
      <c r="F4556" t="s">
        <v>6563</v>
      </c>
      <c r="G4556" t="s">
        <v>505</v>
      </c>
      <c r="H4556" t="s">
        <v>1195</v>
      </c>
      <c r="I4556" t="s">
        <v>505</v>
      </c>
      <c r="J4556" t="s">
        <v>8714</v>
      </c>
      <c r="K4556">
        <f t="shared" si="1044"/>
        <v>7</v>
      </c>
      <c r="L4556">
        <f t="shared" si="1045"/>
        <v>22</v>
      </c>
      <c r="M4556">
        <f t="shared" si="1046"/>
        <v>18</v>
      </c>
      <c r="N4556" t="str">
        <f t="shared" si="1047"/>
        <v>2 Days</v>
      </c>
      <c r="O4556">
        <f t="shared" si="1048"/>
        <v>5</v>
      </c>
      <c r="P4556" t="str">
        <f t="shared" si="1049"/>
        <v>before</v>
      </c>
    </row>
    <row r="4557" spans="1:16" x14ac:dyDescent="0.25">
      <c r="A4557" t="s">
        <v>8722</v>
      </c>
      <c r="B4557" t="s">
        <v>11</v>
      </c>
      <c r="C4557" t="s">
        <v>4013</v>
      </c>
      <c r="D4557" s="3">
        <v>12</v>
      </c>
      <c r="E4557" t="s">
        <v>431</v>
      </c>
      <c r="F4557" t="s">
        <v>8723</v>
      </c>
      <c r="G4557" t="s">
        <v>431</v>
      </c>
      <c r="H4557" t="s">
        <v>1195</v>
      </c>
      <c r="I4557" t="s">
        <v>431</v>
      </c>
      <c r="J4557" t="s">
        <v>8724</v>
      </c>
      <c r="K4557">
        <f t="shared" si="1044"/>
        <v>7</v>
      </c>
      <c r="L4557">
        <f t="shared" si="1045"/>
        <v>18</v>
      </c>
      <c r="M4557">
        <f t="shared" si="1046"/>
        <v>17</v>
      </c>
      <c r="N4557" t="str">
        <f t="shared" si="1047"/>
        <v>Same Day</v>
      </c>
      <c r="O4557">
        <f t="shared" si="1048"/>
        <v>5</v>
      </c>
      <c r="P4557" t="str">
        <f t="shared" si="1049"/>
        <v>before</v>
      </c>
    </row>
    <row r="4558" spans="1:16" x14ac:dyDescent="0.25">
      <c r="A4558" t="s">
        <v>8725</v>
      </c>
      <c r="B4558" t="s">
        <v>11</v>
      </c>
      <c r="C4558" t="s">
        <v>4045</v>
      </c>
      <c r="D4558" s="3">
        <v>9</v>
      </c>
      <c r="E4558" t="s">
        <v>431</v>
      </c>
      <c r="F4558" t="s">
        <v>8726</v>
      </c>
      <c r="G4558" t="s">
        <v>431</v>
      </c>
      <c r="H4558" t="s">
        <v>1195</v>
      </c>
      <c r="I4558" t="s">
        <v>431</v>
      </c>
      <c r="J4558" t="s">
        <v>8727</v>
      </c>
      <c r="K4558">
        <f t="shared" si="1044"/>
        <v>7</v>
      </c>
      <c r="L4558">
        <f t="shared" si="1045"/>
        <v>18</v>
      </c>
      <c r="M4558">
        <f t="shared" si="1046"/>
        <v>17</v>
      </c>
      <c r="N4558" t="str">
        <f t="shared" si="1047"/>
        <v>Same Day</v>
      </c>
      <c r="O4558">
        <f t="shared" si="1048"/>
        <v>5</v>
      </c>
      <c r="P4558" t="str">
        <f t="shared" si="1049"/>
        <v>before</v>
      </c>
    </row>
    <row r="4559" spans="1:16" x14ac:dyDescent="0.25">
      <c r="A4559" t="s">
        <v>8728</v>
      </c>
      <c r="B4559" t="s">
        <v>11</v>
      </c>
      <c r="C4559" t="s">
        <v>4045</v>
      </c>
      <c r="D4559" s="3">
        <v>14</v>
      </c>
      <c r="E4559" t="s">
        <v>431</v>
      </c>
      <c r="F4559" t="s">
        <v>8729</v>
      </c>
      <c r="G4559" t="s">
        <v>505</v>
      </c>
      <c r="H4559" t="s">
        <v>1195</v>
      </c>
      <c r="I4559" t="s">
        <v>505</v>
      </c>
      <c r="J4559" t="s">
        <v>8730</v>
      </c>
      <c r="K4559">
        <f t="shared" si="1044"/>
        <v>7</v>
      </c>
      <c r="L4559">
        <f t="shared" si="1045"/>
        <v>22</v>
      </c>
      <c r="M4559">
        <f t="shared" si="1046"/>
        <v>16</v>
      </c>
      <c r="N4559" t="str">
        <f t="shared" si="1047"/>
        <v>2 Days</v>
      </c>
      <c r="O4559">
        <f t="shared" si="1048"/>
        <v>5</v>
      </c>
      <c r="P4559" t="str">
        <f t="shared" si="1049"/>
        <v>before</v>
      </c>
    </row>
    <row r="4560" spans="1:16" x14ac:dyDescent="0.25">
      <c r="A4560" t="s">
        <v>8731</v>
      </c>
      <c r="B4560" t="s">
        <v>11</v>
      </c>
      <c r="C4560" t="s">
        <v>4013</v>
      </c>
      <c r="D4560" s="3">
        <v>9</v>
      </c>
      <c r="E4560" t="s">
        <v>431</v>
      </c>
      <c r="F4560" t="s">
        <v>8732</v>
      </c>
      <c r="G4560" t="s">
        <v>431</v>
      </c>
      <c r="H4560" t="s">
        <v>1195</v>
      </c>
      <c r="I4560" t="s">
        <v>431</v>
      </c>
      <c r="J4560" t="s">
        <v>8733</v>
      </c>
      <c r="K4560">
        <f t="shared" si="1044"/>
        <v>7</v>
      </c>
      <c r="L4560">
        <f t="shared" si="1045"/>
        <v>18</v>
      </c>
      <c r="M4560">
        <f t="shared" si="1046"/>
        <v>17</v>
      </c>
      <c r="N4560" t="str">
        <f t="shared" si="1047"/>
        <v>Same Day</v>
      </c>
      <c r="O4560">
        <f t="shared" si="1048"/>
        <v>5</v>
      </c>
      <c r="P4560" t="str">
        <f t="shared" si="1049"/>
        <v>before</v>
      </c>
    </row>
    <row r="4561" spans="1:16" x14ac:dyDescent="0.25">
      <c r="A4561" t="s">
        <v>8734</v>
      </c>
      <c r="B4561" t="s">
        <v>11</v>
      </c>
      <c r="C4561" t="s">
        <v>4009</v>
      </c>
      <c r="D4561" s="3">
        <v>2</v>
      </c>
      <c r="E4561" t="s">
        <v>431</v>
      </c>
      <c r="F4561" t="s">
        <v>8735</v>
      </c>
      <c r="G4561" t="s">
        <v>431</v>
      </c>
      <c r="H4561" t="s">
        <v>1195</v>
      </c>
      <c r="I4561" t="s">
        <v>431</v>
      </c>
      <c r="J4561" t="s">
        <v>8736</v>
      </c>
      <c r="K4561">
        <f t="shared" si="1044"/>
        <v>7</v>
      </c>
      <c r="L4561">
        <f t="shared" si="1045"/>
        <v>18</v>
      </c>
      <c r="M4561">
        <f t="shared" si="1046"/>
        <v>17</v>
      </c>
      <c r="N4561" t="str">
        <f t="shared" si="1047"/>
        <v>Same Day</v>
      </c>
      <c r="O4561">
        <f t="shared" si="1048"/>
        <v>5</v>
      </c>
      <c r="P4561" t="str">
        <f t="shared" si="1049"/>
        <v>before</v>
      </c>
    </row>
    <row r="4562" spans="1:16" x14ac:dyDescent="0.25">
      <c r="A4562" t="s">
        <v>8737</v>
      </c>
      <c r="B4562" t="s">
        <v>11</v>
      </c>
      <c r="C4562" t="s">
        <v>4009</v>
      </c>
      <c r="D4562" s="3">
        <v>1</v>
      </c>
      <c r="E4562" t="s">
        <v>431</v>
      </c>
      <c r="F4562" t="s">
        <v>8735</v>
      </c>
      <c r="G4562" t="s">
        <v>505</v>
      </c>
      <c r="H4562" t="s">
        <v>1195</v>
      </c>
      <c r="I4562" t="s">
        <v>505</v>
      </c>
      <c r="J4562" t="s">
        <v>8738</v>
      </c>
      <c r="K4562">
        <f t="shared" si="1044"/>
        <v>7</v>
      </c>
      <c r="L4562">
        <f t="shared" si="1045"/>
        <v>22</v>
      </c>
      <c r="M4562">
        <f t="shared" si="1046"/>
        <v>18</v>
      </c>
      <c r="N4562" t="str">
        <f t="shared" si="1047"/>
        <v>2 Days</v>
      </c>
      <c r="O4562">
        <f t="shared" si="1048"/>
        <v>5</v>
      </c>
      <c r="P4562" t="str">
        <f t="shared" si="1049"/>
        <v>before</v>
      </c>
    </row>
    <row r="4563" spans="1:16" x14ac:dyDescent="0.25">
      <c r="A4563" t="s">
        <v>8739</v>
      </c>
      <c r="B4563" t="s">
        <v>11</v>
      </c>
      <c r="C4563" t="s">
        <v>4009</v>
      </c>
      <c r="D4563" s="3">
        <v>1</v>
      </c>
      <c r="E4563" t="s">
        <v>431</v>
      </c>
      <c r="F4563" t="s">
        <v>8735</v>
      </c>
      <c r="G4563" t="s">
        <v>505</v>
      </c>
      <c r="H4563" t="s">
        <v>1195</v>
      </c>
      <c r="I4563" t="s">
        <v>505</v>
      </c>
      <c r="J4563" t="s">
        <v>8740</v>
      </c>
      <c r="K4563">
        <f t="shared" si="1044"/>
        <v>7</v>
      </c>
      <c r="L4563">
        <f t="shared" si="1045"/>
        <v>22</v>
      </c>
      <c r="M4563">
        <f t="shared" si="1046"/>
        <v>18</v>
      </c>
      <c r="N4563" t="str">
        <f t="shared" si="1047"/>
        <v>2 Days</v>
      </c>
      <c r="O4563">
        <f t="shared" si="1048"/>
        <v>5</v>
      </c>
      <c r="P4563" t="str">
        <f t="shared" si="1049"/>
        <v>before</v>
      </c>
    </row>
    <row r="4564" spans="1:16" x14ac:dyDescent="0.25">
      <c r="A4564" t="s">
        <v>8741</v>
      </c>
      <c r="B4564" t="s">
        <v>11</v>
      </c>
      <c r="C4564" t="s">
        <v>4013</v>
      </c>
      <c r="D4564" s="3">
        <v>8</v>
      </c>
      <c r="E4564" t="s">
        <v>431</v>
      </c>
      <c r="F4564" t="s">
        <v>3888</v>
      </c>
      <c r="G4564" t="s">
        <v>431</v>
      </c>
      <c r="H4564" t="s">
        <v>1195</v>
      </c>
      <c r="I4564" t="s">
        <v>505</v>
      </c>
      <c r="J4564" t="s">
        <v>8742</v>
      </c>
      <c r="K4564">
        <f t="shared" si="1044"/>
        <v>7</v>
      </c>
      <c r="L4564">
        <f t="shared" si="1045"/>
        <v>22</v>
      </c>
      <c r="M4564">
        <f t="shared" si="1046"/>
        <v>16</v>
      </c>
      <c r="N4564" t="str">
        <f t="shared" si="1047"/>
        <v>2 Days</v>
      </c>
      <c r="O4564">
        <f t="shared" si="1048"/>
        <v>5</v>
      </c>
      <c r="P4564" t="str">
        <f t="shared" si="1049"/>
        <v>others</v>
      </c>
    </row>
    <row r="4565" spans="1:16" x14ac:dyDescent="0.25">
      <c r="A4565" t="s">
        <v>8743</v>
      </c>
      <c r="B4565" t="s">
        <v>11</v>
      </c>
      <c r="C4565" t="s">
        <v>4009</v>
      </c>
      <c r="D4565" s="3">
        <v>6</v>
      </c>
      <c r="E4565" t="s">
        <v>431</v>
      </c>
      <c r="F4565" t="s">
        <v>3888</v>
      </c>
      <c r="G4565" t="s">
        <v>431</v>
      </c>
      <c r="H4565" t="s">
        <v>1195</v>
      </c>
      <c r="I4565" t="s">
        <v>505</v>
      </c>
      <c r="J4565" t="s">
        <v>8744</v>
      </c>
      <c r="K4565">
        <f t="shared" si="1044"/>
        <v>7</v>
      </c>
      <c r="L4565">
        <f t="shared" si="1045"/>
        <v>22</v>
      </c>
      <c r="M4565">
        <f t="shared" si="1046"/>
        <v>18</v>
      </c>
      <c r="N4565" t="str">
        <f t="shared" si="1047"/>
        <v>2 Days</v>
      </c>
      <c r="O4565">
        <f t="shared" si="1048"/>
        <v>5</v>
      </c>
      <c r="P4565" t="str">
        <f t="shared" si="1049"/>
        <v>others</v>
      </c>
    </row>
    <row r="4566" spans="1:16" x14ac:dyDescent="0.25">
      <c r="A4566" t="s">
        <v>8745</v>
      </c>
      <c r="B4566" t="s">
        <v>11</v>
      </c>
      <c r="C4566" t="s">
        <v>4009</v>
      </c>
      <c r="D4566" s="3">
        <v>1</v>
      </c>
      <c r="E4566" t="s">
        <v>431</v>
      </c>
      <c r="F4566" t="s">
        <v>8746</v>
      </c>
      <c r="G4566" t="s">
        <v>505</v>
      </c>
      <c r="H4566" t="s">
        <v>1195</v>
      </c>
      <c r="I4566" t="s">
        <v>505</v>
      </c>
      <c r="J4566" t="s">
        <v>8747</v>
      </c>
      <c r="K4566">
        <f t="shared" si="1044"/>
        <v>7</v>
      </c>
      <c r="L4566">
        <f t="shared" si="1045"/>
        <v>22</v>
      </c>
      <c r="M4566">
        <f t="shared" si="1046"/>
        <v>18</v>
      </c>
      <c r="N4566" t="str">
        <f t="shared" si="1047"/>
        <v>2 Days</v>
      </c>
      <c r="O4566">
        <f t="shared" si="1048"/>
        <v>5</v>
      </c>
      <c r="P4566" t="str">
        <f t="shared" si="1049"/>
        <v>others</v>
      </c>
    </row>
    <row r="4567" spans="1:16" hidden="1" x14ac:dyDescent="0.25">
      <c r="A4567" t="s">
        <v>14199</v>
      </c>
      <c r="B4567" t="s">
        <v>4017</v>
      </c>
      <c r="C4567" t="s">
        <v>4009</v>
      </c>
      <c r="D4567">
        <v>1</v>
      </c>
      <c r="E4567" t="s">
        <v>332</v>
      </c>
      <c r="F4567" t="s">
        <v>14200</v>
      </c>
      <c r="G4567" t="s">
        <v>334</v>
      </c>
      <c r="H4567" t="s">
        <v>1195</v>
      </c>
      <c r="I4567" t="s">
        <v>4019</v>
      </c>
      <c r="J4567" t="s">
        <v>4019</v>
      </c>
    </row>
    <row r="4568" spans="1:16" x14ac:dyDescent="0.25">
      <c r="A4568" t="s">
        <v>8748</v>
      </c>
      <c r="B4568" t="s">
        <v>11</v>
      </c>
      <c r="C4568" t="s">
        <v>4009</v>
      </c>
      <c r="D4568" s="3">
        <v>1</v>
      </c>
      <c r="E4568" t="s">
        <v>438</v>
      </c>
      <c r="F4568" t="s">
        <v>3300</v>
      </c>
      <c r="G4568" t="s">
        <v>431</v>
      </c>
      <c r="H4568" t="s">
        <v>1195</v>
      </c>
      <c r="I4568" t="s">
        <v>431</v>
      </c>
      <c r="J4568" t="s">
        <v>8749</v>
      </c>
      <c r="K4568">
        <f t="shared" ref="K4568:K4577" si="1050">MONTH(I4568)</f>
        <v>7</v>
      </c>
      <c r="L4568">
        <f t="shared" ref="L4568:L4577" si="1051">DAY(I4568)</f>
        <v>18</v>
      </c>
      <c r="M4568">
        <f t="shared" ref="M4568:M4577" si="1052">HOUR(J4568)+1</f>
        <v>17</v>
      </c>
      <c r="N4568" t="str">
        <f t="shared" ref="N4568:N4577" si="1053">IF(OR(ISBLANK(E4568),ISBLANK(I4568)),"Missing Date",IF(I4568=E4568,"Same Day",IF(WEEKDAY(E4568,2)=5,IF(DAY(I4568)=DAY(E4568+3),"Next Day",IF(DAY(I4568)=DAY(E4568+4),"2 Days","Other")),IF(WEEKDAY(E4568,2)=4,IF(DAY(I4568)=DAY(E4568+1),"Next Day",IF(DAY(I4568)=DAY(E4568+4),"2 Days","Other")),IF(DAY(I4568)=DAY(E4568+1),"Next Day",IF(DAY(I4568)=DAY(E4568+2),"2 Days","Other"))))))</f>
        <v>Next Day</v>
      </c>
      <c r="O4568">
        <f t="shared" ref="O4568:O4577" si="1054">WEEKDAY(E4568,2)</f>
        <v>4</v>
      </c>
      <c r="P4568" t="str">
        <f t="shared" ref="P4568:P4577" si="1055">IF(HOUR(F4568)&lt;11,"before","others")</f>
        <v>others</v>
      </c>
    </row>
    <row r="4569" spans="1:16" x14ac:dyDescent="0.25">
      <c r="A4569" t="s">
        <v>8750</v>
      </c>
      <c r="B4569" t="s">
        <v>11</v>
      </c>
      <c r="C4569" t="s">
        <v>4045</v>
      </c>
      <c r="D4569" s="3">
        <v>5</v>
      </c>
      <c r="E4569" t="s">
        <v>431</v>
      </c>
      <c r="F4569" t="s">
        <v>1492</v>
      </c>
      <c r="G4569" t="s">
        <v>431</v>
      </c>
      <c r="H4569" t="s">
        <v>1195</v>
      </c>
      <c r="I4569" t="s">
        <v>431</v>
      </c>
      <c r="J4569" t="s">
        <v>6558</v>
      </c>
      <c r="K4569">
        <f t="shared" si="1050"/>
        <v>7</v>
      </c>
      <c r="L4569">
        <f t="shared" si="1051"/>
        <v>18</v>
      </c>
      <c r="M4569">
        <f t="shared" si="1052"/>
        <v>17</v>
      </c>
      <c r="N4569" t="str">
        <f t="shared" si="1053"/>
        <v>Same Day</v>
      </c>
      <c r="O4569">
        <f t="shared" si="1054"/>
        <v>5</v>
      </c>
      <c r="P4569" t="str">
        <f t="shared" si="1055"/>
        <v>others</v>
      </c>
    </row>
    <row r="4570" spans="1:16" x14ac:dyDescent="0.25">
      <c r="A4570" t="s">
        <v>8751</v>
      </c>
      <c r="B4570" t="s">
        <v>11</v>
      </c>
      <c r="C4570" t="s">
        <v>4009</v>
      </c>
      <c r="D4570" s="3">
        <v>1</v>
      </c>
      <c r="E4570" t="s">
        <v>438</v>
      </c>
      <c r="F4570" t="s">
        <v>8752</v>
      </c>
      <c r="G4570" t="s">
        <v>431</v>
      </c>
      <c r="H4570" t="s">
        <v>1195</v>
      </c>
      <c r="I4570" t="s">
        <v>431</v>
      </c>
      <c r="J4570" t="s">
        <v>8753</v>
      </c>
      <c r="K4570">
        <f t="shared" si="1050"/>
        <v>7</v>
      </c>
      <c r="L4570">
        <f t="shared" si="1051"/>
        <v>18</v>
      </c>
      <c r="M4570">
        <f t="shared" si="1052"/>
        <v>17</v>
      </c>
      <c r="N4570" t="str">
        <f t="shared" si="1053"/>
        <v>Next Day</v>
      </c>
      <c r="O4570">
        <f t="shared" si="1054"/>
        <v>4</v>
      </c>
      <c r="P4570" t="str">
        <f t="shared" si="1055"/>
        <v>others</v>
      </c>
    </row>
    <row r="4571" spans="1:16" x14ac:dyDescent="0.25">
      <c r="A4571" t="s">
        <v>8754</v>
      </c>
      <c r="B4571" t="s">
        <v>11</v>
      </c>
      <c r="C4571" t="s">
        <v>4009</v>
      </c>
      <c r="D4571" s="3">
        <v>1</v>
      </c>
      <c r="E4571" t="s">
        <v>438</v>
      </c>
      <c r="F4571" t="s">
        <v>8755</v>
      </c>
      <c r="G4571" t="s">
        <v>431</v>
      </c>
      <c r="H4571" t="s">
        <v>1195</v>
      </c>
      <c r="I4571" t="s">
        <v>431</v>
      </c>
      <c r="J4571" t="s">
        <v>8610</v>
      </c>
      <c r="K4571">
        <f t="shared" si="1050"/>
        <v>7</v>
      </c>
      <c r="L4571">
        <f t="shared" si="1051"/>
        <v>18</v>
      </c>
      <c r="M4571">
        <f t="shared" si="1052"/>
        <v>17</v>
      </c>
      <c r="N4571" t="str">
        <f t="shared" si="1053"/>
        <v>Next Day</v>
      </c>
      <c r="O4571">
        <f t="shared" si="1054"/>
        <v>4</v>
      </c>
      <c r="P4571" t="str">
        <f t="shared" si="1055"/>
        <v>others</v>
      </c>
    </row>
    <row r="4572" spans="1:16" x14ac:dyDescent="0.25">
      <c r="A4572" t="s">
        <v>8756</v>
      </c>
      <c r="B4572" t="s">
        <v>11</v>
      </c>
      <c r="C4572" t="s">
        <v>4013</v>
      </c>
      <c r="D4572" s="3">
        <v>13</v>
      </c>
      <c r="E4572" t="s">
        <v>438</v>
      </c>
      <c r="F4572" t="s">
        <v>8757</v>
      </c>
      <c r="G4572" t="s">
        <v>431</v>
      </c>
      <c r="H4572" t="s">
        <v>1195</v>
      </c>
      <c r="I4572" t="s">
        <v>431</v>
      </c>
      <c r="J4572" t="s">
        <v>3443</v>
      </c>
      <c r="K4572">
        <f t="shared" si="1050"/>
        <v>7</v>
      </c>
      <c r="L4572">
        <f t="shared" si="1051"/>
        <v>18</v>
      </c>
      <c r="M4572">
        <f t="shared" si="1052"/>
        <v>12</v>
      </c>
      <c r="N4572" t="str">
        <f t="shared" si="1053"/>
        <v>Next Day</v>
      </c>
      <c r="O4572">
        <f t="shared" si="1054"/>
        <v>4</v>
      </c>
      <c r="P4572" t="str">
        <f t="shared" si="1055"/>
        <v>others</v>
      </c>
    </row>
    <row r="4573" spans="1:16" x14ac:dyDescent="0.25">
      <c r="A4573" t="s">
        <v>8758</v>
      </c>
      <c r="B4573" t="s">
        <v>11</v>
      </c>
      <c r="C4573" t="s">
        <v>4009</v>
      </c>
      <c r="D4573" s="3">
        <v>1</v>
      </c>
      <c r="E4573" t="s">
        <v>438</v>
      </c>
      <c r="F4573" t="s">
        <v>8755</v>
      </c>
      <c r="G4573" t="s">
        <v>431</v>
      </c>
      <c r="H4573" t="s">
        <v>1195</v>
      </c>
      <c r="I4573" t="s">
        <v>431</v>
      </c>
      <c r="J4573" t="s">
        <v>140</v>
      </c>
      <c r="K4573">
        <f t="shared" si="1050"/>
        <v>7</v>
      </c>
      <c r="L4573">
        <f t="shared" si="1051"/>
        <v>18</v>
      </c>
      <c r="M4573">
        <f t="shared" si="1052"/>
        <v>17</v>
      </c>
      <c r="N4573" t="str">
        <f t="shared" si="1053"/>
        <v>Next Day</v>
      </c>
      <c r="O4573">
        <f t="shared" si="1054"/>
        <v>4</v>
      </c>
      <c r="P4573" t="str">
        <f t="shared" si="1055"/>
        <v>others</v>
      </c>
    </row>
    <row r="4574" spans="1:16" x14ac:dyDescent="0.25">
      <c r="A4574" t="s">
        <v>8759</v>
      </c>
      <c r="B4574" t="s">
        <v>11</v>
      </c>
      <c r="C4574" t="s">
        <v>4009</v>
      </c>
      <c r="D4574" s="3">
        <v>1</v>
      </c>
      <c r="E4574" t="s">
        <v>438</v>
      </c>
      <c r="F4574" t="s">
        <v>8201</v>
      </c>
      <c r="G4574" t="s">
        <v>431</v>
      </c>
      <c r="H4574" t="s">
        <v>1195</v>
      </c>
      <c r="I4574" t="s">
        <v>431</v>
      </c>
      <c r="J4574" t="s">
        <v>8760</v>
      </c>
      <c r="K4574">
        <f t="shared" si="1050"/>
        <v>7</v>
      </c>
      <c r="L4574">
        <f t="shared" si="1051"/>
        <v>18</v>
      </c>
      <c r="M4574">
        <f t="shared" si="1052"/>
        <v>17</v>
      </c>
      <c r="N4574" t="str">
        <f t="shared" si="1053"/>
        <v>Next Day</v>
      </c>
      <c r="O4574">
        <f t="shared" si="1054"/>
        <v>4</v>
      </c>
      <c r="P4574" t="str">
        <f t="shared" si="1055"/>
        <v>others</v>
      </c>
    </row>
    <row r="4575" spans="1:16" x14ac:dyDescent="0.25">
      <c r="A4575" t="s">
        <v>8761</v>
      </c>
      <c r="B4575" t="s">
        <v>11</v>
      </c>
      <c r="C4575" t="s">
        <v>4009</v>
      </c>
      <c r="D4575" s="3">
        <v>1</v>
      </c>
      <c r="E4575" t="s">
        <v>438</v>
      </c>
      <c r="F4575" t="s">
        <v>8762</v>
      </c>
      <c r="G4575" t="s">
        <v>431</v>
      </c>
      <c r="H4575" t="s">
        <v>1195</v>
      </c>
      <c r="I4575" t="s">
        <v>431</v>
      </c>
      <c r="J4575" t="s">
        <v>8733</v>
      </c>
      <c r="K4575">
        <f t="shared" si="1050"/>
        <v>7</v>
      </c>
      <c r="L4575">
        <f t="shared" si="1051"/>
        <v>18</v>
      </c>
      <c r="M4575">
        <f t="shared" si="1052"/>
        <v>17</v>
      </c>
      <c r="N4575" t="str">
        <f t="shared" si="1053"/>
        <v>Next Day</v>
      </c>
      <c r="O4575">
        <f t="shared" si="1054"/>
        <v>4</v>
      </c>
      <c r="P4575" t="str">
        <f t="shared" si="1055"/>
        <v>others</v>
      </c>
    </row>
    <row r="4576" spans="1:16" x14ac:dyDescent="0.25">
      <c r="A4576" t="s">
        <v>8763</v>
      </c>
      <c r="B4576" t="s">
        <v>11</v>
      </c>
      <c r="C4576" t="s">
        <v>4009</v>
      </c>
      <c r="D4576" s="3">
        <v>3</v>
      </c>
      <c r="E4576" t="s">
        <v>438</v>
      </c>
      <c r="F4576" t="s">
        <v>8534</v>
      </c>
      <c r="G4576" t="s">
        <v>431</v>
      </c>
      <c r="H4576" t="s">
        <v>1195</v>
      </c>
      <c r="I4576" t="s">
        <v>431</v>
      </c>
      <c r="J4576" t="s">
        <v>8764</v>
      </c>
      <c r="K4576">
        <f t="shared" si="1050"/>
        <v>7</v>
      </c>
      <c r="L4576">
        <f t="shared" si="1051"/>
        <v>18</v>
      </c>
      <c r="M4576">
        <f t="shared" si="1052"/>
        <v>17</v>
      </c>
      <c r="N4576" t="str">
        <f t="shared" si="1053"/>
        <v>Next Day</v>
      </c>
      <c r="O4576">
        <f t="shared" si="1054"/>
        <v>4</v>
      </c>
      <c r="P4576" t="str">
        <f t="shared" si="1055"/>
        <v>others</v>
      </c>
    </row>
    <row r="4577" spans="1:16" x14ac:dyDescent="0.25">
      <c r="A4577" t="s">
        <v>8765</v>
      </c>
      <c r="B4577" t="s">
        <v>11</v>
      </c>
      <c r="C4577" t="s">
        <v>4009</v>
      </c>
      <c r="D4577" s="3">
        <v>3</v>
      </c>
      <c r="E4577" t="s">
        <v>438</v>
      </c>
      <c r="F4577" t="s">
        <v>8201</v>
      </c>
      <c r="G4577" t="s">
        <v>431</v>
      </c>
      <c r="H4577" t="s">
        <v>1195</v>
      </c>
      <c r="I4577" t="s">
        <v>431</v>
      </c>
      <c r="J4577" t="s">
        <v>8766</v>
      </c>
      <c r="K4577">
        <f t="shared" si="1050"/>
        <v>7</v>
      </c>
      <c r="L4577">
        <f t="shared" si="1051"/>
        <v>18</v>
      </c>
      <c r="M4577">
        <f t="shared" si="1052"/>
        <v>17</v>
      </c>
      <c r="N4577" t="str">
        <f t="shared" si="1053"/>
        <v>Next Day</v>
      </c>
      <c r="O4577">
        <f t="shared" si="1054"/>
        <v>4</v>
      </c>
      <c r="P4577" t="str">
        <f t="shared" si="1055"/>
        <v>others</v>
      </c>
    </row>
    <row r="4578" spans="1:16" hidden="1" x14ac:dyDescent="0.25">
      <c r="A4578" t="s">
        <v>14219</v>
      </c>
      <c r="B4578" t="s">
        <v>4017</v>
      </c>
      <c r="C4578" t="s">
        <v>4009</v>
      </c>
      <c r="D4578">
        <v>1</v>
      </c>
      <c r="E4578" t="s">
        <v>334</v>
      </c>
      <c r="F4578" t="s">
        <v>3570</v>
      </c>
      <c r="G4578" t="s">
        <v>334</v>
      </c>
      <c r="H4578" t="s">
        <v>1195</v>
      </c>
      <c r="I4578" t="s">
        <v>4019</v>
      </c>
      <c r="J4578" t="s">
        <v>4019</v>
      </c>
    </row>
    <row r="4579" spans="1:16" x14ac:dyDescent="0.25">
      <c r="A4579" t="s">
        <v>8767</v>
      </c>
      <c r="B4579" t="s">
        <v>11</v>
      </c>
      <c r="C4579" t="s">
        <v>4013</v>
      </c>
      <c r="D4579" s="3">
        <v>1</v>
      </c>
      <c r="E4579" t="s">
        <v>438</v>
      </c>
      <c r="F4579" t="s">
        <v>8768</v>
      </c>
      <c r="G4579" t="s">
        <v>431</v>
      </c>
      <c r="H4579" t="s">
        <v>1195</v>
      </c>
      <c r="I4579" t="s">
        <v>431</v>
      </c>
      <c r="J4579" t="s">
        <v>8769</v>
      </c>
      <c r="K4579">
        <f>MONTH(I4579)</f>
        <v>7</v>
      </c>
      <c r="L4579">
        <f t="shared" ref="L4579:L4581" si="1056">DAY(I4579)</f>
        <v>18</v>
      </c>
      <c r="M4579">
        <f t="shared" ref="M4579:M4581" si="1057">HOUR(J4579)+1</f>
        <v>17</v>
      </c>
      <c r="N4579" t="str">
        <f t="shared" ref="N4579:N4581" si="1058">IF(OR(ISBLANK(E4579),ISBLANK(I4579)),"Missing Date",IF(I4579=E4579,"Same Day",IF(WEEKDAY(E4579,2)=5,IF(DAY(I4579)=DAY(E4579+3),"Next Day",IF(DAY(I4579)=DAY(E4579+4),"2 Days","Other")),IF(WEEKDAY(E4579,2)=4,IF(DAY(I4579)=DAY(E4579+1),"Next Day",IF(DAY(I4579)=DAY(E4579+4),"2 Days","Other")),IF(DAY(I4579)=DAY(E4579+1),"Next Day",IF(DAY(I4579)=DAY(E4579+2),"2 Days","Other"))))))</f>
        <v>Next Day</v>
      </c>
      <c r="O4579">
        <f t="shared" ref="O4579:O4581" si="1059">WEEKDAY(E4579,2)</f>
        <v>4</v>
      </c>
      <c r="P4579" t="str">
        <f t="shared" ref="P4579:P4581" si="1060">IF(HOUR(F4579)&lt;11,"before","others")</f>
        <v>others</v>
      </c>
    </row>
    <row r="4580" spans="1:16" x14ac:dyDescent="0.25">
      <c r="A4580" t="s">
        <v>8770</v>
      </c>
      <c r="B4580" t="s">
        <v>11</v>
      </c>
      <c r="C4580" t="s">
        <v>4009</v>
      </c>
      <c r="D4580" s="3">
        <v>1</v>
      </c>
      <c r="E4580" t="s">
        <v>438</v>
      </c>
      <c r="F4580" t="s">
        <v>8768</v>
      </c>
      <c r="G4580" t="s">
        <v>431</v>
      </c>
      <c r="H4580" t="s">
        <v>1195</v>
      </c>
      <c r="I4580" t="s">
        <v>431</v>
      </c>
      <c r="J4580" t="s">
        <v>7535</v>
      </c>
      <c r="K4580">
        <f>MONTH(I4580)</f>
        <v>7</v>
      </c>
      <c r="L4580">
        <f t="shared" si="1056"/>
        <v>18</v>
      </c>
      <c r="M4580">
        <f t="shared" si="1057"/>
        <v>17</v>
      </c>
      <c r="N4580" t="str">
        <f t="shared" si="1058"/>
        <v>Next Day</v>
      </c>
      <c r="O4580">
        <f t="shared" si="1059"/>
        <v>4</v>
      </c>
      <c r="P4580" t="str">
        <f t="shared" si="1060"/>
        <v>others</v>
      </c>
    </row>
    <row r="4581" spans="1:16" x14ac:dyDescent="0.25">
      <c r="A4581" t="s">
        <v>8771</v>
      </c>
      <c r="B4581" t="s">
        <v>11</v>
      </c>
      <c r="C4581" t="s">
        <v>4009</v>
      </c>
      <c r="D4581" s="3">
        <v>1</v>
      </c>
      <c r="E4581" t="s">
        <v>438</v>
      </c>
      <c r="F4581" t="s">
        <v>8762</v>
      </c>
      <c r="G4581" t="s">
        <v>431</v>
      </c>
      <c r="H4581" t="s">
        <v>1195</v>
      </c>
      <c r="I4581" t="s">
        <v>431</v>
      </c>
      <c r="J4581" t="s">
        <v>8772</v>
      </c>
      <c r="K4581">
        <f>MONTH(I4581)</f>
        <v>7</v>
      </c>
      <c r="L4581">
        <f t="shared" si="1056"/>
        <v>18</v>
      </c>
      <c r="M4581">
        <f t="shared" si="1057"/>
        <v>17</v>
      </c>
      <c r="N4581" t="str">
        <f t="shared" si="1058"/>
        <v>Next Day</v>
      </c>
      <c r="O4581">
        <f t="shared" si="1059"/>
        <v>4</v>
      </c>
      <c r="P4581" t="str">
        <f t="shared" si="1060"/>
        <v>others</v>
      </c>
    </row>
    <row r="4582" spans="1:16" hidden="1" x14ac:dyDescent="0.25">
      <c r="A4582" t="s">
        <v>14226</v>
      </c>
      <c r="B4582" t="s">
        <v>4017</v>
      </c>
      <c r="C4582" t="s">
        <v>4009</v>
      </c>
      <c r="D4582">
        <v>2</v>
      </c>
      <c r="E4582" t="s">
        <v>334</v>
      </c>
      <c r="F4582" t="s">
        <v>14227</v>
      </c>
      <c r="G4582" t="s">
        <v>334</v>
      </c>
      <c r="H4582" t="s">
        <v>1195</v>
      </c>
      <c r="I4582" t="s">
        <v>4019</v>
      </c>
      <c r="J4582" t="s">
        <v>4019</v>
      </c>
    </row>
    <row r="4583" spans="1:16" x14ac:dyDescent="0.25">
      <c r="A4583" t="s">
        <v>8773</v>
      </c>
      <c r="B4583" t="s">
        <v>11</v>
      </c>
      <c r="C4583" t="s">
        <v>4009</v>
      </c>
      <c r="D4583" s="3">
        <v>1</v>
      </c>
      <c r="E4583" t="s">
        <v>438</v>
      </c>
      <c r="F4583" t="s">
        <v>8774</v>
      </c>
      <c r="G4583" t="s">
        <v>431</v>
      </c>
      <c r="H4583" t="s">
        <v>1195</v>
      </c>
      <c r="I4583" t="s">
        <v>431</v>
      </c>
      <c r="J4583" t="s">
        <v>4952</v>
      </c>
      <c r="K4583">
        <f>MONTH(I4583)</f>
        <v>7</v>
      </c>
      <c r="L4583">
        <f t="shared" ref="L4583:L4585" si="1061">DAY(I4583)</f>
        <v>18</v>
      </c>
      <c r="M4583">
        <f t="shared" ref="M4583:M4585" si="1062">HOUR(J4583)+1</f>
        <v>17</v>
      </c>
      <c r="N4583" t="str">
        <f t="shared" ref="N4583:N4585" si="1063">IF(OR(ISBLANK(E4583),ISBLANK(I4583)),"Missing Date",IF(I4583=E4583,"Same Day",IF(WEEKDAY(E4583,2)=5,IF(DAY(I4583)=DAY(E4583+3),"Next Day",IF(DAY(I4583)=DAY(E4583+4),"2 Days","Other")),IF(WEEKDAY(E4583,2)=4,IF(DAY(I4583)=DAY(E4583+1),"Next Day",IF(DAY(I4583)=DAY(E4583+4),"2 Days","Other")),IF(DAY(I4583)=DAY(E4583+1),"Next Day",IF(DAY(I4583)=DAY(E4583+2),"2 Days","Other"))))))</f>
        <v>Next Day</v>
      </c>
      <c r="O4583">
        <f t="shared" ref="O4583:O4585" si="1064">WEEKDAY(E4583,2)</f>
        <v>4</v>
      </c>
      <c r="P4583" t="str">
        <f t="shared" ref="P4583:P4585" si="1065">IF(HOUR(F4583)&lt;11,"before","others")</f>
        <v>others</v>
      </c>
    </row>
    <row r="4584" spans="1:16" x14ac:dyDescent="0.25">
      <c r="A4584" t="s">
        <v>8775</v>
      </c>
      <c r="B4584" t="s">
        <v>11</v>
      </c>
      <c r="C4584" t="s">
        <v>4009</v>
      </c>
      <c r="D4584" s="3">
        <v>1</v>
      </c>
      <c r="E4584" t="s">
        <v>438</v>
      </c>
      <c r="F4584" t="s">
        <v>8762</v>
      </c>
      <c r="G4584" t="s">
        <v>431</v>
      </c>
      <c r="H4584" t="s">
        <v>1195</v>
      </c>
      <c r="I4584" t="s">
        <v>431</v>
      </c>
      <c r="J4584" t="s">
        <v>8776</v>
      </c>
      <c r="K4584">
        <f>MONTH(I4584)</f>
        <v>7</v>
      </c>
      <c r="L4584">
        <f t="shared" si="1061"/>
        <v>18</v>
      </c>
      <c r="M4584">
        <f t="shared" si="1062"/>
        <v>17</v>
      </c>
      <c r="N4584" t="str">
        <f t="shared" si="1063"/>
        <v>Next Day</v>
      </c>
      <c r="O4584">
        <f t="shared" si="1064"/>
        <v>4</v>
      </c>
      <c r="P4584" t="str">
        <f t="shared" si="1065"/>
        <v>others</v>
      </c>
    </row>
    <row r="4585" spans="1:16" x14ac:dyDescent="0.25">
      <c r="A4585" t="s">
        <v>8777</v>
      </c>
      <c r="B4585" t="s">
        <v>11</v>
      </c>
      <c r="C4585" t="s">
        <v>4009</v>
      </c>
      <c r="D4585" s="3">
        <v>1</v>
      </c>
      <c r="E4585" t="s">
        <v>438</v>
      </c>
      <c r="F4585" t="s">
        <v>8774</v>
      </c>
      <c r="G4585" t="s">
        <v>431</v>
      </c>
      <c r="H4585" t="s">
        <v>1195</v>
      </c>
      <c r="I4585" t="s">
        <v>431</v>
      </c>
      <c r="J4585" t="s">
        <v>8778</v>
      </c>
      <c r="K4585">
        <f>MONTH(I4585)</f>
        <v>7</v>
      </c>
      <c r="L4585">
        <f t="shared" si="1061"/>
        <v>18</v>
      </c>
      <c r="M4585">
        <f t="shared" si="1062"/>
        <v>17</v>
      </c>
      <c r="N4585" t="str">
        <f t="shared" si="1063"/>
        <v>Next Day</v>
      </c>
      <c r="O4585">
        <f t="shared" si="1064"/>
        <v>4</v>
      </c>
      <c r="P4585" t="str">
        <f t="shared" si="1065"/>
        <v>others</v>
      </c>
    </row>
    <row r="4586" spans="1:16" hidden="1" x14ac:dyDescent="0.25">
      <c r="A4586" t="s">
        <v>14233</v>
      </c>
      <c r="B4586" t="s">
        <v>4017</v>
      </c>
      <c r="C4586" t="s">
        <v>7454</v>
      </c>
      <c r="D4586">
        <v>1</v>
      </c>
      <c r="E4586" t="s">
        <v>332</v>
      </c>
      <c r="F4586" t="s">
        <v>10084</v>
      </c>
      <c r="G4586" t="s">
        <v>334</v>
      </c>
      <c r="H4586" t="s">
        <v>1195</v>
      </c>
      <c r="I4586" t="s">
        <v>4019</v>
      </c>
      <c r="J4586" t="s">
        <v>4019</v>
      </c>
    </row>
    <row r="4587" spans="1:16" x14ac:dyDescent="0.25">
      <c r="A4587" t="s">
        <v>8779</v>
      </c>
      <c r="B4587" t="s">
        <v>11</v>
      </c>
      <c r="C4587" t="s">
        <v>4009</v>
      </c>
      <c r="D4587" s="3">
        <v>1</v>
      </c>
      <c r="E4587" t="s">
        <v>438</v>
      </c>
      <c r="F4587" t="s">
        <v>8780</v>
      </c>
      <c r="G4587" t="s">
        <v>431</v>
      </c>
      <c r="H4587" t="s">
        <v>1195</v>
      </c>
      <c r="I4587" t="s">
        <v>431</v>
      </c>
      <c r="J4587" t="s">
        <v>1251</v>
      </c>
      <c r="K4587">
        <f t="shared" ref="K4587:K4594" si="1066">MONTH(I4587)</f>
        <v>7</v>
      </c>
      <c r="L4587">
        <f t="shared" ref="L4587:L4594" si="1067">DAY(I4587)</f>
        <v>18</v>
      </c>
      <c r="M4587">
        <f t="shared" ref="M4587:M4594" si="1068">HOUR(J4587)+1</f>
        <v>17</v>
      </c>
      <c r="N4587" t="str">
        <f t="shared" ref="N4587:N4594" si="1069">IF(OR(ISBLANK(E4587),ISBLANK(I4587)),"Missing Date",IF(I4587=E4587,"Same Day",IF(WEEKDAY(E4587,2)=5,IF(DAY(I4587)=DAY(E4587+3),"Next Day",IF(DAY(I4587)=DAY(E4587+4),"2 Days","Other")),IF(WEEKDAY(E4587,2)=4,IF(DAY(I4587)=DAY(E4587+1),"Next Day",IF(DAY(I4587)=DAY(E4587+4),"2 Days","Other")),IF(DAY(I4587)=DAY(E4587+1),"Next Day",IF(DAY(I4587)=DAY(E4587+2),"2 Days","Other"))))))</f>
        <v>Next Day</v>
      </c>
      <c r="O4587">
        <f t="shared" ref="O4587:O4594" si="1070">WEEKDAY(E4587,2)</f>
        <v>4</v>
      </c>
      <c r="P4587" t="str">
        <f t="shared" ref="P4587:P4594" si="1071">IF(HOUR(F4587)&lt;11,"before","others")</f>
        <v>others</v>
      </c>
    </row>
    <row r="4588" spans="1:16" x14ac:dyDescent="0.25">
      <c r="A4588" t="s">
        <v>8781</v>
      </c>
      <c r="B4588" t="s">
        <v>11</v>
      </c>
      <c r="C4588" t="s">
        <v>4009</v>
      </c>
      <c r="D4588" s="3">
        <v>1</v>
      </c>
      <c r="E4588" t="s">
        <v>438</v>
      </c>
      <c r="F4588" t="s">
        <v>8774</v>
      </c>
      <c r="G4588" t="s">
        <v>431</v>
      </c>
      <c r="H4588" t="s">
        <v>1195</v>
      </c>
      <c r="I4588" t="s">
        <v>431</v>
      </c>
      <c r="J4588" t="s">
        <v>8782</v>
      </c>
      <c r="K4588">
        <f t="shared" si="1066"/>
        <v>7</v>
      </c>
      <c r="L4588">
        <f t="shared" si="1067"/>
        <v>18</v>
      </c>
      <c r="M4588">
        <f t="shared" si="1068"/>
        <v>17</v>
      </c>
      <c r="N4588" t="str">
        <f t="shared" si="1069"/>
        <v>Next Day</v>
      </c>
      <c r="O4588">
        <f t="shared" si="1070"/>
        <v>4</v>
      </c>
      <c r="P4588" t="str">
        <f t="shared" si="1071"/>
        <v>others</v>
      </c>
    </row>
    <row r="4589" spans="1:16" x14ac:dyDescent="0.25">
      <c r="A4589" t="s">
        <v>8783</v>
      </c>
      <c r="B4589" t="s">
        <v>11</v>
      </c>
      <c r="C4589" t="s">
        <v>4009</v>
      </c>
      <c r="D4589" s="3">
        <v>1</v>
      </c>
      <c r="E4589" t="s">
        <v>438</v>
      </c>
      <c r="F4589" t="s">
        <v>4180</v>
      </c>
      <c r="G4589" t="s">
        <v>431</v>
      </c>
      <c r="H4589" t="s">
        <v>1195</v>
      </c>
      <c r="I4589" t="s">
        <v>431</v>
      </c>
      <c r="J4589" t="s">
        <v>8784</v>
      </c>
      <c r="K4589">
        <f t="shared" si="1066"/>
        <v>7</v>
      </c>
      <c r="L4589">
        <f t="shared" si="1067"/>
        <v>18</v>
      </c>
      <c r="M4589">
        <f t="shared" si="1068"/>
        <v>17</v>
      </c>
      <c r="N4589" t="str">
        <f t="shared" si="1069"/>
        <v>Next Day</v>
      </c>
      <c r="O4589">
        <f t="shared" si="1070"/>
        <v>4</v>
      </c>
      <c r="P4589" t="str">
        <f t="shared" si="1071"/>
        <v>others</v>
      </c>
    </row>
    <row r="4590" spans="1:16" x14ac:dyDescent="0.25">
      <c r="A4590" t="s">
        <v>8785</v>
      </c>
      <c r="B4590" t="s">
        <v>11</v>
      </c>
      <c r="C4590" t="s">
        <v>4009</v>
      </c>
      <c r="D4590" s="3">
        <v>1</v>
      </c>
      <c r="E4590" t="s">
        <v>438</v>
      </c>
      <c r="F4590" t="s">
        <v>4180</v>
      </c>
      <c r="G4590" t="s">
        <v>431</v>
      </c>
      <c r="H4590" t="s">
        <v>1195</v>
      </c>
      <c r="I4590" t="s">
        <v>431</v>
      </c>
      <c r="J4590" t="s">
        <v>8727</v>
      </c>
      <c r="K4590">
        <f t="shared" si="1066"/>
        <v>7</v>
      </c>
      <c r="L4590">
        <f t="shared" si="1067"/>
        <v>18</v>
      </c>
      <c r="M4590">
        <f t="shared" si="1068"/>
        <v>17</v>
      </c>
      <c r="N4590" t="str">
        <f t="shared" si="1069"/>
        <v>Next Day</v>
      </c>
      <c r="O4590">
        <f t="shared" si="1070"/>
        <v>4</v>
      </c>
      <c r="P4590" t="str">
        <f t="shared" si="1071"/>
        <v>others</v>
      </c>
    </row>
    <row r="4591" spans="1:16" x14ac:dyDescent="0.25">
      <c r="A4591" t="s">
        <v>8786</v>
      </c>
      <c r="B4591" t="s">
        <v>11</v>
      </c>
      <c r="C4591" t="s">
        <v>4009</v>
      </c>
      <c r="D4591" s="3">
        <v>1</v>
      </c>
      <c r="E4591" t="s">
        <v>438</v>
      </c>
      <c r="F4591" t="s">
        <v>8774</v>
      </c>
      <c r="G4591" t="s">
        <v>431</v>
      </c>
      <c r="H4591" t="s">
        <v>1195</v>
      </c>
      <c r="I4591" t="s">
        <v>431</v>
      </c>
      <c r="J4591" t="s">
        <v>8787</v>
      </c>
      <c r="K4591">
        <f t="shared" si="1066"/>
        <v>7</v>
      </c>
      <c r="L4591">
        <f t="shared" si="1067"/>
        <v>18</v>
      </c>
      <c r="M4591">
        <f t="shared" si="1068"/>
        <v>17</v>
      </c>
      <c r="N4591" t="str">
        <f t="shared" si="1069"/>
        <v>Next Day</v>
      </c>
      <c r="O4591">
        <f t="shared" si="1070"/>
        <v>4</v>
      </c>
      <c r="P4591" t="str">
        <f t="shared" si="1071"/>
        <v>others</v>
      </c>
    </row>
    <row r="4592" spans="1:16" x14ac:dyDescent="0.25">
      <c r="A4592" t="s">
        <v>8788</v>
      </c>
      <c r="B4592" t="s">
        <v>11</v>
      </c>
      <c r="C4592" t="s">
        <v>4009</v>
      </c>
      <c r="D4592" s="3">
        <v>1</v>
      </c>
      <c r="E4592" t="s">
        <v>438</v>
      </c>
      <c r="F4592" t="s">
        <v>8780</v>
      </c>
      <c r="G4592" t="s">
        <v>431</v>
      </c>
      <c r="H4592" t="s">
        <v>1195</v>
      </c>
      <c r="I4592" t="s">
        <v>431</v>
      </c>
      <c r="J4592" t="s">
        <v>8789</v>
      </c>
      <c r="K4592">
        <f t="shared" si="1066"/>
        <v>7</v>
      </c>
      <c r="L4592">
        <f t="shared" si="1067"/>
        <v>18</v>
      </c>
      <c r="M4592">
        <f t="shared" si="1068"/>
        <v>17</v>
      </c>
      <c r="N4592" t="str">
        <f t="shared" si="1069"/>
        <v>Next Day</v>
      </c>
      <c r="O4592">
        <f t="shared" si="1070"/>
        <v>4</v>
      </c>
      <c r="P4592" t="str">
        <f t="shared" si="1071"/>
        <v>others</v>
      </c>
    </row>
    <row r="4593" spans="1:16" x14ac:dyDescent="0.25">
      <c r="A4593" t="s">
        <v>8790</v>
      </c>
      <c r="B4593" t="s">
        <v>11</v>
      </c>
      <c r="C4593" t="s">
        <v>4009</v>
      </c>
      <c r="D4593" s="3">
        <v>1</v>
      </c>
      <c r="E4593" t="s">
        <v>438</v>
      </c>
      <c r="F4593" t="s">
        <v>8791</v>
      </c>
      <c r="G4593" t="s">
        <v>431</v>
      </c>
      <c r="H4593" t="s">
        <v>1195</v>
      </c>
      <c r="I4593" t="s">
        <v>431</v>
      </c>
      <c r="J4593" t="s">
        <v>137</v>
      </c>
      <c r="K4593">
        <f t="shared" si="1066"/>
        <v>7</v>
      </c>
      <c r="L4593">
        <f t="shared" si="1067"/>
        <v>18</v>
      </c>
      <c r="M4593">
        <f t="shared" si="1068"/>
        <v>17</v>
      </c>
      <c r="N4593" t="str">
        <f t="shared" si="1069"/>
        <v>Next Day</v>
      </c>
      <c r="O4593">
        <f t="shared" si="1070"/>
        <v>4</v>
      </c>
      <c r="P4593" t="str">
        <f t="shared" si="1071"/>
        <v>others</v>
      </c>
    </row>
    <row r="4594" spans="1:16" x14ac:dyDescent="0.25">
      <c r="A4594" t="s">
        <v>8792</v>
      </c>
      <c r="B4594" t="s">
        <v>11</v>
      </c>
      <c r="C4594" t="s">
        <v>4009</v>
      </c>
      <c r="D4594" s="3">
        <v>1</v>
      </c>
      <c r="E4594" t="s">
        <v>438</v>
      </c>
      <c r="F4594" t="s">
        <v>8793</v>
      </c>
      <c r="G4594" t="s">
        <v>431</v>
      </c>
      <c r="H4594" t="s">
        <v>1195</v>
      </c>
      <c r="I4594" t="s">
        <v>431</v>
      </c>
      <c r="J4594" t="s">
        <v>8794</v>
      </c>
      <c r="K4594">
        <f t="shared" si="1066"/>
        <v>7</v>
      </c>
      <c r="L4594">
        <f t="shared" si="1067"/>
        <v>18</v>
      </c>
      <c r="M4594">
        <f t="shared" si="1068"/>
        <v>17</v>
      </c>
      <c r="N4594" t="str">
        <f t="shared" si="1069"/>
        <v>Next Day</v>
      </c>
      <c r="O4594">
        <f t="shared" si="1070"/>
        <v>4</v>
      </c>
      <c r="P4594" t="str">
        <f t="shared" si="1071"/>
        <v>others</v>
      </c>
    </row>
    <row r="4595" spans="1:16" hidden="1" x14ac:dyDescent="0.25">
      <c r="A4595" t="s">
        <v>14247</v>
      </c>
      <c r="B4595" t="s">
        <v>4017</v>
      </c>
      <c r="C4595" t="s">
        <v>4009</v>
      </c>
      <c r="D4595">
        <v>1</v>
      </c>
      <c r="E4595" t="s">
        <v>332</v>
      </c>
      <c r="F4595" t="s">
        <v>7771</v>
      </c>
      <c r="G4595" t="s">
        <v>332</v>
      </c>
      <c r="H4595" t="s">
        <v>1195</v>
      </c>
      <c r="I4595" t="s">
        <v>4019</v>
      </c>
      <c r="J4595" t="s">
        <v>4019</v>
      </c>
    </row>
    <row r="4596" spans="1:16" hidden="1" x14ac:dyDescent="0.25">
      <c r="A4596" t="s">
        <v>14248</v>
      </c>
      <c r="B4596" t="s">
        <v>4017</v>
      </c>
      <c r="C4596" t="s">
        <v>4009</v>
      </c>
      <c r="D4596">
        <v>2</v>
      </c>
      <c r="E4596" t="s">
        <v>332</v>
      </c>
      <c r="F4596" t="s">
        <v>7775</v>
      </c>
      <c r="G4596" t="s">
        <v>332</v>
      </c>
      <c r="H4596" t="s">
        <v>1195</v>
      </c>
      <c r="I4596" t="s">
        <v>4019</v>
      </c>
      <c r="J4596" t="s">
        <v>4019</v>
      </c>
    </row>
    <row r="4597" spans="1:16" hidden="1" x14ac:dyDescent="0.25">
      <c r="A4597" t="s">
        <v>14249</v>
      </c>
      <c r="B4597" t="s">
        <v>4017</v>
      </c>
      <c r="C4597" t="s">
        <v>4009</v>
      </c>
      <c r="D4597">
        <v>1</v>
      </c>
      <c r="E4597" t="s">
        <v>332</v>
      </c>
      <c r="F4597" t="s">
        <v>14250</v>
      </c>
      <c r="G4597" t="s">
        <v>332</v>
      </c>
      <c r="H4597" t="s">
        <v>1195</v>
      </c>
      <c r="I4597" t="s">
        <v>4019</v>
      </c>
      <c r="J4597" t="s">
        <v>4019</v>
      </c>
    </row>
    <row r="4598" spans="1:16" hidden="1" x14ac:dyDescent="0.25">
      <c r="A4598" t="s">
        <v>14251</v>
      </c>
      <c r="B4598" t="s">
        <v>4017</v>
      </c>
      <c r="C4598" t="s">
        <v>4009</v>
      </c>
      <c r="D4598">
        <v>1</v>
      </c>
      <c r="E4598" t="s">
        <v>332</v>
      </c>
      <c r="F4598" t="s">
        <v>14250</v>
      </c>
      <c r="G4598" t="s">
        <v>332</v>
      </c>
      <c r="H4598" t="s">
        <v>1195</v>
      </c>
      <c r="I4598" t="s">
        <v>4019</v>
      </c>
      <c r="J4598" t="s">
        <v>4019</v>
      </c>
    </row>
    <row r="4599" spans="1:16" hidden="1" x14ac:dyDescent="0.25">
      <c r="A4599" t="s">
        <v>14252</v>
      </c>
      <c r="B4599" t="s">
        <v>4017</v>
      </c>
      <c r="C4599" t="s">
        <v>4009</v>
      </c>
      <c r="D4599">
        <v>1</v>
      </c>
      <c r="E4599" t="s">
        <v>332</v>
      </c>
      <c r="F4599" t="s">
        <v>7775</v>
      </c>
      <c r="G4599" t="s">
        <v>332</v>
      </c>
      <c r="H4599" t="s">
        <v>1195</v>
      </c>
      <c r="I4599" t="s">
        <v>4019</v>
      </c>
      <c r="J4599" t="s">
        <v>4019</v>
      </c>
    </row>
    <row r="4600" spans="1:16" hidden="1" x14ac:dyDescent="0.25">
      <c r="A4600" t="s">
        <v>14253</v>
      </c>
      <c r="B4600" t="s">
        <v>4017</v>
      </c>
      <c r="C4600" t="s">
        <v>4009</v>
      </c>
      <c r="D4600">
        <v>2</v>
      </c>
      <c r="E4600" t="s">
        <v>332</v>
      </c>
      <c r="F4600" t="s">
        <v>14254</v>
      </c>
      <c r="G4600" t="s">
        <v>332</v>
      </c>
      <c r="H4600" t="s">
        <v>1195</v>
      </c>
      <c r="I4600" t="s">
        <v>4019</v>
      </c>
      <c r="J4600" t="s">
        <v>4019</v>
      </c>
    </row>
    <row r="4601" spans="1:16" hidden="1" x14ac:dyDescent="0.25">
      <c r="A4601" t="s">
        <v>14255</v>
      </c>
      <c r="B4601" t="s">
        <v>4017</v>
      </c>
      <c r="C4601" t="s">
        <v>4009</v>
      </c>
      <c r="D4601">
        <v>3</v>
      </c>
      <c r="E4601" t="s">
        <v>332</v>
      </c>
      <c r="F4601" t="s">
        <v>11087</v>
      </c>
      <c r="G4601" t="s">
        <v>332</v>
      </c>
      <c r="H4601" t="s">
        <v>1195</v>
      </c>
      <c r="I4601" t="s">
        <v>4019</v>
      </c>
      <c r="J4601" t="s">
        <v>4019</v>
      </c>
    </row>
    <row r="4602" spans="1:16" hidden="1" x14ac:dyDescent="0.25">
      <c r="A4602" t="s">
        <v>14256</v>
      </c>
      <c r="B4602" t="s">
        <v>4017</v>
      </c>
      <c r="C4602" t="s">
        <v>4009</v>
      </c>
      <c r="D4602">
        <v>1</v>
      </c>
      <c r="E4602" t="s">
        <v>332</v>
      </c>
      <c r="F4602" t="s">
        <v>11228</v>
      </c>
      <c r="G4602" t="s">
        <v>332</v>
      </c>
      <c r="H4602" t="s">
        <v>1195</v>
      </c>
      <c r="I4602" t="s">
        <v>4019</v>
      </c>
      <c r="J4602" t="s">
        <v>4019</v>
      </c>
    </row>
    <row r="4603" spans="1:16" hidden="1" x14ac:dyDescent="0.25">
      <c r="A4603" t="s">
        <v>14257</v>
      </c>
      <c r="B4603" t="s">
        <v>4017</v>
      </c>
      <c r="C4603" t="s">
        <v>4009</v>
      </c>
      <c r="D4603">
        <v>1</v>
      </c>
      <c r="E4603" t="s">
        <v>332</v>
      </c>
      <c r="F4603" t="s">
        <v>7771</v>
      </c>
      <c r="G4603" t="s">
        <v>332</v>
      </c>
      <c r="H4603" t="s">
        <v>1195</v>
      </c>
      <c r="I4603" t="s">
        <v>4019</v>
      </c>
      <c r="J4603" t="s">
        <v>4019</v>
      </c>
    </row>
    <row r="4604" spans="1:16" hidden="1" x14ac:dyDescent="0.25">
      <c r="A4604" t="s">
        <v>14258</v>
      </c>
      <c r="B4604" t="s">
        <v>4017</v>
      </c>
      <c r="C4604" t="s">
        <v>4009</v>
      </c>
      <c r="D4604">
        <v>1</v>
      </c>
      <c r="E4604" t="s">
        <v>332</v>
      </c>
      <c r="F4604" t="s">
        <v>14254</v>
      </c>
      <c r="G4604" t="s">
        <v>332</v>
      </c>
      <c r="H4604" t="s">
        <v>1195</v>
      </c>
      <c r="I4604" t="s">
        <v>4019</v>
      </c>
      <c r="J4604" t="s">
        <v>4019</v>
      </c>
    </row>
    <row r="4605" spans="1:16" hidden="1" x14ac:dyDescent="0.25">
      <c r="A4605" t="s">
        <v>14259</v>
      </c>
      <c r="B4605" t="s">
        <v>4017</v>
      </c>
      <c r="C4605" t="s">
        <v>4009</v>
      </c>
      <c r="D4605">
        <v>2</v>
      </c>
      <c r="E4605" t="s">
        <v>332</v>
      </c>
      <c r="F4605" t="s">
        <v>11087</v>
      </c>
      <c r="G4605" t="s">
        <v>332</v>
      </c>
      <c r="H4605" t="s">
        <v>1195</v>
      </c>
      <c r="I4605" t="s">
        <v>4019</v>
      </c>
      <c r="J4605" t="s">
        <v>4019</v>
      </c>
    </row>
    <row r="4606" spans="1:16" hidden="1" x14ac:dyDescent="0.25">
      <c r="A4606" t="s">
        <v>14260</v>
      </c>
      <c r="B4606" t="s">
        <v>4017</v>
      </c>
      <c r="C4606" t="s">
        <v>4009</v>
      </c>
      <c r="D4606">
        <v>1</v>
      </c>
      <c r="E4606" t="s">
        <v>332</v>
      </c>
      <c r="F4606" t="s">
        <v>14254</v>
      </c>
      <c r="G4606" t="s">
        <v>332</v>
      </c>
      <c r="H4606" t="s">
        <v>1195</v>
      </c>
      <c r="I4606" t="s">
        <v>4019</v>
      </c>
      <c r="J4606" t="s">
        <v>4019</v>
      </c>
    </row>
    <row r="4607" spans="1:16" hidden="1" x14ac:dyDescent="0.25">
      <c r="A4607" t="s">
        <v>14261</v>
      </c>
      <c r="B4607" t="s">
        <v>4017</v>
      </c>
      <c r="C4607" t="s">
        <v>4009</v>
      </c>
      <c r="D4607">
        <v>2</v>
      </c>
      <c r="E4607" t="s">
        <v>332</v>
      </c>
      <c r="F4607" t="s">
        <v>7771</v>
      </c>
      <c r="G4607" t="s">
        <v>332</v>
      </c>
      <c r="H4607" t="s">
        <v>1195</v>
      </c>
      <c r="I4607" t="s">
        <v>4019</v>
      </c>
      <c r="J4607" t="s">
        <v>4019</v>
      </c>
    </row>
    <row r="4608" spans="1:16" x14ac:dyDescent="0.25">
      <c r="A4608" t="s">
        <v>8795</v>
      </c>
      <c r="B4608" t="s">
        <v>11</v>
      </c>
      <c r="C4608" t="s">
        <v>4009</v>
      </c>
      <c r="D4608" s="3">
        <v>1</v>
      </c>
      <c r="E4608" t="s">
        <v>438</v>
      </c>
      <c r="F4608" t="s">
        <v>8791</v>
      </c>
      <c r="G4608" t="s">
        <v>431</v>
      </c>
      <c r="H4608" t="s">
        <v>1195</v>
      </c>
      <c r="I4608" t="s">
        <v>431</v>
      </c>
      <c r="J4608" t="s">
        <v>8796</v>
      </c>
      <c r="K4608">
        <f t="shared" ref="K4608:K4640" si="1072">MONTH(I4608)</f>
        <v>7</v>
      </c>
      <c r="L4608">
        <f t="shared" ref="L4608:L4640" si="1073">DAY(I4608)</f>
        <v>18</v>
      </c>
      <c r="M4608">
        <f t="shared" ref="M4608:M4640" si="1074">HOUR(J4608)+1</f>
        <v>17</v>
      </c>
      <c r="N4608" t="str">
        <f t="shared" ref="N4608:N4640" si="1075">IF(OR(ISBLANK(E4608),ISBLANK(I4608)),"Missing Date",IF(I4608=E4608,"Same Day",IF(WEEKDAY(E4608,2)=5,IF(DAY(I4608)=DAY(E4608+3),"Next Day",IF(DAY(I4608)=DAY(E4608+4),"2 Days","Other")),IF(WEEKDAY(E4608,2)=4,IF(DAY(I4608)=DAY(E4608+1),"Next Day",IF(DAY(I4608)=DAY(E4608+4),"2 Days","Other")),IF(DAY(I4608)=DAY(E4608+1),"Next Day",IF(DAY(I4608)=DAY(E4608+2),"2 Days","Other"))))))</f>
        <v>Next Day</v>
      </c>
      <c r="O4608">
        <f t="shared" ref="O4608:O4640" si="1076">WEEKDAY(E4608,2)</f>
        <v>4</v>
      </c>
      <c r="P4608" t="str">
        <f t="shared" ref="P4608:P4640" si="1077">IF(HOUR(F4608)&lt;11,"before","others")</f>
        <v>others</v>
      </c>
    </row>
    <row r="4609" spans="1:16" x14ac:dyDescent="0.25">
      <c r="A4609" t="s">
        <v>8797</v>
      </c>
      <c r="B4609" t="s">
        <v>11</v>
      </c>
      <c r="C4609" t="s">
        <v>4009</v>
      </c>
      <c r="D4609" s="3">
        <v>1</v>
      </c>
      <c r="E4609" t="s">
        <v>438</v>
      </c>
      <c r="F4609" t="s">
        <v>8798</v>
      </c>
      <c r="G4609" t="s">
        <v>431</v>
      </c>
      <c r="H4609" t="s">
        <v>1195</v>
      </c>
      <c r="I4609" t="s">
        <v>431</v>
      </c>
      <c r="J4609" t="s">
        <v>8799</v>
      </c>
      <c r="K4609">
        <f t="shared" si="1072"/>
        <v>7</v>
      </c>
      <c r="L4609">
        <f t="shared" si="1073"/>
        <v>18</v>
      </c>
      <c r="M4609">
        <f t="shared" si="1074"/>
        <v>17</v>
      </c>
      <c r="N4609" t="str">
        <f t="shared" si="1075"/>
        <v>Next Day</v>
      </c>
      <c r="O4609">
        <f t="shared" si="1076"/>
        <v>4</v>
      </c>
      <c r="P4609" t="str">
        <f t="shared" si="1077"/>
        <v>others</v>
      </c>
    </row>
    <row r="4610" spans="1:16" x14ac:dyDescent="0.25">
      <c r="A4610" t="s">
        <v>8800</v>
      </c>
      <c r="B4610" t="s">
        <v>11</v>
      </c>
      <c r="C4610" t="s">
        <v>4009</v>
      </c>
      <c r="D4610" s="3">
        <v>1</v>
      </c>
      <c r="E4610" t="s">
        <v>438</v>
      </c>
      <c r="F4610" t="s">
        <v>8793</v>
      </c>
      <c r="G4610" t="s">
        <v>431</v>
      </c>
      <c r="H4610" t="s">
        <v>1195</v>
      </c>
      <c r="I4610" t="s">
        <v>431</v>
      </c>
      <c r="J4610" t="s">
        <v>4957</v>
      </c>
      <c r="K4610">
        <f t="shared" si="1072"/>
        <v>7</v>
      </c>
      <c r="L4610">
        <f t="shared" si="1073"/>
        <v>18</v>
      </c>
      <c r="M4610">
        <f t="shared" si="1074"/>
        <v>17</v>
      </c>
      <c r="N4610" t="str">
        <f t="shared" si="1075"/>
        <v>Next Day</v>
      </c>
      <c r="O4610">
        <f t="shared" si="1076"/>
        <v>4</v>
      </c>
      <c r="P4610" t="str">
        <f t="shared" si="1077"/>
        <v>others</v>
      </c>
    </row>
    <row r="4611" spans="1:16" x14ac:dyDescent="0.25">
      <c r="A4611" t="s">
        <v>8801</v>
      </c>
      <c r="B4611" t="s">
        <v>11</v>
      </c>
      <c r="C4611" t="s">
        <v>4009</v>
      </c>
      <c r="D4611" s="3">
        <v>1</v>
      </c>
      <c r="E4611" t="s">
        <v>438</v>
      </c>
      <c r="F4611" t="s">
        <v>8793</v>
      </c>
      <c r="G4611" t="s">
        <v>431</v>
      </c>
      <c r="H4611" t="s">
        <v>1195</v>
      </c>
      <c r="I4611" t="s">
        <v>431</v>
      </c>
      <c r="J4611" t="s">
        <v>8802</v>
      </c>
      <c r="K4611">
        <f t="shared" si="1072"/>
        <v>7</v>
      </c>
      <c r="L4611">
        <f t="shared" si="1073"/>
        <v>18</v>
      </c>
      <c r="M4611">
        <f t="shared" si="1074"/>
        <v>17</v>
      </c>
      <c r="N4611" t="str">
        <f t="shared" si="1075"/>
        <v>Next Day</v>
      </c>
      <c r="O4611">
        <f t="shared" si="1076"/>
        <v>4</v>
      </c>
      <c r="P4611" t="str">
        <f t="shared" si="1077"/>
        <v>others</v>
      </c>
    </row>
    <row r="4612" spans="1:16" x14ac:dyDescent="0.25">
      <c r="A4612" t="s">
        <v>8803</v>
      </c>
      <c r="B4612" t="s">
        <v>11</v>
      </c>
      <c r="C4612" t="s">
        <v>4009</v>
      </c>
      <c r="D4612" s="3">
        <v>1</v>
      </c>
      <c r="E4612" t="s">
        <v>438</v>
      </c>
      <c r="F4612" t="s">
        <v>8791</v>
      </c>
      <c r="G4612" t="s">
        <v>431</v>
      </c>
      <c r="H4612" t="s">
        <v>1195</v>
      </c>
      <c r="I4612" t="s">
        <v>431</v>
      </c>
      <c r="J4612" t="s">
        <v>8804</v>
      </c>
      <c r="K4612">
        <f t="shared" si="1072"/>
        <v>7</v>
      </c>
      <c r="L4612">
        <f t="shared" si="1073"/>
        <v>18</v>
      </c>
      <c r="M4612">
        <f t="shared" si="1074"/>
        <v>17</v>
      </c>
      <c r="N4612" t="str">
        <f t="shared" si="1075"/>
        <v>Next Day</v>
      </c>
      <c r="O4612">
        <f t="shared" si="1076"/>
        <v>4</v>
      </c>
      <c r="P4612" t="str">
        <f t="shared" si="1077"/>
        <v>others</v>
      </c>
    </row>
    <row r="4613" spans="1:16" x14ac:dyDescent="0.25">
      <c r="A4613" t="s">
        <v>8805</v>
      </c>
      <c r="B4613" t="s">
        <v>11</v>
      </c>
      <c r="C4613" t="s">
        <v>4009</v>
      </c>
      <c r="D4613" s="3">
        <v>1</v>
      </c>
      <c r="E4613" t="s">
        <v>438</v>
      </c>
      <c r="F4613" t="s">
        <v>8806</v>
      </c>
      <c r="G4613" t="s">
        <v>431</v>
      </c>
      <c r="H4613" t="s">
        <v>1195</v>
      </c>
      <c r="I4613" t="s">
        <v>431</v>
      </c>
      <c r="J4613" t="s">
        <v>8784</v>
      </c>
      <c r="K4613">
        <f t="shared" si="1072"/>
        <v>7</v>
      </c>
      <c r="L4613">
        <f t="shared" si="1073"/>
        <v>18</v>
      </c>
      <c r="M4613">
        <f t="shared" si="1074"/>
        <v>17</v>
      </c>
      <c r="N4613" t="str">
        <f t="shared" si="1075"/>
        <v>Next Day</v>
      </c>
      <c r="O4613">
        <f t="shared" si="1076"/>
        <v>4</v>
      </c>
      <c r="P4613" t="str">
        <f t="shared" si="1077"/>
        <v>others</v>
      </c>
    </row>
    <row r="4614" spans="1:16" x14ac:dyDescent="0.25">
      <c r="A4614" t="s">
        <v>8807</v>
      </c>
      <c r="B4614" t="s">
        <v>11</v>
      </c>
      <c r="C4614" t="s">
        <v>4009</v>
      </c>
      <c r="D4614" s="3">
        <v>1</v>
      </c>
      <c r="E4614" t="s">
        <v>438</v>
      </c>
      <c r="F4614" t="s">
        <v>8808</v>
      </c>
      <c r="G4614" t="s">
        <v>431</v>
      </c>
      <c r="H4614" t="s">
        <v>1195</v>
      </c>
      <c r="I4614" t="s">
        <v>431</v>
      </c>
      <c r="J4614" t="s">
        <v>8809</v>
      </c>
      <c r="K4614">
        <f t="shared" si="1072"/>
        <v>7</v>
      </c>
      <c r="L4614">
        <f t="shared" si="1073"/>
        <v>18</v>
      </c>
      <c r="M4614">
        <f t="shared" si="1074"/>
        <v>17</v>
      </c>
      <c r="N4614" t="str">
        <f t="shared" si="1075"/>
        <v>Next Day</v>
      </c>
      <c r="O4614">
        <f t="shared" si="1076"/>
        <v>4</v>
      </c>
      <c r="P4614" t="str">
        <f t="shared" si="1077"/>
        <v>others</v>
      </c>
    </row>
    <row r="4615" spans="1:16" x14ac:dyDescent="0.25">
      <c r="A4615" t="s">
        <v>8810</v>
      </c>
      <c r="B4615" t="s">
        <v>11</v>
      </c>
      <c r="C4615" t="s">
        <v>4009</v>
      </c>
      <c r="D4615" s="3">
        <v>1</v>
      </c>
      <c r="E4615" t="s">
        <v>438</v>
      </c>
      <c r="F4615" t="s">
        <v>8808</v>
      </c>
      <c r="G4615" t="s">
        <v>431</v>
      </c>
      <c r="H4615" t="s">
        <v>1195</v>
      </c>
      <c r="I4615" t="s">
        <v>431</v>
      </c>
      <c r="J4615" t="s">
        <v>8638</v>
      </c>
      <c r="K4615">
        <f t="shared" si="1072"/>
        <v>7</v>
      </c>
      <c r="L4615">
        <f t="shared" si="1073"/>
        <v>18</v>
      </c>
      <c r="M4615">
        <f t="shared" si="1074"/>
        <v>17</v>
      </c>
      <c r="N4615" t="str">
        <f t="shared" si="1075"/>
        <v>Next Day</v>
      </c>
      <c r="O4615">
        <f t="shared" si="1076"/>
        <v>4</v>
      </c>
      <c r="P4615" t="str">
        <f t="shared" si="1077"/>
        <v>others</v>
      </c>
    </row>
    <row r="4616" spans="1:16" x14ac:dyDescent="0.25">
      <c r="A4616" t="s">
        <v>8811</v>
      </c>
      <c r="B4616" t="s">
        <v>11</v>
      </c>
      <c r="C4616" t="s">
        <v>4009</v>
      </c>
      <c r="D4616" s="3">
        <v>1</v>
      </c>
      <c r="E4616" t="s">
        <v>438</v>
      </c>
      <c r="F4616" t="s">
        <v>8798</v>
      </c>
      <c r="G4616" t="s">
        <v>431</v>
      </c>
      <c r="H4616" t="s">
        <v>1195</v>
      </c>
      <c r="I4616" t="s">
        <v>431</v>
      </c>
      <c r="J4616" t="s">
        <v>8812</v>
      </c>
      <c r="K4616">
        <f t="shared" si="1072"/>
        <v>7</v>
      </c>
      <c r="L4616">
        <f t="shared" si="1073"/>
        <v>18</v>
      </c>
      <c r="M4616">
        <f t="shared" si="1074"/>
        <v>17</v>
      </c>
      <c r="N4616" t="str">
        <f t="shared" si="1075"/>
        <v>Next Day</v>
      </c>
      <c r="O4616">
        <f t="shared" si="1076"/>
        <v>4</v>
      </c>
      <c r="P4616" t="str">
        <f t="shared" si="1077"/>
        <v>others</v>
      </c>
    </row>
    <row r="4617" spans="1:16" x14ac:dyDescent="0.25">
      <c r="A4617" t="s">
        <v>8813</v>
      </c>
      <c r="B4617" t="s">
        <v>11</v>
      </c>
      <c r="C4617" t="s">
        <v>4009</v>
      </c>
      <c r="D4617" s="3">
        <v>1</v>
      </c>
      <c r="E4617" t="s">
        <v>438</v>
      </c>
      <c r="F4617" t="s">
        <v>8814</v>
      </c>
      <c r="G4617" t="s">
        <v>431</v>
      </c>
      <c r="H4617" t="s">
        <v>1195</v>
      </c>
      <c r="I4617" t="s">
        <v>431</v>
      </c>
      <c r="J4617" t="s">
        <v>8815</v>
      </c>
      <c r="K4617">
        <f t="shared" si="1072"/>
        <v>7</v>
      </c>
      <c r="L4617">
        <f t="shared" si="1073"/>
        <v>18</v>
      </c>
      <c r="M4617">
        <f t="shared" si="1074"/>
        <v>17</v>
      </c>
      <c r="N4617" t="str">
        <f t="shared" si="1075"/>
        <v>Next Day</v>
      </c>
      <c r="O4617">
        <f t="shared" si="1076"/>
        <v>4</v>
      </c>
      <c r="P4617" t="str">
        <f t="shared" si="1077"/>
        <v>others</v>
      </c>
    </row>
    <row r="4618" spans="1:16" x14ac:dyDescent="0.25">
      <c r="A4618" t="s">
        <v>8816</v>
      </c>
      <c r="B4618" t="s">
        <v>11</v>
      </c>
      <c r="C4618" t="s">
        <v>4009</v>
      </c>
      <c r="D4618" s="3">
        <v>1</v>
      </c>
      <c r="E4618" t="s">
        <v>438</v>
      </c>
      <c r="F4618" t="s">
        <v>8814</v>
      </c>
      <c r="G4618" t="s">
        <v>431</v>
      </c>
      <c r="H4618" t="s">
        <v>1195</v>
      </c>
      <c r="I4618" t="s">
        <v>431</v>
      </c>
      <c r="J4618" t="s">
        <v>8817</v>
      </c>
      <c r="K4618">
        <f t="shared" si="1072"/>
        <v>7</v>
      </c>
      <c r="L4618">
        <f t="shared" si="1073"/>
        <v>18</v>
      </c>
      <c r="M4618">
        <f t="shared" si="1074"/>
        <v>17</v>
      </c>
      <c r="N4618" t="str">
        <f t="shared" si="1075"/>
        <v>Next Day</v>
      </c>
      <c r="O4618">
        <f t="shared" si="1076"/>
        <v>4</v>
      </c>
      <c r="P4618" t="str">
        <f t="shared" si="1077"/>
        <v>others</v>
      </c>
    </row>
    <row r="4619" spans="1:16" x14ac:dyDescent="0.25">
      <c r="A4619" t="s">
        <v>8818</v>
      </c>
      <c r="B4619" t="s">
        <v>11</v>
      </c>
      <c r="C4619" t="s">
        <v>4009</v>
      </c>
      <c r="D4619" s="3">
        <v>1</v>
      </c>
      <c r="E4619" t="s">
        <v>438</v>
      </c>
      <c r="F4619" t="s">
        <v>8808</v>
      </c>
      <c r="G4619" t="s">
        <v>431</v>
      </c>
      <c r="H4619" t="s">
        <v>1195</v>
      </c>
      <c r="I4619" t="s">
        <v>431</v>
      </c>
      <c r="J4619" t="s">
        <v>8819</v>
      </c>
      <c r="K4619">
        <f t="shared" si="1072"/>
        <v>7</v>
      </c>
      <c r="L4619">
        <f t="shared" si="1073"/>
        <v>18</v>
      </c>
      <c r="M4619">
        <f t="shared" si="1074"/>
        <v>17</v>
      </c>
      <c r="N4619" t="str">
        <f t="shared" si="1075"/>
        <v>Next Day</v>
      </c>
      <c r="O4619">
        <f t="shared" si="1076"/>
        <v>4</v>
      </c>
      <c r="P4619" t="str">
        <f t="shared" si="1077"/>
        <v>others</v>
      </c>
    </row>
    <row r="4620" spans="1:16" x14ac:dyDescent="0.25">
      <c r="A4620" t="s">
        <v>8820</v>
      </c>
      <c r="B4620" t="s">
        <v>11</v>
      </c>
      <c r="C4620" t="s">
        <v>4009</v>
      </c>
      <c r="D4620" s="3">
        <v>1</v>
      </c>
      <c r="E4620" t="s">
        <v>438</v>
      </c>
      <c r="F4620" t="s">
        <v>8806</v>
      </c>
      <c r="G4620" t="s">
        <v>431</v>
      </c>
      <c r="H4620" t="s">
        <v>1195</v>
      </c>
      <c r="I4620" t="s">
        <v>431</v>
      </c>
      <c r="J4620" t="s">
        <v>8821</v>
      </c>
      <c r="K4620">
        <f t="shared" si="1072"/>
        <v>7</v>
      </c>
      <c r="L4620">
        <f t="shared" si="1073"/>
        <v>18</v>
      </c>
      <c r="M4620">
        <f t="shared" si="1074"/>
        <v>17</v>
      </c>
      <c r="N4620" t="str">
        <f t="shared" si="1075"/>
        <v>Next Day</v>
      </c>
      <c r="O4620">
        <f t="shared" si="1076"/>
        <v>4</v>
      </c>
      <c r="P4620" t="str">
        <f t="shared" si="1077"/>
        <v>others</v>
      </c>
    </row>
    <row r="4621" spans="1:16" x14ac:dyDescent="0.25">
      <c r="A4621" t="s">
        <v>8822</v>
      </c>
      <c r="B4621" t="s">
        <v>11</v>
      </c>
      <c r="C4621" t="s">
        <v>4009</v>
      </c>
      <c r="D4621" s="3">
        <v>1</v>
      </c>
      <c r="E4621" t="s">
        <v>438</v>
      </c>
      <c r="F4621" t="s">
        <v>8814</v>
      </c>
      <c r="G4621" t="s">
        <v>431</v>
      </c>
      <c r="H4621" t="s">
        <v>1195</v>
      </c>
      <c r="I4621" t="s">
        <v>431</v>
      </c>
      <c r="J4621" t="s">
        <v>8823</v>
      </c>
      <c r="K4621">
        <f t="shared" si="1072"/>
        <v>7</v>
      </c>
      <c r="L4621">
        <f t="shared" si="1073"/>
        <v>18</v>
      </c>
      <c r="M4621">
        <f t="shared" si="1074"/>
        <v>17</v>
      </c>
      <c r="N4621" t="str">
        <f t="shared" si="1075"/>
        <v>Next Day</v>
      </c>
      <c r="O4621">
        <f t="shared" si="1076"/>
        <v>4</v>
      </c>
      <c r="P4621" t="str">
        <f t="shared" si="1077"/>
        <v>others</v>
      </c>
    </row>
    <row r="4622" spans="1:16" x14ac:dyDescent="0.25">
      <c r="A4622" t="s">
        <v>8824</v>
      </c>
      <c r="B4622" t="s">
        <v>11</v>
      </c>
      <c r="C4622" t="s">
        <v>4009</v>
      </c>
      <c r="D4622" s="3">
        <v>1</v>
      </c>
      <c r="E4622" t="s">
        <v>438</v>
      </c>
      <c r="F4622" t="s">
        <v>8825</v>
      </c>
      <c r="G4622" t="s">
        <v>431</v>
      </c>
      <c r="H4622" t="s">
        <v>1195</v>
      </c>
      <c r="I4622" t="s">
        <v>431</v>
      </c>
      <c r="J4622" t="s">
        <v>8826</v>
      </c>
      <c r="K4622">
        <f t="shared" si="1072"/>
        <v>7</v>
      </c>
      <c r="L4622">
        <f t="shared" si="1073"/>
        <v>18</v>
      </c>
      <c r="M4622">
        <f t="shared" si="1074"/>
        <v>17</v>
      </c>
      <c r="N4622" t="str">
        <f t="shared" si="1075"/>
        <v>Next Day</v>
      </c>
      <c r="O4622">
        <f t="shared" si="1076"/>
        <v>4</v>
      </c>
      <c r="P4622" t="str">
        <f t="shared" si="1077"/>
        <v>others</v>
      </c>
    </row>
    <row r="4623" spans="1:16" x14ac:dyDescent="0.25">
      <c r="A4623" t="s">
        <v>8827</v>
      </c>
      <c r="B4623" t="s">
        <v>11</v>
      </c>
      <c r="C4623" t="s">
        <v>4009</v>
      </c>
      <c r="D4623" s="3">
        <v>1</v>
      </c>
      <c r="E4623" t="s">
        <v>438</v>
      </c>
      <c r="F4623" t="s">
        <v>8806</v>
      </c>
      <c r="G4623" t="s">
        <v>431</v>
      </c>
      <c r="H4623" t="s">
        <v>1195</v>
      </c>
      <c r="I4623" t="s">
        <v>431</v>
      </c>
      <c r="J4623" t="s">
        <v>113</v>
      </c>
      <c r="K4623">
        <f t="shared" si="1072"/>
        <v>7</v>
      </c>
      <c r="L4623">
        <f t="shared" si="1073"/>
        <v>18</v>
      </c>
      <c r="M4623">
        <f t="shared" si="1074"/>
        <v>17</v>
      </c>
      <c r="N4623" t="str">
        <f t="shared" si="1075"/>
        <v>Next Day</v>
      </c>
      <c r="O4623">
        <f t="shared" si="1076"/>
        <v>4</v>
      </c>
      <c r="P4623" t="str">
        <f t="shared" si="1077"/>
        <v>others</v>
      </c>
    </row>
    <row r="4624" spans="1:16" x14ac:dyDescent="0.25">
      <c r="A4624" t="s">
        <v>8828</v>
      </c>
      <c r="B4624" t="s">
        <v>11</v>
      </c>
      <c r="C4624" t="s">
        <v>4009</v>
      </c>
      <c r="D4624" s="3">
        <v>1</v>
      </c>
      <c r="E4624" t="s">
        <v>438</v>
      </c>
      <c r="F4624" t="s">
        <v>8825</v>
      </c>
      <c r="G4624" t="s">
        <v>431</v>
      </c>
      <c r="H4624" t="s">
        <v>1195</v>
      </c>
      <c r="I4624" t="s">
        <v>431</v>
      </c>
      <c r="J4624" t="s">
        <v>2623</v>
      </c>
      <c r="K4624">
        <f t="shared" si="1072"/>
        <v>7</v>
      </c>
      <c r="L4624">
        <f t="shared" si="1073"/>
        <v>18</v>
      </c>
      <c r="M4624">
        <f t="shared" si="1074"/>
        <v>17</v>
      </c>
      <c r="N4624" t="str">
        <f t="shared" si="1075"/>
        <v>Next Day</v>
      </c>
      <c r="O4624">
        <f t="shared" si="1076"/>
        <v>4</v>
      </c>
      <c r="P4624" t="str">
        <f t="shared" si="1077"/>
        <v>others</v>
      </c>
    </row>
    <row r="4625" spans="1:16" x14ac:dyDescent="0.25">
      <c r="A4625" t="s">
        <v>8829</v>
      </c>
      <c r="B4625" t="s">
        <v>11</v>
      </c>
      <c r="C4625" t="s">
        <v>4009</v>
      </c>
      <c r="D4625" s="3">
        <v>1</v>
      </c>
      <c r="E4625" t="s">
        <v>438</v>
      </c>
      <c r="F4625" t="s">
        <v>8825</v>
      </c>
      <c r="G4625" t="s">
        <v>431</v>
      </c>
      <c r="H4625" t="s">
        <v>1195</v>
      </c>
      <c r="I4625" t="s">
        <v>431</v>
      </c>
      <c r="J4625" t="s">
        <v>8830</v>
      </c>
      <c r="K4625">
        <f t="shared" si="1072"/>
        <v>7</v>
      </c>
      <c r="L4625">
        <f t="shared" si="1073"/>
        <v>18</v>
      </c>
      <c r="M4625">
        <f t="shared" si="1074"/>
        <v>17</v>
      </c>
      <c r="N4625" t="str">
        <f t="shared" si="1075"/>
        <v>Next Day</v>
      </c>
      <c r="O4625">
        <f t="shared" si="1076"/>
        <v>4</v>
      </c>
      <c r="P4625" t="str">
        <f t="shared" si="1077"/>
        <v>others</v>
      </c>
    </row>
    <row r="4626" spans="1:16" x14ac:dyDescent="0.25">
      <c r="A4626" t="s">
        <v>8831</v>
      </c>
      <c r="B4626" t="s">
        <v>11</v>
      </c>
      <c r="C4626" t="s">
        <v>4009</v>
      </c>
      <c r="D4626" s="3">
        <v>1</v>
      </c>
      <c r="E4626" t="s">
        <v>438</v>
      </c>
      <c r="F4626" t="s">
        <v>8832</v>
      </c>
      <c r="G4626" t="s">
        <v>431</v>
      </c>
      <c r="H4626" t="s">
        <v>1195</v>
      </c>
      <c r="I4626" t="s">
        <v>431</v>
      </c>
      <c r="J4626" t="s">
        <v>8833</v>
      </c>
      <c r="K4626">
        <f t="shared" si="1072"/>
        <v>7</v>
      </c>
      <c r="L4626">
        <f t="shared" si="1073"/>
        <v>18</v>
      </c>
      <c r="M4626">
        <f t="shared" si="1074"/>
        <v>17</v>
      </c>
      <c r="N4626" t="str">
        <f t="shared" si="1075"/>
        <v>Next Day</v>
      </c>
      <c r="O4626">
        <f t="shared" si="1076"/>
        <v>4</v>
      </c>
      <c r="P4626" t="str">
        <f t="shared" si="1077"/>
        <v>others</v>
      </c>
    </row>
    <row r="4627" spans="1:16" x14ac:dyDescent="0.25">
      <c r="A4627" t="s">
        <v>8834</v>
      </c>
      <c r="B4627" t="s">
        <v>11</v>
      </c>
      <c r="C4627" t="s">
        <v>4009</v>
      </c>
      <c r="D4627" s="3">
        <v>1</v>
      </c>
      <c r="E4627" t="s">
        <v>438</v>
      </c>
      <c r="F4627" t="s">
        <v>8832</v>
      </c>
      <c r="G4627" t="s">
        <v>431</v>
      </c>
      <c r="H4627" t="s">
        <v>1195</v>
      </c>
      <c r="I4627" t="s">
        <v>431</v>
      </c>
      <c r="J4627" t="s">
        <v>6531</v>
      </c>
      <c r="K4627">
        <f t="shared" si="1072"/>
        <v>7</v>
      </c>
      <c r="L4627">
        <f t="shared" si="1073"/>
        <v>18</v>
      </c>
      <c r="M4627">
        <f t="shared" si="1074"/>
        <v>17</v>
      </c>
      <c r="N4627" t="str">
        <f t="shared" si="1075"/>
        <v>Next Day</v>
      </c>
      <c r="O4627">
        <f t="shared" si="1076"/>
        <v>4</v>
      </c>
      <c r="P4627" t="str">
        <f t="shared" si="1077"/>
        <v>others</v>
      </c>
    </row>
    <row r="4628" spans="1:16" x14ac:dyDescent="0.25">
      <c r="A4628" t="s">
        <v>8835</v>
      </c>
      <c r="B4628" t="s">
        <v>11</v>
      </c>
      <c r="C4628" t="s">
        <v>4009</v>
      </c>
      <c r="D4628" s="3">
        <v>1</v>
      </c>
      <c r="E4628" t="s">
        <v>438</v>
      </c>
      <c r="F4628" t="s">
        <v>8836</v>
      </c>
      <c r="G4628" t="s">
        <v>431</v>
      </c>
      <c r="H4628" t="s">
        <v>1195</v>
      </c>
      <c r="I4628" t="s">
        <v>431</v>
      </c>
      <c r="J4628" t="s">
        <v>8837</v>
      </c>
      <c r="K4628">
        <f t="shared" si="1072"/>
        <v>7</v>
      </c>
      <c r="L4628">
        <f t="shared" si="1073"/>
        <v>18</v>
      </c>
      <c r="M4628">
        <f t="shared" si="1074"/>
        <v>17</v>
      </c>
      <c r="N4628" t="str">
        <f t="shared" si="1075"/>
        <v>Next Day</v>
      </c>
      <c r="O4628">
        <f t="shared" si="1076"/>
        <v>4</v>
      </c>
      <c r="P4628" t="str">
        <f t="shared" si="1077"/>
        <v>others</v>
      </c>
    </row>
    <row r="4629" spans="1:16" x14ac:dyDescent="0.25">
      <c r="A4629" t="s">
        <v>8838</v>
      </c>
      <c r="B4629" t="s">
        <v>11</v>
      </c>
      <c r="C4629" t="s">
        <v>4009</v>
      </c>
      <c r="D4629" s="3">
        <v>1</v>
      </c>
      <c r="E4629" t="s">
        <v>438</v>
      </c>
      <c r="F4629" t="s">
        <v>8798</v>
      </c>
      <c r="G4629" t="s">
        <v>431</v>
      </c>
      <c r="H4629" t="s">
        <v>1195</v>
      </c>
      <c r="I4629" t="s">
        <v>431</v>
      </c>
      <c r="J4629" t="s">
        <v>1134</v>
      </c>
      <c r="K4629">
        <f t="shared" si="1072"/>
        <v>7</v>
      </c>
      <c r="L4629">
        <f t="shared" si="1073"/>
        <v>18</v>
      </c>
      <c r="M4629">
        <f t="shared" si="1074"/>
        <v>17</v>
      </c>
      <c r="N4629" t="str">
        <f t="shared" si="1075"/>
        <v>Next Day</v>
      </c>
      <c r="O4629">
        <f t="shared" si="1076"/>
        <v>4</v>
      </c>
      <c r="P4629" t="str">
        <f t="shared" si="1077"/>
        <v>others</v>
      </c>
    </row>
    <row r="4630" spans="1:16" x14ac:dyDescent="0.25">
      <c r="A4630" t="s">
        <v>8839</v>
      </c>
      <c r="B4630" t="s">
        <v>11</v>
      </c>
      <c r="C4630" t="s">
        <v>4009</v>
      </c>
      <c r="D4630" s="3">
        <v>1</v>
      </c>
      <c r="E4630" t="s">
        <v>438</v>
      </c>
      <c r="F4630" t="s">
        <v>8840</v>
      </c>
      <c r="G4630" t="s">
        <v>431</v>
      </c>
      <c r="H4630" t="s">
        <v>1195</v>
      </c>
      <c r="I4630" t="s">
        <v>431</v>
      </c>
      <c r="J4630" t="s">
        <v>8841</v>
      </c>
      <c r="K4630">
        <f t="shared" si="1072"/>
        <v>7</v>
      </c>
      <c r="L4630">
        <f t="shared" si="1073"/>
        <v>18</v>
      </c>
      <c r="M4630">
        <f t="shared" si="1074"/>
        <v>17</v>
      </c>
      <c r="N4630" t="str">
        <f t="shared" si="1075"/>
        <v>Next Day</v>
      </c>
      <c r="O4630">
        <f t="shared" si="1076"/>
        <v>4</v>
      </c>
      <c r="P4630" t="str">
        <f t="shared" si="1077"/>
        <v>others</v>
      </c>
    </row>
    <row r="4631" spans="1:16" x14ac:dyDescent="0.25">
      <c r="A4631" t="s">
        <v>8842</v>
      </c>
      <c r="B4631" t="s">
        <v>11</v>
      </c>
      <c r="C4631" t="s">
        <v>4009</v>
      </c>
      <c r="D4631" s="3">
        <v>1</v>
      </c>
      <c r="E4631" t="s">
        <v>438</v>
      </c>
      <c r="F4631" t="s">
        <v>8840</v>
      </c>
      <c r="G4631" t="s">
        <v>431</v>
      </c>
      <c r="H4631" t="s">
        <v>1195</v>
      </c>
      <c r="I4631" t="s">
        <v>431</v>
      </c>
      <c r="J4631" t="s">
        <v>1667</v>
      </c>
      <c r="K4631">
        <f t="shared" si="1072"/>
        <v>7</v>
      </c>
      <c r="L4631">
        <f t="shared" si="1073"/>
        <v>18</v>
      </c>
      <c r="M4631">
        <f t="shared" si="1074"/>
        <v>17</v>
      </c>
      <c r="N4631" t="str">
        <f t="shared" si="1075"/>
        <v>Next Day</v>
      </c>
      <c r="O4631">
        <f t="shared" si="1076"/>
        <v>4</v>
      </c>
      <c r="P4631" t="str">
        <f t="shared" si="1077"/>
        <v>others</v>
      </c>
    </row>
    <row r="4632" spans="1:16" x14ac:dyDescent="0.25">
      <c r="A4632" t="s">
        <v>8843</v>
      </c>
      <c r="B4632" t="s">
        <v>11</v>
      </c>
      <c r="C4632" t="s">
        <v>4009</v>
      </c>
      <c r="D4632" s="3">
        <v>1</v>
      </c>
      <c r="E4632" t="s">
        <v>438</v>
      </c>
      <c r="F4632" t="s">
        <v>8840</v>
      </c>
      <c r="G4632" t="s">
        <v>431</v>
      </c>
      <c r="H4632" t="s">
        <v>1195</v>
      </c>
      <c r="I4632" t="s">
        <v>431</v>
      </c>
      <c r="J4632" t="s">
        <v>8844</v>
      </c>
      <c r="K4632">
        <f t="shared" si="1072"/>
        <v>7</v>
      </c>
      <c r="L4632">
        <f t="shared" si="1073"/>
        <v>18</v>
      </c>
      <c r="M4632">
        <f t="shared" si="1074"/>
        <v>17</v>
      </c>
      <c r="N4632" t="str">
        <f t="shared" si="1075"/>
        <v>Next Day</v>
      </c>
      <c r="O4632">
        <f t="shared" si="1076"/>
        <v>4</v>
      </c>
      <c r="P4632" t="str">
        <f t="shared" si="1077"/>
        <v>others</v>
      </c>
    </row>
    <row r="4633" spans="1:16" x14ac:dyDescent="0.25">
      <c r="A4633" t="s">
        <v>8845</v>
      </c>
      <c r="B4633" t="s">
        <v>11</v>
      </c>
      <c r="C4633" t="s">
        <v>4009</v>
      </c>
      <c r="D4633" s="3">
        <v>1</v>
      </c>
      <c r="E4633" t="s">
        <v>438</v>
      </c>
      <c r="F4633" t="s">
        <v>8832</v>
      </c>
      <c r="G4633" t="s">
        <v>431</v>
      </c>
      <c r="H4633" t="s">
        <v>1195</v>
      </c>
      <c r="I4633" t="s">
        <v>431</v>
      </c>
      <c r="J4633" t="s">
        <v>8846</v>
      </c>
      <c r="K4633">
        <f t="shared" si="1072"/>
        <v>7</v>
      </c>
      <c r="L4633">
        <f t="shared" si="1073"/>
        <v>18</v>
      </c>
      <c r="M4633">
        <f t="shared" si="1074"/>
        <v>17</v>
      </c>
      <c r="N4633" t="str">
        <f t="shared" si="1075"/>
        <v>Next Day</v>
      </c>
      <c r="O4633">
        <f t="shared" si="1076"/>
        <v>4</v>
      </c>
      <c r="P4633" t="str">
        <f t="shared" si="1077"/>
        <v>others</v>
      </c>
    </row>
    <row r="4634" spans="1:16" x14ac:dyDescent="0.25">
      <c r="A4634" t="s">
        <v>8847</v>
      </c>
      <c r="B4634" t="s">
        <v>11</v>
      </c>
      <c r="C4634" t="s">
        <v>4009</v>
      </c>
      <c r="D4634" s="3">
        <v>1</v>
      </c>
      <c r="E4634" t="s">
        <v>438</v>
      </c>
      <c r="F4634" t="s">
        <v>8840</v>
      </c>
      <c r="G4634" t="s">
        <v>431</v>
      </c>
      <c r="H4634" t="s">
        <v>1195</v>
      </c>
      <c r="I4634" t="s">
        <v>431</v>
      </c>
      <c r="J4634" t="s">
        <v>8848</v>
      </c>
      <c r="K4634">
        <f t="shared" si="1072"/>
        <v>7</v>
      </c>
      <c r="L4634">
        <f t="shared" si="1073"/>
        <v>18</v>
      </c>
      <c r="M4634">
        <f t="shared" si="1074"/>
        <v>17</v>
      </c>
      <c r="N4634" t="str">
        <f t="shared" si="1075"/>
        <v>Next Day</v>
      </c>
      <c r="O4634">
        <f t="shared" si="1076"/>
        <v>4</v>
      </c>
      <c r="P4634" t="str">
        <f t="shared" si="1077"/>
        <v>others</v>
      </c>
    </row>
    <row r="4635" spans="1:16" x14ac:dyDescent="0.25">
      <c r="A4635" t="s">
        <v>8849</v>
      </c>
      <c r="B4635" t="s">
        <v>11</v>
      </c>
      <c r="C4635" t="s">
        <v>4009</v>
      </c>
      <c r="D4635" s="3">
        <v>1</v>
      </c>
      <c r="E4635" t="s">
        <v>431</v>
      </c>
      <c r="F4635" t="s">
        <v>8850</v>
      </c>
      <c r="G4635" t="s">
        <v>505</v>
      </c>
      <c r="H4635" t="s">
        <v>1195</v>
      </c>
      <c r="I4635" t="s">
        <v>505</v>
      </c>
      <c r="J4635" t="s">
        <v>6026</v>
      </c>
      <c r="K4635">
        <f t="shared" si="1072"/>
        <v>7</v>
      </c>
      <c r="L4635">
        <f t="shared" si="1073"/>
        <v>22</v>
      </c>
      <c r="M4635">
        <f t="shared" si="1074"/>
        <v>18</v>
      </c>
      <c r="N4635" t="str">
        <f t="shared" si="1075"/>
        <v>2 Days</v>
      </c>
      <c r="O4635">
        <f t="shared" si="1076"/>
        <v>5</v>
      </c>
      <c r="P4635" t="str">
        <f t="shared" si="1077"/>
        <v>others</v>
      </c>
    </row>
    <row r="4636" spans="1:16" x14ac:dyDescent="0.25">
      <c r="A4636" t="s">
        <v>8851</v>
      </c>
      <c r="B4636" t="s">
        <v>11</v>
      </c>
      <c r="C4636" t="s">
        <v>4009</v>
      </c>
      <c r="D4636" s="3">
        <v>2</v>
      </c>
      <c r="E4636" t="s">
        <v>438</v>
      </c>
      <c r="F4636" t="s">
        <v>8755</v>
      </c>
      <c r="G4636" t="s">
        <v>431</v>
      </c>
      <c r="H4636" t="s">
        <v>1195</v>
      </c>
      <c r="I4636" t="s">
        <v>431</v>
      </c>
      <c r="J4636" t="s">
        <v>8712</v>
      </c>
      <c r="K4636">
        <f t="shared" si="1072"/>
        <v>7</v>
      </c>
      <c r="L4636">
        <f t="shared" si="1073"/>
        <v>18</v>
      </c>
      <c r="M4636">
        <f t="shared" si="1074"/>
        <v>17</v>
      </c>
      <c r="N4636" t="str">
        <f t="shared" si="1075"/>
        <v>Next Day</v>
      </c>
      <c r="O4636">
        <f t="shared" si="1076"/>
        <v>4</v>
      </c>
      <c r="P4636" t="str">
        <f t="shared" si="1077"/>
        <v>others</v>
      </c>
    </row>
    <row r="4637" spans="1:16" x14ac:dyDescent="0.25">
      <c r="A4637" t="s">
        <v>8852</v>
      </c>
      <c r="B4637" t="s">
        <v>11</v>
      </c>
      <c r="C4637" t="s">
        <v>4013</v>
      </c>
      <c r="D4637" s="3">
        <v>19</v>
      </c>
      <c r="E4637" t="s">
        <v>438</v>
      </c>
      <c r="F4637" t="s">
        <v>3325</v>
      </c>
      <c r="G4637" t="s">
        <v>431</v>
      </c>
      <c r="H4637" t="s">
        <v>1195</v>
      </c>
      <c r="I4637" t="s">
        <v>431</v>
      </c>
      <c r="J4637" t="s">
        <v>8853</v>
      </c>
      <c r="K4637">
        <f t="shared" si="1072"/>
        <v>7</v>
      </c>
      <c r="L4637">
        <f t="shared" si="1073"/>
        <v>18</v>
      </c>
      <c r="M4637">
        <f t="shared" si="1074"/>
        <v>17</v>
      </c>
      <c r="N4637" t="str">
        <f t="shared" si="1075"/>
        <v>Next Day</v>
      </c>
      <c r="O4637">
        <f t="shared" si="1076"/>
        <v>4</v>
      </c>
      <c r="P4637" t="str">
        <f t="shared" si="1077"/>
        <v>others</v>
      </c>
    </row>
    <row r="4638" spans="1:16" x14ac:dyDescent="0.25">
      <c r="A4638" t="s">
        <v>8854</v>
      </c>
      <c r="B4638" t="s">
        <v>11</v>
      </c>
      <c r="C4638" t="s">
        <v>4009</v>
      </c>
      <c r="D4638" s="3">
        <v>2</v>
      </c>
      <c r="E4638" t="s">
        <v>438</v>
      </c>
      <c r="F4638" t="s">
        <v>8855</v>
      </c>
      <c r="G4638" t="s">
        <v>431</v>
      </c>
      <c r="H4638" t="s">
        <v>1195</v>
      </c>
      <c r="I4638" t="s">
        <v>431</v>
      </c>
      <c r="J4638" t="s">
        <v>8856</v>
      </c>
      <c r="K4638">
        <f t="shared" si="1072"/>
        <v>7</v>
      </c>
      <c r="L4638">
        <f t="shared" si="1073"/>
        <v>18</v>
      </c>
      <c r="M4638">
        <f t="shared" si="1074"/>
        <v>17</v>
      </c>
      <c r="N4638" t="str">
        <f t="shared" si="1075"/>
        <v>Next Day</v>
      </c>
      <c r="O4638">
        <f t="shared" si="1076"/>
        <v>4</v>
      </c>
      <c r="P4638" t="str">
        <f t="shared" si="1077"/>
        <v>others</v>
      </c>
    </row>
    <row r="4639" spans="1:16" x14ac:dyDescent="0.25">
      <c r="A4639" t="s">
        <v>8857</v>
      </c>
      <c r="B4639" t="s">
        <v>11</v>
      </c>
      <c r="C4639" t="s">
        <v>4045</v>
      </c>
      <c r="D4639" s="3">
        <v>23</v>
      </c>
      <c r="E4639" t="s">
        <v>438</v>
      </c>
      <c r="F4639" t="s">
        <v>8855</v>
      </c>
      <c r="G4639" t="s">
        <v>431</v>
      </c>
      <c r="H4639" t="s">
        <v>1195</v>
      </c>
      <c r="I4639" t="s">
        <v>431</v>
      </c>
      <c r="J4639" t="s">
        <v>3697</v>
      </c>
      <c r="K4639">
        <f t="shared" si="1072"/>
        <v>7</v>
      </c>
      <c r="L4639">
        <f t="shared" si="1073"/>
        <v>18</v>
      </c>
      <c r="M4639">
        <f t="shared" si="1074"/>
        <v>12</v>
      </c>
      <c r="N4639" t="str">
        <f t="shared" si="1075"/>
        <v>Next Day</v>
      </c>
      <c r="O4639">
        <f t="shared" si="1076"/>
        <v>4</v>
      </c>
      <c r="P4639" t="str">
        <f t="shared" si="1077"/>
        <v>others</v>
      </c>
    </row>
    <row r="4640" spans="1:16" x14ac:dyDescent="0.25">
      <c r="A4640" t="s">
        <v>8858</v>
      </c>
      <c r="B4640" t="s">
        <v>11</v>
      </c>
      <c r="C4640" t="s">
        <v>4009</v>
      </c>
      <c r="D4640" s="3">
        <v>9</v>
      </c>
      <c r="E4640" t="s">
        <v>438</v>
      </c>
      <c r="F4640" t="s">
        <v>6958</v>
      </c>
      <c r="G4640" t="s">
        <v>431</v>
      </c>
      <c r="H4640" t="s">
        <v>1195</v>
      </c>
      <c r="I4640" t="s">
        <v>431</v>
      </c>
      <c r="J4640" t="s">
        <v>8859</v>
      </c>
      <c r="K4640">
        <f t="shared" si="1072"/>
        <v>7</v>
      </c>
      <c r="L4640">
        <f t="shared" si="1073"/>
        <v>18</v>
      </c>
      <c r="M4640">
        <f t="shared" si="1074"/>
        <v>17</v>
      </c>
      <c r="N4640" t="str">
        <f t="shared" si="1075"/>
        <v>Next Day</v>
      </c>
      <c r="O4640">
        <f t="shared" si="1076"/>
        <v>4</v>
      </c>
      <c r="P4640" t="str">
        <f t="shared" si="1077"/>
        <v>others</v>
      </c>
    </row>
    <row r="4641" spans="1:16" hidden="1" x14ac:dyDescent="0.25">
      <c r="A4641" t="s">
        <v>14329</v>
      </c>
      <c r="B4641" t="s">
        <v>4017</v>
      </c>
      <c r="C4641" t="s">
        <v>4045</v>
      </c>
      <c r="D4641">
        <v>4</v>
      </c>
      <c r="E4641" t="s">
        <v>334</v>
      </c>
      <c r="F4641" t="s">
        <v>14330</v>
      </c>
      <c r="G4641" t="s">
        <v>334</v>
      </c>
      <c r="H4641" t="s">
        <v>1195</v>
      </c>
      <c r="I4641" t="s">
        <v>4019</v>
      </c>
      <c r="J4641" t="s">
        <v>4019</v>
      </c>
    </row>
    <row r="4642" spans="1:16" hidden="1" x14ac:dyDescent="0.25">
      <c r="A4642" t="s">
        <v>14331</v>
      </c>
      <c r="B4642" t="s">
        <v>4017</v>
      </c>
      <c r="C4642" t="s">
        <v>4009</v>
      </c>
      <c r="D4642">
        <v>1</v>
      </c>
      <c r="E4642" t="s">
        <v>334</v>
      </c>
      <c r="F4642" t="s">
        <v>14330</v>
      </c>
      <c r="G4642" t="s">
        <v>334</v>
      </c>
      <c r="H4642" t="s">
        <v>1195</v>
      </c>
      <c r="I4642" t="s">
        <v>4019</v>
      </c>
      <c r="J4642" t="s">
        <v>4019</v>
      </c>
    </row>
    <row r="4643" spans="1:16" hidden="1" x14ac:dyDescent="0.25">
      <c r="A4643" t="s">
        <v>14332</v>
      </c>
      <c r="B4643" t="s">
        <v>4017</v>
      </c>
      <c r="C4643" t="s">
        <v>4009</v>
      </c>
      <c r="D4643">
        <v>2</v>
      </c>
      <c r="E4643" t="s">
        <v>334</v>
      </c>
      <c r="F4643" t="s">
        <v>14333</v>
      </c>
      <c r="G4643" t="s">
        <v>334</v>
      </c>
      <c r="H4643" t="s">
        <v>1195</v>
      </c>
      <c r="I4643" t="s">
        <v>4019</v>
      </c>
      <c r="J4643" t="s">
        <v>4019</v>
      </c>
    </row>
    <row r="4644" spans="1:16" hidden="1" x14ac:dyDescent="0.25">
      <c r="A4644" t="s">
        <v>14334</v>
      </c>
      <c r="B4644" t="s">
        <v>4017</v>
      </c>
      <c r="C4644" t="s">
        <v>4009</v>
      </c>
      <c r="D4644">
        <v>1</v>
      </c>
      <c r="E4644" t="s">
        <v>334</v>
      </c>
      <c r="F4644" t="s">
        <v>14335</v>
      </c>
      <c r="G4644" t="s">
        <v>334</v>
      </c>
      <c r="H4644" t="s">
        <v>1195</v>
      </c>
      <c r="I4644" t="s">
        <v>4019</v>
      </c>
      <c r="J4644" t="s">
        <v>4019</v>
      </c>
    </row>
    <row r="4645" spans="1:16" x14ac:dyDescent="0.25">
      <c r="A4645" t="s">
        <v>8860</v>
      </c>
      <c r="B4645" t="s">
        <v>11</v>
      </c>
      <c r="C4645" t="s">
        <v>4009</v>
      </c>
      <c r="D4645" s="3">
        <v>4</v>
      </c>
      <c r="E4645" t="s">
        <v>505</v>
      </c>
      <c r="F4645" t="s">
        <v>8861</v>
      </c>
      <c r="G4645" t="s">
        <v>505</v>
      </c>
      <c r="H4645" t="s">
        <v>1195</v>
      </c>
      <c r="I4645" t="s">
        <v>505</v>
      </c>
      <c r="J4645" t="s">
        <v>8862</v>
      </c>
      <c r="K4645">
        <f t="shared" ref="K4645:K4659" si="1078">MONTH(I4645)</f>
        <v>7</v>
      </c>
      <c r="L4645">
        <f t="shared" ref="L4645:L4659" si="1079">DAY(I4645)</f>
        <v>22</v>
      </c>
      <c r="M4645">
        <f t="shared" ref="M4645:M4659" si="1080">HOUR(J4645)+1</f>
        <v>18</v>
      </c>
      <c r="N4645" t="str">
        <f t="shared" ref="N4645:N4659" si="1081">IF(OR(ISBLANK(E4645),ISBLANK(I4645)),"Missing Date",IF(I4645=E4645,"Same Day",IF(WEEKDAY(E4645,2)=5,IF(DAY(I4645)=DAY(E4645+3),"Next Day",IF(DAY(I4645)=DAY(E4645+4),"2 Days","Other")),IF(WEEKDAY(E4645,2)=4,IF(DAY(I4645)=DAY(E4645+1),"Next Day",IF(DAY(I4645)=DAY(E4645+4),"2 Days","Other")),IF(DAY(I4645)=DAY(E4645+1),"Next Day",IF(DAY(I4645)=DAY(E4645+2),"2 Days","Other"))))))</f>
        <v>Same Day</v>
      </c>
      <c r="O4645">
        <f t="shared" ref="O4645:O4659" si="1082">WEEKDAY(E4645,2)</f>
        <v>2</v>
      </c>
      <c r="P4645" t="str">
        <f t="shared" ref="P4645:P4659" si="1083">IF(HOUR(F4645)&lt;11,"before","others")</f>
        <v>before</v>
      </c>
    </row>
    <row r="4646" spans="1:16" x14ac:dyDescent="0.25">
      <c r="A4646" t="s">
        <v>8863</v>
      </c>
      <c r="B4646" t="s">
        <v>11</v>
      </c>
      <c r="C4646" t="s">
        <v>4009</v>
      </c>
      <c r="D4646" s="3">
        <v>1</v>
      </c>
      <c r="E4646" t="s">
        <v>505</v>
      </c>
      <c r="F4646" t="s">
        <v>8864</v>
      </c>
      <c r="G4646" t="s">
        <v>505</v>
      </c>
      <c r="H4646" t="s">
        <v>1195</v>
      </c>
      <c r="I4646" t="s">
        <v>505</v>
      </c>
      <c r="J4646" t="s">
        <v>8865</v>
      </c>
      <c r="K4646">
        <f t="shared" si="1078"/>
        <v>7</v>
      </c>
      <c r="L4646">
        <f t="shared" si="1079"/>
        <v>22</v>
      </c>
      <c r="M4646">
        <f t="shared" si="1080"/>
        <v>18</v>
      </c>
      <c r="N4646" t="str">
        <f t="shared" si="1081"/>
        <v>Same Day</v>
      </c>
      <c r="O4646">
        <f t="shared" si="1082"/>
        <v>2</v>
      </c>
      <c r="P4646" t="str">
        <f t="shared" si="1083"/>
        <v>before</v>
      </c>
    </row>
    <row r="4647" spans="1:16" x14ac:dyDescent="0.25">
      <c r="A4647" t="s">
        <v>8866</v>
      </c>
      <c r="B4647" t="s">
        <v>11</v>
      </c>
      <c r="C4647" t="s">
        <v>4013</v>
      </c>
      <c r="D4647" s="3">
        <v>14</v>
      </c>
      <c r="E4647" t="s">
        <v>505</v>
      </c>
      <c r="F4647" t="s">
        <v>8867</v>
      </c>
      <c r="G4647" t="s">
        <v>505</v>
      </c>
      <c r="H4647" t="s">
        <v>1195</v>
      </c>
      <c r="I4647" t="s">
        <v>505</v>
      </c>
      <c r="J4647" t="s">
        <v>8868</v>
      </c>
      <c r="K4647">
        <f t="shared" si="1078"/>
        <v>7</v>
      </c>
      <c r="L4647">
        <f t="shared" si="1079"/>
        <v>22</v>
      </c>
      <c r="M4647">
        <f t="shared" si="1080"/>
        <v>16</v>
      </c>
      <c r="N4647" t="str">
        <f t="shared" si="1081"/>
        <v>Same Day</v>
      </c>
      <c r="O4647">
        <f t="shared" si="1082"/>
        <v>2</v>
      </c>
      <c r="P4647" t="str">
        <f t="shared" si="1083"/>
        <v>before</v>
      </c>
    </row>
    <row r="4648" spans="1:16" x14ac:dyDescent="0.25">
      <c r="A4648" t="s">
        <v>8869</v>
      </c>
      <c r="B4648" t="s">
        <v>11</v>
      </c>
      <c r="C4648" t="s">
        <v>4045</v>
      </c>
      <c r="D4648" s="3">
        <v>3</v>
      </c>
      <c r="E4648" t="s">
        <v>505</v>
      </c>
      <c r="F4648" t="s">
        <v>8870</v>
      </c>
      <c r="G4648" t="s">
        <v>505</v>
      </c>
      <c r="H4648" t="s">
        <v>1195</v>
      </c>
      <c r="I4648" t="s">
        <v>505</v>
      </c>
      <c r="J4648" t="s">
        <v>8871</v>
      </c>
      <c r="K4648">
        <f t="shared" si="1078"/>
        <v>7</v>
      </c>
      <c r="L4648">
        <f t="shared" si="1079"/>
        <v>22</v>
      </c>
      <c r="M4648">
        <f t="shared" si="1080"/>
        <v>16</v>
      </c>
      <c r="N4648" t="str">
        <f t="shared" si="1081"/>
        <v>Same Day</v>
      </c>
      <c r="O4648">
        <f t="shared" si="1082"/>
        <v>2</v>
      </c>
      <c r="P4648" t="str">
        <f t="shared" si="1083"/>
        <v>before</v>
      </c>
    </row>
    <row r="4649" spans="1:16" x14ac:dyDescent="0.25">
      <c r="A4649" t="s">
        <v>8872</v>
      </c>
      <c r="B4649" t="s">
        <v>11</v>
      </c>
      <c r="C4649" t="s">
        <v>4009</v>
      </c>
      <c r="D4649" s="3">
        <v>1</v>
      </c>
      <c r="E4649" t="s">
        <v>505</v>
      </c>
      <c r="F4649" t="s">
        <v>8861</v>
      </c>
      <c r="G4649" t="s">
        <v>505</v>
      </c>
      <c r="H4649" t="s">
        <v>1195</v>
      </c>
      <c r="I4649" t="s">
        <v>505</v>
      </c>
      <c r="J4649" t="s">
        <v>8873</v>
      </c>
      <c r="K4649">
        <f t="shared" si="1078"/>
        <v>7</v>
      </c>
      <c r="L4649">
        <f t="shared" si="1079"/>
        <v>22</v>
      </c>
      <c r="M4649">
        <f t="shared" si="1080"/>
        <v>18</v>
      </c>
      <c r="N4649" t="str">
        <f t="shared" si="1081"/>
        <v>Same Day</v>
      </c>
      <c r="O4649">
        <f t="shared" si="1082"/>
        <v>2</v>
      </c>
      <c r="P4649" t="str">
        <f t="shared" si="1083"/>
        <v>before</v>
      </c>
    </row>
    <row r="4650" spans="1:16" x14ac:dyDescent="0.25">
      <c r="A4650" t="s">
        <v>8874</v>
      </c>
      <c r="B4650" t="s">
        <v>11</v>
      </c>
      <c r="C4650" t="s">
        <v>4009</v>
      </c>
      <c r="D4650" s="3">
        <v>5</v>
      </c>
      <c r="E4650" t="s">
        <v>505</v>
      </c>
      <c r="F4650" t="s">
        <v>8864</v>
      </c>
      <c r="G4650" t="s">
        <v>505</v>
      </c>
      <c r="H4650" t="s">
        <v>1195</v>
      </c>
      <c r="I4650" t="s">
        <v>505</v>
      </c>
      <c r="J4650" t="s">
        <v>8594</v>
      </c>
      <c r="K4650">
        <f t="shared" si="1078"/>
        <v>7</v>
      </c>
      <c r="L4650">
        <f t="shared" si="1079"/>
        <v>22</v>
      </c>
      <c r="M4650">
        <f t="shared" si="1080"/>
        <v>18</v>
      </c>
      <c r="N4650" t="str">
        <f t="shared" si="1081"/>
        <v>Same Day</v>
      </c>
      <c r="O4650">
        <f t="shared" si="1082"/>
        <v>2</v>
      </c>
      <c r="P4650" t="str">
        <f t="shared" si="1083"/>
        <v>before</v>
      </c>
    </row>
    <row r="4651" spans="1:16" x14ac:dyDescent="0.25">
      <c r="A4651" t="s">
        <v>8875</v>
      </c>
      <c r="B4651" t="s">
        <v>11</v>
      </c>
      <c r="C4651" t="s">
        <v>4009</v>
      </c>
      <c r="D4651" s="3">
        <v>1</v>
      </c>
      <c r="E4651" t="s">
        <v>431</v>
      </c>
      <c r="F4651" t="s">
        <v>3752</v>
      </c>
      <c r="G4651" t="s">
        <v>431</v>
      </c>
      <c r="H4651" t="s">
        <v>1195</v>
      </c>
      <c r="I4651" t="s">
        <v>431</v>
      </c>
      <c r="J4651" t="s">
        <v>8876</v>
      </c>
      <c r="K4651">
        <f t="shared" si="1078"/>
        <v>7</v>
      </c>
      <c r="L4651">
        <f t="shared" si="1079"/>
        <v>18</v>
      </c>
      <c r="M4651">
        <f t="shared" si="1080"/>
        <v>17</v>
      </c>
      <c r="N4651" t="str">
        <f t="shared" si="1081"/>
        <v>Same Day</v>
      </c>
      <c r="O4651">
        <f t="shared" si="1082"/>
        <v>5</v>
      </c>
      <c r="P4651" t="str">
        <f t="shared" si="1083"/>
        <v>before</v>
      </c>
    </row>
    <row r="4652" spans="1:16" x14ac:dyDescent="0.25">
      <c r="A4652" t="s">
        <v>8877</v>
      </c>
      <c r="B4652" t="s">
        <v>11</v>
      </c>
      <c r="C4652" t="s">
        <v>4009</v>
      </c>
      <c r="D4652" s="3">
        <v>5</v>
      </c>
      <c r="E4652" t="s">
        <v>431</v>
      </c>
      <c r="F4652" t="s">
        <v>8666</v>
      </c>
      <c r="G4652" t="s">
        <v>431</v>
      </c>
      <c r="H4652" t="s">
        <v>1195</v>
      </c>
      <c r="I4652" t="s">
        <v>431</v>
      </c>
      <c r="J4652" t="s">
        <v>8878</v>
      </c>
      <c r="K4652">
        <f t="shared" si="1078"/>
        <v>7</v>
      </c>
      <c r="L4652">
        <f t="shared" si="1079"/>
        <v>18</v>
      </c>
      <c r="M4652">
        <f t="shared" si="1080"/>
        <v>17</v>
      </c>
      <c r="N4652" t="str">
        <f t="shared" si="1081"/>
        <v>Same Day</v>
      </c>
      <c r="O4652">
        <f t="shared" si="1082"/>
        <v>5</v>
      </c>
      <c r="P4652" t="str">
        <f t="shared" si="1083"/>
        <v>before</v>
      </c>
    </row>
    <row r="4653" spans="1:16" x14ac:dyDescent="0.25">
      <c r="A4653" t="s">
        <v>8879</v>
      </c>
      <c r="B4653" t="s">
        <v>11</v>
      </c>
      <c r="C4653" t="s">
        <v>4013</v>
      </c>
      <c r="D4653" s="3">
        <v>1</v>
      </c>
      <c r="E4653" t="s">
        <v>431</v>
      </c>
      <c r="F4653" t="s">
        <v>8446</v>
      </c>
      <c r="G4653" t="s">
        <v>431</v>
      </c>
      <c r="H4653" t="s">
        <v>1195</v>
      </c>
      <c r="I4653" t="s">
        <v>431</v>
      </c>
      <c r="J4653" t="s">
        <v>8680</v>
      </c>
      <c r="K4653">
        <f t="shared" si="1078"/>
        <v>7</v>
      </c>
      <c r="L4653">
        <f t="shared" si="1079"/>
        <v>18</v>
      </c>
      <c r="M4653">
        <f t="shared" si="1080"/>
        <v>17</v>
      </c>
      <c r="N4653" t="str">
        <f t="shared" si="1081"/>
        <v>Same Day</v>
      </c>
      <c r="O4653">
        <f t="shared" si="1082"/>
        <v>5</v>
      </c>
      <c r="P4653" t="str">
        <f t="shared" si="1083"/>
        <v>before</v>
      </c>
    </row>
    <row r="4654" spans="1:16" x14ac:dyDescent="0.25">
      <c r="A4654" t="s">
        <v>8880</v>
      </c>
      <c r="B4654" t="s">
        <v>11</v>
      </c>
      <c r="C4654" t="s">
        <v>4009</v>
      </c>
      <c r="D4654" s="3">
        <v>1</v>
      </c>
      <c r="E4654" t="s">
        <v>431</v>
      </c>
      <c r="F4654" t="s">
        <v>8666</v>
      </c>
      <c r="G4654" t="s">
        <v>431</v>
      </c>
      <c r="H4654" t="s">
        <v>1195</v>
      </c>
      <c r="I4654" t="s">
        <v>431</v>
      </c>
      <c r="J4654" t="s">
        <v>8881</v>
      </c>
      <c r="K4654">
        <f t="shared" si="1078"/>
        <v>7</v>
      </c>
      <c r="L4654">
        <f t="shared" si="1079"/>
        <v>18</v>
      </c>
      <c r="M4654">
        <f t="shared" si="1080"/>
        <v>17</v>
      </c>
      <c r="N4654" t="str">
        <f t="shared" si="1081"/>
        <v>Same Day</v>
      </c>
      <c r="O4654">
        <f t="shared" si="1082"/>
        <v>5</v>
      </c>
      <c r="P4654" t="str">
        <f t="shared" si="1083"/>
        <v>before</v>
      </c>
    </row>
    <row r="4655" spans="1:16" x14ac:dyDescent="0.25">
      <c r="A4655" t="s">
        <v>8882</v>
      </c>
      <c r="B4655" t="s">
        <v>11</v>
      </c>
      <c r="C4655" t="s">
        <v>4009</v>
      </c>
      <c r="D4655" s="3">
        <v>1</v>
      </c>
      <c r="E4655" t="s">
        <v>431</v>
      </c>
      <c r="F4655" t="s">
        <v>8883</v>
      </c>
      <c r="G4655" t="s">
        <v>431</v>
      </c>
      <c r="H4655" t="s">
        <v>1195</v>
      </c>
      <c r="I4655" t="s">
        <v>431</v>
      </c>
      <c r="J4655" t="s">
        <v>1411</v>
      </c>
      <c r="K4655">
        <f t="shared" si="1078"/>
        <v>7</v>
      </c>
      <c r="L4655">
        <f t="shared" si="1079"/>
        <v>18</v>
      </c>
      <c r="M4655">
        <f t="shared" si="1080"/>
        <v>17</v>
      </c>
      <c r="N4655" t="str">
        <f t="shared" si="1081"/>
        <v>Same Day</v>
      </c>
      <c r="O4655">
        <f t="shared" si="1082"/>
        <v>5</v>
      </c>
      <c r="P4655" t="str">
        <f t="shared" si="1083"/>
        <v>before</v>
      </c>
    </row>
    <row r="4656" spans="1:16" x14ac:dyDescent="0.25">
      <c r="A4656" t="s">
        <v>8884</v>
      </c>
      <c r="B4656" t="s">
        <v>11</v>
      </c>
      <c r="C4656" t="s">
        <v>4009</v>
      </c>
      <c r="D4656" s="3">
        <v>2</v>
      </c>
      <c r="E4656" t="s">
        <v>431</v>
      </c>
      <c r="F4656" t="s">
        <v>8885</v>
      </c>
      <c r="G4656" t="s">
        <v>431</v>
      </c>
      <c r="H4656" t="s">
        <v>1195</v>
      </c>
      <c r="I4656" t="s">
        <v>431</v>
      </c>
      <c r="J4656" t="s">
        <v>8886</v>
      </c>
      <c r="K4656">
        <f t="shared" si="1078"/>
        <v>7</v>
      </c>
      <c r="L4656">
        <f t="shared" si="1079"/>
        <v>18</v>
      </c>
      <c r="M4656">
        <f t="shared" si="1080"/>
        <v>17</v>
      </c>
      <c r="N4656" t="str">
        <f t="shared" si="1081"/>
        <v>Same Day</v>
      </c>
      <c r="O4656">
        <f t="shared" si="1082"/>
        <v>5</v>
      </c>
      <c r="P4656" t="str">
        <f t="shared" si="1083"/>
        <v>before</v>
      </c>
    </row>
    <row r="4657" spans="1:16" x14ac:dyDescent="0.25">
      <c r="A4657" t="s">
        <v>8887</v>
      </c>
      <c r="B4657" t="s">
        <v>11</v>
      </c>
      <c r="C4657" t="s">
        <v>4013</v>
      </c>
      <c r="D4657" s="3">
        <v>19</v>
      </c>
      <c r="E4657" t="s">
        <v>431</v>
      </c>
      <c r="F4657" t="s">
        <v>8888</v>
      </c>
      <c r="G4657" t="s">
        <v>505</v>
      </c>
      <c r="H4657" t="s">
        <v>1195</v>
      </c>
      <c r="I4657" t="s">
        <v>505</v>
      </c>
      <c r="J4657" t="s">
        <v>8889</v>
      </c>
      <c r="K4657">
        <f t="shared" si="1078"/>
        <v>7</v>
      </c>
      <c r="L4657">
        <f t="shared" si="1079"/>
        <v>22</v>
      </c>
      <c r="M4657">
        <f t="shared" si="1080"/>
        <v>16</v>
      </c>
      <c r="N4657" t="str">
        <f t="shared" si="1081"/>
        <v>2 Days</v>
      </c>
      <c r="O4657">
        <f t="shared" si="1082"/>
        <v>5</v>
      </c>
      <c r="P4657" t="str">
        <f t="shared" si="1083"/>
        <v>before</v>
      </c>
    </row>
    <row r="4658" spans="1:16" x14ac:dyDescent="0.25">
      <c r="A4658" t="s">
        <v>8890</v>
      </c>
      <c r="B4658" t="s">
        <v>11</v>
      </c>
      <c r="C4658" t="s">
        <v>4009</v>
      </c>
      <c r="D4658" s="3">
        <v>2</v>
      </c>
      <c r="E4658" t="s">
        <v>431</v>
      </c>
      <c r="F4658" t="s">
        <v>8891</v>
      </c>
      <c r="G4658" t="s">
        <v>505</v>
      </c>
      <c r="H4658" t="s">
        <v>1195</v>
      </c>
      <c r="I4658" t="s">
        <v>505</v>
      </c>
      <c r="J4658" t="s">
        <v>8892</v>
      </c>
      <c r="K4658">
        <f t="shared" si="1078"/>
        <v>7</v>
      </c>
      <c r="L4658">
        <f t="shared" si="1079"/>
        <v>22</v>
      </c>
      <c r="M4658">
        <f t="shared" si="1080"/>
        <v>18</v>
      </c>
      <c r="N4658" t="str">
        <f t="shared" si="1081"/>
        <v>2 Days</v>
      </c>
      <c r="O4658">
        <f t="shared" si="1082"/>
        <v>5</v>
      </c>
      <c r="P4658" t="str">
        <f t="shared" si="1083"/>
        <v>before</v>
      </c>
    </row>
    <row r="4659" spans="1:16" x14ac:dyDescent="0.25">
      <c r="A4659" t="s">
        <v>8893</v>
      </c>
      <c r="B4659" t="s">
        <v>11</v>
      </c>
      <c r="C4659" t="s">
        <v>4013</v>
      </c>
      <c r="D4659" s="3">
        <v>12</v>
      </c>
      <c r="E4659" t="s">
        <v>431</v>
      </c>
      <c r="F4659" t="s">
        <v>8894</v>
      </c>
      <c r="G4659" t="s">
        <v>505</v>
      </c>
      <c r="H4659" t="s">
        <v>1195</v>
      </c>
      <c r="I4659" t="s">
        <v>505</v>
      </c>
      <c r="J4659" t="s">
        <v>8895</v>
      </c>
      <c r="K4659">
        <f t="shared" si="1078"/>
        <v>7</v>
      </c>
      <c r="L4659">
        <f t="shared" si="1079"/>
        <v>22</v>
      </c>
      <c r="M4659">
        <f t="shared" si="1080"/>
        <v>16</v>
      </c>
      <c r="N4659" t="str">
        <f t="shared" si="1081"/>
        <v>2 Days</v>
      </c>
      <c r="O4659">
        <f t="shared" si="1082"/>
        <v>5</v>
      </c>
      <c r="P4659" t="str">
        <f t="shared" si="1083"/>
        <v>others</v>
      </c>
    </row>
    <row r="4660" spans="1:16" hidden="1" x14ac:dyDescent="0.25">
      <c r="A4660" t="s">
        <v>14364</v>
      </c>
      <c r="B4660" t="s">
        <v>4017</v>
      </c>
      <c r="C4660" t="s">
        <v>4009</v>
      </c>
      <c r="D4660">
        <v>2</v>
      </c>
      <c r="E4660" t="s">
        <v>334</v>
      </c>
      <c r="F4660" t="s">
        <v>14365</v>
      </c>
      <c r="G4660" t="s">
        <v>1101</v>
      </c>
      <c r="H4660" t="s">
        <v>1195</v>
      </c>
      <c r="I4660" t="s">
        <v>4019</v>
      </c>
      <c r="J4660" t="s">
        <v>4019</v>
      </c>
    </row>
    <row r="4661" spans="1:16" x14ac:dyDescent="0.25">
      <c r="A4661" t="s">
        <v>8896</v>
      </c>
      <c r="B4661" t="s">
        <v>11</v>
      </c>
      <c r="C4661" t="s">
        <v>4045</v>
      </c>
      <c r="D4661" s="3">
        <v>12</v>
      </c>
      <c r="E4661" t="s">
        <v>431</v>
      </c>
      <c r="F4661" t="s">
        <v>8897</v>
      </c>
      <c r="G4661" t="s">
        <v>505</v>
      </c>
      <c r="H4661" t="s">
        <v>1195</v>
      </c>
      <c r="I4661" t="s">
        <v>505</v>
      </c>
      <c r="J4661" t="s">
        <v>8898</v>
      </c>
      <c r="K4661">
        <f t="shared" ref="K4661:K4676" si="1084">MONTH(I4661)</f>
        <v>7</v>
      </c>
      <c r="L4661">
        <f t="shared" ref="L4661:L4676" si="1085">DAY(I4661)</f>
        <v>22</v>
      </c>
      <c r="M4661">
        <f t="shared" ref="M4661:M4676" si="1086">HOUR(J4661)+1</f>
        <v>16</v>
      </c>
      <c r="N4661" t="str">
        <f t="shared" ref="N4661:N4676" si="1087">IF(OR(ISBLANK(E4661),ISBLANK(I4661)),"Missing Date",IF(I4661=E4661,"Same Day",IF(WEEKDAY(E4661,2)=5,IF(DAY(I4661)=DAY(E4661+3),"Next Day",IF(DAY(I4661)=DAY(E4661+4),"2 Days","Other")),IF(WEEKDAY(E4661,2)=4,IF(DAY(I4661)=DAY(E4661+1),"Next Day",IF(DAY(I4661)=DAY(E4661+4),"2 Days","Other")),IF(DAY(I4661)=DAY(E4661+1),"Next Day",IF(DAY(I4661)=DAY(E4661+2),"2 Days","Other"))))))</f>
        <v>2 Days</v>
      </c>
      <c r="O4661">
        <f t="shared" ref="O4661:O4676" si="1088">WEEKDAY(E4661,2)</f>
        <v>5</v>
      </c>
      <c r="P4661" t="str">
        <f t="shared" ref="P4661:P4676" si="1089">IF(HOUR(F4661)&lt;11,"before","others")</f>
        <v>others</v>
      </c>
    </row>
    <row r="4662" spans="1:16" x14ac:dyDescent="0.25">
      <c r="A4662" t="s">
        <v>8899</v>
      </c>
      <c r="B4662" t="s">
        <v>11</v>
      </c>
      <c r="C4662" t="s">
        <v>4009</v>
      </c>
      <c r="D4662" s="3">
        <v>1</v>
      </c>
      <c r="E4662" t="s">
        <v>431</v>
      </c>
      <c r="F4662" t="s">
        <v>4393</v>
      </c>
      <c r="G4662" t="s">
        <v>505</v>
      </c>
      <c r="H4662" t="s">
        <v>1195</v>
      </c>
      <c r="I4662" t="s">
        <v>505</v>
      </c>
      <c r="J4662" t="s">
        <v>8900</v>
      </c>
      <c r="K4662">
        <f t="shared" si="1084"/>
        <v>7</v>
      </c>
      <c r="L4662">
        <f t="shared" si="1085"/>
        <v>22</v>
      </c>
      <c r="M4662">
        <f t="shared" si="1086"/>
        <v>18</v>
      </c>
      <c r="N4662" t="str">
        <f t="shared" si="1087"/>
        <v>2 Days</v>
      </c>
      <c r="O4662">
        <f t="shared" si="1088"/>
        <v>5</v>
      </c>
      <c r="P4662" t="str">
        <f t="shared" si="1089"/>
        <v>others</v>
      </c>
    </row>
    <row r="4663" spans="1:16" x14ac:dyDescent="0.25">
      <c r="A4663" t="s">
        <v>8901</v>
      </c>
      <c r="B4663" t="s">
        <v>11</v>
      </c>
      <c r="C4663" t="s">
        <v>4013</v>
      </c>
      <c r="D4663" s="3">
        <v>13</v>
      </c>
      <c r="E4663" t="s">
        <v>431</v>
      </c>
      <c r="F4663" t="s">
        <v>8902</v>
      </c>
      <c r="G4663" t="s">
        <v>505</v>
      </c>
      <c r="H4663" t="s">
        <v>1195</v>
      </c>
      <c r="I4663" t="s">
        <v>505</v>
      </c>
      <c r="J4663" t="s">
        <v>8903</v>
      </c>
      <c r="K4663">
        <f t="shared" si="1084"/>
        <v>7</v>
      </c>
      <c r="L4663">
        <f t="shared" si="1085"/>
        <v>22</v>
      </c>
      <c r="M4663">
        <f t="shared" si="1086"/>
        <v>16</v>
      </c>
      <c r="N4663" t="str">
        <f t="shared" si="1087"/>
        <v>2 Days</v>
      </c>
      <c r="O4663">
        <f t="shared" si="1088"/>
        <v>5</v>
      </c>
      <c r="P4663" t="str">
        <f t="shared" si="1089"/>
        <v>others</v>
      </c>
    </row>
    <row r="4664" spans="1:16" x14ac:dyDescent="0.25">
      <c r="A4664" t="s">
        <v>8904</v>
      </c>
      <c r="B4664" t="s">
        <v>11</v>
      </c>
      <c r="C4664" t="s">
        <v>4009</v>
      </c>
      <c r="D4664" s="3">
        <v>4</v>
      </c>
      <c r="E4664" t="s">
        <v>431</v>
      </c>
      <c r="F4664" t="s">
        <v>4393</v>
      </c>
      <c r="G4664" t="s">
        <v>505</v>
      </c>
      <c r="H4664" t="s">
        <v>1195</v>
      </c>
      <c r="I4664" t="s">
        <v>505</v>
      </c>
      <c r="J4664" t="s">
        <v>8905</v>
      </c>
      <c r="K4664">
        <f t="shared" si="1084"/>
        <v>7</v>
      </c>
      <c r="L4664">
        <f t="shared" si="1085"/>
        <v>22</v>
      </c>
      <c r="M4664">
        <f t="shared" si="1086"/>
        <v>18</v>
      </c>
      <c r="N4664" t="str">
        <f t="shared" si="1087"/>
        <v>2 Days</v>
      </c>
      <c r="O4664">
        <f t="shared" si="1088"/>
        <v>5</v>
      </c>
      <c r="P4664" t="str">
        <f t="shared" si="1089"/>
        <v>others</v>
      </c>
    </row>
    <row r="4665" spans="1:16" x14ac:dyDescent="0.25">
      <c r="A4665" t="s">
        <v>8906</v>
      </c>
      <c r="B4665" t="s">
        <v>11</v>
      </c>
      <c r="C4665" t="s">
        <v>4009</v>
      </c>
      <c r="D4665" s="3">
        <v>3</v>
      </c>
      <c r="E4665" t="s">
        <v>431</v>
      </c>
      <c r="F4665" t="s">
        <v>8907</v>
      </c>
      <c r="G4665" t="s">
        <v>505</v>
      </c>
      <c r="H4665" t="s">
        <v>1195</v>
      </c>
      <c r="I4665" t="s">
        <v>505</v>
      </c>
      <c r="J4665" t="s">
        <v>8908</v>
      </c>
      <c r="K4665">
        <f t="shared" si="1084"/>
        <v>7</v>
      </c>
      <c r="L4665">
        <f t="shared" si="1085"/>
        <v>22</v>
      </c>
      <c r="M4665">
        <f t="shared" si="1086"/>
        <v>18</v>
      </c>
      <c r="N4665" t="str">
        <f t="shared" si="1087"/>
        <v>2 Days</v>
      </c>
      <c r="O4665">
        <f t="shared" si="1088"/>
        <v>5</v>
      </c>
      <c r="P4665" t="str">
        <f t="shared" si="1089"/>
        <v>others</v>
      </c>
    </row>
    <row r="4666" spans="1:16" x14ac:dyDescent="0.25">
      <c r="A4666" t="s">
        <v>8909</v>
      </c>
      <c r="B4666" t="s">
        <v>11</v>
      </c>
      <c r="C4666" t="s">
        <v>4009</v>
      </c>
      <c r="D4666" s="3">
        <v>1</v>
      </c>
      <c r="E4666" t="s">
        <v>431</v>
      </c>
      <c r="F4666" t="s">
        <v>8907</v>
      </c>
      <c r="G4666" t="s">
        <v>505</v>
      </c>
      <c r="H4666" t="s">
        <v>1195</v>
      </c>
      <c r="I4666" t="s">
        <v>505</v>
      </c>
      <c r="J4666" t="s">
        <v>8910</v>
      </c>
      <c r="K4666">
        <f t="shared" si="1084"/>
        <v>7</v>
      </c>
      <c r="L4666">
        <f t="shared" si="1085"/>
        <v>22</v>
      </c>
      <c r="M4666">
        <f t="shared" si="1086"/>
        <v>18</v>
      </c>
      <c r="N4666" t="str">
        <f t="shared" si="1087"/>
        <v>2 Days</v>
      </c>
      <c r="O4666">
        <f t="shared" si="1088"/>
        <v>5</v>
      </c>
      <c r="P4666" t="str">
        <f t="shared" si="1089"/>
        <v>others</v>
      </c>
    </row>
    <row r="4667" spans="1:16" x14ac:dyDescent="0.25">
      <c r="A4667" t="s">
        <v>8911</v>
      </c>
      <c r="B4667" t="s">
        <v>11</v>
      </c>
      <c r="C4667" t="s">
        <v>4009</v>
      </c>
      <c r="D4667" s="3">
        <v>8</v>
      </c>
      <c r="E4667" t="s">
        <v>431</v>
      </c>
      <c r="F4667" t="s">
        <v>8752</v>
      </c>
      <c r="G4667" t="s">
        <v>505</v>
      </c>
      <c r="H4667" t="s">
        <v>1195</v>
      </c>
      <c r="I4667" t="s">
        <v>505</v>
      </c>
      <c r="J4667" t="s">
        <v>8912</v>
      </c>
      <c r="K4667">
        <f t="shared" si="1084"/>
        <v>7</v>
      </c>
      <c r="L4667">
        <f t="shared" si="1085"/>
        <v>22</v>
      </c>
      <c r="M4667">
        <f t="shared" si="1086"/>
        <v>18</v>
      </c>
      <c r="N4667" t="str">
        <f t="shared" si="1087"/>
        <v>2 Days</v>
      </c>
      <c r="O4667">
        <f t="shared" si="1088"/>
        <v>5</v>
      </c>
      <c r="P4667" t="str">
        <f t="shared" si="1089"/>
        <v>others</v>
      </c>
    </row>
    <row r="4668" spans="1:16" x14ac:dyDescent="0.25">
      <c r="A4668" t="s">
        <v>8913</v>
      </c>
      <c r="B4668" t="s">
        <v>11</v>
      </c>
      <c r="C4668" t="s">
        <v>4009</v>
      </c>
      <c r="D4668" s="3">
        <v>3</v>
      </c>
      <c r="E4668" t="s">
        <v>431</v>
      </c>
      <c r="F4668" t="s">
        <v>8902</v>
      </c>
      <c r="G4668" t="s">
        <v>505</v>
      </c>
      <c r="H4668" t="s">
        <v>1195</v>
      </c>
      <c r="I4668" t="s">
        <v>505</v>
      </c>
      <c r="J4668" t="s">
        <v>8914</v>
      </c>
      <c r="K4668">
        <f t="shared" si="1084"/>
        <v>7</v>
      </c>
      <c r="L4668">
        <f t="shared" si="1085"/>
        <v>22</v>
      </c>
      <c r="M4668">
        <f t="shared" si="1086"/>
        <v>18</v>
      </c>
      <c r="N4668" t="str">
        <f t="shared" si="1087"/>
        <v>2 Days</v>
      </c>
      <c r="O4668">
        <f t="shared" si="1088"/>
        <v>5</v>
      </c>
      <c r="P4668" t="str">
        <f t="shared" si="1089"/>
        <v>others</v>
      </c>
    </row>
    <row r="4669" spans="1:16" x14ac:dyDescent="0.25">
      <c r="A4669" t="s">
        <v>8917</v>
      </c>
      <c r="B4669" t="s">
        <v>11</v>
      </c>
      <c r="C4669" t="s">
        <v>4009</v>
      </c>
      <c r="D4669" s="3">
        <v>4</v>
      </c>
      <c r="E4669" t="s">
        <v>431</v>
      </c>
      <c r="F4669" t="s">
        <v>2949</v>
      </c>
      <c r="G4669" t="s">
        <v>505</v>
      </c>
      <c r="H4669" t="s">
        <v>1195</v>
      </c>
      <c r="I4669" t="s">
        <v>505</v>
      </c>
      <c r="J4669" t="s">
        <v>8738</v>
      </c>
      <c r="K4669">
        <f t="shared" si="1084"/>
        <v>7</v>
      </c>
      <c r="L4669">
        <f t="shared" si="1085"/>
        <v>22</v>
      </c>
      <c r="M4669">
        <f t="shared" si="1086"/>
        <v>18</v>
      </c>
      <c r="N4669" t="str">
        <f t="shared" si="1087"/>
        <v>2 Days</v>
      </c>
      <c r="O4669">
        <f t="shared" si="1088"/>
        <v>5</v>
      </c>
      <c r="P4669" t="str">
        <f t="shared" si="1089"/>
        <v>others</v>
      </c>
    </row>
    <row r="4670" spans="1:16" x14ac:dyDescent="0.25">
      <c r="A4670" t="s">
        <v>8918</v>
      </c>
      <c r="B4670" t="s">
        <v>11</v>
      </c>
      <c r="C4670" t="s">
        <v>4009</v>
      </c>
      <c r="D4670" s="3">
        <v>3</v>
      </c>
      <c r="E4670" t="s">
        <v>8919</v>
      </c>
      <c r="F4670" t="s">
        <v>4383</v>
      </c>
      <c r="G4670" t="s">
        <v>505</v>
      </c>
      <c r="H4670" t="s">
        <v>1195</v>
      </c>
      <c r="I4670" t="s">
        <v>505</v>
      </c>
      <c r="J4670" t="s">
        <v>8920</v>
      </c>
      <c r="K4670">
        <f t="shared" si="1084"/>
        <v>7</v>
      </c>
      <c r="L4670">
        <f t="shared" si="1085"/>
        <v>22</v>
      </c>
      <c r="M4670">
        <f t="shared" si="1086"/>
        <v>18</v>
      </c>
      <c r="N4670" t="str">
        <f t="shared" si="1087"/>
        <v>2 Days</v>
      </c>
      <c r="O4670">
        <f t="shared" si="1088"/>
        <v>7</v>
      </c>
      <c r="P4670" t="str">
        <f t="shared" si="1089"/>
        <v>others</v>
      </c>
    </row>
    <row r="4671" spans="1:16" x14ac:dyDescent="0.25">
      <c r="A4671" t="s">
        <v>8921</v>
      </c>
      <c r="B4671" t="s">
        <v>11</v>
      </c>
      <c r="C4671" t="s">
        <v>4009</v>
      </c>
      <c r="D4671" s="3">
        <v>2</v>
      </c>
      <c r="E4671" t="s">
        <v>431</v>
      </c>
      <c r="F4671" t="s">
        <v>4341</v>
      </c>
      <c r="G4671" t="s">
        <v>431</v>
      </c>
      <c r="H4671" t="s">
        <v>1195</v>
      </c>
      <c r="I4671" t="s">
        <v>431</v>
      </c>
      <c r="J4671" t="s">
        <v>8922</v>
      </c>
      <c r="K4671">
        <f t="shared" si="1084"/>
        <v>7</v>
      </c>
      <c r="L4671">
        <f t="shared" si="1085"/>
        <v>18</v>
      </c>
      <c r="M4671">
        <f t="shared" si="1086"/>
        <v>17</v>
      </c>
      <c r="N4671" t="str">
        <f t="shared" si="1087"/>
        <v>Same Day</v>
      </c>
      <c r="O4671">
        <f t="shared" si="1088"/>
        <v>5</v>
      </c>
      <c r="P4671" t="str">
        <f t="shared" si="1089"/>
        <v>before</v>
      </c>
    </row>
    <row r="4672" spans="1:16" x14ac:dyDescent="0.25">
      <c r="A4672" t="s">
        <v>8923</v>
      </c>
      <c r="B4672" t="s">
        <v>11</v>
      </c>
      <c r="C4672" t="s">
        <v>4009</v>
      </c>
      <c r="D4672" s="3">
        <v>3</v>
      </c>
      <c r="E4672" t="s">
        <v>431</v>
      </c>
      <c r="F4672" t="s">
        <v>8924</v>
      </c>
      <c r="G4672" t="s">
        <v>431</v>
      </c>
      <c r="H4672" t="s">
        <v>1195</v>
      </c>
      <c r="I4672" t="s">
        <v>431</v>
      </c>
      <c r="J4672" t="s">
        <v>8925</v>
      </c>
      <c r="K4672">
        <f t="shared" si="1084"/>
        <v>7</v>
      </c>
      <c r="L4672">
        <f t="shared" si="1085"/>
        <v>18</v>
      </c>
      <c r="M4672">
        <f t="shared" si="1086"/>
        <v>17</v>
      </c>
      <c r="N4672" t="str">
        <f t="shared" si="1087"/>
        <v>Same Day</v>
      </c>
      <c r="O4672">
        <f t="shared" si="1088"/>
        <v>5</v>
      </c>
      <c r="P4672" t="str">
        <f t="shared" si="1089"/>
        <v>before</v>
      </c>
    </row>
    <row r="4673" spans="1:16" x14ac:dyDescent="0.25">
      <c r="A4673" t="s">
        <v>8926</v>
      </c>
      <c r="B4673" t="s">
        <v>11</v>
      </c>
      <c r="C4673" t="s">
        <v>4009</v>
      </c>
      <c r="D4673" s="3">
        <v>1</v>
      </c>
      <c r="E4673" t="s">
        <v>431</v>
      </c>
      <c r="F4673" t="s">
        <v>8927</v>
      </c>
      <c r="G4673" t="s">
        <v>431</v>
      </c>
      <c r="H4673" t="s">
        <v>1195</v>
      </c>
      <c r="I4673" t="s">
        <v>431</v>
      </c>
      <c r="J4673" t="s">
        <v>8631</v>
      </c>
      <c r="K4673">
        <f t="shared" si="1084"/>
        <v>7</v>
      </c>
      <c r="L4673">
        <f t="shared" si="1085"/>
        <v>18</v>
      </c>
      <c r="M4673">
        <f t="shared" si="1086"/>
        <v>17</v>
      </c>
      <c r="N4673" t="str">
        <f t="shared" si="1087"/>
        <v>Same Day</v>
      </c>
      <c r="O4673">
        <f t="shared" si="1088"/>
        <v>5</v>
      </c>
      <c r="P4673" t="str">
        <f t="shared" si="1089"/>
        <v>before</v>
      </c>
    </row>
    <row r="4674" spans="1:16" x14ac:dyDescent="0.25">
      <c r="A4674" t="s">
        <v>8928</v>
      </c>
      <c r="B4674" t="s">
        <v>11</v>
      </c>
      <c r="C4674" t="s">
        <v>4009</v>
      </c>
      <c r="D4674" s="3">
        <v>3</v>
      </c>
      <c r="E4674" t="s">
        <v>431</v>
      </c>
      <c r="F4674" t="s">
        <v>3761</v>
      </c>
      <c r="G4674" t="s">
        <v>431</v>
      </c>
      <c r="H4674" t="s">
        <v>1195</v>
      </c>
      <c r="I4674" t="s">
        <v>431</v>
      </c>
      <c r="J4674" t="s">
        <v>8929</v>
      </c>
      <c r="K4674">
        <f t="shared" si="1084"/>
        <v>7</v>
      </c>
      <c r="L4674">
        <f t="shared" si="1085"/>
        <v>18</v>
      </c>
      <c r="M4674">
        <f t="shared" si="1086"/>
        <v>17</v>
      </c>
      <c r="N4674" t="str">
        <f t="shared" si="1087"/>
        <v>Same Day</v>
      </c>
      <c r="O4674">
        <f t="shared" si="1088"/>
        <v>5</v>
      </c>
      <c r="P4674" t="str">
        <f t="shared" si="1089"/>
        <v>before</v>
      </c>
    </row>
    <row r="4675" spans="1:16" x14ac:dyDescent="0.25">
      <c r="A4675" t="s">
        <v>8930</v>
      </c>
      <c r="B4675" t="s">
        <v>11</v>
      </c>
      <c r="C4675" t="s">
        <v>4009</v>
      </c>
      <c r="D4675" s="3">
        <v>4</v>
      </c>
      <c r="E4675" t="s">
        <v>431</v>
      </c>
      <c r="F4675" t="s">
        <v>8931</v>
      </c>
      <c r="G4675" t="s">
        <v>505</v>
      </c>
      <c r="H4675" t="s">
        <v>1195</v>
      </c>
      <c r="I4675" t="s">
        <v>505</v>
      </c>
      <c r="J4675" t="s">
        <v>8932</v>
      </c>
      <c r="K4675">
        <f t="shared" si="1084"/>
        <v>7</v>
      </c>
      <c r="L4675">
        <f t="shared" si="1085"/>
        <v>22</v>
      </c>
      <c r="M4675">
        <f t="shared" si="1086"/>
        <v>18</v>
      </c>
      <c r="N4675" t="str">
        <f t="shared" si="1087"/>
        <v>2 Days</v>
      </c>
      <c r="O4675">
        <f t="shared" si="1088"/>
        <v>5</v>
      </c>
      <c r="P4675" t="str">
        <f t="shared" si="1089"/>
        <v>before</v>
      </c>
    </row>
    <row r="4676" spans="1:16" x14ac:dyDescent="0.25">
      <c r="A4676" t="s">
        <v>8933</v>
      </c>
      <c r="B4676" t="s">
        <v>11</v>
      </c>
      <c r="C4676" t="s">
        <v>4009</v>
      </c>
      <c r="D4676" s="3">
        <v>8</v>
      </c>
      <c r="E4676" t="s">
        <v>431</v>
      </c>
      <c r="F4676" t="s">
        <v>1656</v>
      </c>
      <c r="G4676" t="s">
        <v>505</v>
      </c>
      <c r="H4676" t="s">
        <v>1195</v>
      </c>
      <c r="I4676" t="s">
        <v>505</v>
      </c>
      <c r="J4676" t="s">
        <v>8934</v>
      </c>
      <c r="K4676">
        <f t="shared" si="1084"/>
        <v>7</v>
      </c>
      <c r="L4676">
        <f t="shared" si="1085"/>
        <v>22</v>
      </c>
      <c r="M4676">
        <f t="shared" si="1086"/>
        <v>18</v>
      </c>
      <c r="N4676" t="str">
        <f t="shared" si="1087"/>
        <v>2 Days</v>
      </c>
      <c r="O4676">
        <f t="shared" si="1088"/>
        <v>5</v>
      </c>
      <c r="P4676" t="str">
        <f t="shared" si="1089"/>
        <v>before</v>
      </c>
    </row>
    <row r="4677" spans="1:16" hidden="1" x14ac:dyDescent="0.25">
      <c r="A4677" t="s">
        <v>14402</v>
      </c>
      <c r="B4677" t="s">
        <v>4017</v>
      </c>
      <c r="C4677" t="s">
        <v>4009</v>
      </c>
      <c r="D4677">
        <v>1</v>
      </c>
      <c r="E4677" t="s">
        <v>334</v>
      </c>
      <c r="F4677" t="s">
        <v>3570</v>
      </c>
      <c r="G4677" t="s">
        <v>334</v>
      </c>
      <c r="H4677" t="s">
        <v>1195</v>
      </c>
      <c r="I4677" t="s">
        <v>4019</v>
      </c>
      <c r="J4677" t="s">
        <v>4019</v>
      </c>
    </row>
    <row r="4678" spans="1:16" hidden="1" x14ac:dyDescent="0.25">
      <c r="A4678" t="s">
        <v>14403</v>
      </c>
      <c r="B4678" t="s">
        <v>4017</v>
      </c>
      <c r="C4678" t="s">
        <v>4009</v>
      </c>
      <c r="D4678">
        <v>1</v>
      </c>
      <c r="E4678" t="s">
        <v>334</v>
      </c>
      <c r="F4678" t="s">
        <v>8405</v>
      </c>
      <c r="G4678" t="s">
        <v>334</v>
      </c>
      <c r="H4678" t="s">
        <v>1195</v>
      </c>
      <c r="I4678" t="s">
        <v>4019</v>
      </c>
      <c r="J4678" t="s">
        <v>4019</v>
      </c>
    </row>
    <row r="4679" spans="1:16" hidden="1" x14ac:dyDescent="0.25">
      <c r="A4679" t="s">
        <v>14404</v>
      </c>
      <c r="B4679" t="s">
        <v>4017</v>
      </c>
      <c r="C4679" t="s">
        <v>4009</v>
      </c>
      <c r="D4679">
        <v>2</v>
      </c>
      <c r="E4679" t="s">
        <v>334</v>
      </c>
      <c r="F4679" t="s">
        <v>8405</v>
      </c>
      <c r="G4679" t="s">
        <v>334</v>
      </c>
      <c r="H4679" t="s">
        <v>1195</v>
      </c>
      <c r="I4679" t="s">
        <v>4019</v>
      </c>
      <c r="J4679" t="s">
        <v>4019</v>
      </c>
    </row>
    <row r="4680" spans="1:16" x14ac:dyDescent="0.25">
      <c r="A4680" t="s">
        <v>8935</v>
      </c>
      <c r="B4680" t="s">
        <v>11</v>
      </c>
      <c r="C4680" t="s">
        <v>4143</v>
      </c>
      <c r="D4680" s="3">
        <v>1</v>
      </c>
      <c r="E4680" t="s">
        <v>431</v>
      </c>
      <c r="F4680" t="s">
        <v>8936</v>
      </c>
      <c r="G4680" t="s">
        <v>431</v>
      </c>
      <c r="H4680" t="s">
        <v>1195</v>
      </c>
      <c r="I4680" t="s">
        <v>431</v>
      </c>
      <c r="J4680" t="s">
        <v>8809</v>
      </c>
      <c r="K4680">
        <f t="shared" ref="K4680:K4725" si="1090">MONTH(I4680)</f>
        <v>7</v>
      </c>
      <c r="L4680">
        <f t="shared" ref="L4680:L4725" si="1091">DAY(I4680)</f>
        <v>18</v>
      </c>
      <c r="M4680">
        <f t="shared" ref="M4680:M4725" si="1092">HOUR(J4680)+1</f>
        <v>17</v>
      </c>
      <c r="N4680" t="str">
        <f t="shared" ref="N4680:N4725" si="1093">IF(OR(ISBLANK(E4680),ISBLANK(I4680)),"Missing Date",IF(I4680=E4680,"Same Day",IF(WEEKDAY(E4680,2)=5,IF(DAY(I4680)=DAY(E4680+3),"Next Day",IF(DAY(I4680)=DAY(E4680+4),"2 Days","Other")),IF(WEEKDAY(E4680,2)=4,IF(DAY(I4680)=DAY(E4680+1),"Next Day",IF(DAY(I4680)=DAY(E4680+4),"2 Days","Other")),IF(DAY(I4680)=DAY(E4680+1),"Next Day",IF(DAY(I4680)=DAY(E4680+2),"2 Days","Other"))))))</f>
        <v>Same Day</v>
      </c>
      <c r="O4680">
        <f t="shared" ref="O4680:O4725" si="1094">WEEKDAY(E4680,2)</f>
        <v>5</v>
      </c>
      <c r="P4680" t="str">
        <f t="shared" ref="P4680:P4725" si="1095">IF(HOUR(F4680)&lt;11,"before","others")</f>
        <v>before</v>
      </c>
    </row>
    <row r="4681" spans="1:16" x14ac:dyDescent="0.25">
      <c r="A4681" t="s">
        <v>8937</v>
      </c>
      <c r="B4681" t="s">
        <v>11</v>
      </c>
      <c r="C4681" t="s">
        <v>4009</v>
      </c>
      <c r="D4681" s="3">
        <v>1</v>
      </c>
      <c r="E4681" t="s">
        <v>431</v>
      </c>
      <c r="F4681" t="s">
        <v>3392</v>
      </c>
      <c r="G4681" t="s">
        <v>431</v>
      </c>
      <c r="H4681" t="s">
        <v>1195</v>
      </c>
      <c r="I4681" t="s">
        <v>431</v>
      </c>
      <c r="J4681" t="s">
        <v>8938</v>
      </c>
      <c r="K4681">
        <f t="shared" si="1090"/>
        <v>7</v>
      </c>
      <c r="L4681">
        <f t="shared" si="1091"/>
        <v>18</v>
      </c>
      <c r="M4681">
        <f t="shared" si="1092"/>
        <v>17</v>
      </c>
      <c r="N4681" t="str">
        <f t="shared" si="1093"/>
        <v>Same Day</v>
      </c>
      <c r="O4681">
        <f t="shared" si="1094"/>
        <v>5</v>
      </c>
      <c r="P4681" t="str">
        <f t="shared" si="1095"/>
        <v>before</v>
      </c>
    </row>
    <row r="4682" spans="1:16" x14ac:dyDescent="0.25">
      <c r="A4682" t="s">
        <v>8939</v>
      </c>
      <c r="B4682" t="s">
        <v>11</v>
      </c>
      <c r="C4682" t="s">
        <v>4009</v>
      </c>
      <c r="D4682" s="3">
        <v>2</v>
      </c>
      <c r="E4682" t="s">
        <v>431</v>
      </c>
      <c r="F4682" t="s">
        <v>3392</v>
      </c>
      <c r="G4682" t="s">
        <v>505</v>
      </c>
      <c r="H4682" t="s">
        <v>1195</v>
      </c>
      <c r="I4682" t="s">
        <v>505</v>
      </c>
      <c r="J4682" t="s">
        <v>6023</v>
      </c>
      <c r="K4682">
        <f t="shared" si="1090"/>
        <v>7</v>
      </c>
      <c r="L4682">
        <f t="shared" si="1091"/>
        <v>22</v>
      </c>
      <c r="M4682">
        <f t="shared" si="1092"/>
        <v>18</v>
      </c>
      <c r="N4682" t="str">
        <f t="shared" si="1093"/>
        <v>2 Days</v>
      </c>
      <c r="O4682">
        <f t="shared" si="1094"/>
        <v>5</v>
      </c>
      <c r="P4682" t="str">
        <f t="shared" si="1095"/>
        <v>before</v>
      </c>
    </row>
    <row r="4683" spans="1:16" x14ac:dyDescent="0.25">
      <c r="A4683" t="s">
        <v>8940</v>
      </c>
      <c r="B4683" t="s">
        <v>11</v>
      </c>
      <c r="C4683" t="s">
        <v>4009</v>
      </c>
      <c r="D4683" s="3">
        <v>3</v>
      </c>
      <c r="E4683" t="s">
        <v>431</v>
      </c>
      <c r="F4683" t="s">
        <v>3392</v>
      </c>
      <c r="G4683" t="s">
        <v>431</v>
      </c>
      <c r="H4683" t="s">
        <v>1195</v>
      </c>
      <c r="I4683" t="s">
        <v>431</v>
      </c>
      <c r="J4683" t="s">
        <v>8941</v>
      </c>
      <c r="K4683">
        <f t="shared" si="1090"/>
        <v>7</v>
      </c>
      <c r="L4683">
        <f t="shared" si="1091"/>
        <v>18</v>
      </c>
      <c r="M4683">
        <f t="shared" si="1092"/>
        <v>17</v>
      </c>
      <c r="N4683" t="str">
        <f t="shared" si="1093"/>
        <v>Same Day</v>
      </c>
      <c r="O4683">
        <f t="shared" si="1094"/>
        <v>5</v>
      </c>
      <c r="P4683" t="str">
        <f t="shared" si="1095"/>
        <v>before</v>
      </c>
    </row>
    <row r="4684" spans="1:16" x14ac:dyDescent="0.25">
      <c r="A4684" t="s">
        <v>8942</v>
      </c>
      <c r="B4684" t="s">
        <v>11</v>
      </c>
      <c r="C4684" t="s">
        <v>4009</v>
      </c>
      <c r="D4684" s="3">
        <v>1</v>
      </c>
      <c r="E4684" t="s">
        <v>431</v>
      </c>
      <c r="F4684" t="s">
        <v>8943</v>
      </c>
      <c r="G4684" t="s">
        <v>431</v>
      </c>
      <c r="H4684" t="s">
        <v>1195</v>
      </c>
      <c r="I4684" t="s">
        <v>431</v>
      </c>
      <c r="J4684" t="s">
        <v>8944</v>
      </c>
      <c r="K4684">
        <f t="shared" si="1090"/>
        <v>7</v>
      </c>
      <c r="L4684">
        <f t="shared" si="1091"/>
        <v>18</v>
      </c>
      <c r="M4684">
        <f t="shared" si="1092"/>
        <v>17</v>
      </c>
      <c r="N4684" t="str">
        <f t="shared" si="1093"/>
        <v>Same Day</v>
      </c>
      <c r="O4684">
        <f t="shared" si="1094"/>
        <v>5</v>
      </c>
      <c r="P4684" t="str">
        <f t="shared" si="1095"/>
        <v>before</v>
      </c>
    </row>
    <row r="4685" spans="1:16" x14ac:dyDescent="0.25">
      <c r="A4685" t="s">
        <v>8945</v>
      </c>
      <c r="B4685" t="s">
        <v>11</v>
      </c>
      <c r="C4685" t="s">
        <v>4009</v>
      </c>
      <c r="D4685" s="3">
        <v>2</v>
      </c>
      <c r="E4685" t="s">
        <v>431</v>
      </c>
      <c r="F4685" t="s">
        <v>8943</v>
      </c>
      <c r="G4685" t="s">
        <v>505</v>
      </c>
      <c r="H4685" t="s">
        <v>1195</v>
      </c>
      <c r="I4685" t="s">
        <v>505</v>
      </c>
      <c r="J4685" t="s">
        <v>8946</v>
      </c>
      <c r="K4685">
        <f t="shared" si="1090"/>
        <v>7</v>
      </c>
      <c r="L4685">
        <f t="shared" si="1091"/>
        <v>22</v>
      </c>
      <c r="M4685">
        <f t="shared" si="1092"/>
        <v>18</v>
      </c>
      <c r="N4685" t="str">
        <f t="shared" si="1093"/>
        <v>2 Days</v>
      </c>
      <c r="O4685">
        <f t="shared" si="1094"/>
        <v>5</v>
      </c>
      <c r="P4685" t="str">
        <f t="shared" si="1095"/>
        <v>before</v>
      </c>
    </row>
    <row r="4686" spans="1:16" x14ac:dyDescent="0.25">
      <c r="A4686" t="s">
        <v>8947</v>
      </c>
      <c r="B4686" t="s">
        <v>11</v>
      </c>
      <c r="C4686" t="s">
        <v>4045</v>
      </c>
      <c r="D4686" s="3">
        <v>3</v>
      </c>
      <c r="E4686" t="s">
        <v>431</v>
      </c>
      <c r="F4686" t="s">
        <v>6318</v>
      </c>
      <c r="G4686" t="s">
        <v>505</v>
      </c>
      <c r="H4686" t="s">
        <v>1195</v>
      </c>
      <c r="I4686" t="s">
        <v>505</v>
      </c>
      <c r="J4686" t="s">
        <v>8948</v>
      </c>
      <c r="K4686">
        <f t="shared" si="1090"/>
        <v>7</v>
      </c>
      <c r="L4686">
        <f t="shared" si="1091"/>
        <v>22</v>
      </c>
      <c r="M4686">
        <f t="shared" si="1092"/>
        <v>16</v>
      </c>
      <c r="N4686" t="str">
        <f t="shared" si="1093"/>
        <v>2 Days</v>
      </c>
      <c r="O4686">
        <f t="shared" si="1094"/>
        <v>5</v>
      </c>
      <c r="P4686" t="str">
        <f t="shared" si="1095"/>
        <v>before</v>
      </c>
    </row>
    <row r="4687" spans="1:16" x14ac:dyDescent="0.25">
      <c r="A4687" t="s">
        <v>8949</v>
      </c>
      <c r="B4687" t="s">
        <v>11</v>
      </c>
      <c r="C4687" t="s">
        <v>4045</v>
      </c>
      <c r="D4687" s="3">
        <v>3</v>
      </c>
      <c r="E4687" t="s">
        <v>505</v>
      </c>
      <c r="F4687" t="s">
        <v>8950</v>
      </c>
      <c r="G4687" t="s">
        <v>476</v>
      </c>
      <c r="H4687" t="s">
        <v>1195</v>
      </c>
      <c r="I4687" t="s">
        <v>476</v>
      </c>
      <c r="J4687" t="s">
        <v>8951</v>
      </c>
      <c r="K4687">
        <f t="shared" si="1090"/>
        <v>7</v>
      </c>
      <c r="L4687">
        <f t="shared" si="1091"/>
        <v>23</v>
      </c>
      <c r="M4687">
        <f t="shared" si="1092"/>
        <v>15</v>
      </c>
      <c r="N4687" t="str">
        <f t="shared" si="1093"/>
        <v>Next Day</v>
      </c>
      <c r="O4687">
        <f t="shared" si="1094"/>
        <v>2</v>
      </c>
      <c r="P4687" t="str">
        <f t="shared" si="1095"/>
        <v>others</v>
      </c>
    </row>
    <row r="4688" spans="1:16" x14ac:dyDescent="0.25">
      <c r="A4688" t="s">
        <v>8952</v>
      </c>
      <c r="B4688" t="s">
        <v>11</v>
      </c>
      <c r="C4688" t="s">
        <v>4009</v>
      </c>
      <c r="D4688" s="3">
        <v>1</v>
      </c>
      <c r="E4688" t="s">
        <v>505</v>
      </c>
      <c r="F4688" t="s">
        <v>8953</v>
      </c>
      <c r="G4688" t="s">
        <v>476</v>
      </c>
      <c r="H4688" t="s">
        <v>1195</v>
      </c>
      <c r="I4688" t="s">
        <v>476</v>
      </c>
      <c r="J4688" t="s">
        <v>8954</v>
      </c>
      <c r="K4688">
        <f t="shared" si="1090"/>
        <v>7</v>
      </c>
      <c r="L4688">
        <f t="shared" si="1091"/>
        <v>23</v>
      </c>
      <c r="M4688">
        <f t="shared" si="1092"/>
        <v>17</v>
      </c>
      <c r="N4688" t="str">
        <f t="shared" si="1093"/>
        <v>Next Day</v>
      </c>
      <c r="O4688">
        <f t="shared" si="1094"/>
        <v>2</v>
      </c>
      <c r="P4688" t="str">
        <f t="shared" si="1095"/>
        <v>others</v>
      </c>
    </row>
    <row r="4689" spans="1:16" x14ac:dyDescent="0.25">
      <c r="A4689" t="s">
        <v>8955</v>
      </c>
      <c r="B4689" t="s">
        <v>11</v>
      </c>
      <c r="C4689" t="s">
        <v>4009</v>
      </c>
      <c r="D4689" s="3">
        <v>14</v>
      </c>
      <c r="E4689" t="s">
        <v>505</v>
      </c>
      <c r="F4689" t="s">
        <v>8956</v>
      </c>
      <c r="G4689" t="s">
        <v>476</v>
      </c>
      <c r="H4689" t="s">
        <v>1195</v>
      </c>
      <c r="I4689" t="s">
        <v>476</v>
      </c>
      <c r="J4689" t="s">
        <v>8957</v>
      </c>
      <c r="K4689">
        <f t="shared" si="1090"/>
        <v>7</v>
      </c>
      <c r="L4689">
        <f t="shared" si="1091"/>
        <v>23</v>
      </c>
      <c r="M4689">
        <f t="shared" si="1092"/>
        <v>17</v>
      </c>
      <c r="N4689" t="str">
        <f t="shared" si="1093"/>
        <v>Next Day</v>
      </c>
      <c r="O4689">
        <f t="shared" si="1094"/>
        <v>2</v>
      </c>
      <c r="P4689" t="str">
        <f t="shared" si="1095"/>
        <v>others</v>
      </c>
    </row>
    <row r="4690" spans="1:16" x14ac:dyDescent="0.25">
      <c r="A4690" t="s">
        <v>8958</v>
      </c>
      <c r="B4690" t="s">
        <v>11</v>
      </c>
      <c r="C4690" t="s">
        <v>4045</v>
      </c>
      <c r="D4690" s="3">
        <v>13</v>
      </c>
      <c r="E4690" t="s">
        <v>505</v>
      </c>
      <c r="F4690" t="s">
        <v>8953</v>
      </c>
      <c r="G4690" t="s">
        <v>476</v>
      </c>
      <c r="H4690" t="s">
        <v>1195</v>
      </c>
      <c r="I4690" t="s">
        <v>476</v>
      </c>
      <c r="J4690" t="s">
        <v>8959</v>
      </c>
      <c r="K4690">
        <f t="shared" si="1090"/>
        <v>7</v>
      </c>
      <c r="L4690">
        <f t="shared" si="1091"/>
        <v>23</v>
      </c>
      <c r="M4690">
        <f t="shared" si="1092"/>
        <v>15</v>
      </c>
      <c r="N4690" t="str">
        <f t="shared" si="1093"/>
        <v>Next Day</v>
      </c>
      <c r="O4690">
        <f t="shared" si="1094"/>
        <v>2</v>
      </c>
      <c r="P4690" t="str">
        <f t="shared" si="1095"/>
        <v>others</v>
      </c>
    </row>
    <row r="4691" spans="1:16" x14ac:dyDescent="0.25">
      <c r="A4691" t="s">
        <v>8960</v>
      </c>
      <c r="B4691" t="s">
        <v>11</v>
      </c>
      <c r="C4691" t="s">
        <v>4009</v>
      </c>
      <c r="D4691" s="3">
        <v>2</v>
      </c>
      <c r="E4691" t="s">
        <v>505</v>
      </c>
      <c r="F4691" t="s">
        <v>8950</v>
      </c>
      <c r="G4691" t="s">
        <v>476</v>
      </c>
      <c r="H4691" t="s">
        <v>1195</v>
      </c>
      <c r="I4691" t="s">
        <v>476</v>
      </c>
      <c r="J4691" t="s">
        <v>8961</v>
      </c>
      <c r="K4691">
        <f t="shared" si="1090"/>
        <v>7</v>
      </c>
      <c r="L4691">
        <f t="shared" si="1091"/>
        <v>23</v>
      </c>
      <c r="M4691">
        <f t="shared" si="1092"/>
        <v>17</v>
      </c>
      <c r="N4691" t="str">
        <f t="shared" si="1093"/>
        <v>Next Day</v>
      </c>
      <c r="O4691">
        <f t="shared" si="1094"/>
        <v>2</v>
      </c>
      <c r="P4691" t="str">
        <f t="shared" si="1095"/>
        <v>others</v>
      </c>
    </row>
    <row r="4692" spans="1:16" x14ac:dyDescent="0.25">
      <c r="A4692" t="s">
        <v>8962</v>
      </c>
      <c r="B4692" t="s">
        <v>11</v>
      </c>
      <c r="C4692" t="s">
        <v>4045</v>
      </c>
      <c r="D4692" s="3">
        <v>8</v>
      </c>
      <c r="E4692" t="s">
        <v>505</v>
      </c>
      <c r="F4692" t="s">
        <v>8963</v>
      </c>
      <c r="G4692" t="s">
        <v>476</v>
      </c>
      <c r="H4692" t="s">
        <v>1195</v>
      </c>
      <c r="I4692" t="s">
        <v>476</v>
      </c>
      <c r="J4692" t="s">
        <v>8964</v>
      </c>
      <c r="K4692">
        <f t="shared" si="1090"/>
        <v>7</v>
      </c>
      <c r="L4692">
        <f t="shared" si="1091"/>
        <v>23</v>
      </c>
      <c r="M4692">
        <f t="shared" si="1092"/>
        <v>15</v>
      </c>
      <c r="N4692" t="str">
        <f t="shared" si="1093"/>
        <v>Next Day</v>
      </c>
      <c r="O4692">
        <f t="shared" si="1094"/>
        <v>2</v>
      </c>
      <c r="P4692" t="str">
        <f t="shared" si="1095"/>
        <v>others</v>
      </c>
    </row>
    <row r="4693" spans="1:16" x14ac:dyDescent="0.25">
      <c r="A4693" t="s">
        <v>8965</v>
      </c>
      <c r="B4693" t="s">
        <v>11</v>
      </c>
      <c r="C4693" t="s">
        <v>4009</v>
      </c>
      <c r="D4693" s="3">
        <v>1</v>
      </c>
      <c r="E4693" t="s">
        <v>505</v>
      </c>
      <c r="F4693" t="s">
        <v>8953</v>
      </c>
      <c r="G4693" t="s">
        <v>476</v>
      </c>
      <c r="H4693" t="s">
        <v>1195</v>
      </c>
      <c r="I4693" t="s">
        <v>476</v>
      </c>
      <c r="J4693" t="s">
        <v>8966</v>
      </c>
      <c r="K4693">
        <f t="shared" si="1090"/>
        <v>7</v>
      </c>
      <c r="L4693">
        <f t="shared" si="1091"/>
        <v>23</v>
      </c>
      <c r="M4693">
        <f t="shared" si="1092"/>
        <v>17</v>
      </c>
      <c r="N4693" t="str">
        <f t="shared" si="1093"/>
        <v>Next Day</v>
      </c>
      <c r="O4693">
        <f t="shared" si="1094"/>
        <v>2</v>
      </c>
      <c r="P4693" t="str">
        <f t="shared" si="1095"/>
        <v>others</v>
      </c>
    </row>
    <row r="4694" spans="1:16" x14ac:dyDescent="0.25">
      <c r="A4694" t="s">
        <v>8967</v>
      </c>
      <c r="B4694" t="s">
        <v>11</v>
      </c>
      <c r="C4694" t="s">
        <v>4009</v>
      </c>
      <c r="D4694" s="3">
        <v>6</v>
      </c>
      <c r="E4694" t="s">
        <v>505</v>
      </c>
      <c r="F4694" t="s">
        <v>8963</v>
      </c>
      <c r="G4694" t="s">
        <v>476</v>
      </c>
      <c r="H4694" t="s">
        <v>1195</v>
      </c>
      <c r="I4694" t="s">
        <v>476</v>
      </c>
      <c r="J4694" t="s">
        <v>8968</v>
      </c>
      <c r="K4694">
        <f t="shared" si="1090"/>
        <v>7</v>
      </c>
      <c r="L4694">
        <f t="shared" si="1091"/>
        <v>23</v>
      </c>
      <c r="M4694">
        <f t="shared" si="1092"/>
        <v>17</v>
      </c>
      <c r="N4694" t="str">
        <f t="shared" si="1093"/>
        <v>Next Day</v>
      </c>
      <c r="O4694">
        <f t="shared" si="1094"/>
        <v>2</v>
      </c>
      <c r="P4694" t="str">
        <f t="shared" si="1095"/>
        <v>others</v>
      </c>
    </row>
    <row r="4695" spans="1:16" x14ac:dyDescent="0.25">
      <c r="A4695" t="s">
        <v>8969</v>
      </c>
      <c r="B4695" t="s">
        <v>11</v>
      </c>
      <c r="C4695" t="s">
        <v>4009</v>
      </c>
      <c r="D4695" s="3">
        <v>1</v>
      </c>
      <c r="E4695" t="s">
        <v>505</v>
      </c>
      <c r="F4695" t="s">
        <v>7958</v>
      </c>
      <c r="G4695" t="s">
        <v>476</v>
      </c>
      <c r="H4695" t="s">
        <v>1195</v>
      </c>
      <c r="I4695" t="s">
        <v>476</v>
      </c>
      <c r="J4695" t="s">
        <v>8970</v>
      </c>
      <c r="K4695">
        <f t="shared" si="1090"/>
        <v>7</v>
      </c>
      <c r="L4695">
        <f t="shared" si="1091"/>
        <v>23</v>
      </c>
      <c r="M4695">
        <f t="shared" si="1092"/>
        <v>17</v>
      </c>
      <c r="N4695" t="str">
        <f t="shared" si="1093"/>
        <v>Next Day</v>
      </c>
      <c r="O4695">
        <f t="shared" si="1094"/>
        <v>2</v>
      </c>
      <c r="P4695" t="str">
        <f t="shared" si="1095"/>
        <v>others</v>
      </c>
    </row>
    <row r="4696" spans="1:16" x14ac:dyDescent="0.25">
      <c r="A4696" t="s">
        <v>8971</v>
      </c>
      <c r="B4696" t="s">
        <v>11</v>
      </c>
      <c r="C4696" t="s">
        <v>4009</v>
      </c>
      <c r="D4696" s="3">
        <v>1</v>
      </c>
      <c r="E4696" t="s">
        <v>431</v>
      </c>
      <c r="F4696" t="s">
        <v>8972</v>
      </c>
      <c r="G4696" t="s">
        <v>431</v>
      </c>
      <c r="H4696" t="s">
        <v>1195</v>
      </c>
      <c r="I4696" t="s">
        <v>431</v>
      </c>
      <c r="J4696" t="s">
        <v>8973</v>
      </c>
      <c r="K4696">
        <f t="shared" si="1090"/>
        <v>7</v>
      </c>
      <c r="L4696">
        <f t="shared" si="1091"/>
        <v>18</v>
      </c>
      <c r="M4696">
        <f t="shared" si="1092"/>
        <v>17</v>
      </c>
      <c r="N4696" t="str">
        <f t="shared" si="1093"/>
        <v>Same Day</v>
      </c>
      <c r="O4696">
        <f t="shared" si="1094"/>
        <v>5</v>
      </c>
      <c r="P4696" t="str">
        <f t="shared" si="1095"/>
        <v>before</v>
      </c>
    </row>
    <row r="4697" spans="1:16" x14ac:dyDescent="0.25">
      <c r="A4697" t="s">
        <v>8974</v>
      </c>
      <c r="B4697" t="s">
        <v>11</v>
      </c>
      <c r="C4697" t="s">
        <v>4009</v>
      </c>
      <c r="D4697" s="3">
        <v>1</v>
      </c>
      <c r="E4697" t="s">
        <v>431</v>
      </c>
      <c r="F4697" t="s">
        <v>8885</v>
      </c>
      <c r="G4697" t="s">
        <v>431</v>
      </c>
      <c r="H4697" t="s">
        <v>1195</v>
      </c>
      <c r="I4697" t="s">
        <v>431</v>
      </c>
      <c r="J4697" t="s">
        <v>8975</v>
      </c>
      <c r="K4697">
        <f t="shared" si="1090"/>
        <v>7</v>
      </c>
      <c r="L4697">
        <f t="shared" si="1091"/>
        <v>18</v>
      </c>
      <c r="M4697">
        <f t="shared" si="1092"/>
        <v>17</v>
      </c>
      <c r="N4697" t="str">
        <f t="shared" si="1093"/>
        <v>Same Day</v>
      </c>
      <c r="O4697">
        <f t="shared" si="1094"/>
        <v>5</v>
      </c>
      <c r="P4697" t="str">
        <f t="shared" si="1095"/>
        <v>before</v>
      </c>
    </row>
    <row r="4698" spans="1:16" x14ac:dyDescent="0.25">
      <c r="A4698" t="s">
        <v>8976</v>
      </c>
      <c r="B4698" t="s">
        <v>11</v>
      </c>
      <c r="C4698" t="s">
        <v>4009</v>
      </c>
      <c r="D4698" s="3">
        <v>1</v>
      </c>
      <c r="E4698" t="s">
        <v>431</v>
      </c>
      <c r="F4698" t="s">
        <v>8977</v>
      </c>
      <c r="G4698" t="s">
        <v>431</v>
      </c>
      <c r="H4698" t="s">
        <v>1195</v>
      </c>
      <c r="I4698" t="s">
        <v>431</v>
      </c>
      <c r="J4698" t="s">
        <v>6558</v>
      </c>
      <c r="K4698">
        <f t="shared" si="1090"/>
        <v>7</v>
      </c>
      <c r="L4698">
        <f t="shared" si="1091"/>
        <v>18</v>
      </c>
      <c r="M4698">
        <f t="shared" si="1092"/>
        <v>17</v>
      </c>
      <c r="N4698" t="str">
        <f t="shared" si="1093"/>
        <v>Same Day</v>
      </c>
      <c r="O4698">
        <f t="shared" si="1094"/>
        <v>5</v>
      </c>
      <c r="P4698" t="str">
        <f t="shared" si="1095"/>
        <v>before</v>
      </c>
    </row>
    <row r="4699" spans="1:16" x14ac:dyDescent="0.25">
      <c r="A4699" t="s">
        <v>8978</v>
      </c>
      <c r="B4699" t="s">
        <v>11</v>
      </c>
      <c r="C4699" t="s">
        <v>4009</v>
      </c>
      <c r="D4699" s="3">
        <v>1</v>
      </c>
      <c r="E4699" t="s">
        <v>431</v>
      </c>
      <c r="F4699" t="s">
        <v>8885</v>
      </c>
      <c r="G4699" t="s">
        <v>431</v>
      </c>
      <c r="H4699" t="s">
        <v>1195</v>
      </c>
      <c r="I4699" t="s">
        <v>431</v>
      </c>
      <c r="J4699" t="s">
        <v>8979</v>
      </c>
      <c r="K4699">
        <f t="shared" si="1090"/>
        <v>7</v>
      </c>
      <c r="L4699">
        <f t="shared" si="1091"/>
        <v>18</v>
      </c>
      <c r="M4699">
        <f t="shared" si="1092"/>
        <v>17</v>
      </c>
      <c r="N4699" t="str">
        <f t="shared" si="1093"/>
        <v>Same Day</v>
      </c>
      <c r="O4699">
        <f t="shared" si="1094"/>
        <v>5</v>
      </c>
      <c r="P4699" t="str">
        <f t="shared" si="1095"/>
        <v>before</v>
      </c>
    </row>
    <row r="4700" spans="1:16" x14ac:dyDescent="0.25">
      <c r="A4700" t="s">
        <v>8980</v>
      </c>
      <c r="B4700" t="s">
        <v>11</v>
      </c>
      <c r="C4700" t="s">
        <v>4009</v>
      </c>
      <c r="D4700" s="3">
        <v>1</v>
      </c>
      <c r="E4700" t="s">
        <v>431</v>
      </c>
      <c r="F4700" t="s">
        <v>8666</v>
      </c>
      <c r="G4700" t="s">
        <v>431</v>
      </c>
      <c r="H4700" t="s">
        <v>1195</v>
      </c>
      <c r="I4700" t="s">
        <v>431</v>
      </c>
      <c r="J4700" t="s">
        <v>8981</v>
      </c>
      <c r="K4700">
        <f t="shared" si="1090"/>
        <v>7</v>
      </c>
      <c r="L4700">
        <f t="shared" si="1091"/>
        <v>18</v>
      </c>
      <c r="M4700">
        <f t="shared" si="1092"/>
        <v>17</v>
      </c>
      <c r="N4700" t="str">
        <f t="shared" si="1093"/>
        <v>Same Day</v>
      </c>
      <c r="O4700">
        <f t="shared" si="1094"/>
        <v>5</v>
      </c>
      <c r="P4700" t="str">
        <f t="shared" si="1095"/>
        <v>before</v>
      </c>
    </row>
    <row r="4701" spans="1:16" x14ac:dyDescent="0.25">
      <c r="A4701" t="s">
        <v>8982</v>
      </c>
      <c r="B4701" t="s">
        <v>11</v>
      </c>
      <c r="C4701" t="s">
        <v>4009</v>
      </c>
      <c r="D4701" s="3">
        <v>1</v>
      </c>
      <c r="E4701" t="s">
        <v>431</v>
      </c>
      <c r="F4701" t="s">
        <v>8977</v>
      </c>
      <c r="G4701" t="s">
        <v>431</v>
      </c>
      <c r="H4701" t="s">
        <v>1195</v>
      </c>
      <c r="I4701" t="s">
        <v>431</v>
      </c>
      <c r="J4701" t="s">
        <v>8983</v>
      </c>
      <c r="K4701">
        <f t="shared" si="1090"/>
        <v>7</v>
      </c>
      <c r="L4701">
        <f t="shared" si="1091"/>
        <v>18</v>
      </c>
      <c r="M4701">
        <f t="shared" si="1092"/>
        <v>17</v>
      </c>
      <c r="N4701" t="str">
        <f t="shared" si="1093"/>
        <v>Same Day</v>
      </c>
      <c r="O4701">
        <f t="shared" si="1094"/>
        <v>5</v>
      </c>
      <c r="P4701" t="str">
        <f t="shared" si="1095"/>
        <v>before</v>
      </c>
    </row>
    <row r="4702" spans="1:16" x14ac:dyDescent="0.25">
      <c r="A4702" t="s">
        <v>8984</v>
      </c>
      <c r="B4702" t="s">
        <v>11</v>
      </c>
      <c r="C4702" t="s">
        <v>4009</v>
      </c>
      <c r="D4702" s="3">
        <v>1</v>
      </c>
      <c r="E4702" t="s">
        <v>431</v>
      </c>
      <c r="F4702" t="s">
        <v>8885</v>
      </c>
      <c r="G4702" t="s">
        <v>431</v>
      </c>
      <c r="H4702" t="s">
        <v>1195</v>
      </c>
      <c r="I4702" t="s">
        <v>431</v>
      </c>
      <c r="J4702" t="s">
        <v>8985</v>
      </c>
      <c r="K4702">
        <f t="shared" si="1090"/>
        <v>7</v>
      </c>
      <c r="L4702">
        <f t="shared" si="1091"/>
        <v>18</v>
      </c>
      <c r="M4702">
        <f t="shared" si="1092"/>
        <v>17</v>
      </c>
      <c r="N4702" t="str">
        <f t="shared" si="1093"/>
        <v>Same Day</v>
      </c>
      <c r="O4702">
        <f t="shared" si="1094"/>
        <v>5</v>
      </c>
      <c r="P4702" t="str">
        <f t="shared" si="1095"/>
        <v>before</v>
      </c>
    </row>
    <row r="4703" spans="1:16" x14ac:dyDescent="0.25">
      <c r="A4703" t="s">
        <v>8986</v>
      </c>
      <c r="B4703" t="s">
        <v>11</v>
      </c>
      <c r="C4703" t="s">
        <v>4009</v>
      </c>
      <c r="D4703" s="3">
        <v>1</v>
      </c>
      <c r="E4703" t="s">
        <v>431</v>
      </c>
      <c r="F4703" t="s">
        <v>8987</v>
      </c>
      <c r="G4703" t="s">
        <v>431</v>
      </c>
      <c r="H4703" t="s">
        <v>1195</v>
      </c>
      <c r="I4703" t="s">
        <v>431</v>
      </c>
      <c r="J4703" t="s">
        <v>8988</v>
      </c>
      <c r="K4703">
        <f t="shared" si="1090"/>
        <v>7</v>
      </c>
      <c r="L4703">
        <f t="shared" si="1091"/>
        <v>18</v>
      </c>
      <c r="M4703">
        <f t="shared" si="1092"/>
        <v>17</v>
      </c>
      <c r="N4703" t="str">
        <f t="shared" si="1093"/>
        <v>Same Day</v>
      </c>
      <c r="O4703">
        <f t="shared" si="1094"/>
        <v>5</v>
      </c>
      <c r="P4703" t="str">
        <f t="shared" si="1095"/>
        <v>before</v>
      </c>
    </row>
    <row r="4704" spans="1:16" x14ac:dyDescent="0.25">
      <c r="A4704" t="s">
        <v>8989</v>
      </c>
      <c r="B4704" t="s">
        <v>11</v>
      </c>
      <c r="C4704" t="s">
        <v>4009</v>
      </c>
      <c r="D4704" s="3">
        <v>1</v>
      </c>
      <c r="E4704" t="s">
        <v>431</v>
      </c>
      <c r="F4704" t="s">
        <v>8977</v>
      </c>
      <c r="G4704" t="s">
        <v>431</v>
      </c>
      <c r="H4704" t="s">
        <v>1195</v>
      </c>
      <c r="I4704" t="s">
        <v>431</v>
      </c>
      <c r="J4704" t="s">
        <v>8990</v>
      </c>
      <c r="K4704">
        <f t="shared" si="1090"/>
        <v>7</v>
      </c>
      <c r="L4704">
        <f t="shared" si="1091"/>
        <v>18</v>
      </c>
      <c r="M4704">
        <f t="shared" si="1092"/>
        <v>17</v>
      </c>
      <c r="N4704" t="str">
        <f t="shared" si="1093"/>
        <v>Same Day</v>
      </c>
      <c r="O4704">
        <f t="shared" si="1094"/>
        <v>5</v>
      </c>
      <c r="P4704" t="str">
        <f t="shared" si="1095"/>
        <v>before</v>
      </c>
    </row>
    <row r="4705" spans="1:16" x14ac:dyDescent="0.25">
      <c r="A4705" t="s">
        <v>8991</v>
      </c>
      <c r="B4705" t="s">
        <v>11</v>
      </c>
      <c r="C4705" t="s">
        <v>4009</v>
      </c>
      <c r="D4705" s="3">
        <v>1</v>
      </c>
      <c r="E4705" t="s">
        <v>431</v>
      </c>
      <c r="F4705" t="s">
        <v>8669</v>
      </c>
      <c r="G4705" t="s">
        <v>431</v>
      </c>
      <c r="H4705" t="s">
        <v>1195</v>
      </c>
      <c r="I4705" t="s">
        <v>431</v>
      </c>
      <c r="J4705" t="s">
        <v>8992</v>
      </c>
      <c r="K4705">
        <f t="shared" si="1090"/>
        <v>7</v>
      </c>
      <c r="L4705">
        <f t="shared" si="1091"/>
        <v>18</v>
      </c>
      <c r="M4705">
        <f t="shared" si="1092"/>
        <v>17</v>
      </c>
      <c r="N4705" t="str">
        <f t="shared" si="1093"/>
        <v>Same Day</v>
      </c>
      <c r="O4705">
        <f t="shared" si="1094"/>
        <v>5</v>
      </c>
      <c r="P4705" t="str">
        <f t="shared" si="1095"/>
        <v>before</v>
      </c>
    </row>
    <row r="4706" spans="1:16" x14ac:dyDescent="0.25">
      <c r="A4706" t="s">
        <v>8993</v>
      </c>
      <c r="B4706" t="s">
        <v>11</v>
      </c>
      <c r="C4706" t="s">
        <v>4009</v>
      </c>
      <c r="D4706" s="3">
        <v>1</v>
      </c>
      <c r="E4706" t="s">
        <v>431</v>
      </c>
      <c r="F4706" t="s">
        <v>8987</v>
      </c>
      <c r="G4706" t="s">
        <v>431</v>
      </c>
      <c r="H4706" t="s">
        <v>1195</v>
      </c>
      <c r="I4706" t="s">
        <v>431</v>
      </c>
      <c r="J4706" t="s">
        <v>8994</v>
      </c>
      <c r="K4706">
        <f t="shared" si="1090"/>
        <v>7</v>
      </c>
      <c r="L4706">
        <f t="shared" si="1091"/>
        <v>18</v>
      </c>
      <c r="M4706">
        <f t="shared" si="1092"/>
        <v>17</v>
      </c>
      <c r="N4706" t="str">
        <f t="shared" si="1093"/>
        <v>Same Day</v>
      </c>
      <c r="O4706">
        <f t="shared" si="1094"/>
        <v>5</v>
      </c>
      <c r="P4706" t="str">
        <f t="shared" si="1095"/>
        <v>before</v>
      </c>
    </row>
    <row r="4707" spans="1:16" x14ac:dyDescent="0.25">
      <c r="A4707" t="s">
        <v>8995</v>
      </c>
      <c r="B4707" t="s">
        <v>11</v>
      </c>
      <c r="C4707" t="s">
        <v>4009</v>
      </c>
      <c r="D4707" s="3">
        <v>1</v>
      </c>
      <c r="E4707" t="s">
        <v>431</v>
      </c>
      <c r="F4707" t="s">
        <v>8987</v>
      </c>
      <c r="G4707" t="s">
        <v>431</v>
      </c>
      <c r="H4707" t="s">
        <v>1195</v>
      </c>
      <c r="I4707" t="s">
        <v>431</v>
      </c>
      <c r="J4707" t="s">
        <v>8996</v>
      </c>
      <c r="K4707">
        <f t="shared" si="1090"/>
        <v>7</v>
      </c>
      <c r="L4707">
        <f t="shared" si="1091"/>
        <v>18</v>
      </c>
      <c r="M4707">
        <f t="shared" si="1092"/>
        <v>17</v>
      </c>
      <c r="N4707" t="str">
        <f t="shared" si="1093"/>
        <v>Same Day</v>
      </c>
      <c r="O4707">
        <f t="shared" si="1094"/>
        <v>5</v>
      </c>
      <c r="P4707" t="str">
        <f t="shared" si="1095"/>
        <v>before</v>
      </c>
    </row>
    <row r="4708" spans="1:16" x14ac:dyDescent="0.25">
      <c r="A4708" t="s">
        <v>8997</v>
      </c>
      <c r="B4708" t="s">
        <v>11</v>
      </c>
      <c r="C4708" t="s">
        <v>4009</v>
      </c>
      <c r="D4708" s="3">
        <v>1</v>
      </c>
      <c r="E4708" t="s">
        <v>431</v>
      </c>
      <c r="F4708" t="s">
        <v>8669</v>
      </c>
      <c r="G4708" t="s">
        <v>431</v>
      </c>
      <c r="H4708" t="s">
        <v>1195</v>
      </c>
      <c r="I4708" t="s">
        <v>431</v>
      </c>
      <c r="J4708" t="s">
        <v>8998</v>
      </c>
      <c r="K4708">
        <f t="shared" si="1090"/>
        <v>7</v>
      </c>
      <c r="L4708">
        <f t="shared" si="1091"/>
        <v>18</v>
      </c>
      <c r="M4708">
        <f t="shared" si="1092"/>
        <v>17</v>
      </c>
      <c r="N4708" t="str">
        <f t="shared" si="1093"/>
        <v>Same Day</v>
      </c>
      <c r="O4708">
        <f t="shared" si="1094"/>
        <v>5</v>
      </c>
      <c r="P4708" t="str">
        <f t="shared" si="1095"/>
        <v>before</v>
      </c>
    </row>
    <row r="4709" spans="1:16" x14ac:dyDescent="0.25">
      <c r="A4709" t="s">
        <v>8999</v>
      </c>
      <c r="B4709" t="s">
        <v>11</v>
      </c>
      <c r="C4709" t="s">
        <v>4009</v>
      </c>
      <c r="D4709" s="3">
        <v>1</v>
      </c>
      <c r="E4709" t="s">
        <v>431</v>
      </c>
      <c r="F4709" t="s">
        <v>8987</v>
      </c>
      <c r="G4709" t="s">
        <v>431</v>
      </c>
      <c r="H4709" t="s">
        <v>1195</v>
      </c>
      <c r="I4709" t="s">
        <v>431</v>
      </c>
      <c r="J4709" t="s">
        <v>9000</v>
      </c>
      <c r="K4709">
        <f t="shared" si="1090"/>
        <v>7</v>
      </c>
      <c r="L4709">
        <f t="shared" si="1091"/>
        <v>18</v>
      </c>
      <c r="M4709">
        <f t="shared" si="1092"/>
        <v>17</v>
      </c>
      <c r="N4709" t="str">
        <f t="shared" si="1093"/>
        <v>Same Day</v>
      </c>
      <c r="O4709">
        <f t="shared" si="1094"/>
        <v>5</v>
      </c>
      <c r="P4709" t="str">
        <f t="shared" si="1095"/>
        <v>before</v>
      </c>
    </row>
    <row r="4710" spans="1:16" x14ac:dyDescent="0.25">
      <c r="A4710" t="s">
        <v>9001</v>
      </c>
      <c r="B4710" t="s">
        <v>11</v>
      </c>
      <c r="C4710" t="s">
        <v>4009</v>
      </c>
      <c r="D4710" s="3">
        <v>1</v>
      </c>
      <c r="E4710" t="s">
        <v>431</v>
      </c>
      <c r="F4710" t="s">
        <v>8977</v>
      </c>
      <c r="G4710" t="s">
        <v>431</v>
      </c>
      <c r="H4710" t="s">
        <v>1195</v>
      </c>
      <c r="I4710" t="s">
        <v>431</v>
      </c>
      <c r="J4710" t="s">
        <v>9002</v>
      </c>
      <c r="K4710">
        <f t="shared" si="1090"/>
        <v>7</v>
      </c>
      <c r="L4710">
        <f t="shared" si="1091"/>
        <v>18</v>
      </c>
      <c r="M4710">
        <f t="shared" si="1092"/>
        <v>17</v>
      </c>
      <c r="N4710" t="str">
        <f t="shared" si="1093"/>
        <v>Same Day</v>
      </c>
      <c r="O4710">
        <f t="shared" si="1094"/>
        <v>5</v>
      </c>
      <c r="P4710" t="str">
        <f t="shared" si="1095"/>
        <v>before</v>
      </c>
    </row>
    <row r="4711" spans="1:16" x14ac:dyDescent="0.25">
      <c r="A4711" t="s">
        <v>9003</v>
      </c>
      <c r="B4711" t="s">
        <v>11</v>
      </c>
      <c r="C4711" t="s">
        <v>4009</v>
      </c>
      <c r="D4711" s="3">
        <v>1</v>
      </c>
      <c r="E4711" t="s">
        <v>431</v>
      </c>
      <c r="F4711" t="s">
        <v>9004</v>
      </c>
      <c r="G4711" t="s">
        <v>431</v>
      </c>
      <c r="H4711" t="s">
        <v>1195</v>
      </c>
      <c r="I4711" t="s">
        <v>505</v>
      </c>
      <c r="J4711" t="s">
        <v>9005</v>
      </c>
      <c r="K4711">
        <f t="shared" si="1090"/>
        <v>7</v>
      </c>
      <c r="L4711">
        <f t="shared" si="1091"/>
        <v>22</v>
      </c>
      <c r="M4711">
        <f t="shared" si="1092"/>
        <v>18</v>
      </c>
      <c r="N4711" t="str">
        <f t="shared" si="1093"/>
        <v>2 Days</v>
      </c>
      <c r="O4711">
        <f t="shared" si="1094"/>
        <v>5</v>
      </c>
      <c r="P4711" t="str">
        <f t="shared" si="1095"/>
        <v>others</v>
      </c>
    </row>
    <row r="4712" spans="1:16" x14ac:dyDescent="0.25">
      <c r="A4712" t="s">
        <v>9006</v>
      </c>
      <c r="B4712" t="s">
        <v>11</v>
      </c>
      <c r="C4712" t="s">
        <v>4009</v>
      </c>
      <c r="D4712" s="3">
        <v>3</v>
      </c>
      <c r="E4712" t="s">
        <v>431</v>
      </c>
      <c r="F4712" t="s">
        <v>9007</v>
      </c>
      <c r="G4712" t="s">
        <v>431</v>
      </c>
      <c r="H4712" t="s">
        <v>1195</v>
      </c>
      <c r="I4712" t="s">
        <v>431</v>
      </c>
      <c r="J4712" t="s">
        <v>9008</v>
      </c>
      <c r="K4712">
        <f t="shared" si="1090"/>
        <v>7</v>
      </c>
      <c r="L4712">
        <f t="shared" si="1091"/>
        <v>18</v>
      </c>
      <c r="M4712">
        <f t="shared" si="1092"/>
        <v>17</v>
      </c>
      <c r="N4712" t="str">
        <f t="shared" si="1093"/>
        <v>Same Day</v>
      </c>
      <c r="O4712">
        <f t="shared" si="1094"/>
        <v>5</v>
      </c>
      <c r="P4712" t="str">
        <f t="shared" si="1095"/>
        <v>others</v>
      </c>
    </row>
    <row r="4713" spans="1:16" x14ac:dyDescent="0.25">
      <c r="A4713" t="s">
        <v>9009</v>
      </c>
      <c r="B4713" t="s">
        <v>11</v>
      </c>
      <c r="C4713" t="s">
        <v>4045</v>
      </c>
      <c r="D4713" s="3">
        <v>13</v>
      </c>
      <c r="E4713" t="s">
        <v>505</v>
      </c>
      <c r="F4713" t="s">
        <v>9010</v>
      </c>
      <c r="G4713" t="s">
        <v>476</v>
      </c>
      <c r="H4713" t="s">
        <v>1195</v>
      </c>
      <c r="I4713" t="s">
        <v>476</v>
      </c>
      <c r="J4713" t="s">
        <v>2598</v>
      </c>
      <c r="K4713">
        <f t="shared" si="1090"/>
        <v>7</v>
      </c>
      <c r="L4713">
        <f t="shared" si="1091"/>
        <v>23</v>
      </c>
      <c r="M4713">
        <f t="shared" si="1092"/>
        <v>17</v>
      </c>
      <c r="N4713" t="str">
        <f t="shared" si="1093"/>
        <v>Next Day</v>
      </c>
      <c r="O4713">
        <f t="shared" si="1094"/>
        <v>2</v>
      </c>
      <c r="P4713" t="str">
        <f t="shared" si="1095"/>
        <v>others</v>
      </c>
    </row>
    <row r="4714" spans="1:16" x14ac:dyDescent="0.25">
      <c r="A4714" t="s">
        <v>9011</v>
      </c>
      <c r="B4714" t="s">
        <v>11</v>
      </c>
      <c r="C4714" t="s">
        <v>4009</v>
      </c>
      <c r="D4714" s="3">
        <v>3</v>
      </c>
      <c r="E4714" t="s">
        <v>505</v>
      </c>
      <c r="F4714" t="s">
        <v>9012</v>
      </c>
      <c r="G4714" t="s">
        <v>476</v>
      </c>
      <c r="H4714" t="s">
        <v>1195</v>
      </c>
      <c r="I4714" t="s">
        <v>476</v>
      </c>
      <c r="J4714" t="s">
        <v>9013</v>
      </c>
      <c r="K4714">
        <f t="shared" si="1090"/>
        <v>7</v>
      </c>
      <c r="L4714">
        <f t="shared" si="1091"/>
        <v>23</v>
      </c>
      <c r="M4714">
        <f t="shared" si="1092"/>
        <v>17</v>
      </c>
      <c r="N4714" t="str">
        <f t="shared" si="1093"/>
        <v>Next Day</v>
      </c>
      <c r="O4714">
        <f t="shared" si="1094"/>
        <v>2</v>
      </c>
      <c r="P4714" t="str">
        <f t="shared" si="1095"/>
        <v>others</v>
      </c>
    </row>
    <row r="4715" spans="1:16" x14ac:dyDescent="0.25">
      <c r="A4715" t="s">
        <v>9014</v>
      </c>
      <c r="B4715" t="s">
        <v>11</v>
      </c>
      <c r="C4715" t="s">
        <v>4009</v>
      </c>
      <c r="D4715" s="3">
        <v>4</v>
      </c>
      <c r="E4715" t="s">
        <v>505</v>
      </c>
      <c r="F4715" t="s">
        <v>9015</v>
      </c>
      <c r="G4715" t="s">
        <v>476</v>
      </c>
      <c r="H4715" t="s">
        <v>1195</v>
      </c>
      <c r="I4715" t="s">
        <v>476</v>
      </c>
      <c r="J4715" t="s">
        <v>9016</v>
      </c>
      <c r="K4715">
        <f t="shared" si="1090"/>
        <v>7</v>
      </c>
      <c r="L4715">
        <f t="shared" si="1091"/>
        <v>23</v>
      </c>
      <c r="M4715">
        <f t="shared" si="1092"/>
        <v>17</v>
      </c>
      <c r="N4715" t="str">
        <f t="shared" si="1093"/>
        <v>Next Day</v>
      </c>
      <c r="O4715">
        <f t="shared" si="1094"/>
        <v>2</v>
      </c>
      <c r="P4715" t="str">
        <f t="shared" si="1095"/>
        <v>others</v>
      </c>
    </row>
    <row r="4716" spans="1:16" x14ac:dyDescent="0.25">
      <c r="A4716" t="s">
        <v>9017</v>
      </c>
      <c r="B4716" t="s">
        <v>11</v>
      </c>
      <c r="C4716" t="s">
        <v>4009</v>
      </c>
      <c r="D4716" s="3">
        <v>5</v>
      </c>
      <c r="E4716" t="s">
        <v>505</v>
      </c>
      <c r="F4716" t="s">
        <v>9018</v>
      </c>
      <c r="G4716" t="s">
        <v>476</v>
      </c>
      <c r="H4716" t="s">
        <v>1195</v>
      </c>
      <c r="I4716" t="s">
        <v>476</v>
      </c>
      <c r="J4716" t="s">
        <v>9019</v>
      </c>
      <c r="K4716">
        <f t="shared" si="1090"/>
        <v>7</v>
      </c>
      <c r="L4716">
        <f t="shared" si="1091"/>
        <v>23</v>
      </c>
      <c r="M4716">
        <f t="shared" si="1092"/>
        <v>17</v>
      </c>
      <c r="N4716" t="str">
        <f t="shared" si="1093"/>
        <v>Next Day</v>
      </c>
      <c r="O4716">
        <f t="shared" si="1094"/>
        <v>2</v>
      </c>
      <c r="P4716" t="str">
        <f t="shared" si="1095"/>
        <v>others</v>
      </c>
    </row>
    <row r="4717" spans="1:16" x14ac:dyDescent="0.25">
      <c r="A4717" t="s">
        <v>9020</v>
      </c>
      <c r="B4717" t="s">
        <v>11</v>
      </c>
      <c r="C4717" t="s">
        <v>4009</v>
      </c>
      <c r="D4717" s="3">
        <v>1</v>
      </c>
      <c r="E4717" t="s">
        <v>505</v>
      </c>
      <c r="F4717" t="s">
        <v>2360</v>
      </c>
      <c r="G4717" t="s">
        <v>476</v>
      </c>
      <c r="H4717" t="s">
        <v>1195</v>
      </c>
      <c r="I4717" t="s">
        <v>476</v>
      </c>
      <c r="J4717" t="s">
        <v>9021</v>
      </c>
      <c r="K4717">
        <f t="shared" si="1090"/>
        <v>7</v>
      </c>
      <c r="L4717">
        <f t="shared" si="1091"/>
        <v>23</v>
      </c>
      <c r="M4717">
        <f t="shared" si="1092"/>
        <v>17</v>
      </c>
      <c r="N4717" t="str">
        <f t="shared" si="1093"/>
        <v>Next Day</v>
      </c>
      <c r="O4717">
        <f t="shared" si="1094"/>
        <v>2</v>
      </c>
      <c r="P4717" t="str">
        <f t="shared" si="1095"/>
        <v>others</v>
      </c>
    </row>
    <row r="4718" spans="1:16" x14ac:dyDescent="0.25">
      <c r="A4718" t="s">
        <v>9022</v>
      </c>
      <c r="B4718" t="s">
        <v>11</v>
      </c>
      <c r="C4718" t="s">
        <v>4009</v>
      </c>
      <c r="D4718" s="3">
        <v>2</v>
      </c>
      <c r="E4718" t="s">
        <v>505</v>
      </c>
      <c r="F4718" t="s">
        <v>2360</v>
      </c>
      <c r="G4718" t="s">
        <v>476</v>
      </c>
      <c r="H4718" t="s">
        <v>1195</v>
      </c>
      <c r="I4718" t="s">
        <v>476</v>
      </c>
      <c r="J4718" t="s">
        <v>9023</v>
      </c>
      <c r="K4718">
        <f t="shared" si="1090"/>
        <v>7</v>
      </c>
      <c r="L4718">
        <f t="shared" si="1091"/>
        <v>23</v>
      </c>
      <c r="M4718">
        <f t="shared" si="1092"/>
        <v>17</v>
      </c>
      <c r="N4718" t="str">
        <f t="shared" si="1093"/>
        <v>Next Day</v>
      </c>
      <c r="O4718">
        <f t="shared" si="1094"/>
        <v>2</v>
      </c>
      <c r="P4718" t="str">
        <f t="shared" si="1095"/>
        <v>others</v>
      </c>
    </row>
    <row r="4719" spans="1:16" x14ac:dyDescent="0.25">
      <c r="A4719" t="s">
        <v>9024</v>
      </c>
      <c r="B4719" t="s">
        <v>11</v>
      </c>
      <c r="C4719" t="s">
        <v>4009</v>
      </c>
      <c r="D4719" s="3">
        <v>4</v>
      </c>
      <c r="E4719" t="s">
        <v>505</v>
      </c>
      <c r="F4719" t="s">
        <v>2351</v>
      </c>
      <c r="G4719" t="s">
        <v>476</v>
      </c>
      <c r="H4719" t="s">
        <v>1195</v>
      </c>
      <c r="I4719" t="s">
        <v>476</v>
      </c>
      <c r="J4719" t="s">
        <v>9025</v>
      </c>
      <c r="K4719">
        <f t="shared" si="1090"/>
        <v>7</v>
      </c>
      <c r="L4719">
        <f t="shared" si="1091"/>
        <v>23</v>
      </c>
      <c r="M4719">
        <f t="shared" si="1092"/>
        <v>17</v>
      </c>
      <c r="N4719" t="str">
        <f t="shared" si="1093"/>
        <v>Next Day</v>
      </c>
      <c r="O4719">
        <f t="shared" si="1094"/>
        <v>2</v>
      </c>
      <c r="P4719" t="str">
        <f t="shared" si="1095"/>
        <v>others</v>
      </c>
    </row>
    <row r="4720" spans="1:16" x14ac:dyDescent="0.25">
      <c r="A4720" t="s">
        <v>9026</v>
      </c>
      <c r="B4720" t="s">
        <v>11</v>
      </c>
      <c r="C4720" t="s">
        <v>4009</v>
      </c>
      <c r="D4720" s="3">
        <v>6</v>
      </c>
      <c r="E4720" t="s">
        <v>505</v>
      </c>
      <c r="F4720" t="s">
        <v>9027</v>
      </c>
      <c r="G4720" t="s">
        <v>476</v>
      </c>
      <c r="H4720" t="s">
        <v>1195</v>
      </c>
      <c r="I4720" t="s">
        <v>476</v>
      </c>
      <c r="J4720" t="s">
        <v>9028</v>
      </c>
      <c r="K4720">
        <f t="shared" si="1090"/>
        <v>7</v>
      </c>
      <c r="L4720">
        <f t="shared" si="1091"/>
        <v>23</v>
      </c>
      <c r="M4720">
        <f t="shared" si="1092"/>
        <v>17</v>
      </c>
      <c r="N4720" t="str">
        <f t="shared" si="1093"/>
        <v>Next Day</v>
      </c>
      <c r="O4720">
        <f t="shared" si="1094"/>
        <v>2</v>
      </c>
      <c r="P4720" t="str">
        <f t="shared" si="1095"/>
        <v>before</v>
      </c>
    </row>
    <row r="4721" spans="1:16" x14ac:dyDescent="0.25">
      <c r="A4721" t="s">
        <v>9029</v>
      </c>
      <c r="B4721" t="s">
        <v>11</v>
      </c>
      <c r="C4721" t="s">
        <v>4045</v>
      </c>
      <c r="D4721" s="3">
        <v>22</v>
      </c>
      <c r="E4721" t="s">
        <v>431</v>
      </c>
      <c r="F4721" t="s">
        <v>9030</v>
      </c>
      <c r="G4721" t="s">
        <v>505</v>
      </c>
      <c r="H4721" t="s">
        <v>1195</v>
      </c>
      <c r="I4721" t="s">
        <v>505</v>
      </c>
      <c r="J4721" t="s">
        <v>9031</v>
      </c>
      <c r="K4721">
        <f t="shared" si="1090"/>
        <v>7</v>
      </c>
      <c r="L4721">
        <f t="shared" si="1091"/>
        <v>22</v>
      </c>
      <c r="M4721">
        <f t="shared" si="1092"/>
        <v>16</v>
      </c>
      <c r="N4721" t="str">
        <f t="shared" si="1093"/>
        <v>2 Days</v>
      </c>
      <c r="O4721">
        <f t="shared" si="1094"/>
        <v>5</v>
      </c>
      <c r="P4721" t="str">
        <f t="shared" si="1095"/>
        <v>others</v>
      </c>
    </row>
    <row r="4722" spans="1:16" x14ac:dyDescent="0.25">
      <c r="A4722" t="s">
        <v>9032</v>
      </c>
      <c r="B4722" t="s">
        <v>11</v>
      </c>
      <c r="C4722" t="s">
        <v>4013</v>
      </c>
      <c r="D4722" s="3">
        <v>24</v>
      </c>
      <c r="E4722" t="s">
        <v>431</v>
      </c>
      <c r="F4722" t="s">
        <v>9033</v>
      </c>
      <c r="G4722" t="s">
        <v>505</v>
      </c>
      <c r="H4722" t="s">
        <v>1195</v>
      </c>
      <c r="I4722" t="s">
        <v>505</v>
      </c>
      <c r="J4722" t="s">
        <v>9034</v>
      </c>
      <c r="K4722">
        <f t="shared" si="1090"/>
        <v>7</v>
      </c>
      <c r="L4722">
        <f t="shared" si="1091"/>
        <v>22</v>
      </c>
      <c r="M4722">
        <f t="shared" si="1092"/>
        <v>16</v>
      </c>
      <c r="N4722" t="str">
        <f t="shared" si="1093"/>
        <v>2 Days</v>
      </c>
      <c r="O4722">
        <f t="shared" si="1094"/>
        <v>5</v>
      </c>
      <c r="P4722" t="str">
        <f t="shared" si="1095"/>
        <v>others</v>
      </c>
    </row>
    <row r="4723" spans="1:16" x14ac:dyDescent="0.25">
      <c r="A4723" t="s">
        <v>9035</v>
      </c>
      <c r="B4723" t="s">
        <v>11</v>
      </c>
      <c r="C4723" t="s">
        <v>4013</v>
      </c>
      <c r="D4723" s="3">
        <v>32</v>
      </c>
      <c r="E4723" t="s">
        <v>431</v>
      </c>
      <c r="F4723" t="s">
        <v>7551</v>
      </c>
      <c r="G4723" t="s">
        <v>505</v>
      </c>
      <c r="H4723" t="s">
        <v>1195</v>
      </c>
      <c r="I4723" t="s">
        <v>505</v>
      </c>
      <c r="J4723" t="s">
        <v>9036</v>
      </c>
      <c r="K4723">
        <f t="shared" si="1090"/>
        <v>7</v>
      </c>
      <c r="L4723">
        <f t="shared" si="1091"/>
        <v>22</v>
      </c>
      <c r="M4723">
        <f t="shared" si="1092"/>
        <v>16</v>
      </c>
      <c r="N4723" t="str">
        <f t="shared" si="1093"/>
        <v>2 Days</v>
      </c>
      <c r="O4723">
        <f t="shared" si="1094"/>
        <v>5</v>
      </c>
      <c r="P4723" t="str">
        <f t="shared" si="1095"/>
        <v>others</v>
      </c>
    </row>
    <row r="4724" spans="1:16" x14ac:dyDescent="0.25">
      <c r="A4724" t="s">
        <v>9037</v>
      </c>
      <c r="B4724" t="s">
        <v>11</v>
      </c>
      <c r="C4724" t="s">
        <v>4009</v>
      </c>
      <c r="D4724" s="3">
        <v>3</v>
      </c>
      <c r="E4724" t="s">
        <v>431</v>
      </c>
      <c r="F4724" t="s">
        <v>7551</v>
      </c>
      <c r="G4724" t="s">
        <v>505</v>
      </c>
      <c r="H4724" t="s">
        <v>1195</v>
      </c>
      <c r="I4724" t="s">
        <v>505</v>
      </c>
      <c r="J4724" t="s">
        <v>9038</v>
      </c>
      <c r="K4724">
        <f t="shared" si="1090"/>
        <v>7</v>
      </c>
      <c r="L4724">
        <f t="shared" si="1091"/>
        <v>22</v>
      </c>
      <c r="M4724">
        <f t="shared" si="1092"/>
        <v>18</v>
      </c>
      <c r="N4724" t="str">
        <f t="shared" si="1093"/>
        <v>2 Days</v>
      </c>
      <c r="O4724">
        <f t="shared" si="1094"/>
        <v>5</v>
      </c>
      <c r="P4724" t="str">
        <f t="shared" si="1095"/>
        <v>others</v>
      </c>
    </row>
    <row r="4725" spans="1:16" x14ac:dyDescent="0.25">
      <c r="A4725" t="s">
        <v>9039</v>
      </c>
      <c r="B4725" t="s">
        <v>11</v>
      </c>
      <c r="C4725" t="s">
        <v>4013</v>
      </c>
      <c r="D4725" s="3">
        <v>13</v>
      </c>
      <c r="E4725" t="s">
        <v>431</v>
      </c>
      <c r="F4725" t="s">
        <v>9040</v>
      </c>
      <c r="G4725" t="s">
        <v>505</v>
      </c>
      <c r="H4725" t="s">
        <v>1195</v>
      </c>
      <c r="I4725" t="s">
        <v>505</v>
      </c>
      <c r="J4725" t="s">
        <v>9041</v>
      </c>
      <c r="K4725">
        <f t="shared" si="1090"/>
        <v>7</v>
      </c>
      <c r="L4725">
        <f t="shared" si="1091"/>
        <v>22</v>
      </c>
      <c r="M4725">
        <f t="shared" si="1092"/>
        <v>16</v>
      </c>
      <c r="N4725" t="str">
        <f t="shared" si="1093"/>
        <v>2 Days</v>
      </c>
      <c r="O4725">
        <f t="shared" si="1094"/>
        <v>5</v>
      </c>
      <c r="P4725" t="str">
        <f t="shared" si="1095"/>
        <v>others</v>
      </c>
    </row>
    <row r="4726" spans="1:16" hidden="1" x14ac:dyDescent="0.25">
      <c r="A4726" t="s">
        <v>14512</v>
      </c>
      <c r="B4726" t="s">
        <v>4017</v>
      </c>
      <c r="C4726" t="s">
        <v>4009</v>
      </c>
      <c r="D4726">
        <v>1</v>
      </c>
      <c r="E4726" t="s">
        <v>1101</v>
      </c>
      <c r="F4726" t="s">
        <v>14513</v>
      </c>
      <c r="G4726" t="s">
        <v>1101</v>
      </c>
      <c r="H4726" t="s">
        <v>1195</v>
      </c>
      <c r="I4726" t="s">
        <v>4019</v>
      </c>
      <c r="J4726" t="s">
        <v>4019</v>
      </c>
    </row>
    <row r="4727" spans="1:16" x14ac:dyDescent="0.25">
      <c r="A4727" t="s">
        <v>9042</v>
      </c>
      <c r="B4727" t="s">
        <v>11</v>
      </c>
      <c r="C4727" t="s">
        <v>4013</v>
      </c>
      <c r="D4727" s="3">
        <v>21</v>
      </c>
      <c r="E4727" t="s">
        <v>431</v>
      </c>
      <c r="F4727" t="s">
        <v>3057</v>
      </c>
      <c r="G4727" t="s">
        <v>505</v>
      </c>
      <c r="H4727" t="s">
        <v>1195</v>
      </c>
      <c r="I4727" t="s">
        <v>505</v>
      </c>
      <c r="J4727" t="s">
        <v>9043</v>
      </c>
      <c r="K4727">
        <f>MONTH(I4727)</f>
        <v>7</v>
      </c>
      <c r="L4727">
        <f t="shared" ref="L4727:L4728" si="1096">DAY(I4727)</f>
        <v>22</v>
      </c>
      <c r="M4727">
        <f t="shared" ref="M4727:M4728" si="1097">HOUR(J4727)+1</f>
        <v>18</v>
      </c>
      <c r="N4727" t="str">
        <f t="shared" ref="N4727:N4728" si="1098">IF(OR(ISBLANK(E4727),ISBLANK(I4727)),"Missing Date",IF(I4727=E4727,"Same Day",IF(WEEKDAY(E4727,2)=5,IF(DAY(I4727)=DAY(E4727+3),"Next Day",IF(DAY(I4727)=DAY(E4727+4),"2 Days","Other")),IF(WEEKDAY(E4727,2)=4,IF(DAY(I4727)=DAY(E4727+1),"Next Day",IF(DAY(I4727)=DAY(E4727+4),"2 Days","Other")),IF(DAY(I4727)=DAY(E4727+1),"Next Day",IF(DAY(I4727)=DAY(E4727+2),"2 Days","Other"))))))</f>
        <v>2 Days</v>
      </c>
      <c r="O4727">
        <f t="shared" ref="O4727:O4728" si="1099">WEEKDAY(E4727,2)</f>
        <v>5</v>
      </c>
      <c r="P4727" t="str">
        <f t="shared" ref="P4727:P4728" si="1100">IF(HOUR(F4727)&lt;11,"before","others")</f>
        <v>others</v>
      </c>
    </row>
    <row r="4728" spans="1:16" x14ac:dyDescent="0.25">
      <c r="A4728" t="s">
        <v>9044</v>
      </c>
      <c r="B4728" t="s">
        <v>11</v>
      </c>
      <c r="C4728" t="s">
        <v>4013</v>
      </c>
      <c r="D4728" s="3">
        <v>14</v>
      </c>
      <c r="E4728" t="s">
        <v>431</v>
      </c>
      <c r="F4728" t="s">
        <v>9045</v>
      </c>
      <c r="G4728" t="s">
        <v>431</v>
      </c>
      <c r="H4728" t="s">
        <v>1195</v>
      </c>
      <c r="I4728" t="s">
        <v>505</v>
      </c>
      <c r="J4728" t="s">
        <v>9046</v>
      </c>
      <c r="K4728">
        <f>MONTH(I4728)</f>
        <v>7</v>
      </c>
      <c r="L4728">
        <f t="shared" si="1096"/>
        <v>22</v>
      </c>
      <c r="M4728">
        <f t="shared" si="1097"/>
        <v>16</v>
      </c>
      <c r="N4728" t="str">
        <f t="shared" si="1098"/>
        <v>2 Days</v>
      </c>
      <c r="O4728">
        <f t="shared" si="1099"/>
        <v>5</v>
      </c>
      <c r="P4728" t="str">
        <f t="shared" si="1100"/>
        <v>others</v>
      </c>
    </row>
    <row r="4729" spans="1:16" hidden="1" x14ac:dyDescent="0.25">
      <c r="A4729" t="s">
        <v>14517</v>
      </c>
      <c r="B4729" t="s">
        <v>4017</v>
      </c>
      <c r="C4729" t="s">
        <v>4009</v>
      </c>
      <c r="D4729">
        <v>1</v>
      </c>
      <c r="E4729" t="s">
        <v>1101</v>
      </c>
      <c r="F4729" t="s">
        <v>14518</v>
      </c>
      <c r="G4729" t="s">
        <v>1044</v>
      </c>
      <c r="H4729" t="s">
        <v>1195</v>
      </c>
      <c r="I4729" t="s">
        <v>4019</v>
      </c>
      <c r="J4729" t="s">
        <v>4019</v>
      </c>
    </row>
    <row r="4730" spans="1:16" x14ac:dyDescent="0.25">
      <c r="A4730" t="s">
        <v>9047</v>
      </c>
      <c r="B4730" t="s">
        <v>11</v>
      </c>
      <c r="C4730" t="s">
        <v>4009</v>
      </c>
      <c r="D4730" s="3">
        <v>2</v>
      </c>
      <c r="E4730" t="s">
        <v>431</v>
      </c>
      <c r="F4730" t="s">
        <v>9048</v>
      </c>
      <c r="G4730" t="s">
        <v>431</v>
      </c>
      <c r="H4730" t="s">
        <v>1195</v>
      </c>
      <c r="I4730" t="s">
        <v>505</v>
      </c>
      <c r="J4730" t="s">
        <v>9049</v>
      </c>
      <c r="K4730">
        <f t="shared" ref="K4730:K4748" si="1101">MONTH(I4730)</f>
        <v>7</v>
      </c>
      <c r="L4730">
        <f t="shared" ref="L4730:L4748" si="1102">DAY(I4730)</f>
        <v>22</v>
      </c>
      <c r="M4730">
        <f t="shared" ref="M4730:M4748" si="1103">HOUR(J4730)+1</f>
        <v>18</v>
      </c>
      <c r="N4730" t="str">
        <f t="shared" ref="N4730:N4748" si="1104">IF(OR(ISBLANK(E4730),ISBLANK(I4730)),"Missing Date",IF(I4730=E4730,"Same Day",IF(WEEKDAY(E4730,2)=5,IF(DAY(I4730)=DAY(E4730+3),"Next Day",IF(DAY(I4730)=DAY(E4730+4),"2 Days","Other")),IF(WEEKDAY(E4730,2)=4,IF(DAY(I4730)=DAY(E4730+1),"Next Day",IF(DAY(I4730)=DAY(E4730+4),"2 Days","Other")),IF(DAY(I4730)=DAY(E4730+1),"Next Day",IF(DAY(I4730)=DAY(E4730+2),"2 Days","Other"))))))</f>
        <v>2 Days</v>
      </c>
      <c r="O4730">
        <f t="shared" ref="O4730:O4748" si="1105">WEEKDAY(E4730,2)</f>
        <v>5</v>
      </c>
      <c r="P4730" t="str">
        <f t="shared" ref="P4730:P4748" si="1106">IF(HOUR(F4730)&lt;11,"before","others")</f>
        <v>others</v>
      </c>
    </row>
    <row r="4731" spans="1:16" x14ac:dyDescent="0.25">
      <c r="A4731" t="s">
        <v>9052</v>
      </c>
      <c r="B4731" t="s">
        <v>11</v>
      </c>
      <c r="C4731" t="s">
        <v>4009</v>
      </c>
      <c r="D4731" s="3">
        <v>15</v>
      </c>
      <c r="E4731" t="s">
        <v>431</v>
      </c>
      <c r="F4731" t="s">
        <v>9053</v>
      </c>
      <c r="G4731" t="s">
        <v>505</v>
      </c>
      <c r="H4731" t="s">
        <v>1195</v>
      </c>
      <c r="I4731" t="s">
        <v>505</v>
      </c>
      <c r="J4731" t="s">
        <v>9054</v>
      </c>
      <c r="K4731">
        <f t="shared" si="1101"/>
        <v>7</v>
      </c>
      <c r="L4731">
        <f t="shared" si="1102"/>
        <v>22</v>
      </c>
      <c r="M4731">
        <f t="shared" si="1103"/>
        <v>18</v>
      </c>
      <c r="N4731" t="str">
        <f t="shared" si="1104"/>
        <v>2 Days</v>
      </c>
      <c r="O4731">
        <f t="shared" si="1105"/>
        <v>5</v>
      </c>
      <c r="P4731" t="str">
        <f t="shared" si="1106"/>
        <v>others</v>
      </c>
    </row>
    <row r="4732" spans="1:16" x14ac:dyDescent="0.25">
      <c r="A4732" t="s">
        <v>9055</v>
      </c>
      <c r="B4732" t="s">
        <v>11</v>
      </c>
      <c r="C4732" t="s">
        <v>4006</v>
      </c>
      <c r="D4732" s="3">
        <v>3</v>
      </c>
      <c r="E4732" t="s">
        <v>435</v>
      </c>
      <c r="F4732" t="s">
        <v>156</v>
      </c>
      <c r="G4732" t="s">
        <v>505</v>
      </c>
      <c r="H4732" t="s">
        <v>16</v>
      </c>
      <c r="I4732" t="s">
        <v>476</v>
      </c>
      <c r="J4732" t="s">
        <v>9056</v>
      </c>
      <c r="K4732">
        <f t="shared" si="1101"/>
        <v>7</v>
      </c>
      <c r="L4732">
        <f t="shared" si="1102"/>
        <v>23</v>
      </c>
      <c r="M4732">
        <f t="shared" si="1103"/>
        <v>14</v>
      </c>
      <c r="N4732" t="str">
        <f t="shared" si="1104"/>
        <v>2 Days</v>
      </c>
      <c r="O4732">
        <f t="shared" si="1105"/>
        <v>1</v>
      </c>
      <c r="P4732" t="str">
        <f t="shared" si="1106"/>
        <v>others</v>
      </c>
    </row>
    <row r="4733" spans="1:16" x14ac:dyDescent="0.25">
      <c r="A4733" t="s">
        <v>9057</v>
      </c>
      <c r="B4733" t="s">
        <v>11</v>
      </c>
      <c r="C4733" t="s">
        <v>4009</v>
      </c>
      <c r="D4733" s="3">
        <v>1</v>
      </c>
      <c r="E4733" t="s">
        <v>505</v>
      </c>
      <c r="F4733" t="s">
        <v>9058</v>
      </c>
      <c r="G4733" t="s">
        <v>476</v>
      </c>
      <c r="H4733" t="s">
        <v>1195</v>
      </c>
      <c r="I4733" t="s">
        <v>476</v>
      </c>
      <c r="J4733" t="s">
        <v>9059</v>
      </c>
      <c r="K4733">
        <f t="shared" si="1101"/>
        <v>7</v>
      </c>
      <c r="L4733">
        <f t="shared" si="1102"/>
        <v>23</v>
      </c>
      <c r="M4733">
        <f t="shared" si="1103"/>
        <v>17</v>
      </c>
      <c r="N4733" t="str">
        <f t="shared" si="1104"/>
        <v>Next Day</v>
      </c>
      <c r="O4733">
        <f t="shared" si="1105"/>
        <v>2</v>
      </c>
      <c r="P4733" t="str">
        <f t="shared" si="1106"/>
        <v>others</v>
      </c>
    </row>
    <row r="4734" spans="1:16" x14ac:dyDescent="0.25">
      <c r="A4734" t="s">
        <v>9060</v>
      </c>
      <c r="B4734" t="s">
        <v>11</v>
      </c>
      <c r="C4734" t="s">
        <v>4009</v>
      </c>
      <c r="D4734" s="3">
        <v>2</v>
      </c>
      <c r="E4734" t="s">
        <v>505</v>
      </c>
      <c r="F4734" t="s">
        <v>9061</v>
      </c>
      <c r="G4734" t="s">
        <v>476</v>
      </c>
      <c r="H4734" t="s">
        <v>1195</v>
      </c>
      <c r="I4734" t="s">
        <v>476</v>
      </c>
      <c r="J4734" t="s">
        <v>9062</v>
      </c>
      <c r="K4734">
        <f t="shared" si="1101"/>
        <v>7</v>
      </c>
      <c r="L4734">
        <f t="shared" si="1102"/>
        <v>23</v>
      </c>
      <c r="M4734">
        <f t="shared" si="1103"/>
        <v>17</v>
      </c>
      <c r="N4734" t="str">
        <f t="shared" si="1104"/>
        <v>Next Day</v>
      </c>
      <c r="O4734">
        <f t="shared" si="1105"/>
        <v>2</v>
      </c>
      <c r="P4734" t="str">
        <f t="shared" si="1106"/>
        <v>others</v>
      </c>
    </row>
    <row r="4735" spans="1:16" x14ac:dyDescent="0.25">
      <c r="A4735" t="s">
        <v>9063</v>
      </c>
      <c r="B4735" t="s">
        <v>11</v>
      </c>
      <c r="C4735" t="s">
        <v>4009</v>
      </c>
      <c r="D4735" s="3">
        <v>4</v>
      </c>
      <c r="E4735" t="s">
        <v>505</v>
      </c>
      <c r="F4735" t="s">
        <v>9064</v>
      </c>
      <c r="G4735" t="s">
        <v>476</v>
      </c>
      <c r="H4735" t="s">
        <v>1195</v>
      </c>
      <c r="I4735" t="s">
        <v>476</v>
      </c>
      <c r="J4735" t="s">
        <v>9065</v>
      </c>
      <c r="K4735">
        <f t="shared" si="1101"/>
        <v>7</v>
      </c>
      <c r="L4735">
        <f t="shared" si="1102"/>
        <v>23</v>
      </c>
      <c r="M4735">
        <f t="shared" si="1103"/>
        <v>17</v>
      </c>
      <c r="N4735" t="str">
        <f t="shared" si="1104"/>
        <v>Next Day</v>
      </c>
      <c r="O4735">
        <f t="shared" si="1105"/>
        <v>2</v>
      </c>
      <c r="P4735" t="str">
        <f t="shared" si="1106"/>
        <v>others</v>
      </c>
    </row>
    <row r="4736" spans="1:16" x14ac:dyDescent="0.25">
      <c r="A4736" t="s">
        <v>9066</v>
      </c>
      <c r="B4736" t="s">
        <v>11</v>
      </c>
      <c r="C4736" t="s">
        <v>4009</v>
      </c>
      <c r="D4736" s="3">
        <v>2</v>
      </c>
      <c r="E4736" t="s">
        <v>476</v>
      </c>
      <c r="F4736" t="s">
        <v>2368</v>
      </c>
      <c r="G4736" t="s">
        <v>476</v>
      </c>
      <c r="H4736" t="s">
        <v>1195</v>
      </c>
      <c r="I4736" t="s">
        <v>476</v>
      </c>
      <c r="J4736" t="s">
        <v>9067</v>
      </c>
      <c r="K4736">
        <f t="shared" si="1101"/>
        <v>7</v>
      </c>
      <c r="L4736">
        <f t="shared" si="1102"/>
        <v>23</v>
      </c>
      <c r="M4736">
        <f t="shared" si="1103"/>
        <v>17</v>
      </c>
      <c r="N4736" t="str">
        <f t="shared" si="1104"/>
        <v>Same Day</v>
      </c>
      <c r="O4736">
        <f t="shared" si="1105"/>
        <v>3</v>
      </c>
      <c r="P4736" t="str">
        <f t="shared" si="1106"/>
        <v>before</v>
      </c>
    </row>
    <row r="4737" spans="1:16" x14ac:dyDescent="0.25">
      <c r="A4737" t="s">
        <v>9068</v>
      </c>
      <c r="B4737" t="s">
        <v>11</v>
      </c>
      <c r="C4737" t="s">
        <v>4045</v>
      </c>
      <c r="D4737" s="3">
        <v>2</v>
      </c>
      <c r="E4737" t="s">
        <v>476</v>
      </c>
      <c r="F4737" t="s">
        <v>4984</v>
      </c>
      <c r="G4737" t="s">
        <v>539</v>
      </c>
      <c r="H4737" t="s">
        <v>1195</v>
      </c>
      <c r="I4737" t="s">
        <v>539</v>
      </c>
      <c r="J4737" t="s">
        <v>9069</v>
      </c>
      <c r="K4737">
        <f t="shared" si="1101"/>
        <v>7</v>
      </c>
      <c r="L4737">
        <f t="shared" si="1102"/>
        <v>24</v>
      </c>
      <c r="M4737">
        <f t="shared" si="1103"/>
        <v>14</v>
      </c>
      <c r="N4737" t="str">
        <f t="shared" si="1104"/>
        <v>Next Day</v>
      </c>
      <c r="O4737">
        <f t="shared" si="1105"/>
        <v>3</v>
      </c>
      <c r="P4737" t="str">
        <f t="shared" si="1106"/>
        <v>before</v>
      </c>
    </row>
    <row r="4738" spans="1:16" x14ac:dyDescent="0.25">
      <c r="A4738" t="s">
        <v>9070</v>
      </c>
      <c r="B4738" t="s">
        <v>11</v>
      </c>
      <c r="C4738" t="s">
        <v>4013</v>
      </c>
      <c r="D4738" s="3">
        <v>8</v>
      </c>
      <c r="E4738" t="s">
        <v>9071</v>
      </c>
      <c r="F4738" t="s">
        <v>9072</v>
      </c>
      <c r="G4738" t="s">
        <v>539</v>
      </c>
      <c r="H4738" t="s">
        <v>1195</v>
      </c>
      <c r="I4738" t="s">
        <v>539</v>
      </c>
      <c r="J4738" t="s">
        <v>3759</v>
      </c>
      <c r="K4738">
        <f t="shared" si="1101"/>
        <v>7</v>
      </c>
      <c r="L4738">
        <f t="shared" si="1102"/>
        <v>24</v>
      </c>
      <c r="M4738">
        <f t="shared" si="1103"/>
        <v>14</v>
      </c>
      <c r="N4738" t="str">
        <f t="shared" si="1104"/>
        <v>Other</v>
      </c>
      <c r="O4738">
        <f t="shared" si="1105"/>
        <v>6</v>
      </c>
      <c r="P4738" t="str">
        <f t="shared" si="1106"/>
        <v>before</v>
      </c>
    </row>
    <row r="4739" spans="1:16" x14ac:dyDescent="0.25">
      <c r="A4739" t="s">
        <v>9073</v>
      </c>
      <c r="B4739" t="s">
        <v>11</v>
      </c>
      <c r="C4739" t="s">
        <v>4013</v>
      </c>
      <c r="D4739" s="3">
        <v>17</v>
      </c>
      <c r="E4739" t="s">
        <v>435</v>
      </c>
      <c r="F4739" t="s">
        <v>9074</v>
      </c>
      <c r="G4739" t="s">
        <v>505</v>
      </c>
      <c r="H4739" t="s">
        <v>1195</v>
      </c>
      <c r="I4739" t="s">
        <v>505</v>
      </c>
      <c r="J4739" t="s">
        <v>9075</v>
      </c>
      <c r="K4739">
        <f t="shared" si="1101"/>
        <v>7</v>
      </c>
      <c r="L4739">
        <f t="shared" si="1102"/>
        <v>22</v>
      </c>
      <c r="M4739">
        <f t="shared" si="1103"/>
        <v>16</v>
      </c>
      <c r="N4739" t="str">
        <f t="shared" si="1104"/>
        <v>Next Day</v>
      </c>
      <c r="O4739">
        <f t="shared" si="1105"/>
        <v>1</v>
      </c>
      <c r="P4739" t="str">
        <f t="shared" si="1106"/>
        <v>before</v>
      </c>
    </row>
    <row r="4740" spans="1:16" x14ac:dyDescent="0.25">
      <c r="A4740" t="s">
        <v>9076</v>
      </c>
      <c r="B4740" t="s">
        <v>11</v>
      </c>
      <c r="C4740" t="s">
        <v>4013</v>
      </c>
      <c r="D4740" s="3">
        <v>16</v>
      </c>
      <c r="E4740" t="s">
        <v>476</v>
      </c>
      <c r="F4740" t="s">
        <v>9077</v>
      </c>
      <c r="G4740" t="s">
        <v>539</v>
      </c>
      <c r="H4740" t="s">
        <v>1195</v>
      </c>
      <c r="I4740" t="s">
        <v>539</v>
      </c>
      <c r="J4740" t="s">
        <v>9078</v>
      </c>
      <c r="K4740">
        <f t="shared" si="1101"/>
        <v>7</v>
      </c>
      <c r="L4740">
        <f t="shared" si="1102"/>
        <v>24</v>
      </c>
      <c r="M4740">
        <f t="shared" si="1103"/>
        <v>14</v>
      </c>
      <c r="N4740" t="str">
        <f t="shared" si="1104"/>
        <v>Next Day</v>
      </c>
      <c r="O4740">
        <f t="shared" si="1105"/>
        <v>3</v>
      </c>
      <c r="P4740" t="str">
        <f t="shared" si="1106"/>
        <v>others</v>
      </c>
    </row>
    <row r="4741" spans="1:16" x14ac:dyDescent="0.25">
      <c r="A4741" t="s">
        <v>9079</v>
      </c>
      <c r="B4741" t="s">
        <v>11</v>
      </c>
      <c r="C4741" t="s">
        <v>4009</v>
      </c>
      <c r="D4741" s="3">
        <v>1</v>
      </c>
      <c r="E4741" t="s">
        <v>476</v>
      </c>
      <c r="F4741" t="s">
        <v>3212</v>
      </c>
      <c r="G4741" t="s">
        <v>539</v>
      </c>
      <c r="H4741" t="s">
        <v>1195</v>
      </c>
      <c r="I4741" t="s">
        <v>539</v>
      </c>
      <c r="J4741" t="s">
        <v>9080</v>
      </c>
      <c r="K4741">
        <f t="shared" si="1101"/>
        <v>7</v>
      </c>
      <c r="L4741">
        <f t="shared" si="1102"/>
        <v>24</v>
      </c>
      <c r="M4741">
        <f t="shared" si="1103"/>
        <v>14</v>
      </c>
      <c r="N4741" t="str">
        <f t="shared" si="1104"/>
        <v>Next Day</v>
      </c>
      <c r="O4741">
        <f t="shared" si="1105"/>
        <v>3</v>
      </c>
      <c r="P4741" t="str">
        <f t="shared" si="1106"/>
        <v>others</v>
      </c>
    </row>
    <row r="4742" spans="1:16" x14ac:dyDescent="0.25">
      <c r="A4742" t="s">
        <v>9081</v>
      </c>
      <c r="B4742" t="s">
        <v>11</v>
      </c>
      <c r="C4742" t="s">
        <v>4013</v>
      </c>
      <c r="D4742" s="3">
        <v>4</v>
      </c>
      <c r="E4742" t="s">
        <v>476</v>
      </c>
      <c r="F4742" t="s">
        <v>9082</v>
      </c>
      <c r="G4742" t="s">
        <v>539</v>
      </c>
      <c r="H4742" t="s">
        <v>1195</v>
      </c>
      <c r="I4742" t="s">
        <v>539</v>
      </c>
      <c r="J4742" t="s">
        <v>9083</v>
      </c>
      <c r="K4742">
        <f t="shared" si="1101"/>
        <v>7</v>
      </c>
      <c r="L4742">
        <f t="shared" si="1102"/>
        <v>24</v>
      </c>
      <c r="M4742">
        <f t="shared" si="1103"/>
        <v>14</v>
      </c>
      <c r="N4742" t="str">
        <f t="shared" si="1104"/>
        <v>Next Day</v>
      </c>
      <c r="O4742">
        <f t="shared" si="1105"/>
        <v>3</v>
      </c>
      <c r="P4742" t="str">
        <f t="shared" si="1106"/>
        <v>others</v>
      </c>
    </row>
    <row r="4743" spans="1:16" x14ac:dyDescent="0.25">
      <c r="A4743" t="s">
        <v>9084</v>
      </c>
      <c r="B4743" t="s">
        <v>11</v>
      </c>
      <c r="C4743" t="s">
        <v>4009</v>
      </c>
      <c r="D4743" s="3">
        <v>3</v>
      </c>
      <c r="E4743" t="s">
        <v>539</v>
      </c>
      <c r="F4743" t="s">
        <v>9085</v>
      </c>
      <c r="G4743" t="s">
        <v>13</v>
      </c>
      <c r="H4743" t="s">
        <v>1195</v>
      </c>
      <c r="I4743" t="s">
        <v>13</v>
      </c>
      <c r="J4743" t="s">
        <v>9086</v>
      </c>
      <c r="K4743">
        <f t="shared" si="1101"/>
        <v>7</v>
      </c>
      <c r="L4743">
        <f t="shared" si="1102"/>
        <v>25</v>
      </c>
      <c r="M4743">
        <f t="shared" si="1103"/>
        <v>18</v>
      </c>
      <c r="N4743" t="str">
        <f t="shared" si="1104"/>
        <v>Next Day</v>
      </c>
      <c r="O4743">
        <f t="shared" si="1105"/>
        <v>4</v>
      </c>
      <c r="P4743" t="str">
        <f t="shared" si="1106"/>
        <v>before</v>
      </c>
    </row>
    <row r="4744" spans="1:16" x14ac:dyDescent="0.25">
      <c r="A4744" t="s">
        <v>9087</v>
      </c>
      <c r="B4744" t="s">
        <v>11</v>
      </c>
      <c r="C4744" t="s">
        <v>4013</v>
      </c>
      <c r="D4744" s="3">
        <v>8</v>
      </c>
      <c r="E4744" t="s">
        <v>539</v>
      </c>
      <c r="F4744" t="s">
        <v>9088</v>
      </c>
      <c r="G4744" t="s">
        <v>13</v>
      </c>
      <c r="H4744" t="s">
        <v>1195</v>
      </c>
      <c r="I4744" t="s">
        <v>13</v>
      </c>
      <c r="J4744" t="s">
        <v>9089</v>
      </c>
      <c r="K4744">
        <f t="shared" si="1101"/>
        <v>7</v>
      </c>
      <c r="L4744">
        <f t="shared" si="1102"/>
        <v>25</v>
      </c>
      <c r="M4744">
        <f t="shared" si="1103"/>
        <v>13</v>
      </c>
      <c r="N4744" t="str">
        <f t="shared" si="1104"/>
        <v>Next Day</v>
      </c>
      <c r="O4744">
        <f t="shared" si="1105"/>
        <v>4</v>
      </c>
      <c r="P4744" t="str">
        <f t="shared" si="1106"/>
        <v>before</v>
      </c>
    </row>
    <row r="4745" spans="1:16" x14ac:dyDescent="0.25">
      <c r="A4745" t="s">
        <v>9090</v>
      </c>
      <c r="B4745" t="s">
        <v>11</v>
      </c>
      <c r="C4745" t="s">
        <v>4045</v>
      </c>
      <c r="D4745" s="3">
        <v>16</v>
      </c>
      <c r="E4745" t="s">
        <v>505</v>
      </c>
      <c r="F4745" t="s">
        <v>9091</v>
      </c>
      <c r="G4745" t="s">
        <v>476</v>
      </c>
      <c r="H4745" t="s">
        <v>1195</v>
      </c>
      <c r="I4745" t="s">
        <v>476</v>
      </c>
      <c r="J4745" t="s">
        <v>9092</v>
      </c>
      <c r="K4745">
        <f t="shared" si="1101"/>
        <v>7</v>
      </c>
      <c r="L4745">
        <f t="shared" si="1102"/>
        <v>23</v>
      </c>
      <c r="M4745">
        <f t="shared" si="1103"/>
        <v>15</v>
      </c>
      <c r="N4745" t="str">
        <f t="shared" si="1104"/>
        <v>Next Day</v>
      </c>
      <c r="O4745">
        <f t="shared" si="1105"/>
        <v>2</v>
      </c>
      <c r="P4745" t="str">
        <f t="shared" si="1106"/>
        <v>before</v>
      </c>
    </row>
    <row r="4746" spans="1:16" x14ac:dyDescent="0.25">
      <c r="A4746" t="s">
        <v>9093</v>
      </c>
      <c r="B4746" t="s">
        <v>11</v>
      </c>
      <c r="C4746" t="s">
        <v>4009</v>
      </c>
      <c r="D4746" s="3">
        <v>2</v>
      </c>
      <c r="E4746" t="s">
        <v>505</v>
      </c>
      <c r="F4746" t="s">
        <v>9094</v>
      </c>
      <c r="G4746" t="s">
        <v>505</v>
      </c>
      <c r="H4746" t="s">
        <v>1195</v>
      </c>
      <c r="I4746" t="s">
        <v>505</v>
      </c>
      <c r="J4746" t="s">
        <v>9095</v>
      </c>
      <c r="K4746">
        <f t="shared" si="1101"/>
        <v>7</v>
      </c>
      <c r="L4746">
        <f t="shared" si="1102"/>
        <v>22</v>
      </c>
      <c r="M4746">
        <f t="shared" si="1103"/>
        <v>18</v>
      </c>
      <c r="N4746" t="str">
        <f t="shared" si="1104"/>
        <v>Same Day</v>
      </c>
      <c r="O4746">
        <f t="shared" si="1105"/>
        <v>2</v>
      </c>
      <c r="P4746" t="str">
        <f t="shared" si="1106"/>
        <v>before</v>
      </c>
    </row>
    <row r="4747" spans="1:16" x14ac:dyDescent="0.25">
      <c r="A4747" t="s">
        <v>9096</v>
      </c>
      <c r="B4747" t="s">
        <v>11</v>
      </c>
      <c r="C4747" t="s">
        <v>4009</v>
      </c>
      <c r="D4747" s="3">
        <v>12</v>
      </c>
      <c r="E4747" t="s">
        <v>505</v>
      </c>
      <c r="F4747" t="s">
        <v>9097</v>
      </c>
      <c r="G4747" t="s">
        <v>476</v>
      </c>
      <c r="H4747" t="s">
        <v>1195</v>
      </c>
      <c r="I4747" t="s">
        <v>476</v>
      </c>
      <c r="J4747" t="s">
        <v>9098</v>
      </c>
      <c r="K4747">
        <f t="shared" si="1101"/>
        <v>7</v>
      </c>
      <c r="L4747">
        <f t="shared" si="1102"/>
        <v>23</v>
      </c>
      <c r="M4747">
        <f t="shared" si="1103"/>
        <v>17</v>
      </c>
      <c r="N4747" t="str">
        <f t="shared" si="1104"/>
        <v>Next Day</v>
      </c>
      <c r="O4747">
        <f t="shared" si="1105"/>
        <v>2</v>
      </c>
      <c r="P4747" t="str">
        <f t="shared" si="1106"/>
        <v>others</v>
      </c>
    </row>
    <row r="4748" spans="1:16" x14ac:dyDescent="0.25">
      <c r="A4748" t="s">
        <v>9099</v>
      </c>
      <c r="B4748" t="s">
        <v>11</v>
      </c>
      <c r="C4748" t="s">
        <v>4013</v>
      </c>
      <c r="D4748" s="3">
        <v>26</v>
      </c>
      <c r="E4748" t="s">
        <v>505</v>
      </c>
      <c r="F4748" t="s">
        <v>9100</v>
      </c>
      <c r="G4748" t="s">
        <v>476</v>
      </c>
      <c r="H4748" t="s">
        <v>1195</v>
      </c>
      <c r="I4748" t="s">
        <v>476</v>
      </c>
      <c r="J4748" t="s">
        <v>9101</v>
      </c>
      <c r="K4748">
        <f t="shared" si="1101"/>
        <v>7</v>
      </c>
      <c r="L4748">
        <f t="shared" si="1102"/>
        <v>23</v>
      </c>
      <c r="M4748">
        <f t="shared" si="1103"/>
        <v>17</v>
      </c>
      <c r="N4748" t="str">
        <f t="shared" si="1104"/>
        <v>Next Day</v>
      </c>
      <c r="O4748">
        <f t="shared" si="1105"/>
        <v>2</v>
      </c>
      <c r="P4748" t="str">
        <f t="shared" si="1106"/>
        <v>others</v>
      </c>
    </row>
    <row r="4749" spans="1:16" hidden="1" x14ac:dyDescent="0.25">
      <c r="A4749" t="s">
        <v>14555</v>
      </c>
      <c r="B4749" t="s">
        <v>4017</v>
      </c>
      <c r="C4749" t="s">
        <v>4009</v>
      </c>
      <c r="D4749">
        <v>1</v>
      </c>
      <c r="E4749" t="s">
        <v>1101</v>
      </c>
      <c r="F4749" t="s">
        <v>14556</v>
      </c>
      <c r="G4749" t="s">
        <v>1101</v>
      </c>
      <c r="H4749" t="s">
        <v>1195</v>
      </c>
      <c r="I4749" t="s">
        <v>4019</v>
      </c>
      <c r="J4749" t="s">
        <v>4019</v>
      </c>
    </row>
    <row r="4750" spans="1:16" x14ac:dyDescent="0.25">
      <c r="A4750" t="s">
        <v>9102</v>
      </c>
      <c r="B4750" t="s">
        <v>11</v>
      </c>
      <c r="C4750" t="s">
        <v>4013</v>
      </c>
      <c r="D4750" s="3">
        <v>28</v>
      </c>
      <c r="E4750" t="s">
        <v>505</v>
      </c>
      <c r="F4750" t="s">
        <v>8513</v>
      </c>
      <c r="G4750" t="s">
        <v>476</v>
      </c>
      <c r="H4750" t="s">
        <v>1195</v>
      </c>
      <c r="I4750" t="s">
        <v>476</v>
      </c>
      <c r="J4750" t="s">
        <v>9103</v>
      </c>
      <c r="K4750">
        <f>MONTH(I4750)</f>
        <v>7</v>
      </c>
      <c r="L4750">
        <f t="shared" ref="L4750:L4751" si="1107">DAY(I4750)</f>
        <v>23</v>
      </c>
      <c r="M4750">
        <f t="shared" ref="M4750:M4751" si="1108">HOUR(J4750)+1</f>
        <v>15</v>
      </c>
      <c r="N4750" t="str">
        <f t="shared" ref="N4750:N4751" si="1109">IF(OR(ISBLANK(E4750),ISBLANK(I4750)),"Missing Date",IF(I4750=E4750,"Same Day",IF(WEEKDAY(E4750,2)=5,IF(DAY(I4750)=DAY(E4750+3),"Next Day",IF(DAY(I4750)=DAY(E4750+4),"2 Days","Other")),IF(WEEKDAY(E4750,2)=4,IF(DAY(I4750)=DAY(E4750+1),"Next Day",IF(DAY(I4750)=DAY(E4750+4),"2 Days","Other")),IF(DAY(I4750)=DAY(E4750+1),"Next Day",IF(DAY(I4750)=DAY(E4750+2),"2 Days","Other"))))))</f>
        <v>Next Day</v>
      </c>
      <c r="O4750">
        <f t="shared" ref="O4750:O4751" si="1110">WEEKDAY(E4750,2)</f>
        <v>2</v>
      </c>
      <c r="P4750" t="str">
        <f t="shared" ref="P4750:P4751" si="1111">IF(HOUR(F4750)&lt;11,"before","others")</f>
        <v>others</v>
      </c>
    </row>
    <row r="4751" spans="1:16" x14ac:dyDescent="0.25">
      <c r="A4751" t="s">
        <v>9104</v>
      </c>
      <c r="B4751" t="s">
        <v>11</v>
      </c>
      <c r="C4751" t="s">
        <v>4009</v>
      </c>
      <c r="D4751" s="3">
        <v>2</v>
      </c>
      <c r="E4751" t="s">
        <v>505</v>
      </c>
      <c r="F4751" t="s">
        <v>8510</v>
      </c>
      <c r="G4751" t="s">
        <v>476</v>
      </c>
      <c r="H4751" t="s">
        <v>1195</v>
      </c>
      <c r="I4751" t="s">
        <v>476</v>
      </c>
      <c r="J4751" t="s">
        <v>5287</v>
      </c>
      <c r="K4751">
        <f>MONTH(I4751)</f>
        <v>7</v>
      </c>
      <c r="L4751">
        <f t="shared" si="1107"/>
        <v>23</v>
      </c>
      <c r="M4751">
        <f t="shared" si="1108"/>
        <v>17</v>
      </c>
      <c r="N4751" t="str">
        <f t="shared" si="1109"/>
        <v>Next Day</v>
      </c>
      <c r="O4751">
        <f t="shared" si="1110"/>
        <v>2</v>
      </c>
      <c r="P4751" t="str">
        <f t="shared" si="1111"/>
        <v>others</v>
      </c>
    </row>
    <row r="4752" spans="1:16" hidden="1" x14ac:dyDescent="0.25">
      <c r="A4752" t="s">
        <v>14562</v>
      </c>
      <c r="B4752" t="s">
        <v>4017</v>
      </c>
      <c r="C4752" t="s">
        <v>4009</v>
      </c>
      <c r="D4752">
        <v>1</v>
      </c>
      <c r="E4752" t="s">
        <v>1101</v>
      </c>
      <c r="F4752" t="s">
        <v>14563</v>
      </c>
      <c r="G4752" t="s">
        <v>1101</v>
      </c>
      <c r="H4752" t="s">
        <v>1195</v>
      </c>
      <c r="I4752" t="s">
        <v>4019</v>
      </c>
      <c r="J4752" t="s">
        <v>4019</v>
      </c>
    </row>
    <row r="4753" spans="1:16" x14ac:dyDescent="0.25">
      <c r="A4753" t="s">
        <v>9105</v>
      </c>
      <c r="B4753" t="s">
        <v>11</v>
      </c>
      <c r="C4753" t="s">
        <v>4009</v>
      </c>
      <c r="D4753" s="3">
        <v>5</v>
      </c>
      <c r="E4753" t="s">
        <v>505</v>
      </c>
      <c r="F4753" t="s">
        <v>9106</v>
      </c>
      <c r="G4753" t="s">
        <v>476</v>
      </c>
      <c r="H4753" t="s">
        <v>1195</v>
      </c>
      <c r="I4753" t="s">
        <v>476</v>
      </c>
      <c r="J4753" t="s">
        <v>9107</v>
      </c>
      <c r="K4753">
        <f>MONTH(I4753)</f>
        <v>7</v>
      </c>
      <c r="L4753">
        <f t="shared" ref="L4753" si="1112">DAY(I4753)</f>
        <v>23</v>
      </c>
      <c r="M4753">
        <f>HOUR(J4753)+1</f>
        <v>17</v>
      </c>
      <c r="N4753" t="str">
        <f>IF(OR(ISBLANK(E4753),ISBLANK(I4753)),"Missing Date",IF(I4753=E4753,"Same Day",IF(WEEKDAY(E4753,2)=5,IF(DAY(I4753)=DAY(E4753+3),"Next Day",IF(DAY(I4753)=DAY(E4753+4),"2 Days","Other")),IF(WEEKDAY(E4753,2)=4,IF(DAY(I4753)=DAY(E4753+1),"Next Day",IF(DAY(I4753)=DAY(E4753+4),"2 Days","Other")),IF(DAY(I4753)=DAY(E4753+1),"Next Day",IF(DAY(I4753)=DAY(E4753+2),"2 Days","Other"))))))</f>
        <v>Next Day</v>
      </c>
      <c r="O4753">
        <f>WEEKDAY(E4753,2)</f>
        <v>2</v>
      </c>
      <c r="P4753" t="str">
        <f>IF(HOUR(F4753)&lt;11,"before","others")</f>
        <v>before</v>
      </c>
    </row>
    <row r="4754" spans="1:16" hidden="1" x14ac:dyDescent="0.25">
      <c r="A4754" t="s">
        <v>14566</v>
      </c>
      <c r="B4754" t="s">
        <v>4017</v>
      </c>
      <c r="C4754" t="s">
        <v>4009</v>
      </c>
      <c r="D4754">
        <v>1</v>
      </c>
      <c r="E4754" t="s">
        <v>1101</v>
      </c>
      <c r="F4754" t="s">
        <v>14567</v>
      </c>
      <c r="G4754" t="s">
        <v>1101</v>
      </c>
      <c r="H4754" t="s">
        <v>1195</v>
      </c>
      <c r="I4754" t="s">
        <v>4019</v>
      </c>
      <c r="J4754" t="s">
        <v>4019</v>
      </c>
    </row>
    <row r="4755" spans="1:16" x14ac:dyDescent="0.25">
      <c r="A4755" t="s">
        <v>9108</v>
      </c>
      <c r="B4755" t="s">
        <v>11</v>
      </c>
      <c r="C4755" t="s">
        <v>4009</v>
      </c>
      <c r="D4755" s="3">
        <v>1</v>
      </c>
      <c r="E4755" t="s">
        <v>505</v>
      </c>
      <c r="F4755" t="s">
        <v>9109</v>
      </c>
      <c r="G4755" t="s">
        <v>476</v>
      </c>
      <c r="H4755" t="s">
        <v>1195</v>
      </c>
      <c r="I4755" t="s">
        <v>476</v>
      </c>
      <c r="J4755" t="s">
        <v>9110</v>
      </c>
      <c r="K4755">
        <f>MONTH(I4755)</f>
        <v>7</v>
      </c>
      <c r="L4755">
        <f t="shared" ref="L4755:L4758" si="1113">DAY(I4755)</f>
        <v>23</v>
      </c>
      <c r="M4755">
        <f t="shared" ref="M4755:M4758" si="1114">HOUR(J4755)+1</f>
        <v>17</v>
      </c>
      <c r="N4755" t="str">
        <f t="shared" ref="N4755:N4758" si="1115">IF(OR(ISBLANK(E4755),ISBLANK(I4755)),"Missing Date",IF(I4755=E4755,"Same Day",IF(WEEKDAY(E4755,2)=5,IF(DAY(I4755)=DAY(E4755+3),"Next Day",IF(DAY(I4755)=DAY(E4755+4),"2 Days","Other")),IF(WEEKDAY(E4755,2)=4,IF(DAY(I4755)=DAY(E4755+1),"Next Day",IF(DAY(I4755)=DAY(E4755+4),"2 Days","Other")),IF(DAY(I4755)=DAY(E4755+1),"Next Day",IF(DAY(I4755)=DAY(E4755+2),"2 Days","Other"))))))</f>
        <v>Next Day</v>
      </c>
      <c r="O4755">
        <f t="shared" ref="O4755:O4758" si="1116">WEEKDAY(E4755,2)</f>
        <v>2</v>
      </c>
      <c r="P4755" t="str">
        <f t="shared" ref="P4755:P4758" si="1117">IF(HOUR(F4755)&lt;11,"before","others")</f>
        <v>before</v>
      </c>
    </row>
    <row r="4756" spans="1:16" x14ac:dyDescent="0.25">
      <c r="A4756" t="s">
        <v>9111</v>
      </c>
      <c r="B4756" t="s">
        <v>11</v>
      </c>
      <c r="C4756" t="s">
        <v>4009</v>
      </c>
      <c r="D4756" s="3">
        <v>5</v>
      </c>
      <c r="E4756" t="s">
        <v>505</v>
      </c>
      <c r="F4756" t="s">
        <v>9106</v>
      </c>
      <c r="G4756" t="s">
        <v>476</v>
      </c>
      <c r="H4756" t="s">
        <v>1195</v>
      </c>
      <c r="I4756" t="s">
        <v>476</v>
      </c>
      <c r="J4756" t="s">
        <v>9112</v>
      </c>
      <c r="K4756">
        <f>MONTH(I4756)</f>
        <v>7</v>
      </c>
      <c r="L4756">
        <f t="shared" si="1113"/>
        <v>23</v>
      </c>
      <c r="M4756">
        <f t="shared" si="1114"/>
        <v>17</v>
      </c>
      <c r="N4756" t="str">
        <f t="shared" si="1115"/>
        <v>Next Day</v>
      </c>
      <c r="O4756">
        <f t="shared" si="1116"/>
        <v>2</v>
      </c>
      <c r="P4756" t="str">
        <f t="shared" si="1117"/>
        <v>before</v>
      </c>
    </row>
    <row r="4757" spans="1:16" x14ac:dyDescent="0.25">
      <c r="A4757" t="s">
        <v>9113</v>
      </c>
      <c r="B4757" t="s">
        <v>11</v>
      </c>
      <c r="C4757" t="s">
        <v>4009</v>
      </c>
      <c r="D4757" s="3">
        <v>3</v>
      </c>
      <c r="E4757" t="s">
        <v>505</v>
      </c>
      <c r="F4757" t="s">
        <v>9114</v>
      </c>
      <c r="G4757" t="s">
        <v>476</v>
      </c>
      <c r="H4757" t="s">
        <v>1195</v>
      </c>
      <c r="I4757" t="s">
        <v>476</v>
      </c>
      <c r="J4757" t="s">
        <v>3891</v>
      </c>
      <c r="K4757">
        <f>MONTH(I4757)</f>
        <v>7</v>
      </c>
      <c r="L4757">
        <f t="shared" si="1113"/>
        <v>23</v>
      </c>
      <c r="M4757">
        <f t="shared" si="1114"/>
        <v>17</v>
      </c>
      <c r="N4757" t="str">
        <f t="shared" si="1115"/>
        <v>Next Day</v>
      </c>
      <c r="O4757">
        <f t="shared" si="1116"/>
        <v>2</v>
      </c>
      <c r="P4757" t="str">
        <f t="shared" si="1117"/>
        <v>others</v>
      </c>
    </row>
    <row r="4758" spans="1:16" x14ac:dyDescent="0.25">
      <c r="A4758" t="s">
        <v>9115</v>
      </c>
      <c r="B4758" t="s">
        <v>11</v>
      </c>
      <c r="C4758" t="s">
        <v>4009</v>
      </c>
      <c r="D4758" s="3">
        <v>1</v>
      </c>
      <c r="E4758" t="s">
        <v>505</v>
      </c>
      <c r="F4758" t="s">
        <v>9116</v>
      </c>
      <c r="G4758" t="s">
        <v>476</v>
      </c>
      <c r="H4758" t="s">
        <v>1195</v>
      </c>
      <c r="I4758" t="s">
        <v>476</v>
      </c>
      <c r="J4758" t="s">
        <v>9059</v>
      </c>
      <c r="K4758">
        <f>MONTH(I4758)</f>
        <v>7</v>
      </c>
      <c r="L4758">
        <f t="shared" si="1113"/>
        <v>23</v>
      </c>
      <c r="M4758">
        <f t="shared" si="1114"/>
        <v>17</v>
      </c>
      <c r="N4758" t="str">
        <f t="shared" si="1115"/>
        <v>Next Day</v>
      </c>
      <c r="O4758">
        <f t="shared" si="1116"/>
        <v>2</v>
      </c>
      <c r="P4758" t="str">
        <f t="shared" si="1117"/>
        <v>others</v>
      </c>
    </row>
    <row r="4759" spans="1:16" hidden="1" x14ac:dyDescent="0.25">
      <c r="A4759" t="s">
        <v>14576</v>
      </c>
      <c r="B4759" t="s">
        <v>4017</v>
      </c>
      <c r="C4759" t="s">
        <v>4009</v>
      </c>
      <c r="D4759">
        <v>1</v>
      </c>
      <c r="E4759" t="s">
        <v>1101</v>
      </c>
      <c r="F4759" t="s">
        <v>14577</v>
      </c>
      <c r="G4759" t="s">
        <v>1101</v>
      </c>
      <c r="H4759" t="s">
        <v>1195</v>
      </c>
      <c r="I4759" t="s">
        <v>4019</v>
      </c>
      <c r="J4759" t="s">
        <v>4019</v>
      </c>
    </row>
    <row r="4760" spans="1:16" hidden="1" x14ac:dyDescent="0.25">
      <c r="A4760" t="s">
        <v>14578</v>
      </c>
      <c r="B4760" t="s">
        <v>4017</v>
      </c>
      <c r="C4760" t="s">
        <v>4009</v>
      </c>
      <c r="D4760">
        <v>1</v>
      </c>
      <c r="E4760" t="s">
        <v>1101</v>
      </c>
      <c r="F4760" t="s">
        <v>14563</v>
      </c>
      <c r="G4760" t="s">
        <v>1101</v>
      </c>
      <c r="H4760" t="s">
        <v>1195</v>
      </c>
      <c r="I4760" t="s">
        <v>4019</v>
      </c>
      <c r="J4760" t="s">
        <v>4019</v>
      </c>
    </row>
    <row r="4761" spans="1:16" x14ac:dyDescent="0.25">
      <c r="A4761" t="s">
        <v>9117</v>
      </c>
      <c r="B4761" t="s">
        <v>11</v>
      </c>
      <c r="C4761" t="s">
        <v>4045</v>
      </c>
      <c r="D4761" s="3">
        <v>12</v>
      </c>
      <c r="E4761" t="s">
        <v>505</v>
      </c>
      <c r="F4761" t="s">
        <v>9118</v>
      </c>
      <c r="G4761" t="s">
        <v>476</v>
      </c>
      <c r="H4761" t="s">
        <v>1195</v>
      </c>
      <c r="I4761" t="s">
        <v>476</v>
      </c>
      <c r="J4761" t="s">
        <v>9119</v>
      </c>
      <c r="K4761">
        <f>MONTH(I4761)</f>
        <v>7</v>
      </c>
      <c r="L4761">
        <f t="shared" ref="L4761:L4762" si="1118">DAY(I4761)</f>
        <v>23</v>
      </c>
      <c r="M4761">
        <f t="shared" ref="M4761:M4762" si="1119">HOUR(J4761)+1</f>
        <v>15</v>
      </c>
      <c r="N4761" t="str">
        <f t="shared" ref="N4761:N4762" si="1120">IF(OR(ISBLANK(E4761),ISBLANK(I4761)),"Missing Date",IF(I4761=E4761,"Same Day",IF(WEEKDAY(E4761,2)=5,IF(DAY(I4761)=DAY(E4761+3),"Next Day",IF(DAY(I4761)=DAY(E4761+4),"2 Days","Other")),IF(WEEKDAY(E4761,2)=4,IF(DAY(I4761)=DAY(E4761+1),"Next Day",IF(DAY(I4761)=DAY(E4761+4),"2 Days","Other")),IF(DAY(I4761)=DAY(E4761+1),"Next Day",IF(DAY(I4761)=DAY(E4761+2),"2 Days","Other"))))))</f>
        <v>Next Day</v>
      </c>
      <c r="O4761">
        <f t="shared" ref="O4761:O4762" si="1121">WEEKDAY(E4761,2)</f>
        <v>2</v>
      </c>
      <c r="P4761" t="str">
        <f t="shared" ref="P4761:P4762" si="1122">IF(HOUR(F4761)&lt;11,"before","others")</f>
        <v>others</v>
      </c>
    </row>
    <row r="4762" spans="1:16" x14ac:dyDescent="0.25">
      <c r="A4762" t="s">
        <v>9120</v>
      </c>
      <c r="B4762" t="s">
        <v>11</v>
      </c>
      <c r="C4762" t="s">
        <v>4009</v>
      </c>
      <c r="D4762" s="3">
        <v>12</v>
      </c>
      <c r="E4762" t="s">
        <v>505</v>
      </c>
      <c r="F4762" t="s">
        <v>9114</v>
      </c>
      <c r="G4762" t="s">
        <v>476</v>
      </c>
      <c r="H4762" t="s">
        <v>1195</v>
      </c>
      <c r="I4762" t="s">
        <v>476</v>
      </c>
      <c r="J4762" t="s">
        <v>9121</v>
      </c>
      <c r="K4762">
        <f>MONTH(I4762)</f>
        <v>7</v>
      </c>
      <c r="L4762">
        <f t="shared" si="1118"/>
        <v>23</v>
      </c>
      <c r="M4762">
        <f t="shared" si="1119"/>
        <v>17</v>
      </c>
      <c r="N4762" t="str">
        <f t="shared" si="1120"/>
        <v>Next Day</v>
      </c>
      <c r="O4762">
        <f t="shared" si="1121"/>
        <v>2</v>
      </c>
      <c r="P4762" t="str">
        <f t="shared" si="1122"/>
        <v>others</v>
      </c>
    </row>
    <row r="4763" spans="1:16" hidden="1" x14ac:dyDescent="0.25">
      <c r="A4763" t="s">
        <v>14584</v>
      </c>
      <c r="B4763" t="s">
        <v>4017</v>
      </c>
      <c r="C4763" t="s">
        <v>4009</v>
      </c>
      <c r="D4763">
        <v>1</v>
      </c>
      <c r="E4763" t="s">
        <v>1101</v>
      </c>
      <c r="F4763" t="s">
        <v>10763</v>
      </c>
      <c r="G4763" t="s">
        <v>1101</v>
      </c>
      <c r="H4763" t="s">
        <v>1195</v>
      </c>
      <c r="I4763" t="s">
        <v>4019</v>
      </c>
      <c r="J4763" t="s">
        <v>4019</v>
      </c>
    </row>
    <row r="4764" spans="1:16" x14ac:dyDescent="0.25">
      <c r="A4764" t="s">
        <v>9122</v>
      </c>
      <c r="B4764" t="s">
        <v>11</v>
      </c>
      <c r="C4764" t="s">
        <v>4013</v>
      </c>
      <c r="D4764" s="3">
        <v>27</v>
      </c>
      <c r="E4764" t="s">
        <v>505</v>
      </c>
      <c r="F4764" t="s">
        <v>9116</v>
      </c>
      <c r="G4764" t="s">
        <v>476</v>
      </c>
      <c r="H4764" t="s">
        <v>1195</v>
      </c>
      <c r="I4764" t="s">
        <v>476</v>
      </c>
      <c r="J4764" t="s">
        <v>9123</v>
      </c>
      <c r="K4764">
        <f t="shared" ref="K4764:K4795" si="1123">MONTH(I4764)</f>
        <v>7</v>
      </c>
      <c r="L4764">
        <f t="shared" ref="L4764:L4795" si="1124">DAY(I4764)</f>
        <v>23</v>
      </c>
      <c r="M4764">
        <f t="shared" ref="M4764:M4795" si="1125">HOUR(J4764)+1</f>
        <v>17</v>
      </c>
      <c r="N4764" t="str">
        <f t="shared" ref="N4764:N4795" si="1126">IF(OR(ISBLANK(E4764),ISBLANK(I4764)),"Missing Date",IF(I4764=E4764,"Same Day",IF(WEEKDAY(E4764,2)=5,IF(DAY(I4764)=DAY(E4764+3),"Next Day",IF(DAY(I4764)=DAY(E4764+4),"2 Days","Other")),IF(WEEKDAY(E4764,2)=4,IF(DAY(I4764)=DAY(E4764+1),"Next Day",IF(DAY(I4764)=DAY(E4764+4),"2 Days","Other")),IF(DAY(I4764)=DAY(E4764+1),"Next Day",IF(DAY(I4764)=DAY(E4764+2),"2 Days","Other"))))))</f>
        <v>Next Day</v>
      </c>
      <c r="O4764">
        <f t="shared" ref="O4764:O4795" si="1127">WEEKDAY(E4764,2)</f>
        <v>2</v>
      </c>
      <c r="P4764" t="str">
        <f t="shared" ref="P4764:P4795" si="1128">IF(HOUR(F4764)&lt;11,"before","others")</f>
        <v>others</v>
      </c>
    </row>
    <row r="4765" spans="1:16" x14ac:dyDescent="0.25">
      <c r="A4765" t="s">
        <v>9124</v>
      </c>
      <c r="B4765" t="s">
        <v>11</v>
      </c>
      <c r="C4765" t="s">
        <v>4013</v>
      </c>
      <c r="D4765" s="3">
        <v>9</v>
      </c>
      <c r="E4765" t="s">
        <v>505</v>
      </c>
      <c r="F4765" t="s">
        <v>3392</v>
      </c>
      <c r="G4765" t="s">
        <v>476</v>
      </c>
      <c r="H4765" t="s">
        <v>1195</v>
      </c>
      <c r="I4765" t="s">
        <v>476</v>
      </c>
      <c r="J4765" t="s">
        <v>9092</v>
      </c>
      <c r="K4765">
        <f t="shared" si="1123"/>
        <v>7</v>
      </c>
      <c r="L4765">
        <f t="shared" si="1124"/>
        <v>23</v>
      </c>
      <c r="M4765">
        <f t="shared" si="1125"/>
        <v>15</v>
      </c>
      <c r="N4765" t="str">
        <f t="shared" si="1126"/>
        <v>Next Day</v>
      </c>
      <c r="O4765">
        <f t="shared" si="1127"/>
        <v>2</v>
      </c>
      <c r="P4765" t="str">
        <f t="shared" si="1128"/>
        <v>before</v>
      </c>
    </row>
    <row r="4766" spans="1:16" x14ac:dyDescent="0.25">
      <c r="A4766" t="s">
        <v>9125</v>
      </c>
      <c r="B4766" t="s">
        <v>11</v>
      </c>
      <c r="C4766" t="s">
        <v>4009</v>
      </c>
      <c r="D4766" s="3">
        <v>3</v>
      </c>
      <c r="E4766" t="s">
        <v>505</v>
      </c>
      <c r="F4766" t="s">
        <v>8936</v>
      </c>
      <c r="G4766" t="s">
        <v>476</v>
      </c>
      <c r="H4766" t="s">
        <v>1195</v>
      </c>
      <c r="I4766" t="s">
        <v>476</v>
      </c>
      <c r="J4766" t="s">
        <v>9126</v>
      </c>
      <c r="K4766">
        <f t="shared" si="1123"/>
        <v>7</v>
      </c>
      <c r="L4766">
        <f t="shared" si="1124"/>
        <v>23</v>
      </c>
      <c r="M4766">
        <f t="shared" si="1125"/>
        <v>17</v>
      </c>
      <c r="N4766" t="str">
        <f t="shared" si="1126"/>
        <v>Next Day</v>
      </c>
      <c r="O4766">
        <f t="shared" si="1127"/>
        <v>2</v>
      </c>
      <c r="P4766" t="str">
        <f t="shared" si="1128"/>
        <v>before</v>
      </c>
    </row>
    <row r="4767" spans="1:16" x14ac:dyDescent="0.25">
      <c r="A4767" t="s">
        <v>9127</v>
      </c>
      <c r="B4767" t="s">
        <v>11</v>
      </c>
      <c r="C4767" t="s">
        <v>4045</v>
      </c>
      <c r="D4767" s="3">
        <v>2</v>
      </c>
      <c r="E4767" t="s">
        <v>476</v>
      </c>
      <c r="F4767" t="s">
        <v>9128</v>
      </c>
      <c r="G4767" t="s">
        <v>539</v>
      </c>
      <c r="H4767" t="s">
        <v>1195</v>
      </c>
      <c r="I4767" t="s">
        <v>539</v>
      </c>
      <c r="J4767" t="s">
        <v>9129</v>
      </c>
      <c r="K4767">
        <f t="shared" si="1123"/>
        <v>7</v>
      </c>
      <c r="L4767">
        <f t="shared" si="1124"/>
        <v>24</v>
      </c>
      <c r="M4767">
        <f t="shared" si="1125"/>
        <v>14</v>
      </c>
      <c r="N4767" t="str">
        <f t="shared" si="1126"/>
        <v>Next Day</v>
      </c>
      <c r="O4767">
        <f t="shared" si="1127"/>
        <v>3</v>
      </c>
      <c r="P4767" t="str">
        <f t="shared" si="1128"/>
        <v>others</v>
      </c>
    </row>
    <row r="4768" spans="1:16" x14ac:dyDescent="0.25">
      <c r="A4768" t="s">
        <v>9130</v>
      </c>
      <c r="B4768" t="s">
        <v>11</v>
      </c>
      <c r="C4768" t="s">
        <v>4009</v>
      </c>
      <c r="D4768" s="3">
        <v>9</v>
      </c>
      <c r="E4768" t="s">
        <v>476</v>
      </c>
      <c r="F4768" t="s">
        <v>9131</v>
      </c>
      <c r="G4768" t="s">
        <v>539</v>
      </c>
      <c r="H4768" t="s">
        <v>1195</v>
      </c>
      <c r="I4768" t="s">
        <v>539</v>
      </c>
      <c r="J4768" t="s">
        <v>9132</v>
      </c>
      <c r="K4768">
        <f t="shared" si="1123"/>
        <v>7</v>
      </c>
      <c r="L4768">
        <f t="shared" si="1124"/>
        <v>24</v>
      </c>
      <c r="M4768">
        <f t="shared" si="1125"/>
        <v>14</v>
      </c>
      <c r="N4768" t="str">
        <f t="shared" si="1126"/>
        <v>Next Day</v>
      </c>
      <c r="O4768">
        <f t="shared" si="1127"/>
        <v>3</v>
      </c>
      <c r="P4768" t="str">
        <f t="shared" si="1128"/>
        <v>others</v>
      </c>
    </row>
    <row r="4769" spans="1:16" x14ac:dyDescent="0.25">
      <c r="A4769" t="s">
        <v>9133</v>
      </c>
      <c r="B4769" t="s">
        <v>11</v>
      </c>
      <c r="C4769" t="s">
        <v>4013</v>
      </c>
      <c r="D4769" s="3">
        <v>18</v>
      </c>
      <c r="E4769" t="s">
        <v>505</v>
      </c>
      <c r="F4769" t="s">
        <v>545</v>
      </c>
      <c r="G4769" t="s">
        <v>476</v>
      </c>
      <c r="H4769" t="s">
        <v>1195</v>
      </c>
      <c r="I4769" t="s">
        <v>476</v>
      </c>
      <c r="J4769" t="s">
        <v>8951</v>
      </c>
      <c r="K4769">
        <f t="shared" si="1123"/>
        <v>7</v>
      </c>
      <c r="L4769">
        <f t="shared" si="1124"/>
        <v>23</v>
      </c>
      <c r="M4769">
        <f t="shared" si="1125"/>
        <v>15</v>
      </c>
      <c r="N4769" t="str">
        <f t="shared" si="1126"/>
        <v>Next Day</v>
      </c>
      <c r="O4769">
        <f t="shared" si="1127"/>
        <v>2</v>
      </c>
      <c r="P4769" t="str">
        <f t="shared" si="1128"/>
        <v>others</v>
      </c>
    </row>
    <row r="4770" spans="1:16" x14ac:dyDescent="0.25">
      <c r="A4770" t="s">
        <v>9134</v>
      </c>
      <c r="B4770" t="s">
        <v>11</v>
      </c>
      <c r="C4770" t="s">
        <v>4045</v>
      </c>
      <c r="D4770" s="3">
        <v>12</v>
      </c>
      <c r="E4770" t="s">
        <v>505</v>
      </c>
      <c r="F4770" t="s">
        <v>9135</v>
      </c>
      <c r="G4770" t="s">
        <v>476</v>
      </c>
      <c r="H4770" t="s">
        <v>1195</v>
      </c>
      <c r="I4770" t="s">
        <v>476</v>
      </c>
      <c r="J4770" t="s">
        <v>9119</v>
      </c>
      <c r="K4770">
        <f t="shared" si="1123"/>
        <v>7</v>
      </c>
      <c r="L4770">
        <f t="shared" si="1124"/>
        <v>23</v>
      </c>
      <c r="M4770">
        <f t="shared" si="1125"/>
        <v>15</v>
      </c>
      <c r="N4770" t="str">
        <f t="shared" si="1126"/>
        <v>Next Day</v>
      </c>
      <c r="O4770">
        <f t="shared" si="1127"/>
        <v>2</v>
      </c>
      <c r="P4770" t="str">
        <f t="shared" si="1128"/>
        <v>others</v>
      </c>
    </row>
    <row r="4771" spans="1:16" x14ac:dyDescent="0.25">
      <c r="A4771" t="s">
        <v>9136</v>
      </c>
      <c r="B4771" t="s">
        <v>11</v>
      </c>
      <c r="C4771" t="s">
        <v>4009</v>
      </c>
      <c r="D4771" s="3">
        <v>1</v>
      </c>
      <c r="E4771" t="s">
        <v>505</v>
      </c>
      <c r="F4771" t="s">
        <v>9137</v>
      </c>
      <c r="G4771" t="s">
        <v>476</v>
      </c>
      <c r="H4771" t="s">
        <v>1195</v>
      </c>
      <c r="I4771" t="s">
        <v>476</v>
      </c>
      <c r="J4771" t="s">
        <v>6074</v>
      </c>
      <c r="K4771">
        <f t="shared" si="1123"/>
        <v>7</v>
      </c>
      <c r="L4771">
        <f t="shared" si="1124"/>
        <v>23</v>
      </c>
      <c r="M4771">
        <f t="shared" si="1125"/>
        <v>17</v>
      </c>
      <c r="N4771" t="str">
        <f t="shared" si="1126"/>
        <v>Next Day</v>
      </c>
      <c r="O4771">
        <f t="shared" si="1127"/>
        <v>2</v>
      </c>
      <c r="P4771" t="str">
        <f t="shared" si="1128"/>
        <v>others</v>
      </c>
    </row>
    <row r="4772" spans="1:16" x14ac:dyDescent="0.25">
      <c r="A4772" t="s">
        <v>9138</v>
      </c>
      <c r="B4772" t="s">
        <v>11</v>
      </c>
      <c r="C4772" t="s">
        <v>4009</v>
      </c>
      <c r="D4772" s="3">
        <v>2</v>
      </c>
      <c r="E4772" t="s">
        <v>505</v>
      </c>
      <c r="F4772" t="s">
        <v>9137</v>
      </c>
      <c r="G4772" t="s">
        <v>476</v>
      </c>
      <c r="H4772" t="s">
        <v>1195</v>
      </c>
      <c r="I4772" t="s">
        <v>476</v>
      </c>
      <c r="J4772" t="s">
        <v>9139</v>
      </c>
      <c r="K4772">
        <f t="shared" si="1123"/>
        <v>7</v>
      </c>
      <c r="L4772">
        <f t="shared" si="1124"/>
        <v>23</v>
      </c>
      <c r="M4772">
        <f t="shared" si="1125"/>
        <v>17</v>
      </c>
      <c r="N4772" t="str">
        <f t="shared" si="1126"/>
        <v>Next Day</v>
      </c>
      <c r="O4772">
        <f t="shared" si="1127"/>
        <v>2</v>
      </c>
      <c r="P4772" t="str">
        <f t="shared" si="1128"/>
        <v>others</v>
      </c>
    </row>
    <row r="4773" spans="1:16" x14ac:dyDescent="0.25">
      <c r="A4773" t="s">
        <v>9140</v>
      </c>
      <c r="B4773" t="s">
        <v>11</v>
      </c>
      <c r="C4773" t="s">
        <v>4045</v>
      </c>
      <c r="D4773" s="3">
        <v>13</v>
      </c>
      <c r="E4773" t="s">
        <v>505</v>
      </c>
      <c r="F4773" t="s">
        <v>9141</v>
      </c>
      <c r="G4773" t="s">
        <v>476</v>
      </c>
      <c r="H4773" t="s">
        <v>1195</v>
      </c>
      <c r="I4773" t="s">
        <v>476</v>
      </c>
      <c r="J4773" t="s">
        <v>9142</v>
      </c>
      <c r="K4773">
        <f t="shared" si="1123"/>
        <v>7</v>
      </c>
      <c r="L4773">
        <f t="shared" si="1124"/>
        <v>23</v>
      </c>
      <c r="M4773">
        <f t="shared" si="1125"/>
        <v>17</v>
      </c>
      <c r="N4773" t="str">
        <f t="shared" si="1126"/>
        <v>Next Day</v>
      </c>
      <c r="O4773">
        <f t="shared" si="1127"/>
        <v>2</v>
      </c>
      <c r="P4773" t="str">
        <f t="shared" si="1128"/>
        <v>others</v>
      </c>
    </row>
    <row r="4774" spans="1:16" x14ac:dyDescent="0.25">
      <c r="A4774" t="s">
        <v>9143</v>
      </c>
      <c r="B4774" t="s">
        <v>11</v>
      </c>
      <c r="C4774" t="s">
        <v>4013</v>
      </c>
      <c r="D4774" s="3">
        <v>34</v>
      </c>
      <c r="E4774" t="s">
        <v>476</v>
      </c>
      <c r="F4774" t="s">
        <v>9144</v>
      </c>
      <c r="G4774" t="s">
        <v>13</v>
      </c>
      <c r="H4774" t="s">
        <v>1195</v>
      </c>
      <c r="I4774" t="s">
        <v>13</v>
      </c>
      <c r="J4774" t="s">
        <v>9145</v>
      </c>
      <c r="K4774">
        <f t="shared" si="1123"/>
        <v>7</v>
      </c>
      <c r="L4774">
        <f t="shared" si="1124"/>
        <v>25</v>
      </c>
      <c r="M4774">
        <f t="shared" si="1125"/>
        <v>13</v>
      </c>
      <c r="N4774" t="str">
        <f t="shared" si="1126"/>
        <v>2 Days</v>
      </c>
      <c r="O4774">
        <f t="shared" si="1127"/>
        <v>3</v>
      </c>
      <c r="P4774" t="str">
        <f t="shared" si="1128"/>
        <v>others</v>
      </c>
    </row>
    <row r="4775" spans="1:16" x14ac:dyDescent="0.25">
      <c r="A4775" t="s">
        <v>9146</v>
      </c>
      <c r="B4775" t="s">
        <v>11</v>
      </c>
      <c r="C4775" t="s">
        <v>4013</v>
      </c>
      <c r="D4775" s="3">
        <v>25</v>
      </c>
      <c r="E4775" t="s">
        <v>476</v>
      </c>
      <c r="F4775" t="s">
        <v>9147</v>
      </c>
      <c r="G4775" t="s">
        <v>13</v>
      </c>
      <c r="H4775" t="s">
        <v>1195</v>
      </c>
      <c r="I4775" t="s">
        <v>13</v>
      </c>
      <c r="J4775" t="s">
        <v>9148</v>
      </c>
      <c r="K4775">
        <f t="shared" si="1123"/>
        <v>7</v>
      </c>
      <c r="L4775">
        <f t="shared" si="1124"/>
        <v>25</v>
      </c>
      <c r="M4775">
        <f t="shared" si="1125"/>
        <v>13</v>
      </c>
      <c r="N4775" t="str">
        <f t="shared" si="1126"/>
        <v>2 Days</v>
      </c>
      <c r="O4775">
        <f t="shared" si="1127"/>
        <v>3</v>
      </c>
      <c r="P4775" t="str">
        <f t="shared" si="1128"/>
        <v>others</v>
      </c>
    </row>
    <row r="4776" spans="1:16" x14ac:dyDescent="0.25">
      <c r="A4776" t="s">
        <v>9149</v>
      </c>
      <c r="B4776" t="s">
        <v>11</v>
      </c>
      <c r="C4776" t="s">
        <v>4009</v>
      </c>
      <c r="D4776" s="3">
        <v>2</v>
      </c>
      <c r="E4776" t="s">
        <v>476</v>
      </c>
      <c r="F4776" t="s">
        <v>9150</v>
      </c>
      <c r="G4776" t="s">
        <v>539</v>
      </c>
      <c r="H4776" t="s">
        <v>1195</v>
      </c>
      <c r="I4776" t="s">
        <v>539</v>
      </c>
      <c r="J4776" t="s">
        <v>9151</v>
      </c>
      <c r="K4776">
        <f t="shared" si="1123"/>
        <v>7</v>
      </c>
      <c r="L4776">
        <f t="shared" si="1124"/>
        <v>24</v>
      </c>
      <c r="M4776">
        <f t="shared" si="1125"/>
        <v>14</v>
      </c>
      <c r="N4776" t="str">
        <f t="shared" si="1126"/>
        <v>Next Day</v>
      </c>
      <c r="O4776">
        <f t="shared" si="1127"/>
        <v>3</v>
      </c>
      <c r="P4776" t="str">
        <f t="shared" si="1128"/>
        <v>others</v>
      </c>
    </row>
    <row r="4777" spans="1:16" x14ac:dyDescent="0.25">
      <c r="A4777" t="s">
        <v>9152</v>
      </c>
      <c r="B4777" t="s">
        <v>11</v>
      </c>
      <c r="C4777" t="s">
        <v>4009</v>
      </c>
      <c r="D4777" s="3">
        <v>5</v>
      </c>
      <c r="E4777" t="s">
        <v>476</v>
      </c>
      <c r="F4777" t="s">
        <v>9153</v>
      </c>
      <c r="G4777" t="s">
        <v>539</v>
      </c>
      <c r="H4777" t="s">
        <v>1195</v>
      </c>
      <c r="I4777" t="s">
        <v>539</v>
      </c>
      <c r="J4777" t="s">
        <v>9154</v>
      </c>
      <c r="K4777">
        <f t="shared" si="1123"/>
        <v>7</v>
      </c>
      <c r="L4777">
        <f t="shared" si="1124"/>
        <v>24</v>
      </c>
      <c r="M4777">
        <f t="shared" si="1125"/>
        <v>14</v>
      </c>
      <c r="N4777" t="str">
        <f t="shared" si="1126"/>
        <v>Next Day</v>
      </c>
      <c r="O4777">
        <f t="shared" si="1127"/>
        <v>3</v>
      </c>
      <c r="P4777" t="str">
        <f t="shared" si="1128"/>
        <v>others</v>
      </c>
    </row>
    <row r="4778" spans="1:16" x14ac:dyDescent="0.25">
      <c r="A4778" t="s">
        <v>9155</v>
      </c>
      <c r="B4778" t="s">
        <v>11</v>
      </c>
      <c r="C4778" t="s">
        <v>4013</v>
      </c>
      <c r="D4778" s="3">
        <v>1</v>
      </c>
      <c r="E4778" t="s">
        <v>476</v>
      </c>
      <c r="F4778" t="s">
        <v>9156</v>
      </c>
      <c r="G4778" t="s">
        <v>539</v>
      </c>
      <c r="H4778" t="s">
        <v>1195</v>
      </c>
      <c r="I4778" t="s">
        <v>539</v>
      </c>
      <c r="J4778" t="s">
        <v>9157</v>
      </c>
      <c r="K4778">
        <f t="shared" si="1123"/>
        <v>7</v>
      </c>
      <c r="L4778">
        <f t="shared" si="1124"/>
        <v>24</v>
      </c>
      <c r="M4778">
        <f t="shared" si="1125"/>
        <v>14</v>
      </c>
      <c r="N4778" t="str">
        <f t="shared" si="1126"/>
        <v>Next Day</v>
      </c>
      <c r="O4778">
        <f t="shared" si="1127"/>
        <v>3</v>
      </c>
      <c r="P4778" t="str">
        <f t="shared" si="1128"/>
        <v>others</v>
      </c>
    </row>
    <row r="4779" spans="1:16" x14ac:dyDescent="0.25">
      <c r="A4779" t="s">
        <v>9158</v>
      </c>
      <c r="B4779" t="s">
        <v>11</v>
      </c>
      <c r="C4779" t="s">
        <v>4013</v>
      </c>
      <c r="D4779" s="3">
        <v>6</v>
      </c>
      <c r="E4779" t="s">
        <v>476</v>
      </c>
      <c r="F4779" t="s">
        <v>9153</v>
      </c>
      <c r="G4779" t="s">
        <v>539</v>
      </c>
      <c r="H4779" t="s">
        <v>1195</v>
      </c>
      <c r="I4779" t="s">
        <v>539</v>
      </c>
      <c r="J4779" t="s">
        <v>9159</v>
      </c>
      <c r="K4779">
        <f t="shared" si="1123"/>
        <v>7</v>
      </c>
      <c r="L4779">
        <f t="shared" si="1124"/>
        <v>24</v>
      </c>
      <c r="M4779">
        <f t="shared" si="1125"/>
        <v>14</v>
      </c>
      <c r="N4779" t="str">
        <f t="shared" si="1126"/>
        <v>Next Day</v>
      </c>
      <c r="O4779">
        <f t="shared" si="1127"/>
        <v>3</v>
      </c>
      <c r="P4779" t="str">
        <f t="shared" si="1128"/>
        <v>others</v>
      </c>
    </row>
    <row r="4780" spans="1:16" x14ac:dyDescent="0.25">
      <c r="A4780" t="s">
        <v>9160</v>
      </c>
      <c r="B4780" t="s">
        <v>11</v>
      </c>
      <c r="C4780" t="s">
        <v>4009</v>
      </c>
      <c r="D4780" s="3">
        <v>2</v>
      </c>
      <c r="E4780" t="s">
        <v>476</v>
      </c>
      <c r="F4780" t="s">
        <v>9156</v>
      </c>
      <c r="G4780" t="s">
        <v>539</v>
      </c>
      <c r="H4780" t="s">
        <v>1195</v>
      </c>
      <c r="I4780" t="s">
        <v>539</v>
      </c>
      <c r="J4780" t="s">
        <v>9161</v>
      </c>
      <c r="K4780">
        <f t="shared" si="1123"/>
        <v>7</v>
      </c>
      <c r="L4780">
        <f t="shared" si="1124"/>
        <v>24</v>
      </c>
      <c r="M4780">
        <f t="shared" si="1125"/>
        <v>14</v>
      </c>
      <c r="N4780" t="str">
        <f t="shared" si="1126"/>
        <v>Next Day</v>
      </c>
      <c r="O4780">
        <f t="shared" si="1127"/>
        <v>3</v>
      </c>
      <c r="P4780" t="str">
        <f t="shared" si="1128"/>
        <v>others</v>
      </c>
    </row>
    <row r="4781" spans="1:16" x14ac:dyDescent="0.25">
      <c r="A4781" t="s">
        <v>9162</v>
      </c>
      <c r="B4781" t="s">
        <v>11</v>
      </c>
      <c r="C4781" t="s">
        <v>4009</v>
      </c>
      <c r="D4781" s="3">
        <v>1</v>
      </c>
      <c r="E4781" t="s">
        <v>476</v>
      </c>
      <c r="F4781" t="s">
        <v>9163</v>
      </c>
      <c r="G4781" t="s">
        <v>476</v>
      </c>
      <c r="H4781" t="s">
        <v>1195</v>
      </c>
      <c r="I4781" t="s">
        <v>476</v>
      </c>
      <c r="J4781" t="s">
        <v>9164</v>
      </c>
      <c r="K4781">
        <f t="shared" si="1123"/>
        <v>7</v>
      </c>
      <c r="L4781">
        <f t="shared" si="1124"/>
        <v>23</v>
      </c>
      <c r="M4781">
        <f t="shared" si="1125"/>
        <v>17</v>
      </c>
      <c r="N4781" t="str">
        <f t="shared" si="1126"/>
        <v>Same Day</v>
      </c>
      <c r="O4781">
        <f t="shared" si="1127"/>
        <v>3</v>
      </c>
      <c r="P4781" t="str">
        <f t="shared" si="1128"/>
        <v>before</v>
      </c>
    </row>
    <row r="4782" spans="1:16" x14ac:dyDescent="0.25">
      <c r="A4782" t="s">
        <v>9165</v>
      </c>
      <c r="B4782" t="s">
        <v>11</v>
      </c>
      <c r="C4782" t="s">
        <v>4045</v>
      </c>
      <c r="D4782" s="3">
        <v>1</v>
      </c>
      <c r="E4782" t="s">
        <v>476</v>
      </c>
      <c r="F4782" t="s">
        <v>9166</v>
      </c>
      <c r="G4782" t="s">
        <v>476</v>
      </c>
      <c r="H4782" t="s">
        <v>1195</v>
      </c>
      <c r="I4782" t="s">
        <v>476</v>
      </c>
      <c r="J4782" t="s">
        <v>9167</v>
      </c>
      <c r="K4782">
        <f t="shared" si="1123"/>
        <v>7</v>
      </c>
      <c r="L4782">
        <f t="shared" si="1124"/>
        <v>23</v>
      </c>
      <c r="M4782">
        <f t="shared" si="1125"/>
        <v>17</v>
      </c>
      <c r="N4782" t="str">
        <f t="shared" si="1126"/>
        <v>Same Day</v>
      </c>
      <c r="O4782">
        <f t="shared" si="1127"/>
        <v>3</v>
      </c>
      <c r="P4782" t="str">
        <f t="shared" si="1128"/>
        <v>before</v>
      </c>
    </row>
    <row r="4783" spans="1:16" x14ac:dyDescent="0.25">
      <c r="A4783" t="s">
        <v>9168</v>
      </c>
      <c r="B4783" t="s">
        <v>11</v>
      </c>
      <c r="C4783" t="s">
        <v>4009</v>
      </c>
      <c r="D4783" s="3">
        <v>1</v>
      </c>
      <c r="E4783" t="s">
        <v>557</v>
      </c>
      <c r="F4783" t="s">
        <v>307</v>
      </c>
      <c r="G4783" t="s">
        <v>697</v>
      </c>
      <c r="H4783" t="s">
        <v>1195</v>
      </c>
      <c r="I4783" t="s">
        <v>697</v>
      </c>
      <c r="J4783" t="s">
        <v>9169</v>
      </c>
      <c r="K4783">
        <f t="shared" si="1123"/>
        <v>7</v>
      </c>
      <c r="L4783">
        <f t="shared" si="1124"/>
        <v>31</v>
      </c>
      <c r="M4783">
        <f t="shared" si="1125"/>
        <v>14</v>
      </c>
      <c r="N4783" t="str">
        <f t="shared" si="1126"/>
        <v>Next Day</v>
      </c>
      <c r="O4783">
        <f t="shared" si="1127"/>
        <v>3</v>
      </c>
      <c r="P4783" t="str">
        <f t="shared" si="1128"/>
        <v>others</v>
      </c>
    </row>
    <row r="4784" spans="1:16" x14ac:dyDescent="0.25">
      <c r="A4784" t="s">
        <v>9170</v>
      </c>
      <c r="B4784" t="s">
        <v>11</v>
      </c>
      <c r="C4784" t="s">
        <v>4009</v>
      </c>
      <c r="D4784" s="3">
        <v>1</v>
      </c>
      <c r="E4784" t="s">
        <v>557</v>
      </c>
      <c r="F4784" t="s">
        <v>313</v>
      </c>
      <c r="G4784" t="s">
        <v>697</v>
      </c>
      <c r="H4784" t="s">
        <v>1195</v>
      </c>
      <c r="I4784" t="s">
        <v>697</v>
      </c>
      <c r="J4784" t="s">
        <v>70</v>
      </c>
      <c r="K4784">
        <f t="shared" si="1123"/>
        <v>7</v>
      </c>
      <c r="L4784">
        <f t="shared" si="1124"/>
        <v>31</v>
      </c>
      <c r="M4784">
        <f t="shared" si="1125"/>
        <v>14</v>
      </c>
      <c r="N4784" t="str">
        <f t="shared" si="1126"/>
        <v>Next Day</v>
      </c>
      <c r="O4784">
        <f t="shared" si="1127"/>
        <v>3</v>
      </c>
      <c r="P4784" t="str">
        <f t="shared" si="1128"/>
        <v>others</v>
      </c>
    </row>
    <row r="4785" spans="1:16" x14ac:dyDescent="0.25">
      <c r="A4785" t="s">
        <v>9171</v>
      </c>
      <c r="B4785" t="s">
        <v>11</v>
      </c>
      <c r="C4785" t="s">
        <v>4009</v>
      </c>
      <c r="D4785" s="3">
        <v>7</v>
      </c>
      <c r="E4785" t="s">
        <v>557</v>
      </c>
      <c r="F4785" t="s">
        <v>307</v>
      </c>
      <c r="G4785" t="s">
        <v>697</v>
      </c>
      <c r="H4785" t="s">
        <v>1195</v>
      </c>
      <c r="I4785" t="s">
        <v>697</v>
      </c>
      <c r="J4785" t="s">
        <v>9172</v>
      </c>
      <c r="K4785">
        <f t="shared" si="1123"/>
        <v>7</v>
      </c>
      <c r="L4785">
        <f t="shared" si="1124"/>
        <v>31</v>
      </c>
      <c r="M4785">
        <f t="shared" si="1125"/>
        <v>14</v>
      </c>
      <c r="N4785" t="str">
        <f t="shared" si="1126"/>
        <v>Next Day</v>
      </c>
      <c r="O4785">
        <f t="shared" si="1127"/>
        <v>3</v>
      </c>
      <c r="P4785" t="str">
        <f t="shared" si="1128"/>
        <v>others</v>
      </c>
    </row>
    <row r="4786" spans="1:16" x14ac:dyDescent="0.25">
      <c r="A4786" t="s">
        <v>9173</v>
      </c>
      <c r="B4786" t="s">
        <v>11</v>
      </c>
      <c r="C4786" t="s">
        <v>4009</v>
      </c>
      <c r="D4786" s="3">
        <v>4</v>
      </c>
      <c r="E4786" t="s">
        <v>505</v>
      </c>
      <c r="F4786" t="s">
        <v>5463</v>
      </c>
      <c r="G4786" t="s">
        <v>476</v>
      </c>
      <c r="H4786" t="s">
        <v>1195</v>
      </c>
      <c r="I4786" t="s">
        <v>476</v>
      </c>
      <c r="J4786" t="s">
        <v>9174</v>
      </c>
      <c r="K4786">
        <f t="shared" si="1123"/>
        <v>7</v>
      </c>
      <c r="L4786">
        <f t="shared" si="1124"/>
        <v>23</v>
      </c>
      <c r="M4786">
        <f t="shared" si="1125"/>
        <v>17</v>
      </c>
      <c r="N4786" t="str">
        <f t="shared" si="1126"/>
        <v>Next Day</v>
      </c>
      <c r="O4786">
        <f t="shared" si="1127"/>
        <v>2</v>
      </c>
      <c r="P4786" t="str">
        <f t="shared" si="1128"/>
        <v>others</v>
      </c>
    </row>
    <row r="4787" spans="1:16" x14ac:dyDescent="0.25">
      <c r="A4787" t="s">
        <v>9175</v>
      </c>
      <c r="B4787" t="s">
        <v>11</v>
      </c>
      <c r="C4787" t="s">
        <v>4009</v>
      </c>
      <c r="D4787" s="3">
        <v>1</v>
      </c>
      <c r="E4787" t="s">
        <v>505</v>
      </c>
      <c r="F4787" t="s">
        <v>5463</v>
      </c>
      <c r="G4787" t="s">
        <v>505</v>
      </c>
      <c r="H4787" t="s">
        <v>1195</v>
      </c>
      <c r="I4787" t="s">
        <v>505</v>
      </c>
      <c r="J4787" t="s">
        <v>9176</v>
      </c>
      <c r="K4787">
        <f t="shared" si="1123"/>
        <v>7</v>
      </c>
      <c r="L4787">
        <f t="shared" si="1124"/>
        <v>22</v>
      </c>
      <c r="M4787">
        <f t="shared" si="1125"/>
        <v>18</v>
      </c>
      <c r="N4787" t="str">
        <f t="shared" si="1126"/>
        <v>Same Day</v>
      </c>
      <c r="O4787">
        <f t="shared" si="1127"/>
        <v>2</v>
      </c>
      <c r="P4787" t="str">
        <f t="shared" si="1128"/>
        <v>others</v>
      </c>
    </row>
    <row r="4788" spans="1:16" x14ac:dyDescent="0.25">
      <c r="A4788" t="s">
        <v>9177</v>
      </c>
      <c r="B4788" t="s">
        <v>11</v>
      </c>
      <c r="C4788" t="s">
        <v>4013</v>
      </c>
      <c r="D4788" s="3">
        <v>53</v>
      </c>
      <c r="E4788" t="s">
        <v>505</v>
      </c>
      <c r="F4788" t="s">
        <v>9178</v>
      </c>
      <c r="G4788" t="s">
        <v>476</v>
      </c>
      <c r="H4788" t="s">
        <v>1195</v>
      </c>
      <c r="I4788" t="s">
        <v>476</v>
      </c>
      <c r="J4788" t="s">
        <v>9179</v>
      </c>
      <c r="K4788">
        <f t="shared" si="1123"/>
        <v>7</v>
      </c>
      <c r="L4788">
        <f t="shared" si="1124"/>
        <v>23</v>
      </c>
      <c r="M4788">
        <f t="shared" si="1125"/>
        <v>15</v>
      </c>
      <c r="N4788" t="str">
        <f t="shared" si="1126"/>
        <v>Next Day</v>
      </c>
      <c r="O4788">
        <f t="shared" si="1127"/>
        <v>2</v>
      </c>
      <c r="P4788" t="str">
        <f t="shared" si="1128"/>
        <v>others</v>
      </c>
    </row>
    <row r="4789" spans="1:16" x14ac:dyDescent="0.25">
      <c r="A4789" t="s">
        <v>9180</v>
      </c>
      <c r="B4789" t="s">
        <v>11</v>
      </c>
      <c r="C4789" t="s">
        <v>4013</v>
      </c>
      <c r="D4789" s="3">
        <v>1</v>
      </c>
      <c r="E4789" t="s">
        <v>505</v>
      </c>
      <c r="F4789" t="s">
        <v>7440</v>
      </c>
      <c r="G4789" t="s">
        <v>476</v>
      </c>
      <c r="H4789" t="s">
        <v>1195</v>
      </c>
      <c r="I4789" t="s">
        <v>476</v>
      </c>
      <c r="J4789" t="s">
        <v>9181</v>
      </c>
      <c r="K4789">
        <f t="shared" si="1123"/>
        <v>7</v>
      </c>
      <c r="L4789">
        <f t="shared" si="1124"/>
        <v>23</v>
      </c>
      <c r="M4789">
        <f t="shared" si="1125"/>
        <v>15</v>
      </c>
      <c r="N4789" t="str">
        <f t="shared" si="1126"/>
        <v>Next Day</v>
      </c>
      <c r="O4789">
        <f t="shared" si="1127"/>
        <v>2</v>
      </c>
      <c r="P4789" t="str">
        <f t="shared" si="1128"/>
        <v>others</v>
      </c>
    </row>
    <row r="4790" spans="1:16" x14ac:dyDescent="0.25">
      <c r="A4790" t="s">
        <v>9182</v>
      </c>
      <c r="B4790" t="s">
        <v>11</v>
      </c>
      <c r="C4790" t="s">
        <v>4013</v>
      </c>
      <c r="D4790" s="3">
        <v>6</v>
      </c>
      <c r="E4790" t="s">
        <v>505</v>
      </c>
      <c r="F4790" t="s">
        <v>9183</v>
      </c>
      <c r="G4790" t="s">
        <v>476</v>
      </c>
      <c r="H4790" t="s">
        <v>1195</v>
      </c>
      <c r="I4790" t="s">
        <v>476</v>
      </c>
      <c r="J4790" t="s">
        <v>9184</v>
      </c>
      <c r="K4790">
        <f t="shared" si="1123"/>
        <v>7</v>
      </c>
      <c r="L4790">
        <f t="shared" si="1124"/>
        <v>23</v>
      </c>
      <c r="M4790">
        <f t="shared" si="1125"/>
        <v>15</v>
      </c>
      <c r="N4790" t="str">
        <f t="shared" si="1126"/>
        <v>Next Day</v>
      </c>
      <c r="O4790">
        <f t="shared" si="1127"/>
        <v>2</v>
      </c>
      <c r="P4790" t="str">
        <f t="shared" si="1128"/>
        <v>others</v>
      </c>
    </row>
    <row r="4791" spans="1:16" x14ac:dyDescent="0.25">
      <c r="A4791" t="s">
        <v>9185</v>
      </c>
      <c r="B4791" t="s">
        <v>11</v>
      </c>
      <c r="C4791" t="s">
        <v>4009</v>
      </c>
      <c r="D4791" s="3">
        <v>6</v>
      </c>
      <c r="E4791" t="s">
        <v>505</v>
      </c>
      <c r="F4791" t="s">
        <v>9186</v>
      </c>
      <c r="G4791" t="s">
        <v>476</v>
      </c>
      <c r="H4791" t="s">
        <v>1195</v>
      </c>
      <c r="I4791" t="s">
        <v>476</v>
      </c>
      <c r="J4791" t="s">
        <v>9187</v>
      </c>
      <c r="K4791">
        <f t="shared" si="1123"/>
        <v>7</v>
      </c>
      <c r="L4791">
        <f t="shared" si="1124"/>
        <v>23</v>
      </c>
      <c r="M4791">
        <f t="shared" si="1125"/>
        <v>17</v>
      </c>
      <c r="N4791" t="str">
        <f t="shared" si="1126"/>
        <v>Next Day</v>
      </c>
      <c r="O4791">
        <f t="shared" si="1127"/>
        <v>2</v>
      </c>
      <c r="P4791" t="str">
        <f t="shared" si="1128"/>
        <v>others</v>
      </c>
    </row>
    <row r="4792" spans="1:16" x14ac:dyDescent="0.25">
      <c r="A4792" t="s">
        <v>9188</v>
      </c>
      <c r="B4792" t="s">
        <v>11</v>
      </c>
      <c r="C4792" t="s">
        <v>4013</v>
      </c>
      <c r="D4792" s="3">
        <v>10</v>
      </c>
      <c r="E4792" t="s">
        <v>505</v>
      </c>
      <c r="F4792" t="s">
        <v>6266</v>
      </c>
      <c r="G4792" t="s">
        <v>476</v>
      </c>
      <c r="H4792" t="s">
        <v>1195</v>
      </c>
      <c r="I4792" t="s">
        <v>476</v>
      </c>
      <c r="J4792" t="s">
        <v>9189</v>
      </c>
      <c r="K4792">
        <f t="shared" si="1123"/>
        <v>7</v>
      </c>
      <c r="L4792">
        <f t="shared" si="1124"/>
        <v>23</v>
      </c>
      <c r="M4792">
        <f t="shared" si="1125"/>
        <v>15</v>
      </c>
      <c r="N4792" t="str">
        <f t="shared" si="1126"/>
        <v>Next Day</v>
      </c>
      <c r="O4792">
        <f t="shared" si="1127"/>
        <v>2</v>
      </c>
      <c r="P4792" t="str">
        <f t="shared" si="1128"/>
        <v>others</v>
      </c>
    </row>
    <row r="4793" spans="1:16" x14ac:dyDescent="0.25">
      <c r="A4793" t="s">
        <v>9190</v>
      </c>
      <c r="B4793" t="s">
        <v>11</v>
      </c>
      <c r="C4793" t="s">
        <v>4009</v>
      </c>
      <c r="D4793" s="3">
        <v>6</v>
      </c>
      <c r="E4793" t="s">
        <v>505</v>
      </c>
      <c r="F4793" t="s">
        <v>9191</v>
      </c>
      <c r="G4793" t="s">
        <v>476</v>
      </c>
      <c r="H4793" t="s">
        <v>1195</v>
      </c>
      <c r="I4793" t="s">
        <v>476</v>
      </c>
      <c r="J4793" t="s">
        <v>4862</v>
      </c>
      <c r="K4793">
        <f t="shared" si="1123"/>
        <v>7</v>
      </c>
      <c r="L4793">
        <f t="shared" si="1124"/>
        <v>23</v>
      </c>
      <c r="M4793">
        <f t="shared" si="1125"/>
        <v>17</v>
      </c>
      <c r="N4793" t="str">
        <f t="shared" si="1126"/>
        <v>Next Day</v>
      </c>
      <c r="O4793">
        <f t="shared" si="1127"/>
        <v>2</v>
      </c>
      <c r="P4793" t="str">
        <f t="shared" si="1128"/>
        <v>before</v>
      </c>
    </row>
    <row r="4794" spans="1:16" x14ac:dyDescent="0.25">
      <c r="A4794" t="s">
        <v>9192</v>
      </c>
      <c r="B4794" t="s">
        <v>11</v>
      </c>
      <c r="C4794" t="s">
        <v>4013</v>
      </c>
      <c r="D4794" s="3">
        <v>14</v>
      </c>
      <c r="E4794" t="s">
        <v>505</v>
      </c>
      <c r="F4794" t="s">
        <v>9193</v>
      </c>
      <c r="G4794" t="s">
        <v>476</v>
      </c>
      <c r="H4794" t="s">
        <v>1195</v>
      </c>
      <c r="I4794" t="s">
        <v>476</v>
      </c>
      <c r="J4794" t="s">
        <v>9194</v>
      </c>
      <c r="K4794">
        <f t="shared" si="1123"/>
        <v>7</v>
      </c>
      <c r="L4794">
        <f t="shared" si="1124"/>
        <v>23</v>
      </c>
      <c r="M4794">
        <f t="shared" si="1125"/>
        <v>17</v>
      </c>
      <c r="N4794" t="str">
        <f t="shared" si="1126"/>
        <v>Next Day</v>
      </c>
      <c r="O4794">
        <f t="shared" si="1127"/>
        <v>2</v>
      </c>
      <c r="P4794" t="str">
        <f t="shared" si="1128"/>
        <v>before</v>
      </c>
    </row>
    <row r="4795" spans="1:16" x14ac:dyDescent="0.25">
      <c r="A4795" t="s">
        <v>9195</v>
      </c>
      <c r="B4795" t="s">
        <v>11</v>
      </c>
      <c r="C4795" t="s">
        <v>4013</v>
      </c>
      <c r="D4795" s="3">
        <v>22</v>
      </c>
      <c r="E4795" t="s">
        <v>505</v>
      </c>
      <c r="F4795" t="s">
        <v>9196</v>
      </c>
      <c r="G4795" t="s">
        <v>505</v>
      </c>
      <c r="H4795" t="s">
        <v>1195</v>
      </c>
      <c r="I4795" t="s">
        <v>505</v>
      </c>
      <c r="J4795" t="s">
        <v>9197</v>
      </c>
      <c r="K4795">
        <f t="shared" si="1123"/>
        <v>7</v>
      </c>
      <c r="L4795">
        <f t="shared" si="1124"/>
        <v>22</v>
      </c>
      <c r="M4795">
        <f t="shared" si="1125"/>
        <v>16</v>
      </c>
      <c r="N4795" t="str">
        <f t="shared" si="1126"/>
        <v>Same Day</v>
      </c>
      <c r="O4795">
        <f t="shared" si="1127"/>
        <v>2</v>
      </c>
      <c r="P4795" t="str">
        <f t="shared" si="1128"/>
        <v>before</v>
      </c>
    </row>
    <row r="4796" spans="1:16" hidden="1" x14ac:dyDescent="0.25">
      <c r="A4796" t="s">
        <v>14654</v>
      </c>
      <c r="B4796" t="s">
        <v>4017</v>
      </c>
      <c r="C4796" t="s">
        <v>4009</v>
      </c>
      <c r="D4796">
        <v>1</v>
      </c>
      <c r="E4796" t="s">
        <v>1101</v>
      </c>
      <c r="F4796" t="s">
        <v>14567</v>
      </c>
      <c r="G4796" t="s">
        <v>1101</v>
      </c>
      <c r="H4796" t="s">
        <v>1195</v>
      </c>
      <c r="I4796" t="s">
        <v>4019</v>
      </c>
      <c r="J4796" t="s">
        <v>4019</v>
      </c>
    </row>
    <row r="4797" spans="1:16" x14ac:dyDescent="0.25">
      <c r="A4797" t="s">
        <v>9198</v>
      </c>
      <c r="B4797" t="s">
        <v>11</v>
      </c>
      <c r="C4797" t="s">
        <v>4009</v>
      </c>
      <c r="D4797" s="3">
        <v>4</v>
      </c>
      <c r="E4797" t="s">
        <v>505</v>
      </c>
      <c r="F4797" t="s">
        <v>9191</v>
      </c>
      <c r="G4797" t="s">
        <v>476</v>
      </c>
      <c r="H4797" t="s">
        <v>1195</v>
      </c>
      <c r="I4797" t="s">
        <v>476</v>
      </c>
      <c r="J4797" t="s">
        <v>9199</v>
      </c>
      <c r="K4797">
        <f t="shared" ref="K4797:K4803" si="1129">MONTH(I4797)</f>
        <v>7</v>
      </c>
      <c r="L4797">
        <f t="shared" ref="L4797:L4803" si="1130">DAY(I4797)</f>
        <v>23</v>
      </c>
      <c r="M4797">
        <f t="shared" ref="M4797:M4803" si="1131">HOUR(J4797)+1</f>
        <v>17</v>
      </c>
      <c r="N4797" t="str">
        <f t="shared" ref="N4797:N4803" si="1132">IF(OR(ISBLANK(E4797),ISBLANK(I4797)),"Missing Date",IF(I4797=E4797,"Same Day",IF(WEEKDAY(E4797,2)=5,IF(DAY(I4797)=DAY(E4797+3),"Next Day",IF(DAY(I4797)=DAY(E4797+4),"2 Days","Other")),IF(WEEKDAY(E4797,2)=4,IF(DAY(I4797)=DAY(E4797+1),"Next Day",IF(DAY(I4797)=DAY(E4797+4),"2 Days","Other")),IF(DAY(I4797)=DAY(E4797+1),"Next Day",IF(DAY(I4797)=DAY(E4797+2),"2 Days","Other"))))))</f>
        <v>Next Day</v>
      </c>
      <c r="O4797">
        <f t="shared" ref="O4797:O4803" si="1133">WEEKDAY(E4797,2)</f>
        <v>2</v>
      </c>
      <c r="P4797" t="str">
        <f t="shared" ref="P4797:P4803" si="1134">IF(HOUR(F4797)&lt;11,"before","others")</f>
        <v>before</v>
      </c>
    </row>
    <row r="4798" spans="1:16" x14ac:dyDescent="0.25">
      <c r="A4798" t="s">
        <v>9200</v>
      </c>
      <c r="B4798" t="s">
        <v>11</v>
      </c>
      <c r="C4798" t="s">
        <v>4009</v>
      </c>
      <c r="D4798" s="3">
        <v>2</v>
      </c>
      <c r="E4798" t="s">
        <v>505</v>
      </c>
      <c r="F4798" t="s">
        <v>9201</v>
      </c>
      <c r="G4798" t="s">
        <v>505</v>
      </c>
      <c r="H4798" t="s">
        <v>1195</v>
      </c>
      <c r="I4798" t="s">
        <v>505</v>
      </c>
      <c r="J4798" t="s">
        <v>9202</v>
      </c>
      <c r="K4798">
        <f t="shared" si="1129"/>
        <v>7</v>
      </c>
      <c r="L4798">
        <f t="shared" si="1130"/>
        <v>22</v>
      </c>
      <c r="M4798">
        <f t="shared" si="1131"/>
        <v>18</v>
      </c>
      <c r="N4798" t="str">
        <f t="shared" si="1132"/>
        <v>Same Day</v>
      </c>
      <c r="O4798">
        <f t="shared" si="1133"/>
        <v>2</v>
      </c>
      <c r="P4798" t="str">
        <f t="shared" si="1134"/>
        <v>before</v>
      </c>
    </row>
    <row r="4799" spans="1:16" x14ac:dyDescent="0.25">
      <c r="A4799" t="s">
        <v>9203</v>
      </c>
      <c r="B4799" t="s">
        <v>11</v>
      </c>
      <c r="C4799" t="s">
        <v>4009</v>
      </c>
      <c r="D4799" s="3">
        <v>1</v>
      </c>
      <c r="E4799" t="s">
        <v>505</v>
      </c>
      <c r="F4799" t="s">
        <v>9204</v>
      </c>
      <c r="G4799" t="s">
        <v>505</v>
      </c>
      <c r="H4799" t="s">
        <v>1195</v>
      </c>
      <c r="I4799" t="s">
        <v>505</v>
      </c>
      <c r="J4799" t="s">
        <v>9205</v>
      </c>
      <c r="K4799">
        <f t="shared" si="1129"/>
        <v>7</v>
      </c>
      <c r="L4799">
        <f t="shared" si="1130"/>
        <v>22</v>
      </c>
      <c r="M4799">
        <f t="shared" si="1131"/>
        <v>18</v>
      </c>
      <c r="N4799" t="str">
        <f t="shared" si="1132"/>
        <v>Same Day</v>
      </c>
      <c r="O4799">
        <f t="shared" si="1133"/>
        <v>2</v>
      </c>
      <c r="P4799" t="str">
        <f t="shared" si="1134"/>
        <v>before</v>
      </c>
    </row>
    <row r="4800" spans="1:16" x14ac:dyDescent="0.25">
      <c r="A4800" t="s">
        <v>9206</v>
      </c>
      <c r="B4800" t="s">
        <v>11</v>
      </c>
      <c r="C4800" t="s">
        <v>4009</v>
      </c>
      <c r="D4800" s="3">
        <v>1</v>
      </c>
      <c r="E4800" t="s">
        <v>505</v>
      </c>
      <c r="F4800" t="s">
        <v>9204</v>
      </c>
      <c r="G4800" t="s">
        <v>476</v>
      </c>
      <c r="H4800" t="s">
        <v>1195</v>
      </c>
      <c r="I4800" t="s">
        <v>476</v>
      </c>
      <c r="J4800" t="s">
        <v>9207</v>
      </c>
      <c r="K4800">
        <f t="shared" si="1129"/>
        <v>7</v>
      </c>
      <c r="L4800">
        <f t="shared" si="1130"/>
        <v>23</v>
      </c>
      <c r="M4800">
        <f t="shared" si="1131"/>
        <v>17</v>
      </c>
      <c r="N4800" t="str">
        <f t="shared" si="1132"/>
        <v>Next Day</v>
      </c>
      <c r="O4800">
        <f t="shared" si="1133"/>
        <v>2</v>
      </c>
      <c r="P4800" t="str">
        <f t="shared" si="1134"/>
        <v>before</v>
      </c>
    </row>
    <row r="4801" spans="1:16" x14ac:dyDescent="0.25">
      <c r="A4801" t="s">
        <v>9208</v>
      </c>
      <c r="B4801" t="s">
        <v>11</v>
      </c>
      <c r="C4801" t="s">
        <v>4013</v>
      </c>
      <c r="D4801" s="3">
        <v>5</v>
      </c>
      <c r="E4801" t="s">
        <v>505</v>
      </c>
      <c r="F4801" t="s">
        <v>9201</v>
      </c>
      <c r="G4801" t="s">
        <v>476</v>
      </c>
      <c r="H4801" t="s">
        <v>1195</v>
      </c>
      <c r="I4801" t="s">
        <v>476</v>
      </c>
      <c r="J4801" t="s">
        <v>9209</v>
      </c>
      <c r="K4801">
        <f t="shared" si="1129"/>
        <v>7</v>
      </c>
      <c r="L4801">
        <f t="shared" si="1130"/>
        <v>23</v>
      </c>
      <c r="M4801">
        <f t="shared" si="1131"/>
        <v>17</v>
      </c>
      <c r="N4801" t="str">
        <f t="shared" si="1132"/>
        <v>Next Day</v>
      </c>
      <c r="O4801">
        <f t="shared" si="1133"/>
        <v>2</v>
      </c>
      <c r="P4801" t="str">
        <f t="shared" si="1134"/>
        <v>before</v>
      </c>
    </row>
    <row r="4802" spans="1:16" x14ac:dyDescent="0.25">
      <c r="A4802" t="s">
        <v>9210</v>
      </c>
      <c r="B4802" t="s">
        <v>11</v>
      </c>
      <c r="C4802" t="s">
        <v>4009</v>
      </c>
      <c r="D4802" s="3">
        <v>6</v>
      </c>
      <c r="E4802" t="s">
        <v>505</v>
      </c>
      <c r="F4802" t="s">
        <v>9201</v>
      </c>
      <c r="G4802" t="s">
        <v>476</v>
      </c>
      <c r="H4802" t="s">
        <v>1195</v>
      </c>
      <c r="I4802" t="s">
        <v>476</v>
      </c>
      <c r="J4802" t="s">
        <v>9211</v>
      </c>
      <c r="K4802">
        <f t="shared" si="1129"/>
        <v>7</v>
      </c>
      <c r="L4802">
        <f t="shared" si="1130"/>
        <v>23</v>
      </c>
      <c r="M4802">
        <f t="shared" si="1131"/>
        <v>17</v>
      </c>
      <c r="N4802" t="str">
        <f t="shared" si="1132"/>
        <v>Next Day</v>
      </c>
      <c r="O4802">
        <f t="shared" si="1133"/>
        <v>2</v>
      </c>
      <c r="P4802" t="str">
        <f t="shared" si="1134"/>
        <v>before</v>
      </c>
    </row>
    <row r="4803" spans="1:16" x14ac:dyDescent="0.25">
      <c r="A4803" t="s">
        <v>9212</v>
      </c>
      <c r="B4803" t="s">
        <v>11</v>
      </c>
      <c r="C4803" t="s">
        <v>4009</v>
      </c>
      <c r="D4803" s="3">
        <v>1</v>
      </c>
      <c r="E4803" t="s">
        <v>505</v>
      </c>
      <c r="F4803" t="s">
        <v>9213</v>
      </c>
      <c r="G4803" t="s">
        <v>476</v>
      </c>
      <c r="H4803" t="s">
        <v>1195</v>
      </c>
      <c r="I4803" t="s">
        <v>476</v>
      </c>
      <c r="J4803" t="s">
        <v>9214</v>
      </c>
      <c r="K4803">
        <f t="shared" si="1129"/>
        <v>7</v>
      </c>
      <c r="L4803">
        <f t="shared" si="1130"/>
        <v>23</v>
      </c>
      <c r="M4803">
        <f t="shared" si="1131"/>
        <v>17</v>
      </c>
      <c r="N4803" t="str">
        <f t="shared" si="1132"/>
        <v>Next Day</v>
      </c>
      <c r="O4803">
        <f t="shared" si="1133"/>
        <v>2</v>
      </c>
      <c r="P4803" t="str">
        <f t="shared" si="1134"/>
        <v>others</v>
      </c>
    </row>
    <row r="4804" spans="1:16" hidden="1" x14ac:dyDescent="0.25">
      <c r="A4804" t="s">
        <v>14671</v>
      </c>
      <c r="B4804" t="s">
        <v>4017</v>
      </c>
      <c r="C4804" t="s">
        <v>4009</v>
      </c>
      <c r="D4804">
        <v>1</v>
      </c>
      <c r="E4804" t="s">
        <v>1044</v>
      </c>
      <c r="F4804" t="s">
        <v>777</v>
      </c>
      <c r="G4804" t="s">
        <v>1129</v>
      </c>
      <c r="H4804" t="s">
        <v>1195</v>
      </c>
      <c r="I4804" t="s">
        <v>4019</v>
      </c>
      <c r="J4804" t="s">
        <v>4019</v>
      </c>
    </row>
    <row r="4805" spans="1:16" x14ac:dyDescent="0.25">
      <c r="A4805" t="s">
        <v>9215</v>
      </c>
      <c r="B4805" t="s">
        <v>11</v>
      </c>
      <c r="C4805" t="s">
        <v>4009</v>
      </c>
      <c r="D4805" s="3">
        <v>11</v>
      </c>
      <c r="E4805" t="s">
        <v>476</v>
      </c>
      <c r="F4805" t="s">
        <v>9216</v>
      </c>
      <c r="G4805" t="s">
        <v>539</v>
      </c>
      <c r="H4805" t="s">
        <v>1195</v>
      </c>
      <c r="I4805" t="s">
        <v>539</v>
      </c>
      <c r="J4805" t="s">
        <v>2499</v>
      </c>
      <c r="K4805">
        <f t="shared" ref="K4805:K4816" si="1135">MONTH(I4805)</f>
        <v>7</v>
      </c>
      <c r="L4805">
        <f t="shared" ref="L4805:L4816" si="1136">DAY(I4805)</f>
        <v>24</v>
      </c>
      <c r="M4805">
        <f t="shared" ref="M4805:M4816" si="1137">HOUR(J4805)+1</f>
        <v>14</v>
      </c>
      <c r="N4805" t="str">
        <f t="shared" ref="N4805:N4816" si="1138">IF(OR(ISBLANK(E4805),ISBLANK(I4805)),"Missing Date",IF(I4805=E4805,"Same Day",IF(WEEKDAY(E4805,2)=5,IF(DAY(I4805)=DAY(E4805+3),"Next Day",IF(DAY(I4805)=DAY(E4805+4),"2 Days","Other")),IF(WEEKDAY(E4805,2)=4,IF(DAY(I4805)=DAY(E4805+1),"Next Day",IF(DAY(I4805)=DAY(E4805+4),"2 Days","Other")),IF(DAY(I4805)=DAY(E4805+1),"Next Day",IF(DAY(I4805)=DAY(E4805+2),"2 Days","Other"))))))</f>
        <v>Next Day</v>
      </c>
      <c r="O4805">
        <f t="shared" ref="O4805:O4816" si="1139">WEEKDAY(E4805,2)</f>
        <v>3</v>
      </c>
      <c r="P4805" t="str">
        <f t="shared" ref="P4805:P4816" si="1140">IF(HOUR(F4805)&lt;11,"before","others")</f>
        <v>before</v>
      </c>
    </row>
    <row r="4806" spans="1:16" x14ac:dyDescent="0.25">
      <c r="A4806" t="s">
        <v>9217</v>
      </c>
      <c r="B4806" t="s">
        <v>11</v>
      </c>
      <c r="C4806" t="s">
        <v>4013</v>
      </c>
      <c r="D4806" s="3">
        <v>18</v>
      </c>
      <c r="E4806" t="s">
        <v>505</v>
      </c>
      <c r="F4806" t="s">
        <v>9218</v>
      </c>
      <c r="G4806" t="s">
        <v>476</v>
      </c>
      <c r="H4806" t="s">
        <v>1195</v>
      </c>
      <c r="I4806" t="s">
        <v>476</v>
      </c>
      <c r="J4806" t="s">
        <v>9219</v>
      </c>
      <c r="K4806">
        <f t="shared" si="1135"/>
        <v>7</v>
      </c>
      <c r="L4806">
        <f t="shared" si="1136"/>
        <v>23</v>
      </c>
      <c r="M4806">
        <f t="shared" si="1137"/>
        <v>17</v>
      </c>
      <c r="N4806" t="str">
        <f t="shared" si="1138"/>
        <v>Next Day</v>
      </c>
      <c r="O4806">
        <f t="shared" si="1139"/>
        <v>2</v>
      </c>
      <c r="P4806" t="str">
        <f t="shared" si="1140"/>
        <v>before</v>
      </c>
    </row>
    <row r="4807" spans="1:16" x14ac:dyDescent="0.25">
      <c r="A4807" t="s">
        <v>9220</v>
      </c>
      <c r="B4807" t="s">
        <v>11</v>
      </c>
      <c r="C4807" t="s">
        <v>4013</v>
      </c>
      <c r="D4807" s="3">
        <v>13</v>
      </c>
      <c r="E4807" t="s">
        <v>505</v>
      </c>
      <c r="F4807" t="s">
        <v>9221</v>
      </c>
      <c r="G4807" t="s">
        <v>476</v>
      </c>
      <c r="H4807" t="s">
        <v>1195</v>
      </c>
      <c r="I4807" t="s">
        <v>476</v>
      </c>
      <c r="J4807" t="s">
        <v>8966</v>
      </c>
      <c r="K4807">
        <f t="shared" si="1135"/>
        <v>7</v>
      </c>
      <c r="L4807">
        <f t="shared" si="1136"/>
        <v>23</v>
      </c>
      <c r="M4807">
        <f t="shared" si="1137"/>
        <v>17</v>
      </c>
      <c r="N4807" t="str">
        <f t="shared" si="1138"/>
        <v>Next Day</v>
      </c>
      <c r="O4807">
        <f t="shared" si="1139"/>
        <v>2</v>
      </c>
      <c r="P4807" t="str">
        <f t="shared" si="1140"/>
        <v>before</v>
      </c>
    </row>
    <row r="4808" spans="1:16" x14ac:dyDescent="0.25">
      <c r="A4808" t="s">
        <v>9222</v>
      </c>
      <c r="B4808" t="s">
        <v>11</v>
      </c>
      <c r="C4808" t="s">
        <v>4009</v>
      </c>
      <c r="D4808" s="3">
        <v>13</v>
      </c>
      <c r="E4808" t="s">
        <v>505</v>
      </c>
      <c r="F4808" t="s">
        <v>9223</v>
      </c>
      <c r="G4808" t="s">
        <v>476</v>
      </c>
      <c r="H4808" t="s">
        <v>1195</v>
      </c>
      <c r="I4808" t="s">
        <v>476</v>
      </c>
      <c r="J4808" t="s">
        <v>9224</v>
      </c>
      <c r="K4808">
        <f t="shared" si="1135"/>
        <v>7</v>
      </c>
      <c r="L4808">
        <f t="shared" si="1136"/>
        <v>23</v>
      </c>
      <c r="M4808">
        <f t="shared" si="1137"/>
        <v>17</v>
      </c>
      <c r="N4808" t="str">
        <f t="shared" si="1138"/>
        <v>Next Day</v>
      </c>
      <c r="O4808">
        <f t="shared" si="1139"/>
        <v>2</v>
      </c>
      <c r="P4808" t="str">
        <f t="shared" si="1140"/>
        <v>before</v>
      </c>
    </row>
    <row r="4809" spans="1:16" x14ac:dyDescent="0.25">
      <c r="A4809" t="s">
        <v>9225</v>
      </c>
      <c r="B4809" t="s">
        <v>11</v>
      </c>
      <c r="C4809" t="s">
        <v>4009</v>
      </c>
      <c r="D4809" s="3">
        <v>6</v>
      </c>
      <c r="E4809" t="s">
        <v>505</v>
      </c>
      <c r="F4809" t="s">
        <v>9226</v>
      </c>
      <c r="G4809" t="s">
        <v>476</v>
      </c>
      <c r="H4809" t="s">
        <v>1195</v>
      </c>
      <c r="I4809" t="s">
        <v>476</v>
      </c>
      <c r="J4809" t="s">
        <v>9227</v>
      </c>
      <c r="K4809">
        <f t="shared" si="1135"/>
        <v>7</v>
      </c>
      <c r="L4809">
        <f t="shared" si="1136"/>
        <v>23</v>
      </c>
      <c r="M4809">
        <f t="shared" si="1137"/>
        <v>17</v>
      </c>
      <c r="N4809" t="str">
        <f t="shared" si="1138"/>
        <v>Next Day</v>
      </c>
      <c r="O4809">
        <f t="shared" si="1139"/>
        <v>2</v>
      </c>
      <c r="P4809" t="str">
        <f t="shared" si="1140"/>
        <v>before</v>
      </c>
    </row>
    <row r="4810" spans="1:16" x14ac:dyDescent="0.25">
      <c r="A4810" t="s">
        <v>9228</v>
      </c>
      <c r="B4810" t="s">
        <v>11</v>
      </c>
      <c r="C4810" t="s">
        <v>4009</v>
      </c>
      <c r="D4810" s="3">
        <v>2</v>
      </c>
      <c r="E4810" t="s">
        <v>505</v>
      </c>
      <c r="F4810" t="s">
        <v>9226</v>
      </c>
      <c r="G4810" t="s">
        <v>505</v>
      </c>
      <c r="H4810" t="s">
        <v>1195</v>
      </c>
      <c r="I4810" t="s">
        <v>505</v>
      </c>
      <c r="J4810" t="s">
        <v>9229</v>
      </c>
      <c r="K4810">
        <f t="shared" si="1135"/>
        <v>7</v>
      </c>
      <c r="L4810">
        <f t="shared" si="1136"/>
        <v>22</v>
      </c>
      <c r="M4810">
        <f t="shared" si="1137"/>
        <v>18</v>
      </c>
      <c r="N4810" t="str">
        <f t="shared" si="1138"/>
        <v>Same Day</v>
      </c>
      <c r="O4810">
        <f t="shared" si="1139"/>
        <v>2</v>
      </c>
      <c r="P4810" t="str">
        <f t="shared" si="1140"/>
        <v>before</v>
      </c>
    </row>
    <row r="4811" spans="1:16" x14ac:dyDescent="0.25">
      <c r="A4811" t="s">
        <v>9230</v>
      </c>
      <c r="B4811" t="s">
        <v>11</v>
      </c>
      <c r="C4811" t="s">
        <v>4045</v>
      </c>
      <c r="D4811" s="3">
        <v>5</v>
      </c>
      <c r="E4811" t="s">
        <v>505</v>
      </c>
      <c r="F4811" t="s">
        <v>9231</v>
      </c>
      <c r="G4811" t="s">
        <v>476</v>
      </c>
      <c r="H4811" t="s">
        <v>1195</v>
      </c>
      <c r="I4811" t="s">
        <v>476</v>
      </c>
      <c r="J4811" t="s">
        <v>9232</v>
      </c>
      <c r="K4811">
        <f t="shared" si="1135"/>
        <v>7</v>
      </c>
      <c r="L4811">
        <f t="shared" si="1136"/>
        <v>23</v>
      </c>
      <c r="M4811">
        <f t="shared" si="1137"/>
        <v>17</v>
      </c>
      <c r="N4811" t="str">
        <f t="shared" si="1138"/>
        <v>Next Day</v>
      </c>
      <c r="O4811">
        <f t="shared" si="1139"/>
        <v>2</v>
      </c>
      <c r="P4811" t="str">
        <f t="shared" si="1140"/>
        <v>others</v>
      </c>
    </row>
    <row r="4812" spans="1:16" x14ac:dyDescent="0.25">
      <c r="A4812" t="s">
        <v>9233</v>
      </c>
      <c r="B4812" t="s">
        <v>11</v>
      </c>
      <c r="C4812" t="s">
        <v>4009</v>
      </c>
      <c r="D4812" s="3">
        <v>1</v>
      </c>
      <c r="E4812" t="s">
        <v>505</v>
      </c>
      <c r="F4812" t="s">
        <v>9234</v>
      </c>
      <c r="G4812" t="s">
        <v>476</v>
      </c>
      <c r="H4812" t="s">
        <v>1195</v>
      </c>
      <c r="I4812" t="s">
        <v>476</v>
      </c>
      <c r="J4812" t="s">
        <v>9235</v>
      </c>
      <c r="K4812">
        <f t="shared" si="1135"/>
        <v>7</v>
      </c>
      <c r="L4812">
        <f t="shared" si="1136"/>
        <v>23</v>
      </c>
      <c r="M4812">
        <f t="shared" si="1137"/>
        <v>17</v>
      </c>
      <c r="N4812" t="str">
        <f t="shared" si="1138"/>
        <v>Next Day</v>
      </c>
      <c r="O4812">
        <f t="shared" si="1139"/>
        <v>2</v>
      </c>
      <c r="P4812" t="str">
        <f t="shared" si="1140"/>
        <v>others</v>
      </c>
    </row>
    <row r="4813" spans="1:16" x14ac:dyDescent="0.25">
      <c r="A4813" t="s">
        <v>9236</v>
      </c>
      <c r="B4813" t="s">
        <v>11</v>
      </c>
      <c r="C4813" t="s">
        <v>4009</v>
      </c>
      <c r="D4813" s="3">
        <v>2</v>
      </c>
      <c r="E4813" t="s">
        <v>505</v>
      </c>
      <c r="F4813" t="s">
        <v>9237</v>
      </c>
      <c r="G4813" t="s">
        <v>476</v>
      </c>
      <c r="H4813" t="s">
        <v>1195</v>
      </c>
      <c r="I4813" t="s">
        <v>476</v>
      </c>
      <c r="J4813" t="s">
        <v>9238</v>
      </c>
      <c r="K4813">
        <f t="shared" si="1135"/>
        <v>7</v>
      </c>
      <c r="L4813">
        <f t="shared" si="1136"/>
        <v>23</v>
      </c>
      <c r="M4813">
        <f t="shared" si="1137"/>
        <v>17</v>
      </c>
      <c r="N4813" t="str">
        <f t="shared" si="1138"/>
        <v>Next Day</v>
      </c>
      <c r="O4813">
        <f t="shared" si="1139"/>
        <v>2</v>
      </c>
      <c r="P4813" t="str">
        <f t="shared" si="1140"/>
        <v>others</v>
      </c>
    </row>
    <row r="4814" spans="1:16" x14ac:dyDescent="0.25">
      <c r="A4814" t="s">
        <v>9239</v>
      </c>
      <c r="B4814" t="s">
        <v>11</v>
      </c>
      <c r="C4814" t="s">
        <v>4009</v>
      </c>
      <c r="D4814" s="3">
        <v>1</v>
      </c>
      <c r="E4814" t="s">
        <v>505</v>
      </c>
      <c r="F4814" t="s">
        <v>9240</v>
      </c>
      <c r="G4814" t="s">
        <v>476</v>
      </c>
      <c r="H4814" t="s">
        <v>1195</v>
      </c>
      <c r="I4814" t="s">
        <v>476</v>
      </c>
      <c r="J4814" t="s">
        <v>9241</v>
      </c>
      <c r="K4814">
        <f t="shared" si="1135"/>
        <v>7</v>
      </c>
      <c r="L4814">
        <f t="shared" si="1136"/>
        <v>23</v>
      </c>
      <c r="M4814">
        <f t="shared" si="1137"/>
        <v>17</v>
      </c>
      <c r="N4814" t="str">
        <f t="shared" si="1138"/>
        <v>Next Day</v>
      </c>
      <c r="O4814">
        <f t="shared" si="1139"/>
        <v>2</v>
      </c>
      <c r="P4814" t="str">
        <f t="shared" si="1140"/>
        <v>others</v>
      </c>
    </row>
    <row r="4815" spans="1:16" x14ac:dyDescent="0.25">
      <c r="A4815" t="s">
        <v>9242</v>
      </c>
      <c r="B4815" t="s">
        <v>11</v>
      </c>
      <c r="C4815" t="s">
        <v>4013</v>
      </c>
      <c r="D4815" s="3">
        <v>9</v>
      </c>
      <c r="E4815" t="s">
        <v>505</v>
      </c>
      <c r="F4815" t="s">
        <v>9240</v>
      </c>
      <c r="G4815" t="s">
        <v>476</v>
      </c>
      <c r="H4815" t="s">
        <v>1195</v>
      </c>
      <c r="I4815" t="s">
        <v>476</v>
      </c>
      <c r="J4815" t="s">
        <v>9243</v>
      </c>
      <c r="K4815">
        <f t="shared" si="1135"/>
        <v>7</v>
      </c>
      <c r="L4815">
        <f t="shared" si="1136"/>
        <v>23</v>
      </c>
      <c r="M4815">
        <f t="shared" si="1137"/>
        <v>17</v>
      </c>
      <c r="N4815" t="str">
        <f t="shared" si="1138"/>
        <v>Next Day</v>
      </c>
      <c r="O4815">
        <f t="shared" si="1139"/>
        <v>2</v>
      </c>
      <c r="P4815" t="str">
        <f t="shared" si="1140"/>
        <v>others</v>
      </c>
    </row>
    <row r="4816" spans="1:16" x14ac:dyDescent="0.25">
      <c r="A4816" t="s">
        <v>9244</v>
      </c>
      <c r="B4816" t="s">
        <v>11</v>
      </c>
      <c r="C4816" t="s">
        <v>4009</v>
      </c>
      <c r="D4816" s="3">
        <v>1</v>
      </c>
      <c r="E4816" t="s">
        <v>505</v>
      </c>
      <c r="F4816" t="s">
        <v>9231</v>
      </c>
      <c r="G4816" t="s">
        <v>476</v>
      </c>
      <c r="H4816" t="s">
        <v>1195</v>
      </c>
      <c r="I4816" t="s">
        <v>476</v>
      </c>
      <c r="J4816" t="s">
        <v>9245</v>
      </c>
      <c r="K4816">
        <f t="shared" si="1135"/>
        <v>7</v>
      </c>
      <c r="L4816">
        <f t="shared" si="1136"/>
        <v>23</v>
      </c>
      <c r="M4816">
        <f t="shared" si="1137"/>
        <v>17</v>
      </c>
      <c r="N4816" t="str">
        <f t="shared" si="1138"/>
        <v>Next Day</v>
      </c>
      <c r="O4816">
        <f t="shared" si="1139"/>
        <v>2</v>
      </c>
      <c r="P4816" t="str">
        <f t="shared" si="1140"/>
        <v>others</v>
      </c>
    </row>
    <row r="4817" spans="1:16" hidden="1" x14ac:dyDescent="0.25">
      <c r="A4817" t="s">
        <v>14697</v>
      </c>
      <c r="B4817" t="s">
        <v>4017</v>
      </c>
      <c r="C4817" t="s">
        <v>4009</v>
      </c>
      <c r="D4817">
        <v>1</v>
      </c>
      <c r="E4817" t="s">
        <v>1129</v>
      </c>
      <c r="F4817" t="s">
        <v>14698</v>
      </c>
      <c r="G4817" t="s">
        <v>1141</v>
      </c>
      <c r="H4817" t="s">
        <v>1195</v>
      </c>
      <c r="I4817" t="s">
        <v>4019</v>
      </c>
      <c r="J4817" t="s">
        <v>4019</v>
      </c>
    </row>
    <row r="4818" spans="1:16" x14ac:dyDescent="0.25">
      <c r="A4818" t="s">
        <v>9246</v>
      </c>
      <c r="B4818" t="s">
        <v>11</v>
      </c>
      <c r="C4818" t="s">
        <v>4009</v>
      </c>
      <c r="D4818" s="3">
        <v>1</v>
      </c>
      <c r="E4818" t="s">
        <v>505</v>
      </c>
      <c r="F4818" t="s">
        <v>9247</v>
      </c>
      <c r="G4818" t="s">
        <v>476</v>
      </c>
      <c r="H4818" t="s">
        <v>1195</v>
      </c>
      <c r="I4818" t="s">
        <v>476</v>
      </c>
      <c r="J4818" t="s">
        <v>9248</v>
      </c>
      <c r="K4818">
        <f>MONTH(I4818)</f>
        <v>7</v>
      </c>
      <c r="L4818">
        <f t="shared" ref="L4818:L4819" si="1141">DAY(I4818)</f>
        <v>23</v>
      </c>
      <c r="M4818">
        <f t="shared" ref="M4818:M4819" si="1142">HOUR(J4818)+1</f>
        <v>17</v>
      </c>
      <c r="N4818" t="str">
        <f t="shared" ref="N4818:N4819" si="1143">IF(OR(ISBLANK(E4818),ISBLANK(I4818)),"Missing Date",IF(I4818=E4818,"Same Day",IF(WEEKDAY(E4818,2)=5,IF(DAY(I4818)=DAY(E4818+3),"Next Day",IF(DAY(I4818)=DAY(E4818+4),"2 Days","Other")),IF(WEEKDAY(E4818,2)=4,IF(DAY(I4818)=DAY(E4818+1),"Next Day",IF(DAY(I4818)=DAY(E4818+4),"2 Days","Other")),IF(DAY(I4818)=DAY(E4818+1),"Next Day",IF(DAY(I4818)=DAY(E4818+2),"2 Days","Other"))))))</f>
        <v>Next Day</v>
      </c>
      <c r="O4818">
        <f t="shared" ref="O4818:O4819" si="1144">WEEKDAY(E4818,2)</f>
        <v>2</v>
      </c>
      <c r="P4818" t="str">
        <f t="shared" ref="P4818:P4819" si="1145">IF(HOUR(F4818)&lt;11,"before","others")</f>
        <v>others</v>
      </c>
    </row>
    <row r="4819" spans="1:16" x14ac:dyDescent="0.25">
      <c r="A4819" t="s">
        <v>9249</v>
      </c>
      <c r="B4819" t="s">
        <v>11</v>
      </c>
      <c r="C4819" t="s">
        <v>4009</v>
      </c>
      <c r="D4819" s="3">
        <v>6</v>
      </c>
      <c r="E4819" t="s">
        <v>505</v>
      </c>
      <c r="F4819" t="s">
        <v>9234</v>
      </c>
      <c r="G4819" t="s">
        <v>476</v>
      </c>
      <c r="H4819" t="s">
        <v>1195</v>
      </c>
      <c r="I4819" t="s">
        <v>476</v>
      </c>
      <c r="J4819" t="s">
        <v>9250</v>
      </c>
      <c r="K4819">
        <f>MONTH(I4819)</f>
        <v>7</v>
      </c>
      <c r="L4819">
        <f t="shared" si="1141"/>
        <v>23</v>
      </c>
      <c r="M4819">
        <f t="shared" si="1142"/>
        <v>17</v>
      </c>
      <c r="N4819" t="str">
        <f t="shared" si="1143"/>
        <v>Next Day</v>
      </c>
      <c r="O4819">
        <f t="shared" si="1144"/>
        <v>2</v>
      </c>
      <c r="P4819" t="str">
        <f t="shared" si="1145"/>
        <v>others</v>
      </c>
    </row>
    <row r="4820" spans="1:16" hidden="1" x14ac:dyDescent="0.25">
      <c r="A4820" t="s">
        <v>14703</v>
      </c>
      <c r="B4820" t="s">
        <v>4017</v>
      </c>
      <c r="C4820" t="s">
        <v>4009</v>
      </c>
      <c r="D4820">
        <v>1</v>
      </c>
      <c r="E4820" t="s">
        <v>1129</v>
      </c>
      <c r="F4820" t="s">
        <v>14686</v>
      </c>
      <c r="G4820" t="s">
        <v>1141</v>
      </c>
      <c r="H4820" t="s">
        <v>1195</v>
      </c>
      <c r="I4820" t="s">
        <v>4019</v>
      </c>
      <c r="J4820" t="s">
        <v>4019</v>
      </c>
    </row>
    <row r="4821" spans="1:16" x14ac:dyDescent="0.25">
      <c r="A4821" t="s">
        <v>9251</v>
      </c>
      <c r="B4821" t="s">
        <v>11</v>
      </c>
      <c r="C4821" t="s">
        <v>4009</v>
      </c>
      <c r="D4821" s="3">
        <v>1</v>
      </c>
      <c r="E4821" t="s">
        <v>505</v>
      </c>
      <c r="F4821" t="s">
        <v>9247</v>
      </c>
      <c r="G4821" t="s">
        <v>476</v>
      </c>
      <c r="H4821" t="s">
        <v>1195</v>
      </c>
      <c r="I4821" t="s">
        <v>476</v>
      </c>
      <c r="J4821" t="s">
        <v>9252</v>
      </c>
      <c r="K4821">
        <f t="shared" ref="K4821:K4846" si="1146">MONTH(I4821)</f>
        <v>7</v>
      </c>
      <c r="L4821">
        <f t="shared" ref="L4821:L4846" si="1147">DAY(I4821)</f>
        <v>23</v>
      </c>
      <c r="M4821">
        <f t="shared" ref="M4821:M4846" si="1148">HOUR(J4821)+1</f>
        <v>17</v>
      </c>
      <c r="N4821" t="str">
        <f t="shared" ref="N4821:N4846" si="1149">IF(OR(ISBLANK(E4821),ISBLANK(I4821)),"Missing Date",IF(I4821=E4821,"Same Day",IF(WEEKDAY(E4821,2)=5,IF(DAY(I4821)=DAY(E4821+3),"Next Day",IF(DAY(I4821)=DAY(E4821+4),"2 Days","Other")),IF(WEEKDAY(E4821,2)=4,IF(DAY(I4821)=DAY(E4821+1),"Next Day",IF(DAY(I4821)=DAY(E4821+4),"2 Days","Other")),IF(DAY(I4821)=DAY(E4821+1),"Next Day",IF(DAY(I4821)=DAY(E4821+2),"2 Days","Other"))))))</f>
        <v>Next Day</v>
      </c>
      <c r="O4821">
        <f t="shared" ref="O4821:O4846" si="1150">WEEKDAY(E4821,2)</f>
        <v>2</v>
      </c>
      <c r="P4821" t="str">
        <f t="shared" ref="P4821:P4846" si="1151">IF(HOUR(F4821)&lt;11,"before","others")</f>
        <v>others</v>
      </c>
    </row>
    <row r="4822" spans="1:16" x14ac:dyDescent="0.25">
      <c r="A4822" t="s">
        <v>9253</v>
      </c>
      <c r="B4822" t="s">
        <v>11</v>
      </c>
      <c r="C4822" t="s">
        <v>4009</v>
      </c>
      <c r="D4822" s="3">
        <v>2</v>
      </c>
      <c r="E4822" t="s">
        <v>505</v>
      </c>
      <c r="F4822" t="s">
        <v>1590</v>
      </c>
      <c r="G4822" t="s">
        <v>476</v>
      </c>
      <c r="H4822" t="s">
        <v>1195</v>
      </c>
      <c r="I4822" t="s">
        <v>476</v>
      </c>
      <c r="J4822" t="s">
        <v>9254</v>
      </c>
      <c r="K4822">
        <f t="shared" si="1146"/>
        <v>7</v>
      </c>
      <c r="L4822">
        <f t="shared" si="1147"/>
        <v>23</v>
      </c>
      <c r="M4822">
        <f t="shared" si="1148"/>
        <v>17</v>
      </c>
      <c r="N4822" t="str">
        <f t="shared" si="1149"/>
        <v>Next Day</v>
      </c>
      <c r="O4822">
        <f t="shared" si="1150"/>
        <v>2</v>
      </c>
      <c r="P4822" t="str">
        <f t="shared" si="1151"/>
        <v>others</v>
      </c>
    </row>
    <row r="4823" spans="1:16" x14ac:dyDescent="0.25">
      <c r="A4823" t="s">
        <v>9255</v>
      </c>
      <c r="B4823" t="s">
        <v>11</v>
      </c>
      <c r="C4823" t="s">
        <v>4009</v>
      </c>
      <c r="D4823" s="3">
        <v>4</v>
      </c>
      <c r="E4823" t="s">
        <v>505</v>
      </c>
      <c r="F4823" t="s">
        <v>9256</v>
      </c>
      <c r="G4823" t="s">
        <v>476</v>
      </c>
      <c r="H4823" t="s">
        <v>1195</v>
      </c>
      <c r="I4823" t="s">
        <v>476</v>
      </c>
      <c r="J4823" t="s">
        <v>9257</v>
      </c>
      <c r="K4823">
        <f t="shared" si="1146"/>
        <v>7</v>
      </c>
      <c r="L4823">
        <f t="shared" si="1147"/>
        <v>23</v>
      </c>
      <c r="M4823">
        <f t="shared" si="1148"/>
        <v>17</v>
      </c>
      <c r="N4823" t="str">
        <f t="shared" si="1149"/>
        <v>Next Day</v>
      </c>
      <c r="O4823">
        <f t="shared" si="1150"/>
        <v>2</v>
      </c>
      <c r="P4823" t="str">
        <f t="shared" si="1151"/>
        <v>others</v>
      </c>
    </row>
    <row r="4824" spans="1:16" x14ac:dyDescent="0.25">
      <c r="A4824" t="s">
        <v>9258</v>
      </c>
      <c r="B4824" t="s">
        <v>11</v>
      </c>
      <c r="C4824" t="s">
        <v>4013</v>
      </c>
      <c r="D4824" s="3">
        <v>4</v>
      </c>
      <c r="E4824" t="s">
        <v>505</v>
      </c>
      <c r="F4824" t="s">
        <v>1590</v>
      </c>
      <c r="G4824" t="s">
        <v>476</v>
      </c>
      <c r="H4824" t="s">
        <v>1195</v>
      </c>
      <c r="I4824" t="s">
        <v>476</v>
      </c>
      <c r="J4824" t="s">
        <v>9259</v>
      </c>
      <c r="K4824">
        <f t="shared" si="1146"/>
        <v>7</v>
      </c>
      <c r="L4824">
        <f t="shared" si="1147"/>
        <v>23</v>
      </c>
      <c r="M4824">
        <f t="shared" si="1148"/>
        <v>15</v>
      </c>
      <c r="N4824" t="str">
        <f t="shared" si="1149"/>
        <v>Next Day</v>
      </c>
      <c r="O4824">
        <f t="shared" si="1150"/>
        <v>2</v>
      </c>
      <c r="P4824" t="str">
        <f t="shared" si="1151"/>
        <v>others</v>
      </c>
    </row>
    <row r="4825" spans="1:16" x14ac:dyDescent="0.25">
      <c r="A4825" t="s">
        <v>9260</v>
      </c>
      <c r="B4825" t="s">
        <v>11</v>
      </c>
      <c r="C4825" t="s">
        <v>4009</v>
      </c>
      <c r="D4825" s="3">
        <v>3</v>
      </c>
      <c r="E4825" t="s">
        <v>505</v>
      </c>
      <c r="F4825" t="s">
        <v>1152</v>
      </c>
      <c r="G4825" t="s">
        <v>505</v>
      </c>
      <c r="H4825" t="s">
        <v>1195</v>
      </c>
      <c r="I4825" t="s">
        <v>505</v>
      </c>
      <c r="J4825" t="s">
        <v>9261</v>
      </c>
      <c r="K4825">
        <f t="shared" si="1146"/>
        <v>7</v>
      </c>
      <c r="L4825">
        <f t="shared" si="1147"/>
        <v>22</v>
      </c>
      <c r="M4825">
        <f t="shared" si="1148"/>
        <v>18</v>
      </c>
      <c r="N4825" t="str">
        <f t="shared" si="1149"/>
        <v>Same Day</v>
      </c>
      <c r="O4825">
        <f t="shared" si="1150"/>
        <v>2</v>
      </c>
      <c r="P4825" t="str">
        <f t="shared" si="1151"/>
        <v>before</v>
      </c>
    </row>
    <row r="4826" spans="1:16" x14ac:dyDescent="0.25">
      <c r="A4826" t="s">
        <v>9264</v>
      </c>
      <c r="B4826" t="s">
        <v>11</v>
      </c>
      <c r="C4826" t="s">
        <v>4045</v>
      </c>
      <c r="D4826" s="3">
        <v>1</v>
      </c>
      <c r="E4826" t="s">
        <v>476</v>
      </c>
      <c r="F4826" t="s">
        <v>3259</v>
      </c>
      <c r="G4826" t="s">
        <v>476</v>
      </c>
      <c r="H4826" t="s">
        <v>1195</v>
      </c>
      <c r="I4826" t="s">
        <v>476</v>
      </c>
      <c r="J4826" t="s">
        <v>9265</v>
      </c>
      <c r="K4826">
        <f t="shared" si="1146"/>
        <v>7</v>
      </c>
      <c r="L4826">
        <f t="shared" si="1147"/>
        <v>23</v>
      </c>
      <c r="M4826">
        <f t="shared" si="1148"/>
        <v>17</v>
      </c>
      <c r="N4826" t="str">
        <f t="shared" si="1149"/>
        <v>Same Day</v>
      </c>
      <c r="O4826">
        <f t="shared" si="1150"/>
        <v>3</v>
      </c>
      <c r="P4826" t="str">
        <f t="shared" si="1151"/>
        <v>before</v>
      </c>
    </row>
    <row r="4827" spans="1:16" x14ac:dyDescent="0.25">
      <c r="A4827" t="s">
        <v>9268</v>
      </c>
      <c r="B4827" t="s">
        <v>11</v>
      </c>
      <c r="C4827" t="s">
        <v>4009</v>
      </c>
      <c r="D4827" s="3">
        <v>2</v>
      </c>
      <c r="E4827" t="s">
        <v>476</v>
      </c>
      <c r="F4827" t="s">
        <v>9269</v>
      </c>
      <c r="G4827" t="s">
        <v>539</v>
      </c>
      <c r="H4827" t="s">
        <v>1195</v>
      </c>
      <c r="I4827" t="s">
        <v>539</v>
      </c>
      <c r="J4827" t="s">
        <v>9270</v>
      </c>
      <c r="K4827">
        <f t="shared" si="1146"/>
        <v>7</v>
      </c>
      <c r="L4827">
        <f t="shared" si="1147"/>
        <v>24</v>
      </c>
      <c r="M4827">
        <f t="shared" si="1148"/>
        <v>14</v>
      </c>
      <c r="N4827" t="str">
        <f t="shared" si="1149"/>
        <v>Next Day</v>
      </c>
      <c r="O4827">
        <f t="shared" si="1150"/>
        <v>3</v>
      </c>
      <c r="P4827" t="str">
        <f t="shared" si="1151"/>
        <v>others</v>
      </c>
    </row>
    <row r="4828" spans="1:16" x14ac:dyDescent="0.25">
      <c r="A4828" t="s">
        <v>9271</v>
      </c>
      <c r="B4828" t="s">
        <v>11</v>
      </c>
      <c r="C4828" t="s">
        <v>4009</v>
      </c>
      <c r="D4828" s="3">
        <v>1</v>
      </c>
      <c r="E4828" t="s">
        <v>476</v>
      </c>
      <c r="F4828" t="s">
        <v>9272</v>
      </c>
      <c r="G4828" t="s">
        <v>539</v>
      </c>
      <c r="H4828" t="s">
        <v>1195</v>
      </c>
      <c r="I4828" t="s">
        <v>539</v>
      </c>
      <c r="J4828" t="s">
        <v>9273</v>
      </c>
      <c r="K4828">
        <f t="shared" si="1146"/>
        <v>7</v>
      </c>
      <c r="L4828">
        <f t="shared" si="1147"/>
        <v>24</v>
      </c>
      <c r="M4828">
        <f t="shared" si="1148"/>
        <v>14</v>
      </c>
      <c r="N4828" t="str">
        <f t="shared" si="1149"/>
        <v>Next Day</v>
      </c>
      <c r="O4828">
        <f t="shared" si="1150"/>
        <v>3</v>
      </c>
      <c r="P4828" t="str">
        <f t="shared" si="1151"/>
        <v>others</v>
      </c>
    </row>
    <row r="4829" spans="1:16" x14ac:dyDescent="0.25">
      <c r="A4829" t="s">
        <v>9274</v>
      </c>
      <c r="B4829" t="s">
        <v>11</v>
      </c>
      <c r="C4829" t="s">
        <v>4009</v>
      </c>
      <c r="D4829" s="3">
        <v>1</v>
      </c>
      <c r="E4829" t="s">
        <v>476</v>
      </c>
      <c r="F4829" t="s">
        <v>9275</v>
      </c>
      <c r="G4829" t="s">
        <v>539</v>
      </c>
      <c r="H4829" t="s">
        <v>1195</v>
      </c>
      <c r="I4829" t="s">
        <v>539</v>
      </c>
      <c r="J4829" t="s">
        <v>9276</v>
      </c>
      <c r="K4829">
        <f t="shared" si="1146"/>
        <v>7</v>
      </c>
      <c r="L4829">
        <f t="shared" si="1147"/>
        <v>24</v>
      </c>
      <c r="M4829">
        <f t="shared" si="1148"/>
        <v>14</v>
      </c>
      <c r="N4829" t="str">
        <f t="shared" si="1149"/>
        <v>Next Day</v>
      </c>
      <c r="O4829">
        <f t="shared" si="1150"/>
        <v>3</v>
      </c>
      <c r="P4829" t="str">
        <f t="shared" si="1151"/>
        <v>others</v>
      </c>
    </row>
    <row r="4830" spans="1:16" x14ac:dyDescent="0.25">
      <c r="A4830" t="s">
        <v>9277</v>
      </c>
      <c r="B4830" t="s">
        <v>11</v>
      </c>
      <c r="C4830" t="s">
        <v>4009</v>
      </c>
      <c r="D4830" s="3">
        <v>6</v>
      </c>
      <c r="E4830" t="s">
        <v>476</v>
      </c>
      <c r="F4830" t="s">
        <v>9275</v>
      </c>
      <c r="G4830" t="s">
        <v>539</v>
      </c>
      <c r="H4830" t="s">
        <v>1195</v>
      </c>
      <c r="I4830" t="s">
        <v>539</v>
      </c>
      <c r="J4830" t="s">
        <v>9278</v>
      </c>
      <c r="K4830">
        <f t="shared" si="1146"/>
        <v>7</v>
      </c>
      <c r="L4830">
        <f t="shared" si="1147"/>
        <v>24</v>
      </c>
      <c r="M4830">
        <f t="shared" si="1148"/>
        <v>14</v>
      </c>
      <c r="N4830" t="str">
        <f t="shared" si="1149"/>
        <v>Next Day</v>
      </c>
      <c r="O4830">
        <f t="shared" si="1150"/>
        <v>3</v>
      </c>
      <c r="P4830" t="str">
        <f t="shared" si="1151"/>
        <v>others</v>
      </c>
    </row>
    <row r="4831" spans="1:16" x14ac:dyDescent="0.25">
      <c r="A4831" t="s">
        <v>9279</v>
      </c>
      <c r="B4831" t="s">
        <v>11</v>
      </c>
      <c r="C4831" t="s">
        <v>4009</v>
      </c>
      <c r="D4831" s="3">
        <v>4</v>
      </c>
      <c r="E4831" t="s">
        <v>476</v>
      </c>
      <c r="F4831" t="s">
        <v>9272</v>
      </c>
      <c r="G4831" t="s">
        <v>539</v>
      </c>
      <c r="H4831" t="s">
        <v>1195</v>
      </c>
      <c r="I4831" t="s">
        <v>539</v>
      </c>
      <c r="J4831" t="s">
        <v>9280</v>
      </c>
      <c r="K4831">
        <f t="shared" si="1146"/>
        <v>7</v>
      </c>
      <c r="L4831">
        <f t="shared" si="1147"/>
        <v>24</v>
      </c>
      <c r="M4831">
        <f t="shared" si="1148"/>
        <v>14</v>
      </c>
      <c r="N4831" t="str">
        <f t="shared" si="1149"/>
        <v>Next Day</v>
      </c>
      <c r="O4831">
        <f t="shared" si="1150"/>
        <v>3</v>
      </c>
      <c r="P4831" t="str">
        <f t="shared" si="1151"/>
        <v>others</v>
      </c>
    </row>
    <row r="4832" spans="1:16" x14ac:dyDescent="0.25">
      <c r="A4832" t="s">
        <v>9281</v>
      </c>
      <c r="B4832" t="s">
        <v>11</v>
      </c>
      <c r="C4832" t="s">
        <v>4009</v>
      </c>
      <c r="D4832" s="3">
        <v>8</v>
      </c>
      <c r="E4832" t="s">
        <v>476</v>
      </c>
      <c r="F4832" t="s">
        <v>9269</v>
      </c>
      <c r="G4832" t="s">
        <v>539</v>
      </c>
      <c r="H4832" t="s">
        <v>1195</v>
      </c>
      <c r="I4832" t="s">
        <v>539</v>
      </c>
      <c r="J4832" t="s">
        <v>9282</v>
      </c>
      <c r="K4832">
        <f t="shared" si="1146"/>
        <v>7</v>
      </c>
      <c r="L4832">
        <f t="shared" si="1147"/>
        <v>24</v>
      </c>
      <c r="M4832">
        <f t="shared" si="1148"/>
        <v>14</v>
      </c>
      <c r="N4832" t="str">
        <f t="shared" si="1149"/>
        <v>Next Day</v>
      </c>
      <c r="O4832">
        <f t="shared" si="1150"/>
        <v>3</v>
      </c>
      <c r="P4832" t="str">
        <f t="shared" si="1151"/>
        <v>others</v>
      </c>
    </row>
    <row r="4833" spans="1:16" x14ac:dyDescent="0.25">
      <c r="A4833" t="s">
        <v>9283</v>
      </c>
      <c r="B4833" t="s">
        <v>11</v>
      </c>
      <c r="C4833" t="s">
        <v>4009</v>
      </c>
      <c r="D4833" s="3">
        <v>1</v>
      </c>
      <c r="E4833" t="s">
        <v>476</v>
      </c>
      <c r="F4833" t="s">
        <v>9284</v>
      </c>
      <c r="G4833" t="s">
        <v>539</v>
      </c>
      <c r="H4833" t="s">
        <v>1195</v>
      </c>
      <c r="I4833" t="s">
        <v>539</v>
      </c>
      <c r="J4833" t="s">
        <v>9285</v>
      </c>
      <c r="K4833">
        <f t="shared" si="1146"/>
        <v>7</v>
      </c>
      <c r="L4833">
        <f t="shared" si="1147"/>
        <v>24</v>
      </c>
      <c r="M4833">
        <f t="shared" si="1148"/>
        <v>14</v>
      </c>
      <c r="N4833" t="str">
        <f t="shared" si="1149"/>
        <v>Next Day</v>
      </c>
      <c r="O4833">
        <f t="shared" si="1150"/>
        <v>3</v>
      </c>
      <c r="P4833" t="str">
        <f t="shared" si="1151"/>
        <v>others</v>
      </c>
    </row>
    <row r="4834" spans="1:16" x14ac:dyDescent="0.25">
      <c r="A4834" t="s">
        <v>9286</v>
      </c>
      <c r="B4834" t="s">
        <v>11</v>
      </c>
      <c r="C4834" t="s">
        <v>4009</v>
      </c>
      <c r="D4834" s="3">
        <v>3</v>
      </c>
      <c r="E4834" t="s">
        <v>13</v>
      </c>
      <c r="F4834" t="s">
        <v>1337</v>
      </c>
      <c r="G4834" t="s">
        <v>15</v>
      </c>
      <c r="H4834" t="s">
        <v>1195</v>
      </c>
      <c r="I4834" t="s">
        <v>15</v>
      </c>
      <c r="J4834" t="s">
        <v>9287</v>
      </c>
      <c r="K4834">
        <f t="shared" si="1146"/>
        <v>7</v>
      </c>
      <c r="L4834">
        <f t="shared" si="1147"/>
        <v>28</v>
      </c>
      <c r="M4834">
        <f t="shared" si="1148"/>
        <v>18</v>
      </c>
      <c r="N4834" t="str">
        <f t="shared" si="1149"/>
        <v>Next Day</v>
      </c>
      <c r="O4834">
        <f t="shared" si="1150"/>
        <v>5</v>
      </c>
      <c r="P4834" t="str">
        <f t="shared" si="1151"/>
        <v>others</v>
      </c>
    </row>
    <row r="4835" spans="1:16" x14ac:dyDescent="0.25">
      <c r="A4835" t="s">
        <v>9288</v>
      </c>
      <c r="B4835" t="s">
        <v>11</v>
      </c>
      <c r="C4835" t="s">
        <v>4009</v>
      </c>
      <c r="D4835" s="3">
        <v>1</v>
      </c>
      <c r="E4835" t="s">
        <v>13</v>
      </c>
      <c r="F4835" t="s">
        <v>1337</v>
      </c>
      <c r="G4835" t="s">
        <v>15</v>
      </c>
      <c r="H4835" t="s">
        <v>1195</v>
      </c>
      <c r="I4835" t="s">
        <v>15</v>
      </c>
      <c r="J4835" t="s">
        <v>9289</v>
      </c>
      <c r="K4835">
        <f t="shared" si="1146"/>
        <v>7</v>
      </c>
      <c r="L4835">
        <f t="shared" si="1147"/>
        <v>28</v>
      </c>
      <c r="M4835">
        <f t="shared" si="1148"/>
        <v>18</v>
      </c>
      <c r="N4835" t="str">
        <f t="shared" si="1149"/>
        <v>Next Day</v>
      </c>
      <c r="O4835">
        <f t="shared" si="1150"/>
        <v>5</v>
      </c>
      <c r="P4835" t="str">
        <f t="shared" si="1151"/>
        <v>others</v>
      </c>
    </row>
    <row r="4836" spans="1:16" x14ac:dyDescent="0.25">
      <c r="A4836" t="s">
        <v>9290</v>
      </c>
      <c r="B4836" t="s">
        <v>11</v>
      </c>
      <c r="C4836" t="s">
        <v>4045</v>
      </c>
      <c r="D4836" s="3">
        <v>2</v>
      </c>
      <c r="E4836" t="s">
        <v>13</v>
      </c>
      <c r="F4836" t="s">
        <v>9291</v>
      </c>
      <c r="G4836" t="s">
        <v>15</v>
      </c>
      <c r="H4836" t="s">
        <v>1195</v>
      </c>
      <c r="I4836" t="s">
        <v>15</v>
      </c>
      <c r="J4836" t="s">
        <v>9292</v>
      </c>
      <c r="K4836">
        <f t="shared" si="1146"/>
        <v>7</v>
      </c>
      <c r="L4836">
        <f t="shared" si="1147"/>
        <v>28</v>
      </c>
      <c r="M4836">
        <f t="shared" si="1148"/>
        <v>13</v>
      </c>
      <c r="N4836" t="str">
        <f t="shared" si="1149"/>
        <v>Next Day</v>
      </c>
      <c r="O4836">
        <f t="shared" si="1150"/>
        <v>5</v>
      </c>
      <c r="P4836" t="str">
        <f t="shared" si="1151"/>
        <v>others</v>
      </c>
    </row>
    <row r="4837" spans="1:16" x14ac:dyDescent="0.25">
      <c r="A4837" t="s">
        <v>9293</v>
      </c>
      <c r="B4837" t="s">
        <v>11</v>
      </c>
      <c r="C4837" t="s">
        <v>4009</v>
      </c>
      <c r="D4837" s="3">
        <v>1</v>
      </c>
      <c r="E4837" t="s">
        <v>13</v>
      </c>
      <c r="F4837" t="s">
        <v>52</v>
      </c>
      <c r="G4837" t="s">
        <v>15</v>
      </c>
      <c r="H4837" t="s">
        <v>1195</v>
      </c>
      <c r="I4837" t="s">
        <v>15</v>
      </c>
      <c r="J4837" t="s">
        <v>5411</v>
      </c>
      <c r="K4837">
        <f t="shared" si="1146"/>
        <v>7</v>
      </c>
      <c r="L4837">
        <f t="shared" si="1147"/>
        <v>28</v>
      </c>
      <c r="M4837">
        <f t="shared" si="1148"/>
        <v>18</v>
      </c>
      <c r="N4837" t="str">
        <f t="shared" si="1149"/>
        <v>Next Day</v>
      </c>
      <c r="O4837">
        <f t="shared" si="1150"/>
        <v>5</v>
      </c>
      <c r="P4837" t="str">
        <f t="shared" si="1151"/>
        <v>others</v>
      </c>
    </row>
    <row r="4838" spans="1:16" x14ac:dyDescent="0.25">
      <c r="A4838" t="s">
        <v>9294</v>
      </c>
      <c r="B4838" t="s">
        <v>11</v>
      </c>
      <c r="C4838" t="s">
        <v>4045</v>
      </c>
      <c r="D4838" s="3">
        <v>2</v>
      </c>
      <c r="E4838" t="s">
        <v>13</v>
      </c>
      <c r="F4838" t="s">
        <v>1332</v>
      </c>
      <c r="G4838" t="s">
        <v>15</v>
      </c>
      <c r="H4838" t="s">
        <v>1195</v>
      </c>
      <c r="I4838" t="s">
        <v>15</v>
      </c>
      <c r="J4838" t="s">
        <v>4621</v>
      </c>
      <c r="K4838">
        <f t="shared" si="1146"/>
        <v>7</v>
      </c>
      <c r="L4838">
        <f t="shared" si="1147"/>
        <v>28</v>
      </c>
      <c r="M4838">
        <f t="shared" si="1148"/>
        <v>13</v>
      </c>
      <c r="N4838" t="str">
        <f t="shared" si="1149"/>
        <v>Next Day</v>
      </c>
      <c r="O4838">
        <f t="shared" si="1150"/>
        <v>5</v>
      </c>
      <c r="P4838" t="str">
        <f t="shared" si="1151"/>
        <v>others</v>
      </c>
    </row>
    <row r="4839" spans="1:16" x14ac:dyDescent="0.25">
      <c r="A4839" t="s">
        <v>9295</v>
      </c>
      <c r="B4839" t="s">
        <v>11</v>
      </c>
      <c r="C4839" t="s">
        <v>4045</v>
      </c>
      <c r="D4839" s="3">
        <v>10</v>
      </c>
      <c r="E4839" t="s">
        <v>505</v>
      </c>
      <c r="F4839" t="s">
        <v>9296</v>
      </c>
      <c r="G4839" t="s">
        <v>476</v>
      </c>
      <c r="H4839" t="s">
        <v>1195</v>
      </c>
      <c r="I4839" t="s">
        <v>476</v>
      </c>
      <c r="J4839" t="s">
        <v>9297</v>
      </c>
      <c r="K4839">
        <f t="shared" si="1146"/>
        <v>7</v>
      </c>
      <c r="L4839">
        <f t="shared" si="1147"/>
        <v>23</v>
      </c>
      <c r="M4839">
        <f t="shared" si="1148"/>
        <v>17</v>
      </c>
      <c r="N4839" t="str">
        <f t="shared" si="1149"/>
        <v>Next Day</v>
      </c>
      <c r="O4839">
        <f t="shared" si="1150"/>
        <v>2</v>
      </c>
      <c r="P4839" t="str">
        <f t="shared" si="1151"/>
        <v>others</v>
      </c>
    </row>
    <row r="4840" spans="1:16" x14ac:dyDescent="0.25">
      <c r="A4840" t="s">
        <v>9298</v>
      </c>
      <c r="B4840" t="s">
        <v>11</v>
      </c>
      <c r="C4840" t="s">
        <v>4009</v>
      </c>
      <c r="D4840" s="3">
        <v>6</v>
      </c>
      <c r="E4840" t="s">
        <v>505</v>
      </c>
      <c r="F4840" t="s">
        <v>9299</v>
      </c>
      <c r="G4840" t="s">
        <v>476</v>
      </c>
      <c r="H4840" t="s">
        <v>1195</v>
      </c>
      <c r="I4840" t="s">
        <v>476</v>
      </c>
      <c r="J4840" t="s">
        <v>9300</v>
      </c>
      <c r="K4840">
        <f t="shared" si="1146"/>
        <v>7</v>
      </c>
      <c r="L4840">
        <f t="shared" si="1147"/>
        <v>23</v>
      </c>
      <c r="M4840">
        <f t="shared" si="1148"/>
        <v>17</v>
      </c>
      <c r="N4840" t="str">
        <f t="shared" si="1149"/>
        <v>Next Day</v>
      </c>
      <c r="O4840">
        <f t="shared" si="1150"/>
        <v>2</v>
      </c>
      <c r="P4840" t="str">
        <f t="shared" si="1151"/>
        <v>others</v>
      </c>
    </row>
    <row r="4841" spans="1:16" x14ac:dyDescent="0.25">
      <c r="A4841" t="s">
        <v>9301</v>
      </c>
      <c r="B4841" t="s">
        <v>11</v>
      </c>
      <c r="C4841" t="s">
        <v>4009</v>
      </c>
      <c r="D4841" s="3">
        <v>3</v>
      </c>
      <c r="E4841" t="s">
        <v>505</v>
      </c>
      <c r="F4841" t="s">
        <v>9302</v>
      </c>
      <c r="G4841" t="s">
        <v>476</v>
      </c>
      <c r="H4841" t="s">
        <v>1195</v>
      </c>
      <c r="I4841" t="s">
        <v>476</v>
      </c>
      <c r="J4841" t="s">
        <v>9303</v>
      </c>
      <c r="K4841">
        <f t="shared" si="1146"/>
        <v>7</v>
      </c>
      <c r="L4841">
        <f t="shared" si="1147"/>
        <v>23</v>
      </c>
      <c r="M4841">
        <f t="shared" si="1148"/>
        <v>17</v>
      </c>
      <c r="N4841" t="str">
        <f t="shared" si="1149"/>
        <v>Next Day</v>
      </c>
      <c r="O4841">
        <f t="shared" si="1150"/>
        <v>2</v>
      </c>
      <c r="P4841" t="str">
        <f t="shared" si="1151"/>
        <v>others</v>
      </c>
    </row>
    <row r="4842" spans="1:16" x14ac:dyDescent="0.25">
      <c r="A4842" t="s">
        <v>9304</v>
      </c>
      <c r="B4842" t="s">
        <v>11</v>
      </c>
      <c r="C4842" t="s">
        <v>4045</v>
      </c>
      <c r="D4842" s="3">
        <v>11</v>
      </c>
      <c r="E4842" t="s">
        <v>505</v>
      </c>
      <c r="F4842" t="s">
        <v>9305</v>
      </c>
      <c r="G4842" t="s">
        <v>476</v>
      </c>
      <c r="H4842" t="s">
        <v>1195</v>
      </c>
      <c r="I4842" t="s">
        <v>476</v>
      </c>
      <c r="J4842" t="s">
        <v>9306</v>
      </c>
      <c r="K4842">
        <f t="shared" si="1146"/>
        <v>7</v>
      </c>
      <c r="L4842">
        <f t="shared" si="1147"/>
        <v>23</v>
      </c>
      <c r="M4842">
        <f t="shared" si="1148"/>
        <v>15</v>
      </c>
      <c r="N4842" t="str">
        <f t="shared" si="1149"/>
        <v>Next Day</v>
      </c>
      <c r="O4842">
        <f t="shared" si="1150"/>
        <v>2</v>
      </c>
      <c r="P4842" t="str">
        <f t="shared" si="1151"/>
        <v>others</v>
      </c>
    </row>
    <row r="4843" spans="1:16" x14ac:dyDescent="0.25">
      <c r="A4843" t="s">
        <v>9307</v>
      </c>
      <c r="B4843" t="s">
        <v>11</v>
      </c>
      <c r="C4843" t="s">
        <v>4009</v>
      </c>
      <c r="D4843" s="3">
        <v>1</v>
      </c>
      <c r="E4843" t="s">
        <v>505</v>
      </c>
      <c r="F4843" t="s">
        <v>9213</v>
      </c>
      <c r="G4843" t="s">
        <v>476</v>
      </c>
      <c r="H4843" t="s">
        <v>1195</v>
      </c>
      <c r="I4843" t="s">
        <v>476</v>
      </c>
      <c r="J4843" t="s">
        <v>9308</v>
      </c>
      <c r="K4843">
        <f t="shared" si="1146"/>
        <v>7</v>
      </c>
      <c r="L4843">
        <f t="shared" si="1147"/>
        <v>23</v>
      </c>
      <c r="M4843">
        <f t="shared" si="1148"/>
        <v>17</v>
      </c>
      <c r="N4843" t="str">
        <f t="shared" si="1149"/>
        <v>Next Day</v>
      </c>
      <c r="O4843">
        <f t="shared" si="1150"/>
        <v>2</v>
      </c>
      <c r="P4843" t="str">
        <f t="shared" si="1151"/>
        <v>others</v>
      </c>
    </row>
    <row r="4844" spans="1:16" x14ac:dyDescent="0.25">
      <c r="A4844" t="s">
        <v>9309</v>
      </c>
      <c r="B4844" t="s">
        <v>11</v>
      </c>
      <c r="C4844" t="s">
        <v>4013</v>
      </c>
      <c r="D4844" s="3">
        <v>11</v>
      </c>
      <c r="E4844" t="s">
        <v>505</v>
      </c>
      <c r="F4844" t="s">
        <v>9310</v>
      </c>
      <c r="G4844" t="s">
        <v>476</v>
      </c>
      <c r="H4844" t="s">
        <v>1195</v>
      </c>
      <c r="I4844" t="s">
        <v>476</v>
      </c>
      <c r="J4844" t="s">
        <v>9311</v>
      </c>
      <c r="K4844">
        <f t="shared" si="1146"/>
        <v>7</v>
      </c>
      <c r="L4844">
        <f t="shared" si="1147"/>
        <v>23</v>
      </c>
      <c r="M4844">
        <f t="shared" si="1148"/>
        <v>15</v>
      </c>
      <c r="N4844" t="str">
        <f t="shared" si="1149"/>
        <v>Next Day</v>
      </c>
      <c r="O4844">
        <f t="shared" si="1150"/>
        <v>2</v>
      </c>
      <c r="P4844" t="str">
        <f t="shared" si="1151"/>
        <v>others</v>
      </c>
    </row>
    <row r="4845" spans="1:16" x14ac:dyDescent="0.25">
      <c r="A4845" t="s">
        <v>9312</v>
      </c>
      <c r="B4845" t="s">
        <v>11</v>
      </c>
      <c r="C4845" t="s">
        <v>4009</v>
      </c>
      <c r="D4845" s="3">
        <v>2</v>
      </c>
      <c r="E4845" t="s">
        <v>505</v>
      </c>
      <c r="F4845" t="s">
        <v>9313</v>
      </c>
      <c r="G4845" t="s">
        <v>476</v>
      </c>
      <c r="H4845" t="s">
        <v>1195</v>
      </c>
      <c r="I4845" t="s">
        <v>476</v>
      </c>
      <c r="J4845" t="s">
        <v>9314</v>
      </c>
      <c r="K4845">
        <f t="shared" si="1146"/>
        <v>7</v>
      </c>
      <c r="L4845">
        <f t="shared" si="1147"/>
        <v>23</v>
      </c>
      <c r="M4845">
        <f t="shared" si="1148"/>
        <v>17</v>
      </c>
      <c r="N4845" t="str">
        <f t="shared" si="1149"/>
        <v>Next Day</v>
      </c>
      <c r="O4845">
        <f t="shared" si="1150"/>
        <v>2</v>
      </c>
      <c r="P4845" t="str">
        <f t="shared" si="1151"/>
        <v>others</v>
      </c>
    </row>
    <row r="4846" spans="1:16" x14ac:dyDescent="0.25">
      <c r="A4846" t="s">
        <v>9315</v>
      </c>
      <c r="B4846" t="s">
        <v>11</v>
      </c>
      <c r="C4846" t="s">
        <v>4009</v>
      </c>
      <c r="D4846" s="3">
        <v>1</v>
      </c>
      <c r="E4846" t="s">
        <v>505</v>
      </c>
      <c r="F4846" t="s">
        <v>9316</v>
      </c>
      <c r="G4846" t="s">
        <v>476</v>
      </c>
      <c r="H4846" t="s">
        <v>1195</v>
      </c>
      <c r="I4846" t="s">
        <v>476</v>
      </c>
      <c r="J4846" t="s">
        <v>9317</v>
      </c>
      <c r="K4846">
        <f t="shared" si="1146"/>
        <v>7</v>
      </c>
      <c r="L4846">
        <f t="shared" si="1147"/>
        <v>23</v>
      </c>
      <c r="M4846">
        <f t="shared" si="1148"/>
        <v>17</v>
      </c>
      <c r="N4846" t="str">
        <f t="shared" si="1149"/>
        <v>Next Day</v>
      </c>
      <c r="O4846">
        <f t="shared" si="1150"/>
        <v>2</v>
      </c>
      <c r="P4846" t="str">
        <f t="shared" si="1151"/>
        <v>others</v>
      </c>
    </row>
    <row r="4847" spans="1:16" hidden="1" x14ac:dyDescent="0.25">
      <c r="A4847" t="s">
        <v>14764</v>
      </c>
      <c r="B4847" t="s">
        <v>4017</v>
      </c>
      <c r="C4847" t="s">
        <v>4013</v>
      </c>
      <c r="D4847">
        <v>7</v>
      </c>
      <c r="E4847" t="s">
        <v>1044</v>
      </c>
      <c r="F4847" t="s">
        <v>14765</v>
      </c>
      <c r="G4847" t="s">
        <v>1129</v>
      </c>
      <c r="H4847" t="s">
        <v>1195</v>
      </c>
      <c r="I4847" t="s">
        <v>4019</v>
      </c>
      <c r="J4847" t="s">
        <v>4019</v>
      </c>
    </row>
    <row r="4848" spans="1:16" x14ac:dyDescent="0.25">
      <c r="A4848" t="s">
        <v>9318</v>
      </c>
      <c r="B4848" t="s">
        <v>11</v>
      </c>
      <c r="C4848" t="s">
        <v>4045</v>
      </c>
      <c r="D4848" s="3">
        <v>6</v>
      </c>
      <c r="E4848" t="s">
        <v>505</v>
      </c>
      <c r="F4848" t="s">
        <v>9316</v>
      </c>
      <c r="G4848" t="s">
        <v>476</v>
      </c>
      <c r="H4848" t="s">
        <v>1195</v>
      </c>
      <c r="I4848" t="s">
        <v>476</v>
      </c>
      <c r="J4848" t="s">
        <v>9319</v>
      </c>
      <c r="K4848">
        <f t="shared" ref="K4848:K4860" si="1152">MONTH(I4848)</f>
        <v>7</v>
      </c>
      <c r="L4848">
        <f t="shared" ref="L4848:L4860" si="1153">DAY(I4848)</f>
        <v>23</v>
      </c>
      <c r="M4848">
        <f t="shared" ref="M4848:M4860" si="1154">HOUR(J4848)+1</f>
        <v>17</v>
      </c>
      <c r="N4848" t="str">
        <f t="shared" ref="N4848:N4860" si="1155">IF(OR(ISBLANK(E4848),ISBLANK(I4848)),"Missing Date",IF(I4848=E4848,"Same Day",IF(WEEKDAY(E4848,2)=5,IF(DAY(I4848)=DAY(E4848+3),"Next Day",IF(DAY(I4848)=DAY(E4848+4),"2 Days","Other")),IF(WEEKDAY(E4848,2)=4,IF(DAY(I4848)=DAY(E4848+1),"Next Day",IF(DAY(I4848)=DAY(E4848+4),"2 Days","Other")),IF(DAY(I4848)=DAY(E4848+1),"Next Day",IF(DAY(I4848)=DAY(E4848+2),"2 Days","Other"))))))</f>
        <v>Next Day</v>
      </c>
      <c r="O4848">
        <f t="shared" ref="O4848:O4860" si="1156">WEEKDAY(E4848,2)</f>
        <v>2</v>
      </c>
      <c r="P4848" t="str">
        <f t="shared" ref="P4848:P4860" si="1157">IF(HOUR(F4848)&lt;11,"before","others")</f>
        <v>others</v>
      </c>
    </row>
    <row r="4849" spans="1:16" x14ac:dyDescent="0.25">
      <c r="A4849" t="s">
        <v>9320</v>
      </c>
      <c r="B4849" t="s">
        <v>11</v>
      </c>
      <c r="C4849" t="s">
        <v>4009</v>
      </c>
      <c r="D4849" s="3">
        <v>3</v>
      </c>
      <c r="E4849" t="s">
        <v>505</v>
      </c>
      <c r="F4849" t="s">
        <v>9321</v>
      </c>
      <c r="G4849" t="s">
        <v>476</v>
      </c>
      <c r="H4849" t="s">
        <v>1195</v>
      </c>
      <c r="I4849" t="s">
        <v>476</v>
      </c>
      <c r="J4849" t="s">
        <v>9322</v>
      </c>
      <c r="K4849">
        <f t="shared" si="1152"/>
        <v>7</v>
      </c>
      <c r="L4849">
        <f t="shared" si="1153"/>
        <v>23</v>
      </c>
      <c r="M4849">
        <f t="shared" si="1154"/>
        <v>17</v>
      </c>
      <c r="N4849" t="str">
        <f t="shared" si="1155"/>
        <v>Next Day</v>
      </c>
      <c r="O4849">
        <f t="shared" si="1156"/>
        <v>2</v>
      </c>
      <c r="P4849" t="str">
        <f t="shared" si="1157"/>
        <v>others</v>
      </c>
    </row>
    <row r="4850" spans="1:16" x14ac:dyDescent="0.25">
      <c r="A4850" t="s">
        <v>9323</v>
      </c>
      <c r="B4850" t="s">
        <v>11</v>
      </c>
      <c r="C4850" t="s">
        <v>4045</v>
      </c>
      <c r="D4850" s="3">
        <v>6</v>
      </c>
      <c r="E4850" t="s">
        <v>505</v>
      </c>
      <c r="F4850" t="s">
        <v>9321</v>
      </c>
      <c r="G4850" t="s">
        <v>476</v>
      </c>
      <c r="H4850" t="s">
        <v>1195</v>
      </c>
      <c r="I4850" t="s">
        <v>476</v>
      </c>
      <c r="J4850" t="s">
        <v>9324</v>
      </c>
      <c r="K4850">
        <f t="shared" si="1152"/>
        <v>7</v>
      </c>
      <c r="L4850">
        <f t="shared" si="1153"/>
        <v>23</v>
      </c>
      <c r="M4850">
        <f t="shared" si="1154"/>
        <v>17</v>
      </c>
      <c r="N4850" t="str">
        <f t="shared" si="1155"/>
        <v>Next Day</v>
      </c>
      <c r="O4850">
        <f t="shared" si="1156"/>
        <v>2</v>
      </c>
      <c r="P4850" t="str">
        <f t="shared" si="1157"/>
        <v>others</v>
      </c>
    </row>
    <row r="4851" spans="1:16" x14ac:dyDescent="0.25">
      <c r="A4851" t="s">
        <v>9325</v>
      </c>
      <c r="B4851" t="s">
        <v>11</v>
      </c>
      <c r="C4851" t="s">
        <v>4009</v>
      </c>
      <c r="D4851" s="3">
        <v>3</v>
      </c>
      <c r="E4851" t="s">
        <v>505</v>
      </c>
      <c r="F4851" t="s">
        <v>9313</v>
      </c>
      <c r="G4851" t="s">
        <v>476</v>
      </c>
      <c r="H4851" t="s">
        <v>1195</v>
      </c>
      <c r="I4851" t="s">
        <v>476</v>
      </c>
      <c r="J4851" t="s">
        <v>9326</v>
      </c>
      <c r="K4851">
        <f t="shared" si="1152"/>
        <v>7</v>
      </c>
      <c r="L4851">
        <f t="shared" si="1153"/>
        <v>23</v>
      </c>
      <c r="M4851">
        <f t="shared" si="1154"/>
        <v>17</v>
      </c>
      <c r="N4851" t="str">
        <f t="shared" si="1155"/>
        <v>Next Day</v>
      </c>
      <c r="O4851">
        <f t="shared" si="1156"/>
        <v>2</v>
      </c>
      <c r="P4851" t="str">
        <f t="shared" si="1157"/>
        <v>others</v>
      </c>
    </row>
    <row r="4852" spans="1:16" x14ac:dyDescent="0.25">
      <c r="A4852" t="s">
        <v>9327</v>
      </c>
      <c r="B4852" t="s">
        <v>11</v>
      </c>
      <c r="C4852" t="s">
        <v>4013</v>
      </c>
      <c r="D4852" s="3">
        <v>13</v>
      </c>
      <c r="E4852" t="s">
        <v>505</v>
      </c>
      <c r="F4852" t="s">
        <v>9328</v>
      </c>
      <c r="G4852" t="s">
        <v>476</v>
      </c>
      <c r="H4852" t="s">
        <v>1195</v>
      </c>
      <c r="I4852" t="s">
        <v>476</v>
      </c>
      <c r="J4852" t="s">
        <v>9329</v>
      </c>
      <c r="K4852">
        <f t="shared" si="1152"/>
        <v>7</v>
      </c>
      <c r="L4852">
        <f t="shared" si="1153"/>
        <v>23</v>
      </c>
      <c r="M4852">
        <f t="shared" si="1154"/>
        <v>17</v>
      </c>
      <c r="N4852" t="str">
        <f t="shared" si="1155"/>
        <v>Next Day</v>
      </c>
      <c r="O4852">
        <f t="shared" si="1156"/>
        <v>2</v>
      </c>
      <c r="P4852" t="str">
        <f t="shared" si="1157"/>
        <v>others</v>
      </c>
    </row>
    <row r="4853" spans="1:16" x14ac:dyDescent="0.25">
      <c r="A4853" t="s">
        <v>9330</v>
      </c>
      <c r="B4853" t="s">
        <v>11</v>
      </c>
      <c r="C4853" t="s">
        <v>4013</v>
      </c>
      <c r="D4853" s="3">
        <v>10</v>
      </c>
      <c r="E4853" t="s">
        <v>505</v>
      </c>
      <c r="F4853" t="s">
        <v>9328</v>
      </c>
      <c r="G4853" t="s">
        <v>476</v>
      </c>
      <c r="H4853" t="s">
        <v>1195</v>
      </c>
      <c r="I4853" t="s">
        <v>476</v>
      </c>
      <c r="J4853" t="s">
        <v>9241</v>
      </c>
      <c r="K4853">
        <f t="shared" si="1152"/>
        <v>7</v>
      </c>
      <c r="L4853">
        <f t="shared" si="1153"/>
        <v>23</v>
      </c>
      <c r="M4853">
        <f t="shared" si="1154"/>
        <v>17</v>
      </c>
      <c r="N4853" t="str">
        <f t="shared" si="1155"/>
        <v>Next Day</v>
      </c>
      <c r="O4853">
        <f t="shared" si="1156"/>
        <v>2</v>
      </c>
      <c r="P4853" t="str">
        <f t="shared" si="1157"/>
        <v>others</v>
      </c>
    </row>
    <row r="4854" spans="1:16" x14ac:dyDescent="0.25">
      <c r="A4854" t="s">
        <v>9334</v>
      </c>
      <c r="B4854" t="s">
        <v>11</v>
      </c>
      <c r="C4854" t="s">
        <v>4009</v>
      </c>
      <c r="D4854" s="3">
        <v>1</v>
      </c>
      <c r="E4854" t="s">
        <v>505</v>
      </c>
      <c r="F4854" t="s">
        <v>3752</v>
      </c>
      <c r="G4854" t="s">
        <v>505</v>
      </c>
      <c r="H4854" t="s">
        <v>1195</v>
      </c>
      <c r="I4854" t="s">
        <v>505</v>
      </c>
      <c r="J4854" t="s">
        <v>9335</v>
      </c>
      <c r="K4854">
        <f t="shared" si="1152"/>
        <v>7</v>
      </c>
      <c r="L4854">
        <f t="shared" si="1153"/>
        <v>22</v>
      </c>
      <c r="M4854">
        <f t="shared" si="1154"/>
        <v>18</v>
      </c>
      <c r="N4854" t="str">
        <f t="shared" si="1155"/>
        <v>Same Day</v>
      </c>
      <c r="O4854">
        <f t="shared" si="1156"/>
        <v>2</v>
      </c>
      <c r="P4854" t="str">
        <f t="shared" si="1157"/>
        <v>before</v>
      </c>
    </row>
    <row r="4855" spans="1:16" x14ac:dyDescent="0.25">
      <c r="A4855" t="s">
        <v>9336</v>
      </c>
      <c r="B4855" t="s">
        <v>11</v>
      </c>
      <c r="C4855" t="s">
        <v>4009</v>
      </c>
      <c r="D4855" s="3">
        <v>9</v>
      </c>
      <c r="E4855" t="s">
        <v>505</v>
      </c>
      <c r="F4855" t="s">
        <v>3766</v>
      </c>
      <c r="G4855" t="s">
        <v>505</v>
      </c>
      <c r="H4855" t="s">
        <v>1195</v>
      </c>
      <c r="I4855" t="s">
        <v>505</v>
      </c>
      <c r="J4855" t="s">
        <v>9337</v>
      </c>
      <c r="K4855">
        <f t="shared" si="1152"/>
        <v>7</v>
      </c>
      <c r="L4855">
        <f t="shared" si="1153"/>
        <v>22</v>
      </c>
      <c r="M4855">
        <f t="shared" si="1154"/>
        <v>18</v>
      </c>
      <c r="N4855" t="str">
        <f t="shared" si="1155"/>
        <v>Same Day</v>
      </c>
      <c r="O4855">
        <f t="shared" si="1156"/>
        <v>2</v>
      </c>
      <c r="P4855" t="str">
        <f t="shared" si="1157"/>
        <v>before</v>
      </c>
    </row>
    <row r="4856" spans="1:16" x14ac:dyDescent="0.25">
      <c r="A4856" t="s">
        <v>9338</v>
      </c>
      <c r="B4856" t="s">
        <v>11</v>
      </c>
      <c r="C4856" t="s">
        <v>4009</v>
      </c>
      <c r="D4856" s="3">
        <v>1</v>
      </c>
      <c r="E4856" t="s">
        <v>505</v>
      </c>
      <c r="F4856" t="s">
        <v>3752</v>
      </c>
      <c r="G4856" t="s">
        <v>476</v>
      </c>
      <c r="H4856" t="s">
        <v>1195</v>
      </c>
      <c r="I4856" t="s">
        <v>476</v>
      </c>
      <c r="J4856" t="s">
        <v>9339</v>
      </c>
      <c r="K4856">
        <f t="shared" si="1152"/>
        <v>7</v>
      </c>
      <c r="L4856">
        <f t="shared" si="1153"/>
        <v>23</v>
      </c>
      <c r="M4856">
        <f t="shared" si="1154"/>
        <v>17</v>
      </c>
      <c r="N4856" t="str">
        <f t="shared" si="1155"/>
        <v>Next Day</v>
      </c>
      <c r="O4856">
        <f t="shared" si="1156"/>
        <v>2</v>
      </c>
      <c r="P4856" t="str">
        <f t="shared" si="1157"/>
        <v>before</v>
      </c>
    </row>
    <row r="4857" spans="1:16" x14ac:dyDescent="0.25">
      <c r="A4857" t="s">
        <v>9340</v>
      </c>
      <c r="B4857" t="s">
        <v>11</v>
      </c>
      <c r="C4857" t="s">
        <v>4009</v>
      </c>
      <c r="D4857" s="3">
        <v>1</v>
      </c>
      <c r="E4857" t="s">
        <v>505</v>
      </c>
      <c r="F4857" t="s">
        <v>3752</v>
      </c>
      <c r="G4857" t="s">
        <v>476</v>
      </c>
      <c r="H4857" t="s">
        <v>1195</v>
      </c>
      <c r="I4857" t="s">
        <v>476</v>
      </c>
      <c r="J4857" t="s">
        <v>9341</v>
      </c>
      <c r="K4857">
        <f t="shared" si="1152"/>
        <v>7</v>
      </c>
      <c r="L4857">
        <f t="shared" si="1153"/>
        <v>23</v>
      </c>
      <c r="M4857">
        <f t="shared" si="1154"/>
        <v>17</v>
      </c>
      <c r="N4857" t="str">
        <f t="shared" si="1155"/>
        <v>Next Day</v>
      </c>
      <c r="O4857">
        <f t="shared" si="1156"/>
        <v>2</v>
      </c>
      <c r="P4857" t="str">
        <f t="shared" si="1157"/>
        <v>before</v>
      </c>
    </row>
    <row r="4858" spans="1:16" x14ac:dyDescent="0.25">
      <c r="A4858" t="s">
        <v>9342</v>
      </c>
      <c r="B4858" t="s">
        <v>11</v>
      </c>
      <c r="C4858" t="s">
        <v>4009</v>
      </c>
      <c r="D4858" s="3">
        <v>1</v>
      </c>
      <c r="E4858" t="s">
        <v>505</v>
      </c>
      <c r="F4858" t="s">
        <v>3761</v>
      </c>
      <c r="G4858" t="s">
        <v>476</v>
      </c>
      <c r="H4858" t="s">
        <v>1195</v>
      </c>
      <c r="I4858" t="s">
        <v>476</v>
      </c>
      <c r="J4858" t="s">
        <v>9343</v>
      </c>
      <c r="K4858">
        <f t="shared" si="1152"/>
        <v>7</v>
      </c>
      <c r="L4858">
        <f t="shared" si="1153"/>
        <v>23</v>
      </c>
      <c r="M4858">
        <f t="shared" si="1154"/>
        <v>17</v>
      </c>
      <c r="N4858" t="str">
        <f t="shared" si="1155"/>
        <v>Next Day</v>
      </c>
      <c r="O4858">
        <f t="shared" si="1156"/>
        <v>2</v>
      </c>
      <c r="P4858" t="str">
        <f t="shared" si="1157"/>
        <v>before</v>
      </c>
    </row>
    <row r="4859" spans="1:16" x14ac:dyDescent="0.25">
      <c r="A4859" t="s">
        <v>9344</v>
      </c>
      <c r="B4859" t="s">
        <v>11</v>
      </c>
      <c r="C4859" t="s">
        <v>4045</v>
      </c>
      <c r="D4859" s="3">
        <v>8</v>
      </c>
      <c r="E4859" t="s">
        <v>505</v>
      </c>
      <c r="F4859" t="s">
        <v>3761</v>
      </c>
      <c r="G4859" t="s">
        <v>476</v>
      </c>
      <c r="H4859" t="s">
        <v>1195</v>
      </c>
      <c r="I4859" t="s">
        <v>476</v>
      </c>
      <c r="J4859" t="s">
        <v>9345</v>
      </c>
      <c r="K4859">
        <f t="shared" si="1152"/>
        <v>7</v>
      </c>
      <c r="L4859">
        <f t="shared" si="1153"/>
        <v>23</v>
      </c>
      <c r="M4859">
        <f t="shared" si="1154"/>
        <v>17</v>
      </c>
      <c r="N4859" t="str">
        <f t="shared" si="1155"/>
        <v>Next Day</v>
      </c>
      <c r="O4859">
        <f t="shared" si="1156"/>
        <v>2</v>
      </c>
      <c r="P4859" t="str">
        <f t="shared" si="1157"/>
        <v>before</v>
      </c>
    </row>
    <row r="4860" spans="1:16" x14ac:dyDescent="0.25">
      <c r="A4860" t="s">
        <v>9346</v>
      </c>
      <c r="B4860" t="s">
        <v>11</v>
      </c>
      <c r="C4860" t="s">
        <v>4045</v>
      </c>
      <c r="D4860" s="3">
        <v>5</v>
      </c>
      <c r="E4860" t="s">
        <v>505</v>
      </c>
      <c r="F4860" t="s">
        <v>3766</v>
      </c>
      <c r="G4860" t="s">
        <v>476</v>
      </c>
      <c r="H4860" t="s">
        <v>1195</v>
      </c>
      <c r="I4860" t="s">
        <v>476</v>
      </c>
      <c r="J4860" t="s">
        <v>9347</v>
      </c>
      <c r="K4860">
        <f t="shared" si="1152"/>
        <v>7</v>
      </c>
      <c r="L4860">
        <f t="shared" si="1153"/>
        <v>23</v>
      </c>
      <c r="M4860">
        <f t="shared" si="1154"/>
        <v>15</v>
      </c>
      <c r="N4860" t="str">
        <f t="shared" si="1155"/>
        <v>Next Day</v>
      </c>
      <c r="O4860">
        <f t="shared" si="1156"/>
        <v>2</v>
      </c>
      <c r="P4860" t="str">
        <f t="shared" si="1157"/>
        <v>before</v>
      </c>
    </row>
    <row r="4861" spans="1:16" hidden="1" x14ac:dyDescent="0.25">
      <c r="A4861" t="s">
        <v>14793</v>
      </c>
      <c r="B4861" t="s">
        <v>4017</v>
      </c>
      <c r="C4861" t="s">
        <v>4009</v>
      </c>
      <c r="D4861">
        <v>1</v>
      </c>
      <c r="E4861" t="s">
        <v>1044</v>
      </c>
      <c r="F4861" t="s">
        <v>7029</v>
      </c>
      <c r="G4861" t="s">
        <v>1129</v>
      </c>
      <c r="H4861" t="s">
        <v>1195</v>
      </c>
      <c r="I4861" t="s">
        <v>4019</v>
      </c>
      <c r="J4861" t="s">
        <v>4019</v>
      </c>
    </row>
    <row r="4862" spans="1:16" x14ac:dyDescent="0.25">
      <c r="A4862" t="s">
        <v>9348</v>
      </c>
      <c r="B4862" t="s">
        <v>11</v>
      </c>
      <c r="C4862" t="s">
        <v>4045</v>
      </c>
      <c r="D4862" s="3">
        <v>3</v>
      </c>
      <c r="E4862" t="s">
        <v>505</v>
      </c>
      <c r="F4862" t="s">
        <v>3758</v>
      </c>
      <c r="G4862" t="s">
        <v>476</v>
      </c>
      <c r="H4862" t="s">
        <v>1195</v>
      </c>
      <c r="I4862" t="s">
        <v>476</v>
      </c>
      <c r="J4862" t="s">
        <v>9349</v>
      </c>
      <c r="K4862">
        <f t="shared" ref="K4862:K4871" si="1158">MONTH(I4862)</f>
        <v>7</v>
      </c>
      <c r="L4862">
        <f t="shared" ref="L4862:L4871" si="1159">DAY(I4862)</f>
        <v>23</v>
      </c>
      <c r="M4862">
        <f t="shared" ref="M4862:M4871" si="1160">HOUR(J4862)+1</f>
        <v>17</v>
      </c>
      <c r="N4862" t="str">
        <f t="shared" ref="N4862:N4871" si="1161">IF(OR(ISBLANK(E4862),ISBLANK(I4862)),"Missing Date",IF(I4862=E4862,"Same Day",IF(WEEKDAY(E4862,2)=5,IF(DAY(I4862)=DAY(E4862+3),"Next Day",IF(DAY(I4862)=DAY(E4862+4),"2 Days","Other")),IF(WEEKDAY(E4862,2)=4,IF(DAY(I4862)=DAY(E4862+1),"Next Day",IF(DAY(I4862)=DAY(E4862+4),"2 Days","Other")),IF(DAY(I4862)=DAY(E4862+1),"Next Day",IF(DAY(I4862)=DAY(E4862+2),"2 Days","Other"))))))</f>
        <v>Next Day</v>
      </c>
      <c r="O4862">
        <f t="shared" ref="O4862:O4871" si="1162">WEEKDAY(E4862,2)</f>
        <v>2</v>
      </c>
      <c r="P4862" t="str">
        <f t="shared" ref="P4862:P4871" si="1163">IF(HOUR(F4862)&lt;11,"before","others")</f>
        <v>before</v>
      </c>
    </row>
    <row r="4863" spans="1:16" x14ac:dyDescent="0.25">
      <c r="A4863" t="s">
        <v>9350</v>
      </c>
      <c r="B4863" t="s">
        <v>11</v>
      </c>
      <c r="C4863" t="s">
        <v>4009</v>
      </c>
      <c r="D4863" s="3">
        <v>3</v>
      </c>
      <c r="E4863" t="s">
        <v>505</v>
      </c>
      <c r="F4863" t="s">
        <v>2750</v>
      </c>
      <c r="G4863" t="s">
        <v>476</v>
      </c>
      <c r="H4863" t="s">
        <v>1195</v>
      </c>
      <c r="I4863" t="s">
        <v>476</v>
      </c>
      <c r="J4863" t="s">
        <v>9351</v>
      </c>
      <c r="K4863">
        <f t="shared" si="1158"/>
        <v>7</v>
      </c>
      <c r="L4863">
        <f t="shared" si="1159"/>
        <v>23</v>
      </c>
      <c r="M4863">
        <f t="shared" si="1160"/>
        <v>17</v>
      </c>
      <c r="N4863" t="str">
        <f t="shared" si="1161"/>
        <v>Next Day</v>
      </c>
      <c r="O4863">
        <f t="shared" si="1162"/>
        <v>2</v>
      </c>
      <c r="P4863" t="str">
        <f t="shared" si="1163"/>
        <v>before</v>
      </c>
    </row>
    <row r="4864" spans="1:16" x14ac:dyDescent="0.25">
      <c r="A4864" t="s">
        <v>9352</v>
      </c>
      <c r="B4864" t="s">
        <v>11</v>
      </c>
      <c r="C4864" t="s">
        <v>4009</v>
      </c>
      <c r="D4864" s="3">
        <v>1</v>
      </c>
      <c r="E4864" t="s">
        <v>505</v>
      </c>
      <c r="F4864" t="s">
        <v>9353</v>
      </c>
      <c r="G4864" t="s">
        <v>476</v>
      </c>
      <c r="H4864" t="s">
        <v>1195</v>
      </c>
      <c r="I4864" t="s">
        <v>476</v>
      </c>
      <c r="J4864" t="s">
        <v>9101</v>
      </c>
      <c r="K4864">
        <f t="shared" si="1158"/>
        <v>7</v>
      </c>
      <c r="L4864">
        <f t="shared" si="1159"/>
        <v>23</v>
      </c>
      <c r="M4864">
        <f t="shared" si="1160"/>
        <v>17</v>
      </c>
      <c r="N4864" t="str">
        <f t="shared" si="1161"/>
        <v>Next Day</v>
      </c>
      <c r="O4864">
        <f t="shared" si="1162"/>
        <v>2</v>
      </c>
      <c r="P4864" t="str">
        <f t="shared" si="1163"/>
        <v>before</v>
      </c>
    </row>
    <row r="4865" spans="1:16" x14ac:dyDescent="0.25">
      <c r="A4865" t="s">
        <v>9354</v>
      </c>
      <c r="B4865" t="s">
        <v>11</v>
      </c>
      <c r="C4865" t="s">
        <v>4013</v>
      </c>
      <c r="D4865" s="3">
        <v>12</v>
      </c>
      <c r="E4865" t="s">
        <v>505</v>
      </c>
      <c r="F4865" t="s">
        <v>2750</v>
      </c>
      <c r="G4865" t="s">
        <v>476</v>
      </c>
      <c r="H4865" t="s">
        <v>1195</v>
      </c>
      <c r="I4865" t="s">
        <v>476</v>
      </c>
      <c r="J4865" t="s">
        <v>9355</v>
      </c>
      <c r="K4865">
        <f t="shared" si="1158"/>
        <v>7</v>
      </c>
      <c r="L4865">
        <f t="shared" si="1159"/>
        <v>23</v>
      </c>
      <c r="M4865">
        <f t="shared" si="1160"/>
        <v>17</v>
      </c>
      <c r="N4865" t="str">
        <f t="shared" si="1161"/>
        <v>Next Day</v>
      </c>
      <c r="O4865">
        <f t="shared" si="1162"/>
        <v>2</v>
      </c>
      <c r="P4865" t="str">
        <f t="shared" si="1163"/>
        <v>before</v>
      </c>
    </row>
    <row r="4866" spans="1:16" x14ac:dyDescent="0.25">
      <c r="A4866" t="s">
        <v>9356</v>
      </c>
      <c r="B4866" t="s">
        <v>11</v>
      </c>
      <c r="C4866" t="s">
        <v>4143</v>
      </c>
      <c r="D4866" s="3">
        <v>2</v>
      </c>
      <c r="E4866" t="s">
        <v>13</v>
      </c>
      <c r="F4866" t="s">
        <v>9357</v>
      </c>
      <c r="G4866" t="s">
        <v>13</v>
      </c>
      <c r="H4866" t="s">
        <v>1195</v>
      </c>
      <c r="I4866" t="s">
        <v>13</v>
      </c>
      <c r="J4866" t="s">
        <v>9358</v>
      </c>
      <c r="K4866">
        <f t="shared" si="1158"/>
        <v>7</v>
      </c>
      <c r="L4866">
        <f t="shared" si="1159"/>
        <v>25</v>
      </c>
      <c r="M4866">
        <f t="shared" si="1160"/>
        <v>18</v>
      </c>
      <c r="N4866" t="str">
        <f t="shared" si="1161"/>
        <v>Same Day</v>
      </c>
      <c r="O4866">
        <f t="shared" si="1162"/>
        <v>5</v>
      </c>
      <c r="P4866" t="str">
        <f t="shared" si="1163"/>
        <v>before</v>
      </c>
    </row>
    <row r="4867" spans="1:16" x14ac:dyDescent="0.25">
      <c r="A4867" t="s">
        <v>9359</v>
      </c>
      <c r="B4867" t="s">
        <v>11</v>
      </c>
      <c r="C4867" t="s">
        <v>4013</v>
      </c>
      <c r="D4867" s="3">
        <v>13</v>
      </c>
      <c r="E4867" t="s">
        <v>505</v>
      </c>
      <c r="F4867" t="s">
        <v>9360</v>
      </c>
      <c r="G4867" t="s">
        <v>476</v>
      </c>
      <c r="H4867" t="s">
        <v>1195</v>
      </c>
      <c r="I4867" t="s">
        <v>476</v>
      </c>
      <c r="J4867" t="s">
        <v>9361</v>
      </c>
      <c r="K4867">
        <f t="shared" si="1158"/>
        <v>7</v>
      </c>
      <c r="L4867">
        <f t="shared" si="1159"/>
        <v>23</v>
      </c>
      <c r="M4867">
        <f t="shared" si="1160"/>
        <v>15</v>
      </c>
      <c r="N4867" t="str">
        <f t="shared" si="1161"/>
        <v>Next Day</v>
      </c>
      <c r="O4867">
        <f t="shared" si="1162"/>
        <v>2</v>
      </c>
      <c r="P4867" t="str">
        <f t="shared" si="1163"/>
        <v>others</v>
      </c>
    </row>
    <row r="4868" spans="1:16" x14ac:dyDescent="0.25">
      <c r="A4868" t="s">
        <v>9362</v>
      </c>
      <c r="B4868" t="s">
        <v>11</v>
      </c>
      <c r="C4868" t="s">
        <v>4045</v>
      </c>
      <c r="D4868" s="3">
        <v>2</v>
      </c>
      <c r="E4868" t="s">
        <v>505</v>
      </c>
      <c r="F4868" t="s">
        <v>9363</v>
      </c>
      <c r="G4868" t="s">
        <v>476</v>
      </c>
      <c r="H4868" t="s">
        <v>1195</v>
      </c>
      <c r="I4868" t="s">
        <v>476</v>
      </c>
      <c r="J4868" t="s">
        <v>9364</v>
      </c>
      <c r="K4868">
        <f t="shared" si="1158"/>
        <v>7</v>
      </c>
      <c r="L4868">
        <f t="shared" si="1159"/>
        <v>23</v>
      </c>
      <c r="M4868">
        <f t="shared" si="1160"/>
        <v>15</v>
      </c>
      <c r="N4868" t="str">
        <f t="shared" si="1161"/>
        <v>Next Day</v>
      </c>
      <c r="O4868">
        <f t="shared" si="1162"/>
        <v>2</v>
      </c>
      <c r="P4868" t="str">
        <f t="shared" si="1163"/>
        <v>others</v>
      </c>
    </row>
    <row r="4869" spans="1:16" x14ac:dyDescent="0.25">
      <c r="A4869" t="s">
        <v>9365</v>
      </c>
      <c r="B4869" t="s">
        <v>11</v>
      </c>
      <c r="C4869" t="s">
        <v>4009</v>
      </c>
      <c r="D4869" s="3">
        <v>2</v>
      </c>
      <c r="E4869" t="s">
        <v>505</v>
      </c>
      <c r="F4869" t="s">
        <v>9366</v>
      </c>
      <c r="G4869" t="s">
        <v>476</v>
      </c>
      <c r="H4869" t="s">
        <v>1195</v>
      </c>
      <c r="I4869" t="s">
        <v>476</v>
      </c>
      <c r="J4869" t="s">
        <v>9367</v>
      </c>
      <c r="K4869">
        <f t="shared" si="1158"/>
        <v>7</v>
      </c>
      <c r="L4869">
        <f t="shared" si="1159"/>
        <v>23</v>
      </c>
      <c r="M4869">
        <f t="shared" si="1160"/>
        <v>17</v>
      </c>
      <c r="N4869" t="str">
        <f t="shared" si="1161"/>
        <v>Next Day</v>
      </c>
      <c r="O4869">
        <f t="shared" si="1162"/>
        <v>2</v>
      </c>
      <c r="P4869" t="str">
        <f t="shared" si="1163"/>
        <v>others</v>
      </c>
    </row>
    <row r="4870" spans="1:16" x14ac:dyDescent="0.25">
      <c r="A4870" t="s">
        <v>9368</v>
      </c>
      <c r="B4870" t="s">
        <v>11</v>
      </c>
      <c r="C4870" t="s">
        <v>4045</v>
      </c>
      <c r="D4870" s="3">
        <v>12</v>
      </c>
      <c r="E4870" t="s">
        <v>505</v>
      </c>
      <c r="F4870" t="s">
        <v>858</v>
      </c>
      <c r="G4870" t="s">
        <v>476</v>
      </c>
      <c r="H4870" t="s">
        <v>1195</v>
      </c>
      <c r="I4870" t="s">
        <v>476</v>
      </c>
      <c r="J4870" t="s">
        <v>9369</v>
      </c>
      <c r="K4870">
        <f t="shared" si="1158"/>
        <v>7</v>
      </c>
      <c r="L4870">
        <f t="shared" si="1159"/>
        <v>23</v>
      </c>
      <c r="M4870">
        <f t="shared" si="1160"/>
        <v>15</v>
      </c>
      <c r="N4870" t="str">
        <f t="shared" si="1161"/>
        <v>Next Day</v>
      </c>
      <c r="O4870">
        <f t="shared" si="1162"/>
        <v>2</v>
      </c>
      <c r="P4870" t="str">
        <f t="shared" si="1163"/>
        <v>others</v>
      </c>
    </row>
    <row r="4871" spans="1:16" x14ac:dyDescent="0.25">
      <c r="A4871" t="s">
        <v>9370</v>
      </c>
      <c r="B4871" t="s">
        <v>11</v>
      </c>
      <c r="C4871" t="s">
        <v>4045</v>
      </c>
      <c r="D4871" s="3">
        <v>12</v>
      </c>
      <c r="E4871" t="s">
        <v>505</v>
      </c>
      <c r="F4871" t="s">
        <v>9366</v>
      </c>
      <c r="G4871" t="s">
        <v>476</v>
      </c>
      <c r="H4871" t="s">
        <v>1195</v>
      </c>
      <c r="I4871" t="s">
        <v>476</v>
      </c>
      <c r="J4871" t="s">
        <v>9371</v>
      </c>
      <c r="K4871">
        <f t="shared" si="1158"/>
        <v>7</v>
      </c>
      <c r="L4871">
        <f t="shared" si="1159"/>
        <v>23</v>
      </c>
      <c r="M4871">
        <f t="shared" si="1160"/>
        <v>17</v>
      </c>
      <c r="N4871" t="str">
        <f t="shared" si="1161"/>
        <v>Next Day</v>
      </c>
      <c r="O4871">
        <f t="shared" si="1162"/>
        <v>2</v>
      </c>
      <c r="P4871" t="str">
        <f t="shared" si="1163"/>
        <v>others</v>
      </c>
    </row>
    <row r="4872" spans="1:16" hidden="1" x14ac:dyDescent="0.25">
      <c r="A4872" t="s">
        <v>14812</v>
      </c>
      <c r="B4872" t="s">
        <v>4017</v>
      </c>
      <c r="C4872" t="s">
        <v>4009</v>
      </c>
      <c r="D4872">
        <v>1</v>
      </c>
      <c r="E4872" t="s">
        <v>1044</v>
      </c>
      <c r="F4872" t="s">
        <v>14544</v>
      </c>
      <c r="G4872" t="s">
        <v>1129</v>
      </c>
      <c r="H4872" t="s">
        <v>1195</v>
      </c>
      <c r="I4872" t="s">
        <v>4019</v>
      </c>
      <c r="J4872" t="s">
        <v>4019</v>
      </c>
    </row>
    <row r="4873" spans="1:16" hidden="1" x14ac:dyDescent="0.25">
      <c r="A4873" t="s">
        <v>14813</v>
      </c>
      <c r="B4873" t="s">
        <v>4017</v>
      </c>
      <c r="C4873" t="s">
        <v>4009</v>
      </c>
      <c r="D4873">
        <v>1</v>
      </c>
      <c r="E4873" t="s">
        <v>1044</v>
      </c>
      <c r="F4873" t="s">
        <v>7029</v>
      </c>
      <c r="G4873" t="s">
        <v>1129</v>
      </c>
      <c r="H4873" t="s">
        <v>1195</v>
      </c>
      <c r="I4873" t="s">
        <v>4019</v>
      </c>
      <c r="J4873" t="s">
        <v>4019</v>
      </c>
    </row>
    <row r="4874" spans="1:16" x14ac:dyDescent="0.25">
      <c r="A4874" t="s">
        <v>9372</v>
      </c>
      <c r="B4874" t="s">
        <v>11</v>
      </c>
      <c r="C4874" t="s">
        <v>4013</v>
      </c>
      <c r="D4874" s="3">
        <v>12</v>
      </c>
      <c r="E4874" t="s">
        <v>505</v>
      </c>
      <c r="F4874" t="s">
        <v>855</v>
      </c>
      <c r="G4874" t="s">
        <v>476</v>
      </c>
      <c r="H4874" t="s">
        <v>1195</v>
      </c>
      <c r="I4874" t="s">
        <v>476</v>
      </c>
      <c r="J4874" t="s">
        <v>9373</v>
      </c>
      <c r="K4874">
        <f t="shared" ref="K4874:K4920" si="1164">MONTH(I4874)</f>
        <v>7</v>
      </c>
      <c r="L4874">
        <f t="shared" ref="L4874:L4920" si="1165">DAY(I4874)</f>
        <v>23</v>
      </c>
      <c r="M4874">
        <f t="shared" ref="M4874:M4920" si="1166">HOUR(J4874)+1</f>
        <v>17</v>
      </c>
      <c r="N4874" t="str">
        <f t="shared" ref="N4874:N4920" si="1167">IF(OR(ISBLANK(E4874),ISBLANK(I4874)),"Missing Date",IF(I4874=E4874,"Same Day",IF(WEEKDAY(E4874,2)=5,IF(DAY(I4874)=DAY(E4874+3),"Next Day",IF(DAY(I4874)=DAY(E4874+4),"2 Days","Other")),IF(WEEKDAY(E4874,2)=4,IF(DAY(I4874)=DAY(E4874+1),"Next Day",IF(DAY(I4874)=DAY(E4874+4),"2 Days","Other")),IF(DAY(I4874)=DAY(E4874+1),"Next Day",IF(DAY(I4874)=DAY(E4874+2),"2 Days","Other"))))))</f>
        <v>Next Day</v>
      </c>
      <c r="O4874">
        <f t="shared" ref="O4874:O4920" si="1168">WEEKDAY(E4874,2)</f>
        <v>2</v>
      </c>
      <c r="P4874" t="str">
        <f t="shared" ref="P4874:P4920" si="1169">IF(HOUR(F4874)&lt;11,"before","others")</f>
        <v>others</v>
      </c>
    </row>
    <row r="4875" spans="1:16" x14ac:dyDescent="0.25">
      <c r="A4875" t="s">
        <v>9374</v>
      </c>
      <c r="B4875" t="s">
        <v>11</v>
      </c>
      <c r="C4875" t="s">
        <v>4009</v>
      </c>
      <c r="D4875" s="3">
        <v>7</v>
      </c>
      <c r="E4875" t="s">
        <v>505</v>
      </c>
      <c r="F4875" t="s">
        <v>9363</v>
      </c>
      <c r="G4875" t="s">
        <v>476</v>
      </c>
      <c r="H4875" t="s">
        <v>1195</v>
      </c>
      <c r="I4875" t="s">
        <v>476</v>
      </c>
      <c r="J4875" t="s">
        <v>9375</v>
      </c>
      <c r="K4875">
        <f t="shared" si="1164"/>
        <v>7</v>
      </c>
      <c r="L4875">
        <f t="shared" si="1165"/>
        <v>23</v>
      </c>
      <c r="M4875">
        <f t="shared" si="1166"/>
        <v>17</v>
      </c>
      <c r="N4875" t="str">
        <f t="shared" si="1167"/>
        <v>Next Day</v>
      </c>
      <c r="O4875">
        <f t="shared" si="1168"/>
        <v>2</v>
      </c>
      <c r="P4875" t="str">
        <f t="shared" si="1169"/>
        <v>others</v>
      </c>
    </row>
    <row r="4876" spans="1:16" x14ac:dyDescent="0.25">
      <c r="A4876" t="s">
        <v>9376</v>
      </c>
      <c r="B4876" t="s">
        <v>11</v>
      </c>
      <c r="C4876" t="s">
        <v>4009</v>
      </c>
      <c r="D4876" s="3">
        <v>1</v>
      </c>
      <c r="E4876" t="s">
        <v>539</v>
      </c>
      <c r="F4876" t="s">
        <v>2426</v>
      </c>
      <c r="G4876" t="s">
        <v>13</v>
      </c>
      <c r="H4876" t="s">
        <v>1195</v>
      </c>
      <c r="I4876" t="s">
        <v>13</v>
      </c>
      <c r="J4876" t="s">
        <v>9377</v>
      </c>
      <c r="K4876">
        <f t="shared" si="1164"/>
        <v>7</v>
      </c>
      <c r="L4876">
        <f t="shared" si="1165"/>
        <v>25</v>
      </c>
      <c r="M4876">
        <f t="shared" si="1166"/>
        <v>18</v>
      </c>
      <c r="N4876" t="str">
        <f t="shared" si="1167"/>
        <v>Next Day</v>
      </c>
      <c r="O4876">
        <f t="shared" si="1168"/>
        <v>4</v>
      </c>
      <c r="P4876" t="str">
        <f t="shared" si="1169"/>
        <v>others</v>
      </c>
    </row>
    <row r="4877" spans="1:16" x14ac:dyDescent="0.25">
      <c r="A4877" t="s">
        <v>9378</v>
      </c>
      <c r="B4877" t="s">
        <v>11</v>
      </c>
      <c r="C4877" t="s">
        <v>4045</v>
      </c>
      <c r="D4877" s="3">
        <v>1</v>
      </c>
      <c r="E4877" t="s">
        <v>539</v>
      </c>
      <c r="F4877" t="s">
        <v>2426</v>
      </c>
      <c r="G4877" t="s">
        <v>13</v>
      </c>
      <c r="H4877" t="s">
        <v>1195</v>
      </c>
      <c r="I4877" t="s">
        <v>13</v>
      </c>
      <c r="J4877" t="s">
        <v>9379</v>
      </c>
      <c r="K4877">
        <f t="shared" si="1164"/>
        <v>7</v>
      </c>
      <c r="L4877">
        <f t="shared" si="1165"/>
        <v>25</v>
      </c>
      <c r="M4877">
        <f t="shared" si="1166"/>
        <v>18</v>
      </c>
      <c r="N4877" t="str">
        <f t="shared" si="1167"/>
        <v>Next Day</v>
      </c>
      <c r="O4877">
        <f t="shared" si="1168"/>
        <v>4</v>
      </c>
      <c r="P4877" t="str">
        <f t="shared" si="1169"/>
        <v>others</v>
      </c>
    </row>
    <row r="4878" spans="1:16" x14ac:dyDescent="0.25">
      <c r="A4878" t="s">
        <v>9380</v>
      </c>
      <c r="B4878" t="s">
        <v>11</v>
      </c>
      <c r="C4878" t="s">
        <v>4009</v>
      </c>
      <c r="D4878" s="3">
        <v>1</v>
      </c>
      <c r="E4878" t="s">
        <v>476</v>
      </c>
      <c r="F4878" t="s">
        <v>9381</v>
      </c>
      <c r="G4878" t="s">
        <v>539</v>
      </c>
      <c r="H4878" t="s">
        <v>1195</v>
      </c>
      <c r="I4878" t="s">
        <v>539</v>
      </c>
      <c r="J4878" t="s">
        <v>9382</v>
      </c>
      <c r="K4878">
        <f t="shared" si="1164"/>
        <v>7</v>
      </c>
      <c r="L4878">
        <f t="shared" si="1165"/>
        <v>24</v>
      </c>
      <c r="M4878">
        <f t="shared" si="1166"/>
        <v>14</v>
      </c>
      <c r="N4878" t="str">
        <f t="shared" si="1167"/>
        <v>Next Day</v>
      </c>
      <c r="O4878">
        <f t="shared" si="1168"/>
        <v>3</v>
      </c>
      <c r="P4878" t="str">
        <f t="shared" si="1169"/>
        <v>others</v>
      </c>
    </row>
    <row r="4879" spans="1:16" x14ac:dyDescent="0.25">
      <c r="A4879" t="s">
        <v>9383</v>
      </c>
      <c r="B4879" t="s">
        <v>11</v>
      </c>
      <c r="C4879" t="s">
        <v>4009</v>
      </c>
      <c r="D4879" s="3">
        <v>1</v>
      </c>
      <c r="E4879" t="s">
        <v>476</v>
      </c>
      <c r="F4879" t="s">
        <v>9384</v>
      </c>
      <c r="G4879" t="s">
        <v>539</v>
      </c>
      <c r="H4879" t="s">
        <v>1195</v>
      </c>
      <c r="I4879" t="s">
        <v>539</v>
      </c>
      <c r="J4879" t="s">
        <v>9385</v>
      </c>
      <c r="K4879">
        <f t="shared" si="1164"/>
        <v>7</v>
      </c>
      <c r="L4879">
        <f t="shared" si="1165"/>
        <v>24</v>
      </c>
      <c r="M4879">
        <f t="shared" si="1166"/>
        <v>14</v>
      </c>
      <c r="N4879" t="str">
        <f t="shared" si="1167"/>
        <v>Next Day</v>
      </c>
      <c r="O4879">
        <f t="shared" si="1168"/>
        <v>3</v>
      </c>
      <c r="P4879" t="str">
        <f t="shared" si="1169"/>
        <v>others</v>
      </c>
    </row>
    <row r="4880" spans="1:16" x14ac:dyDescent="0.25">
      <c r="A4880" t="s">
        <v>9386</v>
      </c>
      <c r="B4880" t="s">
        <v>11</v>
      </c>
      <c r="C4880" t="s">
        <v>4009</v>
      </c>
      <c r="D4880" s="3">
        <v>4</v>
      </c>
      <c r="E4880" t="s">
        <v>476</v>
      </c>
      <c r="F4880" t="s">
        <v>9384</v>
      </c>
      <c r="G4880" t="s">
        <v>539</v>
      </c>
      <c r="H4880" t="s">
        <v>1195</v>
      </c>
      <c r="I4880" t="s">
        <v>539</v>
      </c>
      <c r="J4880" t="s">
        <v>9387</v>
      </c>
      <c r="K4880">
        <f t="shared" si="1164"/>
        <v>7</v>
      </c>
      <c r="L4880">
        <f t="shared" si="1165"/>
        <v>24</v>
      </c>
      <c r="M4880">
        <f t="shared" si="1166"/>
        <v>14</v>
      </c>
      <c r="N4880" t="str">
        <f t="shared" si="1167"/>
        <v>Next Day</v>
      </c>
      <c r="O4880">
        <f t="shared" si="1168"/>
        <v>3</v>
      </c>
      <c r="P4880" t="str">
        <f t="shared" si="1169"/>
        <v>others</v>
      </c>
    </row>
    <row r="4881" spans="1:16" x14ac:dyDescent="0.25">
      <c r="A4881" t="s">
        <v>9388</v>
      </c>
      <c r="B4881" t="s">
        <v>11</v>
      </c>
      <c r="C4881" t="s">
        <v>4009</v>
      </c>
      <c r="D4881" s="3">
        <v>3</v>
      </c>
      <c r="E4881" t="s">
        <v>476</v>
      </c>
      <c r="F4881" t="s">
        <v>9381</v>
      </c>
      <c r="G4881" t="s">
        <v>539</v>
      </c>
      <c r="H4881" t="s">
        <v>1195</v>
      </c>
      <c r="I4881" t="s">
        <v>539</v>
      </c>
      <c r="J4881" t="s">
        <v>9389</v>
      </c>
      <c r="K4881">
        <f t="shared" si="1164"/>
        <v>7</v>
      </c>
      <c r="L4881">
        <f t="shared" si="1165"/>
        <v>24</v>
      </c>
      <c r="M4881">
        <f t="shared" si="1166"/>
        <v>14</v>
      </c>
      <c r="N4881" t="str">
        <f t="shared" si="1167"/>
        <v>Next Day</v>
      </c>
      <c r="O4881">
        <f t="shared" si="1168"/>
        <v>3</v>
      </c>
      <c r="P4881" t="str">
        <f t="shared" si="1169"/>
        <v>others</v>
      </c>
    </row>
    <row r="4882" spans="1:16" x14ac:dyDescent="0.25">
      <c r="A4882" t="s">
        <v>9390</v>
      </c>
      <c r="B4882" t="s">
        <v>11</v>
      </c>
      <c r="C4882" t="s">
        <v>4013</v>
      </c>
      <c r="D4882" s="3">
        <v>12</v>
      </c>
      <c r="E4882" t="s">
        <v>476</v>
      </c>
      <c r="F4882" t="s">
        <v>162</v>
      </c>
      <c r="G4882" t="s">
        <v>539</v>
      </c>
      <c r="H4882" t="s">
        <v>1195</v>
      </c>
      <c r="I4882" t="s">
        <v>539</v>
      </c>
      <c r="J4882" t="s">
        <v>9391</v>
      </c>
      <c r="K4882">
        <f t="shared" si="1164"/>
        <v>7</v>
      </c>
      <c r="L4882">
        <f t="shared" si="1165"/>
        <v>24</v>
      </c>
      <c r="M4882">
        <f t="shared" si="1166"/>
        <v>14</v>
      </c>
      <c r="N4882" t="str">
        <f t="shared" si="1167"/>
        <v>Next Day</v>
      </c>
      <c r="O4882">
        <f t="shared" si="1168"/>
        <v>3</v>
      </c>
      <c r="P4882" t="str">
        <f t="shared" si="1169"/>
        <v>others</v>
      </c>
    </row>
    <row r="4883" spans="1:16" x14ac:dyDescent="0.25">
      <c r="A4883" t="s">
        <v>9392</v>
      </c>
      <c r="B4883" t="s">
        <v>11</v>
      </c>
      <c r="C4883" t="s">
        <v>4009</v>
      </c>
      <c r="D4883" s="3">
        <v>4</v>
      </c>
      <c r="E4883" t="s">
        <v>505</v>
      </c>
      <c r="F4883" t="s">
        <v>9393</v>
      </c>
      <c r="G4883" t="s">
        <v>476</v>
      </c>
      <c r="H4883" t="s">
        <v>1195</v>
      </c>
      <c r="I4883" t="s">
        <v>476</v>
      </c>
      <c r="J4883" t="s">
        <v>9394</v>
      </c>
      <c r="K4883">
        <f t="shared" si="1164"/>
        <v>7</v>
      </c>
      <c r="L4883">
        <f t="shared" si="1165"/>
        <v>23</v>
      </c>
      <c r="M4883">
        <f t="shared" si="1166"/>
        <v>17</v>
      </c>
      <c r="N4883" t="str">
        <f t="shared" si="1167"/>
        <v>Next Day</v>
      </c>
      <c r="O4883">
        <f t="shared" si="1168"/>
        <v>2</v>
      </c>
      <c r="P4883" t="str">
        <f t="shared" si="1169"/>
        <v>others</v>
      </c>
    </row>
    <row r="4884" spans="1:16" x14ac:dyDescent="0.25">
      <c r="A4884" t="s">
        <v>9395</v>
      </c>
      <c r="B4884" t="s">
        <v>11</v>
      </c>
      <c r="C4884" t="s">
        <v>4009</v>
      </c>
      <c r="D4884" s="3">
        <v>9</v>
      </c>
      <c r="E4884" t="s">
        <v>505</v>
      </c>
      <c r="F4884" t="s">
        <v>9396</v>
      </c>
      <c r="G4884" t="s">
        <v>476</v>
      </c>
      <c r="H4884" t="s">
        <v>1195</v>
      </c>
      <c r="I4884" t="s">
        <v>476</v>
      </c>
      <c r="J4884" t="s">
        <v>9397</v>
      </c>
      <c r="K4884">
        <f t="shared" si="1164"/>
        <v>7</v>
      </c>
      <c r="L4884">
        <f t="shared" si="1165"/>
        <v>23</v>
      </c>
      <c r="M4884">
        <f t="shared" si="1166"/>
        <v>17</v>
      </c>
      <c r="N4884" t="str">
        <f t="shared" si="1167"/>
        <v>Next Day</v>
      </c>
      <c r="O4884">
        <f t="shared" si="1168"/>
        <v>2</v>
      </c>
      <c r="P4884" t="str">
        <f t="shared" si="1169"/>
        <v>others</v>
      </c>
    </row>
    <row r="4885" spans="1:16" x14ac:dyDescent="0.25">
      <c r="A4885" t="s">
        <v>9398</v>
      </c>
      <c r="B4885" t="s">
        <v>11</v>
      </c>
      <c r="C4885" t="s">
        <v>4009</v>
      </c>
      <c r="D4885" s="3">
        <v>4</v>
      </c>
      <c r="E4885" t="s">
        <v>505</v>
      </c>
      <c r="F4885" t="s">
        <v>9399</v>
      </c>
      <c r="G4885" t="s">
        <v>476</v>
      </c>
      <c r="H4885" t="s">
        <v>1195</v>
      </c>
      <c r="I4885" t="s">
        <v>476</v>
      </c>
      <c r="J4885" t="s">
        <v>9400</v>
      </c>
      <c r="K4885">
        <f t="shared" si="1164"/>
        <v>7</v>
      </c>
      <c r="L4885">
        <f t="shared" si="1165"/>
        <v>23</v>
      </c>
      <c r="M4885">
        <f t="shared" si="1166"/>
        <v>17</v>
      </c>
      <c r="N4885" t="str">
        <f t="shared" si="1167"/>
        <v>Next Day</v>
      </c>
      <c r="O4885">
        <f t="shared" si="1168"/>
        <v>2</v>
      </c>
      <c r="P4885" t="str">
        <f t="shared" si="1169"/>
        <v>others</v>
      </c>
    </row>
    <row r="4886" spans="1:16" x14ac:dyDescent="0.25">
      <c r="A4886" t="s">
        <v>9401</v>
      </c>
      <c r="B4886" t="s">
        <v>11</v>
      </c>
      <c r="C4886" t="s">
        <v>4009</v>
      </c>
      <c r="D4886" s="3">
        <v>1</v>
      </c>
      <c r="E4886" t="s">
        <v>505</v>
      </c>
      <c r="F4886" t="s">
        <v>9393</v>
      </c>
      <c r="G4886" t="s">
        <v>476</v>
      </c>
      <c r="H4886" t="s">
        <v>1195</v>
      </c>
      <c r="I4886" t="s">
        <v>476</v>
      </c>
      <c r="J4886" t="s">
        <v>9402</v>
      </c>
      <c r="K4886">
        <f t="shared" si="1164"/>
        <v>7</v>
      </c>
      <c r="L4886">
        <f t="shared" si="1165"/>
        <v>23</v>
      </c>
      <c r="M4886">
        <f t="shared" si="1166"/>
        <v>17</v>
      </c>
      <c r="N4886" t="str">
        <f t="shared" si="1167"/>
        <v>Next Day</v>
      </c>
      <c r="O4886">
        <f t="shared" si="1168"/>
        <v>2</v>
      </c>
      <c r="P4886" t="str">
        <f t="shared" si="1169"/>
        <v>others</v>
      </c>
    </row>
    <row r="4887" spans="1:16" x14ac:dyDescent="0.25">
      <c r="A4887" t="s">
        <v>9403</v>
      </c>
      <c r="B4887" t="s">
        <v>11</v>
      </c>
      <c r="C4887" t="s">
        <v>4009</v>
      </c>
      <c r="D4887" s="3">
        <v>9</v>
      </c>
      <c r="E4887" t="s">
        <v>505</v>
      </c>
      <c r="F4887" t="s">
        <v>9404</v>
      </c>
      <c r="G4887" t="s">
        <v>476</v>
      </c>
      <c r="H4887" t="s">
        <v>1195</v>
      </c>
      <c r="I4887" t="s">
        <v>476</v>
      </c>
      <c r="J4887" t="s">
        <v>9405</v>
      </c>
      <c r="K4887">
        <f t="shared" si="1164"/>
        <v>7</v>
      </c>
      <c r="L4887">
        <f t="shared" si="1165"/>
        <v>23</v>
      </c>
      <c r="M4887">
        <f t="shared" si="1166"/>
        <v>17</v>
      </c>
      <c r="N4887" t="str">
        <f t="shared" si="1167"/>
        <v>Next Day</v>
      </c>
      <c r="O4887">
        <f t="shared" si="1168"/>
        <v>2</v>
      </c>
      <c r="P4887" t="str">
        <f t="shared" si="1169"/>
        <v>others</v>
      </c>
    </row>
    <row r="4888" spans="1:16" x14ac:dyDescent="0.25">
      <c r="A4888" t="s">
        <v>9406</v>
      </c>
      <c r="B4888" t="s">
        <v>11</v>
      </c>
      <c r="C4888" t="s">
        <v>4009</v>
      </c>
      <c r="D4888" s="3">
        <v>3</v>
      </c>
      <c r="E4888" t="s">
        <v>505</v>
      </c>
      <c r="F4888" t="s">
        <v>9407</v>
      </c>
      <c r="G4888" t="s">
        <v>476</v>
      </c>
      <c r="H4888" t="s">
        <v>1195</v>
      </c>
      <c r="I4888" t="s">
        <v>476</v>
      </c>
      <c r="J4888" t="s">
        <v>9408</v>
      </c>
      <c r="K4888">
        <f t="shared" si="1164"/>
        <v>7</v>
      </c>
      <c r="L4888">
        <f t="shared" si="1165"/>
        <v>23</v>
      </c>
      <c r="M4888">
        <f t="shared" si="1166"/>
        <v>17</v>
      </c>
      <c r="N4888" t="str">
        <f t="shared" si="1167"/>
        <v>Next Day</v>
      </c>
      <c r="O4888">
        <f t="shared" si="1168"/>
        <v>2</v>
      </c>
      <c r="P4888" t="str">
        <f t="shared" si="1169"/>
        <v>others</v>
      </c>
    </row>
    <row r="4889" spans="1:16" x14ac:dyDescent="0.25">
      <c r="A4889" t="s">
        <v>9409</v>
      </c>
      <c r="B4889" t="s">
        <v>11</v>
      </c>
      <c r="C4889" t="s">
        <v>4045</v>
      </c>
      <c r="D4889" s="3">
        <v>5</v>
      </c>
      <c r="E4889" t="s">
        <v>505</v>
      </c>
      <c r="F4889" t="s">
        <v>9410</v>
      </c>
      <c r="G4889" t="s">
        <v>476</v>
      </c>
      <c r="H4889" t="s">
        <v>1195</v>
      </c>
      <c r="I4889" t="s">
        <v>476</v>
      </c>
      <c r="J4889" t="s">
        <v>9411</v>
      </c>
      <c r="K4889">
        <f t="shared" si="1164"/>
        <v>7</v>
      </c>
      <c r="L4889">
        <f t="shared" si="1165"/>
        <v>23</v>
      </c>
      <c r="M4889">
        <f t="shared" si="1166"/>
        <v>15</v>
      </c>
      <c r="N4889" t="str">
        <f t="shared" si="1167"/>
        <v>Next Day</v>
      </c>
      <c r="O4889">
        <f t="shared" si="1168"/>
        <v>2</v>
      </c>
      <c r="P4889" t="str">
        <f t="shared" si="1169"/>
        <v>others</v>
      </c>
    </row>
    <row r="4890" spans="1:16" x14ac:dyDescent="0.25">
      <c r="A4890" t="s">
        <v>9412</v>
      </c>
      <c r="B4890" t="s">
        <v>11</v>
      </c>
      <c r="C4890" t="s">
        <v>4009</v>
      </c>
      <c r="D4890" s="3">
        <v>2</v>
      </c>
      <c r="E4890" t="s">
        <v>505</v>
      </c>
      <c r="F4890" t="s">
        <v>9413</v>
      </c>
      <c r="G4890" t="s">
        <v>476</v>
      </c>
      <c r="H4890" t="s">
        <v>1195</v>
      </c>
      <c r="I4890" t="s">
        <v>476</v>
      </c>
      <c r="J4890" t="s">
        <v>9414</v>
      </c>
      <c r="K4890">
        <f t="shared" si="1164"/>
        <v>7</v>
      </c>
      <c r="L4890">
        <f t="shared" si="1165"/>
        <v>23</v>
      </c>
      <c r="M4890">
        <f t="shared" si="1166"/>
        <v>17</v>
      </c>
      <c r="N4890" t="str">
        <f t="shared" si="1167"/>
        <v>Next Day</v>
      </c>
      <c r="O4890">
        <f t="shared" si="1168"/>
        <v>2</v>
      </c>
      <c r="P4890" t="str">
        <f t="shared" si="1169"/>
        <v>others</v>
      </c>
    </row>
    <row r="4891" spans="1:16" x14ac:dyDescent="0.25">
      <c r="A4891" t="s">
        <v>9415</v>
      </c>
      <c r="B4891" t="s">
        <v>11</v>
      </c>
      <c r="C4891" t="s">
        <v>4009</v>
      </c>
      <c r="D4891" s="3">
        <v>8</v>
      </c>
      <c r="E4891" t="s">
        <v>505</v>
      </c>
      <c r="F4891" t="s">
        <v>9404</v>
      </c>
      <c r="G4891" t="s">
        <v>476</v>
      </c>
      <c r="H4891" t="s">
        <v>1195</v>
      </c>
      <c r="I4891" t="s">
        <v>476</v>
      </c>
      <c r="J4891" t="s">
        <v>9416</v>
      </c>
      <c r="K4891">
        <f t="shared" si="1164"/>
        <v>7</v>
      </c>
      <c r="L4891">
        <f t="shared" si="1165"/>
        <v>23</v>
      </c>
      <c r="M4891">
        <f t="shared" si="1166"/>
        <v>17</v>
      </c>
      <c r="N4891" t="str">
        <f t="shared" si="1167"/>
        <v>Next Day</v>
      </c>
      <c r="O4891">
        <f t="shared" si="1168"/>
        <v>2</v>
      </c>
      <c r="P4891" t="str">
        <f t="shared" si="1169"/>
        <v>others</v>
      </c>
    </row>
    <row r="4892" spans="1:16" x14ac:dyDescent="0.25">
      <c r="A4892" t="s">
        <v>9417</v>
      </c>
      <c r="B4892" t="s">
        <v>11</v>
      </c>
      <c r="C4892" t="s">
        <v>4009</v>
      </c>
      <c r="D4892" s="3">
        <v>1</v>
      </c>
      <c r="E4892" t="s">
        <v>505</v>
      </c>
      <c r="F4892" t="s">
        <v>9137</v>
      </c>
      <c r="G4892" t="s">
        <v>476</v>
      </c>
      <c r="H4892" t="s">
        <v>1195</v>
      </c>
      <c r="I4892" t="s">
        <v>476</v>
      </c>
      <c r="J4892" t="s">
        <v>9418</v>
      </c>
      <c r="K4892">
        <f t="shared" si="1164"/>
        <v>7</v>
      </c>
      <c r="L4892">
        <f t="shared" si="1165"/>
        <v>23</v>
      </c>
      <c r="M4892">
        <f t="shared" si="1166"/>
        <v>17</v>
      </c>
      <c r="N4892" t="str">
        <f t="shared" si="1167"/>
        <v>Next Day</v>
      </c>
      <c r="O4892">
        <f t="shared" si="1168"/>
        <v>2</v>
      </c>
      <c r="P4892" t="str">
        <f t="shared" si="1169"/>
        <v>others</v>
      </c>
    </row>
    <row r="4893" spans="1:16" x14ac:dyDescent="0.25">
      <c r="A4893" t="s">
        <v>9419</v>
      </c>
      <c r="B4893" t="s">
        <v>11</v>
      </c>
      <c r="C4893" t="s">
        <v>4009</v>
      </c>
      <c r="D4893" s="3">
        <v>2</v>
      </c>
      <c r="E4893" t="s">
        <v>539</v>
      </c>
      <c r="F4893" t="s">
        <v>9082</v>
      </c>
      <c r="G4893" t="s">
        <v>13</v>
      </c>
      <c r="H4893" t="s">
        <v>1195</v>
      </c>
      <c r="I4893" t="s">
        <v>13</v>
      </c>
      <c r="J4893" t="s">
        <v>9420</v>
      </c>
      <c r="K4893">
        <f t="shared" si="1164"/>
        <v>7</v>
      </c>
      <c r="L4893">
        <f t="shared" si="1165"/>
        <v>25</v>
      </c>
      <c r="M4893">
        <f t="shared" si="1166"/>
        <v>18</v>
      </c>
      <c r="N4893" t="str">
        <f t="shared" si="1167"/>
        <v>Next Day</v>
      </c>
      <c r="O4893">
        <f t="shared" si="1168"/>
        <v>4</v>
      </c>
      <c r="P4893" t="str">
        <f t="shared" si="1169"/>
        <v>others</v>
      </c>
    </row>
    <row r="4894" spans="1:16" x14ac:dyDescent="0.25">
      <c r="A4894" t="s">
        <v>9421</v>
      </c>
      <c r="B4894" t="s">
        <v>11</v>
      </c>
      <c r="C4894" t="s">
        <v>4009</v>
      </c>
      <c r="D4894" s="3">
        <v>5</v>
      </c>
      <c r="E4894" t="s">
        <v>539</v>
      </c>
      <c r="F4894" t="s">
        <v>9082</v>
      </c>
      <c r="G4894" t="s">
        <v>13</v>
      </c>
      <c r="H4894" t="s">
        <v>1195</v>
      </c>
      <c r="I4894" t="s">
        <v>13</v>
      </c>
      <c r="J4894" t="s">
        <v>9422</v>
      </c>
      <c r="K4894">
        <f t="shared" si="1164"/>
        <v>7</v>
      </c>
      <c r="L4894">
        <f t="shared" si="1165"/>
        <v>25</v>
      </c>
      <c r="M4894">
        <f t="shared" si="1166"/>
        <v>18</v>
      </c>
      <c r="N4894" t="str">
        <f t="shared" si="1167"/>
        <v>Next Day</v>
      </c>
      <c r="O4894">
        <f t="shared" si="1168"/>
        <v>4</v>
      </c>
      <c r="P4894" t="str">
        <f t="shared" si="1169"/>
        <v>others</v>
      </c>
    </row>
    <row r="4895" spans="1:16" x14ac:dyDescent="0.25">
      <c r="A4895" t="s">
        <v>9423</v>
      </c>
      <c r="B4895" t="s">
        <v>11</v>
      </c>
      <c r="C4895" t="s">
        <v>4009</v>
      </c>
      <c r="D4895" s="3">
        <v>1</v>
      </c>
      <c r="E4895" t="s">
        <v>539</v>
      </c>
      <c r="F4895" t="s">
        <v>9082</v>
      </c>
      <c r="G4895" t="s">
        <v>13</v>
      </c>
      <c r="H4895" t="s">
        <v>1195</v>
      </c>
      <c r="I4895" t="s">
        <v>13</v>
      </c>
      <c r="J4895" t="s">
        <v>9424</v>
      </c>
      <c r="K4895">
        <f t="shared" si="1164"/>
        <v>7</v>
      </c>
      <c r="L4895">
        <f t="shared" si="1165"/>
        <v>25</v>
      </c>
      <c r="M4895">
        <f t="shared" si="1166"/>
        <v>18</v>
      </c>
      <c r="N4895" t="str">
        <f t="shared" si="1167"/>
        <v>Next Day</v>
      </c>
      <c r="O4895">
        <f t="shared" si="1168"/>
        <v>4</v>
      </c>
      <c r="P4895" t="str">
        <f t="shared" si="1169"/>
        <v>others</v>
      </c>
    </row>
    <row r="4896" spans="1:16" x14ac:dyDescent="0.25">
      <c r="A4896" t="s">
        <v>9425</v>
      </c>
      <c r="B4896" t="s">
        <v>11</v>
      </c>
      <c r="C4896" t="s">
        <v>4013</v>
      </c>
      <c r="D4896" s="3">
        <v>25</v>
      </c>
      <c r="E4896" t="s">
        <v>476</v>
      </c>
      <c r="F4896" t="s">
        <v>9426</v>
      </c>
      <c r="G4896" t="s">
        <v>539</v>
      </c>
      <c r="H4896" t="s">
        <v>1195</v>
      </c>
      <c r="I4896" t="s">
        <v>539</v>
      </c>
      <c r="J4896" t="s">
        <v>9427</v>
      </c>
      <c r="K4896">
        <f t="shared" si="1164"/>
        <v>7</v>
      </c>
      <c r="L4896">
        <f t="shared" si="1165"/>
        <v>24</v>
      </c>
      <c r="M4896">
        <f t="shared" si="1166"/>
        <v>14</v>
      </c>
      <c r="N4896" t="str">
        <f t="shared" si="1167"/>
        <v>Next Day</v>
      </c>
      <c r="O4896">
        <f t="shared" si="1168"/>
        <v>3</v>
      </c>
      <c r="P4896" t="str">
        <f t="shared" si="1169"/>
        <v>before</v>
      </c>
    </row>
    <row r="4897" spans="1:16" x14ac:dyDescent="0.25">
      <c r="A4897" t="s">
        <v>9428</v>
      </c>
      <c r="B4897" t="s">
        <v>11</v>
      </c>
      <c r="C4897" t="s">
        <v>4009</v>
      </c>
      <c r="D4897" s="3">
        <v>2</v>
      </c>
      <c r="E4897" t="s">
        <v>476</v>
      </c>
      <c r="F4897" t="s">
        <v>9429</v>
      </c>
      <c r="G4897" t="s">
        <v>539</v>
      </c>
      <c r="H4897" t="s">
        <v>1195</v>
      </c>
      <c r="I4897" t="s">
        <v>539</v>
      </c>
      <c r="J4897" t="s">
        <v>9430</v>
      </c>
      <c r="K4897">
        <f t="shared" si="1164"/>
        <v>7</v>
      </c>
      <c r="L4897">
        <f t="shared" si="1165"/>
        <v>24</v>
      </c>
      <c r="M4897">
        <f t="shared" si="1166"/>
        <v>14</v>
      </c>
      <c r="N4897" t="str">
        <f t="shared" si="1167"/>
        <v>Next Day</v>
      </c>
      <c r="O4897">
        <f t="shared" si="1168"/>
        <v>3</v>
      </c>
      <c r="P4897" t="str">
        <f t="shared" si="1169"/>
        <v>before</v>
      </c>
    </row>
    <row r="4898" spans="1:16" x14ac:dyDescent="0.25">
      <c r="A4898" t="s">
        <v>9431</v>
      </c>
      <c r="B4898" t="s">
        <v>11</v>
      </c>
      <c r="C4898" t="s">
        <v>4013</v>
      </c>
      <c r="D4898" s="3">
        <v>19</v>
      </c>
      <c r="E4898" t="s">
        <v>505</v>
      </c>
      <c r="F4898" t="s">
        <v>9432</v>
      </c>
      <c r="G4898" t="s">
        <v>476</v>
      </c>
      <c r="H4898" t="s">
        <v>1195</v>
      </c>
      <c r="I4898" t="s">
        <v>476</v>
      </c>
      <c r="J4898" t="s">
        <v>9433</v>
      </c>
      <c r="K4898">
        <f t="shared" si="1164"/>
        <v>7</v>
      </c>
      <c r="L4898">
        <f t="shared" si="1165"/>
        <v>23</v>
      </c>
      <c r="M4898">
        <f t="shared" si="1166"/>
        <v>15</v>
      </c>
      <c r="N4898" t="str">
        <f t="shared" si="1167"/>
        <v>Next Day</v>
      </c>
      <c r="O4898">
        <f t="shared" si="1168"/>
        <v>2</v>
      </c>
      <c r="P4898" t="str">
        <f t="shared" si="1169"/>
        <v>others</v>
      </c>
    </row>
    <row r="4899" spans="1:16" x14ac:dyDescent="0.25">
      <c r="A4899" t="s">
        <v>9434</v>
      </c>
      <c r="B4899" t="s">
        <v>11</v>
      </c>
      <c r="C4899" t="s">
        <v>4009</v>
      </c>
      <c r="D4899" s="3">
        <v>3</v>
      </c>
      <c r="E4899" t="s">
        <v>505</v>
      </c>
      <c r="F4899" t="s">
        <v>9435</v>
      </c>
      <c r="G4899" t="s">
        <v>476</v>
      </c>
      <c r="H4899" t="s">
        <v>1195</v>
      </c>
      <c r="I4899" t="s">
        <v>476</v>
      </c>
      <c r="J4899" t="s">
        <v>9436</v>
      </c>
      <c r="K4899">
        <f t="shared" si="1164"/>
        <v>7</v>
      </c>
      <c r="L4899">
        <f t="shared" si="1165"/>
        <v>23</v>
      </c>
      <c r="M4899">
        <f t="shared" si="1166"/>
        <v>17</v>
      </c>
      <c r="N4899" t="str">
        <f t="shared" si="1167"/>
        <v>Next Day</v>
      </c>
      <c r="O4899">
        <f t="shared" si="1168"/>
        <v>2</v>
      </c>
      <c r="P4899" t="str">
        <f t="shared" si="1169"/>
        <v>others</v>
      </c>
    </row>
    <row r="4900" spans="1:16" x14ac:dyDescent="0.25">
      <c r="A4900" t="s">
        <v>9437</v>
      </c>
      <c r="B4900" t="s">
        <v>11</v>
      </c>
      <c r="C4900" t="s">
        <v>4009</v>
      </c>
      <c r="D4900" s="3">
        <v>3</v>
      </c>
      <c r="E4900" t="s">
        <v>505</v>
      </c>
      <c r="F4900" t="s">
        <v>6263</v>
      </c>
      <c r="G4900" t="s">
        <v>476</v>
      </c>
      <c r="H4900" t="s">
        <v>1195</v>
      </c>
      <c r="I4900" t="s">
        <v>476</v>
      </c>
      <c r="J4900" t="s">
        <v>9438</v>
      </c>
      <c r="K4900">
        <f t="shared" si="1164"/>
        <v>7</v>
      </c>
      <c r="L4900">
        <f t="shared" si="1165"/>
        <v>23</v>
      </c>
      <c r="M4900">
        <f t="shared" si="1166"/>
        <v>17</v>
      </c>
      <c r="N4900" t="str">
        <f t="shared" si="1167"/>
        <v>Next Day</v>
      </c>
      <c r="O4900">
        <f t="shared" si="1168"/>
        <v>2</v>
      </c>
      <c r="P4900" t="str">
        <f t="shared" si="1169"/>
        <v>others</v>
      </c>
    </row>
    <row r="4901" spans="1:16" x14ac:dyDescent="0.25">
      <c r="A4901" t="s">
        <v>9439</v>
      </c>
      <c r="B4901" t="s">
        <v>11</v>
      </c>
      <c r="C4901" t="s">
        <v>4009</v>
      </c>
      <c r="D4901" s="3">
        <v>1</v>
      </c>
      <c r="E4901" t="s">
        <v>505</v>
      </c>
      <c r="F4901" t="s">
        <v>6266</v>
      </c>
      <c r="G4901" t="s">
        <v>476</v>
      </c>
      <c r="H4901" t="s">
        <v>1195</v>
      </c>
      <c r="I4901" t="s">
        <v>476</v>
      </c>
      <c r="J4901" t="s">
        <v>9440</v>
      </c>
      <c r="K4901">
        <f t="shared" si="1164"/>
        <v>7</v>
      </c>
      <c r="L4901">
        <f t="shared" si="1165"/>
        <v>23</v>
      </c>
      <c r="M4901">
        <f t="shared" si="1166"/>
        <v>17</v>
      </c>
      <c r="N4901" t="str">
        <f t="shared" si="1167"/>
        <v>Next Day</v>
      </c>
      <c r="O4901">
        <f t="shared" si="1168"/>
        <v>2</v>
      </c>
      <c r="P4901" t="str">
        <f t="shared" si="1169"/>
        <v>others</v>
      </c>
    </row>
    <row r="4902" spans="1:16" x14ac:dyDescent="0.25">
      <c r="A4902" t="s">
        <v>9441</v>
      </c>
      <c r="B4902" t="s">
        <v>11</v>
      </c>
      <c r="C4902" t="s">
        <v>4009</v>
      </c>
      <c r="D4902" s="3">
        <v>6</v>
      </c>
      <c r="E4902" t="s">
        <v>505</v>
      </c>
      <c r="F4902" t="s">
        <v>9186</v>
      </c>
      <c r="G4902" t="s">
        <v>476</v>
      </c>
      <c r="H4902" t="s">
        <v>1195</v>
      </c>
      <c r="I4902" t="s">
        <v>476</v>
      </c>
      <c r="J4902" t="s">
        <v>3883</v>
      </c>
      <c r="K4902">
        <f t="shared" si="1164"/>
        <v>7</v>
      </c>
      <c r="L4902">
        <f t="shared" si="1165"/>
        <v>23</v>
      </c>
      <c r="M4902">
        <f t="shared" si="1166"/>
        <v>17</v>
      </c>
      <c r="N4902" t="str">
        <f t="shared" si="1167"/>
        <v>Next Day</v>
      </c>
      <c r="O4902">
        <f t="shared" si="1168"/>
        <v>2</v>
      </c>
      <c r="P4902" t="str">
        <f t="shared" si="1169"/>
        <v>others</v>
      </c>
    </row>
    <row r="4903" spans="1:16" x14ac:dyDescent="0.25">
      <c r="A4903" t="s">
        <v>9442</v>
      </c>
      <c r="B4903" t="s">
        <v>11</v>
      </c>
      <c r="C4903" t="s">
        <v>4045</v>
      </c>
      <c r="D4903" s="3">
        <v>20</v>
      </c>
      <c r="E4903" t="s">
        <v>505</v>
      </c>
      <c r="F4903" t="s">
        <v>6263</v>
      </c>
      <c r="G4903" t="s">
        <v>476</v>
      </c>
      <c r="H4903" t="s">
        <v>1195</v>
      </c>
      <c r="I4903" t="s">
        <v>476</v>
      </c>
      <c r="J4903" t="s">
        <v>9443</v>
      </c>
      <c r="K4903">
        <f t="shared" si="1164"/>
        <v>7</v>
      </c>
      <c r="L4903">
        <f t="shared" si="1165"/>
        <v>23</v>
      </c>
      <c r="M4903">
        <f t="shared" si="1166"/>
        <v>15</v>
      </c>
      <c r="N4903" t="str">
        <f t="shared" si="1167"/>
        <v>Next Day</v>
      </c>
      <c r="O4903">
        <f t="shared" si="1168"/>
        <v>2</v>
      </c>
      <c r="P4903" t="str">
        <f t="shared" si="1169"/>
        <v>others</v>
      </c>
    </row>
    <row r="4904" spans="1:16" x14ac:dyDescent="0.25">
      <c r="A4904" t="s">
        <v>9444</v>
      </c>
      <c r="B4904" t="s">
        <v>11</v>
      </c>
      <c r="C4904" t="s">
        <v>4009</v>
      </c>
      <c r="D4904" s="3">
        <v>1</v>
      </c>
      <c r="E4904" t="s">
        <v>505</v>
      </c>
      <c r="F4904" t="s">
        <v>6266</v>
      </c>
      <c r="G4904" t="s">
        <v>476</v>
      </c>
      <c r="H4904" t="s">
        <v>1195</v>
      </c>
      <c r="I4904" t="s">
        <v>476</v>
      </c>
      <c r="J4904" t="s">
        <v>9297</v>
      </c>
      <c r="K4904">
        <f t="shared" si="1164"/>
        <v>7</v>
      </c>
      <c r="L4904">
        <f t="shared" si="1165"/>
        <v>23</v>
      </c>
      <c r="M4904">
        <f t="shared" si="1166"/>
        <v>17</v>
      </c>
      <c r="N4904" t="str">
        <f t="shared" si="1167"/>
        <v>Next Day</v>
      </c>
      <c r="O4904">
        <f t="shared" si="1168"/>
        <v>2</v>
      </c>
      <c r="P4904" t="str">
        <f t="shared" si="1169"/>
        <v>others</v>
      </c>
    </row>
    <row r="4905" spans="1:16" x14ac:dyDescent="0.25">
      <c r="A4905" t="s">
        <v>9445</v>
      </c>
      <c r="B4905" t="s">
        <v>11</v>
      </c>
      <c r="C4905" t="s">
        <v>4013</v>
      </c>
      <c r="D4905" s="3">
        <v>10</v>
      </c>
      <c r="E4905" t="s">
        <v>505</v>
      </c>
      <c r="F4905" t="s">
        <v>9446</v>
      </c>
      <c r="G4905" t="s">
        <v>476</v>
      </c>
      <c r="H4905" t="s">
        <v>1195</v>
      </c>
      <c r="I4905" t="s">
        <v>476</v>
      </c>
      <c r="J4905" t="s">
        <v>9349</v>
      </c>
      <c r="K4905">
        <f t="shared" si="1164"/>
        <v>7</v>
      </c>
      <c r="L4905">
        <f t="shared" si="1165"/>
        <v>23</v>
      </c>
      <c r="M4905">
        <f t="shared" si="1166"/>
        <v>17</v>
      </c>
      <c r="N4905" t="str">
        <f t="shared" si="1167"/>
        <v>Next Day</v>
      </c>
      <c r="O4905">
        <f t="shared" si="1168"/>
        <v>2</v>
      </c>
      <c r="P4905" t="str">
        <f t="shared" si="1169"/>
        <v>others</v>
      </c>
    </row>
    <row r="4906" spans="1:16" x14ac:dyDescent="0.25">
      <c r="A4906" t="s">
        <v>9447</v>
      </c>
      <c r="B4906" t="s">
        <v>11</v>
      </c>
      <c r="C4906" t="s">
        <v>4009</v>
      </c>
      <c r="D4906" s="3">
        <v>3</v>
      </c>
      <c r="E4906" t="s">
        <v>505</v>
      </c>
      <c r="F4906" t="s">
        <v>9448</v>
      </c>
      <c r="G4906" t="s">
        <v>476</v>
      </c>
      <c r="H4906" t="s">
        <v>1195</v>
      </c>
      <c r="I4906" t="s">
        <v>476</v>
      </c>
      <c r="J4906" t="s">
        <v>9449</v>
      </c>
      <c r="K4906">
        <f t="shared" si="1164"/>
        <v>7</v>
      </c>
      <c r="L4906">
        <f t="shared" si="1165"/>
        <v>23</v>
      </c>
      <c r="M4906">
        <f t="shared" si="1166"/>
        <v>17</v>
      </c>
      <c r="N4906" t="str">
        <f t="shared" si="1167"/>
        <v>Next Day</v>
      </c>
      <c r="O4906">
        <f t="shared" si="1168"/>
        <v>2</v>
      </c>
      <c r="P4906" t="str">
        <f t="shared" si="1169"/>
        <v>others</v>
      </c>
    </row>
    <row r="4907" spans="1:16" x14ac:dyDescent="0.25">
      <c r="A4907" t="s">
        <v>9450</v>
      </c>
      <c r="B4907" t="s">
        <v>11</v>
      </c>
      <c r="C4907" t="s">
        <v>4013</v>
      </c>
      <c r="D4907" s="3">
        <v>4</v>
      </c>
      <c r="E4907" t="s">
        <v>505</v>
      </c>
      <c r="F4907" t="s">
        <v>9451</v>
      </c>
      <c r="G4907" t="s">
        <v>476</v>
      </c>
      <c r="H4907" t="s">
        <v>1195</v>
      </c>
      <c r="I4907" t="s">
        <v>476</v>
      </c>
      <c r="J4907" t="s">
        <v>9452</v>
      </c>
      <c r="K4907">
        <f t="shared" si="1164"/>
        <v>7</v>
      </c>
      <c r="L4907">
        <f t="shared" si="1165"/>
        <v>23</v>
      </c>
      <c r="M4907">
        <f t="shared" si="1166"/>
        <v>15</v>
      </c>
      <c r="N4907" t="str">
        <f t="shared" si="1167"/>
        <v>Next Day</v>
      </c>
      <c r="O4907">
        <f t="shared" si="1168"/>
        <v>2</v>
      </c>
      <c r="P4907" t="str">
        <f t="shared" si="1169"/>
        <v>others</v>
      </c>
    </row>
    <row r="4908" spans="1:16" x14ac:dyDescent="0.25">
      <c r="A4908" t="s">
        <v>9453</v>
      </c>
      <c r="B4908" t="s">
        <v>11</v>
      </c>
      <c r="C4908" t="s">
        <v>4009</v>
      </c>
      <c r="D4908" s="3">
        <v>2</v>
      </c>
      <c r="E4908" t="s">
        <v>505</v>
      </c>
      <c r="F4908" t="s">
        <v>9451</v>
      </c>
      <c r="G4908" t="s">
        <v>476</v>
      </c>
      <c r="H4908" t="s">
        <v>1195</v>
      </c>
      <c r="I4908" t="s">
        <v>476</v>
      </c>
      <c r="J4908" t="s">
        <v>9454</v>
      </c>
      <c r="K4908">
        <f t="shared" si="1164"/>
        <v>7</v>
      </c>
      <c r="L4908">
        <f t="shared" si="1165"/>
        <v>23</v>
      </c>
      <c r="M4908">
        <f t="shared" si="1166"/>
        <v>17</v>
      </c>
      <c r="N4908" t="str">
        <f t="shared" si="1167"/>
        <v>Next Day</v>
      </c>
      <c r="O4908">
        <f t="shared" si="1168"/>
        <v>2</v>
      </c>
      <c r="P4908" t="str">
        <f t="shared" si="1169"/>
        <v>others</v>
      </c>
    </row>
    <row r="4909" spans="1:16" x14ac:dyDescent="0.25">
      <c r="A4909" t="s">
        <v>9455</v>
      </c>
      <c r="B4909" t="s">
        <v>11</v>
      </c>
      <c r="C4909" t="s">
        <v>4009</v>
      </c>
      <c r="D4909" s="3">
        <v>1</v>
      </c>
      <c r="E4909" t="s">
        <v>505</v>
      </c>
      <c r="F4909" t="s">
        <v>9448</v>
      </c>
      <c r="G4909" t="s">
        <v>476</v>
      </c>
      <c r="H4909" t="s">
        <v>1195</v>
      </c>
      <c r="I4909" t="s">
        <v>476</v>
      </c>
      <c r="J4909" t="s">
        <v>9456</v>
      </c>
      <c r="K4909">
        <f t="shared" si="1164"/>
        <v>7</v>
      </c>
      <c r="L4909">
        <f t="shared" si="1165"/>
        <v>23</v>
      </c>
      <c r="M4909">
        <f t="shared" si="1166"/>
        <v>17</v>
      </c>
      <c r="N4909" t="str">
        <f t="shared" si="1167"/>
        <v>Next Day</v>
      </c>
      <c r="O4909">
        <f t="shared" si="1168"/>
        <v>2</v>
      </c>
      <c r="P4909" t="str">
        <f t="shared" si="1169"/>
        <v>others</v>
      </c>
    </row>
    <row r="4910" spans="1:16" x14ac:dyDescent="0.25">
      <c r="A4910" t="s">
        <v>9457</v>
      </c>
      <c r="B4910" t="s">
        <v>11</v>
      </c>
      <c r="C4910" t="s">
        <v>4009</v>
      </c>
      <c r="D4910" s="3">
        <v>1</v>
      </c>
      <c r="E4910" t="s">
        <v>505</v>
      </c>
      <c r="F4910" t="s">
        <v>9458</v>
      </c>
      <c r="G4910" t="s">
        <v>476</v>
      </c>
      <c r="H4910" t="s">
        <v>1195</v>
      </c>
      <c r="I4910" t="s">
        <v>476</v>
      </c>
      <c r="J4910" t="s">
        <v>6067</v>
      </c>
      <c r="K4910">
        <f t="shared" si="1164"/>
        <v>7</v>
      </c>
      <c r="L4910">
        <f t="shared" si="1165"/>
        <v>23</v>
      </c>
      <c r="M4910">
        <f t="shared" si="1166"/>
        <v>17</v>
      </c>
      <c r="N4910" t="str">
        <f t="shared" si="1167"/>
        <v>Next Day</v>
      </c>
      <c r="O4910">
        <f t="shared" si="1168"/>
        <v>2</v>
      </c>
      <c r="P4910" t="str">
        <f t="shared" si="1169"/>
        <v>others</v>
      </c>
    </row>
    <row r="4911" spans="1:16" x14ac:dyDescent="0.25">
      <c r="A4911" t="s">
        <v>9459</v>
      </c>
      <c r="B4911" t="s">
        <v>11</v>
      </c>
      <c r="C4911" t="s">
        <v>4013</v>
      </c>
      <c r="D4911" s="3">
        <v>12</v>
      </c>
      <c r="E4911" t="s">
        <v>505</v>
      </c>
      <c r="F4911" t="s">
        <v>9460</v>
      </c>
      <c r="G4911" t="s">
        <v>476</v>
      </c>
      <c r="H4911" t="s">
        <v>1195</v>
      </c>
      <c r="I4911" t="s">
        <v>476</v>
      </c>
      <c r="J4911" t="s">
        <v>9461</v>
      </c>
      <c r="K4911">
        <f t="shared" si="1164"/>
        <v>7</v>
      </c>
      <c r="L4911">
        <f t="shared" si="1165"/>
        <v>23</v>
      </c>
      <c r="M4911">
        <f t="shared" si="1166"/>
        <v>17</v>
      </c>
      <c r="N4911" t="str">
        <f t="shared" si="1167"/>
        <v>Next Day</v>
      </c>
      <c r="O4911">
        <f t="shared" si="1168"/>
        <v>2</v>
      </c>
      <c r="P4911" t="str">
        <f t="shared" si="1169"/>
        <v>others</v>
      </c>
    </row>
    <row r="4912" spans="1:16" x14ac:dyDescent="0.25">
      <c r="A4912" t="s">
        <v>9462</v>
      </c>
      <c r="B4912" t="s">
        <v>11</v>
      </c>
      <c r="C4912" t="s">
        <v>4009</v>
      </c>
      <c r="D4912" s="3">
        <v>1</v>
      </c>
      <c r="E4912" t="s">
        <v>505</v>
      </c>
      <c r="F4912" t="s">
        <v>9463</v>
      </c>
      <c r="G4912" t="s">
        <v>476</v>
      </c>
      <c r="H4912" t="s">
        <v>1195</v>
      </c>
      <c r="I4912" t="s">
        <v>476</v>
      </c>
      <c r="J4912" t="s">
        <v>9464</v>
      </c>
      <c r="K4912">
        <f t="shared" si="1164"/>
        <v>7</v>
      </c>
      <c r="L4912">
        <f t="shared" si="1165"/>
        <v>23</v>
      </c>
      <c r="M4912">
        <f t="shared" si="1166"/>
        <v>17</v>
      </c>
      <c r="N4912" t="str">
        <f t="shared" si="1167"/>
        <v>Next Day</v>
      </c>
      <c r="O4912">
        <f t="shared" si="1168"/>
        <v>2</v>
      </c>
      <c r="P4912" t="str">
        <f t="shared" si="1169"/>
        <v>others</v>
      </c>
    </row>
    <row r="4913" spans="1:16" x14ac:dyDescent="0.25">
      <c r="A4913" t="s">
        <v>9465</v>
      </c>
      <c r="B4913" t="s">
        <v>11</v>
      </c>
      <c r="C4913" t="s">
        <v>4009</v>
      </c>
      <c r="D4913" s="3">
        <v>1</v>
      </c>
      <c r="E4913" t="s">
        <v>505</v>
      </c>
      <c r="F4913" t="s">
        <v>9460</v>
      </c>
      <c r="G4913" t="s">
        <v>476</v>
      </c>
      <c r="H4913" t="s">
        <v>1195</v>
      </c>
      <c r="I4913" t="s">
        <v>476</v>
      </c>
      <c r="J4913" t="s">
        <v>9466</v>
      </c>
      <c r="K4913">
        <f t="shared" si="1164"/>
        <v>7</v>
      </c>
      <c r="L4913">
        <f t="shared" si="1165"/>
        <v>23</v>
      </c>
      <c r="M4913">
        <f t="shared" si="1166"/>
        <v>17</v>
      </c>
      <c r="N4913" t="str">
        <f t="shared" si="1167"/>
        <v>Next Day</v>
      </c>
      <c r="O4913">
        <f t="shared" si="1168"/>
        <v>2</v>
      </c>
      <c r="P4913" t="str">
        <f t="shared" si="1169"/>
        <v>others</v>
      </c>
    </row>
    <row r="4914" spans="1:16" x14ac:dyDescent="0.25">
      <c r="A4914" t="s">
        <v>9467</v>
      </c>
      <c r="B4914" t="s">
        <v>11</v>
      </c>
      <c r="C4914" t="s">
        <v>4013</v>
      </c>
      <c r="D4914" s="3">
        <v>4</v>
      </c>
      <c r="E4914" t="s">
        <v>505</v>
      </c>
      <c r="F4914" t="s">
        <v>9463</v>
      </c>
      <c r="G4914" t="s">
        <v>476</v>
      </c>
      <c r="H4914" t="s">
        <v>1195</v>
      </c>
      <c r="I4914" t="s">
        <v>476</v>
      </c>
      <c r="J4914" t="s">
        <v>8959</v>
      </c>
      <c r="K4914">
        <f t="shared" si="1164"/>
        <v>7</v>
      </c>
      <c r="L4914">
        <f t="shared" si="1165"/>
        <v>23</v>
      </c>
      <c r="M4914">
        <f t="shared" si="1166"/>
        <v>15</v>
      </c>
      <c r="N4914" t="str">
        <f t="shared" si="1167"/>
        <v>Next Day</v>
      </c>
      <c r="O4914">
        <f t="shared" si="1168"/>
        <v>2</v>
      </c>
      <c r="P4914" t="str">
        <f t="shared" si="1169"/>
        <v>others</v>
      </c>
    </row>
    <row r="4915" spans="1:16" x14ac:dyDescent="0.25">
      <c r="A4915" t="s">
        <v>9468</v>
      </c>
      <c r="B4915" t="s">
        <v>11</v>
      </c>
      <c r="C4915" t="s">
        <v>4009</v>
      </c>
      <c r="D4915" s="3">
        <v>2</v>
      </c>
      <c r="E4915" t="s">
        <v>505</v>
      </c>
      <c r="F4915" t="s">
        <v>9458</v>
      </c>
      <c r="G4915" t="s">
        <v>476</v>
      </c>
      <c r="H4915" t="s">
        <v>1195</v>
      </c>
      <c r="I4915" t="s">
        <v>476</v>
      </c>
      <c r="J4915" t="s">
        <v>9469</v>
      </c>
      <c r="K4915">
        <f t="shared" si="1164"/>
        <v>7</v>
      </c>
      <c r="L4915">
        <f t="shared" si="1165"/>
        <v>23</v>
      </c>
      <c r="M4915">
        <f t="shared" si="1166"/>
        <v>17</v>
      </c>
      <c r="N4915" t="str">
        <f t="shared" si="1167"/>
        <v>Next Day</v>
      </c>
      <c r="O4915">
        <f t="shared" si="1168"/>
        <v>2</v>
      </c>
      <c r="P4915" t="str">
        <f t="shared" si="1169"/>
        <v>others</v>
      </c>
    </row>
    <row r="4916" spans="1:16" x14ac:dyDescent="0.25">
      <c r="A4916" t="s">
        <v>9470</v>
      </c>
      <c r="B4916" t="s">
        <v>11</v>
      </c>
      <c r="C4916" t="s">
        <v>4013</v>
      </c>
      <c r="D4916" s="3">
        <v>4</v>
      </c>
      <c r="E4916" t="s">
        <v>505</v>
      </c>
      <c r="F4916" t="s">
        <v>585</v>
      </c>
      <c r="G4916" t="s">
        <v>476</v>
      </c>
      <c r="H4916" t="s">
        <v>1195</v>
      </c>
      <c r="I4916" t="s">
        <v>476</v>
      </c>
      <c r="J4916" t="s">
        <v>9471</v>
      </c>
      <c r="K4916">
        <f t="shared" si="1164"/>
        <v>7</v>
      </c>
      <c r="L4916">
        <f t="shared" si="1165"/>
        <v>23</v>
      </c>
      <c r="M4916">
        <f t="shared" si="1166"/>
        <v>15</v>
      </c>
      <c r="N4916" t="str">
        <f t="shared" si="1167"/>
        <v>Next Day</v>
      </c>
      <c r="O4916">
        <f t="shared" si="1168"/>
        <v>2</v>
      </c>
      <c r="P4916" t="str">
        <f t="shared" si="1169"/>
        <v>others</v>
      </c>
    </row>
    <row r="4917" spans="1:16" x14ac:dyDescent="0.25">
      <c r="A4917" t="s">
        <v>9472</v>
      </c>
      <c r="B4917" t="s">
        <v>11</v>
      </c>
      <c r="C4917" t="s">
        <v>4009</v>
      </c>
      <c r="D4917" s="3">
        <v>1</v>
      </c>
      <c r="E4917" t="s">
        <v>505</v>
      </c>
      <c r="F4917" t="s">
        <v>9473</v>
      </c>
      <c r="G4917" t="s">
        <v>476</v>
      </c>
      <c r="H4917" t="s">
        <v>1195</v>
      </c>
      <c r="I4917" t="s">
        <v>476</v>
      </c>
      <c r="J4917" t="s">
        <v>9219</v>
      </c>
      <c r="K4917">
        <f t="shared" si="1164"/>
        <v>7</v>
      </c>
      <c r="L4917">
        <f t="shared" si="1165"/>
        <v>23</v>
      </c>
      <c r="M4917">
        <f t="shared" si="1166"/>
        <v>17</v>
      </c>
      <c r="N4917" t="str">
        <f t="shared" si="1167"/>
        <v>Next Day</v>
      </c>
      <c r="O4917">
        <f t="shared" si="1168"/>
        <v>2</v>
      </c>
      <c r="P4917" t="str">
        <f t="shared" si="1169"/>
        <v>others</v>
      </c>
    </row>
    <row r="4918" spans="1:16" x14ac:dyDescent="0.25">
      <c r="A4918" t="s">
        <v>9474</v>
      </c>
      <c r="B4918" t="s">
        <v>11</v>
      </c>
      <c r="C4918" t="s">
        <v>4009</v>
      </c>
      <c r="D4918" s="3">
        <v>5</v>
      </c>
      <c r="E4918" t="s">
        <v>505</v>
      </c>
      <c r="F4918" t="s">
        <v>9473</v>
      </c>
      <c r="G4918" t="s">
        <v>476</v>
      </c>
      <c r="H4918" t="s">
        <v>1195</v>
      </c>
      <c r="I4918" t="s">
        <v>476</v>
      </c>
      <c r="J4918" t="s">
        <v>9475</v>
      </c>
      <c r="K4918">
        <f t="shared" si="1164"/>
        <v>7</v>
      </c>
      <c r="L4918">
        <f t="shared" si="1165"/>
        <v>23</v>
      </c>
      <c r="M4918">
        <f t="shared" si="1166"/>
        <v>17</v>
      </c>
      <c r="N4918" t="str">
        <f t="shared" si="1167"/>
        <v>Next Day</v>
      </c>
      <c r="O4918">
        <f t="shared" si="1168"/>
        <v>2</v>
      </c>
      <c r="P4918" t="str">
        <f t="shared" si="1169"/>
        <v>others</v>
      </c>
    </row>
    <row r="4919" spans="1:16" x14ac:dyDescent="0.25">
      <c r="A4919" t="s">
        <v>9476</v>
      </c>
      <c r="B4919" t="s">
        <v>11</v>
      </c>
      <c r="C4919" t="s">
        <v>4829</v>
      </c>
      <c r="D4919" s="3">
        <v>1</v>
      </c>
      <c r="E4919" t="s">
        <v>476</v>
      </c>
      <c r="F4919" t="s">
        <v>9477</v>
      </c>
      <c r="G4919" t="s">
        <v>476</v>
      </c>
      <c r="H4919" t="s">
        <v>32</v>
      </c>
      <c r="I4919" t="s">
        <v>476</v>
      </c>
      <c r="J4919" t="s">
        <v>9478</v>
      </c>
      <c r="K4919">
        <f t="shared" si="1164"/>
        <v>7</v>
      </c>
      <c r="L4919">
        <f t="shared" si="1165"/>
        <v>23</v>
      </c>
      <c r="M4919">
        <f t="shared" si="1166"/>
        <v>11</v>
      </c>
      <c r="N4919" t="str">
        <f t="shared" si="1167"/>
        <v>Same Day</v>
      </c>
      <c r="O4919">
        <f t="shared" si="1168"/>
        <v>3</v>
      </c>
      <c r="P4919" t="str">
        <f t="shared" si="1169"/>
        <v>before</v>
      </c>
    </row>
    <row r="4920" spans="1:16" x14ac:dyDescent="0.25">
      <c r="A4920" t="s">
        <v>9479</v>
      </c>
      <c r="B4920" t="s">
        <v>11</v>
      </c>
      <c r="C4920" t="s">
        <v>4009</v>
      </c>
      <c r="D4920" s="3">
        <v>7</v>
      </c>
      <c r="E4920" t="s">
        <v>476</v>
      </c>
      <c r="F4920" t="s">
        <v>9480</v>
      </c>
      <c r="G4920" t="s">
        <v>476</v>
      </c>
      <c r="H4920" t="s">
        <v>1195</v>
      </c>
      <c r="I4920" t="s">
        <v>476</v>
      </c>
      <c r="J4920" t="s">
        <v>9481</v>
      </c>
      <c r="K4920">
        <f t="shared" si="1164"/>
        <v>7</v>
      </c>
      <c r="L4920">
        <f t="shared" si="1165"/>
        <v>23</v>
      </c>
      <c r="M4920">
        <f t="shared" si="1166"/>
        <v>17</v>
      </c>
      <c r="N4920" t="str">
        <f t="shared" si="1167"/>
        <v>Same Day</v>
      </c>
      <c r="O4920">
        <f t="shared" si="1168"/>
        <v>3</v>
      </c>
      <c r="P4920" t="str">
        <f t="shared" si="1169"/>
        <v>before</v>
      </c>
    </row>
    <row r="4921" spans="1:16" hidden="1" x14ac:dyDescent="0.25">
      <c r="A4921" t="s">
        <v>14910</v>
      </c>
      <c r="B4921" t="s">
        <v>4017</v>
      </c>
      <c r="C4921" t="s">
        <v>4009</v>
      </c>
      <c r="D4921">
        <v>1</v>
      </c>
      <c r="E4921" t="s">
        <v>1129</v>
      </c>
      <c r="F4921" t="s">
        <v>8916</v>
      </c>
      <c r="G4921" t="s">
        <v>1129</v>
      </c>
      <c r="H4921" t="s">
        <v>1195</v>
      </c>
      <c r="I4921" t="s">
        <v>4019</v>
      </c>
      <c r="J4921" t="s">
        <v>4019</v>
      </c>
    </row>
    <row r="4922" spans="1:16" x14ac:dyDescent="0.25">
      <c r="A4922" t="s">
        <v>9482</v>
      </c>
      <c r="B4922" t="s">
        <v>11</v>
      </c>
      <c r="C4922" t="s">
        <v>4013</v>
      </c>
      <c r="D4922" s="3">
        <v>10</v>
      </c>
      <c r="E4922" t="s">
        <v>476</v>
      </c>
      <c r="F4922" t="s">
        <v>9163</v>
      </c>
      <c r="G4922" t="s">
        <v>476</v>
      </c>
      <c r="H4922" t="s">
        <v>1195</v>
      </c>
      <c r="I4922" t="s">
        <v>476</v>
      </c>
      <c r="J4922" t="s">
        <v>9059</v>
      </c>
      <c r="K4922">
        <f>MONTH(I4922)</f>
        <v>7</v>
      </c>
      <c r="L4922">
        <f t="shared" ref="L4922:L4924" si="1170">DAY(I4922)</f>
        <v>23</v>
      </c>
      <c r="M4922">
        <f t="shared" ref="M4922:M4924" si="1171">HOUR(J4922)+1</f>
        <v>17</v>
      </c>
      <c r="N4922" t="str">
        <f t="shared" ref="N4922:N4924" si="1172">IF(OR(ISBLANK(E4922),ISBLANK(I4922)),"Missing Date",IF(I4922=E4922,"Same Day",IF(WEEKDAY(E4922,2)=5,IF(DAY(I4922)=DAY(E4922+3),"Next Day",IF(DAY(I4922)=DAY(E4922+4),"2 Days","Other")),IF(WEEKDAY(E4922,2)=4,IF(DAY(I4922)=DAY(E4922+1),"Next Day",IF(DAY(I4922)=DAY(E4922+4),"2 Days","Other")),IF(DAY(I4922)=DAY(E4922+1),"Next Day",IF(DAY(I4922)=DAY(E4922+2),"2 Days","Other"))))))</f>
        <v>Same Day</v>
      </c>
      <c r="O4922">
        <f t="shared" ref="O4922:O4924" si="1173">WEEKDAY(E4922,2)</f>
        <v>3</v>
      </c>
      <c r="P4922" t="str">
        <f t="shared" ref="P4922:P4924" si="1174">IF(HOUR(F4922)&lt;11,"before","others")</f>
        <v>before</v>
      </c>
    </row>
    <row r="4923" spans="1:16" x14ac:dyDescent="0.25">
      <c r="A4923" t="s">
        <v>9483</v>
      </c>
      <c r="B4923" t="s">
        <v>11</v>
      </c>
      <c r="C4923" t="s">
        <v>4013</v>
      </c>
      <c r="D4923" s="3">
        <v>60</v>
      </c>
      <c r="E4923" t="s">
        <v>476</v>
      </c>
      <c r="F4923" t="s">
        <v>9484</v>
      </c>
      <c r="G4923" t="s">
        <v>13</v>
      </c>
      <c r="H4923" t="s">
        <v>1195</v>
      </c>
      <c r="I4923" t="s">
        <v>13</v>
      </c>
      <c r="J4923" t="s">
        <v>9485</v>
      </c>
      <c r="K4923">
        <f>MONTH(I4923)</f>
        <v>7</v>
      </c>
      <c r="L4923">
        <f t="shared" si="1170"/>
        <v>25</v>
      </c>
      <c r="M4923">
        <f t="shared" si="1171"/>
        <v>13</v>
      </c>
      <c r="N4923" t="str">
        <f t="shared" si="1172"/>
        <v>2 Days</v>
      </c>
      <c r="O4923">
        <f t="shared" si="1173"/>
        <v>3</v>
      </c>
      <c r="P4923" t="str">
        <f t="shared" si="1174"/>
        <v>others</v>
      </c>
    </row>
    <row r="4924" spans="1:16" x14ac:dyDescent="0.25">
      <c r="A4924" t="s">
        <v>9486</v>
      </c>
      <c r="B4924" t="s">
        <v>11</v>
      </c>
      <c r="C4924" t="s">
        <v>4013</v>
      </c>
      <c r="D4924" s="3">
        <v>47</v>
      </c>
      <c r="E4924" t="s">
        <v>476</v>
      </c>
      <c r="F4924" t="s">
        <v>9487</v>
      </c>
      <c r="G4924" t="s">
        <v>13</v>
      </c>
      <c r="H4924" t="s">
        <v>1195</v>
      </c>
      <c r="I4924" t="s">
        <v>13</v>
      </c>
      <c r="J4924" t="s">
        <v>9488</v>
      </c>
      <c r="K4924">
        <f>MONTH(I4924)</f>
        <v>7</v>
      </c>
      <c r="L4924">
        <f t="shared" si="1170"/>
        <v>25</v>
      </c>
      <c r="M4924">
        <f t="shared" si="1171"/>
        <v>13</v>
      </c>
      <c r="N4924" t="str">
        <f t="shared" si="1172"/>
        <v>2 Days</v>
      </c>
      <c r="O4924">
        <f t="shared" si="1173"/>
        <v>3</v>
      </c>
      <c r="P4924" t="str">
        <f t="shared" si="1174"/>
        <v>others</v>
      </c>
    </row>
    <row r="4925" spans="1:16" hidden="1" x14ac:dyDescent="0.25">
      <c r="A4925" t="s">
        <v>14916</v>
      </c>
      <c r="B4925" t="s">
        <v>4017</v>
      </c>
      <c r="C4925" t="s">
        <v>4009</v>
      </c>
      <c r="D4925">
        <v>2</v>
      </c>
      <c r="E4925" t="s">
        <v>1129</v>
      </c>
      <c r="F4925" t="s">
        <v>8897</v>
      </c>
      <c r="G4925" t="s">
        <v>1129</v>
      </c>
      <c r="H4925" t="s">
        <v>1195</v>
      </c>
      <c r="I4925" t="s">
        <v>4019</v>
      </c>
      <c r="J4925" t="s">
        <v>4019</v>
      </c>
    </row>
    <row r="4926" spans="1:16" x14ac:dyDescent="0.25">
      <c r="A4926" t="s">
        <v>9489</v>
      </c>
      <c r="B4926" t="s">
        <v>11</v>
      </c>
      <c r="C4926" t="s">
        <v>4013</v>
      </c>
      <c r="D4926" s="3">
        <v>40</v>
      </c>
      <c r="E4926" t="s">
        <v>476</v>
      </c>
      <c r="F4926" t="s">
        <v>2561</v>
      </c>
      <c r="G4926" t="s">
        <v>13</v>
      </c>
      <c r="H4926" t="s">
        <v>1195</v>
      </c>
      <c r="I4926" t="s">
        <v>13</v>
      </c>
      <c r="J4926" t="s">
        <v>9490</v>
      </c>
      <c r="K4926">
        <f>MONTH(I4926)</f>
        <v>7</v>
      </c>
      <c r="L4926">
        <f t="shared" ref="L4926" si="1175">DAY(I4926)</f>
        <v>25</v>
      </c>
      <c r="M4926">
        <f>HOUR(J4926)+1</f>
        <v>13</v>
      </c>
      <c r="N4926" t="str">
        <f>IF(OR(ISBLANK(E4926),ISBLANK(I4926)),"Missing Date",IF(I4926=E4926,"Same Day",IF(WEEKDAY(E4926,2)=5,IF(DAY(I4926)=DAY(E4926+3),"Next Day",IF(DAY(I4926)=DAY(E4926+4),"2 Days","Other")),IF(WEEKDAY(E4926,2)=4,IF(DAY(I4926)=DAY(E4926+1),"Next Day",IF(DAY(I4926)=DAY(E4926+4),"2 Days","Other")),IF(DAY(I4926)=DAY(E4926+1),"Next Day",IF(DAY(I4926)=DAY(E4926+2),"2 Days","Other"))))))</f>
        <v>2 Days</v>
      </c>
      <c r="O4926">
        <f>WEEKDAY(E4926,2)</f>
        <v>3</v>
      </c>
      <c r="P4926" t="str">
        <f>IF(HOUR(F4926)&lt;11,"before","others")</f>
        <v>others</v>
      </c>
    </row>
    <row r="4927" spans="1:16" hidden="1" x14ac:dyDescent="0.25">
      <c r="A4927" t="s">
        <v>14918</v>
      </c>
      <c r="B4927" t="s">
        <v>4017</v>
      </c>
      <c r="C4927" t="s">
        <v>4013</v>
      </c>
      <c r="D4927">
        <v>3</v>
      </c>
      <c r="E4927" t="s">
        <v>1129</v>
      </c>
      <c r="F4927" t="s">
        <v>8755</v>
      </c>
      <c r="G4927" t="s">
        <v>1129</v>
      </c>
      <c r="H4927" t="s">
        <v>1195</v>
      </c>
      <c r="I4927" t="s">
        <v>4019</v>
      </c>
      <c r="J4927" t="s">
        <v>4019</v>
      </c>
    </row>
    <row r="4928" spans="1:16" x14ac:dyDescent="0.25">
      <c r="A4928" t="s">
        <v>9491</v>
      </c>
      <c r="B4928" t="s">
        <v>11</v>
      </c>
      <c r="C4928" t="s">
        <v>4013</v>
      </c>
      <c r="D4928" s="3">
        <v>52</v>
      </c>
      <c r="E4928" t="s">
        <v>476</v>
      </c>
      <c r="F4928" t="s">
        <v>9492</v>
      </c>
      <c r="G4928" t="s">
        <v>13</v>
      </c>
      <c r="H4928" t="s">
        <v>1195</v>
      </c>
      <c r="I4928" t="s">
        <v>13</v>
      </c>
      <c r="J4928" t="s">
        <v>9493</v>
      </c>
      <c r="K4928">
        <f>MONTH(I4928)</f>
        <v>7</v>
      </c>
      <c r="L4928">
        <f t="shared" ref="L4928" si="1176">DAY(I4928)</f>
        <v>25</v>
      </c>
      <c r="M4928">
        <f>HOUR(J4928)+1</f>
        <v>13</v>
      </c>
      <c r="N4928" t="str">
        <f>IF(OR(ISBLANK(E4928),ISBLANK(I4928)),"Missing Date",IF(I4928=E4928,"Same Day",IF(WEEKDAY(E4928,2)=5,IF(DAY(I4928)=DAY(E4928+3),"Next Day",IF(DAY(I4928)=DAY(E4928+4),"2 Days","Other")),IF(WEEKDAY(E4928,2)=4,IF(DAY(I4928)=DAY(E4928+1),"Next Day",IF(DAY(I4928)=DAY(E4928+4),"2 Days","Other")),IF(DAY(I4928)=DAY(E4928+1),"Next Day",IF(DAY(I4928)=DAY(E4928+2),"2 Days","Other"))))))</f>
        <v>2 Days</v>
      </c>
      <c r="O4928">
        <f>WEEKDAY(E4928,2)</f>
        <v>3</v>
      </c>
      <c r="P4928" t="str">
        <f>IF(HOUR(F4928)&lt;11,"before","others")</f>
        <v>others</v>
      </c>
    </row>
    <row r="4929" spans="1:16" hidden="1" x14ac:dyDescent="0.25">
      <c r="A4929" t="s">
        <v>14921</v>
      </c>
      <c r="B4929" t="s">
        <v>4017</v>
      </c>
      <c r="C4929" t="s">
        <v>4009</v>
      </c>
      <c r="D4929">
        <v>1</v>
      </c>
      <c r="E4929" t="s">
        <v>1129</v>
      </c>
      <c r="F4929" t="s">
        <v>8907</v>
      </c>
      <c r="G4929" t="s">
        <v>1129</v>
      </c>
      <c r="H4929" t="s">
        <v>1195</v>
      </c>
      <c r="I4929" t="s">
        <v>4019</v>
      </c>
      <c r="J4929" t="s">
        <v>4019</v>
      </c>
    </row>
    <row r="4930" spans="1:16" hidden="1" x14ac:dyDescent="0.25">
      <c r="A4930" t="s">
        <v>14922</v>
      </c>
      <c r="B4930" t="s">
        <v>4017</v>
      </c>
      <c r="C4930" t="s">
        <v>4009</v>
      </c>
      <c r="D4930">
        <v>1</v>
      </c>
      <c r="E4930" t="s">
        <v>1129</v>
      </c>
      <c r="F4930" t="s">
        <v>8755</v>
      </c>
      <c r="G4930" t="s">
        <v>1129</v>
      </c>
      <c r="H4930" t="s">
        <v>1195</v>
      </c>
      <c r="I4930" t="s">
        <v>4019</v>
      </c>
      <c r="J4930" t="s">
        <v>4019</v>
      </c>
    </row>
    <row r="4931" spans="1:16" x14ac:dyDescent="0.25">
      <c r="A4931" t="s">
        <v>9494</v>
      </c>
      <c r="B4931" t="s">
        <v>11</v>
      </c>
      <c r="C4931" t="s">
        <v>4013</v>
      </c>
      <c r="D4931" s="3">
        <v>31</v>
      </c>
      <c r="E4931" t="s">
        <v>476</v>
      </c>
      <c r="F4931" t="s">
        <v>9495</v>
      </c>
      <c r="G4931" t="s">
        <v>13</v>
      </c>
      <c r="H4931" t="s">
        <v>1195</v>
      </c>
      <c r="I4931" t="s">
        <v>13</v>
      </c>
      <c r="J4931" t="s">
        <v>9496</v>
      </c>
      <c r="K4931">
        <f t="shared" ref="K4931:K4940" si="1177">MONTH(I4931)</f>
        <v>7</v>
      </c>
      <c r="L4931">
        <f t="shared" ref="L4931:L4940" si="1178">DAY(I4931)</f>
        <v>25</v>
      </c>
      <c r="M4931">
        <f t="shared" ref="M4931:M4940" si="1179">HOUR(J4931)+1</f>
        <v>13</v>
      </c>
      <c r="N4931" t="str">
        <f t="shared" ref="N4931:N4940" si="1180">IF(OR(ISBLANK(E4931),ISBLANK(I4931)),"Missing Date",IF(I4931=E4931,"Same Day",IF(WEEKDAY(E4931,2)=5,IF(DAY(I4931)=DAY(E4931+3),"Next Day",IF(DAY(I4931)=DAY(E4931+4),"2 Days","Other")),IF(WEEKDAY(E4931,2)=4,IF(DAY(I4931)=DAY(E4931+1),"Next Day",IF(DAY(I4931)=DAY(E4931+4),"2 Days","Other")),IF(DAY(I4931)=DAY(E4931+1),"Next Day",IF(DAY(I4931)=DAY(E4931+2),"2 Days","Other"))))))</f>
        <v>2 Days</v>
      </c>
      <c r="O4931">
        <f t="shared" ref="O4931:O4940" si="1181">WEEKDAY(E4931,2)</f>
        <v>3</v>
      </c>
      <c r="P4931" t="str">
        <f t="shared" ref="P4931:P4940" si="1182">IF(HOUR(F4931)&lt;11,"before","others")</f>
        <v>others</v>
      </c>
    </row>
    <row r="4932" spans="1:16" x14ac:dyDescent="0.25">
      <c r="A4932" t="s">
        <v>9497</v>
      </c>
      <c r="B4932" t="s">
        <v>11</v>
      </c>
      <c r="C4932" t="s">
        <v>4013</v>
      </c>
      <c r="D4932" s="3">
        <v>39</v>
      </c>
      <c r="E4932" t="s">
        <v>476</v>
      </c>
      <c r="F4932" t="s">
        <v>9498</v>
      </c>
      <c r="G4932" t="s">
        <v>13</v>
      </c>
      <c r="H4932" t="s">
        <v>1195</v>
      </c>
      <c r="I4932" t="s">
        <v>13</v>
      </c>
      <c r="J4932" t="s">
        <v>9499</v>
      </c>
      <c r="K4932">
        <f t="shared" si="1177"/>
        <v>7</v>
      </c>
      <c r="L4932">
        <f t="shared" si="1178"/>
        <v>25</v>
      </c>
      <c r="M4932">
        <f t="shared" si="1179"/>
        <v>13</v>
      </c>
      <c r="N4932" t="str">
        <f t="shared" si="1180"/>
        <v>2 Days</v>
      </c>
      <c r="O4932">
        <f t="shared" si="1181"/>
        <v>3</v>
      </c>
      <c r="P4932" t="str">
        <f t="shared" si="1182"/>
        <v>others</v>
      </c>
    </row>
    <row r="4933" spans="1:16" x14ac:dyDescent="0.25">
      <c r="A4933" t="s">
        <v>9500</v>
      </c>
      <c r="B4933" t="s">
        <v>11</v>
      </c>
      <c r="C4933" t="s">
        <v>4013</v>
      </c>
      <c r="D4933" s="3">
        <v>59</v>
      </c>
      <c r="E4933" t="s">
        <v>476</v>
      </c>
      <c r="F4933" t="s">
        <v>9501</v>
      </c>
      <c r="G4933" t="s">
        <v>13</v>
      </c>
      <c r="H4933" t="s">
        <v>1195</v>
      </c>
      <c r="I4933" t="s">
        <v>13</v>
      </c>
      <c r="J4933" t="s">
        <v>9502</v>
      </c>
      <c r="K4933">
        <f t="shared" si="1177"/>
        <v>7</v>
      </c>
      <c r="L4933">
        <f t="shared" si="1178"/>
        <v>25</v>
      </c>
      <c r="M4933">
        <f t="shared" si="1179"/>
        <v>13</v>
      </c>
      <c r="N4933" t="str">
        <f t="shared" si="1180"/>
        <v>2 Days</v>
      </c>
      <c r="O4933">
        <f t="shared" si="1181"/>
        <v>3</v>
      </c>
      <c r="P4933" t="str">
        <f t="shared" si="1182"/>
        <v>others</v>
      </c>
    </row>
    <row r="4934" spans="1:16" x14ac:dyDescent="0.25">
      <c r="A4934" t="s">
        <v>9503</v>
      </c>
      <c r="B4934" t="s">
        <v>11</v>
      </c>
      <c r="C4934" t="s">
        <v>4013</v>
      </c>
      <c r="D4934" s="3">
        <v>52</v>
      </c>
      <c r="E4934" t="s">
        <v>476</v>
      </c>
      <c r="F4934" t="s">
        <v>9504</v>
      </c>
      <c r="G4934" t="s">
        <v>13</v>
      </c>
      <c r="H4934" t="s">
        <v>1195</v>
      </c>
      <c r="I4934" t="s">
        <v>13</v>
      </c>
      <c r="J4934" t="s">
        <v>9505</v>
      </c>
      <c r="K4934">
        <f t="shared" si="1177"/>
        <v>7</v>
      </c>
      <c r="L4934">
        <f t="shared" si="1178"/>
        <v>25</v>
      </c>
      <c r="M4934">
        <f t="shared" si="1179"/>
        <v>13</v>
      </c>
      <c r="N4934" t="str">
        <f t="shared" si="1180"/>
        <v>2 Days</v>
      </c>
      <c r="O4934">
        <f t="shared" si="1181"/>
        <v>3</v>
      </c>
      <c r="P4934" t="str">
        <f t="shared" si="1182"/>
        <v>others</v>
      </c>
    </row>
    <row r="4935" spans="1:16" x14ac:dyDescent="0.25">
      <c r="A4935" t="s">
        <v>9506</v>
      </c>
      <c r="B4935" t="s">
        <v>11</v>
      </c>
      <c r="C4935" t="s">
        <v>4009</v>
      </c>
      <c r="D4935" s="3">
        <v>2</v>
      </c>
      <c r="E4935" t="s">
        <v>476</v>
      </c>
      <c r="F4935" t="s">
        <v>9492</v>
      </c>
      <c r="G4935" t="s">
        <v>539</v>
      </c>
      <c r="H4935" t="s">
        <v>1195</v>
      </c>
      <c r="I4935" t="s">
        <v>539</v>
      </c>
      <c r="J4935" t="s">
        <v>9507</v>
      </c>
      <c r="K4935">
        <f t="shared" si="1177"/>
        <v>7</v>
      </c>
      <c r="L4935">
        <f t="shared" si="1178"/>
        <v>24</v>
      </c>
      <c r="M4935">
        <f t="shared" si="1179"/>
        <v>14</v>
      </c>
      <c r="N4935" t="str">
        <f t="shared" si="1180"/>
        <v>Next Day</v>
      </c>
      <c r="O4935">
        <f t="shared" si="1181"/>
        <v>3</v>
      </c>
      <c r="P4935" t="str">
        <f t="shared" si="1182"/>
        <v>others</v>
      </c>
    </row>
    <row r="4936" spans="1:16" x14ac:dyDescent="0.25">
      <c r="A4936" t="s">
        <v>9508</v>
      </c>
      <c r="B4936" t="s">
        <v>11</v>
      </c>
      <c r="C4936" t="s">
        <v>4013</v>
      </c>
      <c r="D4936" s="3">
        <v>51</v>
      </c>
      <c r="E4936" t="s">
        <v>476</v>
      </c>
      <c r="F4936" t="s">
        <v>9509</v>
      </c>
      <c r="G4936" t="s">
        <v>13</v>
      </c>
      <c r="H4936" t="s">
        <v>1195</v>
      </c>
      <c r="I4936" t="s">
        <v>13</v>
      </c>
      <c r="J4936" t="s">
        <v>9510</v>
      </c>
      <c r="K4936">
        <f t="shared" si="1177"/>
        <v>7</v>
      </c>
      <c r="L4936">
        <f t="shared" si="1178"/>
        <v>25</v>
      </c>
      <c r="M4936">
        <f t="shared" si="1179"/>
        <v>13</v>
      </c>
      <c r="N4936" t="str">
        <f t="shared" si="1180"/>
        <v>2 Days</v>
      </c>
      <c r="O4936">
        <f t="shared" si="1181"/>
        <v>3</v>
      </c>
      <c r="P4936" t="str">
        <f t="shared" si="1182"/>
        <v>others</v>
      </c>
    </row>
    <row r="4937" spans="1:16" x14ac:dyDescent="0.25">
      <c r="A4937" t="s">
        <v>9511</v>
      </c>
      <c r="B4937" t="s">
        <v>11</v>
      </c>
      <c r="C4937" t="s">
        <v>4009</v>
      </c>
      <c r="D4937" s="3">
        <v>7</v>
      </c>
      <c r="E4937" t="s">
        <v>476</v>
      </c>
      <c r="F4937" t="s">
        <v>9512</v>
      </c>
      <c r="G4937" t="s">
        <v>539</v>
      </c>
      <c r="H4937" t="s">
        <v>1195</v>
      </c>
      <c r="I4937" t="s">
        <v>539</v>
      </c>
      <c r="J4937" t="s">
        <v>9513</v>
      </c>
      <c r="K4937">
        <f t="shared" si="1177"/>
        <v>7</v>
      </c>
      <c r="L4937">
        <f t="shared" si="1178"/>
        <v>24</v>
      </c>
      <c r="M4937">
        <f t="shared" si="1179"/>
        <v>14</v>
      </c>
      <c r="N4937" t="str">
        <f t="shared" si="1180"/>
        <v>Next Day</v>
      </c>
      <c r="O4937">
        <f t="shared" si="1181"/>
        <v>3</v>
      </c>
      <c r="P4937" t="str">
        <f t="shared" si="1182"/>
        <v>others</v>
      </c>
    </row>
    <row r="4938" spans="1:16" x14ac:dyDescent="0.25">
      <c r="A4938" t="s">
        <v>9514</v>
      </c>
      <c r="B4938" t="s">
        <v>11</v>
      </c>
      <c r="C4938" t="s">
        <v>4009</v>
      </c>
      <c r="D4938" s="3">
        <v>2</v>
      </c>
      <c r="E4938" t="s">
        <v>476</v>
      </c>
      <c r="F4938" t="s">
        <v>9515</v>
      </c>
      <c r="G4938" t="s">
        <v>539</v>
      </c>
      <c r="H4938" t="s">
        <v>1195</v>
      </c>
      <c r="I4938" t="s">
        <v>539</v>
      </c>
      <c r="J4938" t="s">
        <v>9516</v>
      </c>
      <c r="K4938">
        <f t="shared" si="1177"/>
        <v>7</v>
      </c>
      <c r="L4938">
        <f t="shared" si="1178"/>
        <v>24</v>
      </c>
      <c r="M4938">
        <f t="shared" si="1179"/>
        <v>14</v>
      </c>
      <c r="N4938" t="str">
        <f t="shared" si="1180"/>
        <v>Next Day</v>
      </c>
      <c r="O4938">
        <f t="shared" si="1181"/>
        <v>3</v>
      </c>
      <c r="P4938" t="str">
        <f t="shared" si="1182"/>
        <v>others</v>
      </c>
    </row>
    <row r="4939" spans="1:16" x14ac:dyDescent="0.25">
      <c r="A4939" t="s">
        <v>9517</v>
      </c>
      <c r="B4939" t="s">
        <v>11</v>
      </c>
      <c r="C4939" t="s">
        <v>4009</v>
      </c>
      <c r="D4939" s="3">
        <v>1</v>
      </c>
      <c r="E4939" t="s">
        <v>476</v>
      </c>
      <c r="F4939" t="s">
        <v>9518</v>
      </c>
      <c r="G4939" t="s">
        <v>539</v>
      </c>
      <c r="H4939" t="s">
        <v>1195</v>
      </c>
      <c r="I4939" t="s">
        <v>539</v>
      </c>
      <c r="J4939" t="s">
        <v>9519</v>
      </c>
      <c r="K4939">
        <f t="shared" si="1177"/>
        <v>7</v>
      </c>
      <c r="L4939">
        <f t="shared" si="1178"/>
        <v>24</v>
      </c>
      <c r="M4939">
        <f t="shared" si="1179"/>
        <v>14</v>
      </c>
      <c r="N4939" t="str">
        <f t="shared" si="1180"/>
        <v>Next Day</v>
      </c>
      <c r="O4939">
        <f t="shared" si="1181"/>
        <v>3</v>
      </c>
      <c r="P4939" t="str">
        <f t="shared" si="1182"/>
        <v>others</v>
      </c>
    </row>
    <row r="4940" spans="1:16" x14ac:dyDescent="0.25">
      <c r="A4940" t="s">
        <v>9520</v>
      </c>
      <c r="B4940" t="s">
        <v>11</v>
      </c>
      <c r="C4940" t="s">
        <v>4009</v>
      </c>
      <c r="D4940" s="3">
        <v>1</v>
      </c>
      <c r="E4940" t="s">
        <v>476</v>
      </c>
      <c r="F4940" t="s">
        <v>9518</v>
      </c>
      <c r="G4940" t="s">
        <v>539</v>
      </c>
      <c r="H4940" t="s">
        <v>1195</v>
      </c>
      <c r="I4940" t="s">
        <v>539</v>
      </c>
      <c r="J4940" t="s">
        <v>9521</v>
      </c>
      <c r="K4940">
        <f t="shared" si="1177"/>
        <v>7</v>
      </c>
      <c r="L4940">
        <f t="shared" si="1178"/>
        <v>24</v>
      </c>
      <c r="M4940">
        <f t="shared" si="1179"/>
        <v>14</v>
      </c>
      <c r="N4940" t="str">
        <f t="shared" si="1180"/>
        <v>Next Day</v>
      </c>
      <c r="O4940">
        <f t="shared" si="1181"/>
        <v>3</v>
      </c>
      <c r="P4940" t="str">
        <f t="shared" si="1182"/>
        <v>others</v>
      </c>
    </row>
    <row r="4941" spans="1:16" hidden="1" x14ac:dyDescent="0.25">
      <c r="A4941" t="s">
        <v>14943</v>
      </c>
      <c r="B4941" t="s">
        <v>4017</v>
      </c>
      <c r="C4941" t="s">
        <v>4009</v>
      </c>
      <c r="D4941">
        <v>1</v>
      </c>
      <c r="E4941" t="s">
        <v>1129</v>
      </c>
      <c r="F4941" t="s">
        <v>14944</v>
      </c>
      <c r="G4941" t="s">
        <v>1141</v>
      </c>
      <c r="H4941" t="s">
        <v>1195</v>
      </c>
      <c r="I4941" t="s">
        <v>4019</v>
      </c>
      <c r="J4941" t="s">
        <v>4019</v>
      </c>
    </row>
    <row r="4942" spans="1:16" hidden="1" x14ac:dyDescent="0.25">
      <c r="A4942" t="s">
        <v>14945</v>
      </c>
      <c r="B4942" t="s">
        <v>4017</v>
      </c>
      <c r="C4942" t="s">
        <v>4009</v>
      </c>
      <c r="D4942">
        <v>1</v>
      </c>
      <c r="E4942" t="s">
        <v>1129</v>
      </c>
      <c r="F4942" t="s">
        <v>14940</v>
      </c>
      <c r="G4942" t="s">
        <v>1141</v>
      </c>
      <c r="H4942" t="s">
        <v>1195</v>
      </c>
      <c r="I4942" t="s">
        <v>4019</v>
      </c>
      <c r="J4942" t="s">
        <v>4019</v>
      </c>
    </row>
    <row r="4943" spans="1:16" x14ac:dyDescent="0.25">
      <c r="A4943" t="s">
        <v>9522</v>
      </c>
      <c r="B4943" t="s">
        <v>11</v>
      </c>
      <c r="C4943" t="s">
        <v>4009</v>
      </c>
      <c r="D4943" s="3">
        <v>2</v>
      </c>
      <c r="E4943" t="s">
        <v>476</v>
      </c>
      <c r="F4943" t="s">
        <v>9523</v>
      </c>
      <c r="G4943" t="s">
        <v>539</v>
      </c>
      <c r="H4943" t="s">
        <v>1195</v>
      </c>
      <c r="I4943" t="s">
        <v>539</v>
      </c>
      <c r="J4943" t="s">
        <v>9524</v>
      </c>
      <c r="K4943">
        <f>MONTH(I4943)</f>
        <v>7</v>
      </c>
      <c r="L4943">
        <f t="shared" ref="L4943" si="1183">DAY(I4943)</f>
        <v>24</v>
      </c>
      <c r="M4943">
        <f>HOUR(J4943)+1</f>
        <v>14</v>
      </c>
      <c r="N4943" t="str">
        <f>IF(OR(ISBLANK(E4943),ISBLANK(I4943)),"Missing Date",IF(I4943=E4943,"Same Day",IF(WEEKDAY(E4943,2)=5,IF(DAY(I4943)=DAY(E4943+3),"Next Day",IF(DAY(I4943)=DAY(E4943+4),"2 Days","Other")),IF(WEEKDAY(E4943,2)=4,IF(DAY(I4943)=DAY(E4943+1),"Next Day",IF(DAY(I4943)=DAY(E4943+4),"2 Days","Other")),IF(DAY(I4943)=DAY(E4943+1),"Next Day",IF(DAY(I4943)=DAY(E4943+2),"2 Days","Other"))))))</f>
        <v>Next Day</v>
      </c>
      <c r="O4943">
        <f>WEEKDAY(E4943,2)</f>
        <v>3</v>
      </c>
      <c r="P4943" t="str">
        <f>IF(HOUR(F4943)&lt;11,"before","others")</f>
        <v>others</v>
      </c>
    </row>
    <row r="4944" spans="1:16" hidden="1" x14ac:dyDescent="0.25">
      <c r="A4944" t="s">
        <v>14947</v>
      </c>
      <c r="B4944" t="s">
        <v>4017</v>
      </c>
      <c r="C4944" t="s">
        <v>4045</v>
      </c>
      <c r="D4944">
        <v>2</v>
      </c>
      <c r="E4944" t="s">
        <v>1129</v>
      </c>
      <c r="F4944" t="s">
        <v>14942</v>
      </c>
      <c r="G4944" t="s">
        <v>1141</v>
      </c>
      <c r="H4944" t="s">
        <v>1195</v>
      </c>
      <c r="I4944" t="s">
        <v>4019</v>
      </c>
      <c r="J4944" t="s">
        <v>4019</v>
      </c>
    </row>
    <row r="4945" spans="1:16" x14ac:dyDescent="0.25">
      <c r="A4945" t="s">
        <v>9525</v>
      </c>
      <c r="B4945" t="s">
        <v>11</v>
      </c>
      <c r="C4945" t="s">
        <v>4013</v>
      </c>
      <c r="D4945" s="3">
        <v>12</v>
      </c>
      <c r="E4945" t="s">
        <v>476</v>
      </c>
      <c r="F4945" t="s">
        <v>9523</v>
      </c>
      <c r="G4945" t="s">
        <v>539</v>
      </c>
      <c r="H4945" t="s">
        <v>1195</v>
      </c>
      <c r="I4945" t="s">
        <v>539</v>
      </c>
      <c r="J4945" t="s">
        <v>9526</v>
      </c>
      <c r="K4945">
        <f t="shared" ref="K4945:K4958" si="1184">MONTH(I4945)</f>
        <v>7</v>
      </c>
      <c r="L4945">
        <f t="shared" ref="L4945:L4958" si="1185">DAY(I4945)</f>
        <v>24</v>
      </c>
      <c r="M4945">
        <f t="shared" ref="M4945:M4958" si="1186">HOUR(J4945)+1</f>
        <v>14</v>
      </c>
      <c r="N4945" t="str">
        <f t="shared" ref="N4945:N4958" si="1187">IF(OR(ISBLANK(E4945),ISBLANK(I4945)),"Missing Date",IF(I4945=E4945,"Same Day",IF(WEEKDAY(E4945,2)=5,IF(DAY(I4945)=DAY(E4945+3),"Next Day",IF(DAY(I4945)=DAY(E4945+4),"2 Days","Other")),IF(WEEKDAY(E4945,2)=4,IF(DAY(I4945)=DAY(E4945+1),"Next Day",IF(DAY(I4945)=DAY(E4945+4),"2 Days","Other")),IF(DAY(I4945)=DAY(E4945+1),"Next Day",IF(DAY(I4945)=DAY(E4945+2),"2 Days","Other"))))))</f>
        <v>Next Day</v>
      </c>
      <c r="O4945">
        <f t="shared" ref="O4945:O4958" si="1188">WEEKDAY(E4945,2)</f>
        <v>3</v>
      </c>
      <c r="P4945" t="str">
        <f t="shared" ref="P4945:P4958" si="1189">IF(HOUR(F4945)&lt;11,"before","others")</f>
        <v>others</v>
      </c>
    </row>
    <row r="4946" spans="1:16" x14ac:dyDescent="0.25">
      <c r="A4946" t="s">
        <v>9527</v>
      </c>
      <c r="B4946" t="s">
        <v>11</v>
      </c>
      <c r="C4946" t="s">
        <v>4009</v>
      </c>
      <c r="D4946" s="3">
        <v>1</v>
      </c>
      <c r="E4946" t="s">
        <v>476</v>
      </c>
      <c r="F4946" t="s">
        <v>9528</v>
      </c>
      <c r="G4946" t="s">
        <v>476</v>
      </c>
      <c r="H4946" t="s">
        <v>1195</v>
      </c>
      <c r="I4946" t="s">
        <v>476</v>
      </c>
      <c r="J4946" t="s">
        <v>9529</v>
      </c>
      <c r="K4946">
        <f t="shared" si="1184"/>
        <v>7</v>
      </c>
      <c r="L4946">
        <f t="shared" si="1185"/>
        <v>23</v>
      </c>
      <c r="M4946">
        <f t="shared" si="1186"/>
        <v>17</v>
      </c>
      <c r="N4946" t="str">
        <f t="shared" si="1187"/>
        <v>Same Day</v>
      </c>
      <c r="O4946">
        <f t="shared" si="1188"/>
        <v>3</v>
      </c>
      <c r="P4946" t="str">
        <f t="shared" si="1189"/>
        <v>before</v>
      </c>
    </row>
    <row r="4947" spans="1:16" x14ac:dyDescent="0.25">
      <c r="A4947" t="s">
        <v>9533</v>
      </c>
      <c r="B4947" t="s">
        <v>11</v>
      </c>
      <c r="C4947" t="s">
        <v>4009</v>
      </c>
      <c r="D4947" s="3">
        <v>1</v>
      </c>
      <c r="E4947" t="s">
        <v>13</v>
      </c>
      <c r="F4947" t="s">
        <v>9534</v>
      </c>
      <c r="G4947" t="s">
        <v>13</v>
      </c>
      <c r="H4947" t="s">
        <v>1195</v>
      </c>
      <c r="I4947" t="s">
        <v>13</v>
      </c>
      <c r="J4947" t="s">
        <v>9535</v>
      </c>
      <c r="K4947">
        <f t="shared" si="1184"/>
        <v>7</v>
      </c>
      <c r="L4947">
        <f t="shared" si="1185"/>
        <v>25</v>
      </c>
      <c r="M4947">
        <f t="shared" si="1186"/>
        <v>18</v>
      </c>
      <c r="N4947" t="str">
        <f t="shared" si="1187"/>
        <v>Same Day</v>
      </c>
      <c r="O4947">
        <f t="shared" si="1188"/>
        <v>5</v>
      </c>
      <c r="P4947" t="str">
        <f t="shared" si="1189"/>
        <v>before</v>
      </c>
    </row>
    <row r="4948" spans="1:16" x14ac:dyDescent="0.25">
      <c r="A4948" t="s">
        <v>9536</v>
      </c>
      <c r="B4948" t="s">
        <v>11</v>
      </c>
      <c r="C4948" t="s">
        <v>4013</v>
      </c>
      <c r="D4948" s="3">
        <v>18</v>
      </c>
      <c r="E4948" t="s">
        <v>476</v>
      </c>
      <c r="F4948" t="s">
        <v>9537</v>
      </c>
      <c r="G4948" t="s">
        <v>539</v>
      </c>
      <c r="H4948" t="s">
        <v>1195</v>
      </c>
      <c r="I4948" t="s">
        <v>539</v>
      </c>
      <c r="J4948" t="s">
        <v>9538</v>
      </c>
      <c r="K4948">
        <f t="shared" si="1184"/>
        <v>7</v>
      </c>
      <c r="L4948">
        <f t="shared" si="1185"/>
        <v>24</v>
      </c>
      <c r="M4948">
        <f t="shared" si="1186"/>
        <v>14</v>
      </c>
      <c r="N4948" t="str">
        <f t="shared" si="1187"/>
        <v>Next Day</v>
      </c>
      <c r="O4948">
        <f t="shared" si="1188"/>
        <v>3</v>
      </c>
      <c r="P4948" t="str">
        <f t="shared" si="1189"/>
        <v>others</v>
      </c>
    </row>
    <row r="4949" spans="1:16" x14ac:dyDescent="0.25">
      <c r="A4949" t="s">
        <v>9539</v>
      </c>
      <c r="B4949" t="s">
        <v>11</v>
      </c>
      <c r="C4949" t="s">
        <v>4009</v>
      </c>
      <c r="D4949" s="3">
        <v>2</v>
      </c>
      <c r="E4949" t="s">
        <v>476</v>
      </c>
      <c r="F4949" t="s">
        <v>9540</v>
      </c>
      <c r="G4949" t="s">
        <v>539</v>
      </c>
      <c r="H4949" t="s">
        <v>1195</v>
      </c>
      <c r="I4949" t="s">
        <v>539</v>
      </c>
      <c r="J4949" t="s">
        <v>9541</v>
      </c>
      <c r="K4949">
        <f t="shared" si="1184"/>
        <v>7</v>
      </c>
      <c r="L4949">
        <f t="shared" si="1185"/>
        <v>24</v>
      </c>
      <c r="M4949">
        <f t="shared" si="1186"/>
        <v>14</v>
      </c>
      <c r="N4949" t="str">
        <f t="shared" si="1187"/>
        <v>Next Day</v>
      </c>
      <c r="O4949">
        <f t="shared" si="1188"/>
        <v>3</v>
      </c>
      <c r="P4949" t="str">
        <f t="shared" si="1189"/>
        <v>others</v>
      </c>
    </row>
    <row r="4950" spans="1:16" x14ac:dyDescent="0.25">
      <c r="A4950" t="s">
        <v>9542</v>
      </c>
      <c r="B4950" t="s">
        <v>11</v>
      </c>
      <c r="C4950" t="s">
        <v>4009</v>
      </c>
      <c r="D4950" s="3">
        <v>5</v>
      </c>
      <c r="E4950" t="s">
        <v>476</v>
      </c>
      <c r="F4950" t="s">
        <v>9543</v>
      </c>
      <c r="G4950" t="s">
        <v>539</v>
      </c>
      <c r="H4950" t="s">
        <v>1195</v>
      </c>
      <c r="I4950" t="s">
        <v>539</v>
      </c>
      <c r="J4950" t="s">
        <v>9544</v>
      </c>
      <c r="K4950">
        <f t="shared" si="1184"/>
        <v>7</v>
      </c>
      <c r="L4950">
        <f t="shared" si="1185"/>
        <v>24</v>
      </c>
      <c r="M4950">
        <f t="shared" si="1186"/>
        <v>14</v>
      </c>
      <c r="N4950" t="str">
        <f t="shared" si="1187"/>
        <v>Next Day</v>
      </c>
      <c r="O4950">
        <f t="shared" si="1188"/>
        <v>3</v>
      </c>
      <c r="P4950" t="str">
        <f t="shared" si="1189"/>
        <v>others</v>
      </c>
    </row>
    <row r="4951" spans="1:16" x14ac:dyDescent="0.25">
      <c r="A4951" t="s">
        <v>9545</v>
      </c>
      <c r="B4951" t="s">
        <v>11</v>
      </c>
      <c r="C4951" t="s">
        <v>4013</v>
      </c>
      <c r="D4951" s="3">
        <v>29</v>
      </c>
      <c r="E4951" t="s">
        <v>476</v>
      </c>
      <c r="F4951" t="s">
        <v>9546</v>
      </c>
      <c r="G4951" t="s">
        <v>13</v>
      </c>
      <c r="H4951" t="s">
        <v>1195</v>
      </c>
      <c r="I4951" t="s">
        <v>13</v>
      </c>
      <c r="J4951" t="s">
        <v>9547</v>
      </c>
      <c r="K4951">
        <f t="shared" si="1184"/>
        <v>7</v>
      </c>
      <c r="L4951">
        <f t="shared" si="1185"/>
        <v>25</v>
      </c>
      <c r="M4951">
        <f t="shared" si="1186"/>
        <v>18</v>
      </c>
      <c r="N4951" t="str">
        <f t="shared" si="1187"/>
        <v>2 Days</v>
      </c>
      <c r="O4951">
        <f t="shared" si="1188"/>
        <v>3</v>
      </c>
      <c r="P4951" t="str">
        <f t="shared" si="1189"/>
        <v>others</v>
      </c>
    </row>
    <row r="4952" spans="1:16" x14ac:dyDescent="0.25">
      <c r="A4952" t="s">
        <v>9548</v>
      </c>
      <c r="B4952" t="s">
        <v>11</v>
      </c>
      <c r="C4952" t="s">
        <v>4013</v>
      </c>
      <c r="D4952" s="3">
        <v>38</v>
      </c>
      <c r="E4952" t="s">
        <v>476</v>
      </c>
      <c r="F4952" t="s">
        <v>8732</v>
      </c>
      <c r="G4952" t="s">
        <v>539</v>
      </c>
      <c r="H4952" t="s">
        <v>1195</v>
      </c>
      <c r="I4952" t="s">
        <v>539</v>
      </c>
      <c r="J4952" t="s">
        <v>9549</v>
      </c>
      <c r="K4952">
        <f t="shared" si="1184"/>
        <v>7</v>
      </c>
      <c r="L4952">
        <f t="shared" si="1185"/>
        <v>24</v>
      </c>
      <c r="M4952">
        <f t="shared" si="1186"/>
        <v>14</v>
      </c>
      <c r="N4952" t="str">
        <f t="shared" si="1187"/>
        <v>Next Day</v>
      </c>
      <c r="O4952">
        <f t="shared" si="1188"/>
        <v>3</v>
      </c>
      <c r="P4952" t="str">
        <f t="shared" si="1189"/>
        <v>before</v>
      </c>
    </row>
    <row r="4953" spans="1:16" x14ac:dyDescent="0.25">
      <c r="A4953" t="s">
        <v>9550</v>
      </c>
      <c r="B4953" t="s">
        <v>11</v>
      </c>
      <c r="C4953" t="s">
        <v>4009</v>
      </c>
      <c r="D4953" s="3">
        <v>11</v>
      </c>
      <c r="E4953" t="s">
        <v>476</v>
      </c>
      <c r="F4953" t="s">
        <v>9551</v>
      </c>
      <c r="G4953" t="s">
        <v>539</v>
      </c>
      <c r="H4953" t="s">
        <v>1195</v>
      </c>
      <c r="I4953" t="s">
        <v>539</v>
      </c>
      <c r="J4953" t="s">
        <v>1768</v>
      </c>
      <c r="K4953">
        <f t="shared" si="1184"/>
        <v>7</v>
      </c>
      <c r="L4953">
        <f t="shared" si="1185"/>
        <v>24</v>
      </c>
      <c r="M4953">
        <f t="shared" si="1186"/>
        <v>14</v>
      </c>
      <c r="N4953" t="str">
        <f t="shared" si="1187"/>
        <v>Next Day</v>
      </c>
      <c r="O4953">
        <f t="shared" si="1188"/>
        <v>3</v>
      </c>
      <c r="P4953" t="str">
        <f t="shared" si="1189"/>
        <v>before</v>
      </c>
    </row>
    <row r="4954" spans="1:16" x14ac:dyDescent="0.25">
      <c r="A4954" t="s">
        <v>9552</v>
      </c>
      <c r="B4954" t="s">
        <v>11</v>
      </c>
      <c r="C4954" t="s">
        <v>4009</v>
      </c>
      <c r="D4954" s="3">
        <v>10</v>
      </c>
      <c r="E4954" t="s">
        <v>476</v>
      </c>
      <c r="F4954" t="s">
        <v>9553</v>
      </c>
      <c r="G4954" t="s">
        <v>539</v>
      </c>
      <c r="H4954" t="s">
        <v>1195</v>
      </c>
      <c r="I4954" t="s">
        <v>539</v>
      </c>
      <c r="J4954" t="s">
        <v>7708</v>
      </c>
      <c r="K4954">
        <f t="shared" si="1184"/>
        <v>7</v>
      </c>
      <c r="L4954">
        <f t="shared" si="1185"/>
        <v>24</v>
      </c>
      <c r="M4954">
        <f t="shared" si="1186"/>
        <v>14</v>
      </c>
      <c r="N4954" t="str">
        <f t="shared" si="1187"/>
        <v>Next Day</v>
      </c>
      <c r="O4954">
        <f t="shared" si="1188"/>
        <v>3</v>
      </c>
      <c r="P4954" t="str">
        <f t="shared" si="1189"/>
        <v>before</v>
      </c>
    </row>
    <row r="4955" spans="1:16" x14ac:dyDescent="0.25">
      <c r="A4955" t="s">
        <v>9554</v>
      </c>
      <c r="B4955" t="s">
        <v>11</v>
      </c>
      <c r="C4955" t="s">
        <v>4009</v>
      </c>
      <c r="D4955" s="3">
        <v>2</v>
      </c>
      <c r="E4955" t="s">
        <v>476</v>
      </c>
      <c r="F4955" t="s">
        <v>9553</v>
      </c>
      <c r="G4955" t="s">
        <v>476</v>
      </c>
      <c r="H4955" t="s">
        <v>1195</v>
      </c>
      <c r="I4955" t="s">
        <v>476</v>
      </c>
      <c r="J4955" t="s">
        <v>9555</v>
      </c>
      <c r="K4955">
        <f t="shared" si="1184"/>
        <v>7</v>
      </c>
      <c r="L4955">
        <f t="shared" si="1185"/>
        <v>23</v>
      </c>
      <c r="M4955">
        <f t="shared" si="1186"/>
        <v>17</v>
      </c>
      <c r="N4955" t="str">
        <f t="shared" si="1187"/>
        <v>Same Day</v>
      </c>
      <c r="O4955">
        <f t="shared" si="1188"/>
        <v>3</v>
      </c>
      <c r="P4955" t="str">
        <f t="shared" si="1189"/>
        <v>before</v>
      </c>
    </row>
    <row r="4956" spans="1:16" x14ac:dyDescent="0.25">
      <c r="A4956" t="s">
        <v>9556</v>
      </c>
      <c r="B4956" t="s">
        <v>11</v>
      </c>
      <c r="C4956" t="s">
        <v>4009</v>
      </c>
      <c r="D4956" s="3">
        <v>3</v>
      </c>
      <c r="E4956" t="s">
        <v>539</v>
      </c>
      <c r="F4956" t="s">
        <v>9557</v>
      </c>
      <c r="G4956" t="s">
        <v>539</v>
      </c>
      <c r="H4956" t="s">
        <v>1195</v>
      </c>
      <c r="I4956" t="s">
        <v>539</v>
      </c>
      <c r="J4956" t="s">
        <v>9558</v>
      </c>
      <c r="K4956">
        <f t="shared" si="1184"/>
        <v>7</v>
      </c>
      <c r="L4956">
        <f t="shared" si="1185"/>
        <v>24</v>
      </c>
      <c r="M4956">
        <f t="shared" si="1186"/>
        <v>14</v>
      </c>
      <c r="N4956" t="str">
        <f t="shared" si="1187"/>
        <v>Same Day</v>
      </c>
      <c r="O4956">
        <f t="shared" si="1188"/>
        <v>4</v>
      </c>
      <c r="P4956" t="str">
        <f t="shared" si="1189"/>
        <v>before</v>
      </c>
    </row>
    <row r="4957" spans="1:16" x14ac:dyDescent="0.25">
      <c r="A4957" t="s">
        <v>9559</v>
      </c>
      <c r="B4957" t="s">
        <v>11</v>
      </c>
      <c r="C4957" t="s">
        <v>4009</v>
      </c>
      <c r="D4957" s="3">
        <v>1</v>
      </c>
      <c r="E4957" t="s">
        <v>476</v>
      </c>
      <c r="F4957" t="s">
        <v>9560</v>
      </c>
      <c r="G4957" t="s">
        <v>539</v>
      </c>
      <c r="H4957" t="s">
        <v>1195</v>
      </c>
      <c r="I4957" t="s">
        <v>539</v>
      </c>
      <c r="J4957" t="s">
        <v>9524</v>
      </c>
      <c r="K4957">
        <f t="shared" si="1184"/>
        <v>7</v>
      </c>
      <c r="L4957">
        <f t="shared" si="1185"/>
        <v>24</v>
      </c>
      <c r="M4957">
        <f t="shared" si="1186"/>
        <v>14</v>
      </c>
      <c r="N4957" t="str">
        <f t="shared" si="1187"/>
        <v>Next Day</v>
      </c>
      <c r="O4957">
        <f t="shared" si="1188"/>
        <v>3</v>
      </c>
      <c r="P4957" t="str">
        <f t="shared" si="1189"/>
        <v>others</v>
      </c>
    </row>
    <row r="4958" spans="1:16" x14ac:dyDescent="0.25">
      <c r="A4958" t="s">
        <v>9561</v>
      </c>
      <c r="B4958" t="s">
        <v>11</v>
      </c>
      <c r="C4958" t="s">
        <v>4045</v>
      </c>
      <c r="D4958" s="3">
        <v>8</v>
      </c>
      <c r="E4958" t="s">
        <v>476</v>
      </c>
      <c r="F4958" t="s">
        <v>9562</v>
      </c>
      <c r="G4958" t="s">
        <v>539</v>
      </c>
      <c r="H4958" t="s">
        <v>1195</v>
      </c>
      <c r="I4958" t="s">
        <v>539</v>
      </c>
      <c r="J4958" t="s">
        <v>9563</v>
      </c>
      <c r="K4958">
        <f t="shared" si="1184"/>
        <v>7</v>
      </c>
      <c r="L4958">
        <f t="shared" si="1185"/>
        <v>24</v>
      </c>
      <c r="M4958">
        <f t="shared" si="1186"/>
        <v>14</v>
      </c>
      <c r="N4958" t="str">
        <f t="shared" si="1187"/>
        <v>Next Day</v>
      </c>
      <c r="O4958">
        <f t="shared" si="1188"/>
        <v>3</v>
      </c>
      <c r="P4958" t="str">
        <f t="shared" si="1189"/>
        <v>others</v>
      </c>
    </row>
    <row r="4959" spans="1:16" hidden="1" x14ac:dyDescent="0.25">
      <c r="A4959" t="s">
        <v>14976</v>
      </c>
      <c r="B4959" t="s">
        <v>4017</v>
      </c>
      <c r="C4959" t="s">
        <v>4009</v>
      </c>
      <c r="D4959">
        <v>3</v>
      </c>
      <c r="E4959" t="s">
        <v>1129</v>
      </c>
      <c r="F4959" t="s">
        <v>14977</v>
      </c>
      <c r="G4959" t="s">
        <v>1141</v>
      </c>
      <c r="H4959" t="s">
        <v>1195</v>
      </c>
      <c r="I4959" t="s">
        <v>4019</v>
      </c>
      <c r="J4959" t="s">
        <v>4019</v>
      </c>
    </row>
    <row r="4960" spans="1:16" hidden="1" x14ac:dyDescent="0.25">
      <c r="A4960" t="s">
        <v>14978</v>
      </c>
      <c r="B4960" t="s">
        <v>4017</v>
      </c>
      <c r="C4960" t="s">
        <v>4009</v>
      </c>
      <c r="D4960">
        <v>3</v>
      </c>
      <c r="E4960" t="s">
        <v>1129</v>
      </c>
      <c r="F4960" t="s">
        <v>14619</v>
      </c>
      <c r="G4960" t="s">
        <v>1141</v>
      </c>
      <c r="H4960" t="s">
        <v>1195</v>
      </c>
      <c r="I4960" t="s">
        <v>4019</v>
      </c>
      <c r="J4960" t="s">
        <v>4019</v>
      </c>
    </row>
    <row r="4961" spans="1:16" hidden="1" x14ac:dyDescent="0.25">
      <c r="A4961" t="s">
        <v>14979</v>
      </c>
      <c r="B4961" t="s">
        <v>4017</v>
      </c>
      <c r="C4961" t="s">
        <v>4009</v>
      </c>
      <c r="D4961">
        <v>1</v>
      </c>
      <c r="E4961" t="s">
        <v>1129</v>
      </c>
      <c r="F4961" t="s">
        <v>14628</v>
      </c>
      <c r="G4961" t="s">
        <v>1141</v>
      </c>
      <c r="H4961" t="s">
        <v>1195</v>
      </c>
      <c r="I4961" t="s">
        <v>4019</v>
      </c>
      <c r="J4961" t="s">
        <v>4019</v>
      </c>
    </row>
    <row r="4962" spans="1:16" x14ac:dyDescent="0.25">
      <c r="A4962" t="s">
        <v>9564</v>
      </c>
      <c r="B4962" t="s">
        <v>11</v>
      </c>
      <c r="C4962" t="s">
        <v>4009</v>
      </c>
      <c r="D4962" s="3">
        <v>3</v>
      </c>
      <c r="E4962" t="s">
        <v>476</v>
      </c>
      <c r="F4962" t="s">
        <v>9562</v>
      </c>
      <c r="G4962" t="s">
        <v>539</v>
      </c>
      <c r="H4962" t="s">
        <v>1195</v>
      </c>
      <c r="I4962" t="s">
        <v>539</v>
      </c>
      <c r="J4962" t="s">
        <v>9565</v>
      </c>
      <c r="K4962">
        <f>MONTH(I4962)</f>
        <v>7</v>
      </c>
      <c r="L4962">
        <f t="shared" ref="L4962" si="1190">DAY(I4962)</f>
        <v>24</v>
      </c>
      <c r="M4962">
        <f>HOUR(J4962)+1</f>
        <v>14</v>
      </c>
      <c r="N4962" t="str">
        <f>IF(OR(ISBLANK(E4962),ISBLANK(I4962)),"Missing Date",IF(I4962=E4962,"Same Day",IF(WEEKDAY(E4962,2)=5,IF(DAY(I4962)=DAY(E4962+3),"Next Day",IF(DAY(I4962)=DAY(E4962+4),"2 Days","Other")),IF(WEEKDAY(E4962,2)=4,IF(DAY(I4962)=DAY(E4962+1),"Next Day",IF(DAY(I4962)=DAY(E4962+4),"2 Days","Other")),IF(DAY(I4962)=DAY(E4962+1),"Next Day",IF(DAY(I4962)=DAY(E4962+2),"2 Days","Other"))))))</f>
        <v>Next Day</v>
      </c>
      <c r="O4962">
        <f>WEEKDAY(E4962,2)</f>
        <v>3</v>
      </c>
      <c r="P4962" t="str">
        <f>IF(HOUR(F4962)&lt;11,"before","others")</f>
        <v>others</v>
      </c>
    </row>
    <row r="4963" spans="1:16" hidden="1" x14ac:dyDescent="0.25">
      <c r="A4963" t="s">
        <v>14982</v>
      </c>
      <c r="B4963" t="s">
        <v>4017</v>
      </c>
      <c r="C4963" t="s">
        <v>4009</v>
      </c>
      <c r="D4963">
        <v>3</v>
      </c>
      <c r="E4963" t="s">
        <v>1129</v>
      </c>
      <c r="F4963" t="s">
        <v>14637</v>
      </c>
      <c r="G4963" t="s">
        <v>1141</v>
      </c>
      <c r="H4963" t="s">
        <v>1195</v>
      </c>
      <c r="I4963" t="s">
        <v>4019</v>
      </c>
      <c r="J4963" t="s">
        <v>4019</v>
      </c>
    </row>
    <row r="4964" spans="1:16" hidden="1" x14ac:dyDescent="0.25">
      <c r="A4964" t="s">
        <v>14983</v>
      </c>
      <c r="B4964" t="s">
        <v>4017</v>
      </c>
      <c r="C4964" t="s">
        <v>4009</v>
      </c>
      <c r="D4964">
        <v>1</v>
      </c>
      <c r="E4964" t="s">
        <v>1129</v>
      </c>
      <c r="F4964" t="s">
        <v>3017</v>
      </c>
      <c r="G4964" t="s">
        <v>1141</v>
      </c>
      <c r="H4964" t="s">
        <v>1195</v>
      </c>
      <c r="I4964" t="s">
        <v>4019</v>
      </c>
      <c r="J4964" t="s">
        <v>4019</v>
      </c>
    </row>
    <row r="4965" spans="1:16" x14ac:dyDescent="0.25">
      <c r="A4965" t="s">
        <v>9566</v>
      </c>
      <c r="B4965" t="s">
        <v>11</v>
      </c>
      <c r="C4965" t="s">
        <v>4009</v>
      </c>
      <c r="D4965" s="3">
        <v>2</v>
      </c>
      <c r="E4965" t="s">
        <v>476</v>
      </c>
      <c r="F4965" t="s">
        <v>9562</v>
      </c>
      <c r="G4965" t="s">
        <v>539</v>
      </c>
      <c r="H4965" t="s">
        <v>1195</v>
      </c>
      <c r="I4965" t="s">
        <v>539</v>
      </c>
      <c r="J4965" t="s">
        <v>9567</v>
      </c>
      <c r="K4965">
        <f t="shared" ref="K4965:K4996" si="1191">MONTH(I4965)</f>
        <v>7</v>
      </c>
      <c r="L4965">
        <f t="shared" ref="L4965:L5018" si="1192">DAY(I4965)</f>
        <v>24</v>
      </c>
      <c r="M4965">
        <f t="shared" ref="M4965:M5018" si="1193">HOUR(J4965)+1</f>
        <v>14</v>
      </c>
      <c r="N4965" t="str">
        <f t="shared" ref="N4965:N5018" si="1194">IF(OR(ISBLANK(E4965),ISBLANK(I4965)),"Missing Date",IF(I4965=E4965,"Same Day",IF(WEEKDAY(E4965,2)=5,IF(DAY(I4965)=DAY(E4965+3),"Next Day",IF(DAY(I4965)=DAY(E4965+4),"2 Days","Other")),IF(WEEKDAY(E4965,2)=4,IF(DAY(I4965)=DAY(E4965+1),"Next Day",IF(DAY(I4965)=DAY(E4965+4),"2 Days","Other")),IF(DAY(I4965)=DAY(E4965+1),"Next Day",IF(DAY(I4965)=DAY(E4965+2),"2 Days","Other"))))))</f>
        <v>Next Day</v>
      </c>
      <c r="O4965">
        <f t="shared" ref="O4965:O5018" si="1195">WEEKDAY(E4965,2)</f>
        <v>3</v>
      </c>
      <c r="P4965" t="str">
        <f t="shared" ref="P4965:P5018" si="1196">IF(HOUR(F4965)&lt;11,"before","others")</f>
        <v>others</v>
      </c>
    </row>
    <row r="4966" spans="1:16" x14ac:dyDescent="0.25">
      <c r="A4966" t="s">
        <v>9568</v>
      </c>
      <c r="B4966" t="s">
        <v>11</v>
      </c>
      <c r="C4966" t="s">
        <v>4013</v>
      </c>
      <c r="D4966" s="3">
        <v>10</v>
      </c>
      <c r="E4966" t="s">
        <v>539</v>
      </c>
      <c r="F4966" t="s">
        <v>9569</v>
      </c>
      <c r="G4966" t="s">
        <v>13</v>
      </c>
      <c r="H4966" t="s">
        <v>1195</v>
      </c>
      <c r="I4966" t="s">
        <v>13</v>
      </c>
      <c r="J4966" t="s">
        <v>9570</v>
      </c>
      <c r="K4966">
        <f t="shared" si="1191"/>
        <v>7</v>
      </c>
      <c r="L4966">
        <f t="shared" si="1192"/>
        <v>25</v>
      </c>
      <c r="M4966">
        <f t="shared" si="1193"/>
        <v>18</v>
      </c>
      <c r="N4966" t="str">
        <f t="shared" si="1194"/>
        <v>Next Day</v>
      </c>
      <c r="O4966">
        <f t="shared" si="1195"/>
        <v>4</v>
      </c>
      <c r="P4966" t="str">
        <f t="shared" si="1196"/>
        <v>others</v>
      </c>
    </row>
    <row r="4967" spans="1:16" x14ac:dyDescent="0.25">
      <c r="A4967" t="s">
        <v>9571</v>
      </c>
      <c r="B4967" t="s">
        <v>11</v>
      </c>
      <c r="C4967" t="s">
        <v>4009</v>
      </c>
      <c r="D4967" s="3">
        <v>3</v>
      </c>
      <c r="E4967" t="s">
        <v>476</v>
      </c>
      <c r="F4967" t="s">
        <v>9166</v>
      </c>
      <c r="G4967" t="s">
        <v>476</v>
      </c>
      <c r="H4967" t="s">
        <v>1195</v>
      </c>
      <c r="I4967" t="s">
        <v>476</v>
      </c>
      <c r="J4967" t="s">
        <v>9572</v>
      </c>
      <c r="K4967">
        <f t="shared" si="1191"/>
        <v>7</v>
      </c>
      <c r="L4967">
        <f t="shared" si="1192"/>
        <v>23</v>
      </c>
      <c r="M4967">
        <f t="shared" si="1193"/>
        <v>17</v>
      </c>
      <c r="N4967" t="str">
        <f t="shared" si="1194"/>
        <v>Same Day</v>
      </c>
      <c r="O4967">
        <f t="shared" si="1195"/>
        <v>3</v>
      </c>
      <c r="P4967" t="str">
        <f t="shared" si="1196"/>
        <v>before</v>
      </c>
    </row>
    <row r="4968" spans="1:16" x14ac:dyDescent="0.25">
      <c r="A4968" t="s">
        <v>9573</v>
      </c>
      <c r="B4968" t="s">
        <v>11</v>
      </c>
      <c r="C4968" t="s">
        <v>4009</v>
      </c>
      <c r="D4968" s="3">
        <v>3</v>
      </c>
      <c r="E4968" t="s">
        <v>476</v>
      </c>
      <c r="F4968" t="s">
        <v>9574</v>
      </c>
      <c r="G4968" t="s">
        <v>539</v>
      </c>
      <c r="H4968" t="s">
        <v>1195</v>
      </c>
      <c r="I4968" t="s">
        <v>539</v>
      </c>
      <c r="J4968" t="s">
        <v>9575</v>
      </c>
      <c r="K4968">
        <f t="shared" si="1191"/>
        <v>7</v>
      </c>
      <c r="L4968">
        <f t="shared" si="1192"/>
        <v>24</v>
      </c>
      <c r="M4968">
        <f t="shared" si="1193"/>
        <v>14</v>
      </c>
      <c r="N4968" t="str">
        <f t="shared" si="1194"/>
        <v>Next Day</v>
      </c>
      <c r="O4968">
        <f t="shared" si="1195"/>
        <v>3</v>
      </c>
      <c r="P4968" t="str">
        <f t="shared" si="1196"/>
        <v>others</v>
      </c>
    </row>
    <row r="4969" spans="1:16" x14ac:dyDescent="0.25">
      <c r="A4969" t="s">
        <v>9576</v>
      </c>
      <c r="B4969" t="s">
        <v>11</v>
      </c>
      <c r="C4969" t="s">
        <v>4013</v>
      </c>
      <c r="D4969" s="3">
        <v>38</v>
      </c>
      <c r="E4969" t="s">
        <v>476</v>
      </c>
      <c r="F4969" t="s">
        <v>9577</v>
      </c>
      <c r="G4969" t="s">
        <v>13</v>
      </c>
      <c r="H4969" t="s">
        <v>1195</v>
      </c>
      <c r="I4969" t="s">
        <v>13</v>
      </c>
      <c r="J4969" t="s">
        <v>9578</v>
      </c>
      <c r="K4969">
        <f t="shared" si="1191"/>
        <v>7</v>
      </c>
      <c r="L4969">
        <f t="shared" si="1192"/>
        <v>25</v>
      </c>
      <c r="M4969">
        <f t="shared" si="1193"/>
        <v>13</v>
      </c>
      <c r="N4969" t="str">
        <f t="shared" si="1194"/>
        <v>2 Days</v>
      </c>
      <c r="O4969">
        <f t="shared" si="1195"/>
        <v>3</v>
      </c>
      <c r="P4969" t="str">
        <f t="shared" si="1196"/>
        <v>others</v>
      </c>
    </row>
    <row r="4970" spans="1:16" x14ac:dyDescent="0.25">
      <c r="A4970" t="s">
        <v>9579</v>
      </c>
      <c r="B4970" t="s">
        <v>11</v>
      </c>
      <c r="C4970" t="s">
        <v>4013</v>
      </c>
      <c r="D4970" s="3">
        <v>12</v>
      </c>
      <c r="E4970" t="s">
        <v>476</v>
      </c>
      <c r="F4970" t="s">
        <v>9580</v>
      </c>
      <c r="G4970" t="s">
        <v>539</v>
      </c>
      <c r="H4970" t="s">
        <v>1195</v>
      </c>
      <c r="I4970" t="s">
        <v>539</v>
      </c>
      <c r="J4970" t="s">
        <v>9581</v>
      </c>
      <c r="K4970">
        <f t="shared" si="1191"/>
        <v>7</v>
      </c>
      <c r="L4970">
        <f t="shared" si="1192"/>
        <v>24</v>
      </c>
      <c r="M4970">
        <f t="shared" si="1193"/>
        <v>14</v>
      </c>
      <c r="N4970" t="str">
        <f t="shared" si="1194"/>
        <v>Next Day</v>
      </c>
      <c r="O4970">
        <f t="shared" si="1195"/>
        <v>3</v>
      </c>
      <c r="P4970" t="str">
        <f t="shared" si="1196"/>
        <v>others</v>
      </c>
    </row>
    <row r="4971" spans="1:16" x14ac:dyDescent="0.25">
      <c r="A4971" t="s">
        <v>9582</v>
      </c>
      <c r="B4971" t="s">
        <v>11</v>
      </c>
      <c r="C4971" t="s">
        <v>4009</v>
      </c>
      <c r="D4971" s="3">
        <v>3</v>
      </c>
      <c r="E4971" t="s">
        <v>476</v>
      </c>
      <c r="F4971" t="s">
        <v>9583</v>
      </c>
      <c r="G4971" t="s">
        <v>539</v>
      </c>
      <c r="H4971" t="s">
        <v>1195</v>
      </c>
      <c r="I4971" t="s">
        <v>539</v>
      </c>
      <c r="J4971" t="s">
        <v>9584</v>
      </c>
      <c r="K4971">
        <f t="shared" si="1191"/>
        <v>7</v>
      </c>
      <c r="L4971">
        <f t="shared" si="1192"/>
        <v>24</v>
      </c>
      <c r="M4971">
        <f t="shared" si="1193"/>
        <v>14</v>
      </c>
      <c r="N4971" t="str">
        <f t="shared" si="1194"/>
        <v>Next Day</v>
      </c>
      <c r="O4971">
        <f t="shared" si="1195"/>
        <v>3</v>
      </c>
      <c r="P4971" t="str">
        <f t="shared" si="1196"/>
        <v>others</v>
      </c>
    </row>
    <row r="4972" spans="1:16" x14ac:dyDescent="0.25">
      <c r="A4972" t="s">
        <v>9585</v>
      </c>
      <c r="B4972" t="s">
        <v>11</v>
      </c>
      <c r="C4972" t="s">
        <v>4013</v>
      </c>
      <c r="D4972" s="3">
        <v>42</v>
      </c>
      <c r="E4972" t="s">
        <v>476</v>
      </c>
      <c r="F4972" t="s">
        <v>9586</v>
      </c>
      <c r="G4972" t="s">
        <v>13</v>
      </c>
      <c r="H4972" t="s">
        <v>1195</v>
      </c>
      <c r="I4972" t="s">
        <v>13</v>
      </c>
      <c r="J4972" t="s">
        <v>9587</v>
      </c>
      <c r="K4972">
        <f t="shared" si="1191"/>
        <v>7</v>
      </c>
      <c r="L4972">
        <f t="shared" si="1192"/>
        <v>25</v>
      </c>
      <c r="M4972">
        <f t="shared" si="1193"/>
        <v>18</v>
      </c>
      <c r="N4972" t="str">
        <f t="shared" si="1194"/>
        <v>2 Days</v>
      </c>
      <c r="O4972">
        <f t="shared" si="1195"/>
        <v>3</v>
      </c>
      <c r="P4972" t="str">
        <f t="shared" si="1196"/>
        <v>others</v>
      </c>
    </row>
    <row r="4973" spans="1:16" x14ac:dyDescent="0.25">
      <c r="A4973" t="s">
        <v>9588</v>
      </c>
      <c r="B4973" t="s">
        <v>11</v>
      </c>
      <c r="C4973" t="s">
        <v>4009</v>
      </c>
      <c r="D4973" s="3">
        <v>1</v>
      </c>
      <c r="E4973" t="s">
        <v>13</v>
      </c>
      <c r="F4973" t="s">
        <v>9589</v>
      </c>
      <c r="G4973" t="s">
        <v>13</v>
      </c>
      <c r="H4973" t="s">
        <v>1195</v>
      </c>
      <c r="I4973" t="s">
        <v>13</v>
      </c>
      <c r="J4973" t="s">
        <v>9590</v>
      </c>
      <c r="K4973">
        <f t="shared" si="1191"/>
        <v>7</v>
      </c>
      <c r="L4973">
        <f t="shared" si="1192"/>
        <v>25</v>
      </c>
      <c r="M4973">
        <f t="shared" si="1193"/>
        <v>18</v>
      </c>
      <c r="N4973" t="str">
        <f t="shared" si="1194"/>
        <v>Same Day</v>
      </c>
      <c r="O4973">
        <f t="shared" si="1195"/>
        <v>5</v>
      </c>
      <c r="P4973" t="str">
        <f t="shared" si="1196"/>
        <v>others</v>
      </c>
    </row>
    <row r="4974" spans="1:16" x14ac:dyDescent="0.25">
      <c r="A4974" t="s">
        <v>9591</v>
      </c>
      <c r="B4974" t="s">
        <v>11</v>
      </c>
      <c r="C4974" t="s">
        <v>4009</v>
      </c>
      <c r="D4974" s="3">
        <v>6</v>
      </c>
      <c r="E4974" t="s">
        <v>476</v>
      </c>
      <c r="F4974" t="s">
        <v>9592</v>
      </c>
      <c r="G4974" t="s">
        <v>539</v>
      </c>
      <c r="H4974" t="s">
        <v>1195</v>
      </c>
      <c r="I4974" t="s">
        <v>539</v>
      </c>
      <c r="J4974" t="s">
        <v>9593</v>
      </c>
      <c r="K4974">
        <f t="shared" si="1191"/>
        <v>7</v>
      </c>
      <c r="L4974">
        <f t="shared" si="1192"/>
        <v>24</v>
      </c>
      <c r="M4974">
        <f t="shared" si="1193"/>
        <v>14</v>
      </c>
      <c r="N4974" t="str">
        <f t="shared" si="1194"/>
        <v>Next Day</v>
      </c>
      <c r="O4974">
        <f t="shared" si="1195"/>
        <v>3</v>
      </c>
      <c r="P4974" t="str">
        <f t="shared" si="1196"/>
        <v>others</v>
      </c>
    </row>
    <row r="4975" spans="1:16" x14ac:dyDescent="0.25">
      <c r="A4975" t="s">
        <v>9594</v>
      </c>
      <c r="B4975" t="s">
        <v>11</v>
      </c>
      <c r="C4975" t="s">
        <v>4045</v>
      </c>
      <c r="D4975" s="3">
        <v>20</v>
      </c>
      <c r="E4975" t="s">
        <v>589</v>
      </c>
      <c r="F4975" t="s">
        <v>9595</v>
      </c>
      <c r="G4975" t="s">
        <v>557</v>
      </c>
      <c r="H4975" t="s">
        <v>1195</v>
      </c>
      <c r="I4975" t="s">
        <v>557</v>
      </c>
      <c r="J4975" t="s">
        <v>3359</v>
      </c>
      <c r="K4975">
        <f t="shared" si="1191"/>
        <v>7</v>
      </c>
      <c r="L4975">
        <f t="shared" si="1192"/>
        <v>30</v>
      </c>
      <c r="M4975">
        <f t="shared" si="1193"/>
        <v>14</v>
      </c>
      <c r="N4975" t="str">
        <f t="shared" si="1194"/>
        <v>Next Day</v>
      </c>
      <c r="O4975">
        <f t="shared" si="1195"/>
        <v>2</v>
      </c>
      <c r="P4975" t="str">
        <f t="shared" si="1196"/>
        <v>others</v>
      </c>
    </row>
    <row r="4976" spans="1:16" x14ac:dyDescent="0.25">
      <c r="A4976" t="s">
        <v>9596</v>
      </c>
      <c r="B4976" t="s">
        <v>11</v>
      </c>
      <c r="C4976" t="s">
        <v>4009</v>
      </c>
      <c r="D4976" s="3">
        <v>1</v>
      </c>
      <c r="E4976" t="s">
        <v>539</v>
      </c>
      <c r="F4976" t="s">
        <v>9597</v>
      </c>
      <c r="G4976" t="s">
        <v>13</v>
      </c>
      <c r="H4976" t="s">
        <v>1195</v>
      </c>
      <c r="I4976" t="s">
        <v>13</v>
      </c>
      <c r="J4976" t="s">
        <v>9598</v>
      </c>
      <c r="K4976">
        <f t="shared" si="1191"/>
        <v>7</v>
      </c>
      <c r="L4976">
        <f t="shared" si="1192"/>
        <v>25</v>
      </c>
      <c r="M4976">
        <f t="shared" si="1193"/>
        <v>18</v>
      </c>
      <c r="N4976" t="str">
        <f t="shared" si="1194"/>
        <v>Next Day</v>
      </c>
      <c r="O4976">
        <f t="shared" si="1195"/>
        <v>4</v>
      </c>
      <c r="P4976" t="str">
        <f t="shared" si="1196"/>
        <v>others</v>
      </c>
    </row>
    <row r="4977" spans="1:16" x14ac:dyDescent="0.25">
      <c r="A4977" t="s">
        <v>9599</v>
      </c>
      <c r="B4977" t="s">
        <v>11</v>
      </c>
      <c r="C4977" t="s">
        <v>4009</v>
      </c>
      <c r="D4977" s="3">
        <v>2</v>
      </c>
      <c r="E4977" t="s">
        <v>539</v>
      </c>
      <c r="F4977" t="s">
        <v>9600</v>
      </c>
      <c r="G4977" t="s">
        <v>13</v>
      </c>
      <c r="H4977" t="s">
        <v>1195</v>
      </c>
      <c r="I4977" t="s">
        <v>13</v>
      </c>
      <c r="J4977" t="s">
        <v>3515</v>
      </c>
      <c r="K4977">
        <f t="shared" si="1191"/>
        <v>7</v>
      </c>
      <c r="L4977">
        <f t="shared" si="1192"/>
        <v>25</v>
      </c>
      <c r="M4977">
        <f t="shared" si="1193"/>
        <v>18</v>
      </c>
      <c r="N4977" t="str">
        <f t="shared" si="1194"/>
        <v>Next Day</v>
      </c>
      <c r="O4977">
        <f t="shared" si="1195"/>
        <v>4</v>
      </c>
      <c r="P4977" t="str">
        <f t="shared" si="1196"/>
        <v>others</v>
      </c>
    </row>
    <row r="4978" spans="1:16" x14ac:dyDescent="0.25">
      <c r="A4978" t="s">
        <v>9601</v>
      </c>
      <c r="B4978" t="s">
        <v>11</v>
      </c>
      <c r="C4978" t="s">
        <v>4013</v>
      </c>
      <c r="D4978" s="3">
        <v>5</v>
      </c>
      <c r="E4978" t="s">
        <v>539</v>
      </c>
      <c r="F4978" t="s">
        <v>9600</v>
      </c>
      <c r="G4978" t="s">
        <v>13</v>
      </c>
      <c r="H4978" t="s">
        <v>1195</v>
      </c>
      <c r="I4978" t="s">
        <v>13</v>
      </c>
      <c r="J4978" t="s">
        <v>9602</v>
      </c>
      <c r="K4978">
        <f t="shared" si="1191"/>
        <v>7</v>
      </c>
      <c r="L4978">
        <f t="shared" si="1192"/>
        <v>25</v>
      </c>
      <c r="M4978">
        <f t="shared" si="1193"/>
        <v>13</v>
      </c>
      <c r="N4978" t="str">
        <f t="shared" si="1194"/>
        <v>Next Day</v>
      </c>
      <c r="O4978">
        <f t="shared" si="1195"/>
        <v>4</v>
      </c>
      <c r="P4978" t="str">
        <f t="shared" si="1196"/>
        <v>others</v>
      </c>
    </row>
    <row r="4979" spans="1:16" x14ac:dyDescent="0.25">
      <c r="A4979" t="s">
        <v>9603</v>
      </c>
      <c r="B4979" t="s">
        <v>11</v>
      </c>
      <c r="C4979" t="s">
        <v>4009</v>
      </c>
      <c r="D4979" s="3">
        <v>6</v>
      </c>
      <c r="E4979" t="s">
        <v>539</v>
      </c>
      <c r="F4979" t="s">
        <v>9131</v>
      </c>
      <c r="G4979" t="s">
        <v>13</v>
      </c>
      <c r="H4979" t="s">
        <v>1195</v>
      </c>
      <c r="I4979" t="s">
        <v>13</v>
      </c>
      <c r="J4979" t="s">
        <v>3504</v>
      </c>
      <c r="K4979">
        <f t="shared" si="1191"/>
        <v>7</v>
      </c>
      <c r="L4979">
        <f t="shared" si="1192"/>
        <v>25</v>
      </c>
      <c r="M4979">
        <f t="shared" si="1193"/>
        <v>18</v>
      </c>
      <c r="N4979" t="str">
        <f t="shared" si="1194"/>
        <v>Next Day</v>
      </c>
      <c r="O4979">
        <f t="shared" si="1195"/>
        <v>4</v>
      </c>
      <c r="P4979" t="str">
        <f t="shared" si="1196"/>
        <v>others</v>
      </c>
    </row>
    <row r="4980" spans="1:16" x14ac:dyDescent="0.25">
      <c r="A4980" t="s">
        <v>9604</v>
      </c>
      <c r="B4980" t="s">
        <v>11</v>
      </c>
      <c r="C4980" t="s">
        <v>4045</v>
      </c>
      <c r="D4980" s="3">
        <v>4</v>
      </c>
      <c r="E4980" t="s">
        <v>539</v>
      </c>
      <c r="F4980" t="s">
        <v>9131</v>
      </c>
      <c r="G4980" t="s">
        <v>13</v>
      </c>
      <c r="H4980" t="s">
        <v>1195</v>
      </c>
      <c r="I4980" t="s">
        <v>13</v>
      </c>
      <c r="J4980" t="s">
        <v>9605</v>
      </c>
      <c r="K4980">
        <f t="shared" si="1191"/>
        <v>7</v>
      </c>
      <c r="L4980">
        <f t="shared" si="1192"/>
        <v>25</v>
      </c>
      <c r="M4980">
        <f t="shared" si="1193"/>
        <v>18</v>
      </c>
      <c r="N4980" t="str">
        <f t="shared" si="1194"/>
        <v>Next Day</v>
      </c>
      <c r="O4980">
        <f t="shared" si="1195"/>
        <v>4</v>
      </c>
      <c r="P4980" t="str">
        <f t="shared" si="1196"/>
        <v>others</v>
      </c>
    </row>
    <row r="4981" spans="1:16" x14ac:dyDescent="0.25">
      <c r="A4981" t="s">
        <v>9606</v>
      </c>
      <c r="B4981" t="s">
        <v>11</v>
      </c>
      <c r="C4981" t="s">
        <v>4009</v>
      </c>
      <c r="D4981" s="3">
        <v>2</v>
      </c>
      <c r="E4981" t="s">
        <v>539</v>
      </c>
      <c r="F4981" t="s">
        <v>9131</v>
      </c>
      <c r="G4981" t="s">
        <v>13</v>
      </c>
      <c r="H4981" t="s">
        <v>1195</v>
      </c>
      <c r="I4981" t="s">
        <v>13</v>
      </c>
      <c r="J4981" t="s">
        <v>9607</v>
      </c>
      <c r="K4981">
        <f t="shared" si="1191"/>
        <v>7</v>
      </c>
      <c r="L4981">
        <f t="shared" si="1192"/>
        <v>25</v>
      </c>
      <c r="M4981">
        <f t="shared" si="1193"/>
        <v>18</v>
      </c>
      <c r="N4981" t="str">
        <f t="shared" si="1194"/>
        <v>Next Day</v>
      </c>
      <c r="O4981">
        <f t="shared" si="1195"/>
        <v>4</v>
      </c>
      <c r="P4981" t="str">
        <f t="shared" si="1196"/>
        <v>others</v>
      </c>
    </row>
    <row r="4982" spans="1:16" x14ac:dyDescent="0.25">
      <c r="A4982" t="s">
        <v>9608</v>
      </c>
      <c r="B4982" t="s">
        <v>11</v>
      </c>
      <c r="C4982" t="s">
        <v>4009</v>
      </c>
      <c r="D4982" s="3">
        <v>2</v>
      </c>
      <c r="E4982" t="s">
        <v>539</v>
      </c>
      <c r="F4982" t="s">
        <v>9609</v>
      </c>
      <c r="G4982" t="s">
        <v>539</v>
      </c>
      <c r="H4982" t="s">
        <v>1195</v>
      </c>
      <c r="I4982" t="s">
        <v>539</v>
      </c>
      <c r="J4982" t="s">
        <v>9610</v>
      </c>
      <c r="K4982">
        <f t="shared" si="1191"/>
        <v>7</v>
      </c>
      <c r="L4982">
        <f t="shared" si="1192"/>
        <v>24</v>
      </c>
      <c r="M4982">
        <f t="shared" si="1193"/>
        <v>14</v>
      </c>
      <c r="N4982" t="str">
        <f t="shared" si="1194"/>
        <v>Same Day</v>
      </c>
      <c r="O4982">
        <f t="shared" si="1195"/>
        <v>4</v>
      </c>
      <c r="P4982" t="str">
        <f t="shared" si="1196"/>
        <v>before</v>
      </c>
    </row>
    <row r="4983" spans="1:16" x14ac:dyDescent="0.25">
      <c r="A4983" t="s">
        <v>9612</v>
      </c>
      <c r="B4983" t="s">
        <v>11</v>
      </c>
      <c r="C4983" t="s">
        <v>4045</v>
      </c>
      <c r="D4983" s="3">
        <v>5</v>
      </c>
      <c r="E4983" t="s">
        <v>539</v>
      </c>
      <c r="F4983" t="s">
        <v>9613</v>
      </c>
      <c r="G4983" t="s">
        <v>13</v>
      </c>
      <c r="H4983" t="s">
        <v>1195</v>
      </c>
      <c r="I4983" t="s">
        <v>13</v>
      </c>
      <c r="J4983" t="s">
        <v>9614</v>
      </c>
      <c r="K4983">
        <f t="shared" si="1191"/>
        <v>7</v>
      </c>
      <c r="L4983">
        <f t="shared" si="1192"/>
        <v>25</v>
      </c>
      <c r="M4983">
        <f t="shared" si="1193"/>
        <v>18</v>
      </c>
      <c r="N4983" t="str">
        <f t="shared" si="1194"/>
        <v>Next Day</v>
      </c>
      <c r="O4983">
        <f t="shared" si="1195"/>
        <v>4</v>
      </c>
      <c r="P4983" t="str">
        <f t="shared" si="1196"/>
        <v>before</v>
      </c>
    </row>
    <row r="4984" spans="1:16" x14ac:dyDescent="0.25">
      <c r="A4984" t="s">
        <v>9615</v>
      </c>
      <c r="B4984" t="s">
        <v>11</v>
      </c>
      <c r="C4984" t="s">
        <v>4045</v>
      </c>
      <c r="D4984" s="3">
        <v>15</v>
      </c>
      <c r="E4984" t="s">
        <v>539</v>
      </c>
      <c r="F4984" t="s">
        <v>9616</v>
      </c>
      <c r="G4984" t="s">
        <v>13</v>
      </c>
      <c r="H4984" t="s">
        <v>1195</v>
      </c>
      <c r="I4984" t="s">
        <v>13</v>
      </c>
      <c r="J4984" t="s">
        <v>9377</v>
      </c>
      <c r="K4984">
        <f t="shared" si="1191"/>
        <v>7</v>
      </c>
      <c r="L4984">
        <f t="shared" si="1192"/>
        <v>25</v>
      </c>
      <c r="M4984">
        <f t="shared" si="1193"/>
        <v>18</v>
      </c>
      <c r="N4984" t="str">
        <f t="shared" si="1194"/>
        <v>Next Day</v>
      </c>
      <c r="O4984">
        <f t="shared" si="1195"/>
        <v>4</v>
      </c>
      <c r="P4984" t="str">
        <f t="shared" si="1196"/>
        <v>others</v>
      </c>
    </row>
    <row r="4985" spans="1:16" x14ac:dyDescent="0.25">
      <c r="A4985" t="s">
        <v>9617</v>
      </c>
      <c r="B4985" t="s">
        <v>11</v>
      </c>
      <c r="C4985" t="s">
        <v>4009</v>
      </c>
      <c r="D4985" s="3">
        <v>8</v>
      </c>
      <c r="E4985" t="s">
        <v>539</v>
      </c>
      <c r="F4985" t="s">
        <v>9618</v>
      </c>
      <c r="G4985" t="s">
        <v>13</v>
      </c>
      <c r="H4985" t="s">
        <v>1195</v>
      </c>
      <c r="I4985" t="s">
        <v>13</v>
      </c>
      <c r="J4985" t="s">
        <v>9619</v>
      </c>
      <c r="K4985">
        <f t="shared" si="1191"/>
        <v>7</v>
      </c>
      <c r="L4985">
        <f t="shared" si="1192"/>
        <v>25</v>
      </c>
      <c r="M4985">
        <f t="shared" si="1193"/>
        <v>18</v>
      </c>
      <c r="N4985" t="str">
        <f t="shared" si="1194"/>
        <v>Next Day</v>
      </c>
      <c r="O4985">
        <f t="shared" si="1195"/>
        <v>4</v>
      </c>
      <c r="P4985" t="str">
        <f t="shared" si="1196"/>
        <v>others</v>
      </c>
    </row>
    <row r="4986" spans="1:16" x14ac:dyDescent="0.25">
      <c r="A4986" t="s">
        <v>9620</v>
      </c>
      <c r="B4986" t="s">
        <v>11</v>
      </c>
      <c r="C4986" t="s">
        <v>4009</v>
      </c>
      <c r="D4986" s="3">
        <v>7</v>
      </c>
      <c r="E4986" t="s">
        <v>539</v>
      </c>
      <c r="F4986" t="s">
        <v>9621</v>
      </c>
      <c r="G4986" t="s">
        <v>13</v>
      </c>
      <c r="H4986" t="s">
        <v>1195</v>
      </c>
      <c r="I4986" t="s">
        <v>13</v>
      </c>
      <c r="J4986" t="s">
        <v>9622</v>
      </c>
      <c r="K4986">
        <f t="shared" si="1191"/>
        <v>7</v>
      </c>
      <c r="L4986">
        <f t="shared" si="1192"/>
        <v>25</v>
      </c>
      <c r="M4986">
        <f t="shared" si="1193"/>
        <v>18</v>
      </c>
      <c r="N4986" t="str">
        <f t="shared" si="1194"/>
        <v>Next Day</v>
      </c>
      <c r="O4986">
        <f t="shared" si="1195"/>
        <v>4</v>
      </c>
      <c r="P4986" t="str">
        <f t="shared" si="1196"/>
        <v>others</v>
      </c>
    </row>
    <row r="4987" spans="1:16" x14ac:dyDescent="0.25">
      <c r="A4987" t="s">
        <v>9623</v>
      </c>
      <c r="B4987" t="s">
        <v>11</v>
      </c>
      <c r="C4987" t="s">
        <v>4009</v>
      </c>
      <c r="D4987" s="3">
        <v>8</v>
      </c>
      <c r="E4987" t="s">
        <v>539</v>
      </c>
      <c r="F4987" t="s">
        <v>8757</v>
      </c>
      <c r="G4987" t="s">
        <v>13</v>
      </c>
      <c r="H4987" t="s">
        <v>1195</v>
      </c>
      <c r="I4987" t="s">
        <v>13</v>
      </c>
      <c r="J4987" t="s">
        <v>9624</v>
      </c>
      <c r="K4987">
        <f t="shared" si="1191"/>
        <v>7</v>
      </c>
      <c r="L4987">
        <f t="shared" si="1192"/>
        <v>25</v>
      </c>
      <c r="M4987">
        <f t="shared" si="1193"/>
        <v>18</v>
      </c>
      <c r="N4987" t="str">
        <f t="shared" si="1194"/>
        <v>Next Day</v>
      </c>
      <c r="O4987">
        <f t="shared" si="1195"/>
        <v>4</v>
      </c>
      <c r="P4987" t="str">
        <f t="shared" si="1196"/>
        <v>others</v>
      </c>
    </row>
    <row r="4988" spans="1:16" x14ac:dyDescent="0.25">
      <c r="A4988" t="s">
        <v>9625</v>
      </c>
      <c r="B4988" t="s">
        <v>11</v>
      </c>
      <c r="C4988" t="s">
        <v>4009</v>
      </c>
      <c r="D4988" s="3">
        <v>3</v>
      </c>
      <c r="E4988" t="s">
        <v>539</v>
      </c>
      <c r="F4988" t="s">
        <v>9626</v>
      </c>
      <c r="G4988" t="s">
        <v>13</v>
      </c>
      <c r="H4988" t="s">
        <v>1195</v>
      </c>
      <c r="I4988" t="s">
        <v>13</v>
      </c>
      <c r="J4988" t="s">
        <v>9627</v>
      </c>
      <c r="K4988">
        <f t="shared" si="1191"/>
        <v>7</v>
      </c>
      <c r="L4988">
        <f t="shared" si="1192"/>
        <v>25</v>
      </c>
      <c r="M4988">
        <f t="shared" si="1193"/>
        <v>18</v>
      </c>
      <c r="N4988" t="str">
        <f t="shared" si="1194"/>
        <v>Next Day</v>
      </c>
      <c r="O4988">
        <f t="shared" si="1195"/>
        <v>4</v>
      </c>
      <c r="P4988" t="str">
        <f t="shared" si="1196"/>
        <v>others</v>
      </c>
    </row>
    <row r="4989" spans="1:16" x14ac:dyDescent="0.25">
      <c r="A4989" t="s">
        <v>9628</v>
      </c>
      <c r="B4989" t="s">
        <v>11</v>
      </c>
      <c r="C4989" t="s">
        <v>4045</v>
      </c>
      <c r="D4989" s="3">
        <v>4</v>
      </c>
      <c r="E4989" t="s">
        <v>539</v>
      </c>
      <c r="F4989" t="s">
        <v>9629</v>
      </c>
      <c r="G4989" t="s">
        <v>13</v>
      </c>
      <c r="H4989" t="s">
        <v>1195</v>
      </c>
      <c r="I4989" t="s">
        <v>13</v>
      </c>
      <c r="J4989" t="s">
        <v>3515</v>
      </c>
      <c r="K4989">
        <f t="shared" si="1191"/>
        <v>7</v>
      </c>
      <c r="L4989">
        <f t="shared" si="1192"/>
        <v>25</v>
      </c>
      <c r="M4989">
        <f t="shared" si="1193"/>
        <v>18</v>
      </c>
      <c r="N4989" t="str">
        <f t="shared" si="1194"/>
        <v>Next Day</v>
      </c>
      <c r="O4989">
        <f t="shared" si="1195"/>
        <v>4</v>
      </c>
      <c r="P4989" t="str">
        <f t="shared" si="1196"/>
        <v>others</v>
      </c>
    </row>
    <row r="4990" spans="1:16" x14ac:dyDescent="0.25">
      <c r="A4990" t="s">
        <v>9630</v>
      </c>
      <c r="B4990" t="s">
        <v>11</v>
      </c>
      <c r="C4990" t="s">
        <v>4009</v>
      </c>
      <c r="D4990" s="3">
        <v>7</v>
      </c>
      <c r="E4990" t="s">
        <v>539</v>
      </c>
      <c r="F4990" t="s">
        <v>9631</v>
      </c>
      <c r="G4990" t="s">
        <v>13</v>
      </c>
      <c r="H4990" t="s">
        <v>1195</v>
      </c>
      <c r="I4990" t="s">
        <v>13</v>
      </c>
      <c r="J4990" t="s">
        <v>9632</v>
      </c>
      <c r="K4990">
        <f t="shared" si="1191"/>
        <v>7</v>
      </c>
      <c r="L4990">
        <f t="shared" si="1192"/>
        <v>25</v>
      </c>
      <c r="M4990">
        <f t="shared" si="1193"/>
        <v>18</v>
      </c>
      <c r="N4990" t="str">
        <f t="shared" si="1194"/>
        <v>Next Day</v>
      </c>
      <c r="O4990">
        <f t="shared" si="1195"/>
        <v>4</v>
      </c>
      <c r="P4990" t="str">
        <f t="shared" si="1196"/>
        <v>others</v>
      </c>
    </row>
    <row r="4991" spans="1:16" x14ac:dyDescent="0.25">
      <c r="A4991" t="s">
        <v>9633</v>
      </c>
      <c r="B4991" t="s">
        <v>11</v>
      </c>
      <c r="C4991" t="s">
        <v>4013</v>
      </c>
      <c r="D4991" s="3">
        <v>19</v>
      </c>
      <c r="E4991" t="s">
        <v>539</v>
      </c>
      <c r="F4991" t="s">
        <v>9634</v>
      </c>
      <c r="G4991" t="s">
        <v>13</v>
      </c>
      <c r="H4991" t="s">
        <v>1195</v>
      </c>
      <c r="I4991" t="s">
        <v>13</v>
      </c>
      <c r="J4991" t="s">
        <v>9635</v>
      </c>
      <c r="K4991">
        <f t="shared" si="1191"/>
        <v>7</v>
      </c>
      <c r="L4991">
        <f t="shared" si="1192"/>
        <v>25</v>
      </c>
      <c r="M4991">
        <f t="shared" si="1193"/>
        <v>13</v>
      </c>
      <c r="N4991" t="str">
        <f t="shared" si="1194"/>
        <v>Next Day</v>
      </c>
      <c r="O4991">
        <f t="shared" si="1195"/>
        <v>4</v>
      </c>
      <c r="P4991" t="str">
        <f t="shared" si="1196"/>
        <v>before</v>
      </c>
    </row>
    <row r="4992" spans="1:16" x14ac:dyDescent="0.25">
      <c r="A4992" t="s">
        <v>9636</v>
      </c>
      <c r="B4992" t="s">
        <v>11</v>
      </c>
      <c r="C4992" t="s">
        <v>4009</v>
      </c>
      <c r="D4992" s="3">
        <v>10</v>
      </c>
      <c r="E4992" t="s">
        <v>539</v>
      </c>
      <c r="F4992" t="s">
        <v>9637</v>
      </c>
      <c r="G4992" t="s">
        <v>13</v>
      </c>
      <c r="H4992" t="s">
        <v>1195</v>
      </c>
      <c r="I4992" t="s">
        <v>13</v>
      </c>
      <c r="J4992" t="s">
        <v>1223</v>
      </c>
      <c r="K4992">
        <f t="shared" si="1191"/>
        <v>7</v>
      </c>
      <c r="L4992">
        <f t="shared" si="1192"/>
        <v>25</v>
      </c>
      <c r="M4992">
        <f t="shared" si="1193"/>
        <v>18</v>
      </c>
      <c r="N4992" t="str">
        <f t="shared" si="1194"/>
        <v>Next Day</v>
      </c>
      <c r="O4992">
        <f t="shared" si="1195"/>
        <v>4</v>
      </c>
      <c r="P4992" t="str">
        <f t="shared" si="1196"/>
        <v>before</v>
      </c>
    </row>
    <row r="4993" spans="1:16" x14ac:dyDescent="0.25">
      <c r="A4993" t="s">
        <v>9638</v>
      </c>
      <c r="B4993" t="s">
        <v>11</v>
      </c>
      <c r="C4993" t="s">
        <v>4009</v>
      </c>
      <c r="D4993" s="3">
        <v>2</v>
      </c>
      <c r="E4993" t="s">
        <v>539</v>
      </c>
      <c r="F4993" t="s">
        <v>9639</v>
      </c>
      <c r="G4993" t="s">
        <v>13</v>
      </c>
      <c r="H4993" t="s">
        <v>1195</v>
      </c>
      <c r="I4993" t="s">
        <v>13</v>
      </c>
      <c r="J4993" t="s">
        <v>9640</v>
      </c>
      <c r="K4993">
        <f t="shared" si="1191"/>
        <v>7</v>
      </c>
      <c r="L4993">
        <f t="shared" si="1192"/>
        <v>25</v>
      </c>
      <c r="M4993">
        <f t="shared" si="1193"/>
        <v>18</v>
      </c>
      <c r="N4993" t="str">
        <f t="shared" si="1194"/>
        <v>Next Day</v>
      </c>
      <c r="O4993">
        <f t="shared" si="1195"/>
        <v>4</v>
      </c>
      <c r="P4993" t="str">
        <f t="shared" si="1196"/>
        <v>before</v>
      </c>
    </row>
    <row r="4994" spans="1:16" x14ac:dyDescent="0.25">
      <c r="A4994" t="s">
        <v>9641</v>
      </c>
      <c r="B4994" t="s">
        <v>11</v>
      </c>
      <c r="C4994" t="s">
        <v>4009</v>
      </c>
      <c r="D4994" s="3">
        <v>1</v>
      </c>
      <c r="E4994" t="s">
        <v>539</v>
      </c>
      <c r="F4994" t="s">
        <v>9642</v>
      </c>
      <c r="G4994" t="s">
        <v>13</v>
      </c>
      <c r="H4994" t="s">
        <v>1195</v>
      </c>
      <c r="I4994" t="s">
        <v>13</v>
      </c>
      <c r="J4994" t="s">
        <v>9643</v>
      </c>
      <c r="K4994">
        <f t="shared" si="1191"/>
        <v>7</v>
      </c>
      <c r="L4994">
        <f t="shared" si="1192"/>
        <v>25</v>
      </c>
      <c r="M4994">
        <f t="shared" si="1193"/>
        <v>18</v>
      </c>
      <c r="N4994" t="str">
        <f t="shared" si="1194"/>
        <v>Next Day</v>
      </c>
      <c r="O4994">
        <f t="shared" si="1195"/>
        <v>4</v>
      </c>
      <c r="P4994" t="str">
        <f t="shared" si="1196"/>
        <v>others</v>
      </c>
    </row>
    <row r="4995" spans="1:16" x14ac:dyDescent="0.25">
      <c r="A4995" t="s">
        <v>9646</v>
      </c>
      <c r="B4995" t="s">
        <v>11</v>
      </c>
      <c r="C4995" t="s">
        <v>4009</v>
      </c>
      <c r="D4995" s="3">
        <v>1</v>
      </c>
      <c r="E4995" t="s">
        <v>539</v>
      </c>
      <c r="F4995" t="s">
        <v>9647</v>
      </c>
      <c r="G4995" t="s">
        <v>13</v>
      </c>
      <c r="H4995" t="s">
        <v>1195</v>
      </c>
      <c r="I4995" t="s">
        <v>13</v>
      </c>
      <c r="J4995" t="s">
        <v>9648</v>
      </c>
      <c r="K4995">
        <f t="shared" si="1191"/>
        <v>7</v>
      </c>
      <c r="L4995">
        <f t="shared" si="1192"/>
        <v>25</v>
      </c>
      <c r="M4995">
        <f t="shared" si="1193"/>
        <v>18</v>
      </c>
      <c r="N4995" t="str">
        <f t="shared" si="1194"/>
        <v>Next Day</v>
      </c>
      <c r="O4995">
        <f t="shared" si="1195"/>
        <v>4</v>
      </c>
      <c r="P4995" t="str">
        <f t="shared" si="1196"/>
        <v>others</v>
      </c>
    </row>
    <row r="4996" spans="1:16" x14ac:dyDescent="0.25">
      <c r="A4996" t="s">
        <v>9649</v>
      </c>
      <c r="B4996" t="s">
        <v>11</v>
      </c>
      <c r="C4996" t="s">
        <v>4013</v>
      </c>
      <c r="D4996" s="3">
        <v>15</v>
      </c>
      <c r="E4996" t="s">
        <v>13</v>
      </c>
      <c r="F4996" t="s">
        <v>9650</v>
      </c>
      <c r="G4996" t="s">
        <v>15</v>
      </c>
      <c r="H4996" t="s">
        <v>1195</v>
      </c>
      <c r="I4996" t="s">
        <v>15</v>
      </c>
      <c r="J4996" t="s">
        <v>9651</v>
      </c>
      <c r="K4996">
        <f t="shared" si="1191"/>
        <v>7</v>
      </c>
      <c r="L4996">
        <f t="shared" si="1192"/>
        <v>28</v>
      </c>
      <c r="M4996">
        <f t="shared" si="1193"/>
        <v>13</v>
      </c>
      <c r="N4996" t="str">
        <f t="shared" si="1194"/>
        <v>Next Day</v>
      </c>
      <c r="O4996">
        <f t="shared" si="1195"/>
        <v>5</v>
      </c>
      <c r="P4996" t="str">
        <f t="shared" si="1196"/>
        <v>before</v>
      </c>
    </row>
    <row r="4997" spans="1:16" x14ac:dyDescent="0.25">
      <c r="A4997" t="s">
        <v>9652</v>
      </c>
      <c r="B4997" t="s">
        <v>11</v>
      </c>
      <c r="C4997" t="s">
        <v>4013</v>
      </c>
      <c r="D4997" s="3">
        <v>62</v>
      </c>
      <c r="E4997" t="s">
        <v>13</v>
      </c>
      <c r="F4997" t="s">
        <v>9653</v>
      </c>
      <c r="G4997" t="s">
        <v>15</v>
      </c>
      <c r="H4997" t="s">
        <v>1195</v>
      </c>
      <c r="I4997" t="s">
        <v>15</v>
      </c>
      <c r="J4997" t="s">
        <v>9654</v>
      </c>
      <c r="K4997">
        <f t="shared" ref="K4997:K5018" si="1197">MONTH(I4997)</f>
        <v>7</v>
      </c>
      <c r="L4997">
        <f t="shared" si="1192"/>
        <v>28</v>
      </c>
      <c r="M4997">
        <f t="shared" si="1193"/>
        <v>13</v>
      </c>
      <c r="N4997" t="str">
        <f t="shared" si="1194"/>
        <v>Next Day</v>
      </c>
      <c r="O4997">
        <f t="shared" si="1195"/>
        <v>5</v>
      </c>
      <c r="P4997" t="str">
        <f t="shared" si="1196"/>
        <v>before</v>
      </c>
    </row>
    <row r="4998" spans="1:16" x14ac:dyDescent="0.25">
      <c r="A4998" t="s">
        <v>9655</v>
      </c>
      <c r="B4998" t="s">
        <v>11</v>
      </c>
      <c r="C4998" t="s">
        <v>4013</v>
      </c>
      <c r="D4998" s="3">
        <v>24</v>
      </c>
      <c r="E4998" t="s">
        <v>13</v>
      </c>
      <c r="F4998" t="s">
        <v>9656</v>
      </c>
      <c r="G4998" t="s">
        <v>15</v>
      </c>
      <c r="H4998" t="s">
        <v>1195</v>
      </c>
      <c r="I4998" t="s">
        <v>15</v>
      </c>
      <c r="J4998" t="s">
        <v>9657</v>
      </c>
      <c r="K4998">
        <f t="shared" si="1197"/>
        <v>7</v>
      </c>
      <c r="L4998">
        <f t="shared" si="1192"/>
        <v>28</v>
      </c>
      <c r="M4998">
        <f t="shared" si="1193"/>
        <v>13</v>
      </c>
      <c r="N4998" t="str">
        <f t="shared" si="1194"/>
        <v>Next Day</v>
      </c>
      <c r="O4998">
        <f t="shared" si="1195"/>
        <v>5</v>
      </c>
      <c r="P4998" t="str">
        <f t="shared" si="1196"/>
        <v>before</v>
      </c>
    </row>
    <row r="4999" spans="1:16" x14ac:dyDescent="0.25">
      <c r="A4999" t="s">
        <v>9658</v>
      </c>
      <c r="B4999" t="s">
        <v>11</v>
      </c>
      <c r="C4999" t="s">
        <v>4013</v>
      </c>
      <c r="D4999" s="3">
        <v>40</v>
      </c>
      <c r="E4999" t="s">
        <v>13</v>
      </c>
      <c r="F4999" t="s">
        <v>878</v>
      </c>
      <c r="G4999" t="s">
        <v>15</v>
      </c>
      <c r="H4999" t="s">
        <v>1195</v>
      </c>
      <c r="I4999" t="s">
        <v>15</v>
      </c>
      <c r="J4999" t="s">
        <v>9659</v>
      </c>
      <c r="K4999">
        <f t="shared" si="1197"/>
        <v>7</v>
      </c>
      <c r="L4999">
        <f t="shared" si="1192"/>
        <v>28</v>
      </c>
      <c r="M4999">
        <f t="shared" si="1193"/>
        <v>13</v>
      </c>
      <c r="N4999" t="str">
        <f t="shared" si="1194"/>
        <v>Next Day</v>
      </c>
      <c r="O4999">
        <f t="shared" si="1195"/>
        <v>5</v>
      </c>
      <c r="P4999" t="str">
        <f t="shared" si="1196"/>
        <v>before</v>
      </c>
    </row>
    <row r="5000" spans="1:16" x14ac:dyDescent="0.25">
      <c r="A5000" t="s">
        <v>9660</v>
      </c>
      <c r="B5000" t="s">
        <v>11</v>
      </c>
      <c r="C5000" t="s">
        <v>4013</v>
      </c>
      <c r="D5000" s="3">
        <v>34</v>
      </c>
      <c r="E5000" t="s">
        <v>13</v>
      </c>
      <c r="F5000" t="s">
        <v>9661</v>
      </c>
      <c r="G5000" t="s">
        <v>15</v>
      </c>
      <c r="H5000" t="s">
        <v>1195</v>
      </c>
      <c r="I5000" t="s">
        <v>15</v>
      </c>
      <c r="J5000" t="s">
        <v>9662</v>
      </c>
      <c r="K5000">
        <f t="shared" si="1197"/>
        <v>7</v>
      </c>
      <c r="L5000">
        <f t="shared" si="1192"/>
        <v>28</v>
      </c>
      <c r="M5000">
        <f t="shared" si="1193"/>
        <v>13</v>
      </c>
      <c r="N5000" t="str">
        <f t="shared" si="1194"/>
        <v>Next Day</v>
      </c>
      <c r="O5000">
        <f t="shared" si="1195"/>
        <v>5</v>
      </c>
      <c r="P5000" t="str">
        <f t="shared" si="1196"/>
        <v>before</v>
      </c>
    </row>
    <row r="5001" spans="1:16" x14ac:dyDescent="0.25">
      <c r="A5001" t="s">
        <v>9663</v>
      </c>
      <c r="B5001" t="s">
        <v>11</v>
      </c>
      <c r="C5001" t="s">
        <v>4013</v>
      </c>
      <c r="D5001" s="3">
        <v>58</v>
      </c>
      <c r="E5001" t="s">
        <v>13</v>
      </c>
      <c r="F5001" t="s">
        <v>9664</v>
      </c>
      <c r="G5001" t="s">
        <v>15</v>
      </c>
      <c r="H5001" t="s">
        <v>1195</v>
      </c>
      <c r="I5001" t="s">
        <v>15</v>
      </c>
      <c r="J5001" t="s">
        <v>9665</v>
      </c>
      <c r="K5001">
        <f t="shared" si="1197"/>
        <v>7</v>
      </c>
      <c r="L5001">
        <f t="shared" si="1192"/>
        <v>28</v>
      </c>
      <c r="M5001">
        <f t="shared" si="1193"/>
        <v>13</v>
      </c>
      <c r="N5001" t="str">
        <f t="shared" si="1194"/>
        <v>Next Day</v>
      </c>
      <c r="O5001">
        <f t="shared" si="1195"/>
        <v>5</v>
      </c>
      <c r="P5001" t="str">
        <f t="shared" si="1196"/>
        <v>before</v>
      </c>
    </row>
    <row r="5002" spans="1:16" x14ac:dyDescent="0.25">
      <c r="A5002" t="s">
        <v>9667</v>
      </c>
      <c r="B5002" t="s">
        <v>11</v>
      </c>
      <c r="C5002" t="s">
        <v>4009</v>
      </c>
      <c r="D5002" s="3">
        <v>4</v>
      </c>
      <c r="E5002" t="s">
        <v>539</v>
      </c>
      <c r="F5002" t="s">
        <v>9668</v>
      </c>
      <c r="G5002" t="s">
        <v>13</v>
      </c>
      <c r="H5002" t="s">
        <v>1195</v>
      </c>
      <c r="I5002" t="s">
        <v>13</v>
      </c>
      <c r="J5002" t="s">
        <v>9669</v>
      </c>
      <c r="K5002">
        <f t="shared" si="1197"/>
        <v>7</v>
      </c>
      <c r="L5002">
        <f t="shared" si="1192"/>
        <v>25</v>
      </c>
      <c r="M5002">
        <f t="shared" si="1193"/>
        <v>18</v>
      </c>
      <c r="N5002" t="str">
        <f t="shared" si="1194"/>
        <v>Next Day</v>
      </c>
      <c r="O5002">
        <f t="shared" si="1195"/>
        <v>4</v>
      </c>
      <c r="P5002" t="str">
        <f t="shared" si="1196"/>
        <v>before</v>
      </c>
    </row>
    <row r="5003" spans="1:16" x14ac:dyDescent="0.25">
      <c r="A5003" t="s">
        <v>9670</v>
      </c>
      <c r="B5003" t="s">
        <v>11</v>
      </c>
      <c r="C5003" t="s">
        <v>4009</v>
      </c>
      <c r="D5003" s="3">
        <v>1</v>
      </c>
      <c r="E5003" t="s">
        <v>539</v>
      </c>
      <c r="F5003" t="s">
        <v>9668</v>
      </c>
      <c r="G5003" t="s">
        <v>13</v>
      </c>
      <c r="H5003" t="s">
        <v>1195</v>
      </c>
      <c r="I5003" t="s">
        <v>13</v>
      </c>
      <c r="J5003" t="s">
        <v>9671</v>
      </c>
      <c r="K5003">
        <f t="shared" si="1197"/>
        <v>7</v>
      </c>
      <c r="L5003">
        <f t="shared" si="1192"/>
        <v>25</v>
      </c>
      <c r="M5003">
        <f t="shared" si="1193"/>
        <v>18</v>
      </c>
      <c r="N5003" t="str">
        <f t="shared" si="1194"/>
        <v>Next Day</v>
      </c>
      <c r="O5003">
        <f t="shared" si="1195"/>
        <v>4</v>
      </c>
      <c r="P5003" t="str">
        <f t="shared" si="1196"/>
        <v>before</v>
      </c>
    </row>
    <row r="5004" spans="1:16" x14ac:dyDescent="0.25">
      <c r="A5004" t="s">
        <v>9672</v>
      </c>
      <c r="B5004" t="s">
        <v>11</v>
      </c>
      <c r="C5004" t="s">
        <v>4009</v>
      </c>
      <c r="D5004" s="3">
        <v>1</v>
      </c>
      <c r="E5004" t="s">
        <v>539</v>
      </c>
      <c r="F5004" t="s">
        <v>9673</v>
      </c>
      <c r="G5004" t="s">
        <v>13</v>
      </c>
      <c r="H5004" t="s">
        <v>1195</v>
      </c>
      <c r="I5004" t="s">
        <v>13</v>
      </c>
      <c r="J5004" t="s">
        <v>9674</v>
      </c>
      <c r="K5004">
        <f t="shared" si="1197"/>
        <v>7</v>
      </c>
      <c r="L5004">
        <f t="shared" si="1192"/>
        <v>25</v>
      </c>
      <c r="M5004">
        <f t="shared" si="1193"/>
        <v>18</v>
      </c>
      <c r="N5004" t="str">
        <f t="shared" si="1194"/>
        <v>Next Day</v>
      </c>
      <c r="O5004">
        <f t="shared" si="1195"/>
        <v>4</v>
      </c>
      <c r="P5004" t="str">
        <f t="shared" si="1196"/>
        <v>before</v>
      </c>
    </row>
    <row r="5005" spans="1:16" x14ac:dyDescent="0.25">
      <c r="A5005" t="s">
        <v>9675</v>
      </c>
      <c r="B5005" t="s">
        <v>11</v>
      </c>
      <c r="C5005" t="s">
        <v>4009</v>
      </c>
      <c r="D5005" s="3">
        <v>5</v>
      </c>
      <c r="E5005" t="s">
        <v>539</v>
      </c>
      <c r="F5005" t="s">
        <v>1904</v>
      </c>
      <c r="G5005" t="s">
        <v>13</v>
      </c>
      <c r="H5005" t="s">
        <v>1195</v>
      </c>
      <c r="I5005" t="s">
        <v>13</v>
      </c>
      <c r="J5005" t="s">
        <v>9676</v>
      </c>
      <c r="K5005">
        <f t="shared" si="1197"/>
        <v>7</v>
      </c>
      <c r="L5005">
        <f t="shared" si="1192"/>
        <v>25</v>
      </c>
      <c r="M5005">
        <f t="shared" si="1193"/>
        <v>18</v>
      </c>
      <c r="N5005" t="str">
        <f t="shared" si="1194"/>
        <v>Next Day</v>
      </c>
      <c r="O5005">
        <f t="shared" si="1195"/>
        <v>4</v>
      </c>
      <c r="P5005" t="str">
        <f t="shared" si="1196"/>
        <v>before</v>
      </c>
    </row>
    <row r="5006" spans="1:16" x14ac:dyDescent="0.25">
      <c r="A5006" t="s">
        <v>9677</v>
      </c>
      <c r="B5006" t="s">
        <v>11</v>
      </c>
      <c r="C5006" t="s">
        <v>4009</v>
      </c>
      <c r="D5006" s="3">
        <v>1</v>
      </c>
      <c r="E5006" t="s">
        <v>589</v>
      </c>
      <c r="F5006" t="s">
        <v>9678</v>
      </c>
      <c r="G5006" t="s">
        <v>589</v>
      </c>
      <c r="H5006" t="s">
        <v>1195</v>
      </c>
      <c r="I5006" t="s">
        <v>557</v>
      </c>
      <c r="J5006" t="s">
        <v>9679</v>
      </c>
      <c r="K5006">
        <f t="shared" si="1197"/>
        <v>7</v>
      </c>
      <c r="L5006">
        <f t="shared" si="1192"/>
        <v>30</v>
      </c>
      <c r="M5006">
        <f t="shared" si="1193"/>
        <v>19</v>
      </c>
      <c r="N5006" t="str">
        <f t="shared" si="1194"/>
        <v>Next Day</v>
      </c>
      <c r="O5006">
        <f t="shared" si="1195"/>
        <v>2</v>
      </c>
      <c r="P5006" t="str">
        <f t="shared" si="1196"/>
        <v>others</v>
      </c>
    </row>
    <row r="5007" spans="1:16" x14ac:dyDescent="0.25">
      <c r="A5007" t="s">
        <v>9680</v>
      </c>
      <c r="B5007" t="s">
        <v>11</v>
      </c>
      <c r="C5007" t="s">
        <v>4013</v>
      </c>
      <c r="D5007" s="3">
        <v>1</v>
      </c>
      <c r="E5007" t="s">
        <v>13</v>
      </c>
      <c r="F5007" t="s">
        <v>9681</v>
      </c>
      <c r="G5007" t="s">
        <v>13</v>
      </c>
      <c r="H5007" t="s">
        <v>1195</v>
      </c>
      <c r="I5007" t="s">
        <v>13</v>
      </c>
      <c r="J5007" t="s">
        <v>1172</v>
      </c>
      <c r="K5007">
        <f t="shared" si="1197"/>
        <v>7</v>
      </c>
      <c r="L5007">
        <f t="shared" si="1192"/>
        <v>25</v>
      </c>
      <c r="M5007">
        <f t="shared" si="1193"/>
        <v>18</v>
      </c>
      <c r="N5007" t="str">
        <f t="shared" si="1194"/>
        <v>Same Day</v>
      </c>
      <c r="O5007">
        <f t="shared" si="1195"/>
        <v>5</v>
      </c>
      <c r="P5007" t="str">
        <f t="shared" si="1196"/>
        <v>before</v>
      </c>
    </row>
    <row r="5008" spans="1:16" x14ac:dyDescent="0.25">
      <c r="A5008" t="s">
        <v>9682</v>
      </c>
      <c r="B5008" t="s">
        <v>11</v>
      </c>
      <c r="C5008" t="s">
        <v>4013</v>
      </c>
      <c r="D5008" s="3">
        <v>40</v>
      </c>
      <c r="E5008" t="s">
        <v>557</v>
      </c>
      <c r="F5008" t="s">
        <v>9683</v>
      </c>
      <c r="G5008" t="s">
        <v>697</v>
      </c>
      <c r="H5008" t="s">
        <v>1195</v>
      </c>
      <c r="I5008" t="s">
        <v>697</v>
      </c>
      <c r="J5008" t="s">
        <v>9684</v>
      </c>
      <c r="K5008">
        <f t="shared" si="1197"/>
        <v>7</v>
      </c>
      <c r="L5008">
        <f t="shared" si="1192"/>
        <v>31</v>
      </c>
      <c r="M5008">
        <f t="shared" si="1193"/>
        <v>14</v>
      </c>
      <c r="N5008" t="str">
        <f t="shared" si="1194"/>
        <v>Next Day</v>
      </c>
      <c r="O5008">
        <f t="shared" si="1195"/>
        <v>3</v>
      </c>
      <c r="P5008" t="str">
        <f t="shared" si="1196"/>
        <v>others</v>
      </c>
    </row>
    <row r="5009" spans="1:16" x14ac:dyDescent="0.25">
      <c r="A5009" t="s">
        <v>9685</v>
      </c>
      <c r="B5009" t="s">
        <v>11</v>
      </c>
      <c r="C5009" t="s">
        <v>4009</v>
      </c>
      <c r="D5009" s="3">
        <v>1</v>
      </c>
      <c r="E5009" t="s">
        <v>15</v>
      </c>
      <c r="F5009" t="s">
        <v>9686</v>
      </c>
      <c r="G5009" t="s">
        <v>15</v>
      </c>
      <c r="H5009" t="s">
        <v>1195</v>
      </c>
      <c r="I5009" t="s">
        <v>15</v>
      </c>
      <c r="J5009" t="s">
        <v>2755</v>
      </c>
      <c r="K5009">
        <f t="shared" si="1197"/>
        <v>7</v>
      </c>
      <c r="L5009">
        <f t="shared" si="1192"/>
        <v>28</v>
      </c>
      <c r="M5009">
        <f t="shared" si="1193"/>
        <v>18</v>
      </c>
      <c r="N5009" t="str">
        <f t="shared" si="1194"/>
        <v>Same Day</v>
      </c>
      <c r="O5009">
        <f t="shared" si="1195"/>
        <v>1</v>
      </c>
      <c r="P5009" t="str">
        <f t="shared" si="1196"/>
        <v>others</v>
      </c>
    </row>
    <row r="5010" spans="1:16" x14ac:dyDescent="0.25">
      <c r="A5010" t="s">
        <v>9687</v>
      </c>
      <c r="B5010" t="s">
        <v>11</v>
      </c>
      <c r="C5010" t="s">
        <v>4009</v>
      </c>
      <c r="D5010" s="3">
        <v>1</v>
      </c>
      <c r="E5010" t="s">
        <v>539</v>
      </c>
      <c r="F5010" t="s">
        <v>1816</v>
      </c>
      <c r="G5010" t="s">
        <v>539</v>
      </c>
      <c r="H5010" t="s">
        <v>1195</v>
      </c>
      <c r="I5010" t="s">
        <v>539</v>
      </c>
      <c r="J5010" t="s">
        <v>9688</v>
      </c>
      <c r="K5010">
        <f t="shared" si="1197"/>
        <v>7</v>
      </c>
      <c r="L5010">
        <f t="shared" si="1192"/>
        <v>24</v>
      </c>
      <c r="M5010">
        <f t="shared" si="1193"/>
        <v>14</v>
      </c>
      <c r="N5010" t="str">
        <f t="shared" si="1194"/>
        <v>Same Day</v>
      </c>
      <c r="O5010">
        <f t="shared" si="1195"/>
        <v>4</v>
      </c>
      <c r="P5010" t="str">
        <f t="shared" si="1196"/>
        <v>before</v>
      </c>
    </row>
    <row r="5011" spans="1:16" x14ac:dyDescent="0.25">
      <c r="A5011" t="s">
        <v>9689</v>
      </c>
      <c r="B5011" t="s">
        <v>11</v>
      </c>
      <c r="C5011" t="s">
        <v>4013</v>
      </c>
      <c r="D5011" s="3">
        <v>20</v>
      </c>
      <c r="E5011" t="s">
        <v>539</v>
      </c>
      <c r="F5011" t="s">
        <v>1816</v>
      </c>
      <c r="G5011" t="s">
        <v>589</v>
      </c>
      <c r="H5011" t="s">
        <v>1195</v>
      </c>
      <c r="I5011" t="s">
        <v>589</v>
      </c>
      <c r="J5011" t="s">
        <v>9690</v>
      </c>
      <c r="K5011">
        <f t="shared" si="1197"/>
        <v>7</v>
      </c>
      <c r="L5011">
        <f t="shared" si="1192"/>
        <v>29</v>
      </c>
      <c r="M5011">
        <f t="shared" si="1193"/>
        <v>12</v>
      </c>
      <c r="N5011" t="str">
        <f t="shared" si="1194"/>
        <v>Other</v>
      </c>
      <c r="O5011">
        <f t="shared" si="1195"/>
        <v>4</v>
      </c>
      <c r="P5011" t="str">
        <f t="shared" si="1196"/>
        <v>before</v>
      </c>
    </row>
    <row r="5012" spans="1:16" x14ac:dyDescent="0.25">
      <c r="A5012" t="s">
        <v>9691</v>
      </c>
      <c r="B5012" t="s">
        <v>11</v>
      </c>
      <c r="C5012" t="s">
        <v>4009</v>
      </c>
      <c r="D5012" s="3">
        <v>1</v>
      </c>
      <c r="E5012" t="s">
        <v>539</v>
      </c>
      <c r="F5012" t="s">
        <v>8022</v>
      </c>
      <c r="G5012" t="s">
        <v>13</v>
      </c>
      <c r="H5012" t="s">
        <v>1195</v>
      </c>
      <c r="I5012" t="s">
        <v>13</v>
      </c>
      <c r="J5012" t="s">
        <v>9692</v>
      </c>
      <c r="K5012">
        <f t="shared" si="1197"/>
        <v>7</v>
      </c>
      <c r="L5012">
        <f t="shared" si="1192"/>
        <v>25</v>
      </c>
      <c r="M5012">
        <f t="shared" si="1193"/>
        <v>18</v>
      </c>
      <c r="N5012" t="str">
        <f t="shared" si="1194"/>
        <v>Next Day</v>
      </c>
      <c r="O5012">
        <f t="shared" si="1195"/>
        <v>4</v>
      </c>
      <c r="P5012" t="str">
        <f t="shared" si="1196"/>
        <v>before</v>
      </c>
    </row>
    <row r="5013" spans="1:16" x14ac:dyDescent="0.25">
      <c r="A5013" t="s">
        <v>9693</v>
      </c>
      <c r="B5013" t="s">
        <v>11</v>
      </c>
      <c r="C5013" t="s">
        <v>4013</v>
      </c>
      <c r="D5013" s="3">
        <v>24</v>
      </c>
      <c r="E5013" t="s">
        <v>539</v>
      </c>
      <c r="F5013" t="s">
        <v>9694</v>
      </c>
      <c r="G5013" t="s">
        <v>13</v>
      </c>
      <c r="H5013" t="s">
        <v>1195</v>
      </c>
      <c r="I5013" t="s">
        <v>13</v>
      </c>
      <c r="J5013" t="s">
        <v>9086</v>
      </c>
      <c r="K5013">
        <f t="shared" si="1197"/>
        <v>7</v>
      </c>
      <c r="L5013">
        <f t="shared" si="1192"/>
        <v>25</v>
      </c>
      <c r="M5013">
        <f t="shared" si="1193"/>
        <v>18</v>
      </c>
      <c r="N5013" t="str">
        <f t="shared" si="1194"/>
        <v>Next Day</v>
      </c>
      <c r="O5013">
        <f t="shared" si="1195"/>
        <v>4</v>
      </c>
      <c r="P5013" t="str">
        <f t="shared" si="1196"/>
        <v>others</v>
      </c>
    </row>
    <row r="5014" spans="1:16" x14ac:dyDescent="0.25">
      <c r="A5014" t="s">
        <v>9695</v>
      </c>
      <c r="B5014" t="s">
        <v>11</v>
      </c>
      <c r="C5014" t="s">
        <v>4009</v>
      </c>
      <c r="D5014" s="3">
        <v>1</v>
      </c>
      <c r="E5014" t="s">
        <v>13</v>
      </c>
      <c r="F5014" t="s">
        <v>9696</v>
      </c>
      <c r="G5014" t="s">
        <v>13</v>
      </c>
      <c r="H5014" t="s">
        <v>1195</v>
      </c>
      <c r="I5014" t="s">
        <v>13</v>
      </c>
      <c r="J5014" t="s">
        <v>9697</v>
      </c>
      <c r="K5014">
        <f t="shared" si="1197"/>
        <v>7</v>
      </c>
      <c r="L5014">
        <f t="shared" si="1192"/>
        <v>25</v>
      </c>
      <c r="M5014">
        <f t="shared" si="1193"/>
        <v>18</v>
      </c>
      <c r="N5014" t="str">
        <f t="shared" si="1194"/>
        <v>Same Day</v>
      </c>
      <c r="O5014">
        <f t="shared" si="1195"/>
        <v>5</v>
      </c>
      <c r="P5014" t="str">
        <f t="shared" si="1196"/>
        <v>before</v>
      </c>
    </row>
    <row r="5015" spans="1:16" x14ac:dyDescent="0.25">
      <c r="A5015" t="s">
        <v>9698</v>
      </c>
      <c r="B5015" t="s">
        <v>11</v>
      </c>
      <c r="C5015" t="s">
        <v>4009</v>
      </c>
      <c r="D5015" s="3">
        <v>1</v>
      </c>
      <c r="E5015" t="s">
        <v>539</v>
      </c>
      <c r="F5015" t="s">
        <v>9694</v>
      </c>
      <c r="G5015" t="s">
        <v>13</v>
      </c>
      <c r="H5015" t="s">
        <v>1195</v>
      </c>
      <c r="I5015" t="s">
        <v>13</v>
      </c>
      <c r="J5015" t="s">
        <v>9420</v>
      </c>
      <c r="K5015">
        <f t="shared" si="1197"/>
        <v>7</v>
      </c>
      <c r="L5015">
        <f t="shared" si="1192"/>
        <v>25</v>
      </c>
      <c r="M5015">
        <f t="shared" si="1193"/>
        <v>18</v>
      </c>
      <c r="N5015" t="str">
        <f t="shared" si="1194"/>
        <v>Next Day</v>
      </c>
      <c r="O5015">
        <f t="shared" si="1195"/>
        <v>4</v>
      </c>
      <c r="P5015" t="str">
        <f t="shared" si="1196"/>
        <v>others</v>
      </c>
    </row>
    <row r="5016" spans="1:16" x14ac:dyDescent="0.25">
      <c r="A5016" t="s">
        <v>9699</v>
      </c>
      <c r="B5016" t="s">
        <v>11</v>
      </c>
      <c r="C5016" t="s">
        <v>4013</v>
      </c>
      <c r="D5016" s="3">
        <v>34</v>
      </c>
      <c r="E5016" t="s">
        <v>539</v>
      </c>
      <c r="F5016" t="s">
        <v>9700</v>
      </c>
      <c r="G5016" t="s">
        <v>13</v>
      </c>
      <c r="H5016" t="s">
        <v>1195</v>
      </c>
      <c r="I5016" t="s">
        <v>13</v>
      </c>
      <c r="J5016" t="s">
        <v>9701</v>
      </c>
      <c r="K5016">
        <f t="shared" si="1197"/>
        <v>7</v>
      </c>
      <c r="L5016">
        <f t="shared" si="1192"/>
        <v>25</v>
      </c>
      <c r="M5016">
        <f t="shared" si="1193"/>
        <v>18</v>
      </c>
      <c r="N5016" t="str">
        <f t="shared" si="1194"/>
        <v>Next Day</v>
      </c>
      <c r="O5016">
        <f t="shared" si="1195"/>
        <v>4</v>
      </c>
      <c r="P5016" t="str">
        <f t="shared" si="1196"/>
        <v>others</v>
      </c>
    </row>
    <row r="5017" spans="1:16" x14ac:dyDescent="0.25">
      <c r="A5017" t="s">
        <v>9702</v>
      </c>
      <c r="B5017" t="s">
        <v>11</v>
      </c>
      <c r="C5017" t="s">
        <v>4009</v>
      </c>
      <c r="D5017" s="3">
        <v>1</v>
      </c>
      <c r="E5017" t="s">
        <v>13</v>
      </c>
      <c r="F5017" t="s">
        <v>9703</v>
      </c>
      <c r="G5017" t="s">
        <v>13</v>
      </c>
      <c r="H5017" t="s">
        <v>1195</v>
      </c>
      <c r="I5017" t="s">
        <v>13</v>
      </c>
      <c r="J5017" t="s">
        <v>9570</v>
      </c>
      <c r="K5017">
        <f t="shared" si="1197"/>
        <v>7</v>
      </c>
      <c r="L5017">
        <f t="shared" si="1192"/>
        <v>25</v>
      </c>
      <c r="M5017">
        <f t="shared" si="1193"/>
        <v>18</v>
      </c>
      <c r="N5017" t="str">
        <f t="shared" si="1194"/>
        <v>Same Day</v>
      </c>
      <c r="O5017">
        <f t="shared" si="1195"/>
        <v>5</v>
      </c>
      <c r="P5017" t="str">
        <f t="shared" si="1196"/>
        <v>before</v>
      </c>
    </row>
    <row r="5018" spans="1:16" x14ac:dyDescent="0.25">
      <c r="A5018" t="s">
        <v>9704</v>
      </c>
      <c r="B5018" t="s">
        <v>11</v>
      </c>
      <c r="C5018" t="s">
        <v>4009</v>
      </c>
      <c r="D5018" s="3">
        <v>4</v>
      </c>
      <c r="E5018" t="s">
        <v>539</v>
      </c>
      <c r="F5018" t="s">
        <v>9705</v>
      </c>
      <c r="G5018" t="s">
        <v>13</v>
      </c>
      <c r="H5018" t="s">
        <v>1195</v>
      </c>
      <c r="I5018" t="s">
        <v>13</v>
      </c>
      <c r="J5018" t="s">
        <v>9706</v>
      </c>
      <c r="K5018">
        <f t="shared" si="1197"/>
        <v>7</v>
      </c>
      <c r="L5018">
        <f t="shared" si="1192"/>
        <v>25</v>
      </c>
      <c r="M5018">
        <f t="shared" si="1193"/>
        <v>18</v>
      </c>
      <c r="N5018" t="str">
        <f t="shared" si="1194"/>
        <v>Next Day</v>
      </c>
      <c r="O5018">
        <f t="shared" si="1195"/>
        <v>4</v>
      </c>
      <c r="P5018" t="str">
        <f t="shared" si="1196"/>
        <v>others</v>
      </c>
    </row>
    <row r="5019" spans="1:16" hidden="1" x14ac:dyDescent="0.25">
      <c r="A5019" t="s">
        <v>15097</v>
      </c>
      <c r="B5019" t="s">
        <v>4017</v>
      </c>
      <c r="C5019" t="s">
        <v>4009</v>
      </c>
      <c r="D5019">
        <v>1</v>
      </c>
      <c r="E5019" t="s">
        <v>1129</v>
      </c>
      <c r="F5019" t="s">
        <v>15098</v>
      </c>
      <c r="G5019" t="s">
        <v>1129</v>
      </c>
      <c r="H5019" t="s">
        <v>1195</v>
      </c>
      <c r="I5019" t="s">
        <v>4019</v>
      </c>
      <c r="J5019" t="s">
        <v>4019</v>
      </c>
    </row>
    <row r="5020" spans="1:16" hidden="1" x14ac:dyDescent="0.25">
      <c r="A5020" t="s">
        <v>15099</v>
      </c>
      <c r="B5020" t="s">
        <v>4017</v>
      </c>
      <c r="C5020" t="s">
        <v>4045</v>
      </c>
      <c r="D5020">
        <v>3</v>
      </c>
      <c r="E5020" t="s">
        <v>1129</v>
      </c>
      <c r="F5020" t="s">
        <v>15100</v>
      </c>
      <c r="G5020" t="s">
        <v>1129</v>
      </c>
      <c r="H5020" t="s">
        <v>1195</v>
      </c>
      <c r="I5020" t="s">
        <v>4019</v>
      </c>
      <c r="J5020" t="s">
        <v>4019</v>
      </c>
    </row>
    <row r="5021" spans="1:16" x14ac:dyDescent="0.25">
      <c r="A5021" t="s">
        <v>9707</v>
      </c>
      <c r="B5021" t="s">
        <v>11</v>
      </c>
      <c r="C5021" t="s">
        <v>4009</v>
      </c>
      <c r="D5021" s="3">
        <v>18</v>
      </c>
      <c r="E5021" t="s">
        <v>539</v>
      </c>
      <c r="F5021" t="s">
        <v>8335</v>
      </c>
      <c r="G5021" t="s">
        <v>13</v>
      </c>
      <c r="H5021" t="s">
        <v>1195</v>
      </c>
      <c r="I5021" t="s">
        <v>13</v>
      </c>
      <c r="J5021" t="s">
        <v>9708</v>
      </c>
      <c r="K5021">
        <f>MONTH(I5021)</f>
        <v>7</v>
      </c>
      <c r="L5021">
        <f t="shared" ref="L5021:L5022" si="1198">DAY(I5021)</f>
        <v>25</v>
      </c>
      <c r="M5021">
        <f t="shared" ref="M5021:M5022" si="1199">HOUR(J5021)+1</f>
        <v>18</v>
      </c>
      <c r="N5021" t="str">
        <f t="shared" ref="N5021:N5022" si="1200">IF(OR(ISBLANK(E5021),ISBLANK(I5021)),"Missing Date",IF(I5021=E5021,"Same Day",IF(WEEKDAY(E5021,2)=5,IF(DAY(I5021)=DAY(E5021+3),"Next Day",IF(DAY(I5021)=DAY(E5021+4),"2 Days","Other")),IF(WEEKDAY(E5021,2)=4,IF(DAY(I5021)=DAY(E5021+1),"Next Day",IF(DAY(I5021)=DAY(E5021+4),"2 Days","Other")),IF(DAY(I5021)=DAY(E5021+1),"Next Day",IF(DAY(I5021)=DAY(E5021+2),"2 Days","Other"))))))</f>
        <v>Next Day</v>
      </c>
      <c r="O5021">
        <f t="shared" ref="O5021:O5022" si="1201">WEEKDAY(E5021,2)</f>
        <v>4</v>
      </c>
      <c r="P5021" t="str">
        <f t="shared" ref="P5021:P5022" si="1202">IF(HOUR(F5021)&lt;11,"before","others")</f>
        <v>others</v>
      </c>
    </row>
    <row r="5022" spans="1:16" x14ac:dyDescent="0.25">
      <c r="A5022" t="s">
        <v>9709</v>
      </c>
      <c r="B5022" t="s">
        <v>11</v>
      </c>
      <c r="C5022" t="s">
        <v>4013</v>
      </c>
      <c r="D5022" s="3">
        <v>12</v>
      </c>
      <c r="E5022" t="s">
        <v>539</v>
      </c>
      <c r="F5022" t="s">
        <v>2736</v>
      </c>
      <c r="G5022" t="s">
        <v>13</v>
      </c>
      <c r="H5022" t="s">
        <v>1195</v>
      </c>
      <c r="I5022" t="s">
        <v>13</v>
      </c>
      <c r="J5022" t="s">
        <v>9496</v>
      </c>
      <c r="K5022">
        <f>MONTH(I5022)</f>
        <v>7</v>
      </c>
      <c r="L5022">
        <f t="shared" si="1198"/>
        <v>25</v>
      </c>
      <c r="M5022">
        <f t="shared" si="1199"/>
        <v>13</v>
      </c>
      <c r="N5022" t="str">
        <f t="shared" si="1200"/>
        <v>Next Day</v>
      </c>
      <c r="O5022">
        <f t="shared" si="1201"/>
        <v>4</v>
      </c>
      <c r="P5022" t="str">
        <f t="shared" si="1202"/>
        <v>others</v>
      </c>
    </row>
    <row r="5023" spans="1:16" hidden="1" x14ac:dyDescent="0.25">
      <c r="A5023" t="s">
        <v>15104</v>
      </c>
      <c r="B5023" t="s">
        <v>4017</v>
      </c>
      <c r="C5023" t="s">
        <v>4009</v>
      </c>
      <c r="D5023">
        <v>1</v>
      </c>
      <c r="E5023" t="s">
        <v>1129</v>
      </c>
      <c r="F5023" t="s">
        <v>15105</v>
      </c>
      <c r="G5023" t="s">
        <v>1129</v>
      </c>
      <c r="H5023" t="s">
        <v>1195</v>
      </c>
      <c r="I5023" t="s">
        <v>4019</v>
      </c>
      <c r="J5023" t="s">
        <v>4019</v>
      </c>
    </row>
    <row r="5024" spans="1:16" hidden="1" x14ac:dyDescent="0.25">
      <c r="A5024" t="s">
        <v>15106</v>
      </c>
      <c r="B5024" t="s">
        <v>4017</v>
      </c>
      <c r="C5024" t="s">
        <v>4009</v>
      </c>
      <c r="D5024">
        <v>1</v>
      </c>
      <c r="E5024" t="s">
        <v>1129</v>
      </c>
      <c r="F5024" t="s">
        <v>15105</v>
      </c>
      <c r="G5024" t="s">
        <v>1129</v>
      </c>
      <c r="H5024" t="s">
        <v>1195</v>
      </c>
      <c r="I5024" t="s">
        <v>4019</v>
      </c>
      <c r="J5024" t="s">
        <v>4019</v>
      </c>
    </row>
    <row r="5025" spans="1:16" x14ac:dyDescent="0.25">
      <c r="A5025" t="s">
        <v>9710</v>
      </c>
      <c r="B5025" t="s">
        <v>11</v>
      </c>
      <c r="C5025" t="s">
        <v>4013</v>
      </c>
      <c r="D5025" s="3">
        <v>34</v>
      </c>
      <c r="E5025" t="s">
        <v>539</v>
      </c>
      <c r="F5025" t="s">
        <v>9711</v>
      </c>
      <c r="G5025" t="s">
        <v>13</v>
      </c>
      <c r="H5025" t="s">
        <v>1195</v>
      </c>
      <c r="I5025" t="s">
        <v>13</v>
      </c>
      <c r="J5025" t="s">
        <v>1978</v>
      </c>
      <c r="K5025">
        <f>MONTH(I5025)</f>
        <v>7</v>
      </c>
      <c r="L5025">
        <f t="shared" ref="L5025" si="1203">DAY(I5025)</f>
        <v>25</v>
      </c>
      <c r="M5025">
        <f>HOUR(J5025)+1</f>
        <v>13</v>
      </c>
      <c r="N5025" t="str">
        <f>IF(OR(ISBLANK(E5025),ISBLANK(I5025)),"Missing Date",IF(I5025=E5025,"Same Day",IF(WEEKDAY(E5025,2)=5,IF(DAY(I5025)=DAY(E5025+3),"Next Day",IF(DAY(I5025)=DAY(E5025+4),"2 Days","Other")),IF(WEEKDAY(E5025,2)=4,IF(DAY(I5025)=DAY(E5025+1),"Next Day",IF(DAY(I5025)=DAY(E5025+4),"2 Days","Other")),IF(DAY(I5025)=DAY(E5025+1),"Next Day",IF(DAY(I5025)=DAY(E5025+2),"2 Days","Other"))))))</f>
        <v>Next Day</v>
      </c>
      <c r="O5025">
        <f>WEEKDAY(E5025,2)</f>
        <v>4</v>
      </c>
      <c r="P5025" t="str">
        <f>IF(HOUR(F5025)&lt;11,"before","others")</f>
        <v>others</v>
      </c>
    </row>
    <row r="5026" spans="1:16" hidden="1" x14ac:dyDescent="0.25">
      <c r="A5026" t="s">
        <v>15108</v>
      </c>
      <c r="B5026" t="s">
        <v>4017</v>
      </c>
      <c r="C5026" t="s">
        <v>4009</v>
      </c>
      <c r="D5026">
        <v>2</v>
      </c>
      <c r="E5026" t="s">
        <v>1129</v>
      </c>
      <c r="F5026" t="s">
        <v>15105</v>
      </c>
      <c r="G5026" t="s">
        <v>1129</v>
      </c>
      <c r="H5026" t="s">
        <v>1195</v>
      </c>
      <c r="I5026" t="s">
        <v>4019</v>
      </c>
      <c r="J5026" t="s">
        <v>4019</v>
      </c>
    </row>
    <row r="5027" spans="1:16" x14ac:dyDescent="0.25">
      <c r="A5027" t="s">
        <v>9712</v>
      </c>
      <c r="B5027" t="s">
        <v>11</v>
      </c>
      <c r="C5027" t="s">
        <v>4009</v>
      </c>
      <c r="D5027" s="3">
        <v>1</v>
      </c>
      <c r="E5027" t="s">
        <v>13</v>
      </c>
      <c r="F5027" t="s">
        <v>9713</v>
      </c>
      <c r="G5027" t="s">
        <v>15</v>
      </c>
      <c r="H5027" t="s">
        <v>1195</v>
      </c>
      <c r="I5027" t="s">
        <v>15</v>
      </c>
      <c r="J5027" t="s">
        <v>9714</v>
      </c>
      <c r="K5027">
        <f t="shared" ref="K5027:K5058" si="1204">MONTH(I5027)</f>
        <v>7</v>
      </c>
      <c r="L5027">
        <f t="shared" ref="L5027:L5090" si="1205">DAY(I5027)</f>
        <v>28</v>
      </c>
      <c r="M5027">
        <f t="shared" ref="M5027:M5090" si="1206">HOUR(J5027)+1</f>
        <v>18</v>
      </c>
      <c r="N5027" t="str">
        <f t="shared" ref="N5027:N5090" si="1207">IF(OR(ISBLANK(E5027),ISBLANK(I5027)),"Missing Date",IF(I5027=E5027,"Same Day",IF(WEEKDAY(E5027,2)=5,IF(DAY(I5027)=DAY(E5027+3),"Next Day",IF(DAY(I5027)=DAY(E5027+4),"2 Days","Other")),IF(WEEKDAY(E5027,2)=4,IF(DAY(I5027)=DAY(E5027+1),"Next Day",IF(DAY(I5027)=DAY(E5027+4),"2 Days","Other")),IF(DAY(I5027)=DAY(E5027+1),"Next Day",IF(DAY(I5027)=DAY(E5027+2),"2 Days","Other"))))))</f>
        <v>Next Day</v>
      </c>
      <c r="O5027">
        <f t="shared" ref="O5027:O5090" si="1208">WEEKDAY(E5027,2)</f>
        <v>5</v>
      </c>
      <c r="P5027" t="str">
        <f t="shared" ref="P5027:P5090" si="1209">IF(HOUR(F5027)&lt;11,"before","others")</f>
        <v>before</v>
      </c>
    </row>
    <row r="5028" spans="1:16" x14ac:dyDescent="0.25">
      <c r="A5028" t="s">
        <v>9715</v>
      </c>
      <c r="B5028" t="s">
        <v>11</v>
      </c>
      <c r="C5028" t="s">
        <v>4013</v>
      </c>
      <c r="D5028" s="3">
        <v>12</v>
      </c>
      <c r="E5028" t="s">
        <v>539</v>
      </c>
      <c r="F5028" t="s">
        <v>9716</v>
      </c>
      <c r="G5028" t="s">
        <v>13</v>
      </c>
      <c r="H5028" t="s">
        <v>1195</v>
      </c>
      <c r="I5028" t="s">
        <v>13</v>
      </c>
      <c r="J5028" t="s">
        <v>9717</v>
      </c>
      <c r="K5028">
        <f t="shared" si="1204"/>
        <v>7</v>
      </c>
      <c r="L5028">
        <f t="shared" si="1205"/>
        <v>25</v>
      </c>
      <c r="M5028">
        <f t="shared" si="1206"/>
        <v>18</v>
      </c>
      <c r="N5028" t="str">
        <f t="shared" si="1207"/>
        <v>Next Day</v>
      </c>
      <c r="O5028">
        <f t="shared" si="1208"/>
        <v>4</v>
      </c>
      <c r="P5028" t="str">
        <f t="shared" si="1209"/>
        <v>others</v>
      </c>
    </row>
    <row r="5029" spans="1:16" x14ac:dyDescent="0.25">
      <c r="A5029" t="s">
        <v>9718</v>
      </c>
      <c r="B5029" t="s">
        <v>11</v>
      </c>
      <c r="C5029" t="s">
        <v>4009</v>
      </c>
      <c r="D5029" s="3">
        <v>3</v>
      </c>
      <c r="E5029" t="s">
        <v>539</v>
      </c>
      <c r="F5029" t="s">
        <v>9719</v>
      </c>
      <c r="G5029" t="s">
        <v>13</v>
      </c>
      <c r="H5029" t="s">
        <v>1195</v>
      </c>
      <c r="I5029" t="s">
        <v>13</v>
      </c>
      <c r="J5029" t="s">
        <v>9720</v>
      </c>
      <c r="K5029">
        <f t="shared" si="1204"/>
        <v>7</v>
      </c>
      <c r="L5029">
        <f t="shared" si="1205"/>
        <v>25</v>
      </c>
      <c r="M5029">
        <f t="shared" si="1206"/>
        <v>18</v>
      </c>
      <c r="N5029" t="str">
        <f t="shared" si="1207"/>
        <v>Next Day</v>
      </c>
      <c r="O5029">
        <f t="shared" si="1208"/>
        <v>4</v>
      </c>
      <c r="P5029" t="str">
        <f t="shared" si="1209"/>
        <v>others</v>
      </c>
    </row>
    <row r="5030" spans="1:16" x14ac:dyDescent="0.25">
      <c r="A5030" t="s">
        <v>9721</v>
      </c>
      <c r="B5030" t="s">
        <v>11</v>
      </c>
      <c r="C5030" t="s">
        <v>4009</v>
      </c>
      <c r="D5030" s="3">
        <v>2</v>
      </c>
      <c r="E5030" t="s">
        <v>539</v>
      </c>
      <c r="F5030" t="s">
        <v>9722</v>
      </c>
      <c r="G5030" t="s">
        <v>13</v>
      </c>
      <c r="H5030" t="s">
        <v>1195</v>
      </c>
      <c r="I5030" t="s">
        <v>13</v>
      </c>
      <c r="J5030" t="s">
        <v>9723</v>
      </c>
      <c r="K5030">
        <f t="shared" si="1204"/>
        <v>7</v>
      </c>
      <c r="L5030">
        <f t="shared" si="1205"/>
        <v>25</v>
      </c>
      <c r="M5030">
        <f t="shared" si="1206"/>
        <v>18</v>
      </c>
      <c r="N5030" t="str">
        <f t="shared" si="1207"/>
        <v>Next Day</v>
      </c>
      <c r="O5030">
        <f t="shared" si="1208"/>
        <v>4</v>
      </c>
      <c r="P5030" t="str">
        <f t="shared" si="1209"/>
        <v>others</v>
      </c>
    </row>
    <row r="5031" spans="1:16" x14ac:dyDescent="0.25">
      <c r="A5031" t="s">
        <v>9724</v>
      </c>
      <c r="B5031" t="s">
        <v>11</v>
      </c>
      <c r="C5031" t="s">
        <v>4009</v>
      </c>
      <c r="D5031" s="3">
        <v>1</v>
      </c>
      <c r="E5031" t="s">
        <v>539</v>
      </c>
      <c r="F5031" t="s">
        <v>9725</v>
      </c>
      <c r="G5031" t="s">
        <v>13</v>
      </c>
      <c r="H5031" t="s">
        <v>1195</v>
      </c>
      <c r="I5031" t="s">
        <v>13</v>
      </c>
      <c r="J5031" t="s">
        <v>9726</v>
      </c>
      <c r="K5031">
        <f t="shared" si="1204"/>
        <v>7</v>
      </c>
      <c r="L5031">
        <f t="shared" si="1205"/>
        <v>25</v>
      </c>
      <c r="M5031">
        <f t="shared" si="1206"/>
        <v>18</v>
      </c>
      <c r="N5031" t="str">
        <f t="shared" si="1207"/>
        <v>Next Day</v>
      </c>
      <c r="O5031">
        <f t="shared" si="1208"/>
        <v>4</v>
      </c>
      <c r="P5031" t="str">
        <f t="shared" si="1209"/>
        <v>others</v>
      </c>
    </row>
    <row r="5032" spans="1:16" x14ac:dyDescent="0.25">
      <c r="A5032" t="s">
        <v>9727</v>
      </c>
      <c r="B5032" t="s">
        <v>11</v>
      </c>
      <c r="C5032" t="s">
        <v>4009</v>
      </c>
      <c r="D5032" s="3">
        <v>2</v>
      </c>
      <c r="E5032" t="s">
        <v>539</v>
      </c>
      <c r="F5032" t="s">
        <v>6434</v>
      </c>
      <c r="G5032" t="s">
        <v>13</v>
      </c>
      <c r="H5032" t="s">
        <v>1195</v>
      </c>
      <c r="I5032" t="s">
        <v>13</v>
      </c>
      <c r="J5032" t="s">
        <v>9728</v>
      </c>
      <c r="K5032">
        <f t="shared" si="1204"/>
        <v>7</v>
      </c>
      <c r="L5032">
        <f t="shared" si="1205"/>
        <v>25</v>
      </c>
      <c r="M5032">
        <f t="shared" si="1206"/>
        <v>18</v>
      </c>
      <c r="N5032" t="str">
        <f t="shared" si="1207"/>
        <v>Next Day</v>
      </c>
      <c r="O5032">
        <f t="shared" si="1208"/>
        <v>4</v>
      </c>
      <c r="P5032" t="str">
        <f t="shared" si="1209"/>
        <v>others</v>
      </c>
    </row>
    <row r="5033" spans="1:16" x14ac:dyDescent="0.25">
      <c r="A5033" t="s">
        <v>9729</v>
      </c>
      <c r="B5033" t="s">
        <v>11</v>
      </c>
      <c r="C5033" t="s">
        <v>4009</v>
      </c>
      <c r="D5033" s="3">
        <v>1</v>
      </c>
      <c r="E5033" t="s">
        <v>539</v>
      </c>
      <c r="F5033" t="s">
        <v>9725</v>
      </c>
      <c r="G5033" t="s">
        <v>13</v>
      </c>
      <c r="H5033" t="s">
        <v>1195</v>
      </c>
      <c r="I5033" t="s">
        <v>13</v>
      </c>
      <c r="J5033" t="s">
        <v>9730</v>
      </c>
      <c r="K5033">
        <f t="shared" si="1204"/>
        <v>7</v>
      </c>
      <c r="L5033">
        <f t="shared" si="1205"/>
        <v>25</v>
      </c>
      <c r="M5033">
        <f t="shared" si="1206"/>
        <v>18</v>
      </c>
      <c r="N5033" t="str">
        <f t="shared" si="1207"/>
        <v>Next Day</v>
      </c>
      <c r="O5033">
        <f t="shared" si="1208"/>
        <v>4</v>
      </c>
      <c r="P5033" t="str">
        <f t="shared" si="1209"/>
        <v>others</v>
      </c>
    </row>
    <row r="5034" spans="1:16" x14ac:dyDescent="0.25">
      <c r="A5034" t="s">
        <v>9731</v>
      </c>
      <c r="B5034" t="s">
        <v>11</v>
      </c>
      <c r="C5034" t="s">
        <v>4009</v>
      </c>
      <c r="D5034" s="3">
        <v>2</v>
      </c>
      <c r="E5034" t="s">
        <v>589</v>
      </c>
      <c r="F5034" t="s">
        <v>9732</v>
      </c>
      <c r="G5034" t="s">
        <v>589</v>
      </c>
      <c r="H5034" t="s">
        <v>1195</v>
      </c>
      <c r="I5034" t="s">
        <v>589</v>
      </c>
      <c r="J5034" t="s">
        <v>9733</v>
      </c>
      <c r="K5034">
        <f t="shared" si="1204"/>
        <v>7</v>
      </c>
      <c r="L5034">
        <f t="shared" si="1205"/>
        <v>29</v>
      </c>
      <c r="M5034">
        <f t="shared" si="1206"/>
        <v>18</v>
      </c>
      <c r="N5034" t="str">
        <f t="shared" si="1207"/>
        <v>Same Day</v>
      </c>
      <c r="O5034">
        <f t="shared" si="1208"/>
        <v>2</v>
      </c>
      <c r="P5034" t="str">
        <f t="shared" si="1209"/>
        <v>before</v>
      </c>
    </row>
    <row r="5035" spans="1:16" x14ac:dyDescent="0.25">
      <c r="A5035" t="s">
        <v>9734</v>
      </c>
      <c r="B5035" t="s">
        <v>11</v>
      </c>
      <c r="C5035" t="s">
        <v>4143</v>
      </c>
      <c r="D5035" s="3">
        <v>12</v>
      </c>
      <c r="E5035" t="s">
        <v>13</v>
      </c>
      <c r="F5035" t="s">
        <v>9735</v>
      </c>
      <c r="G5035" t="s">
        <v>15</v>
      </c>
      <c r="H5035" t="s">
        <v>1195</v>
      </c>
      <c r="I5035" t="s">
        <v>15</v>
      </c>
      <c r="J5035" t="s">
        <v>9736</v>
      </c>
      <c r="K5035">
        <f t="shared" si="1204"/>
        <v>7</v>
      </c>
      <c r="L5035">
        <f t="shared" si="1205"/>
        <v>28</v>
      </c>
      <c r="M5035">
        <f t="shared" si="1206"/>
        <v>13</v>
      </c>
      <c r="N5035" t="str">
        <f t="shared" si="1207"/>
        <v>Next Day</v>
      </c>
      <c r="O5035">
        <f t="shared" si="1208"/>
        <v>5</v>
      </c>
      <c r="P5035" t="str">
        <f t="shared" si="1209"/>
        <v>others</v>
      </c>
    </row>
    <row r="5036" spans="1:16" x14ac:dyDescent="0.25">
      <c r="A5036" t="s">
        <v>9737</v>
      </c>
      <c r="B5036" t="s">
        <v>11</v>
      </c>
      <c r="C5036" t="s">
        <v>4009</v>
      </c>
      <c r="D5036" s="3">
        <v>5</v>
      </c>
      <c r="E5036" t="s">
        <v>13</v>
      </c>
      <c r="F5036" t="s">
        <v>9738</v>
      </c>
      <c r="G5036" t="s">
        <v>15</v>
      </c>
      <c r="H5036" t="s">
        <v>1195</v>
      </c>
      <c r="I5036" t="s">
        <v>15</v>
      </c>
      <c r="J5036" t="s">
        <v>9739</v>
      </c>
      <c r="K5036">
        <f t="shared" si="1204"/>
        <v>7</v>
      </c>
      <c r="L5036">
        <f t="shared" si="1205"/>
        <v>28</v>
      </c>
      <c r="M5036">
        <f t="shared" si="1206"/>
        <v>18</v>
      </c>
      <c r="N5036" t="str">
        <f t="shared" si="1207"/>
        <v>Next Day</v>
      </c>
      <c r="O5036">
        <f t="shared" si="1208"/>
        <v>5</v>
      </c>
      <c r="P5036" t="str">
        <f t="shared" si="1209"/>
        <v>others</v>
      </c>
    </row>
    <row r="5037" spans="1:16" x14ac:dyDescent="0.25">
      <c r="A5037" t="s">
        <v>9740</v>
      </c>
      <c r="B5037" t="s">
        <v>11</v>
      </c>
      <c r="C5037" t="s">
        <v>4009</v>
      </c>
      <c r="D5037" s="3">
        <v>1</v>
      </c>
      <c r="E5037" t="s">
        <v>539</v>
      </c>
      <c r="F5037" t="s">
        <v>9722</v>
      </c>
      <c r="G5037" t="s">
        <v>13</v>
      </c>
      <c r="H5037" t="s">
        <v>1195</v>
      </c>
      <c r="I5037" t="s">
        <v>13</v>
      </c>
      <c r="J5037" t="s">
        <v>9741</v>
      </c>
      <c r="K5037">
        <f t="shared" si="1204"/>
        <v>7</v>
      </c>
      <c r="L5037">
        <f t="shared" si="1205"/>
        <v>25</v>
      </c>
      <c r="M5037">
        <f t="shared" si="1206"/>
        <v>18</v>
      </c>
      <c r="N5037" t="str">
        <f t="shared" si="1207"/>
        <v>Next Day</v>
      </c>
      <c r="O5037">
        <f t="shared" si="1208"/>
        <v>4</v>
      </c>
      <c r="P5037" t="str">
        <f t="shared" si="1209"/>
        <v>others</v>
      </c>
    </row>
    <row r="5038" spans="1:16" x14ac:dyDescent="0.25">
      <c r="A5038" t="s">
        <v>9742</v>
      </c>
      <c r="B5038" t="s">
        <v>11</v>
      </c>
      <c r="C5038" t="s">
        <v>4013</v>
      </c>
      <c r="D5038" s="3">
        <v>7</v>
      </c>
      <c r="E5038" t="s">
        <v>539</v>
      </c>
      <c r="F5038" t="s">
        <v>9743</v>
      </c>
      <c r="G5038" t="s">
        <v>13</v>
      </c>
      <c r="H5038" t="s">
        <v>1195</v>
      </c>
      <c r="I5038" t="s">
        <v>13</v>
      </c>
      <c r="J5038" t="s">
        <v>9730</v>
      </c>
      <c r="K5038">
        <f t="shared" si="1204"/>
        <v>7</v>
      </c>
      <c r="L5038">
        <f t="shared" si="1205"/>
        <v>25</v>
      </c>
      <c r="M5038">
        <f t="shared" si="1206"/>
        <v>18</v>
      </c>
      <c r="N5038" t="str">
        <f t="shared" si="1207"/>
        <v>Next Day</v>
      </c>
      <c r="O5038">
        <f t="shared" si="1208"/>
        <v>4</v>
      </c>
      <c r="P5038" t="str">
        <f t="shared" si="1209"/>
        <v>others</v>
      </c>
    </row>
    <row r="5039" spans="1:16" x14ac:dyDescent="0.25">
      <c r="A5039" t="s">
        <v>9744</v>
      </c>
      <c r="B5039" t="s">
        <v>11</v>
      </c>
      <c r="C5039" t="s">
        <v>4013</v>
      </c>
      <c r="D5039" s="3">
        <v>14</v>
      </c>
      <c r="E5039" t="s">
        <v>539</v>
      </c>
      <c r="F5039" t="s">
        <v>9745</v>
      </c>
      <c r="G5039" t="s">
        <v>13</v>
      </c>
      <c r="H5039" t="s">
        <v>1195</v>
      </c>
      <c r="I5039" t="s">
        <v>13</v>
      </c>
      <c r="J5039" t="s">
        <v>9746</v>
      </c>
      <c r="K5039">
        <f t="shared" si="1204"/>
        <v>7</v>
      </c>
      <c r="L5039">
        <f t="shared" si="1205"/>
        <v>25</v>
      </c>
      <c r="M5039">
        <f t="shared" si="1206"/>
        <v>18</v>
      </c>
      <c r="N5039" t="str">
        <f t="shared" si="1207"/>
        <v>Next Day</v>
      </c>
      <c r="O5039">
        <f t="shared" si="1208"/>
        <v>4</v>
      </c>
      <c r="P5039" t="str">
        <f t="shared" si="1209"/>
        <v>others</v>
      </c>
    </row>
    <row r="5040" spans="1:16" x14ac:dyDescent="0.25">
      <c r="A5040" t="s">
        <v>9747</v>
      </c>
      <c r="B5040" t="s">
        <v>11</v>
      </c>
      <c r="C5040" t="s">
        <v>4009</v>
      </c>
      <c r="D5040" s="3">
        <v>5</v>
      </c>
      <c r="E5040" t="s">
        <v>539</v>
      </c>
      <c r="F5040" t="s">
        <v>9745</v>
      </c>
      <c r="G5040" t="s">
        <v>13</v>
      </c>
      <c r="H5040" t="s">
        <v>1195</v>
      </c>
      <c r="I5040" t="s">
        <v>13</v>
      </c>
      <c r="J5040" t="s">
        <v>9748</v>
      </c>
      <c r="K5040">
        <f t="shared" si="1204"/>
        <v>7</v>
      </c>
      <c r="L5040">
        <f t="shared" si="1205"/>
        <v>25</v>
      </c>
      <c r="M5040">
        <f t="shared" si="1206"/>
        <v>18</v>
      </c>
      <c r="N5040" t="str">
        <f t="shared" si="1207"/>
        <v>Next Day</v>
      </c>
      <c r="O5040">
        <f t="shared" si="1208"/>
        <v>4</v>
      </c>
      <c r="P5040" t="str">
        <f t="shared" si="1209"/>
        <v>others</v>
      </c>
    </row>
    <row r="5041" spans="1:16" x14ac:dyDescent="0.25">
      <c r="A5041" t="s">
        <v>9749</v>
      </c>
      <c r="B5041" t="s">
        <v>11</v>
      </c>
      <c r="C5041" t="s">
        <v>4009</v>
      </c>
      <c r="D5041" s="3">
        <v>1</v>
      </c>
      <c r="E5041" t="s">
        <v>589</v>
      </c>
      <c r="F5041" t="s">
        <v>9750</v>
      </c>
      <c r="G5041" t="s">
        <v>589</v>
      </c>
      <c r="H5041" t="s">
        <v>1195</v>
      </c>
      <c r="I5041" t="s">
        <v>589</v>
      </c>
      <c r="J5041" t="s">
        <v>9751</v>
      </c>
      <c r="K5041">
        <f t="shared" si="1204"/>
        <v>7</v>
      </c>
      <c r="L5041">
        <f t="shared" si="1205"/>
        <v>29</v>
      </c>
      <c r="M5041">
        <f t="shared" si="1206"/>
        <v>18</v>
      </c>
      <c r="N5041" t="str">
        <f t="shared" si="1207"/>
        <v>Same Day</v>
      </c>
      <c r="O5041">
        <f t="shared" si="1208"/>
        <v>2</v>
      </c>
      <c r="P5041" t="str">
        <f t="shared" si="1209"/>
        <v>before</v>
      </c>
    </row>
    <row r="5042" spans="1:16" x14ac:dyDescent="0.25">
      <c r="A5042" t="s">
        <v>9752</v>
      </c>
      <c r="B5042" t="s">
        <v>11</v>
      </c>
      <c r="C5042" t="s">
        <v>4009</v>
      </c>
      <c r="D5042" s="3">
        <v>10</v>
      </c>
      <c r="E5042" t="s">
        <v>13</v>
      </c>
      <c r="F5042" t="s">
        <v>9753</v>
      </c>
      <c r="G5042" t="s">
        <v>15</v>
      </c>
      <c r="H5042" t="s">
        <v>1195</v>
      </c>
      <c r="I5042" t="s">
        <v>15</v>
      </c>
      <c r="J5042" t="s">
        <v>9754</v>
      </c>
      <c r="K5042">
        <f t="shared" si="1204"/>
        <v>7</v>
      </c>
      <c r="L5042">
        <f t="shared" si="1205"/>
        <v>28</v>
      </c>
      <c r="M5042">
        <f t="shared" si="1206"/>
        <v>18</v>
      </c>
      <c r="N5042" t="str">
        <f t="shared" si="1207"/>
        <v>Next Day</v>
      </c>
      <c r="O5042">
        <f t="shared" si="1208"/>
        <v>5</v>
      </c>
      <c r="P5042" t="str">
        <f t="shared" si="1209"/>
        <v>before</v>
      </c>
    </row>
    <row r="5043" spans="1:16" x14ac:dyDescent="0.25">
      <c r="A5043" t="s">
        <v>9755</v>
      </c>
      <c r="B5043" t="s">
        <v>11</v>
      </c>
      <c r="C5043" t="s">
        <v>4009</v>
      </c>
      <c r="D5043" s="3">
        <v>2</v>
      </c>
      <c r="E5043" t="s">
        <v>13</v>
      </c>
      <c r="F5043" t="s">
        <v>9756</v>
      </c>
      <c r="G5043" t="s">
        <v>15</v>
      </c>
      <c r="H5043" t="s">
        <v>1195</v>
      </c>
      <c r="I5043" t="s">
        <v>15</v>
      </c>
      <c r="J5043" t="s">
        <v>9757</v>
      </c>
      <c r="K5043">
        <f t="shared" si="1204"/>
        <v>7</v>
      </c>
      <c r="L5043">
        <f t="shared" si="1205"/>
        <v>28</v>
      </c>
      <c r="M5043">
        <f t="shared" si="1206"/>
        <v>18</v>
      </c>
      <c r="N5043" t="str">
        <f t="shared" si="1207"/>
        <v>Next Day</v>
      </c>
      <c r="O5043">
        <f t="shared" si="1208"/>
        <v>5</v>
      </c>
      <c r="P5043" t="str">
        <f t="shared" si="1209"/>
        <v>before</v>
      </c>
    </row>
    <row r="5044" spans="1:16" x14ac:dyDescent="0.25">
      <c r="A5044" t="s">
        <v>9758</v>
      </c>
      <c r="B5044" t="s">
        <v>11</v>
      </c>
      <c r="C5044" t="s">
        <v>4009</v>
      </c>
      <c r="D5044" s="3">
        <v>1</v>
      </c>
      <c r="E5044" t="s">
        <v>13</v>
      </c>
      <c r="F5044" t="s">
        <v>1978</v>
      </c>
      <c r="G5044" t="s">
        <v>15</v>
      </c>
      <c r="H5044" t="s">
        <v>1195</v>
      </c>
      <c r="I5044" t="s">
        <v>15</v>
      </c>
      <c r="J5044" t="s">
        <v>9759</v>
      </c>
      <c r="K5044">
        <f t="shared" si="1204"/>
        <v>7</v>
      </c>
      <c r="L5044">
        <f t="shared" si="1205"/>
        <v>28</v>
      </c>
      <c r="M5044">
        <f t="shared" si="1206"/>
        <v>18</v>
      </c>
      <c r="N5044" t="str">
        <f t="shared" si="1207"/>
        <v>Next Day</v>
      </c>
      <c r="O5044">
        <f t="shared" si="1208"/>
        <v>5</v>
      </c>
      <c r="P5044" t="str">
        <f t="shared" si="1209"/>
        <v>others</v>
      </c>
    </row>
    <row r="5045" spans="1:16" x14ac:dyDescent="0.25">
      <c r="A5045" t="s">
        <v>9760</v>
      </c>
      <c r="B5045" t="s">
        <v>11</v>
      </c>
      <c r="C5045" t="s">
        <v>4009</v>
      </c>
      <c r="D5045" s="3">
        <v>6</v>
      </c>
      <c r="E5045" t="s">
        <v>13</v>
      </c>
      <c r="F5045" t="s">
        <v>2720</v>
      </c>
      <c r="G5045" t="s">
        <v>15</v>
      </c>
      <c r="H5045" t="s">
        <v>1195</v>
      </c>
      <c r="I5045" t="s">
        <v>15</v>
      </c>
      <c r="J5045" t="s">
        <v>1116</v>
      </c>
      <c r="K5045">
        <f t="shared" si="1204"/>
        <v>7</v>
      </c>
      <c r="L5045">
        <f t="shared" si="1205"/>
        <v>28</v>
      </c>
      <c r="M5045">
        <f t="shared" si="1206"/>
        <v>18</v>
      </c>
      <c r="N5045" t="str">
        <f t="shared" si="1207"/>
        <v>Next Day</v>
      </c>
      <c r="O5045">
        <f t="shared" si="1208"/>
        <v>5</v>
      </c>
      <c r="P5045" t="str">
        <f t="shared" si="1209"/>
        <v>others</v>
      </c>
    </row>
    <row r="5046" spans="1:16" x14ac:dyDescent="0.25">
      <c r="A5046" t="s">
        <v>9761</v>
      </c>
      <c r="B5046" t="s">
        <v>11</v>
      </c>
      <c r="C5046" t="s">
        <v>4009</v>
      </c>
      <c r="D5046" s="3">
        <v>1</v>
      </c>
      <c r="E5046" t="s">
        <v>13</v>
      </c>
      <c r="F5046" t="s">
        <v>2720</v>
      </c>
      <c r="G5046" t="s">
        <v>15</v>
      </c>
      <c r="H5046" t="s">
        <v>1195</v>
      </c>
      <c r="I5046" t="s">
        <v>15</v>
      </c>
      <c r="J5046" t="s">
        <v>9762</v>
      </c>
      <c r="K5046">
        <f t="shared" si="1204"/>
        <v>7</v>
      </c>
      <c r="L5046">
        <f t="shared" si="1205"/>
        <v>28</v>
      </c>
      <c r="M5046">
        <f t="shared" si="1206"/>
        <v>18</v>
      </c>
      <c r="N5046" t="str">
        <f t="shared" si="1207"/>
        <v>Next Day</v>
      </c>
      <c r="O5046">
        <f t="shared" si="1208"/>
        <v>5</v>
      </c>
      <c r="P5046" t="str">
        <f t="shared" si="1209"/>
        <v>others</v>
      </c>
    </row>
    <row r="5047" spans="1:16" x14ac:dyDescent="0.25">
      <c r="A5047" t="s">
        <v>9763</v>
      </c>
      <c r="B5047" t="s">
        <v>11</v>
      </c>
      <c r="C5047" t="s">
        <v>4009</v>
      </c>
      <c r="D5047" s="3">
        <v>1</v>
      </c>
      <c r="E5047" t="s">
        <v>13</v>
      </c>
      <c r="F5047" t="s">
        <v>241</v>
      </c>
      <c r="G5047" t="s">
        <v>15</v>
      </c>
      <c r="H5047" t="s">
        <v>1195</v>
      </c>
      <c r="I5047" t="s">
        <v>15</v>
      </c>
      <c r="J5047" t="s">
        <v>7138</v>
      </c>
      <c r="K5047">
        <f t="shared" si="1204"/>
        <v>7</v>
      </c>
      <c r="L5047">
        <f t="shared" si="1205"/>
        <v>28</v>
      </c>
      <c r="M5047">
        <f t="shared" si="1206"/>
        <v>18</v>
      </c>
      <c r="N5047" t="str">
        <f t="shared" si="1207"/>
        <v>Next Day</v>
      </c>
      <c r="O5047">
        <f t="shared" si="1208"/>
        <v>5</v>
      </c>
      <c r="P5047" t="str">
        <f t="shared" si="1209"/>
        <v>others</v>
      </c>
    </row>
    <row r="5048" spans="1:16" x14ac:dyDescent="0.25">
      <c r="A5048" t="s">
        <v>9764</v>
      </c>
      <c r="B5048" t="s">
        <v>11</v>
      </c>
      <c r="C5048" t="s">
        <v>4009</v>
      </c>
      <c r="D5048" s="3">
        <v>10</v>
      </c>
      <c r="E5048" t="s">
        <v>13</v>
      </c>
      <c r="F5048" t="s">
        <v>9765</v>
      </c>
      <c r="G5048" t="s">
        <v>13</v>
      </c>
      <c r="H5048" t="s">
        <v>1195</v>
      </c>
      <c r="I5048" t="s">
        <v>15</v>
      </c>
      <c r="J5048" t="s">
        <v>9766</v>
      </c>
      <c r="K5048">
        <f t="shared" si="1204"/>
        <v>7</v>
      </c>
      <c r="L5048">
        <f t="shared" si="1205"/>
        <v>28</v>
      </c>
      <c r="M5048">
        <f t="shared" si="1206"/>
        <v>18</v>
      </c>
      <c r="N5048" t="str">
        <f t="shared" si="1207"/>
        <v>Next Day</v>
      </c>
      <c r="O5048">
        <f t="shared" si="1208"/>
        <v>5</v>
      </c>
      <c r="P5048" t="str">
        <f t="shared" si="1209"/>
        <v>others</v>
      </c>
    </row>
    <row r="5049" spans="1:16" x14ac:dyDescent="0.25">
      <c r="A5049" t="s">
        <v>9767</v>
      </c>
      <c r="B5049" t="s">
        <v>11</v>
      </c>
      <c r="C5049" t="s">
        <v>4013</v>
      </c>
      <c r="D5049" s="3">
        <v>2</v>
      </c>
      <c r="E5049" t="s">
        <v>13</v>
      </c>
      <c r="F5049" t="s">
        <v>9768</v>
      </c>
      <c r="G5049" t="s">
        <v>15</v>
      </c>
      <c r="H5049" t="s">
        <v>1195</v>
      </c>
      <c r="I5049" t="s">
        <v>15</v>
      </c>
      <c r="J5049" t="s">
        <v>2573</v>
      </c>
      <c r="K5049">
        <f t="shared" si="1204"/>
        <v>7</v>
      </c>
      <c r="L5049">
        <f t="shared" si="1205"/>
        <v>28</v>
      </c>
      <c r="M5049">
        <f t="shared" si="1206"/>
        <v>13</v>
      </c>
      <c r="N5049" t="str">
        <f t="shared" si="1207"/>
        <v>Next Day</v>
      </c>
      <c r="O5049">
        <f t="shared" si="1208"/>
        <v>5</v>
      </c>
      <c r="P5049" t="str">
        <f t="shared" si="1209"/>
        <v>before</v>
      </c>
    </row>
    <row r="5050" spans="1:16" x14ac:dyDescent="0.25">
      <c r="A5050" t="s">
        <v>9769</v>
      </c>
      <c r="B5050" t="s">
        <v>11</v>
      </c>
      <c r="C5050" t="s">
        <v>4013</v>
      </c>
      <c r="D5050" s="3">
        <v>42</v>
      </c>
      <c r="E5050" t="s">
        <v>13</v>
      </c>
      <c r="F5050" t="s">
        <v>9770</v>
      </c>
      <c r="G5050" t="s">
        <v>15</v>
      </c>
      <c r="H5050" t="s">
        <v>1195</v>
      </c>
      <c r="I5050" t="s">
        <v>15</v>
      </c>
      <c r="J5050" t="s">
        <v>9771</v>
      </c>
      <c r="K5050">
        <f t="shared" si="1204"/>
        <v>7</v>
      </c>
      <c r="L5050">
        <f t="shared" si="1205"/>
        <v>28</v>
      </c>
      <c r="M5050">
        <f t="shared" si="1206"/>
        <v>13</v>
      </c>
      <c r="N5050" t="str">
        <f t="shared" si="1207"/>
        <v>Next Day</v>
      </c>
      <c r="O5050">
        <f t="shared" si="1208"/>
        <v>5</v>
      </c>
      <c r="P5050" t="str">
        <f t="shared" si="1209"/>
        <v>before</v>
      </c>
    </row>
    <row r="5051" spans="1:16" x14ac:dyDescent="0.25">
      <c r="A5051" t="s">
        <v>9772</v>
      </c>
      <c r="B5051" t="s">
        <v>11</v>
      </c>
      <c r="C5051" t="s">
        <v>4013</v>
      </c>
      <c r="D5051" s="3">
        <v>21</v>
      </c>
      <c r="E5051" t="s">
        <v>13</v>
      </c>
      <c r="F5051" t="s">
        <v>2113</v>
      </c>
      <c r="G5051" t="s">
        <v>15</v>
      </c>
      <c r="H5051" t="s">
        <v>1195</v>
      </c>
      <c r="I5051" t="s">
        <v>15</v>
      </c>
      <c r="J5051" t="s">
        <v>9773</v>
      </c>
      <c r="K5051">
        <f t="shared" si="1204"/>
        <v>7</v>
      </c>
      <c r="L5051">
        <f t="shared" si="1205"/>
        <v>28</v>
      </c>
      <c r="M5051">
        <f t="shared" si="1206"/>
        <v>18</v>
      </c>
      <c r="N5051" t="str">
        <f t="shared" si="1207"/>
        <v>Next Day</v>
      </c>
      <c r="O5051">
        <f t="shared" si="1208"/>
        <v>5</v>
      </c>
      <c r="P5051" t="str">
        <f t="shared" si="1209"/>
        <v>before</v>
      </c>
    </row>
    <row r="5052" spans="1:16" x14ac:dyDescent="0.25">
      <c r="A5052" t="s">
        <v>9774</v>
      </c>
      <c r="B5052" t="s">
        <v>11</v>
      </c>
      <c r="C5052" t="s">
        <v>4009</v>
      </c>
      <c r="D5052" s="3">
        <v>2</v>
      </c>
      <c r="E5052" t="s">
        <v>13</v>
      </c>
      <c r="F5052" t="s">
        <v>9775</v>
      </c>
      <c r="G5052" t="s">
        <v>13</v>
      </c>
      <c r="H5052" t="s">
        <v>1195</v>
      </c>
      <c r="I5052" t="s">
        <v>13</v>
      </c>
      <c r="J5052" t="s">
        <v>9776</v>
      </c>
      <c r="K5052">
        <f t="shared" si="1204"/>
        <v>7</v>
      </c>
      <c r="L5052">
        <f t="shared" si="1205"/>
        <v>25</v>
      </c>
      <c r="M5052">
        <f t="shared" si="1206"/>
        <v>18</v>
      </c>
      <c r="N5052" t="str">
        <f t="shared" si="1207"/>
        <v>Same Day</v>
      </c>
      <c r="O5052">
        <f t="shared" si="1208"/>
        <v>5</v>
      </c>
      <c r="P5052" t="str">
        <f t="shared" si="1209"/>
        <v>before</v>
      </c>
    </row>
    <row r="5053" spans="1:16" x14ac:dyDescent="0.25">
      <c r="A5053" t="s">
        <v>9777</v>
      </c>
      <c r="B5053" t="s">
        <v>11</v>
      </c>
      <c r="C5053" t="s">
        <v>4013</v>
      </c>
      <c r="D5053" s="3">
        <v>32</v>
      </c>
      <c r="E5053" t="s">
        <v>13</v>
      </c>
      <c r="F5053" t="s">
        <v>9778</v>
      </c>
      <c r="G5053" t="s">
        <v>15</v>
      </c>
      <c r="H5053" t="s">
        <v>1195</v>
      </c>
      <c r="I5053" t="s">
        <v>15</v>
      </c>
      <c r="J5053" t="s">
        <v>9779</v>
      </c>
      <c r="K5053">
        <f t="shared" si="1204"/>
        <v>7</v>
      </c>
      <c r="L5053">
        <f t="shared" si="1205"/>
        <v>28</v>
      </c>
      <c r="M5053">
        <f t="shared" si="1206"/>
        <v>13</v>
      </c>
      <c r="N5053" t="str">
        <f t="shared" si="1207"/>
        <v>Next Day</v>
      </c>
      <c r="O5053">
        <f t="shared" si="1208"/>
        <v>5</v>
      </c>
      <c r="P5053" t="str">
        <f t="shared" si="1209"/>
        <v>before</v>
      </c>
    </row>
    <row r="5054" spans="1:16" x14ac:dyDescent="0.25">
      <c r="A5054" t="s">
        <v>9780</v>
      </c>
      <c r="B5054" t="s">
        <v>11</v>
      </c>
      <c r="C5054" t="s">
        <v>4009</v>
      </c>
      <c r="D5054" s="3">
        <v>5</v>
      </c>
      <c r="E5054" t="s">
        <v>13</v>
      </c>
      <c r="F5054" t="s">
        <v>9778</v>
      </c>
      <c r="G5054" t="s">
        <v>13</v>
      </c>
      <c r="H5054" t="s">
        <v>1195</v>
      </c>
      <c r="I5054" t="s">
        <v>13</v>
      </c>
      <c r="J5054" t="s">
        <v>9781</v>
      </c>
      <c r="K5054">
        <f t="shared" si="1204"/>
        <v>7</v>
      </c>
      <c r="L5054">
        <f t="shared" si="1205"/>
        <v>25</v>
      </c>
      <c r="M5054">
        <f t="shared" si="1206"/>
        <v>18</v>
      </c>
      <c r="N5054" t="str">
        <f t="shared" si="1207"/>
        <v>Same Day</v>
      </c>
      <c r="O5054">
        <f t="shared" si="1208"/>
        <v>5</v>
      </c>
      <c r="P5054" t="str">
        <f t="shared" si="1209"/>
        <v>before</v>
      </c>
    </row>
    <row r="5055" spans="1:16" x14ac:dyDescent="0.25">
      <c r="A5055" t="s">
        <v>9782</v>
      </c>
      <c r="B5055" t="s">
        <v>11</v>
      </c>
      <c r="C5055" t="s">
        <v>4013</v>
      </c>
      <c r="D5055" s="3">
        <v>33</v>
      </c>
      <c r="E5055" t="s">
        <v>13</v>
      </c>
      <c r="F5055" t="s">
        <v>9783</v>
      </c>
      <c r="G5055" t="s">
        <v>15</v>
      </c>
      <c r="H5055" t="s">
        <v>1195</v>
      </c>
      <c r="I5055" t="s">
        <v>15</v>
      </c>
      <c r="J5055" t="s">
        <v>9784</v>
      </c>
      <c r="K5055">
        <f t="shared" si="1204"/>
        <v>7</v>
      </c>
      <c r="L5055">
        <f t="shared" si="1205"/>
        <v>28</v>
      </c>
      <c r="M5055">
        <f t="shared" si="1206"/>
        <v>13</v>
      </c>
      <c r="N5055" t="str">
        <f t="shared" si="1207"/>
        <v>Next Day</v>
      </c>
      <c r="O5055">
        <f t="shared" si="1208"/>
        <v>5</v>
      </c>
      <c r="P5055" t="str">
        <f t="shared" si="1209"/>
        <v>before</v>
      </c>
    </row>
    <row r="5056" spans="1:16" x14ac:dyDescent="0.25">
      <c r="A5056" t="s">
        <v>9785</v>
      </c>
      <c r="B5056" t="s">
        <v>11</v>
      </c>
      <c r="C5056" t="s">
        <v>4009</v>
      </c>
      <c r="D5056" s="3">
        <v>1</v>
      </c>
      <c r="E5056" t="s">
        <v>13</v>
      </c>
      <c r="F5056" t="s">
        <v>9589</v>
      </c>
      <c r="G5056" t="s">
        <v>15</v>
      </c>
      <c r="H5056" t="s">
        <v>1195</v>
      </c>
      <c r="I5056" t="s">
        <v>15</v>
      </c>
      <c r="J5056" t="s">
        <v>9786</v>
      </c>
      <c r="K5056">
        <f t="shared" si="1204"/>
        <v>7</v>
      </c>
      <c r="L5056">
        <f t="shared" si="1205"/>
        <v>28</v>
      </c>
      <c r="M5056">
        <f t="shared" si="1206"/>
        <v>18</v>
      </c>
      <c r="N5056" t="str">
        <f t="shared" si="1207"/>
        <v>Next Day</v>
      </c>
      <c r="O5056">
        <f t="shared" si="1208"/>
        <v>5</v>
      </c>
      <c r="P5056" t="str">
        <f t="shared" si="1209"/>
        <v>others</v>
      </c>
    </row>
    <row r="5057" spans="1:16" x14ac:dyDescent="0.25">
      <c r="A5057" t="s">
        <v>9787</v>
      </c>
      <c r="B5057" t="s">
        <v>11</v>
      </c>
      <c r="C5057" t="s">
        <v>4009</v>
      </c>
      <c r="D5057" s="3">
        <v>2</v>
      </c>
      <c r="E5057" t="s">
        <v>15</v>
      </c>
      <c r="F5057" t="s">
        <v>3677</v>
      </c>
      <c r="G5057" t="s">
        <v>15</v>
      </c>
      <c r="H5057" t="s">
        <v>1195</v>
      </c>
      <c r="I5057" t="s">
        <v>15</v>
      </c>
      <c r="J5057" t="s">
        <v>7499</v>
      </c>
      <c r="K5057">
        <f t="shared" si="1204"/>
        <v>7</v>
      </c>
      <c r="L5057">
        <f t="shared" si="1205"/>
        <v>28</v>
      </c>
      <c r="M5057">
        <f t="shared" si="1206"/>
        <v>18</v>
      </c>
      <c r="N5057" t="str">
        <f t="shared" si="1207"/>
        <v>Same Day</v>
      </c>
      <c r="O5057">
        <f t="shared" si="1208"/>
        <v>1</v>
      </c>
      <c r="P5057" t="str">
        <f t="shared" si="1209"/>
        <v>before</v>
      </c>
    </row>
    <row r="5058" spans="1:16" x14ac:dyDescent="0.25">
      <c r="A5058" t="s">
        <v>9788</v>
      </c>
      <c r="B5058" t="s">
        <v>11</v>
      </c>
      <c r="C5058" t="s">
        <v>4009</v>
      </c>
      <c r="D5058" s="3">
        <v>1</v>
      </c>
      <c r="E5058" t="s">
        <v>13</v>
      </c>
      <c r="F5058" t="s">
        <v>9789</v>
      </c>
      <c r="G5058" t="s">
        <v>13</v>
      </c>
      <c r="H5058" t="s">
        <v>1195</v>
      </c>
      <c r="I5058" t="s">
        <v>13</v>
      </c>
      <c r="J5058" t="s">
        <v>9790</v>
      </c>
      <c r="K5058">
        <f t="shared" si="1204"/>
        <v>7</v>
      </c>
      <c r="L5058">
        <f t="shared" si="1205"/>
        <v>25</v>
      </c>
      <c r="M5058">
        <f t="shared" si="1206"/>
        <v>18</v>
      </c>
      <c r="N5058" t="str">
        <f t="shared" si="1207"/>
        <v>Same Day</v>
      </c>
      <c r="O5058">
        <f t="shared" si="1208"/>
        <v>5</v>
      </c>
      <c r="P5058" t="str">
        <f t="shared" si="1209"/>
        <v>before</v>
      </c>
    </row>
    <row r="5059" spans="1:16" x14ac:dyDescent="0.25">
      <c r="A5059" t="s">
        <v>9791</v>
      </c>
      <c r="B5059" t="s">
        <v>11</v>
      </c>
      <c r="C5059" t="s">
        <v>4013</v>
      </c>
      <c r="D5059" s="3">
        <v>1</v>
      </c>
      <c r="E5059" t="s">
        <v>589</v>
      </c>
      <c r="F5059" t="s">
        <v>4194</v>
      </c>
      <c r="G5059" t="s">
        <v>589</v>
      </c>
      <c r="H5059" t="s">
        <v>1195</v>
      </c>
      <c r="I5059" t="s">
        <v>589</v>
      </c>
      <c r="J5059" t="s">
        <v>9792</v>
      </c>
      <c r="K5059">
        <f t="shared" ref="K5059:K5090" si="1210">MONTH(I5059)</f>
        <v>7</v>
      </c>
      <c r="L5059">
        <f t="shared" si="1205"/>
        <v>29</v>
      </c>
      <c r="M5059">
        <f t="shared" si="1206"/>
        <v>18</v>
      </c>
      <c r="N5059" t="str">
        <f t="shared" si="1207"/>
        <v>Same Day</v>
      </c>
      <c r="O5059">
        <f t="shared" si="1208"/>
        <v>2</v>
      </c>
      <c r="P5059" t="str">
        <f t="shared" si="1209"/>
        <v>before</v>
      </c>
    </row>
    <row r="5060" spans="1:16" x14ac:dyDescent="0.25">
      <c r="A5060" t="s">
        <v>9793</v>
      </c>
      <c r="B5060" t="s">
        <v>11</v>
      </c>
      <c r="C5060" t="s">
        <v>4009</v>
      </c>
      <c r="D5060" s="3">
        <v>4</v>
      </c>
      <c r="E5060" t="s">
        <v>13</v>
      </c>
      <c r="F5060" t="s">
        <v>9794</v>
      </c>
      <c r="G5060" t="s">
        <v>15</v>
      </c>
      <c r="H5060" t="s">
        <v>1195</v>
      </c>
      <c r="I5060" t="s">
        <v>15</v>
      </c>
      <c r="J5060" t="s">
        <v>9795</v>
      </c>
      <c r="K5060">
        <f t="shared" si="1210"/>
        <v>7</v>
      </c>
      <c r="L5060">
        <f t="shared" si="1205"/>
        <v>28</v>
      </c>
      <c r="M5060">
        <f t="shared" si="1206"/>
        <v>18</v>
      </c>
      <c r="N5060" t="str">
        <f t="shared" si="1207"/>
        <v>Next Day</v>
      </c>
      <c r="O5060">
        <f t="shared" si="1208"/>
        <v>5</v>
      </c>
      <c r="P5060" t="str">
        <f t="shared" si="1209"/>
        <v>others</v>
      </c>
    </row>
    <row r="5061" spans="1:16" x14ac:dyDescent="0.25">
      <c r="A5061" t="s">
        <v>9796</v>
      </c>
      <c r="B5061" t="s">
        <v>11</v>
      </c>
      <c r="C5061" t="s">
        <v>4013</v>
      </c>
      <c r="D5061" s="3">
        <v>25</v>
      </c>
      <c r="E5061" t="s">
        <v>13</v>
      </c>
      <c r="F5061" t="s">
        <v>9797</v>
      </c>
      <c r="G5061" t="s">
        <v>15</v>
      </c>
      <c r="H5061" t="s">
        <v>1195</v>
      </c>
      <c r="I5061" t="s">
        <v>15</v>
      </c>
      <c r="J5061" t="s">
        <v>9798</v>
      </c>
      <c r="K5061">
        <f t="shared" si="1210"/>
        <v>7</v>
      </c>
      <c r="L5061">
        <f t="shared" si="1205"/>
        <v>28</v>
      </c>
      <c r="M5061">
        <f t="shared" si="1206"/>
        <v>13</v>
      </c>
      <c r="N5061" t="str">
        <f t="shared" si="1207"/>
        <v>Next Day</v>
      </c>
      <c r="O5061">
        <f t="shared" si="1208"/>
        <v>5</v>
      </c>
      <c r="P5061" t="str">
        <f t="shared" si="1209"/>
        <v>others</v>
      </c>
    </row>
    <row r="5062" spans="1:16" x14ac:dyDescent="0.25">
      <c r="A5062" t="s">
        <v>9799</v>
      </c>
      <c r="B5062" t="s">
        <v>11</v>
      </c>
      <c r="C5062" t="s">
        <v>4009</v>
      </c>
      <c r="D5062" s="3">
        <v>1</v>
      </c>
      <c r="E5062" t="s">
        <v>589</v>
      </c>
      <c r="F5062" t="s">
        <v>9800</v>
      </c>
      <c r="G5062" t="s">
        <v>589</v>
      </c>
      <c r="H5062" t="s">
        <v>1195</v>
      </c>
      <c r="I5062" t="s">
        <v>589</v>
      </c>
      <c r="J5062" t="s">
        <v>2090</v>
      </c>
      <c r="K5062">
        <f t="shared" si="1210"/>
        <v>7</v>
      </c>
      <c r="L5062">
        <f t="shared" si="1205"/>
        <v>29</v>
      </c>
      <c r="M5062">
        <f t="shared" si="1206"/>
        <v>18</v>
      </c>
      <c r="N5062" t="str">
        <f t="shared" si="1207"/>
        <v>Same Day</v>
      </c>
      <c r="O5062">
        <f t="shared" si="1208"/>
        <v>2</v>
      </c>
      <c r="P5062" t="str">
        <f t="shared" si="1209"/>
        <v>before</v>
      </c>
    </row>
    <row r="5063" spans="1:16" x14ac:dyDescent="0.25">
      <c r="A5063" t="s">
        <v>9801</v>
      </c>
      <c r="B5063" t="s">
        <v>11</v>
      </c>
      <c r="C5063" t="s">
        <v>4045</v>
      </c>
      <c r="D5063" s="3">
        <v>8</v>
      </c>
      <c r="E5063" t="s">
        <v>13</v>
      </c>
      <c r="F5063" t="s">
        <v>7116</v>
      </c>
      <c r="G5063" t="s">
        <v>15</v>
      </c>
      <c r="H5063" t="s">
        <v>1195</v>
      </c>
      <c r="I5063" t="s">
        <v>15</v>
      </c>
      <c r="J5063" t="s">
        <v>2575</v>
      </c>
      <c r="K5063">
        <f t="shared" si="1210"/>
        <v>7</v>
      </c>
      <c r="L5063">
        <f t="shared" si="1205"/>
        <v>28</v>
      </c>
      <c r="M5063">
        <f t="shared" si="1206"/>
        <v>13</v>
      </c>
      <c r="N5063" t="str">
        <f t="shared" si="1207"/>
        <v>Next Day</v>
      </c>
      <c r="O5063">
        <f t="shared" si="1208"/>
        <v>5</v>
      </c>
      <c r="P5063" t="str">
        <f t="shared" si="1209"/>
        <v>before</v>
      </c>
    </row>
    <row r="5064" spans="1:16" x14ac:dyDescent="0.25">
      <c r="A5064" t="s">
        <v>9802</v>
      </c>
      <c r="B5064" t="s">
        <v>11</v>
      </c>
      <c r="C5064" t="s">
        <v>4009</v>
      </c>
      <c r="D5064" s="3">
        <v>7</v>
      </c>
      <c r="E5064" t="s">
        <v>13</v>
      </c>
      <c r="F5064" t="s">
        <v>7116</v>
      </c>
      <c r="G5064" t="s">
        <v>15</v>
      </c>
      <c r="H5064" t="s">
        <v>1195</v>
      </c>
      <c r="I5064" t="s">
        <v>15</v>
      </c>
      <c r="J5064" t="s">
        <v>9803</v>
      </c>
      <c r="K5064">
        <f t="shared" si="1210"/>
        <v>7</v>
      </c>
      <c r="L5064">
        <f t="shared" si="1205"/>
        <v>28</v>
      </c>
      <c r="M5064">
        <f t="shared" si="1206"/>
        <v>18</v>
      </c>
      <c r="N5064" t="str">
        <f t="shared" si="1207"/>
        <v>Next Day</v>
      </c>
      <c r="O5064">
        <f t="shared" si="1208"/>
        <v>5</v>
      </c>
      <c r="P5064" t="str">
        <f t="shared" si="1209"/>
        <v>before</v>
      </c>
    </row>
    <row r="5065" spans="1:16" x14ac:dyDescent="0.25">
      <c r="A5065" t="s">
        <v>9804</v>
      </c>
      <c r="B5065" t="s">
        <v>11</v>
      </c>
      <c r="C5065" t="s">
        <v>4013</v>
      </c>
      <c r="D5065" s="3">
        <v>12</v>
      </c>
      <c r="E5065" t="s">
        <v>13</v>
      </c>
      <c r="F5065" t="s">
        <v>3633</v>
      </c>
      <c r="G5065" t="s">
        <v>15</v>
      </c>
      <c r="H5065" t="s">
        <v>1195</v>
      </c>
      <c r="I5065" t="s">
        <v>15</v>
      </c>
      <c r="J5065" t="s">
        <v>9759</v>
      </c>
      <c r="K5065">
        <f t="shared" si="1210"/>
        <v>7</v>
      </c>
      <c r="L5065">
        <f t="shared" si="1205"/>
        <v>28</v>
      </c>
      <c r="M5065">
        <f t="shared" si="1206"/>
        <v>18</v>
      </c>
      <c r="N5065" t="str">
        <f t="shared" si="1207"/>
        <v>Next Day</v>
      </c>
      <c r="O5065">
        <f t="shared" si="1208"/>
        <v>5</v>
      </c>
      <c r="P5065" t="str">
        <f t="shared" si="1209"/>
        <v>before</v>
      </c>
    </row>
    <row r="5066" spans="1:16" x14ac:dyDescent="0.25">
      <c r="A5066" t="s">
        <v>9805</v>
      </c>
      <c r="B5066" t="s">
        <v>11</v>
      </c>
      <c r="C5066" t="s">
        <v>4009</v>
      </c>
      <c r="D5066" s="3">
        <v>1</v>
      </c>
      <c r="E5066" t="s">
        <v>13</v>
      </c>
      <c r="F5066" t="s">
        <v>9806</v>
      </c>
      <c r="G5066" t="s">
        <v>15</v>
      </c>
      <c r="H5066" t="s">
        <v>1195</v>
      </c>
      <c r="I5066" t="s">
        <v>15</v>
      </c>
      <c r="J5066" t="s">
        <v>9807</v>
      </c>
      <c r="K5066">
        <f t="shared" si="1210"/>
        <v>7</v>
      </c>
      <c r="L5066">
        <f t="shared" si="1205"/>
        <v>28</v>
      </c>
      <c r="M5066">
        <f t="shared" si="1206"/>
        <v>18</v>
      </c>
      <c r="N5066" t="str">
        <f t="shared" si="1207"/>
        <v>Next Day</v>
      </c>
      <c r="O5066">
        <f t="shared" si="1208"/>
        <v>5</v>
      </c>
      <c r="P5066" t="str">
        <f t="shared" si="1209"/>
        <v>others</v>
      </c>
    </row>
    <row r="5067" spans="1:16" x14ac:dyDescent="0.25">
      <c r="A5067" t="s">
        <v>9808</v>
      </c>
      <c r="B5067" t="s">
        <v>11</v>
      </c>
      <c r="C5067" t="s">
        <v>4009</v>
      </c>
      <c r="D5067" s="3">
        <v>3</v>
      </c>
      <c r="E5067" t="s">
        <v>13</v>
      </c>
      <c r="F5067" t="s">
        <v>2815</v>
      </c>
      <c r="G5067" t="s">
        <v>15</v>
      </c>
      <c r="H5067" t="s">
        <v>1195</v>
      </c>
      <c r="I5067" t="s">
        <v>15</v>
      </c>
      <c r="J5067" t="s">
        <v>9809</v>
      </c>
      <c r="K5067">
        <f t="shared" si="1210"/>
        <v>7</v>
      </c>
      <c r="L5067">
        <f t="shared" si="1205"/>
        <v>28</v>
      </c>
      <c r="M5067">
        <f t="shared" si="1206"/>
        <v>18</v>
      </c>
      <c r="N5067" t="str">
        <f t="shared" si="1207"/>
        <v>Next Day</v>
      </c>
      <c r="O5067">
        <f t="shared" si="1208"/>
        <v>5</v>
      </c>
      <c r="P5067" t="str">
        <f t="shared" si="1209"/>
        <v>others</v>
      </c>
    </row>
    <row r="5068" spans="1:16" x14ac:dyDescent="0.25">
      <c r="A5068" t="s">
        <v>9810</v>
      </c>
      <c r="B5068" t="s">
        <v>11</v>
      </c>
      <c r="C5068" t="s">
        <v>4045</v>
      </c>
      <c r="D5068" s="3">
        <v>10</v>
      </c>
      <c r="E5068" t="s">
        <v>13</v>
      </c>
      <c r="F5068" t="s">
        <v>2640</v>
      </c>
      <c r="G5068" t="s">
        <v>15</v>
      </c>
      <c r="H5068" t="s">
        <v>1195</v>
      </c>
      <c r="I5068" t="s">
        <v>15</v>
      </c>
      <c r="J5068" t="s">
        <v>4621</v>
      </c>
      <c r="K5068">
        <f t="shared" si="1210"/>
        <v>7</v>
      </c>
      <c r="L5068">
        <f t="shared" si="1205"/>
        <v>28</v>
      </c>
      <c r="M5068">
        <f t="shared" si="1206"/>
        <v>13</v>
      </c>
      <c r="N5068" t="str">
        <f t="shared" si="1207"/>
        <v>Next Day</v>
      </c>
      <c r="O5068">
        <f t="shared" si="1208"/>
        <v>5</v>
      </c>
      <c r="P5068" t="str">
        <f t="shared" si="1209"/>
        <v>others</v>
      </c>
    </row>
    <row r="5069" spans="1:16" x14ac:dyDescent="0.25">
      <c r="A5069" t="s">
        <v>9811</v>
      </c>
      <c r="B5069" t="s">
        <v>11</v>
      </c>
      <c r="C5069" t="s">
        <v>4009</v>
      </c>
      <c r="D5069" s="3">
        <v>3</v>
      </c>
      <c r="E5069" t="s">
        <v>13</v>
      </c>
      <c r="F5069" t="s">
        <v>2357</v>
      </c>
      <c r="G5069" t="s">
        <v>15</v>
      </c>
      <c r="H5069" t="s">
        <v>1195</v>
      </c>
      <c r="I5069" t="s">
        <v>15</v>
      </c>
      <c r="J5069" t="s">
        <v>9812</v>
      </c>
      <c r="K5069">
        <f t="shared" si="1210"/>
        <v>7</v>
      </c>
      <c r="L5069">
        <f t="shared" si="1205"/>
        <v>28</v>
      </c>
      <c r="M5069">
        <f t="shared" si="1206"/>
        <v>18</v>
      </c>
      <c r="N5069" t="str">
        <f t="shared" si="1207"/>
        <v>Next Day</v>
      </c>
      <c r="O5069">
        <f t="shared" si="1208"/>
        <v>5</v>
      </c>
      <c r="P5069" t="str">
        <f t="shared" si="1209"/>
        <v>others</v>
      </c>
    </row>
    <row r="5070" spans="1:16" x14ac:dyDescent="0.25">
      <c r="A5070" t="s">
        <v>9813</v>
      </c>
      <c r="B5070" t="s">
        <v>11</v>
      </c>
      <c r="C5070" t="s">
        <v>4009</v>
      </c>
      <c r="D5070" s="3">
        <v>5</v>
      </c>
      <c r="E5070" t="s">
        <v>13</v>
      </c>
      <c r="F5070" t="s">
        <v>9814</v>
      </c>
      <c r="G5070" t="s">
        <v>15</v>
      </c>
      <c r="H5070" t="s">
        <v>1195</v>
      </c>
      <c r="I5070" t="s">
        <v>15</v>
      </c>
      <c r="J5070" t="s">
        <v>9815</v>
      </c>
      <c r="K5070">
        <f t="shared" si="1210"/>
        <v>7</v>
      </c>
      <c r="L5070">
        <f t="shared" si="1205"/>
        <v>28</v>
      </c>
      <c r="M5070">
        <f t="shared" si="1206"/>
        <v>18</v>
      </c>
      <c r="N5070" t="str">
        <f t="shared" si="1207"/>
        <v>Next Day</v>
      </c>
      <c r="O5070">
        <f t="shared" si="1208"/>
        <v>5</v>
      </c>
      <c r="P5070" t="str">
        <f t="shared" si="1209"/>
        <v>others</v>
      </c>
    </row>
    <row r="5071" spans="1:16" x14ac:dyDescent="0.25">
      <c r="A5071" t="s">
        <v>9816</v>
      </c>
      <c r="B5071" t="s">
        <v>11</v>
      </c>
      <c r="C5071" t="s">
        <v>4009</v>
      </c>
      <c r="D5071" s="3">
        <v>3</v>
      </c>
      <c r="E5071" t="s">
        <v>13</v>
      </c>
      <c r="F5071" t="s">
        <v>2360</v>
      </c>
      <c r="G5071" t="s">
        <v>15</v>
      </c>
      <c r="H5071" t="s">
        <v>1195</v>
      </c>
      <c r="I5071" t="s">
        <v>15</v>
      </c>
      <c r="J5071" t="s">
        <v>7481</v>
      </c>
      <c r="K5071">
        <f t="shared" si="1210"/>
        <v>7</v>
      </c>
      <c r="L5071">
        <f t="shared" si="1205"/>
        <v>28</v>
      </c>
      <c r="M5071">
        <f t="shared" si="1206"/>
        <v>18</v>
      </c>
      <c r="N5071" t="str">
        <f t="shared" si="1207"/>
        <v>Next Day</v>
      </c>
      <c r="O5071">
        <f t="shared" si="1208"/>
        <v>5</v>
      </c>
      <c r="P5071" t="str">
        <f t="shared" si="1209"/>
        <v>others</v>
      </c>
    </row>
    <row r="5072" spans="1:16" x14ac:dyDescent="0.25">
      <c r="A5072" t="s">
        <v>9817</v>
      </c>
      <c r="B5072" t="s">
        <v>11</v>
      </c>
      <c r="C5072" t="s">
        <v>4009</v>
      </c>
      <c r="D5072" s="3">
        <v>5</v>
      </c>
      <c r="E5072" t="s">
        <v>13</v>
      </c>
      <c r="F5072" t="s">
        <v>9814</v>
      </c>
      <c r="G5072" t="s">
        <v>15</v>
      </c>
      <c r="H5072" t="s">
        <v>1195</v>
      </c>
      <c r="I5072" t="s">
        <v>15</v>
      </c>
      <c r="J5072" t="s">
        <v>9818</v>
      </c>
      <c r="K5072">
        <f t="shared" si="1210"/>
        <v>7</v>
      </c>
      <c r="L5072">
        <f t="shared" si="1205"/>
        <v>28</v>
      </c>
      <c r="M5072">
        <f t="shared" si="1206"/>
        <v>18</v>
      </c>
      <c r="N5072" t="str">
        <f t="shared" si="1207"/>
        <v>Next Day</v>
      </c>
      <c r="O5072">
        <f t="shared" si="1208"/>
        <v>5</v>
      </c>
      <c r="P5072" t="str">
        <f t="shared" si="1209"/>
        <v>others</v>
      </c>
    </row>
    <row r="5073" spans="1:16" x14ac:dyDescent="0.25">
      <c r="A5073" t="s">
        <v>9819</v>
      </c>
      <c r="B5073" t="s">
        <v>11</v>
      </c>
      <c r="C5073" t="s">
        <v>4009</v>
      </c>
      <c r="D5073" s="3">
        <v>7</v>
      </c>
      <c r="E5073" t="s">
        <v>13</v>
      </c>
      <c r="F5073" t="s">
        <v>9820</v>
      </c>
      <c r="G5073" t="s">
        <v>15</v>
      </c>
      <c r="H5073" t="s">
        <v>1195</v>
      </c>
      <c r="I5073" t="s">
        <v>15</v>
      </c>
      <c r="J5073" t="s">
        <v>9821</v>
      </c>
      <c r="K5073">
        <f t="shared" si="1210"/>
        <v>7</v>
      </c>
      <c r="L5073">
        <f t="shared" si="1205"/>
        <v>28</v>
      </c>
      <c r="M5073">
        <f t="shared" si="1206"/>
        <v>18</v>
      </c>
      <c r="N5073" t="str">
        <f t="shared" si="1207"/>
        <v>Next Day</v>
      </c>
      <c r="O5073">
        <f t="shared" si="1208"/>
        <v>5</v>
      </c>
      <c r="P5073" t="str">
        <f t="shared" si="1209"/>
        <v>others</v>
      </c>
    </row>
    <row r="5074" spans="1:16" x14ac:dyDescent="0.25">
      <c r="A5074" t="s">
        <v>9822</v>
      </c>
      <c r="B5074" t="s">
        <v>11</v>
      </c>
      <c r="C5074" t="s">
        <v>4009</v>
      </c>
      <c r="D5074" s="3">
        <v>2</v>
      </c>
      <c r="E5074" t="s">
        <v>13</v>
      </c>
      <c r="F5074" t="s">
        <v>9820</v>
      </c>
      <c r="G5074" t="s">
        <v>15</v>
      </c>
      <c r="H5074" t="s">
        <v>1195</v>
      </c>
      <c r="I5074" t="s">
        <v>15</v>
      </c>
      <c r="J5074" t="s">
        <v>6926</v>
      </c>
      <c r="K5074">
        <f t="shared" si="1210"/>
        <v>7</v>
      </c>
      <c r="L5074">
        <f t="shared" si="1205"/>
        <v>28</v>
      </c>
      <c r="M5074">
        <f t="shared" si="1206"/>
        <v>18</v>
      </c>
      <c r="N5074" t="str">
        <f t="shared" si="1207"/>
        <v>Next Day</v>
      </c>
      <c r="O5074">
        <f t="shared" si="1208"/>
        <v>5</v>
      </c>
      <c r="P5074" t="str">
        <f t="shared" si="1209"/>
        <v>others</v>
      </c>
    </row>
    <row r="5075" spans="1:16" x14ac:dyDescent="0.25">
      <c r="A5075" t="s">
        <v>9826</v>
      </c>
      <c r="B5075" t="s">
        <v>11</v>
      </c>
      <c r="C5075" t="s">
        <v>4009</v>
      </c>
      <c r="D5075" s="3">
        <v>4</v>
      </c>
      <c r="E5075" t="s">
        <v>15</v>
      </c>
      <c r="F5075" t="s">
        <v>9827</v>
      </c>
      <c r="G5075" t="s">
        <v>15</v>
      </c>
      <c r="H5075" t="s">
        <v>1195</v>
      </c>
      <c r="I5075" t="s">
        <v>15</v>
      </c>
      <c r="J5075" t="s">
        <v>9828</v>
      </c>
      <c r="K5075">
        <f t="shared" si="1210"/>
        <v>7</v>
      </c>
      <c r="L5075">
        <f t="shared" si="1205"/>
        <v>28</v>
      </c>
      <c r="M5075">
        <f t="shared" si="1206"/>
        <v>18</v>
      </c>
      <c r="N5075" t="str">
        <f t="shared" si="1207"/>
        <v>Same Day</v>
      </c>
      <c r="O5075">
        <f t="shared" si="1208"/>
        <v>1</v>
      </c>
      <c r="P5075" t="str">
        <f t="shared" si="1209"/>
        <v>before</v>
      </c>
    </row>
    <row r="5076" spans="1:16" x14ac:dyDescent="0.25">
      <c r="A5076" t="s">
        <v>9829</v>
      </c>
      <c r="B5076" t="s">
        <v>11</v>
      </c>
      <c r="C5076" t="s">
        <v>4009</v>
      </c>
      <c r="D5076" s="3">
        <v>6</v>
      </c>
      <c r="E5076" t="s">
        <v>15</v>
      </c>
      <c r="F5076" t="s">
        <v>9827</v>
      </c>
      <c r="G5076" t="s">
        <v>15</v>
      </c>
      <c r="H5076" t="s">
        <v>1195</v>
      </c>
      <c r="I5076" t="s">
        <v>15</v>
      </c>
      <c r="J5076" t="s">
        <v>9830</v>
      </c>
      <c r="K5076">
        <f t="shared" si="1210"/>
        <v>7</v>
      </c>
      <c r="L5076">
        <f t="shared" si="1205"/>
        <v>28</v>
      </c>
      <c r="M5076">
        <f t="shared" si="1206"/>
        <v>18</v>
      </c>
      <c r="N5076" t="str">
        <f t="shared" si="1207"/>
        <v>Same Day</v>
      </c>
      <c r="O5076">
        <f t="shared" si="1208"/>
        <v>1</v>
      </c>
      <c r="P5076" t="str">
        <f t="shared" si="1209"/>
        <v>before</v>
      </c>
    </row>
    <row r="5077" spans="1:16" x14ac:dyDescent="0.25">
      <c r="A5077" t="s">
        <v>9831</v>
      </c>
      <c r="B5077" t="s">
        <v>11</v>
      </c>
      <c r="C5077" t="s">
        <v>4013</v>
      </c>
      <c r="D5077" s="3">
        <v>9</v>
      </c>
      <c r="E5077" t="s">
        <v>15</v>
      </c>
      <c r="F5077" t="s">
        <v>9832</v>
      </c>
      <c r="G5077" t="s">
        <v>15</v>
      </c>
      <c r="H5077" t="s">
        <v>1195</v>
      </c>
      <c r="I5077" t="s">
        <v>15</v>
      </c>
      <c r="J5077" t="s">
        <v>9833</v>
      </c>
      <c r="K5077">
        <f t="shared" si="1210"/>
        <v>7</v>
      </c>
      <c r="L5077">
        <f t="shared" si="1205"/>
        <v>28</v>
      </c>
      <c r="M5077">
        <f t="shared" si="1206"/>
        <v>18</v>
      </c>
      <c r="N5077" t="str">
        <f t="shared" si="1207"/>
        <v>Same Day</v>
      </c>
      <c r="O5077">
        <f t="shared" si="1208"/>
        <v>1</v>
      </c>
      <c r="P5077" t="str">
        <f t="shared" si="1209"/>
        <v>before</v>
      </c>
    </row>
    <row r="5078" spans="1:16" x14ac:dyDescent="0.25">
      <c r="A5078" t="s">
        <v>9834</v>
      </c>
      <c r="B5078" t="s">
        <v>11</v>
      </c>
      <c r="C5078" t="s">
        <v>4045</v>
      </c>
      <c r="D5078" s="3">
        <v>2</v>
      </c>
      <c r="E5078" t="s">
        <v>15</v>
      </c>
      <c r="F5078" t="s">
        <v>9835</v>
      </c>
      <c r="G5078" t="s">
        <v>15</v>
      </c>
      <c r="H5078" t="s">
        <v>1195</v>
      </c>
      <c r="I5078" t="s">
        <v>15</v>
      </c>
      <c r="J5078" t="s">
        <v>9836</v>
      </c>
      <c r="K5078">
        <f t="shared" si="1210"/>
        <v>7</v>
      </c>
      <c r="L5078">
        <f t="shared" si="1205"/>
        <v>28</v>
      </c>
      <c r="M5078">
        <f t="shared" si="1206"/>
        <v>13</v>
      </c>
      <c r="N5078" t="str">
        <f t="shared" si="1207"/>
        <v>Same Day</v>
      </c>
      <c r="O5078">
        <f t="shared" si="1208"/>
        <v>1</v>
      </c>
      <c r="P5078" t="str">
        <f t="shared" si="1209"/>
        <v>before</v>
      </c>
    </row>
    <row r="5079" spans="1:16" x14ac:dyDescent="0.25">
      <c r="A5079" t="s">
        <v>9837</v>
      </c>
      <c r="B5079" t="s">
        <v>11</v>
      </c>
      <c r="C5079" t="s">
        <v>4009</v>
      </c>
      <c r="D5079" s="3">
        <v>3</v>
      </c>
      <c r="E5079" t="s">
        <v>15</v>
      </c>
      <c r="F5079" t="s">
        <v>9838</v>
      </c>
      <c r="G5079" t="s">
        <v>15</v>
      </c>
      <c r="H5079" t="s">
        <v>1195</v>
      </c>
      <c r="I5079" t="s">
        <v>15</v>
      </c>
      <c r="J5079" t="s">
        <v>9321</v>
      </c>
      <c r="K5079">
        <f t="shared" si="1210"/>
        <v>7</v>
      </c>
      <c r="L5079">
        <f t="shared" si="1205"/>
        <v>28</v>
      </c>
      <c r="M5079">
        <f t="shared" si="1206"/>
        <v>18</v>
      </c>
      <c r="N5079" t="str">
        <f t="shared" si="1207"/>
        <v>Same Day</v>
      </c>
      <c r="O5079">
        <f t="shared" si="1208"/>
        <v>1</v>
      </c>
      <c r="P5079" t="str">
        <f t="shared" si="1209"/>
        <v>before</v>
      </c>
    </row>
    <row r="5080" spans="1:16" x14ac:dyDescent="0.25">
      <c r="A5080" t="s">
        <v>9839</v>
      </c>
      <c r="B5080" t="s">
        <v>11</v>
      </c>
      <c r="C5080" t="s">
        <v>4009</v>
      </c>
      <c r="D5080" s="3">
        <v>1</v>
      </c>
      <c r="E5080" t="s">
        <v>15</v>
      </c>
      <c r="F5080" t="s">
        <v>9840</v>
      </c>
      <c r="G5080" t="s">
        <v>589</v>
      </c>
      <c r="H5080" t="s">
        <v>1195</v>
      </c>
      <c r="I5080" t="s">
        <v>589</v>
      </c>
      <c r="J5080" t="s">
        <v>9841</v>
      </c>
      <c r="K5080">
        <f t="shared" si="1210"/>
        <v>7</v>
      </c>
      <c r="L5080">
        <f t="shared" si="1205"/>
        <v>29</v>
      </c>
      <c r="M5080">
        <f t="shared" si="1206"/>
        <v>18</v>
      </c>
      <c r="N5080" t="str">
        <f t="shared" si="1207"/>
        <v>Next Day</v>
      </c>
      <c r="O5080">
        <f t="shared" si="1208"/>
        <v>1</v>
      </c>
      <c r="P5080" t="str">
        <f t="shared" si="1209"/>
        <v>before</v>
      </c>
    </row>
    <row r="5081" spans="1:16" x14ac:dyDescent="0.25">
      <c r="A5081" t="s">
        <v>9842</v>
      </c>
      <c r="B5081" t="s">
        <v>11</v>
      </c>
      <c r="C5081" t="s">
        <v>4013</v>
      </c>
      <c r="D5081" s="3">
        <v>1</v>
      </c>
      <c r="E5081" t="s">
        <v>589</v>
      </c>
      <c r="F5081" t="s">
        <v>9843</v>
      </c>
      <c r="G5081" t="s">
        <v>589</v>
      </c>
      <c r="H5081" t="s">
        <v>1195</v>
      </c>
      <c r="I5081" t="s">
        <v>589</v>
      </c>
      <c r="J5081" t="s">
        <v>9844</v>
      </c>
      <c r="K5081">
        <f t="shared" si="1210"/>
        <v>7</v>
      </c>
      <c r="L5081">
        <f t="shared" si="1205"/>
        <v>29</v>
      </c>
      <c r="M5081">
        <f t="shared" si="1206"/>
        <v>12</v>
      </c>
      <c r="N5081" t="str">
        <f t="shared" si="1207"/>
        <v>Same Day</v>
      </c>
      <c r="O5081">
        <f t="shared" si="1208"/>
        <v>2</v>
      </c>
      <c r="P5081" t="str">
        <f t="shared" si="1209"/>
        <v>before</v>
      </c>
    </row>
    <row r="5082" spans="1:16" x14ac:dyDescent="0.25">
      <c r="A5082" t="s">
        <v>9845</v>
      </c>
      <c r="B5082" t="s">
        <v>11</v>
      </c>
      <c r="C5082" t="s">
        <v>4013</v>
      </c>
      <c r="D5082" s="3">
        <v>7</v>
      </c>
      <c r="E5082" t="s">
        <v>13</v>
      </c>
      <c r="F5082" t="s">
        <v>9621</v>
      </c>
      <c r="G5082" t="s">
        <v>15</v>
      </c>
      <c r="H5082" t="s">
        <v>1195</v>
      </c>
      <c r="I5082" t="s">
        <v>15</v>
      </c>
      <c r="J5082" t="s">
        <v>9846</v>
      </c>
      <c r="K5082">
        <f t="shared" si="1210"/>
        <v>7</v>
      </c>
      <c r="L5082">
        <f t="shared" si="1205"/>
        <v>28</v>
      </c>
      <c r="M5082">
        <f t="shared" si="1206"/>
        <v>18</v>
      </c>
      <c r="N5082" t="str">
        <f t="shared" si="1207"/>
        <v>Next Day</v>
      </c>
      <c r="O5082">
        <f t="shared" si="1208"/>
        <v>5</v>
      </c>
      <c r="P5082" t="str">
        <f t="shared" si="1209"/>
        <v>others</v>
      </c>
    </row>
    <row r="5083" spans="1:16" x14ac:dyDescent="0.25">
      <c r="A5083" t="s">
        <v>9847</v>
      </c>
      <c r="B5083" t="s">
        <v>11</v>
      </c>
      <c r="C5083" t="s">
        <v>4009</v>
      </c>
      <c r="D5083" s="3">
        <v>1</v>
      </c>
      <c r="E5083" t="s">
        <v>13</v>
      </c>
      <c r="F5083" t="s">
        <v>9616</v>
      </c>
      <c r="G5083" t="s">
        <v>15</v>
      </c>
      <c r="H5083" t="s">
        <v>1195</v>
      </c>
      <c r="I5083" t="s">
        <v>15</v>
      </c>
      <c r="J5083" t="s">
        <v>9848</v>
      </c>
      <c r="K5083">
        <f t="shared" si="1210"/>
        <v>7</v>
      </c>
      <c r="L5083">
        <f t="shared" si="1205"/>
        <v>28</v>
      </c>
      <c r="M5083">
        <f t="shared" si="1206"/>
        <v>18</v>
      </c>
      <c r="N5083" t="str">
        <f t="shared" si="1207"/>
        <v>Next Day</v>
      </c>
      <c r="O5083">
        <f t="shared" si="1208"/>
        <v>5</v>
      </c>
      <c r="P5083" t="str">
        <f t="shared" si="1209"/>
        <v>others</v>
      </c>
    </row>
    <row r="5084" spans="1:16" x14ac:dyDescent="0.25">
      <c r="A5084" t="s">
        <v>9849</v>
      </c>
      <c r="B5084" t="s">
        <v>11</v>
      </c>
      <c r="C5084" t="s">
        <v>4013</v>
      </c>
      <c r="D5084" s="3">
        <v>11</v>
      </c>
      <c r="E5084" t="s">
        <v>13</v>
      </c>
      <c r="F5084" t="s">
        <v>9631</v>
      </c>
      <c r="G5084" t="s">
        <v>15</v>
      </c>
      <c r="H5084" t="s">
        <v>1195</v>
      </c>
      <c r="I5084" t="s">
        <v>15</v>
      </c>
      <c r="J5084" t="s">
        <v>7452</v>
      </c>
      <c r="K5084">
        <f t="shared" si="1210"/>
        <v>7</v>
      </c>
      <c r="L5084">
        <f t="shared" si="1205"/>
        <v>28</v>
      </c>
      <c r="M5084">
        <f t="shared" si="1206"/>
        <v>18</v>
      </c>
      <c r="N5084" t="str">
        <f t="shared" si="1207"/>
        <v>Next Day</v>
      </c>
      <c r="O5084">
        <f t="shared" si="1208"/>
        <v>5</v>
      </c>
      <c r="P5084" t="str">
        <f t="shared" si="1209"/>
        <v>others</v>
      </c>
    </row>
    <row r="5085" spans="1:16" x14ac:dyDescent="0.25">
      <c r="A5085" t="s">
        <v>9850</v>
      </c>
      <c r="B5085" t="s">
        <v>11</v>
      </c>
      <c r="C5085" t="s">
        <v>4009</v>
      </c>
      <c r="D5085" s="3">
        <v>7</v>
      </c>
      <c r="E5085" t="s">
        <v>13</v>
      </c>
      <c r="F5085" t="s">
        <v>9621</v>
      </c>
      <c r="G5085" t="s">
        <v>15</v>
      </c>
      <c r="H5085" t="s">
        <v>1195</v>
      </c>
      <c r="I5085" t="s">
        <v>15</v>
      </c>
      <c r="J5085" t="s">
        <v>9851</v>
      </c>
      <c r="K5085">
        <f t="shared" si="1210"/>
        <v>7</v>
      </c>
      <c r="L5085">
        <f t="shared" si="1205"/>
        <v>28</v>
      </c>
      <c r="M5085">
        <f t="shared" si="1206"/>
        <v>18</v>
      </c>
      <c r="N5085" t="str">
        <f t="shared" si="1207"/>
        <v>Next Day</v>
      </c>
      <c r="O5085">
        <f t="shared" si="1208"/>
        <v>5</v>
      </c>
      <c r="P5085" t="str">
        <f t="shared" si="1209"/>
        <v>others</v>
      </c>
    </row>
    <row r="5086" spans="1:16" x14ac:dyDescent="0.25">
      <c r="A5086" t="s">
        <v>9852</v>
      </c>
      <c r="B5086" t="s">
        <v>11</v>
      </c>
      <c r="C5086" t="s">
        <v>4009</v>
      </c>
      <c r="D5086" s="3">
        <v>1</v>
      </c>
      <c r="E5086" t="s">
        <v>13</v>
      </c>
      <c r="F5086" t="s">
        <v>9616</v>
      </c>
      <c r="G5086" t="s">
        <v>15</v>
      </c>
      <c r="H5086" t="s">
        <v>1195</v>
      </c>
      <c r="I5086" t="s">
        <v>15</v>
      </c>
      <c r="J5086" t="s">
        <v>9853</v>
      </c>
      <c r="K5086">
        <f t="shared" si="1210"/>
        <v>7</v>
      </c>
      <c r="L5086">
        <f t="shared" si="1205"/>
        <v>28</v>
      </c>
      <c r="M5086">
        <f t="shared" si="1206"/>
        <v>18</v>
      </c>
      <c r="N5086" t="str">
        <f t="shared" si="1207"/>
        <v>Next Day</v>
      </c>
      <c r="O5086">
        <f t="shared" si="1208"/>
        <v>5</v>
      </c>
      <c r="P5086" t="str">
        <f t="shared" si="1209"/>
        <v>others</v>
      </c>
    </row>
    <row r="5087" spans="1:16" x14ac:dyDescent="0.25">
      <c r="A5087" t="s">
        <v>9854</v>
      </c>
      <c r="B5087" t="s">
        <v>11</v>
      </c>
      <c r="C5087" t="s">
        <v>4045</v>
      </c>
      <c r="D5087" s="3">
        <v>1</v>
      </c>
      <c r="E5087" t="s">
        <v>13</v>
      </c>
      <c r="F5087" t="s">
        <v>8755</v>
      </c>
      <c r="G5087" t="s">
        <v>15</v>
      </c>
      <c r="H5087" t="s">
        <v>1195</v>
      </c>
      <c r="I5087" t="s">
        <v>15</v>
      </c>
      <c r="J5087" t="s">
        <v>9855</v>
      </c>
      <c r="K5087">
        <f t="shared" si="1210"/>
        <v>7</v>
      </c>
      <c r="L5087">
        <f t="shared" si="1205"/>
        <v>28</v>
      </c>
      <c r="M5087">
        <f t="shared" si="1206"/>
        <v>13</v>
      </c>
      <c r="N5087" t="str">
        <f t="shared" si="1207"/>
        <v>Next Day</v>
      </c>
      <c r="O5087">
        <f t="shared" si="1208"/>
        <v>5</v>
      </c>
      <c r="P5087" t="str">
        <f t="shared" si="1209"/>
        <v>others</v>
      </c>
    </row>
    <row r="5088" spans="1:16" x14ac:dyDescent="0.25">
      <c r="A5088" t="s">
        <v>9856</v>
      </c>
      <c r="B5088" t="s">
        <v>11</v>
      </c>
      <c r="C5088" t="s">
        <v>4013</v>
      </c>
      <c r="D5088" s="3">
        <v>6</v>
      </c>
      <c r="E5088" t="s">
        <v>13</v>
      </c>
      <c r="F5088" t="s">
        <v>9616</v>
      </c>
      <c r="G5088" t="s">
        <v>15</v>
      </c>
      <c r="H5088" t="s">
        <v>1195</v>
      </c>
      <c r="I5088" t="s">
        <v>15</v>
      </c>
      <c r="J5088" t="s">
        <v>9857</v>
      </c>
      <c r="K5088">
        <f t="shared" si="1210"/>
        <v>7</v>
      </c>
      <c r="L5088">
        <f t="shared" si="1205"/>
        <v>28</v>
      </c>
      <c r="M5088">
        <f t="shared" si="1206"/>
        <v>18</v>
      </c>
      <c r="N5088" t="str">
        <f t="shared" si="1207"/>
        <v>Next Day</v>
      </c>
      <c r="O5088">
        <f t="shared" si="1208"/>
        <v>5</v>
      </c>
      <c r="P5088" t="str">
        <f t="shared" si="1209"/>
        <v>others</v>
      </c>
    </row>
    <row r="5089" spans="1:16" x14ac:dyDescent="0.25">
      <c r="A5089" t="s">
        <v>9858</v>
      </c>
      <c r="B5089" t="s">
        <v>11</v>
      </c>
      <c r="C5089" t="s">
        <v>4009</v>
      </c>
      <c r="D5089" s="3">
        <v>11</v>
      </c>
      <c r="E5089" t="s">
        <v>13</v>
      </c>
      <c r="F5089" t="s">
        <v>9859</v>
      </c>
      <c r="G5089" t="s">
        <v>15</v>
      </c>
      <c r="H5089" t="s">
        <v>1195</v>
      </c>
      <c r="I5089" t="s">
        <v>15</v>
      </c>
      <c r="J5089" t="s">
        <v>9860</v>
      </c>
      <c r="K5089">
        <f t="shared" si="1210"/>
        <v>7</v>
      </c>
      <c r="L5089">
        <f t="shared" si="1205"/>
        <v>28</v>
      </c>
      <c r="M5089">
        <f t="shared" si="1206"/>
        <v>18</v>
      </c>
      <c r="N5089" t="str">
        <f t="shared" si="1207"/>
        <v>Next Day</v>
      </c>
      <c r="O5089">
        <f t="shared" si="1208"/>
        <v>5</v>
      </c>
      <c r="P5089" t="str">
        <f t="shared" si="1209"/>
        <v>others</v>
      </c>
    </row>
    <row r="5090" spans="1:16" x14ac:dyDescent="0.25">
      <c r="A5090" t="s">
        <v>9861</v>
      </c>
      <c r="B5090" t="s">
        <v>11</v>
      </c>
      <c r="C5090" t="s">
        <v>4009</v>
      </c>
      <c r="D5090" s="3">
        <v>9</v>
      </c>
      <c r="E5090" t="s">
        <v>13</v>
      </c>
      <c r="F5090" t="s">
        <v>2991</v>
      </c>
      <c r="G5090" t="s">
        <v>15</v>
      </c>
      <c r="H5090" t="s">
        <v>1195</v>
      </c>
      <c r="I5090" t="s">
        <v>15</v>
      </c>
      <c r="J5090" t="s">
        <v>9862</v>
      </c>
      <c r="K5090">
        <f t="shared" si="1210"/>
        <v>7</v>
      </c>
      <c r="L5090">
        <f t="shared" si="1205"/>
        <v>28</v>
      </c>
      <c r="M5090">
        <f t="shared" si="1206"/>
        <v>18</v>
      </c>
      <c r="N5090" t="str">
        <f t="shared" si="1207"/>
        <v>Next Day</v>
      </c>
      <c r="O5090">
        <f t="shared" si="1208"/>
        <v>5</v>
      </c>
      <c r="P5090" t="str">
        <f t="shared" si="1209"/>
        <v>others</v>
      </c>
    </row>
    <row r="5091" spans="1:16" x14ac:dyDescent="0.25">
      <c r="A5091" t="s">
        <v>9863</v>
      </c>
      <c r="B5091" t="s">
        <v>11</v>
      </c>
      <c r="C5091" t="s">
        <v>4009</v>
      </c>
      <c r="D5091" s="3">
        <v>1</v>
      </c>
      <c r="E5091" t="s">
        <v>13</v>
      </c>
      <c r="F5091" t="s">
        <v>9864</v>
      </c>
      <c r="G5091" t="s">
        <v>15</v>
      </c>
      <c r="H5091" t="s">
        <v>1195</v>
      </c>
      <c r="I5091" t="s">
        <v>15</v>
      </c>
      <c r="J5091" t="s">
        <v>7501</v>
      </c>
      <c r="K5091">
        <f t="shared" ref="K5091:K5122" si="1211">MONTH(I5091)</f>
        <v>7</v>
      </c>
      <c r="L5091">
        <f t="shared" ref="L5091:L5142" si="1212">DAY(I5091)</f>
        <v>28</v>
      </c>
      <c r="M5091">
        <f t="shared" ref="M5091:M5142" si="1213">HOUR(J5091)+1</f>
        <v>18</v>
      </c>
      <c r="N5091" t="str">
        <f t="shared" ref="N5091:N5142" si="1214">IF(OR(ISBLANK(E5091),ISBLANK(I5091)),"Missing Date",IF(I5091=E5091,"Same Day",IF(WEEKDAY(E5091,2)=5,IF(DAY(I5091)=DAY(E5091+3),"Next Day",IF(DAY(I5091)=DAY(E5091+4),"2 Days","Other")),IF(WEEKDAY(E5091,2)=4,IF(DAY(I5091)=DAY(E5091+1),"Next Day",IF(DAY(I5091)=DAY(E5091+4),"2 Days","Other")),IF(DAY(I5091)=DAY(E5091+1),"Next Day",IF(DAY(I5091)=DAY(E5091+2),"2 Days","Other"))))))</f>
        <v>Next Day</v>
      </c>
      <c r="O5091">
        <f t="shared" ref="O5091:O5142" si="1215">WEEKDAY(E5091,2)</f>
        <v>5</v>
      </c>
      <c r="P5091" t="str">
        <f t="shared" ref="P5091:P5142" si="1216">IF(HOUR(F5091)&lt;11,"before","others")</f>
        <v>others</v>
      </c>
    </row>
    <row r="5092" spans="1:16" x14ac:dyDescent="0.25">
      <c r="A5092" t="s">
        <v>9865</v>
      </c>
      <c r="B5092" t="s">
        <v>11</v>
      </c>
      <c r="C5092" t="s">
        <v>4013</v>
      </c>
      <c r="D5092" s="3">
        <v>3</v>
      </c>
      <c r="E5092" t="s">
        <v>13</v>
      </c>
      <c r="F5092" t="s">
        <v>2426</v>
      </c>
      <c r="G5092" t="s">
        <v>15</v>
      </c>
      <c r="H5092" t="s">
        <v>1195</v>
      </c>
      <c r="I5092" t="s">
        <v>15</v>
      </c>
      <c r="J5092" t="s">
        <v>9866</v>
      </c>
      <c r="K5092">
        <f t="shared" si="1211"/>
        <v>7</v>
      </c>
      <c r="L5092">
        <f t="shared" si="1212"/>
        <v>28</v>
      </c>
      <c r="M5092">
        <f t="shared" si="1213"/>
        <v>18</v>
      </c>
      <c r="N5092" t="str">
        <f t="shared" si="1214"/>
        <v>Next Day</v>
      </c>
      <c r="O5092">
        <f t="shared" si="1215"/>
        <v>5</v>
      </c>
      <c r="P5092" t="str">
        <f t="shared" si="1216"/>
        <v>others</v>
      </c>
    </row>
    <row r="5093" spans="1:16" x14ac:dyDescent="0.25">
      <c r="A5093" t="s">
        <v>9867</v>
      </c>
      <c r="B5093" t="s">
        <v>11</v>
      </c>
      <c r="C5093" t="s">
        <v>4013</v>
      </c>
      <c r="D5093" s="3">
        <v>4</v>
      </c>
      <c r="E5093" t="s">
        <v>13</v>
      </c>
      <c r="F5093" t="s">
        <v>9868</v>
      </c>
      <c r="G5093" t="s">
        <v>15</v>
      </c>
      <c r="H5093" t="s">
        <v>1195</v>
      </c>
      <c r="I5093" t="s">
        <v>15</v>
      </c>
      <c r="J5093" t="s">
        <v>7250</v>
      </c>
      <c r="K5093">
        <f t="shared" si="1211"/>
        <v>7</v>
      </c>
      <c r="L5093">
        <f t="shared" si="1212"/>
        <v>28</v>
      </c>
      <c r="M5093">
        <f t="shared" si="1213"/>
        <v>18</v>
      </c>
      <c r="N5093" t="str">
        <f t="shared" si="1214"/>
        <v>Next Day</v>
      </c>
      <c r="O5093">
        <f t="shared" si="1215"/>
        <v>5</v>
      </c>
      <c r="P5093" t="str">
        <f t="shared" si="1216"/>
        <v>others</v>
      </c>
    </row>
    <row r="5094" spans="1:16" x14ac:dyDescent="0.25">
      <c r="A5094" t="s">
        <v>9869</v>
      </c>
      <c r="B5094" t="s">
        <v>11</v>
      </c>
      <c r="C5094" t="s">
        <v>4045</v>
      </c>
      <c r="D5094" s="3">
        <v>8</v>
      </c>
      <c r="E5094" t="s">
        <v>13</v>
      </c>
      <c r="F5094" t="s">
        <v>2366</v>
      </c>
      <c r="G5094" t="s">
        <v>15</v>
      </c>
      <c r="H5094" t="s">
        <v>1195</v>
      </c>
      <c r="I5094" t="s">
        <v>15</v>
      </c>
      <c r="J5094" t="s">
        <v>4625</v>
      </c>
      <c r="K5094">
        <f t="shared" si="1211"/>
        <v>7</v>
      </c>
      <c r="L5094">
        <f t="shared" si="1212"/>
        <v>28</v>
      </c>
      <c r="M5094">
        <f t="shared" si="1213"/>
        <v>13</v>
      </c>
      <c r="N5094" t="str">
        <f t="shared" si="1214"/>
        <v>Next Day</v>
      </c>
      <c r="O5094">
        <f t="shared" si="1215"/>
        <v>5</v>
      </c>
      <c r="P5094" t="str">
        <f t="shared" si="1216"/>
        <v>others</v>
      </c>
    </row>
    <row r="5095" spans="1:16" x14ac:dyDescent="0.25">
      <c r="A5095" t="s">
        <v>9870</v>
      </c>
      <c r="B5095" t="s">
        <v>11</v>
      </c>
      <c r="C5095" t="s">
        <v>4013</v>
      </c>
      <c r="D5095" s="3">
        <v>22</v>
      </c>
      <c r="E5095" t="s">
        <v>13</v>
      </c>
      <c r="F5095" t="s">
        <v>2366</v>
      </c>
      <c r="G5095" t="s">
        <v>15</v>
      </c>
      <c r="H5095" t="s">
        <v>1195</v>
      </c>
      <c r="I5095" t="s">
        <v>15</v>
      </c>
      <c r="J5095" t="s">
        <v>9871</v>
      </c>
      <c r="K5095">
        <f t="shared" si="1211"/>
        <v>7</v>
      </c>
      <c r="L5095">
        <f t="shared" si="1212"/>
        <v>28</v>
      </c>
      <c r="M5095">
        <f t="shared" si="1213"/>
        <v>18</v>
      </c>
      <c r="N5095" t="str">
        <f t="shared" si="1214"/>
        <v>Next Day</v>
      </c>
      <c r="O5095">
        <f t="shared" si="1215"/>
        <v>5</v>
      </c>
      <c r="P5095" t="str">
        <f t="shared" si="1216"/>
        <v>others</v>
      </c>
    </row>
    <row r="5096" spans="1:16" x14ac:dyDescent="0.25">
      <c r="A5096" t="s">
        <v>9872</v>
      </c>
      <c r="B5096" t="s">
        <v>11</v>
      </c>
      <c r="C5096" t="s">
        <v>4009</v>
      </c>
      <c r="D5096" s="3">
        <v>11</v>
      </c>
      <c r="E5096" t="s">
        <v>13</v>
      </c>
      <c r="F5096" t="s">
        <v>2426</v>
      </c>
      <c r="G5096" t="s">
        <v>15</v>
      </c>
      <c r="H5096" t="s">
        <v>1195</v>
      </c>
      <c r="I5096" t="s">
        <v>15</v>
      </c>
      <c r="J5096" t="s">
        <v>9873</v>
      </c>
      <c r="K5096">
        <f t="shared" si="1211"/>
        <v>7</v>
      </c>
      <c r="L5096">
        <f t="shared" si="1212"/>
        <v>28</v>
      </c>
      <c r="M5096">
        <f t="shared" si="1213"/>
        <v>18</v>
      </c>
      <c r="N5096" t="str">
        <f t="shared" si="1214"/>
        <v>Next Day</v>
      </c>
      <c r="O5096">
        <f t="shared" si="1215"/>
        <v>5</v>
      </c>
      <c r="P5096" t="str">
        <f t="shared" si="1216"/>
        <v>others</v>
      </c>
    </row>
    <row r="5097" spans="1:16" x14ac:dyDescent="0.25">
      <c r="A5097" t="s">
        <v>9874</v>
      </c>
      <c r="B5097" t="s">
        <v>11</v>
      </c>
      <c r="C5097" t="s">
        <v>4009</v>
      </c>
      <c r="D5097" s="3">
        <v>4</v>
      </c>
      <c r="E5097" t="s">
        <v>15</v>
      </c>
      <c r="F5097" t="s">
        <v>9875</v>
      </c>
      <c r="G5097" t="s">
        <v>589</v>
      </c>
      <c r="H5097" t="s">
        <v>1195</v>
      </c>
      <c r="I5097" t="s">
        <v>589</v>
      </c>
      <c r="J5097" t="s">
        <v>9876</v>
      </c>
      <c r="K5097">
        <f t="shared" si="1211"/>
        <v>7</v>
      </c>
      <c r="L5097">
        <f t="shared" si="1212"/>
        <v>29</v>
      </c>
      <c r="M5097">
        <f t="shared" si="1213"/>
        <v>18</v>
      </c>
      <c r="N5097" t="str">
        <f t="shared" si="1214"/>
        <v>Next Day</v>
      </c>
      <c r="O5097">
        <f t="shared" si="1215"/>
        <v>1</v>
      </c>
      <c r="P5097" t="str">
        <f t="shared" si="1216"/>
        <v>others</v>
      </c>
    </row>
    <row r="5098" spans="1:16" x14ac:dyDescent="0.25">
      <c r="A5098" t="s">
        <v>9877</v>
      </c>
      <c r="B5098" t="s">
        <v>11</v>
      </c>
      <c r="C5098" t="s">
        <v>4009</v>
      </c>
      <c r="D5098" s="3">
        <v>9</v>
      </c>
      <c r="E5098" t="s">
        <v>15</v>
      </c>
      <c r="F5098" t="s">
        <v>9878</v>
      </c>
      <c r="G5098" t="s">
        <v>589</v>
      </c>
      <c r="H5098" t="s">
        <v>1195</v>
      </c>
      <c r="I5098" t="s">
        <v>589</v>
      </c>
      <c r="J5098" t="s">
        <v>9879</v>
      </c>
      <c r="K5098">
        <f t="shared" si="1211"/>
        <v>7</v>
      </c>
      <c r="L5098">
        <f t="shared" si="1212"/>
        <v>29</v>
      </c>
      <c r="M5098">
        <f t="shared" si="1213"/>
        <v>18</v>
      </c>
      <c r="N5098" t="str">
        <f t="shared" si="1214"/>
        <v>Next Day</v>
      </c>
      <c r="O5098">
        <f t="shared" si="1215"/>
        <v>1</v>
      </c>
      <c r="P5098" t="str">
        <f t="shared" si="1216"/>
        <v>others</v>
      </c>
    </row>
    <row r="5099" spans="1:16" x14ac:dyDescent="0.25">
      <c r="A5099" t="s">
        <v>9880</v>
      </c>
      <c r="B5099" t="s">
        <v>11</v>
      </c>
      <c r="C5099" t="s">
        <v>4009</v>
      </c>
      <c r="D5099" s="3">
        <v>10</v>
      </c>
      <c r="E5099" t="s">
        <v>15</v>
      </c>
      <c r="F5099" t="s">
        <v>9881</v>
      </c>
      <c r="G5099" t="s">
        <v>589</v>
      </c>
      <c r="H5099" t="s">
        <v>1195</v>
      </c>
      <c r="I5099" t="s">
        <v>589</v>
      </c>
      <c r="J5099" t="s">
        <v>9882</v>
      </c>
      <c r="K5099">
        <f t="shared" si="1211"/>
        <v>7</v>
      </c>
      <c r="L5099">
        <f t="shared" si="1212"/>
        <v>29</v>
      </c>
      <c r="M5099">
        <f t="shared" si="1213"/>
        <v>18</v>
      </c>
      <c r="N5099" t="str">
        <f t="shared" si="1214"/>
        <v>Next Day</v>
      </c>
      <c r="O5099">
        <f t="shared" si="1215"/>
        <v>1</v>
      </c>
      <c r="P5099" t="str">
        <f t="shared" si="1216"/>
        <v>others</v>
      </c>
    </row>
    <row r="5100" spans="1:16" x14ac:dyDescent="0.25">
      <c r="A5100" t="s">
        <v>9883</v>
      </c>
      <c r="B5100" t="s">
        <v>11</v>
      </c>
      <c r="C5100" t="s">
        <v>4013</v>
      </c>
      <c r="D5100" s="3">
        <v>6</v>
      </c>
      <c r="E5100" t="s">
        <v>15</v>
      </c>
      <c r="F5100" t="s">
        <v>9875</v>
      </c>
      <c r="G5100" t="s">
        <v>589</v>
      </c>
      <c r="H5100" t="s">
        <v>1195</v>
      </c>
      <c r="I5100" t="s">
        <v>589</v>
      </c>
      <c r="J5100" t="s">
        <v>9884</v>
      </c>
      <c r="K5100">
        <f t="shared" si="1211"/>
        <v>7</v>
      </c>
      <c r="L5100">
        <f t="shared" si="1212"/>
        <v>29</v>
      </c>
      <c r="M5100">
        <f t="shared" si="1213"/>
        <v>12</v>
      </c>
      <c r="N5100" t="str">
        <f t="shared" si="1214"/>
        <v>Next Day</v>
      </c>
      <c r="O5100">
        <f t="shared" si="1215"/>
        <v>1</v>
      </c>
      <c r="P5100" t="str">
        <f t="shared" si="1216"/>
        <v>others</v>
      </c>
    </row>
    <row r="5101" spans="1:16" x14ac:dyDescent="0.25">
      <c r="A5101" t="s">
        <v>9885</v>
      </c>
      <c r="B5101" t="s">
        <v>11</v>
      </c>
      <c r="C5101" t="s">
        <v>4009</v>
      </c>
      <c r="D5101" s="3">
        <v>2</v>
      </c>
      <c r="E5101" t="s">
        <v>15</v>
      </c>
      <c r="F5101" t="s">
        <v>9886</v>
      </c>
      <c r="G5101" t="s">
        <v>589</v>
      </c>
      <c r="H5101" t="s">
        <v>1195</v>
      </c>
      <c r="I5101" t="s">
        <v>589</v>
      </c>
      <c r="J5101" t="s">
        <v>9887</v>
      </c>
      <c r="K5101">
        <f t="shared" si="1211"/>
        <v>7</v>
      </c>
      <c r="L5101">
        <f t="shared" si="1212"/>
        <v>29</v>
      </c>
      <c r="M5101">
        <f t="shared" si="1213"/>
        <v>18</v>
      </c>
      <c r="N5101" t="str">
        <f t="shared" si="1214"/>
        <v>Next Day</v>
      </c>
      <c r="O5101">
        <f t="shared" si="1215"/>
        <v>1</v>
      </c>
      <c r="P5101" t="str">
        <f t="shared" si="1216"/>
        <v>others</v>
      </c>
    </row>
    <row r="5102" spans="1:16" x14ac:dyDescent="0.25">
      <c r="A5102" t="s">
        <v>9888</v>
      </c>
      <c r="B5102" t="s">
        <v>11</v>
      </c>
      <c r="C5102" t="s">
        <v>4013</v>
      </c>
      <c r="D5102" s="3">
        <v>21</v>
      </c>
      <c r="E5102" t="s">
        <v>15</v>
      </c>
      <c r="F5102" t="s">
        <v>9875</v>
      </c>
      <c r="G5102" t="s">
        <v>589</v>
      </c>
      <c r="H5102" t="s">
        <v>1195</v>
      </c>
      <c r="I5102" t="s">
        <v>589</v>
      </c>
      <c r="J5102" t="s">
        <v>9889</v>
      </c>
      <c r="K5102">
        <f t="shared" si="1211"/>
        <v>7</v>
      </c>
      <c r="L5102">
        <f t="shared" si="1212"/>
        <v>29</v>
      </c>
      <c r="M5102">
        <f t="shared" si="1213"/>
        <v>12</v>
      </c>
      <c r="N5102" t="str">
        <f t="shared" si="1214"/>
        <v>Next Day</v>
      </c>
      <c r="O5102">
        <f t="shared" si="1215"/>
        <v>1</v>
      </c>
      <c r="P5102" t="str">
        <f t="shared" si="1216"/>
        <v>others</v>
      </c>
    </row>
    <row r="5103" spans="1:16" x14ac:dyDescent="0.25">
      <c r="A5103" t="s">
        <v>9890</v>
      </c>
      <c r="B5103" t="s">
        <v>11</v>
      </c>
      <c r="C5103" t="s">
        <v>4013</v>
      </c>
      <c r="D5103" s="3">
        <v>1</v>
      </c>
      <c r="E5103" t="s">
        <v>589</v>
      </c>
      <c r="F5103" t="s">
        <v>9891</v>
      </c>
      <c r="G5103" t="s">
        <v>589</v>
      </c>
      <c r="H5103" t="s">
        <v>1195</v>
      </c>
      <c r="I5103" t="s">
        <v>589</v>
      </c>
      <c r="J5103" t="s">
        <v>9892</v>
      </c>
      <c r="K5103">
        <f t="shared" si="1211"/>
        <v>7</v>
      </c>
      <c r="L5103">
        <f t="shared" si="1212"/>
        <v>29</v>
      </c>
      <c r="M5103">
        <f t="shared" si="1213"/>
        <v>12</v>
      </c>
      <c r="N5103" t="str">
        <f t="shared" si="1214"/>
        <v>Same Day</v>
      </c>
      <c r="O5103">
        <f t="shared" si="1215"/>
        <v>2</v>
      </c>
      <c r="P5103" t="str">
        <f t="shared" si="1216"/>
        <v>before</v>
      </c>
    </row>
    <row r="5104" spans="1:16" x14ac:dyDescent="0.25">
      <c r="A5104" t="s">
        <v>9893</v>
      </c>
      <c r="B5104" t="s">
        <v>11</v>
      </c>
      <c r="C5104" t="s">
        <v>4013</v>
      </c>
      <c r="D5104" s="3">
        <v>5</v>
      </c>
      <c r="E5104" t="s">
        <v>13</v>
      </c>
      <c r="F5104" t="s">
        <v>9894</v>
      </c>
      <c r="G5104" t="s">
        <v>15</v>
      </c>
      <c r="H5104" t="s">
        <v>1195</v>
      </c>
      <c r="I5104" t="s">
        <v>15</v>
      </c>
      <c r="J5104" t="s">
        <v>9895</v>
      </c>
      <c r="K5104">
        <f t="shared" si="1211"/>
        <v>7</v>
      </c>
      <c r="L5104">
        <f t="shared" si="1212"/>
        <v>28</v>
      </c>
      <c r="M5104">
        <f t="shared" si="1213"/>
        <v>18</v>
      </c>
      <c r="N5104" t="str">
        <f t="shared" si="1214"/>
        <v>Next Day</v>
      </c>
      <c r="O5104">
        <f t="shared" si="1215"/>
        <v>5</v>
      </c>
      <c r="P5104" t="str">
        <f t="shared" si="1216"/>
        <v>others</v>
      </c>
    </row>
    <row r="5105" spans="1:16" x14ac:dyDescent="0.25">
      <c r="A5105" t="s">
        <v>9896</v>
      </c>
      <c r="B5105" t="s">
        <v>11</v>
      </c>
      <c r="C5105" t="s">
        <v>4009</v>
      </c>
      <c r="D5105" s="3">
        <v>1</v>
      </c>
      <c r="E5105" t="s">
        <v>13</v>
      </c>
      <c r="F5105" t="s">
        <v>9589</v>
      </c>
      <c r="G5105" t="s">
        <v>15</v>
      </c>
      <c r="H5105" t="s">
        <v>1195</v>
      </c>
      <c r="I5105" t="s">
        <v>15</v>
      </c>
      <c r="J5105" t="s">
        <v>9897</v>
      </c>
      <c r="K5105">
        <f t="shared" si="1211"/>
        <v>7</v>
      </c>
      <c r="L5105">
        <f t="shared" si="1212"/>
        <v>28</v>
      </c>
      <c r="M5105">
        <f t="shared" si="1213"/>
        <v>18</v>
      </c>
      <c r="N5105" t="str">
        <f t="shared" si="1214"/>
        <v>Next Day</v>
      </c>
      <c r="O5105">
        <f t="shared" si="1215"/>
        <v>5</v>
      </c>
      <c r="P5105" t="str">
        <f t="shared" si="1216"/>
        <v>others</v>
      </c>
    </row>
    <row r="5106" spans="1:16" x14ac:dyDescent="0.25">
      <c r="A5106" t="s">
        <v>9898</v>
      </c>
      <c r="B5106" t="s">
        <v>11</v>
      </c>
      <c r="C5106" t="s">
        <v>4009</v>
      </c>
      <c r="D5106" s="3">
        <v>1</v>
      </c>
      <c r="E5106" t="s">
        <v>589</v>
      </c>
      <c r="F5106" t="s">
        <v>9899</v>
      </c>
      <c r="G5106" t="s">
        <v>589</v>
      </c>
      <c r="H5106" t="s">
        <v>1195</v>
      </c>
      <c r="I5106" t="s">
        <v>589</v>
      </c>
      <c r="J5106" t="s">
        <v>9900</v>
      </c>
      <c r="K5106">
        <f t="shared" si="1211"/>
        <v>7</v>
      </c>
      <c r="L5106">
        <f t="shared" si="1212"/>
        <v>29</v>
      </c>
      <c r="M5106">
        <f t="shared" si="1213"/>
        <v>18</v>
      </c>
      <c r="N5106" t="str">
        <f t="shared" si="1214"/>
        <v>Same Day</v>
      </c>
      <c r="O5106">
        <f t="shared" si="1215"/>
        <v>2</v>
      </c>
      <c r="P5106" t="str">
        <f t="shared" si="1216"/>
        <v>before</v>
      </c>
    </row>
    <row r="5107" spans="1:16" x14ac:dyDescent="0.25">
      <c r="A5107" t="s">
        <v>9901</v>
      </c>
      <c r="B5107" t="s">
        <v>11</v>
      </c>
      <c r="C5107" t="s">
        <v>4013</v>
      </c>
      <c r="D5107" s="3">
        <v>1</v>
      </c>
      <c r="E5107" t="s">
        <v>589</v>
      </c>
      <c r="F5107" t="s">
        <v>9902</v>
      </c>
      <c r="G5107" t="s">
        <v>589</v>
      </c>
      <c r="H5107" t="s">
        <v>1195</v>
      </c>
      <c r="I5107" t="s">
        <v>589</v>
      </c>
      <c r="J5107" t="s">
        <v>9903</v>
      </c>
      <c r="K5107">
        <f t="shared" si="1211"/>
        <v>7</v>
      </c>
      <c r="L5107">
        <f t="shared" si="1212"/>
        <v>29</v>
      </c>
      <c r="M5107">
        <f t="shared" si="1213"/>
        <v>18</v>
      </c>
      <c r="N5107" t="str">
        <f t="shared" si="1214"/>
        <v>Same Day</v>
      </c>
      <c r="O5107">
        <f t="shared" si="1215"/>
        <v>2</v>
      </c>
      <c r="P5107" t="str">
        <f t="shared" si="1216"/>
        <v>before</v>
      </c>
    </row>
    <row r="5108" spans="1:16" x14ac:dyDescent="0.25">
      <c r="A5108" t="s">
        <v>9904</v>
      </c>
      <c r="B5108" t="s">
        <v>11</v>
      </c>
      <c r="C5108" t="s">
        <v>4013</v>
      </c>
      <c r="D5108" s="3">
        <v>12</v>
      </c>
      <c r="E5108" t="s">
        <v>15</v>
      </c>
      <c r="F5108" t="s">
        <v>9905</v>
      </c>
      <c r="G5108" t="s">
        <v>589</v>
      </c>
      <c r="H5108" t="s">
        <v>1195</v>
      </c>
      <c r="I5108" t="s">
        <v>589</v>
      </c>
      <c r="J5108" t="s">
        <v>9906</v>
      </c>
      <c r="K5108">
        <f t="shared" si="1211"/>
        <v>7</v>
      </c>
      <c r="L5108">
        <f t="shared" si="1212"/>
        <v>29</v>
      </c>
      <c r="M5108">
        <f t="shared" si="1213"/>
        <v>12</v>
      </c>
      <c r="N5108" t="str">
        <f t="shared" si="1214"/>
        <v>Next Day</v>
      </c>
      <c r="O5108">
        <f t="shared" si="1215"/>
        <v>1</v>
      </c>
      <c r="P5108" t="str">
        <f t="shared" si="1216"/>
        <v>before</v>
      </c>
    </row>
    <row r="5109" spans="1:16" x14ac:dyDescent="0.25">
      <c r="A5109" t="s">
        <v>9907</v>
      </c>
      <c r="B5109" t="s">
        <v>11</v>
      </c>
      <c r="C5109" t="s">
        <v>4009</v>
      </c>
      <c r="D5109" s="3">
        <v>7</v>
      </c>
      <c r="E5109" t="s">
        <v>15</v>
      </c>
      <c r="F5109" t="s">
        <v>9908</v>
      </c>
      <c r="G5109" t="s">
        <v>589</v>
      </c>
      <c r="H5109" t="s">
        <v>1195</v>
      </c>
      <c r="I5109" t="s">
        <v>589</v>
      </c>
      <c r="J5109" t="s">
        <v>9909</v>
      </c>
      <c r="K5109">
        <f t="shared" si="1211"/>
        <v>7</v>
      </c>
      <c r="L5109">
        <f t="shared" si="1212"/>
        <v>29</v>
      </c>
      <c r="M5109">
        <f t="shared" si="1213"/>
        <v>18</v>
      </c>
      <c r="N5109" t="str">
        <f t="shared" si="1214"/>
        <v>Next Day</v>
      </c>
      <c r="O5109">
        <f t="shared" si="1215"/>
        <v>1</v>
      </c>
      <c r="P5109" t="str">
        <f t="shared" si="1216"/>
        <v>before</v>
      </c>
    </row>
    <row r="5110" spans="1:16" x14ac:dyDescent="0.25">
      <c r="A5110" t="s">
        <v>9910</v>
      </c>
      <c r="B5110" t="s">
        <v>11</v>
      </c>
      <c r="C5110" t="s">
        <v>4045</v>
      </c>
      <c r="D5110" s="3">
        <v>16</v>
      </c>
      <c r="E5110" t="s">
        <v>15</v>
      </c>
      <c r="F5110" t="s">
        <v>9911</v>
      </c>
      <c r="G5110" t="s">
        <v>15</v>
      </c>
      <c r="H5110" t="s">
        <v>1195</v>
      </c>
      <c r="I5110" t="s">
        <v>15</v>
      </c>
      <c r="J5110" t="s">
        <v>7414</v>
      </c>
      <c r="K5110">
        <f t="shared" si="1211"/>
        <v>7</v>
      </c>
      <c r="L5110">
        <f t="shared" si="1212"/>
        <v>28</v>
      </c>
      <c r="M5110">
        <f t="shared" si="1213"/>
        <v>18</v>
      </c>
      <c r="N5110" t="str">
        <f t="shared" si="1214"/>
        <v>Same Day</v>
      </c>
      <c r="O5110">
        <f t="shared" si="1215"/>
        <v>1</v>
      </c>
      <c r="P5110" t="str">
        <f t="shared" si="1216"/>
        <v>before</v>
      </c>
    </row>
    <row r="5111" spans="1:16" x14ac:dyDescent="0.25">
      <c r="A5111" t="s">
        <v>9912</v>
      </c>
      <c r="B5111" t="s">
        <v>11</v>
      </c>
      <c r="C5111" t="s">
        <v>4045</v>
      </c>
      <c r="D5111" s="3">
        <v>8</v>
      </c>
      <c r="E5111" t="s">
        <v>15</v>
      </c>
      <c r="F5111" t="s">
        <v>9913</v>
      </c>
      <c r="G5111" t="s">
        <v>589</v>
      </c>
      <c r="H5111" t="s">
        <v>1195</v>
      </c>
      <c r="I5111" t="s">
        <v>589</v>
      </c>
      <c r="J5111" t="s">
        <v>9914</v>
      </c>
      <c r="K5111">
        <f t="shared" si="1211"/>
        <v>7</v>
      </c>
      <c r="L5111">
        <f t="shared" si="1212"/>
        <v>29</v>
      </c>
      <c r="M5111">
        <f t="shared" si="1213"/>
        <v>18</v>
      </c>
      <c r="N5111" t="str">
        <f t="shared" si="1214"/>
        <v>Next Day</v>
      </c>
      <c r="O5111">
        <f t="shared" si="1215"/>
        <v>1</v>
      </c>
      <c r="P5111" t="str">
        <f t="shared" si="1216"/>
        <v>before</v>
      </c>
    </row>
    <row r="5112" spans="1:16" x14ac:dyDescent="0.25">
      <c r="A5112" t="s">
        <v>9915</v>
      </c>
      <c r="B5112" t="s">
        <v>11</v>
      </c>
      <c r="C5112" t="s">
        <v>4009</v>
      </c>
      <c r="D5112" s="3">
        <v>1</v>
      </c>
      <c r="E5112" t="s">
        <v>15</v>
      </c>
      <c r="F5112" t="s">
        <v>9686</v>
      </c>
      <c r="G5112" t="s">
        <v>589</v>
      </c>
      <c r="H5112" t="s">
        <v>1195</v>
      </c>
      <c r="I5112" t="s">
        <v>589</v>
      </c>
      <c r="J5112" t="s">
        <v>9916</v>
      </c>
      <c r="K5112">
        <f t="shared" si="1211"/>
        <v>7</v>
      </c>
      <c r="L5112">
        <f t="shared" si="1212"/>
        <v>29</v>
      </c>
      <c r="M5112">
        <f t="shared" si="1213"/>
        <v>18</v>
      </c>
      <c r="N5112" t="str">
        <f t="shared" si="1214"/>
        <v>Next Day</v>
      </c>
      <c r="O5112">
        <f t="shared" si="1215"/>
        <v>1</v>
      </c>
      <c r="P5112" t="str">
        <f t="shared" si="1216"/>
        <v>others</v>
      </c>
    </row>
    <row r="5113" spans="1:16" x14ac:dyDescent="0.25">
      <c r="A5113" t="s">
        <v>9917</v>
      </c>
      <c r="B5113" t="s">
        <v>11</v>
      </c>
      <c r="C5113" t="s">
        <v>4009</v>
      </c>
      <c r="D5113" s="3">
        <v>2</v>
      </c>
      <c r="E5113" t="s">
        <v>15</v>
      </c>
      <c r="F5113" t="s">
        <v>1018</v>
      </c>
      <c r="G5113" t="s">
        <v>589</v>
      </c>
      <c r="H5113" t="s">
        <v>1195</v>
      </c>
      <c r="I5113" t="s">
        <v>589</v>
      </c>
      <c r="J5113" t="s">
        <v>9918</v>
      </c>
      <c r="K5113">
        <f t="shared" si="1211"/>
        <v>7</v>
      </c>
      <c r="L5113">
        <f t="shared" si="1212"/>
        <v>29</v>
      </c>
      <c r="M5113">
        <f t="shared" si="1213"/>
        <v>18</v>
      </c>
      <c r="N5113" t="str">
        <f t="shared" si="1214"/>
        <v>Next Day</v>
      </c>
      <c r="O5113">
        <f t="shared" si="1215"/>
        <v>1</v>
      </c>
      <c r="P5113" t="str">
        <f t="shared" si="1216"/>
        <v>others</v>
      </c>
    </row>
    <row r="5114" spans="1:16" x14ac:dyDescent="0.25">
      <c r="A5114" t="s">
        <v>9919</v>
      </c>
      <c r="B5114" t="s">
        <v>11</v>
      </c>
      <c r="C5114" t="s">
        <v>4006</v>
      </c>
      <c r="D5114" s="3">
        <v>20</v>
      </c>
      <c r="E5114" t="s">
        <v>15</v>
      </c>
      <c r="F5114" t="s">
        <v>952</v>
      </c>
      <c r="G5114" t="s">
        <v>589</v>
      </c>
      <c r="H5114" t="s">
        <v>16</v>
      </c>
      <c r="I5114" t="s">
        <v>589</v>
      </c>
      <c r="J5114" t="s">
        <v>683</v>
      </c>
      <c r="K5114">
        <f t="shared" si="1211"/>
        <v>7</v>
      </c>
      <c r="L5114">
        <f t="shared" si="1212"/>
        <v>29</v>
      </c>
      <c r="M5114">
        <f t="shared" si="1213"/>
        <v>16</v>
      </c>
      <c r="N5114" t="str">
        <f t="shared" si="1214"/>
        <v>Next Day</v>
      </c>
      <c r="O5114">
        <f t="shared" si="1215"/>
        <v>1</v>
      </c>
      <c r="P5114" t="str">
        <f t="shared" si="1216"/>
        <v>others</v>
      </c>
    </row>
    <row r="5115" spans="1:16" x14ac:dyDescent="0.25">
      <c r="A5115" t="s">
        <v>9920</v>
      </c>
      <c r="B5115" t="s">
        <v>11</v>
      </c>
      <c r="C5115" t="s">
        <v>4009</v>
      </c>
      <c r="D5115" s="3">
        <v>1</v>
      </c>
      <c r="E5115" t="s">
        <v>15</v>
      </c>
      <c r="F5115" t="s">
        <v>688</v>
      </c>
      <c r="G5115" t="s">
        <v>589</v>
      </c>
      <c r="H5115" t="s">
        <v>1195</v>
      </c>
      <c r="I5115" t="s">
        <v>589</v>
      </c>
      <c r="J5115" t="s">
        <v>9921</v>
      </c>
      <c r="K5115">
        <f t="shared" si="1211"/>
        <v>7</v>
      </c>
      <c r="L5115">
        <f t="shared" si="1212"/>
        <v>29</v>
      </c>
      <c r="M5115">
        <f t="shared" si="1213"/>
        <v>18</v>
      </c>
      <c r="N5115" t="str">
        <f t="shared" si="1214"/>
        <v>Next Day</v>
      </c>
      <c r="O5115">
        <f t="shared" si="1215"/>
        <v>1</v>
      </c>
      <c r="P5115" t="str">
        <f t="shared" si="1216"/>
        <v>others</v>
      </c>
    </row>
    <row r="5116" spans="1:16" x14ac:dyDescent="0.25">
      <c r="A5116" t="s">
        <v>9922</v>
      </c>
      <c r="B5116" t="s">
        <v>11</v>
      </c>
      <c r="C5116" t="s">
        <v>4013</v>
      </c>
      <c r="D5116" s="3">
        <v>49</v>
      </c>
      <c r="E5116" t="s">
        <v>15</v>
      </c>
      <c r="F5116" t="s">
        <v>1006</v>
      </c>
      <c r="G5116" t="s">
        <v>589</v>
      </c>
      <c r="H5116" t="s">
        <v>1195</v>
      </c>
      <c r="I5116" t="s">
        <v>589</v>
      </c>
      <c r="J5116" t="s">
        <v>1875</v>
      </c>
      <c r="K5116">
        <f t="shared" si="1211"/>
        <v>7</v>
      </c>
      <c r="L5116">
        <f t="shared" si="1212"/>
        <v>29</v>
      </c>
      <c r="M5116">
        <f t="shared" si="1213"/>
        <v>12</v>
      </c>
      <c r="N5116" t="str">
        <f t="shared" si="1214"/>
        <v>Next Day</v>
      </c>
      <c r="O5116">
        <f t="shared" si="1215"/>
        <v>1</v>
      </c>
      <c r="P5116" t="str">
        <f t="shared" si="1216"/>
        <v>others</v>
      </c>
    </row>
    <row r="5117" spans="1:16" x14ac:dyDescent="0.25">
      <c r="A5117" t="s">
        <v>9924</v>
      </c>
      <c r="B5117" t="s">
        <v>11</v>
      </c>
      <c r="C5117" t="s">
        <v>4009</v>
      </c>
      <c r="D5117" s="3">
        <v>4</v>
      </c>
      <c r="E5117" t="s">
        <v>15</v>
      </c>
      <c r="F5117" t="s">
        <v>703</v>
      </c>
      <c r="G5117" t="s">
        <v>589</v>
      </c>
      <c r="H5117" t="s">
        <v>1195</v>
      </c>
      <c r="I5117" t="s">
        <v>589</v>
      </c>
      <c r="J5117" t="s">
        <v>9925</v>
      </c>
      <c r="K5117">
        <f t="shared" si="1211"/>
        <v>7</v>
      </c>
      <c r="L5117">
        <f t="shared" si="1212"/>
        <v>29</v>
      </c>
      <c r="M5117">
        <f t="shared" si="1213"/>
        <v>18</v>
      </c>
      <c r="N5117" t="str">
        <f t="shared" si="1214"/>
        <v>Next Day</v>
      </c>
      <c r="O5117">
        <f t="shared" si="1215"/>
        <v>1</v>
      </c>
      <c r="P5117" t="str">
        <f t="shared" si="1216"/>
        <v>others</v>
      </c>
    </row>
    <row r="5118" spans="1:16" x14ac:dyDescent="0.25">
      <c r="A5118" t="s">
        <v>9926</v>
      </c>
      <c r="B5118" t="s">
        <v>11</v>
      </c>
      <c r="C5118" t="s">
        <v>4013</v>
      </c>
      <c r="D5118" s="3">
        <v>10</v>
      </c>
      <c r="E5118" t="s">
        <v>557</v>
      </c>
      <c r="F5118" t="s">
        <v>9927</v>
      </c>
      <c r="G5118" t="s">
        <v>697</v>
      </c>
      <c r="H5118" t="s">
        <v>1195</v>
      </c>
      <c r="I5118" t="s">
        <v>697</v>
      </c>
      <c r="J5118" t="s">
        <v>9928</v>
      </c>
      <c r="K5118">
        <f t="shared" si="1211"/>
        <v>7</v>
      </c>
      <c r="L5118">
        <f t="shared" si="1212"/>
        <v>31</v>
      </c>
      <c r="M5118">
        <f t="shared" si="1213"/>
        <v>14</v>
      </c>
      <c r="N5118" t="str">
        <f t="shared" si="1214"/>
        <v>Next Day</v>
      </c>
      <c r="O5118">
        <f t="shared" si="1215"/>
        <v>3</v>
      </c>
      <c r="P5118" t="str">
        <f t="shared" si="1216"/>
        <v>others</v>
      </c>
    </row>
    <row r="5119" spans="1:16" x14ac:dyDescent="0.25">
      <c r="A5119" t="s">
        <v>9929</v>
      </c>
      <c r="B5119" t="s">
        <v>11</v>
      </c>
      <c r="C5119" t="s">
        <v>4013</v>
      </c>
      <c r="D5119" s="3">
        <v>31</v>
      </c>
      <c r="E5119" t="s">
        <v>557</v>
      </c>
      <c r="F5119" t="s">
        <v>9930</v>
      </c>
      <c r="G5119" t="s">
        <v>697</v>
      </c>
      <c r="H5119" t="s">
        <v>1195</v>
      </c>
      <c r="I5119" t="s">
        <v>697</v>
      </c>
      <c r="J5119" t="s">
        <v>9931</v>
      </c>
      <c r="K5119">
        <f t="shared" si="1211"/>
        <v>7</v>
      </c>
      <c r="L5119">
        <f t="shared" si="1212"/>
        <v>31</v>
      </c>
      <c r="M5119">
        <f t="shared" si="1213"/>
        <v>14</v>
      </c>
      <c r="N5119" t="str">
        <f t="shared" si="1214"/>
        <v>Next Day</v>
      </c>
      <c r="O5119">
        <f t="shared" si="1215"/>
        <v>3</v>
      </c>
      <c r="P5119" t="str">
        <f t="shared" si="1216"/>
        <v>others</v>
      </c>
    </row>
    <row r="5120" spans="1:16" x14ac:dyDescent="0.25">
      <c r="A5120" t="s">
        <v>9932</v>
      </c>
      <c r="B5120" t="s">
        <v>11</v>
      </c>
      <c r="C5120" t="s">
        <v>4009</v>
      </c>
      <c r="D5120" s="3">
        <v>1</v>
      </c>
      <c r="E5120" t="s">
        <v>557</v>
      </c>
      <c r="F5120" t="s">
        <v>9933</v>
      </c>
      <c r="G5120" t="s">
        <v>697</v>
      </c>
      <c r="H5120" t="s">
        <v>1195</v>
      </c>
      <c r="I5120" t="s">
        <v>697</v>
      </c>
      <c r="J5120" t="s">
        <v>9934</v>
      </c>
      <c r="K5120">
        <f t="shared" si="1211"/>
        <v>7</v>
      </c>
      <c r="L5120">
        <f t="shared" si="1212"/>
        <v>31</v>
      </c>
      <c r="M5120">
        <f t="shared" si="1213"/>
        <v>14</v>
      </c>
      <c r="N5120" t="str">
        <f t="shared" si="1214"/>
        <v>Next Day</v>
      </c>
      <c r="O5120">
        <f t="shared" si="1215"/>
        <v>3</v>
      </c>
      <c r="P5120" t="str">
        <f t="shared" si="1216"/>
        <v>others</v>
      </c>
    </row>
    <row r="5121" spans="1:16" x14ac:dyDescent="0.25">
      <c r="A5121" t="s">
        <v>9935</v>
      </c>
      <c r="B5121" t="s">
        <v>11</v>
      </c>
      <c r="C5121" t="s">
        <v>4009</v>
      </c>
      <c r="D5121" s="3">
        <v>4</v>
      </c>
      <c r="E5121" t="s">
        <v>15</v>
      </c>
      <c r="F5121" t="s">
        <v>9936</v>
      </c>
      <c r="G5121" t="s">
        <v>589</v>
      </c>
      <c r="H5121" t="s">
        <v>1195</v>
      </c>
      <c r="I5121" t="s">
        <v>589</v>
      </c>
      <c r="J5121" t="s">
        <v>869</v>
      </c>
      <c r="K5121">
        <f t="shared" si="1211"/>
        <v>7</v>
      </c>
      <c r="L5121">
        <f t="shared" si="1212"/>
        <v>29</v>
      </c>
      <c r="M5121">
        <f t="shared" si="1213"/>
        <v>18</v>
      </c>
      <c r="N5121" t="str">
        <f t="shared" si="1214"/>
        <v>Next Day</v>
      </c>
      <c r="O5121">
        <f t="shared" si="1215"/>
        <v>1</v>
      </c>
      <c r="P5121" t="str">
        <f t="shared" si="1216"/>
        <v>before</v>
      </c>
    </row>
    <row r="5122" spans="1:16" x14ac:dyDescent="0.25">
      <c r="A5122" t="s">
        <v>9937</v>
      </c>
      <c r="B5122" t="s">
        <v>11</v>
      </c>
      <c r="C5122" t="s">
        <v>4009</v>
      </c>
      <c r="D5122" s="3">
        <v>8</v>
      </c>
      <c r="E5122" t="s">
        <v>15</v>
      </c>
      <c r="F5122" t="s">
        <v>9770</v>
      </c>
      <c r="G5122" t="s">
        <v>589</v>
      </c>
      <c r="H5122" t="s">
        <v>1195</v>
      </c>
      <c r="I5122" t="s">
        <v>589</v>
      </c>
      <c r="J5122" t="s">
        <v>9938</v>
      </c>
      <c r="K5122">
        <f t="shared" si="1211"/>
        <v>7</v>
      </c>
      <c r="L5122">
        <f t="shared" si="1212"/>
        <v>29</v>
      </c>
      <c r="M5122">
        <f t="shared" si="1213"/>
        <v>18</v>
      </c>
      <c r="N5122" t="str">
        <f t="shared" si="1214"/>
        <v>Next Day</v>
      </c>
      <c r="O5122">
        <f t="shared" si="1215"/>
        <v>1</v>
      </c>
      <c r="P5122" t="str">
        <f t="shared" si="1216"/>
        <v>before</v>
      </c>
    </row>
    <row r="5123" spans="1:16" x14ac:dyDescent="0.25">
      <c r="A5123" t="s">
        <v>9939</v>
      </c>
      <c r="B5123" t="s">
        <v>11</v>
      </c>
      <c r="C5123" t="s">
        <v>4009</v>
      </c>
      <c r="D5123" s="3">
        <v>1</v>
      </c>
      <c r="E5123" t="s">
        <v>15</v>
      </c>
      <c r="F5123" t="s">
        <v>9940</v>
      </c>
      <c r="G5123" t="s">
        <v>589</v>
      </c>
      <c r="H5123" t="s">
        <v>1195</v>
      </c>
      <c r="I5123" t="s">
        <v>589</v>
      </c>
      <c r="J5123" t="s">
        <v>9941</v>
      </c>
      <c r="K5123">
        <f t="shared" ref="K5123:K5142" si="1217">MONTH(I5123)</f>
        <v>7</v>
      </c>
      <c r="L5123">
        <f t="shared" si="1212"/>
        <v>29</v>
      </c>
      <c r="M5123">
        <f t="shared" si="1213"/>
        <v>18</v>
      </c>
      <c r="N5123" t="str">
        <f t="shared" si="1214"/>
        <v>Next Day</v>
      </c>
      <c r="O5123">
        <f t="shared" si="1215"/>
        <v>1</v>
      </c>
      <c r="P5123" t="str">
        <f t="shared" si="1216"/>
        <v>before</v>
      </c>
    </row>
    <row r="5124" spans="1:16" x14ac:dyDescent="0.25">
      <c r="A5124" t="s">
        <v>9942</v>
      </c>
      <c r="B5124" t="s">
        <v>11</v>
      </c>
      <c r="C5124" t="s">
        <v>4045</v>
      </c>
      <c r="D5124" s="3">
        <v>10</v>
      </c>
      <c r="E5124" t="s">
        <v>15</v>
      </c>
      <c r="F5124" t="s">
        <v>9943</v>
      </c>
      <c r="G5124" t="s">
        <v>15</v>
      </c>
      <c r="H5124" t="s">
        <v>1195</v>
      </c>
      <c r="I5124" t="s">
        <v>15</v>
      </c>
      <c r="J5124" t="s">
        <v>9944</v>
      </c>
      <c r="K5124">
        <f t="shared" si="1217"/>
        <v>7</v>
      </c>
      <c r="L5124">
        <f t="shared" si="1212"/>
        <v>28</v>
      </c>
      <c r="M5124">
        <f t="shared" si="1213"/>
        <v>18</v>
      </c>
      <c r="N5124" t="str">
        <f t="shared" si="1214"/>
        <v>Same Day</v>
      </c>
      <c r="O5124">
        <f t="shared" si="1215"/>
        <v>1</v>
      </c>
      <c r="P5124" t="str">
        <f t="shared" si="1216"/>
        <v>before</v>
      </c>
    </row>
    <row r="5125" spans="1:16" x14ac:dyDescent="0.25">
      <c r="A5125" t="s">
        <v>9945</v>
      </c>
      <c r="B5125" t="s">
        <v>11</v>
      </c>
      <c r="C5125" t="s">
        <v>4013</v>
      </c>
      <c r="D5125" s="3">
        <v>22</v>
      </c>
      <c r="E5125" t="s">
        <v>15</v>
      </c>
      <c r="F5125" t="s">
        <v>9357</v>
      </c>
      <c r="G5125" t="s">
        <v>589</v>
      </c>
      <c r="H5125" t="s">
        <v>1195</v>
      </c>
      <c r="I5125" t="s">
        <v>589</v>
      </c>
      <c r="J5125" t="s">
        <v>9946</v>
      </c>
      <c r="K5125">
        <f t="shared" si="1217"/>
        <v>7</v>
      </c>
      <c r="L5125">
        <f t="shared" si="1212"/>
        <v>29</v>
      </c>
      <c r="M5125">
        <f t="shared" si="1213"/>
        <v>12</v>
      </c>
      <c r="N5125" t="str">
        <f t="shared" si="1214"/>
        <v>Next Day</v>
      </c>
      <c r="O5125">
        <f t="shared" si="1215"/>
        <v>1</v>
      </c>
      <c r="P5125" t="str">
        <f t="shared" si="1216"/>
        <v>before</v>
      </c>
    </row>
    <row r="5126" spans="1:16" x14ac:dyDescent="0.25">
      <c r="A5126" t="s">
        <v>9947</v>
      </c>
      <c r="B5126" t="s">
        <v>11</v>
      </c>
      <c r="C5126" t="s">
        <v>4009</v>
      </c>
      <c r="D5126" s="3">
        <v>8</v>
      </c>
      <c r="E5126" t="s">
        <v>15</v>
      </c>
      <c r="F5126" t="s">
        <v>9835</v>
      </c>
      <c r="G5126" t="s">
        <v>15</v>
      </c>
      <c r="H5126" t="s">
        <v>1195</v>
      </c>
      <c r="I5126" t="s">
        <v>15</v>
      </c>
      <c r="J5126" t="s">
        <v>9948</v>
      </c>
      <c r="K5126">
        <f t="shared" si="1217"/>
        <v>7</v>
      </c>
      <c r="L5126">
        <f t="shared" si="1212"/>
        <v>28</v>
      </c>
      <c r="M5126">
        <f t="shared" si="1213"/>
        <v>18</v>
      </c>
      <c r="N5126" t="str">
        <f t="shared" si="1214"/>
        <v>Same Day</v>
      </c>
      <c r="O5126">
        <f t="shared" si="1215"/>
        <v>1</v>
      </c>
      <c r="P5126" t="str">
        <f t="shared" si="1216"/>
        <v>before</v>
      </c>
    </row>
    <row r="5127" spans="1:16" x14ac:dyDescent="0.25">
      <c r="A5127" t="s">
        <v>9949</v>
      </c>
      <c r="B5127" t="s">
        <v>11</v>
      </c>
      <c r="C5127" t="s">
        <v>4009</v>
      </c>
      <c r="D5127" s="3">
        <v>2</v>
      </c>
      <c r="E5127" t="s">
        <v>15</v>
      </c>
      <c r="F5127" t="s">
        <v>2704</v>
      </c>
      <c r="G5127" t="s">
        <v>589</v>
      </c>
      <c r="H5127" t="s">
        <v>1195</v>
      </c>
      <c r="I5127" t="s">
        <v>589</v>
      </c>
      <c r="J5127" t="s">
        <v>9950</v>
      </c>
      <c r="K5127">
        <f t="shared" si="1217"/>
        <v>7</v>
      </c>
      <c r="L5127">
        <f t="shared" si="1212"/>
        <v>29</v>
      </c>
      <c r="M5127">
        <f t="shared" si="1213"/>
        <v>18</v>
      </c>
      <c r="N5127" t="str">
        <f t="shared" si="1214"/>
        <v>Next Day</v>
      </c>
      <c r="O5127">
        <f t="shared" si="1215"/>
        <v>1</v>
      </c>
      <c r="P5127" t="str">
        <f t="shared" si="1216"/>
        <v>others</v>
      </c>
    </row>
    <row r="5128" spans="1:16" x14ac:dyDescent="0.25">
      <c r="A5128" t="s">
        <v>9951</v>
      </c>
      <c r="B5128" t="s">
        <v>11</v>
      </c>
      <c r="C5128" t="s">
        <v>4013</v>
      </c>
      <c r="D5128" s="3">
        <v>28</v>
      </c>
      <c r="E5128" t="s">
        <v>15</v>
      </c>
      <c r="F5128" t="s">
        <v>9952</v>
      </c>
      <c r="G5128" t="s">
        <v>589</v>
      </c>
      <c r="H5128" t="s">
        <v>1195</v>
      </c>
      <c r="I5128" t="s">
        <v>589</v>
      </c>
      <c r="J5128" t="s">
        <v>9953</v>
      </c>
      <c r="K5128">
        <f t="shared" si="1217"/>
        <v>7</v>
      </c>
      <c r="L5128">
        <f t="shared" si="1212"/>
        <v>29</v>
      </c>
      <c r="M5128">
        <f t="shared" si="1213"/>
        <v>12</v>
      </c>
      <c r="N5128" t="str">
        <f t="shared" si="1214"/>
        <v>Next Day</v>
      </c>
      <c r="O5128">
        <f t="shared" si="1215"/>
        <v>1</v>
      </c>
      <c r="P5128" t="str">
        <f t="shared" si="1216"/>
        <v>before</v>
      </c>
    </row>
    <row r="5129" spans="1:16" x14ac:dyDescent="0.25">
      <c r="A5129" t="s">
        <v>9954</v>
      </c>
      <c r="B5129" t="s">
        <v>11</v>
      </c>
      <c r="C5129" t="s">
        <v>4009</v>
      </c>
      <c r="D5129" s="3">
        <v>1</v>
      </c>
      <c r="E5129" t="s">
        <v>15</v>
      </c>
      <c r="F5129" t="s">
        <v>9952</v>
      </c>
      <c r="G5129" t="s">
        <v>589</v>
      </c>
      <c r="H5129" t="s">
        <v>1195</v>
      </c>
      <c r="I5129" t="s">
        <v>589</v>
      </c>
      <c r="J5129" t="s">
        <v>9955</v>
      </c>
      <c r="K5129">
        <f t="shared" si="1217"/>
        <v>7</v>
      </c>
      <c r="L5129">
        <f t="shared" si="1212"/>
        <v>29</v>
      </c>
      <c r="M5129">
        <f t="shared" si="1213"/>
        <v>18</v>
      </c>
      <c r="N5129" t="str">
        <f t="shared" si="1214"/>
        <v>Next Day</v>
      </c>
      <c r="O5129">
        <f t="shared" si="1215"/>
        <v>1</v>
      </c>
      <c r="P5129" t="str">
        <f t="shared" si="1216"/>
        <v>before</v>
      </c>
    </row>
    <row r="5130" spans="1:16" x14ac:dyDescent="0.25">
      <c r="A5130" t="s">
        <v>9956</v>
      </c>
      <c r="B5130" t="s">
        <v>11</v>
      </c>
      <c r="C5130" t="s">
        <v>4045</v>
      </c>
      <c r="D5130" s="3">
        <v>4</v>
      </c>
      <c r="E5130" t="s">
        <v>15</v>
      </c>
      <c r="F5130" t="s">
        <v>9957</v>
      </c>
      <c r="G5130" t="s">
        <v>589</v>
      </c>
      <c r="H5130" t="s">
        <v>1195</v>
      </c>
      <c r="I5130" t="s">
        <v>589</v>
      </c>
      <c r="J5130" t="s">
        <v>9958</v>
      </c>
      <c r="K5130">
        <f t="shared" si="1217"/>
        <v>7</v>
      </c>
      <c r="L5130">
        <f t="shared" si="1212"/>
        <v>29</v>
      </c>
      <c r="M5130">
        <f t="shared" si="1213"/>
        <v>18</v>
      </c>
      <c r="N5130" t="str">
        <f t="shared" si="1214"/>
        <v>Next Day</v>
      </c>
      <c r="O5130">
        <f t="shared" si="1215"/>
        <v>1</v>
      </c>
      <c r="P5130" t="str">
        <f t="shared" si="1216"/>
        <v>before</v>
      </c>
    </row>
    <row r="5131" spans="1:16" x14ac:dyDescent="0.25">
      <c r="A5131" t="s">
        <v>9959</v>
      </c>
      <c r="B5131" t="s">
        <v>11</v>
      </c>
      <c r="C5131" t="s">
        <v>4009</v>
      </c>
      <c r="D5131" s="3">
        <v>8</v>
      </c>
      <c r="E5131" t="s">
        <v>15</v>
      </c>
      <c r="F5131" t="s">
        <v>9957</v>
      </c>
      <c r="G5131" t="s">
        <v>589</v>
      </c>
      <c r="H5131" t="s">
        <v>1195</v>
      </c>
      <c r="I5131" t="s">
        <v>589</v>
      </c>
      <c r="J5131" t="s">
        <v>9960</v>
      </c>
      <c r="K5131">
        <f t="shared" si="1217"/>
        <v>7</v>
      </c>
      <c r="L5131">
        <f t="shared" si="1212"/>
        <v>29</v>
      </c>
      <c r="M5131">
        <f t="shared" si="1213"/>
        <v>18</v>
      </c>
      <c r="N5131" t="str">
        <f t="shared" si="1214"/>
        <v>Next Day</v>
      </c>
      <c r="O5131">
        <f t="shared" si="1215"/>
        <v>1</v>
      </c>
      <c r="P5131" t="str">
        <f t="shared" si="1216"/>
        <v>before</v>
      </c>
    </row>
    <row r="5132" spans="1:16" x14ac:dyDescent="0.25">
      <c r="A5132" t="s">
        <v>9961</v>
      </c>
      <c r="B5132" t="s">
        <v>11</v>
      </c>
      <c r="C5132" t="s">
        <v>4013</v>
      </c>
      <c r="D5132" s="3">
        <v>10</v>
      </c>
      <c r="E5132" t="s">
        <v>15</v>
      </c>
      <c r="F5132" t="s">
        <v>9962</v>
      </c>
      <c r="G5132" t="s">
        <v>589</v>
      </c>
      <c r="H5132" t="s">
        <v>1195</v>
      </c>
      <c r="I5132" t="s">
        <v>589</v>
      </c>
      <c r="J5132" t="s">
        <v>1712</v>
      </c>
      <c r="K5132">
        <f t="shared" si="1217"/>
        <v>7</v>
      </c>
      <c r="L5132">
        <f t="shared" si="1212"/>
        <v>29</v>
      </c>
      <c r="M5132">
        <f t="shared" si="1213"/>
        <v>12</v>
      </c>
      <c r="N5132" t="str">
        <f t="shared" si="1214"/>
        <v>Next Day</v>
      </c>
      <c r="O5132">
        <f t="shared" si="1215"/>
        <v>1</v>
      </c>
      <c r="P5132" t="str">
        <f t="shared" si="1216"/>
        <v>before</v>
      </c>
    </row>
    <row r="5133" spans="1:16" x14ac:dyDescent="0.25">
      <c r="A5133" t="s">
        <v>9963</v>
      </c>
      <c r="B5133" t="s">
        <v>11</v>
      </c>
      <c r="C5133" t="s">
        <v>4009</v>
      </c>
      <c r="D5133" s="3">
        <v>1</v>
      </c>
      <c r="E5133" t="s">
        <v>589</v>
      </c>
      <c r="F5133" t="s">
        <v>1449</v>
      </c>
      <c r="G5133" t="s">
        <v>557</v>
      </c>
      <c r="H5133" t="s">
        <v>1195</v>
      </c>
      <c r="I5133" t="s">
        <v>557</v>
      </c>
      <c r="J5133" t="s">
        <v>9964</v>
      </c>
      <c r="K5133">
        <f t="shared" si="1217"/>
        <v>7</v>
      </c>
      <c r="L5133">
        <f t="shared" si="1212"/>
        <v>30</v>
      </c>
      <c r="M5133">
        <f t="shared" si="1213"/>
        <v>19</v>
      </c>
      <c r="N5133" t="str">
        <f t="shared" si="1214"/>
        <v>Next Day</v>
      </c>
      <c r="O5133">
        <f t="shared" si="1215"/>
        <v>2</v>
      </c>
      <c r="P5133" t="str">
        <f t="shared" si="1216"/>
        <v>others</v>
      </c>
    </row>
    <row r="5134" spans="1:16" x14ac:dyDescent="0.25">
      <c r="A5134" t="s">
        <v>9965</v>
      </c>
      <c r="B5134" t="s">
        <v>11</v>
      </c>
      <c r="C5134" t="s">
        <v>4013</v>
      </c>
      <c r="D5134" s="3">
        <v>20</v>
      </c>
      <c r="E5134" t="s">
        <v>589</v>
      </c>
      <c r="F5134" t="s">
        <v>9966</v>
      </c>
      <c r="G5134" t="s">
        <v>557</v>
      </c>
      <c r="H5134" t="s">
        <v>1195</v>
      </c>
      <c r="I5134" t="s">
        <v>557</v>
      </c>
      <c r="J5134" t="s">
        <v>3364</v>
      </c>
      <c r="K5134">
        <f t="shared" si="1217"/>
        <v>7</v>
      </c>
      <c r="L5134">
        <f t="shared" si="1212"/>
        <v>30</v>
      </c>
      <c r="M5134">
        <f t="shared" si="1213"/>
        <v>14</v>
      </c>
      <c r="N5134" t="str">
        <f t="shared" si="1214"/>
        <v>Next Day</v>
      </c>
      <c r="O5134">
        <f t="shared" si="1215"/>
        <v>2</v>
      </c>
      <c r="P5134" t="str">
        <f t="shared" si="1216"/>
        <v>others</v>
      </c>
    </row>
    <row r="5135" spans="1:16" x14ac:dyDescent="0.25">
      <c r="A5135" t="s">
        <v>9967</v>
      </c>
      <c r="B5135" t="s">
        <v>11</v>
      </c>
      <c r="C5135" t="s">
        <v>4009</v>
      </c>
      <c r="D5135" s="3">
        <v>8</v>
      </c>
      <c r="E5135" t="s">
        <v>589</v>
      </c>
      <c r="F5135" t="s">
        <v>1449</v>
      </c>
      <c r="G5135" t="s">
        <v>557</v>
      </c>
      <c r="H5135" t="s">
        <v>1195</v>
      </c>
      <c r="I5135" t="s">
        <v>557</v>
      </c>
      <c r="J5135" t="s">
        <v>5555</v>
      </c>
      <c r="K5135">
        <f t="shared" si="1217"/>
        <v>7</v>
      </c>
      <c r="L5135">
        <f t="shared" si="1212"/>
        <v>30</v>
      </c>
      <c r="M5135">
        <f t="shared" si="1213"/>
        <v>19</v>
      </c>
      <c r="N5135" t="str">
        <f t="shared" si="1214"/>
        <v>Next Day</v>
      </c>
      <c r="O5135">
        <f t="shared" si="1215"/>
        <v>2</v>
      </c>
      <c r="P5135" t="str">
        <f t="shared" si="1216"/>
        <v>others</v>
      </c>
    </row>
    <row r="5136" spans="1:16" x14ac:dyDescent="0.25">
      <c r="A5136" t="s">
        <v>9968</v>
      </c>
      <c r="B5136" t="s">
        <v>11</v>
      </c>
      <c r="C5136" t="s">
        <v>4009</v>
      </c>
      <c r="D5136" s="3">
        <v>6</v>
      </c>
      <c r="E5136" t="s">
        <v>589</v>
      </c>
      <c r="F5136" t="s">
        <v>7693</v>
      </c>
      <c r="G5136" t="s">
        <v>557</v>
      </c>
      <c r="H5136" t="s">
        <v>1195</v>
      </c>
      <c r="I5136" t="s">
        <v>557</v>
      </c>
      <c r="J5136" t="s">
        <v>9969</v>
      </c>
      <c r="K5136">
        <f t="shared" si="1217"/>
        <v>7</v>
      </c>
      <c r="L5136">
        <f t="shared" si="1212"/>
        <v>30</v>
      </c>
      <c r="M5136">
        <f t="shared" si="1213"/>
        <v>19</v>
      </c>
      <c r="N5136" t="str">
        <f t="shared" si="1214"/>
        <v>Next Day</v>
      </c>
      <c r="O5136">
        <f t="shared" si="1215"/>
        <v>2</v>
      </c>
      <c r="P5136" t="str">
        <f t="shared" si="1216"/>
        <v>others</v>
      </c>
    </row>
    <row r="5137" spans="1:16" x14ac:dyDescent="0.25">
      <c r="A5137" t="s">
        <v>9978</v>
      </c>
      <c r="B5137" t="s">
        <v>11</v>
      </c>
      <c r="C5137" t="s">
        <v>4013</v>
      </c>
      <c r="D5137" s="3">
        <v>19</v>
      </c>
      <c r="E5137" t="s">
        <v>15</v>
      </c>
      <c r="F5137" t="s">
        <v>9979</v>
      </c>
      <c r="G5137" t="s">
        <v>589</v>
      </c>
      <c r="H5137" t="s">
        <v>1195</v>
      </c>
      <c r="I5137" t="s">
        <v>589</v>
      </c>
      <c r="J5137" t="s">
        <v>9980</v>
      </c>
      <c r="K5137">
        <f t="shared" si="1217"/>
        <v>7</v>
      </c>
      <c r="L5137">
        <f t="shared" si="1212"/>
        <v>29</v>
      </c>
      <c r="M5137">
        <f t="shared" si="1213"/>
        <v>12</v>
      </c>
      <c r="N5137" t="str">
        <f t="shared" si="1214"/>
        <v>Next Day</v>
      </c>
      <c r="O5137">
        <f t="shared" si="1215"/>
        <v>1</v>
      </c>
      <c r="P5137" t="str">
        <f t="shared" si="1216"/>
        <v>others</v>
      </c>
    </row>
    <row r="5138" spans="1:16" x14ac:dyDescent="0.25">
      <c r="A5138" t="s">
        <v>9981</v>
      </c>
      <c r="B5138" t="s">
        <v>11</v>
      </c>
      <c r="C5138" t="s">
        <v>4009</v>
      </c>
      <c r="D5138" s="3">
        <v>2</v>
      </c>
      <c r="E5138" t="s">
        <v>15</v>
      </c>
      <c r="F5138" t="s">
        <v>6339</v>
      </c>
      <c r="G5138" t="s">
        <v>589</v>
      </c>
      <c r="H5138" t="s">
        <v>1195</v>
      </c>
      <c r="I5138" t="s">
        <v>589</v>
      </c>
      <c r="J5138" t="s">
        <v>9982</v>
      </c>
      <c r="K5138">
        <f t="shared" si="1217"/>
        <v>7</v>
      </c>
      <c r="L5138">
        <f t="shared" si="1212"/>
        <v>29</v>
      </c>
      <c r="M5138">
        <f t="shared" si="1213"/>
        <v>18</v>
      </c>
      <c r="N5138" t="str">
        <f t="shared" si="1214"/>
        <v>Next Day</v>
      </c>
      <c r="O5138">
        <f t="shared" si="1215"/>
        <v>1</v>
      </c>
      <c r="P5138" t="str">
        <f t="shared" si="1216"/>
        <v>others</v>
      </c>
    </row>
    <row r="5139" spans="1:16" x14ac:dyDescent="0.25">
      <c r="A5139" t="s">
        <v>9983</v>
      </c>
      <c r="B5139" t="s">
        <v>11</v>
      </c>
      <c r="C5139" t="s">
        <v>4009</v>
      </c>
      <c r="D5139" s="3">
        <v>6</v>
      </c>
      <c r="E5139" t="s">
        <v>15</v>
      </c>
      <c r="F5139" t="s">
        <v>6339</v>
      </c>
      <c r="G5139" t="s">
        <v>589</v>
      </c>
      <c r="H5139" t="s">
        <v>1195</v>
      </c>
      <c r="I5139" t="s">
        <v>589</v>
      </c>
      <c r="J5139" t="s">
        <v>9984</v>
      </c>
      <c r="K5139">
        <f t="shared" si="1217"/>
        <v>7</v>
      </c>
      <c r="L5139">
        <f t="shared" si="1212"/>
        <v>29</v>
      </c>
      <c r="M5139">
        <f t="shared" si="1213"/>
        <v>18</v>
      </c>
      <c r="N5139" t="str">
        <f t="shared" si="1214"/>
        <v>Next Day</v>
      </c>
      <c r="O5139">
        <f t="shared" si="1215"/>
        <v>1</v>
      </c>
      <c r="P5139" t="str">
        <f t="shared" si="1216"/>
        <v>others</v>
      </c>
    </row>
    <row r="5140" spans="1:16" x14ac:dyDescent="0.25">
      <c r="A5140" t="s">
        <v>9985</v>
      </c>
      <c r="B5140" t="s">
        <v>11</v>
      </c>
      <c r="C5140" t="s">
        <v>4013</v>
      </c>
      <c r="D5140" s="3">
        <v>13</v>
      </c>
      <c r="E5140" t="s">
        <v>15</v>
      </c>
      <c r="F5140" t="s">
        <v>4386</v>
      </c>
      <c r="G5140" t="s">
        <v>589</v>
      </c>
      <c r="H5140" t="s">
        <v>1195</v>
      </c>
      <c r="I5140" t="s">
        <v>589</v>
      </c>
      <c r="J5140" t="s">
        <v>9986</v>
      </c>
      <c r="K5140">
        <f t="shared" si="1217"/>
        <v>7</v>
      </c>
      <c r="L5140">
        <f t="shared" si="1212"/>
        <v>29</v>
      </c>
      <c r="M5140">
        <f t="shared" si="1213"/>
        <v>12</v>
      </c>
      <c r="N5140" t="str">
        <f t="shared" si="1214"/>
        <v>Next Day</v>
      </c>
      <c r="O5140">
        <f t="shared" si="1215"/>
        <v>1</v>
      </c>
      <c r="P5140" t="str">
        <f t="shared" si="1216"/>
        <v>others</v>
      </c>
    </row>
    <row r="5141" spans="1:16" x14ac:dyDescent="0.25">
      <c r="A5141" t="s">
        <v>9987</v>
      </c>
      <c r="B5141" t="s">
        <v>11</v>
      </c>
      <c r="C5141" t="s">
        <v>4013</v>
      </c>
      <c r="D5141" s="3">
        <v>9</v>
      </c>
      <c r="E5141" t="s">
        <v>15</v>
      </c>
      <c r="F5141" t="s">
        <v>9988</v>
      </c>
      <c r="G5141" t="s">
        <v>589</v>
      </c>
      <c r="H5141" t="s">
        <v>1195</v>
      </c>
      <c r="I5141" t="s">
        <v>589</v>
      </c>
      <c r="J5141" t="s">
        <v>9989</v>
      </c>
      <c r="K5141">
        <f t="shared" si="1217"/>
        <v>7</v>
      </c>
      <c r="L5141">
        <f t="shared" si="1212"/>
        <v>29</v>
      </c>
      <c r="M5141">
        <f t="shared" si="1213"/>
        <v>12</v>
      </c>
      <c r="N5141" t="str">
        <f t="shared" si="1214"/>
        <v>Next Day</v>
      </c>
      <c r="O5141">
        <f t="shared" si="1215"/>
        <v>1</v>
      </c>
      <c r="P5141" t="str">
        <f t="shared" si="1216"/>
        <v>others</v>
      </c>
    </row>
    <row r="5142" spans="1:16" x14ac:dyDescent="0.25">
      <c r="A5142" t="s">
        <v>9990</v>
      </c>
      <c r="B5142" t="s">
        <v>11</v>
      </c>
      <c r="C5142" t="s">
        <v>4009</v>
      </c>
      <c r="D5142" s="3">
        <v>2</v>
      </c>
      <c r="E5142" t="s">
        <v>15</v>
      </c>
      <c r="F5142" t="s">
        <v>9991</v>
      </c>
      <c r="G5142" t="s">
        <v>589</v>
      </c>
      <c r="H5142" t="s">
        <v>1195</v>
      </c>
      <c r="I5142" t="s">
        <v>589</v>
      </c>
      <c r="J5142" t="s">
        <v>9992</v>
      </c>
      <c r="K5142">
        <f t="shared" si="1217"/>
        <v>7</v>
      </c>
      <c r="L5142">
        <f t="shared" si="1212"/>
        <v>29</v>
      </c>
      <c r="M5142">
        <f t="shared" si="1213"/>
        <v>18</v>
      </c>
      <c r="N5142" t="str">
        <f t="shared" si="1214"/>
        <v>Next Day</v>
      </c>
      <c r="O5142">
        <f t="shared" si="1215"/>
        <v>1</v>
      </c>
      <c r="P5142" t="str">
        <f t="shared" si="1216"/>
        <v>others</v>
      </c>
    </row>
    <row r="5143" spans="1:16" hidden="1" x14ac:dyDescent="0.25">
      <c r="A5143" t="s">
        <v>15326</v>
      </c>
      <c r="B5143" t="s">
        <v>4017</v>
      </c>
      <c r="C5143" t="s">
        <v>4009</v>
      </c>
      <c r="D5143">
        <v>2</v>
      </c>
      <c r="E5143" t="s">
        <v>1135</v>
      </c>
      <c r="F5143" t="s">
        <v>15327</v>
      </c>
      <c r="G5143" t="s">
        <v>1135</v>
      </c>
      <c r="H5143" t="s">
        <v>1195</v>
      </c>
      <c r="I5143" t="s">
        <v>4019</v>
      </c>
      <c r="J5143" t="s">
        <v>4019</v>
      </c>
    </row>
    <row r="5144" spans="1:16" hidden="1" x14ac:dyDescent="0.25">
      <c r="A5144" t="s">
        <v>15328</v>
      </c>
      <c r="B5144" t="s">
        <v>4017</v>
      </c>
      <c r="C5144" t="s">
        <v>4009</v>
      </c>
      <c r="D5144">
        <v>1</v>
      </c>
      <c r="E5144" t="s">
        <v>1135</v>
      </c>
      <c r="F5144" t="s">
        <v>15329</v>
      </c>
      <c r="G5144" t="s">
        <v>1135</v>
      </c>
      <c r="H5144" t="s">
        <v>1195</v>
      </c>
      <c r="I5144" t="s">
        <v>4019</v>
      </c>
      <c r="J5144" t="s">
        <v>4019</v>
      </c>
    </row>
    <row r="5145" spans="1:16" hidden="1" x14ac:dyDescent="0.25">
      <c r="A5145" t="s">
        <v>15330</v>
      </c>
      <c r="B5145" t="s">
        <v>4017</v>
      </c>
      <c r="C5145" t="s">
        <v>4009</v>
      </c>
      <c r="D5145">
        <v>1</v>
      </c>
      <c r="E5145" t="s">
        <v>1135</v>
      </c>
      <c r="F5145" t="s">
        <v>15329</v>
      </c>
      <c r="G5145" t="s">
        <v>1135</v>
      </c>
      <c r="H5145" t="s">
        <v>1195</v>
      </c>
      <c r="I5145" t="s">
        <v>4019</v>
      </c>
      <c r="J5145" t="s">
        <v>4019</v>
      </c>
    </row>
    <row r="5146" spans="1:16" x14ac:dyDescent="0.25">
      <c r="A5146" t="s">
        <v>9993</v>
      </c>
      <c r="B5146" t="s">
        <v>11</v>
      </c>
      <c r="C5146" t="s">
        <v>4045</v>
      </c>
      <c r="D5146" s="3">
        <v>11</v>
      </c>
      <c r="E5146" t="s">
        <v>15</v>
      </c>
      <c r="F5146" t="s">
        <v>4333</v>
      </c>
      <c r="G5146" t="s">
        <v>589</v>
      </c>
      <c r="H5146" t="s">
        <v>1195</v>
      </c>
      <c r="I5146" t="s">
        <v>589</v>
      </c>
      <c r="J5146" t="s">
        <v>9887</v>
      </c>
      <c r="K5146">
        <f t="shared" ref="K5146:K5153" si="1218">MONTH(I5146)</f>
        <v>7</v>
      </c>
      <c r="L5146">
        <f t="shared" ref="L5146:L5153" si="1219">DAY(I5146)</f>
        <v>29</v>
      </c>
      <c r="M5146">
        <f t="shared" ref="M5146:M5153" si="1220">HOUR(J5146)+1</f>
        <v>18</v>
      </c>
      <c r="N5146" t="str">
        <f t="shared" ref="N5146:N5153" si="1221">IF(OR(ISBLANK(E5146),ISBLANK(I5146)),"Missing Date",IF(I5146=E5146,"Same Day",IF(WEEKDAY(E5146,2)=5,IF(DAY(I5146)=DAY(E5146+3),"Next Day",IF(DAY(I5146)=DAY(E5146+4),"2 Days","Other")),IF(WEEKDAY(E5146,2)=4,IF(DAY(I5146)=DAY(E5146+1),"Next Day",IF(DAY(I5146)=DAY(E5146+4),"2 Days","Other")),IF(DAY(I5146)=DAY(E5146+1),"Next Day",IF(DAY(I5146)=DAY(E5146+2),"2 Days","Other"))))))</f>
        <v>Next Day</v>
      </c>
      <c r="O5146">
        <f t="shared" ref="O5146:O5153" si="1222">WEEKDAY(E5146,2)</f>
        <v>1</v>
      </c>
      <c r="P5146" t="str">
        <f t="shared" ref="P5146:P5153" si="1223">IF(HOUR(F5146)&lt;11,"before","others")</f>
        <v>others</v>
      </c>
    </row>
    <row r="5147" spans="1:16" x14ac:dyDescent="0.25">
      <c r="A5147" t="s">
        <v>9994</v>
      </c>
      <c r="B5147" t="s">
        <v>11</v>
      </c>
      <c r="C5147" t="s">
        <v>4009</v>
      </c>
      <c r="D5147" s="3">
        <v>1</v>
      </c>
      <c r="E5147" t="s">
        <v>15</v>
      </c>
      <c r="F5147" t="s">
        <v>9995</v>
      </c>
      <c r="G5147" t="s">
        <v>589</v>
      </c>
      <c r="H5147" t="s">
        <v>1195</v>
      </c>
      <c r="I5147" t="s">
        <v>589</v>
      </c>
      <c r="J5147" t="s">
        <v>9996</v>
      </c>
      <c r="K5147">
        <f t="shared" si="1218"/>
        <v>7</v>
      </c>
      <c r="L5147">
        <f t="shared" si="1219"/>
        <v>29</v>
      </c>
      <c r="M5147">
        <f t="shared" si="1220"/>
        <v>18</v>
      </c>
      <c r="N5147" t="str">
        <f t="shared" si="1221"/>
        <v>Next Day</v>
      </c>
      <c r="O5147">
        <f t="shared" si="1222"/>
        <v>1</v>
      </c>
      <c r="P5147" t="str">
        <f t="shared" si="1223"/>
        <v>others</v>
      </c>
    </row>
    <row r="5148" spans="1:16" x14ac:dyDescent="0.25">
      <c r="A5148" t="s">
        <v>9997</v>
      </c>
      <c r="B5148" t="s">
        <v>11</v>
      </c>
      <c r="C5148" t="s">
        <v>4013</v>
      </c>
      <c r="D5148" s="3">
        <v>16</v>
      </c>
      <c r="E5148" t="s">
        <v>15</v>
      </c>
      <c r="F5148" t="s">
        <v>9998</v>
      </c>
      <c r="G5148" t="s">
        <v>589</v>
      </c>
      <c r="H5148" t="s">
        <v>1195</v>
      </c>
      <c r="I5148" t="s">
        <v>589</v>
      </c>
      <c r="J5148" t="s">
        <v>9999</v>
      </c>
      <c r="K5148">
        <f t="shared" si="1218"/>
        <v>7</v>
      </c>
      <c r="L5148">
        <f t="shared" si="1219"/>
        <v>29</v>
      </c>
      <c r="M5148">
        <f t="shared" si="1220"/>
        <v>12</v>
      </c>
      <c r="N5148" t="str">
        <f t="shared" si="1221"/>
        <v>Next Day</v>
      </c>
      <c r="O5148">
        <f t="shared" si="1222"/>
        <v>1</v>
      </c>
      <c r="P5148" t="str">
        <f t="shared" si="1223"/>
        <v>others</v>
      </c>
    </row>
    <row r="5149" spans="1:16" x14ac:dyDescent="0.25">
      <c r="A5149" t="s">
        <v>10000</v>
      </c>
      <c r="B5149" t="s">
        <v>11</v>
      </c>
      <c r="C5149" t="s">
        <v>4009</v>
      </c>
      <c r="D5149" s="3">
        <v>1</v>
      </c>
      <c r="E5149" t="s">
        <v>15</v>
      </c>
      <c r="F5149" t="s">
        <v>10001</v>
      </c>
      <c r="G5149" t="s">
        <v>589</v>
      </c>
      <c r="H5149" t="s">
        <v>1195</v>
      </c>
      <c r="I5149" t="s">
        <v>589</v>
      </c>
      <c r="J5149" t="s">
        <v>10002</v>
      </c>
      <c r="K5149">
        <f t="shared" si="1218"/>
        <v>7</v>
      </c>
      <c r="L5149">
        <f t="shared" si="1219"/>
        <v>29</v>
      </c>
      <c r="M5149">
        <f t="shared" si="1220"/>
        <v>18</v>
      </c>
      <c r="N5149" t="str">
        <f t="shared" si="1221"/>
        <v>Next Day</v>
      </c>
      <c r="O5149">
        <f t="shared" si="1222"/>
        <v>1</v>
      </c>
      <c r="P5149" t="str">
        <f t="shared" si="1223"/>
        <v>others</v>
      </c>
    </row>
    <row r="5150" spans="1:16" x14ac:dyDescent="0.25">
      <c r="A5150" t="s">
        <v>10003</v>
      </c>
      <c r="B5150" t="s">
        <v>11</v>
      </c>
      <c r="C5150" t="s">
        <v>4009</v>
      </c>
      <c r="D5150" s="3">
        <v>1</v>
      </c>
      <c r="E5150" t="s">
        <v>15</v>
      </c>
      <c r="F5150" t="s">
        <v>9991</v>
      </c>
      <c r="G5150" t="s">
        <v>589</v>
      </c>
      <c r="H5150" t="s">
        <v>1195</v>
      </c>
      <c r="I5150" t="s">
        <v>589</v>
      </c>
      <c r="J5150" t="s">
        <v>1474</v>
      </c>
      <c r="K5150">
        <f t="shared" si="1218"/>
        <v>7</v>
      </c>
      <c r="L5150">
        <f t="shared" si="1219"/>
        <v>29</v>
      </c>
      <c r="M5150">
        <f t="shared" si="1220"/>
        <v>18</v>
      </c>
      <c r="N5150" t="str">
        <f t="shared" si="1221"/>
        <v>Next Day</v>
      </c>
      <c r="O5150">
        <f t="shared" si="1222"/>
        <v>1</v>
      </c>
      <c r="P5150" t="str">
        <f t="shared" si="1223"/>
        <v>others</v>
      </c>
    </row>
    <row r="5151" spans="1:16" x14ac:dyDescent="0.25">
      <c r="A5151" t="s">
        <v>10004</v>
      </c>
      <c r="B5151" t="s">
        <v>11</v>
      </c>
      <c r="C5151" t="s">
        <v>4009</v>
      </c>
      <c r="D5151" s="3">
        <v>2</v>
      </c>
      <c r="E5151" t="s">
        <v>15</v>
      </c>
      <c r="F5151" t="s">
        <v>9995</v>
      </c>
      <c r="G5151" t="s">
        <v>589</v>
      </c>
      <c r="H5151" t="s">
        <v>1195</v>
      </c>
      <c r="I5151" t="s">
        <v>589</v>
      </c>
      <c r="J5151" t="s">
        <v>2540</v>
      </c>
      <c r="K5151">
        <f t="shared" si="1218"/>
        <v>7</v>
      </c>
      <c r="L5151">
        <f t="shared" si="1219"/>
        <v>29</v>
      </c>
      <c r="M5151">
        <f t="shared" si="1220"/>
        <v>18</v>
      </c>
      <c r="N5151" t="str">
        <f t="shared" si="1221"/>
        <v>Next Day</v>
      </c>
      <c r="O5151">
        <f t="shared" si="1222"/>
        <v>1</v>
      </c>
      <c r="P5151" t="str">
        <f t="shared" si="1223"/>
        <v>others</v>
      </c>
    </row>
    <row r="5152" spans="1:16" x14ac:dyDescent="0.25">
      <c r="A5152" t="s">
        <v>10005</v>
      </c>
      <c r="B5152" t="s">
        <v>11</v>
      </c>
      <c r="C5152" t="s">
        <v>4009</v>
      </c>
      <c r="D5152" s="3">
        <v>7</v>
      </c>
      <c r="E5152" t="s">
        <v>15</v>
      </c>
      <c r="F5152" t="s">
        <v>9988</v>
      </c>
      <c r="G5152" t="s">
        <v>589</v>
      </c>
      <c r="H5152" t="s">
        <v>1195</v>
      </c>
      <c r="I5152" t="s">
        <v>589</v>
      </c>
      <c r="J5152" t="s">
        <v>10006</v>
      </c>
      <c r="K5152">
        <f t="shared" si="1218"/>
        <v>7</v>
      </c>
      <c r="L5152">
        <f t="shared" si="1219"/>
        <v>29</v>
      </c>
      <c r="M5152">
        <f t="shared" si="1220"/>
        <v>18</v>
      </c>
      <c r="N5152" t="str">
        <f t="shared" si="1221"/>
        <v>Next Day</v>
      </c>
      <c r="O5152">
        <f t="shared" si="1222"/>
        <v>1</v>
      </c>
      <c r="P5152" t="str">
        <f t="shared" si="1223"/>
        <v>others</v>
      </c>
    </row>
    <row r="5153" spans="1:16" x14ac:dyDescent="0.25">
      <c r="A5153" t="s">
        <v>10007</v>
      </c>
      <c r="B5153" t="s">
        <v>11</v>
      </c>
      <c r="C5153" t="s">
        <v>4009</v>
      </c>
      <c r="D5153" s="3">
        <v>2</v>
      </c>
      <c r="E5153" t="s">
        <v>15</v>
      </c>
      <c r="F5153" t="s">
        <v>9991</v>
      </c>
      <c r="G5153" t="s">
        <v>589</v>
      </c>
      <c r="H5153" t="s">
        <v>1195</v>
      </c>
      <c r="I5153" t="s">
        <v>589</v>
      </c>
      <c r="J5153" t="s">
        <v>10008</v>
      </c>
      <c r="K5153">
        <f t="shared" si="1218"/>
        <v>7</v>
      </c>
      <c r="L5153">
        <f t="shared" si="1219"/>
        <v>29</v>
      </c>
      <c r="M5153">
        <f t="shared" si="1220"/>
        <v>18</v>
      </c>
      <c r="N5153" t="str">
        <f t="shared" si="1221"/>
        <v>Next Day</v>
      </c>
      <c r="O5153">
        <f t="shared" si="1222"/>
        <v>1</v>
      </c>
      <c r="P5153" t="str">
        <f t="shared" si="1223"/>
        <v>others</v>
      </c>
    </row>
    <row r="5154" spans="1:16" hidden="1" x14ac:dyDescent="0.25">
      <c r="A5154" t="s">
        <v>15350</v>
      </c>
      <c r="B5154" t="s">
        <v>4017</v>
      </c>
      <c r="C5154" t="s">
        <v>4009</v>
      </c>
      <c r="D5154">
        <v>2</v>
      </c>
      <c r="E5154" t="s">
        <v>1135</v>
      </c>
      <c r="F5154" t="s">
        <v>15351</v>
      </c>
      <c r="G5154" t="s">
        <v>1135</v>
      </c>
      <c r="H5154" t="s">
        <v>1195</v>
      </c>
      <c r="I5154" t="s">
        <v>4019</v>
      </c>
      <c r="J5154" t="s">
        <v>4019</v>
      </c>
    </row>
    <row r="5155" spans="1:16" hidden="1" x14ac:dyDescent="0.25">
      <c r="A5155" t="s">
        <v>15352</v>
      </c>
      <c r="B5155" t="s">
        <v>4017</v>
      </c>
      <c r="C5155" t="s">
        <v>4009</v>
      </c>
      <c r="D5155">
        <v>1</v>
      </c>
      <c r="E5155" t="s">
        <v>1135</v>
      </c>
      <c r="F5155" t="s">
        <v>15351</v>
      </c>
      <c r="G5155" t="s">
        <v>1135</v>
      </c>
      <c r="H5155" t="s">
        <v>1195</v>
      </c>
      <c r="I5155" t="s">
        <v>4019</v>
      </c>
      <c r="J5155" t="s">
        <v>4019</v>
      </c>
    </row>
    <row r="5156" spans="1:16" hidden="1" x14ac:dyDescent="0.25">
      <c r="A5156" t="s">
        <v>15353</v>
      </c>
      <c r="B5156" t="s">
        <v>4017</v>
      </c>
      <c r="C5156" t="s">
        <v>4009</v>
      </c>
      <c r="D5156">
        <v>1</v>
      </c>
      <c r="E5156" t="s">
        <v>1135</v>
      </c>
      <c r="F5156" t="s">
        <v>15354</v>
      </c>
      <c r="G5156" t="s">
        <v>1135</v>
      </c>
      <c r="H5156" t="s">
        <v>1195</v>
      </c>
      <c r="I5156" t="s">
        <v>4019</v>
      </c>
      <c r="J5156" t="s">
        <v>4019</v>
      </c>
    </row>
    <row r="5157" spans="1:16" hidden="1" x14ac:dyDescent="0.25">
      <c r="A5157" t="s">
        <v>15355</v>
      </c>
      <c r="B5157" t="s">
        <v>4017</v>
      </c>
      <c r="C5157" t="s">
        <v>4009</v>
      </c>
      <c r="D5157">
        <v>2</v>
      </c>
      <c r="E5157" t="s">
        <v>1135</v>
      </c>
      <c r="F5157" t="s">
        <v>15356</v>
      </c>
      <c r="G5157" t="s">
        <v>1135</v>
      </c>
      <c r="H5157" t="s">
        <v>1195</v>
      </c>
      <c r="I5157" t="s">
        <v>4019</v>
      </c>
      <c r="J5157" t="s">
        <v>4019</v>
      </c>
    </row>
    <row r="5158" spans="1:16" hidden="1" x14ac:dyDescent="0.25">
      <c r="A5158" t="s">
        <v>15357</v>
      </c>
      <c r="B5158" t="s">
        <v>4017</v>
      </c>
      <c r="C5158" t="s">
        <v>4045</v>
      </c>
      <c r="D5158">
        <v>5</v>
      </c>
      <c r="E5158" t="s">
        <v>1135</v>
      </c>
      <c r="F5158" t="s">
        <v>15356</v>
      </c>
      <c r="G5158" t="s">
        <v>1135</v>
      </c>
      <c r="H5158" t="s">
        <v>1195</v>
      </c>
      <c r="I5158" t="s">
        <v>4019</v>
      </c>
      <c r="J5158" t="s">
        <v>4019</v>
      </c>
    </row>
    <row r="5159" spans="1:16" hidden="1" x14ac:dyDescent="0.25">
      <c r="A5159" t="s">
        <v>15358</v>
      </c>
      <c r="B5159" t="s">
        <v>4017</v>
      </c>
      <c r="C5159" t="s">
        <v>4009</v>
      </c>
      <c r="D5159">
        <v>1</v>
      </c>
      <c r="E5159" t="s">
        <v>1135</v>
      </c>
      <c r="F5159" t="s">
        <v>1483</v>
      </c>
      <c r="G5159" t="s">
        <v>1135</v>
      </c>
      <c r="H5159" t="s">
        <v>1195</v>
      </c>
      <c r="I5159" t="s">
        <v>4019</v>
      </c>
      <c r="J5159" t="s">
        <v>4019</v>
      </c>
    </row>
    <row r="5160" spans="1:16" x14ac:dyDescent="0.25">
      <c r="A5160" t="s">
        <v>10009</v>
      </c>
      <c r="B5160" t="s">
        <v>11</v>
      </c>
      <c r="C5160" t="s">
        <v>4009</v>
      </c>
      <c r="D5160" s="3">
        <v>5</v>
      </c>
      <c r="E5160" t="s">
        <v>15</v>
      </c>
      <c r="F5160" t="s">
        <v>4333</v>
      </c>
      <c r="G5160" t="s">
        <v>589</v>
      </c>
      <c r="H5160" t="s">
        <v>1195</v>
      </c>
      <c r="I5160" t="s">
        <v>589</v>
      </c>
      <c r="J5160" t="s">
        <v>10010</v>
      </c>
      <c r="K5160">
        <f>MONTH(I5160)</f>
        <v>7</v>
      </c>
      <c r="L5160">
        <f t="shared" ref="L5160" si="1224">DAY(I5160)</f>
        <v>29</v>
      </c>
      <c r="M5160">
        <f>HOUR(J5160)+1</f>
        <v>18</v>
      </c>
      <c r="N5160" t="str">
        <f>IF(OR(ISBLANK(E5160),ISBLANK(I5160)),"Missing Date",IF(I5160=E5160,"Same Day",IF(WEEKDAY(E5160,2)=5,IF(DAY(I5160)=DAY(E5160+3),"Next Day",IF(DAY(I5160)=DAY(E5160+4),"2 Days","Other")),IF(WEEKDAY(E5160,2)=4,IF(DAY(I5160)=DAY(E5160+1),"Next Day",IF(DAY(I5160)=DAY(E5160+4),"2 Days","Other")),IF(DAY(I5160)=DAY(E5160+1),"Next Day",IF(DAY(I5160)=DAY(E5160+2),"2 Days","Other"))))))</f>
        <v>Next Day</v>
      </c>
      <c r="O5160">
        <f>WEEKDAY(E5160,2)</f>
        <v>1</v>
      </c>
      <c r="P5160" t="str">
        <f>IF(HOUR(F5160)&lt;11,"before","others")</f>
        <v>others</v>
      </c>
    </row>
    <row r="5161" spans="1:16" hidden="1" x14ac:dyDescent="0.25">
      <c r="A5161" t="s">
        <v>15361</v>
      </c>
      <c r="B5161" t="s">
        <v>4017</v>
      </c>
      <c r="C5161" t="s">
        <v>4009</v>
      </c>
      <c r="D5161">
        <v>1</v>
      </c>
      <c r="E5161" t="s">
        <v>1135</v>
      </c>
      <c r="F5161" t="s">
        <v>15362</v>
      </c>
      <c r="G5161" t="s">
        <v>1135</v>
      </c>
      <c r="H5161" t="s">
        <v>1195</v>
      </c>
      <c r="I5161" t="s">
        <v>4019</v>
      </c>
      <c r="J5161" t="s">
        <v>4019</v>
      </c>
    </row>
    <row r="5162" spans="1:16" hidden="1" x14ac:dyDescent="0.25">
      <c r="A5162" t="s">
        <v>15363</v>
      </c>
      <c r="B5162" t="s">
        <v>4017</v>
      </c>
      <c r="C5162" t="s">
        <v>4045</v>
      </c>
      <c r="D5162">
        <v>2</v>
      </c>
      <c r="E5162" t="s">
        <v>1135</v>
      </c>
      <c r="F5162" t="s">
        <v>15351</v>
      </c>
      <c r="G5162" t="s">
        <v>1135</v>
      </c>
      <c r="H5162" t="s">
        <v>1195</v>
      </c>
      <c r="I5162" t="s">
        <v>4019</v>
      </c>
      <c r="J5162" t="s">
        <v>4019</v>
      </c>
    </row>
    <row r="5163" spans="1:16" hidden="1" x14ac:dyDescent="0.25">
      <c r="A5163" t="s">
        <v>15364</v>
      </c>
      <c r="B5163" t="s">
        <v>4017</v>
      </c>
      <c r="C5163" t="s">
        <v>4045</v>
      </c>
      <c r="D5163">
        <v>2</v>
      </c>
      <c r="E5163" t="s">
        <v>1135</v>
      </c>
      <c r="F5163" t="s">
        <v>15354</v>
      </c>
      <c r="G5163" t="s">
        <v>1135</v>
      </c>
      <c r="H5163" t="s">
        <v>1195</v>
      </c>
      <c r="I5163" t="s">
        <v>4019</v>
      </c>
      <c r="J5163" t="s">
        <v>4019</v>
      </c>
    </row>
    <row r="5164" spans="1:16" hidden="1" x14ac:dyDescent="0.25">
      <c r="A5164" t="s">
        <v>15365</v>
      </c>
      <c r="B5164" t="s">
        <v>4017</v>
      </c>
      <c r="C5164" t="s">
        <v>4009</v>
      </c>
      <c r="D5164">
        <v>1</v>
      </c>
      <c r="E5164" t="s">
        <v>1135</v>
      </c>
      <c r="F5164" t="s">
        <v>15354</v>
      </c>
      <c r="G5164" t="s">
        <v>1135</v>
      </c>
      <c r="H5164" t="s">
        <v>1195</v>
      </c>
      <c r="I5164" t="s">
        <v>4019</v>
      </c>
      <c r="J5164" t="s">
        <v>4019</v>
      </c>
    </row>
    <row r="5165" spans="1:16" hidden="1" x14ac:dyDescent="0.25">
      <c r="A5165" t="s">
        <v>15366</v>
      </c>
      <c r="B5165" t="s">
        <v>4017</v>
      </c>
      <c r="C5165" t="s">
        <v>4009</v>
      </c>
      <c r="D5165">
        <v>2</v>
      </c>
      <c r="E5165" t="s">
        <v>1135</v>
      </c>
      <c r="F5165" t="s">
        <v>15362</v>
      </c>
      <c r="G5165" t="s">
        <v>1135</v>
      </c>
      <c r="H5165" t="s">
        <v>1195</v>
      </c>
      <c r="I5165" t="s">
        <v>4019</v>
      </c>
      <c r="J5165" t="s">
        <v>4019</v>
      </c>
    </row>
    <row r="5166" spans="1:16" x14ac:dyDescent="0.25">
      <c r="A5166" t="s">
        <v>10011</v>
      </c>
      <c r="B5166" t="s">
        <v>11</v>
      </c>
      <c r="C5166" t="s">
        <v>4045</v>
      </c>
      <c r="D5166" s="3">
        <v>3</v>
      </c>
      <c r="E5166" t="s">
        <v>15</v>
      </c>
      <c r="F5166" t="s">
        <v>9995</v>
      </c>
      <c r="G5166" t="s">
        <v>589</v>
      </c>
      <c r="H5166" t="s">
        <v>1195</v>
      </c>
      <c r="I5166" t="s">
        <v>589</v>
      </c>
      <c r="J5166" t="s">
        <v>10012</v>
      </c>
      <c r="K5166">
        <f t="shared" ref="K5166:K5177" si="1225">MONTH(I5166)</f>
        <v>7</v>
      </c>
      <c r="L5166">
        <f t="shared" ref="L5166:L5177" si="1226">DAY(I5166)</f>
        <v>29</v>
      </c>
      <c r="M5166">
        <f t="shared" ref="M5166:M5177" si="1227">HOUR(J5166)+1</f>
        <v>18</v>
      </c>
      <c r="N5166" t="str">
        <f t="shared" ref="N5166:N5177" si="1228">IF(OR(ISBLANK(E5166),ISBLANK(I5166)),"Missing Date",IF(I5166=E5166,"Same Day",IF(WEEKDAY(E5166,2)=5,IF(DAY(I5166)=DAY(E5166+3),"Next Day",IF(DAY(I5166)=DAY(E5166+4),"2 Days","Other")),IF(WEEKDAY(E5166,2)=4,IF(DAY(I5166)=DAY(E5166+1),"Next Day",IF(DAY(I5166)=DAY(E5166+4),"2 Days","Other")),IF(DAY(I5166)=DAY(E5166+1),"Next Day",IF(DAY(I5166)=DAY(E5166+2),"2 Days","Other"))))))</f>
        <v>Next Day</v>
      </c>
      <c r="O5166">
        <f t="shared" ref="O5166:O5177" si="1229">WEEKDAY(E5166,2)</f>
        <v>1</v>
      </c>
      <c r="P5166" t="str">
        <f t="shared" ref="P5166:P5177" si="1230">IF(HOUR(F5166)&lt;11,"before","others")</f>
        <v>others</v>
      </c>
    </row>
    <row r="5167" spans="1:16" x14ac:dyDescent="0.25">
      <c r="A5167" t="s">
        <v>10013</v>
      </c>
      <c r="B5167" t="s">
        <v>11</v>
      </c>
      <c r="C5167" t="s">
        <v>4013</v>
      </c>
      <c r="D5167" s="3">
        <v>1</v>
      </c>
      <c r="E5167" t="s">
        <v>589</v>
      </c>
      <c r="F5167" t="s">
        <v>10014</v>
      </c>
      <c r="G5167" t="s">
        <v>589</v>
      </c>
      <c r="H5167" t="s">
        <v>1195</v>
      </c>
      <c r="I5167" t="s">
        <v>589</v>
      </c>
      <c r="J5167" t="s">
        <v>10015</v>
      </c>
      <c r="K5167">
        <f t="shared" si="1225"/>
        <v>7</v>
      </c>
      <c r="L5167">
        <f t="shared" si="1226"/>
        <v>29</v>
      </c>
      <c r="M5167">
        <f t="shared" si="1227"/>
        <v>18</v>
      </c>
      <c r="N5167" t="str">
        <f t="shared" si="1228"/>
        <v>Same Day</v>
      </c>
      <c r="O5167">
        <f t="shared" si="1229"/>
        <v>2</v>
      </c>
      <c r="P5167" t="str">
        <f t="shared" si="1230"/>
        <v>before</v>
      </c>
    </row>
    <row r="5168" spans="1:16" x14ac:dyDescent="0.25">
      <c r="A5168" t="s">
        <v>10016</v>
      </c>
      <c r="B5168" t="s">
        <v>11</v>
      </c>
      <c r="C5168" t="s">
        <v>4009</v>
      </c>
      <c r="D5168" s="3">
        <v>1</v>
      </c>
      <c r="E5168" t="s">
        <v>589</v>
      </c>
      <c r="F5168" t="s">
        <v>10017</v>
      </c>
      <c r="G5168" t="s">
        <v>589</v>
      </c>
      <c r="H5168" t="s">
        <v>1195</v>
      </c>
      <c r="I5168" t="s">
        <v>589</v>
      </c>
      <c r="J5168" t="s">
        <v>10018</v>
      </c>
      <c r="K5168">
        <f t="shared" si="1225"/>
        <v>7</v>
      </c>
      <c r="L5168">
        <f t="shared" si="1226"/>
        <v>29</v>
      </c>
      <c r="M5168">
        <f t="shared" si="1227"/>
        <v>18</v>
      </c>
      <c r="N5168" t="str">
        <f t="shared" si="1228"/>
        <v>Same Day</v>
      </c>
      <c r="O5168">
        <f t="shared" si="1229"/>
        <v>2</v>
      </c>
      <c r="P5168" t="str">
        <f t="shared" si="1230"/>
        <v>before</v>
      </c>
    </row>
    <row r="5169" spans="1:16" x14ac:dyDescent="0.25">
      <c r="A5169" t="s">
        <v>10019</v>
      </c>
      <c r="B5169" t="s">
        <v>11</v>
      </c>
      <c r="C5169" t="s">
        <v>4009</v>
      </c>
      <c r="D5169" s="3">
        <v>1</v>
      </c>
      <c r="E5169" t="s">
        <v>589</v>
      </c>
      <c r="F5169" t="s">
        <v>9732</v>
      </c>
      <c r="G5169" t="s">
        <v>589</v>
      </c>
      <c r="H5169" t="s">
        <v>1195</v>
      </c>
      <c r="I5169" t="s">
        <v>589</v>
      </c>
      <c r="J5169" t="s">
        <v>10020</v>
      </c>
      <c r="K5169">
        <f t="shared" si="1225"/>
        <v>7</v>
      </c>
      <c r="L5169">
        <f t="shared" si="1226"/>
        <v>29</v>
      </c>
      <c r="M5169">
        <f t="shared" si="1227"/>
        <v>18</v>
      </c>
      <c r="N5169" t="str">
        <f t="shared" si="1228"/>
        <v>Same Day</v>
      </c>
      <c r="O5169">
        <f t="shared" si="1229"/>
        <v>2</v>
      </c>
      <c r="P5169" t="str">
        <f t="shared" si="1230"/>
        <v>before</v>
      </c>
    </row>
    <row r="5170" spans="1:16" x14ac:dyDescent="0.25">
      <c r="A5170" t="s">
        <v>10021</v>
      </c>
      <c r="B5170" t="s">
        <v>11</v>
      </c>
      <c r="C5170" t="s">
        <v>4009</v>
      </c>
      <c r="D5170" s="3">
        <v>1</v>
      </c>
      <c r="E5170" t="s">
        <v>589</v>
      </c>
      <c r="F5170" t="s">
        <v>10022</v>
      </c>
      <c r="G5170" t="s">
        <v>589</v>
      </c>
      <c r="H5170" t="s">
        <v>1195</v>
      </c>
      <c r="I5170" t="s">
        <v>589</v>
      </c>
      <c r="J5170" t="s">
        <v>10008</v>
      </c>
      <c r="K5170">
        <f t="shared" si="1225"/>
        <v>7</v>
      </c>
      <c r="L5170">
        <f t="shared" si="1226"/>
        <v>29</v>
      </c>
      <c r="M5170">
        <f t="shared" si="1227"/>
        <v>18</v>
      </c>
      <c r="N5170" t="str">
        <f t="shared" si="1228"/>
        <v>Same Day</v>
      </c>
      <c r="O5170">
        <f t="shared" si="1229"/>
        <v>2</v>
      </c>
      <c r="P5170" t="str">
        <f t="shared" si="1230"/>
        <v>before</v>
      </c>
    </row>
    <row r="5171" spans="1:16" x14ac:dyDescent="0.25">
      <c r="A5171" t="s">
        <v>10023</v>
      </c>
      <c r="B5171" t="s">
        <v>11</v>
      </c>
      <c r="C5171" t="s">
        <v>4009</v>
      </c>
      <c r="D5171" s="3">
        <v>1</v>
      </c>
      <c r="E5171" t="s">
        <v>589</v>
      </c>
      <c r="F5171" t="s">
        <v>10024</v>
      </c>
      <c r="G5171" t="s">
        <v>589</v>
      </c>
      <c r="H5171" t="s">
        <v>1195</v>
      </c>
      <c r="I5171" t="s">
        <v>589</v>
      </c>
      <c r="J5171" t="s">
        <v>10025</v>
      </c>
      <c r="K5171">
        <f t="shared" si="1225"/>
        <v>7</v>
      </c>
      <c r="L5171">
        <f t="shared" si="1226"/>
        <v>29</v>
      </c>
      <c r="M5171">
        <f t="shared" si="1227"/>
        <v>18</v>
      </c>
      <c r="N5171" t="str">
        <f t="shared" si="1228"/>
        <v>Same Day</v>
      </c>
      <c r="O5171">
        <f t="shared" si="1229"/>
        <v>2</v>
      </c>
      <c r="P5171" t="str">
        <f t="shared" si="1230"/>
        <v>before</v>
      </c>
    </row>
    <row r="5172" spans="1:16" x14ac:dyDescent="0.25">
      <c r="A5172" t="s">
        <v>10026</v>
      </c>
      <c r="B5172" t="s">
        <v>11</v>
      </c>
      <c r="C5172" t="s">
        <v>4013</v>
      </c>
      <c r="D5172" s="3">
        <v>1</v>
      </c>
      <c r="E5172" t="s">
        <v>589</v>
      </c>
      <c r="F5172" t="s">
        <v>10027</v>
      </c>
      <c r="G5172" t="s">
        <v>589</v>
      </c>
      <c r="H5172" t="s">
        <v>1195</v>
      </c>
      <c r="I5172" t="s">
        <v>589</v>
      </c>
      <c r="J5172" t="s">
        <v>10028</v>
      </c>
      <c r="K5172">
        <f t="shared" si="1225"/>
        <v>7</v>
      </c>
      <c r="L5172">
        <f t="shared" si="1226"/>
        <v>29</v>
      </c>
      <c r="M5172">
        <f t="shared" si="1227"/>
        <v>18</v>
      </c>
      <c r="N5172" t="str">
        <f t="shared" si="1228"/>
        <v>Same Day</v>
      </c>
      <c r="O5172">
        <f t="shared" si="1229"/>
        <v>2</v>
      </c>
      <c r="P5172" t="str">
        <f t="shared" si="1230"/>
        <v>before</v>
      </c>
    </row>
    <row r="5173" spans="1:16" x14ac:dyDescent="0.25">
      <c r="A5173" t="s">
        <v>10029</v>
      </c>
      <c r="B5173" t="s">
        <v>11</v>
      </c>
      <c r="C5173" t="s">
        <v>4013</v>
      </c>
      <c r="D5173" s="3">
        <v>1</v>
      </c>
      <c r="E5173" t="s">
        <v>557</v>
      </c>
      <c r="F5173" t="s">
        <v>10030</v>
      </c>
      <c r="G5173" t="s">
        <v>557</v>
      </c>
      <c r="H5173" t="s">
        <v>1195</v>
      </c>
      <c r="I5173" t="s">
        <v>557</v>
      </c>
      <c r="J5173" t="s">
        <v>5140</v>
      </c>
      <c r="K5173">
        <f t="shared" si="1225"/>
        <v>7</v>
      </c>
      <c r="L5173">
        <f t="shared" si="1226"/>
        <v>30</v>
      </c>
      <c r="M5173">
        <f t="shared" si="1227"/>
        <v>19</v>
      </c>
      <c r="N5173" t="str">
        <f t="shared" si="1228"/>
        <v>Same Day</v>
      </c>
      <c r="O5173">
        <f t="shared" si="1229"/>
        <v>3</v>
      </c>
      <c r="P5173" t="str">
        <f t="shared" si="1230"/>
        <v>others</v>
      </c>
    </row>
    <row r="5174" spans="1:16" x14ac:dyDescent="0.25">
      <c r="A5174" t="s">
        <v>10031</v>
      </c>
      <c r="B5174" t="s">
        <v>11</v>
      </c>
      <c r="C5174" t="s">
        <v>4009</v>
      </c>
      <c r="D5174" s="3">
        <v>1</v>
      </c>
      <c r="E5174" t="s">
        <v>15</v>
      </c>
      <c r="F5174" t="s">
        <v>2799</v>
      </c>
      <c r="G5174" t="s">
        <v>15</v>
      </c>
      <c r="H5174" t="s">
        <v>1195</v>
      </c>
      <c r="I5174" t="s">
        <v>15</v>
      </c>
      <c r="J5174" t="s">
        <v>10032</v>
      </c>
      <c r="K5174">
        <f t="shared" si="1225"/>
        <v>7</v>
      </c>
      <c r="L5174">
        <f t="shared" si="1226"/>
        <v>28</v>
      </c>
      <c r="M5174">
        <f t="shared" si="1227"/>
        <v>18</v>
      </c>
      <c r="N5174" t="str">
        <f t="shared" si="1228"/>
        <v>Same Day</v>
      </c>
      <c r="O5174">
        <f t="shared" si="1229"/>
        <v>1</v>
      </c>
      <c r="P5174" t="str">
        <f t="shared" si="1230"/>
        <v>before</v>
      </c>
    </row>
    <row r="5175" spans="1:16" x14ac:dyDescent="0.25">
      <c r="A5175" t="s">
        <v>10033</v>
      </c>
      <c r="B5175" t="s">
        <v>11</v>
      </c>
      <c r="C5175" t="s">
        <v>4009</v>
      </c>
      <c r="D5175" s="3">
        <v>1</v>
      </c>
      <c r="E5175" t="s">
        <v>15</v>
      </c>
      <c r="F5175" t="s">
        <v>3161</v>
      </c>
      <c r="G5175" t="s">
        <v>15</v>
      </c>
      <c r="H5175" t="s">
        <v>1195</v>
      </c>
      <c r="I5175" t="s">
        <v>15</v>
      </c>
      <c r="J5175" t="s">
        <v>9857</v>
      </c>
      <c r="K5175">
        <f t="shared" si="1225"/>
        <v>7</v>
      </c>
      <c r="L5175">
        <f t="shared" si="1226"/>
        <v>28</v>
      </c>
      <c r="M5175">
        <f t="shared" si="1227"/>
        <v>18</v>
      </c>
      <c r="N5175" t="str">
        <f t="shared" si="1228"/>
        <v>Same Day</v>
      </c>
      <c r="O5175">
        <f t="shared" si="1229"/>
        <v>1</v>
      </c>
      <c r="P5175" t="str">
        <f t="shared" si="1230"/>
        <v>before</v>
      </c>
    </row>
    <row r="5176" spans="1:16" x14ac:dyDescent="0.25">
      <c r="A5176" t="s">
        <v>10035</v>
      </c>
      <c r="B5176" t="s">
        <v>11</v>
      </c>
      <c r="C5176" t="s">
        <v>4009</v>
      </c>
      <c r="D5176" s="3">
        <v>1</v>
      </c>
      <c r="E5176" t="s">
        <v>15</v>
      </c>
      <c r="F5176" t="s">
        <v>3677</v>
      </c>
      <c r="G5176" t="s">
        <v>15</v>
      </c>
      <c r="H5176" t="s">
        <v>1195</v>
      </c>
      <c r="I5176" t="s">
        <v>15</v>
      </c>
      <c r="J5176" t="s">
        <v>10036</v>
      </c>
      <c r="K5176">
        <f t="shared" si="1225"/>
        <v>7</v>
      </c>
      <c r="L5176">
        <f t="shared" si="1226"/>
        <v>28</v>
      </c>
      <c r="M5176">
        <f t="shared" si="1227"/>
        <v>18</v>
      </c>
      <c r="N5176" t="str">
        <f t="shared" si="1228"/>
        <v>Same Day</v>
      </c>
      <c r="O5176">
        <f t="shared" si="1229"/>
        <v>1</v>
      </c>
      <c r="P5176" t="str">
        <f t="shared" si="1230"/>
        <v>before</v>
      </c>
    </row>
    <row r="5177" spans="1:16" x14ac:dyDescent="0.25">
      <c r="A5177" t="s">
        <v>10042</v>
      </c>
      <c r="B5177" t="s">
        <v>11</v>
      </c>
      <c r="C5177" t="s">
        <v>4009</v>
      </c>
      <c r="D5177" s="3">
        <v>1</v>
      </c>
      <c r="E5177" t="s">
        <v>15</v>
      </c>
      <c r="F5177" t="s">
        <v>3677</v>
      </c>
      <c r="G5177" t="s">
        <v>15</v>
      </c>
      <c r="H5177" t="s">
        <v>1195</v>
      </c>
      <c r="I5177" t="s">
        <v>15</v>
      </c>
      <c r="J5177" t="s">
        <v>7521</v>
      </c>
      <c r="K5177">
        <f t="shared" si="1225"/>
        <v>7</v>
      </c>
      <c r="L5177">
        <f t="shared" si="1226"/>
        <v>28</v>
      </c>
      <c r="M5177">
        <f t="shared" si="1227"/>
        <v>18</v>
      </c>
      <c r="N5177" t="str">
        <f t="shared" si="1228"/>
        <v>Same Day</v>
      </c>
      <c r="O5177">
        <f t="shared" si="1229"/>
        <v>1</v>
      </c>
      <c r="P5177" t="str">
        <f t="shared" si="1230"/>
        <v>before</v>
      </c>
    </row>
    <row r="5178" spans="1:16" hidden="1" x14ac:dyDescent="0.25">
      <c r="A5178" t="s">
        <v>15396</v>
      </c>
      <c r="B5178" t="s">
        <v>4017</v>
      </c>
      <c r="C5178" t="s">
        <v>4013</v>
      </c>
      <c r="D5178">
        <v>1</v>
      </c>
      <c r="E5178" t="s">
        <v>1237</v>
      </c>
      <c r="F5178" t="s">
        <v>15397</v>
      </c>
      <c r="G5178" t="s">
        <v>1237</v>
      </c>
      <c r="H5178" t="s">
        <v>1195</v>
      </c>
      <c r="I5178" t="s">
        <v>4019</v>
      </c>
      <c r="J5178" t="s">
        <v>4019</v>
      </c>
    </row>
    <row r="5179" spans="1:16" x14ac:dyDescent="0.25">
      <c r="A5179" t="s">
        <v>10043</v>
      </c>
      <c r="B5179" t="s">
        <v>11</v>
      </c>
      <c r="C5179" t="s">
        <v>4009</v>
      </c>
      <c r="D5179" s="3">
        <v>3</v>
      </c>
      <c r="E5179" t="s">
        <v>15</v>
      </c>
      <c r="F5179" t="s">
        <v>10044</v>
      </c>
      <c r="G5179" t="s">
        <v>589</v>
      </c>
      <c r="H5179" t="s">
        <v>1195</v>
      </c>
      <c r="I5179" t="s">
        <v>589</v>
      </c>
      <c r="J5179" t="s">
        <v>3434</v>
      </c>
      <c r="K5179">
        <f t="shared" ref="K5179:K5187" si="1231">MONTH(I5179)</f>
        <v>7</v>
      </c>
      <c r="L5179">
        <f t="shared" ref="L5179:L5187" si="1232">DAY(I5179)</f>
        <v>29</v>
      </c>
      <c r="M5179">
        <f t="shared" ref="M5179:M5187" si="1233">HOUR(J5179)+1</f>
        <v>18</v>
      </c>
      <c r="N5179" t="str">
        <f t="shared" ref="N5179:N5187" si="1234">IF(OR(ISBLANK(E5179),ISBLANK(I5179)),"Missing Date",IF(I5179=E5179,"Same Day",IF(WEEKDAY(E5179,2)=5,IF(DAY(I5179)=DAY(E5179+3),"Next Day",IF(DAY(I5179)=DAY(E5179+4),"2 Days","Other")),IF(WEEKDAY(E5179,2)=4,IF(DAY(I5179)=DAY(E5179+1),"Next Day",IF(DAY(I5179)=DAY(E5179+4),"2 Days","Other")),IF(DAY(I5179)=DAY(E5179+1),"Next Day",IF(DAY(I5179)=DAY(E5179+2),"2 Days","Other"))))))</f>
        <v>Next Day</v>
      </c>
      <c r="O5179">
        <f t="shared" ref="O5179:O5187" si="1235">WEEKDAY(E5179,2)</f>
        <v>1</v>
      </c>
      <c r="P5179" t="str">
        <f t="shared" ref="P5179:P5187" si="1236">IF(HOUR(F5179)&lt;11,"before","others")</f>
        <v>others</v>
      </c>
    </row>
    <row r="5180" spans="1:16" x14ac:dyDescent="0.25">
      <c r="A5180" t="s">
        <v>10045</v>
      </c>
      <c r="B5180" t="s">
        <v>11</v>
      </c>
      <c r="C5180" t="s">
        <v>4009</v>
      </c>
      <c r="D5180" s="3">
        <v>1</v>
      </c>
      <c r="E5180" t="s">
        <v>589</v>
      </c>
      <c r="F5180" t="s">
        <v>10046</v>
      </c>
      <c r="G5180" t="s">
        <v>589</v>
      </c>
      <c r="H5180" t="s">
        <v>1195</v>
      </c>
      <c r="I5180" t="s">
        <v>589</v>
      </c>
      <c r="J5180" t="s">
        <v>10047</v>
      </c>
      <c r="K5180">
        <f t="shared" si="1231"/>
        <v>7</v>
      </c>
      <c r="L5180">
        <f t="shared" si="1232"/>
        <v>29</v>
      </c>
      <c r="M5180">
        <f t="shared" si="1233"/>
        <v>18</v>
      </c>
      <c r="N5180" t="str">
        <f t="shared" si="1234"/>
        <v>Same Day</v>
      </c>
      <c r="O5180">
        <f t="shared" si="1235"/>
        <v>2</v>
      </c>
      <c r="P5180" t="str">
        <f t="shared" si="1236"/>
        <v>before</v>
      </c>
    </row>
    <row r="5181" spans="1:16" x14ac:dyDescent="0.25">
      <c r="A5181" t="s">
        <v>10052</v>
      </c>
      <c r="B5181" t="s">
        <v>11</v>
      </c>
      <c r="C5181" t="s">
        <v>4009</v>
      </c>
      <c r="D5181" s="3">
        <v>5</v>
      </c>
      <c r="E5181" t="s">
        <v>15</v>
      </c>
      <c r="F5181" t="s">
        <v>10051</v>
      </c>
      <c r="G5181" t="s">
        <v>589</v>
      </c>
      <c r="H5181" t="s">
        <v>1195</v>
      </c>
      <c r="I5181" t="s">
        <v>589</v>
      </c>
      <c r="J5181" t="s">
        <v>10053</v>
      </c>
      <c r="K5181">
        <f t="shared" si="1231"/>
        <v>7</v>
      </c>
      <c r="L5181">
        <f t="shared" si="1232"/>
        <v>29</v>
      </c>
      <c r="M5181">
        <f t="shared" si="1233"/>
        <v>18</v>
      </c>
      <c r="N5181" t="str">
        <f t="shared" si="1234"/>
        <v>Next Day</v>
      </c>
      <c r="O5181">
        <f t="shared" si="1235"/>
        <v>1</v>
      </c>
      <c r="P5181" t="str">
        <f t="shared" si="1236"/>
        <v>others</v>
      </c>
    </row>
    <row r="5182" spans="1:16" x14ac:dyDescent="0.25">
      <c r="A5182" t="s">
        <v>10054</v>
      </c>
      <c r="B5182" t="s">
        <v>11</v>
      </c>
      <c r="C5182" t="s">
        <v>4009</v>
      </c>
      <c r="D5182" s="3">
        <v>8</v>
      </c>
      <c r="E5182" t="s">
        <v>15</v>
      </c>
      <c r="F5182" t="s">
        <v>10055</v>
      </c>
      <c r="G5182" t="s">
        <v>589</v>
      </c>
      <c r="H5182" t="s">
        <v>1195</v>
      </c>
      <c r="I5182" t="s">
        <v>589</v>
      </c>
      <c r="J5182" t="s">
        <v>10056</v>
      </c>
      <c r="K5182">
        <f t="shared" si="1231"/>
        <v>7</v>
      </c>
      <c r="L5182">
        <f t="shared" si="1232"/>
        <v>29</v>
      </c>
      <c r="M5182">
        <f t="shared" si="1233"/>
        <v>18</v>
      </c>
      <c r="N5182" t="str">
        <f t="shared" si="1234"/>
        <v>Next Day</v>
      </c>
      <c r="O5182">
        <f t="shared" si="1235"/>
        <v>1</v>
      </c>
      <c r="P5182" t="str">
        <f t="shared" si="1236"/>
        <v>others</v>
      </c>
    </row>
    <row r="5183" spans="1:16" x14ac:dyDescent="0.25">
      <c r="A5183" t="s">
        <v>10059</v>
      </c>
      <c r="B5183" t="s">
        <v>11</v>
      </c>
      <c r="C5183" t="s">
        <v>4009</v>
      </c>
      <c r="D5183" s="3">
        <v>2</v>
      </c>
      <c r="E5183" t="s">
        <v>15</v>
      </c>
      <c r="F5183" t="s">
        <v>10060</v>
      </c>
      <c r="G5183" t="s">
        <v>589</v>
      </c>
      <c r="H5183" t="s">
        <v>1195</v>
      </c>
      <c r="I5183" t="s">
        <v>589</v>
      </c>
      <c r="J5183" t="s">
        <v>10061</v>
      </c>
      <c r="K5183">
        <f t="shared" si="1231"/>
        <v>7</v>
      </c>
      <c r="L5183">
        <f t="shared" si="1232"/>
        <v>29</v>
      </c>
      <c r="M5183">
        <f t="shared" si="1233"/>
        <v>18</v>
      </c>
      <c r="N5183" t="str">
        <f t="shared" si="1234"/>
        <v>Next Day</v>
      </c>
      <c r="O5183">
        <f t="shared" si="1235"/>
        <v>1</v>
      </c>
      <c r="P5183" t="str">
        <f t="shared" si="1236"/>
        <v>others</v>
      </c>
    </row>
    <row r="5184" spans="1:16" x14ac:dyDescent="0.25">
      <c r="A5184" t="s">
        <v>10062</v>
      </c>
      <c r="B5184" t="s">
        <v>11</v>
      </c>
      <c r="C5184" t="s">
        <v>4009</v>
      </c>
      <c r="D5184" s="3">
        <v>5</v>
      </c>
      <c r="E5184" t="s">
        <v>15</v>
      </c>
      <c r="F5184" t="s">
        <v>10063</v>
      </c>
      <c r="G5184" t="s">
        <v>589</v>
      </c>
      <c r="H5184" t="s">
        <v>1195</v>
      </c>
      <c r="I5184" t="s">
        <v>589</v>
      </c>
      <c r="J5184" t="s">
        <v>10064</v>
      </c>
      <c r="K5184">
        <f t="shared" si="1231"/>
        <v>7</v>
      </c>
      <c r="L5184">
        <f t="shared" si="1232"/>
        <v>29</v>
      </c>
      <c r="M5184">
        <f t="shared" si="1233"/>
        <v>18</v>
      </c>
      <c r="N5184" t="str">
        <f t="shared" si="1234"/>
        <v>Next Day</v>
      </c>
      <c r="O5184">
        <f t="shared" si="1235"/>
        <v>1</v>
      </c>
      <c r="P5184" t="str">
        <f t="shared" si="1236"/>
        <v>others</v>
      </c>
    </row>
    <row r="5185" spans="1:16" x14ac:dyDescent="0.25">
      <c r="A5185" t="s">
        <v>10065</v>
      </c>
      <c r="B5185" t="s">
        <v>11</v>
      </c>
      <c r="C5185" t="s">
        <v>4009</v>
      </c>
      <c r="D5185" s="3">
        <v>1</v>
      </c>
      <c r="E5185" t="s">
        <v>15</v>
      </c>
      <c r="F5185" t="s">
        <v>10063</v>
      </c>
      <c r="G5185" t="s">
        <v>589</v>
      </c>
      <c r="H5185" t="s">
        <v>1195</v>
      </c>
      <c r="I5185" t="s">
        <v>589</v>
      </c>
      <c r="J5185" t="s">
        <v>413</v>
      </c>
      <c r="K5185">
        <f t="shared" si="1231"/>
        <v>7</v>
      </c>
      <c r="L5185">
        <f t="shared" si="1232"/>
        <v>29</v>
      </c>
      <c r="M5185">
        <f t="shared" si="1233"/>
        <v>18</v>
      </c>
      <c r="N5185" t="str">
        <f t="shared" si="1234"/>
        <v>Next Day</v>
      </c>
      <c r="O5185">
        <f t="shared" si="1235"/>
        <v>1</v>
      </c>
      <c r="P5185" t="str">
        <f t="shared" si="1236"/>
        <v>others</v>
      </c>
    </row>
    <row r="5186" spans="1:16" x14ac:dyDescent="0.25">
      <c r="A5186" t="s">
        <v>10066</v>
      </c>
      <c r="B5186" t="s">
        <v>11</v>
      </c>
      <c r="C5186" t="s">
        <v>4013</v>
      </c>
      <c r="D5186" s="3">
        <v>10</v>
      </c>
      <c r="E5186" t="s">
        <v>15</v>
      </c>
      <c r="F5186" t="s">
        <v>10067</v>
      </c>
      <c r="G5186" t="s">
        <v>589</v>
      </c>
      <c r="H5186" t="s">
        <v>1195</v>
      </c>
      <c r="I5186" t="s">
        <v>589</v>
      </c>
      <c r="J5186" t="s">
        <v>10068</v>
      </c>
      <c r="K5186">
        <f t="shared" si="1231"/>
        <v>7</v>
      </c>
      <c r="L5186">
        <f t="shared" si="1232"/>
        <v>29</v>
      </c>
      <c r="M5186">
        <f t="shared" si="1233"/>
        <v>12</v>
      </c>
      <c r="N5186" t="str">
        <f t="shared" si="1234"/>
        <v>Next Day</v>
      </c>
      <c r="O5186">
        <f t="shared" si="1235"/>
        <v>1</v>
      </c>
      <c r="P5186" t="str">
        <f t="shared" si="1236"/>
        <v>others</v>
      </c>
    </row>
    <row r="5187" spans="1:16" x14ac:dyDescent="0.25">
      <c r="A5187" t="s">
        <v>10069</v>
      </c>
      <c r="B5187" t="s">
        <v>11</v>
      </c>
      <c r="C5187" t="s">
        <v>4009</v>
      </c>
      <c r="D5187" s="3">
        <v>3</v>
      </c>
      <c r="E5187" t="s">
        <v>15</v>
      </c>
      <c r="F5187" t="s">
        <v>10070</v>
      </c>
      <c r="G5187" t="s">
        <v>589</v>
      </c>
      <c r="H5187" t="s">
        <v>1195</v>
      </c>
      <c r="I5187" t="s">
        <v>589</v>
      </c>
      <c r="J5187" t="s">
        <v>10071</v>
      </c>
      <c r="K5187">
        <f t="shared" si="1231"/>
        <v>7</v>
      </c>
      <c r="L5187">
        <f t="shared" si="1232"/>
        <v>29</v>
      </c>
      <c r="M5187">
        <f t="shared" si="1233"/>
        <v>18</v>
      </c>
      <c r="N5187" t="str">
        <f t="shared" si="1234"/>
        <v>Next Day</v>
      </c>
      <c r="O5187">
        <f t="shared" si="1235"/>
        <v>1</v>
      </c>
      <c r="P5187" t="str">
        <f t="shared" si="1236"/>
        <v>others</v>
      </c>
    </row>
    <row r="5188" spans="1:16" hidden="1" x14ac:dyDescent="0.25">
      <c r="A5188" t="s">
        <v>15419</v>
      </c>
      <c r="B5188" t="s">
        <v>4017</v>
      </c>
      <c r="C5188" t="s">
        <v>4009</v>
      </c>
      <c r="D5188">
        <v>1</v>
      </c>
      <c r="E5188" t="s">
        <v>1254</v>
      </c>
      <c r="F5188" t="s">
        <v>15420</v>
      </c>
      <c r="G5188" t="s">
        <v>1254</v>
      </c>
      <c r="H5188" t="s">
        <v>1195</v>
      </c>
      <c r="I5188" t="s">
        <v>4019</v>
      </c>
      <c r="J5188" t="s">
        <v>4019</v>
      </c>
    </row>
    <row r="5189" spans="1:16" x14ac:dyDescent="0.25">
      <c r="A5189" t="s">
        <v>10072</v>
      </c>
      <c r="B5189" t="s">
        <v>11</v>
      </c>
      <c r="C5189" t="s">
        <v>4009</v>
      </c>
      <c r="D5189" s="3">
        <v>1</v>
      </c>
      <c r="E5189" t="s">
        <v>557</v>
      </c>
      <c r="F5189" t="s">
        <v>1063</v>
      </c>
      <c r="G5189" t="s">
        <v>557</v>
      </c>
      <c r="H5189" t="s">
        <v>1195</v>
      </c>
      <c r="I5189" t="s">
        <v>557</v>
      </c>
      <c r="J5189" t="s">
        <v>10073</v>
      </c>
      <c r="K5189">
        <f>MONTH(I5189)</f>
        <v>7</v>
      </c>
      <c r="L5189">
        <f t="shared" ref="L5189:L5191" si="1237">DAY(I5189)</f>
        <v>30</v>
      </c>
      <c r="M5189">
        <f t="shared" ref="M5189:M5191" si="1238">HOUR(J5189)+1</f>
        <v>19</v>
      </c>
      <c r="N5189" t="str">
        <f t="shared" ref="N5189:N5191" si="1239">IF(OR(ISBLANK(E5189),ISBLANK(I5189)),"Missing Date",IF(I5189=E5189,"Same Day",IF(WEEKDAY(E5189,2)=5,IF(DAY(I5189)=DAY(E5189+3),"Next Day",IF(DAY(I5189)=DAY(E5189+4),"2 Days","Other")),IF(WEEKDAY(E5189,2)=4,IF(DAY(I5189)=DAY(E5189+1),"Next Day",IF(DAY(I5189)=DAY(E5189+4),"2 Days","Other")),IF(DAY(I5189)=DAY(E5189+1),"Next Day",IF(DAY(I5189)=DAY(E5189+2),"2 Days","Other"))))))</f>
        <v>Same Day</v>
      </c>
      <c r="O5189">
        <f t="shared" ref="O5189:O5191" si="1240">WEEKDAY(E5189,2)</f>
        <v>3</v>
      </c>
      <c r="P5189" t="str">
        <f t="shared" ref="P5189:P5191" si="1241">IF(HOUR(F5189)&lt;11,"before","others")</f>
        <v>others</v>
      </c>
    </row>
    <row r="5190" spans="1:16" x14ac:dyDescent="0.25">
      <c r="A5190" t="s">
        <v>10074</v>
      </c>
      <c r="B5190" t="s">
        <v>11</v>
      </c>
      <c r="C5190" t="s">
        <v>4013</v>
      </c>
      <c r="D5190" s="3">
        <v>7</v>
      </c>
      <c r="E5190" t="s">
        <v>15</v>
      </c>
      <c r="F5190" t="s">
        <v>10075</v>
      </c>
      <c r="G5190" t="s">
        <v>589</v>
      </c>
      <c r="H5190" t="s">
        <v>1195</v>
      </c>
      <c r="I5190" t="s">
        <v>589</v>
      </c>
      <c r="J5190" t="s">
        <v>10076</v>
      </c>
      <c r="K5190">
        <f>MONTH(I5190)</f>
        <v>7</v>
      </c>
      <c r="L5190">
        <f t="shared" si="1237"/>
        <v>29</v>
      </c>
      <c r="M5190">
        <f t="shared" si="1238"/>
        <v>12</v>
      </c>
      <c r="N5190" t="str">
        <f t="shared" si="1239"/>
        <v>Next Day</v>
      </c>
      <c r="O5190">
        <f t="shared" si="1240"/>
        <v>1</v>
      </c>
      <c r="P5190" t="str">
        <f t="shared" si="1241"/>
        <v>others</v>
      </c>
    </row>
    <row r="5191" spans="1:16" x14ac:dyDescent="0.25">
      <c r="A5191" t="s">
        <v>10077</v>
      </c>
      <c r="B5191" t="s">
        <v>11</v>
      </c>
      <c r="C5191" t="s">
        <v>4013</v>
      </c>
      <c r="D5191" s="3">
        <v>23</v>
      </c>
      <c r="E5191" t="s">
        <v>15</v>
      </c>
      <c r="F5191" t="s">
        <v>10078</v>
      </c>
      <c r="G5191" t="s">
        <v>589</v>
      </c>
      <c r="H5191" t="s">
        <v>1195</v>
      </c>
      <c r="I5191" t="s">
        <v>589</v>
      </c>
      <c r="J5191" t="s">
        <v>10079</v>
      </c>
      <c r="K5191">
        <f>MONTH(I5191)</f>
        <v>7</v>
      </c>
      <c r="L5191">
        <f t="shared" si="1237"/>
        <v>29</v>
      </c>
      <c r="M5191">
        <f t="shared" si="1238"/>
        <v>12</v>
      </c>
      <c r="N5191" t="str">
        <f t="shared" si="1239"/>
        <v>Next Day</v>
      </c>
      <c r="O5191">
        <f t="shared" si="1240"/>
        <v>1</v>
      </c>
      <c r="P5191" t="str">
        <f t="shared" si="1241"/>
        <v>others</v>
      </c>
    </row>
    <row r="5192" spans="1:16" hidden="1" x14ac:dyDescent="0.25">
      <c r="A5192" t="s">
        <v>15426</v>
      </c>
      <c r="B5192" t="s">
        <v>4017</v>
      </c>
      <c r="C5192" t="s">
        <v>4009</v>
      </c>
      <c r="D5192">
        <v>1</v>
      </c>
      <c r="E5192" t="s">
        <v>1293</v>
      </c>
      <c r="F5192" t="s">
        <v>3633</v>
      </c>
      <c r="G5192" t="s">
        <v>1293</v>
      </c>
      <c r="H5192" t="s">
        <v>1195</v>
      </c>
      <c r="I5192" t="s">
        <v>4019</v>
      </c>
      <c r="J5192" t="s">
        <v>4019</v>
      </c>
    </row>
    <row r="5193" spans="1:16" x14ac:dyDescent="0.25">
      <c r="A5193" t="s">
        <v>10080</v>
      </c>
      <c r="B5193" t="s">
        <v>11</v>
      </c>
      <c r="C5193" t="s">
        <v>4045</v>
      </c>
      <c r="D5193" s="3">
        <v>10</v>
      </c>
      <c r="E5193" t="s">
        <v>15</v>
      </c>
      <c r="F5193" t="s">
        <v>10081</v>
      </c>
      <c r="G5193" t="s">
        <v>589</v>
      </c>
      <c r="H5193" t="s">
        <v>1195</v>
      </c>
      <c r="I5193" t="s">
        <v>589</v>
      </c>
      <c r="J5193" t="s">
        <v>10082</v>
      </c>
      <c r="K5193">
        <f t="shared" ref="K5193:K5199" si="1242">MONTH(I5193)</f>
        <v>7</v>
      </c>
      <c r="L5193">
        <f t="shared" ref="L5193:L5199" si="1243">DAY(I5193)</f>
        <v>29</v>
      </c>
      <c r="M5193">
        <f t="shared" ref="M5193:M5199" si="1244">HOUR(J5193)+1</f>
        <v>18</v>
      </c>
      <c r="N5193" t="str">
        <f t="shared" ref="N5193:N5199" si="1245">IF(OR(ISBLANK(E5193),ISBLANK(I5193)),"Missing Date",IF(I5193=E5193,"Same Day",IF(WEEKDAY(E5193,2)=5,IF(DAY(I5193)=DAY(E5193+3),"Next Day",IF(DAY(I5193)=DAY(E5193+4),"2 Days","Other")),IF(WEEKDAY(E5193,2)=4,IF(DAY(I5193)=DAY(E5193+1),"Next Day",IF(DAY(I5193)=DAY(E5193+4),"2 Days","Other")),IF(DAY(I5193)=DAY(E5193+1),"Next Day",IF(DAY(I5193)=DAY(E5193+2),"2 Days","Other"))))))</f>
        <v>Next Day</v>
      </c>
      <c r="O5193">
        <f t="shared" ref="O5193:O5199" si="1246">WEEKDAY(E5193,2)</f>
        <v>1</v>
      </c>
      <c r="P5193" t="str">
        <f t="shared" ref="P5193:P5199" si="1247">IF(HOUR(F5193)&lt;11,"before","others")</f>
        <v>others</v>
      </c>
    </row>
    <row r="5194" spans="1:16" x14ac:dyDescent="0.25">
      <c r="A5194" t="s">
        <v>10083</v>
      </c>
      <c r="B5194" t="s">
        <v>11</v>
      </c>
      <c r="C5194" t="s">
        <v>4009</v>
      </c>
      <c r="D5194" s="3">
        <v>8</v>
      </c>
      <c r="E5194" t="s">
        <v>15</v>
      </c>
      <c r="F5194" t="s">
        <v>10084</v>
      </c>
      <c r="G5194" t="s">
        <v>589</v>
      </c>
      <c r="H5194" t="s">
        <v>1195</v>
      </c>
      <c r="I5194" t="s">
        <v>589</v>
      </c>
      <c r="J5194" t="s">
        <v>10085</v>
      </c>
      <c r="K5194">
        <f t="shared" si="1242"/>
        <v>7</v>
      </c>
      <c r="L5194">
        <f t="shared" si="1243"/>
        <v>29</v>
      </c>
      <c r="M5194">
        <f t="shared" si="1244"/>
        <v>18</v>
      </c>
      <c r="N5194" t="str">
        <f t="shared" si="1245"/>
        <v>Next Day</v>
      </c>
      <c r="O5194">
        <f t="shared" si="1246"/>
        <v>1</v>
      </c>
      <c r="P5194" t="str">
        <f t="shared" si="1247"/>
        <v>others</v>
      </c>
    </row>
    <row r="5195" spans="1:16" x14ac:dyDescent="0.25">
      <c r="A5195" t="s">
        <v>10086</v>
      </c>
      <c r="B5195" t="s">
        <v>11</v>
      </c>
      <c r="C5195" t="s">
        <v>4009</v>
      </c>
      <c r="D5195" s="3">
        <v>6</v>
      </c>
      <c r="E5195" t="s">
        <v>15</v>
      </c>
      <c r="F5195" t="s">
        <v>9686</v>
      </c>
      <c r="G5195" t="s">
        <v>589</v>
      </c>
      <c r="H5195" t="s">
        <v>1195</v>
      </c>
      <c r="I5195" t="s">
        <v>589</v>
      </c>
      <c r="J5195" t="s">
        <v>10087</v>
      </c>
      <c r="K5195">
        <f t="shared" si="1242"/>
        <v>7</v>
      </c>
      <c r="L5195">
        <f t="shared" si="1243"/>
        <v>29</v>
      </c>
      <c r="M5195">
        <f t="shared" si="1244"/>
        <v>18</v>
      </c>
      <c r="N5195" t="str">
        <f t="shared" si="1245"/>
        <v>Next Day</v>
      </c>
      <c r="O5195">
        <f t="shared" si="1246"/>
        <v>1</v>
      </c>
      <c r="P5195" t="str">
        <f t="shared" si="1247"/>
        <v>others</v>
      </c>
    </row>
    <row r="5196" spans="1:16" x14ac:dyDescent="0.25">
      <c r="A5196" t="s">
        <v>10088</v>
      </c>
      <c r="B5196" t="s">
        <v>11</v>
      </c>
      <c r="C5196" t="s">
        <v>4009</v>
      </c>
      <c r="D5196" s="3">
        <v>1</v>
      </c>
      <c r="E5196" t="s">
        <v>15</v>
      </c>
      <c r="F5196" t="s">
        <v>3183</v>
      </c>
      <c r="G5196" t="s">
        <v>589</v>
      </c>
      <c r="H5196" t="s">
        <v>1195</v>
      </c>
      <c r="I5196" t="s">
        <v>589</v>
      </c>
      <c r="J5196" t="s">
        <v>10089</v>
      </c>
      <c r="K5196">
        <f t="shared" si="1242"/>
        <v>7</v>
      </c>
      <c r="L5196">
        <f t="shared" si="1243"/>
        <v>29</v>
      </c>
      <c r="M5196">
        <f t="shared" si="1244"/>
        <v>18</v>
      </c>
      <c r="N5196" t="str">
        <f t="shared" si="1245"/>
        <v>Next Day</v>
      </c>
      <c r="O5196">
        <f t="shared" si="1246"/>
        <v>1</v>
      </c>
      <c r="P5196" t="str">
        <f t="shared" si="1247"/>
        <v>others</v>
      </c>
    </row>
    <row r="5197" spans="1:16" x14ac:dyDescent="0.25">
      <c r="A5197" t="s">
        <v>10090</v>
      </c>
      <c r="B5197" t="s">
        <v>11</v>
      </c>
      <c r="C5197" t="s">
        <v>4013</v>
      </c>
      <c r="D5197" s="3">
        <v>14</v>
      </c>
      <c r="E5197" t="s">
        <v>15</v>
      </c>
      <c r="F5197" t="s">
        <v>10091</v>
      </c>
      <c r="G5197" t="s">
        <v>589</v>
      </c>
      <c r="H5197" t="s">
        <v>1195</v>
      </c>
      <c r="I5197" t="s">
        <v>589</v>
      </c>
      <c r="J5197" t="s">
        <v>10092</v>
      </c>
      <c r="K5197">
        <f t="shared" si="1242"/>
        <v>7</v>
      </c>
      <c r="L5197">
        <f t="shared" si="1243"/>
        <v>29</v>
      </c>
      <c r="M5197">
        <f t="shared" si="1244"/>
        <v>12</v>
      </c>
      <c r="N5197" t="str">
        <f t="shared" si="1245"/>
        <v>Next Day</v>
      </c>
      <c r="O5197">
        <f t="shared" si="1246"/>
        <v>1</v>
      </c>
      <c r="P5197" t="str">
        <f t="shared" si="1247"/>
        <v>others</v>
      </c>
    </row>
    <row r="5198" spans="1:16" x14ac:dyDescent="0.25">
      <c r="A5198" t="s">
        <v>10093</v>
      </c>
      <c r="B5198" t="s">
        <v>11</v>
      </c>
      <c r="C5198" t="s">
        <v>4009</v>
      </c>
      <c r="D5198" s="3">
        <v>2</v>
      </c>
      <c r="E5198" t="s">
        <v>15</v>
      </c>
      <c r="F5198" t="s">
        <v>3183</v>
      </c>
      <c r="G5198" t="s">
        <v>589</v>
      </c>
      <c r="H5198" t="s">
        <v>1195</v>
      </c>
      <c r="I5198" t="s">
        <v>589</v>
      </c>
      <c r="J5198" t="s">
        <v>10094</v>
      </c>
      <c r="K5198">
        <f t="shared" si="1242"/>
        <v>7</v>
      </c>
      <c r="L5198">
        <f t="shared" si="1243"/>
        <v>29</v>
      </c>
      <c r="M5198">
        <f t="shared" si="1244"/>
        <v>18</v>
      </c>
      <c r="N5198" t="str">
        <f t="shared" si="1245"/>
        <v>Next Day</v>
      </c>
      <c r="O5198">
        <f t="shared" si="1246"/>
        <v>1</v>
      </c>
      <c r="P5198" t="str">
        <f t="shared" si="1247"/>
        <v>others</v>
      </c>
    </row>
    <row r="5199" spans="1:16" x14ac:dyDescent="0.25">
      <c r="A5199" t="s">
        <v>10095</v>
      </c>
      <c r="B5199" t="s">
        <v>11</v>
      </c>
      <c r="C5199" t="s">
        <v>4045</v>
      </c>
      <c r="D5199" s="3">
        <v>2</v>
      </c>
      <c r="E5199" t="s">
        <v>15</v>
      </c>
      <c r="F5199" t="s">
        <v>63</v>
      </c>
      <c r="G5199" t="s">
        <v>589</v>
      </c>
      <c r="H5199" t="s">
        <v>1195</v>
      </c>
      <c r="I5199" t="s">
        <v>589</v>
      </c>
      <c r="J5199" t="s">
        <v>10096</v>
      </c>
      <c r="K5199">
        <f t="shared" si="1242"/>
        <v>7</v>
      </c>
      <c r="L5199">
        <f t="shared" si="1243"/>
        <v>29</v>
      </c>
      <c r="M5199">
        <f t="shared" si="1244"/>
        <v>18</v>
      </c>
      <c r="N5199" t="str">
        <f t="shared" si="1245"/>
        <v>Next Day</v>
      </c>
      <c r="O5199">
        <f t="shared" si="1246"/>
        <v>1</v>
      </c>
      <c r="P5199" t="str">
        <f t="shared" si="1247"/>
        <v>others</v>
      </c>
    </row>
    <row r="5200" spans="1:16" hidden="1" x14ac:dyDescent="0.25">
      <c r="A5200" t="s">
        <v>15445</v>
      </c>
      <c r="B5200" t="s">
        <v>4017</v>
      </c>
      <c r="C5200" t="s">
        <v>4013</v>
      </c>
      <c r="D5200">
        <v>1</v>
      </c>
      <c r="E5200" t="s">
        <v>1293</v>
      </c>
      <c r="F5200" t="s">
        <v>15446</v>
      </c>
      <c r="G5200" t="s">
        <v>1293</v>
      </c>
      <c r="H5200" t="s">
        <v>1195</v>
      </c>
      <c r="I5200" t="s">
        <v>4019</v>
      </c>
      <c r="J5200" t="s">
        <v>4019</v>
      </c>
    </row>
    <row r="5201" spans="1:16" x14ac:dyDescent="0.25">
      <c r="A5201" t="s">
        <v>10097</v>
      </c>
      <c r="B5201" t="s">
        <v>11</v>
      </c>
      <c r="C5201" t="s">
        <v>4009</v>
      </c>
      <c r="D5201" s="3">
        <v>8</v>
      </c>
      <c r="E5201" t="s">
        <v>15</v>
      </c>
      <c r="F5201" t="s">
        <v>10098</v>
      </c>
      <c r="G5201" t="s">
        <v>589</v>
      </c>
      <c r="H5201" t="s">
        <v>1195</v>
      </c>
      <c r="I5201" t="s">
        <v>589</v>
      </c>
      <c r="J5201" t="s">
        <v>10099</v>
      </c>
      <c r="K5201">
        <f t="shared" ref="K5201:K5238" si="1248">MONTH(I5201)</f>
        <v>7</v>
      </c>
      <c r="L5201">
        <f t="shared" ref="L5201:L5238" si="1249">DAY(I5201)</f>
        <v>29</v>
      </c>
      <c r="M5201">
        <f t="shared" ref="M5201:M5238" si="1250">HOUR(J5201)+1</f>
        <v>18</v>
      </c>
      <c r="N5201" t="str">
        <f t="shared" ref="N5201:N5238" si="1251">IF(OR(ISBLANK(E5201),ISBLANK(I5201)),"Missing Date",IF(I5201=E5201,"Same Day",IF(WEEKDAY(E5201,2)=5,IF(DAY(I5201)=DAY(E5201+3),"Next Day",IF(DAY(I5201)=DAY(E5201+4),"2 Days","Other")),IF(WEEKDAY(E5201,2)=4,IF(DAY(I5201)=DAY(E5201+1),"Next Day",IF(DAY(I5201)=DAY(E5201+4),"2 Days","Other")),IF(DAY(I5201)=DAY(E5201+1),"Next Day",IF(DAY(I5201)=DAY(E5201+2),"2 Days","Other"))))))</f>
        <v>Next Day</v>
      </c>
      <c r="O5201">
        <f t="shared" ref="O5201:O5238" si="1252">WEEKDAY(E5201,2)</f>
        <v>1</v>
      </c>
      <c r="P5201" t="str">
        <f t="shared" ref="P5201:P5238" si="1253">IF(HOUR(F5201)&lt;11,"before","others")</f>
        <v>others</v>
      </c>
    </row>
    <row r="5202" spans="1:16" x14ac:dyDescent="0.25">
      <c r="A5202" t="s">
        <v>10100</v>
      </c>
      <c r="B5202" t="s">
        <v>11</v>
      </c>
      <c r="C5202" t="s">
        <v>4009</v>
      </c>
      <c r="D5202" s="3">
        <v>4</v>
      </c>
      <c r="E5202" t="s">
        <v>15</v>
      </c>
      <c r="F5202" t="s">
        <v>10098</v>
      </c>
      <c r="G5202" t="s">
        <v>589</v>
      </c>
      <c r="H5202" t="s">
        <v>1195</v>
      </c>
      <c r="I5202" t="s">
        <v>589</v>
      </c>
      <c r="J5202" t="s">
        <v>10101</v>
      </c>
      <c r="K5202">
        <f t="shared" si="1248"/>
        <v>7</v>
      </c>
      <c r="L5202">
        <f t="shared" si="1249"/>
        <v>29</v>
      </c>
      <c r="M5202">
        <f t="shared" si="1250"/>
        <v>18</v>
      </c>
      <c r="N5202" t="str">
        <f t="shared" si="1251"/>
        <v>Next Day</v>
      </c>
      <c r="O5202">
        <f t="shared" si="1252"/>
        <v>1</v>
      </c>
      <c r="P5202" t="str">
        <f t="shared" si="1253"/>
        <v>others</v>
      </c>
    </row>
    <row r="5203" spans="1:16" x14ac:dyDescent="0.25">
      <c r="A5203" t="s">
        <v>10102</v>
      </c>
      <c r="B5203" t="s">
        <v>11</v>
      </c>
      <c r="C5203" t="s">
        <v>4013</v>
      </c>
      <c r="D5203" s="3">
        <v>14</v>
      </c>
      <c r="E5203" t="s">
        <v>15</v>
      </c>
      <c r="F5203" t="s">
        <v>63</v>
      </c>
      <c r="G5203" t="s">
        <v>589</v>
      </c>
      <c r="H5203" t="s">
        <v>1195</v>
      </c>
      <c r="I5203" t="s">
        <v>589</v>
      </c>
      <c r="J5203" t="s">
        <v>10103</v>
      </c>
      <c r="K5203">
        <f t="shared" si="1248"/>
        <v>7</v>
      </c>
      <c r="L5203">
        <f t="shared" si="1249"/>
        <v>29</v>
      </c>
      <c r="M5203">
        <f t="shared" si="1250"/>
        <v>12</v>
      </c>
      <c r="N5203" t="str">
        <f t="shared" si="1251"/>
        <v>Next Day</v>
      </c>
      <c r="O5203">
        <f t="shared" si="1252"/>
        <v>1</v>
      </c>
      <c r="P5203" t="str">
        <f t="shared" si="1253"/>
        <v>others</v>
      </c>
    </row>
    <row r="5204" spans="1:16" x14ac:dyDescent="0.25">
      <c r="A5204" t="s">
        <v>10104</v>
      </c>
      <c r="B5204" t="s">
        <v>11</v>
      </c>
      <c r="C5204" t="s">
        <v>4009</v>
      </c>
      <c r="D5204" s="3">
        <v>1</v>
      </c>
      <c r="E5204" t="s">
        <v>15</v>
      </c>
      <c r="F5204" t="s">
        <v>3893</v>
      </c>
      <c r="G5204" t="s">
        <v>589</v>
      </c>
      <c r="H5204" t="s">
        <v>1195</v>
      </c>
      <c r="I5204" t="s">
        <v>589</v>
      </c>
      <c r="J5204" t="s">
        <v>10105</v>
      </c>
      <c r="K5204">
        <f t="shared" si="1248"/>
        <v>7</v>
      </c>
      <c r="L5204">
        <f t="shared" si="1249"/>
        <v>29</v>
      </c>
      <c r="M5204">
        <f t="shared" si="1250"/>
        <v>18</v>
      </c>
      <c r="N5204" t="str">
        <f t="shared" si="1251"/>
        <v>Next Day</v>
      </c>
      <c r="O5204">
        <f t="shared" si="1252"/>
        <v>1</v>
      </c>
      <c r="P5204" t="str">
        <f t="shared" si="1253"/>
        <v>others</v>
      </c>
    </row>
    <row r="5205" spans="1:16" x14ac:dyDescent="0.25">
      <c r="A5205" t="s">
        <v>10106</v>
      </c>
      <c r="B5205" t="s">
        <v>11</v>
      </c>
      <c r="C5205" t="s">
        <v>4009</v>
      </c>
      <c r="D5205" s="3">
        <v>1</v>
      </c>
      <c r="E5205" t="s">
        <v>15</v>
      </c>
      <c r="F5205" t="s">
        <v>3890</v>
      </c>
      <c r="G5205" t="s">
        <v>589</v>
      </c>
      <c r="H5205" t="s">
        <v>1195</v>
      </c>
      <c r="I5205" t="s">
        <v>589</v>
      </c>
      <c r="J5205" t="s">
        <v>10107</v>
      </c>
      <c r="K5205">
        <f t="shared" si="1248"/>
        <v>7</v>
      </c>
      <c r="L5205">
        <f t="shared" si="1249"/>
        <v>29</v>
      </c>
      <c r="M5205">
        <f t="shared" si="1250"/>
        <v>18</v>
      </c>
      <c r="N5205" t="str">
        <f t="shared" si="1251"/>
        <v>Next Day</v>
      </c>
      <c r="O5205">
        <f t="shared" si="1252"/>
        <v>1</v>
      </c>
      <c r="P5205" t="str">
        <f t="shared" si="1253"/>
        <v>others</v>
      </c>
    </row>
    <row r="5206" spans="1:16" x14ac:dyDescent="0.25">
      <c r="A5206" t="s">
        <v>10108</v>
      </c>
      <c r="B5206" t="s">
        <v>11</v>
      </c>
      <c r="C5206" t="s">
        <v>4013</v>
      </c>
      <c r="D5206" s="3">
        <v>25</v>
      </c>
      <c r="E5206" t="s">
        <v>15</v>
      </c>
      <c r="F5206" t="s">
        <v>1378</v>
      </c>
      <c r="G5206" t="s">
        <v>589</v>
      </c>
      <c r="H5206" t="s">
        <v>1195</v>
      </c>
      <c r="I5206" t="s">
        <v>589</v>
      </c>
      <c r="J5206" t="s">
        <v>9844</v>
      </c>
      <c r="K5206">
        <f t="shared" si="1248"/>
        <v>7</v>
      </c>
      <c r="L5206">
        <f t="shared" si="1249"/>
        <v>29</v>
      </c>
      <c r="M5206">
        <f t="shared" si="1250"/>
        <v>12</v>
      </c>
      <c r="N5206" t="str">
        <f t="shared" si="1251"/>
        <v>Next Day</v>
      </c>
      <c r="O5206">
        <f t="shared" si="1252"/>
        <v>1</v>
      </c>
      <c r="P5206" t="str">
        <f t="shared" si="1253"/>
        <v>others</v>
      </c>
    </row>
    <row r="5207" spans="1:16" x14ac:dyDescent="0.25">
      <c r="A5207" t="s">
        <v>10109</v>
      </c>
      <c r="B5207" t="s">
        <v>11</v>
      </c>
      <c r="C5207" t="s">
        <v>4013</v>
      </c>
      <c r="D5207" s="3">
        <v>18</v>
      </c>
      <c r="E5207" t="s">
        <v>15</v>
      </c>
      <c r="F5207" t="s">
        <v>1362</v>
      </c>
      <c r="G5207" t="s">
        <v>589</v>
      </c>
      <c r="H5207" t="s">
        <v>1195</v>
      </c>
      <c r="I5207" t="s">
        <v>589</v>
      </c>
      <c r="J5207" t="s">
        <v>10110</v>
      </c>
      <c r="K5207">
        <f t="shared" si="1248"/>
        <v>7</v>
      </c>
      <c r="L5207">
        <f t="shared" si="1249"/>
        <v>29</v>
      </c>
      <c r="M5207">
        <f t="shared" si="1250"/>
        <v>12</v>
      </c>
      <c r="N5207" t="str">
        <f t="shared" si="1251"/>
        <v>Next Day</v>
      </c>
      <c r="O5207">
        <f t="shared" si="1252"/>
        <v>1</v>
      </c>
      <c r="P5207" t="str">
        <f t="shared" si="1253"/>
        <v>others</v>
      </c>
    </row>
    <row r="5208" spans="1:16" x14ac:dyDescent="0.25">
      <c r="A5208" t="s">
        <v>10111</v>
      </c>
      <c r="B5208" t="s">
        <v>11</v>
      </c>
      <c r="C5208" t="s">
        <v>4045</v>
      </c>
      <c r="D5208" s="3">
        <v>5</v>
      </c>
      <c r="E5208" t="s">
        <v>15</v>
      </c>
      <c r="F5208" t="s">
        <v>10112</v>
      </c>
      <c r="G5208" t="s">
        <v>589</v>
      </c>
      <c r="H5208" t="s">
        <v>1195</v>
      </c>
      <c r="I5208" t="s">
        <v>589</v>
      </c>
      <c r="J5208" t="s">
        <v>10113</v>
      </c>
      <c r="K5208">
        <f t="shared" si="1248"/>
        <v>7</v>
      </c>
      <c r="L5208">
        <f t="shared" si="1249"/>
        <v>29</v>
      </c>
      <c r="M5208">
        <f t="shared" si="1250"/>
        <v>18</v>
      </c>
      <c r="N5208" t="str">
        <f t="shared" si="1251"/>
        <v>Next Day</v>
      </c>
      <c r="O5208">
        <f t="shared" si="1252"/>
        <v>1</v>
      </c>
      <c r="P5208" t="str">
        <f t="shared" si="1253"/>
        <v>others</v>
      </c>
    </row>
    <row r="5209" spans="1:16" x14ac:dyDescent="0.25">
      <c r="A5209" t="s">
        <v>10114</v>
      </c>
      <c r="B5209" t="s">
        <v>11</v>
      </c>
      <c r="C5209" t="s">
        <v>4009</v>
      </c>
      <c r="D5209" s="3">
        <v>9</v>
      </c>
      <c r="E5209" t="s">
        <v>15</v>
      </c>
      <c r="F5209" t="s">
        <v>10115</v>
      </c>
      <c r="G5209" t="s">
        <v>589</v>
      </c>
      <c r="H5209" t="s">
        <v>1195</v>
      </c>
      <c r="I5209" t="s">
        <v>589</v>
      </c>
      <c r="J5209" t="s">
        <v>10116</v>
      </c>
      <c r="K5209">
        <f t="shared" si="1248"/>
        <v>7</v>
      </c>
      <c r="L5209">
        <f t="shared" si="1249"/>
        <v>29</v>
      </c>
      <c r="M5209">
        <f t="shared" si="1250"/>
        <v>18</v>
      </c>
      <c r="N5209" t="str">
        <f t="shared" si="1251"/>
        <v>Next Day</v>
      </c>
      <c r="O5209">
        <f t="shared" si="1252"/>
        <v>1</v>
      </c>
      <c r="P5209" t="str">
        <f t="shared" si="1253"/>
        <v>others</v>
      </c>
    </row>
    <row r="5210" spans="1:16" x14ac:dyDescent="0.25">
      <c r="A5210" t="s">
        <v>10117</v>
      </c>
      <c r="B5210" t="s">
        <v>11</v>
      </c>
      <c r="C5210" t="s">
        <v>4009</v>
      </c>
      <c r="D5210" s="3">
        <v>5</v>
      </c>
      <c r="E5210" t="s">
        <v>15</v>
      </c>
      <c r="F5210" t="s">
        <v>2092</v>
      </c>
      <c r="G5210" t="s">
        <v>589</v>
      </c>
      <c r="H5210" t="s">
        <v>1195</v>
      </c>
      <c r="I5210" t="s">
        <v>589</v>
      </c>
      <c r="J5210" t="s">
        <v>2052</v>
      </c>
      <c r="K5210">
        <f t="shared" si="1248"/>
        <v>7</v>
      </c>
      <c r="L5210">
        <f t="shared" si="1249"/>
        <v>29</v>
      </c>
      <c r="M5210">
        <f t="shared" si="1250"/>
        <v>18</v>
      </c>
      <c r="N5210" t="str">
        <f t="shared" si="1251"/>
        <v>Next Day</v>
      </c>
      <c r="O5210">
        <f t="shared" si="1252"/>
        <v>1</v>
      </c>
      <c r="P5210" t="str">
        <f t="shared" si="1253"/>
        <v>others</v>
      </c>
    </row>
    <row r="5211" spans="1:16" x14ac:dyDescent="0.25">
      <c r="A5211" t="s">
        <v>10118</v>
      </c>
      <c r="B5211" t="s">
        <v>11</v>
      </c>
      <c r="C5211" t="s">
        <v>4013</v>
      </c>
      <c r="D5211" s="3">
        <v>17</v>
      </c>
      <c r="E5211" t="s">
        <v>15</v>
      </c>
      <c r="F5211" t="s">
        <v>10119</v>
      </c>
      <c r="G5211" t="s">
        <v>589</v>
      </c>
      <c r="H5211" t="s">
        <v>1195</v>
      </c>
      <c r="I5211" t="s">
        <v>589</v>
      </c>
      <c r="J5211" t="s">
        <v>9892</v>
      </c>
      <c r="K5211">
        <f t="shared" si="1248"/>
        <v>7</v>
      </c>
      <c r="L5211">
        <f t="shared" si="1249"/>
        <v>29</v>
      </c>
      <c r="M5211">
        <f t="shared" si="1250"/>
        <v>12</v>
      </c>
      <c r="N5211" t="str">
        <f t="shared" si="1251"/>
        <v>Next Day</v>
      </c>
      <c r="O5211">
        <f t="shared" si="1252"/>
        <v>1</v>
      </c>
      <c r="P5211" t="str">
        <f t="shared" si="1253"/>
        <v>others</v>
      </c>
    </row>
    <row r="5212" spans="1:16" x14ac:dyDescent="0.25">
      <c r="A5212" t="s">
        <v>10120</v>
      </c>
      <c r="B5212" t="s">
        <v>11</v>
      </c>
      <c r="C5212" t="s">
        <v>4009</v>
      </c>
      <c r="D5212" s="3">
        <v>1</v>
      </c>
      <c r="E5212" t="s">
        <v>15</v>
      </c>
      <c r="F5212" t="s">
        <v>10121</v>
      </c>
      <c r="G5212" t="s">
        <v>589</v>
      </c>
      <c r="H5212" t="s">
        <v>1195</v>
      </c>
      <c r="I5212" t="s">
        <v>589</v>
      </c>
      <c r="J5212" t="s">
        <v>10122</v>
      </c>
      <c r="K5212">
        <f t="shared" si="1248"/>
        <v>7</v>
      </c>
      <c r="L5212">
        <f t="shared" si="1249"/>
        <v>29</v>
      </c>
      <c r="M5212">
        <f t="shared" si="1250"/>
        <v>18</v>
      </c>
      <c r="N5212" t="str">
        <f t="shared" si="1251"/>
        <v>Next Day</v>
      </c>
      <c r="O5212">
        <f t="shared" si="1252"/>
        <v>1</v>
      </c>
      <c r="P5212" t="str">
        <f t="shared" si="1253"/>
        <v>others</v>
      </c>
    </row>
    <row r="5213" spans="1:16" x14ac:dyDescent="0.25">
      <c r="A5213" t="s">
        <v>10123</v>
      </c>
      <c r="B5213" t="s">
        <v>11</v>
      </c>
      <c r="C5213" t="s">
        <v>4009</v>
      </c>
      <c r="D5213" s="3">
        <v>4</v>
      </c>
      <c r="E5213" t="s">
        <v>15</v>
      </c>
      <c r="F5213" t="s">
        <v>9186</v>
      </c>
      <c r="G5213" t="s">
        <v>589</v>
      </c>
      <c r="H5213" t="s">
        <v>1195</v>
      </c>
      <c r="I5213" t="s">
        <v>589</v>
      </c>
      <c r="J5213" t="s">
        <v>10124</v>
      </c>
      <c r="K5213">
        <f t="shared" si="1248"/>
        <v>7</v>
      </c>
      <c r="L5213">
        <f t="shared" si="1249"/>
        <v>29</v>
      </c>
      <c r="M5213">
        <f t="shared" si="1250"/>
        <v>18</v>
      </c>
      <c r="N5213" t="str">
        <f t="shared" si="1251"/>
        <v>Next Day</v>
      </c>
      <c r="O5213">
        <f t="shared" si="1252"/>
        <v>1</v>
      </c>
      <c r="P5213" t="str">
        <f t="shared" si="1253"/>
        <v>others</v>
      </c>
    </row>
    <row r="5214" spans="1:16" x14ac:dyDescent="0.25">
      <c r="A5214" t="s">
        <v>10125</v>
      </c>
      <c r="B5214" t="s">
        <v>11</v>
      </c>
      <c r="C5214" t="s">
        <v>4009</v>
      </c>
      <c r="D5214" s="3">
        <v>1</v>
      </c>
      <c r="E5214" t="s">
        <v>15</v>
      </c>
      <c r="F5214" t="s">
        <v>9186</v>
      </c>
      <c r="G5214" t="s">
        <v>589</v>
      </c>
      <c r="H5214" t="s">
        <v>1195</v>
      </c>
      <c r="I5214" t="s">
        <v>589</v>
      </c>
      <c r="J5214" t="s">
        <v>10126</v>
      </c>
      <c r="K5214">
        <f t="shared" si="1248"/>
        <v>7</v>
      </c>
      <c r="L5214">
        <f t="shared" si="1249"/>
        <v>29</v>
      </c>
      <c r="M5214">
        <f t="shared" si="1250"/>
        <v>18</v>
      </c>
      <c r="N5214" t="str">
        <f t="shared" si="1251"/>
        <v>Next Day</v>
      </c>
      <c r="O5214">
        <f t="shared" si="1252"/>
        <v>1</v>
      </c>
      <c r="P5214" t="str">
        <f t="shared" si="1253"/>
        <v>others</v>
      </c>
    </row>
    <row r="5215" spans="1:16" x14ac:dyDescent="0.25">
      <c r="A5215" t="s">
        <v>10127</v>
      </c>
      <c r="B5215" t="s">
        <v>11</v>
      </c>
      <c r="C5215" t="s">
        <v>4009</v>
      </c>
      <c r="D5215" s="3">
        <v>1</v>
      </c>
      <c r="E5215" t="s">
        <v>15</v>
      </c>
      <c r="F5215" t="s">
        <v>6266</v>
      </c>
      <c r="G5215" t="s">
        <v>589</v>
      </c>
      <c r="H5215" t="s">
        <v>1195</v>
      </c>
      <c r="I5215" t="s">
        <v>589</v>
      </c>
      <c r="J5215" t="s">
        <v>10061</v>
      </c>
      <c r="K5215">
        <f t="shared" si="1248"/>
        <v>7</v>
      </c>
      <c r="L5215">
        <f t="shared" si="1249"/>
        <v>29</v>
      </c>
      <c r="M5215">
        <f t="shared" si="1250"/>
        <v>18</v>
      </c>
      <c r="N5215" t="str">
        <f t="shared" si="1251"/>
        <v>Next Day</v>
      </c>
      <c r="O5215">
        <f t="shared" si="1252"/>
        <v>1</v>
      </c>
      <c r="P5215" t="str">
        <f t="shared" si="1253"/>
        <v>others</v>
      </c>
    </row>
    <row r="5216" spans="1:16" x14ac:dyDescent="0.25">
      <c r="A5216" t="s">
        <v>10128</v>
      </c>
      <c r="B5216" t="s">
        <v>11</v>
      </c>
      <c r="C5216" t="s">
        <v>4009</v>
      </c>
      <c r="D5216" s="3">
        <v>4</v>
      </c>
      <c r="E5216" t="s">
        <v>15</v>
      </c>
      <c r="F5216" t="s">
        <v>6266</v>
      </c>
      <c r="G5216" t="s">
        <v>589</v>
      </c>
      <c r="H5216" t="s">
        <v>1195</v>
      </c>
      <c r="I5216" t="s">
        <v>589</v>
      </c>
      <c r="J5216" t="s">
        <v>10129</v>
      </c>
      <c r="K5216">
        <f t="shared" si="1248"/>
        <v>7</v>
      </c>
      <c r="L5216">
        <f t="shared" si="1249"/>
        <v>29</v>
      </c>
      <c r="M5216">
        <f t="shared" si="1250"/>
        <v>18</v>
      </c>
      <c r="N5216" t="str">
        <f t="shared" si="1251"/>
        <v>Next Day</v>
      </c>
      <c r="O5216">
        <f t="shared" si="1252"/>
        <v>1</v>
      </c>
      <c r="P5216" t="str">
        <f t="shared" si="1253"/>
        <v>others</v>
      </c>
    </row>
    <row r="5217" spans="1:16" x14ac:dyDescent="0.25">
      <c r="A5217" t="s">
        <v>10130</v>
      </c>
      <c r="B5217" t="s">
        <v>11</v>
      </c>
      <c r="C5217" t="s">
        <v>4009</v>
      </c>
      <c r="D5217" s="3">
        <v>9</v>
      </c>
      <c r="E5217" t="s">
        <v>15</v>
      </c>
      <c r="F5217" t="s">
        <v>657</v>
      </c>
      <c r="G5217" t="s">
        <v>589</v>
      </c>
      <c r="H5217" t="s">
        <v>1195</v>
      </c>
      <c r="I5217" t="s">
        <v>589</v>
      </c>
      <c r="J5217" t="s">
        <v>10131</v>
      </c>
      <c r="K5217">
        <f t="shared" si="1248"/>
        <v>7</v>
      </c>
      <c r="L5217">
        <f t="shared" si="1249"/>
        <v>29</v>
      </c>
      <c r="M5217">
        <f t="shared" si="1250"/>
        <v>18</v>
      </c>
      <c r="N5217" t="str">
        <f t="shared" si="1251"/>
        <v>Next Day</v>
      </c>
      <c r="O5217">
        <f t="shared" si="1252"/>
        <v>1</v>
      </c>
      <c r="P5217" t="str">
        <f t="shared" si="1253"/>
        <v>others</v>
      </c>
    </row>
    <row r="5218" spans="1:16" x14ac:dyDescent="0.25">
      <c r="A5218" t="s">
        <v>10132</v>
      </c>
      <c r="B5218" t="s">
        <v>11</v>
      </c>
      <c r="C5218" t="s">
        <v>4009</v>
      </c>
      <c r="D5218" s="3">
        <v>2</v>
      </c>
      <c r="E5218" t="s">
        <v>589</v>
      </c>
      <c r="F5218" t="s">
        <v>9765</v>
      </c>
      <c r="G5218" t="s">
        <v>557</v>
      </c>
      <c r="H5218" t="s">
        <v>1195</v>
      </c>
      <c r="I5218" t="s">
        <v>557</v>
      </c>
      <c r="J5218" t="s">
        <v>5570</v>
      </c>
      <c r="K5218">
        <f t="shared" si="1248"/>
        <v>7</v>
      </c>
      <c r="L5218">
        <f t="shared" si="1249"/>
        <v>30</v>
      </c>
      <c r="M5218">
        <f t="shared" si="1250"/>
        <v>19</v>
      </c>
      <c r="N5218" t="str">
        <f t="shared" si="1251"/>
        <v>Next Day</v>
      </c>
      <c r="O5218">
        <f t="shared" si="1252"/>
        <v>2</v>
      </c>
      <c r="P5218" t="str">
        <f t="shared" si="1253"/>
        <v>others</v>
      </c>
    </row>
    <row r="5219" spans="1:16" x14ac:dyDescent="0.25">
      <c r="A5219" t="s">
        <v>10133</v>
      </c>
      <c r="B5219" t="s">
        <v>11</v>
      </c>
      <c r="C5219" t="s">
        <v>4013</v>
      </c>
      <c r="D5219" s="3">
        <v>27</v>
      </c>
      <c r="E5219" t="s">
        <v>589</v>
      </c>
      <c r="F5219" t="s">
        <v>10134</v>
      </c>
      <c r="G5219" t="s">
        <v>589</v>
      </c>
      <c r="H5219" t="s">
        <v>1195</v>
      </c>
      <c r="I5219" t="s">
        <v>557</v>
      </c>
      <c r="J5219" t="s">
        <v>10135</v>
      </c>
      <c r="K5219">
        <f t="shared" si="1248"/>
        <v>7</v>
      </c>
      <c r="L5219">
        <f t="shared" si="1249"/>
        <v>30</v>
      </c>
      <c r="M5219">
        <f t="shared" si="1250"/>
        <v>14</v>
      </c>
      <c r="N5219" t="str">
        <f t="shared" si="1251"/>
        <v>Next Day</v>
      </c>
      <c r="O5219">
        <f t="shared" si="1252"/>
        <v>2</v>
      </c>
      <c r="P5219" t="str">
        <f t="shared" si="1253"/>
        <v>others</v>
      </c>
    </row>
    <row r="5220" spans="1:16" x14ac:dyDescent="0.25">
      <c r="A5220" t="s">
        <v>10136</v>
      </c>
      <c r="B5220" t="s">
        <v>11</v>
      </c>
      <c r="C5220" t="s">
        <v>4009</v>
      </c>
      <c r="D5220" s="3">
        <v>7</v>
      </c>
      <c r="E5220" t="s">
        <v>589</v>
      </c>
      <c r="F5220" t="s">
        <v>10137</v>
      </c>
      <c r="G5220" t="s">
        <v>557</v>
      </c>
      <c r="H5220" t="s">
        <v>1195</v>
      </c>
      <c r="I5220" t="s">
        <v>557</v>
      </c>
      <c r="J5220" t="s">
        <v>5688</v>
      </c>
      <c r="K5220">
        <f t="shared" si="1248"/>
        <v>7</v>
      </c>
      <c r="L5220">
        <f t="shared" si="1249"/>
        <v>30</v>
      </c>
      <c r="M5220">
        <f t="shared" si="1250"/>
        <v>19</v>
      </c>
      <c r="N5220" t="str">
        <f t="shared" si="1251"/>
        <v>Next Day</v>
      </c>
      <c r="O5220">
        <f t="shared" si="1252"/>
        <v>2</v>
      </c>
      <c r="P5220" t="str">
        <f t="shared" si="1253"/>
        <v>others</v>
      </c>
    </row>
    <row r="5221" spans="1:16" x14ac:dyDescent="0.25">
      <c r="A5221" t="s">
        <v>10138</v>
      </c>
      <c r="B5221" t="s">
        <v>11</v>
      </c>
      <c r="C5221" t="s">
        <v>4009</v>
      </c>
      <c r="D5221" s="3">
        <v>1</v>
      </c>
      <c r="E5221" t="s">
        <v>589</v>
      </c>
      <c r="F5221" t="s">
        <v>8878</v>
      </c>
      <c r="G5221" t="s">
        <v>557</v>
      </c>
      <c r="H5221" t="s">
        <v>1195</v>
      </c>
      <c r="I5221" t="s">
        <v>557</v>
      </c>
      <c r="J5221" t="s">
        <v>10139</v>
      </c>
      <c r="K5221">
        <f t="shared" si="1248"/>
        <v>7</v>
      </c>
      <c r="L5221">
        <f t="shared" si="1249"/>
        <v>30</v>
      </c>
      <c r="M5221">
        <f t="shared" si="1250"/>
        <v>19</v>
      </c>
      <c r="N5221" t="str">
        <f t="shared" si="1251"/>
        <v>Next Day</v>
      </c>
      <c r="O5221">
        <f t="shared" si="1252"/>
        <v>2</v>
      </c>
      <c r="P5221" t="str">
        <f t="shared" si="1253"/>
        <v>others</v>
      </c>
    </row>
    <row r="5222" spans="1:16" x14ac:dyDescent="0.25">
      <c r="A5222" t="s">
        <v>10140</v>
      </c>
      <c r="B5222" t="s">
        <v>11</v>
      </c>
      <c r="C5222" t="s">
        <v>4013</v>
      </c>
      <c r="D5222" s="3">
        <v>22</v>
      </c>
      <c r="E5222" t="s">
        <v>589</v>
      </c>
      <c r="F5222" t="s">
        <v>8712</v>
      </c>
      <c r="G5222" t="s">
        <v>557</v>
      </c>
      <c r="H5222" t="s">
        <v>1195</v>
      </c>
      <c r="I5222" t="s">
        <v>557</v>
      </c>
      <c r="J5222" t="s">
        <v>5492</v>
      </c>
      <c r="K5222">
        <f t="shared" si="1248"/>
        <v>7</v>
      </c>
      <c r="L5222">
        <f t="shared" si="1249"/>
        <v>30</v>
      </c>
      <c r="M5222">
        <f t="shared" si="1250"/>
        <v>19</v>
      </c>
      <c r="N5222" t="str">
        <f t="shared" si="1251"/>
        <v>Next Day</v>
      </c>
      <c r="O5222">
        <f t="shared" si="1252"/>
        <v>2</v>
      </c>
      <c r="P5222" t="str">
        <f t="shared" si="1253"/>
        <v>others</v>
      </c>
    </row>
    <row r="5223" spans="1:16" x14ac:dyDescent="0.25">
      <c r="A5223" t="s">
        <v>10141</v>
      </c>
      <c r="B5223" t="s">
        <v>11</v>
      </c>
      <c r="C5223" t="s">
        <v>4009</v>
      </c>
      <c r="D5223" s="3">
        <v>1</v>
      </c>
      <c r="E5223" t="s">
        <v>589</v>
      </c>
      <c r="F5223" t="s">
        <v>10142</v>
      </c>
      <c r="G5223" t="s">
        <v>557</v>
      </c>
      <c r="H5223" t="s">
        <v>1195</v>
      </c>
      <c r="I5223" t="s">
        <v>557</v>
      </c>
      <c r="J5223" t="s">
        <v>5664</v>
      </c>
      <c r="K5223">
        <f t="shared" si="1248"/>
        <v>7</v>
      </c>
      <c r="L5223">
        <f t="shared" si="1249"/>
        <v>30</v>
      </c>
      <c r="M5223">
        <f t="shared" si="1250"/>
        <v>19</v>
      </c>
      <c r="N5223" t="str">
        <f t="shared" si="1251"/>
        <v>Next Day</v>
      </c>
      <c r="O5223">
        <f t="shared" si="1252"/>
        <v>2</v>
      </c>
      <c r="P5223" t="str">
        <f t="shared" si="1253"/>
        <v>others</v>
      </c>
    </row>
    <row r="5224" spans="1:16" x14ac:dyDescent="0.25">
      <c r="A5224" t="s">
        <v>10143</v>
      </c>
      <c r="B5224" t="s">
        <v>11</v>
      </c>
      <c r="C5224" t="s">
        <v>4009</v>
      </c>
      <c r="D5224" s="3">
        <v>3</v>
      </c>
      <c r="E5224" t="s">
        <v>589</v>
      </c>
      <c r="F5224" t="s">
        <v>10134</v>
      </c>
      <c r="G5224" t="s">
        <v>557</v>
      </c>
      <c r="H5224" t="s">
        <v>1195</v>
      </c>
      <c r="I5224" t="s">
        <v>557</v>
      </c>
      <c r="J5224" t="s">
        <v>10144</v>
      </c>
      <c r="K5224">
        <f t="shared" si="1248"/>
        <v>7</v>
      </c>
      <c r="L5224">
        <f t="shared" si="1249"/>
        <v>30</v>
      </c>
      <c r="M5224">
        <f t="shared" si="1250"/>
        <v>19</v>
      </c>
      <c r="N5224" t="str">
        <f t="shared" si="1251"/>
        <v>Next Day</v>
      </c>
      <c r="O5224">
        <f t="shared" si="1252"/>
        <v>2</v>
      </c>
      <c r="P5224" t="str">
        <f t="shared" si="1253"/>
        <v>others</v>
      </c>
    </row>
    <row r="5225" spans="1:16" x14ac:dyDescent="0.25">
      <c r="A5225" t="s">
        <v>10145</v>
      </c>
      <c r="B5225" t="s">
        <v>11</v>
      </c>
      <c r="C5225" t="s">
        <v>4013</v>
      </c>
      <c r="D5225" s="3">
        <v>9</v>
      </c>
      <c r="E5225" t="s">
        <v>589</v>
      </c>
      <c r="F5225" t="s">
        <v>10142</v>
      </c>
      <c r="G5225" t="s">
        <v>557</v>
      </c>
      <c r="H5225" t="s">
        <v>1195</v>
      </c>
      <c r="I5225" t="s">
        <v>557</v>
      </c>
      <c r="J5225" t="s">
        <v>10146</v>
      </c>
      <c r="K5225">
        <f t="shared" si="1248"/>
        <v>7</v>
      </c>
      <c r="L5225">
        <f t="shared" si="1249"/>
        <v>30</v>
      </c>
      <c r="M5225">
        <f t="shared" si="1250"/>
        <v>14</v>
      </c>
      <c r="N5225" t="str">
        <f t="shared" si="1251"/>
        <v>Next Day</v>
      </c>
      <c r="O5225">
        <f t="shared" si="1252"/>
        <v>2</v>
      </c>
      <c r="P5225" t="str">
        <f t="shared" si="1253"/>
        <v>others</v>
      </c>
    </row>
    <row r="5226" spans="1:16" x14ac:dyDescent="0.25">
      <c r="A5226" t="s">
        <v>10147</v>
      </c>
      <c r="B5226" t="s">
        <v>11</v>
      </c>
      <c r="C5226" t="s">
        <v>4009</v>
      </c>
      <c r="D5226" s="3">
        <v>1</v>
      </c>
      <c r="E5226" t="s">
        <v>589</v>
      </c>
      <c r="F5226" t="s">
        <v>8878</v>
      </c>
      <c r="G5226" t="s">
        <v>557</v>
      </c>
      <c r="H5226" t="s">
        <v>1195</v>
      </c>
      <c r="I5226" t="s">
        <v>557</v>
      </c>
      <c r="J5226" t="s">
        <v>10148</v>
      </c>
      <c r="K5226">
        <f t="shared" si="1248"/>
        <v>7</v>
      </c>
      <c r="L5226">
        <f t="shared" si="1249"/>
        <v>30</v>
      </c>
      <c r="M5226">
        <f t="shared" si="1250"/>
        <v>19</v>
      </c>
      <c r="N5226" t="str">
        <f t="shared" si="1251"/>
        <v>Next Day</v>
      </c>
      <c r="O5226">
        <f t="shared" si="1252"/>
        <v>2</v>
      </c>
      <c r="P5226" t="str">
        <f t="shared" si="1253"/>
        <v>others</v>
      </c>
    </row>
    <row r="5227" spans="1:16" x14ac:dyDescent="0.25">
      <c r="A5227" t="s">
        <v>10149</v>
      </c>
      <c r="B5227" t="s">
        <v>11</v>
      </c>
      <c r="C5227" t="s">
        <v>4009</v>
      </c>
      <c r="D5227" s="3">
        <v>2</v>
      </c>
      <c r="E5227" t="s">
        <v>589</v>
      </c>
      <c r="F5227" t="s">
        <v>9765</v>
      </c>
      <c r="G5227" t="s">
        <v>557</v>
      </c>
      <c r="H5227" t="s">
        <v>1195</v>
      </c>
      <c r="I5227" t="s">
        <v>557</v>
      </c>
      <c r="J5227" t="s">
        <v>5585</v>
      </c>
      <c r="K5227">
        <f t="shared" si="1248"/>
        <v>7</v>
      </c>
      <c r="L5227">
        <f t="shared" si="1249"/>
        <v>30</v>
      </c>
      <c r="M5227">
        <f t="shared" si="1250"/>
        <v>19</v>
      </c>
      <c r="N5227" t="str">
        <f t="shared" si="1251"/>
        <v>Next Day</v>
      </c>
      <c r="O5227">
        <f t="shared" si="1252"/>
        <v>2</v>
      </c>
      <c r="P5227" t="str">
        <f t="shared" si="1253"/>
        <v>others</v>
      </c>
    </row>
    <row r="5228" spans="1:16" x14ac:dyDescent="0.25">
      <c r="A5228" t="s">
        <v>10150</v>
      </c>
      <c r="B5228" t="s">
        <v>11</v>
      </c>
      <c r="C5228" t="s">
        <v>4009</v>
      </c>
      <c r="D5228" s="3">
        <v>1</v>
      </c>
      <c r="E5228" t="s">
        <v>589</v>
      </c>
      <c r="F5228" t="s">
        <v>8878</v>
      </c>
      <c r="G5228" t="s">
        <v>557</v>
      </c>
      <c r="H5228" t="s">
        <v>1195</v>
      </c>
      <c r="I5228" t="s">
        <v>557</v>
      </c>
      <c r="J5228" t="s">
        <v>5343</v>
      </c>
      <c r="K5228">
        <f t="shared" si="1248"/>
        <v>7</v>
      </c>
      <c r="L5228">
        <f t="shared" si="1249"/>
        <v>30</v>
      </c>
      <c r="M5228">
        <f t="shared" si="1250"/>
        <v>19</v>
      </c>
      <c r="N5228" t="str">
        <f t="shared" si="1251"/>
        <v>Next Day</v>
      </c>
      <c r="O5228">
        <f t="shared" si="1252"/>
        <v>2</v>
      </c>
      <c r="P5228" t="str">
        <f t="shared" si="1253"/>
        <v>others</v>
      </c>
    </row>
    <row r="5229" spans="1:16" x14ac:dyDescent="0.25">
      <c r="A5229" t="s">
        <v>10151</v>
      </c>
      <c r="B5229" t="s">
        <v>11</v>
      </c>
      <c r="C5229" t="s">
        <v>4045</v>
      </c>
      <c r="D5229" s="3">
        <v>12</v>
      </c>
      <c r="E5229" t="s">
        <v>589</v>
      </c>
      <c r="F5229" t="s">
        <v>10137</v>
      </c>
      <c r="G5229" t="s">
        <v>557</v>
      </c>
      <c r="H5229" t="s">
        <v>1195</v>
      </c>
      <c r="I5229" t="s">
        <v>557</v>
      </c>
      <c r="J5229" t="s">
        <v>10152</v>
      </c>
      <c r="K5229">
        <f t="shared" si="1248"/>
        <v>7</v>
      </c>
      <c r="L5229">
        <f t="shared" si="1249"/>
        <v>30</v>
      </c>
      <c r="M5229">
        <f t="shared" si="1250"/>
        <v>14</v>
      </c>
      <c r="N5229" t="str">
        <f t="shared" si="1251"/>
        <v>Next Day</v>
      </c>
      <c r="O5229">
        <f t="shared" si="1252"/>
        <v>2</v>
      </c>
      <c r="P5229" t="str">
        <f t="shared" si="1253"/>
        <v>others</v>
      </c>
    </row>
    <row r="5230" spans="1:16" x14ac:dyDescent="0.25">
      <c r="A5230" t="s">
        <v>10153</v>
      </c>
      <c r="B5230" t="s">
        <v>11</v>
      </c>
      <c r="C5230" t="s">
        <v>4009</v>
      </c>
      <c r="D5230" s="3">
        <v>2</v>
      </c>
      <c r="E5230" t="s">
        <v>589</v>
      </c>
      <c r="F5230" t="s">
        <v>10154</v>
      </c>
      <c r="G5230" t="s">
        <v>557</v>
      </c>
      <c r="H5230" t="s">
        <v>1195</v>
      </c>
      <c r="I5230" t="s">
        <v>557</v>
      </c>
      <c r="J5230" t="s">
        <v>10155</v>
      </c>
      <c r="K5230">
        <f t="shared" si="1248"/>
        <v>7</v>
      </c>
      <c r="L5230">
        <f t="shared" si="1249"/>
        <v>30</v>
      </c>
      <c r="M5230">
        <f t="shared" si="1250"/>
        <v>19</v>
      </c>
      <c r="N5230" t="str">
        <f t="shared" si="1251"/>
        <v>Next Day</v>
      </c>
      <c r="O5230">
        <f t="shared" si="1252"/>
        <v>2</v>
      </c>
      <c r="P5230" t="str">
        <f t="shared" si="1253"/>
        <v>others</v>
      </c>
    </row>
    <row r="5231" spans="1:16" x14ac:dyDescent="0.25">
      <c r="A5231" t="s">
        <v>10156</v>
      </c>
      <c r="B5231" t="s">
        <v>11</v>
      </c>
      <c r="C5231" t="s">
        <v>4013</v>
      </c>
      <c r="D5231" s="3">
        <v>6</v>
      </c>
      <c r="E5231" t="s">
        <v>589</v>
      </c>
      <c r="F5231" t="s">
        <v>10157</v>
      </c>
      <c r="G5231" t="s">
        <v>557</v>
      </c>
      <c r="H5231" t="s">
        <v>1195</v>
      </c>
      <c r="I5231" t="s">
        <v>557</v>
      </c>
      <c r="J5231" t="s">
        <v>10158</v>
      </c>
      <c r="K5231">
        <f t="shared" si="1248"/>
        <v>7</v>
      </c>
      <c r="L5231">
        <f t="shared" si="1249"/>
        <v>30</v>
      </c>
      <c r="M5231">
        <f t="shared" si="1250"/>
        <v>14</v>
      </c>
      <c r="N5231" t="str">
        <f t="shared" si="1251"/>
        <v>Next Day</v>
      </c>
      <c r="O5231">
        <f t="shared" si="1252"/>
        <v>2</v>
      </c>
      <c r="P5231" t="str">
        <f t="shared" si="1253"/>
        <v>others</v>
      </c>
    </row>
    <row r="5232" spans="1:16" x14ac:dyDescent="0.25">
      <c r="A5232" t="s">
        <v>10159</v>
      </c>
      <c r="B5232" t="s">
        <v>11</v>
      </c>
      <c r="C5232" t="s">
        <v>4045</v>
      </c>
      <c r="D5232" s="3">
        <v>18</v>
      </c>
      <c r="E5232" t="s">
        <v>589</v>
      </c>
      <c r="F5232" t="s">
        <v>10160</v>
      </c>
      <c r="G5232" t="s">
        <v>557</v>
      </c>
      <c r="H5232" t="s">
        <v>1195</v>
      </c>
      <c r="I5232" t="s">
        <v>557</v>
      </c>
      <c r="J5232" t="s">
        <v>10161</v>
      </c>
      <c r="K5232">
        <f t="shared" si="1248"/>
        <v>7</v>
      </c>
      <c r="L5232">
        <f t="shared" si="1249"/>
        <v>30</v>
      </c>
      <c r="M5232">
        <f t="shared" si="1250"/>
        <v>14</v>
      </c>
      <c r="N5232" t="str">
        <f t="shared" si="1251"/>
        <v>Next Day</v>
      </c>
      <c r="O5232">
        <f t="shared" si="1252"/>
        <v>2</v>
      </c>
      <c r="P5232" t="str">
        <f t="shared" si="1253"/>
        <v>others</v>
      </c>
    </row>
    <row r="5233" spans="1:16" x14ac:dyDescent="0.25">
      <c r="A5233" t="s">
        <v>10162</v>
      </c>
      <c r="B5233" t="s">
        <v>11</v>
      </c>
      <c r="C5233" t="s">
        <v>4013</v>
      </c>
      <c r="D5233" s="3">
        <v>4</v>
      </c>
      <c r="E5233" t="s">
        <v>589</v>
      </c>
      <c r="F5233" t="s">
        <v>2940</v>
      </c>
      <c r="G5233" t="s">
        <v>557</v>
      </c>
      <c r="H5233" t="s">
        <v>1195</v>
      </c>
      <c r="I5233" t="s">
        <v>557</v>
      </c>
      <c r="J5233" t="s">
        <v>10163</v>
      </c>
      <c r="K5233">
        <f t="shared" si="1248"/>
        <v>7</v>
      </c>
      <c r="L5233">
        <f t="shared" si="1249"/>
        <v>30</v>
      </c>
      <c r="M5233">
        <f t="shared" si="1250"/>
        <v>14</v>
      </c>
      <c r="N5233" t="str">
        <f t="shared" si="1251"/>
        <v>Next Day</v>
      </c>
      <c r="O5233">
        <f t="shared" si="1252"/>
        <v>2</v>
      </c>
      <c r="P5233" t="str">
        <f t="shared" si="1253"/>
        <v>others</v>
      </c>
    </row>
    <row r="5234" spans="1:16" x14ac:dyDescent="0.25">
      <c r="A5234" t="s">
        <v>10166</v>
      </c>
      <c r="B5234" t="s">
        <v>11</v>
      </c>
      <c r="C5234" t="s">
        <v>4045</v>
      </c>
      <c r="D5234" s="3">
        <v>15</v>
      </c>
      <c r="E5234" t="s">
        <v>15</v>
      </c>
      <c r="F5234" t="s">
        <v>10167</v>
      </c>
      <c r="G5234" t="s">
        <v>589</v>
      </c>
      <c r="H5234" t="s">
        <v>1195</v>
      </c>
      <c r="I5234" t="s">
        <v>589</v>
      </c>
      <c r="J5234" t="s">
        <v>10082</v>
      </c>
      <c r="K5234">
        <f t="shared" si="1248"/>
        <v>7</v>
      </c>
      <c r="L5234">
        <f t="shared" si="1249"/>
        <v>29</v>
      </c>
      <c r="M5234">
        <f t="shared" si="1250"/>
        <v>18</v>
      </c>
      <c r="N5234" t="str">
        <f t="shared" si="1251"/>
        <v>Next Day</v>
      </c>
      <c r="O5234">
        <f t="shared" si="1252"/>
        <v>1</v>
      </c>
      <c r="P5234" t="str">
        <f t="shared" si="1253"/>
        <v>others</v>
      </c>
    </row>
    <row r="5235" spans="1:16" x14ac:dyDescent="0.25">
      <c r="A5235" t="s">
        <v>10168</v>
      </c>
      <c r="B5235" t="s">
        <v>11</v>
      </c>
      <c r="C5235" t="s">
        <v>4009</v>
      </c>
      <c r="D5235" s="3">
        <v>4</v>
      </c>
      <c r="E5235" t="s">
        <v>589</v>
      </c>
      <c r="F5235" t="s">
        <v>10169</v>
      </c>
      <c r="G5235" t="s">
        <v>557</v>
      </c>
      <c r="H5235" t="s">
        <v>1195</v>
      </c>
      <c r="I5235" t="s">
        <v>557</v>
      </c>
      <c r="J5235" t="s">
        <v>10170</v>
      </c>
      <c r="K5235">
        <f t="shared" si="1248"/>
        <v>7</v>
      </c>
      <c r="L5235">
        <f t="shared" si="1249"/>
        <v>30</v>
      </c>
      <c r="M5235">
        <f t="shared" si="1250"/>
        <v>19</v>
      </c>
      <c r="N5235" t="str">
        <f t="shared" si="1251"/>
        <v>Next Day</v>
      </c>
      <c r="O5235">
        <f t="shared" si="1252"/>
        <v>2</v>
      </c>
      <c r="P5235" t="str">
        <f t="shared" si="1253"/>
        <v>others</v>
      </c>
    </row>
    <row r="5236" spans="1:16" x14ac:dyDescent="0.25">
      <c r="A5236" t="s">
        <v>10171</v>
      </c>
      <c r="B5236" t="s">
        <v>11</v>
      </c>
      <c r="C5236" t="s">
        <v>4009</v>
      </c>
      <c r="D5236" s="3">
        <v>3</v>
      </c>
      <c r="E5236" t="s">
        <v>589</v>
      </c>
      <c r="F5236" t="s">
        <v>10172</v>
      </c>
      <c r="G5236" t="s">
        <v>557</v>
      </c>
      <c r="H5236" t="s">
        <v>1195</v>
      </c>
      <c r="I5236" t="s">
        <v>557</v>
      </c>
      <c r="J5236" t="s">
        <v>5683</v>
      </c>
      <c r="K5236">
        <f t="shared" si="1248"/>
        <v>7</v>
      </c>
      <c r="L5236">
        <f t="shared" si="1249"/>
        <v>30</v>
      </c>
      <c r="M5236">
        <f t="shared" si="1250"/>
        <v>19</v>
      </c>
      <c r="N5236" t="str">
        <f t="shared" si="1251"/>
        <v>Next Day</v>
      </c>
      <c r="O5236">
        <f t="shared" si="1252"/>
        <v>2</v>
      </c>
      <c r="P5236" t="str">
        <f t="shared" si="1253"/>
        <v>others</v>
      </c>
    </row>
    <row r="5237" spans="1:16" x14ac:dyDescent="0.25">
      <c r="A5237" t="s">
        <v>10173</v>
      </c>
      <c r="B5237" t="s">
        <v>11</v>
      </c>
      <c r="C5237" t="s">
        <v>4009</v>
      </c>
      <c r="D5237" s="3">
        <v>1</v>
      </c>
      <c r="E5237" t="s">
        <v>15</v>
      </c>
      <c r="F5237" t="s">
        <v>3916</v>
      </c>
      <c r="G5237" t="s">
        <v>589</v>
      </c>
      <c r="H5237" t="s">
        <v>1195</v>
      </c>
      <c r="I5237" t="s">
        <v>589</v>
      </c>
      <c r="J5237" t="s">
        <v>10174</v>
      </c>
      <c r="K5237">
        <f t="shared" si="1248"/>
        <v>7</v>
      </c>
      <c r="L5237">
        <f t="shared" si="1249"/>
        <v>29</v>
      </c>
      <c r="M5237">
        <f t="shared" si="1250"/>
        <v>18</v>
      </c>
      <c r="N5237" t="str">
        <f t="shared" si="1251"/>
        <v>Next Day</v>
      </c>
      <c r="O5237">
        <f t="shared" si="1252"/>
        <v>1</v>
      </c>
      <c r="P5237" t="str">
        <f t="shared" si="1253"/>
        <v>others</v>
      </c>
    </row>
    <row r="5238" spans="1:16" x14ac:dyDescent="0.25">
      <c r="A5238" t="s">
        <v>10175</v>
      </c>
      <c r="B5238" t="s">
        <v>11</v>
      </c>
      <c r="C5238" t="s">
        <v>4009</v>
      </c>
      <c r="D5238" s="3">
        <v>1</v>
      </c>
      <c r="E5238" t="s">
        <v>589</v>
      </c>
      <c r="F5238" t="s">
        <v>10176</v>
      </c>
      <c r="G5238" t="s">
        <v>589</v>
      </c>
      <c r="H5238" t="s">
        <v>1195</v>
      </c>
      <c r="I5238" t="s">
        <v>589</v>
      </c>
      <c r="J5238" t="s">
        <v>10177</v>
      </c>
      <c r="K5238">
        <f t="shared" si="1248"/>
        <v>7</v>
      </c>
      <c r="L5238">
        <f t="shared" si="1249"/>
        <v>29</v>
      </c>
      <c r="M5238">
        <f t="shared" si="1250"/>
        <v>18</v>
      </c>
      <c r="N5238" t="str">
        <f t="shared" si="1251"/>
        <v>Same Day</v>
      </c>
      <c r="O5238">
        <f t="shared" si="1252"/>
        <v>2</v>
      </c>
      <c r="P5238" t="str">
        <f t="shared" si="1253"/>
        <v>before</v>
      </c>
    </row>
    <row r="5239" spans="1:16" hidden="1" x14ac:dyDescent="0.25">
      <c r="A5239" t="s">
        <v>15537</v>
      </c>
      <c r="B5239" t="s">
        <v>4017</v>
      </c>
      <c r="C5239" t="s">
        <v>4009</v>
      </c>
      <c r="D5239">
        <v>1</v>
      </c>
      <c r="E5239" t="s">
        <v>1297</v>
      </c>
      <c r="F5239" t="s">
        <v>15538</v>
      </c>
      <c r="G5239" t="s">
        <v>1297</v>
      </c>
      <c r="H5239" t="s">
        <v>1195</v>
      </c>
      <c r="I5239" t="s">
        <v>4019</v>
      </c>
      <c r="J5239" t="s">
        <v>4019</v>
      </c>
    </row>
    <row r="5240" spans="1:16" x14ac:dyDescent="0.25">
      <c r="A5240" t="s">
        <v>10178</v>
      </c>
      <c r="B5240" t="s">
        <v>11</v>
      </c>
      <c r="C5240" t="s">
        <v>4009</v>
      </c>
      <c r="D5240" s="3">
        <v>1</v>
      </c>
      <c r="E5240" t="s">
        <v>589</v>
      </c>
      <c r="F5240" t="s">
        <v>10060</v>
      </c>
      <c r="G5240" t="s">
        <v>589</v>
      </c>
      <c r="H5240" t="s">
        <v>1195</v>
      </c>
      <c r="I5240" t="s">
        <v>557</v>
      </c>
      <c r="J5240" t="s">
        <v>5637</v>
      </c>
      <c r="K5240">
        <f>MONTH(I5240)</f>
        <v>7</v>
      </c>
      <c r="L5240">
        <f t="shared" ref="L5240" si="1254">DAY(I5240)</f>
        <v>30</v>
      </c>
      <c r="M5240">
        <f>HOUR(J5240)+1</f>
        <v>19</v>
      </c>
      <c r="N5240" t="str">
        <f>IF(OR(ISBLANK(E5240),ISBLANK(I5240)),"Missing Date",IF(I5240=E5240,"Same Day",IF(WEEKDAY(E5240,2)=5,IF(DAY(I5240)=DAY(E5240+3),"Next Day",IF(DAY(I5240)=DAY(E5240+4),"2 Days","Other")),IF(WEEKDAY(E5240,2)=4,IF(DAY(I5240)=DAY(E5240+1),"Next Day",IF(DAY(I5240)=DAY(E5240+4),"2 Days","Other")),IF(DAY(I5240)=DAY(E5240+1),"Next Day",IF(DAY(I5240)=DAY(E5240+2),"2 Days","Other"))))))</f>
        <v>Next Day</v>
      </c>
      <c r="O5240">
        <f>WEEKDAY(E5240,2)</f>
        <v>2</v>
      </c>
      <c r="P5240" t="str">
        <f>IF(HOUR(F5240)&lt;11,"before","others")</f>
        <v>others</v>
      </c>
    </row>
    <row r="5241" spans="1:16" hidden="1" x14ac:dyDescent="0.25">
      <c r="A5241" t="s">
        <v>15542</v>
      </c>
      <c r="B5241" t="s">
        <v>4017</v>
      </c>
      <c r="C5241" t="s">
        <v>4009</v>
      </c>
      <c r="D5241">
        <v>2</v>
      </c>
      <c r="E5241" t="s">
        <v>1297</v>
      </c>
      <c r="F5241" t="s">
        <v>15543</v>
      </c>
      <c r="G5241" t="s">
        <v>1297</v>
      </c>
      <c r="H5241" t="s">
        <v>1195</v>
      </c>
      <c r="I5241" t="s">
        <v>4019</v>
      </c>
      <c r="J5241" t="s">
        <v>4019</v>
      </c>
    </row>
    <row r="5242" spans="1:16" x14ac:dyDescent="0.25">
      <c r="A5242" t="s">
        <v>10179</v>
      </c>
      <c r="B5242" t="s">
        <v>11</v>
      </c>
      <c r="C5242" t="s">
        <v>4009</v>
      </c>
      <c r="D5242" s="3">
        <v>2</v>
      </c>
      <c r="E5242" t="s">
        <v>589</v>
      </c>
      <c r="F5242" t="s">
        <v>10180</v>
      </c>
      <c r="G5242" t="s">
        <v>557</v>
      </c>
      <c r="H5242" t="s">
        <v>1195</v>
      </c>
      <c r="I5242" t="s">
        <v>557</v>
      </c>
      <c r="J5242" t="s">
        <v>5406</v>
      </c>
      <c r="K5242">
        <f>MONTH(I5242)</f>
        <v>7</v>
      </c>
      <c r="L5242">
        <f t="shared" ref="L5242:L5246" si="1255">DAY(I5242)</f>
        <v>30</v>
      </c>
      <c r="M5242">
        <f t="shared" ref="M5242:M5246" si="1256">HOUR(J5242)+1</f>
        <v>19</v>
      </c>
      <c r="N5242" t="str">
        <f t="shared" ref="N5242:N5246" si="1257">IF(OR(ISBLANK(E5242),ISBLANK(I5242)),"Missing Date",IF(I5242=E5242,"Same Day",IF(WEEKDAY(E5242,2)=5,IF(DAY(I5242)=DAY(E5242+3),"Next Day",IF(DAY(I5242)=DAY(E5242+4),"2 Days","Other")),IF(WEEKDAY(E5242,2)=4,IF(DAY(I5242)=DAY(E5242+1),"Next Day",IF(DAY(I5242)=DAY(E5242+4),"2 Days","Other")),IF(DAY(I5242)=DAY(E5242+1),"Next Day",IF(DAY(I5242)=DAY(E5242+2),"2 Days","Other"))))))</f>
        <v>Next Day</v>
      </c>
      <c r="O5242">
        <f t="shared" ref="O5242:O5246" si="1258">WEEKDAY(E5242,2)</f>
        <v>2</v>
      </c>
      <c r="P5242" t="str">
        <f t="shared" ref="P5242:P5246" si="1259">IF(HOUR(F5242)&lt;11,"before","others")</f>
        <v>before</v>
      </c>
    </row>
    <row r="5243" spans="1:16" x14ac:dyDescent="0.25">
      <c r="A5243" t="s">
        <v>10181</v>
      </c>
      <c r="B5243" t="s">
        <v>11</v>
      </c>
      <c r="C5243" t="s">
        <v>4009</v>
      </c>
      <c r="D5243" s="3">
        <v>1</v>
      </c>
      <c r="E5243" t="s">
        <v>557</v>
      </c>
      <c r="F5243" t="s">
        <v>10182</v>
      </c>
      <c r="G5243" t="s">
        <v>697</v>
      </c>
      <c r="H5243" t="s">
        <v>1195</v>
      </c>
      <c r="I5243" t="s">
        <v>697</v>
      </c>
      <c r="J5243" t="s">
        <v>10183</v>
      </c>
      <c r="K5243">
        <f>MONTH(I5243)</f>
        <v>7</v>
      </c>
      <c r="L5243">
        <f t="shared" si="1255"/>
        <v>31</v>
      </c>
      <c r="M5243">
        <f t="shared" si="1256"/>
        <v>14</v>
      </c>
      <c r="N5243" t="str">
        <f t="shared" si="1257"/>
        <v>Next Day</v>
      </c>
      <c r="O5243">
        <f t="shared" si="1258"/>
        <v>3</v>
      </c>
      <c r="P5243" t="str">
        <f t="shared" si="1259"/>
        <v>others</v>
      </c>
    </row>
    <row r="5244" spans="1:16" x14ac:dyDescent="0.25">
      <c r="A5244" t="s">
        <v>10184</v>
      </c>
      <c r="B5244" t="s">
        <v>11</v>
      </c>
      <c r="C5244" t="s">
        <v>4009</v>
      </c>
      <c r="D5244" s="3">
        <v>1</v>
      </c>
      <c r="E5244" t="s">
        <v>557</v>
      </c>
      <c r="F5244" t="s">
        <v>10185</v>
      </c>
      <c r="G5244" t="s">
        <v>697</v>
      </c>
      <c r="H5244" t="s">
        <v>1195</v>
      </c>
      <c r="I5244" t="s">
        <v>697</v>
      </c>
      <c r="J5244" t="s">
        <v>10186</v>
      </c>
      <c r="K5244">
        <f>MONTH(I5244)</f>
        <v>7</v>
      </c>
      <c r="L5244">
        <f t="shared" si="1255"/>
        <v>31</v>
      </c>
      <c r="M5244">
        <f t="shared" si="1256"/>
        <v>14</v>
      </c>
      <c r="N5244" t="str">
        <f t="shared" si="1257"/>
        <v>Next Day</v>
      </c>
      <c r="O5244">
        <f t="shared" si="1258"/>
        <v>3</v>
      </c>
      <c r="P5244" t="str">
        <f t="shared" si="1259"/>
        <v>others</v>
      </c>
    </row>
    <row r="5245" spans="1:16" x14ac:dyDescent="0.25">
      <c r="A5245" t="s">
        <v>10187</v>
      </c>
      <c r="B5245" t="s">
        <v>11</v>
      </c>
      <c r="C5245" t="s">
        <v>4045</v>
      </c>
      <c r="D5245" s="3">
        <v>18</v>
      </c>
      <c r="E5245" t="s">
        <v>589</v>
      </c>
      <c r="F5245" t="s">
        <v>933</v>
      </c>
      <c r="G5245" t="s">
        <v>557</v>
      </c>
      <c r="H5245" t="s">
        <v>1195</v>
      </c>
      <c r="I5245" t="s">
        <v>557</v>
      </c>
      <c r="J5245" t="s">
        <v>10188</v>
      </c>
      <c r="K5245">
        <f>MONTH(I5245)</f>
        <v>7</v>
      </c>
      <c r="L5245">
        <f t="shared" si="1255"/>
        <v>30</v>
      </c>
      <c r="M5245">
        <f t="shared" si="1256"/>
        <v>14</v>
      </c>
      <c r="N5245" t="str">
        <f t="shared" si="1257"/>
        <v>Next Day</v>
      </c>
      <c r="O5245">
        <f t="shared" si="1258"/>
        <v>2</v>
      </c>
      <c r="P5245" t="str">
        <f t="shared" si="1259"/>
        <v>others</v>
      </c>
    </row>
    <row r="5246" spans="1:16" x14ac:dyDescent="0.25">
      <c r="A5246" t="s">
        <v>10189</v>
      </c>
      <c r="B5246" t="s">
        <v>11</v>
      </c>
      <c r="C5246" t="s">
        <v>4009</v>
      </c>
      <c r="D5246" s="3">
        <v>12</v>
      </c>
      <c r="E5246" t="s">
        <v>589</v>
      </c>
      <c r="F5246" t="s">
        <v>10063</v>
      </c>
      <c r="G5246" t="s">
        <v>557</v>
      </c>
      <c r="H5246" t="s">
        <v>1195</v>
      </c>
      <c r="I5246" t="s">
        <v>557</v>
      </c>
      <c r="J5246" t="s">
        <v>5325</v>
      </c>
      <c r="K5246">
        <f>MONTH(I5246)</f>
        <v>7</v>
      </c>
      <c r="L5246">
        <f t="shared" si="1255"/>
        <v>30</v>
      </c>
      <c r="M5246">
        <f t="shared" si="1256"/>
        <v>19</v>
      </c>
      <c r="N5246" t="str">
        <f t="shared" si="1257"/>
        <v>Next Day</v>
      </c>
      <c r="O5246">
        <f t="shared" si="1258"/>
        <v>2</v>
      </c>
      <c r="P5246" t="str">
        <f t="shared" si="1259"/>
        <v>others</v>
      </c>
    </row>
    <row r="5247" spans="1:16" hidden="1" x14ac:dyDescent="0.25">
      <c r="A5247" t="s">
        <v>15555</v>
      </c>
      <c r="B5247" t="s">
        <v>4017</v>
      </c>
      <c r="C5247" t="s">
        <v>4013</v>
      </c>
      <c r="D5247">
        <v>1</v>
      </c>
      <c r="E5247" t="s">
        <v>1297</v>
      </c>
      <c r="F5247" t="s">
        <v>15543</v>
      </c>
      <c r="G5247" t="s">
        <v>1286</v>
      </c>
      <c r="H5247" t="s">
        <v>1195</v>
      </c>
      <c r="I5247" t="s">
        <v>4019</v>
      </c>
      <c r="J5247" t="s">
        <v>4019</v>
      </c>
    </row>
    <row r="5248" spans="1:16" x14ac:dyDescent="0.25">
      <c r="A5248" t="s">
        <v>10190</v>
      </c>
      <c r="B5248" t="s">
        <v>11</v>
      </c>
      <c r="C5248" t="s">
        <v>4045</v>
      </c>
      <c r="D5248" s="3">
        <v>5</v>
      </c>
      <c r="E5248" t="s">
        <v>589</v>
      </c>
      <c r="F5248" t="s">
        <v>2957</v>
      </c>
      <c r="G5248" t="s">
        <v>589</v>
      </c>
      <c r="H5248" t="s">
        <v>1195</v>
      </c>
      <c r="I5248" t="s">
        <v>557</v>
      </c>
      <c r="J5248" t="s">
        <v>10191</v>
      </c>
      <c r="K5248">
        <f t="shared" ref="K5248:K5263" si="1260">MONTH(I5248)</f>
        <v>7</v>
      </c>
      <c r="L5248">
        <f t="shared" ref="L5248:L5263" si="1261">DAY(I5248)</f>
        <v>30</v>
      </c>
      <c r="M5248">
        <f t="shared" ref="M5248:M5263" si="1262">HOUR(J5248)+1</f>
        <v>14</v>
      </c>
      <c r="N5248" t="str">
        <f t="shared" ref="N5248:N5263" si="1263">IF(OR(ISBLANK(E5248),ISBLANK(I5248)),"Missing Date",IF(I5248=E5248,"Same Day",IF(WEEKDAY(E5248,2)=5,IF(DAY(I5248)=DAY(E5248+3),"Next Day",IF(DAY(I5248)=DAY(E5248+4),"2 Days","Other")),IF(WEEKDAY(E5248,2)=4,IF(DAY(I5248)=DAY(E5248+1),"Next Day",IF(DAY(I5248)=DAY(E5248+4),"2 Days","Other")),IF(DAY(I5248)=DAY(E5248+1),"Next Day",IF(DAY(I5248)=DAY(E5248+2),"2 Days","Other"))))))</f>
        <v>Next Day</v>
      </c>
      <c r="O5248">
        <f t="shared" ref="O5248:O5263" si="1264">WEEKDAY(E5248,2)</f>
        <v>2</v>
      </c>
      <c r="P5248" t="str">
        <f t="shared" ref="P5248:P5263" si="1265">IF(HOUR(F5248)&lt;11,"before","others")</f>
        <v>others</v>
      </c>
    </row>
    <row r="5249" spans="1:16" x14ac:dyDescent="0.25">
      <c r="A5249" t="s">
        <v>10192</v>
      </c>
      <c r="B5249" t="s">
        <v>11</v>
      </c>
      <c r="C5249" t="s">
        <v>4045</v>
      </c>
      <c r="D5249" s="3">
        <v>1</v>
      </c>
      <c r="E5249" t="s">
        <v>589</v>
      </c>
      <c r="F5249" t="s">
        <v>10193</v>
      </c>
      <c r="G5249" t="s">
        <v>589</v>
      </c>
      <c r="H5249" t="s">
        <v>1195</v>
      </c>
      <c r="I5249" t="s">
        <v>557</v>
      </c>
      <c r="J5249" t="s">
        <v>10194</v>
      </c>
      <c r="K5249">
        <f t="shared" si="1260"/>
        <v>7</v>
      </c>
      <c r="L5249">
        <f t="shared" si="1261"/>
        <v>30</v>
      </c>
      <c r="M5249">
        <f t="shared" si="1262"/>
        <v>14</v>
      </c>
      <c r="N5249" t="str">
        <f t="shared" si="1263"/>
        <v>Next Day</v>
      </c>
      <c r="O5249">
        <f t="shared" si="1264"/>
        <v>2</v>
      </c>
      <c r="P5249" t="str">
        <f t="shared" si="1265"/>
        <v>others</v>
      </c>
    </row>
    <row r="5250" spans="1:16" x14ac:dyDescent="0.25">
      <c r="A5250" t="s">
        <v>10195</v>
      </c>
      <c r="B5250" t="s">
        <v>11</v>
      </c>
      <c r="C5250" t="s">
        <v>4009</v>
      </c>
      <c r="D5250" s="3">
        <v>1</v>
      </c>
      <c r="E5250" t="s">
        <v>589</v>
      </c>
      <c r="F5250" t="s">
        <v>5793</v>
      </c>
      <c r="G5250" t="s">
        <v>557</v>
      </c>
      <c r="H5250" t="s">
        <v>1195</v>
      </c>
      <c r="I5250" t="s">
        <v>557</v>
      </c>
      <c r="J5250" t="s">
        <v>10196</v>
      </c>
      <c r="K5250">
        <f t="shared" si="1260"/>
        <v>7</v>
      </c>
      <c r="L5250">
        <f t="shared" si="1261"/>
        <v>30</v>
      </c>
      <c r="M5250">
        <f t="shared" si="1262"/>
        <v>19</v>
      </c>
      <c r="N5250" t="str">
        <f t="shared" si="1263"/>
        <v>Next Day</v>
      </c>
      <c r="O5250">
        <f t="shared" si="1264"/>
        <v>2</v>
      </c>
      <c r="P5250" t="str">
        <f t="shared" si="1265"/>
        <v>others</v>
      </c>
    </row>
    <row r="5251" spans="1:16" x14ac:dyDescent="0.25">
      <c r="A5251" t="s">
        <v>10197</v>
      </c>
      <c r="B5251" t="s">
        <v>11</v>
      </c>
      <c r="C5251" t="s">
        <v>4009</v>
      </c>
      <c r="D5251" s="3">
        <v>1</v>
      </c>
      <c r="E5251" t="s">
        <v>557</v>
      </c>
      <c r="F5251" t="s">
        <v>10198</v>
      </c>
      <c r="G5251" t="s">
        <v>697</v>
      </c>
      <c r="H5251" t="s">
        <v>1195</v>
      </c>
      <c r="I5251" t="s">
        <v>697</v>
      </c>
      <c r="J5251" t="s">
        <v>2807</v>
      </c>
      <c r="K5251">
        <f t="shared" si="1260"/>
        <v>7</v>
      </c>
      <c r="L5251">
        <f t="shared" si="1261"/>
        <v>31</v>
      </c>
      <c r="M5251">
        <f t="shared" si="1262"/>
        <v>14</v>
      </c>
      <c r="N5251" t="str">
        <f t="shared" si="1263"/>
        <v>Next Day</v>
      </c>
      <c r="O5251">
        <f t="shared" si="1264"/>
        <v>3</v>
      </c>
      <c r="P5251" t="str">
        <f t="shared" si="1265"/>
        <v>others</v>
      </c>
    </row>
    <row r="5252" spans="1:16" x14ac:dyDescent="0.25">
      <c r="A5252" t="s">
        <v>10199</v>
      </c>
      <c r="B5252" t="s">
        <v>11</v>
      </c>
      <c r="C5252" t="s">
        <v>4009</v>
      </c>
      <c r="D5252" s="3">
        <v>8</v>
      </c>
      <c r="E5252" t="s">
        <v>589</v>
      </c>
      <c r="F5252" t="s">
        <v>10200</v>
      </c>
      <c r="G5252" t="s">
        <v>557</v>
      </c>
      <c r="H5252" t="s">
        <v>1195</v>
      </c>
      <c r="I5252" t="s">
        <v>557</v>
      </c>
      <c r="J5252" t="s">
        <v>5643</v>
      </c>
      <c r="K5252">
        <f t="shared" si="1260"/>
        <v>7</v>
      </c>
      <c r="L5252">
        <f t="shared" si="1261"/>
        <v>30</v>
      </c>
      <c r="M5252">
        <f t="shared" si="1262"/>
        <v>19</v>
      </c>
      <c r="N5252" t="str">
        <f t="shared" si="1263"/>
        <v>Next Day</v>
      </c>
      <c r="O5252">
        <f t="shared" si="1264"/>
        <v>2</v>
      </c>
      <c r="P5252" t="str">
        <f t="shared" si="1265"/>
        <v>before</v>
      </c>
    </row>
    <row r="5253" spans="1:16" x14ac:dyDescent="0.25">
      <c r="A5253" t="s">
        <v>10201</v>
      </c>
      <c r="B5253" t="s">
        <v>11</v>
      </c>
      <c r="C5253" t="s">
        <v>4045</v>
      </c>
      <c r="D5253" s="3">
        <v>6</v>
      </c>
      <c r="E5253" t="s">
        <v>589</v>
      </c>
      <c r="F5253" t="s">
        <v>10202</v>
      </c>
      <c r="G5253" t="s">
        <v>557</v>
      </c>
      <c r="H5253" t="s">
        <v>1195</v>
      </c>
      <c r="I5253" t="s">
        <v>557</v>
      </c>
      <c r="J5253" t="s">
        <v>10203</v>
      </c>
      <c r="K5253">
        <f t="shared" si="1260"/>
        <v>7</v>
      </c>
      <c r="L5253">
        <f t="shared" si="1261"/>
        <v>30</v>
      </c>
      <c r="M5253">
        <f t="shared" si="1262"/>
        <v>14</v>
      </c>
      <c r="N5253" t="str">
        <f t="shared" si="1263"/>
        <v>Next Day</v>
      </c>
      <c r="O5253">
        <f t="shared" si="1264"/>
        <v>2</v>
      </c>
      <c r="P5253" t="str">
        <f t="shared" si="1265"/>
        <v>before</v>
      </c>
    </row>
    <row r="5254" spans="1:16" x14ac:dyDescent="0.25">
      <c r="A5254" t="s">
        <v>10204</v>
      </c>
      <c r="B5254" t="s">
        <v>11</v>
      </c>
      <c r="C5254" t="s">
        <v>4009</v>
      </c>
      <c r="D5254" s="3">
        <v>7</v>
      </c>
      <c r="E5254" t="s">
        <v>589</v>
      </c>
      <c r="F5254" t="s">
        <v>10200</v>
      </c>
      <c r="G5254" t="s">
        <v>557</v>
      </c>
      <c r="H5254" t="s">
        <v>1195</v>
      </c>
      <c r="I5254" t="s">
        <v>557</v>
      </c>
      <c r="J5254" t="s">
        <v>10205</v>
      </c>
      <c r="K5254">
        <f t="shared" si="1260"/>
        <v>7</v>
      </c>
      <c r="L5254">
        <f t="shared" si="1261"/>
        <v>30</v>
      </c>
      <c r="M5254">
        <f t="shared" si="1262"/>
        <v>19</v>
      </c>
      <c r="N5254" t="str">
        <f t="shared" si="1263"/>
        <v>Next Day</v>
      </c>
      <c r="O5254">
        <f t="shared" si="1264"/>
        <v>2</v>
      </c>
      <c r="P5254" t="str">
        <f t="shared" si="1265"/>
        <v>before</v>
      </c>
    </row>
    <row r="5255" spans="1:16" x14ac:dyDescent="0.25">
      <c r="A5255" t="s">
        <v>10206</v>
      </c>
      <c r="B5255" t="s">
        <v>11</v>
      </c>
      <c r="C5255" t="s">
        <v>4013</v>
      </c>
      <c r="D5255" s="3">
        <v>11</v>
      </c>
      <c r="E5255" t="s">
        <v>589</v>
      </c>
      <c r="F5255" t="s">
        <v>10207</v>
      </c>
      <c r="G5255" t="s">
        <v>557</v>
      </c>
      <c r="H5255" t="s">
        <v>1195</v>
      </c>
      <c r="I5255" t="s">
        <v>557</v>
      </c>
      <c r="J5255" t="s">
        <v>10208</v>
      </c>
      <c r="K5255">
        <f t="shared" si="1260"/>
        <v>7</v>
      </c>
      <c r="L5255">
        <f t="shared" si="1261"/>
        <v>30</v>
      </c>
      <c r="M5255">
        <f t="shared" si="1262"/>
        <v>14</v>
      </c>
      <c r="N5255" t="str">
        <f t="shared" si="1263"/>
        <v>Next Day</v>
      </c>
      <c r="O5255">
        <f t="shared" si="1264"/>
        <v>2</v>
      </c>
      <c r="P5255" t="str">
        <f t="shared" si="1265"/>
        <v>before</v>
      </c>
    </row>
    <row r="5256" spans="1:16" x14ac:dyDescent="0.25">
      <c r="A5256" t="s">
        <v>10209</v>
      </c>
      <c r="B5256" t="s">
        <v>11</v>
      </c>
      <c r="C5256" t="s">
        <v>4009</v>
      </c>
      <c r="D5256" s="3">
        <v>2</v>
      </c>
      <c r="E5256" t="s">
        <v>589</v>
      </c>
      <c r="F5256" t="s">
        <v>10210</v>
      </c>
      <c r="G5256" t="s">
        <v>557</v>
      </c>
      <c r="H5256" t="s">
        <v>1195</v>
      </c>
      <c r="I5256" t="s">
        <v>557</v>
      </c>
      <c r="J5256" t="s">
        <v>10211</v>
      </c>
      <c r="K5256">
        <f t="shared" si="1260"/>
        <v>7</v>
      </c>
      <c r="L5256">
        <f t="shared" si="1261"/>
        <v>30</v>
      </c>
      <c r="M5256">
        <f t="shared" si="1262"/>
        <v>19</v>
      </c>
      <c r="N5256" t="str">
        <f t="shared" si="1263"/>
        <v>Next Day</v>
      </c>
      <c r="O5256">
        <f t="shared" si="1264"/>
        <v>2</v>
      </c>
      <c r="P5256" t="str">
        <f t="shared" si="1265"/>
        <v>others</v>
      </c>
    </row>
    <row r="5257" spans="1:16" x14ac:dyDescent="0.25">
      <c r="A5257" t="s">
        <v>10212</v>
      </c>
      <c r="B5257" t="s">
        <v>11</v>
      </c>
      <c r="C5257" t="s">
        <v>4009</v>
      </c>
      <c r="D5257" s="3">
        <v>6</v>
      </c>
      <c r="E5257" t="s">
        <v>589</v>
      </c>
      <c r="F5257" t="s">
        <v>10213</v>
      </c>
      <c r="G5257" t="s">
        <v>557</v>
      </c>
      <c r="H5257" t="s">
        <v>1195</v>
      </c>
      <c r="I5257" t="s">
        <v>557</v>
      </c>
      <c r="J5257" t="s">
        <v>10214</v>
      </c>
      <c r="K5257">
        <f t="shared" si="1260"/>
        <v>7</v>
      </c>
      <c r="L5257">
        <f t="shared" si="1261"/>
        <v>30</v>
      </c>
      <c r="M5257">
        <f t="shared" si="1262"/>
        <v>19</v>
      </c>
      <c r="N5257" t="str">
        <f t="shared" si="1263"/>
        <v>Next Day</v>
      </c>
      <c r="O5257">
        <f t="shared" si="1264"/>
        <v>2</v>
      </c>
      <c r="P5257" t="str">
        <f t="shared" si="1265"/>
        <v>others</v>
      </c>
    </row>
    <row r="5258" spans="1:16" x14ac:dyDescent="0.25">
      <c r="A5258" t="s">
        <v>10215</v>
      </c>
      <c r="B5258" t="s">
        <v>11</v>
      </c>
      <c r="C5258" t="s">
        <v>4013</v>
      </c>
      <c r="D5258" s="3">
        <v>28</v>
      </c>
      <c r="E5258" t="s">
        <v>589</v>
      </c>
      <c r="F5258" t="s">
        <v>10216</v>
      </c>
      <c r="G5258" t="s">
        <v>557</v>
      </c>
      <c r="H5258" t="s">
        <v>1195</v>
      </c>
      <c r="I5258" t="s">
        <v>557</v>
      </c>
      <c r="J5258" t="s">
        <v>10217</v>
      </c>
      <c r="K5258">
        <f t="shared" si="1260"/>
        <v>7</v>
      </c>
      <c r="L5258">
        <f t="shared" si="1261"/>
        <v>30</v>
      </c>
      <c r="M5258">
        <f t="shared" si="1262"/>
        <v>19</v>
      </c>
      <c r="N5258" t="str">
        <f t="shared" si="1263"/>
        <v>Next Day</v>
      </c>
      <c r="O5258">
        <f t="shared" si="1264"/>
        <v>2</v>
      </c>
      <c r="P5258" t="str">
        <f t="shared" si="1265"/>
        <v>others</v>
      </c>
    </row>
    <row r="5259" spans="1:16" x14ac:dyDescent="0.25">
      <c r="A5259" t="s">
        <v>10218</v>
      </c>
      <c r="B5259" t="s">
        <v>11</v>
      </c>
      <c r="C5259" t="s">
        <v>4009</v>
      </c>
      <c r="D5259" s="3">
        <v>1</v>
      </c>
      <c r="E5259" t="s">
        <v>589</v>
      </c>
      <c r="F5259" t="s">
        <v>10219</v>
      </c>
      <c r="G5259" t="s">
        <v>557</v>
      </c>
      <c r="H5259" t="s">
        <v>1195</v>
      </c>
      <c r="I5259" t="s">
        <v>557</v>
      </c>
      <c r="J5259" t="s">
        <v>10220</v>
      </c>
      <c r="K5259">
        <f t="shared" si="1260"/>
        <v>7</v>
      </c>
      <c r="L5259">
        <f t="shared" si="1261"/>
        <v>30</v>
      </c>
      <c r="M5259">
        <f t="shared" si="1262"/>
        <v>19</v>
      </c>
      <c r="N5259" t="str">
        <f t="shared" si="1263"/>
        <v>Next Day</v>
      </c>
      <c r="O5259">
        <f t="shared" si="1264"/>
        <v>2</v>
      </c>
      <c r="P5259" t="str">
        <f t="shared" si="1265"/>
        <v>others</v>
      </c>
    </row>
    <row r="5260" spans="1:16" x14ac:dyDescent="0.25">
      <c r="A5260" t="s">
        <v>10221</v>
      </c>
      <c r="B5260" t="s">
        <v>11</v>
      </c>
      <c r="C5260" t="s">
        <v>4045</v>
      </c>
      <c r="D5260" s="3">
        <v>7</v>
      </c>
      <c r="E5260" t="s">
        <v>589</v>
      </c>
      <c r="F5260" t="s">
        <v>10222</v>
      </c>
      <c r="G5260" t="s">
        <v>557</v>
      </c>
      <c r="H5260" t="s">
        <v>1195</v>
      </c>
      <c r="I5260" t="s">
        <v>557</v>
      </c>
      <c r="J5260" t="s">
        <v>10223</v>
      </c>
      <c r="K5260">
        <f t="shared" si="1260"/>
        <v>7</v>
      </c>
      <c r="L5260">
        <f t="shared" si="1261"/>
        <v>30</v>
      </c>
      <c r="M5260">
        <f t="shared" si="1262"/>
        <v>14</v>
      </c>
      <c r="N5260" t="str">
        <f t="shared" si="1263"/>
        <v>Next Day</v>
      </c>
      <c r="O5260">
        <f t="shared" si="1264"/>
        <v>2</v>
      </c>
      <c r="P5260" t="str">
        <f t="shared" si="1265"/>
        <v>others</v>
      </c>
    </row>
    <row r="5261" spans="1:16" x14ac:dyDescent="0.25">
      <c r="A5261" t="s">
        <v>10224</v>
      </c>
      <c r="B5261" t="s">
        <v>11</v>
      </c>
      <c r="C5261" t="s">
        <v>4009</v>
      </c>
      <c r="D5261" s="3">
        <v>7</v>
      </c>
      <c r="E5261" t="s">
        <v>589</v>
      </c>
      <c r="F5261" t="s">
        <v>10219</v>
      </c>
      <c r="G5261" t="s">
        <v>557</v>
      </c>
      <c r="H5261" t="s">
        <v>1195</v>
      </c>
      <c r="I5261" t="s">
        <v>557</v>
      </c>
      <c r="J5261" t="s">
        <v>5595</v>
      </c>
      <c r="K5261">
        <f t="shared" si="1260"/>
        <v>7</v>
      </c>
      <c r="L5261">
        <f t="shared" si="1261"/>
        <v>30</v>
      </c>
      <c r="M5261">
        <f t="shared" si="1262"/>
        <v>19</v>
      </c>
      <c r="N5261" t="str">
        <f t="shared" si="1263"/>
        <v>Next Day</v>
      </c>
      <c r="O5261">
        <f t="shared" si="1264"/>
        <v>2</v>
      </c>
      <c r="P5261" t="str">
        <f t="shared" si="1265"/>
        <v>others</v>
      </c>
    </row>
    <row r="5262" spans="1:16" x14ac:dyDescent="0.25">
      <c r="A5262" t="s">
        <v>10225</v>
      </c>
      <c r="B5262" t="s">
        <v>11</v>
      </c>
      <c r="C5262" t="s">
        <v>4009</v>
      </c>
      <c r="D5262" s="3">
        <v>5</v>
      </c>
      <c r="E5262" t="s">
        <v>589</v>
      </c>
      <c r="F5262" t="s">
        <v>10216</v>
      </c>
      <c r="G5262" t="s">
        <v>557</v>
      </c>
      <c r="H5262" t="s">
        <v>1195</v>
      </c>
      <c r="I5262" t="s">
        <v>557</v>
      </c>
      <c r="J5262" t="s">
        <v>5425</v>
      </c>
      <c r="K5262">
        <f t="shared" si="1260"/>
        <v>7</v>
      </c>
      <c r="L5262">
        <f t="shared" si="1261"/>
        <v>30</v>
      </c>
      <c r="M5262">
        <f t="shared" si="1262"/>
        <v>19</v>
      </c>
      <c r="N5262" t="str">
        <f t="shared" si="1263"/>
        <v>Next Day</v>
      </c>
      <c r="O5262">
        <f t="shared" si="1264"/>
        <v>2</v>
      </c>
      <c r="P5262" t="str">
        <f t="shared" si="1265"/>
        <v>others</v>
      </c>
    </row>
    <row r="5263" spans="1:16" x14ac:dyDescent="0.25">
      <c r="A5263" t="s">
        <v>10226</v>
      </c>
      <c r="B5263" t="s">
        <v>11</v>
      </c>
      <c r="C5263" t="s">
        <v>4045</v>
      </c>
      <c r="D5263" s="3">
        <v>3</v>
      </c>
      <c r="E5263" t="s">
        <v>589</v>
      </c>
      <c r="F5263" t="s">
        <v>10227</v>
      </c>
      <c r="G5263" t="s">
        <v>557</v>
      </c>
      <c r="H5263" t="s">
        <v>1195</v>
      </c>
      <c r="I5263" t="s">
        <v>557</v>
      </c>
      <c r="J5263" t="s">
        <v>10228</v>
      </c>
      <c r="K5263">
        <f t="shared" si="1260"/>
        <v>7</v>
      </c>
      <c r="L5263">
        <f t="shared" si="1261"/>
        <v>30</v>
      </c>
      <c r="M5263">
        <f t="shared" si="1262"/>
        <v>14</v>
      </c>
      <c r="N5263" t="str">
        <f t="shared" si="1263"/>
        <v>Next Day</v>
      </c>
      <c r="O5263">
        <f t="shared" si="1264"/>
        <v>2</v>
      </c>
      <c r="P5263" t="str">
        <f t="shared" si="1265"/>
        <v>others</v>
      </c>
    </row>
    <row r="5264" spans="1:16" hidden="1" x14ac:dyDescent="0.25">
      <c r="A5264" t="s">
        <v>15592</v>
      </c>
      <c r="B5264" t="s">
        <v>4017</v>
      </c>
      <c r="C5264" t="s">
        <v>4009</v>
      </c>
      <c r="D5264">
        <v>1</v>
      </c>
      <c r="E5264" t="s">
        <v>1254</v>
      </c>
      <c r="F5264" t="s">
        <v>15593</v>
      </c>
      <c r="G5264" t="s">
        <v>1254</v>
      </c>
      <c r="H5264" t="s">
        <v>1195</v>
      </c>
      <c r="I5264" t="s">
        <v>4019</v>
      </c>
      <c r="J5264" t="s">
        <v>4019</v>
      </c>
    </row>
    <row r="5265" spans="1:16" hidden="1" x14ac:dyDescent="0.25">
      <c r="A5265" t="s">
        <v>15594</v>
      </c>
      <c r="B5265" t="s">
        <v>4017</v>
      </c>
      <c r="C5265" t="s">
        <v>4009</v>
      </c>
      <c r="D5265">
        <v>1</v>
      </c>
      <c r="E5265" t="s">
        <v>1254</v>
      </c>
      <c r="F5265" t="s">
        <v>15595</v>
      </c>
      <c r="G5265" t="s">
        <v>1254</v>
      </c>
      <c r="H5265" t="s">
        <v>1195</v>
      </c>
      <c r="I5265" t="s">
        <v>4019</v>
      </c>
      <c r="J5265" t="s">
        <v>4019</v>
      </c>
    </row>
    <row r="5266" spans="1:16" hidden="1" x14ac:dyDescent="0.25">
      <c r="A5266" t="s">
        <v>15596</v>
      </c>
      <c r="B5266" t="s">
        <v>4017</v>
      </c>
      <c r="C5266" t="s">
        <v>4009</v>
      </c>
      <c r="D5266">
        <v>1</v>
      </c>
      <c r="E5266" t="s">
        <v>1254</v>
      </c>
      <c r="F5266" t="s">
        <v>15597</v>
      </c>
      <c r="G5266" t="s">
        <v>1254</v>
      </c>
      <c r="H5266" t="s">
        <v>1195</v>
      </c>
      <c r="I5266" t="s">
        <v>4019</v>
      </c>
      <c r="J5266" t="s">
        <v>4019</v>
      </c>
    </row>
    <row r="5267" spans="1:16" hidden="1" x14ac:dyDescent="0.25">
      <c r="A5267" t="s">
        <v>15598</v>
      </c>
      <c r="B5267" t="s">
        <v>4017</v>
      </c>
      <c r="C5267" t="s">
        <v>4009</v>
      </c>
      <c r="D5267">
        <v>1</v>
      </c>
      <c r="E5267" t="s">
        <v>1254</v>
      </c>
      <c r="F5267" t="s">
        <v>15597</v>
      </c>
      <c r="G5267" t="s">
        <v>1254</v>
      </c>
      <c r="H5267" t="s">
        <v>1195</v>
      </c>
      <c r="I5267" t="s">
        <v>4019</v>
      </c>
      <c r="J5267" t="s">
        <v>4019</v>
      </c>
    </row>
    <row r="5268" spans="1:16" hidden="1" x14ac:dyDescent="0.25">
      <c r="A5268" t="s">
        <v>15599</v>
      </c>
      <c r="B5268" t="s">
        <v>4017</v>
      </c>
      <c r="C5268" t="s">
        <v>4009</v>
      </c>
      <c r="D5268">
        <v>1</v>
      </c>
      <c r="E5268" t="s">
        <v>1254</v>
      </c>
      <c r="F5268" t="s">
        <v>15597</v>
      </c>
      <c r="G5268" t="s">
        <v>1254</v>
      </c>
      <c r="H5268" t="s">
        <v>1195</v>
      </c>
      <c r="I5268" t="s">
        <v>4019</v>
      </c>
      <c r="J5268" t="s">
        <v>4019</v>
      </c>
    </row>
    <row r="5269" spans="1:16" hidden="1" x14ac:dyDescent="0.25">
      <c r="A5269" t="s">
        <v>15600</v>
      </c>
      <c r="B5269" t="s">
        <v>4017</v>
      </c>
      <c r="C5269" t="s">
        <v>4009</v>
      </c>
      <c r="D5269">
        <v>1</v>
      </c>
      <c r="E5269" t="s">
        <v>1254</v>
      </c>
      <c r="F5269" t="s">
        <v>15601</v>
      </c>
      <c r="G5269" t="s">
        <v>1254</v>
      </c>
      <c r="H5269" t="s">
        <v>1195</v>
      </c>
      <c r="I5269" t="s">
        <v>4019</v>
      </c>
      <c r="J5269" t="s">
        <v>4019</v>
      </c>
    </row>
    <row r="5270" spans="1:16" hidden="1" x14ac:dyDescent="0.25">
      <c r="A5270" t="s">
        <v>15602</v>
      </c>
      <c r="B5270" t="s">
        <v>4017</v>
      </c>
      <c r="C5270" t="s">
        <v>4009</v>
      </c>
      <c r="D5270">
        <v>2</v>
      </c>
      <c r="E5270" t="s">
        <v>1254</v>
      </c>
      <c r="F5270" t="s">
        <v>15593</v>
      </c>
      <c r="G5270" t="s">
        <v>1254</v>
      </c>
      <c r="H5270" t="s">
        <v>1195</v>
      </c>
      <c r="I5270" t="s">
        <v>4019</v>
      </c>
      <c r="J5270" t="s">
        <v>4019</v>
      </c>
    </row>
    <row r="5271" spans="1:16" hidden="1" x14ac:dyDescent="0.25">
      <c r="A5271" t="s">
        <v>15603</v>
      </c>
      <c r="B5271" t="s">
        <v>4017</v>
      </c>
      <c r="C5271" t="s">
        <v>4009</v>
      </c>
      <c r="D5271">
        <v>1</v>
      </c>
      <c r="E5271" t="s">
        <v>1254</v>
      </c>
      <c r="F5271" t="s">
        <v>15604</v>
      </c>
      <c r="G5271" t="s">
        <v>1254</v>
      </c>
      <c r="H5271" t="s">
        <v>1195</v>
      </c>
      <c r="I5271" t="s">
        <v>4019</v>
      </c>
      <c r="J5271" t="s">
        <v>4019</v>
      </c>
    </row>
    <row r="5272" spans="1:16" x14ac:dyDescent="0.25">
      <c r="A5272" t="s">
        <v>10229</v>
      </c>
      <c r="B5272" t="s">
        <v>11</v>
      </c>
      <c r="C5272" t="s">
        <v>4013</v>
      </c>
      <c r="D5272" s="3">
        <v>22</v>
      </c>
      <c r="E5272" t="s">
        <v>589</v>
      </c>
      <c r="F5272" t="s">
        <v>10230</v>
      </c>
      <c r="G5272" t="s">
        <v>557</v>
      </c>
      <c r="H5272" t="s">
        <v>1195</v>
      </c>
      <c r="I5272" t="s">
        <v>557</v>
      </c>
      <c r="J5272" t="s">
        <v>10231</v>
      </c>
      <c r="K5272">
        <f>MONTH(I5272)</f>
        <v>7</v>
      </c>
      <c r="L5272">
        <f t="shared" ref="L5272:L5274" si="1266">DAY(I5272)</f>
        <v>30</v>
      </c>
      <c r="M5272">
        <f t="shared" ref="M5272:M5274" si="1267">HOUR(J5272)+1</f>
        <v>14</v>
      </c>
      <c r="N5272" t="str">
        <f t="shared" ref="N5272:N5274" si="1268">IF(OR(ISBLANK(E5272),ISBLANK(I5272)),"Missing Date",IF(I5272=E5272,"Same Day",IF(WEEKDAY(E5272,2)=5,IF(DAY(I5272)=DAY(E5272+3),"Next Day",IF(DAY(I5272)=DAY(E5272+4),"2 Days","Other")),IF(WEEKDAY(E5272,2)=4,IF(DAY(I5272)=DAY(E5272+1),"Next Day",IF(DAY(I5272)=DAY(E5272+4),"2 Days","Other")),IF(DAY(I5272)=DAY(E5272+1),"Next Day",IF(DAY(I5272)=DAY(E5272+2),"2 Days","Other"))))))</f>
        <v>Next Day</v>
      </c>
      <c r="O5272">
        <f t="shared" ref="O5272:O5274" si="1269">WEEKDAY(E5272,2)</f>
        <v>2</v>
      </c>
      <c r="P5272" t="str">
        <f t="shared" ref="P5272:P5274" si="1270">IF(HOUR(F5272)&lt;11,"before","others")</f>
        <v>others</v>
      </c>
    </row>
    <row r="5273" spans="1:16" x14ac:dyDescent="0.25">
      <c r="A5273" t="s">
        <v>10232</v>
      </c>
      <c r="B5273" t="s">
        <v>11</v>
      </c>
      <c r="C5273" t="s">
        <v>4009</v>
      </c>
      <c r="D5273" s="3">
        <v>11</v>
      </c>
      <c r="E5273" t="s">
        <v>589</v>
      </c>
      <c r="F5273" t="s">
        <v>10227</v>
      </c>
      <c r="G5273" t="s">
        <v>557</v>
      </c>
      <c r="H5273" t="s">
        <v>1195</v>
      </c>
      <c r="I5273" t="s">
        <v>557</v>
      </c>
      <c r="J5273" t="s">
        <v>5146</v>
      </c>
      <c r="K5273">
        <f>MONTH(I5273)</f>
        <v>7</v>
      </c>
      <c r="L5273">
        <f t="shared" si="1266"/>
        <v>30</v>
      </c>
      <c r="M5273">
        <f t="shared" si="1267"/>
        <v>19</v>
      </c>
      <c r="N5273" t="str">
        <f t="shared" si="1268"/>
        <v>Next Day</v>
      </c>
      <c r="O5273">
        <f t="shared" si="1269"/>
        <v>2</v>
      </c>
      <c r="P5273" t="str">
        <f t="shared" si="1270"/>
        <v>others</v>
      </c>
    </row>
    <row r="5274" spans="1:16" x14ac:dyDescent="0.25">
      <c r="A5274" t="s">
        <v>10233</v>
      </c>
      <c r="B5274" t="s">
        <v>11</v>
      </c>
      <c r="C5274" t="s">
        <v>4009</v>
      </c>
      <c r="D5274" s="3">
        <v>1</v>
      </c>
      <c r="E5274" t="s">
        <v>589</v>
      </c>
      <c r="F5274" t="s">
        <v>10234</v>
      </c>
      <c r="G5274" t="s">
        <v>557</v>
      </c>
      <c r="H5274" t="s">
        <v>1195</v>
      </c>
      <c r="I5274" t="s">
        <v>557</v>
      </c>
      <c r="J5274" t="s">
        <v>10235</v>
      </c>
      <c r="K5274">
        <f>MONTH(I5274)</f>
        <v>7</v>
      </c>
      <c r="L5274">
        <f t="shared" si="1266"/>
        <v>30</v>
      </c>
      <c r="M5274">
        <f t="shared" si="1267"/>
        <v>19</v>
      </c>
      <c r="N5274" t="str">
        <f t="shared" si="1268"/>
        <v>Next Day</v>
      </c>
      <c r="O5274">
        <f t="shared" si="1269"/>
        <v>2</v>
      </c>
      <c r="P5274" t="str">
        <f t="shared" si="1270"/>
        <v>others</v>
      </c>
    </row>
    <row r="5275" spans="1:16" hidden="1" x14ac:dyDescent="0.25">
      <c r="A5275" t="s">
        <v>15612</v>
      </c>
      <c r="B5275" t="s">
        <v>4017</v>
      </c>
      <c r="C5275" t="s">
        <v>4009</v>
      </c>
      <c r="D5275">
        <v>1</v>
      </c>
      <c r="E5275" t="s">
        <v>1254</v>
      </c>
      <c r="F5275" t="s">
        <v>4021</v>
      </c>
      <c r="G5275" t="s">
        <v>1254</v>
      </c>
      <c r="H5275" t="s">
        <v>1195</v>
      </c>
      <c r="I5275" t="s">
        <v>4019</v>
      </c>
      <c r="J5275" t="s">
        <v>4019</v>
      </c>
    </row>
    <row r="5276" spans="1:16" hidden="1" x14ac:dyDescent="0.25">
      <c r="A5276" t="s">
        <v>15613</v>
      </c>
      <c r="B5276" t="s">
        <v>4017</v>
      </c>
      <c r="C5276" t="s">
        <v>4009</v>
      </c>
      <c r="D5276">
        <v>1</v>
      </c>
      <c r="E5276" t="s">
        <v>1254</v>
      </c>
      <c r="F5276" t="s">
        <v>15614</v>
      </c>
      <c r="G5276" t="s">
        <v>1254</v>
      </c>
      <c r="H5276" t="s">
        <v>1195</v>
      </c>
      <c r="I5276" t="s">
        <v>4019</v>
      </c>
      <c r="J5276" t="s">
        <v>4019</v>
      </c>
    </row>
    <row r="5277" spans="1:16" hidden="1" x14ac:dyDescent="0.25">
      <c r="A5277" t="s">
        <v>15615</v>
      </c>
      <c r="B5277" t="s">
        <v>4017</v>
      </c>
      <c r="C5277" t="s">
        <v>4009</v>
      </c>
      <c r="D5277">
        <v>1</v>
      </c>
      <c r="E5277" t="s">
        <v>1254</v>
      </c>
      <c r="F5277" t="s">
        <v>4021</v>
      </c>
      <c r="G5277" t="s">
        <v>1254</v>
      </c>
      <c r="H5277" t="s">
        <v>1195</v>
      </c>
      <c r="I5277" t="s">
        <v>4019</v>
      </c>
      <c r="J5277" t="s">
        <v>4019</v>
      </c>
    </row>
    <row r="5278" spans="1:16" hidden="1" x14ac:dyDescent="0.25">
      <c r="A5278" t="s">
        <v>15616</v>
      </c>
      <c r="B5278" t="s">
        <v>4017</v>
      </c>
      <c r="C5278" t="s">
        <v>4009</v>
      </c>
      <c r="D5278">
        <v>1</v>
      </c>
      <c r="E5278" t="s">
        <v>1254</v>
      </c>
      <c r="F5278" t="s">
        <v>148</v>
      </c>
      <c r="G5278" t="s">
        <v>1254</v>
      </c>
      <c r="H5278" t="s">
        <v>1195</v>
      </c>
      <c r="I5278" t="s">
        <v>4019</v>
      </c>
      <c r="J5278" t="s">
        <v>4019</v>
      </c>
    </row>
    <row r="5279" spans="1:16" hidden="1" x14ac:dyDescent="0.25">
      <c r="A5279" t="s">
        <v>15617</v>
      </c>
      <c r="B5279" t="s">
        <v>4017</v>
      </c>
      <c r="C5279" t="s">
        <v>4009</v>
      </c>
      <c r="D5279">
        <v>1</v>
      </c>
      <c r="E5279" t="s">
        <v>1254</v>
      </c>
      <c r="F5279" t="s">
        <v>148</v>
      </c>
      <c r="G5279" t="s">
        <v>1254</v>
      </c>
      <c r="H5279" t="s">
        <v>1195</v>
      </c>
      <c r="I5279" t="s">
        <v>4019</v>
      </c>
      <c r="J5279" t="s">
        <v>4019</v>
      </c>
    </row>
    <row r="5280" spans="1:16" hidden="1" x14ac:dyDescent="0.25">
      <c r="A5280" t="s">
        <v>15618</v>
      </c>
      <c r="B5280" t="s">
        <v>4017</v>
      </c>
      <c r="C5280" t="s">
        <v>4009</v>
      </c>
      <c r="D5280">
        <v>1</v>
      </c>
      <c r="E5280" t="s">
        <v>1254</v>
      </c>
      <c r="F5280" t="s">
        <v>15614</v>
      </c>
      <c r="G5280" t="s">
        <v>1254</v>
      </c>
      <c r="H5280" t="s">
        <v>1195</v>
      </c>
      <c r="I5280" t="s">
        <v>4019</v>
      </c>
      <c r="J5280" t="s">
        <v>4019</v>
      </c>
    </row>
    <row r="5281" spans="1:16" hidden="1" x14ac:dyDescent="0.25">
      <c r="A5281" t="s">
        <v>15619</v>
      </c>
      <c r="B5281" t="s">
        <v>4017</v>
      </c>
      <c r="C5281" t="s">
        <v>4013</v>
      </c>
      <c r="D5281">
        <v>1</v>
      </c>
      <c r="E5281" t="s">
        <v>1293</v>
      </c>
      <c r="F5281" t="s">
        <v>15620</v>
      </c>
      <c r="G5281" t="s">
        <v>1293</v>
      </c>
      <c r="H5281" t="s">
        <v>1195</v>
      </c>
      <c r="I5281" t="s">
        <v>4019</v>
      </c>
      <c r="J5281" t="s">
        <v>4019</v>
      </c>
    </row>
    <row r="5282" spans="1:16" x14ac:dyDescent="0.25">
      <c r="A5282" t="s">
        <v>10236</v>
      </c>
      <c r="B5282" t="s">
        <v>11</v>
      </c>
      <c r="C5282" t="s">
        <v>4013</v>
      </c>
      <c r="D5282" s="3">
        <v>28</v>
      </c>
      <c r="E5282" t="s">
        <v>589</v>
      </c>
      <c r="F5282" t="s">
        <v>10237</v>
      </c>
      <c r="G5282" t="s">
        <v>557</v>
      </c>
      <c r="H5282" t="s">
        <v>1195</v>
      </c>
      <c r="I5282" t="s">
        <v>557</v>
      </c>
      <c r="J5282" t="s">
        <v>10238</v>
      </c>
      <c r="K5282">
        <f>MONTH(I5282)</f>
        <v>7</v>
      </c>
      <c r="L5282">
        <f t="shared" ref="L5282" si="1271">DAY(I5282)</f>
        <v>30</v>
      </c>
      <c r="M5282">
        <f>HOUR(J5282)+1</f>
        <v>14</v>
      </c>
      <c r="N5282" t="str">
        <f>IF(OR(ISBLANK(E5282),ISBLANK(I5282)),"Missing Date",IF(I5282=E5282,"Same Day",IF(WEEKDAY(E5282,2)=5,IF(DAY(I5282)=DAY(E5282+3),"Next Day",IF(DAY(I5282)=DAY(E5282+4),"2 Days","Other")),IF(WEEKDAY(E5282,2)=4,IF(DAY(I5282)=DAY(E5282+1),"Next Day",IF(DAY(I5282)=DAY(E5282+4),"2 Days","Other")),IF(DAY(I5282)=DAY(E5282+1),"Next Day",IF(DAY(I5282)=DAY(E5282+2),"2 Days","Other"))))))</f>
        <v>Next Day</v>
      </c>
      <c r="O5282">
        <f>WEEKDAY(E5282,2)</f>
        <v>2</v>
      </c>
      <c r="P5282" t="str">
        <f>IF(HOUR(F5282)&lt;11,"before","others")</f>
        <v>others</v>
      </c>
    </row>
    <row r="5283" spans="1:16" hidden="1" x14ac:dyDescent="0.25">
      <c r="A5283" t="s">
        <v>15623</v>
      </c>
      <c r="B5283" t="s">
        <v>4017</v>
      </c>
      <c r="C5283" t="s">
        <v>4009</v>
      </c>
      <c r="D5283">
        <v>1</v>
      </c>
      <c r="E5283" t="s">
        <v>1293</v>
      </c>
      <c r="F5283" t="s">
        <v>9661</v>
      </c>
      <c r="G5283" t="s">
        <v>1293</v>
      </c>
      <c r="H5283" t="s">
        <v>1195</v>
      </c>
      <c r="I5283" t="s">
        <v>4019</v>
      </c>
      <c r="J5283" t="s">
        <v>4019</v>
      </c>
    </row>
    <row r="5284" spans="1:16" hidden="1" x14ac:dyDescent="0.25">
      <c r="A5284" t="s">
        <v>15624</v>
      </c>
      <c r="B5284" t="s">
        <v>4017</v>
      </c>
      <c r="C5284" t="s">
        <v>4009</v>
      </c>
      <c r="D5284">
        <v>1</v>
      </c>
      <c r="E5284" t="s">
        <v>1293</v>
      </c>
      <c r="F5284" t="s">
        <v>15446</v>
      </c>
      <c r="G5284" t="s">
        <v>1293</v>
      </c>
      <c r="H5284" t="s">
        <v>1195</v>
      </c>
      <c r="I5284" t="s">
        <v>4019</v>
      </c>
      <c r="J5284" t="s">
        <v>4019</v>
      </c>
    </row>
    <row r="5285" spans="1:16" x14ac:dyDescent="0.25">
      <c r="A5285" t="s">
        <v>10239</v>
      </c>
      <c r="B5285" t="s">
        <v>11</v>
      </c>
      <c r="C5285" t="s">
        <v>4045</v>
      </c>
      <c r="D5285" s="3">
        <v>6</v>
      </c>
      <c r="E5285" t="s">
        <v>589</v>
      </c>
      <c r="F5285" t="s">
        <v>10240</v>
      </c>
      <c r="G5285" t="s">
        <v>557</v>
      </c>
      <c r="H5285" t="s">
        <v>1195</v>
      </c>
      <c r="I5285" t="s">
        <v>557</v>
      </c>
      <c r="J5285" t="s">
        <v>10241</v>
      </c>
      <c r="K5285">
        <f>MONTH(I5285)</f>
        <v>7</v>
      </c>
      <c r="L5285">
        <f t="shared" ref="L5285:L5289" si="1272">DAY(I5285)</f>
        <v>30</v>
      </c>
      <c r="M5285">
        <f t="shared" ref="M5285:M5289" si="1273">HOUR(J5285)+1</f>
        <v>19</v>
      </c>
      <c r="N5285" t="str">
        <f t="shared" ref="N5285:N5289" si="1274">IF(OR(ISBLANK(E5285),ISBLANK(I5285)),"Missing Date",IF(I5285=E5285,"Same Day",IF(WEEKDAY(E5285,2)=5,IF(DAY(I5285)=DAY(E5285+3),"Next Day",IF(DAY(I5285)=DAY(E5285+4),"2 Days","Other")),IF(WEEKDAY(E5285,2)=4,IF(DAY(I5285)=DAY(E5285+1),"Next Day",IF(DAY(I5285)=DAY(E5285+4),"2 Days","Other")),IF(DAY(I5285)=DAY(E5285+1),"Next Day",IF(DAY(I5285)=DAY(E5285+2),"2 Days","Other"))))))</f>
        <v>Next Day</v>
      </c>
      <c r="O5285">
        <f t="shared" ref="O5285:O5289" si="1275">WEEKDAY(E5285,2)</f>
        <v>2</v>
      </c>
      <c r="P5285" t="str">
        <f t="shared" ref="P5285:P5289" si="1276">IF(HOUR(F5285)&lt;11,"before","others")</f>
        <v>others</v>
      </c>
    </row>
    <row r="5286" spans="1:16" x14ac:dyDescent="0.25">
      <c r="A5286" t="s">
        <v>10242</v>
      </c>
      <c r="B5286" t="s">
        <v>11</v>
      </c>
      <c r="C5286" t="s">
        <v>4009</v>
      </c>
      <c r="D5286" s="3">
        <v>8</v>
      </c>
      <c r="E5286" t="s">
        <v>589</v>
      </c>
      <c r="F5286" t="s">
        <v>10243</v>
      </c>
      <c r="G5286" t="s">
        <v>557</v>
      </c>
      <c r="H5286" t="s">
        <v>1195</v>
      </c>
      <c r="I5286" t="s">
        <v>557</v>
      </c>
      <c r="J5286" t="s">
        <v>5400</v>
      </c>
      <c r="K5286">
        <f>MONTH(I5286)</f>
        <v>7</v>
      </c>
      <c r="L5286">
        <f t="shared" si="1272"/>
        <v>30</v>
      </c>
      <c r="M5286">
        <f t="shared" si="1273"/>
        <v>19</v>
      </c>
      <c r="N5286" t="str">
        <f t="shared" si="1274"/>
        <v>Next Day</v>
      </c>
      <c r="O5286">
        <f t="shared" si="1275"/>
        <v>2</v>
      </c>
      <c r="P5286" t="str">
        <f t="shared" si="1276"/>
        <v>others</v>
      </c>
    </row>
    <row r="5287" spans="1:16" x14ac:dyDescent="0.25">
      <c r="A5287" t="s">
        <v>10244</v>
      </c>
      <c r="B5287" t="s">
        <v>11</v>
      </c>
      <c r="C5287" t="s">
        <v>4009</v>
      </c>
      <c r="D5287" s="3">
        <v>2</v>
      </c>
      <c r="E5287" t="s">
        <v>589</v>
      </c>
      <c r="F5287" t="s">
        <v>10237</v>
      </c>
      <c r="G5287" t="s">
        <v>557</v>
      </c>
      <c r="H5287" t="s">
        <v>1195</v>
      </c>
      <c r="I5287" t="s">
        <v>557</v>
      </c>
      <c r="J5287" t="s">
        <v>1231</v>
      </c>
      <c r="K5287">
        <f>MONTH(I5287)</f>
        <v>7</v>
      </c>
      <c r="L5287">
        <f t="shared" si="1272"/>
        <v>30</v>
      </c>
      <c r="M5287">
        <f t="shared" si="1273"/>
        <v>19</v>
      </c>
      <c r="N5287" t="str">
        <f t="shared" si="1274"/>
        <v>Next Day</v>
      </c>
      <c r="O5287">
        <f t="shared" si="1275"/>
        <v>2</v>
      </c>
      <c r="P5287" t="str">
        <f t="shared" si="1276"/>
        <v>others</v>
      </c>
    </row>
    <row r="5288" spans="1:16" x14ac:dyDescent="0.25">
      <c r="A5288" t="s">
        <v>10245</v>
      </c>
      <c r="B5288" t="s">
        <v>11</v>
      </c>
      <c r="C5288" t="s">
        <v>4013</v>
      </c>
      <c r="D5288" s="3">
        <v>8</v>
      </c>
      <c r="E5288" t="s">
        <v>589</v>
      </c>
      <c r="F5288" t="s">
        <v>10246</v>
      </c>
      <c r="G5288" t="s">
        <v>557</v>
      </c>
      <c r="H5288" t="s">
        <v>1195</v>
      </c>
      <c r="I5288" t="s">
        <v>557</v>
      </c>
      <c r="J5288" t="s">
        <v>3357</v>
      </c>
      <c r="K5288">
        <f>MONTH(I5288)</f>
        <v>7</v>
      </c>
      <c r="L5288">
        <f t="shared" si="1272"/>
        <v>30</v>
      </c>
      <c r="M5288">
        <f t="shared" si="1273"/>
        <v>14</v>
      </c>
      <c r="N5288" t="str">
        <f t="shared" si="1274"/>
        <v>Next Day</v>
      </c>
      <c r="O5288">
        <f t="shared" si="1275"/>
        <v>2</v>
      </c>
      <c r="P5288" t="str">
        <f t="shared" si="1276"/>
        <v>others</v>
      </c>
    </row>
    <row r="5289" spans="1:16" x14ac:dyDescent="0.25">
      <c r="A5289" t="s">
        <v>10247</v>
      </c>
      <c r="B5289" t="s">
        <v>11</v>
      </c>
      <c r="C5289" t="s">
        <v>4013</v>
      </c>
      <c r="D5289" s="3">
        <v>1</v>
      </c>
      <c r="E5289" t="s">
        <v>589</v>
      </c>
      <c r="F5289" t="s">
        <v>10248</v>
      </c>
      <c r="G5289" t="s">
        <v>589</v>
      </c>
      <c r="H5289" t="s">
        <v>1195</v>
      </c>
      <c r="I5289" t="s">
        <v>589</v>
      </c>
      <c r="J5289" t="s">
        <v>10249</v>
      </c>
      <c r="K5289">
        <f>MONTH(I5289)</f>
        <v>7</v>
      </c>
      <c r="L5289">
        <f t="shared" si="1272"/>
        <v>29</v>
      </c>
      <c r="M5289">
        <f t="shared" si="1273"/>
        <v>18</v>
      </c>
      <c r="N5289" t="str">
        <f t="shared" si="1274"/>
        <v>Same Day</v>
      </c>
      <c r="O5289">
        <f t="shared" si="1275"/>
        <v>2</v>
      </c>
      <c r="P5289" t="str">
        <f t="shared" si="1276"/>
        <v>before</v>
      </c>
    </row>
    <row r="5290" spans="1:16" hidden="1" x14ac:dyDescent="0.25">
      <c r="A5290" t="s">
        <v>15636</v>
      </c>
      <c r="B5290" t="s">
        <v>4017</v>
      </c>
      <c r="C5290" t="s">
        <v>4009</v>
      </c>
      <c r="D5290">
        <v>1</v>
      </c>
      <c r="E5290" t="s">
        <v>1254</v>
      </c>
      <c r="F5290" t="s">
        <v>13859</v>
      </c>
      <c r="G5290" t="s">
        <v>1254</v>
      </c>
      <c r="H5290" t="s">
        <v>1195</v>
      </c>
      <c r="I5290" t="s">
        <v>4019</v>
      </c>
      <c r="J5290" t="s">
        <v>4019</v>
      </c>
    </row>
    <row r="5291" spans="1:16" hidden="1" x14ac:dyDescent="0.25">
      <c r="A5291" t="s">
        <v>15637</v>
      </c>
      <c r="B5291" t="s">
        <v>4017</v>
      </c>
      <c r="C5291" t="s">
        <v>4009</v>
      </c>
      <c r="D5291">
        <v>2</v>
      </c>
      <c r="E5291" t="s">
        <v>1254</v>
      </c>
      <c r="F5291" t="s">
        <v>13859</v>
      </c>
      <c r="G5291" t="s">
        <v>1254</v>
      </c>
      <c r="H5291" t="s">
        <v>1195</v>
      </c>
      <c r="I5291" t="s">
        <v>4019</v>
      </c>
      <c r="J5291" t="s">
        <v>4019</v>
      </c>
    </row>
    <row r="5292" spans="1:16" hidden="1" x14ac:dyDescent="0.25">
      <c r="A5292" t="s">
        <v>15638</v>
      </c>
      <c r="B5292" t="s">
        <v>4017</v>
      </c>
      <c r="C5292" t="s">
        <v>4009</v>
      </c>
      <c r="D5292">
        <v>3</v>
      </c>
      <c r="E5292" t="s">
        <v>1254</v>
      </c>
      <c r="F5292" t="s">
        <v>15639</v>
      </c>
      <c r="G5292" t="s">
        <v>1254</v>
      </c>
      <c r="H5292" t="s">
        <v>1195</v>
      </c>
      <c r="I5292" t="s">
        <v>4019</v>
      </c>
      <c r="J5292" t="s">
        <v>4019</v>
      </c>
    </row>
    <row r="5293" spans="1:16" hidden="1" x14ac:dyDescent="0.25">
      <c r="A5293" t="s">
        <v>15640</v>
      </c>
      <c r="B5293" t="s">
        <v>4017</v>
      </c>
      <c r="C5293" t="s">
        <v>4009</v>
      </c>
      <c r="D5293">
        <v>1</v>
      </c>
      <c r="E5293" t="s">
        <v>1254</v>
      </c>
      <c r="F5293" t="s">
        <v>15641</v>
      </c>
      <c r="G5293" t="s">
        <v>1254</v>
      </c>
      <c r="H5293" t="s">
        <v>1195</v>
      </c>
      <c r="I5293" t="s">
        <v>4019</v>
      </c>
      <c r="J5293" t="s">
        <v>4019</v>
      </c>
    </row>
    <row r="5294" spans="1:16" hidden="1" x14ac:dyDescent="0.25">
      <c r="A5294" t="s">
        <v>15642</v>
      </c>
      <c r="B5294" t="s">
        <v>4017</v>
      </c>
      <c r="C5294" t="s">
        <v>4009</v>
      </c>
      <c r="D5294">
        <v>1</v>
      </c>
      <c r="E5294" t="s">
        <v>1254</v>
      </c>
      <c r="F5294" t="s">
        <v>13857</v>
      </c>
      <c r="G5294" t="s">
        <v>1254</v>
      </c>
      <c r="H5294" t="s">
        <v>1195</v>
      </c>
      <c r="I5294" t="s">
        <v>4019</v>
      </c>
      <c r="J5294" t="s">
        <v>4019</v>
      </c>
    </row>
    <row r="5295" spans="1:16" hidden="1" x14ac:dyDescent="0.25">
      <c r="A5295" t="s">
        <v>15643</v>
      </c>
      <c r="B5295" t="s">
        <v>4017</v>
      </c>
      <c r="C5295" t="s">
        <v>4009</v>
      </c>
      <c r="D5295">
        <v>1</v>
      </c>
      <c r="E5295" t="s">
        <v>1254</v>
      </c>
      <c r="F5295" t="s">
        <v>15644</v>
      </c>
      <c r="G5295" t="s">
        <v>1254</v>
      </c>
      <c r="H5295" t="s">
        <v>1195</v>
      </c>
      <c r="I5295" t="s">
        <v>4019</v>
      </c>
      <c r="J5295" t="s">
        <v>4019</v>
      </c>
    </row>
    <row r="5296" spans="1:16" hidden="1" x14ac:dyDescent="0.25">
      <c r="A5296" t="s">
        <v>15645</v>
      </c>
      <c r="B5296" t="s">
        <v>4017</v>
      </c>
      <c r="C5296" t="s">
        <v>4009</v>
      </c>
      <c r="D5296">
        <v>2</v>
      </c>
      <c r="E5296" t="s">
        <v>1254</v>
      </c>
      <c r="F5296" t="s">
        <v>15641</v>
      </c>
      <c r="G5296" t="s">
        <v>1254</v>
      </c>
      <c r="H5296" t="s">
        <v>1195</v>
      </c>
      <c r="I5296" t="s">
        <v>4019</v>
      </c>
      <c r="J5296" t="s">
        <v>4019</v>
      </c>
    </row>
    <row r="5297" spans="1:16" hidden="1" x14ac:dyDescent="0.25">
      <c r="A5297" t="s">
        <v>15646</v>
      </c>
      <c r="B5297" t="s">
        <v>4017</v>
      </c>
      <c r="C5297" t="s">
        <v>4143</v>
      </c>
      <c r="D5297">
        <v>1</v>
      </c>
      <c r="E5297" t="s">
        <v>1254</v>
      </c>
      <c r="F5297" t="s">
        <v>15644</v>
      </c>
      <c r="G5297" t="s">
        <v>1254</v>
      </c>
      <c r="H5297" t="s">
        <v>1195</v>
      </c>
      <c r="I5297" t="s">
        <v>4019</v>
      </c>
      <c r="J5297" t="s">
        <v>4019</v>
      </c>
    </row>
    <row r="5298" spans="1:16" hidden="1" x14ac:dyDescent="0.25">
      <c r="A5298" t="s">
        <v>15647</v>
      </c>
      <c r="B5298" t="s">
        <v>4017</v>
      </c>
      <c r="C5298" t="s">
        <v>4009</v>
      </c>
      <c r="D5298">
        <v>1</v>
      </c>
      <c r="E5298" t="s">
        <v>1254</v>
      </c>
      <c r="F5298" t="s">
        <v>15639</v>
      </c>
      <c r="G5298" t="s">
        <v>1254</v>
      </c>
      <c r="H5298" t="s">
        <v>1195</v>
      </c>
      <c r="I5298" t="s">
        <v>4019</v>
      </c>
      <c r="J5298" t="s">
        <v>4019</v>
      </c>
    </row>
    <row r="5299" spans="1:16" hidden="1" x14ac:dyDescent="0.25">
      <c r="A5299" t="s">
        <v>15648</v>
      </c>
      <c r="B5299" t="s">
        <v>4017</v>
      </c>
      <c r="C5299" t="s">
        <v>4009</v>
      </c>
      <c r="D5299">
        <v>1</v>
      </c>
      <c r="E5299" t="s">
        <v>1254</v>
      </c>
      <c r="F5299" t="s">
        <v>15644</v>
      </c>
      <c r="G5299" t="s">
        <v>1254</v>
      </c>
      <c r="H5299" t="s">
        <v>1195</v>
      </c>
      <c r="I5299" t="s">
        <v>4019</v>
      </c>
      <c r="J5299" t="s">
        <v>4019</v>
      </c>
    </row>
    <row r="5300" spans="1:16" hidden="1" x14ac:dyDescent="0.25">
      <c r="A5300" t="s">
        <v>15649</v>
      </c>
      <c r="B5300" t="s">
        <v>4017</v>
      </c>
      <c r="C5300" t="s">
        <v>4009</v>
      </c>
      <c r="D5300">
        <v>1</v>
      </c>
      <c r="E5300" t="s">
        <v>1254</v>
      </c>
      <c r="F5300" t="s">
        <v>10399</v>
      </c>
      <c r="G5300" t="s">
        <v>1254</v>
      </c>
      <c r="H5300" t="s">
        <v>1195</v>
      </c>
      <c r="I5300" t="s">
        <v>4019</v>
      </c>
      <c r="J5300" t="s">
        <v>4019</v>
      </c>
    </row>
    <row r="5301" spans="1:16" hidden="1" x14ac:dyDescent="0.25">
      <c r="A5301" t="s">
        <v>15650</v>
      </c>
      <c r="B5301" t="s">
        <v>4017</v>
      </c>
      <c r="C5301" t="s">
        <v>4009</v>
      </c>
      <c r="D5301">
        <v>1</v>
      </c>
      <c r="E5301" t="s">
        <v>1254</v>
      </c>
      <c r="F5301" t="s">
        <v>10399</v>
      </c>
      <c r="G5301" t="s">
        <v>1254</v>
      </c>
      <c r="H5301" t="s">
        <v>1195</v>
      </c>
      <c r="I5301" t="s">
        <v>4019</v>
      </c>
      <c r="J5301" t="s">
        <v>4019</v>
      </c>
    </row>
    <row r="5302" spans="1:16" hidden="1" x14ac:dyDescent="0.25">
      <c r="A5302" t="s">
        <v>15651</v>
      </c>
      <c r="B5302" t="s">
        <v>4017</v>
      </c>
      <c r="C5302" t="s">
        <v>4009</v>
      </c>
      <c r="D5302">
        <v>1</v>
      </c>
      <c r="E5302" t="s">
        <v>1254</v>
      </c>
      <c r="F5302" t="s">
        <v>13857</v>
      </c>
      <c r="G5302" t="s">
        <v>1254</v>
      </c>
      <c r="H5302" t="s">
        <v>1195</v>
      </c>
      <c r="I5302" t="s">
        <v>4019</v>
      </c>
      <c r="J5302" t="s">
        <v>4019</v>
      </c>
    </row>
    <row r="5303" spans="1:16" hidden="1" x14ac:dyDescent="0.25">
      <c r="A5303" t="s">
        <v>15652</v>
      </c>
      <c r="B5303" t="s">
        <v>4017</v>
      </c>
      <c r="C5303" t="s">
        <v>4009</v>
      </c>
      <c r="D5303">
        <v>3</v>
      </c>
      <c r="E5303" t="s">
        <v>1254</v>
      </c>
      <c r="F5303" t="s">
        <v>15653</v>
      </c>
      <c r="G5303" t="s">
        <v>1254</v>
      </c>
      <c r="H5303" t="s">
        <v>1195</v>
      </c>
      <c r="I5303" t="s">
        <v>4019</v>
      </c>
      <c r="J5303" t="s">
        <v>4019</v>
      </c>
    </row>
    <row r="5304" spans="1:16" hidden="1" x14ac:dyDescent="0.25">
      <c r="A5304" t="s">
        <v>15654</v>
      </c>
      <c r="B5304" t="s">
        <v>4017</v>
      </c>
      <c r="C5304" t="s">
        <v>4009</v>
      </c>
      <c r="D5304">
        <v>1</v>
      </c>
      <c r="E5304" t="s">
        <v>1254</v>
      </c>
      <c r="F5304" t="s">
        <v>15653</v>
      </c>
      <c r="G5304" t="s">
        <v>1254</v>
      </c>
      <c r="H5304" t="s">
        <v>1195</v>
      </c>
      <c r="I5304" t="s">
        <v>4019</v>
      </c>
      <c r="J5304" t="s">
        <v>4019</v>
      </c>
    </row>
    <row r="5305" spans="1:16" hidden="1" x14ac:dyDescent="0.25">
      <c r="A5305" t="s">
        <v>15655</v>
      </c>
      <c r="B5305" t="s">
        <v>4017</v>
      </c>
      <c r="C5305" t="s">
        <v>4009</v>
      </c>
      <c r="D5305">
        <v>2</v>
      </c>
      <c r="E5305" t="s">
        <v>1254</v>
      </c>
      <c r="F5305" t="s">
        <v>15639</v>
      </c>
      <c r="G5305" t="s">
        <v>1254</v>
      </c>
      <c r="H5305" t="s">
        <v>1195</v>
      </c>
      <c r="I5305" t="s">
        <v>4019</v>
      </c>
      <c r="J5305" t="s">
        <v>4019</v>
      </c>
    </row>
    <row r="5306" spans="1:16" x14ac:dyDescent="0.25">
      <c r="A5306" t="s">
        <v>10250</v>
      </c>
      <c r="B5306" t="s">
        <v>11</v>
      </c>
      <c r="C5306" t="s">
        <v>4009</v>
      </c>
      <c r="D5306" s="3">
        <v>6</v>
      </c>
      <c r="E5306" t="s">
        <v>589</v>
      </c>
      <c r="F5306" t="s">
        <v>10251</v>
      </c>
      <c r="G5306" t="s">
        <v>557</v>
      </c>
      <c r="H5306" t="s">
        <v>1195</v>
      </c>
      <c r="I5306" t="s">
        <v>557</v>
      </c>
      <c r="J5306" t="s">
        <v>5133</v>
      </c>
      <c r="K5306">
        <f t="shared" ref="K5306:K5314" si="1277">MONTH(I5306)</f>
        <v>7</v>
      </c>
      <c r="L5306">
        <f t="shared" ref="L5306:L5314" si="1278">DAY(I5306)</f>
        <v>30</v>
      </c>
      <c r="M5306">
        <f t="shared" ref="M5306:M5314" si="1279">HOUR(J5306)+1</f>
        <v>19</v>
      </c>
      <c r="N5306" t="str">
        <f t="shared" ref="N5306:N5314" si="1280">IF(OR(ISBLANK(E5306),ISBLANK(I5306)),"Missing Date",IF(I5306=E5306,"Same Day",IF(WEEKDAY(E5306,2)=5,IF(DAY(I5306)=DAY(E5306+3),"Next Day",IF(DAY(I5306)=DAY(E5306+4),"2 Days","Other")),IF(WEEKDAY(E5306,2)=4,IF(DAY(I5306)=DAY(E5306+1),"Next Day",IF(DAY(I5306)=DAY(E5306+4),"2 Days","Other")),IF(DAY(I5306)=DAY(E5306+1),"Next Day",IF(DAY(I5306)=DAY(E5306+2),"2 Days","Other"))))))</f>
        <v>Next Day</v>
      </c>
      <c r="O5306">
        <f t="shared" ref="O5306:O5314" si="1281">WEEKDAY(E5306,2)</f>
        <v>2</v>
      </c>
      <c r="P5306" t="str">
        <f t="shared" ref="P5306:P5314" si="1282">IF(HOUR(F5306)&lt;11,"before","others")</f>
        <v>others</v>
      </c>
    </row>
    <row r="5307" spans="1:16" x14ac:dyDescent="0.25">
      <c r="A5307" t="s">
        <v>10252</v>
      </c>
      <c r="B5307" t="s">
        <v>11</v>
      </c>
      <c r="C5307" t="s">
        <v>4009</v>
      </c>
      <c r="D5307" s="3">
        <v>15</v>
      </c>
      <c r="E5307" t="s">
        <v>589</v>
      </c>
      <c r="F5307" t="s">
        <v>10251</v>
      </c>
      <c r="G5307" t="s">
        <v>557</v>
      </c>
      <c r="H5307" t="s">
        <v>1195</v>
      </c>
      <c r="I5307" t="s">
        <v>557</v>
      </c>
      <c r="J5307" t="s">
        <v>5508</v>
      </c>
      <c r="K5307">
        <f t="shared" si="1277"/>
        <v>7</v>
      </c>
      <c r="L5307">
        <f t="shared" si="1278"/>
        <v>30</v>
      </c>
      <c r="M5307">
        <f t="shared" si="1279"/>
        <v>19</v>
      </c>
      <c r="N5307" t="str">
        <f t="shared" si="1280"/>
        <v>Next Day</v>
      </c>
      <c r="O5307">
        <f t="shared" si="1281"/>
        <v>2</v>
      </c>
      <c r="P5307" t="str">
        <f t="shared" si="1282"/>
        <v>others</v>
      </c>
    </row>
    <row r="5308" spans="1:16" x14ac:dyDescent="0.25">
      <c r="A5308" t="s">
        <v>10253</v>
      </c>
      <c r="B5308" t="s">
        <v>11</v>
      </c>
      <c r="C5308" t="s">
        <v>4009</v>
      </c>
      <c r="D5308" s="3">
        <v>1</v>
      </c>
      <c r="E5308" t="s">
        <v>557</v>
      </c>
      <c r="F5308" t="s">
        <v>10254</v>
      </c>
      <c r="G5308" t="s">
        <v>697</v>
      </c>
      <c r="H5308" t="s">
        <v>1195</v>
      </c>
      <c r="I5308" t="s">
        <v>697</v>
      </c>
      <c r="J5308" t="s">
        <v>10255</v>
      </c>
      <c r="K5308">
        <f t="shared" si="1277"/>
        <v>7</v>
      </c>
      <c r="L5308">
        <f t="shared" si="1278"/>
        <v>31</v>
      </c>
      <c r="M5308">
        <f t="shared" si="1279"/>
        <v>14</v>
      </c>
      <c r="N5308" t="str">
        <f t="shared" si="1280"/>
        <v>Next Day</v>
      </c>
      <c r="O5308">
        <f t="shared" si="1281"/>
        <v>3</v>
      </c>
      <c r="P5308" t="str">
        <f t="shared" si="1282"/>
        <v>others</v>
      </c>
    </row>
    <row r="5309" spans="1:16" x14ac:dyDescent="0.25">
      <c r="A5309" t="s">
        <v>10256</v>
      </c>
      <c r="B5309" t="s">
        <v>11</v>
      </c>
      <c r="C5309" t="s">
        <v>4009</v>
      </c>
      <c r="D5309" s="3">
        <v>1</v>
      </c>
      <c r="E5309" t="s">
        <v>589</v>
      </c>
      <c r="F5309" t="s">
        <v>1708</v>
      </c>
      <c r="G5309" t="s">
        <v>589</v>
      </c>
      <c r="H5309" t="s">
        <v>1195</v>
      </c>
      <c r="I5309" t="s">
        <v>589</v>
      </c>
      <c r="J5309" t="s">
        <v>10257</v>
      </c>
      <c r="K5309">
        <f t="shared" si="1277"/>
        <v>7</v>
      </c>
      <c r="L5309">
        <f t="shared" si="1278"/>
        <v>29</v>
      </c>
      <c r="M5309">
        <f t="shared" si="1279"/>
        <v>18</v>
      </c>
      <c r="N5309" t="str">
        <f t="shared" si="1280"/>
        <v>Same Day</v>
      </c>
      <c r="O5309">
        <f t="shared" si="1281"/>
        <v>2</v>
      </c>
      <c r="P5309" t="str">
        <f t="shared" si="1282"/>
        <v>others</v>
      </c>
    </row>
    <row r="5310" spans="1:16" x14ac:dyDescent="0.25">
      <c r="A5310" t="s">
        <v>10258</v>
      </c>
      <c r="B5310" t="s">
        <v>11</v>
      </c>
      <c r="C5310" t="s">
        <v>4009</v>
      </c>
      <c r="D5310" s="3">
        <v>1</v>
      </c>
      <c r="E5310" t="s">
        <v>589</v>
      </c>
      <c r="F5310" t="s">
        <v>10259</v>
      </c>
      <c r="G5310" t="s">
        <v>589</v>
      </c>
      <c r="H5310" t="s">
        <v>1195</v>
      </c>
      <c r="I5310" t="s">
        <v>589</v>
      </c>
      <c r="J5310" t="s">
        <v>10260</v>
      </c>
      <c r="K5310">
        <f t="shared" si="1277"/>
        <v>7</v>
      </c>
      <c r="L5310">
        <f t="shared" si="1278"/>
        <v>29</v>
      </c>
      <c r="M5310">
        <f t="shared" si="1279"/>
        <v>18</v>
      </c>
      <c r="N5310" t="str">
        <f t="shared" si="1280"/>
        <v>Same Day</v>
      </c>
      <c r="O5310">
        <f t="shared" si="1281"/>
        <v>2</v>
      </c>
      <c r="P5310" t="str">
        <f t="shared" si="1282"/>
        <v>before</v>
      </c>
    </row>
    <row r="5311" spans="1:16" x14ac:dyDescent="0.25">
      <c r="A5311" t="s">
        <v>10261</v>
      </c>
      <c r="B5311" t="s">
        <v>11</v>
      </c>
      <c r="C5311" t="s">
        <v>4009</v>
      </c>
      <c r="D5311" s="3">
        <v>1</v>
      </c>
      <c r="E5311" t="s">
        <v>557</v>
      </c>
      <c r="F5311" t="s">
        <v>1063</v>
      </c>
      <c r="G5311" t="s">
        <v>557</v>
      </c>
      <c r="H5311" t="s">
        <v>1195</v>
      </c>
      <c r="I5311" t="s">
        <v>697</v>
      </c>
      <c r="J5311" t="s">
        <v>10262</v>
      </c>
      <c r="K5311">
        <f t="shared" si="1277"/>
        <v>7</v>
      </c>
      <c r="L5311">
        <f t="shared" si="1278"/>
        <v>31</v>
      </c>
      <c r="M5311">
        <f t="shared" si="1279"/>
        <v>14</v>
      </c>
      <c r="N5311" t="str">
        <f t="shared" si="1280"/>
        <v>Next Day</v>
      </c>
      <c r="O5311">
        <f t="shared" si="1281"/>
        <v>3</v>
      </c>
      <c r="P5311" t="str">
        <f t="shared" si="1282"/>
        <v>others</v>
      </c>
    </row>
    <row r="5312" spans="1:16" x14ac:dyDescent="0.25">
      <c r="A5312" t="s">
        <v>10263</v>
      </c>
      <c r="B5312" t="s">
        <v>11</v>
      </c>
      <c r="C5312" t="s">
        <v>4009</v>
      </c>
      <c r="D5312" s="3">
        <v>1</v>
      </c>
      <c r="E5312" t="s">
        <v>557</v>
      </c>
      <c r="F5312" t="s">
        <v>6538</v>
      </c>
      <c r="G5312" t="s">
        <v>697</v>
      </c>
      <c r="H5312" t="s">
        <v>1195</v>
      </c>
      <c r="I5312" t="s">
        <v>697</v>
      </c>
      <c r="J5312" t="s">
        <v>10264</v>
      </c>
      <c r="K5312">
        <f t="shared" si="1277"/>
        <v>7</v>
      </c>
      <c r="L5312">
        <f t="shared" si="1278"/>
        <v>31</v>
      </c>
      <c r="M5312">
        <f t="shared" si="1279"/>
        <v>14</v>
      </c>
      <c r="N5312" t="str">
        <f t="shared" si="1280"/>
        <v>Next Day</v>
      </c>
      <c r="O5312">
        <f t="shared" si="1281"/>
        <v>3</v>
      </c>
      <c r="P5312" t="str">
        <f t="shared" si="1282"/>
        <v>others</v>
      </c>
    </row>
    <row r="5313" spans="1:16" x14ac:dyDescent="0.25">
      <c r="A5313" t="s">
        <v>10265</v>
      </c>
      <c r="B5313" t="s">
        <v>11</v>
      </c>
      <c r="C5313" t="s">
        <v>4009</v>
      </c>
      <c r="D5313" s="3">
        <v>1</v>
      </c>
      <c r="E5313" t="s">
        <v>557</v>
      </c>
      <c r="F5313" t="s">
        <v>10266</v>
      </c>
      <c r="G5313" t="s">
        <v>697</v>
      </c>
      <c r="H5313" t="s">
        <v>1195</v>
      </c>
      <c r="I5313" t="s">
        <v>697</v>
      </c>
      <c r="J5313" t="s">
        <v>10267</v>
      </c>
      <c r="K5313">
        <f t="shared" si="1277"/>
        <v>7</v>
      </c>
      <c r="L5313">
        <f t="shared" si="1278"/>
        <v>31</v>
      </c>
      <c r="M5313">
        <f t="shared" si="1279"/>
        <v>14</v>
      </c>
      <c r="N5313" t="str">
        <f t="shared" si="1280"/>
        <v>Next Day</v>
      </c>
      <c r="O5313">
        <f t="shared" si="1281"/>
        <v>3</v>
      </c>
      <c r="P5313" t="str">
        <f t="shared" si="1282"/>
        <v>others</v>
      </c>
    </row>
    <row r="5314" spans="1:16" x14ac:dyDescent="0.25">
      <c r="A5314" t="s">
        <v>10268</v>
      </c>
      <c r="B5314" t="s">
        <v>11</v>
      </c>
      <c r="C5314" t="s">
        <v>4009</v>
      </c>
      <c r="D5314" s="3">
        <v>4</v>
      </c>
      <c r="E5314" t="s">
        <v>557</v>
      </c>
      <c r="F5314" t="s">
        <v>9711</v>
      </c>
      <c r="G5314" t="s">
        <v>697</v>
      </c>
      <c r="H5314" t="s">
        <v>1195</v>
      </c>
      <c r="I5314" t="s">
        <v>697</v>
      </c>
      <c r="J5314" t="s">
        <v>10269</v>
      </c>
      <c r="K5314">
        <f t="shared" si="1277"/>
        <v>7</v>
      </c>
      <c r="L5314">
        <f t="shared" si="1278"/>
        <v>31</v>
      </c>
      <c r="M5314">
        <f t="shared" si="1279"/>
        <v>14</v>
      </c>
      <c r="N5314" t="str">
        <f t="shared" si="1280"/>
        <v>Next Day</v>
      </c>
      <c r="O5314">
        <f t="shared" si="1281"/>
        <v>3</v>
      </c>
      <c r="P5314" t="str">
        <f t="shared" si="1282"/>
        <v>others</v>
      </c>
    </row>
    <row r="5315" spans="1:16" hidden="1" x14ac:dyDescent="0.25">
      <c r="A5315" t="s">
        <v>15673</v>
      </c>
      <c r="B5315" t="s">
        <v>4017</v>
      </c>
      <c r="C5315" t="s">
        <v>4009</v>
      </c>
      <c r="D5315">
        <v>1</v>
      </c>
      <c r="E5315" t="s">
        <v>1293</v>
      </c>
      <c r="F5315" t="s">
        <v>8334</v>
      </c>
      <c r="G5315" t="s">
        <v>1293</v>
      </c>
      <c r="H5315" t="s">
        <v>1195</v>
      </c>
      <c r="I5315" t="s">
        <v>4019</v>
      </c>
      <c r="J5315" t="s">
        <v>4019</v>
      </c>
    </row>
    <row r="5316" spans="1:16" x14ac:dyDescent="0.25">
      <c r="A5316" t="s">
        <v>10270</v>
      </c>
      <c r="B5316" t="s">
        <v>11</v>
      </c>
      <c r="C5316" t="s">
        <v>4013</v>
      </c>
      <c r="D5316" s="3">
        <v>36</v>
      </c>
      <c r="E5316" t="s">
        <v>589</v>
      </c>
      <c r="F5316" t="s">
        <v>1047</v>
      </c>
      <c r="G5316" t="s">
        <v>557</v>
      </c>
      <c r="H5316" t="s">
        <v>1195</v>
      </c>
      <c r="I5316" t="s">
        <v>557</v>
      </c>
      <c r="J5316" t="s">
        <v>10271</v>
      </c>
      <c r="K5316">
        <f t="shared" ref="K5316:K5324" si="1283">MONTH(I5316)</f>
        <v>7</v>
      </c>
      <c r="L5316">
        <f t="shared" ref="L5316:L5324" si="1284">DAY(I5316)</f>
        <v>30</v>
      </c>
      <c r="M5316">
        <f t="shared" ref="M5316:M5324" si="1285">HOUR(J5316)+1</f>
        <v>14</v>
      </c>
      <c r="N5316" t="str">
        <f t="shared" ref="N5316:N5324" si="1286">IF(OR(ISBLANK(E5316),ISBLANK(I5316)),"Missing Date",IF(I5316=E5316,"Same Day",IF(WEEKDAY(E5316,2)=5,IF(DAY(I5316)=DAY(E5316+3),"Next Day",IF(DAY(I5316)=DAY(E5316+4),"2 Days","Other")),IF(WEEKDAY(E5316,2)=4,IF(DAY(I5316)=DAY(E5316+1),"Next Day",IF(DAY(I5316)=DAY(E5316+4),"2 Days","Other")),IF(DAY(I5316)=DAY(E5316+1),"Next Day",IF(DAY(I5316)=DAY(E5316+2),"2 Days","Other"))))))</f>
        <v>Next Day</v>
      </c>
      <c r="O5316">
        <f t="shared" ref="O5316:O5324" si="1287">WEEKDAY(E5316,2)</f>
        <v>2</v>
      </c>
      <c r="P5316" t="str">
        <f t="shared" ref="P5316:P5324" si="1288">IF(HOUR(F5316)&lt;11,"before","others")</f>
        <v>others</v>
      </c>
    </row>
    <row r="5317" spans="1:16" x14ac:dyDescent="0.25">
      <c r="A5317" t="s">
        <v>10272</v>
      </c>
      <c r="B5317" t="s">
        <v>11</v>
      </c>
      <c r="C5317" t="s">
        <v>4045</v>
      </c>
      <c r="D5317" s="3">
        <v>16</v>
      </c>
      <c r="E5317" t="s">
        <v>589</v>
      </c>
      <c r="F5317" t="s">
        <v>9148</v>
      </c>
      <c r="G5317" t="s">
        <v>557</v>
      </c>
      <c r="H5317" t="s">
        <v>1195</v>
      </c>
      <c r="I5317" t="s">
        <v>557</v>
      </c>
      <c r="J5317" t="s">
        <v>10273</v>
      </c>
      <c r="K5317">
        <f t="shared" si="1283"/>
        <v>7</v>
      </c>
      <c r="L5317">
        <f t="shared" si="1284"/>
        <v>30</v>
      </c>
      <c r="M5317">
        <f t="shared" si="1285"/>
        <v>19</v>
      </c>
      <c r="N5317" t="str">
        <f t="shared" si="1286"/>
        <v>Next Day</v>
      </c>
      <c r="O5317">
        <f t="shared" si="1287"/>
        <v>2</v>
      </c>
      <c r="P5317" t="str">
        <f t="shared" si="1288"/>
        <v>others</v>
      </c>
    </row>
    <row r="5318" spans="1:16" x14ac:dyDescent="0.25">
      <c r="A5318" t="s">
        <v>10274</v>
      </c>
      <c r="B5318" t="s">
        <v>11</v>
      </c>
      <c r="C5318" t="s">
        <v>4009</v>
      </c>
      <c r="D5318" s="3">
        <v>7</v>
      </c>
      <c r="E5318" t="s">
        <v>589</v>
      </c>
      <c r="F5318" t="s">
        <v>10275</v>
      </c>
      <c r="G5318" t="s">
        <v>557</v>
      </c>
      <c r="H5318" t="s">
        <v>1195</v>
      </c>
      <c r="I5318" t="s">
        <v>557</v>
      </c>
      <c r="J5318" t="s">
        <v>10276</v>
      </c>
      <c r="K5318">
        <f t="shared" si="1283"/>
        <v>7</v>
      </c>
      <c r="L5318">
        <f t="shared" si="1284"/>
        <v>30</v>
      </c>
      <c r="M5318">
        <f t="shared" si="1285"/>
        <v>19</v>
      </c>
      <c r="N5318" t="str">
        <f t="shared" si="1286"/>
        <v>Next Day</v>
      </c>
      <c r="O5318">
        <f t="shared" si="1287"/>
        <v>2</v>
      </c>
      <c r="P5318" t="str">
        <f t="shared" si="1288"/>
        <v>others</v>
      </c>
    </row>
    <row r="5319" spans="1:16" x14ac:dyDescent="0.25">
      <c r="A5319" t="s">
        <v>10277</v>
      </c>
      <c r="B5319" t="s">
        <v>11</v>
      </c>
      <c r="C5319" t="s">
        <v>4009</v>
      </c>
      <c r="D5319" s="3">
        <v>2</v>
      </c>
      <c r="E5319" t="s">
        <v>589</v>
      </c>
      <c r="F5319" t="s">
        <v>9148</v>
      </c>
      <c r="G5319" t="s">
        <v>557</v>
      </c>
      <c r="H5319" t="s">
        <v>1195</v>
      </c>
      <c r="I5319" t="s">
        <v>557</v>
      </c>
      <c r="J5319" t="s">
        <v>10278</v>
      </c>
      <c r="K5319">
        <f t="shared" si="1283"/>
        <v>7</v>
      </c>
      <c r="L5319">
        <f t="shared" si="1284"/>
        <v>30</v>
      </c>
      <c r="M5319">
        <f t="shared" si="1285"/>
        <v>19</v>
      </c>
      <c r="N5319" t="str">
        <f t="shared" si="1286"/>
        <v>Next Day</v>
      </c>
      <c r="O5319">
        <f t="shared" si="1287"/>
        <v>2</v>
      </c>
      <c r="P5319" t="str">
        <f t="shared" si="1288"/>
        <v>others</v>
      </c>
    </row>
    <row r="5320" spans="1:16" x14ac:dyDescent="0.25">
      <c r="A5320" t="s">
        <v>10279</v>
      </c>
      <c r="B5320" t="s">
        <v>11</v>
      </c>
      <c r="C5320" t="s">
        <v>4009</v>
      </c>
      <c r="D5320" s="3">
        <v>8</v>
      </c>
      <c r="E5320" t="s">
        <v>589</v>
      </c>
      <c r="F5320" t="s">
        <v>10280</v>
      </c>
      <c r="G5320" t="s">
        <v>557</v>
      </c>
      <c r="H5320" t="s">
        <v>1195</v>
      </c>
      <c r="I5320" t="s">
        <v>557</v>
      </c>
      <c r="J5320" t="s">
        <v>5128</v>
      </c>
      <c r="K5320">
        <f t="shared" si="1283"/>
        <v>7</v>
      </c>
      <c r="L5320">
        <f t="shared" si="1284"/>
        <v>30</v>
      </c>
      <c r="M5320">
        <f t="shared" si="1285"/>
        <v>19</v>
      </c>
      <c r="N5320" t="str">
        <f t="shared" si="1286"/>
        <v>Next Day</v>
      </c>
      <c r="O5320">
        <f t="shared" si="1287"/>
        <v>2</v>
      </c>
      <c r="P5320" t="str">
        <f t="shared" si="1288"/>
        <v>others</v>
      </c>
    </row>
    <row r="5321" spans="1:16" x14ac:dyDescent="0.25">
      <c r="A5321" t="s">
        <v>10281</v>
      </c>
      <c r="B5321" t="s">
        <v>11</v>
      </c>
      <c r="C5321" t="s">
        <v>4013</v>
      </c>
      <c r="D5321" s="3">
        <v>7</v>
      </c>
      <c r="E5321" t="s">
        <v>589</v>
      </c>
      <c r="F5321" t="s">
        <v>1047</v>
      </c>
      <c r="G5321" t="s">
        <v>557</v>
      </c>
      <c r="H5321" t="s">
        <v>1195</v>
      </c>
      <c r="I5321" t="s">
        <v>557</v>
      </c>
      <c r="J5321" t="s">
        <v>10282</v>
      </c>
      <c r="K5321">
        <f t="shared" si="1283"/>
        <v>7</v>
      </c>
      <c r="L5321">
        <f t="shared" si="1284"/>
        <v>30</v>
      </c>
      <c r="M5321">
        <f t="shared" si="1285"/>
        <v>14</v>
      </c>
      <c r="N5321" t="str">
        <f t="shared" si="1286"/>
        <v>Next Day</v>
      </c>
      <c r="O5321">
        <f t="shared" si="1287"/>
        <v>2</v>
      </c>
      <c r="P5321" t="str">
        <f t="shared" si="1288"/>
        <v>others</v>
      </c>
    </row>
    <row r="5322" spans="1:16" x14ac:dyDescent="0.25">
      <c r="A5322" t="s">
        <v>10283</v>
      </c>
      <c r="B5322" t="s">
        <v>11</v>
      </c>
      <c r="C5322" t="s">
        <v>4009</v>
      </c>
      <c r="D5322" s="3">
        <v>2</v>
      </c>
      <c r="E5322" t="s">
        <v>589</v>
      </c>
      <c r="F5322" t="s">
        <v>10280</v>
      </c>
      <c r="G5322" t="s">
        <v>557</v>
      </c>
      <c r="H5322" t="s">
        <v>1195</v>
      </c>
      <c r="I5322" t="s">
        <v>557</v>
      </c>
      <c r="J5322" t="s">
        <v>5492</v>
      </c>
      <c r="K5322">
        <f t="shared" si="1283"/>
        <v>7</v>
      </c>
      <c r="L5322">
        <f t="shared" si="1284"/>
        <v>30</v>
      </c>
      <c r="M5322">
        <f t="shared" si="1285"/>
        <v>19</v>
      </c>
      <c r="N5322" t="str">
        <f t="shared" si="1286"/>
        <v>Next Day</v>
      </c>
      <c r="O5322">
        <f t="shared" si="1287"/>
        <v>2</v>
      </c>
      <c r="P5322" t="str">
        <f t="shared" si="1288"/>
        <v>others</v>
      </c>
    </row>
    <row r="5323" spans="1:16" x14ac:dyDescent="0.25">
      <c r="A5323" t="s">
        <v>10284</v>
      </c>
      <c r="B5323" t="s">
        <v>11</v>
      </c>
      <c r="C5323" t="s">
        <v>4013</v>
      </c>
      <c r="D5323" s="3">
        <v>9</v>
      </c>
      <c r="E5323" t="s">
        <v>589</v>
      </c>
      <c r="F5323" t="s">
        <v>10275</v>
      </c>
      <c r="G5323" t="s">
        <v>557</v>
      </c>
      <c r="H5323" t="s">
        <v>1195</v>
      </c>
      <c r="I5323" t="s">
        <v>557</v>
      </c>
      <c r="J5323" t="s">
        <v>10285</v>
      </c>
      <c r="K5323">
        <f t="shared" si="1283"/>
        <v>7</v>
      </c>
      <c r="L5323">
        <f t="shared" si="1284"/>
        <v>30</v>
      </c>
      <c r="M5323">
        <f t="shared" si="1285"/>
        <v>14</v>
      </c>
      <c r="N5323" t="str">
        <f t="shared" si="1286"/>
        <v>Next Day</v>
      </c>
      <c r="O5323">
        <f t="shared" si="1287"/>
        <v>2</v>
      </c>
      <c r="P5323" t="str">
        <f t="shared" si="1288"/>
        <v>others</v>
      </c>
    </row>
    <row r="5324" spans="1:16" x14ac:dyDescent="0.25">
      <c r="A5324" t="s">
        <v>10286</v>
      </c>
      <c r="B5324" t="s">
        <v>11</v>
      </c>
      <c r="C5324" t="s">
        <v>4009</v>
      </c>
      <c r="D5324" s="3">
        <v>1</v>
      </c>
      <c r="E5324" t="s">
        <v>589</v>
      </c>
      <c r="F5324" t="s">
        <v>4077</v>
      </c>
      <c r="G5324" t="s">
        <v>557</v>
      </c>
      <c r="H5324" t="s">
        <v>1195</v>
      </c>
      <c r="I5324" t="s">
        <v>557</v>
      </c>
      <c r="J5324" t="s">
        <v>897</v>
      </c>
      <c r="K5324">
        <f t="shared" si="1283"/>
        <v>7</v>
      </c>
      <c r="L5324">
        <f t="shared" si="1284"/>
        <v>30</v>
      </c>
      <c r="M5324">
        <f t="shared" si="1285"/>
        <v>19</v>
      </c>
      <c r="N5324" t="str">
        <f t="shared" si="1286"/>
        <v>Next Day</v>
      </c>
      <c r="O5324">
        <f t="shared" si="1287"/>
        <v>2</v>
      </c>
      <c r="P5324" t="str">
        <f t="shared" si="1288"/>
        <v>others</v>
      </c>
    </row>
    <row r="5325" spans="1:16" hidden="1" x14ac:dyDescent="0.25">
      <c r="A5325" t="s">
        <v>15692</v>
      </c>
      <c r="B5325" t="s">
        <v>4017</v>
      </c>
      <c r="C5325" t="s">
        <v>4009</v>
      </c>
      <c r="D5325">
        <v>1</v>
      </c>
      <c r="E5325" t="s">
        <v>1254</v>
      </c>
      <c r="F5325" t="s">
        <v>15509</v>
      </c>
      <c r="G5325" t="s">
        <v>1293</v>
      </c>
      <c r="H5325" t="s">
        <v>1195</v>
      </c>
      <c r="I5325" t="s">
        <v>4019</v>
      </c>
      <c r="J5325" t="s">
        <v>4019</v>
      </c>
    </row>
    <row r="5326" spans="1:16" hidden="1" x14ac:dyDescent="0.25">
      <c r="A5326" t="s">
        <v>15693</v>
      </c>
      <c r="B5326" t="s">
        <v>4017</v>
      </c>
      <c r="C5326" t="s">
        <v>4009</v>
      </c>
      <c r="D5326">
        <v>2</v>
      </c>
      <c r="E5326" t="s">
        <v>1254</v>
      </c>
      <c r="F5326" t="s">
        <v>15497</v>
      </c>
      <c r="G5326" t="s">
        <v>1293</v>
      </c>
      <c r="H5326" t="s">
        <v>1195</v>
      </c>
      <c r="I5326" t="s">
        <v>4019</v>
      </c>
      <c r="J5326" t="s">
        <v>4019</v>
      </c>
    </row>
    <row r="5327" spans="1:16" x14ac:dyDescent="0.25">
      <c r="A5327" t="s">
        <v>10287</v>
      </c>
      <c r="B5327" t="s">
        <v>11</v>
      </c>
      <c r="C5327" t="s">
        <v>4045</v>
      </c>
      <c r="D5327" s="3">
        <v>11</v>
      </c>
      <c r="E5327" t="s">
        <v>557</v>
      </c>
      <c r="F5327" t="s">
        <v>10288</v>
      </c>
      <c r="G5327" t="s">
        <v>697</v>
      </c>
      <c r="H5327" t="s">
        <v>1195</v>
      </c>
      <c r="I5327" t="s">
        <v>697</v>
      </c>
      <c r="J5327" t="s">
        <v>10289</v>
      </c>
      <c r="K5327">
        <f t="shared" ref="K5327:K5374" si="1289">MONTH(I5327)</f>
        <v>7</v>
      </c>
      <c r="L5327">
        <f t="shared" ref="L5327:L5374" si="1290">DAY(I5327)</f>
        <v>31</v>
      </c>
      <c r="M5327">
        <f t="shared" ref="M5327:M5374" si="1291">HOUR(J5327)+1</f>
        <v>14</v>
      </c>
      <c r="N5327" t="str">
        <f t="shared" ref="N5327:N5374" si="1292">IF(OR(ISBLANK(E5327),ISBLANK(I5327)),"Missing Date",IF(I5327=E5327,"Same Day",IF(WEEKDAY(E5327,2)=5,IF(DAY(I5327)=DAY(E5327+3),"Next Day",IF(DAY(I5327)=DAY(E5327+4),"2 Days","Other")),IF(WEEKDAY(E5327,2)=4,IF(DAY(I5327)=DAY(E5327+1),"Next Day",IF(DAY(I5327)=DAY(E5327+4),"2 Days","Other")),IF(DAY(I5327)=DAY(E5327+1),"Next Day",IF(DAY(I5327)=DAY(E5327+2),"2 Days","Other"))))))</f>
        <v>Next Day</v>
      </c>
      <c r="O5327">
        <f t="shared" ref="O5327:O5374" si="1293">WEEKDAY(E5327,2)</f>
        <v>3</v>
      </c>
      <c r="P5327" t="str">
        <f t="shared" ref="P5327:P5374" si="1294">IF(HOUR(F5327)&lt;11,"before","others")</f>
        <v>others</v>
      </c>
    </row>
    <row r="5328" spans="1:16" x14ac:dyDescent="0.25">
      <c r="A5328" t="s">
        <v>10290</v>
      </c>
      <c r="B5328" t="s">
        <v>11</v>
      </c>
      <c r="C5328" t="s">
        <v>4009</v>
      </c>
      <c r="D5328" s="3">
        <v>9</v>
      </c>
      <c r="E5328" t="s">
        <v>557</v>
      </c>
      <c r="F5328" t="s">
        <v>10291</v>
      </c>
      <c r="G5328" t="s">
        <v>697</v>
      </c>
      <c r="H5328" t="s">
        <v>1195</v>
      </c>
      <c r="I5328" t="s">
        <v>697</v>
      </c>
      <c r="J5328" t="s">
        <v>10292</v>
      </c>
      <c r="K5328">
        <f t="shared" si="1289"/>
        <v>7</v>
      </c>
      <c r="L5328">
        <f t="shared" si="1290"/>
        <v>31</v>
      </c>
      <c r="M5328">
        <f t="shared" si="1291"/>
        <v>14</v>
      </c>
      <c r="N5328" t="str">
        <f t="shared" si="1292"/>
        <v>Next Day</v>
      </c>
      <c r="O5328">
        <f t="shared" si="1293"/>
        <v>3</v>
      </c>
      <c r="P5328" t="str">
        <f t="shared" si="1294"/>
        <v>others</v>
      </c>
    </row>
    <row r="5329" spans="1:16" x14ac:dyDescent="0.25">
      <c r="A5329" t="s">
        <v>10293</v>
      </c>
      <c r="B5329" t="s">
        <v>11</v>
      </c>
      <c r="C5329" t="s">
        <v>4009</v>
      </c>
      <c r="D5329" s="3">
        <v>20</v>
      </c>
      <c r="E5329" t="s">
        <v>557</v>
      </c>
      <c r="F5329" t="s">
        <v>10291</v>
      </c>
      <c r="G5329" t="s">
        <v>697</v>
      </c>
      <c r="H5329" t="s">
        <v>1195</v>
      </c>
      <c r="I5329" t="s">
        <v>697</v>
      </c>
      <c r="J5329" t="s">
        <v>10294</v>
      </c>
      <c r="K5329">
        <f t="shared" si="1289"/>
        <v>7</v>
      </c>
      <c r="L5329">
        <f t="shared" si="1290"/>
        <v>31</v>
      </c>
      <c r="M5329">
        <f t="shared" si="1291"/>
        <v>14</v>
      </c>
      <c r="N5329" t="str">
        <f t="shared" si="1292"/>
        <v>Next Day</v>
      </c>
      <c r="O5329">
        <f t="shared" si="1293"/>
        <v>3</v>
      </c>
      <c r="P5329" t="str">
        <f t="shared" si="1294"/>
        <v>others</v>
      </c>
    </row>
    <row r="5330" spans="1:16" x14ac:dyDescent="0.25">
      <c r="A5330" t="s">
        <v>10295</v>
      </c>
      <c r="B5330" t="s">
        <v>11</v>
      </c>
      <c r="C5330" t="s">
        <v>4009</v>
      </c>
      <c r="D5330" s="3">
        <v>5</v>
      </c>
      <c r="E5330" t="s">
        <v>557</v>
      </c>
      <c r="F5330" t="s">
        <v>10296</v>
      </c>
      <c r="G5330" t="s">
        <v>697</v>
      </c>
      <c r="H5330" t="s">
        <v>1195</v>
      </c>
      <c r="I5330" t="s">
        <v>697</v>
      </c>
      <c r="J5330" t="s">
        <v>10297</v>
      </c>
      <c r="K5330">
        <f t="shared" si="1289"/>
        <v>7</v>
      </c>
      <c r="L5330">
        <f t="shared" si="1290"/>
        <v>31</v>
      </c>
      <c r="M5330">
        <f t="shared" si="1291"/>
        <v>14</v>
      </c>
      <c r="N5330" t="str">
        <f t="shared" si="1292"/>
        <v>Next Day</v>
      </c>
      <c r="O5330">
        <f t="shared" si="1293"/>
        <v>3</v>
      </c>
      <c r="P5330" t="str">
        <f t="shared" si="1294"/>
        <v>others</v>
      </c>
    </row>
    <row r="5331" spans="1:16" x14ac:dyDescent="0.25">
      <c r="A5331" t="s">
        <v>10298</v>
      </c>
      <c r="B5331" t="s">
        <v>11</v>
      </c>
      <c r="C5331" t="s">
        <v>4009</v>
      </c>
      <c r="D5331" s="3">
        <v>3</v>
      </c>
      <c r="E5331" t="s">
        <v>557</v>
      </c>
      <c r="F5331" t="s">
        <v>10299</v>
      </c>
      <c r="G5331" t="s">
        <v>697</v>
      </c>
      <c r="H5331" t="s">
        <v>1195</v>
      </c>
      <c r="I5331" t="s">
        <v>697</v>
      </c>
      <c r="J5331" t="s">
        <v>10300</v>
      </c>
      <c r="K5331">
        <f t="shared" si="1289"/>
        <v>7</v>
      </c>
      <c r="L5331">
        <f t="shared" si="1290"/>
        <v>31</v>
      </c>
      <c r="M5331">
        <f t="shared" si="1291"/>
        <v>14</v>
      </c>
      <c r="N5331" t="str">
        <f t="shared" si="1292"/>
        <v>Next Day</v>
      </c>
      <c r="O5331">
        <f t="shared" si="1293"/>
        <v>3</v>
      </c>
      <c r="P5331" t="str">
        <f t="shared" si="1294"/>
        <v>others</v>
      </c>
    </row>
    <row r="5332" spans="1:16" x14ac:dyDescent="0.25">
      <c r="A5332" t="s">
        <v>10301</v>
      </c>
      <c r="B5332" t="s">
        <v>11</v>
      </c>
      <c r="C5332" t="s">
        <v>4009</v>
      </c>
      <c r="D5332" s="3">
        <v>3</v>
      </c>
      <c r="E5332" t="s">
        <v>557</v>
      </c>
      <c r="F5332" t="s">
        <v>10299</v>
      </c>
      <c r="G5332" t="s">
        <v>697</v>
      </c>
      <c r="H5332" t="s">
        <v>1195</v>
      </c>
      <c r="I5332" t="s">
        <v>697</v>
      </c>
      <c r="J5332" t="s">
        <v>9137</v>
      </c>
      <c r="K5332">
        <f t="shared" si="1289"/>
        <v>7</v>
      </c>
      <c r="L5332">
        <f t="shared" si="1290"/>
        <v>31</v>
      </c>
      <c r="M5332">
        <f t="shared" si="1291"/>
        <v>14</v>
      </c>
      <c r="N5332" t="str">
        <f t="shared" si="1292"/>
        <v>Next Day</v>
      </c>
      <c r="O5332">
        <f t="shared" si="1293"/>
        <v>3</v>
      </c>
      <c r="P5332" t="str">
        <f t="shared" si="1294"/>
        <v>others</v>
      </c>
    </row>
    <row r="5333" spans="1:16" x14ac:dyDescent="0.25">
      <c r="A5333" t="s">
        <v>10302</v>
      </c>
      <c r="B5333" t="s">
        <v>11</v>
      </c>
      <c r="C5333" t="s">
        <v>4009</v>
      </c>
      <c r="D5333" s="3">
        <v>1</v>
      </c>
      <c r="E5333" t="s">
        <v>589</v>
      </c>
      <c r="F5333" t="s">
        <v>10303</v>
      </c>
      <c r="G5333" t="s">
        <v>557</v>
      </c>
      <c r="H5333" t="s">
        <v>1195</v>
      </c>
      <c r="I5333" t="s">
        <v>557</v>
      </c>
      <c r="J5333" t="s">
        <v>10304</v>
      </c>
      <c r="K5333">
        <f t="shared" si="1289"/>
        <v>7</v>
      </c>
      <c r="L5333">
        <f t="shared" si="1290"/>
        <v>30</v>
      </c>
      <c r="M5333">
        <f t="shared" si="1291"/>
        <v>19</v>
      </c>
      <c r="N5333" t="str">
        <f t="shared" si="1292"/>
        <v>Next Day</v>
      </c>
      <c r="O5333">
        <f t="shared" si="1293"/>
        <v>2</v>
      </c>
      <c r="P5333" t="str">
        <f t="shared" si="1294"/>
        <v>others</v>
      </c>
    </row>
    <row r="5334" spans="1:16" x14ac:dyDescent="0.25">
      <c r="A5334" t="s">
        <v>10305</v>
      </c>
      <c r="B5334" t="s">
        <v>11</v>
      </c>
      <c r="C5334" t="s">
        <v>4009</v>
      </c>
      <c r="D5334" s="3">
        <v>1</v>
      </c>
      <c r="E5334" t="s">
        <v>589</v>
      </c>
      <c r="F5334" t="s">
        <v>10210</v>
      </c>
      <c r="G5334" t="s">
        <v>557</v>
      </c>
      <c r="H5334" t="s">
        <v>1195</v>
      </c>
      <c r="I5334" t="s">
        <v>557</v>
      </c>
      <c r="J5334" t="s">
        <v>10306</v>
      </c>
      <c r="K5334">
        <f t="shared" si="1289"/>
        <v>7</v>
      </c>
      <c r="L5334">
        <f t="shared" si="1290"/>
        <v>30</v>
      </c>
      <c r="M5334">
        <f t="shared" si="1291"/>
        <v>19</v>
      </c>
      <c r="N5334" t="str">
        <f t="shared" si="1292"/>
        <v>Next Day</v>
      </c>
      <c r="O5334">
        <f t="shared" si="1293"/>
        <v>2</v>
      </c>
      <c r="P5334" t="str">
        <f t="shared" si="1294"/>
        <v>others</v>
      </c>
    </row>
    <row r="5335" spans="1:16" x14ac:dyDescent="0.25">
      <c r="A5335" t="s">
        <v>10307</v>
      </c>
      <c r="B5335" t="s">
        <v>11</v>
      </c>
      <c r="C5335" t="s">
        <v>4009</v>
      </c>
      <c r="D5335" s="3">
        <v>1</v>
      </c>
      <c r="E5335" t="s">
        <v>589</v>
      </c>
      <c r="F5335" t="s">
        <v>10308</v>
      </c>
      <c r="G5335" t="s">
        <v>557</v>
      </c>
      <c r="H5335" t="s">
        <v>1195</v>
      </c>
      <c r="I5335" t="s">
        <v>557</v>
      </c>
      <c r="J5335" t="s">
        <v>10309</v>
      </c>
      <c r="K5335">
        <f t="shared" si="1289"/>
        <v>7</v>
      </c>
      <c r="L5335">
        <f t="shared" si="1290"/>
        <v>30</v>
      </c>
      <c r="M5335">
        <f t="shared" si="1291"/>
        <v>19</v>
      </c>
      <c r="N5335" t="str">
        <f t="shared" si="1292"/>
        <v>Next Day</v>
      </c>
      <c r="O5335">
        <f t="shared" si="1293"/>
        <v>2</v>
      </c>
      <c r="P5335" t="str">
        <f t="shared" si="1294"/>
        <v>others</v>
      </c>
    </row>
    <row r="5336" spans="1:16" x14ac:dyDescent="0.25">
      <c r="A5336" t="s">
        <v>10310</v>
      </c>
      <c r="B5336" t="s">
        <v>11</v>
      </c>
      <c r="C5336" t="s">
        <v>4009</v>
      </c>
      <c r="D5336" s="3">
        <v>1</v>
      </c>
      <c r="E5336" t="s">
        <v>589</v>
      </c>
      <c r="F5336" t="s">
        <v>10311</v>
      </c>
      <c r="G5336" t="s">
        <v>557</v>
      </c>
      <c r="H5336" t="s">
        <v>1195</v>
      </c>
      <c r="I5336" t="s">
        <v>557</v>
      </c>
      <c r="J5336" t="s">
        <v>10312</v>
      </c>
      <c r="K5336">
        <f t="shared" si="1289"/>
        <v>7</v>
      </c>
      <c r="L5336">
        <f t="shared" si="1290"/>
        <v>30</v>
      </c>
      <c r="M5336">
        <f t="shared" si="1291"/>
        <v>19</v>
      </c>
      <c r="N5336" t="str">
        <f t="shared" si="1292"/>
        <v>Next Day</v>
      </c>
      <c r="O5336">
        <f t="shared" si="1293"/>
        <v>2</v>
      </c>
      <c r="P5336" t="str">
        <f t="shared" si="1294"/>
        <v>others</v>
      </c>
    </row>
    <row r="5337" spans="1:16" x14ac:dyDescent="0.25">
      <c r="A5337" t="s">
        <v>10313</v>
      </c>
      <c r="B5337" t="s">
        <v>11</v>
      </c>
      <c r="C5337" t="s">
        <v>4009</v>
      </c>
      <c r="D5337" s="3">
        <v>1</v>
      </c>
      <c r="E5337" t="s">
        <v>589</v>
      </c>
      <c r="F5337" t="s">
        <v>10213</v>
      </c>
      <c r="G5337" t="s">
        <v>557</v>
      </c>
      <c r="H5337" t="s">
        <v>1195</v>
      </c>
      <c r="I5337" t="s">
        <v>557</v>
      </c>
      <c r="J5337" t="s">
        <v>10314</v>
      </c>
      <c r="K5337">
        <f t="shared" si="1289"/>
        <v>7</v>
      </c>
      <c r="L5337">
        <f t="shared" si="1290"/>
        <v>30</v>
      </c>
      <c r="M5337">
        <f t="shared" si="1291"/>
        <v>19</v>
      </c>
      <c r="N5337" t="str">
        <f t="shared" si="1292"/>
        <v>Next Day</v>
      </c>
      <c r="O5337">
        <f t="shared" si="1293"/>
        <v>2</v>
      </c>
      <c r="P5337" t="str">
        <f t="shared" si="1294"/>
        <v>others</v>
      </c>
    </row>
    <row r="5338" spans="1:16" x14ac:dyDescent="0.25">
      <c r="A5338" t="s">
        <v>10321</v>
      </c>
      <c r="B5338" t="s">
        <v>11</v>
      </c>
      <c r="C5338" t="s">
        <v>4009</v>
      </c>
      <c r="D5338" s="3">
        <v>1</v>
      </c>
      <c r="E5338" t="s">
        <v>589</v>
      </c>
      <c r="F5338" t="s">
        <v>10311</v>
      </c>
      <c r="G5338" t="s">
        <v>557</v>
      </c>
      <c r="H5338" t="s">
        <v>1195</v>
      </c>
      <c r="I5338" t="s">
        <v>557</v>
      </c>
      <c r="J5338" t="s">
        <v>5728</v>
      </c>
      <c r="K5338">
        <f t="shared" si="1289"/>
        <v>7</v>
      </c>
      <c r="L5338">
        <f t="shared" si="1290"/>
        <v>30</v>
      </c>
      <c r="M5338">
        <f t="shared" si="1291"/>
        <v>19</v>
      </c>
      <c r="N5338" t="str">
        <f t="shared" si="1292"/>
        <v>Next Day</v>
      </c>
      <c r="O5338">
        <f t="shared" si="1293"/>
        <v>2</v>
      </c>
      <c r="P5338" t="str">
        <f t="shared" si="1294"/>
        <v>others</v>
      </c>
    </row>
    <row r="5339" spans="1:16" x14ac:dyDescent="0.25">
      <c r="A5339" t="s">
        <v>10322</v>
      </c>
      <c r="B5339" t="s">
        <v>11</v>
      </c>
      <c r="C5339" t="s">
        <v>4009</v>
      </c>
      <c r="D5339" s="3">
        <v>1</v>
      </c>
      <c r="E5339" t="s">
        <v>589</v>
      </c>
      <c r="F5339" t="s">
        <v>10311</v>
      </c>
      <c r="G5339" t="s">
        <v>557</v>
      </c>
      <c r="H5339" t="s">
        <v>1195</v>
      </c>
      <c r="I5339" t="s">
        <v>557</v>
      </c>
      <c r="J5339" t="s">
        <v>5671</v>
      </c>
      <c r="K5339">
        <f t="shared" si="1289"/>
        <v>7</v>
      </c>
      <c r="L5339">
        <f t="shared" si="1290"/>
        <v>30</v>
      </c>
      <c r="M5339">
        <f t="shared" si="1291"/>
        <v>19</v>
      </c>
      <c r="N5339" t="str">
        <f t="shared" si="1292"/>
        <v>Next Day</v>
      </c>
      <c r="O5339">
        <f t="shared" si="1293"/>
        <v>2</v>
      </c>
      <c r="P5339" t="str">
        <f t="shared" si="1294"/>
        <v>others</v>
      </c>
    </row>
    <row r="5340" spans="1:16" x14ac:dyDescent="0.25">
      <c r="A5340" t="s">
        <v>10323</v>
      </c>
      <c r="B5340" t="s">
        <v>11</v>
      </c>
      <c r="C5340" t="s">
        <v>4009</v>
      </c>
      <c r="D5340" s="3">
        <v>1</v>
      </c>
      <c r="E5340" t="s">
        <v>589</v>
      </c>
      <c r="F5340" t="s">
        <v>10308</v>
      </c>
      <c r="G5340" t="s">
        <v>557</v>
      </c>
      <c r="H5340" t="s">
        <v>1195</v>
      </c>
      <c r="I5340" t="s">
        <v>557</v>
      </c>
      <c r="J5340" t="s">
        <v>10324</v>
      </c>
      <c r="K5340">
        <f t="shared" si="1289"/>
        <v>7</v>
      </c>
      <c r="L5340">
        <f t="shared" si="1290"/>
        <v>30</v>
      </c>
      <c r="M5340">
        <f t="shared" si="1291"/>
        <v>19</v>
      </c>
      <c r="N5340" t="str">
        <f t="shared" si="1292"/>
        <v>Next Day</v>
      </c>
      <c r="O5340">
        <f t="shared" si="1293"/>
        <v>2</v>
      </c>
      <c r="P5340" t="str">
        <f t="shared" si="1294"/>
        <v>others</v>
      </c>
    </row>
    <row r="5341" spans="1:16" x14ac:dyDescent="0.25">
      <c r="A5341" t="s">
        <v>10325</v>
      </c>
      <c r="B5341" t="s">
        <v>11</v>
      </c>
      <c r="C5341" t="s">
        <v>4009</v>
      </c>
      <c r="D5341" s="3">
        <v>1</v>
      </c>
      <c r="E5341" t="s">
        <v>589</v>
      </c>
      <c r="F5341" t="s">
        <v>10172</v>
      </c>
      <c r="G5341" t="s">
        <v>557</v>
      </c>
      <c r="H5341" t="s">
        <v>1195</v>
      </c>
      <c r="I5341" t="s">
        <v>557</v>
      </c>
      <c r="J5341" t="s">
        <v>5208</v>
      </c>
      <c r="K5341">
        <f t="shared" si="1289"/>
        <v>7</v>
      </c>
      <c r="L5341">
        <f t="shared" si="1290"/>
        <v>30</v>
      </c>
      <c r="M5341">
        <f t="shared" si="1291"/>
        <v>19</v>
      </c>
      <c r="N5341" t="str">
        <f t="shared" si="1292"/>
        <v>Next Day</v>
      </c>
      <c r="O5341">
        <f t="shared" si="1293"/>
        <v>2</v>
      </c>
      <c r="P5341" t="str">
        <f t="shared" si="1294"/>
        <v>others</v>
      </c>
    </row>
    <row r="5342" spans="1:16" x14ac:dyDescent="0.25">
      <c r="A5342" t="s">
        <v>10328</v>
      </c>
      <c r="B5342" t="s">
        <v>11</v>
      </c>
      <c r="C5342" t="s">
        <v>4009</v>
      </c>
      <c r="D5342" s="3">
        <v>4</v>
      </c>
      <c r="E5342" t="s">
        <v>589</v>
      </c>
      <c r="F5342" t="s">
        <v>7509</v>
      </c>
      <c r="G5342" t="s">
        <v>557</v>
      </c>
      <c r="H5342" t="s">
        <v>1195</v>
      </c>
      <c r="I5342" t="s">
        <v>557</v>
      </c>
      <c r="J5342" t="s">
        <v>5125</v>
      </c>
      <c r="K5342">
        <f t="shared" si="1289"/>
        <v>7</v>
      </c>
      <c r="L5342">
        <f t="shared" si="1290"/>
        <v>30</v>
      </c>
      <c r="M5342">
        <f t="shared" si="1291"/>
        <v>19</v>
      </c>
      <c r="N5342" t="str">
        <f t="shared" si="1292"/>
        <v>Next Day</v>
      </c>
      <c r="O5342">
        <f t="shared" si="1293"/>
        <v>2</v>
      </c>
      <c r="P5342" t="str">
        <f t="shared" si="1294"/>
        <v>others</v>
      </c>
    </row>
    <row r="5343" spans="1:16" x14ac:dyDescent="0.25">
      <c r="A5343" t="s">
        <v>10329</v>
      </c>
      <c r="B5343" t="s">
        <v>11</v>
      </c>
      <c r="C5343" t="s">
        <v>4013</v>
      </c>
      <c r="D5343" s="3">
        <v>44</v>
      </c>
      <c r="E5343" t="s">
        <v>589</v>
      </c>
      <c r="F5343" t="s">
        <v>10330</v>
      </c>
      <c r="G5343" t="s">
        <v>557</v>
      </c>
      <c r="H5343" t="s">
        <v>1195</v>
      </c>
      <c r="I5343" t="s">
        <v>557</v>
      </c>
      <c r="J5343" t="s">
        <v>10331</v>
      </c>
      <c r="K5343">
        <f t="shared" si="1289"/>
        <v>7</v>
      </c>
      <c r="L5343">
        <f t="shared" si="1290"/>
        <v>30</v>
      </c>
      <c r="M5343">
        <f t="shared" si="1291"/>
        <v>14</v>
      </c>
      <c r="N5343" t="str">
        <f t="shared" si="1292"/>
        <v>Next Day</v>
      </c>
      <c r="O5343">
        <f t="shared" si="1293"/>
        <v>2</v>
      </c>
      <c r="P5343" t="str">
        <f t="shared" si="1294"/>
        <v>others</v>
      </c>
    </row>
    <row r="5344" spans="1:16" x14ac:dyDescent="0.25">
      <c r="A5344" t="s">
        <v>10332</v>
      </c>
      <c r="B5344" t="s">
        <v>11</v>
      </c>
      <c r="C5344" t="s">
        <v>4009</v>
      </c>
      <c r="D5344" s="3">
        <v>2</v>
      </c>
      <c r="E5344" t="s">
        <v>589</v>
      </c>
      <c r="F5344" t="s">
        <v>10333</v>
      </c>
      <c r="G5344" t="s">
        <v>557</v>
      </c>
      <c r="H5344" t="s">
        <v>1195</v>
      </c>
      <c r="I5344" t="s">
        <v>557</v>
      </c>
      <c r="J5344" t="s">
        <v>10334</v>
      </c>
      <c r="K5344">
        <f t="shared" si="1289"/>
        <v>7</v>
      </c>
      <c r="L5344">
        <f t="shared" si="1290"/>
        <v>30</v>
      </c>
      <c r="M5344">
        <f t="shared" si="1291"/>
        <v>19</v>
      </c>
      <c r="N5344" t="str">
        <f t="shared" si="1292"/>
        <v>Next Day</v>
      </c>
      <c r="O5344">
        <f t="shared" si="1293"/>
        <v>2</v>
      </c>
      <c r="P5344" t="str">
        <f t="shared" si="1294"/>
        <v>others</v>
      </c>
    </row>
    <row r="5345" spans="1:16" x14ac:dyDescent="0.25">
      <c r="A5345" t="s">
        <v>10335</v>
      </c>
      <c r="B5345" t="s">
        <v>11</v>
      </c>
      <c r="C5345" t="s">
        <v>4009</v>
      </c>
      <c r="D5345" s="3">
        <v>1</v>
      </c>
      <c r="E5345" t="s">
        <v>589</v>
      </c>
      <c r="F5345" t="s">
        <v>10336</v>
      </c>
      <c r="G5345" t="s">
        <v>557</v>
      </c>
      <c r="H5345" t="s">
        <v>1195</v>
      </c>
      <c r="I5345" t="s">
        <v>557</v>
      </c>
      <c r="J5345" t="s">
        <v>10337</v>
      </c>
      <c r="K5345">
        <f t="shared" si="1289"/>
        <v>7</v>
      </c>
      <c r="L5345">
        <f t="shared" si="1290"/>
        <v>30</v>
      </c>
      <c r="M5345">
        <f t="shared" si="1291"/>
        <v>19</v>
      </c>
      <c r="N5345" t="str">
        <f t="shared" si="1292"/>
        <v>Next Day</v>
      </c>
      <c r="O5345">
        <f t="shared" si="1293"/>
        <v>2</v>
      </c>
      <c r="P5345" t="str">
        <f t="shared" si="1294"/>
        <v>others</v>
      </c>
    </row>
    <row r="5346" spans="1:16" x14ac:dyDescent="0.25">
      <c r="A5346" t="s">
        <v>10338</v>
      </c>
      <c r="B5346" t="s">
        <v>11</v>
      </c>
      <c r="C5346" t="s">
        <v>4013</v>
      </c>
      <c r="D5346" s="3">
        <v>7</v>
      </c>
      <c r="E5346" t="s">
        <v>589</v>
      </c>
      <c r="F5346" t="s">
        <v>8249</v>
      </c>
      <c r="G5346" t="s">
        <v>557</v>
      </c>
      <c r="H5346" t="s">
        <v>1195</v>
      </c>
      <c r="I5346" t="s">
        <v>557</v>
      </c>
      <c r="J5346" t="s">
        <v>10339</v>
      </c>
      <c r="K5346">
        <f t="shared" si="1289"/>
        <v>7</v>
      </c>
      <c r="L5346">
        <f t="shared" si="1290"/>
        <v>30</v>
      </c>
      <c r="M5346">
        <f t="shared" si="1291"/>
        <v>14</v>
      </c>
      <c r="N5346" t="str">
        <f t="shared" si="1292"/>
        <v>Next Day</v>
      </c>
      <c r="O5346">
        <f t="shared" si="1293"/>
        <v>2</v>
      </c>
      <c r="P5346" t="str">
        <f t="shared" si="1294"/>
        <v>others</v>
      </c>
    </row>
    <row r="5347" spans="1:16" x14ac:dyDescent="0.25">
      <c r="A5347" t="s">
        <v>10340</v>
      </c>
      <c r="B5347" t="s">
        <v>11</v>
      </c>
      <c r="C5347" t="s">
        <v>4013</v>
      </c>
      <c r="D5347" s="3">
        <v>16</v>
      </c>
      <c r="E5347" t="s">
        <v>589</v>
      </c>
      <c r="F5347" t="s">
        <v>8617</v>
      </c>
      <c r="G5347" t="s">
        <v>557</v>
      </c>
      <c r="H5347" t="s">
        <v>1195</v>
      </c>
      <c r="I5347" t="s">
        <v>557</v>
      </c>
      <c r="J5347" t="s">
        <v>10341</v>
      </c>
      <c r="K5347">
        <f t="shared" si="1289"/>
        <v>7</v>
      </c>
      <c r="L5347">
        <f t="shared" si="1290"/>
        <v>30</v>
      </c>
      <c r="M5347">
        <f t="shared" si="1291"/>
        <v>14</v>
      </c>
      <c r="N5347" t="str">
        <f t="shared" si="1292"/>
        <v>Next Day</v>
      </c>
      <c r="O5347">
        <f t="shared" si="1293"/>
        <v>2</v>
      </c>
      <c r="P5347" t="str">
        <f t="shared" si="1294"/>
        <v>others</v>
      </c>
    </row>
    <row r="5348" spans="1:16" x14ac:dyDescent="0.25">
      <c r="A5348" t="s">
        <v>10342</v>
      </c>
      <c r="B5348" t="s">
        <v>11</v>
      </c>
      <c r="C5348" t="s">
        <v>7454</v>
      </c>
      <c r="D5348" s="3">
        <v>10</v>
      </c>
      <c r="E5348" t="s">
        <v>589</v>
      </c>
      <c r="F5348" t="s">
        <v>8249</v>
      </c>
      <c r="G5348" t="s">
        <v>557</v>
      </c>
      <c r="H5348" t="s">
        <v>1195</v>
      </c>
      <c r="I5348" t="s">
        <v>557</v>
      </c>
      <c r="J5348" t="s">
        <v>10343</v>
      </c>
      <c r="K5348">
        <f t="shared" si="1289"/>
        <v>7</v>
      </c>
      <c r="L5348">
        <f t="shared" si="1290"/>
        <v>30</v>
      </c>
      <c r="M5348">
        <f t="shared" si="1291"/>
        <v>19</v>
      </c>
      <c r="N5348" t="str">
        <f t="shared" si="1292"/>
        <v>Next Day</v>
      </c>
      <c r="O5348">
        <f t="shared" si="1293"/>
        <v>2</v>
      </c>
      <c r="P5348" t="str">
        <f t="shared" si="1294"/>
        <v>others</v>
      </c>
    </row>
    <row r="5349" spans="1:16" x14ac:dyDescent="0.25">
      <c r="A5349" t="s">
        <v>10344</v>
      </c>
      <c r="B5349" t="s">
        <v>11</v>
      </c>
      <c r="C5349" t="s">
        <v>4143</v>
      </c>
      <c r="D5349" s="3">
        <v>7</v>
      </c>
      <c r="E5349" t="s">
        <v>589</v>
      </c>
      <c r="F5349" t="s">
        <v>10336</v>
      </c>
      <c r="G5349" t="s">
        <v>557</v>
      </c>
      <c r="H5349" t="s">
        <v>1195</v>
      </c>
      <c r="I5349" t="s">
        <v>557</v>
      </c>
      <c r="J5349" t="s">
        <v>10345</v>
      </c>
      <c r="K5349">
        <f t="shared" si="1289"/>
        <v>7</v>
      </c>
      <c r="L5349">
        <f t="shared" si="1290"/>
        <v>30</v>
      </c>
      <c r="M5349">
        <f t="shared" si="1291"/>
        <v>14</v>
      </c>
      <c r="N5349" t="str">
        <f t="shared" si="1292"/>
        <v>Next Day</v>
      </c>
      <c r="O5349">
        <f t="shared" si="1293"/>
        <v>2</v>
      </c>
      <c r="P5349" t="str">
        <f t="shared" si="1294"/>
        <v>others</v>
      </c>
    </row>
    <row r="5350" spans="1:16" x14ac:dyDescent="0.25">
      <c r="A5350" t="s">
        <v>10346</v>
      </c>
      <c r="B5350" t="s">
        <v>11</v>
      </c>
      <c r="C5350" t="s">
        <v>4009</v>
      </c>
      <c r="D5350" s="3">
        <v>1</v>
      </c>
      <c r="E5350" t="s">
        <v>557</v>
      </c>
      <c r="F5350" t="s">
        <v>4588</v>
      </c>
      <c r="G5350" t="s">
        <v>697</v>
      </c>
      <c r="H5350" t="s">
        <v>1195</v>
      </c>
      <c r="I5350" t="s">
        <v>697</v>
      </c>
      <c r="J5350" t="s">
        <v>7927</v>
      </c>
      <c r="K5350">
        <f t="shared" si="1289"/>
        <v>7</v>
      </c>
      <c r="L5350">
        <f t="shared" si="1290"/>
        <v>31</v>
      </c>
      <c r="M5350">
        <f t="shared" si="1291"/>
        <v>14</v>
      </c>
      <c r="N5350" t="str">
        <f t="shared" si="1292"/>
        <v>Next Day</v>
      </c>
      <c r="O5350">
        <f t="shared" si="1293"/>
        <v>3</v>
      </c>
      <c r="P5350" t="str">
        <f t="shared" si="1294"/>
        <v>others</v>
      </c>
    </row>
    <row r="5351" spans="1:16" x14ac:dyDescent="0.25">
      <c r="A5351" t="s">
        <v>10347</v>
      </c>
      <c r="B5351" t="s">
        <v>11</v>
      </c>
      <c r="C5351" t="s">
        <v>4009</v>
      </c>
      <c r="D5351" s="3">
        <v>5</v>
      </c>
      <c r="E5351" t="s">
        <v>557</v>
      </c>
      <c r="F5351" t="s">
        <v>10198</v>
      </c>
      <c r="G5351" t="s">
        <v>557</v>
      </c>
      <c r="H5351" t="s">
        <v>1195</v>
      </c>
      <c r="I5351" t="s">
        <v>697</v>
      </c>
      <c r="J5351" t="s">
        <v>10348</v>
      </c>
      <c r="K5351">
        <f t="shared" si="1289"/>
        <v>7</v>
      </c>
      <c r="L5351">
        <f t="shared" si="1290"/>
        <v>31</v>
      </c>
      <c r="M5351">
        <f t="shared" si="1291"/>
        <v>14</v>
      </c>
      <c r="N5351" t="str">
        <f t="shared" si="1292"/>
        <v>Next Day</v>
      </c>
      <c r="O5351">
        <f t="shared" si="1293"/>
        <v>3</v>
      </c>
      <c r="P5351" t="str">
        <f t="shared" si="1294"/>
        <v>others</v>
      </c>
    </row>
    <row r="5352" spans="1:16" x14ac:dyDescent="0.25">
      <c r="A5352" t="s">
        <v>10349</v>
      </c>
      <c r="B5352" t="s">
        <v>11</v>
      </c>
      <c r="C5352" t="s">
        <v>4009</v>
      </c>
      <c r="D5352" s="3">
        <v>2</v>
      </c>
      <c r="E5352" t="s">
        <v>557</v>
      </c>
      <c r="F5352" t="s">
        <v>10182</v>
      </c>
      <c r="G5352" t="s">
        <v>697</v>
      </c>
      <c r="H5352" t="s">
        <v>1195</v>
      </c>
      <c r="I5352" t="s">
        <v>697</v>
      </c>
      <c r="J5352" t="s">
        <v>7925</v>
      </c>
      <c r="K5352">
        <f t="shared" si="1289"/>
        <v>7</v>
      </c>
      <c r="L5352">
        <f t="shared" si="1290"/>
        <v>31</v>
      </c>
      <c r="M5352">
        <f t="shared" si="1291"/>
        <v>14</v>
      </c>
      <c r="N5352" t="str">
        <f t="shared" si="1292"/>
        <v>Next Day</v>
      </c>
      <c r="O5352">
        <f t="shared" si="1293"/>
        <v>3</v>
      </c>
      <c r="P5352" t="str">
        <f t="shared" si="1294"/>
        <v>others</v>
      </c>
    </row>
    <row r="5353" spans="1:16" x14ac:dyDescent="0.25">
      <c r="A5353" t="s">
        <v>10350</v>
      </c>
      <c r="B5353" t="s">
        <v>11</v>
      </c>
      <c r="C5353" t="s">
        <v>4009</v>
      </c>
      <c r="D5353" s="3">
        <v>3</v>
      </c>
      <c r="E5353" t="s">
        <v>557</v>
      </c>
      <c r="F5353" t="s">
        <v>5000</v>
      </c>
      <c r="G5353" t="s">
        <v>697</v>
      </c>
      <c r="H5353" t="s">
        <v>1195</v>
      </c>
      <c r="I5353" t="s">
        <v>697</v>
      </c>
      <c r="J5353" t="s">
        <v>10351</v>
      </c>
      <c r="K5353">
        <f t="shared" si="1289"/>
        <v>7</v>
      </c>
      <c r="L5353">
        <f t="shared" si="1290"/>
        <v>31</v>
      </c>
      <c r="M5353">
        <f t="shared" si="1291"/>
        <v>14</v>
      </c>
      <c r="N5353" t="str">
        <f t="shared" si="1292"/>
        <v>Next Day</v>
      </c>
      <c r="O5353">
        <f t="shared" si="1293"/>
        <v>3</v>
      </c>
      <c r="P5353" t="str">
        <f t="shared" si="1294"/>
        <v>others</v>
      </c>
    </row>
    <row r="5354" spans="1:16" x14ac:dyDescent="0.25">
      <c r="A5354" t="s">
        <v>10352</v>
      </c>
      <c r="B5354" t="s">
        <v>11</v>
      </c>
      <c r="C5354" t="s">
        <v>4009</v>
      </c>
      <c r="D5354" s="3">
        <v>3</v>
      </c>
      <c r="E5354" t="s">
        <v>557</v>
      </c>
      <c r="F5354" t="s">
        <v>10198</v>
      </c>
      <c r="G5354" t="s">
        <v>697</v>
      </c>
      <c r="H5354" t="s">
        <v>1195</v>
      </c>
      <c r="I5354" t="s">
        <v>697</v>
      </c>
      <c r="J5354" t="s">
        <v>10353</v>
      </c>
      <c r="K5354">
        <f t="shared" si="1289"/>
        <v>7</v>
      </c>
      <c r="L5354">
        <f t="shared" si="1290"/>
        <v>31</v>
      </c>
      <c r="M5354">
        <f t="shared" si="1291"/>
        <v>14</v>
      </c>
      <c r="N5354" t="str">
        <f t="shared" si="1292"/>
        <v>Next Day</v>
      </c>
      <c r="O5354">
        <f t="shared" si="1293"/>
        <v>3</v>
      </c>
      <c r="P5354" t="str">
        <f t="shared" si="1294"/>
        <v>others</v>
      </c>
    </row>
    <row r="5355" spans="1:16" x14ac:dyDescent="0.25">
      <c r="A5355" t="s">
        <v>10354</v>
      </c>
      <c r="B5355" t="s">
        <v>11</v>
      </c>
      <c r="C5355" t="s">
        <v>4009</v>
      </c>
      <c r="D5355" s="3">
        <v>2</v>
      </c>
      <c r="E5355" t="s">
        <v>557</v>
      </c>
      <c r="F5355" t="s">
        <v>4258</v>
      </c>
      <c r="G5355" t="s">
        <v>697</v>
      </c>
      <c r="H5355" t="s">
        <v>1195</v>
      </c>
      <c r="I5355" t="s">
        <v>697</v>
      </c>
      <c r="J5355" t="s">
        <v>10355</v>
      </c>
      <c r="K5355">
        <f t="shared" si="1289"/>
        <v>7</v>
      </c>
      <c r="L5355">
        <f t="shared" si="1290"/>
        <v>31</v>
      </c>
      <c r="M5355">
        <f t="shared" si="1291"/>
        <v>14</v>
      </c>
      <c r="N5355" t="str">
        <f t="shared" si="1292"/>
        <v>Next Day</v>
      </c>
      <c r="O5355">
        <f t="shared" si="1293"/>
        <v>3</v>
      </c>
      <c r="P5355" t="str">
        <f t="shared" si="1294"/>
        <v>others</v>
      </c>
    </row>
    <row r="5356" spans="1:16" x14ac:dyDescent="0.25">
      <c r="A5356" t="s">
        <v>10356</v>
      </c>
      <c r="B5356" t="s">
        <v>11</v>
      </c>
      <c r="C5356" t="s">
        <v>4045</v>
      </c>
      <c r="D5356" s="3">
        <v>3</v>
      </c>
      <c r="E5356" t="s">
        <v>557</v>
      </c>
      <c r="F5356" t="s">
        <v>10182</v>
      </c>
      <c r="G5356" t="s">
        <v>697</v>
      </c>
      <c r="H5356" t="s">
        <v>1195</v>
      </c>
      <c r="I5356" t="s">
        <v>697</v>
      </c>
      <c r="J5356" t="s">
        <v>2429</v>
      </c>
      <c r="K5356">
        <f t="shared" si="1289"/>
        <v>7</v>
      </c>
      <c r="L5356">
        <f t="shared" si="1290"/>
        <v>31</v>
      </c>
      <c r="M5356">
        <f t="shared" si="1291"/>
        <v>14</v>
      </c>
      <c r="N5356" t="str">
        <f t="shared" si="1292"/>
        <v>Next Day</v>
      </c>
      <c r="O5356">
        <f t="shared" si="1293"/>
        <v>3</v>
      </c>
      <c r="P5356" t="str">
        <f t="shared" si="1294"/>
        <v>others</v>
      </c>
    </row>
    <row r="5357" spans="1:16" x14ac:dyDescent="0.25">
      <c r="A5357" t="s">
        <v>10357</v>
      </c>
      <c r="B5357" t="s">
        <v>11</v>
      </c>
      <c r="C5357" t="s">
        <v>4009</v>
      </c>
      <c r="D5357" s="3">
        <v>3</v>
      </c>
      <c r="E5357" t="s">
        <v>557</v>
      </c>
      <c r="F5357" t="s">
        <v>4588</v>
      </c>
      <c r="G5357" t="s">
        <v>697</v>
      </c>
      <c r="H5357" t="s">
        <v>1195</v>
      </c>
      <c r="I5357" t="s">
        <v>697</v>
      </c>
      <c r="J5357" t="s">
        <v>10358</v>
      </c>
      <c r="K5357">
        <f t="shared" si="1289"/>
        <v>7</v>
      </c>
      <c r="L5357">
        <f t="shared" si="1290"/>
        <v>31</v>
      </c>
      <c r="M5357">
        <f t="shared" si="1291"/>
        <v>14</v>
      </c>
      <c r="N5357" t="str">
        <f t="shared" si="1292"/>
        <v>Next Day</v>
      </c>
      <c r="O5357">
        <f t="shared" si="1293"/>
        <v>3</v>
      </c>
      <c r="P5357" t="str">
        <f t="shared" si="1294"/>
        <v>others</v>
      </c>
    </row>
    <row r="5358" spans="1:16" x14ac:dyDescent="0.25">
      <c r="A5358" t="s">
        <v>10359</v>
      </c>
      <c r="B5358" t="s">
        <v>11</v>
      </c>
      <c r="C5358" t="s">
        <v>4009</v>
      </c>
      <c r="D5358" s="3">
        <v>1</v>
      </c>
      <c r="E5358" t="s">
        <v>557</v>
      </c>
      <c r="F5358" t="s">
        <v>10360</v>
      </c>
      <c r="G5358" t="s">
        <v>697</v>
      </c>
      <c r="H5358" t="s">
        <v>1195</v>
      </c>
      <c r="I5358" t="s">
        <v>697</v>
      </c>
      <c r="J5358" t="s">
        <v>10361</v>
      </c>
      <c r="K5358">
        <f t="shared" si="1289"/>
        <v>7</v>
      </c>
      <c r="L5358">
        <f t="shared" si="1290"/>
        <v>31</v>
      </c>
      <c r="M5358">
        <f t="shared" si="1291"/>
        <v>14</v>
      </c>
      <c r="N5358" t="str">
        <f t="shared" si="1292"/>
        <v>Next Day</v>
      </c>
      <c r="O5358">
        <f t="shared" si="1293"/>
        <v>3</v>
      </c>
      <c r="P5358" t="str">
        <f t="shared" si="1294"/>
        <v>others</v>
      </c>
    </row>
    <row r="5359" spans="1:16" x14ac:dyDescent="0.25">
      <c r="A5359" t="s">
        <v>10362</v>
      </c>
      <c r="B5359" t="s">
        <v>11</v>
      </c>
      <c r="C5359" t="s">
        <v>4009</v>
      </c>
      <c r="D5359" s="3">
        <v>6</v>
      </c>
      <c r="E5359" t="s">
        <v>557</v>
      </c>
      <c r="F5359" t="s">
        <v>10363</v>
      </c>
      <c r="G5359" t="s">
        <v>697</v>
      </c>
      <c r="H5359" t="s">
        <v>1195</v>
      </c>
      <c r="I5359" t="s">
        <v>697</v>
      </c>
      <c r="J5359" t="s">
        <v>10364</v>
      </c>
      <c r="K5359">
        <f t="shared" si="1289"/>
        <v>7</v>
      </c>
      <c r="L5359">
        <f t="shared" si="1290"/>
        <v>31</v>
      </c>
      <c r="M5359">
        <f t="shared" si="1291"/>
        <v>14</v>
      </c>
      <c r="N5359" t="str">
        <f t="shared" si="1292"/>
        <v>Next Day</v>
      </c>
      <c r="O5359">
        <f t="shared" si="1293"/>
        <v>3</v>
      </c>
      <c r="P5359" t="str">
        <f t="shared" si="1294"/>
        <v>others</v>
      </c>
    </row>
    <row r="5360" spans="1:16" x14ac:dyDescent="0.25">
      <c r="A5360" t="s">
        <v>10365</v>
      </c>
      <c r="B5360" t="s">
        <v>11</v>
      </c>
      <c r="C5360" t="s">
        <v>4009</v>
      </c>
      <c r="D5360" s="3">
        <v>3</v>
      </c>
      <c r="E5360" t="s">
        <v>557</v>
      </c>
      <c r="F5360" t="s">
        <v>10363</v>
      </c>
      <c r="G5360" t="s">
        <v>697</v>
      </c>
      <c r="H5360" t="s">
        <v>1195</v>
      </c>
      <c r="I5360" t="s">
        <v>697</v>
      </c>
      <c r="J5360" t="s">
        <v>10366</v>
      </c>
      <c r="K5360">
        <f t="shared" si="1289"/>
        <v>7</v>
      </c>
      <c r="L5360">
        <f t="shared" si="1290"/>
        <v>31</v>
      </c>
      <c r="M5360">
        <f t="shared" si="1291"/>
        <v>14</v>
      </c>
      <c r="N5360" t="str">
        <f t="shared" si="1292"/>
        <v>Next Day</v>
      </c>
      <c r="O5360">
        <f t="shared" si="1293"/>
        <v>3</v>
      </c>
      <c r="P5360" t="str">
        <f t="shared" si="1294"/>
        <v>others</v>
      </c>
    </row>
    <row r="5361" spans="1:16" x14ac:dyDescent="0.25">
      <c r="A5361" t="s">
        <v>10367</v>
      </c>
      <c r="B5361" t="s">
        <v>11</v>
      </c>
      <c r="C5361" t="s">
        <v>4013</v>
      </c>
      <c r="D5361" s="3">
        <v>18</v>
      </c>
      <c r="E5361" t="s">
        <v>557</v>
      </c>
      <c r="F5361" t="s">
        <v>10266</v>
      </c>
      <c r="G5361" t="s">
        <v>697</v>
      </c>
      <c r="H5361" t="s">
        <v>1195</v>
      </c>
      <c r="I5361" t="s">
        <v>697</v>
      </c>
      <c r="J5361" t="s">
        <v>8690</v>
      </c>
      <c r="K5361">
        <f t="shared" si="1289"/>
        <v>7</v>
      </c>
      <c r="L5361">
        <f t="shared" si="1290"/>
        <v>31</v>
      </c>
      <c r="M5361">
        <f t="shared" si="1291"/>
        <v>14</v>
      </c>
      <c r="N5361" t="str">
        <f t="shared" si="1292"/>
        <v>Next Day</v>
      </c>
      <c r="O5361">
        <f t="shared" si="1293"/>
        <v>3</v>
      </c>
      <c r="P5361" t="str">
        <f t="shared" si="1294"/>
        <v>others</v>
      </c>
    </row>
    <row r="5362" spans="1:16" x14ac:dyDescent="0.25">
      <c r="A5362" t="s">
        <v>10368</v>
      </c>
      <c r="B5362" t="s">
        <v>11</v>
      </c>
      <c r="C5362" t="s">
        <v>4013</v>
      </c>
      <c r="D5362" s="3">
        <v>9</v>
      </c>
      <c r="E5362" t="s">
        <v>557</v>
      </c>
      <c r="F5362" t="s">
        <v>10369</v>
      </c>
      <c r="G5362" t="s">
        <v>697</v>
      </c>
      <c r="H5362" t="s">
        <v>1195</v>
      </c>
      <c r="I5362" t="s">
        <v>697</v>
      </c>
      <c r="J5362" t="s">
        <v>10370</v>
      </c>
      <c r="K5362">
        <f t="shared" si="1289"/>
        <v>7</v>
      </c>
      <c r="L5362">
        <f t="shared" si="1290"/>
        <v>31</v>
      </c>
      <c r="M5362">
        <f t="shared" si="1291"/>
        <v>14</v>
      </c>
      <c r="N5362" t="str">
        <f t="shared" si="1292"/>
        <v>Next Day</v>
      </c>
      <c r="O5362">
        <f t="shared" si="1293"/>
        <v>3</v>
      </c>
      <c r="P5362" t="str">
        <f t="shared" si="1294"/>
        <v>others</v>
      </c>
    </row>
    <row r="5363" spans="1:16" x14ac:dyDescent="0.25">
      <c r="A5363" t="s">
        <v>10371</v>
      </c>
      <c r="B5363" t="s">
        <v>11</v>
      </c>
      <c r="C5363" t="s">
        <v>4009</v>
      </c>
      <c r="D5363" s="3">
        <v>2</v>
      </c>
      <c r="E5363" t="s">
        <v>557</v>
      </c>
      <c r="F5363" t="s">
        <v>10369</v>
      </c>
      <c r="G5363" t="s">
        <v>697</v>
      </c>
      <c r="H5363" t="s">
        <v>1195</v>
      </c>
      <c r="I5363" t="s">
        <v>697</v>
      </c>
      <c r="J5363" t="s">
        <v>2518</v>
      </c>
      <c r="K5363">
        <f t="shared" si="1289"/>
        <v>7</v>
      </c>
      <c r="L5363">
        <f t="shared" si="1290"/>
        <v>31</v>
      </c>
      <c r="M5363">
        <f t="shared" si="1291"/>
        <v>14</v>
      </c>
      <c r="N5363" t="str">
        <f t="shared" si="1292"/>
        <v>Next Day</v>
      </c>
      <c r="O5363">
        <f t="shared" si="1293"/>
        <v>3</v>
      </c>
      <c r="P5363" t="str">
        <f t="shared" si="1294"/>
        <v>others</v>
      </c>
    </row>
    <row r="5364" spans="1:16" x14ac:dyDescent="0.25">
      <c r="A5364" t="s">
        <v>10372</v>
      </c>
      <c r="B5364" t="s">
        <v>11</v>
      </c>
      <c r="C5364" t="s">
        <v>4009</v>
      </c>
      <c r="D5364" s="3">
        <v>2</v>
      </c>
      <c r="E5364" t="s">
        <v>557</v>
      </c>
      <c r="F5364" t="s">
        <v>10373</v>
      </c>
      <c r="G5364" t="s">
        <v>557</v>
      </c>
      <c r="H5364" t="s">
        <v>1195</v>
      </c>
      <c r="I5364" t="s">
        <v>697</v>
      </c>
      <c r="J5364" t="s">
        <v>10374</v>
      </c>
      <c r="K5364">
        <f t="shared" si="1289"/>
        <v>7</v>
      </c>
      <c r="L5364">
        <f t="shared" si="1290"/>
        <v>31</v>
      </c>
      <c r="M5364">
        <f t="shared" si="1291"/>
        <v>14</v>
      </c>
      <c r="N5364" t="str">
        <f t="shared" si="1292"/>
        <v>Next Day</v>
      </c>
      <c r="O5364">
        <f t="shared" si="1293"/>
        <v>3</v>
      </c>
      <c r="P5364" t="str">
        <f t="shared" si="1294"/>
        <v>others</v>
      </c>
    </row>
    <row r="5365" spans="1:16" x14ac:dyDescent="0.25">
      <c r="A5365" t="s">
        <v>10376</v>
      </c>
      <c r="B5365" t="s">
        <v>11</v>
      </c>
      <c r="C5365" t="s">
        <v>4009</v>
      </c>
      <c r="D5365" s="3">
        <v>2</v>
      </c>
      <c r="E5365" t="s">
        <v>557</v>
      </c>
      <c r="F5365" t="s">
        <v>10373</v>
      </c>
      <c r="G5365" t="s">
        <v>697</v>
      </c>
      <c r="H5365" t="s">
        <v>1195</v>
      </c>
      <c r="I5365" t="s">
        <v>697</v>
      </c>
      <c r="J5365" t="s">
        <v>10377</v>
      </c>
      <c r="K5365">
        <f t="shared" si="1289"/>
        <v>7</v>
      </c>
      <c r="L5365">
        <f t="shared" si="1290"/>
        <v>31</v>
      </c>
      <c r="M5365">
        <f t="shared" si="1291"/>
        <v>14</v>
      </c>
      <c r="N5365" t="str">
        <f t="shared" si="1292"/>
        <v>Next Day</v>
      </c>
      <c r="O5365">
        <f t="shared" si="1293"/>
        <v>3</v>
      </c>
      <c r="P5365" t="str">
        <f t="shared" si="1294"/>
        <v>others</v>
      </c>
    </row>
    <row r="5366" spans="1:16" x14ac:dyDescent="0.25">
      <c r="A5366" t="s">
        <v>10378</v>
      </c>
      <c r="B5366" t="s">
        <v>11</v>
      </c>
      <c r="C5366" t="s">
        <v>4009</v>
      </c>
      <c r="D5366" s="3">
        <v>1</v>
      </c>
      <c r="E5366" t="s">
        <v>697</v>
      </c>
      <c r="F5366" t="s">
        <v>10379</v>
      </c>
      <c r="G5366" t="s">
        <v>697</v>
      </c>
      <c r="H5366" t="s">
        <v>1195</v>
      </c>
      <c r="I5366" t="s">
        <v>697</v>
      </c>
      <c r="J5366" t="s">
        <v>10380</v>
      </c>
      <c r="K5366">
        <f t="shared" si="1289"/>
        <v>7</v>
      </c>
      <c r="L5366">
        <f t="shared" si="1290"/>
        <v>31</v>
      </c>
      <c r="M5366">
        <f t="shared" si="1291"/>
        <v>14</v>
      </c>
      <c r="N5366" t="str">
        <f t="shared" si="1292"/>
        <v>Same Day</v>
      </c>
      <c r="O5366">
        <f t="shared" si="1293"/>
        <v>4</v>
      </c>
      <c r="P5366" t="str">
        <f t="shared" si="1294"/>
        <v>others</v>
      </c>
    </row>
    <row r="5367" spans="1:16" x14ac:dyDescent="0.25">
      <c r="A5367" t="s">
        <v>10383</v>
      </c>
      <c r="B5367" t="s">
        <v>11</v>
      </c>
      <c r="C5367" t="s">
        <v>4013</v>
      </c>
      <c r="D5367" s="3">
        <v>28</v>
      </c>
      <c r="E5367" t="s">
        <v>557</v>
      </c>
      <c r="F5367" t="s">
        <v>10384</v>
      </c>
      <c r="G5367" t="s">
        <v>697</v>
      </c>
      <c r="H5367" t="s">
        <v>1195</v>
      </c>
      <c r="I5367" t="s">
        <v>697</v>
      </c>
      <c r="J5367" t="s">
        <v>10385</v>
      </c>
      <c r="K5367">
        <f t="shared" si="1289"/>
        <v>7</v>
      </c>
      <c r="L5367">
        <f t="shared" si="1290"/>
        <v>31</v>
      </c>
      <c r="M5367">
        <f t="shared" si="1291"/>
        <v>14</v>
      </c>
      <c r="N5367" t="str">
        <f t="shared" si="1292"/>
        <v>Next Day</v>
      </c>
      <c r="O5367">
        <f t="shared" si="1293"/>
        <v>3</v>
      </c>
      <c r="P5367" t="str">
        <f t="shared" si="1294"/>
        <v>before</v>
      </c>
    </row>
    <row r="5368" spans="1:16" x14ac:dyDescent="0.25">
      <c r="A5368" t="s">
        <v>10393</v>
      </c>
      <c r="B5368" t="s">
        <v>11</v>
      </c>
      <c r="C5368" t="s">
        <v>4009</v>
      </c>
      <c r="D5368" s="3">
        <v>6</v>
      </c>
      <c r="E5368" t="s">
        <v>697</v>
      </c>
      <c r="F5368" t="s">
        <v>3739</v>
      </c>
      <c r="G5368" t="s">
        <v>697</v>
      </c>
      <c r="H5368" t="s">
        <v>1195</v>
      </c>
      <c r="I5368" t="s">
        <v>697</v>
      </c>
      <c r="J5368" t="s">
        <v>10394</v>
      </c>
      <c r="K5368">
        <f t="shared" si="1289"/>
        <v>7</v>
      </c>
      <c r="L5368">
        <f t="shared" si="1290"/>
        <v>31</v>
      </c>
      <c r="M5368">
        <f t="shared" si="1291"/>
        <v>14</v>
      </c>
      <c r="N5368" t="str">
        <f t="shared" si="1292"/>
        <v>Same Day</v>
      </c>
      <c r="O5368">
        <f t="shared" si="1293"/>
        <v>4</v>
      </c>
      <c r="P5368" t="str">
        <f t="shared" si="1294"/>
        <v>before</v>
      </c>
    </row>
    <row r="5369" spans="1:16" x14ac:dyDescent="0.25">
      <c r="A5369" t="s">
        <v>10397</v>
      </c>
      <c r="B5369" t="s">
        <v>11</v>
      </c>
      <c r="C5369" t="s">
        <v>4013</v>
      </c>
      <c r="D5369" s="3">
        <v>1</v>
      </c>
      <c r="E5369" t="s">
        <v>557</v>
      </c>
      <c r="F5369" t="s">
        <v>10398</v>
      </c>
      <c r="G5369" t="s">
        <v>557</v>
      </c>
      <c r="H5369" t="s">
        <v>1195</v>
      </c>
      <c r="I5369" t="s">
        <v>557</v>
      </c>
      <c r="J5369" t="s">
        <v>10399</v>
      </c>
      <c r="K5369">
        <f t="shared" si="1289"/>
        <v>7</v>
      </c>
      <c r="L5369">
        <f t="shared" si="1290"/>
        <v>30</v>
      </c>
      <c r="M5369">
        <f t="shared" si="1291"/>
        <v>14</v>
      </c>
      <c r="N5369" t="str">
        <f t="shared" si="1292"/>
        <v>Same Day</v>
      </c>
      <c r="O5369">
        <f t="shared" si="1293"/>
        <v>3</v>
      </c>
      <c r="P5369" t="str">
        <f t="shared" si="1294"/>
        <v>before</v>
      </c>
    </row>
    <row r="5370" spans="1:16" x14ac:dyDescent="0.25">
      <c r="A5370" t="s">
        <v>10405</v>
      </c>
      <c r="B5370" t="s">
        <v>11</v>
      </c>
      <c r="C5370" t="s">
        <v>4009</v>
      </c>
      <c r="D5370" s="3">
        <v>2</v>
      </c>
      <c r="E5370" t="s">
        <v>557</v>
      </c>
      <c r="F5370" t="s">
        <v>8498</v>
      </c>
      <c r="G5370" t="s">
        <v>697</v>
      </c>
      <c r="H5370" t="s">
        <v>1195</v>
      </c>
      <c r="I5370" t="s">
        <v>697</v>
      </c>
      <c r="J5370" t="s">
        <v>10406</v>
      </c>
      <c r="K5370">
        <f t="shared" si="1289"/>
        <v>7</v>
      </c>
      <c r="L5370">
        <f t="shared" si="1290"/>
        <v>31</v>
      </c>
      <c r="M5370">
        <f t="shared" si="1291"/>
        <v>14</v>
      </c>
      <c r="N5370" t="str">
        <f t="shared" si="1292"/>
        <v>Next Day</v>
      </c>
      <c r="O5370">
        <f t="shared" si="1293"/>
        <v>3</v>
      </c>
      <c r="P5370" t="str">
        <f t="shared" si="1294"/>
        <v>others</v>
      </c>
    </row>
    <row r="5371" spans="1:16" x14ac:dyDescent="0.25">
      <c r="A5371" t="s">
        <v>10407</v>
      </c>
      <c r="B5371" t="s">
        <v>11</v>
      </c>
      <c r="C5371" t="s">
        <v>4009</v>
      </c>
      <c r="D5371" s="3">
        <v>1</v>
      </c>
      <c r="E5371" t="s">
        <v>557</v>
      </c>
      <c r="F5371" t="s">
        <v>10408</v>
      </c>
      <c r="G5371" t="s">
        <v>697</v>
      </c>
      <c r="H5371" t="s">
        <v>1195</v>
      </c>
      <c r="I5371" t="s">
        <v>697</v>
      </c>
      <c r="J5371" t="s">
        <v>10409</v>
      </c>
      <c r="K5371">
        <f t="shared" si="1289"/>
        <v>7</v>
      </c>
      <c r="L5371">
        <f t="shared" si="1290"/>
        <v>31</v>
      </c>
      <c r="M5371">
        <f t="shared" si="1291"/>
        <v>14</v>
      </c>
      <c r="N5371" t="str">
        <f t="shared" si="1292"/>
        <v>Next Day</v>
      </c>
      <c r="O5371">
        <f t="shared" si="1293"/>
        <v>3</v>
      </c>
      <c r="P5371" t="str">
        <f t="shared" si="1294"/>
        <v>others</v>
      </c>
    </row>
    <row r="5372" spans="1:16" x14ac:dyDescent="0.25">
      <c r="A5372" t="s">
        <v>10410</v>
      </c>
      <c r="B5372" t="s">
        <v>11</v>
      </c>
      <c r="C5372" t="s">
        <v>4009</v>
      </c>
      <c r="D5372" s="3">
        <v>1</v>
      </c>
      <c r="E5372" t="s">
        <v>557</v>
      </c>
      <c r="F5372" t="s">
        <v>10411</v>
      </c>
      <c r="G5372" t="s">
        <v>697</v>
      </c>
      <c r="H5372" t="s">
        <v>1195</v>
      </c>
      <c r="I5372" t="s">
        <v>697</v>
      </c>
      <c r="J5372" t="s">
        <v>3718</v>
      </c>
      <c r="K5372">
        <f t="shared" si="1289"/>
        <v>7</v>
      </c>
      <c r="L5372">
        <f t="shared" si="1290"/>
        <v>31</v>
      </c>
      <c r="M5372">
        <f t="shared" si="1291"/>
        <v>14</v>
      </c>
      <c r="N5372" t="str">
        <f t="shared" si="1292"/>
        <v>Next Day</v>
      </c>
      <c r="O5372">
        <f t="shared" si="1293"/>
        <v>3</v>
      </c>
      <c r="P5372" t="str">
        <f t="shared" si="1294"/>
        <v>others</v>
      </c>
    </row>
    <row r="5373" spans="1:16" x14ac:dyDescent="0.25">
      <c r="A5373" t="s">
        <v>10412</v>
      </c>
      <c r="B5373" t="s">
        <v>11</v>
      </c>
      <c r="C5373" t="s">
        <v>4009</v>
      </c>
      <c r="D5373" s="3">
        <v>1</v>
      </c>
      <c r="E5373" t="s">
        <v>557</v>
      </c>
      <c r="F5373" t="s">
        <v>10411</v>
      </c>
      <c r="G5373" t="s">
        <v>697</v>
      </c>
      <c r="H5373" t="s">
        <v>1195</v>
      </c>
      <c r="I5373" t="s">
        <v>697</v>
      </c>
      <c r="J5373" t="s">
        <v>10413</v>
      </c>
      <c r="K5373">
        <f t="shared" si="1289"/>
        <v>7</v>
      </c>
      <c r="L5373">
        <f t="shared" si="1290"/>
        <v>31</v>
      </c>
      <c r="M5373">
        <f t="shared" si="1291"/>
        <v>14</v>
      </c>
      <c r="N5373" t="str">
        <f t="shared" si="1292"/>
        <v>Next Day</v>
      </c>
      <c r="O5373">
        <f t="shared" si="1293"/>
        <v>3</v>
      </c>
      <c r="P5373" t="str">
        <f t="shared" si="1294"/>
        <v>others</v>
      </c>
    </row>
    <row r="5374" spans="1:16" x14ac:dyDescent="0.25">
      <c r="A5374" t="s">
        <v>10414</v>
      </c>
      <c r="B5374" t="s">
        <v>11</v>
      </c>
      <c r="C5374" t="s">
        <v>4009</v>
      </c>
      <c r="D5374" s="3">
        <v>1</v>
      </c>
      <c r="E5374" t="s">
        <v>557</v>
      </c>
      <c r="F5374" t="s">
        <v>10415</v>
      </c>
      <c r="G5374" t="s">
        <v>697</v>
      </c>
      <c r="H5374" t="s">
        <v>1195</v>
      </c>
      <c r="I5374" t="s">
        <v>697</v>
      </c>
      <c r="J5374" t="s">
        <v>10416</v>
      </c>
      <c r="K5374">
        <f t="shared" si="1289"/>
        <v>7</v>
      </c>
      <c r="L5374">
        <f t="shared" si="1290"/>
        <v>31</v>
      </c>
      <c r="M5374">
        <f t="shared" si="1291"/>
        <v>14</v>
      </c>
      <c r="N5374" t="str">
        <f t="shared" si="1292"/>
        <v>Next Day</v>
      </c>
      <c r="O5374">
        <f t="shared" si="1293"/>
        <v>3</v>
      </c>
      <c r="P5374" t="str">
        <f t="shared" si="1294"/>
        <v>others</v>
      </c>
    </row>
    <row r="5375" spans="1:16" hidden="1" x14ac:dyDescent="0.25">
      <c r="A5375" t="s">
        <v>15794</v>
      </c>
      <c r="B5375" t="s">
        <v>4017</v>
      </c>
      <c r="C5375" t="s">
        <v>4009</v>
      </c>
      <c r="D5375">
        <v>2</v>
      </c>
      <c r="E5375" t="s">
        <v>1293</v>
      </c>
      <c r="F5375" t="s">
        <v>12229</v>
      </c>
      <c r="G5375" t="s">
        <v>1297</v>
      </c>
      <c r="H5375" t="s">
        <v>1195</v>
      </c>
      <c r="I5375" t="s">
        <v>4019</v>
      </c>
      <c r="J5375" t="s">
        <v>4019</v>
      </c>
    </row>
    <row r="5376" spans="1:16" x14ac:dyDescent="0.25">
      <c r="A5376" t="s">
        <v>10417</v>
      </c>
      <c r="B5376" t="s">
        <v>11</v>
      </c>
      <c r="C5376" t="s">
        <v>4013</v>
      </c>
      <c r="D5376" s="3">
        <v>1</v>
      </c>
      <c r="E5376" t="s">
        <v>557</v>
      </c>
      <c r="F5376" t="s">
        <v>10418</v>
      </c>
      <c r="G5376" t="s">
        <v>697</v>
      </c>
      <c r="H5376" t="s">
        <v>1195</v>
      </c>
      <c r="I5376" t="s">
        <v>697</v>
      </c>
      <c r="J5376" t="s">
        <v>9928</v>
      </c>
      <c r="K5376">
        <f t="shared" ref="K5376:K5439" si="1295">MONTH(I5376)</f>
        <v>7</v>
      </c>
      <c r="L5376">
        <f t="shared" ref="L5376:L5439" si="1296">DAY(I5376)</f>
        <v>31</v>
      </c>
      <c r="M5376">
        <f t="shared" ref="M5376:M5439" si="1297">HOUR(J5376)+1</f>
        <v>14</v>
      </c>
      <c r="N5376" t="str">
        <f t="shared" ref="N5376:N5439" si="1298">IF(OR(ISBLANK(E5376),ISBLANK(I5376)),"Missing Date",IF(I5376=E5376,"Same Day",IF(WEEKDAY(E5376,2)=5,IF(DAY(I5376)=DAY(E5376+3),"Next Day",IF(DAY(I5376)=DAY(E5376+4),"2 Days","Other")),IF(WEEKDAY(E5376,2)=4,IF(DAY(I5376)=DAY(E5376+1),"Next Day",IF(DAY(I5376)=DAY(E5376+4),"2 Days","Other")),IF(DAY(I5376)=DAY(E5376+1),"Next Day",IF(DAY(I5376)=DAY(E5376+2),"2 Days","Other"))))))</f>
        <v>Next Day</v>
      </c>
      <c r="O5376">
        <f t="shared" ref="O5376:O5439" si="1299">WEEKDAY(E5376,2)</f>
        <v>3</v>
      </c>
      <c r="P5376" t="str">
        <f t="shared" ref="P5376:P5439" si="1300">IF(HOUR(F5376)&lt;11,"before","others")</f>
        <v>others</v>
      </c>
    </row>
    <row r="5377" spans="1:16" x14ac:dyDescent="0.25">
      <c r="A5377" t="s">
        <v>10419</v>
      </c>
      <c r="B5377" t="s">
        <v>11</v>
      </c>
      <c r="C5377" t="s">
        <v>4009</v>
      </c>
      <c r="D5377" s="3">
        <v>1</v>
      </c>
      <c r="E5377" t="s">
        <v>557</v>
      </c>
      <c r="F5377" t="s">
        <v>10420</v>
      </c>
      <c r="G5377" t="s">
        <v>697</v>
      </c>
      <c r="H5377" t="s">
        <v>1195</v>
      </c>
      <c r="I5377" t="s">
        <v>697</v>
      </c>
      <c r="J5377" t="s">
        <v>10421</v>
      </c>
      <c r="K5377">
        <f t="shared" si="1295"/>
        <v>7</v>
      </c>
      <c r="L5377">
        <f t="shared" si="1296"/>
        <v>31</v>
      </c>
      <c r="M5377">
        <f t="shared" si="1297"/>
        <v>14</v>
      </c>
      <c r="N5377" t="str">
        <f t="shared" si="1298"/>
        <v>Next Day</v>
      </c>
      <c r="O5377">
        <f t="shared" si="1299"/>
        <v>3</v>
      </c>
      <c r="P5377" t="str">
        <f t="shared" si="1300"/>
        <v>others</v>
      </c>
    </row>
    <row r="5378" spans="1:16" x14ac:dyDescent="0.25">
      <c r="A5378" t="s">
        <v>10422</v>
      </c>
      <c r="B5378" t="s">
        <v>11</v>
      </c>
      <c r="C5378" t="s">
        <v>4009</v>
      </c>
      <c r="D5378" s="3">
        <v>1</v>
      </c>
      <c r="E5378" t="s">
        <v>557</v>
      </c>
      <c r="F5378" t="s">
        <v>10423</v>
      </c>
      <c r="G5378" t="s">
        <v>697</v>
      </c>
      <c r="H5378" t="s">
        <v>1195</v>
      </c>
      <c r="I5378" t="s">
        <v>697</v>
      </c>
      <c r="J5378" t="s">
        <v>10424</v>
      </c>
      <c r="K5378">
        <f t="shared" si="1295"/>
        <v>7</v>
      </c>
      <c r="L5378">
        <f t="shared" si="1296"/>
        <v>31</v>
      </c>
      <c r="M5378">
        <f t="shared" si="1297"/>
        <v>14</v>
      </c>
      <c r="N5378" t="str">
        <f t="shared" si="1298"/>
        <v>Next Day</v>
      </c>
      <c r="O5378">
        <f t="shared" si="1299"/>
        <v>3</v>
      </c>
      <c r="P5378" t="str">
        <f t="shared" si="1300"/>
        <v>others</v>
      </c>
    </row>
    <row r="5379" spans="1:16" x14ac:dyDescent="0.25">
      <c r="A5379" t="s">
        <v>10425</v>
      </c>
      <c r="B5379" t="s">
        <v>11</v>
      </c>
      <c r="C5379" t="s">
        <v>4009</v>
      </c>
      <c r="D5379" s="3">
        <v>1</v>
      </c>
      <c r="E5379" t="s">
        <v>557</v>
      </c>
      <c r="F5379" t="s">
        <v>10426</v>
      </c>
      <c r="G5379" t="s">
        <v>697</v>
      </c>
      <c r="H5379" t="s">
        <v>1195</v>
      </c>
      <c r="I5379" t="s">
        <v>697</v>
      </c>
      <c r="J5379" t="s">
        <v>10427</v>
      </c>
      <c r="K5379">
        <f t="shared" si="1295"/>
        <v>7</v>
      </c>
      <c r="L5379">
        <f t="shared" si="1296"/>
        <v>31</v>
      </c>
      <c r="M5379">
        <f t="shared" si="1297"/>
        <v>14</v>
      </c>
      <c r="N5379" t="str">
        <f t="shared" si="1298"/>
        <v>Next Day</v>
      </c>
      <c r="O5379">
        <f t="shared" si="1299"/>
        <v>3</v>
      </c>
      <c r="P5379" t="str">
        <f t="shared" si="1300"/>
        <v>others</v>
      </c>
    </row>
    <row r="5380" spans="1:16" x14ac:dyDescent="0.25">
      <c r="A5380" t="s">
        <v>10428</v>
      </c>
      <c r="B5380" t="s">
        <v>11</v>
      </c>
      <c r="C5380" t="s">
        <v>4009</v>
      </c>
      <c r="D5380" s="3">
        <v>1</v>
      </c>
      <c r="E5380" t="s">
        <v>557</v>
      </c>
      <c r="F5380" t="s">
        <v>10429</v>
      </c>
      <c r="G5380" t="s">
        <v>697</v>
      </c>
      <c r="H5380" t="s">
        <v>1195</v>
      </c>
      <c r="I5380" t="s">
        <v>697</v>
      </c>
      <c r="J5380" t="s">
        <v>10430</v>
      </c>
      <c r="K5380">
        <f t="shared" si="1295"/>
        <v>7</v>
      </c>
      <c r="L5380">
        <f t="shared" si="1296"/>
        <v>31</v>
      </c>
      <c r="M5380">
        <f t="shared" si="1297"/>
        <v>14</v>
      </c>
      <c r="N5380" t="str">
        <f t="shared" si="1298"/>
        <v>Next Day</v>
      </c>
      <c r="O5380">
        <f t="shared" si="1299"/>
        <v>3</v>
      </c>
      <c r="P5380" t="str">
        <f t="shared" si="1300"/>
        <v>others</v>
      </c>
    </row>
    <row r="5381" spans="1:16" x14ac:dyDescent="0.25">
      <c r="A5381" t="s">
        <v>10431</v>
      </c>
      <c r="B5381" t="s">
        <v>11</v>
      </c>
      <c r="C5381" t="s">
        <v>4009</v>
      </c>
      <c r="D5381" s="3">
        <v>1</v>
      </c>
      <c r="E5381" t="s">
        <v>557</v>
      </c>
      <c r="F5381" t="s">
        <v>10432</v>
      </c>
      <c r="G5381" t="s">
        <v>697</v>
      </c>
      <c r="H5381" t="s">
        <v>1195</v>
      </c>
      <c r="I5381" t="s">
        <v>697</v>
      </c>
      <c r="J5381" t="s">
        <v>4572</v>
      </c>
      <c r="K5381">
        <f t="shared" si="1295"/>
        <v>7</v>
      </c>
      <c r="L5381">
        <f t="shared" si="1296"/>
        <v>31</v>
      </c>
      <c r="M5381">
        <f t="shared" si="1297"/>
        <v>14</v>
      </c>
      <c r="N5381" t="str">
        <f t="shared" si="1298"/>
        <v>Next Day</v>
      </c>
      <c r="O5381">
        <f t="shared" si="1299"/>
        <v>3</v>
      </c>
      <c r="P5381" t="str">
        <f t="shared" si="1300"/>
        <v>others</v>
      </c>
    </row>
    <row r="5382" spans="1:16" x14ac:dyDescent="0.25">
      <c r="A5382" t="s">
        <v>10433</v>
      </c>
      <c r="B5382" t="s">
        <v>11</v>
      </c>
      <c r="C5382" t="s">
        <v>4009</v>
      </c>
      <c r="D5382" s="3">
        <v>1</v>
      </c>
      <c r="E5382" t="s">
        <v>557</v>
      </c>
      <c r="F5382" t="s">
        <v>10426</v>
      </c>
      <c r="G5382" t="s">
        <v>697</v>
      </c>
      <c r="H5382" t="s">
        <v>1195</v>
      </c>
      <c r="I5382" t="s">
        <v>697</v>
      </c>
      <c r="J5382" t="s">
        <v>10434</v>
      </c>
      <c r="K5382">
        <f t="shared" si="1295"/>
        <v>7</v>
      </c>
      <c r="L5382">
        <f t="shared" si="1296"/>
        <v>31</v>
      </c>
      <c r="M5382">
        <f t="shared" si="1297"/>
        <v>14</v>
      </c>
      <c r="N5382" t="str">
        <f t="shared" si="1298"/>
        <v>Next Day</v>
      </c>
      <c r="O5382">
        <f t="shared" si="1299"/>
        <v>3</v>
      </c>
      <c r="P5382" t="str">
        <f t="shared" si="1300"/>
        <v>others</v>
      </c>
    </row>
    <row r="5383" spans="1:16" x14ac:dyDescent="0.25">
      <c r="A5383" t="s">
        <v>10435</v>
      </c>
      <c r="B5383" t="s">
        <v>11</v>
      </c>
      <c r="C5383" t="s">
        <v>4009</v>
      </c>
      <c r="D5383" s="3">
        <v>1</v>
      </c>
      <c r="E5383" t="s">
        <v>557</v>
      </c>
      <c r="F5383" t="s">
        <v>10426</v>
      </c>
      <c r="G5383" t="s">
        <v>697</v>
      </c>
      <c r="H5383" t="s">
        <v>1195</v>
      </c>
      <c r="I5383" t="s">
        <v>697</v>
      </c>
      <c r="J5383" t="s">
        <v>733</v>
      </c>
      <c r="K5383">
        <f t="shared" si="1295"/>
        <v>7</v>
      </c>
      <c r="L5383">
        <f t="shared" si="1296"/>
        <v>31</v>
      </c>
      <c r="M5383">
        <f t="shared" si="1297"/>
        <v>14</v>
      </c>
      <c r="N5383" t="str">
        <f t="shared" si="1298"/>
        <v>Next Day</v>
      </c>
      <c r="O5383">
        <f t="shared" si="1299"/>
        <v>3</v>
      </c>
      <c r="P5383" t="str">
        <f t="shared" si="1300"/>
        <v>others</v>
      </c>
    </row>
    <row r="5384" spans="1:16" x14ac:dyDescent="0.25">
      <c r="A5384" t="s">
        <v>10436</v>
      </c>
      <c r="B5384" t="s">
        <v>11</v>
      </c>
      <c r="C5384" t="s">
        <v>4045</v>
      </c>
      <c r="D5384" s="3">
        <v>1</v>
      </c>
      <c r="E5384" t="s">
        <v>557</v>
      </c>
      <c r="F5384" t="s">
        <v>10420</v>
      </c>
      <c r="G5384" t="s">
        <v>697</v>
      </c>
      <c r="H5384" t="s">
        <v>1195</v>
      </c>
      <c r="I5384" t="s">
        <v>697</v>
      </c>
      <c r="J5384" t="s">
        <v>5773</v>
      </c>
      <c r="K5384">
        <f t="shared" si="1295"/>
        <v>7</v>
      </c>
      <c r="L5384">
        <f t="shared" si="1296"/>
        <v>31</v>
      </c>
      <c r="M5384">
        <f t="shared" si="1297"/>
        <v>14</v>
      </c>
      <c r="N5384" t="str">
        <f t="shared" si="1298"/>
        <v>Next Day</v>
      </c>
      <c r="O5384">
        <f t="shared" si="1299"/>
        <v>3</v>
      </c>
      <c r="P5384" t="str">
        <f t="shared" si="1300"/>
        <v>others</v>
      </c>
    </row>
    <row r="5385" spans="1:16" x14ac:dyDescent="0.25">
      <c r="A5385" t="s">
        <v>10437</v>
      </c>
      <c r="B5385" t="s">
        <v>11</v>
      </c>
      <c r="C5385" t="s">
        <v>4009</v>
      </c>
      <c r="D5385" s="3">
        <v>1</v>
      </c>
      <c r="E5385" t="s">
        <v>557</v>
      </c>
      <c r="F5385" t="s">
        <v>10438</v>
      </c>
      <c r="G5385" t="s">
        <v>697</v>
      </c>
      <c r="H5385" t="s">
        <v>1195</v>
      </c>
      <c r="I5385" t="s">
        <v>697</v>
      </c>
      <c r="J5385" t="s">
        <v>10439</v>
      </c>
      <c r="K5385">
        <f t="shared" si="1295"/>
        <v>7</v>
      </c>
      <c r="L5385">
        <f t="shared" si="1296"/>
        <v>31</v>
      </c>
      <c r="M5385">
        <f t="shared" si="1297"/>
        <v>14</v>
      </c>
      <c r="N5385" t="str">
        <f t="shared" si="1298"/>
        <v>Next Day</v>
      </c>
      <c r="O5385">
        <f t="shared" si="1299"/>
        <v>3</v>
      </c>
      <c r="P5385" t="str">
        <f t="shared" si="1300"/>
        <v>others</v>
      </c>
    </row>
    <row r="5386" spans="1:16" x14ac:dyDescent="0.25">
      <c r="A5386" t="s">
        <v>10440</v>
      </c>
      <c r="B5386" t="s">
        <v>11</v>
      </c>
      <c r="C5386" t="s">
        <v>4009</v>
      </c>
      <c r="D5386" s="3">
        <v>1</v>
      </c>
      <c r="E5386" t="s">
        <v>557</v>
      </c>
      <c r="F5386" t="s">
        <v>10441</v>
      </c>
      <c r="G5386" t="s">
        <v>697</v>
      </c>
      <c r="H5386" t="s">
        <v>1195</v>
      </c>
      <c r="I5386" t="s">
        <v>697</v>
      </c>
      <c r="J5386" t="s">
        <v>7824</v>
      </c>
      <c r="K5386">
        <f t="shared" si="1295"/>
        <v>7</v>
      </c>
      <c r="L5386">
        <f t="shared" si="1296"/>
        <v>31</v>
      </c>
      <c r="M5386">
        <f t="shared" si="1297"/>
        <v>14</v>
      </c>
      <c r="N5386" t="str">
        <f t="shared" si="1298"/>
        <v>Next Day</v>
      </c>
      <c r="O5386">
        <f t="shared" si="1299"/>
        <v>3</v>
      </c>
      <c r="P5386" t="str">
        <f t="shared" si="1300"/>
        <v>others</v>
      </c>
    </row>
    <row r="5387" spans="1:16" x14ac:dyDescent="0.25">
      <c r="A5387" t="s">
        <v>10442</v>
      </c>
      <c r="B5387" t="s">
        <v>11</v>
      </c>
      <c r="C5387" t="s">
        <v>4009</v>
      </c>
      <c r="D5387" s="3">
        <v>1</v>
      </c>
      <c r="E5387" t="s">
        <v>557</v>
      </c>
      <c r="F5387" t="s">
        <v>10432</v>
      </c>
      <c r="G5387" t="s">
        <v>697</v>
      </c>
      <c r="H5387" t="s">
        <v>1195</v>
      </c>
      <c r="I5387" t="s">
        <v>697</v>
      </c>
      <c r="J5387" t="s">
        <v>10443</v>
      </c>
      <c r="K5387">
        <f t="shared" si="1295"/>
        <v>7</v>
      </c>
      <c r="L5387">
        <f t="shared" si="1296"/>
        <v>31</v>
      </c>
      <c r="M5387">
        <f t="shared" si="1297"/>
        <v>14</v>
      </c>
      <c r="N5387" t="str">
        <f t="shared" si="1298"/>
        <v>Next Day</v>
      </c>
      <c r="O5387">
        <f t="shared" si="1299"/>
        <v>3</v>
      </c>
      <c r="P5387" t="str">
        <f t="shared" si="1300"/>
        <v>others</v>
      </c>
    </row>
    <row r="5388" spans="1:16" x14ac:dyDescent="0.25">
      <c r="A5388" t="s">
        <v>10444</v>
      </c>
      <c r="B5388" t="s">
        <v>11</v>
      </c>
      <c r="C5388" t="s">
        <v>4009</v>
      </c>
      <c r="D5388" s="3">
        <v>1</v>
      </c>
      <c r="E5388" t="s">
        <v>557</v>
      </c>
      <c r="F5388" t="s">
        <v>10441</v>
      </c>
      <c r="G5388" t="s">
        <v>697</v>
      </c>
      <c r="H5388" t="s">
        <v>1195</v>
      </c>
      <c r="I5388" t="s">
        <v>697</v>
      </c>
      <c r="J5388" t="s">
        <v>6589</v>
      </c>
      <c r="K5388">
        <f t="shared" si="1295"/>
        <v>7</v>
      </c>
      <c r="L5388">
        <f t="shared" si="1296"/>
        <v>31</v>
      </c>
      <c r="M5388">
        <f t="shared" si="1297"/>
        <v>14</v>
      </c>
      <c r="N5388" t="str">
        <f t="shared" si="1298"/>
        <v>Next Day</v>
      </c>
      <c r="O5388">
        <f t="shared" si="1299"/>
        <v>3</v>
      </c>
      <c r="P5388" t="str">
        <f t="shared" si="1300"/>
        <v>others</v>
      </c>
    </row>
    <row r="5389" spans="1:16" x14ac:dyDescent="0.25">
      <c r="A5389" t="s">
        <v>10445</v>
      </c>
      <c r="B5389" t="s">
        <v>11</v>
      </c>
      <c r="C5389" t="s">
        <v>4009</v>
      </c>
      <c r="D5389" s="3">
        <v>1</v>
      </c>
      <c r="E5389" t="s">
        <v>557</v>
      </c>
      <c r="F5389" t="s">
        <v>10418</v>
      </c>
      <c r="G5389" t="s">
        <v>697</v>
      </c>
      <c r="H5389" t="s">
        <v>1195</v>
      </c>
      <c r="I5389" t="s">
        <v>697</v>
      </c>
      <c r="J5389" t="s">
        <v>10446</v>
      </c>
      <c r="K5389">
        <f t="shared" si="1295"/>
        <v>7</v>
      </c>
      <c r="L5389">
        <f t="shared" si="1296"/>
        <v>31</v>
      </c>
      <c r="M5389">
        <f t="shared" si="1297"/>
        <v>14</v>
      </c>
      <c r="N5389" t="str">
        <f t="shared" si="1298"/>
        <v>Next Day</v>
      </c>
      <c r="O5389">
        <f t="shared" si="1299"/>
        <v>3</v>
      </c>
      <c r="P5389" t="str">
        <f t="shared" si="1300"/>
        <v>others</v>
      </c>
    </row>
    <row r="5390" spans="1:16" x14ac:dyDescent="0.25">
      <c r="A5390" t="s">
        <v>10447</v>
      </c>
      <c r="B5390" t="s">
        <v>11</v>
      </c>
      <c r="C5390" t="s">
        <v>4009</v>
      </c>
      <c r="D5390" s="3">
        <v>1</v>
      </c>
      <c r="E5390" t="s">
        <v>557</v>
      </c>
      <c r="F5390" t="s">
        <v>10411</v>
      </c>
      <c r="G5390" t="s">
        <v>697</v>
      </c>
      <c r="H5390" t="s">
        <v>1195</v>
      </c>
      <c r="I5390" t="s">
        <v>697</v>
      </c>
      <c r="J5390" t="s">
        <v>10448</v>
      </c>
      <c r="K5390">
        <f t="shared" si="1295"/>
        <v>7</v>
      </c>
      <c r="L5390">
        <f t="shared" si="1296"/>
        <v>31</v>
      </c>
      <c r="M5390">
        <f t="shared" si="1297"/>
        <v>14</v>
      </c>
      <c r="N5390" t="str">
        <f t="shared" si="1298"/>
        <v>Next Day</v>
      </c>
      <c r="O5390">
        <f t="shared" si="1299"/>
        <v>3</v>
      </c>
      <c r="P5390" t="str">
        <f t="shared" si="1300"/>
        <v>others</v>
      </c>
    </row>
    <row r="5391" spans="1:16" x14ac:dyDescent="0.25">
      <c r="A5391" t="s">
        <v>10449</v>
      </c>
      <c r="B5391" t="s">
        <v>11</v>
      </c>
      <c r="C5391" t="s">
        <v>4009</v>
      </c>
      <c r="D5391" s="3">
        <v>1</v>
      </c>
      <c r="E5391" t="s">
        <v>557</v>
      </c>
      <c r="F5391" t="s">
        <v>10429</v>
      </c>
      <c r="G5391" t="s">
        <v>697</v>
      </c>
      <c r="H5391" t="s">
        <v>1195</v>
      </c>
      <c r="I5391" t="s">
        <v>697</v>
      </c>
      <c r="J5391" t="s">
        <v>10450</v>
      </c>
      <c r="K5391">
        <f t="shared" si="1295"/>
        <v>7</v>
      </c>
      <c r="L5391">
        <f t="shared" si="1296"/>
        <v>31</v>
      </c>
      <c r="M5391">
        <f t="shared" si="1297"/>
        <v>14</v>
      </c>
      <c r="N5391" t="str">
        <f t="shared" si="1298"/>
        <v>Next Day</v>
      </c>
      <c r="O5391">
        <f t="shared" si="1299"/>
        <v>3</v>
      </c>
      <c r="P5391" t="str">
        <f t="shared" si="1300"/>
        <v>others</v>
      </c>
    </row>
    <row r="5392" spans="1:16" x14ac:dyDescent="0.25">
      <c r="A5392" t="s">
        <v>10451</v>
      </c>
      <c r="B5392" t="s">
        <v>11</v>
      </c>
      <c r="C5392" t="s">
        <v>4009</v>
      </c>
      <c r="D5392" s="3">
        <v>1</v>
      </c>
      <c r="E5392" t="s">
        <v>557</v>
      </c>
      <c r="F5392" t="s">
        <v>1978</v>
      </c>
      <c r="G5392" t="s">
        <v>697</v>
      </c>
      <c r="H5392" t="s">
        <v>1195</v>
      </c>
      <c r="I5392" t="s">
        <v>697</v>
      </c>
      <c r="J5392" t="s">
        <v>10452</v>
      </c>
      <c r="K5392">
        <f t="shared" si="1295"/>
        <v>7</v>
      </c>
      <c r="L5392">
        <f t="shared" si="1296"/>
        <v>31</v>
      </c>
      <c r="M5392">
        <f t="shared" si="1297"/>
        <v>14</v>
      </c>
      <c r="N5392" t="str">
        <f t="shared" si="1298"/>
        <v>Next Day</v>
      </c>
      <c r="O5392">
        <f t="shared" si="1299"/>
        <v>3</v>
      </c>
      <c r="P5392" t="str">
        <f t="shared" si="1300"/>
        <v>others</v>
      </c>
    </row>
    <row r="5393" spans="1:16" x14ac:dyDescent="0.25">
      <c r="A5393" t="s">
        <v>10453</v>
      </c>
      <c r="B5393" t="s">
        <v>11</v>
      </c>
      <c r="C5393" t="s">
        <v>4009</v>
      </c>
      <c r="D5393" s="3">
        <v>1</v>
      </c>
      <c r="E5393" t="s">
        <v>557</v>
      </c>
      <c r="F5393" t="s">
        <v>10423</v>
      </c>
      <c r="G5393" t="s">
        <v>697</v>
      </c>
      <c r="H5393" t="s">
        <v>1195</v>
      </c>
      <c r="I5393" t="s">
        <v>697</v>
      </c>
      <c r="J5393" t="s">
        <v>10454</v>
      </c>
      <c r="K5393">
        <f t="shared" si="1295"/>
        <v>7</v>
      </c>
      <c r="L5393">
        <f t="shared" si="1296"/>
        <v>31</v>
      </c>
      <c r="M5393">
        <f t="shared" si="1297"/>
        <v>14</v>
      </c>
      <c r="N5393" t="str">
        <f t="shared" si="1298"/>
        <v>Next Day</v>
      </c>
      <c r="O5393">
        <f t="shared" si="1299"/>
        <v>3</v>
      </c>
      <c r="P5393" t="str">
        <f t="shared" si="1300"/>
        <v>others</v>
      </c>
    </row>
    <row r="5394" spans="1:16" x14ac:dyDescent="0.25">
      <c r="A5394" t="s">
        <v>10455</v>
      </c>
      <c r="B5394" t="s">
        <v>11</v>
      </c>
      <c r="C5394" t="s">
        <v>4009</v>
      </c>
      <c r="D5394" s="3">
        <v>1</v>
      </c>
      <c r="E5394" t="s">
        <v>557</v>
      </c>
      <c r="F5394" t="s">
        <v>10456</v>
      </c>
      <c r="G5394" t="s">
        <v>697</v>
      </c>
      <c r="H5394" t="s">
        <v>1195</v>
      </c>
      <c r="I5394" t="s">
        <v>697</v>
      </c>
      <c r="J5394" t="s">
        <v>10457</v>
      </c>
      <c r="K5394">
        <f t="shared" si="1295"/>
        <v>7</v>
      </c>
      <c r="L5394">
        <f t="shared" si="1296"/>
        <v>31</v>
      </c>
      <c r="M5394">
        <f t="shared" si="1297"/>
        <v>14</v>
      </c>
      <c r="N5394" t="str">
        <f t="shared" si="1298"/>
        <v>Next Day</v>
      </c>
      <c r="O5394">
        <f t="shared" si="1299"/>
        <v>3</v>
      </c>
      <c r="P5394" t="str">
        <f t="shared" si="1300"/>
        <v>others</v>
      </c>
    </row>
    <row r="5395" spans="1:16" x14ac:dyDescent="0.25">
      <c r="A5395" t="s">
        <v>10458</v>
      </c>
      <c r="B5395" t="s">
        <v>11</v>
      </c>
      <c r="C5395" t="s">
        <v>4009</v>
      </c>
      <c r="D5395" s="3">
        <v>1</v>
      </c>
      <c r="E5395" t="s">
        <v>557</v>
      </c>
      <c r="F5395" t="s">
        <v>10456</v>
      </c>
      <c r="G5395" t="s">
        <v>697</v>
      </c>
      <c r="H5395" t="s">
        <v>1195</v>
      </c>
      <c r="I5395" t="s">
        <v>697</v>
      </c>
      <c r="J5395" t="s">
        <v>10459</v>
      </c>
      <c r="K5395">
        <f t="shared" si="1295"/>
        <v>7</v>
      </c>
      <c r="L5395">
        <f t="shared" si="1296"/>
        <v>31</v>
      </c>
      <c r="M5395">
        <f t="shared" si="1297"/>
        <v>14</v>
      </c>
      <c r="N5395" t="str">
        <f t="shared" si="1298"/>
        <v>Next Day</v>
      </c>
      <c r="O5395">
        <f t="shared" si="1299"/>
        <v>3</v>
      </c>
      <c r="P5395" t="str">
        <f t="shared" si="1300"/>
        <v>others</v>
      </c>
    </row>
    <row r="5396" spans="1:16" x14ac:dyDescent="0.25">
      <c r="A5396" t="s">
        <v>10460</v>
      </c>
      <c r="B5396" t="s">
        <v>11</v>
      </c>
      <c r="C5396" t="s">
        <v>4009</v>
      </c>
      <c r="D5396" s="3">
        <v>1</v>
      </c>
      <c r="E5396" t="s">
        <v>557</v>
      </c>
      <c r="F5396" t="s">
        <v>10423</v>
      </c>
      <c r="G5396" t="s">
        <v>697</v>
      </c>
      <c r="H5396" t="s">
        <v>1195</v>
      </c>
      <c r="I5396" t="s">
        <v>697</v>
      </c>
      <c r="J5396" t="s">
        <v>10461</v>
      </c>
      <c r="K5396">
        <f t="shared" si="1295"/>
        <v>7</v>
      </c>
      <c r="L5396">
        <f t="shared" si="1296"/>
        <v>31</v>
      </c>
      <c r="M5396">
        <f t="shared" si="1297"/>
        <v>14</v>
      </c>
      <c r="N5396" t="str">
        <f t="shared" si="1298"/>
        <v>Next Day</v>
      </c>
      <c r="O5396">
        <f t="shared" si="1299"/>
        <v>3</v>
      </c>
      <c r="P5396" t="str">
        <f t="shared" si="1300"/>
        <v>others</v>
      </c>
    </row>
    <row r="5397" spans="1:16" x14ac:dyDescent="0.25">
      <c r="A5397" t="s">
        <v>10462</v>
      </c>
      <c r="B5397" t="s">
        <v>11</v>
      </c>
      <c r="C5397" t="s">
        <v>4009</v>
      </c>
      <c r="D5397" s="3">
        <v>1</v>
      </c>
      <c r="E5397" t="s">
        <v>557</v>
      </c>
      <c r="F5397" t="s">
        <v>1978</v>
      </c>
      <c r="G5397" t="s">
        <v>697</v>
      </c>
      <c r="H5397" t="s">
        <v>1195</v>
      </c>
      <c r="I5397" t="s">
        <v>697</v>
      </c>
      <c r="J5397" t="s">
        <v>10463</v>
      </c>
      <c r="K5397">
        <f t="shared" si="1295"/>
        <v>7</v>
      </c>
      <c r="L5397">
        <f t="shared" si="1296"/>
        <v>31</v>
      </c>
      <c r="M5397">
        <f t="shared" si="1297"/>
        <v>14</v>
      </c>
      <c r="N5397" t="str">
        <f t="shared" si="1298"/>
        <v>Next Day</v>
      </c>
      <c r="O5397">
        <f t="shared" si="1299"/>
        <v>3</v>
      </c>
      <c r="P5397" t="str">
        <f t="shared" si="1300"/>
        <v>others</v>
      </c>
    </row>
    <row r="5398" spans="1:16" x14ac:dyDescent="0.25">
      <c r="A5398" t="s">
        <v>10464</v>
      </c>
      <c r="B5398" t="s">
        <v>11</v>
      </c>
      <c r="C5398" t="s">
        <v>4009</v>
      </c>
      <c r="D5398" s="3">
        <v>1</v>
      </c>
      <c r="E5398" t="s">
        <v>557</v>
      </c>
      <c r="F5398" t="s">
        <v>10415</v>
      </c>
      <c r="G5398" t="s">
        <v>697</v>
      </c>
      <c r="H5398" t="s">
        <v>1195</v>
      </c>
      <c r="I5398" t="s">
        <v>697</v>
      </c>
      <c r="J5398" t="s">
        <v>6047</v>
      </c>
      <c r="K5398">
        <f t="shared" si="1295"/>
        <v>7</v>
      </c>
      <c r="L5398">
        <f t="shared" si="1296"/>
        <v>31</v>
      </c>
      <c r="M5398">
        <f t="shared" si="1297"/>
        <v>14</v>
      </c>
      <c r="N5398" t="str">
        <f t="shared" si="1298"/>
        <v>Next Day</v>
      </c>
      <c r="O5398">
        <f t="shared" si="1299"/>
        <v>3</v>
      </c>
      <c r="P5398" t="str">
        <f t="shared" si="1300"/>
        <v>others</v>
      </c>
    </row>
    <row r="5399" spans="1:16" x14ac:dyDescent="0.25">
      <c r="A5399" t="s">
        <v>10465</v>
      </c>
      <c r="B5399" t="s">
        <v>11</v>
      </c>
      <c r="C5399" t="s">
        <v>4009</v>
      </c>
      <c r="D5399" s="3">
        <v>1</v>
      </c>
      <c r="E5399" t="s">
        <v>557</v>
      </c>
      <c r="F5399" t="s">
        <v>9635</v>
      </c>
      <c r="G5399" t="s">
        <v>697</v>
      </c>
      <c r="H5399" t="s">
        <v>1195</v>
      </c>
      <c r="I5399" t="s">
        <v>697</v>
      </c>
      <c r="J5399" t="s">
        <v>6088</v>
      </c>
      <c r="K5399">
        <f t="shared" si="1295"/>
        <v>7</v>
      </c>
      <c r="L5399">
        <f t="shared" si="1296"/>
        <v>31</v>
      </c>
      <c r="M5399">
        <f t="shared" si="1297"/>
        <v>14</v>
      </c>
      <c r="N5399" t="str">
        <f t="shared" si="1298"/>
        <v>Next Day</v>
      </c>
      <c r="O5399">
        <f t="shared" si="1299"/>
        <v>3</v>
      </c>
      <c r="P5399" t="str">
        <f t="shared" si="1300"/>
        <v>others</v>
      </c>
    </row>
    <row r="5400" spans="1:16" x14ac:dyDescent="0.25">
      <c r="A5400" t="s">
        <v>10466</v>
      </c>
      <c r="B5400" t="s">
        <v>11</v>
      </c>
      <c r="C5400" t="s">
        <v>4009</v>
      </c>
      <c r="D5400" s="3">
        <v>1</v>
      </c>
      <c r="E5400" t="s">
        <v>557</v>
      </c>
      <c r="F5400" t="s">
        <v>10438</v>
      </c>
      <c r="G5400" t="s">
        <v>697</v>
      </c>
      <c r="H5400" t="s">
        <v>1195</v>
      </c>
      <c r="I5400" t="s">
        <v>697</v>
      </c>
      <c r="J5400" t="s">
        <v>10467</v>
      </c>
      <c r="K5400">
        <f t="shared" si="1295"/>
        <v>7</v>
      </c>
      <c r="L5400">
        <f t="shared" si="1296"/>
        <v>31</v>
      </c>
      <c r="M5400">
        <f t="shared" si="1297"/>
        <v>14</v>
      </c>
      <c r="N5400" t="str">
        <f t="shared" si="1298"/>
        <v>Next Day</v>
      </c>
      <c r="O5400">
        <f t="shared" si="1299"/>
        <v>3</v>
      </c>
      <c r="P5400" t="str">
        <f t="shared" si="1300"/>
        <v>others</v>
      </c>
    </row>
    <row r="5401" spans="1:16" x14ac:dyDescent="0.25">
      <c r="A5401" t="s">
        <v>10468</v>
      </c>
      <c r="B5401" t="s">
        <v>11</v>
      </c>
      <c r="C5401" t="s">
        <v>4009</v>
      </c>
      <c r="D5401" s="3">
        <v>1</v>
      </c>
      <c r="E5401" t="s">
        <v>557</v>
      </c>
      <c r="F5401" t="s">
        <v>10415</v>
      </c>
      <c r="G5401" t="s">
        <v>697</v>
      </c>
      <c r="H5401" t="s">
        <v>1195</v>
      </c>
      <c r="I5401" t="s">
        <v>697</v>
      </c>
      <c r="J5401" t="s">
        <v>2729</v>
      </c>
      <c r="K5401">
        <f t="shared" si="1295"/>
        <v>7</v>
      </c>
      <c r="L5401">
        <f t="shared" si="1296"/>
        <v>31</v>
      </c>
      <c r="M5401">
        <f t="shared" si="1297"/>
        <v>14</v>
      </c>
      <c r="N5401" t="str">
        <f t="shared" si="1298"/>
        <v>Next Day</v>
      </c>
      <c r="O5401">
        <f t="shared" si="1299"/>
        <v>3</v>
      </c>
      <c r="P5401" t="str">
        <f t="shared" si="1300"/>
        <v>others</v>
      </c>
    </row>
    <row r="5402" spans="1:16" x14ac:dyDescent="0.25">
      <c r="A5402" t="s">
        <v>10469</v>
      </c>
      <c r="B5402" t="s">
        <v>11</v>
      </c>
      <c r="C5402" t="s">
        <v>4009</v>
      </c>
      <c r="D5402" s="3">
        <v>1</v>
      </c>
      <c r="E5402" t="s">
        <v>557</v>
      </c>
      <c r="F5402" t="s">
        <v>9711</v>
      </c>
      <c r="G5402" t="s">
        <v>697</v>
      </c>
      <c r="H5402" t="s">
        <v>1195</v>
      </c>
      <c r="I5402" t="s">
        <v>697</v>
      </c>
      <c r="J5402" t="s">
        <v>10470</v>
      </c>
      <c r="K5402">
        <f t="shared" si="1295"/>
        <v>7</v>
      </c>
      <c r="L5402">
        <f t="shared" si="1296"/>
        <v>31</v>
      </c>
      <c r="M5402">
        <f t="shared" si="1297"/>
        <v>14</v>
      </c>
      <c r="N5402" t="str">
        <f t="shared" si="1298"/>
        <v>Next Day</v>
      </c>
      <c r="O5402">
        <f t="shared" si="1299"/>
        <v>3</v>
      </c>
      <c r="P5402" t="str">
        <f t="shared" si="1300"/>
        <v>others</v>
      </c>
    </row>
    <row r="5403" spans="1:16" x14ac:dyDescent="0.25">
      <c r="A5403" t="s">
        <v>10471</v>
      </c>
      <c r="B5403" t="s">
        <v>11</v>
      </c>
      <c r="C5403" t="s">
        <v>4009</v>
      </c>
      <c r="D5403" s="3">
        <v>1</v>
      </c>
      <c r="E5403" t="s">
        <v>557</v>
      </c>
      <c r="F5403" t="s">
        <v>10438</v>
      </c>
      <c r="G5403" t="s">
        <v>697</v>
      </c>
      <c r="H5403" t="s">
        <v>1195</v>
      </c>
      <c r="I5403" t="s">
        <v>697</v>
      </c>
      <c r="J5403" t="s">
        <v>10472</v>
      </c>
      <c r="K5403">
        <f t="shared" si="1295"/>
        <v>7</v>
      </c>
      <c r="L5403">
        <f t="shared" si="1296"/>
        <v>31</v>
      </c>
      <c r="M5403">
        <f t="shared" si="1297"/>
        <v>14</v>
      </c>
      <c r="N5403" t="str">
        <f t="shared" si="1298"/>
        <v>Next Day</v>
      </c>
      <c r="O5403">
        <f t="shared" si="1299"/>
        <v>3</v>
      </c>
      <c r="P5403" t="str">
        <f t="shared" si="1300"/>
        <v>others</v>
      </c>
    </row>
    <row r="5404" spans="1:16" x14ac:dyDescent="0.25">
      <c r="A5404" t="s">
        <v>10473</v>
      </c>
      <c r="B5404" t="s">
        <v>11</v>
      </c>
      <c r="C5404" t="s">
        <v>4009</v>
      </c>
      <c r="D5404" s="3">
        <v>1</v>
      </c>
      <c r="E5404" t="s">
        <v>557</v>
      </c>
      <c r="F5404" t="s">
        <v>10441</v>
      </c>
      <c r="G5404" t="s">
        <v>697</v>
      </c>
      <c r="H5404" t="s">
        <v>1195</v>
      </c>
      <c r="I5404" t="s">
        <v>697</v>
      </c>
      <c r="J5404" t="s">
        <v>10474</v>
      </c>
      <c r="K5404">
        <f t="shared" si="1295"/>
        <v>7</v>
      </c>
      <c r="L5404">
        <f t="shared" si="1296"/>
        <v>31</v>
      </c>
      <c r="M5404">
        <f t="shared" si="1297"/>
        <v>14</v>
      </c>
      <c r="N5404" t="str">
        <f t="shared" si="1298"/>
        <v>Next Day</v>
      </c>
      <c r="O5404">
        <f t="shared" si="1299"/>
        <v>3</v>
      </c>
      <c r="P5404" t="str">
        <f t="shared" si="1300"/>
        <v>others</v>
      </c>
    </row>
    <row r="5405" spans="1:16" x14ac:dyDescent="0.25">
      <c r="A5405" t="s">
        <v>10475</v>
      </c>
      <c r="B5405" t="s">
        <v>11</v>
      </c>
      <c r="C5405" t="s">
        <v>4013</v>
      </c>
      <c r="D5405" s="3">
        <v>13</v>
      </c>
      <c r="E5405" t="s">
        <v>557</v>
      </c>
      <c r="F5405" t="s">
        <v>916</v>
      </c>
      <c r="G5405" t="s">
        <v>697</v>
      </c>
      <c r="H5405" t="s">
        <v>1195</v>
      </c>
      <c r="I5405" t="s">
        <v>697</v>
      </c>
      <c r="J5405" t="s">
        <v>10476</v>
      </c>
      <c r="K5405">
        <f t="shared" si="1295"/>
        <v>7</v>
      </c>
      <c r="L5405">
        <f t="shared" si="1296"/>
        <v>31</v>
      </c>
      <c r="M5405">
        <f t="shared" si="1297"/>
        <v>14</v>
      </c>
      <c r="N5405" t="str">
        <f t="shared" si="1298"/>
        <v>Next Day</v>
      </c>
      <c r="O5405">
        <f t="shared" si="1299"/>
        <v>3</v>
      </c>
      <c r="P5405" t="str">
        <f t="shared" si="1300"/>
        <v>others</v>
      </c>
    </row>
    <row r="5406" spans="1:16" x14ac:dyDescent="0.25">
      <c r="A5406" t="s">
        <v>10477</v>
      </c>
      <c r="B5406" t="s">
        <v>11</v>
      </c>
      <c r="C5406" t="s">
        <v>4009</v>
      </c>
      <c r="D5406" s="3">
        <v>1</v>
      </c>
      <c r="E5406" t="s">
        <v>557</v>
      </c>
      <c r="F5406" t="s">
        <v>1742</v>
      </c>
      <c r="G5406" t="s">
        <v>557</v>
      </c>
      <c r="H5406" t="s">
        <v>1195</v>
      </c>
      <c r="I5406" t="s">
        <v>697</v>
      </c>
      <c r="J5406" t="s">
        <v>10478</v>
      </c>
      <c r="K5406">
        <f t="shared" si="1295"/>
        <v>7</v>
      </c>
      <c r="L5406">
        <f t="shared" si="1296"/>
        <v>31</v>
      </c>
      <c r="M5406">
        <f t="shared" si="1297"/>
        <v>14</v>
      </c>
      <c r="N5406" t="str">
        <f t="shared" si="1298"/>
        <v>Next Day</v>
      </c>
      <c r="O5406">
        <f t="shared" si="1299"/>
        <v>3</v>
      </c>
      <c r="P5406" t="str">
        <f t="shared" si="1300"/>
        <v>others</v>
      </c>
    </row>
    <row r="5407" spans="1:16" x14ac:dyDescent="0.25">
      <c r="A5407" t="s">
        <v>10491</v>
      </c>
      <c r="B5407" t="s">
        <v>11</v>
      </c>
      <c r="C5407" t="s">
        <v>4009</v>
      </c>
      <c r="D5407" s="3">
        <v>1</v>
      </c>
      <c r="E5407" t="s">
        <v>557</v>
      </c>
      <c r="F5407" t="s">
        <v>9770</v>
      </c>
      <c r="G5407" t="s">
        <v>557</v>
      </c>
      <c r="H5407" t="s">
        <v>1195</v>
      </c>
      <c r="I5407" t="s">
        <v>557</v>
      </c>
      <c r="J5407" t="s">
        <v>5652</v>
      </c>
      <c r="K5407">
        <f t="shared" si="1295"/>
        <v>7</v>
      </c>
      <c r="L5407">
        <f t="shared" si="1296"/>
        <v>30</v>
      </c>
      <c r="M5407">
        <f t="shared" si="1297"/>
        <v>19</v>
      </c>
      <c r="N5407" t="str">
        <f t="shared" si="1298"/>
        <v>Same Day</v>
      </c>
      <c r="O5407">
        <f t="shared" si="1299"/>
        <v>3</v>
      </c>
      <c r="P5407" t="str">
        <f t="shared" si="1300"/>
        <v>before</v>
      </c>
    </row>
    <row r="5408" spans="1:16" x14ac:dyDescent="0.25">
      <c r="A5408" t="s">
        <v>10492</v>
      </c>
      <c r="B5408" t="s">
        <v>11</v>
      </c>
      <c r="C5408" t="s">
        <v>4045</v>
      </c>
      <c r="D5408" s="3">
        <v>3</v>
      </c>
      <c r="E5408" t="s">
        <v>557</v>
      </c>
      <c r="F5408" t="s">
        <v>10483</v>
      </c>
      <c r="G5408" t="s">
        <v>697</v>
      </c>
      <c r="H5408" t="s">
        <v>1195</v>
      </c>
      <c r="I5408" t="s">
        <v>697</v>
      </c>
      <c r="J5408" t="s">
        <v>10493</v>
      </c>
      <c r="K5408">
        <f t="shared" si="1295"/>
        <v>7</v>
      </c>
      <c r="L5408">
        <f t="shared" si="1296"/>
        <v>31</v>
      </c>
      <c r="M5408">
        <f t="shared" si="1297"/>
        <v>14</v>
      </c>
      <c r="N5408" t="str">
        <f t="shared" si="1298"/>
        <v>Next Day</v>
      </c>
      <c r="O5408">
        <f t="shared" si="1299"/>
        <v>3</v>
      </c>
      <c r="P5408" t="str">
        <f t="shared" si="1300"/>
        <v>before</v>
      </c>
    </row>
    <row r="5409" spans="1:16" x14ac:dyDescent="0.25">
      <c r="A5409" t="s">
        <v>10494</v>
      </c>
      <c r="B5409" t="s">
        <v>11</v>
      </c>
      <c r="C5409" t="s">
        <v>4009</v>
      </c>
      <c r="D5409" s="3">
        <v>1</v>
      </c>
      <c r="E5409" t="s">
        <v>557</v>
      </c>
      <c r="F5409" t="s">
        <v>10495</v>
      </c>
      <c r="G5409" t="s">
        <v>557</v>
      </c>
      <c r="H5409" t="s">
        <v>1195</v>
      </c>
      <c r="I5409" t="s">
        <v>557</v>
      </c>
      <c r="J5409" t="s">
        <v>5577</v>
      </c>
      <c r="K5409">
        <f t="shared" si="1295"/>
        <v>7</v>
      </c>
      <c r="L5409">
        <f t="shared" si="1296"/>
        <v>30</v>
      </c>
      <c r="M5409">
        <f t="shared" si="1297"/>
        <v>19</v>
      </c>
      <c r="N5409" t="str">
        <f t="shared" si="1298"/>
        <v>Same Day</v>
      </c>
      <c r="O5409">
        <f t="shared" si="1299"/>
        <v>3</v>
      </c>
      <c r="P5409" t="str">
        <f t="shared" si="1300"/>
        <v>others</v>
      </c>
    </row>
    <row r="5410" spans="1:16" x14ac:dyDescent="0.25">
      <c r="A5410" t="s">
        <v>10496</v>
      </c>
      <c r="B5410" t="s">
        <v>11</v>
      </c>
      <c r="C5410" t="s">
        <v>4009</v>
      </c>
      <c r="D5410" s="3">
        <v>1</v>
      </c>
      <c r="E5410" t="s">
        <v>557</v>
      </c>
      <c r="F5410" t="s">
        <v>10497</v>
      </c>
      <c r="G5410" t="s">
        <v>557</v>
      </c>
      <c r="H5410" t="s">
        <v>1195</v>
      </c>
      <c r="I5410" t="s">
        <v>557</v>
      </c>
      <c r="J5410" t="s">
        <v>5360</v>
      </c>
      <c r="K5410">
        <f t="shared" si="1295"/>
        <v>7</v>
      </c>
      <c r="L5410">
        <f t="shared" si="1296"/>
        <v>30</v>
      </c>
      <c r="M5410">
        <f t="shared" si="1297"/>
        <v>19</v>
      </c>
      <c r="N5410" t="str">
        <f t="shared" si="1298"/>
        <v>Same Day</v>
      </c>
      <c r="O5410">
        <f t="shared" si="1299"/>
        <v>3</v>
      </c>
      <c r="P5410" t="str">
        <f t="shared" si="1300"/>
        <v>others</v>
      </c>
    </row>
    <row r="5411" spans="1:16" x14ac:dyDescent="0.25">
      <c r="A5411" t="s">
        <v>10498</v>
      </c>
      <c r="B5411" t="s">
        <v>11</v>
      </c>
      <c r="C5411" t="s">
        <v>4009</v>
      </c>
      <c r="D5411" s="3">
        <v>2</v>
      </c>
      <c r="E5411" t="s">
        <v>557</v>
      </c>
      <c r="F5411" t="s">
        <v>2951</v>
      </c>
      <c r="G5411" t="s">
        <v>557</v>
      </c>
      <c r="H5411" t="s">
        <v>1195</v>
      </c>
      <c r="I5411" t="s">
        <v>557</v>
      </c>
      <c r="J5411" t="s">
        <v>894</v>
      </c>
      <c r="K5411">
        <f t="shared" si="1295"/>
        <v>7</v>
      </c>
      <c r="L5411">
        <f t="shared" si="1296"/>
        <v>30</v>
      </c>
      <c r="M5411">
        <f t="shared" si="1297"/>
        <v>19</v>
      </c>
      <c r="N5411" t="str">
        <f t="shared" si="1298"/>
        <v>Same Day</v>
      </c>
      <c r="O5411">
        <f t="shared" si="1299"/>
        <v>3</v>
      </c>
      <c r="P5411" t="str">
        <f t="shared" si="1300"/>
        <v>others</v>
      </c>
    </row>
    <row r="5412" spans="1:16" x14ac:dyDescent="0.25">
      <c r="A5412" t="s">
        <v>10499</v>
      </c>
      <c r="B5412" t="s">
        <v>11</v>
      </c>
      <c r="C5412" t="s">
        <v>4013</v>
      </c>
      <c r="D5412" s="3">
        <v>2</v>
      </c>
      <c r="E5412" t="s">
        <v>697</v>
      </c>
      <c r="F5412" t="s">
        <v>75</v>
      </c>
      <c r="G5412" t="s">
        <v>697</v>
      </c>
      <c r="H5412" t="s">
        <v>1195</v>
      </c>
      <c r="I5412" t="s">
        <v>697</v>
      </c>
      <c r="J5412" t="s">
        <v>10500</v>
      </c>
      <c r="K5412">
        <f t="shared" si="1295"/>
        <v>7</v>
      </c>
      <c r="L5412">
        <f t="shared" si="1296"/>
        <v>31</v>
      </c>
      <c r="M5412">
        <f t="shared" si="1297"/>
        <v>14</v>
      </c>
      <c r="N5412" t="str">
        <f t="shared" si="1298"/>
        <v>Same Day</v>
      </c>
      <c r="O5412">
        <f t="shared" si="1299"/>
        <v>4</v>
      </c>
      <c r="P5412" t="str">
        <f t="shared" si="1300"/>
        <v>before</v>
      </c>
    </row>
    <row r="5413" spans="1:16" x14ac:dyDescent="0.25">
      <c r="A5413" t="s">
        <v>10501</v>
      </c>
      <c r="B5413" t="s">
        <v>11</v>
      </c>
      <c r="C5413" t="s">
        <v>4009</v>
      </c>
      <c r="D5413" s="3">
        <v>1</v>
      </c>
      <c r="E5413" t="s">
        <v>557</v>
      </c>
      <c r="F5413" t="s">
        <v>10369</v>
      </c>
      <c r="G5413" t="s">
        <v>697</v>
      </c>
      <c r="H5413" t="s">
        <v>1195</v>
      </c>
      <c r="I5413" t="s">
        <v>697</v>
      </c>
      <c r="J5413" t="s">
        <v>10502</v>
      </c>
      <c r="K5413">
        <f t="shared" si="1295"/>
        <v>7</v>
      </c>
      <c r="L5413">
        <f t="shared" si="1296"/>
        <v>31</v>
      </c>
      <c r="M5413">
        <f t="shared" si="1297"/>
        <v>14</v>
      </c>
      <c r="N5413" t="str">
        <f t="shared" si="1298"/>
        <v>Next Day</v>
      </c>
      <c r="O5413">
        <f t="shared" si="1299"/>
        <v>3</v>
      </c>
      <c r="P5413" t="str">
        <f t="shared" si="1300"/>
        <v>others</v>
      </c>
    </row>
    <row r="5414" spans="1:16" x14ac:dyDescent="0.25">
      <c r="A5414" t="s">
        <v>10563</v>
      </c>
      <c r="B5414" t="s">
        <v>11</v>
      </c>
      <c r="C5414" t="s">
        <v>4009</v>
      </c>
      <c r="D5414" s="3">
        <v>1</v>
      </c>
      <c r="E5414" t="s">
        <v>557</v>
      </c>
      <c r="F5414" t="s">
        <v>9711</v>
      </c>
      <c r="G5414" t="s">
        <v>697</v>
      </c>
      <c r="H5414" t="s">
        <v>1195</v>
      </c>
      <c r="I5414" t="s">
        <v>697</v>
      </c>
      <c r="J5414" t="s">
        <v>10564</v>
      </c>
      <c r="K5414">
        <f t="shared" si="1295"/>
        <v>7</v>
      </c>
      <c r="L5414">
        <f t="shared" si="1296"/>
        <v>31</v>
      </c>
      <c r="M5414">
        <f t="shared" si="1297"/>
        <v>14</v>
      </c>
      <c r="N5414" t="str">
        <f t="shared" si="1298"/>
        <v>Next Day</v>
      </c>
      <c r="O5414">
        <f t="shared" si="1299"/>
        <v>3</v>
      </c>
      <c r="P5414" t="str">
        <f t="shared" si="1300"/>
        <v>others</v>
      </c>
    </row>
    <row r="5415" spans="1:16" x14ac:dyDescent="0.25">
      <c r="A5415" t="s">
        <v>10565</v>
      </c>
      <c r="B5415" t="s">
        <v>11</v>
      </c>
      <c r="C5415" t="s">
        <v>4009</v>
      </c>
      <c r="D5415" s="3">
        <v>1</v>
      </c>
      <c r="E5415" t="s">
        <v>557</v>
      </c>
      <c r="F5415" t="s">
        <v>10456</v>
      </c>
      <c r="G5415" t="s">
        <v>697</v>
      </c>
      <c r="H5415" t="s">
        <v>1195</v>
      </c>
      <c r="I5415" t="s">
        <v>697</v>
      </c>
      <c r="J5415" t="s">
        <v>10566</v>
      </c>
      <c r="K5415">
        <f t="shared" si="1295"/>
        <v>7</v>
      </c>
      <c r="L5415">
        <f t="shared" si="1296"/>
        <v>31</v>
      </c>
      <c r="M5415">
        <f t="shared" si="1297"/>
        <v>14</v>
      </c>
      <c r="N5415" t="str">
        <f t="shared" si="1298"/>
        <v>Next Day</v>
      </c>
      <c r="O5415">
        <f t="shared" si="1299"/>
        <v>3</v>
      </c>
      <c r="P5415" t="str">
        <f t="shared" si="1300"/>
        <v>others</v>
      </c>
    </row>
    <row r="5416" spans="1:16" x14ac:dyDescent="0.25">
      <c r="A5416" t="s">
        <v>10567</v>
      </c>
      <c r="B5416" t="s">
        <v>11</v>
      </c>
      <c r="C5416" t="s">
        <v>4009</v>
      </c>
      <c r="D5416" s="3">
        <v>1</v>
      </c>
      <c r="E5416" t="s">
        <v>557</v>
      </c>
      <c r="F5416" t="s">
        <v>10420</v>
      </c>
      <c r="G5416" t="s">
        <v>697</v>
      </c>
      <c r="H5416" t="s">
        <v>1195</v>
      </c>
      <c r="I5416" t="s">
        <v>697</v>
      </c>
      <c r="J5416" t="s">
        <v>722</v>
      </c>
      <c r="K5416">
        <f t="shared" si="1295"/>
        <v>7</v>
      </c>
      <c r="L5416">
        <f t="shared" si="1296"/>
        <v>31</v>
      </c>
      <c r="M5416">
        <f t="shared" si="1297"/>
        <v>14</v>
      </c>
      <c r="N5416" t="str">
        <f t="shared" si="1298"/>
        <v>Next Day</v>
      </c>
      <c r="O5416">
        <f t="shared" si="1299"/>
        <v>3</v>
      </c>
      <c r="P5416" t="str">
        <f t="shared" si="1300"/>
        <v>others</v>
      </c>
    </row>
    <row r="5417" spans="1:16" x14ac:dyDescent="0.25">
      <c r="A5417" t="s">
        <v>10568</v>
      </c>
      <c r="B5417" t="s">
        <v>11</v>
      </c>
      <c r="C5417" t="s">
        <v>4009</v>
      </c>
      <c r="D5417" s="3">
        <v>1</v>
      </c>
      <c r="E5417" t="s">
        <v>557</v>
      </c>
      <c r="F5417" t="s">
        <v>10429</v>
      </c>
      <c r="G5417" t="s">
        <v>697</v>
      </c>
      <c r="H5417" t="s">
        <v>1195</v>
      </c>
      <c r="I5417" t="s">
        <v>697</v>
      </c>
      <c r="J5417" t="s">
        <v>10569</v>
      </c>
      <c r="K5417">
        <f t="shared" si="1295"/>
        <v>7</v>
      </c>
      <c r="L5417">
        <f t="shared" si="1296"/>
        <v>31</v>
      </c>
      <c r="M5417">
        <f t="shared" si="1297"/>
        <v>14</v>
      </c>
      <c r="N5417" t="str">
        <f t="shared" si="1298"/>
        <v>Next Day</v>
      </c>
      <c r="O5417">
        <f t="shared" si="1299"/>
        <v>3</v>
      </c>
      <c r="P5417" t="str">
        <f t="shared" si="1300"/>
        <v>others</v>
      </c>
    </row>
    <row r="5418" spans="1:16" x14ac:dyDescent="0.25">
      <c r="A5418" t="s">
        <v>10570</v>
      </c>
      <c r="B5418" t="s">
        <v>11</v>
      </c>
      <c r="C5418" t="s">
        <v>4009</v>
      </c>
      <c r="D5418" s="3">
        <v>1</v>
      </c>
      <c r="E5418" t="s">
        <v>557</v>
      </c>
      <c r="F5418" t="s">
        <v>10438</v>
      </c>
      <c r="G5418" t="s">
        <v>697</v>
      </c>
      <c r="H5418" t="s">
        <v>1195</v>
      </c>
      <c r="I5418" t="s">
        <v>697</v>
      </c>
      <c r="J5418" t="s">
        <v>10571</v>
      </c>
      <c r="K5418">
        <f t="shared" si="1295"/>
        <v>7</v>
      </c>
      <c r="L5418">
        <f t="shared" si="1296"/>
        <v>31</v>
      </c>
      <c r="M5418">
        <f t="shared" si="1297"/>
        <v>14</v>
      </c>
      <c r="N5418" t="str">
        <f t="shared" si="1298"/>
        <v>Next Day</v>
      </c>
      <c r="O5418">
        <f t="shared" si="1299"/>
        <v>3</v>
      </c>
      <c r="P5418" t="str">
        <f t="shared" si="1300"/>
        <v>others</v>
      </c>
    </row>
    <row r="5419" spans="1:16" x14ac:dyDescent="0.25">
      <c r="A5419" t="s">
        <v>10572</v>
      </c>
      <c r="B5419" t="s">
        <v>11</v>
      </c>
      <c r="C5419" t="s">
        <v>4009</v>
      </c>
      <c r="D5419" s="3">
        <v>1</v>
      </c>
      <c r="E5419" t="s">
        <v>557</v>
      </c>
      <c r="F5419" t="s">
        <v>10429</v>
      </c>
      <c r="G5419" t="s">
        <v>697</v>
      </c>
      <c r="H5419" t="s">
        <v>1195</v>
      </c>
      <c r="I5419" t="s">
        <v>697</v>
      </c>
      <c r="J5419" t="s">
        <v>10573</v>
      </c>
      <c r="K5419">
        <f t="shared" si="1295"/>
        <v>7</v>
      </c>
      <c r="L5419">
        <f t="shared" si="1296"/>
        <v>31</v>
      </c>
      <c r="M5419">
        <f t="shared" si="1297"/>
        <v>14</v>
      </c>
      <c r="N5419" t="str">
        <f t="shared" si="1298"/>
        <v>Next Day</v>
      </c>
      <c r="O5419">
        <f t="shared" si="1299"/>
        <v>3</v>
      </c>
      <c r="P5419" t="str">
        <f t="shared" si="1300"/>
        <v>others</v>
      </c>
    </row>
    <row r="5420" spans="1:16" x14ac:dyDescent="0.25">
      <c r="A5420" t="s">
        <v>10574</v>
      </c>
      <c r="B5420" t="s">
        <v>11</v>
      </c>
      <c r="C5420" t="s">
        <v>4009</v>
      </c>
      <c r="D5420" s="3">
        <v>1</v>
      </c>
      <c r="E5420" t="s">
        <v>557</v>
      </c>
      <c r="F5420" t="s">
        <v>10423</v>
      </c>
      <c r="G5420" t="s">
        <v>697</v>
      </c>
      <c r="H5420" t="s">
        <v>1195</v>
      </c>
      <c r="I5420" t="s">
        <v>697</v>
      </c>
      <c r="J5420" t="s">
        <v>10575</v>
      </c>
      <c r="K5420">
        <f t="shared" si="1295"/>
        <v>7</v>
      </c>
      <c r="L5420">
        <f t="shared" si="1296"/>
        <v>31</v>
      </c>
      <c r="M5420">
        <f t="shared" si="1297"/>
        <v>14</v>
      </c>
      <c r="N5420" t="str">
        <f t="shared" si="1298"/>
        <v>Next Day</v>
      </c>
      <c r="O5420">
        <f t="shared" si="1299"/>
        <v>3</v>
      </c>
      <c r="P5420" t="str">
        <f t="shared" si="1300"/>
        <v>others</v>
      </c>
    </row>
    <row r="5421" spans="1:16" x14ac:dyDescent="0.25">
      <c r="A5421" t="s">
        <v>10576</v>
      </c>
      <c r="B5421" t="s">
        <v>11</v>
      </c>
      <c r="C5421" t="s">
        <v>4009</v>
      </c>
      <c r="D5421" s="3">
        <v>1</v>
      </c>
      <c r="E5421" t="s">
        <v>557</v>
      </c>
      <c r="F5421" t="s">
        <v>1978</v>
      </c>
      <c r="G5421" t="s">
        <v>697</v>
      </c>
      <c r="H5421" t="s">
        <v>1195</v>
      </c>
      <c r="I5421" t="s">
        <v>697</v>
      </c>
      <c r="J5421" t="s">
        <v>10577</v>
      </c>
      <c r="K5421">
        <f t="shared" si="1295"/>
        <v>7</v>
      </c>
      <c r="L5421">
        <f t="shared" si="1296"/>
        <v>31</v>
      </c>
      <c r="M5421">
        <f t="shared" si="1297"/>
        <v>14</v>
      </c>
      <c r="N5421" t="str">
        <f t="shared" si="1298"/>
        <v>Next Day</v>
      </c>
      <c r="O5421">
        <f t="shared" si="1299"/>
        <v>3</v>
      </c>
      <c r="P5421" t="str">
        <f t="shared" si="1300"/>
        <v>others</v>
      </c>
    </row>
    <row r="5422" spans="1:16" x14ac:dyDescent="0.25">
      <c r="A5422" t="s">
        <v>10578</v>
      </c>
      <c r="B5422" t="s">
        <v>11</v>
      </c>
      <c r="C5422" t="s">
        <v>4009</v>
      </c>
      <c r="D5422" s="3">
        <v>1</v>
      </c>
      <c r="E5422" t="s">
        <v>557</v>
      </c>
      <c r="F5422" t="s">
        <v>10579</v>
      </c>
      <c r="G5422" t="s">
        <v>697</v>
      </c>
      <c r="H5422" t="s">
        <v>1195</v>
      </c>
      <c r="I5422" t="s">
        <v>697</v>
      </c>
      <c r="J5422" t="s">
        <v>10580</v>
      </c>
      <c r="K5422">
        <f t="shared" si="1295"/>
        <v>7</v>
      </c>
      <c r="L5422">
        <f t="shared" si="1296"/>
        <v>31</v>
      </c>
      <c r="M5422">
        <f t="shared" si="1297"/>
        <v>14</v>
      </c>
      <c r="N5422" t="str">
        <f t="shared" si="1298"/>
        <v>Next Day</v>
      </c>
      <c r="O5422">
        <f t="shared" si="1299"/>
        <v>3</v>
      </c>
      <c r="P5422" t="str">
        <f t="shared" si="1300"/>
        <v>others</v>
      </c>
    </row>
    <row r="5423" spans="1:16" x14ac:dyDescent="0.25">
      <c r="A5423" t="s">
        <v>10581</v>
      </c>
      <c r="B5423" t="s">
        <v>11</v>
      </c>
      <c r="C5423" t="s">
        <v>4009</v>
      </c>
      <c r="D5423" s="3">
        <v>5</v>
      </c>
      <c r="E5423" t="s">
        <v>557</v>
      </c>
      <c r="F5423" t="s">
        <v>10582</v>
      </c>
      <c r="G5423" t="s">
        <v>697</v>
      </c>
      <c r="H5423" t="s">
        <v>1195</v>
      </c>
      <c r="I5423" t="s">
        <v>697</v>
      </c>
      <c r="J5423" t="s">
        <v>10583</v>
      </c>
      <c r="K5423">
        <f t="shared" si="1295"/>
        <v>7</v>
      </c>
      <c r="L5423">
        <f t="shared" si="1296"/>
        <v>31</v>
      </c>
      <c r="M5423">
        <f t="shared" si="1297"/>
        <v>14</v>
      </c>
      <c r="N5423" t="str">
        <f t="shared" si="1298"/>
        <v>Next Day</v>
      </c>
      <c r="O5423">
        <f t="shared" si="1299"/>
        <v>3</v>
      </c>
      <c r="P5423" t="str">
        <f t="shared" si="1300"/>
        <v>others</v>
      </c>
    </row>
    <row r="5424" spans="1:16" x14ac:dyDescent="0.25">
      <c r="A5424" t="s">
        <v>10584</v>
      </c>
      <c r="B5424" t="s">
        <v>11</v>
      </c>
      <c r="C5424" t="s">
        <v>4009</v>
      </c>
      <c r="D5424" s="3">
        <v>9</v>
      </c>
      <c r="E5424" t="s">
        <v>557</v>
      </c>
      <c r="F5424" t="s">
        <v>10582</v>
      </c>
      <c r="G5424" t="s">
        <v>697</v>
      </c>
      <c r="H5424" t="s">
        <v>1195</v>
      </c>
      <c r="I5424" t="s">
        <v>697</v>
      </c>
      <c r="J5424" t="s">
        <v>10585</v>
      </c>
      <c r="K5424">
        <f t="shared" si="1295"/>
        <v>7</v>
      </c>
      <c r="L5424">
        <f t="shared" si="1296"/>
        <v>31</v>
      </c>
      <c r="M5424">
        <f t="shared" si="1297"/>
        <v>14</v>
      </c>
      <c r="N5424" t="str">
        <f t="shared" si="1298"/>
        <v>Next Day</v>
      </c>
      <c r="O5424">
        <f t="shared" si="1299"/>
        <v>3</v>
      </c>
      <c r="P5424" t="str">
        <f t="shared" si="1300"/>
        <v>others</v>
      </c>
    </row>
    <row r="5425" spans="1:16" x14ac:dyDescent="0.25">
      <c r="A5425" t="s">
        <v>10586</v>
      </c>
      <c r="B5425" t="s">
        <v>11</v>
      </c>
      <c r="C5425" t="s">
        <v>4143</v>
      </c>
      <c r="D5425" s="3">
        <v>6</v>
      </c>
      <c r="E5425" t="s">
        <v>557</v>
      </c>
      <c r="F5425" t="s">
        <v>2782</v>
      </c>
      <c r="G5425" t="s">
        <v>697</v>
      </c>
      <c r="H5425" t="s">
        <v>1195</v>
      </c>
      <c r="I5425" t="s">
        <v>697</v>
      </c>
      <c r="J5425" t="s">
        <v>7572</v>
      </c>
      <c r="K5425">
        <f t="shared" si="1295"/>
        <v>7</v>
      </c>
      <c r="L5425">
        <f t="shared" si="1296"/>
        <v>31</v>
      </c>
      <c r="M5425">
        <f t="shared" si="1297"/>
        <v>14</v>
      </c>
      <c r="N5425" t="str">
        <f t="shared" si="1298"/>
        <v>Next Day</v>
      </c>
      <c r="O5425">
        <f t="shared" si="1299"/>
        <v>3</v>
      </c>
      <c r="P5425" t="str">
        <f t="shared" si="1300"/>
        <v>others</v>
      </c>
    </row>
    <row r="5426" spans="1:16" x14ac:dyDescent="0.25">
      <c r="A5426" t="s">
        <v>10587</v>
      </c>
      <c r="B5426" t="s">
        <v>11</v>
      </c>
      <c r="C5426" t="s">
        <v>4045</v>
      </c>
      <c r="D5426" s="3">
        <v>1</v>
      </c>
      <c r="E5426" t="s">
        <v>557</v>
      </c>
      <c r="F5426" t="s">
        <v>10582</v>
      </c>
      <c r="G5426" t="s">
        <v>697</v>
      </c>
      <c r="H5426" t="s">
        <v>1195</v>
      </c>
      <c r="I5426" t="s">
        <v>697</v>
      </c>
      <c r="J5426" t="s">
        <v>10588</v>
      </c>
      <c r="K5426">
        <f t="shared" si="1295"/>
        <v>7</v>
      </c>
      <c r="L5426">
        <f t="shared" si="1296"/>
        <v>31</v>
      </c>
      <c r="M5426">
        <f t="shared" si="1297"/>
        <v>14</v>
      </c>
      <c r="N5426" t="str">
        <f t="shared" si="1298"/>
        <v>Next Day</v>
      </c>
      <c r="O5426">
        <f t="shared" si="1299"/>
        <v>3</v>
      </c>
      <c r="P5426" t="str">
        <f t="shared" si="1300"/>
        <v>others</v>
      </c>
    </row>
    <row r="5427" spans="1:16" x14ac:dyDescent="0.25">
      <c r="A5427" t="s">
        <v>10589</v>
      </c>
      <c r="B5427" t="s">
        <v>11</v>
      </c>
      <c r="C5427" t="s">
        <v>4009</v>
      </c>
      <c r="D5427" s="3">
        <v>1</v>
      </c>
      <c r="E5427" t="s">
        <v>557</v>
      </c>
      <c r="F5427" t="s">
        <v>10590</v>
      </c>
      <c r="G5427" t="s">
        <v>697</v>
      </c>
      <c r="H5427" t="s">
        <v>1195</v>
      </c>
      <c r="I5427" t="s">
        <v>697</v>
      </c>
      <c r="J5427" t="s">
        <v>10591</v>
      </c>
      <c r="K5427">
        <f t="shared" si="1295"/>
        <v>7</v>
      </c>
      <c r="L5427">
        <f t="shared" si="1296"/>
        <v>31</v>
      </c>
      <c r="M5427">
        <f t="shared" si="1297"/>
        <v>14</v>
      </c>
      <c r="N5427" t="str">
        <f t="shared" si="1298"/>
        <v>Next Day</v>
      </c>
      <c r="O5427">
        <f t="shared" si="1299"/>
        <v>3</v>
      </c>
      <c r="P5427" t="str">
        <f t="shared" si="1300"/>
        <v>others</v>
      </c>
    </row>
    <row r="5428" spans="1:16" x14ac:dyDescent="0.25">
      <c r="A5428" t="s">
        <v>10592</v>
      </c>
      <c r="B5428" t="s">
        <v>11</v>
      </c>
      <c r="C5428" t="s">
        <v>4009</v>
      </c>
      <c r="D5428" s="3">
        <v>4</v>
      </c>
      <c r="E5428" t="s">
        <v>697</v>
      </c>
      <c r="F5428" t="s">
        <v>1407</v>
      </c>
      <c r="G5428" t="s">
        <v>697</v>
      </c>
      <c r="H5428" t="s">
        <v>1195</v>
      </c>
      <c r="I5428" t="s">
        <v>697</v>
      </c>
      <c r="J5428" t="s">
        <v>10593</v>
      </c>
      <c r="K5428">
        <f t="shared" si="1295"/>
        <v>7</v>
      </c>
      <c r="L5428">
        <f t="shared" si="1296"/>
        <v>31</v>
      </c>
      <c r="M5428">
        <f t="shared" si="1297"/>
        <v>14</v>
      </c>
      <c r="N5428" t="str">
        <f t="shared" si="1298"/>
        <v>Same Day</v>
      </c>
      <c r="O5428">
        <f t="shared" si="1299"/>
        <v>4</v>
      </c>
      <c r="P5428" t="str">
        <f t="shared" si="1300"/>
        <v>before</v>
      </c>
    </row>
    <row r="5429" spans="1:16" x14ac:dyDescent="0.25">
      <c r="A5429" t="s">
        <v>10653</v>
      </c>
      <c r="B5429" t="s">
        <v>11</v>
      </c>
      <c r="C5429" t="s">
        <v>4009</v>
      </c>
      <c r="D5429" s="3">
        <v>5</v>
      </c>
      <c r="E5429" t="s">
        <v>697</v>
      </c>
      <c r="F5429" t="s">
        <v>4048</v>
      </c>
      <c r="G5429" t="s">
        <v>697</v>
      </c>
      <c r="H5429" t="s">
        <v>1195</v>
      </c>
      <c r="I5429" t="s">
        <v>697</v>
      </c>
      <c r="J5429" t="s">
        <v>10654</v>
      </c>
      <c r="K5429">
        <f t="shared" si="1295"/>
        <v>7</v>
      </c>
      <c r="L5429">
        <f t="shared" si="1296"/>
        <v>31</v>
      </c>
      <c r="M5429">
        <f t="shared" si="1297"/>
        <v>14</v>
      </c>
      <c r="N5429" t="str">
        <f t="shared" si="1298"/>
        <v>Same Day</v>
      </c>
      <c r="O5429">
        <f t="shared" si="1299"/>
        <v>4</v>
      </c>
      <c r="P5429" t="str">
        <f t="shared" si="1300"/>
        <v>before</v>
      </c>
    </row>
    <row r="5430" spans="1:16" x14ac:dyDescent="0.25">
      <c r="A5430" t="s">
        <v>10660</v>
      </c>
      <c r="B5430" t="s">
        <v>11</v>
      </c>
      <c r="C5430" t="s">
        <v>4009</v>
      </c>
      <c r="D5430" s="3">
        <v>2</v>
      </c>
      <c r="E5430" t="s">
        <v>697</v>
      </c>
      <c r="F5430" t="s">
        <v>7326</v>
      </c>
      <c r="G5430" t="s">
        <v>697</v>
      </c>
      <c r="H5430" t="s">
        <v>1195</v>
      </c>
      <c r="I5430" t="s">
        <v>697</v>
      </c>
      <c r="J5430" t="s">
        <v>10661</v>
      </c>
      <c r="K5430">
        <f t="shared" si="1295"/>
        <v>7</v>
      </c>
      <c r="L5430">
        <f t="shared" si="1296"/>
        <v>31</v>
      </c>
      <c r="M5430">
        <f t="shared" si="1297"/>
        <v>14</v>
      </c>
      <c r="N5430" t="str">
        <f t="shared" si="1298"/>
        <v>Same Day</v>
      </c>
      <c r="O5430">
        <f t="shared" si="1299"/>
        <v>4</v>
      </c>
      <c r="P5430" t="str">
        <f t="shared" si="1300"/>
        <v>before</v>
      </c>
    </row>
    <row r="5431" spans="1:16" x14ac:dyDescent="0.25">
      <c r="A5431" t="s">
        <v>4005</v>
      </c>
      <c r="B5431" t="s">
        <v>11</v>
      </c>
      <c r="C5431" t="s">
        <v>4006</v>
      </c>
      <c r="D5431" s="3">
        <v>24</v>
      </c>
      <c r="E5431" t="s">
        <v>761</v>
      </c>
      <c r="F5431" t="s">
        <v>4007</v>
      </c>
      <c r="G5431" t="s">
        <v>791</v>
      </c>
      <c r="H5431" t="s">
        <v>16</v>
      </c>
      <c r="I5431" t="s">
        <v>791</v>
      </c>
      <c r="J5431" t="s">
        <v>813</v>
      </c>
      <c r="K5431">
        <f t="shared" si="1295"/>
        <v>8</v>
      </c>
      <c r="L5431">
        <f t="shared" si="1296"/>
        <v>5</v>
      </c>
      <c r="M5431">
        <f t="shared" si="1297"/>
        <v>13</v>
      </c>
      <c r="N5431" t="str">
        <f t="shared" si="1298"/>
        <v>Next Day</v>
      </c>
      <c r="O5431">
        <f t="shared" si="1299"/>
        <v>1</v>
      </c>
      <c r="P5431" t="str">
        <f t="shared" si="1300"/>
        <v>others</v>
      </c>
    </row>
    <row r="5432" spans="1:16" x14ac:dyDescent="0.25">
      <c r="A5432" t="s">
        <v>4008</v>
      </c>
      <c r="B5432" t="s">
        <v>11</v>
      </c>
      <c r="C5432" t="s">
        <v>4009</v>
      </c>
      <c r="D5432" s="3">
        <v>1</v>
      </c>
      <c r="E5432" t="s">
        <v>851</v>
      </c>
      <c r="F5432" t="s">
        <v>4010</v>
      </c>
      <c r="G5432" t="s">
        <v>851</v>
      </c>
      <c r="H5432" t="s">
        <v>1195</v>
      </c>
      <c r="I5432" t="s">
        <v>851</v>
      </c>
      <c r="J5432" t="s">
        <v>4011</v>
      </c>
      <c r="K5432">
        <f t="shared" si="1295"/>
        <v>8</v>
      </c>
      <c r="L5432">
        <f t="shared" si="1296"/>
        <v>7</v>
      </c>
      <c r="M5432">
        <f t="shared" si="1297"/>
        <v>18</v>
      </c>
      <c r="N5432" t="str">
        <f t="shared" si="1298"/>
        <v>Same Day</v>
      </c>
      <c r="O5432">
        <f t="shared" si="1299"/>
        <v>4</v>
      </c>
      <c r="P5432" t="str">
        <f t="shared" si="1300"/>
        <v>others</v>
      </c>
    </row>
    <row r="5433" spans="1:16" x14ac:dyDescent="0.25">
      <c r="A5433" t="s">
        <v>9823</v>
      </c>
      <c r="B5433" t="s">
        <v>11</v>
      </c>
      <c r="C5433" t="s">
        <v>4045</v>
      </c>
      <c r="D5433" s="3">
        <v>5</v>
      </c>
      <c r="E5433" t="s">
        <v>691</v>
      </c>
      <c r="F5433" t="s">
        <v>9824</v>
      </c>
      <c r="G5433" t="s">
        <v>761</v>
      </c>
      <c r="H5433" t="s">
        <v>1195</v>
      </c>
      <c r="I5433" t="s">
        <v>761</v>
      </c>
      <c r="J5433" t="s">
        <v>9825</v>
      </c>
      <c r="K5433">
        <f t="shared" si="1295"/>
        <v>8</v>
      </c>
      <c r="L5433">
        <f t="shared" si="1296"/>
        <v>4</v>
      </c>
      <c r="M5433">
        <f t="shared" si="1297"/>
        <v>18</v>
      </c>
      <c r="N5433" t="str">
        <f t="shared" si="1298"/>
        <v>Next Day</v>
      </c>
      <c r="O5433">
        <f t="shared" si="1299"/>
        <v>5</v>
      </c>
      <c r="P5433" t="str">
        <f t="shared" si="1300"/>
        <v>before</v>
      </c>
    </row>
    <row r="5434" spans="1:16" x14ac:dyDescent="0.25">
      <c r="A5434" t="s">
        <v>9970</v>
      </c>
      <c r="B5434" t="s">
        <v>11</v>
      </c>
      <c r="C5434" t="s">
        <v>4013</v>
      </c>
      <c r="D5434" s="3">
        <v>11</v>
      </c>
      <c r="E5434" t="s">
        <v>691</v>
      </c>
      <c r="F5434" t="s">
        <v>9971</v>
      </c>
      <c r="G5434" t="s">
        <v>761</v>
      </c>
      <c r="H5434" t="s">
        <v>1195</v>
      </c>
      <c r="I5434" t="s">
        <v>761</v>
      </c>
      <c r="J5434" t="s">
        <v>9972</v>
      </c>
      <c r="K5434">
        <f t="shared" si="1295"/>
        <v>8</v>
      </c>
      <c r="L5434">
        <f t="shared" si="1296"/>
        <v>4</v>
      </c>
      <c r="M5434">
        <f t="shared" si="1297"/>
        <v>18</v>
      </c>
      <c r="N5434" t="str">
        <f t="shared" si="1298"/>
        <v>Next Day</v>
      </c>
      <c r="O5434">
        <f t="shared" si="1299"/>
        <v>5</v>
      </c>
      <c r="P5434" t="str">
        <f t="shared" si="1300"/>
        <v>before</v>
      </c>
    </row>
    <row r="5435" spans="1:16" x14ac:dyDescent="0.25">
      <c r="A5435" t="s">
        <v>9973</v>
      </c>
      <c r="B5435" t="s">
        <v>11</v>
      </c>
      <c r="C5435" t="s">
        <v>4009</v>
      </c>
      <c r="D5435" s="3">
        <v>1</v>
      </c>
      <c r="E5435" t="s">
        <v>691</v>
      </c>
      <c r="F5435" t="s">
        <v>9971</v>
      </c>
      <c r="G5435" t="s">
        <v>691</v>
      </c>
      <c r="H5435" t="s">
        <v>1195</v>
      </c>
      <c r="I5435" t="s">
        <v>691</v>
      </c>
      <c r="J5435" t="s">
        <v>1080</v>
      </c>
      <c r="K5435">
        <f t="shared" si="1295"/>
        <v>8</v>
      </c>
      <c r="L5435">
        <f t="shared" si="1296"/>
        <v>1</v>
      </c>
      <c r="M5435">
        <f t="shared" si="1297"/>
        <v>14</v>
      </c>
      <c r="N5435" t="str">
        <f t="shared" si="1298"/>
        <v>Same Day</v>
      </c>
      <c r="O5435">
        <f t="shared" si="1299"/>
        <v>5</v>
      </c>
      <c r="P5435" t="str">
        <f t="shared" si="1300"/>
        <v>before</v>
      </c>
    </row>
    <row r="5436" spans="1:16" x14ac:dyDescent="0.25">
      <c r="A5436" t="s">
        <v>9974</v>
      </c>
      <c r="B5436" t="s">
        <v>11</v>
      </c>
      <c r="C5436" t="s">
        <v>4045</v>
      </c>
      <c r="D5436" s="3">
        <v>4</v>
      </c>
      <c r="E5436" t="s">
        <v>691</v>
      </c>
      <c r="F5436" t="s">
        <v>776</v>
      </c>
      <c r="G5436" t="s">
        <v>761</v>
      </c>
      <c r="H5436" t="s">
        <v>1195</v>
      </c>
      <c r="I5436" t="s">
        <v>761</v>
      </c>
      <c r="J5436" t="s">
        <v>9975</v>
      </c>
      <c r="K5436">
        <f t="shared" si="1295"/>
        <v>8</v>
      </c>
      <c r="L5436">
        <f t="shared" si="1296"/>
        <v>4</v>
      </c>
      <c r="M5436">
        <f t="shared" si="1297"/>
        <v>18</v>
      </c>
      <c r="N5436" t="str">
        <f t="shared" si="1298"/>
        <v>Next Day</v>
      </c>
      <c r="O5436">
        <f t="shared" si="1299"/>
        <v>5</v>
      </c>
      <c r="P5436" t="str">
        <f t="shared" si="1300"/>
        <v>before</v>
      </c>
    </row>
    <row r="5437" spans="1:16" x14ac:dyDescent="0.25">
      <c r="A5437" t="s">
        <v>9976</v>
      </c>
      <c r="B5437" t="s">
        <v>11</v>
      </c>
      <c r="C5437" t="s">
        <v>4013</v>
      </c>
      <c r="D5437" s="3">
        <v>16</v>
      </c>
      <c r="E5437" t="s">
        <v>691</v>
      </c>
      <c r="F5437" t="s">
        <v>760</v>
      </c>
      <c r="G5437" t="s">
        <v>761</v>
      </c>
      <c r="H5437" t="s">
        <v>1195</v>
      </c>
      <c r="I5437" t="s">
        <v>761</v>
      </c>
      <c r="J5437" t="s">
        <v>9977</v>
      </c>
      <c r="K5437">
        <f t="shared" si="1295"/>
        <v>8</v>
      </c>
      <c r="L5437">
        <f t="shared" si="1296"/>
        <v>4</v>
      </c>
      <c r="M5437">
        <f t="shared" si="1297"/>
        <v>15</v>
      </c>
      <c r="N5437" t="str">
        <f t="shared" si="1298"/>
        <v>Next Day</v>
      </c>
      <c r="O5437">
        <f t="shared" si="1299"/>
        <v>5</v>
      </c>
      <c r="P5437" t="str">
        <f t="shared" si="1300"/>
        <v>before</v>
      </c>
    </row>
    <row r="5438" spans="1:16" x14ac:dyDescent="0.25">
      <c r="A5438" t="s">
        <v>10057</v>
      </c>
      <c r="B5438" t="s">
        <v>11</v>
      </c>
      <c r="C5438" t="s">
        <v>4009</v>
      </c>
      <c r="D5438" s="3">
        <v>1</v>
      </c>
      <c r="E5438" t="s">
        <v>691</v>
      </c>
      <c r="F5438" t="s">
        <v>10058</v>
      </c>
      <c r="G5438" t="s">
        <v>691</v>
      </c>
      <c r="H5438" t="s">
        <v>1195</v>
      </c>
      <c r="I5438" t="s">
        <v>691</v>
      </c>
      <c r="J5438" t="s">
        <v>1975</v>
      </c>
      <c r="K5438">
        <f t="shared" si="1295"/>
        <v>8</v>
      </c>
      <c r="L5438">
        <f t="shared" si="1296"/>
        <v>1</v>
      </c>
      <c r="M5438">
        <f t="shared" si="1297"/>
        <v>14</v>
      </c>
      <c r="N5438" t="str">
        <f t="shared" si="1298"/>
        <v>Same Day</v>
      </c>
      <c r="O5438">
        <f t="shared" si="1299"/>
        <v>5</v>
      </c>
      <c r="P5438" t="str">
        <f t="shared" si="1300"/>
        <v>before</v>
      </c>
    </row>
    <row r="5439" spans="1:16" x14ac:dyDescent="0.25">
      <c r="A5439" t="s">
        <v>10386</v>
      </c>
      <c r="B5439" t="s">
        <v>11</v>
      </c>
      <c r="C5439" t="s">
        <v>4009</v>
      </c>
      <c r="D5439" s="3">
        <v>1</v>
      </c>
      <c r="E5439" t="s">
        <v>697</v>
      </c>
      <c r="F5439" t="s">
        <v>10387</v>
      </c>
      <c r="G5439" t="s">
        <v>697</v>
      </c>
      <c r="H5439" t="s">
        <v>1195</v>
      </c>
      <c r="I5439" t="s">
        <v>691</v>
      </c>
      <c r="J5439" t="s">
        <v>10388</v>
      </c>
      <c r="K5439">
        <f t="shared" si="1295"/>
        <v>8</v>
      </c>
      <c r="L5439">
        <f t="shared" si="1296"/>
        <v>1</v>
      </c>
      <c r="M5439">
        <f t="shared" si="1297"/>
        <v>14</v>
      </c>
      <c r="N5439" t="str">
        <f t="shared" si="1298"/>
        <v>Next Day</v>
      </c>
      <c r="O5439">
        <f t="shared" si="1299"/>
        <v>4</v>
      </c>
      <c r="P5439" t="str">
        <f t="shared" si="1300"/>
        <v>others</v>
      </c>
    </row>
    <row r="5440" spans="1:16" x14ac:dyDescent="0.25">
      <c r="A5440" t="s">
        <v>10389</v>
      </c>
      <c r="B5440" t="s">
        <v>11</v>
      </c>
      <c r="C5440" t="s">
        <v>4013</v>
      </c>
      <c r="D5440" s="3">
        <v>7</v>
      </c>
      <c r="E5440" t="s">
        <v>697</v>
      </c>
      <c r="F5440" t="s">
        <v>2793</v>
      </c>
      <c r="G5440" t="s">
        <v>691</v>
      </c>
      <c r="H5440" t="s">
        <v>1195</v>
      </c>
      <c r="I5440" t="s">
        <v>691</v>
      </c>
      <c r="J5440" t="s">
        <v>4180</v>
      </c>
      <c r="K5440">
        <f t="shared" ref="K5440:K5503" si="1301">MONTH(I5440)</f>
        <v>8</v>
      </c>
      <c r="L5440">
        <f t="shared" ref="L5440:L5503" si="1302">DAY(I5440)</f>
        <v>1</v>
      </c>
      <c r="M5440">
        <f t="shared" ref="M5440:M5503" si="1303">HOUR(J5440)+1</f>
        <v>14</v>
      </c>
      <c r="N5440" t="str">
        <f t="shared" ref="N5440:N5503" si="1304">IF(OR(ISBLANK(E5440),ISBLANK(I5440)),"Missing Date",IF(I5440=E5440,"Same Day",IF(WEEKDAY(E5440,2)=5,IF(DAY(I5440)=DAY(E5440+3),"Next Day",IF(DAY(I5440)=DAY(E5440+4),"2 Days","Other")),IF(WEEKDAY(E5440,2)=4,IF(DAY(I5440)=DAY(E5440+1),"Next Day",IF(DAY(I5440)=DAY(E5440+4),"2 Days","Other")),IF(DAY(I5440)=DAY(E5440+1),"Next Day",IF(DAY(I5440)=DAY(E5440+2),"2 Days","Other"))))))</f>
        <v>Next Day</v>
      </c>
      <c r="O5440">
        <f t="shared" ref="O5440:O5503" si="1305">WEEKDAY(E5440,2)</f>
        <v>4</v>
      </c>
      <c r="P5440" t="str">
        <f t="shared" ref="P5440:P5503" si="1306">IF(HOUR(F5440)&lt;11,"before","others")</f>
        <v>before</v>
      </c>
    </row>
    <row r="5441" spans="1:16" x14ac:dyDescent="0.25">
      <c r="A5441" t="s">
        <v>10390</v>
      </c>
      <c r="B5441" t="s">
        <v>11</v>
      </c>
      <c r="C5441" t="s">
        <v>4009</v>
      </c>
      <c r="D5441" s="3">
        <v>3</v>
      </c>
      <c r="E5441" t="s">
        <v>697</v>
      </c>
      <c r="F5441" t="s">
        <v>3742</v>
      </c>
      <c r="G5441" t="s">
        <v>691</v>
      </c>
      <c r="H5441" t="s">
        <v>1195</v>
      </c>
      <c r="I5441" t="s">
        <v>691</v>
      </c>
      <c r="J5441" t="s">
        <v>10391</v>
      </c>
      <c r="K5441">
        <f t="shared" si="1301"/>
        <v>8</v>
      </c>
      <c r="L5441">
        <f t="shared" si="1302"/>
        <v>1</v>
      </c>
      <c r="M5441">
        <f t="shared" si="1303"/>
        <v>14</v>
      </c>
      <c r="N5441" t="str">
        <f t="shared" si="1304"/>
        <v>Next Day</v>
      </c>
      <c r="O5441">
        <f t="shared" si="1305"/>
        <v>4</v>
      </c>
      <c r="P5441" t="str">
        <f t="shared" si="1306"/>
        <v>before</v>
      </c>
    </row>
    <row r="5442" spans="1:16" x14ac:dyDescent="0.25">
      <c r="A5442" t="s">
        <v>10395</v>
      </c>
      <c r="B5442" t="s">
        <v>11</v>
      </c>
      <c r="C5442" t="s">
        <v>4013</v>
      </c>
      <c r="D5442" s="3">
        <v>18</v>
      </c>
      <c r="E5442" t="s">
        <v>697</v>
      </c>
      <c r="F5442" t="s">
        <v>2784</v>
      </c>
      <c r="G5442" t="s">
        <v>791</v>
      </c>
      <c r="H5442" t="s">
        <v>1195</v>
      </c>
      <c r="I5442" t="s">
        <v>791</v>
      </c>
      <c r="J5442" t="s">
        <v>10396</v>
      </c>
      <c r="K5442">
        <f t="shared" si="1301"/>
        <v>8</v>
      </c>
      <c r="L5442">
        <f t="shared" si="1302"/>
        <v>5</v>
      </c>
      <c r="M5442">
        <f t="shared" si="1303"/>
        <v>15</v>
      </c>
      <c r="N5442" t="str">
        <f t="shared" si="1304"/>
        <v>Other</v>
      </c>
      <c r="O5442">
        <f t="shared" si="1305"/>
        <v>4</v>
      </c>
      <c r="P5442" t="str">
        <f t="shared" si="1306"/>
        <v>before</v>
      </c>
    </row>
    <row r="5443" spans="1:16" x14ac:dyDescent="0.25">
      <c r="A5443" t="s">
        <v>10400</v>
      </c>
      <c r="B5443" t="s">
        <v>11</v>
      </c>
      <c r="C5443" t="s">
        <v>4009</v>
      </c>
      <c r="D5443" s="3">
        <v>1</v>
      </c>
      <c r="E5443" t="s">
        <v>691</v>
      </c>
      <c r="F5443" t="s">
        <v>10401</v>
      </c>
      <c r="G5443" t="s">
        <v>691</v>
      </c>
      <c r="H5443" t="s">
        <v>1195</v>
      </c>
      <c r="I5443" t="s">
        <v>691</v>
      </c>
      <c r="J5443" t="s">
        <v>10402</v>
      </c>
      <c r="K5443">
        <f t="shared" si="1301"/>
        <v>8</v>
      </c>
      <c r="L5443">
        <f t="shared" si="1302"/>
        <v>1</v>
      </c>
      <c r="M5443">
        <f t="shared" si="1303"/>
        <v>14</v>
      </c>
      <c r="N5443" t="str">
        <f t="shared" si="1304"/>
        <v>Same Day</v>
      </c>
      <c r="O5443">
        <f t="shared" si="1305"/>
        <v>5</v>
      </c>
      <c r="P5443" t="str">
        <f t="shared" si="1306"/>
        <v>before</v>
      </c>
    </row>
    <row r="5444" spans="1:16" x14ac:dyDescent="0.25">
      <c r="A5444" t="s">
        <v>10403</v>
      </c>
      <c r="B5444" t="s">
        <v>11</v>
      </c>
      <c r="C5444" t="s">
        <v>4009</v>
      </c>
      <c r="D5444" s="3">
        <v>2</v>
      </c>
      <c r="E5444" t="s">
        <v>691</v>
      </c>
      <c r="F5444" t="s">
        <v>5727</v>
      </c>
      <c r="G5444" t="s">
        <v>691</v>
      </c>
      <c r="H5444" t="s">
        <v>1195</v>
      </c>
      <c r="I5444" t="s">
        <v>691</v>
      </c>
      <c r="J5444" t="s">
        <v>10404</v>
      </c>
      <c r="K5444">
        <f t="shared" si="1301"/>
        <v>8</v>
      </c>
      <c r="L5444">
        <f t="shared" si="1302"/>
        <v>1</v>
      </c>
      <c r="M5444">
        <f t="shared" si="1303"/>
        <v>14</v>
      </c>
      <c r="N5444" t="str">
        <f t="shared" si="1304"/>
        <v>Same Day</v>
      </c>
      <c r="O5444">
        <f t="shared" si="1305"/>
        <v>5</v>
      </c>
      <c r="P5444" t="str">
        <f t="shared" si="1306"/>
        <v>before</v>
      </c>
    </row>
    <row r="5445" spans="1:16" x14ac:dyDescent="0.25">
      <c r="A5445" t="s">
        <v>10479</v>
      </c>
      <c r="B5445" t="s">
        <v>11</v>
      </c>
      <c r="C5445" t="s">
        <v>4009</v>
      </c>
      <c r="D5445" s="3">
        <v>3</v>
      </c>
      <c r="E5445" t="s">
        <v>697</v>
      </c>
      <c r="F5445" t="s">
        <v>10429</v>
      </c>
      <c r="G5445" t="s">
        <v>691</v>
      </c>
      <c r="H5445" t="s">
        <v>1195</v>
      </c>
      <c r="I5445" t="s">
        <v>691</v>
      </c>
      <c r="J5445" t="s">
        <v>9581</v>
      </c>
      <c r="K5445">
        <f t="shared" si="1301"/>
        <v>8</v>
      </c>
      <c r="L5445">
        <f t="shared" si="1302"/>
        <v>1</v>
      </c>
      <c r="M5445">
        <f t="shared" si="1303"/>
        <v>14</v>
      </c>
      <c r="N5445" t="str">
        <f t="shared" si="1304"/>
        <v>Next Day</v>
      </c>
      <c r="O5445">
        <f t="shared" si="1305"/>
        <v>4</v>
      </c>
      <c r="P5445" t="str">
        <f t="shared" si="1306"/>
        <v>others</v>
      </c>
    </row>
    <row r="5446" spans="1:16" x14ac:dyDescent="0.25">
      <c r="A5446" t="s">
        <v>10480</v>
      </c>
      <c r="B5446" t="s">
        <v>11</v>
      </c>
      <c r="C5446" t="s">
        <v>4009</v>
      </c>
      <c r="D5446" s="3">
        <v>1</v>
      </c>
      <c r="E5446" t="s">
        <v>697</v>
      </c>
      <c r="F5446" t="s">
        <v>10429</v>
      </c>
      <c r="G5446" t="s">
        <v>691</v>
      </c>
      <c r="H5446" t="s">
        <v>1195</v>
      </c>
      <c r="I5446" t="s">
        <v>691</v>
      </c>
      <c r="J5446" t="s">
        <v>10481</v>
      </c>
      <c r="K5446">
        <f t="shared" si="1301"/>
        <v>8</v>
      </c>
      <c r="L5446">
        <f t="shared" si="1302"/>
        <v>1</v>
      </c>
      <c r="M5446">
        <f t="shared" si="1303"/>
        <v>14</v>
      </c>
      <c r="N5446" t="str">
        <f t="shared" si="1304"/>
        <v>Next Day</v>
      </c>
      <c r="O5446">
        <f t="shared" si="1305"/>
        <v>4</v>
      </c>
      <c r="P5446" t="str">
        <f t="shared" si="1306"/>
        <v>others</v>
      </c>
    </row>
    <row r="5447" spans="1:16" x14ac:dyDescent="0.25">
      <c r="A5447" t="s">
        <v>10503</v>
      </c>
      <c r="B5447" t="s">
        <v>11</v>
      </c>
      <c r="C5447" t="s">
        <v>4009</v>
      </c>
      <c r="D5447" s="3">
        <v>1</v>
      </c>
      <c r="E5447" t="s">
        <v>697</v>
      </c>
      <c r="F5447" t="s">
        <v>10504</v>
      </c>
      <c r="G5447" t="s">
        <v>691</v>
      </c>
      <c r="H5447" t="s">
        <v>1195</v>
      </c>
      <c r="I5447" t="s">
        <v>691</v>
      </c>
      <c r="J5447" t="s">
        <v>10505</v>
      </c>
      <c r="K5447">
        <f t="shared" si="1301"/>
        <v>8</v>
      </c>
      <c r="L5447">
        <f t="shared" si="1302"/>
        <v>1</v>
      </c>
      <c r="M5447">
        <f t="shared" si="1303"/>
        <v>14</v>
      </c>
      <c r="N5447" t="str">
        <f t="shared" si="1304"/>
        <v>Next Day</v>
      </c>
      <c r="O5447">
        <f t="shared" si="1305"/>
        <v>4</v>
      </c>
      <c r="P5447" t="str">
        <f t="shared" si="1306"/>
        <v>others</v>
      </c>
    </row>
    <row r="5448" spans="1:16" x14ac:dyDescent="0.25">
      <c r="A5448" t="s">
        <v>10506</v>
      </c>
      <c r="B5448" t="s">
        <v>11</v>
      </c>
      <c r="C5448" t="s">
        <v>4009</v>
      </c>
      <c r="D5448" s="3">
        <v>3</v>
      </c>
      <c r="E5448" t="s">
        <v>697</v>
      </c>
      <c r="F5448" t="s">
        <v>10507</v>
      </c>
      <c r="G5448" t="s">
        <v>691</v>
      </c>
      <c r="H5448" t="s">
        <v>1195</v>
      </c>
      <c r="I5448" t="s">
        <v>691</v>
      </c>
      <c r="J5448" t="s">
        <v>10508</v>
      </c>
      <c r="K5448">
        <f t="shared" si="1301"/>
        <v>8</v>
      </c>
      <c r="L5448">
        <f t="shared" si="1302"/>
        <v>1</v>
      </c>
      <c r="M5448">
        <f t="shared" si="1303"/>
        <v>14</v>
      </c>
      <c r="N5448" t="str">
        <f t="shared" si="1304"/>
        <v>Next Day</v>
      </c>
      <c r="O5448">
        <f t="shared" si="1305"/>
        <v>4</v>
      </c>
      <c r="P5448" t="str">
        <f t="shared" si="1306"/>
        <v>others</v>
      </c>
    </row>
    <row r="5449" spans="1:16" x14ac:dyDescent="0.25">
      <c r="A5449" t="s">
        <v>10509</v>
      </c>
      <c r="B5449" t="s">
        <v>11</v>
      </c>
      <c r="C5449" t="s">
        <v>4009</v>
      </c>
      <c r="D5449" s="3">
        <v>2</v>
      </c>
      <c r="E5449" t="s">
        <v>697</v>
      </c>
      <c r="F5449" t="s">
        <v>10510</v>
      </c>
      <c r="G5449" t="s">
        <v>691</v>
      </c>
      <c r="H5449" t="s">
        <v>1195</v>
      </c>
      <c r="I5449" t="s">
        <v>691</v>
      </c>
      <c r="J5449" t="s">
        <v>10511</v>
      </c>
      <c r="K5449">
        <f t="shared" si="1301"/>
        <v>8</v>
      </c>
      <c r="L5449">
        <f t="shared" si="1302"/>
        <v>1</v>
      </c>
      <c r="M5449">
        <f t="shared" si="1303"/>
        <v>14</v>
      </c>
      <c r="N5449" t="str">
        <f t="shared" si="1304"/>
        <v>Next Day</v>
      </c>
      <c r="O5449">
        <f t="shared" si="1305"/>
        <v>4</v>
      </c>
      <c r="P5449" t="str">
        <f t="shared" si="1306"/>
        <v>others</v>
      </c>
    </row>
    <row r="5450" spans="1:16" x14ac:dyDescent="0.25">
      <c r="A5450" t="s">
        <v>10512</v>
      </c>
      <c r="B5450" t="s">
        <v>11</v>
      </c>
      <c r="C5450" t="s">
        <v>4143</v>
      </c>
      <c r="D5450" s="3">
        <v>2</v>
      </c>
      <c r="E5450" t="s">
        <v>697</v>
      </c>
      <c r="F5450" t="s">
        <v>10513</v>
      </c>
      <c r="G5450" t="s">
        <v>691</v>
      </c>
      <c r="H5450" t="s">
        <v>1195</v>
      </c>
      <c r="I5450" t="s">
        <v>691</v>
      </c>
      <c r="J5450" t="s">
        <v>7597</v>
      </c>
      <c r="K5450">
        <f t="shared" si="1301"/>
        <v>8</v>
      </c>
      <c r="L5450">
        <f t="shared" si="1302"/>
        <v>1</v>
      </c>
      <c r="M5450">
        <f t="shared" si="1303"/>
        <v>14</v>
      </c>
      <c r="N5450" t="str">
        <f t="shared" si="1304"/>
        <v>Next Day</v>
      </c>
      <c r="O5450">
        <f t="shared" si="1305"/>
        <v>4</v>
      </c>
      <c r="P5450" t="str">
        <f t="shared" si="1306"/>
        <v>others</v>
      </c>
    </row>
    <row r="5451" spans="1:16" x14ac:dyDescent="0.25">
      <c r="A5451" t="s">
        <v>10514</v>
      </c>
      <c r="B5451" t="s">
        <v>11</v>
      </c>
      <c r="C5451" t="s">
        <v>4009</v>
      </c>
      <c r="D5451" s="3">
        <v>8</v>
      </c>
      <c r="E5451" t="s">
        <v>697</v>
      </c>
      <c r="F5451" t="s">
        <v>10515</v>
      </c>
      <c r="G5451" t="s">
        <v>691</v>
      </c>
      <c r="H5451" t="s">
        <v>1195</v>
      </c>
      <c r="I5451" t="s">
        <v>691</v>
      </c>
      <c r="J5451" t="s">
        <v>3603</v>
      </c>
      <c r="K5451">
        <f t="shared" si="1301"/>
        <v>8</v>
      </c>
      <c r="L5451">
        <f t="shared" si="1302"/>
        <v>1</v>
      </c>
      <c r="M5451">
        <f t="shared" si="1303"/>
        <v>14</v>
      </c>
      <c r="N5451" t="str">
        <f t="shared" si="1304"/>
        <v>Next Day</v>
      </c>
      <c r="O5451">
        <f t="shared" si="1305"/>
        <v>4</v>
      </c>
      <c r="P5451" t="str">
        <f t="shared" si="1306"/>
        <v>others</v>
      </c>
    </row>
    <row r="5452" spans="1:16" x14ac:dyDescent="0.25">
      <c r="A5452" t="s">
        <v>10546</v>
      </c>
      <c r="B5452" t="s">
        <v>11</v>
      </c>
      <c r="C5452" t="s">
        <v>4013</v>
      </c>
      <c r="D5452" s="3">
        <v>7</v>
      </c>
      <c r="E5452" t="s">
        <v>691</v>
      </c>
      <c r="F5452" t="s">
        <v>10547</v>
      </c>
      <c r="G5452" t="s">
        <v>761</v>
      </c>
      <c r="H5452" t="s">
        <v>1195</v>
      </c>
      <c r="I5452" t="s">
        <v>761</v>
      </c>
      <c r="J5452" t="s">
        <v>10548</v>
      </c>
      <c r="K5452">
        <f t="shared" si="1301"/>
        <v>8</v>
      </c>
      <c r="L5452">
        <f t="shared" si="1302"/>
        <v>4</v>
      </c>
      <c r="M5452">
        <f t="shared" si="1303"/>
        <v>15</v>
      </c>
      <c r="N5452" t="str">
        <f t="shared" si="1304"/>
        <v>Next Day</v>
      </c>
      <c r="O5452">
        <f t="shared" si="1305"/>
        <v>5</v>
      </c>
      <c r="P5452" t="str">
        <f t="shared" si="1306"/>
        <v>before</v>
      </c>
    </row>
    <row r="5453" spans="1:16" x14ac:dyDescent="0.25">
      <c r="A5453" t="s">
        <v>10549</v>
      </c>
      <c r="B5453" t="s">
        <v>11</v>
      </c>
      <c r="C5453" t="s">
        <v>4013</v>
      </c>
      <c r="D5453" s="3">
        <v>7</v>
      </c>
      <c r="E5453" t="s">
        <v>691</v>
      </c>
      <c r="F5453" t="s">
        <v>10540</v>
      </c>
      <c r="G5453" t="s">
        <v>761</v>
      </c>
      <c r="H5453" t="s">
        <v>1195</v>
      </c>
      <c r="I5453" t="s">
        <v>761</v>
      </c>
      <c r="J5453" t="s">
        <v>10550</v>
      </c>
      <c r="K5453">
        <f t="shared" si="1301"/>
        <v>8</v>
      </c>
      <c r="L5453">
        <f t="shared" si="1302"/>
        <v>4</v>
      </c>
      <c r="M5453">
        <f t="shared" si="1303"/>
        <v>15</v>
      </c>
      <c r="N5453" t="str">
        <f t="shared" si="1304"/>
        <v>Next Day</v>
      </c>
      <c r="O5453">
        <f t="shared" si="1305"/>
        <v>5</v>
      </c>
      <c r="P5453" t="str">
        <f t="shared" si="1306"/>
        <v>before</v>
      </c>
    </row>
    <row r="5454" spans="1:16" x14ac:dyDescent="0.25">
      <c r="A5454" t="s">
        <v>10551</v>
      </c>
      <c r="B5454" t="s">
        <v>11</v>
      </c>
      <c r="C5454" t="s">
        <v>4013</v>
      </c>
      <c r="D5454" s="3">
        <v>7</v>
      </c>
      <c r="E5454" t="s">
        <v>691</v>
      </c>
      <c r="F5454" t="s">
        <v>10552</v>
      </c>
      <c r="G5454" t="s">
        <v>761</v>
      </c>
      <c r="H5454" t="s">
        <v>1195</v>
      </c>
      <c r="I5454" t="s">
        <v>761</v>
      </c>
      <c r="J5454" t="s">
        <v>10553</v>
      </c>
      <c r="K5454">
        <f t="shared" si="1301"/>
        <v>8</v>
      </c>
      <c r="L5454">
        <f t="shared" si="1302"/>
        <v>4</v>
      </c>
      <c r="M5454">
        <f t="shared" si="1303"/>
        <v>15</v>
      </c>
      <c r="N5454" t="str">
        <f t="shared" si="1304"/>
        <v>Next Day</v>
      </c>
      <c r="O5454">
        <f t="shared" si="1305"/>
        <v>5</v>
      </c>
      <c r="P5454" t="str">
        <f t="shared" si="1306"/>
        <v>before</v>
      </c>
    </row>
    <row r="5455" spans="1:16" x14ac:dyDescent="0.25">
      <c r="A5455" t="s">
        <v>10554</v>
      </c>
      <c r="B5455" t="s">
        <v>11</v>
      </c>
      <c r="C5455" t="s">
        <v>4013</v>
      </c>
      <c r="D5455" s="3">
        <v>7</v>
      </c>
      <c r="E5455" t="s">
        <v>691</v>
      </c>
      <c r="F5455" t="s">
        <v>10545</v>
      </c>
      <c r="G5455" t="s">
        <v>761</v>
      </c>
      <c r="H5455" t="s">
        <v>1195</v>
      </c>
      <c r="I5455" t="s">
        <v>761</v>
      </c>
      <c r="J5455" t="s">
        <v>10555</v>
      </c>
      <c r="K5455">
        <f t="shared" si="1301"/>
        <v>8</v>
      </c>
      <c r="L5455">
        <f t="shared" si="1302"/>
        <v>4</v>
      </c>
      <c r="M5455">
        <f t="shared" si="1303"/>
        <v>15</v>
      </c>
      <c r="N5455" t="str">
        <f t="shared" si="1304"/>
        <v>Next Day</v>
      </c>
      <c r="O5455">
        <f t="shared" si="1305"/>
        <v>5</v>
      </c>
      <c r="P5455" t="str">
        <f t="shared" si="1306"/>
        <v>before</v>
      </c>
    </row>
    <row r="5456" spans="1:16" x14ac:dyDescent="0.25">
      <c r="A5456" t="s">
        <v>10556</v>
      </c>
      <c r="B5456" t="s">
        <v>11</v>
      </c>
      <c r="C5456" t="s">
        <v>4013</v>
      </c>
      <c r="D5456" s="3">
        <v>7</v>
      </c>
      <c r="E5456" t="s">
        <v>691</v>
      </c>
      <c r="F5456" t="s">
        <v>10557</v>
      </c>
      <c r="G5456" t="s">
        <v>761</v>
      </c>
      <c r="H5456" t="s">
        <v>1195</v>
      </c>
      <c r="I5456" t="s">
        <v>761</v>
      </c>
      <c r="J5456" t="s">
        <v>10558</v>
      </c>
      <c r="K5456">
        <f t="shared" si="1301"/>
        <v>8</v>
      </c>
      <c r="L5456">
        <f t="shared" si="1302"/>
        <v>4</v>
      </c>
      <c r="M5456">
        <f t="shared" si="1303"/>
        <v>15</v>
      </c>
      <c r="N5456" t="str">
        <f t="shared" si="1304"/>
        <v>Next Day</v>
      </c>
      <c r="O5456">
        <f t="shared" si="1305"/>
        <v>5</v>
      </c>
      <c r="P5456" t="str">
        <f t="shared" si="1306"/>
        <v>before</v>
      </c>
    </row>
    <row r="5457" spans="1:16" x14ac:dyDescent="0.25">
      <c r="A5457" t="s">
        <v>10559</v>
      </c>
      <c r="B5457" t="s">
        <v>11</v>
      </c>
      <c r="C5457" t="s">
        <v>4013</v>
      </c>
      <c r="D5457" s="3">
        <v>7</v>
      </c>
      <c r="E5457" t="s">
        <v>691</v>
      </c>
      <c r="F5457" t="s">
        <v>10552</v>
      </c>
      <c r="G5457" t="s">
        <v>761</v>
      </c>
      <c r="H5457" t="s">
        <v>1195</v>
      </c>
      <c r="I5457" t="s">
        <v>761</v>
      </c>
      <c r="J5457" t="s">
        <v>7410</v>
      </c>
      <c r="K5457">
        <f t="shared" si="1301"/>
        <v>8</v>
      </c>
      <c r="L5457">
        <f t="shared" si="1302"/>
        <v>4</v>
      </c>
      <c r="M5457">
        <f t="shared" si="1303"/>
        <v>18</v>
      </c>
      <c r="N5457" t="str">
        <f t="shared" si="1304"/>
        <v>Next Day</v>
      </c>
      <c r="O5457">
        <f t="shared" si="1305"/>
        <v>5</v>
      </c>
      <c r="P5457" t="str">
        <f t="shared" si="1306"/>
        <v>before</v>
      </c>
    </row>
    <row r="5458" spans="1:16" x14ac:dyDescent="0.25">
      <c r="A5458" t="s">
        <v>10560</v>
      </c>
      <c r="B5458" t="s">
        <v>11</v>
      </c>
      <c r="C5458" t="s">
        <v>4013</v>
      </c>
      <c r="D5458" s="3">
        <v>7</v>
      </c>
      <c r="E5458" t="s">
        <v>691</v>
      </c>
      <c r="F5458" t="s">
        <v>10561</v>
      </c>
      <c r="G5458" t="s">
        <v>761</v>
      </c>
      <c r="H5458" t="s">
        <v>1195</v>
      </c>
      <c r="I5458" t="s">
        <v>761</v>
      </c>
      <c r="J5458" t="s">
        <v>10562</v>
      </c>
      <c r="K5458">
        <f t="shared" si="1301"/>
        <v>8</v>
      </c>
      <c r="L5458">
        <f t="shared" si="1302"/>
        <v>4</v>
      </c>
      <c r="M5458">
        <f t="shared" si="1303"/>
        <v>18</v>
      </c>
      <c r="N5458" t="str">
        <f t="shared" si="1304"/>
        <v>Next Day</v>
      </c>
      <c r="O5458">
        <f t="shared" si="1305"/>
        <v>5</v>
      </c>
      <c r="P5458" t="str">
        <f t="shared" si="1306"/>
        <v>before</v>
      </c>
    </row>
    <row r="5459" spans="1:16" x14ac:dyDescent="0.25">
      <c r="A5459" t="s">
        <v>10594</v>
      </c>
      <c r="B5459" t="s">
        <v>11</v>
      </c>
      <c r="C5459" t="s">
        <v>4013</v>
      </c>
      <c r="D5459" s="3">
        <v>43</v>
      </c>
      <c r="E5459" t="s">
        <v>697</v>
      </c>
      <c r="F5459" t="s">
        <v>10595</v>
      </c>
      <c r="G5459" t="s">
        <v>691</v>
      </c>
      <c r="H5459" t="s">
        <v>1195</v>
      </c>
      <c r="I5459" t="s">
        <v>691</v>
      </c>
      <c r="J5459" t="s">
        <v>10596</v>
      </c>
      <c r="K5459">
        <f t="shared" si="1301"/>
        <v>8</v>
      </c>
      <c r="L5459">
        <f t="shared" si="1302"/>
        <v>1</v>
      </c>
      <c r="M5459">
        <f t="shared" si="1303"/>
        <v>14</v>
      </c>
      <c r="N5459" t="str">
        <f t="shared" si="1304"/>
        <v>Next Day</v>
      </c>
      <c r="O5459">
        <f t="shared" si="1305"/>
        <v>4</v>
      </c>
      <c r="P5459" t="str">
        <f t="shared" si="1306"/>
        <v>before</v>
      </c>
    </row>
    <row r="5460" spans="1:16" x14ac:dyDescent="0.25">
      <c r="A5460" t="s">
        <v>10597</v>
      </c>
      <c r="B5460" t="s">
        <v>11</v>
      </c>
      <c r="C5460" t="s">
        <v>4045</v>
      </c>
      <c r="D5460" s="3">
        <v>9</v>
      </c>
      <c r="E5460" t="s">
        <v>697</v>
      </c>
      <c r="F5460" t="s">
        <v>73</v>
      </c>
      <c r="G5460" t="s">
        <v>691</v>
      </c>
      <c r="H5460" t="s">
        <v>1195</v>
      </c>
      <c r="I5460" t="s">
        <v>691</v>
      </c>
      <c r="J5460" t="s">
        <v>10598</v>
      </c>
      <c r="K5460">
        <f t="shared" si="1301"/>
        <v>8</v>
      </c>
      <c r="L5460">
        <f t="shared" si="1302"/>
        <v>1</v>
      </c>
      <c r="M5460">
        <f t="shared" si="1303"/>
        <v>14</v>
      </c>
      <c r="N5460" t="str">
        <f t="shared" si="1304"/>
        <v>Next Day</v>
      </c>
      <c r="O5460">
        <f t="shared" si="1305"/>
        <v>4</v>
      </c>
      <c r="P5460" t="str">
        <f t="shared" si="1306"/>
        <v>others</v>
      </c>
    </row>
    <row r="5461" spans="1:16" x14ac:dyDescent="0.25">
      <c r="A5461" t="s">
        <v>10599</v>
      </c>
      <c r="B5461" t="s">
        <v>11</v>
      </c>
      <c r="C5461" t="s">
        <v>4143</v>
      </c>
      <c r="D5461" s="3">
        <v>33</v>
      </c>
      <c r="E5461" t="s">
        <v>691</v>
      </c>
      <c r="F5461" t="s">
        <v>703</v>
      </c>
      <c r="G5461" t="s">
        <v>761</v>
      </c>
      <c r="H5461" t="s">
        <v>1195</v>
      </c>
      <c r="I5461" t="s">
        <v>761</v>
      </c>
      <c r="J5461" t="s">
        <v>10600</v>
      </c>
      <c r="K5461">
        <f t="shared" si="1301"/>
        <v>8</v>
      </c>
      <c r="L5461">
        <f t="shared" si="1302"/>
        <v>4</v>
      </c>
      <c r="M5461">
        <f t="shared" si="1303"/>
        <v>18</v>
      </c>
      <c r="N5461" t="str">
        <f t="shared" si="1304"/>
        <v>Next Day</v>
      </c>
      <c r="O5461">
        <f t="shared" si="1305"/>
        <v>5</v>
      </c>
      <c r="P5461" t="str">
        <f t="shared" si="1306"/>
        <v>others</v>
      </c>
    </row>
    <row r="5462" spans="1:16" x14ac:dyDescent="0.25">
      <c r="A5462" t="s">
        <v>10601</v>
      </c>
      <c r="B5462" t="s">
        <v>11</v>
      </c>
      <c r="C5462" t="s">
        <v>4009</v>
      </c>
      <c r="D5462" s="3">
        <v>3</v>
      </c>
      <c r="E5462" t="s">
        <v>691</v>
      </c>
      <c r="F5462" t="s">
        <v>10602</v>
      </c>
      <c r="G5462" t="s">
        <v>761</v>
      </c>
      <c r="H5462" t="s">
        <v>1195</v>
      </c>
      <c r="I5462" t="s">
        <v>761</v>
      </c>
      <c r="J5462" t="s">
        <v>10603</v>
      </c>
      <c r="K5462">
        <f t="shared" si="1301"/>
        <v>8</v>
      </c>
      <c r="L5462">
        <f t="shared" si="1302"/>
        <v>4</v>
      </c>
      <c r="M5462">
        <f t="shared" si="1303"/>
        <v>18</v>
      </c>
      <c r="N5462" t="str">
        <f t="shared" si="1304"/>
        <v>Next Day</v>
      </c>
      <c r="O5462">
        <f t="shared" si="1305"/>
        <v>5</v>
      </c>
      <c r="P5462" t="str">
        <f t="shared" si="1306"/>
        <v>others</v>
      </c>
    </row>
    <row r="5463" spans="1:16" x14ac:dyDescent="0.25">
      <c r="A5463" t="s">
        <v>10604</v>
      </c>
      <c r="B5463" t="s">
        <v>11</v>
      </c>
      <c r="C5463" t="s">
        <v>4009</v>
      </c>
      <c r="D5463" s="3">
        <v>1</v>
      </c>
      <c r="E5463" t="s">
        <v>691</v>
      </c>
      <c r="F5463" t="s">
        <v>10605</v>
      </c>
      <c r="G5463" t="s">
        <v>761</v>
      </c>
      <c r="H5463" t="s">
        <v>1195</v>
      </c>
      <c r="I5463" t="s">
        <v>761</v>
      </c>
      <c r="J5463" t="s">
        <v>3745</v>
      </c>
      <c r="K5463">
        <f t="shared" si="1301"/>
        <v>8</v>
      </c>
      <c r="L5463">
        <f t="shared" si="1302"/>
        <v>4</v>
      </c>
      <c r="M5463">
        <f t="shared" si="1303"/>
        <v>18</v>
      </c>
      <c r="N5463" t="str">
        <f t="shared" si="1304"/>
        <v>Next Day</v>
      </c>
      <c r="O5463">
        <f t="shared" si="1305"/>
        <v>5</v>
      </c>
      <c r="P5463" t="str">
        <f t="shared" si="1306"/>
        <v>others</v>
      </c>
    </row>
    <row r="5464" spans="1:16" x14ac:dyDescent="0.25">
      <c r="A5464" t="s">
        <v>10606</v>
      </c>
      <c r="B5464" t="s">
        <v>11</v>
      </c>
      <c r="C5464" t="s">
        <v>4013</v>
      </c>
      <c r="D5464" s="3">
        <v>20</v>
      </c>
      <c r="E5464" t="s">
        <v>691</v>
      </c>
      <c r="F5464" t="s">
        <v>10607</v>
      </c>
      <c r="G5464" t="s">
        <v>761</v>
      </c>
      <c r="H5464" t="s">
        <v>1195</v>
      </c>
      <c r="I5464" t="s">
        <v>761</v>
      </c>
      <c r="J5464" t="s">
        <v>10608</v>
      </c>
      <c r="K5464">
        <f t="shared" si="1301"/>
        <v>8</v>
      </c>
      <c r="L5464">
        <f t="shared" si="1302"/>
        <v>4</v>
      </c>
      <c r="M5464">
        <f t="shared" si="1303"/>
        <v>15</v>
      </c>
      <c r="N5464" t="str">
        <f t="shared" si="1304"/>
        <v>Next Day</v>
      </c>
      <c r="O5464">
        <f t="shared" si="1305"/>
        <v>5</v>
      </c>
      <c r="P5464" t="str">
        <f t="shared" si="1306"/>
        <v>before</v>
      </c>
    </row>
    <row r="5465" spans="1:16" x14ac:dyDescent="0.25">
      <c r="A5465" t="s">
        <v>10609</v>
      </c>
      <c r="B5465" t="s">
        <v>11</v>
      </c>
      <c r="C5465" t="s">
        <v>4009</v>
      </c>
      <c r="D5465" s="3">
        <v>10</v>
      </c>
      <c r="E5465" t="s">
        <v>691</v>
      </c>
      <c r="F5465" t="s">
        <v>10610</v>
      </c>
      <c r="G5465" t="s">
        <v>691</v>
      </c>
      <c r="H5465" t="s">
        <v>1195</v>
      </c>
      <c r="I5465" t="s">
        <v>691</v>
      </c>
      <c r="J5465" t="s">
        <v>10611</v>
      </c>
      <c r="K5465">
        <f t="shared" si="1301"/>
        <v>8</v>
      </c>
      <c r="L5465">
        <f t="shared" si="1302"/>
        <v>1</v>
      </c>
      <c r="M5465">
        <f t="shared" si="1303"/>
        <v>14</v>
      </c>
      <c r="N5465" t="str">
        <f t="shared" si="1304"/>
        <v>Same Day</v>
      </c>
      <c r="O5465">
        <f t="shared" si="1305"/>
        <v>5</v>
      </c>
      <c r="P5465" t="str">
        <f t="shared" si="1306"/>
        <v>before</v>
      </c>
    </row>
    <row r="5466" spans="1:16" x14ac:dyDescent="0.25">
      <c r="A5466" t="s">
        <v>10612</v>
      </c>
      <c r="B5466" t="s">
        <v>11</v>
      </c>
      <c r="C5466" t="s">
        <v>4045</v>
      </c>
      <c r="D5466" s="3">
        <v>8</v>
      </c>
      <c r="E5466" t="s">
        <v>691</v>
      </c>
      <c r="F5466" t="s">
        <v>10613</v>
      </c>
      <c r="G5466" t="s">
        <v>761</v>
      </c>
      <c r="H5466" t="s">
        <v>1195</v>
      </c>
      <c r="I5466" t="s">
        <v>761</v>
      </c>
      <c r="J5466" t="s">
        <v>10614</v>
      </c>
      <c r="K5466">
        <f t="shared" si="1301"/>
        <v>8</v>
      </c>
      <c r="L5466">
        <f t="shared" si="1302"/>
        <v>4</v>
      </c>
      <c r="M5466">
        <f t="shared" si="1303"/>
        <v>18</v>
      </c>
      <c r="N5466" t="str">
        <f t="shared" si="1304"/>
        <v>Next Day</v>
      </c>
      <c r="O5466">
        <f t="shared" si="1305"/>
        <v>5</v>
      </c>
      <c r="P5466" t="str">
        <f t="shared" si="1306"/>
        <v>before</v>
      </c>
    </row>
    <row r="5467" spans="1:16" x14ac:dyDescent="0.25">
      <c r="A5467" t="s">
        <v>10615</v>
      </c>
      <c r="B5467" t="s">
        <v>11</v>
      </c>
      <c r="C5467" t="s">
        <v>4009</v>
      </c>
      <c r="D5467" s="3">
        <v>1</v>
      </c>
      <c r="E5467" t="s">
        <v>691</v>
      </c>
      <c r="F5467" t="s">
        <v>10616</v>
      </c>
      <c r="G5467" t="s">
        <v>761</v>
      </c>
      <c r="H5467" t="s">
        <v>1195</v>
      </c>
      <c r="I5467" t="s">
        <v>761</v>
      </c>
      <c r="J5467" t="s">
        <v>7365</v>
      </c>
      <c r="K5467">
        <f t="shared" si="1301"/>
        <v>8</v>
      </c>
      <c r="L5467">
        <f t="shared" si="1302"/>
        <v>4</v>
      </c>
      <c r="M5467">
        <f t="shared" si="1303"/>
        <v>18</v>
      </c>
      <c r="N5467" t="str">
        <f t="shared" si="1304"/>
        <v>Next Day</v>
      </c>
      <c r="O5467">
        <f t="shared" si="1305"/>
        <v>5</v>
      </c>
      <c r="P5467" t="str">
        <f t="shared" si="1306"/>
        <v>others</v>
      </c>
    </row>
    <row r="5468" spans="1:16" x14ac:dyDescent="0.25">
      <c r="A5468" t="s">
        <v>10617</v>
      </c>
      <c r="B5468" t="s">
        <v>11</v>
      </c>
      <c r="C5468" t="s">
        <v>4009</v>
      </c>
      <c r="D5468" s="3">
        <v>4</v>
      </c>
      <c r="E5468" t="s">
        <v>691</v>
      </c>
      <c r="F5468" t="s">
        <v>10618</v>
      </c>
      <c r="G5468" t="s">
        <v>761</v>
      </c>
      <c r="H5468" t="s">
        <v>1195</v>
      </c>
      <c r="I5468" t="s">
        <v>761</v>
      </c>
      <c r="J5468" t="s">
        <v>10619</v>
      </c>
      <c r="K5468">
        <f t="shared" si="1301"/>
        <v>8</v>
      </c>
      <c r="L5468">
        <f t="shared" si="1302"/>
        <v>4</v>
      </c>
      <c r="M5468">
        <f t="shared" si="1303"/>
        <v>18</v>
      </c>
      <c r="N5468" t="str">
        <f t="shared" si="1304"/>
        <v>Next Day</v>
      </c>
      <c r="O5468">
        <f t="shared" si="1305"/>
        <v>5</v>
      </c>
      <c r="P5468" t="str">
        <f t="shared" si="1306"/>
        <v>others</v>
      </c>
    </row>
    <row r="5469" spans="1:16" x14ac:dyDescent="0.25">
      <c r="A5469" t="s">
        <v>10620</v>
      </c>
      <c r="B5469" t="s">
        <v>11</v>
      </c>
      <c r="C5469" t="s">
        <v>4009</v>
      </c>
      <c r="D5469" s="3">
        <v>13</v>
      </c>
      <c r="E5469" t="s">
        <v>691</v>
      </c>
      <c r="F5469" t="s">
        <v>10618</v>
      </c>
      <c r="G5469" t="s">
        <v>761</v>
      </c>
      <c r="H5469" t="s">
        <v>1195</v>
      </c>
      <c r="I5469" t="s">
        <v>761</v>
      </c>
      <c r="J5469" t="s">
        <v>7449</v>
      </c>
      <c r="K5469">
        <f t="shared" si="1301"/>
        <v>8</v>
      </c>
      <c r="L5469">
        <f t="shared" si="1302"/>
        <v>4</v>
      </c>
      <c r="M5469">
        <f t="shared" si="1303"/>
        <v>18</v>
      </c>
      <c r="N5469" t="str">
        <f t="shared" si="1304"/>
        <v>Next Day</v>
      </c>
      <c r="O5469">
        <f t="shared" si="1305"/>
        <v>5</v>
      </c>
      <c r="P5469" t="str">
        <f t="shared" si="1306"/>
        <v>others</v>
      </c>
    </row>
    <row r="5470" spans="1:16" x14ac:dyDescent="0.25">
      <c r="A5470" t="s">
        <v>10621</v>
      </c>
      <c r="B5470" t="s">
        <v>11</v>
      </c>
      <c r="C5470" t="s">
        <v>4009</v>
      </c>
      <c r="D5470" s="3">
        <v>1</v>
      </c>
      <c r="E5470" t="s">
        <v>780</v>
      </c>
      <c r="F5470" t="s">
        <v>307</v>
      </c>
      <c r="G5470" t="s">
        <v>851</v>
      </c>
      <c r="H5470" t="s">
        <v>1195</v>
      </c>
      <c r="I5470" t="s">
        <v>851</v>
      </c>
      <c r="J5470" t="s">
        <v>10622</v>
      </c>
      <c r="K5470">
        <f t="shared" si="1301"/>
        <v>8</v>
      </c>
      <c r="L5470">
        <f t="shared" si="1302"/>
        <v>7</v>
      </c>
      <c r="M5470">
        <f t="shared" si="1303"/>
        <v>19</v>
      </c>
      <c r="N5470" t="str">
        <f t="shared" si="1304"/>
        <v>Next Day</v>
      </c>
      <c r="O5470">
        <f t="shared" si="1305"/>
        <v>3</v>
      </c>
      <c r="P5470" t="str">
        <f t="shared" si="1306"/>
        <v>others</v>
      </c>
    </row>
    <row r="5471" spans="1:16" x14ac:dyDescent="0.25">
      <c r="A5471" t="s">
        <v>10623</v>
      </c>
      <c r="B5471" t="s">
        <v>11</v>
      </c>
      <c r="C5471" t="s">
        <v>4009</v>
      </c>
      <c r="D5471" s="3">
        <v>1</v>
      </c>
      <c r="E5471" t="s">
        <v>780</v>
      </c>
      <c r="F5471" t="s">
        <v>307</v>
      </c>
      <c r="G5471" t="s">
        <v>851</v>
      </c>
      <c r="H5471" t="s">
        <v>1195</v>
      </c>
      <c r="I5471" t="s">
        <v>851</v>
      </c>
      <c r="J5471" t="s">
        <v>10624</v>
      </c>
      <c r="K5471">
        <f t="shared" si="1301"/>
        <v>8</v>
      </c>
      <c r="L5471">
        <f t="shared" si="1302"/>
        <v>7</v>
      </c>
      <c r="M5471">
        <f t="shared" si="1303"/>
        <v>19</v>
      </c>
      <c r="N5471" t="str">
        <f t="shared" si="1304"/>
        <v>Next Day</v>
      </c>
      <c r="O5471">
        <f t="shared" si="1305"/>
        <v>3</v>
      </c>
      <c r="P5471" t="str">
        <f t="shared" si="1306"/>
        <v>others</v>
      </c>
    </row>
    <row r="5472" spans="1:16" x14ac:dyDescent="0.25">
      <c r="A5472" t="s">
        <v>10625</v>
      </c>
      <c r="B5472" t="s">
        <v>11</v>
      </c>
      <c r="C5472" t="s">
        <v>4009</v>
      </c>
      <c r="D5472" s="3">
        <v>8</v>
      </c>
      <c r="E5472" t="s">
        <v>780</v>
      </c>
      <c r="F5472" t="s">
        <v>10626</v>
      </c>
      <c r="G5472" t="s">
        <v>851</v>
      </c>
      <c r="H5472" t="s">
        <v>1195</v>
      </c>
      <c r="I5472" t="s">
        <v>851</v>
      </c>
      <c r="J5472" t="s">
        <v>10627</v>
      </c>
      <c r="K5472">
        <f t="shared" si="1301"/>
        <v>8</v>
      </c>
      <c r="L5472">
        <f t="shared" si="1302"/>
        <v>7</v>
      </c>
      <c r="M5472">
        <f t="shared" si="1303"/>
        <v>18</v>
      </c>
      <c r="N5472" t="str">
        <f t="shared" si="1304"/>
        <v>Next Day</v>
      </c>
      <c r="O5472">
        <f t="shared" si="1305"/>
        <v>3</v>
      </c>
      <c r="P5472" t="str">
        <f t="shared" si="1306"/>
        <v>others</v>
      </c>
    </row>
    <row r="5473" spans="1:16" x14ac:dyDescent="0.25">
      <c r="A5473" t="s">
        <v>10628</v>
      </c>
      <c r="B5473" t="s">
        <v>11</v>
      </c>
      <c r="C5473" t="s">
        <v>4009</v>
      </c>
      <c r="D5473" s="3">
        <v>2</v>
      </c>
      <c r="E5473" t="s">
        <v>780</v>
      </c>
      <c r="F5473" t="s">
        <v>310</v>
      </c>
      <c r="G5473" t="s">
        <v>851</v>
      </c>
      <c r="H5473" t="s">
        <v>1195</v>
      </c>
      <c r="I5473" t="s">
        <v>851</v>
      </c>
      <c r="J5473" t="s">
        <v>10629</v>
      </c>
      <c r="K5473">
        <f t="shared" si="1301"/>
        <v>8</v>
      </c>
      <c r="L5473">
        <f t="shared" si="1302"/>
        <v>7</v>
      </c>
      <c r="M5473">
        <f t="shared" si="1303"/>
        <v>19</v>
      </c>
      <c r="N5473" t="str">
        <f t="shared" si="1304"/>
        <v>Next Day</v>
      </c>
      <c r="O5473">
        <f t="shared" si="1305"/>
        <v>3</v>
      </c>
      <c r="P5473" t="str">
        <f t="shared" si="1306"/>
        <v>others</v>
      </c>
    </row>
    <row r="5474" spans="1:16" x14ac:dyDescent="0.25">
      <c r="A5474" t="s">
        <v>10630</v>
      </c>
      <c r="B5474" t="s">
        <v>11</v>
      </c>
      <c r="C5474" t="s">
        <v>4009</v>
      </c>
      <c r="D5474" s="3">
        <v>2</v>
      </c>
      <c r="E5474" t="s">
        <v>780</v>
      </c>
      <c r="F5474" t="s">
        <v>310</v>
      </c>
      <c r="G5474" t="s">
        <v>851</v>
      </c>
      <c r="H5474" t="s">
        <v>1195</v>
      </c>
      <c r="I5474" t="s">
        <v>851</v>
      </c>
      <c r="J5474" t="s">
        <v>10631</v>
      </c>
      <c r="K5474">
        <f t="shared" si="1301"/>
        <v>8</v>
      </c>
      <c r="L5474">
        <f t="shared" si="1302"/>
        <v>7</v>
      </c>
      <c r="M5474">
        <f t="shared" si="1303"/>
        <v>18</v>
      </c>
      <c r="N5474" t="str">
        <f t="shared" si="1304"/>
        <v>Next Day</v>
      </c>
      <c r="O5474">
        <f t="shared" si="1305"/>
        <v>3</v>
      </c>
      <c r="P5474" t="str">
        <f t="shared" si="1306"/>
        <v>others</v>
      </c>
    </row>
    <row r="5475" spans="1:16" x14ac:dyDescent="0.25">
      <c r="A5475" t="s">
        <v>10632</v>
      </c>
      <c r="B5475" t="s">
        <v>11</v>
      </c>
      <c r="C5475" t="s">
        <v>4009</v>
      </c>
      <c r="D5475" s="3">
        <v>1</v>
      </c>
      <c r="E5475" t="s">
        <v>761</v>
      </c>
      <c r="F5475" t="s">
        <v>1585</v>
      </c>
      <c r="G5475" t="s">
        <v>761</v>
      </c>
      <c r="H5475" t="s">
        <v>1195</v>
      </c>
      <c r="I5475" t="s">
        <v>761</v>
      </c>
      <c r="J5475" t="s">
        <v>10633</v>
      </c>
      <c r="K5475">
        <f t="shared" si="1301"/>
        <v>8</v>
      </c>
      <c r="L5475">
        <f t="shared" si="1302"/>
        <v>4</v>
      </c>
      <c r="M5475">
        <f t="shared" si="1303"/>
        <v>18</v>
      </c>
      <c r="N5475" t="str">
        <f t="shared" si="1304"/>
        <v>Same Day</v>
      </c>
      <c r="O5475">
        <f t="shared" si="1305"/>
        <v>1</v>
      </c>
      <c r="P5475" t="str">
        <f t="shared" si="1306"/>
        <v>before</v>
      </c>
    </row>
    <row r="5476" spans="1:16" x14ac:dyDescent="0.25">
      <c r="A5476" t="s">
        <v>10634</v>
      </c>
      <c r="B5476" t="s">
        <v>11</v>
      </c>
      <c r="C5476" t="s">
        <v>4009</v>
      </c>
      <c r="D5476" s="3">
        <v>1</v>
      </c>
      <c r="E5476" t="s">
        <v>761</v>
      </c>
      <c r="F5476" t="s">
        <v>10635</v>
      </c>
      <c r="G5476" t="s">
        <v>761</v>
      </c>
      <c r="H5476" t="s">
        <v>1195</v>
      </c>
      <c r="I5476" t="s">
        <v>761</v>
      </c>
      <c r="J5476" t="s">
        <v>7397</v>
      </c>
      <c r="K5476">
        <f t="shared" si="1301"/>
        <v>8</v>
      </c>
      <c r="L5476">
        <f t="shared" si="1302"/>
        <v>4</v>
      </c>
      <c r="M5476">
        <f t="shared" si="1303"/>
        <v>18</v>
      </c>
      <c r="N5476" t="str">
        <f t="shared" si="1304"/>
        <v>Same Day</v>
      </c>
      <c r="O5476">
        <f t="shared" si="1305"/>
        <v>1</v>
      </c>
      <c r="P5476" t="str">
        <f t="shared" si="1306"/>
        <v>before</v>
      </c>
    </row>
    <row r="5477" spans="1:16" x14ac:dyDescent="0.25">
      <c r="A5477" t="s">
        <v>10636</v>
      </c>
      <c r="B5477" t="s">
        <v>11</v>
      </c>
      <c r="C5477" t="s">
        <v>4045</v>
      </c>
      <c r="D5477" s="3">
        <v>16</v>
      </c>
      <c r="E5477" t="s">
        <v>761</v>
      </c>
      <c r="F5477" t="s">
        <v>10637</v>
      </c>
      <c r="G5477" t="s">
        <v>791</v>
      </c>
      <c r="H5477" t="s">
        <v>1195</v>
      </c>
      <c r="I5477" t="s">
        <v>791</v>
      </c>
      <c r="J5477" t="s">
        <v>10638</v>
      </c>
      <c r="K5477">
        <f t="shared" si="1301"/>
        <v>8</v>
      </c>
      <c r="L5477">
        <f t="shared" si="1302"/>
        <v>5</v>
      </c>
      <c r="M5477">
        <f t="shared" si="1303"/>
        <v>20</v>
      </c>
      <c r="N5477" t="str">
        <f t="shared" si="1304"/>
        <v>Next Day</v>
      </c>
      <c r="O5477">
        <f t="shared" si="1305"/>
        <v>1</v>
      </c>
      <c r="P5477" t="str">
        <f t="shared" si="1306"/>
        <v>before</v>
      </c>
    </row>
    <row r="5478" spans="1:16" x14ac:dyDescent="0.25">
      <c r="A5478" t="s">
        <v>10639</v>
      </c>
      <c r="B5478" t="s">
        <v>11</v>
      </c>
      <c r="C5478" t="s">
        <v>4009</v>
      </c>
      <c r="D5478" s="3">
        <v>5</v>
      </c>
      <c r="E5478" t="s">
        <v>761</v>
      </c>
      <c r="F5478" t="s">
        <v>8972</v>
      </c>
      <c r="G5478" t="s">
        <v>791</v>
      </c>
      <c r="H5478" t="s">
        <v>1195</v>
      </c>
      <c r="I5478" t="s">
        <v>791</v>
      </c>
      <c r="J5478" t="s">
        <v>10640</v>
      </c>
      <c r="K5478">
        <f t="shared" si="1301"/>
        <v>8</v>
      </c>
      <c r="L5478">
        <f t="shared" si="1302"/>
        <v>5</v>
      </c>
      <c r="M5478">
        <f t="shared" si="1303"/>
        <v>20</v>
      </c>
      <c r="N5478" t="str">
        <f t="shared" si="1304"/>
        <v>Next Day</v>
      </c>
      <c r="O5478">
        <f t="shared" si="1305"/>
        <v>1</v>
      </c>
      <c r="P5478" t="str">
        <f t="shared" si="1306"/>
        <v>before</v>
      </c>
    </row>
    <row r="5479" spans="1:16" x14ac:dyDescent="0.25">
      <c r="A5479" t="s">
        <v>10641</v>
      </c>
      <c r="B5479" t="s">
        <v>11</v>
      </c>
      <c r="C5479" t="s">
        <v>4009</v>
      </c>
      <c r="D5479" s="3">
        <v>1</v>
      </c>
      <c r="E5479" t="s">
        <v>761</v>
      </c>
      <c r="F5479" t="s">
        <v>1585</v>
      </c>
      <c r="G5479" t="s">
        <v>791</v>
      </c>
      <c r="H5479" t="s">
        <v>1195</v>
      </c>
      <c r="I5479" t="s">
        <v>791</v>
      </c>
      <c r="J5479" t="s">
        <v>10642</v>
      </c>
      <c r="K5479">
        <f t="shared" si="1301"/>
        <v>8</v>
      </c>
      <c r="L5479">
        <f t="shared" si="1302"/>
        <v>5</v>
      </c>
      <c r="M5479">
        <f t="shared" si="1303"/>
        <v>19</v>
      </c>
      <c r="N5479" t="str">
        <f t="shared" si="1304"/>
        <v>Next Day</v>
      </c>
      <c r="O5479">
        <f t="shared" si="1305"/>
        <v>1</v>
      </c>
      <c r="P5479" t="str">
        <f t="shared" si="1306"/>
        <v>before</v>
      </c>
    </row>
    <row r="5480" spans="1:16" x14ac:dyDescent="0.25">
      <c r="A5480" t="s">
        <v>10643</v>
      </c>
      <c r="B5480" t="s">
        <v>11</v>
      </c>
      <c r="C5480" t="s">
        <v>4013</v>
      </c>
      <c r="D5480" s="3">
        <v>15</v>
      </c>
      <c r="E5480" t="s">
        <v>761</v>
      </c>
      <c r="F5480" t="s">
        <v>8446</v>
      </c>
      <c r="G5480" t="s">
        <v>791</v>
      </c>
      <c r="H5480" t="s">
        <v>1195</v>
      </c>
      <c r="I5480" t="s">
        <v>791</v>
      </c>
      <c r="J5480" t="s">
        <v>10644</v>
      </c>
      <c r="K5480">
        <f t="shared" si="1301"/>
        <v>8</v>
      </c>
      <c r="L5480">
        <f t="shared" si="1302"/>
        <v>5</v>
      </c>
      <c r="M5480">
        <f t="shared" si="1303"/>
        <v>15</v>
      </c>
      <c r="N5480" t="str">
        <f t="shared" si="1304"/>
        <v>Next Day</v>
      </c>
      <c r="O5480">
        <f t="shared" si="1305"/>
        <v>1</v>
      </c>
      <c r="P5480" t="str">
        <f t="shared" si="1306"/>
        <v>before</v>
      </c>
    </row>
    <row r="5481" spans="1:16" x14ac:dyDescent="0.25">
      <c r="A5481" t="s">
        <v>10645</v>
      </c>
      <c r="B5481" t="s">
        <v>11</v>
      </c>
      <c r="C5481" t="s">
        <v>4045</v>
      </c>
      <c r="D5481" s="3">
        <v>6</v>
      </c>
      <c r="E5481" t="s">
        <v>697</v>
      </c>
      <c r="F5481" t="s">
        <v>10646</v>
      </c>
      <c r="G5481" t="s">
        <v>691</v>
      </c>
      <c r="H5481" t="s">
        <v>1195</v>
      </c>
      <c r="I5481" t="s">
        <v>691</v>
      </c>
      <c r="J5481" t="s">
        <v>9385</v>
      </c>
      <c r="K5481">
        <f t="shared" si="1301"/>
        <v>8</v>
      </c>
      <c r="L5481">
        <f t="shared" si="1302"/>
        <v>1</v>
      </c>
      <c r="M5481">
        <f t="shared" si="1303"/>
        <v>14</v>
      </c>
      <c r="N5481" t="str">
        <f t="shared" si="1304"/>
        <v>Next Day</v>
      </c>
      <c r="O5481">
        <f t="shared" si="1305"/>
        <v>4</v>
      </c>
      <c r="P5481" t="str">
        <f t="shared" si="1306"/>
        <v>others</v>
      </c>
    </row>
    <row r="5482" spans="1:16" x14ac:dyDescent="0.25">
      <c r="A5482" t="s">
        <v>10647</v>
      </c>
      <c r="B5482" t="s">
        <v>11</v>
      </c>
      <c r="C5482" t="s">
        <v>4009</v>
      </c>
      <c r="D5482" s="3">
        <v>2</v>
      </c>
      <c r="E5482" t="s">
        <v>697</v>
      </c>
      <c r="F5482" t="s">
        <v>10648</v>
      </c>
      <c r="G5482" t="s">
        <v>691</v>
      </c>
      <c r="H5482" t="s">
        <v>1195</v>
      </c>
      <c r="I5482" t="s">
        <v>691</v>
      </c>
      <c r="J5482" t="s">
        <v>10649</v>
      </c>
      <c r="K5482">
        <f t="shared" si="1301"/>
        <v>8</v>
      </c>
      <c r="L5482">
        <f t="shared" si="1302"/>
        <v>1</v>
      </c>
      <c r="M5482">
        <f t="shared" si="1303"/>
        <v>14</v>
      </c>
      <c r="N5482" t="str">
        <f t="shared" si="1304"/>
        <v>Next Day</v>
      </c>
      <c r="O5482">
        <f t="shared" si="1305"/>
        <v>4</v>
      </c>
      <c r="P5482" t="str">
        <f t="shared" si="1306"/>
        <v>others</v>
      </c>
    </row>
    <row r="5483" spans="1:16" x14ac:dyDescent="0.25">
      <c r="A5483" t="s">
        <v>10650</v>
      </c>
      <c r="B5483" t="s">
        <v>11</v>
      </c>
      <c r="C5483" t="s">
        <v>4009</v>
      </c>
      <c r="D5483" s="3">
        <v>6</v>
      </c>
      <c r="E5483" t="s">
        <v>697</v>
      </c>
      <c r="F5483" t="s">
        <v>10648</v>
      </c>
      <c r="G5483" t="s">
        <v>691</v>
      </c>
      <c r="H5483" t="s">
        <v>1195</v>
      </c>
      <c r="I5483" t="s">
        <v>691</v>
      </c>
      <c r="J5483" t="s">
        <v>10651</v>
      </c>
      <c r="K5483">
        <f t="shared" si="1301"/>
        <v>8</v>
      </c>
      <c r="L5483">
        <f t="shared" si="1302"/>
        <v>1</v>
      </c>
      <c r="M5483">
        <f t="shared" si="1303"/>
        <v>14</v>
      </c>
      <c r="N5483" t="str">
        <f t="shared" si="1304"/>
        <v>Next Day</v>
      </c>
      <c r="O5483">
        <f t="shared" si="1305"/>
        <v>4</v>
      </c>
      <c r="P5483" t="str">
        <f t="shared" si="1306"/>
        <v>others</v>
      </c>
    </row>
    <row r="5484" spans="1:16" x14ac:dyDescent="0.25">
      <c r="A5484" t="s">
        <v>10652</v>
      </c>
      <c r="B5484" t="s">
        <v>11</v>
      </c>
      <c r="C5484" t="s">
        <v>4013</v>
      </c>
      <c r="D5484" s="3">
        <v>12</v>
      </c>
      <c r="E5484" t="s">
        <v>697</v>
      </c>
      <c r="F5484" t="s">
        <v>10646</v>
      </c>
      <c r="G5484" t="s">
        <v>691</v>
      </c>
      <c r="H5484" t="s">
        <v>1195</v>
      </c>
      <c r="I5484" t="s">
        <v>691</v>
      </c>
      <c r="J5484" t="s">
        <v>9538</v>
      </c>
      <c r="K5484">
        <f t="shared" si="1301"/>
        <v>8</v>
      </c>
      <c r="L5484">
        <f t="shared" si="1302"/>
        <v>1</v>
      </c>
      <c r="M5484">
        <f t="shared" si="1303"/>
        <v>14</v>
      </c>
      <c r="N5484" t="str">
        <f t="shared" si="1304"/>
        <v>Next Day</v>
      </c>
      <c r="O5484">
        <f t="shared" si="1305"/>
        <v>4</v>
      </c>
      <c r="P5484" t="str">
        <f t="shared" si="1306"/>
        <v>others</v>
      </c>
    </row>
    <row r="5485" spans="1:16" x14ac:dyDescent="0.25">
      <c r="A5485" t="s">
        <v>10662</v>
      </c>
      <c r="B5485" t="s">
        <v>11</v>
      </c>
      <c r="C5485" t="s">
        <v>4045</v>
      </c>
      <c r="D5485" s="3">
        <v>6</v>
      </c>
      <c r="E5485" t="s">
        <v>697</v>
      </c>
      <c r="F5485" t="s">
        <v>10663</v>
      </c>
      <c r="G5485" t="s">
        <v>691</v>
      </c>
      <c r="H5485" t="s">
        <v>1195</v>
      </c>
      <c r="I5485" t="s">
        <v>691</v>
      </c>
      <c r="J5485" t="s">
        <v>7670</v>
      </c>
      <c r="K5485">
        <f t="shared" si="1301"/>
        <v>8</v>
      </c>
      <c r="L5485">
        <f t="shared" si="1302"/>
        <v>1</v>
      </c>
      <c r="M5485">
        <f t="shared" si="1303"/>
        <v>14</v>
      </c>
      <c r="N5485" t="str">
        <f t="shared" si="1304"/>
        <v>Next Day</v>
      </c>
      <c r="O5485">
        <f t="shared" si="1305"/>
        <v>4</v>
      </c>
      <c r="P5485" t="str">
        <f t="shared" si="1306"/>
        <v>others</v>
      </c>
    </row>
    <row r="5486" spans="1:16" x14ac:dyDescent="0.25">
      <c r="A5486" t="s">
        <v>10664</v>
      </c>
      <c r="B5486" t="s">
        <v>11</v>
      </c>
      <c r="C5486" t="s">
        <v>4009</v>
      </c>
      <c r="D5486" s="3">
        <v>4</v>
      </c>
      <c r="E5486" t="s">
        <v>697</v>
      </c>
      <c r="F5486" t="s">
        <v>85</v>
      </c>
      <c r="G5486" t="s">
        <v>691</v>
      </c>
      <c r="H5486" t="s">
        <v>1195</v>
      </c>
      <c r="I5486" t="s">
        <v>691</v>
      </c>
      <c r="J5486" t="s">
        <v>10060</v>
      </c>
      <c r="K5486">
        <f t="shared" si="1301"/>
        <v>8</v>
      </c>
      <c r="L5486">
        <f t="shared" si="1302"/>
        <v>1</v>
      </c>
      <c r="M5486">
        <f t="shared" si="1303"/>
        <v>14</v>
      </c>
      <c r="N5486" t="str">
        <f t="shared" si="1304"/>
        <v>Next Day</v>
      </c>
      <c r="O5486">
        <f t="shared" si="1305"/>
        <v>4</v>
      </c>
      <c r="P5486" t="str">
        <f t="shared" si="1306"/>
        <v>before</v>
      </c>
    </row>
    <row r="5487" spans="1:16" x14ac:dyDescent="0.25">
      <c r="A5487" t="s">
        <v>10665</v>
      </c>
      <c r="B5487" t="s">
        <v>11</v>
      </c>
      <c r="C5487" t="s">
        <v>4009</v>
      </c>
      <c r="D5487" s="3">
        <v>1</v>
      </c>
      <c r="E5487" t="s">
        <v>697</v>
      </c>
      <c r="F5487" t="s">
        <v>10666</v>
      </c>
      <c r="G5487" t="s">
        <v>691</v>
      </c>
      <c r="H5487" t="s">
        <v>1195</v>
      </c>
      <c r="I5487" t="s">
        <v>691</v>
      </c>
      <c r="J5487" t="s">
        <v>10667</v>
      </c>
      <c r="K5487">
        <f t="shared" si="1301"/>
        <v>8</v>
      </c>
      <c r="L5487">
        <f t="shared" si="1302"/>
        <v>1</v>
      </c>
      <c r="M5487">
        <f t="shared" si="1303"/>
        <v>14</v>
      </c>
      <c r="N5487" t="str">
        <f t="shared" si="1304"/>
        <v>Next Day</v>
      </c>
      <c r="O5487">
        <f t="shared" si="1305"/>
        <v>4</v>
      </c>
      <c r="P5487" t="str">
        <f t="shared" si="1306"/>
        <v>others</v>
      </c>
    </row>
    <row r="5488" spans="1:16" x14ac:dyDescent="0.25">
      <c r="A5488" t="s">
        <v>10668</v>
      </c>
      <c r="B5488" t="s">
        <v>11</v>
      </c>
      <c r="C5488" t="s">
        <v>4009</v>
      </c>
      <c r="D5488" s="3">
        <v>1</v>
      </c>
      <c r="E5488" t="s">
        <v>697</v>
      </c>
      <c r="F5488" t="s">
        <v>10669</v>
      </c>
      <c r="G5488" t="s">
        <v>691</v>
      </c>
      <c r="H5488" t="s">
        <v>1195</v>
      </c>
      <c r="I5488" t="s">
        <v>691</v>
      </c>
      <c r="J5488" t="s">
        <v>7681</v>
      </c>
      <c r="K5488">
        <f t="shared" si="1301"/>
        <v>8</v>
      </c>
      <c r="L5488">
        <f t="shared" si="1302"/>
        <v>1</v>
      </c>
      <c r="M5488">
        <f t="shared" si="1303"/>
        <v>14</v>
      </c>
      <c r="N5488" t="str">
        <f t="shared" si="1304"/>
        <v>Next Day</v>
      </c>
      <c r="O5488">
        <f t="shared" si="1305"/>
        <v>4</v>
      </c>
      <c r="P5488" t="str">
        <f t="shared" si="1306"/>
        <v>others</v>
      </c>
    </row>
    <row r="5489" spans="1:16" x14ac:dyDescent="0.25">
      <c r="A5489" t="s">
        <v>10670</v>
      </c>
      <c r="B5489" t="s">
        <v>11</v>
      </c>
      <c r="C5489" t="s">
        <v>4009</v>
      </c>
      <c r="D5489" s="3">
        <v>1</v>
      </c>
      <c r="E5489" t="s">
        <v>697</v>
      </c>
      <c r="F5489" t="s">
        <v>10666</v>
      </c>
      <c r="G5489" t="s">
        <v>691</v>
      </c>
      <c r="H5489" t="s">
        <v>1195</v>
      </c>
      <c r="I5489" t="s">
        <v>691</v>
      </c>
      <c r="J5489" t="s">
        <v>10671</v>
      </c>
      <c r="K5489">
        <f t="shared" si="1301"/>
        <v>8</v>
      </c>
      <c r="L5489">
        <f t="shared" si="1302"/>
        <v>1</v>
      </c>
      <c r="M5489">
        <f t="shared" si="1303"/>
        <v>14</v>
      </c>
      <c r="N5489" t="str">
        <f t="shared" si="1304"/>
        <v>Next Day</v>
      </c>
      <c r="O5489">
        <f t="shared" si="1305"/>
        <v>4</v>
      </c>
      <c r="P5489" t="str">
        <f t="shared" si="1306"/>
        <v>others</v>
      </c>
    </row>
    <row r="5490" spans="1:16" x14ac:dyDescent="0.25">
      <c r="A5490" t="s">
        <v>10672</v>
      </c>
      <c r="B5490" t="s">
        <v>11</v>
      </c>
      <c r="C5490" t="s">
        <v>4009</v>
      </c>
      <c r="D5490" s="3">
        <v>1</v>
      </c>
      <c r="E5490" t="s">
        <v>697</v>
      </c>
      <c r="F5490" t="s">
        <v>10669</v>
      </c>
      <c r="G5490" t="s">
        <v>691</v>
      </c>
      <c r="H5490" t="s">
        <v>1195</v>
      </c>
      <c r="I5490" t="s">
        <v>691</v>
      </c>
      <c r="J5490" t="s">
        <v>10673</v>
      </c>
      <c r="K5490">
        <f t="shared" si="1301"/>
        <v>8</v>
      </c>
      <c r="L5490">
        <f t="shared" si="1302"/>
        <v>1</v>
      </c>
      <c r="M5490">
        <f t="shared" si="1303"/>
        <v>14</v>
      </c>
      <c r="N5490" t="str">
        <f t="shared" si="1304"/>
        <v>Next Day</v>
      </c>
      <c r="O5490">
        <f t="shared" si="1305"/>
        <v>4</v>
      </c>
      <c r="P5490" t="str">
        <f t="shared" si="1306"/>
        <v>others</v>
      </c>
    </row>
    <row r="5491" spans="1:16" x14ac:dyDescent="0.25">
      <c r="A5491" t="s">
        <v>10674</v>
      </c>
      <c r="B5491" t="s">
        <v>11</v>
      </c>
      <c r="C5491" t="s">
        <v>4009</v>
      </c>
      <c r="D5491" s="3">
        <v>1</v>
      </c>
      <c r="E5491" t="s">
        <v>697</v>
      </c>
      <c r="F5491" t="s">
        <v>10675</v>
      </c>
      <c r="G5491" t="s">
        <v>691</v>
      </c>
      <c r="H5491" t="s">
        <v>1195</v>
      </c>
      <c r="I5491" t="s">
        <v>691</v>
      </c>
      <c r="J5491" t="s">
        <v>3597</v>
      </c>
      <c r="K5491">
        <f t="shared" si="1301"/>
        <v>8</v>
      </c>
      <c r="L5491">
        <f t="shared" si="1302"/>
        <v>1</v>
      </c>
      <c r="M5491">
        <f t="shared" si="1303"/>
        <v>14</v>
      </c>
      <c r="N5491" t="str">
        <f t="shared" si="1304"/>
        <v>Next Day</v>
      </c>
      <c r="O5491">
        <f t="shared" si="1305"/>
        <v>4</v>
      </c>
      <c r="P5491" t="str">
        <f t="shared" si="1306"/>
        <v>others</v>
      </c>
    </row>
    <row r="5492" spans="1:16" x14ac:dyDescent="0.25">
      <c r="A5492" t="s">
        <v>10676</v>
      </c>
      <c r="B5492" t="s">
        <v>11</v>
      </c>
      <c r="C5492" t="s">
        <v>4009</v>
      </c>
      <c r="D5492" s="3">
        <v>1</v>
      </c>
      <c r="E5492" t="s">
        <v>697</v>
      </c>
      <c r="F5492" t="s">
        <v>10675</v>
      </c>
      <c r="G5492" t="s">
        <v>691</v>
      </c>
      <c r="H5492" t="s">
        <v>1195</v>
      </c>
      <c r="I5492" t="s">
        <v>691</v>
      </c>
      <c r="J5492" t="s">
        <v>10677</v>
      </c>
      <c r="K5492">
        <f t="shared" si="1301"/>
        <v>8</v>
      </c>
      <c r="L5492">
        <f t="shared" si="1302"/>
        <v>1</v>
      </c>
      <c r="M5492">
        <f t="shared" si="1303"/>
        <v>14</v>
      </c>
      <c r="N5492" t="str">
        <f t="shared" si="1304"/>
        <v>Next Day</v>
      </c>
      <c r="O5492">
        <f t="shared" si="1305"/>
        <v>4</v>
      </c>
      <c r="P5492" t="str">
        <f t="shared" si="1306"/>
        <v>others</v>
      </c>
    </row>
    <row r="5493" spans="1:16" x14ac:dyDescent="0.25">
      <c r="A5493" t="s">
        <v>10678</v>
      </c>
      <c r="B5493" t="s">
        <v>11</v>
      </c>
      <c r="C5493" t="s">
        <v>4009</v>
      </c>
      <c r="D5493" s="3">
        <v>1</v>
      </c>
      <c r="E5493" t="s">
        <v>697</v>
      </c>
      <c r="F5493" t="s">
        <v>10666</v>
      </c>
      <c r="G5493" t="s">
        <v>691</v>
      </c>
      <c r="H5493" t="s">
        <v>1195</v>
      </c>
      <c r="I5493" t="s">
        <v>691</v>
      </c>
      <c r="J5493" t="s">
        <v>10679</v>
      </c>
      <c r="K5493">
        <f t="shared" si="1301"/>
        <v>8</v>
      </c>
      <c r="L5493">
        <f t="shared" si="1302"/>
        <v>1</v>
      </c>
      <c r="M5493">
        <f t="shared" si="1303"/>
        <v>14</v>
      </c>
      <c r="N5493" t="str">
        <f t="shared" si="1304"/>
        <v>Next Day</v>
      </c>
      <c r="O5493">
        <f t="shared" si="1305"/>
        <v>4</v>
      </c>
      <c r="P5493" t="str">
        <f t="shared" si="1306"/>
        <v>others</v>
      </c>
    </row>
    <row r="5494" spans="1:16" x14ac:dyDescent="0.25">
      <c r="A5494" t="s">
        <v>10680</v>
      </c>
      <c r="B5494" t="s">
        <v>11</v>
      </c>
      <c r="C5494" t="s">
        <v>4009</v>
      </c>
      <c r="D5494" s="3">
        <v>1</v>
      </c>
      <c r="E5494" t="s">
        <v>697</v>
      </c>
      <c r="F5494" t="s">
        <v>783</v>
      </c>
      <c r="G5494" t="s">
        <v>691</v>
      </c>
      <c r="H5494" t="s">
        <v>1195</v>
      </c>
      <c r="I5494" t="s">
        <v>691</v>
      </c>
      <c r="J5494" t="s">
        <v>10681</v>
      </c>
      <c r="K5494">
        <f t="shared" si="1301"/>
        <v>8</v>
      </c>
      <c r="L5494">
        <f t="shared" si="1302"/>
        <v>1</v>
      </c>
      <c r="M5494">
        <f t="shared" si="1303"/>
        <v>14</v>
      </c>
      <c r="N5494" t="str">
        <f t="shared" si="1304"/>
        <v>Next Day</v>
      </c>
      <c r="O5494">
        <f t="shared" si="1305"/>
        <v>4</v>
      </c>
      <c r="P5494" t="str">
        <f t="shared" si="1306"/>
        <v>others</v>
      </c>
    </row>
    <row r="5495" spans="1:16" x14ac:dyDescent="0.25">
      <c r="A5495" t="s">
        <v>10682</v>
      </c>
      <c r="B5495" t="s">
        <v>11</v>
      </c>
      <c r="C5495" t="s">
        <v>4009</v>
      </c>
      <c r="D5495" s="3">
        <v>1</v>
      </c>
      <c r="E5495" t="s">
        <v>697</v>
      </c>
      <c r="F5495" t="s">
        <v>732</v>
      </c>
      <c r="G5495" t="s">
        <v>691</v>
      </c>
      <c r="H5495" t="s">
        <v>1195</v>
      </c>
      <c r="I5495" t="s">
        <v>691</v>
      </c>
      <c r="J5495" t="s">
        <v>337</v>
      </c>
      <c r="K5495">
        <f t="shared" si="1301"/>
        <v>8</v>
      </c>
      <c r="L5495">
        <f t="shared" si="1302"/>
        <v>1</v>
      </c>
      <c r="M5495">
        <f t="shared" si="1303"/>
        <v>14</v>
      </c>
      <c r="N5495" t="str">
        <f t="shared" si="1304"/>
        <v>Next Day</v>
      </c>
      <c r="O5495">
        <f t="shared" si="1305"/>
        <v>4</v>
      </c>
      <c r="P5495" t="str">
        <f t="shared" si="1306"/>
        <v>others</v>
      </c>
    </row>
    <row r="5496" spans="1:16" x14ac:dyDescent="0.25">
      <c r="A5496" t="s">
        <v>10683</v>
      </c>
      <c r="B5496" t="s">
        <v>11</v>
      </c>
      <c r="C5496" t="s">
        <v>4009</v>
      </c>
      <c r="D5496" s="3">
        <v>1</v>
      </c>
      <c r="E5496" t="s">
        <v>697</v>
      </c>
      <c r="F5496" t="s">
        <v>10684</v>
      </c>
      <c r="G5496" t="s">
        <v>691</v>
      </c>
      <c r="H5496" t="s">
        <v>1195</v>
      </c>
      <c r="I5496" t="s">
        <v>691</v>
      </c>
      <c r="J5496" t="s">
        <v>10685</v>
      </c>
      <c r="K5496">
        <f t="shared" si="1301"/>
        <v>8</v>
      </c>
      <c r="L5496">
        <f t="shared" si="1302"/>
        <v>1</v>
      </c>
      <c r="M5496">
        <f t="shared" si="1303"/>
        <v>14</v>
      </c>
      <c r="N5496" t="str">
        <f t="shared" si="1304"/>
        <v>Next Day</v>
      </c>
      <c r="O5496">
        <f t="shared" si="1305"/>
        <v>4</v>
      </c>
      <c r="P5496" t="str">
        <f t="shared" si="1306"/>
        <v>others</v>
      </c>
    </row>
    <row r="5497" spans="1:16" x14ac:dyDescent="0.25">
      <c r="A5497" t="s">
        <v>10686</v>
      </c>
      <c r="B5497" t="s">
        <v>11</v>
      </c>
      <c r="C5497" t="s">
        <v>4009</v>
      </c>
      <c r="D5497" s="3">
        <v>1</v>
      </c>
      <c r="E5497" t="s">
        <v>697</v>
      </c>
      <c r="F5497" t="s">
        <v>10684</v>
      </c>
      <c r="G5497" t="s">
        <v>691</v>
      </c>
      <c r="H5497" t="s">
        <v>1195</v>
      </c>
      <c r="I5497" t="s">
        <v>691</v>
      </c>
      <c r="J5497" t="s">
        <v>9593</v>
      </c>
      <c r="K5497">
        <f t="shared" si="1301"/>
        <v>8</v>
      </c>
      <c r="L5497">
        <f t="shared" si="1302"/>
        <v>1</v>
      </c>
      <c r="M5497">
        <f t="shared" si="1303"/>
        <v>14</v>
      </c>
      <c r="N5497" t="str">
        <f t="shared" si="1304"/>
        <v>Next Day</v>
      </c>
      <c r="O5497">
        <f t="shared" si="1305"/>
        <v>4</v>
      </c>
      <c r="P5497" t="str">
        <f t="shared" si="1306"/>
        <v>others</v>
      </c>
    </row>
    <row r="5498" spans="1:16" x14ac:dyDescent="0.25">
      <c r="A5498" t="s">
        <v>10687</v>
      </c>
      <c r="B5498" t="s">
        <v>11</v>
      </c>
      <c r="C5498" t="s">
        <v>4009</v>
      </c>
      <c r="D5498" s="3">
        <v>1</v>
      </c>
      <c r="E5498" t="s">
        <v>697</v>
      </c>
      <c r="F5498" t="s">
        <v>10688</v>
      </c>
      <c r="G5498" t="s">
        <v>691</v>
      </c>
      <c r="H5498" t="s">
        <v>1195</v>
      </c>
      <c r="I5498" t="s">
        <v>691</v>
      </c>
      <c r="J5498" t="s">
        <v>10689</v>
      </c>
      <c r="K5498">
        <f t="shared" si="1301"/>
        <v>8</v>
      </c>
      <c r="L5498">
        <f t="shared" si="1302"/>
        <v>1</v>
      </c>
      <c r="M5498">
        <f t="shared" si="1303"/>
        <v>14</v>
      </c>
      <c r="N5498" t="str">
        <f t="shared" si="1304"/>
        <v>Next Day</v>
      </c>
      <c r="O5498">
        <f t="shared" si="1305"/>
        <v>4</v>
      </c>
      <c r="P5498" t="str">
        <f t="shared" si="1306"/>
        <v>others</v>
      </c>
    </row>
    <row r="5499" spans="1:16" x14ac:dyDescent="0.25">
      <c r="A5499" t="s">
        <v>10692</v>
      </c>
      <c r="B5499" t="s">
        <v>11</v>
      </c>
      <c r="C5499" t="s">
        <v>4009</v>
      </c>
      <c r="D5499" s="3">
        <v>1</v>
      </c>
      <c r="E5499" t="s">
        <v>697</v>
      </c>
      <c r="F5499" t="s">
        <v>10688</v>
      </c>
      <c r="G5499" t="s">
        <v>691</v>
      </c>
      <c r="H5499" t="s">
        <v>1195</v>
      </c>
      <c r="I5499" t="s">
        <v>691</v>
      </c>
      <c r="J5499" t="s">
        <v>9563</v>
      </c>
      <c r="K5499">
        <f t="shared" si="1301"/>
        <v>8</v>
      </c>
      <c r="L5499">
        <f t="shared" si="1302"/>
        <v>1</v>
      </c>
      <c r="M5499">
        <f t="shared" si="1303"/>
        <v>14</v>
      </c>
      <c r="N5499" t="str">
        <f t="shared" si="1304"/>
        <v>Next Day</v>
      </c>
      <c r="O5499">
        <f t="shared" si="1305"/>
        <v>4</v>
      </c>
      <c r="P5499" t="str">
        <f t="shared" si="1306"/>
        <v>others</v>
      </c>
    </row>
    <row r="5500" spans="1:16" x14ac:dyDescent="0.25">
      <c r="A5500" t="s">
        <v>10695</v>
      </c>
      <c r="B5500" t="s">
        <v>11</v>
      </c>
      <c r="C5500" t="s">
        <v>4009</v>
      </c>
      <c r="D5500" s="3">
        <v>1</v>
      </c>
      <c r="E5500" t="s">
        <v>697</v>
      </c>
      <c r="F5500" t="s">
        <v>10696</v>
      </c>
      <c r="G5500" t="s">
        <v>697</v>
      </c>
      <c r="H5500" t="s">
        <v>1195</v>
      </c>
      <c r="I5500" t="s">
        <v>691</v>
      </c>
      <c r="J5500" t="s">
        <v>10697</v>
      </c>
      <c r="K5500">
        <f t="shared" si="1301"/>
        <v>8</v>
      </c>
      <c r="L5500">
        <f t="shared" si="1302"/>
        <v>1</v>
      </c>
      <c r="M5500">
        <f t="shared" si="1303"/>
        <v>14</v>
      </c>
      <c r="N5500" t="str">
        <f t="shared" si="1304"/>
        <v>Next Day</v>
      </c>
      <c r="O5500">
        <f t="shared" si="1305"/>
        <v>4</v>
      </c>
      <c r="P5500" t="str">
        <f t="shared" si="1306"/>
        <v>others</v>
      </c>
    </row>
    <row r="5501" spans="1:16" x14ac:dyDescent="0.25">
      <c r="A5501" t="s">
        <v>10698</v>
      </c>
      <c r="B5501" t="s">
        <v>11</v>
      </c>
      <c r="C5501" t="s">
        <v>4009</v>
      </c>
      <c r="D5501" s="3">
        <v>1</v>
      </c>
      <c r="E5501" t="s">
        <v>691</v>
      </c>
      <c r="F5501" t="s">
        <v>10699</v>
      </c>
      <c r="G5501" t="s">
        <v>761</v>
      </c>
      <c r="H5501" t="s">
        <v>1195</v>
      </c>
      <c r="I5501" t="s">
        <v>761</v>
      </c>
      <c r="J5501" t="s">
        <v>10700</v>
      </c>
      <c r="K5501">
        <f t="shared" si="1301"/>
        <v>8</v>
      </c>
      <c r="L5501">
        <f t="shared" si="1302"/>
        <v>4</v>
      </c>
      <c r="M5501">
        <f t="shared" si="1303"/>
        <v>18</v>
      </c>
      <c r="N5501" t="str">
        <f t="shared" si="1304"/>
        <v>Next Day</v>
      </c>
      <c r="O5501">
        <f t="shared" si="1305"/>
        <v>5</v>
      </c>
      <c r="P5501" t="str">
        <f t="shared" si="1306"/>
        <v>before</v>
      </c>
    </row>
    <row r="5502" spans="1:16" x14ac:dyDescent="0.25">
      <c r="A5502" t="s">
        <v>10701</v>
      </c>
      <c r="B5502" t="s">
        <v>11</v>
      </c>
      <c r="C5502" t="s">
        <v>4009</v>
      </c>
      <c r="D5502" s="3">
        <v>1</v>
      </c>
      <c r="E5502" t="s">
        <v>691</v>
      </c>
      <c r="F5502" t="s">
        <v>10702</v>
      </c>
      <c r="G5502" t="s">
        <v>761</v>
      </c>
      <c r="H5502" t="s">
        <v>1195</v>
      </c>
      <c r="I5502" t="s">
        <v>761</v>
      </c>
      <c r="J5502" t="s">
        <v>7380</v>
      </c>
      <c r="K5502">
        <f t="shared" si="1301"/>
        <v>8</v>
      </c>
      <c r="L5502">
        <f t="shared" si="1302"/>
        <v>4</v>
      </c>
      <c r="M5502">
        <f t="shared" si="1303"/>
        <v>18</v>
      </c>
      <c r="N5502" t="str">
        <f t="shared" si="1304"/>
        <v>Next Day</v>
      </c>
      <c r="O5502">
        <f t="shared" si="1305"/>
        <v>5</v>
      </c>
      <c r="P5502" t="str">
        <f t="shared" si="1306"/>
        <v>before</v>
      </c>
    </row>
    <row r="5503" spans="1:16" x14ac:dyDescent="0.25">
      <c r="A5503" t="s">
        <v>10703</v>
      </c>
      <c r="B5503" t="s">
        <v>11</v>
      </c>
      <c r="C5503" t="s">
        <v>4013</v>
      </c>
      <c r="D5503" s="3">
        <v>1</v>
      </c>
      <c r="E5503" t="s">
        <v>691</v>
      </c>
      <c r="F5503" t="s">
        <v>10704</v>
      </c>
      <c r="G5503" t="s">
        <v>761</v>
      </c>
      <c r="H5503" t="s">
        <v>1195</v>
      </c>
      <c r="I5503" t="s">
        <v>761</v>
      </c>
      <c r="J5503" t="s">
        <v>10705</v>
      </c>
      <c r="K5503">
        <f t="shared" si="1301"/>
        <v>8</v>
      </c>
      <c r="L5503">
        <f t="shared" si="1302"/>
        <v>4</v>
      </c>
      <c r="M5503">
        <f t="shared" si="1303"/>
        <v>15</v>
      </c>
      <c r="N5503" t="str">
        <f t="shared" si="1304"/>
        <v>Next Day</v>
      </c>
      <c r="O5503">
        <f t="shared" si="1305"/>
        <v>5</v>
      </c>
      <c r="P5503" t="str">
        <f t="shared" si="1306"/>
        <v>before</v>
      </c>
    </row>
    <row r="5504" spans="1:16" x14ac:dyDescent="0.25">
      <c r="A5504" t="s">
        <v>10706</v>
      </c>
      <c r="B5504" t="s">
        <v>11</v>
      </c>
      <c r="C5504" t="s">
        <v>4009</v>
      </c>
      <c r="D5504" s="3">
        <v>1</v>
      </c>
      <c r="E5504" t="s">
        <v>691</v>
      </c>
      <c r="F5504" t="s">
        <v>7267</v>
      </c>
      <c r="G5504" t="s">
        <v>761</v>
      </c>
      <c r="H5504" t="s">
        <v>1195</v>
      </c>
      <c r="I5504" t="s">
        <v>761</v>
      </c>
      <c r="J5504" t="s">
        <v>7393</v>
      </c>
      <c r="K5504">
        <f t="shared" ref="K5504:K5567" si="1307">MONTH(I5504)</f>
        <v>8</v>
      </c>
      <c r="L5504">
        <f t="shared" ref="L5504:L5567" si="1308">DAY(I5504)</f>
        <v>4</v>
      </c>
      <c r="M5504">
        <f t="shared" ref="M5504:M5567" si="1309">HOUR(J5504)+1</f>
        <v>18</v>
      </c>
      <c r="N5504" t="str">
        <f t="shared" ref="N5504:N5567" si="1310">IF(OR(ISBLANK(E5504),ISBLANK(I5504)),"Missing Date",IF(I5504=E5504,"Same Day",IF(WEEKDAY(E5504,2)=5,IF(DAY(I5504)=DAY(E5504+3),"Next Day",IF(DAY(I5504)=DAY(E5504+4),"2 Days","Other")),IF(WEEKDAY(E5504,2)=4,IF(DAY(I5504)=DAY(E5504+1),"Next Day",IF(DAY(I5504)=DAY(E5504+4),"2 Days","Other")),IF(DAY(I5504)=DAY(E5504+1),"Next Day",IF(DAY(I5504)=DAY(E5504+2),"2 Days","Other"))))))</f>
        <v>Next Day</v>
      </c>
      <c r="O5504">
        <f t="shared" ref="O5504:O5567" si="1311">WEEKDAY(E5504,2)</f>
        <v>5</v>
      </c>
      <c r="P5504" t="str">
        <f t="shared" ref="P5504:P5567" si="1312">IF(HOUR(F5504)&lt;11,"before","others")</f>
        <v>before</v>
      </c>
    </row>
    <row r="5505" spans="1:16" x14ac:dyDescent="0.25">
      <c r="A5505" t="s">
        <v>10707</v>
      </c>
      <c r="B5505" t="s">
        <v>11</v>
      </c>
      <c r="C5505" t="s">
        <v>4009</v>
      </c>
      <c r="D5505" s="3">
        <v>1</v>
      </c>
      <c r="E5505" t="s">
        <v>691</v>
      </c>
      <c r="F5505" t="s">
        <v>10699</v>
      </c>
      <c r="G5505" t="s">
        <v>761</v>
      </c>
      <c r="H5505" t="s">
        <v>1195</v>
      </c>
      <c r="I5505" t="s">
        <v>761</v>
      </c>
      <c r="J5505" t="s">
        <v>10708</v>
      </c>
      <c r="K5505">
        <f t="shared" si="1307"/>
        <v>8</v>
      </c>
      <c r="L5505">
        <f t="shared" si="1308"/>
        <v>4</v>
      </c>
      <c r="M5505">
        <f t="shared" si="1309"/>
        <v>18</v>
      </c>
      <c r="N5505" t="str">
        <f t="shared" si="1310"/>
        <v>Next Day</v>
      </c>
      <c r="O5505">
        <f t="shared" si="1311"/>
        <v>5</v>
      </c>
      <c r="P5505" t="str">
        <f t="shared" si="1312"/>
        <v>before</v>
      </c>
    </row>
    <row r="5506" spans="1:16" x14ac:dyDescent="0.25">
      <c r="A5506" t="s">
        <v>10709</v>
      </c>
      <c r="B5506" t="s">
        <v>11</v>
      </c>
      <c r="C5506" t="s">
        <v>4009</v>
      </c>
      <c r="D5506" s="3">
        <v>1</v>
      </c>
      <c r="E5506" t="s">
        <v>691</v>
      </c>
      <c r="F5506" t="s">
        <v>10710</v>
      </c>
      <c r="G5506" t="s">
        <v>761</v>
      </c>
      <c r="H5506" t="s">
        <v>1195</v>
      </c>
      <c r="I5506" t="s">
        <v>761</v>
      </c>
      <c r="J5506" t="s">
        <v>10711</v>
      </c>
      <c r="K5506">
        <f t="shared" si="1307"/>
        <v>8</v>
      </c>
      <c r="L5506">
        <f t="shared" si="1308"/>
        <v>4</v>
      </c>
      <c r="M5506">
        <f t="shared" si="1309"/>
        <v>18</v>
      </c>
      <c r="N5506" t="str">
        <f t="shared" si="1310"/>
        <v>Next Day</v>
      </c>
      <c r="O5506">
        <f t="shared" si="1311"/>
        <v>5</v>
      </c>
      <c r="P5506" t="str">
        <f t="shared" si="1312"/>
        <v>before</v>
      </c>
    </row>
    <row r="5507" spans="1:16" x14ac:dyDescent="0.25">
      <c r="A5507" t="s">
        <v>10713</v>
      </c>
      <c r="B5507" t="s">
        <v>11</v>
      </c>
      <c r="C5507" t="s">
        <v>4009</v>
      </c>
      <c r="D5507" s="3">
        <v>1</v>
      </c>
      <c r="E5507" t="s">
        <v>691</v>
      </c>
      <c r="F5507" t="s">
        <v>10714</v>
      </c>
      <c r="G5507" t="s">
        <v>761</v>
      </c>
      <c r="H5507" t="s">
        <v>1195</v>
      </c>
      <c r="I5507" t="s">
        <v>761</v>
      </c>
      <c r="J5507" t="s">
        <v>10715</v>
      </c>
      <c r="K5507">
        <f t="shared" si="1307"/>
        <v>8</v>
      </c>
      <c r="L5507">
        <f t="shared" si="1308"/>
        <v>4</v>
      </c>
      <c r="M5507">
        <f t="shared" si="1309"/>
        <v>18</v>
      </c>
      <c r="N5507" t="str">
        <f t="shared" si="1310"/>
        <v>Next Day</v>
      </c>
      <c r="O5507">
        <f t="shared" si="1311"/>
        <v>5</v>
      </c>
      <c r="P5507" t="str">
        <f t="shared" si="1312"/>
        <v>before</v>
      </c>
    </row>
    <row r="5508" spans="1:16" x14ac:dyDescent="0.25">
      <c r="A5508" t="s">
        <v>10716</v>
      </c>
      <c r="B5508" t="s">
        <v>11</v>
      </c>
      <c r="C5508" t="s">
        <v>4009</v>
      </c>
      <c r="D5508" s="3">
        <v>1</v>
      </c>
      <c r="E5508" t="s">
        <v>691</v>
      </c>
      <c r="F5508" t="s">
        <v>55</v>
      </c>
      <c r="G5508" t="s">
        <v>761</v>
      </c>
      <c r="H5508" t="s">
        <v>1195</v>
      </c>
      <c r="I5508" t="s">
        <v>761</v>
      </c>
      <c r="J5508" t="s">
        <v>10717</v>
      </c>
      <c r="K5508">
        <f t="shared" si="1307"/>
        <v>8</v>
      </c>
      <c r="L5508">
        <f t="shared" si="1308"/>
        <v>4</v>
      </c>
      <c r="M5508">
        <f t="shared" si="1309"/>
        <v>18</v>
      </c>
      <c r="N5508" t="str">
        <f t="shared" si="1310"/>
        <v>Next Day</v>
      </c>
      <c r="O5508">
        <f t="shared" si="1311"/>
        <v>5</v>
      </c>
      <c r="P5508" t="str">
        <f t="shared" si="1312"/>
        <v>before</v>
      </c>
    </row>
    <row r="5509" spans="1:16" x14ac:dyDescent="0.25">
      <c r="A5509" t="s">
        <v>10718</v>
      </c>
      <c r="B5509" t="s">
        <v>11</v>
      </c>
      <c r="C5509" t="s">
        <v>4009</v>
      </c>
      <c r="D5509" s="3">
        <v>1</v>
      </c>
      <c r="E5509" t="s">
        <v>691</v>
      </c>
      <c r="F5509" t="s">
        <v>1230</v>
      </c>
      <c r="G5509" t="s">
        <v>761</v>
      </c>
      <c r="H5509" t="s">
        <v>1195</v>
      </c>
      <c r="I5509" t="s">
        <v>761</v>
      </c>
      <c r="J5509" t="s">
        <v>10719</v>
      </c>
      <c r="K5509">
        <f t="shared" si="1307"/>
        <v>8</v>
      </c>
      <c r="L5509">
        <f t="shared" si="1308"/>
        <v>4</v>
      </c>
      <c r="M5509">
        <f t="shared" si="1309"/>
        <v>18</v>
      </c>
      <c r="N5509" t="str">
        <f t="shared" si="1310"/>
        <v>Next Day</v>
      </c>
      <c r="O5509">
        <f t="shared" si="1311"/>
        <v>5</v>
      </c>
      <c r="P5509" t="str">
        <f t="shared" si="1312"/>
        <v>before</v>
      </c>
    </row>
    <row r="5510" spans="1:16" x14ac:dyDescent="0.25">
      <c r="A5510" t="s">
        <v>10720</v>
      </c>
      <c r="B5510" t="s">
        <v>11</v>
      </c>
      <c r="C5510" t="s">
        <v>4009</v>
      </c>
      <c r="D5510" s="3">
        <v>1</v>
      </c>
      <c r="E5510" t="s">
        <v>691</v>
      </c>
      <c r="F5510" t="s">
        <v>55</v>
      </c>
      <c r="G5510" t="s">
        <v>761</v>
      </c>
      <c r="H5510" t="s">
        <v>1195</v>
      </c>
      <c r="I5510" t="s">
        <v>761</v>
      </c>
      <c r="J5510" t="s">
        <v>10721</v>
      </c>
      <c r="K5510">
        <f t="shared" si="1307"/>
        <v>8</v>
      </c>
      <c r="L5510">
        <f t="shared" si="1308"/>
        <v>4</v>
      </c>
      <c r="M5510">
        <f t="shared" si="1309"/>
        <v>18</v>
      </c>
      <c r="N5510" t="str">
        <f t="shared" si="1310"/>
        <v>Next Day</v>
      </c>
      <c r="O5510">
        <f t="shared" si="1311"/>
        <v>5</v>
      </c>
      <c r="P5510" t="str">
        <f t="shared" si="1312"/>
        <v>before</v>
      </c>
    </row>
    <row r="5511" spans="1:16" x14ac:dyDescent="0.25">
      <c r="A5511" t="s">
        <v>10722</v>
      </c>
      <c r="B5511" t="s">
        <v>11</v>
      </c>
      <c r="C5511" t="s">
        <v>4009</v>
      </c>
      <c r="D5511" s="3">
        <v>1</v>
      </c>
      <c r="E5511" t="s">
        <v>691</v>
      </c>
      <c r="F5511" t="s">
        <v>55</v>
      </c>
      <c r="G5511" t="s">
        <v>761</v>
      </c>
      <c r="H5511" t="s">
        <v>1195</v>
      </c>
      <c r="I5511" t="s">
        <v>761</v>
      </c>
      <c r="J5511" t="s">
        <v>10723</v>
      </c>
      <c r="K5511">
        <f t="shared" si="1307"/>
        <v>8</v>
      </c>
      <c r="L5511">
        <f t="shared" si="1308"/>
        <v>4</v>
      </c>
      <c r="M5511">
        <f t="shared" si="1309"/>
        <v>18</v>
      </c>
      <c r="N5511" t="str">
        <f t="shared" si="1310"/>
        <v>Next Day</v>
      </c>
      <c r="O5511">
        <f t="shared" si="1311"/>
        <v>5</v>
      </c>
      <c r="P5511" t="str">
        <f t="shared" si="1312"/>
        <v>before</v>
      </c>
    </row>
    <row r="5512" spans="1:16" x14ac:dyDescent="0.25">
      <c r="A5512" t="s">
        <v>10724</v>
      </c>
      <c r="B5512" t="s">
        <v>11</v>
      </c>
      <c r="C5512" t="s">
        <v>4009</v>
      </c>
      <c r="D5512" s="3">
        <v>1</v>
      </c>
      <c r="E5512" t="s">
        <v>691</v>
      </c>
      <c r="F5512" t="s">
        <v>10714</v>
      </c>
      <c r="G5512" t="s">
        <v>761</v>
      </c>
      <c r="H5512" t="s">
        <v>1195</v>
      </c>
      <c r="I5512" t="s">
        <v>761</v>
      </c>
      <c r="J5512" t="s">
        <v>10725</v>
      </c>
      <c r="K5512">
        <f t="shared" si="1307"/>
        <v>8</v>
      </c>
      <c r="L5512">
        <f t="shared" si="1308"/>
        <v>4</v>
      </c>
      <c r="M5512">
        <f t="shared" si="1309"/>
        <v>18</v>
      </c>
      <c r="N5512" t="str">
        <f t="shared" si="1310"/>
        <v>Next Day</v>
      </c>
      <c r="O5512">
        <f t="shared" si="1311"/>
        <v>5</v>
      </c>
      <c r="P5512" t="str">
        <f t="shared" si="1312"/>
        <v>before</v>
      </c>
    </row>
    <row r="5513" spans="1:16" x14ac:dyDescent="0.25">
      <c r="A5513" t="s">
        <v>10726</v>
      </c>
      <c r="B5513" t="s">
        <v>11</v>
      </c>
      <c r="C5513" t="s">
        <v>4009</v>
      </c>
      <c r="D5513" s="3">
        <v>1</v>
      </c>
      <c r="E5513" t="s">
        <v>691</v>
      </c>
      <c r="F5513" t="s">
        <v>10704</v>
      </c>
      <c r="G5513" t="s">
        <v>761</v>
      </c>
      <c r="H5513" t="s">
        <v>1195</v>
      </c>
      <c r="I5513" t="s">
        <v>761</v>
      </c>
      <c r="J5513" t="s">
        <v>7389</v>
      </c>
      <c r="K5513">
        <f t="shared" si="1307"/>
        <v>8</v>
      </c>
      <c r="L5513">
        <f t="shared" si="1308"/>
        <v>4</v>
      </c>
      <c r="M5513">
        <f t="shared" si="1309"/>
        <v>18</v>
      </c>
      <c r="N5513" t="str">
        <f t="shared" si="1310"/>
        <v>Next Day</v>
      </c>
      <c r="O5513">
        <f t="shared" si="1311"/>
        <v>5</v>
      </c>
      <c r="P5513" t="str">
        <f t="shared" si="1312"/>
        <v>before</v>
      </c>
    </row>
    <row r="5514" spans="1:16" x14ac:dyDescent="0.25">
      <c r="A5514" t="s">
        <v>10727</v>
      </c>
      <c r="B5514" t="s">
        <v>11</v>
      </c>
      <c r="C5514" t="s">
        <v>4009</v>
      </c>
      <c r="D5514" s="3">
        <v>1</v>
      </c>
      <c r="E5514" t="s">
        <v>691</v>
      </c>
      <c r="F5514" t="s">
        <v>55</v>
      </c>
      <c r="G5514" t="s">
        <v>761</v>
      </c>
      <c r="H5514" t="s">
        <v>1195</v>
      </c>
      <c r="I5514" t="s">
        <v>761</v>
      </c>
      <c r="J5514" t="s">
        <v>10728</v>
      </c>
      <c r="K5514">
        <f t="shared" si="1307"/>
        <v>8</v>
      </c>
      <c r="L5514">
        <f t="shared" si="1308"/>
        <v>4</v>
      </c>
      <c r="M5514">
        <f t="shared" si="1309"/>
        <v>18</v>
      </c>
      <c r="N5514" t="str">
        <f t="shared" si="1310"/>
        <v>Next Day</v>
      </c>
      <c r="O5514">
        <f t="shared" si="1311"/>
        <v>5</v>
      </c>
      <c r="P5514" t="str">
        <f t="shared" si="1312"/>
        <v>before</v>
      </c>
    </row>
    <row r="5515" spans="1:16" x14ac:dyDescent="0.25">
      <c r="A5515" t="s">
        <v>10729</v>
      </c>
      <c r="B5515" t="s">
        <v>11</v>
      </c>
      <c r="C5515" t="s">
        <v>4009</v>
      </c>
      <c r="D5515" s="3">
        <v>1</v>
      </c>
      <c r="E5515" t="s">
        <v>691</v>
      </c>
      <c r="F5515" t="s">
        <v>7267</v>
      </c>
      <c r="G5515" t="s">
        <v>761</v>
      </c>
      <c r="H5515" t="s">
        <v>1195</v>
      </c>
      <c r="I5515" t="s">
        <v>761</v>
      </c>
      <c r="J5515" t="s">
        <v>10730</v>
      </c>
      <c r="K5515">
        <f t="shared" si="1307"/>
        <v>8</v>
      </c>
      <c r="L5515">
        <f t="shared" si="1308"/>
        <v>4</v>
      </c>
      <c r="M5515">
        <f t="shared" si="1309"/>
        <v>18</v>
      </c>
      <c r="N5515" t="str">
        <f t="shared" si="1310"/>
        <v>Next Day</v>
      </c>
      <c r="O5515">
        <f t="shared" si="1311"/>
        <v>5</v>
      </c>
      <c r="P5515" t="str">
        <f t="shared" si="1312"/>
        <v>before</v>
      </c>
    </row>
    <row r="5516" spans="1:16" x14ac:dyDescent="0.25">
      <c r="A5516" t="s">
        <v>10731</v>
      </c>
      <c r="B5516" t="s">
        <v>11</v>
      </c>
      <c r="C5516" t="s">
        <v>4013</v>
      </c>
      <c r="D5516" s="3">
        <v>20</v>
      </c>
      <c r="E5516" t="s">
        <v>697</v>
      </c>
      <c r="F5516" t="s">
        <v>994</v>
      </c>
      <c r="G5516" t="s">
        <v>691</v>
      </c>
      <c r="H5516" t="s">
        <v>1195</v>
      </c>
      <c r="I5516" t="s">
        <v>691</v>
      </c>
      <c r="J5516" t="s">
        <v>10732</v>
      </c>
      <c r="K5516">
        <f t="shared" si="1307"/>
        <v>8</v>
      </c>
      <c r="L5516">
        <f t="shared" si="1308"/>
        <v>1</v>
      </c>
      <c r="M5516">
        <f t="shared" si="1309"/>
        <v>14</v>
      </c>
      <c r="N5516" t="str">
        <f t="shared" si="1310"/>
        <v>Next Day</v>
      </c>
      <c r="O5516">
        <f t="shared" si="1311"/>
        <v>4</v>
      </c>
      <c r="P5516" t="str">
        <f t="shared" si="1312"/>
        <v>others</v>
      </c>
    </row>
    <row r="5517" spans="1:16" x14ac:dyDescent="0.25">
      <c r="A5517" t="s">
        <v>10733</v>
      </c>
      <c r="B5517" t="s">
        <v>11</v>
      </c>
      <c r="C5517" t="s">
        <v>4009</v>
      </c>
      <c r="D5517" s="3">
        <v>5</v>
      </c>
      <c r="E5517" t="s">
        <v>697</v>
      </c>
      <c r="F5517" t="s">
        <v>2167</v>
      </c>
      <c r="G5517" t="s">
        <v>691</v>
      </c>
      <c r="H5517" t="s">
        <v>1195</v>
      </c>
      <c r="I5517" t="s">
        <v>691</v>
      </c>
      <c r="J5517" t="s">
        <v>10070</v>
      </c>
      <c r="K5517">
        <f t="shared" si="1307"/>
        <v>8</v>
      </c>
      <c r="L5517">
        <f t="shared" si="1308"/>
        <v>1</v>
      </c>
      <c r="M5517">
        <f t="shared" si="1309"/>
        <v>14</v>
      </c>
      <c r="N5517" t="str">
        <f t="shared" si="1310"/>
        <v>Next Day</v>
      </c>
      <c r="O5517">
        <f t="shared" si="1311"/>
        <v>4</v>
      </c>
      <c r="P5517" t="str">
        <f t="shared" si="1312"/>
        <v>others</v>
      </c>
    </row>
    <row r="5518" spans="1:16" x14ac:dyDescent="0.25">
      <c r="A5518" t="s">
        <v>10734</v>
      </c>
      <c r="B5518" t="s">
        <v>11</v>
      </c>
      <c r="C5518" t="s">
        <v>4009</v>
      </c>
      <c r="D5518" s="3">
        <v>1</v>
      </c>
      <c r="E5518" t="s">
        <v>697</v>
      </c>
      <c r="F5518" t="s">
        <v>981</v>
      </c>
      <c r="G5518" t="s">
        <v>691</v>
      </c>
      <c r="H5518" t="s">
        <v>1195</v>
      </c>
      <c r="I5518" t="s">
        <v>691</v>
      </c>
      <c r="J5518" t="s">
        <v>9116</v>
      </c>
      <c r="K5518">
        <f t="shared" si="1307"/>
        <v>8</v>
      </c>
      <c r="L5518">
        <f t="shared" si="1308"/>
        <v>1</v>
      </c>
      <c r="M5518">
        <f t="shared" si="1309"/>
        <v>14</v>
      </c>
      <c r="N5518" t="str">
        <f t="shared" si="1310"/>
        <v>Next Day</v>
      </c>
      <c r="O5518">
        <f t="shared" si="1311"/>
        <v>4</v>
      </c>
      <c r="P5518" t="str">
        <f t="shared" si="1312"/>
        <v>others</v>
      </c>
    </row>
    <row r="5519" spans="1:16" x14ac:dyDescent="0.25">
      <c r="A5519" t="s">
        <v>10735</v>
      </c>
      <c r="B5519" t="s">
        <v>11</v>
      </c>
      <c r="C5519" t="s">
        <v>4013</v>
      </c>
      <c r="D5519" s="3">
        <v>8</v>
      </c>
      <c r="E5519" t="s">
        <v>697</v>
      </c>
      <c r="F5519" t="s">
        <v>2167</v>
      </c>
      <c r="G5519" t="s">
        <v>691</v>
      </c>
      <c r="H5519" t="s">
        <v>1195</v>
      </c>
      <c r="I5519" t="s">
        <v>691</v>
      </c>
      <c r="J5519" t="s">
        <v>10736</v>
      </c>
      <c r="K5519">
        <f t="shared" si="1307"/>
        <v>8</v>
      </c>
      <c r="L5519">
        <f t="shared" si="1308"/>
        <v>1</v>
      </c>
      <c r="M5519">
        <f t="shared" si="1309"/>
        <v>14</v>
      </c>
      <c r="N5519" t="str">
        <f t="shared" si="1310"/>
        <v>Next Day</v>
      </c>
      <c r="O5519">
        <f t="shared" si="1311"/>
        <v>4</v>
      </c>
      <c r="P5519" t="str">
        <f t="shared" si="1312"/>
        <v>others</v>
      </c>
    </row>
    <row r="5520" spans="1:16" x14ac:dyDescent="0.25">
      <c r="A5520" t="s">
        <v>10737</v>
      </c>
      <c r="B5520" t="s">
        <v>11</v>
      </c>
      <c r="C5520" t="s">
        <v>4009</v>
      </c>
      <c r="D5520" s="3">
        <v>4</v>
      </c>
      <c r="E5520" t="s">
        <v>697</v>
      </c>
      <c r="F5520" t="s">
        <v>981</v>
      </c>
      <c r="G5520" t="s">
        <v>691</v>
      </c>
      <c r="H5520" t="s">
        <v>1195</v>
      </c>
      <c r="I5520" t="s">
        <v>691</v>
      </c>
      <c r="J5520" t="s">
        <v>10738</v>
      </c>
      <c r="K5520">
        <f t="shared" si="1307"/>
        <v>8</v>
      </c>
      <c r="L5520">
        <f t="shared" si="1308"/>
        <v>1</v>
      </c>
      <c r="M5520">
        <f t="shared" si="1309"/>
        <v>14</v>
      </c>
      <c r="N5520" t="str">
        <f t="shared" si="1310"/>
        <v>Next Day</v>
      </c>
      <c r="O5520">
        <f t="shared" si="1311"/>
        <v>4</v>
      </c>
      <c r="P5520" t="str">
        <f t="shared" si="1312"/>
        <v>others</v>
      </c>
    </row>
    <row r="5521" spans="1:16" x14ac:dyDescent="0.25">
      <c r="A5521" t="s">
        <v>10739</v>
      </c>
      <c r="B5521" t="s">
        <v>11</v>
      </c>
      <c r="C5521" t="s">
        <v>4009</v>
      </c>
      <c r="D5521" s="3">
        <v>4</v>
      </c>
      <c r="E5521" t="s">
        <v>697</v>
      </c>
      <c r="F5521" t="s">
        <v>10740</v>
      </c>
      <c r="G5521" t="s">
        <v>691</v>
      </c>
      <c r="H5521" t="s">
        <v>1195</v>
      </c>
      <c r="I5521" t="s">
        <v>691</v>
      </c>
      <c r="J5521" t="s">
        <v>10741</v>
      </c>
      <c r="K5521">
        <f t="shared" si="1307"/>
        <v>8</v>
      </c>
      <c r="L5521">
        <f t="shared" si="1308"/>
        <v>1</v>
      </c>
      <c r="M5521">
        <f t="shared" si="1309"/>
        <v>14</v>
      </c>
      <c r="N5521" t="str">
        <f t="shared" si="1310"/>
        <v>Next Day</v>
      </c>
      <c r="O5521">
        <f t="shared" si="1311"/>
        <v>4</v>
      </c>
      <c r="P5521" t="str">
        <f t="shared" si="1312"/>
        <v>others</v>
      </c>
    </row>
    <row r="5522" spans="1:16" x14ac:dyDescent="0.25">
      <c r="A5522" t="s">
        <v>10742</v>
      </c>
      <c r="B5522" t="s">
        <v>11</v>
      </c>
      <c r="C5522" t="s">
        <v>4009</v>
      </c>
      <c r="D5522" s="3">
        <v>1</v>
      </c>
      <c r="E5522" t="s">
        <v>697</v>
      </c>
      <c r="F5522" t="s">
        <v>10743</v>
      </c>
      <c r="G5522" t="s">
        <v>691</v>
      </c>
      <c r="H5522" t="s">
        <v>1195</v>
      </c>
      <c r="I5522" t="s">
        <v>691</v>
      </c>
      <c r="J5522" t="s">
        <v>10744</v>
      </c>
      <c r="K5522">
        <f t="shared" si="1307"/>
        <v>8</v>
      </c>
      <c r="L5522">
        <f t="shared" si="1308"/>
        <v>1</v>
      </c>
      <c r="M5522">
        <f t="shared" si="1309"/>
        <v>14</v>
      </c>
      <c r="N5522" t="str">
        <f t="shared" si="1310"/>
        <v>Next Day</v>
      </c>
      <c r="O5522">
        <f t="shared" si="1311"/>
        <v>4</v>
      </c>
      <c r="P5522" t="str">
        <f t="shared" si="1312"/>
        <v>others</v>
      </c>
    </row>
    <row r="5523" spans="1:16" x14ac:dyDescent="0.25">
      <c r="A5523" t="s">
        <v>10745</v>
      </c>
      <c r="B5523" t="s">
        <v>11</v>
      </c>
      <c r="C5523" t="s">
        <v>4009</v>
      </c>
      <c r="D5523" s="3">
        <v>2</v>
      </c>
      <c r="E5523" t="s">
        <v>697</v>
      </c>
      <c r="F5523" t="s">
        <v>10746</v>
      </c>
      <c r="G5523" t="s">
        <v>691</v>
      </c>
      <c r="H5523" t="s">
        <v>1195</v>
      </c>
      <c r="I5523" t="s">
        <v>691</v>
      </c>
      <c r="J5523" t="s">
        <v>10747</v>
      </c>
      <c r="K5523">
        <f t="shared" si="1307"/>
        <v>8</v>
      </c>
      <c r="L5523">
        <f t="shared" si="1308"/>
        <v>1</v>
      </c>
      <c r="M5523">
        <f t="shared" si="1309"/>
        <v>14</v>
      </c>
      <c r="N5523" t="str">
        <f t="shared" si="1310"/>
        <v>Next Day</v>
      </c>
      <c r="O5523">
        <f t="shared" si="1311"/>
        <v>4</v>
      </c>
      <c r="P5523" t="str">
        <f t="shared" si="1312"/>
        <v>others</v>
      </c>
    </row>
    <row r="5524" spans="1:16" x14ac:dyDescent="0.25">
      <c r="A5524" t="s">
        <v>10754</v>
      </c>
      <c r="B5524" t="s">
        <v>11</v>
      </c>
      <c r="C5524" t="s">
        <v>4009</v>
      </c>
      <c r="D5524" s="3">
        <v>6</v>
      </c>
      <c r="E5524" t="s">
        <v>697</v>
      </c>
      <c r="F5524" t="s">
        <v>10755</v>
      </c>
      <c r="G5524" t="s">
        <v>691</v>
      </c>
      <c r="H5524" t="s">
        <v>1195</v>
      </c>
      <c r="I5524" t="s">
        <v>691</v>
      </c>
      <c r="J5524" t="s">
        <v>1089</v>
      </c>
      <c r="K5524">
        <f t="shared" si="1307"/>
        <v>8</v>
      </c>
      <c r="L5524">
        <f t="shared" si="1308"/>
        <v>1</v>
      </c>
      <c r="M5524">
        <f t="shared" si="1309"/>
        <v>14</v>
      </c>
      <c r="N5524" t="str">
        <f t="shared" si="1310"/>
        <v>Next Day</v>
      </c>
      <c r="O5524">
        <f t="shared" si="1311"/>
        <v>4</v>
      </c>
      <c r="P5524" t="str">
        <f t="shared" si="1312"/>
        <v>others</v>
      </c>
    </row>
    <row r="5525" spans="1:16" x14ac:dyDescent="0.25">
      <c r="A5525" t="s">
        <v>10759</v>
      </c>
      <c r="B5525" t="s">
        <v>11</v>
      </c>
      <c r="C5525" t="s">
        <v>4009</v>
      </c>
      <c r="D5525" s="3">
        <v>4</v>
      </c>
      <c r="E5525" t="s">
        <v>697</v>
      </c>
      <c r="F5525" t="s">
        <v>10751</v>
      </c>
      <c r="G5525" t="s">
        <v>691</v>
      </c>
      <c r="H5525" t="s">
        <v>1195</v>
      </c>
      <c r="I5525" t="s">
        <v>691</v>
      </c>
      <c r="J5525" t="s">
        <v>10760</v>
      </c>
      <c r="K5525">
        <f t="shared" si="1307"/>
        <v>8</v>
      </c>
      <c r="L5525">
        <f t="shared" si="1308"/>
        <v>1</v>
      </c>
      <c r="M5525">
        <f t="shared" si="1309"/>
        <v>14</v>
      </c>
      <c r="N5525" t="str">
        <f t="shared" si="1310"/>
        <v>Next Day</v>
      </c>
      <c r="O5525">
        <f t="shared" si="1311"/>
        <v>4</v>
      </c>
      <c r="P5525" t="str">
        <f t="shared" si="1312"/>
        <v>others</v>
      </c>
    </row>
    <row r="5526" spans="1:16" x14ac:dyDescent="0.25">
      <c r="A5526" t="s">
        <v>10761</v>
      </c>
      <c r="B5526" t="s">
        <v>11</v>
      </c>
      <c r="C5526" t="s">
        <v>4009</v>
      </c>
      <c r="D5526" s="3">
        <v>6</v>
      </c>
      <c r="E5526" t="s">
        <v>697</v>
      </c>
      <c r="F5526" t="s">
        <v>10762</v>
      </c>
      <c r="G5526" t="s">
        <v>691</v>
      </c>
      <c r="H5526" t="s">
        <v>1195</v>
      </c>
      <c r="I5526" t="s">
        <v>691</v>
      </c>
      <c r="J5526" t="s">
        <v>10763</v>
      </c>
      <c r="K5526">
        <f t="shared" si="1307"/>
        <v>8</v>
      </c>
      <c r="L5526">
        <f t="shared" si="1308"/>
        <v>1</v>
      </c>
      <c r="M5526">
        <f t="shared" si="1309"/>
        <v>14</v>
      </c>
      <c r="N5526" t="str">
        <f t="shared" si="1310"/>
        <v>Next Day</v>
      </c>
      <c r="O5526">
        <f t="shared" si="1311"/>
        <v>4</v>
      </c>
      <c r="P5526" t="str">
        <f t="shared" si="1312"/>
        <v>others</v>
      </c>
    </row>
    <row r="5527" spans="1:16" x14ac:dyDescent="0.25">
      <c r="A5527" t="s">
        <v>10764</v>
      </c>
      <c r="B5527" t="s">
        <v>11</v>
      </c>
      <c r="C5527" t="s">
        <v>4009</v>
      </c>
      <c r="D5527" s="3">
        <v>1</v>
      </c>
      <c r="E5527" t="s">
        <v>697</v>
      </c>
      <c r="F5527" t="s">
        <v>10753</v>
      </c>
      <c r="G5527" t="s">
        <v>691</v>
      </c>
      <c r="H5527" t="s">
        <v>1195</v>
      </c>
      <c r="I5527" t="s">
        <v>691</v>
      </c>
      <c r="J5527" t="s">
        <v>10765</v>
      </c>
      <c r="K5527">
        <f t="shared" si="1307"/>
        <v>8</v>
      </c>
      <c r="L5527">
        <f t="shared" si="1308"/>
        <v>1</v>
      </c>
      <c r="M5527">
        <f t="shared" si="1309"/>
        <v>14</v>
      </c>
      <c r="N5527" t="str">
        <f t="shared" si="1310"/>
        <v>Next Day</v>
      </c>
      <c r="O5527">
        <f t="shared" si="1311"/>
        <v>4</v>
      </c>
      <c r="P5527" t="str">
        <f t="shared" si="1312"/>
        <v>others</v>
      </c>
    </row>
    <row r="5528" spans="1:16" x14ac:dyDescent="0.25">
      <c r="A5528" t="s">
        <v>10766</v>
      </c>
      <c r="B5528" t="s">
        <v>11</v>
      </c>
      <c r="C5528" t="s">
        <v>4013</v>
      </c>
      <c r="D5528" s="3">
        <v>15</v>
      </c>
      <c r="E5528" t="s">
        <v>697</v>
      </c>
      <c r="F5528" t="s">
        <v>10753</v>
      </c>
      <c r="G5528" t="s">
        <v>691</v>
      </c>
      <c r="H5528" t="s">
        <v>1195</v>
      </c>
      <c r="I5528" t="s">
        <v>691</v>
      </c>
      <c r="J5528" t="s">
        <v>10767</v>
      </c>
      <c r="K5528">
        <f t="shared" si="1307"/>
        <v>8</v>
      </c>
      <c r="L5528">
        <f t="shared" si="1308"/>
        <v>1</v>
      </c>
      <c r="M5528">
        <f t="shared" si="1309"/>
        <v>14</v>
      </c>
      <c r="N5528" t="str">
        <f t="shared" si="1310"/>
        <v>Next Day</v>
      </c>
      <c r="O5528">
        <f t="shared" si="1311"/>
        <v>4</v>
      </c>
      <c r="P5528" t="str">
        <f t="shared" si="1312"/>
        <v>others</v>
      </c>
    </row>
    <row r="5529" spans="1:16" x14ac:dyDescent="0.25">
      <c r="A5529" t="s">
        <v>10768</v>
      </c>
      <c r="B5529" t="s">
        <v>11</v>
      </c>
      <c r="C5529" t="s">
        <v>4045</v>
      </c>
      <c r="D5529" s="3">
        <v>7</v>
      </c>
      <c r="E5529" t="s">
        <v>691</v>
      </c>
      <c r="F5529" t="s">
        <v>10769</v>
      </c>
      <c r="G5529" t="s">
        <v>761</v>
      </c>
      <c r="H5529" t="s">
        <v>1195</v>
      </c>
      <c r="I5529" t="s">
        <v>761</v>
      </c>
      <c r="J5529" t="s">
        <v>10770</v>
      </c>
      <c r="K5529">
        <f t="shared" si="1307"/>
        <v>8</v>
      </c>
      <c r="L5529">
        <f t="shared" si="1308"/>
        <v>4</v>
      </c>
      <c r="M5529">
        <f t="shared" si="1309"/>
        <v>18</v>
      </c>
      <c r="N5529" t="str">
        <f t="shared" si="1310"/>
        <v>Next Day</v>
      </c>
      <c r="O5529">
        <f t="shared" si="1311"/>
        <v>5</v>
      </c>
      <c r="P5529" t="str">
        <f t="shared" si="1312"/>
        <v>others</v>
      </c>
    </row>
    <row r="5530" spans="1:16" x14ac:dyDescent="0.25">
      <c r="A5530" t="s">
        <v>10771</v>
      </c>
      <c r="B5530" t="s">
        <v>11</v>
      </c>
      <c r="C5530" t="s">
        <v>4009</v>
      </c>
      <c r="D5530" s="3">
        <v>3</v>
      </c>
      <c r="E5530" t="s">
        <v>691</v>
      </c>
      <c r="F5530" t="s">
        <v>3017</v>
      </c>
      <c r="G5530" t="s">
        <v>761</v>
      </c>
      <c r="H5530" t="s">
        <v>1195</v>
      </c>
      <c r="I5530" t="s">
        <v>761</v>
      </c>
      <c r="J5530" t="s">
        <v>10772</v>
      </c>
      <c r="K5530">
        <f t="shared" si="1307"/>
        <v>8</v>
      </c>
      <c r="L5530">
        <f t="shared" si="1308"/>
        <v>4</v>
      </c>
      <c r="M5530">
        <f t="shared" si="1309"/>
        <v>18</v>
      </c>
      <c r="N5530" t="str">
        <f t="shared" si="1310"/>
        <v>Next Day</v>
      </c>
      <c r="O5530">
        <f t="shared" si="1311"/>
        <v>5</v>
      </c>
      <c r="P5530" t="str">
        <f t="shared" si="1312"/>
        <v>others</v>
      </c>
    </row>
    <row r="5531" spans="1:16" x14ac:dyDescent="0.25">
      <c r="A5531" t="s">
        <v>10773</v>
      </c>
      <c r="B5531" t="s">
        <v>11</v>
      </c>
      <c r="C5531" t="s">
        <v>4009</v>
      </c>
      <c r="D5531" s="3">
        <v>8</v>
      </c>
      <c r="E5531" t="s">
        <v>697</v>
      </c>
      <c r="F5531" t="s">
        <v>10774</v>
      </c>
      <c r="G5531" t="s">
        <v>691</v>
      </c>
      <c r="H5531" t="s">
        <v>1195</v>
      </c>
      <c r="I5531" t="s">
        <v>691</v>
      </c>
      <c r="J5531" t="s">
        <v>7597</v>
      </c>
      <c r="K5531">
        <f t="shared" si="1307"/>
        <v>8</v>
      </c>
      <c r="L5531">
        <f t="shared" si="1308"/>
        <v>1</v>
      </c>
      <c r="M5531">
        <f t="shared" si="1309"/>
        <v>14</v>
      </c>
      <c r="N5531" t="str">
        <f t="shared" si="1310"/>
        <v>Next Day</v>
      </c>
      <c r="O5531">
        <f t="shared" si="1311"/>
        <v>4</v>
      </c>
      <c r="P5531" t="str">
        <f t="shared" si="1312"/>
        <v>others</v>
      </c>
    </row>
    <row r="5532" spans="1:16" x14ac:dyDescent="0.25">
      <c r="A5532" t="s">
        <v>10775</v>
      </c>
      <c r="B5532" t="s">
        <v>11</v>
      </c>
      <c r="C5532" t="s">
        <v>4009</v>
      </c>
      <c r="D5532" s="3">
        <v>4</v>
      </c>
      <c r="E5532" t="s">
        <v>697</v>
      </c>
      <c r="F5532" t="s">
        <v>10776</v>
      </c>
      <c r="G5532" t="s">
        <v>691</v>
      </c>
      <c r="H5532" t="s">
        <v>1195</v>
      </c>
      <c r="I5532" t="s">
        <v>691</v>
      </c>
      <c r="J5532" t="s">
        <v>10777</v>
      </c>
      <c r="K5532">
        <f t="shared" si="1307"/>
        <v>8</v>
      </c>
      <c r="L5532">
        <f t="shared" si="1308"/>
        <v>1</v>
      </c>
      <c r="M5532">
        <f t="shared" si="1309"/>
        <v>14</v>
      </c>
      <c r="N5532" t="str">
        <f t="shared" si="1310"/>
        <v>Next Day</v>
      </c>
      <c r="O5532">
        <f t="shared" si="1311"/>
        <v>4</v>
      </c>
      <c r="P5532" t="str">
        <f t="shared" si="1312"/>
        <v>others</v>
      </c>
    </row>
    <row r="5533" spans="1:16" x14ac:dyDescent="0.25">
      <c r="A5533" t="s">
        <v>10778</v>
      </c>
      <c r="B5533" t="s">
        <v>11</v>
      </c>
      <c r="C5533" t="s">
        <v>4009</v>
      </c>
      <c r="D5533" s="3">
        <v>5</v>
      </c>
      <c r="E5533" t="s">
        <v>697</v>
      </c>
      <c r="F5533" t="s">
        <v>10776</v>
      </c>
      <c r="G5533" t="s">
        <v>691</v>
      </c>
      <c r="H5533" t="s">
        <v>1195</v>
      </c>
      <c r="I5533" t="s">
        <v>691</v>
      </c>
      <c r="J5533" t="s">
        <v>10779</v>
      </c>
      <c r="K5533">
        <f t="shared" si="1307"/>
        <v>8</v>
      </c>
      <c r="L5533">
        <f t="shared" si="1308"/>
        <v>1</v>
      </c>
      <c r="M5533">
        <f t="shared" si="1309"/>
        <v>14</v>
      </c>
      <c r="N5533" t="str">
        <f t="shared" si="1310"/>
        <v>Next Day</v>
      </c>
      <c r="O5533">
        <f t="shared" si="1311"/>
        <v>4</v>
      </c>
      <c r="P5533" t="str">
        <f t="shared" si="1312"/>
        <v>others</v>
      </c>
    </row>
    <row r="5534" spans="1:16" x14ac:dyDescent="0.25">
      <c r="A5534" t="s">
        <v>10780</v>
      </c>
      <c r="B5534" t="s">
        <v>11</v>
      </c>
      <c r="C5534" t="s">
        <v>4009</v>
      </c>
      <c r="D5534" s="3">
        <v>4</v>
      </c>
      <c r="E5534" t="s">
        <v>697</v>
      </c>
      <c r="F5534" t="s">
        <v>10781</v>
      </c>
      <c r="G5534" t="s">
        <v>691</v>
      </c>
      <c r="H5534" t="s">
        <v>1195</v>
      </c>
      <c r="I5534" t="s">
        <v>691</v>
      </c>
      <c r="J5534" t="s">
        <v>10782</v>
      </c>
      <c r="K5534">
        <f t="shared" si="1307"/>
        <v>8</v>
      </c>
      <c r="L5534">
        <f t="shared" si="1308"/>
        <v>1</v>
      </c>
      <c r="M5534">
        <f t="shared" si="1309"/>
        <v>14</v>
      </c>
      <c r="N5534" t="str">
        <f t="shared" si="1310"/>
        <v>Next Day</v>
      </c>
      <c r="O5534">
        <f t="shared" si="1311"/>
        <v>4</v>
      </c>
      <c r="P5534" t="str">
        <f t="shared" si="1312"/>
        <v>others</v>
      </c>
    </row>
    <row r="5535" spans="1:16" x14ac:dyDescent="0.25">
      <c r="A5535" t="s">
        <v>10783</v>
      </c>
      <c r="B5535" t="s">
        <v>11</v>
      </c>
      <c r="C5535" t="s">
        <v>4009</v>
      </c>
      <c r="D5535" s="3">
        <v>1</v>
      </c>
      <c r="E5535" t="s">
        <v>697</v>
      </c>
      <c r="F5535" t="s">
        <v>10784</v>
      </c>
      <c r="G5535" t="s">
        <v>691</v>
      </c>
      <c r="H5535" t="s">
        <v>1195</v>
      </c>
      <c r="I5535" t="s">
        <v>691</v>
      </c>
      <c r="J5535" t="s">
        <v>9430</v>
      </c>
      <c r="K5535">
        <f t="shared" si="1307"/>
        <v>8</v>
      </c>
      <c r="L5535">
        <f t="shared" si="1308"/>
        <v>1</v>
      </c>
      <c r="M5535">
        <f t="shared" si="1309"/>
        <v>14</v>
      </c>
      <c r="N5535" t="str">
        <f t="shared" si="1310"/>
        <v>Next Day</v>
      </c>
      <c r="O5535">
        <f t="shared" si="1311"/>
        <v>4</v>
      </c>
      <c r="P5535" t="str">
        <f t="shared" si="1312"/>
        <v>others</v>
      </c>
    </row>
    <row r="5536" spans="1:16" x14ac:dyDescent="0.25">
      <c r="A5536" t="s">
        <v>10785</v>
      </c>
      <c r="B5536" t="s">
        <v>11</v>
      </c>
      <c r="C5536" t="s">
        <v>4009</v>
      </c>
      <c r="D5536" s="3">
        <v>1</v>
      </c>
      <c r="E5536" t="s">
        <v>697</v>
      </c>
      <c r="F5536" t="s">
        <v>10786</v>
      </c>
      <c r="G5536" t="s">
        <v>691</v>
      </c>
      <c r="H5536" t="s">
        <v>1195</v>
      </c>
      <c r="I5536" t="s">
        <v>691</v>
      </c>
      <c r="J5536" t="s">
        <v>10787</v>
      </c>
      <c r="K5536">
        <f t="shared" si="1307"/>
        <v>8</v>
      </c>
      <c r="L5536">
        <f t="shared" si="1308"/>
        <v>1</v>
      </c>
      <c r="M5536">
        <f t="shared" si="1309"/>
        <v>14</v>
      </c>
      <c r="N5536" t="str">
        <f t="shared" si="1310"/>
        <v>Next Day</v>
      </c>
      <c r="O5536">
        <f t="shared" si="1311"/>
        <v>4</v>
      </c>
      <c r="P5536" t="str">
        <f t="shared" si="1312"/>
        <v>others</v>
      </c>
    </row>
    <row r="5537" spans="1:16" x14ac:dyDescent="0.25">
      <c r="A5537" t="s">
        <v>10788</v>
      </c>
      <c r="B5537" t="s">
        <v>11</v>
      </c>
      <c r="C5537" t="s">
        <v>4009</v>
      </c>
      <c r="D5537" s="3">
        <v>9</v>
      </c>
      <c r="E5537" t="s">
        <v>697</v>
      </c>
      <c r="F5537" t="s">
        <v>10789</v>
      </c>
      <c r="G5537" t="s">
        <v>691</v>
      </c>
      <c r="H5537" t="s">
        <v>1195</v>
      </c>
      <c r="I5537" t="s">
        <v>691</v>
      </c>
      <c r="J5537" t="s">
        <v>9118</v>
      </c>
      <c r="K5537">
        <f t="shared" si="1307"/>
        <v>8</v>
      </c>
      <c r="L5537">
        <f t="shared" si="1308"/>
        <v>1</v>
      </c>
      <c r="M5537">
        <f t="shared" si="1309"/>
        <v>14</v>
      </c>
      <c r="N5537" t="str">
        <f t="shared" si="1310"/>
        <v>Next Day</v>
      </c>
      <c r="O5537">
        <f t="shared" si="1311"/>
        <v>4</v>
      </c>
      <c r="P5537" t="str">
        <f t="shared" si="1312"/>
        <v>others</v>
      </c>
    </row>
    <row r="5538" spans="1:16" x14ac:dyDescent="0.25">
      <c r="A5538" t="s">
        <v>10790</v>
      </c>
      <c r="B5538" t="s">
        <v>11</v>
      </c>
      <c r="C5538" t="s">
        <v>4009</v>
      </c>
      <c r="D5538" s="3">
        <v>1</v>
      </c>
      <c r="E5538" t="s">
        <v>697</v>
      </c>
      <c r="F5538" t="s">
        <v>10791</v>
      </c>
      <c r="G5538" t="s">
        <v>691</v>
      </c>
      <c r="H5538" t="s">
        <v>1195</v>
      </c>
      <c r="I5538" t="s">
        <v>691</v>
      </c>
      <c r="J5538" t="s">
        <v>10792</v>
      </c>
      <c r="K5538">
        <f t="shared" si="1307"/>
        <v>8</v>
      </c>
      <c r="L5538">
        <f t="shared" si="1308"/>
        <v>1</v>
      </c>
      <c r="M5538">
        <f t="shared" si="1309"/>
        <v>14</v>
      </c>
      <c r="N5538" t="str">
        <f t="shared" si="1310"/>
        <v>Next Day</v>
      </c>
      <c r="O5538">
        <f t="shared" si="1311"/>
        <v>4</v>
      </c>
      <c r="P5538" t="str">
        <f t="shared" si="1312"/>
        <v>others</v>
      </c>
    </row>
    <row r="5539" spans="1:16" x14ac:dyDescent="0.25">
      <c r="A5539" t="s">
        <v>10793</v>
      </c>
      <c r="B5539" t="s">
        <v>11</v>
      </c>
      <c r="C5539" t="s">
        <v>4009</v>
      </c>
      <c r="D5539" s="3">
        <v>2</v>
      </c>
      <c r="E5539" t="s">
        <v>697</v>
      </c>
      <c r="F5539" t="s">
        <v>4293</v>
      </c>
      <c r="G5539" t="s">
        <v>691</v>
      </c>
      <c r="H5539" t="s">
        <v>1195</v>
      </c>
      <c r="I5539" t="s">
        <v>691</v>
      </c>
      <c r="J5539" t="s">
        <v>10794</v>
      </c>
      <c r="K5539">
        <f t="shared" si="1307"/>
        <v>8</v>
      </c>
      <c r="L5539">
        <f t="shared" si="1308"/>
        <v>1</v>
      </c>
      <c r="M5539">
        <f t="shared" si="1309"/>
        <v>14</v>
      </c>
      <c r="N5539" t="str">
        <f t="shared" si="1310"/>
        <v>Next Day</v>
      </c>
      <c r="O5539">
        <f t="shared" si="1311"/>
        <v>4</v>
      </c>
      <c r="P5539" t="str">
        <f t="shared" si="1312"/>
        <v>others</v>
      </c>
    </row>
    <row r="5540" spans="1:16" x14ac:dyDescent="0.25">
      <c r="A5540" t="s">
        <v>10795</v>
      </c>
      <c r="B5540" t="s">
        <v>11</v>
      </c>
      <c r="C5540" t="s">
        <v>4009</v>
      </c>
      <c r="D5540" s="3">
        <v>5</v>
      </c>
      <c r="E5540" t="s">
        <v>697</v>
      </c>
      <c r="F5540" t="s">
        <v>10796</v>
      </c>
      <c r="G5540" t="s">
        <v>691</v>
      </c>
      <c r="H5540" t="s">
        <v>1195</v>
      </c>
      <c r="I5540" t="s">
        <v>691</v>
      </c>
      <c r="J5540" t="s">
        <v>10797</v>
      </c>
      <c r="K5540">
        <f t="shared" si="1307"/>
        <v>8</v>
      </c>
      <c r="L5540">
        <f t="shared" si="1308"/>
        <v>1</v>
      </c>
      <c r="M5540">
        <f t="shared" si="1309"/>
        <v>14</v>
      </c>
      <c r="N5540" t="str">
        <f t="shared" si="1310"/>
        <v>Next Day</v>
      </c>
      <c r="O5540">
        <f t="shared" si="1311"/>
        <v>4</v>
      </c>
      <c r="P5540" t="str">
        <f t="shared" si="1312"/>
        <v>others</v>
      </c>
    </row>
    <row r="5541" spans="1:16" x14ac:dyDescent="0.25">
      <c r="A5541" t="s">
        <v>10798</v>
      </c>
      <c r="B5541" t="s">
        <v>11</v>
      </c>
      <c r="C5541" t="s">
        <v>4045</v>
      </c>
      <c r="D5541" s="3">
        <v>9</v>
      </c>
      <c r="E5541" t="s">
        <v>697</v>
      </c>
      <c r="F5541" t="s">
        <v>10789</v>
      </c>
      <c r="G5541" t="s">
        <v>691</v>
      </c>
      <c r="H5541" t="s">
        <v>1195</v>
      </c>
      <c r="I5541" t="s">
        <v>691</v>
      </c>
      <c r="J5541" t="s">
        <v>10799</v>
      </c>
      <c r="K5541">
        <f t="shared" si="1307"/>
        <v>8</v>
      </c>
      <c r="L5541">
        <f t="shared" si="1308"/>
        <v>1</v>
      </c>
      <c r="M5541">
        <f t="shared" si="1309"/>
        <v>14</v>
      </c>
      <c r="N5541" t="str">
        <f t="shared" si="1310"/>
        <v>Next Day</v>
      </c>
      <c r="O5541">
        <f t="shared" si="1311"/>
        <v>4</v>
      </c>
      <c r="P5541" t="str">
        <f t="shared" si="1312"/>
        <v>others</v>
      </c>
    </row>
    <row r="5542" spans="1:16" x14ac:dyDescent="0.25">
      <c r="A5542" t="s">
        <v>10800</v>
      </c>
      <c r="B5542" t="s">
        <v>11</v>
      </c>
      <c r="C5542" t="s">
        <v>4045</v>
      </c>
      <c r="D5542" s="3">
        <v>5</v>
      </c>
      <c r="E5542" t="s">
        <v>691</v>
      </c>
      <c r="F5542" t="s">
        <v>1230</v>
      </c>
      <c r="G5542" t="s">
        <v>761</v>
      </c>
      <c r="H5542" t="s">
        <v>1195</v>
      </c>
      <c r="I5542" t="s">
        <v>761</v>
      </c>
      <c r="J5542" t="s">
        <v>7617</v>
      </c>
      <c r="K5542">
        <f t="shared" si="1307"/>
        <v>8</v>
      </c>
      <c r="L5542">
        <f t="shared" si="1308"/>
        <v>4</v>
      </c>
      <c r="M5542">
        <f t="shared" si="1309"/>
        <v>18</v>
      </c>
      <c r="N5542" t="str">
        <f t="shared" si="1310"/>
        <v>Next Day</v>
      </c>
      <c r="O5542">
        <f t="shared" si="1311"/>
        <v>5</v>
      </c>
      <c r="P5542" t="str">
        <f t="shared" si="1312"/>
        <v>before</v>
      </c>
    </row>
    <row r="5543" spans="1:16" x14ac:dyDescent="0.25">
      <c r="A5543" t="s">
        <v>10801</v>
      </c>
      <c r="B5543" t="s">
        <v>11</v>
      </c>
      <c r="C5543" t="s">
        <v>4009</v>
      </c>
      <c r="D5543" s="3">
        <v>1</v>
      </c>
      <c r="E5543" t="s">
        <v>697</v>
      </c>
      <c r="F5543" t="s">
        <v>8485</v>
      </c>
      <c r="G5543" t="s">
        <v>691</v>
      </c>
      <c r="H5543" t="s">
        <v>1195</v>
      </c>
      <c r="I5543" t="s">
        <v>691</v>
      </c>
      <c r="J5543" t="s">
        <v>10802</v>
      </c>
      <c r="K5543">
        <f t="shared" si="1307"/>
        <v>8</v>
      </c>
      <c r="L5543">
        <f t="shared" si="1308"/>
        <v>1</v>
      </c>
      <c r="M5543">
        <f t="shared" si="1309"/>
        <v>14</v>
      </c>
      <c r="N5543" t="str">
        <f t="shared" si="1310"/>
        <v>Next Day</v>
      </c>
      <c r="O5543">
        <f t="shared" si="1311"/>
        <v>4</v>
      </c>
      <c r="P5543" t="str">
        <f t="shared" si="1312"/>
        <v>others</v>
      </c>
    </row>
    <row r="5544" spans="1:16" x14ac:dyDescent="0.25">
      <c r="A5544" t="s">
        <v>10803</v>
      </c>
      <c r="B5544" t="s">
        <v>11</v>
      </c>
      <c r="C5544" t="s">
        <v>4009</v>
      </c>
      <c r="D5544" s="3">
        <v>2</v>
      </c>
      <c r="E5544" t="s">
        <v>697</v>
      </c>
      <c r="F5544" t="s">
        <v>8485</v>
      </c>
      <c r="G5544" t="s">
        <v>691</v>
      </c>
      <c r="H5544" t="s">
        <v>1195</v>
      </c>
      <c r="I5544" t="s">
        <v>691</v>
      </c>
      <c r="J5544" t="s">
        <v>10804</v>
      </c>
      <c r="K5544">
        <f t="shared" si="1307"/>
        <v>8</v>
      </c>
      <c r="L5544">
        <f t="shared" si="1308"/>
        <v>1</v>
      </c>
      <c r="M5544">
        <f t="shared" si="1309"/>
        <v>14</v>
      </c>
      <c r="N5544" t="str">
        <f t="shared" si="1310"/>
        <v>Next Day</v>
      </c>
      <c r="O5544">
        <f t="shared" si="1311"/>
        <v>4</v>
      </c>
      <c r="P5544" t="str">
        <f t="shared" si="1312"/>
        <v>others</v>
      </c>
    </row>
    <row r="5545" spans="1:16" x14ac:dyDescent="0.25">
      <c r="A5545" t="s">
        <v>10805</v>
      </c>
      <c r="B5545" t="s">
        <v>11</v>
      </c>
      <c r="C5545" t="s">
        <v>4009</v>
      </c>
      <c r="D5545" s="3">
        <v>1</v>
      </c>
      <c r="E5545" t="s">
        <v>697</v>
      </c>
      <c r="F5545" t="s">
        <v>8485</v>
      </c>
      <c r="G5545" t="s">
        <v>691</v>
      </c>
      <c r="H5545" t="s">
        <v>1195</v>
      </c>
      <c r="I5545" t="s">
        <v>691</v>
      </c>
      <c r="J5545" t="s">
        <v>10806</v>
      </c>
      <c r="K5545">
        <f t="shared" si="1307"/>
        <v>8</v>
      </c>
      <c r="L5545">
        <f t="shared" si="1308"/>
        <v>1</v>
      </c>
      <c r="M5545">
        <f t="shared" si="1309"/>
        <v>14</v>
      </c>
      <c r="N5545" t="str">
        <f t="shared" si="1310"/>
        <v>Next Day</v>
      </c>
      <c r="O5545">
        <f t="shared" si="1311"/>
        <v>4</v>
      </c>
      <c r="P5545" t="str">
        <f t="shared" si="1312"/>
        <v>others</v>
      </c>
    </row>
    <row r="5546" spans="1:16" x14ac:dyDescent="0.25">
      <c r="A5546" t="s">
        <v>10807</v>
      </c>
      <c r="B5546" t="s">
        <v>11</v>
      </c>
      <c r="C5546" t="s">
        <v>4009</v>
      </c>
      <c r="D5546" s="3">
        <v>5</v>
      </c>
      <c r="E5546" t="s">
        <v>697</v>
      </c>
      <c r="F5546" t="s">
        <v>8478</v>
      </c>
      <c r="G5546" t="s">
        <v>691</v>
      </c>
      <c r="H5546" t="s">
        <v>1195</v>
      </c>
      <c r="I5546" t="s">
        <v>691</v>
      </c>
      <c r="J5546" t="s">
        <v>3315</v>
      </c>
      <c r="K5546">
        <f t="shared" si="1307"/>
        <v>8</v>
      </c>
      <c r="L5546">
        <f t="shared" si="1308"/>
        <v>1</v>
      </c>
      <c r="M5546">
        <f t="shared" si="1309"/>
        <v>14</v>
      </c>
      <c r="N5546" t="str">
        <f t="shared" si="1310"/>
        <v>Next Day</v>
      </c>
      <c r="O5546">
        <f t="shared" si="1311"/>
        <v>4</v>
      </c>
      <c r="P5546" t="str">
        <f t="shared" si="1312"/>
        <v>others</v>
      </c>
    </row>
    <row r="5547" spans="1:16" x14ac:dyDescent="0.25">
      <c r="A5547" t="s">
        <v>10808</v>
      </c>
      <c r="B5547" t="s">
        <v>11</v>
      </c>
      <c r="C5547" t="s">
        <v>4045</v>
      </c>
      <c r="D5547" s="3">
        <v>7</v>
      </c>
      <c r="E5547" t="s">
        <v>697</v>
      </c>
      <c r="F5547" t="s">
        <v>10746</v>
      </c>
      <c r="G5547" t="s">
        <v>691</v>
      </c>
      <c r="H5547" t="s">
        <v>1195</v>
      </c>
      <c r="I5547" t="s">
        <v>691</v>
      </c>
      <c r="J5547" t="s">
        <v>10809</v>
      </c>
      <c r="K5547">
        <f t="shared" si="1307"/>
        <v>8</v>
      </c>
      <c r="L5547">
        <f t="shared" si="1308"/>
        <v>1</v>
      </c>
      <c r="M5547">
        <f t="shared" si="1309"/>
        <v>14</v>
      </c>
      <c r="N5547" t="str">
        <f t="shared" si="1310"/>
        <v>Next Day</v>
      </c>
      <c r="O5547">
        <f t="shared" si="1311"/>
        <v>4</v>
      </c>
      <c r="P5547" t="str">
        <f t="shared" si="1312"/>
        <v>others</v>
      </c>
    </row>
    <row r="5548" spans="1:16" x14ac:dyDescent="0.25">
      <c r="A5548" t="s">
        <v>10810</v>
      </c>
      <c r="B5548" t="s">
        <v>11</v>
      </c>
      <c r="C5548" t="s">
        <v>4009</v>
      </c>
      <c r="D5548" s="3">
        <v>1</v>
      </c>
      <c r="E5548" t="s">
        <v>697</v>
      </c>
      <c r="F5548" t="s">
        <v>10740</v>
      </c>
      <c r="G5548" t="s">
        <v>691</v>
      </c>
      <c r="H5548" t="s">
        <v>1195</v>
      </c>
      <c r="I5548" t="s">
        <v>691</v>
      </c>
      <c r="J5548" t="s">
        <v>10809</v>
      </c>
      <c r="K5548">
        <f t="shared" si="1307"/>
        <v>8</v>
      </c>
      <c r="L5548">
        <f t="shared" si="1308"/>
        <v>1</v>
      </c>
      <c r="M5548">
        <f t="shared" si="1309"/>
        <v>14</v>
      </c>
      <c r="N5548" t="str">
        <f t="shared" si="1310"/>
        <v>Next Day</v>
      </c>
      <c r="O5548">
        <f t="shared" si="1311"/>
        <v>4</v>
      </c>
      <c r="P5548" t="str">
        <f t="shared" si="1312"/>
        <v>others</v>
      </c>
    </row>
    <row r="5549" spans="1:16" x14ac:dyDescent="0.25">
      <c r="A5549" t="s">
        <v>10811</v>
      </c>
      <c r="B5549" t="s">
        <v>11</v>
      </c>
      <c r="C5549" t="s">
        <v>4009</v>
      </c>
      <c r="D5549" s="3">
        <v>6</v>
      </c>
      <c r="E5549" t="s">
        <v>697</v>
      </c>
      <c r="F5549" t="s">
        <v>10743</v>
      </c>
      <c r="G5549" t="s">
        <v>691</v>
      </c>
      <c r="H5549" t="s">
        <v>1195</v>
      </c>
      <c r="I5549" t="s">
        <v>691</v>
      </c>
      <c r="J5549" t="s">
        <v>2993</v>
      </c>
      <c r="K5549">
        <f t="shared" si="1307"/>
        <v>8</v>
      </c>
      <c r="L5549">
        <f t="shared" si="1308"/>
        <v>1</v>
      </c>
      <c r="M5549">
        <f t="shared" si="1309"/>
        <v>14</v>
      </c>
      <c r="N5549" t="str">
        <f t="shared" si="1310"/>
        <v>Next Day</v>
      </c>
      <c r="O5549">
        <f t="shared" si="1311"/>
        <v>4</v>
      </c>
      <c r="P5549" t="str">
        <f t="shared" si="1312"/>
        <v>others</v>
      </c>
    </row>
    <row r="5550" spans="1:16" x14ac:dyDescent="0.25">
      <c r="A5550" t="s">
        <v>10812</v>
      </c>
      <c r="B5550" t="s">
        <v>11</v>
      </c>
      <c r="C5550" t="s">
        <v>4009</v>
      </c>
      <c r="D5550" s="3">
        <v>1</v>
      </c>
      <c r="E5550" t="s">
        <v>697</v>
      </c>
      <c r="F5550" t="s">
        <v>10746</v>
      </c>
      <c r="G5550" t="s">
        <v>691</v>
      </c>
      <c r="H5550" t="s">
        <v>1195</v>
      </c>
      <c r="I5550" t="s">
        <v>691</v>
      </c>
      <c r="J5550" t="s">
        <v>9513</v>
      </c>
      <c r="K5550">
        <f t="shared" si="1307"/>
        <v>8</v>
      </c>
      <c r="L5550">
        <f t="shared" si="1308"/>
        <v>1</v>
      </c>
      <c r="M5550">
        <f t="shared" si="1309"/>
        <v>14</v>
      </c>
      <c r="N5550" t="str">
        <f t="shared" si="1310"/>
        <v>Next Day</v>
      </c>
      <c r="O5550">
        <f t="shared" si="1311"/>
        <v>4</v>
      </c>
      <c r="P5550" t="str">
        <f t="shared" si="1312"/>
        <v>others</v>
      </c>
    </row>
    <row r="5551" spans="1:16" x14ac:dyDescent="0.25">
      <c r="A5551" t="s">
        <v>10813</v>
      </c>
      <c r="B5551" t="s">
        <v>11</v>
      </c>
      <c r="C5551" t="s">
        <v>4009</v>
      </c>
      <c r="D5551" s="3">
        <v>1</v>
      </c>
      <c r="E5551" t="s">
        <v>691</v>
      </c>
      <c r="F5551" t="s">
        <v>10814</v>
      </c>
      <c r="G5551" t="s">
        <v>761</v>
      </c>
      <c r="H5551" t="s">
        <v>1195</v>
      </c>
      <c r="I5551" t="s">
        <v>761</v>
      </c>
      <c r="J5551" t="s">
        <v>10815</v>
      </c>
      <c r="K5551">
        <f t="shared" si="1307"/>
        <v>8</v>
      </c>
      <c r="L5551">
        <f t="shared" si="1308"/>
        <v>4</v>
      </c>
      <c r="M5551">
        <f t="shared" si="1309"/>
        <v>18</v>
      </c>
      <c r="N5551" t="str">
        <f t="shared" si="1310"/>
        <v>Next Day</v>
      </c>
      <c r="O5551">
        <f t="shared" si="1311"/>
        <v>5</v>
      </c>
      <c r="P5551" t="str">
        <f t="shared" si="1312"/>
        <v>before</v>
      </c>
    </row>
    <row r="5552" spans="1:16" x14ac:dyDescent="0.25">
      <c r="A5552" t="s">
        <v>10816</v>
      </c>
      <c r="B5552" t="s">
        <v>11</v>
      </c>
      <c r="C5552" t="s">
        <v>4009</v>
      </c>
      <c r="D5552" s="3">
        <v>2</v>
      </c>
      <c r="E5552" t="s">
        <v>691</v>
      </c>
      <c r="F5552" t="s">
        <v>10817</v>
      </c>
      <c r="G5552" t="s">
        <v>761</v>
      </c>
      <c r="H5552" t="s">
        <v>1195</v>
      </c>
      <c r="I5552" t="s">
        <v>761</v>
      </c>
      <c r="J5552" t="s">
        <v>5470</v>
      </c>
      <c r="K5552">
        <f t="shared" si="1307"/>
        <v>8</v>
      </c>
      <c r="L5552">
        <f t="shared" si="1308"/>
        <v>4</v>
      </c>
      <c r="M5552">
        <f t="shared" si="1309"/>
        <v>18</v>
      </c>
      <c r="N5552" t="str">
        <f t="shared" si="1310"/>
        <v>Next Day</v>
      </c>
      <c r="O5552">
        <f t="shared" si="1311"/>
        <v>5</v>
      </c>
      <c r="P5552" t="str">
        <f t="shared" si="1312"/>
        <v>before</v>
      </c>
    </row>
    <row r="5553" spans="1:16" x14ac:dyDescent="0.25">
      <c r="A5553" t="s">
        <v>10818</v>
      </c>
      <c r="B5553" t="s">
        <v>11</v>
      </c>
      <c r="C5553" t="s">
        <v>4013</v>
      </c>
      <c r="D5553" s="3">
        <v>8</v>
      </c>
      <c r="E5553" t="s">
        <v>691</v>
      </c>
      <c r="F5553" t="s">
        <v>10819</v>
      </c>
      <c r="G5553" t="s">
        <v>761</v>
      </c>
      <c r="H5553" t="s">
        <v>1195</v>
      </c>
      <c r="I5553" t="s">
        <v>761</v>
      </c>
      <c r="J5553" t="s">
        <v>9790</v>
      </c>
      <c r="K5553">
        <f t="shared" si="1307"/>
        <v>8</v>
      </c>
      <c r="L5553">
        <f t="shared" si="1308"/>
        <v>4</v>
      </c>
      <c r="M5553">
        <f t="shared" si="1309"/>
        <v>18</v>
      </c>
      <c r="N5553" t="str">
        <f t="shared" si="1310"/>
        <v>Next Day</v>
      </c>
      <c r="O5553">
        <f t="shared" si="1311"/>
        <v>5</v>
      </c>
      <c r="P5553" t="str">
        <f t="shared" si="1312"/>
        <v>before</v>
      </c>
    </row>
    <row r="5554" spans="1:16" x14ac:dyDescent="0.25">
      <c r="A5554" t="s">
        <v>10820</v>
      </c>
      <c r="B5554" t="s">
        <v>11</v>
      </c>
      <c r="C5554" t="s">
        <v>4013</v>
      </c>
      <c r="D5554" s="3">
        <v>1</v>
      </c>
      <c r="E5554" t="s">
        <v>791</v>
      </c>
      <c r="F5554" t="s">
        <v>10821</v>
      </c>
      <c r="G5554" t="s">
        <v>780</v>
      </c>
      <c r="H5554" t="s">
        <v>1195</v>
      </c>
      <c r="I5554" t="s">
        <v>780</v>
      </c>
      <c r="J5554" t="s">
        <v>10822</v>
      </c>
      <c r="K5554">
        <f t="shared" si="1307"/>
        <v>8</v>
      </c>
      <c r="L5554">
        <f t="shared" si="1308"/>
        <v>6</v>
      </c>
      <c r="M5554">
        <f t="shared" si="1309"/>
        <v>18</v>
      </c>
      <c r="N5554" t="str">
        <f t="shared" si="1310"/>
        <v>Next Day</v>
      </c>
      <c r="O5554">
        <f t="shared" si="1311"/>
        <v>2</v>
      </c>
      <c r="P5554" t="str">
        <f t="shared" si="1312"/>
        <v>others</v>
      </c>
    </row>
    <row r="5555" spans="1:16" x14ac:dyDescent="0.25">
      <c r="A5555" t="s">
        <v>10823</v>
      </c>
      <c r="B5555" t="s">
        <v>11</v>
      </c>
      <c r="C5555" t="s">
        <v>4013</v>
      </c>
      <c r="D5555" s="3">
        <v>10</v>
      </c>
      <c r="E5555" t="s">
        <v>691</v>
      </c>
      <c r="F5555" t="s">
        <v>10824</v>
      </c>
      <c r="G5555" t="s">
        <v>691</v>
      </c>
      <c r="H5555" t="s">
        <v>1195</v>
      </c>
      <c r="I5555" t="s">
        <v>691</v>
      </c>
      <c r="J5555" t="s">
        <v>10765</v>
      </c>
      <c r="K5555">
        <f t="shared" si="1307"/>
        <v>8</v>
      </c>
      <c r="L5555">
        <f t="shared" si="1308"/>
        <v>1</v>
      </c>
      <c r="M5555">
        <f t="shared" si="1309"/>
        <v>14</v>
      </c>
      <c r="N5555" t="str">
        <f t="shared" si="1310"/>
        <v>Same Day</v>
      </c>
      <c r="O5555">
        <f t="shared" si="1311"/>
        <v>5</v>
      </c>
      <c r="P5555" t="str">
        <f t="shared" si="1312"/>
        <v>before</v>
      </c>
    </row>
    <row r="5556" spans="1:16" x14ac:dyDescent="0.25">
      <c r="A5556" t="s">
        <v>10825</v>
      </c>
      <c r="B5556" t="s">
        <v>11</v>
      </c>
      <c r="C5556" t="s">
        <v>4009</v>
      </c>
      <c r="D5556" s="3">
        <v>1</v>
      </c>
      <c r="E5556" t="s">
        <v>761</v>
      </c>
      <c r="F5556" t="s">
        <v>800</v>
      </c>
      <c r="G5556" t="s">
        <v>791</v>
      </c>
      <c r="H5556" t="s">
        <v>1195</v>
      </c>
      <c r="I5556" t="s">
        <v>791</v>
      </c>
      <c r="J5556" t="s">
        <v>10826</v>
      </c>
      <c r="K5556">
        <f t="shared" si="1307"/>
        <v>8</v>
      </c>
      <c r="L5556">
        <f t="shared" si="1308"/>
        <v>5</v>
      </c>
      <c r="M5556">
        <f t="shared" si="1309"/>
        <v>19</v>
      </c>
      <c r="N5556" t="str">
        <f t="shared" si="1310"/>
        <v>Next Day</v>
      </c>
      <c r="O5556">
        <f t="shared" si="1311"/>
        <v>1</v>
      </c>
      <c r="P5556" t="str">
        <f t="shared" si="1312"/>
        <v>others</v>
      </c>
    </row>
    <row r="5557" spans="1:16" x14ac:dyDescent="0.25">
      <c r="A5557" t="s">
        <v>10827</v>
      </c>
      <c r="B5557" t="s">
        <v>11</v>
      </c>
      <c r="C5557" t="s">
        <v>4009</v>
      </c>
      <c r="D5557" s="3">
        <v>1</v>
      </c>
      <c r="E5557" t="s">
        <v>761</v>
      </c>
      <c r="F5557" t="s">
        <v>800</v>
      </c>
      <c r="G5557" t="s">
        <v>791</v>
      </c>
      <c r="H5557" t="s">
        <v>1195</v>
      </c>
      <c r="I5557" t="s">
        <v>791</v>
      </c>
      <c r="J5557" t="s">
        <v>10828</v>
      </c>
      <c r="K5557">
        <f t="shared" si="1307"/>
        <v>8</v>
      </c>
      <c r="L5557">
        <f t="shared" si="1308"/>
        <v>5</v>
      </c>
      <c r="M5557">
        <f t="shared" si="1309"/>
        <v>20</v>
      </c>
      <c r="N5557" t="str">
        <f t="shared" si="1310"/>
        <v>Next Day</v>
      </c>
      <c r="O5557">
        <f t="shared" si="1311"/>
        <v>1</v>
      </c>
      <c r="P5557" t="str">
        <f t="shared" si="1312"/>
        <v>others</v>
      </c>
    </row>
    <row r="5558" spans="1:16" x14ac:dyDescent="0.25">
      <c r="A5558" t="s">
        <v>10829</v>
      </c>
      <c r="B5558" t="s">
        <v>11</v>
      </c>
      <c r="C5558" t="s">
        <v>4045</v>
      </c>
      <c r="D5558" s="3">
        <v>14</v>
      </c>
      <c r="E5558" t="s">
        <v>761</v>
      </c>
      <c r="F5558" t="s">
        <v>794</v>
      </c>
      <c r="G5558" t="s">
        <v>791</v>
      </c>
      <c r="H5558" t="s">
        <v>1195</v>
      </c>
      <c r="I5558" t="s">
        <v>791</v>
      </c>
      <c r="J5558" t="s">
        <v>10830</v>
      </c>
      <c r="K5558">
        <f t="shared" si="1307"/>
        <v>8</v>
      </c>
      <c r="L5558">
        <f t="shared" si="1308"/>
        <v>5</v>
      </c>
      <c r="M5558">
        <f t="shared" si="1309"/>
        <v>19</v>
      </c>
      <c r="N5558" t="str">
        <f t="shared" si="1310"/>
        <v>Next Day</v>
      </c>
      <c r="O5558">
        <f t="shared" si="1311"/>
        <v>1</v>
      </c>
      <c r="P5558" t="str">
        <f t="shared" si="1312"/>
        <v>others</v>
      </c>
    </row>
    <row r="5559" spans="1:16" x14ac:dyDescent="0.25">
      <c r="A5559" t="s">
        <v>10831</v>
      </c>
      <c r="B5559" t="s">
        <v>11</v>
      </c>
      <c r="C5559" t="s">
        <v>4009</v>
      </c>
      <c r="D5559" s="3">
        <v>8</v>
      </c>
      <c r="E5559" t="s">
        <v>761</v>
      </c>
      <c r="F5559" t="s">
        <v>809</v>
      </c>
      <c r="G5559" t="s">
        <v>791</v>
      </c>
      <c r="H5559" t="s">
        <v>1195</v>
      </c>
      <c r="I5559" t="s">
        <v>791</v>
      </c>
      <c r="J5559" t="s">
        <v>10832</v>
      </c>
      <c r="K5559">
        <f t="shared" si="1307"/>
        <v>8</v>
      </c>
      <c r="L5559">
        <f t="shared" si="1308"/>
        <v>5</v>
      </c>
      <c r="M5559">
        <f t="shared" si="1309"/>
        <v>19</v>
      </c>
      <c r="N5559" t="str">
        <f t="shared" si="1310"/>
        <v>Next Day</v>
      </c>
      <c r="O5559">
        <f t="shared" si="1311"/>
        <v>1</v>
      </c>
      <c r="P5559" t="str">
        <f t="shared" si="1312"/>
        <v>others</v>
      </c>
    </row>
    <row r="5560" spans="1:16" x14ac:dyDescent="0.25">
      <c r="A5560" t="s">
        <v>10833</v>
      </c>
      <c r="B5560" t="s">
        <v>11</v>
      </c>
      <c r="C5560" t="s">
        <v>4009</v>
      </c>
      <c r="D5560" s="3">
        <v>3</v>
      </c>
      <c r="E5560" t="s">
        <v>691</v>
      </c>
      <c r="F5560" t="s">
        <v>10834</v>
      </c>
      <c r="G5560" t="s">
        <v>691</v>
      </c>
      <c r="H5560" t="s">
        <v>1195</v>
      </c>
      <c r="I5560" t="s">
        <v>691</v>
      </c>
      <c r="J5560" t="s">
        <v>9516</v>
      </c>
      <c r="K5560">
        <f t="shared" si="1307"/>
        <v>8</v>
      </c>
      <c r="L5560">
        <f t="shared" si="1308"/>
        <v>1</v>
      </c>
      <c r="M5560">
        <f t="shared" si="1309"/>
        <v>14</v>
      </c>
      <c r="N5560" t="str">
        <f t="shared" si="1310"/>
        <v>Same Day</v>
      </c>
      <c r="O5560">
        <f t="shared" si="1311"/>
        <v>5</v>
      </c>
      <c r="P5560" t="str">
        <f t="shared" si="1312"/>
        <v>before</v>
      </c>
    </row>
    <row r="5561" spans="1:16" x14ac:dyDescent="0.25">
      <c r="A5561" t="s">
        <v>10835</v>
      </c>
      <c r="B5561" t="s">
        <v>11</v>
      </c>
      <c r="C5561" t="s">
        <v>4009</v>
      </c>
      <c r="D5561" s="3">
        <v>2</v>
      </c>
      <c r="E5561" t="s">
        <v>691</v>
      </c>
      <c r="F5561" t="s">
        <v>10836</v>
      </c>
      <c r="G5561" t="s">
        <v>691</v>
      </c>
      <c r="H5561" t="s">
        <v>1195</v>
      </c>
      <c r="I5561" t="s">
        <v>691</v>
      </c>
      <c r="J5561" t="s">
        <v>10837</v>
      </c>
      <c r="K5561">
        <f t="shared" si="1307"/>
        <v>8</v>
      </c>
      <c r="L5561">
        <f t="shared" si="1308"/>
        <v>1</v>
      </c>
      <c r="M5561">
        <f t="shared" si="1309"/>
        <v>14</v>
      </c>
      <c r="N5561" t="str">
        <f t="shared" si="1310"/>
        <v>Same Day</v>
      </c>
      <c r="O5561">
        <f t="shared" si="1311"/>
        <v>5</v>
      </c>
      <c r="P5561" t="str">
        <f t="shared" si="1312"/>
        <v>before</v>
      </c>
    </row>
    <row r="5562" spans="1:16" x14ac:dyDescent="0.25">
      <c r="A5562" t="s">
        <v>10838</v>
      </c>
      <c r="B5562" t="s">
        <v>11</v>
      </c>
      <c r="C5562" t="s">
        <v>4009</v>
      </c>
      <c r="D5562" s="3">
        <v>1</v>
      </c>
      <c r="E5562" t="s">
        <v>691</v>
      </c>
      <c r="F5562" t="s">
        <v>3381</v>
      </c>
      <c r="G5562" t="s">
        <v>761</v>
      </c>
      <c r="H5562" t="s">
        <v>1195</v>
      </c>
      <c r="I5562" t="s">
        <v>761</v>
      </c>
      <c r="J5562" t="s">
        <v>10839</v>
      </c>
      <c r="K5562">
        <f t="shared" si="1307"/>
        <v>8</v>
      </c>
      <c r="L5562">
        <f t="shared" si="1308"/>
        <v>4</v>
      </c>
      <c r="M5562">
        <f t="shared" si="1309"/>
        <v>18</v>
      </c>
      <c r="N5562" t="str">
        <f t="shared" si="1310"/>
        <v>Next Day</v>
      </c>
      <c r="O5562">
        <f t="shared" si="1311"/>
        <v>5</v>
      </c>
      <c r="P5562" t="str">
        <f t="shared" si="1312"/>
        <v>before</v>
      </c>
    </row>
    <row r="5563" spans="1:16" x14ac:dyDescent="0.25">
      <c r="A5563" t="s">
        <v>10840</v>
      </c>
      <c r="B5563" t="s">
        <v>11</v>
      </c>
      <c r="C5563" t="s">
        <v>4009</v>
      </c>
      <c r="D5563" s="3">
        <v>1</v>
      </c>
      <c r="E5563" t="s">
        <v>691</v>
      </c>
      <c r="F5563" t="s">
        <v>10841</v>
      </c>
      <c r="G5563" t="s">
        <v>761</v>
      </c>
      <c r="H5563" t="s">
        <v>1195</v>
      </c>
      <c r="I5563" t="s">
        <v>761</v>
      </c>
      <c r="J5563" t="s">
        <v>10842</v>
      </c>
      <c r="K5563">
        <f t="shared" si="1307"/>
        <v>8</v>
      </c>
      <c r="L5563">
        <f t="shared" si="1308"/>
        <v>4</v>
      </c>
      <c r="M5563">
        <f t="shared" si="1309"/>
        <v>18</v>
      </c>
      <c r="N5563" t="str">
        <f t="shared" si="1310"/>
        <v>Next Day</v>
      </c>
      <c r="O5563">
        <f t="shared" si="1311"/>
        <v>5</v>
      </c>
      <c r="P5563" t="str">
        <f t="shared" si="1312"/>
        <v>before</v>
      </c>
    </row>
    <row r="5564" spans="1:16" x14ac:dyDescent="0.25">
      <c r="A5564" t="s">
        <v>10843</v>
      </c>
      <c r="B5564" t="s">
        <v>11</v>
      </c>
      <c r="C5564" t="s">
        <v>4009</v>
      </c>
      <c r="D5564" s="3">
        <v>1</v>
      </c>
      <c r="E5564" t="s">
        <v>691</v>
      </c>
      <c r="F5564" t="s">
        <v>1144</v>
      </c>
      <c r="G5564" t="s">
        <v>761</v>
      </c>
      <c r="H5564" t="s">
        <v>1195</v>
      </c>
      <c r="I5564" t="s">
        <v>761</v>
      </c>
      <c r="J5564" t="s">
        <v>10844</v>
      </c>
      <c r="K5564">
        <f t="shared" si="1307"/>
        <v>8</v>
      </c>
      <c r="L5564">
        <f t="shared" si="1308"/>
        <v>4</v>
      </c>
      <c r="M5564">
        <f t="shared" si="1309"/>
        <v>18</v>
      </c>
      <c r="N5564" t="str">
        <f t="shared" si="1310"/>
        <v>Next Day</v>
      </c>
      <c r="O5564">
        <f t="shared" si="1311"/>
        <v>5</v>
      </c>
      <c r="P5564" t="str">
        <f t="shared" si="1312"/>
        <v>before</v>
      </c>
    </row>
    <row r="5565" spans="1:16" x14ac:dyDescent="0.25">
      <c r="A5565" t="s">
        <v>10845</v>
      </c>
      <c r="B5565" t="s">
        <v>11</v>
      </c>
      <c r="C5565" t="s">
        <v>4009</v>
      </c>
      <c r="D5565" s="3">
        <v>1</v>
      </c>
      <c r="E5565" t="s">
        <v>691</v>
      </c>
      <c r="F5565" t="s">
        <v>1144</v>
      </c>
      <c r="G5565" t="s">
        <v>761</v>
      </c>
      <c r="H5565" t="s">
        <v>1195</v>
      </c>
      <c r="I5565" t="s">
        <v>761</v>
      </c>
      <c r="J5565" t="s">
        <v>7446</v>
      </c>
      <c r="K5565">
        <f t="shared" si="1307"/>
        <v>8</v>
      </c>
      <c r="L5565">
        <f t="shared" si="1308"/>
        <v>4</v>
      </c>
      <c r="M5565">
        <f t="shared" si="1309"/>
        <v>18</v>
      </c>
      <c r="N5565" t="str">
        <f t="shared" si="1310"/>
        <v>Next Day</v>
      </c>
      <c r="O5565">
        <f t="shared" si="1311"/>
        <v>5</v>
      </c>
      <c r="P5565" t="str">
        <f t="shared" si="1312"/>
        <v>before</v>
      </c>
    </row>
    <row r="5566" spans="1:16" x14ac:dyDescent="0.25">
      <c r="A5566" t="s">
        <v>10846</v>
      </c>
      <c r="B5566" t="s">
        <v>11</v>
      </c>
      <c r="C5566" t="s">
        <v>4009</v>
      </c>
      <c r="D5566" s="3">
        <v>1</v>
      </c>
      <c r="E5566" t="s">
        <v>691</v>
      </c>
      <c r="F5566" t="s">
        <v>10841</v>
      </c>
      <c r="G5566" t="s">
        <v>761</v>
      </c>
      <c r="H5566" t="s">
        <v>1195</v>
      </c>
      <c r="I5566" t="s">
        <v>761</v>
      </c>
      <c r="J5566" t="s">
        <v>10770</v>
      </c>
      <c r="K5566">
        <f t="shared" si="1307"/>
        <v>8</v>
      </c>
      <c r="L5566">
        <f t="shared" si="1308"/>
        <v>4</v>
      </c>
      <c r="M5566">
        <f t="shared" si="1309"/>
        <v>18</v>
      </c>
      <c r="N5566" t="str">
        <f t="shared" si="1310"/>
        <v>Next Day</v>
      </c>
      <c r="O5566">
        <f t="shared" si="1311"/>
        <v>5</v>
      </c>
      <c r="P5566" t="str">
        <f t="shared" si="1312"/>
        <v>before</v>
      </c>
    </row>
    <row r="5567" spans="1:16" x14ac:dyDescent="0.25">
      <c r="A5567" t="s">
        <v>10847</v>
      </c>
      <c r="B5567" t="s">
        <v>11</v>
      </c>
      <c r="C5567" t="s">
        <v>4009</v>
      </c>
      <c r="D5567" s="3">
        <v>1</v>
      </c>
      <c r="E5567" t="s">
        <v>691</v>
      </c>
      <c r="F5567" t="s">
        <v>1144</v>
      </c>
      <c r="G5567" t="s">
        <v>761</v>
      </c>
      <c r="H5567" t="s">
        <v>1195</v>
      </c>
      <c r="I5567" t="s">
        <v>761</v>
      </c>
      <c r="J5567" t="s">
        <v>7405</v>
      </c>
      <c r="K5567">
        <f t="shared" si="1307"/>
        <v>8</v>
      </c>
      <c r="L5567">
        <f t="shared" si="1308"/>
        <v>4</v>
      </c>
      <c r="M5567">
        <f t="shared" si="1309"/>
        <v>18</v>
      </c>
      <c r="N5567" t="str">
        <f t="shared" si="1310"/>
        <v>Next Day</v>
      </c>
      <c r="O5567">
        <f t="shared" si="1311"/>
        <v>5</v>
      </c>
      <c r="P5567" t="str">
        <f t="shared" si="1312"/>
        <v>before</v>
      </c>
    </row>
    <row r="5568" spans="1:16" x14ac:dyDescent="0.25">
      <c r="A5568" t="s">
        <v>10848</v>
      </c>
      <c r="B5568" t="s">
        <v>11</v>
      </c>
      <c r="C5568" t="s">
        <v>4009</v>
      </c>
      <c r="D5568" s="3">
        <v>1</v>
      </c>
      <c r="E5568" t="s">
        <v>691</v>
      </c>
      <c r="F5568" t="s">
        <v>10841</v>
      </c>
      <c r="G5568" t="s">
        <v>761</v>
      </c>
      <c r="H5568" t="s">
        <v>1195</v>
      </c>
      <c r="I5568" t="s">
        <v>761</v>
      </c>
      <c r="J5568" t="s">
        <v>10849</v>
      </c>
      <c r="K5568">
        <f t="shared" ref="K5568:K5578" si="1313">MONTH(I5568)</f>
        <v>8</v>
      </c>
      <c r="L5568">
        <f t="shared" ref="L5568:L5578" si="1314">DAY(I5568)</f>
        <v>4</v>
      </c>
      <c r="M5568">
        <f t="shared" ref="M5568:M5578" si="1315">HOUR(J5568)+1</f>
        <v>18</v>
      </c>
      <c r="N5568" t="str">
        <f t="shared" ref="N5568:N5578" si="1316">IF(OR(ISBLANK(E5568),ISBLANK(I5568)),"Missing Date",IF(I5568=E5568,"Same Day",IF(WEEKDAY(E5568,2)=5,IF(DAY(I5568)=DAY(E5568+3),"Next Day",IF(DAY(I5568)=DAY(E5568+4),"2 Days","Other")),IF(WEEKDAY(E5568,2)=4,IF(DAY(I5568)=DAY(E5568+1),"Next Day",IF(DAY(I5568)=DAY(E5568+4),"2 Days","Other")),IF(DAY(I5568)=DAY(E5568+1),"Next Day",IF(DAY(I5568)=DAY(E5568+2),"2 Days","Other"))))))</f>
        <v>Next Day</v>
      </c>
      <c r="O5568">
        <f t="shared" ref="O5568:O5578" si="1317">WEEKDAY(E5568,2)</f>
        <v>5</v>
      </c>
      <c r="P5568" t="str">
        <f t="shared" ref="P5568:P5578" si="1318">IF(HOUR(F5568)&lt;11,"before","others")</f>
        <v>before</v>
      </c>
    </row>
    <row r="5569" spans="1:16" x14ac:dyDescent="0.25">
      <c r="A5569" t="s">
        <v>10850</v>
      </c>
      <c r="B5569" t="s">
        <v>11</v>
      </c>
      <c r="C5569" t="s">
        <v>4009</v>
      </c>
      <c r="D5569" s="3">
        <v>1</v>
      </c>
      <c r="E5569" t="s">
        <v>691</v>
      </c>
      <c r="F5569" t="s">
        <v>10851</v>
      </c>
      <c r="G5569" t="s">
        <v>691</v>
      </c>
      <c r="H5569" t="s">
        <v>1195</v>
      </c>
      <c r="I5569" t="s">
        <v>691</v>
      </c>
      <c r="J5569" t="s">
        <v>10852</v>
      </c>
      <c r="K5569">
        <f t="shared" si="1313"/>
        <v>8</v>
      </c>
      <c r="L5569">
        <f t="shared" si="1314"/>
        <v>1</v>
      </c>
      <c r="M5569">
        <f t="shared" si="1315"/>
        <v>14</v>
      </c>
      <c r="N5569" t="str">
        <f t="shared" si="1316"/>
        <v>Same Day</v>
      </c>
      <c r="O5569">
        <f t="shared" si="1317"/>
        <v>5</v>
      </c>
      <c r="P5569" t="str">
        <f t="shared" si="1318"/>
        <v>others</v>
      </c>
    </row>
    <row r="5570" spans="1:16" x14ac:dyDescent="0.25">
      <c r="A5570" t="s">
        <v>10853</v>
      </c>
      <c r="B5570" t="s">
        <v>11</v>
      </c>
      <c r="C5570" t="s">
        <v>4013</v>
      </c>
      <c r="D5570" s="3">
        <v>1</v>
      </c>
      <c r="E5570" t="s">
        <v>791</v>
      </c>
      <c r="F5570" t="s">
        <v>8335</v>
      </c>
      <c r="G5570" t="s">
        <v>780</v>
      </c>
      <c r="H5570" t="s">
        <v>1195</v>
      </c>
      <c r="I5570" t="s">
        <v>780</v>
      </c>
      <c r="J5570" t="s">
        <v>10854</v>
      </c>
      <c r="K5570">
        <f t="shared" si="1313"/>
        <v>8</v>
      </c>
      <c r="L5570">
        <f t="shared" si="1314"/>
        <v>6</v>
      </c>
      <c r="M5570">
        <f t="shared" si="1315"/>
        <v>13</v>
      </c>
      <c r="N5570" t="str">
        <f t="shared" si="1316"/>
        <v>Next Day</v>
      </c>
      <c r="O5570">
        <f t="shared" si="1317"/>
        <v>2</v>
      </c>
      <c r="P5570" t="str">
        <f t="shared" si="1318"/>
        <v>others</v>
      </c>
    </row>
    <row r="5571" spans="1:16" x14ac:dyDescent="0.25">
      <c r="A5571" t="s">
        <v>10855</v>
      </c>
      <c r="B5571" t="s">
        <v>11</v>
      </c>
      <c r="C5571" t="s">
        <v>4009</v>
      </c>
      <c r="D5571" s="3">
        <v>3</v>
      </c>
      <c r="E5571" t="s">
        <v>691</v>
      </c>
      <c r="F5571" t="s">
        <v>9002</v>
      </c>
      <c r="G5571" t="s">
        <v>761</v>
      </c>
      <c r="H5571" t="s">
        <v>1195</v>
      </c>
      <c r="I5571" t="s">
        <v>761</v>
      </c>
      <c r="J5571" t="s">
        <v>10856</v>
      </c>
      <c r="K5571">
        <f t="shared" si="1313"/>
        <v>8</v>
      </c>
      <c r="L5571">
        <f t="shared" si="1314"/>
        <v>4</v>
      </c>
      <c r="M5571">
        <f t="shared" si="1315"/>
        <v>18</v>
      </c>
      <c r="N5571" t="str">
        <f t="shared" si="1316"/>
        <v>Next Day</v>
      </c>
      <c r="O5571">
        <f t="shared" si="1317"/>
        <v>5</v>
      </c>
      <c r="P5571" t="str">
        <f t="shared" si="1318"/>
        <v>others</v>
      </c>
    </row>
    <row r="5572" spans="1:16" x14ac:dyDescent="0.25">
      <c r="A5572" t="s">
        <v>10857</v>
      </c>
      <c r="B5572" t="s">
        <v>11</v>
      </c>
      <c r="C5572" t="s">
        <v>4013</v>
      </c>
      <c r="D5572" s="3">
        <v>7</v>
      </c>
      <c r="E5572" t="s">
        <v>691</v>
      </c>
      <c r="F5572" t="s">
        <v>9002</v>
      </c>
      <c r="G5572" t="s">
        <v>761</v>
      </c>
      <c r="H5572" t="s">
        <v>1195</v>
      </c>
      <c r="I5572" t="s">
        <v>761</v>
      </c>
      <c r="J5572" t="s">
        <v>10858</v>
      </c>
      <c r="K5572">
        <f t="shared" si="1313"/>
        <v>8</v>
      </c>
      <c r="L5572">
        <f t="shared" si="1314"/>
        <v>4</v>
      </c>
      <c r="M5572">
        <f t="shared" si="1315"/>
        <v>15</v>
      </c>
      <c r="N5572" t="str">
        <f t="shared" si="1316"/>
        <v>Next Day</v>
      </c>
      <c r="O5572">
        <f t="shared" si="1317"/>
        <v>5</v>
      </c>
      <c r="P5572" t="str">
        <f t="shared" si="1318"/>
        <v>others</v>
      </c>
    </row>
    <row r="5573" spans="1:16" x14ac:dyDescent="0.25">
      <c r="A5573" t="s">
        <v>10859</v>
      </c>
      <c r="B5573" t="s">
        <v>11</v>
      </c>
      <c r="C5573" t="s">
        <v>4013</v>
      </c>
      <c r="D5573" s="3">
        <v>40</v>
      </c>
      <c r="E5573" t="s">
        <v>691</v>
      </c>
      <c r="F5573" t="s">
        <v>10860</v>
      </c>
      <c r="G5573" t="s">
        <v>761</v>
      </c>
      <c r="H5573" t="s">
        <v>1195</v>
      </c>
      <c r="I5573" t="s">
        <v>761</v>
      </c>
      <c r="J5573" t="s">
        <v>10861</v>
      </c>
      <c r="K5573">
        <f t="shared" si="1313"/>
        <v>8</v>
      </c>
      <c r="L5573">
        <f t="shared" si="1314"/>
        <v>4</v>
      </c>
      <c r="M5573">
        <f t="shared" si="1315"/>
        <v>15</v>
      </c>
      <c r="N5573" t="str">
        <f t="shared" si="1316"/>
        <v>Next Day</v>
      </c>
      <c r="O5573">
        <f t="shared" si="1317"/>
        <v>5</v>
      </c>
      <c r="P5573" t="str">
        <f t="shared" si="1318"/>
        <v>others</v>
      </c>
    </row>
    <row r="5574" spans="1:16" x14ac:dyDescent="0.25">
      <c r="A5574" t="s">
        <v>10862</v>
      </c>
      <c r="B5574" t="s">
        <v>11</v>
      </c>
      <c r="C5574" t="s">
        <v>4009</v>
      </c>
      <c r="D5574" s="3">
        <v>3</v>
      </c>
      <c r="E5574" t="s">
        <v>691</v>
      </c>
      <c r="F5574" t="s">
        <v>3230</v>
      </c>
      <c r="G5574" t="s">
        <v>761</v>
      </c>
      <c r="H5574" t="s">
        <v>1195</v>
      </c>
      <c r="I5574" t="s">
        <v>761</v>
      </c>
      <c r="J5574" t="s">
        <v>10863</v>
      </c>
      <c r="K5574">
        <f t="shared" si="1313"/>
        <v>8</v>
      </c>
      <c r="L5574">
        <f t="shared" si="1314"/>
        <v>4</v>
      </c>
      <c r="M5574">
        <f t="shared" si="1315"/>
        <v>18</v>
      </c>
      <c r="N5574" t="str">
        <f t="shared" si="1316"/>
        <v>Next Day</v>
      </c>
      <c r="O5574">
        <f t="shared" si="1317"/>
        <v>5</v>
      </c>
      <c r="P5574" t="str">
        <f t="shared" si="1318"/>
        <v>others</v>
      </c>
    </row>
    <row r="5575" spans="1:16" x14ac:dyDescent="0.25">
      <c r="A5575" t="s">
        <v>10864</v>
      </c>
      <c r="B5575" t="s">
        <v>11</v>
      </c>
      <c r="C5575" t="s">
        <v>4013</v>
      </c>
      <c r="D5575" s="3">
        <v>17</v>
      </c>
      <c r="E5575" t="s">
        <v>691</v>
      </c>
      <c r="F5575" t="s">
        <v>10865</v>
      </c>
      <c r="G5575" t="s">
        <v>761</v>
      </c>
      <c r="H5575" t="s">
        <v>1195</v>
      </c>
      <c r="I5575" t="s">
        <v>761</v>
      </c>
      <c r="J5575" t="s">
        <v>10866</v>
      </c>
      <c r="K5575">
        <f t="shared" si="1313"/>
        <v>8</v>
      </c>
      <c r="L5575">
        <f t="shared" si="1314"/>
        <v>4</v>
      </c>
      <c r="M5575">
        <f t="shared" si="1315"/>
        <v>15</v>
      </c>
      <c r="N5575" t="str">
        <f t="shared" si="1316"/>
        <v>Next Day</v>
      </c>
      <c r="O5575">
        <f t="shared" si="1317"/>
        <v>5</v>
      </c>
      <c r="P5575" t="str">
        <f t="shared" si="1318"/>
        <v>others</v>
      </c>
    </row>
    <row r="5576" spans="1:16" x14ac:dyDescent="0.25">
      <c r="A5576" t="s">
        <v>10867</v>
      </c>
      <c r="B5576" t="s">
        <v>11</v>
      </c>
      <c r="C5576" t="s">
        <v>4009</v>
      </c>
      <c r="D5576" s="3">
        <v>1</v>
      </c>
      <c r="E5576" t="s">
        <v>791</v>
      </c>
      <c r="F5576" t="s">
        <v>10868</v>
      </c>
      <c r="G5576" t="s">
        <v>791</v>
      </c>
      <c r="H5576" t="s">
        <v>1195</v>
      </c>
      <c r="I5576" t="s">
        <v>791</v>
      </c>
      <c r="J5576" t="s">
        <v>10869</v>
      </c>
      <c r="K5576">
        <f t="shared" si="1313"/>
        <v>8</v>
      </c>
      <c r="L5576">
        <f t="shared" si="1314"/>
        <v>5</v>
      </c>
      <c r="M5576">
        <f t="shared" si="1315"/>
        <v>20</v>
      </c>
      <c r="N5576" t="str">
        <f t="shared" si="1316"/>
        <v>Same Day</v>
      </c>
      <c r="O5576">
        <f t="shared" si="1317"/>
        <v>2</v>
      </c>
      <c r="P5576" t="str">
        <f t="shared" si="1318"/>
        <v>before</v>
      </c>
    </row>
    <row r="5577" spans="1:16" x14ac:dyDescent="0.25">
      <c r="A5577" t="s">
        <v>10870</v>
      </c>
      <c r="B5577" t="s">
        <v>11</v>
      </c>
      <c r="C5577" t="s">
        <v>4013</v>
      </c>
      <c r="D5577" s="3">
        <v>26</v>
      </c>
      <c r="E5577" t="s">
        <v>691</v>
      </c>
      <c r="F5577" t="s">
        <v>10871</v>
      </c>
      <c r="G5577" t="s">
        <v>761</v>
      </c>
      <c r="H5577" t="s">
        <v>1195</v>
      </c>
      <c r="I5577" t="s">
        <v>761</v>
      </c>
      <c r="J5577" t="s">
        <v>7435</v>
      </c>
      <c r="K5577">
        <f t="shared" si="1313"/>
        <v>8</v>
      </c>
      <c r="L5577">
        <f t="shared" si="1314"/>
        <v>4</v>
      </c>
      <c r="M5577">
        <f t="shared" si="1315"/>
        <v>18</v>
      </c>
      <c r="N5577" t="str">
        <f t="shared" si="1316"/>
        <v>Next Day</v>
      </c>
      <c r="O5577">
        <f t="shared" si="1317"/>
        <v>5</v>
      </c>
      <c r="P5577" t="str">
        <f t="shared" si="1318"/>
        <v>before</v>
      </c>
    </row>
    <row r="5578" spans="1:16" x14ac:dyDescent="0.25">
      <c r="A5578" t="s">
        <v>10872</v>
      </c>
      <c r="B5578" t="s">
        <v>11</v>
      </c>
      <c r="C5578" t="s">
        <v>4013</v>
      </c>
      <c r="D5578" s="3">
        <v>34</v>
      </c>
      <c r="E5578" t="s">
        <v>691</v>
      </c>
      <c r="F5578" t="s">
        <v>10873</v>
      </c>
      <c r="G5578" t="s">
        <v>761</v>
      </c>
      <c r="H5578" t="s">
        <v>1195</v>
      </c>
      <c r="I5578" t="s">
        <v>761</v>
      </c>
      <c r="J5578" t="s">
        <v>10874</v>
      </c>
      <c r="K5578">
        <f t="shared" si="1313"/>
        <v>8</v>
      </c>
      <c r="L5578">
        <f t="shared" si="1314"/>
        <v>4</v>
      </c>
      <c r="M5578">
        <f t="shared" si="1315"/>
        <v>15</v>
      </c>
      <c r="N5578" t="str">
        <f t="shared" si="1316"/>
        <v>Next Day</v>
      </c>
      <c r="O5578">
        <f t="shared" si="1317"/>
        <v>5</v>
      </c>
      <c r="P5578" t="str">
        <f t="shared" si="1318"/>
        <v>before</v>
      </c>
    </row>
    <row r="5579" spans="1:16" hidden="1" x14ac:dyDescent="0.25">
      <c r="A5579" t="s">
        <v>16166</v>
      </c>
      <c r="B5579" t="s">
        <v>4017</v>
      </c>
      <c r="C5579" t="s">
        <v>4009</v>
      </c>
      <c r="D5579">
        <v>1</v>
      </c>
      <c r="E5579" t="s">
        <v>1297</v>
      </c>
      <c r="F5579" t="s">
        <v>16167</v>
      </c>
      <c r="G5579" t="s">
        <v>1297</v>
      </c>
      <c r="H5579" t="s">
        <v>1195</v>
      </c>
      <c r="I5579" t="s">
        <v>4019</v>
      </c>
      <c r="J5579" t="s">
        <v>4019</v>
      </c>
    </row>
    <row r="5580" spans="1:16" hidden="1" x14ac:dyDescent="0.25">
      <c r="A5580" t="s">
        <v>16168</v>
      </c>
      <c r="B5580" t="s">
        <v>4017</v>
      </c>
      <c r="C5580" t="s">
        <v>4009</v>
      </c>
      <c r="D5580">
        <v>1</v>
      </c>
      <c r="E5580" t="s">
        <v>1297</v>
      </c>
      <c r="F5580" t="s">
        <v>16169</v>
      </c>
      <c r="G5580" t="s">
        <v>1297</v>
      </c>
      <c r="H5580" t="s">
        <v>1195</v>
      </c>
      <c r="I5580" t="s">
        <v>4019</v>
      </c>
      <c r="J5580" t="s">
        <v>4019</v>
      </c>
    </row>
    <row r="5581" spans="1:16" hidden="1" x14ac:dyDescent="0.25">
      <c r="A5581" t="s">
        <v>16170</v>
      </c>
      <c r="B5581" t="s">
        <v>4017</v>
      </c>
      <c r="C5581" t="s">
        <v>4045</v>
      </c>
      <c r="D5581">
        <v>5</v>
      </c>
      <c r="E5581" t="s">
        <v>1297</v>
      </c>
      <c r="F5581" t="s">
        <v>16167</v>
      </c>
      <c r="G5581" t="s">
        <v>1297</v>
      </c>
      <c r="H5581" t="s">
        <v>1195</v>
      </c>
      <c r="I5581" t="s">
        <v>4019</v>
      </c>
      <c r="J5581" t="s">
        <v>4019</v>
      </c>
    </row>
    <row r="5582" spans="1:16" x14ac:dyDescent="0.25">
      <c r="A5582" t="s">
        <v>10875</v>
      </c>
      <c r="B5582" t="s">
        <v>11</v>
      </c>
      <c r="C5582" t="s">
        <v>4013</v>
      </c>
      <c r="D5582" s="3">
        <v>42</v>
      </c>
      <c r="E5582" t="s">
        <v>691</v>
      </c>
      <c r="F5582" t="s">
        <v>10876</v>
      </c>
      <c r="G5582" t="s">
        <v>761</v>
      </c>
      <c r="H5582" t="s">
        <v>1195</v>
      </c>
      <c r="I5582" t="s">
        <v>761</v>
      </c>
      <c r="J5582" t="s">
        <v>10877</v>
      </c>
      <c r="K5582">
        <f t="shared" ref="K5582:K5589" si="1319">MONTH(I5582)</f>
        <v>8</v>
      </c>
      <c r="L5582">
        <f t="shared" ref="L5582:L5589" si="1320">DAY(I5582)</f>
        <v>4</v>
      </c>
      <c r="M5582">
        <f t="shared" ref="M5582:M5589" si="1321">HOUR(J5582)+1</f>
        <v>15</v>
      </c>
      <c r="N5582" t="str">
        <f t="shared" ref="N5582:N5589" si="1322">IF(OR(ISBLANK(E5582),ISBLANK(I5582)),"Missing Date",IF(I5582=E5582,"Same Day",IF(WEEKDAY(E5582,2)=5,IF(DAY(I5582)=DAY(E5582+3),"Next Day",IF(DAY(I5582)=DAY(E5582+4),"2 Days","Other")),IF(WEEKDAY(E5582,2)=4,IF(DAY(I5582)=DAY(E5582+1),"Next Day",IF(DAY(I5582)=DAY(E5582+4),"2 Days","Other")),IF(DAY(I5582)=DAY(E5582+1),"Next Day",IF(DAY(I5582)=DAY(E5582+2),"2 Days","Other"))))))</f>
        <v>Next Day</v>
      </c>
      <c r="O5582">
        <f t="shared" ref="O5582:O5589" si="1323">WEEKDAY(E5582,2)</f>
        <v>5</v>
      </c>
      <c r="P5582" t="str">
        <f t="shared" ref="P5582:P5589" si="1324">IF(HOUR(F5582)&lt;11,"before","others")</f>
        <v>before</v>
      </c>
    </row>
    <row r="5583" spans="1:16" x14ac:dyDescent="0.25">
      <c r="A5583" t="s">
        <v>10878</v>
      </c>
      <c r="B5583" t="s">
        <v>11</v>
      </c>
      <c r="C5583" t="s">
        <v>4013</v>
      </c>
      <c r="D5583" s="3">
        <v>39</v>
      </c>
      <c r="E5583" t="s">
        <v>691</v>
      </c>
      <c r="F5583" t="s">
        <v>10879</v>
      </c>
      <c r="G5583" t="s">
        <v>761</v>
      </c>
      <c r="H5583" t="s">
        <v>1195</v>
      </c>
      <c r="I5583" t="s">
        <v>761</v>
      </c>
      <c r="J5583" t="s">
        <v>10880</v>
      </c>
      <c r="K5583">
        <f t="shared" si="1319"/>
        <v>8</v>
      </c>
      <c r="L5583">
        <f t="shared" si="1320"/>
        <v>4</v>
      </c>
      <c r="M5583">
        <f t="shared" si="1321"/>
        <v>15</v>
      </c>
      <c r="N5583" t="str">
        <f t="shared" si="1322"/>
        <v>Next Day</v>
      </c>
      <c r="O5583">
        <f t="shared" si="1323"/>
        <v>5</v>
      </c>
      <c r="P5583" t="str">
        <f t="shared" si="1324"/>
        <v>before</v>
      </c>
    </row>
    <row r="5584" spans="1:16" x14ac:dyDescent="0.25">
      <c r="A5584" t="s">
        <v>10881</v>
      </c>
      <c r="B5584" t="s">
        <v>11</v>
      </c>
      <c r="C5584" t="s">
        <v>4013</v>
      </c>
      <c r="D5584" s="3">
        <v>32</v>
      </c>
      <c r="E5584" t="s">
        <v>691</v>
      </c>
      <c r="F5584" t="s">
        <v>10882</v>
      </c>
      <c r="G5584" t="s">
        <v>761</v>
      </c>
      <c r="H5584" t="s">
        <v>1195</v>
      </c>
      <c r="I5584" t="s">
        <v>761</v>
      </c>
      <c r="J5584" t="s">
        <v>10883</v>
      </c>
      <c r="K5584">
        <f t="shared" si="1319"/>
        <v>8</v>
      </c>
      <c r="L5584">
        <f t="shared" si="1320"/>
        <v>4</v>
      </c>
      <c r="M5584">
        <f t="shared" si="1321"/>
        <v>18</v>
      </c>
      <c r="N5584" t="str">
        <f t="shared" si="1322"/>
        <v>Next Day</v>
      </c>
      <c r="O5584">
        <f t="shared" si="1323"/>
        <v>5</v>
      </c>
      <c r="P5584" t="str">
        <f t="shared" si="1324"/>
        <v>before</v>
      </c>
    </row>
    <row r="5585" spans="1:16" x14ac:dyDescent="0.25">
      <c r="A5585" t="s">
        <v>10884</v>
      </c>
      <c r="B5585" t="s">
        <v>11</v>
      </c>
      <c r="C5585" t="s">
        <v>4013</v>
      </c>
      <c r="D5585" s="3">
        <v>23</v>
      </c>
      <c r="E5585" t="s">
        <v>761</v>
      </c>
      <c r="F5585" t="s">
        <v>10885</v>
      </c>
      <c r="G5585" t="s">
        <v>761</v>
      </c>
      <c r="H5585" t="s">
        <v>1195</v>
      </c>
      <c r="I5585" t="s">
        <v>761</v>
      </c>
      <c r="J5585" t="s">
        <v>10886</v>
      </c>
      <c r="K5585">
        <f t="shared" si="1319"/>
        <v>8</v>
      </c>
      <c r="L5585">
        <f t="shared" si="1320"/>
        <v>4</v>
      </c>
      <c r="M5585">
        <f t="shared" si="1321"/>
        <v>18</v>
      </c>
      <c r="N5585" t="str">
        <f t="shared" si="1322"/>
        <v>Same Day</v>
      </c>
      <c r="O5585">
        <f t="shared" si="1323"/>
        <v>1</v>
      </c>
      <c r="P5585" t="str">
        <f t="shared" si="1324"/>
        <v>before</v>
      </c>
    </row>
    <row r="5586" spans="1:16" x14ac:dyDescent="0.25">
      <c r="A5586" t="s">
        <v>10887</v>
      </c>
      <c r="B5586" t="s">
        <v>11</v>
      </c>
      <c r="C5586" t="s">
        <v>4009</v>
      </c>
      <c r="D5586" s="3">
        <v>3</v>
      </c>
      <c r="E5586" t="s">
        <v>691</v>
      </c>
      <c r="F5586" t="s">
        <v>10888</v>
      </c>
      <c r="G5586" t="s">
        <v>761</v>
      </c>
      <c r="H5586" t="s">
        <v>1195</v>
      </c>
      <c r="I5586" t="s">
        <v>761</v>
      </c>
      <c r="J5586" t="s">
        <v>9776</v>
      </c>
      <c r="K5586">
        <f t="shared" si="1319"/>
        <v>8</v>
      </c>
      <c r="L5586">
        <f t="shared" si="1320"/>
        <v>4</v>
      </c>
      <c r="M5586">
        <f t="shared" si="1321"/>
        <v>18</v>
      </c>
      <c r="N5586" t="str">
        <f t="shared" si="1322"/>
        <v>Next Day</v>
      </c>
      <c r="O5586">
        <f t="shared" si="1323"/>
        <v>5</v>
      </c>
      <c r="P5586" t="str">
        <f t="shared" si="1324"/>
        <v>others</v>
      </c>
    </row>
    <row r="5587" spans="1:16" x14ac:dyDescent="0.25">
      <c r="A5587" t="s">
        <v>10889</v>
      </c>
      <c r="B5587" t="s">
        <v>11</v>
      </c>
      <c r="C5587" t="s">
        <v>4045</v>
      </c>
      <c r="D5587" s="3">
        <v>2</v>
      </c>
      <c r="E5587" t="s">
        <v>691</v>
      </c>
      <c r="F5587" t="s">
        <v>3740</v>
      </c>
      <c r="G5587" t="s">
        <v>761</v>
      </c>
      <c r="H5587" t="s">
        <v>1195</v>
      </c>
      <c r="I5587" t="s">
        <v>761</v>
      </c>
      <c r="J5587" t="s">
        <v>6991</v>
      </c>
      <c r="K5587">
        <f t="shared" si="1319"/>
        <v>8</v>
      </c>
      <c r="L5587">
        <f t="shared" si="1320"/>
        <v>4</v>
      </c>
      <c r="M5587">
        <f t="shared" si="1321"/>
        <v>18</v>
      </c>
      <c r="N5587" t="str">
        <f t="shared" si="1322"/>
        <v>Next Day</v>
      </c>
      <c r="O5587">
        <f t="shared" si="1323"/>
        <v>5</v>
      </c>
      <c r="P5587" t="str">
        <f t="shared" si="1324"/>
        <v>others</v>
      </c>
    </row>
    <row r="5588" spans="1:16" x14ac:dyDescent="0.25">
      <c r="A5588" t="s">
        <v>10890</v>
      </c>
      <c r="B5588" t="s">
        <v>11</v>
      </c>
      <c r="C5588" t="s">
        <v>4009</v>
      </c>
      <c r="D5588" s="3">
        <v>1</v>
      </c>
      <c r="E5588" t="s">
        <v>780</v>
      </c>
      <c r="F5588" t="s">
        <v>10891</v>
      </c>
      <c r="G5588" t="s">
        <v>851</v>
      </c>
      <c r="H5588" t="s">
        <v>1195</v>
      </c>
      <c r="I5588" t="s">
        <v>851</v>
      </c>
      <c r="J5588" t="s">
        <v>10892</v>
      </c>
      <c r="K5588">
        <f t="shared" si="1319"/>
        <v>8</v>
      </c>
      <c r="L5588">
        <f t="shared" si="1320"/>
        <v>7</v>
      </c>
      <c r="M5588">
        <f t="shared" si="1321"/>
        <v>19</v>
      </c>
      <c r="N5588" t="str">
        <f t="shared" si="1322"/>
        <v>Next Day</v>
      </c>
      <c r="O5588">
        <f t="shared" si="1323"/>
        <v>3</v>
      </c>
      <c r="P5588" t="str">
        <f t="shared" si="1324"/>
        <v>others</v>
      </c>
    </row>
    <row r="5589" spans="1:16" x14ac:dyDescent="0.25">
      <c r="A5589" t="s">
        <v>10893</v>
      </c>
      <c r="B5589" t="s">
        <v>11</v>
      </c>
      <c r="C5589" t="s">
        <v>4009</v>
      </c>
      <c r="D5589" s="3">
        <v>3</v>
      </c>
      <c r="E5589" t="s">
        <v>691</v>
      </c>
      <c r="F5589" t="s">
        <v>7514</v>
      </c>
      <c r="G5589" t="s">
        <v>691</v>
      </c>
      <c r="H5589" t="s">
        <v>1195</v>
      </c>
      <c r="I5589" t="s">
        <v>761</v>
      </c>
      <c r="J5589" t="s">
        <v>7474</v>
      </c>
      <c r="K5589">
        <f t="shared" si="1319"/>
        <v>8</v>
      </c>
      <c r="L5589">
        <f t="shared" si="1320"/>
        <v>4</v>
      </c>
      <c r="M5589">
        <f t="shared" si="1321"/>
        <v>18</v>
      </c>
      <c r="N5589" t="str">
        <f t="shared" si="1322"/>
        <v>Next Day</v>
      </c>
      <c r="O5589">
        <f t="shared" si="1323"/>
        <v>5</v>
      </c>
      <c r="P5589" t="str">
        <f t="shared" si="1324"/>
        <v>others</v>
      </c>
    </row>
    <row r="5590" spans="1:16" hidden="1" x14ac:dyDescent="0.25">
      <c r="A5590" t="s">
        <v>16189</v>
      </c>
      <c r="B5590" t="s">
        <v>4017</v>
      </c>
      <c r="C5590" t="s">
        <v>4045</v>
      </c>
      <c r="D5590">
        <v>19</v>
      </c>
      <c r="E5590" t="s">
        <v>1286</v>
      </c>
      <c r="F5590" t="s">
        <v>7282</v>
      </c>
      <c r="G5590" t="s">
        <v>1286</v>
      </c>
      <c r="H5590" t="s">
        <v>1195</v>
      </c>
      <c r="I5590" t="s">
        <v>4019</v>
      </c>
      <c r="J5590" t="s">
        <v>4019</v>
      </c>
    </row>
    <row r="5591" spans="1:16" x14ac:dyDescent="0.25">
      <c r="A5591" t="s">
        <v>10894</v>
      </c>
      <c r="B5591" t="s">
        <v>11</v>
      </c>
      <c r="C5591" t="s">
        <v>4013</v>
      </c>
      <c r="D5591" s="3">
        <v>27</v>
      </c>
      <c r="E5591" t="s">
        <v>691</v>
      </c>
      <c r="F5591" t="s">
        <v>10895</v>
      </c>
      <c r="G5591" t="s">
        <v>761</v>
      </c>
      <c r="H5591" t="s">
        <v>1195</v>
      </c>
      <c r="I5591" t="s">
        <v>761</v>
      </c>
      <c r="J5591" t="s">
        <v>10896</v>
      </c>
      <c r="K5591">
        <f t="shared" ref="K5591:K5621" si="1325">MONTH(I5591)</f>
        <v>8</v>
      </c>
      <c r="L5591">
        <f t="shared" ref="L5591:L5621" si="1326">DAY(I5591)</f>
        <v>4</v>
      </c>
      <c r="M5591">
        <f t="shared" ref="M5591:M5621" si="1327">HOUR(J5591)+1</f>
        <v>18</v>
      </c>
      <c r="N5591" t="str">
        <f t="shared" ref="N5591:N5621" si="1328">IF(OR(ISBLANK(E5591),ISBLANK(I5591)),"Missing Date",IF(I5591=E5591,"Same Day",IF(WEEKDAY(E5591,2)=5,IF(DAY(I5591)=DAY(E5591+3),"Next Day",IF(DAY(I5591)=DAY(E5591+4),"2 Days","Other")),IF(WEEKDAY(E5591,2)=4,IF(DAY(I5591)=DAY(E5591+1),"Next Day",IF(DAY(I5591)=DAY(E5591+4),"2 Days","Other")),IF(DAY(I5591)=DAY(E5591+1),"Next Day",IF(DAY(I5591)=DAY(E5591+2),"2 Days","Other"))))))</f>
        <v>Next Day</v>
      </c>
      <c r="O5591">
        <f t="shared" ref="O5591:O5621" si="1329">WEEKDAY(E5591,2)</f>
        <v>5</v>
      </c>
      <c r="P5591" t="str">
        <f t="shared" ref="P5591:P5621" si="1330">IF(HOUR(F5591)&lt;11,"before","others")</f>
        <v>others</v>
      </c>
    </row>
    <row r="5592" spans="1:16" x14ac:dyDescent="0.25">
      <c r="A5592" t="s">
        <v>10897</v>
      </c>
      <c r="B5592" t="s">
        <v>11</v>
      </c>
      <c r="C5592" t="s">
        <v>4009</v>
      </c>
      <c r="D5592" s="3">
        <v>1</v>
      </c>
      <c r="E5592" t="s">
        <v>691</v>
      </c>
      <c r="F5592" t="s">
        <v>10898</v>
      </c>
      <c r="G5592" t="s">
        <v>691</v>
      </c>
      <c r="H5592" t="s">
        <v>1195</v>
      </c>
      <c r="I5592" t="s">
        <v>691</v>
      </c>
      <c r="J5592" t="s">
        <v>10481</v>
      </c>
      <c r="K5592">
        <f t="shared" si="1325"/>
        <v>8</v>
      </c>
      <c r="L5592">
        <f t="shared" si="1326"/>
        <v>1</v>
      </c>
      <c r="M5592">
        <f t="shared" si="1327"/>
        <v>14</v>
      </c>
      <c r="N5592" t="str">
        <f t="shared" si="1328"/>
        <v>Same Day</v>
      </c>
      <c r="O5592">
        <f t="shared" si="1329"/>
        <v>5</v>
      </c>
      <c r="P5592" t="str">
        <f t="shared" si="1330"/>
        <v>before</v>
      </c>
    </row>
    <row r="5593" spans="1:16" x14ac:dyDescent="0.25">
      <c r="A5593" t="s">
        <v>10899</v>
      </c>
      <c r="B5593" t="s">
        <v>11</v>
      </c>
      <c r="C5593" t="s">
        <v>4045</v>
      </c>
      <c r="D5593" s="3">
        <v>8</v>
      </c>
      <c r="E5593" t="s">
        <v>761</v>
      </c>
      <c r="F5593" t="s">
        <v>10900</v>
      </c>
      <c r="G5593" t="s">
        <v>791</v>
      </c>
      <c r="H5593" t="s">
        <v>1195</v>
      </c>
      <c r="I5593" t="s">
        <v>791</v>
      </c>
      <c r="J5593" t="s">
        <v>10901</v>
      </c>
      <c r="K5593">
        <f t="shared" si="1325"/>
        <v>8</v>
      </c>
      <c r="L5593">
        <f t="shared" si="1326"/>
        <v>5</v>
      </c>
      <c r="M5593">
        <f t="shared" si="1327"/>
        <v>20</v>
      </c>
      <c r="N5593" t="str">
        <f t="shared" si="1328"/>
        <v>Next Day</v>
      </c>
      <c r="O5593">
        <f t="shared" si="1329"/>
        <v>1</v>
      </c>
      <c r="P5593" t="str">
        <f t="shared" si="1330"/>
        <v>others</v>
      </c>
    </row>
    <row r="5594" spans="1:16" x14ac:dyDescent="0.25">
      <c r="A5594" t="s">
        <v>10902</v>
      </c>
      <c r="B5594" t="s">
        <v>11</v>
      </c>
      <c r="C5594" t="s">
        <v>4009</v>
      </c>
      <c r="D5594" s="3">
        <v>10</v>
      </c>
      <c r="E5594" t="s">
        <v>761</v>
      </c>
      <c r="F5594" t="s">
        <v>10903</v>
      </c>
      <c r="G5594" t="s">
        <v>791</v>
      </c>
      <c r="H5594" t="s">
        <v>1195</v>
      </c>
      <c r="I5594" t="s">
        <v>791</v>
      </c>
      <c r="J5594" t="s">
        <v>10904</v>
      </c>
      <c r="K5594">
        <f t="shared" si="1325"/>
        <v>8</v>
      </c>
      <c r="L5594">
        <f t="shared" si="1326"/>
        <v>5</v>
      </c>
      <c r="M5594">
        <f t="shared" si="1327"/>
        <v>19</v>
      </c>
      <c r="N5594" t="str">
        <f t="shared" si="1328"/>
        <v>Next Day</v>
      </c>
      <c r="O5594">
        <f t="shared" si="1329"/>
        <v>1</v>
      </c>
      <c r="P5594" t="str">
        <f t="shared" si="1330"/>
        <v>others</v>
      </c>
    </row>
    <row r="5595" spans="1:16" x14ac:dyDescent="0.25">
      <c r="A5595" t="s">
        <v>10905</v>
      </c>
      <c r="B5595" t="s">
        <v>11</v>
      </c>
      <c r="C5595" t="s">
        <v>4045</v>
      </c>
      <c r="D5595" s="3">
        <v>4</v>
      </c>
      <c r="E5595" t="s">
        <v>761</v>
      </c>
      <c r="F5595" t="s">
        <v>10900</v>
      </c>
      <c r="G5595" t="s">
        <v>791</v>
      </c>
      <c r="H5595" t="s">
        <v>1195</v>
      </c>
      <c r="I5595" t="s">
        <v>791</v>
      </c>
      <c r="J5595" t="s">
        <v>10906</v>
      </c>
      <c r="K5595">
        <f t="shared" si="1325"/>
        <v>8</v>
      </c>
      <c r="L5595">
        <f t="shared" si="1326"/>
        <v>5</v>
      </c>
      <c r="M5595">
        <f t="shared" si="1327"/>
        <v>19</v>
      </c>
      <c r="N5595" t="str">
        <f t="shared" si="1328"/>
        <v>Next Day</v>
      </c>
      <c r="O5595">
        <f t="shared" si="1329"/>
        <v>1</v>
      </c>
      <c r="P5595" t="str">
        <f t="shared" si="1330"/>
        <v>others</v>
      </c>
    </row>
    <row r="5596" spans="1:16" x14ac:dyDescent="0.25">
      <c r="A5596" t="s">
        <v>10907</v>
      </c>
      <c r="B5596" t="s">
        <v>11</v>
      </c>
      <c r="C5596" t="s">
        <v>4013</v>
      </c>
      <c r="D5596" s="3">
        <v>16</v>
      </c>
      <c r="E5596" t="s">
        <v>761</v>
      </c>
      <c r="F5596" t="s">
        <v>10908</v>
      </c>
      <c r="G5596" t="s">
        <v>791</v>
      </c>
      <c r="H5596" t="s">
        <v>1195</v>
      </c>
      <c r="I5596" t="s">
        <v>791</v>
      </c>
      <c r="J5596" t="s">
        <v>10909</v>
      </c>
      <c r="K5596">
        <f t="shared" si="1325"/>
        <v>8</v>
      </c>
      <c r="L5596">
        <f t="shared" si="1326"/>
        <v>5</v>
      </c>
      <c r="M5596">
        <f t="shared" si="1327"/>
        <v>15</v>
      </c>
      <c r="N5596" t="str">
        <f t="shared" si="1328"/>
        <v>Next Day</v>
      </c>
      <c r="O5596">
        <f t="shared" si="1329"/>
        <v>1</v>
      </c>
      <c r="P5596" t="str">
        <f t="shared" si="1330"/>
        <v>others</v>
      </c>
    </row>
    <row r="5597" spans="1:16" x14ac:dyDescent="0.25">
      <c r="A5597" t="s">
        <v>10910</v>
      </c>
      <c r="B5597" t="s">
        <v>11</v>
      </c>
      <c r="C5597" t="s">
        <v>4009</v>
      </c>
      <c r="D5597" s="3">
        <v>3</v>
      </c>
      <c r="E5597" t="s">
        <v>761</v>
      </c>
      <c r="F5597" t="s">
        <v>10911</v>
      </c>
      <c r="G5597" t="s">
        <v>791</v>
      </c>
      <c r="H5597" t="s">
        <v>1195</v>
      </c>
      <c r="I5597" t="s">
        <v>791</v>
      </c>
      <c r="J5597" t="s">
        <v>10912</v>
      </c>
      <c r="K5597">
        <f t="shared" si="1325"/>
        <v>8</v>
      </c>
      <c r="L5597">
        <f t="shared" si="1326"/>
        <v>5</v>
      </c>
      <c r="M5597">
        <f t="shared" si="1327"/>
        <v>20</v>
      </c>
      <c r="N5597" t="str">
        <f t="shared" si="1328"/>
        <v>Next Day</v>
      </c>
      <c r="O5597">
        <f t="shared" si="1329"/>
        <v>1</v>
      </c>
      <c r="P5597" t="str">
        <f t="shared" si="1330"/>
        <v>others</v>
      </c>
    </row>
    <row r="5598" spans="1:16" x14ac:dyDescent="0.25">
      <c r="A5598" t="s">
        <v>10913</v>
      </c>
      <c r="B5598" t="s">
        <v>11</v>
      </c>
      <c r="C5598" t="s">
        <v>4009</v>
      </c>
      <c r="D5598" s="3">
        <v>3</v>
      </c>
      <c r="E5598" t="s">
        <v>761</v>
      </c>
      <c r="F5598" t="s">
        <v>10914</v>
      </c>
      <c r="G5598" t="s">
        <v>791</v>
      </c>
      <c r="H5598" t="s">
        <v>1195</v>
      </c>
      <c r="I5598" t="s">
        <v>791</v>
      </c>
      <c r="J5598" t="s">
        <v>10915</v>
      </c>
      <c r="K5598">
        <f t="shared" si="1325"/>
        <v>8</v>
      </c>
      <c r="L5598">
        <f t="shared" si="1326"/>
        <v>5</v>
      </c>
      <c r="M5598">
        <f t="shared" si="1327"/>
        <v>20</v>
      </c>
      <c r="N5598" t="str">
        <f t="shared" si="1328"/>
        <v>Next Day</v>
      </c>
      <c r="O5598">
        <f t="shared" si="1329"/>
        <v>1</v>
      </c>
      <c r="P5598" t="str">
        <f t="shared" si="1330"/>
        <v>others</v>
      </c>
    </row>
    <row r="5599" spans="1:16" x14ac:dyDescent="0.25">
      <c r="A5599" t="s">
        <v>10916</v>
      </c>
      <c r="B5599" t="s">
        <v>11</v>
      </c>
      <c r="C5599" t="s">
        <v>4009</v>
      </c>
      <c r="D5599" s="3">
        <v>1</v>
      </c>
      <c r="E5599" t="s">
        <v>761</v>
      </c>
      <c r="F5599" t="s">
        <v>10911</v>
      </c>
      <c r="G5599" t="s">
        <v>791</v>
      </c>
      <c r="H5599" t="s">
        <v>1195</v>
      </c>
      <c r="I5599" t="s">
        <v>791</v>
      </c>
      <c r="J5599" t="s">
        <v>10917</v>
      </c>
      <c r="K5599">
        <f t="shared" si="1325"/>
        <v>8</v>
      </c>
      <c r="L5599">
        <f t="shared" si="1326"/>
        <v>5</v>
      </c>
      <c r="M5599">
        <f t="shared" si="1327"/>
        <v>20</v>
      </c>
      <c r="N5599" t="str">
        <f t="shared" si="1328"/>
        <v>Next Day</v>
      </c>
      <c r="O5599">
        <f t="shared" si="1329"/>
        <v>1</v>
      </c>
      <c r="P5599" t="str">
        <f t="shared" si="1330"/>
        <v>others</v>
      </c>
    </row>
    <row r="5600" spans="1:16" x14ac:dyDescent="0.25">
      <c r="A5600" t="s">
        <v>10918</v>
      </c>
      <c r="B5600" t="s">
        <v>11</v>
      </c>
      <c r="C5600" t="s">
        <v>4009</v>
      </c>
      <c r="D5600" s="3">
        <v>3</v>
      </c>
      <c r="E5600" t="s">
        <v>761</v>
      </c>
      <c r="F5600" t="s">
        <v>10914</v>
      </c>
      <c r="G5600" t="s">
        <v>791</v>
      </c>
      <c r="H5600" t="s">
        <v>1195</v>
      </c>
      <c r="I5600" t="s">
        <v>791</v>
      </c>
      <c r="J5600" t="s">
        <v>10919</v>
      </c>
      <c r="K5600">
        <f t="shared" si="1325"/>
        <v>8</v>
      </c>
      <c r="L5600">
        <f t="shared" si="1326"/>
        <v>5</v>
      </c>
      <c r="M5600">
        <f t="shared" si="1327"/>
        <v>19</v>
      </c>
      <c r="N5600" t="str">
        <f t="shared" si="1328"/>
        <v>Next Day</v>
      </c>
      <c r="O5600">
        <f t="shared" si="1329"/>
        <v>1</v>
      </c>
      <c r="P5600" t="str">
        <f t="shared" si="1330"/>
        <v>others</v>
      </c>
    </row>
    <row r="5601" spans="1:16" x14ac:dyDescent="0.25">
      <c r="A5601" t="s">
        <v>10920</v>
      </c>
      <c r="B5601" t="s">
        <v>11</v>
      </c>
      <c r="C5601" t="s">
        <v>4013</v>
      </c>
      <c r="D5601" s="3">
        <v>3</v>
      </c>
      <c r="E5601" t="s">
        <v>761</v>
      </c>
      <c r="F5601" t="s">
        <v>10903</v>
      </c>
      <c r="G5601" t="s">
        <v>791</v>
      </c>
      <c r="H5601" t="s">
        <v>1195</v>
      </c>
      <c r="I5601" t="s">
        <v>791</v>
      </c>
      <c r="J5601" t="s">
        <v>10921</v>
      </c>
      <c r="K5601">
        <f t="shared" si="1325"/>
        <v>8</v>
      </c>
      <c r="L5601">
        <f t="shared" si="1326"/>
        <v>5</v>
      </c>
      <c r="M5601">
        <f t="shared" si="1327"/>
        <v>15</v>
      </c>
      <c r="N5601" t="str">
        <f t="shared" si="1328"/>
        <v>Next Day</v>
      </c>
      <c r="O5601">
        <f t="shared" si="1329"/>
        <v>1</v>
      </c>
      <c r="P5601" t="str">
        <f t="shared" si="1330"/>
        <v>others</v>
      </c>
    </row>
    <row r="5602" spans="1:16" x14ac:dyDescent="0.25">
      <c r="A5602" t="s">
        <v>10922</v>
      </c>
      <c r="B5602" t="s">
        <v>11</v>
      </c>
      <c r="C5602" t="s">
        <v>4009</v>
      </c>
      <c r="D5602" s="3">
        <v>6</v>
      </c>
      <c r="E5602" t="s">
        <v>691</v>
      </c>
      <c r="F5602" t="s">
        <v>10923</v>
      </c>
      <c r="G5602" t="s">
        <v>761</v>
      </c>
      <c r="H5602" t="s">
        <v>1195</v>
      </c>
      <c r="I5602" t="s">
        <v>761</v>
      </c>
      <c r="J5602" t="s">
        <v>10924</v>
      </c>
      <c r="K5602">
        <f t="shared" si="1325"/>
        <v>8</v>
      </c>
      <c r="L5602">
        <f t="shared" si="1326"/>
        <v>4</v>
      </c>
      <c r="M5602">
        <f t="shared" si="1327"/>
        <v>18</v>
      </c>
      <c r="N5602" t="str">
        <f t="shared" si="1328"/>
        <v>Next Day</v>
      </c>
      <c r="O5602">
        <f t="shared" si="1329"/>
        <v>5</v>
      </c>
      <c r="P5602" t="str">
        <f t="shared" si="1330"/>
        <v>others</v>
      </c>
    </row>
    <row r="5603" spans="1:16" x14ac:dyDescent="0.25">
      <c r="A5603" t="s">
        <v>10925</v>
      </c>
      <c r="B5603" t="s">
        <v>11</v>
      </c>
      <c r="C5603" t="s">
        <v>4009</v>
      </c>
      <c r="D5603" s="3">
        <v>5</v>
      </c>
      <c r="E5603" t="s">
        <v>691</v>
      </c>
      <c r="F5603" t="s">
        <v>10926</v>
      </c>
      <c r="G5603" t="s">
        <v>761</v>
      </c>
      <c r="H5603" t="s">
        <v>1195</v>
      </c>
      <c r="I5603" t="s">
        <v>761</v>
      </c>
      <c r="J5603" t="s">
        <v>10927</v>
      </c>
      <c r="K5603">
        <f t="shared" si="1325"/>
        <v>8</v>
      </c>
      <c r="L5603">
        <f t="shared" si="1326"/>
        <v>4</v>
      </c>
      <c r="M5603">
        <f t="shared" si="1327"/>
        <v>18</v>
      </c>
      <c r="N5603" t="str">
        <f t="shared" si="1328"/>
        <v>Next Day</v>
      </c>
      <c r="O5603">
        <f t="shared" si="1329"/>
        <v>5</v>
      </c>
      <c r="P5603" t="str">
        <f t="shared" si="1330"/>
        <v>others</v>
      </c>
    </row>
    <row r="5604" spans="1:16" x14ac:dyDescent="0.25">
      <c r="A5604" t="s">
        <v>10928</v>
      </c>
      <c r="B5604" t="s">
        <v>11</v>
      </c>
      <c r="C5604" t="s">
        <v>4045</v>
      </c>
      <c r="D5604" s="3">
        <v>2</v>
      </c>
      <c r="E5604" t="s">
        <v>691</v>
      </c>
      <c r="F5604" t="s">
        <v>10926</v>
      </c>
      <c r="G5604" t="s">
        <v>761</v>
      </c>
      <c r="H5604" t="s">
        <v>1195</v>
      </c>
      <c r="I5604" t="s">
        <v>761</v>
      </c>
      <c r="J5604" t="s">
        <v>10929</v>
      </c>
      <c r="K5604">
        <f t="shared" si="1325"/>
        <v>8</v>
      </c>
      <c r="L5604">
        <f t="shared" si="1326"/>
        <v>4</v>
      </c>
      <c r="M5604">
        <f t="shared" si="1327"/>
        <v>18</v>
      </c>
      <c r="N5604" t="str">
        <f t="shared" si="1328"/>
        <v>Next Day</v>
      </c>
      <c r="O5604">
        <f t="shared" si="1329"/>
        <v>5</v>
      </c>
      <c r="P5604" t="str">
        <f t="shared" si="1330"/>
        <v>others</v>
      </c>
    </row>
    <row r="5605" spans="1:16" x14ac:dyDescent="0.25">
      <c r="A5605" t="s">
        <v>10930</v>
      </c>
      <c r="B5605" t="s">
        <v>11</v>
      </c>
      <c r="C5605" t="s">
        <v>4013</v>
      </c>
      <c r="D5605" s="3">
        <v>20</v>
      </c>
      <c r="E5605" t="s">
        <v>691</v>
      </c>
      <c r="F5605" t="s">
        <v>2689</v>
      </c>
      <c r="G5605" t="s">
        <v>761</v>
      </c>
      <c r="H5605" t="s">
        <v>1195</v>
      </c>
      <c r="I5605" t="s">
        <v>761</v>
      </c>
      <c r="J5605" t="s">
        <v>10931</v>
      </c>
      <c r="K5605">
        <f t="shared" si="1325"/>
        <v>8</v>
      </c>
      <c r="L5605">
        <f t="shared" si="1326"/>
        <v>4</v>
      </c>
      <c r="M5605">
        <f t="shared" si="1327"/>
        <v>18</v>
      </c>
      <c r="N5605" t="str">
        <f t="shared" si="1328"/>
        <v>Next Day</v>
      </c>
      <c r="O5605">
        <f t="shared" si="1329"/>
        <v>5</v>
      </c>
      <c r="P5605" t="str">
        <f t="shared" si="1330"/>
        <v>others</v>
      </c>
    </row>
    <row r="5606" spans="1:16" x14ac:dyDescent="0.25">
      <c r="A5606" t="s">
        <v>10932</v>
      </c>
      <c r="B5606" t="s">
        <v>11</v>
      </c>
      <c r="C5606" t="s">
        <v>4013</v>
      </c>
      <c r="D5606" s="3">
        <v>34</v>
      </c>
      <c r="E5606" t="s">
        <v>791</v>
      </c>
      <c r="F5606" t="s">
        <v>6148</v>
      </c>
      <c r="G5606" t="s">
        <v>780</v>
      </c>
      <c r="H5606" t="s">
        <v>1195</v>
      </c>
      <c r="I5606" t="s">
        <v>780</v>
      </c>
      <c r="J5606" t="s">
        <v>9665</v>
      </c>
      <c r="K5606">
        <f t="shared" si="1325"/>
        <v>8</v>
      </c>
      <c r="L5606">
        <f t="shared" si="1326"/>
        <v>6</v>
      </c>
      <c r="M5606">
        <f t="shared" si="1327"/>
        <v>13</v>
      </c>
      <c r="N5606" t="str">
        <f t="shared" si="1328"/>
        <v>Next Day</v>
      </c>
      <c r="O5606">
        <f t="shared" si="1329"/>
        <v>2</v>
      </c>
      <c r="P5606" t="str">
        <f t="shared" si="1330"/>
        <v>others</v>
      </c>
    </row>
    <row r="5607" spans="1:16" x14ac:dyDescent="0.25">
      <c r="A5607" t="s">
        <v>10933</v>
      </c>
      <c r="B5607" t="s">
        <v>11</v>
      </c>
      <c r="C5607" t="s">
        <v>4009</v>
      </c>
      <c r="D5607" s="3">
        <v>1</v>
      </c>
      <c r="E5607" t="s">
        <v>691</v>
      </c>
      <c r="F5607" t="s">
        <v>9062</v>
      </c>
      <c r="G5607" t="s">
        <v>761</v>
      </c>
      <c r="H5607" t="s">
        <v>1195</v>
      </c>
      <c r="I5607" t="s">
        <v>761</v>
      </c>
      <c r="J5607" t="s">
        <v>10934</v>
      </c>
      <c r="K5607">
        <f t="shared" si="1325"/>
        <v>8</v>
      </c>
      <c r="L5607">
        <f t="shared" si="1326"/>
        <v>4</v>
      </c>
      <c r="M5607">
        <f t="shared" si="1327"/>
        <v>18</v>
      </c>
      <c r="N5607" t="str">
        <f t="shared" si="1328"/>
        <v>Next Day</v>
      </c>
      <c r="O5607">
        <f t="shared" si="1329"/>
        <v>5</v>
      </c>
      <c r="P5607" t="str">
        <f t="shared" si="1330"/>
        <v>others</v>
      </c>
    </row>
    <row r="5608" spans="1:16" x14ac:dyDescent="0.25">
      <c r="A5608" t="s">
        <v>10935</v>
      </c>
      <c r="B5608" t="s">
        <v>11</v>
      </c>
      <c r="C5608" t="s">
        <v>4009</v>
      </c>
      <c r="D5608" s="3">
        <v>2</v>
      </c>
      <c r="E5608" t="s">
        <v>691</v>
      </c>
      <c r="F5608" t="s">
        <v>10936</v>
      </c>
      <c r="G5608" t="s">
        <v>761</v>
      </c>
      <c r="H5608" t="s">
        <v>1195</v>
      </c>
      <c r="I5608" t="s">
        <v>761</v>
      </c>
      <c r="J5608" t="s">
        <v>7387</v>
      </c>
      <c r="K5608">
        <f t="shared" si="1325"/>
        <v>8</v>
      </c>
      <c r="L5608">
        <f t="shared" si="1326"/>
        <v>4</v>
      </c>
      <c r="M5608">
        <f t="shared" si="1327"/>
        <v>18</v>
      </c>
      <c r="N5608" t="str">
        <f t="shared" si="1328"/>
        <v>Next Day</v>
      </c>
      <c r="O5608">
        <f t="shared" si="1329"/>
        <v>5</v>
      </c>
      <c r="P5608" t="str">
        <f t="shared" si="1330"/>
        <v>others</v>
      </c>
    </row>
    <row r="5609" spans="1:16" x14ac:dyDescent="0.25">
      <c r="A5609" t="s">
        <v>10937</v>
      </c>
      <c r="B5609" t="s">
        <v>11</v>
      </c>
      <c r="C5609" t="s">
        <v>4009</v>
      </c>
      <c r="D5609" s="3">
        <v>3</v>
      </c>
      <c r="E5609" t="s">
        <v>691</v>
      </c>
      <c r="F5609" t="s">
        <v>10936</v>
      </c>
      <c r="G5609" t="s">
        <v>761</v>
      </c>
      <c r="H5609" t="s">
        <v>1195</v>
      </c>
      <c r="I5609" t="s">
        <v>761</v>
      </c>
      <c r="J5609" t="s">
        <v>10938</v>
      </c>
      <c r="K5609">
        <f t="shared" si="1325"/>
        <v>8</v>
      </c>
      <c r="L5609">
        <f t="shared" si="1326"/>
        <v>4</v>
      </c>
      <c r="M5609">
        <f t="shared" si="1327"/>
        <v>18</v>
      </c>
      <c r="N5609" t="str">
        <f t="shared" si="1328"/>
        <v>Next Day</v>
      </c>
      <c r="O5609">
        <f t="shared" si="1329"/>
        <v>5</v>
      </c>
      <c r="P5609" t="str">
        <f t="shared" si="1330"/>
        <v>others</v>
      </c>
    </row>
    <row r="5610" spans="1:16" x14ac:dyDescent="0.25">
      <c r="A5610" t="s">
        <v>10939</v>
      </c>
      <c r="B5610" t="s">
        <v>11</v>
      </c>
      <c r="C5610" t="s">
        <v>4009</v>
      </c>
      <c r="D5610" s="3">
        <v>1</v>
      </c>
      <c r="E5610" t="s">
        <v>691</v>
      </c>
      <c r="F5610" t="s">
        <v>10940</v>
      </c>
      <c r="G5610" t="s">
        <v>761</v>
      </c>
      <c r="H5610" t="s">
        <v>1195</v>
      </c>
      <c r="I5610" t="s">
        <v>761</v>
      </c>
      <c r="J5610" t="s">
        <v>7385</v>
      </c>
      <c r="K5610">
        <f t="shared" si="1325"/>
        <v>8</v>
      </c>
      <c r="L5610">
        <f t="shared" si="1326"/>
        <v>4</v>
      </c>
      <c r="M5610">
        <f t="shared" si="1327"/>
        <v>18</v>
      </c>
      <c r="N5610" t="str">
        <f t="shared" si="1328"/>
        <v>Next Day</v>
      </c>
      <c r="O5610">
        <f t="shared" si="1329"/>
        <v>5</v>
      </c>
      <c r="P5610" t="str">
        <f t="shared" si="1330"/>
        <v>others</v>
      </c>
    </row>
    <row r="5611" spans="1:16" x14ac:dyDescent="0.25">
      <c r="A5611" t="s">
        <v>10941</v>
      </c>
      <c r="B5611" t="s">
        <v>11</v>
      </c>
      <c r="C5611" t="s">
        <v>4009</v>
      </c>
      <c r="D5611" s="3">
        <v>1</v>
      </c>
      <c r="E5611" t="s">
        <v>691</v>
      </c>
      <c r="F5611" t="s">
        <v>10942</v>
      </c>
      <c r="G5611" t="s">
        <v>761</v>
      </c>
      <c r="H5611" t="s">
        <v>1195</v>
      </c>
      <c r="I5611" t="s">
        <v>761</v>
      </c>
      <c r="J5611" t="s">
        <v>3398</v>
      </c>
      <c r="K5611">
        <f t="shared" si="1325"/>
        <v>8</v>
      </c>
      <c r="L5611">
        <f t="shared" si="1326"/>
        <v>4</v>
      </c>
      <c r="M5611">
        <f t="shared" si="1327"/>
        <v>18</v>
      </c>
      <c r="N5611" t="str">
        <f t="shared" si="1328"/>
        <v>Next Day</v>
      </c>
      <c r="O5611">
        <f t="shared" si="1329"/>
        <v>5</v>
      </c>
      <c r="P5611" t="str">
        <f t="shared" si="1330"/>
        <v>others</v>
      </c>
    </row>
    <row r="5612" spans="1:16" x14ac:dyDescent="0.25">
      <c r="A5612" t="s">
        <v>10945</v>
      </c>
      <c r="B5612" t="s">
        <v>11</v>
      </c>
      <c r="C5612" t="s">
        <v>4009</v>
      </c>
      <c r="D5612" s="3">
        <v>2</v>
      </c>
      <c r="E5612" t="s">
        <v>761</v>
      </c>
      <c r="F5612" t="s">
        <v>10946</v>
      </c>
      <c r="G5612" t="s">
        <v>761</v>
      </c>
      <c r="H5612" t="s">
        <v>1195</v>
      </c>
      <c r="I5612" t="s">
        <v>761</v>
      </c>
      <c r="J5612" t="s">
        <v>10947</v>
      </c>
      <c r="K5612">
        <f t="shared" si="1325"/>
        <v>8</v>
      </c>
      <c r="L5612">
        <f t="shared" si="1326"/>
        <v>4</v>
      </c>
      <c r="M5612">
        <f t="shared" si="1327"/>
        <v>18</v>
      </c>
      <c r="N5612" t="str">
        <f t="shared" si="1328"/>
        <v>Same Day</v>
      </c>
      <c r="O5612">
        <f t="shared" si="1329"/>
        <v>1</v>
      </c>
      <c r="P5612" t="str">
        <f t="shared" si="1330"/>
        <v>before</v>
      </c>
    </row>
    <row r="5613" spans="1:16" x14ac:dyDescent="0.25">
      <c r="A5613" t="s">
        <v>10950</v>
      </c>
      <c r="B5613" t="s">
        <v>11</v>
      </c>
      <c r="C5613" t="s">
        <v>4045</v>
      </c>
      <c r="D5613" s="3">
        <v>7</v>
      </c>
      <c r="E5613" t="s">
        <v>761</v>
      </c>
      <c r="F5613" t="s">
        <v>10951</v>
      </c>
      <c r="G5613" t="s">
        <v>791</v>
      </c>
      <c r="H5613" t="s">
        <v>1195</v>
      </c>
      <c r="I5613" t="s">
        <v>791</v>
      </c>
      <c r="J5613" t="s">
        <v>10952</v>
      </c>
      <c r="K5613">
        <f t="shared" si="1325"/>
        <v>8</v>
      </c>
      <c r="L5613">
        <f t="shared" si="1326"/>
        <v>5</v>
      </c>
      <c r="M5613">
        <f t="shared" si="1327"/>
        <v>19</v>
      </c>
      <c r="N5613" t="str">
        <f t="shared" si="1328"/>
        <v>Next Day</v>
      </c>
      <c r="O5613">
        <f t="shared" si="1329"/>
        <v>1</v>
      </c>
      <c r="P5613" t="str">
        <f t="shared" si="1330"/>
        <v>before</v>
      </c>
    </row>
    <row r="5614" spans="1:16" x14ac:dyDescent="0.25">
      <c r="A5614" t="s">
        <v>10953</v>
      </c>
      <c r="B5614" t="s">
        <v>11</v>
      </c>
      <c r="C5614" t="s">
        <v>4009</v>
      </c>
      <c r="D5614" s="3">
        <v>3</v>
      </c>
      <c r="E5614" t="s">
        <v>761</v>
      </c>
      <c r="F5614" t="s">
        <v>10954</v>
      </c>
      <c r="G5614" t="s">
        <v>791</v>
      </c>
      <c r="H5614" t="s">
        <v>1195</v>
      </c>
      <c r="I5614" t="s">
        <v>791</v>
      </c>
      <c r="J5614" t="s">
        <v>10955</v>
      </c>
      <c r="K5614">
        <f t="shared" si="1325"/>
        <v>8</v>
      </c>
      <c r="L5614">
        <f t="shared" si="1326"/>
        <v>5</v>
      </c>
      <c r="M5614">
        <f t="shared" si="1327"/>
        <v>20</v>
      </c>
      <c r="N5614" t="str">
        <f t="shared" si="1328"/>
        <v>Next Day</v>
      </c>
      <c r="O5614">
        <f t="shared" si="1329"/>
        <v>1</v>
      </c>
      <c r="P5614" t="str">
        <f t="shared" si="1330"/>
        <v>before</v>
      </c>
    </row>
    <row r="5615" spans="1:16" x14ac:dyDescent="0.25">
      <c r="A5615" t="s">
        <v>10956</v>
      </c>
      <c r="B5615" t="s">
        <v>11</v>
      </c>
      <c r="C5615" t="s">
        <v>4009</v>
      </c>
      <c r="D5615" s="3">
        <v>1</v>
      </c>
      <c r="E5615" t="s">
        <v>761</v>
      </c>
      <c r="F5615" t="s">
        <v>10954</v>
      </c>
      <c r="G5615" t="s">
        <v>761</v>
      </c>
      <c r="H5615" t="s">
        <v>1195</v>
      </c>
      <c r="I5615" t="s">
        <v>761</v>
      </c>
      <c r="J5615" t="s">
        <v>10957</v>
      </c>
      <c r="K5615">
        <f t="shared" si="1325"/>
        <v>8</v>
      </c>
      <c r="L5615">
        <f t="shared" si="1326"/>
        <v>4</v>
      </c>
      <c r="M5615">
        <f t="shared" si="1327"/>
        <v>18</v>
      </c>
      <c r="N5615" t="str">
        <f t="shared" si="1328"/>
        <v>Same Day</v>
      </c>
      <c r="O5615">
        <f t="shared" si="1329"/>
        <v>1</v>
      </c>
      <c r="P5615" t="str">
        <f t="shared" si="1330"/>
        <v>before</v>
      </c>
    </row>
    <row r="5616" spans="1:16" x14ac:dyDescent="0.25">
      <c r="A5616" t="s">
        <v>10958</v>
      </c>
      <c r="B5616" t="s">
        <v>11</v>
      </c>
      <c r="C5616" t="s">
        <v>4009</v>
      </c>
      <c r="D5616" s="3">
        <v>1</v>
      </c>
      <c r="E5616" t="s">
        <v>761</v>
      </c>
      <c r="F5616" t="s">
        <v>10959</v>
      </c>
      <c r="G5616" t="s">
        <v>791</v>
      </c>
      <c r="H5616" t="s">
        <v>1195</v>
      </c>
      <c r="I5616" t="s">
        <v>791</v>
      </c>
      <c r="J5616" t="s">
        <v>10960</v>
      </c>
      <c r="K5616">
        <f t="shared" si="1325"/>
        <v>8</v>
      </c>
      <c r="L5616">
        <f t="shared" si="1326"/>
        <v>5</v>
      </c>
      <c r="M5616">
        <f t="shared" si="1327"/>
        <v>19</v>
      </c>
      <c r="N5616" t="str">
        <f t="shared" si="1328"/>
        <v>Next Day</v>
      </c>
      <c r="O5616">
        <f t="shared" si="1329"/>
        <v>1</v>
      </c>
      <c r="P5616" t="str">
        <f t="shared" si="1330"/>
        <v>before</v>
      </c>
    </row>
    <row r="5617" spans="1:16" x14ac:dyDescent="0.25">
      <c r="A5617" t="s">
        <v>10961</v>
      </c>
      <c r="B5617" t="s">
        <v>11</v>
      </c>
      <c r="C5617" t="s">
        <v>4009</v>
      </c>
      <c r="D5617" s="3">
        <v>4</v>
      </c>
      <c r="E5617" t="s">
        <v>761</v>
      </c>
      <c r="F5617" t="s">
        <v>10949</v>
      </c>
      <c r="G5617" t="s">
        <v>791</v>
      </c>
      <c r="H5617" t="s">
        <v>1195</v>
      </c>
      <c r="I5617" t="s">
        <v>791</v>
      </c>
      <c r="J5617" t="s">
        <v>10962</v>
      </c>
      <c r="K5617">
        <f t="shared" si="1325"/>
        <v>8</v>
      </c>
      <c r="L5617">
        <f t="shared" si="1326"/>
        <v>5</v>
      </c>
      <c r="M5617">
        <f t="shared" si="1327"/>
        <v>19</v>
      </c>
      <c r="N5617" t="str">
        <f t="shared" si="1328"/>
        <v>Next Day</v>
      </c>
      <c r="O5617">
        <f t="shared" si="1329"/>
        <v>1</v>
      </c>
      <c r="P5617" t="str">
        <f t="shared" si="1330"/>
        <v>before</v>
      </c>
    </row>
    <row r="5618" spans="1:16" x14ac:dyDescent="0.25">
      <c r="A5618" t="s">
        <v>10963</v>
      </c>
      <c r="B5618" t="s">
        <v>11</v>
      </c>
      <c r="C5618" t="s">
        <v>4045</v>
      </c>
      <c r="D5618" s="3">
        <v>15</v>
      </c>
      <c r="E5618" t="s">
        <v>791</v>
      </c>
      <c r="F5618" t="s">
        <v>9653</v>
      </c>
      <c r="G5618" t="s">
        <v>780</v>
      </c>
      <c r="H5618" t="s">
        <v>1195</v>
      </c>
      <c r="I5618" t="s">
        <v>780</v>
      </c>
      <c r="J5618" t="s">
        <v>10964</v>
      </c>
      <c r="K5618">
        <f t="shared" si="1325"/>
        <v>8</v>
      </c>
      <c r="L5618">
        <f t="shared" si="1326"/>
        <v>6</v>
      </c>
      <c r="M5618">
        <f t="shared" si="1327"/>
        <v>18</v>
      </c>
      <c r="N5618" t="str">
        <f t="shared" si="1328"/>
        <v>Next Day</v>
      </c>
      <c r="O5618">
        <f t="shared" si="1329"/>
        <v>2</v>
      </c>
      <c r="P5618" t="str">
        <f t="shared" si="1330"/>
        <v>before</v>
      </c>
    </row>
    <row r="5619" spans="1:16" x14ac:dyDescent="0.25">
      <c r="A5619" t="s">
        <v>10965</v>
      </c>
      <c r="B5619" t="s">
        <v>11</v>
      </c>
      <c r="C5619" t="s">
        <v>4009</v>
      </c>
      <c r="D5619" s="3">
        <v>1</v>
      </c>
      <c r="E5619" t="s">
        <v>691</v>
      </c>
      <c r="F5619" t="s">
        <v>7759</v>
      </c>
      <c r="G5619" t="s">
        <v>761</v>
      </c>
      <c r="H5619" t="s">
        <v>1195</v>
      </c>
      <c r="I5619" t="s">
        <v>761</v>
      </c>
      <c r="J5619" t="s">
        <v>10966</v>
      </c>
      <c r="K5619">
        <f t="shared" si="1325"/>
        <v>8</v>
      </c>
      <c r="L5619">
        <f t="shared" si="1326"/>
        <v>4</v>
      </c>
      <c r="M5619">
        <f t="shared" si="1327"/>
        <v>18</v>
      </c>
      <c r="N5619" t="str">
        <f t="shared" si="1328"/>
        <v>Next Day</v>
      </c>
      <c r="O5619">
        <f t="shared" si="1329"/>
        <v>5</v>
      </c>
      <c r="P5619" t="str">
        <f t="shared" si="1330"/>
        <v>others</v>
      </c>
    </row>
    <row r="5620" spans="1:16" x14ac:dyDescent="0.25">
      <c r="A5620" t="s">
        <v>10967</v>
      </c>
      <c r="B5620" t="s">
        <v>11</v>
      </c>
      <c r="C5620" t="s">
        <v>4009</v>
      </c>
      <c r="D5620" s="3">
        <v>1</v>
      </c>
      <c r="E5620" t="s">
        <v>691</v>
      </c>
      <c r="F5620" t="s">
        <v>7514</v>
      </c>
      <c r="G5620" t="s">
        <v>761</v>
      </c>
      <c r="H5620" t="s">
        <v>1195</v>
      </c>
      <c r="I5620" t="s">
        <v>761</v>
      </c>
      <c r="J5620" t="s">
        <v>10968</v>
      </c>
      <c r="K5620">
        <f t="shared" si="1325"/>
        <v>8</v>
      </c>
      <c r="L5620">
        <f t="shared" si="1326"/>
        <v>4</v>
      </c>
      <c r="M5620">
        <f t="shared" si="1327"/>
        <v>18</v>
      </c>
      <c r="N5620" t="str">
        <f t="shared" si="1328"/>
        <v>Next Day</v>
      </c>
      <c r="O5620">
        <f t="shared" si="1329"/>
        <v>5</v>
      </c>
      <c r="P5620" t="str">
        <f t="shared" si="1330"/>
        <v>others</v>
      </c>
    </row>
    <row r="5621" spans="1:16" x14ac:dyDescent="0.25">
      <c r="A5621" t="s">
        <v>10971</v>
      </c>
      <c r="B5621" t="s">
        <v>11</v>
      </c>
      <c r="C5621" t="s">
        <v>4013</v>
      </c>
      <c r="D5621" s="3">
        <v>1</v>
      </c>
      <c r="E5621" t="s">
        <v>691</v>
      </c>
      <c r="F5621" t="s">
        <v>10523</v>
      </c>
      <c r="G5621" t="s">
        <v>761</v>
      </c>
      <c r="H5621" t="s">
        <v>1195</v>
      </c>
      <c r="I5621" t="s">
        <v>761</v>
      </c>
      <c r="J5621" t="s">
        <v>10972</v>
      </c>
      <c r="K5621">
        <f t="shared" si="1325"/>
        <v>8</v>
      </c>
      <c r="L5621">
        <f t="shared" si="1326"/>
        <v>4</v>
      </c>
      <c r="M5621">
        <f t="shared" si="1327"/>
        <v>15</v>
      </c>
      <c r="N5621" t="str">
        <f t="shared" si="1328"/>
        <v>Next Day</v>
      </c>
      <c r="O5621">
        <f t="shared" si="1329"/>
        <v>5</v>
      </c>
      <c r="P5621" t="str">
        <f t="shared" si="1330"/>
        <v>others</v>
      </c>
    </row>
    <row r="5622" spans="1:16" hidden="1" x14ac:dyDescent="0.25">
      <c r="A5622" t="s">
        <v>16258</v>
      </c>
      <c r="B5622" t="s">
        <v>4017</v>
      </c>
      <c r="C5622" t="s">
        <v>4009</v>
      </c>
      <c r="D5622">
        <v>2</v>
      </c>
      <c r="E5622" t="s">
        <v>1297</v>
      </c>
      <c r="F5622" t="s">
        <v>12367</v>
      </c>
      <c r="G5622" t="s">
        <v>1297</v>
      </c>
      <c r="H5622" t="s">
        <v>1195</v>
      </c>
      <c r="I5622" t="s">
        <v>4019</v>
      </c>
      <c r="J5622" t="s">
        <v>4019</v>
      </c>
    </row>
    <row r="5623" spans="1:16" hidden="1" x14ac:dyDescent="0.25">
      <c r="A5623" t="s">
        <v>16259</v>
      </c>
      <c r="B5623" t="s">
        <v>4017</v>
      </c>
      <c r="C5623" t="s">
        <v>4045</v>
      </c>
      <c r="D5623">
        <v>1</v>
      </c>
      <c r="E5623" t="s">
        <v>1297</v>
      </c>
      <c r="F5623" t="s">
        <v>12348</v>
      </c>
      <c r="G5623" t="s">
        <v>1297</v>
      </c>
      <c r="H5623" t="s">
        <v>1195</v>
      </c>
      <c r="I5623" t="s">
        <v>4019</v>
      </c>
      <c r="J5623" t="s">
        <v>4019</v>
      </c>
    </row>
    <row r="5624" spans="1:16" hidden="1" x14ac:dyDescent="0.25">
      <c r="A5624" t="s">
        <v>16260</v>
      </c>
      <c r="B5624" t="s">
        <v>4017</v>
      </c>
      <c r="C5624" t="s">
        <v>4009</v>
      </c>
      <c r="D5624">
        <v>1</v>
      </c>
      <c r="E5624" t="s">
        <v>1297</v>
      </c>
      <c r="F5624" t="s">
        <v>12367</v>
      </c>
      <c r="G5624" t="s">
        <v>1297</v>
      </c>
      <c r="H5624" t="s">
        <v>1195</v>
      </c>
      <c r="I5624" t="s">
        <v>4019</v>
      </c>
      <c r="J5624" t="s">
        <v>4019</v>
      </c>
    </row>
    <row r="5625" spans="1:16" x14ac:dyDescent="0.25">
      <c r="A5625" t="s">
        <v>10973</v>
      </c>
      <c r="B5625" t="s">
        <v>11</v>
      </c>
      <c r="C5625" t="s">
        <v>4013</v>
      </c>
      <c r="D5625" s="3">
        <v>12</v>
      </c>
      <c r="E5625" t="s">
        <v>691</v>
      </c>
      <c r="F5625" t="s">
        <v>10974</v>
      </c>
      <c r="G5625" t="s">
        <v>761</v>
      </c>
      <c r="H5625" t="s">
        <v>1195</v>
      </c>
      <c r="I5625" t="s">
        <v>761</v>
      </c>
      <c r="J5625" t="s">
        <v>10975</v>
      </c>
      <c r="K5625">
        <f>MONTH(I5625)</f>
        <v>8</v>
      </c>
      <c r="L5625">
        <f t="shared" ref="L5625" si="1331">DAY(I5625)</f>
        <v>4</v>
      </c>
      <c r="M5625">
        <f>HOUR(J5625)+1</f>
        <v>15</v>
      </c>
      <c r="N5625" t="str">
        <f>IF(OR(ISBLANK(E5625),ISBLANK(I5625)),"Missing Date",IF(I5625=E5625,"Same Day",IF(WEEKDAY(E5625,2)=5,IF(DAY(I5625)=DAY(E5625+3),"Next Day",IF(DAY(I5625)=DAY(E5625+4),"2 Days","Other")),IF(WEEKDAY(E5625,2)=4,IF(DAY(I5625)=DAY(E5625+1),"Next Day",IF(DAY(I5625)=DAY(E5625+4),"2 Days","Other")),IF(DAY(I5625)=DAY(E5625+1),"Next Day",IF(DAY(I5625)=DAY(E5625+2),"2 Days","Other"))))))</f>
        <v>Next Day</v>
      </c>
      <c r="O5625">
        <f>WEEKDAY(E5625,2)</f>
        <v>5</v>
      </c>
      <c r="P5625" t="str">
        <f>IF(HOUR(F5625)&lt;11,"before","others")</f>
        <v>others</v>
      </c>
    </row>
    <row r="5626" spans="1:16" hidden="1" x14ac:dyDescent="0.25">
      <c r="A5626" t="s">
        <v>16262</v>
      </c>
      <c r="B5626" t="s">
        <v>4017</v>
      </c>
      <c r="C5626" t="s">
        <v>4009</v>
      </c>
      <c r="D5626">
        <v>3</v>
      </c>
      <c r="E5626" t="s">
        <v>1297</v>
      </c>
      <c r="F5626" t="s">
        <v>12367</v>
      </c>
      <c r="G5626" t="s">
        <v>1297</v>
      </c>
      <c r="H5626" t="s">
        <v>1195</v>
      </c>
      <c r="I5626" t="s">
        <v>4019</v>
      </c>
      <c r="J5626" t="s">
        <v>4019</v>
      </c>
    </row>
    <row r="5627" spans="1:16" hidden="1" x14ac:dyDescent="0.25">
      <c r="A5627" t="s">
        <v>16263</v>
      </c>
      <c r="B5627" t="s">
        <v>4017</v>
      </c>
      <c r="C5627" t="s">
        <v>4009</v>
      </c>
      <c r="D5627">
        <v>1</v>
      </c>
      <c r="E5627" t="s">
        <v>1297</v>
      </c>
      <c r="F5627" t="s">
        <v>12359</v>
      </c>
      <c r="G5627" t="s">
        <v>1297</v>
      </c>
      <c r="H5627" t="s">
        <v>1195</v>
      </c>
      <c r="I5627" t="s">
        <v>4019</v>
      </c>
      <c r="J5627" t="s">
        <v>4019</v>
      </c>
    </row>
    <row r="5628" spans="1:16" hidden="1" x14ac:dyDescent="0.25">
      <c r="A5628" t="s">
        <v>16264</v>
      </c>
      <c r="B5628" t="s">
        <v>4017</v>
      </c>
      <c r="C5628" t="s">
        <v>4009</v>
      </c>
      <c r="D5628">
        <v>1</v>
      </c>
      <c r="E5628" t="s">
        <v>1297</v>
      </c>
      <c r="F5628" t="s">
        <v>12359</v>
      </c>
      <c r="G5628" t="s">
        <v>1297</v>
      </c>
      <c r="H5628" t="s">
        <v>1195</v>
      </c>
      <c r="I5628" t="s">
        <v>4019</v>
      </c>
      <c r="J5628" t="s">
        <v>4019</v>
      </c>
    </row>
    <row r="5629" spans="1:16" hidden="1" x14ac:dyDescent="0.25">
      <c r="A5629" t="s">
        <v>16265</v>
      </c>
      <c r="B5629" t="s">
        <v>4017</v>
      </c>
      <c r="C5629" t="s">
        <v>4009</v>
      </c>
      <c r="D5629">
        <v>1</v>
      </c>
      <c r="E5629" t="s">
        <v>1297</v>
      </c>
      <c r="F5629" t="s">
        <v>13415</v>
      </c>
      <c r="G5629" t="s">
        <v>1297</v>
      </c>
      <c r="H5629" t="s">
        <v>1195</v>
      </c>
      <c r="I5629" t="s">
        <v>4019</v>
      </c>
      <c r="J5629" t="s">
        <v>4019</v>
      </c>
    </row>
    <row r="5630" spans="1:16" hidden="1" x14ac:dyDescent="0.25">
      <c r="A5630" t="s">
        <v>16266</v>
      </c>
      <c r="B5630" t="s">
        <v>4017</v>
      </c>
      <c r="C5630" t="s">
        <v>4009</v>
      </c>
      <c r="D5630">
        <v>1</v>
      </c>
      <c r="E5630" t="s">
        <v>1297</v>
      </c>
      <c r="F5630" t="s">
        <v>12359</v>
      </c>
      <c r="G5630" t="s">
        <v>1297</v>
      </c>
      <c r="H5630" t="s">
        <v>1195</v>
      </c>
      <c r="I5630" t="s">
        <v>4019</v>
      </c>
      <c r="J5630" t="s">
        <v>4019</v>
      </c>
    </row>
    <row r="5631" spans="1:16" hidden="1" x14ac:dyDescent="0.25">
      <c r="A5631" t="s">
        <v>16267</v>
      </c>
      <c r="B5631" t="s">
        <v>4017</v>
      </c>
      <c r="C5631" t="s">
        <v>4009</v>
      </c>
      <c r="D5631">
        <v>1</v>
      </c>
      <c r="E5631" t="s">
        <v>1297</v>
      </c>
      <c r="F5631" t="s">
        <v>13415</v>
      </c>
      <c r="G5631" t="s">
        <v>1297</v>
      </c>
      <c r="H5631" t="s">
        <v>1195</v>
      </c>
      <c r="I5631" t="s">
        <v>4019</v>
      </c>
      <c r="J5631" t="s">
        <v>4019</v>
      </c>
    </row>
    <row r="5632" spans="1:16" x14ac:dyDescent="0.25">
      <c r="A5632" t="s">
        <v>10976</v>
      </c>
      <c r="B5632" t="s">
        <v>11</v>
      </c>
      <c r="C5632" t="s">
        <v>4009</v>
      </c>
      <c r="D5632" s="3">
        <v>1</v>
      </c>
      <c r="E5632" t="s">
        <v>691</v>
      </c>
      <c r="F5632" t="s">
        <v>10977</v>
      </c>
      <c r="G5632" t="s">
        <v>761</v>
      </c>
      <c r="H5632" t="s">
        <v>1195</v>
      </c>
      <c r="I5632" t="s">
        <v>761</v>
      </c>
      <c r="J5632" t="s">
        <v>10978</v>
      </c>
      <c r="K5632">
        <f t="shared" ref="K5632:K5650" si="1332">MONTH(I5632)</f>
        <v>8</v>
      </c>
      <c r="L5632">
        <f t="shared" ref="L5632:L5650" si="1333">DAY(I5632)</f>
        <v>4</v>
      </c>
      <c r="M5632">
        <f t="shared" ref="M5632:M5650" si="1334">HOUR(J5632)+1</f>
        <v>18</v>
      </c>
      <c r="N5632" t="str">
        <f t="shared" ref="N5632:N5650" si="1335">IF(OR(ISBLANK(E5632),ISBLANK(I5632)),"Missing Date",IF(I5632=E5632,"Same Day",IF(WEEKDAY(E5632,2)=5,IF(DAY(I5632)=DAY(E5632+3),"Next Day",IF(DAY(I5632)=DAY(E5632+4),"2 Days","Other")),IF(WEEKDAY(E5632,2)=4,IF(DAY(I5632)=DAY(E5632+1),"Next Day",IF(DAY(I5632)=DAY(E5632+4),"2 Days","Other")),IF(DAY(I5632)=DAY(E5632+1),"Next Day",IF(DAY(I5632)=DAY(E5632+2),"2 Days","Other"))))))</f>
        <v>Next Day</v>
      </c>
      <c r="O5632">
        <f t="shared" ref="O5632:O5650" si="1336">WEEKDAY(E5632,2)</f>
        <v>5</v>
      </c>
      <c r="P5632" t="str">
        <f t="shared" ref="P5632:P5650" si="1337">IF(HOUR(F5632)&lt;11,"before","others")</f>
        <v>others</v>
      </c>
    </row>
    <row r="5633" spans="1:16" x14ac:dyDescent="0.25">
      <c r="A5633" t="s">
        <v>10979</v>
      </c>
      <c r="B5633" t="s">
        <v>11</v>
      </c>
      <c r="C5633" t="s">
        <v>4013</v>
      </c>
      <c r="D5633" s="3">
        <v>24</v>
      </c>
      <c r="E5633" t="s">
        <v>691</v>
      </c>
      <c r="F5633" t="s">
        <v>10980</v>
      </c>
      <c r="G5633" t="s">
        <v>761</v>
      </c>
      <c r="H5633" t="s">
        <v>1195</v>
      </c>
      <c r="I5633" t="s">
        <v>761</v>
      </c>
      <c r="J5633" t="s">
        <v>7519</v>
      </c>
      <c r="K5633">
        <f t="shared" si="1332"/>
        <v>8</v>
      </c>
      <c r="L5633">
        <f t="shared" si="1333"/>
        <v>4</v>
      </c>
      <c r="M5633">
        <f t="shared" si="1334"/>
        <v>15</v>
      </c>
      <c r="N5633" t="str">
        <f t="shared" si="1335"/>
        <v>Next Day</v>
      </c>
      <c r="O5633">
        <f t="shared" si="1336"/>
        <v>5</v>
      </c>
      <c r="P5633" t="str">
        <f t="shared" si="1337"/>
        <v>others</v>
      </c>
    </row>
    <row r="5634" spans="1:16" x14ac:dyDescent="0.25">
      <c r="A5634" t="s">
        <v>10981</v>
      </c>
      <c r="B5634" t="s">
        <v>11</v>
      </c>
      <c r="C5634" t="s">
        <v>4009</v>
      </c>
      <c r="D5634" s="3">
        <v>4</v>
      </c>
      <c r="E5634" t="s">
        <v>691</v>
      </c>
      <c r="F5634" t="s">
        <v>259</v>
      </c>
      <c r="G5634" t="s">
        <v>761</v>
      </c>
      <c r="H5634" t="s">
        <v>1195</v>
      </c>
      <c r="I5634" t="s">
        <v>761</v>
      </c>
      <c r="J5634" t="s">
        <v>8606</v>
      </c>
      <c r="K5634">
        <f t="shared" si="1332"/>
        <v>8</v>
      </c>
      <c r="L5634">
        <f t="shared" si="1333"/>
        <v>4</v>
      </c>
      <c r="M5634">
        <f t="shared" si="1334"/>
        <v>18</v>
      </c>
      <c r="N5634" t="str">
        <f t="shared" si="1335"/>
        <v>Next Day</v>
      </c>
      <c r="O5634">
        <f t="shared" si="1336"/>
        <v>5</v>
      </c>
      <c r="P5634" t="str">
        <f t="shared" si="1337"/>
        <v>others</v>
      </c>
    </row>
    <row r="5635" spans="1:16" x14ac:dyDescent="0.25">
      <c r="A5635" t="s">
        <v>10982</v>
      </c>
      <c r="B5635" t="s">
        <v>11</v>
      </c>
      <c r="C5635" t="s">
        <v>4009</v>
      </c>
      <c r="D5635" s="3">
        <v>1</v>
      </c>
      <c r="E5635" t="s">
        <v>691</v>
      </c>
      <c r="F5635" t="s">
        <v>247</v>
      </c>
      <c r="G5635" t="s">
        <v>761</v>
      </c>
      <c r="H5635" t="s">
        <v>1195</v>
      </c>
      <c r="I5635" t="s">
        <v>761</v>
      </c>
      <c r="J5635" t="s">
        <v>10614</v>
      </c>
      <c r="K5635">
        <f t="shared" si="1332"/>
        <v>8</v>
      </c>
      <c r="L5635">
        <f t="shared" si="1333"/>
        <v>4</v>
      </c>
      <c r="M5635">
        <f t="shared" si="1334"/>
        <v>18</v>
      </c>
      <c r="N5635" t="str">
        <f t="shared" si="1335"/>
        <v>Next Day</v>
      </c>
      <c r="O5635">
        <f t="shared" si="1336"/>
        <v>5</v>
      </c>
      <c r="P5635" t="str">
        <f t="shared" si="1337"/>
        <v>others</v>
      </c>
    </row>
    <row r="5636" spans="1:16" x14ac:dyDescent="0.25">
      <c r="A5636" t="s">
        <v>10983</v>
      </c>
      <c r="B5636" t="s">
        <v>11</v>
      </c>
      <c r="C5636" t="s">
        <v>4013</v>
      </c>
      <c r="D5636" s="3">
        <v>9</v>
      </c>
      <c r="E5636" t="s">
        <v>761</v>
      </c>
      <c r="F5636" t="s">
        <v>10984</v>
      </c>
      <c r="G5636" t="s">
        <v>791</v>
      </c>
      <c r="H5636" t="s">
        <v>1195</v>
      </c>
      <c r="I5636" t="s">
        <v>791</v>
      </c>
      <c r="J5636" t="s">
        <v>10985</v>
      </c>
      <c r="K5636">
        <f t="shared" si="1332"/>
        <v>8</v>
      </c>
      <c r="L5636">
        <f t="shared" si="1333"/>
        <v>5</v>
      </c>
      <c r="M5636">
        <f t="shared" si="1334"/>
        <v>15</v>
      </c>
      <c r="N5636" t="str">
        <f t="shared" si="1335"/>
        <v>Next Day</v>
      </c>
      <c r="O5636">
        <f t="shared" si="1336"/>
        <v>1</v>
      </c>
      <c r="P5636" t="str">
        <f t="shared" si="1337"/>
        <v>before</v>
      </c>
    </row>
    <row r="5637" spans="1:16" x14ac:dyDescent="0.25">
      <c r="A5637" t="s">
        <v>10986</v>
      </c>
      <c r="B5637" t="s">
        <v>11</v>
      </c>
      <c r="C5637" t="s">
        <v>4013</v>
      </c>
      <c r="D5637" s="3">
        <v>8</v>
      </c>
      <c r="E5637" t="s">
        <v>761</v>
      </c>
      <c r="F5637" t="s">
        <v>10987</v>
      </c>
      <c r="G5637" t="s">
        <v>791</v>
      </c>
      <c r="H5637" t="s">
        <v>1195</v>
      </c>
      <c r="I5637" t="s">
        <v>791</v>
      </c>
      <c r="J5637" t="s">
        <v>10988</v>
      </c>
      <c r="K5637">
        <f t="shared" si="1332"/>
        <v>8</v>
      </c>
      <c r="L5637">
        <f t="shared" si="1333"/>
        <v>5</v>
      </c>
      <c r="M5637">
        <f t="shared" si="1334"/>
        <v>20</v>
      </c>
      <c r="N5637" t="str">
        <f t="shared" si="1335"/>
        <v>Next Day</v>
      </c>
      <c r="O5637">
        <f t="shared" si="1336"/>
        <v>1</v>
      </c>
      <c r="P5637" t="str">
        <f t="shared" si="1337"/>
        <v>before</v>
      </c>
    </row>
    <row r="5638" spans="1:16" x14ac:dyDescent="0.25">
      <c r="A5638" t="s">
        <v>10989</v>
      </c>
      <c r="B5638" t="s">
        <v>11</v>
      </c>
      <c r="C5638" t="s">
        <v>4143</v>
      </c>
      <c r="D5638" s="3">
        <v>4</v>
      </c>
      <c r="E5638" t="s">
        <v>691</v>
      </c>
      <c r="F5638" t="s">
        <v>5576</v>
      </c>
      <c r="G5638" t="s">
        <v>761</v>
      </c>
      <c r="H5638" t="s">
        <v>1195</v>
      </c>
      <c r="I5638" t="s">
        <v>761</v>
      </c>
      <c r="J5638" t="s">
        <v>10990</v>
      </c>
      <c r="K5638">
        <f t="shared" si="1332"/>
        <v>8</v>
      </c>
      <c r="L5638">
        <f t="shared" si="1333"/>
        <v>4</v>
      </c>
      <c r="M5638">
        <f t="shared" si="1334"/>
        <v>18</v>
      </c>
      <c r="N5638" t="str">
        <f t="shared" si="1335"/>
        <v>Next Day</v>
      </c>
      <c r="O5638">
        <f t="shared" si="1336"/>
        <v>5</v>
      </c>
      <c r="P5638" t="str">
        <f t="shared" si="1337"/>
        <v>others</v>
      </c>
    </row>
    <row r="5639" spans="1:16" x14ac:dyDescent="0.25">
      <c r="A5639" t="s">
        <v>10991</v>
      </c>
      <c r="B5639" t="s">
        <v>11</v>
      </c>
      <c r="C5639" t="s">
        <v>4009</v>
      </c>
      <c r="D5639" s="3">
        <v>2</v>
      </c>
      <c r="E5639" t="s">
        <v>691</v>
      </c>
      <c r="F5639" t="s">
        <v>8620</v>
      </c>
      <c r="G5639" t="s">
        <v>761</v>
      </c>
      <c r="H5639" t="s">
        <v>1195</v>
      </c>
      <c r="I5639" t="s">
        <v>761</v>
      </c>
      <c r="J5639" t="s">
        <v>7412</v>
      </c>
      <c r="K5639">
        <f t="shared" si="1332"/>
        <v>8</v>
      </c>
      <c r="L5639">
        <f t="shared" si="1333"/>
        <v>4</v>
      </c>
      <c r="M5639">
        <f t="shared" si="1334"/>
        <v>18</v>
      </c>
      <c r="N5639" t="str">
        <f t="shared" si="1335"/>
        <v>Next Day</v>
      </c>
      <c r="O5639">
        <f t="shared" si="1336"/>
        <v>5</v>
      </c>
      <c r="P5639" t="str">
        <f t="shared" si="1337"/>
        <v>others</v>
      </c>
    </row>
    <row r="5640" spans="1:16" x14ac:dyDescent="0.25">
      <c r="A5640" t="s">
        <v>10992</v>
      </c>
      <c r="B5640" t="s">
        <v>11</v>
      </c>
      <c r="C5640" t="s">
        <v>4009</v>
      </c>
      <c r="D5640" s="3">
        <v>1</v>
      </c>
      <c r="E5640" t="s">
        <v>691</v>
      </c>
      <c r="F5640" t="s">
        <v>10993</v>
      </c>
      <c r="G5640" t="s">
        <v>761</v>
      </c>
      <c r="H5640" t="s">
        <v>1195</v>
      </c>
      <c r="I5640" t="s">
        <v>761</v>
      </c>
      <c r="J5640" t="s">
        <v>7319</v>
      </c>
      <c r="K5640">
        <f t="shared" si="1332"/>
        <v>8</v>
      </c>
      <c r="L5640">
        <f t="shared" si="1333"/>
        <v>4</v>
      </c>
      <c r="M5640">
        <f t="shared" si="1334"/>
        <v>18</v>
      </c>
      <c r="N5640" t="str">
        <f t="shared" si="1335"/>
        <v>Next Day</v>
      </c>
      <c r="O5640">
        <f t="shared" si="1336"/>
        <v>5</v>
      </c>
      <c r="P5640" t="str">
        <f t="shared" si="1337"/>
        <v>others</v>
      </c>
    </row>
    <row r="5641" spans="1:16" x14ac:dyDescent="0.25">
      <c r="A5641" t="s">
        <v>10994</v>
      </c>
      <c r="B5641" t="s">
        <v>11</v>
      </c>
      <c r="C5641" t="s">
        <v>4009</v>
      </c>
      <c r="D5641" s="3">
        <v>2</v>
      </c>
      <c r="E5641" t="s">
        <v>691</v>
      </c>
      <c r="F5641" t="s">
        <v>8620</v>
      </c>
      <c r="G5641" t="s">
        <v>761</v>
      </c>
      <c r="H5641" t="s">
        <v>1195</v>
      </c>
      <c r="I5641" t="s">
        <v>761</v>
      </c>
      <c r="J5641" t="s">
        <v>10995</v>
      </c>
      <c r="K5641">
        <f t="shared" si="1332"/>
        <v>8</v>
      </c>
      <c r="L5641">
        <f t="shared" si="1333"/>
        <v>4</v>
      </c>
      <c r="M5641">
        <f t="shared" si="1334"/>
        <v>18</v>
      </c>
      <c r="N5641" t="str">
        <f t="shared" si="1335"/>
        <v>Next Day</v>
      </c>
      <c r="O5641">
        <f t="shared" si="1336"/>
        <v>5</v>
      </c>
      <c r="P5641" t="str">
        <f t="shared" si="1337"/>
        <v>others</v>
      </c>
    </row>
    <row r="5642" spans="1:16" x14ac:dyDescent="0.25">
      <c r="A5642" t="s">
        <v>10996</v>
      </c>
      <c r="B5642" t="s">
        <v>11</v>
      </c>
      <c r="C5642" t="s">
        <v>4045</v>
      </c>
      <c r="D5642" s="3">
        <v>6</v>
      </c>
      <c r="E5642" t="s">
        <v>691</v>
      </c>
      <c r="F5642" t="s">
        <v>8876</v>
      </c>
      <c r="G5642" t="s">
        <v>761</v>
      </c>
      <c r="H5642" t="s">
        <v>1195</v>
      </c>
      <c r="I5642" t="s">
        <v>761</v>
      </c>
      <c r="J5642" t="s">
        <v>10997</v>
      </c>
      <c r="K5642">
        <f t="shared" si="1332"/>
        <v>8</v>
      </c>
      <c r="L5642">
        <f t="shared" si="1333"/>
        <v>4</v>
      </c>
      <c r="M5642">
        <f t="shared" si="1334"/>
        <v>18</v>
      </c>
      <c r="N5642" t="str">
        <f t="shared" si="1335"/>
        <v>Next Day</v>
      </c>
      <c r="O5642">
        <f t="shared" si="1336"/>
        <v>5</v>
      </c>
      <c r="P5642" t="str">
        <f t="shared" si="1337"/>
        <v>others</v>
      </c>
    </row>
    <row r="5643" spans="1:16" x14ac:dyDescent="0.25">
      <c r="A5643" t="s">
        <v>10999</v>
      </c>
      <c r="B5643" t="s">
        <v>11</v>
      </c>
      <c r="C5643" t="s">
        <v>4009</v>
      </c>
      <c r="D5643" s="3">
        <v>4</v>
      </c>
      <c r="E5643" t="s">
        <v>691</v>
      </c>
      <c r="F5643" t="s">
        <v>10993</v>
      </c>
      <c r="G5643" t="s">
        <v>761</v>
      </c>
      <c r="H5643" t="s">
        <v>1195</v>
      </c>
      <c r="I5643" t="s">
        <v>761</v>
      </c>
      <c r="J5643" t="s">
        <v>11000</v>
      </c>
      <c r="K5643">
        <f t="shared" si="1332"/>
        <v>8</v>
      </c>
      <c r="L5643">
        <f t="shared" si="1333"/>
        <v>4</v>
      </c>
      <c r="M5643">
        <f t="shared" si="1334"/>
        <v>18</v>
      </c>
      <c r="N5643" t="str">
        <f t="shared" si="1335"/>
        <v>Next Day</v>
      </c>
      <c r="O5643">
        <f t="shared" si="1336"/>
        <v>5</v>
      </c>
      <c r="P5643" t="str">
        <f t="shared" si="1337"/>
        <v>others</v>
      </c>
    </row>
    <row r="5644" spans="1:16" x14ac:dyDescent="0.25">
      <c r="A5644" t="s">
        <v>11001</v>
      </c>
      <c r="B5644" t="s">
        <v>11</v>
      </c>
      <c r="C5644" t="s">
        <v>4013</v>
      </c>
      <c r="D5644" s="3">
        <v>41</v>
      </c>
      <c r="E5644" t="s">
        <v>691</v>
      </c>
      <c r="F5644" t="s">
        <v>10993</v>
      </c>
      <c r="G5644" t="s">
        <v>761</v>
      </c>
      <c r="H5644" t="s">
        <v>1195</v>
      </c>
      <c r="I5644" t="s">
        <v>761</v>
      </c>
      <c r="J5644" t="s">
        <v>11002</v>
      </c>
      <c r="K5644">
        <f t="shared" si="1332"/>
        <v>8</v>
      </c>
      <c r="L5644">
        <f t="shared" si="1333"/>
        <v>4</v>
      </c>
      <c r="M5644">
        <f t="shared" si="1334"/>
        <v>15</v>
      </c>
      <c r="N5644" t="str">
        <f t="shared" si="1335"/>
        <v>Next Day</v>
      </c>
      <c r="O5644">
        <f t="shared" si="1336"/>
        <v>5</v>
      </c>
      <c r="P5644" t="str">
        <f t="shared" si="1337"/>
        <v>others</v>
      </c>
    </row>
    <row r="5645" spans="1:16" x14ac:dyDescent="0.25">
      <c r="A5645" t="s">
        <v>11003</v>
      </c>
      <c r="B5645" t="s">
        <v>11</v>
      </c>
      <c r="C5645" t="s">
        <v>4045</v>
      </c>
      <c r="D5645" s="3">
        <v>9</v>
      </c>
      <c r="E5645" t="s">
        <v>780</v>
      </c>
      <c r="F5645" t="s">
        <v>2062</v>
      </c>
      <c r="G5645" t="s">
        <v>780</v>
      </c>
      <c r="H5645" t="s">
        <v>1195</v>
      </c>
      <c r="I5645" t="s">
        <v>780</v>
      </c>
      <c r="J5645" t="s">
        <v>11004</v>
      </c>
      <c r="K5645">
        <f t="shared" si="1332"/>
        <v>8</v>
      </c>
      <c r="L5645">
        <f t="shared" si="1333"/>
        <v>6</v>
      </c>
      <c r="M5645">
        <f t="shared" si="1334"/>
        <v>18</v>
      </c>
      <c r="N5645" t="str">
        <f t="shared" si="1335"/>
        <v>Same Day</v>
      </c>
      <c r="O5645">
        <f t="shared" si="1336"/>
        <v>3</v>
      </c>
      <c r="P5645" t="str">
        <f t="shared" si="1337"/>
        <v>before</v>
      </c>
    </row>
    <row r="5646" spans="1:16" x14ac:dyDescent="0.25">
      <c r="A5646" t="s">
        <v>11005</v>
      </c>
      <c r="B5646" t="s">
        <v>11</v>
      </c>
      <c r="C5646" t="s">
        <v>4045</v>
      </c>
      <c r="D5646" s="3">
        <v>6</v>
      </c>
      <c r="E5646" t="s">
        <v>761</v>
      </c>
      <c r="F5646" t="s">
        <v>11006</v>
      </c>
      <c r="G5646" t="s">
        <v>761</v>
      </c>
      <c r="H5646" t="s">
        <v>1195</v>
      </c>
      <c r="I5646" t="s">
        <v>761</v>
      </c>
      <c r="J5646" t="s">
        <v>11007</v>
      </c>
      <c r="K5646">
        <f t="shared" si="1332"/>
        <v>8</v>
      </c>
      <c r="L5646">
        <f t="shared" si="1333"/>
        <v>4</v>
      </c>
      <c r="M5646">
        <f t="shared" si="1334"/>
        <v>18</v>
      </c>
      <c r="N5646" t="str">
        <f t="shared" si="1335"/>
        <v>Same Day</v>
      </c>
      <c r="O5646">
        <f t="shared" si="1336"/>
        <v>1</v>
      </c>
      <c r="P5646" t="str">
        <f t="shared" si="1337"/>
        <v>before</v>
      </c>
    </row>
    <row r="5647" spans="1:16" x14ac:dyDescent="0.25">
      <c r="A5647" t="s">
        <v>11008</v>
      </c>
      <c r="B5647" t="s">
        <v>11</v>
      </c>
      <c r="C5647" t="s">
        <v>4013</v>
      </c>
      <c r="D5647" s="3">
        <v>17</v>
      </c>
      <c r="E5647" t="s">
        <v>761</v>
      </c>
      <c r="F5647" t="s">
        <v>11009</v>
      </c>
      <c r="G5647" t="s">
        <v>791</v>
      </c>
      <c r="H5647" t="s">
        <v>1195</v>
      </c>
      <c r="I5647" t="s">
        <v>791</v>
      </c>
      <c r="J5647" t="s">
        <v>11010</v>
      </c>
      <c r="K5647">
        <f t="shared" si="1332"/>
        <v>8</v>
      </c>
      <c r="L5647">
        <f t="shared" si="1333"/>
        <v>5</v>
      </c>
      <c r="M5647">
        <f t="shared" si="1334"/>
        <v>15</v>
      </c>
      <c r="N5647" t="str">
        <f t="shared" si="1335"/>
        <v>Next Day</v>
      </c>
      <c r="O5647">
        <f t="shared" si="1336"/>
        <v>1</v>
      </c>
      <c r="P5647" t="str">
        <f t="shared" si="1337"/>
        <v>before</v>
      </c>
    </row>
    <row r="5648" spans="1:16" x14ac:dyDescent="0.25">
      <c r="A5648" t="s">
        <v>11011</v>
      </c>
      <c r="B5648" t="s">
        <v>11</v>
      </c>
      <c r="C5648" t="s">
        <v>4009</v>
      </c>
      <c r="D5648" s="3">
        <v>1</v>
      </c>
      <c r="E5648" t="s">
        <v>791</v>
      </c>
      <c r="F5648" t="s">
        <v>11012</v>
      </c>
      <c r="G5648" t="s">
        <v>791</v>
      </c>
      <c r="H5648" t="s">
        <v>1195</v>
      </c>
      <c r="I5648" t="s">
        <v>791</v>
      </c>
      <c r="J5648" t="s">
        <v>11013</v>
      </c>
      <c r="K5648">
        <f t="shared" si="1332"/>
        <v>8</v>
      </c>
      <c r="L5648">
        <f t="shared" si="1333"/>
        <v>5</v>
      </c>
      <c r="M5648">
        <f t="shared" si="1334"/>
        <v>20</v>
      </c>
      <c r="N5648" t="str">
        <f t="shared" si="1335"/>
        <v>Same Day</v>
      </c>
      <c r="O5648">
        <f t="shared" si="1336"/>
        <v>2</v>
      </c>
      <c r="P5648" t="str">
        <f t="shared" si="1337"/>
        <v>before</v>
      </c>
    </row>
    <row r="5649" spans="1:16" x14ac:dyDescent="0.25">
      <c r="A5649" t="s">
        <v>11014</v>
      </c>
      <c r="B5649" t="s">
        <v>11</v>
      </c>
      <c r="C5649" t="s">
        <v>4009</v>
      </c>
      <c r="D5649" s="3">
        <v>1</v>
      </c>
      <c r="E5649" t="s">
        <v>791</v>
      </c>
      <c r="F5649" t="s">
        <v>1672</v>
      </c>
      <c r="G5649" t="s">
        <v>791</v>
      </c>
      <c r="H5649" t="s">
        <v>1195</v>
      </c>
      <c r="I5649" t="s">
        <v>791</v>
      </c>
      <c r="J5649" t="s">
        <v>11015</v>
      </c>
      <c r="K5649">
        <f t="shared" si="1332"/>
        <v>8</v>
      </c>
      <c r="L5649">
        <f t="shared" si="1333"/>
        <v>5</v>
      </c>
      <c r="M5649">
        <f t="shared" si="1334"/>
        <v>20</v>
      </c>
      <c r="N5649" t="str">
        <f t="shared" si="1335"/>
        <v>Same Day</v>
      </c>
      <c r="O5649">
        <f t="shared" si="1336"/>
        <v>2</v>
      </c>
      <c r="P5649" t="str">
        <f t="shared" si="1337"/>
        <v>others</v>
      </c>
    </row>
    <row r="5650" spans="1:16" x14ac:dyDescent="0.25">
      <c r="A5650" t="s">
        <v>11016</v>
      </c>
      <c r="B5650" t="s">
        <v>11</v>
      </c>
      <c r="C5650" t="s">
        <v>4009</v>
      </c>
      <c r="D5650" s="3">
        <v>1</v>
      </c>
      <c r="E5650" t="s">
        <v>761</v>
      </c>
      <c r="F5650" t="s">
        <v>11017</v>
      </c>
      <c r="G5650" t="s">
        <v>791</v>
      </c>
      <c r="H5650" t="s">
        <v>1195</v>
      </c>
      <c r="I5650" t="s">
        <v>791</v>
      </c>
      <c r="J5650" t="s">
        <v>11018</v>
      </c>
      <c r="K5650">
        <f t="shared" si="1332"/>
        <v>8</v>
      </c>
      <c r="L5650">
        <f t="shared" si="1333"/>
        <v>5</v>
      </c>
      <c r="M5650">
        <f t="shared" si="1334"/>
        <v>20</v>
      </c>
      <c r="N5650" t="str">
        <f t="shared" si="1335"/>
        <v>Next Day</v>
      </c>
      <c r="O5650">
        <f t="shared" si="1336"/>
        <v>1</v>
      </c>
      <c r="P5650" t="str">
        <f t="shared" si="1337"/>
        <v>others</v>
      </c>
    </row>
    <row r="5651" spans="1:16" hidden="1" x14ac:dyDescent="0.25">
      <c r="A5651" t="s">
        <v>16307</v>
      </c>
      <c r="B5651" t="s">
        <v>4017</v>
      </c>
      <c r="C5651" t="s">
        <v>4009</v>
      </c>
      <c r="D5651">
        <v>1</v>
      </c>
      <c r="E5651" t="s">
        <v>1286</v>
      </c>
      <c r="F5651" t="s">
        <v>16294</v>
      </c>
      <c r="G5651" t="s">
        <v>1344</v>
      </c>
      <c r="H5651" t="s">
        <v>1195</v>
      </c>
      <c r="I5651" t="s">
        <v>4019</v>
      </c>
      <c r="J5651" t="s">
        <v>4019</v>
      </c>
    </row>
    <row r="5652" spans="1:16" hidden="1" x14ac:dyDescent="0.25">
      <c r="A5652" t="s">
        <v>16308</v>
      </c>
      <c r="B5652" t="s">
        <v>4017</v>
      </c>
      <c r="C5652" t="s">
        <v>4009</v>
      </c>
      <c r="D5652">
        <v>1</v>
      </c>
      <c r="E5652" t="s">
        <v>1286</v>
      </c>
      <c r="F5652" t="s">
        <v>9284</v>
      </c>
      <c r="G5652" t="s">
        <v>1344</v>
      </c>
      <c r="H5652" t="s">
        <v>1195</v>
      </c>
      <c r="I5652" t="s">
        <v>4019</v>
      </c>
      <c r="J5652" t="s">
        <v>4019</v>
      </c>
    </row>
    <row r="5653" spans="1:16" hidden="1" x14ac:dyDescent="0.25">
      <c r="A5653" t="s">
        <v>16309</v>
      </c>
      <c r="B5653" t="s">
        <v>4017</v>
      </c>
      <c r="C5653" t="s">
        <v>4009</v>
      </c>
      <c r="D5653">
        <v>1</v>
      </c>
      <c r="E5653" t="s">
        <v>1286</v>
      </c>
      <c r="F5653" t="s">
        <v>16299</v>
      </c>
      <c r="G5653" t="s">
        <v>1344</v>
      </c>
      <c r="H5653" t="s">
        <v>1195</v>
      </c>
      <c r="I5653" t="s">
        <v>4019</v>
      </c>
      <c r="J5653" t="s">
        <v>4019</v>
      </c>
    </row>
    <row r="5654" spans="1:16" hidden="1" x14ac:dyDescent="0.25">
      <c r="A5654" t="s">
        <v>16310</v>
      </c>
      <c r="B5654" t="s">
        <v>4017</v>
      </c>
      <c r="C5654" t="s">
        <v>4009</v>
      </c>
      <c r="D5654">
        <v>1</v>
      </c>
      <c r="E5654" t="s">
        <v>1286</v>
      </c>
      <c r="F5654" t="s">
        <v>16311</v>
      </c>
      <c r="G5654" t="s">
        <v>1344</v>
      </c>
      <c r="H5654" t="s">
        <v>1195</v>
      </c>
      <c r="I5654" t="s">
        <v>4019</v>
      </c>
      <c r="J5654" t="s">
        <v>4019</v>
      </c>
    </row>
    <row r="5655" spans="1:16" hidden="1" x14ac:dyDescent="0.25">
      <c r="A5655" t="s">
        <v>16312</v>
      </c>
      <c r="B5655" t="s">
        <v>4017</v>
      </c>
      <c r="C5655" t="s">
        <v>4009</v>
      </c>
      <c r="D5655">
        <v>1</v>
      </c>
      <c r="E5655" t="s">
        <v>1286</v>
      </c>
      <c r="F5655" t="s">
        <v>16294</v>
      </c>
      <c r="G5655" t="s">
        <v>1344</v>
      </c>
      <c r="H5655" t="s">
        <v>1195</v>
      </c>
      <c r="I5655" t="s">
        <v>4019</v>
      </c>
      <c r="J5655" t="s">
        <v>4019</v>
      </c>
    </row>
    <row r="5656" spans="1:16" hidden="1" x14ac:dyDescent="0.25">
      <c r="A5656" t="s">
        <v>16313</v>
      </c>
      <c r="B5656" t="s">
        <v>4017</v>
      </c>
      <c r="C5656" t="s">
        <v>4009</v>
      </c>
      <c r="D5656">
        <v>1</v>
      </c>
      <c r="E5656" t="s">
        <v>1286</v>
      </c>
      <c r="F5656" t="s">
        <v>3962</v>
      </c>
      <c r="G5656" t="s">
        <v>1344</v>
      </c>
      <c r="H5656" t="s">
        <v>1195</v>
      </c>
      <c r="I5656" t="s">
        <v>4019</v>
      </c>
      <c r="J5656" t="s">
        <v>4019</v>
      </c>
    </row>
    <row r="5657" spans="1:16" hidden="1" x14ac:dyDescent="0.25">
      <c r="A5657" t="s">
        <v>16314</v>
      </c>
      <c r="B5657" t="s">
        <v>4017</v>
      </c>
      <c r="C5657" t="s">
        <v>4009</v>
      </c>
      <c r="D5657">
        <v>2</v>
      </c>
      <c r="E5657" t="s">
        <v>1286</v>
      </c>
      <c r="F5657" t="s">
        <v>16315</v>
      </c>
      <c r="G5657" t="s">
        <v>1344</v>
      </c>
      <c r="H5657" t="s">
        <v>1195</v>
      </c>
      <c r="I5657" t="s">
        <v>4019</v>
      </c>
      <c r="J5657" t="s">
        <v>4019</v>
      </c>
    </row>
    <row r="5658" spans="1:16" hidden="1" x14ac:dyDescent="0.25">
      <c r="A5658" t="s">
        <v>16316</v>
      </c>
      <c r="B5658" t="s">
        <v>4017</v>
      </c>
      <c r="C5658" t="s">
        <v>4009</v>
      </c>
      <c r="D5658">
        <v>1</v>
      </c>
      <c r="E5658" t="s">
        <v>1286</v>
      </c>
      <c r="F5658" t="s">
        <v>16311</v>
      </c>
      <c r="G5658" t="s">
        <v>1344</v>
      </c>
      <c r="H5658" t="s">
        <v>1195</v>
      </c>
      <c r="I5658" t="s">
        <v>4019</v>
      </c>
      <c r="J5658" t="s">
        <v>4019</v>
      </c>
    </row>
    <row r="5659" spans="1:16" x14ac:dyDescent="0.25">
      <c r="A5659" t="s">
        <v>11019</v>
      </c>
      <c r="B5659" t="s">
        <v>11</v>
      </c>
      <c r="C5659" t="s">
        <v>4009</v>
      </c>
      <c r="D5659" s="3">
        <v>11</v>
      </c>
      <c r="E5659" t="s">
        <v>761</v>
      </c>
      <c r="F5659" t="s">
        <v>4984</v>
      </c>
      <c r="G5659" t="s">
        <v>791</v>
      </c>
      <c r="H5659" t="s">
        <v>1195</v>
      </c>
      <c r="I5659" t="s">
        <v>791</v>
      </c>
      <c r="J5659" t="s">
        <v>11020</v>
      </c>
      <c r="K5659">
        <f t="shared" ref="K5659:K5684" si="1338">MONTH(I5659)</f>
        <v>8</v>
      </c>
      <c r="L5659">
        <f t="shared" ref="L5659:L5684" si="1339">DAY(I5659)</f>
        <v>5</v>
      </c>
      <c r="M5659">
        <f t="shared" ref="M5659:M5684" si="1340">HOUR(J5659)+1</f>
        <v>19</v>
      </c>
      <c r="N5659" t="str">
        <f t="shared" ref="N5659:N5684" si="1341">IF(OR(ISBLANK(E5659),ISBLANK(I5659)),"Missing Date",IF(I5659=E5659,"Same Day",IF(WEEKDAY(E5659,2)=5,IF(DAY(I5659)=DAY(E5659+3),"Next Day",IF(DAY(I5659)=DAY(E5659+4),"2 Days","Other")),IF(WEEKDAY(E5659,2)=4,IF(DAY(I5659)=DAY(E5659+1),"Next Day",IF(DAY(I5659)=DAY(E5659+4),"2 Days","Other")),IF(DAY(I5659)=DAY(E5659+1),"Next Day",IF(DAY(I5659)=DAY(E5659+2),"2 Days","Other"))))))</f>
        <v>Next Day</v>
      </c>
      <c r="O5659">
        <f t="shared" ref="O5659:O5684" si="1342">WEEKDAY(E5659,2)</f>
        <v>1</v>
      </c>
      <c r="P5659" t="str">
        <f t="shared" ref="P5659:P5684" si="1343">IF(HOUR(F5659)&lt;11,"before","others")</f>
        <v>before</v>
      </c>
    </row>
    <row r="5660" spans="1:16" x14ac:dyDescent="0.25">
      <c r="A5660" t="s">
        <v>11021</v>
      </c>
      <c r="B5660" t="s">
        <v>11</v>
      </c>
      <c r="C5660" t="s">
        <v>4009</v>
      </c>
      <c r="D5660" s="3">
        <v>1</v>
      </c>
      <c r="E5660" t="s">
        <v>761</v>
      </c>
      <c r="F5660" t="s">
        <v>11022</v>
      </c>
      <c r="G5660" t="s">
        <v>761</v>
      </c>
      <c r="H5660" t="s">
        <v>1195</v>
      </c>
      <c r="I5660" t="s">
        <v>791</v>
      </c>
      <c r="J5660" t="s">
        <v>11023</v>
      </c>
      <c r="K5660">
        <f t="shared" si="1338"/>
        <v>8</v>
      </c>
      <c r="L5660">
        <f t="shared" si="1339"/>
        <v>5</v>
      </c>
      <c r="M5660">
        <f t="shared" si="1340"/>
        <v>19</v>
      </c>
      <c r="N5660" t="str">
        <f t="shared" si="1341"/>
        <v>Next Day</v>
      </c>
      <c r="O5660">
        <f t="shared" si="1342"/>
        <v>1</v>
      </c>
      <c r="P5660" t="str">
        <f t="shared" si="1343"/>
        <v>others</v>
      </c>
    </row>
    <row r="5661" spans="1:16" x14ac:dyDescent="0.25">
      <c r="A5661" t="s">
        <v>11024</v>
      </c>
      <c r="B5661" t="s">
        <v>11</v>
      </c>
      <c r="C5661" t="s">
        <v>4009</v>
      </c>
      <c r="D5661" s="3">
        <v>1</v>
      </c>
      <c r="E5661" t="s">
        <v>761</v>
      </c>
      <c r="F5661" t="s">
        <v>6964</v>
      </c>
      <c r="G5661" t="s">
        <v>761</v>
      </c>
      <c r="H5661" t="s">
        <v>1195</v>
      </c>
      <c r="I5661" t="s">
        <v>791</v>
      </c>
      <c r="J5661" t="s">
        <v>11025</v>
      </c>
      <c r="K5661">
        <f t="shared" si="1338"/>
        <v>8</v>
      </c>
      <c r="L5661">
        <f t="shared" si="1339"/>
        <v>5</v>
      </c>
      <c r="M5661">
        <f t="shared" si="1340"/>
        <v>19</v>
      </c>
      <c r="N5661" t="str">
        <f t="shared" si="1341"/>
        <v>Next Day</v>
      </c>
      <c r="O5661">
        <f t="shared" si="1342"/>
        <v>1</v>
      </c>
      <c r="P5661" t="str">
        <f t="shared" si="1343"/>
        <v>others</v>
      </c>
    </row>
    <row r="5662" spans="1:16" x14ac:dyDescent="0.25">
      <c r="A5662" t="s">
        <v>11026</v>
      </c>
      <c r="B5662" t="s">
        <v>11</v>
      </c>
      <c r="C5662" t="s">
        <v>4009</v>
      </c>
      <c r="D5662" s="3">
        <v>12</v>
      </c>
      <c r="E5662" t="s">
        <v>761</v>
      </c>
      <c r="F5662" t="s">
        <v>11022</v>
      </c>
      <c r="G5662" t="s">
        <v>791</v>
      </c>
      <c r="H5662" t="s">
        <v>1195</v>
      </c>
      <c r="I5662" t="s">
        <v>791</v>
      </c>
      <c r="J5662" t="s">
        <v>1330</v>
      </c>
      <c r="K5662">
        <f t="shared" si="1338"/>
        <v>8</v>
      </c>
      <c r="L5662">
        <f t="shared" si="1339"/>
        <v>5</v>
      </c>
      <c r="M5662">
        <f t="shared" si="1340"/>
        <v>20</v>
      </c>
      <c r="N5662" t="str">
        <f t="shared" si="1341"/>
        <v>Next Day</v>
      </c>
      <c r="O5662">
        <f t="shared" si="1342"/>
        <v>1</v>
      </c>
      <c r="P5662" t="str">
        <f t="shared" si="1343"/>
        <v>others</v>
      </c>
    </row>
    <row r="5663" spans="1:16" x14ac:dyDescent="0.25">
      <c r="A5663" t="s">
        <v>11027</v>
      </c>
      <c r="B5663" t="s">
        <v>11</v>
      </c>
      <c r="C5663" t="s">
        <v>4009</v>
      </c>
      <c r="D5663" s="3">
        <v>1</v>
      </c>
      <c r="E5663" t="s">
        <v>761</v>
      </c>
      <c r="F5663" t="s">
        <v>11028</v>
      </c>
      <c r="G5663" t="s">
        <v>791</v>
      </c>
      <c r="H5663" t="s">
        <v>1195</v>
      </c>
      <c r="I5663" t="s">
        <v>791</v>
      </c>
      <c r="J5663" t="s">
        <v>11029</v>
      </c>
      <c r="K5663">
        <f t="shared" si="1338"/>
        <v>8</v>
      </c>
      <c r="L5663">
        <f t="shared" si="1339"/>
        <v>5</v>
      </c>
      <c r="M5663">
        <f t="shared" si="1340"/>
        <v>19</v>
      </c>
      <c r="N5663" t="str">
        <f t="shared" si="1341"/>
        <v>Next Day</v>
      </c>
      <c r="O5663">
        <f t="shared" si="1342"/>
        <v>1</v>
      </c>
      <c r="P5663" t="str">
        <f t="shared" si="1343"/>
        <v>others</v>
      </c>
    </row>
    <row r="5664" spans="1:16" x14ac:dyDescent="0.25">
      <c r="A5664" t="s">
        <v>11030</v>
      </c>
      <c r="B5664" t="s">
        <v>11</v>
      </c>
      <c r="C5664" t="s">
        <v>4009</v>
      </c>
      <c r="D5664" s="3">
        <v>6</v>
      </c>
      <c r="E5664" t="s">
        <v>761</v>
      </c>
      <c r="F5664" t="s">
        <v>7473</v>
      </c>
      <c r="G5664" t="s">
        <v>791</v>
      </c>
      <c r="H5664" t="s">
        <v>1195</v>
      </c>
      <c r="I5664" t="s">
        <v>791</v>
      </c>
      <c r="J5664" t="s">
        <v>7712</v>
      </c>
      <c r="K5664">
        <f t="shared" si="1338"/>
        <v>8</v>
      </c>
      <c r="L5664">
        <f t="shared" si="1339"/>
        <v>5</v>
      </c>
      <c r="M5664">
        <f t="shared" si="1340"/>
        <v>19</v>
      </c>
      <c r="N5664" t="str">
        <f t="shared" si="1341"/>
        <v>Next Day</v>
      </c>
      <c r="O5664">
        <f t="shared" si="1342"/>
        <v>1</v>
      </c>
      <c r="P5664" t="str">
        <f t="shared" si="1343"/>
        <v>others</v>
      </c>
    </row>
    <row r="5665" spans="1:16" x14ac:dyDescent="0.25">
      <c r="A5665" t="s">
        <v>11031</v>
      </c>
      <c r="B5665" t="s">
        <v>11</v>
      </c>
      <c r="C5665" t="s">
        <v>4013</v>
      </c>
      <c r="D5665" s="3">
        <v>10</v>
      </c>
      <c r="E5665" t="s">
        <v>761</v>
      </c>
      <c r="F5665" t="s">
        <v>11017</v>
      </c>
      <c r="G5665" t="s">
        <v>791</v>
      </c>
      <c r="H5665" t="s">
        <v>1195</v>
      </c>
      <c r="I5665" t="s">
        <v>791</v>
      </c>
      <c r="J5665" t="s">
        <v>11032</v>
      </c>
      <c r="K5665">
        <f t="shared" si="1338"/>
        <v>8</v>
      </c>
      <c r="L5665">
        <f t="shared" si="1339"/>
        <v>5</v>
      </c>
      <c r="M5665">
        <f t="shared" si="1340"/>
        <v>15</v>
      </c>
      <c r="N5665" t="str">
        <f t="shared" si="1341"/>
        <v>Next Day</v>
      </c>
      <c r="O5665">
        <f t="shared" si="1342"/>
        <v>1</v>
      </c>
      <c r="P5665" t="str">
        <f t="shared" si="1343"/>
        <v>others</v>
      </c>
    </row>
    <row r="5666" spans="1:16" x14ac:dyDescent="0.25">
      <c r="A5666" t="s">
        <v>11033</v>
      </c>
      <c r="B5666" t="s">
        <v>11</v>
      </c>
      <c r="C5666" t="s">
        <v>4009</v>
      </c>
      <c r="D5666" s="3">
        <v>6</v>
      </c>
      <c r="E5666" t="s">
        <v>761</v>
      </c>
      <c r="F5666" t="s">
        <v>11034</v>
      </c>
      <c r="G5666" t="s">
        <v>791</v>
      </c>
      <c r="H5666" t="s">
        <v>1195</v>
      </c>
      <c r="I5666" t="s">
        <v>791</v>
      </c>
      <c r="J5666" t="s">
        <v>11035</v>
      </c>
      <c r="K5666">
        <f t="shared" si="1338"/>
        <v>8</v>
      </c>
      <c r="L5666">
        <f t="shared" si="1339"/>
        <v>5</v>
      </c>
      <c r="M5666">
        <f t="shared" si="1340"/>
        <v>19</v>
      </c>
      <c r="N5666" t="str">
        <f t="shared" si="1341"/>
        <v>Next Day</v>
      </c>
      <c r="O5666">
        <f t="shared" si="1342"/>
        <v>1</v>
      </c>
      <c r="P5666" t="str">
        <f t="shared" si="1343"/>
        <v>others</v>
      </c>
    </row>
    <row r="5667" spans="1:16" x14ac:dyDescent="0.25">
      <c r="A5667" t="s">
        <v>11036</v>
      </c>
      <c r="B5667" t="s">
        <v>11</v>
      </c>
      <c r="C5667" t="s">
        <v>4013</v>
      </c>
      <c r="D5667" s="3">
        <v>33</v>
      </c>
      <c r="E5667" t="s">
        <v>761</v>
      </c>
      <c r="F5667" t="s">
        <v>11037</v>
      </c>
      <c r="G5667" t="s">
        <v>791</v>
      </c>
      <c r="H5667" t="s">
        <v>1195</v>
      </c>
      <c r="I5667" t="s">
        <v>791</v>
      </c>
      <c r="J5667" t="s">
        <v>11038</v>
      </c>
      <c r="K5667">
        <f t="shared" si="1338"/>
        <v>8</v>
      </c>
      <c r="L5667">
        <f t="shared" si="1339"/>
        <v>5</v>
      </c>
      <c r="M5667">
        <f t="shared" si="1340"/>
        <v>15</v>
      </c>
      <c r="N5667" t="str">
        <f t="shared" si="1341"/>
        <v>Next Day</v>
      </c>
      <c r="O5667">
        <f t="shared" si="1342"/>
        <v>1</v>
      </c>
      <c r="P5667" t="str">
        <f t="shared" si="1343"/>
        <v>others</v>
      </c>
    </row>
    <row r="5668" spans="1:16" x14ac:dyDescent="0.25">
      <c r="A5668" t="s">
        <v>11039</v>
      </c>
      <c r="B5668" t="s">
        <v>11</v>
      </c>
      <c r="C5668" t="s">
        <v>4013</v>
      </c>
      <c r="D5668" s="3">
        <v>36</v>
      </c>
      <c r="E5668" t="s">
        <v>761</v>
      </c>
      <c r="F5668" t="s">
        <v>8310</v>
      </c>
      <c r="G5668" t="s">
        <v>791</v>
      </c>
      <c r="H5668" t="s">
        <v>1195</v>
      </c>
      <c r="I5668" t="s">
        <v>791</v>
      </c>
      <c r="J5668" t="s">
        <v>11040</v>
      </c>
      <c r="K5668">
        <f t="shared" si="1338"/>
        <v>8</v>
      </c>
      <c r="L5668">
        <f t="shared" si="1339"/>
        <v>5</v>
      </c>
      <c r="M5668">
        <f t="shared" si="1340"/>
        <v>19</v>
      </c>
      <c r="N5668" t="str">
        <f t="shared" si="1341"/>
        <v>Next Day</v>
      </c>
      <c r="O5668">
        <f t="shared" si="1342"/>
        <v>1</v>
      </c>
      <c r="P5668" t="str">
        <f t="shared" si="1343"/>
        <v>others</v>
      </c>
    </row>
    <row r="5669" spans="1:16" x14ac:dyDescent="0.25">
      <c r="A5669" t="s">
        <v>11041</v>
      </c>
      <c r="B5669" t="s">
        <v>11</v>
      </c>
      <c r="C5669" t="s">
        <v>4009</v>
      </c>
      <c r="D5669" s="3">
        <v>1</v>
      </c>
      <c r="E5669" t="s">
        <v>761</v>
      </c>
      <c r="F5669" t="s">
        <v>11042</v>
      </c>
      <c r="G5669" t="s">
        <v>791</v>
      </c>
      <c r="H5669" t="s">
        <v>1195</v>
      </c>
      <c r="I5669" t="s">
        <v>791</v>
      </c>
      <c r="J5669" t="s">
        <v>7671</v>
      </c>
      <c r="K5669">
        <f t="shared" si="1338"/>
        <v>8</v>
      </c>
      <c r="L5669">
        <f t="shared" si="1339"/>
        <v>5</v>
      </c>
      <c r="M5669">
        <f t="shared" si="1340"/>
        <v>19</v>
      </c>
      <c r="N5669" t="str">
        <f t="shared" si="1341"/>
        <v>Next Day</v>
      </c>
      <c r="O5669">
        <f t="shared" si="1342"/>
        <v>1</v>
      </c>
      <c r="P5669" t="str">
        <f t="shared" si="1343"/>
        <v>others</v>
      </c>
    </row>
    <row r="5670" spans="1:16" x14ac:dyDescent="0.25">
      <c r="A5670" t="s">
        <v>11043</v>
      </c>
      <c r="B5670" t="s">
        <v>11</v>
      </c>
      <c r="C5670" t="s">
        <v>4009</v>
      </c>
      <c r="D5670" s="3">
        <v>1</v>
      </c>
      <c r="E5670" t="s">
        <v>791</v>
      </c>
      <c r="F5670" t="s">
        <v>11044</v>
      </c>
      <c r="G5670" t="s">
        <v>791</v>
      </c>
      <c r="H5670" t="s">
        <v>1195</v>
      </c>
      <c r="I5670" t="s">
        <v>791</v>
      </c>
      <c r="J5670" t="s">
        <v>11045</v>
      </c>
      <c r="K5670">
        <f t="shared" si="1338"/>
        <v>8</v>
      </c>
      <c r="L5670">
        <f t="shared" si="1339"/>
        <v>5</v>
      </c>
      <c r="M5670">
        <f t="shared" si="1340"/>
        <v>20</v>
      </c>
      <c r="N5670" t="str">
        <f t="shared" si="1341"/>
        <v>Same Day</v>
      </c>
      <c r="O5670">
        <f t="shared" si="1342"/>
        <v>2</v>
      </c>
      <c r="P5670" t="str">
        <f t="shared" si="1343"/>
        <v>before</v>
      </c>
    </row>
    <row r="5671" spans="1:16" x14ac:dyDescent="0.25">
      <c r="A5671" t="s">
        <v>11046</v>
      </c>
      <c r="B5671" t="s">
        <v>11</v>
      </c>
      <c r="C5671" t="s">
        <v>4009</v>
      </c>
      <c r="D5671" s="3">
        <v>1</v>
      </c>
      <c r="E5671" t="s">
        <v>761</v>
      </c>
      <c r="F5671" t="s">
        <v>11047</v>
      </c>
      <c r="G5671" t="s">
        <v>761</v>
      </c>
      <c r="H5671" t="s">
        <v>1195</v>
      </c>
      <c r="I5671" t="s">
        <v>791</v>
      </c>
      <c r="J5671" t="s">
        <v>11048</v>
      </c>
      <c r="K5671">
        <f t="shared" si="1338"/>
        <v>8</v>
      </c>
      <c r="L5671">
        <f t="shared" si="1339"/>
        <v>5</v>
      </c>
      <c r="M5671">
        <f t="shared" si="1340"/>
        <v>20</v>
      </c>
      <c r="N5671" t="str">
        <f t="shared" si="1341"/>
        <v>Next Day</v>
      </c>
      <c r="O5671">
        <f t="shared" si="1342"/>
        <v>1</v>
      </c>
      <c r="P5671" t="str">
        <f t="shared" si="1343"/>
        <v>others</v>
      </c>
    </row>
    <row r="5672" spans="1:16" x14ac:dyDescent="0.25">
      <c r="A5672" t="s">
        <v>11051</v>
      </c>
      <c r="B5672" t="s">
        <v>11</v>
      </c>
      <c r="C5672" t="s">
        <v>4013</v>
      </c>
      <c r="D5672" s="3">
        <v>1</v>
      </c>
      <c r="E5672" t="s">
        <v>761</v>
      </c>
      <c r="F5672" t="s">
        <v>11052</v>
      </c>
      <c r="G5672" t="s">
        <v>761</v>
      </c>
      <c r="H5672" t="s">
        <v>1195</v>
      </c>
      <c r="I5672" t="s">
        <v>791</v>
      </c>
      <c r="J5672" t="s">
        <v>11053</v>
      </c>
      <c r="K5672">
        <f t="shared" si="1338"/>
        <v>8</v>
      </c>
      <c r="L5672">
        <f t="shared" si="1339"/>
        <v>5</v>
      </c>
      <c r="M5672">
        <f t="shared" si="1340"/>
        <v>15</v>
      </c>
      <c r="N5672" t="str">
        <f t="shared" si="1341"/>
        <v>Next Day</v>
      </c>
      <c r="O5672">
        <f t="shared" si="1342"/>
        <v>1</v>
      </c>
      <c r="P5672" t="str">
        <f t="shared" si="1343"/>
        <v>others</v>
      </c>
    </row>
    <row r="5673" spans="1:16" x14ac:dyDescent="0.25">
      <c r="A5673" t="s">
        <v>11054</v>
      </c>
      <c r="B5673" t="s">
        <v>11</v>
      </c>
      <c r="C5673" t="s">
        <v>4009</v>
      </c>
      <c r="D5673" s="3">
        <v>1</v>
      </c>
      <c r="E5673" t="s">
        <v>761</v>
      </c>
      <c r="F5673" t="s">
        <v>4389</v>
      </c>
      <c r="G5673" t="s">
        <v>761</v>
      </c>
      <c r="H5673" t="s">
        <v>1195</v>
      </c>
      <c r="I5673" t="s">
        <v>791</v>
      </c>
      <c r="J5673" t="s">
        <v>11055</v>
      </c>
      <c r="K5673">
        <f t="shared" si="1338"/>
        <v>8</v>
      </c>
      <c r="L5673">
        <f t="shared" si="1339"/>
        <v>5</v>
      </c>
      <c r="M5673">
        <f t="shared" si="1340"/>
        <v>20</v>
      </c>
      <c r="N5673" t="str">
        <f t="shared" si="1341"/>
        <v>Next Day</v>
      </c>
      <c r="O5673">
        <f t="shared" si="1342"/>
        <v>1</v>
      </c>
      <c r="P5673" t="str">
        <f t="shared" si="1343"/>
        <v>others</v>
      </c>
    </row>
    <row r="5674" spans="1:16" x14ac:dyDescent="0.25">
      <c r="A5674" t="s">
        <v>11056</v>
      </c>
      <c r="B5674" t="s">
        <v>11</v>
      </c>
      <c r="C5674" t="s">
        <v>4009</v>
      </c>
      <c r="D5674" s="3">
        <v>1</v>
      </c>
      <c r="E5674" t="s">
        <v>761</v>
      </c>
      <c r="F5674" t="s">
        <v>11052</v>
      </c>
      <c r="G5674" t="s">
        <v>761</v>
      </c>
      <c r="H5674" t="s">
        <v>1195</v>
      </c>
      <c r="I5674" t="s">
        <v>791</v>
      </c>
      <c r="J5674" t="s">
        <v>10638</v>
      </c>
      <c r="K5674">
        <f t="shared" si="1338"/>
        <v>8</v>
      </c>
      <c r="L5674">
        <f t="shared" si="1339"/>
        <v>5</v>
      </c>
      <c r="M5674">
        <f t="shared" si="1340"/>
        <v>20</v>
      </c>
      <c r="N5674" t="str">
        <f t="shared" si="1341"/>
        <v>Next Day</v>
      </c>
      <c r="O5674">
        <f t="shared" si="1342"/>
        <v>1</v>
      </c>
      <c r="P5674" t="str">
        <f t="shared" si="1343"/>
        <v>others</v>
      </c>
    </row>
    <row r="5675" spans="1:16" x14ac:dyDescent="0.25">
      <c r="A5675" t="s">
        <v>11057</v>
      </c>
      <c r="B5675" t="s">
        <v>11</v>
      </c>
      <c r="C5675" t="s">
        <v>4009</v>
      </c>
      <c r="D5675" s="3">
        <v>1</v>
      </c>
      <c r="E5675" t="s">
        <v>761</v>
      </c>
      <c r="F5675" t="s">
        <v>11052</v>
      </c>
      <c r="G5675" t="s">
        <v>761</v>
      </c>
      <c r="H5675" t="s">
        <v>1195</v>
      </c>
      <c r="I5675" t="s">
        <v>791</v>
      </c>
      <c r="J5675" t="s">
        <v>11058</v>
      </c>
      <c r="K5675">
        <f t="shared" si="1338"/>
        <v>8</v>
      </c>
      <c r="L5675">
        <f t="shared" si="1339"/>
        <v>5</v>
      </c>
      <c r="M5675">
        <f t="shared" si="1340"/>
        <v>20</v>
      </c>
      <c r="N5675" t="str">
        <f t="shared" si="1341"/>
        <v>Next Day</v>
      </c>
      <c r="O5675">
        <f t="shared" si="1342"/>
        <v>1</v>
      </c>
      <c r="P5675" t="str">
        <f t="shared" si="1343"/>
        <v>others</v>
      </c>
    </row>
    <row r="5676" spans="1:16" x14ac:dyDescent="0.25">
      <c r="A5676" t="s">
        <v>11059</v>
      </c>
      <c r="B5676" t="s">
        <v>11</v>
      </c>
      <c r="C5676" t="s">
        <v>4009</v>
      </c>
      <c r="D5676" s="3">
        <v>1</v>
      </c>
      <c r="E5676" t="s">
        <v>761</v>
      </c>
      <c r="F5676" t="s">
        <v>11060</v>
      </c>
      <c r="G5676" t="s">
        <v>761</v>
      </c>
      <c r="H5676" t="s">
        <v>1195</v>
      </c>
      <c r="I5676" t="s">
        <v>791</v>
      </c>
      <c r="J5676" t="s">
        <v>7457</v>
      </c>
      <c r="K5676">
        <f t="shared" si="1338"/>
        <v>8</v>
      </c>
      <c r="L5676">
        <f t="shared" si="1339"/>
        <v>5</v>
      </c>
      <c r="M5676">
        <f t="shared" si="1340"/>
        <v>19</v>
      </c>
      <c r="N5676" t="str">
        <f t="shared" si="1341"/>
        <v>Next Day</v>
      </c>
      <c r="O5676">
        <f t="shared" si="1342"/>
        <v>1</v>
      </c>
      <c r="P5676" t="str">
        <f t="shared" si="1343"/>
        <v>others</v>
      </c>
    </row>
    <row r="5677" spans="1:16" x14ac:dyDescent="0.25">
      <c r="A5677" t="s">
        <v>11061</v>
      </c>
      <c r="B5677" t="s">
        <v>11</v>
      </c>
      <c r="C5677" t="s">
        <v>4009</v>
      </c>
      <c r="D5677" s="3">
        <v>5</v>
      </c>
      <c r="E5677" t="s">
        <v>761</v>
      </c>
      <c r="F5677" t="s">
        <v>11062</v>
      </c>
      <c r="G5677" t="s">
        <v>761</v>
      </c>
      <c r="H5677" t="s">
        <v>1195</v>
      </c>
      <c r="I5677" t="s">
        <v>791</v>
      </c>
      <c r="J5677" t="s">
        <v>7649</v>
      </c>
      <c r="K5677">
        <f t="shared" si="1338"/>
        <v>8</v>
      </c>
      <c r="L5677">
        <f t="shared" si="1339"/>
        <v>5</v>
      </c>
      <c r="M5677">
        <f t="shared" si="1340"/>
        <v>19</v>
      </c>
      <c r="N5677" t="str">
        <f t="shared" si="1341"/>
        <v>Next Day</v>
      </c>
      <c r="O5677">
        <f t="shared" si="1342"/>
        <v>1</v>
      </c>
      <c r="P5677" t="str">
        <f t="shared" si="1343"/>
        <v>others</v>
      </c>
    </row>
    <row r="5678" spans="1:16" x14ac:dyDescent="0.25">
      <c r="A5678" t="s">
        <v>11066</v>
      </c>
      <c r="B5678" t="s">
        <v>11</v>
      </c>
      <c r="C5678" t="s">
        <v>4009</v>
      </c>
      <c r="D5678" s="3">
        <v>4</v>
      </c>
      <c r="E5678" t="s">
        <v>761</v>
      </c>
      <c r="F5678" t="s">
        <v>11067</v>
      </c>
      <c r="G5678" t="s">
        <v>791</v>
      </c>
      <c r="H5678" t="s">
        <v>1195</v>
      </c>
      <c r="I5678" t="s">
        <v>791</v>
      </c>
      <c r="J5678" t="s">
        <v>11068</v>
      </c>
      <c r="K5678">
        <f t="shared" si="1338"/>
        <v>8</v>
      </c>
      <c r="L5678">
        <f t="shared" si="1339"/>
        <v>5</v>
      </c>
      <c r="M5678">
        <f t="shared" si="1340"/>
        <v>19</v>
      </c>
      <c r="N5678" t="str">
        <f t="shared" si="1341"/>
        <v>Next Day</v>
      </c>
      <c r="O5678">
        <f t="shared" si="1342"/>
        <v>1</v>
      </c>
      <c r="P5678" t="str">
        <f t="shared" si="1343"/>
        <v>others</v>
      </c>
    </row>
    <row r="5679" spans="1:16" x14ac:dyDescent="0.25">
      <c r="A5679" t="s">
        <v>11069</v>
      </c>
      <c r="B5679" t="s">
        <v>11</v>
      </c>
      <c r="C5679" t="s">
        <v>4013</v>
      </c>
      <c r="D5679" s="3">
        <v>12</v>
      </c>
      <c r="E5679" t="s">
        <v>761</v>
      </c>
      <c r="F5679" t="s">
        <v>11064</v>
      </c>
      <c r="G5679" t="s">
        <v>791</v>
      </c>
      <c r="H5679" t="s">
        <v>1195</v>
      </c>
      <c r="I5679" t="s">
        <v>791</v>
      </c>
      <c r="J5679" t="s">
        <v>11045</v>
      </c>
      <c r="K5679">
        <f t="shared" si="1338"/>
        <v>8</v>
      </c>
      <c r="L5679">
        <f t="shared" si="1339"/>
        <v>5</v>
      </c>
      <c r="M5679">
        <f t="shared" si="1340"/>
        <v>20</v>
      </c>
      <c r="N5679" t="str">
        <f t="shared" si="1341"/>
        <v>Next Day</v>
      </c>
      <c r="O5679">
        <f t="shared" si="1342"/>
        <v>1</v>
      </c>
      <c r="P5679" t="str">
        <f t="shared" si="1343"/>
        <v>others</v>
      </c>
    </row>
    <row r="5680" spans="1:16" x14ac:dyDescent="0.25">
      <c r="A5680" t="s">
        <v>11070</v>
      </c>
      <c r="B5680" t="s">
        <v>11</v>
      </c>
      <c r="C5680" t="s">
        <v>4013</v>
      </c>
      <c r="D5680" s="3">
        <v>21</v>
      </c>
      <c r="E5680" t="s">
        <v>761</v>
      </c>
      <c r="F5680" t="s">
        <v>4386</v>
      </c>
      <c r="G5680" t="s">
        <v>791</v>
      </c>
      <c r="H5680" t="s">
        <v>1195</v>
      </c>
      <c r="I5680" t="s">
        <v>791</v>
      </c>
      <c r="J5680" t="s">
        <v>11071</v>
      </c>
      <c r="K5680">
        <f t="shared" si="1338"/>
        <v>8</v>
      </c>
      <c r="L5680">
        <f t="shared" si="1339"/>
        <v>5</v>
      </c>
      <c r="M5680">
        <f t="shared" si="1340"/>
        <v>20</v>
      </c>
      <c r="N5680" t="str">
        <f t="shared" si="1341"/>
        <v>Next Day</v>
      </c>
      <c r="O5680">
        <f t="shared" si="1342"/>
        <v>1</v>
      </c>
      <c r="P5680" t="str">
        <f t="shared" si="1343"/>
        <v>others</v>
      </c>
    </row>
    <row r="5681" spans="1:16" x14ac:dyDescent="0.25">
      <c r="A5681" t="s">
        <v>11072</v>
      </c>
      <c r="B5681" t="s">
        <v>11</v>
      </c>
      <c r="C5681" t="s">
        <v>4009</v>
      </c>
      <c r="D5681" s="3">
        <v>7</v>
      </c>
      <c r="E5681" t="s">
        <v>761</v>
      </c>
      <c r="F5681" t="s">
        <v>4386</v>
      </c>
      <c r="G5681" t="s">
        <v>791</v>
      </c>
      <c r="H5681" t="s">
        <v>1195</v>
      </c>
      <c r="I5681" t="s">
        <v>791</v>
      </c>
      <c r="J5681" t="s">
        <v>11073</v>
      </c>
      <c r="K5681">
        <f t="shared" si="1338"/>
        <v>8</v>
      </c>
      <c r="L5681">
        <f t="shared" si="1339"/>
        <v>5</v>
      </c>
      <c r="M5681">
        <f t="shared" si="1340"/>
        <v>19</v>
      </c>
      <c r="N5681" t="str">
        <f t="shared" si="1341"/>
        <v>Next Day</v>
      </c>
      <c r="O5681">
        <f t="shared" si="1342"/>
        <v>1</v>
      </c>
      <c r="P5681" t="str">
        <f t="shared" si="1343"/>
        <v>others</v>
      </c>
    </row>
    <row r="5682" spans="1:16" x14ac:dyDescent="0.25">
      <c r="A5682" t="s">
        <v>11074</v>
      </c>
      <c r="B5682" t="s">
        <v>11</v>
      </c>
      <c r="C5682" t="s">
        <v>4009</v>
      </c>
      <c r="D5682" s="3">
        <v>6</v>
      </c>
      <c r="E5682" t="s">
        <v>761</v>
      </c>
      <c r="F5682" t="s">
        <v>6339</v>
      </c>
      <c r="G5682" t="s">
        <v>791</v>
      </c>
      <c r="H5682" t="s">
        <v>1195</v>
      </c>
      <c r="I5682" t="s">
        <v>791</v>
      </c>
      <c r="J5682" t="s">
        <v>11075</v>
      </c>
      <c r="K5682">
        <f t="shared" si="1338"/>
        <v>8</v>
      </c>
      <c r="L5682">
        <f t="shared" si="1339"/>
        <v>5</v>
      </c>
      <c r="M5682">
        <f t="shared" si="1340"/>
        <v>19</v>
      </c>
      <c r="N5682" t="str">
        <f t="shared" si="1341"/>
        <v>Next Day</v>
      </c>
      <c r="O5682">
        <f t="shared" si="1342"/>
        <v>1</v>
      </c>
      <c r="P5682" t="str">
        <f t="shared" si="1343"/>
        <v>others</v>
      </c>
    </row>
    <row r="5683" spans="1:16" x14ac:dyDescent="0.25">
      <c r="A5683" t="s">
        <v>11076</v>
      </c>
      <c r="B5683" t="s">
        <v>11</v>
      </c>
      <c r="C5683" t="s">
        <v>4009</v>
      </c>
      <c r="D5683" s="3">
        <v>1</v>
      </c>
      <c r="E5683" t="s">
        <v>761</v>
      </c>
      <c r="F5683" t="s">
        <v>11062</v>
      </c>
      <c r="G5683" t="s">
        <v>791</v>
      </c>
      <c r="H5683" t="s">
        <v>1195</v>
      </c>
      <c r="I5683" t="s">
        <v>791</v>
      </c>
      <c r="J5683" t="s">
        <v>11077</v>
      </c>
      <c r="K5683">
        <f t="shared" si="1338"/>
        <v>8</v>
      </c>
      <c r="L5683">
        <f t="shared" si="1339"/>
        <v>5</v>
      </c>
      <c r="M5683">
        <f t="shared" si="1340"/>
        <v>20</v>
      </c>
      <c r="N5683" t="str">
        <f t="shared" si="1341"/>
        <v>Next Day</v>
      </c>
      <c r="O5683">
        <f t="shared" si="1342"/>
        <v>1</v>
      </c>
      <c r="P5683" t="str">
        <f t="shared" si="1343"/>
        <v>others</v>
      </c>
    </row>
    <row r="5684" spans="1:16" x14ac:dyDescent="0.25">
      <c r="A5684" t="s">
        <v>11078</v>
      </c>
      <c r="B5684" t="s">
        <v>11</v>
      </c>
      <c r="C5684" t="s">
        <v>4009</v>
      </c>
      <c r="D5684" s="3">
        <v>7</v>
      </c>
      <c r="E5684" t="s">
        <v>761</v>
      </c>
      <c r="F5684" t="s">
        <v>11079</v>
      </c>
      <c r="G5684" t="s">
        <v>791</v>
      </c>
      <c r="H5684" t="s">
        <v>1195</v>
      </c>
      <c r="I5684" t="s">
        <v>791</v>
      </c>
      <c r="J5684" t="s">
        <v>11080</v>
      </c>
      <c r="K5684">
        <f t="shared" si="1338"/>
        <v>8</v>
      </c>
      <c r="L5684">
        <f t="shared" si="1339"/>
        <v>5</v>
      </c>
      <c r="M5684">
        <f t="shared" si="1340"/>
        <v>19</v>
      </c>
      <c r="N5684" t="str">
        <f t="shared" si="1341"/>
        <v>Next Day</v>
      </c>
      <c r="O5684">
        <f t="shared" si="1342"/>
        <v>1</v>
      </c>
      <c r="P5684" t="str">
        <f t="shared" si="1343"/>
        <v>others</v>
      </c>
    </row>
    <row r="5685" spans="1:16" hidden="1" x14ac:dyDescent="0.25">
      <c r="A5685" t="s">
        <v>16378</v>
      </c>
      <c r="B5685" t="s">
        <v>4017</v>
      </c>
      <c r="C5685" t="s">
        <v>4009</v>
      </c>
      <c r="D5685">
        <v>1</v>
      </c>
      <c r="E5685" t="s">
        <v>1344</v>
      </c>
      <c r="F5685" t="s">
        <v>16379</v>
      </c>
      <c r="G5685" t="s">
        <v>1344</v>
      </c>
      <c r="H5685" t="s">
        <v>1195</v>
      </c>
      <c r="I5685" t="s">
        <v>4019</v>
      </c>
      <c r="J5685" t="s">
        <v>4019</v>
      </c>
    </row>
    <row r="5686" spans="1:16" x14ac:dyDescent="0.25">
      <c r="A5686" t="s">
        <v>11081</v>
      </c>
      <c r="B5686" t="s">
        <v>11</v>
      </c>
      <c r="C5686" t="s">
        <v>4009</v>
      </c>
      <c r="D5686" s="3">
        <v>4</v>
      </c>
      <c r="E5686" t="s">
        <v>761</v>
      </c>
      <c r="F5686" t="s">
        <v>11082</v>
      </c>
      <c r="G5686" t="s">
        <v>816</v>
      </c>
      <c r="H5686" t="s">
        <v>1195</v>
      </c>
      <c r="I5686" t="s">
        <v>816</v>
      </c>
      <c r="J5686" t="s">
        <v>11083</v>
      </c>
      <c r="K5686">
        <f t="shared" ref="K5686:K5705" si="1344">MONTH(I5686)</f>
        <v>8</v>
      </c>
      <c r="L5686">
        <f t="shared" ref="L5686:L5705" si="1345">DAY(I5686)</f>
        <v>8</v>
      </c>
      <c r="M5686">
        <f t="shared" ref="M5686:M5705" si="1346">HOUR(J5686)+1</f>
        <v>19</v>
      </c>
      <c r="N5686" t="str">
        <f t="shared" ref="N5686:N5705" si="1347">IF(OR(ISBLANK(E5686),ISBLANK(I5686)),"Missing Date",IF(I5686=E5686,"Same Day",IF(WEEKDAY(E5686,2)=5,IF(DAY(I5686)=DAY(E5686+3),"Next Day",IF(DAY(I5686)=DAY(E5686+4),"2 Days","Other")),IF(WEEKDAY(E5686,2)=4,IF(DAY(I5686)=DAY(E5686+1),"Next Day",IF(DAY(I5686)=DAY(E5686+4),"2 Days","Other")),IF(DAY(I5686)=DAY(E5686+1),"Next Day",IF(DAY(I5686)=DAY(E5686+2),"2 Days","Other"))))))</f>
        <v>Other</v>
      </c>
      <c r="O5686">
        <f t="shared" ref="O5686:O5705" si="1348">WEEKDAY(E5686,2)</f>
        <v>1</v>
      </c>
      <c r="P5686" t="str">
        <f t="shared" ref="P5686:P5705" si="1349">IF(HOUR(F5686)&lt;11,"before","others")</f>
        <v>others</v>
      </c>
    </row>
    <row r="5687" spans="1:16" x14ac:dyDescent="0.25">
      <c r="A5687" t="s">
        <v>11084</v>
      </c>
      <c r="B5687" t="s">
        <v>11</v>
      </c>
      <c r="C5687" t="s">
        <v>4013</v>
      </c>
      <c r="D5687" s="3">
        <v>9</v>
      </c>
      <c r="E5687" t="s">
        <v>761</v>
      </c>
      <c r="F5687" t="s">
        <v>10049</v>
      </c>
      <c r="G5687" t="s">
        <v>791</v>
      </c>
      <c r="H5687" t="s">
        <v>1195</v>
      </c>
      <c r="I5687" t="s">
        <v>791</v>
      </c>
      <c r="J5687" t="s">
        <v>11085</v>
      </c>
      <c r="K5687">
        <f t="shared" si="1344"/>
        <v>8</v>
      </c>
      <c r="L5687">
        <f t="shared" si="1345"/>
        <v>5</v>
      </c>
      <c r="M5687">
        <f t="shared" si="1346"/>
        <v>20</v>
      </c>
      <c r="N5687" t="str">
        <f t="shared" si="1347"/>
        <v>Next Day</v>
      </c>
      <c r="O5687">
        <f t="shared" si="1348"/>
        <v>1</v>
      </c>
      <c r="P5687" t="str">
        <f t="shared" si="1349"/>
        <v>others</v>
      </c>
    </row>
    <row r="5688" spans="1:16" x14ac:dyDescent="0.25">
      <c r="A5688" t="s">
        <v>11086</v>
      </c>
      <c r="B5688" t="s">
        <v>11</v>
      </c>
      <c r="C5688" t="s">
        <v>4009</v>
      </c>
      <c r="D5688" s="3">
        <v>1</v>
      </c>
      <c r="E5688" t="s">
        <v>791</v>
      </c>
      <c r="F5688" t="s">
        <v>1427</v>
      </c>
      <c r="G5688" t="s">
        <v>780</v>
      </c>
      <c r="H5688" t="s">
        <v>1195</v>
      </c>
      <c r="I5688" t="s">
        <v>780</v>
      </c>
      <c r="J5688" t="s">
        <v>11087</v>
      </c>
      <c r="K5688">
        <f t="shared" si="1344"/>
        <v>8</v>
      </c>
      <c r="L5688">
        <f t="shared" si="1345"/>
        <v>6</v>
      </c>
      <c r="M5688">
        <f t="shared" si="1346"/>
        <v>18</v>
      </c>
      <c r="N5688" t="str">
        <f t="shared" si="1347"/>
        <v>Next Day</v>
      </c>
      <c r="O5688">
        <f t="shared" si="1348"/>
        <v>2</v>
      </c>
      <c r="P5688" t="str">
        <f t="shared" si="1349"/>
        <v>others</v>
      </c>
    </row>
    <row r="5689" spans="1:16" x14ac:dyDescent="0.25">
      <c r="A5689" t="s">
        <v>11088</v>
      </c>
      <c r="B5689" t="s">
        <v>11</v>
      </c>
      <c r="C5689" t="s">
        <v>4013</v>
      </c>
      <c r="D5689" s="3">
        <v>1</v>
      </c>
      <c r="E5689" t="s">
        <v>791</v>
      </c>
      <c r="F5689" t="s">
        <v>11089</v>
      </c>
      <c r="G5689" t="s">
        <v>780</v>
      </c>
      <c r="H5689" t="s">
        <v>1195</v>
      </c>
      <c r="I5689" t="s">
        <v>780</v>
      </c>
      <c r="J5689" t="s">
        <v>11090</v>
      </c>
      <c r="K5689">
        <f t="shared" si="1344"/>
        <v>8</v>
      </c>
      <c r="L5689">
        <f t="shared" si="1345"/>
        <v>6</v>
      </c>
      <c r="M5689">
        <f t="shared" si="1346"/>
        <v>18</v>
      </c>
      <c r="N5689" t="str">
        <f t="shared" si="1347"/>
        <v>Next Day</v>
      </c>
      <c r="O5689">
        <f t="shared" si="1348"/>
        <v>2</v>
      </c>
      <c r="P5689" t="str">
        <f t="shared" si="1349"/>
        <v>others</v>
      </c>
    </row>
    <row r="5690" spans="1:16" x14ac:dyDescent="0.25">
      <c r="A5690" t="s">
        <v>11091</v>
      </c>
      <c r="B5690" t="s">
        <v>11</v>
      </c>
      <c r="C5690" t="s">
        <v>4009</v>
      </c>
      <c r="D5690" s="3">
        <v>1</v>
      </c>
      <c r="E5690" t="s">
        <v>791</v>
      </c>
      <c r="F5690" t="s">
        <v>1427</v>
      </c>
      <c r="G5690" t="s">
        <v>780</v>
      </c>
      <c r="H5690" t="s">
        <v>1195</v>
      </c>
      <c r="I5690" t="s">
        <v>780</v>
      </c>
      <c r="J5690" t="s">
        <v>11092</v>
      </c>
      <c r="K5690">
        <f t="shared" si="1344"/>
        <v>8</v>
      </c>
      <c r="L5690">
        <f t="shared" si="1345"/>
        <v>6</v>
      </c>
      <c r="M5690">
        <f t="shared" si="1346"/>
        <v>18</v>
      </c>
      <c r="N5690" t="str">
        <f t="shared" si="1347"/>
        <v>Next Day</v>
      </c>
      <c r="O5690">
        <f t="shared" si="1348"/>
        <v>2</v>
      </c>
      <c r="P5690" t="str">
        <f t="shared" si="1349"/>
        <v>others</v>
      </c>
    </row>
    <row r="5691" spans="1:16" x14ac:dyDescent="0.25">
      <c r="A5691" t="s">
        <v>11093</v>
      </c>
      <c r="B5691" t="s">
        <v>11</v>
      </c>
      <c r="C5691" t="s">
        <v>4045</v>
      </c>
      <c r="D5691" s="3">
        <v>1</v>
      </c>
      <c r="E5691" t="s">
        <v>791</v>
      </c>
      <c r="F5691" t="s">
        <v>1427</v>
      </c>
      <c r="G5691" t="s">
        <v>780</v>
      </c>
      <c r="H5691" t="s">
        <v>1195</v>
      </c>
      <c r="I5691" t="s">
        <v>780</v>
      </c>
      <c r="J5691" t="s">
        <v>11094</v>
      </c>
      <c r="K5691">
        <f t="shared" si="1344"/>
        <v>8</v>
      </c>
      <c r="L5691">
        <f t="shared" si="1345"/>
        <v>6</v>
      </c>
      <c r="M5691">
        <f t="shared" si="1346"/>
        <v>18</v>
      </c>
      <c r="N5691" t="str">
        <f t="shared" si="1347"/>
        <v>Next Day</v>
      </c>
      <c r="O5691">
        <f t="shared" si="1348"/>
        <v>2</v>
      </c>
      <c r="P5691" t="str">
        <f t="shared" si="1349"/>
        <v>others</v>
      </c>
    </row>
    <row r="5692" spans="1:16" x14ac:dyDescent="0.25">
      <c r="A5692" t="s">
        <v>11095</v>
      </c>
      <c r="B5692" t="s">
        <v>11</v>
      </c>
      <c r="C5692" t="s">
        <v>4045</v>
      </c>
      <c r="D5692" s="3">
        <v>1</v>
      </c>
      <c r="E5692" t="s">
        <v>791</v>
      </c>
      <c r="F5692" t="s">
        <v>11089</v>
      </c>
      <c r="G5692" t="s">
        <v>780</v>
      </c>
      <c r="H5692" t="s">
        <v>1195</v>
      </c>
      <c r="I5692" t="s">
        <v>780</v>
      </c>
      <c r="J5692" t="s">
        <v>11096</v>
      </c>
      <c r="K5692">
        <f t="shared" si="1344"/>
        <v>8</v>
      </c>
      <c r="L5692">
        <f t="shared" si="1345"/>
        <v>6</v>
      </c>
      <c r="M5692">
        <f t="shared" si="1346"/>
        <v>18</v>
      </c>
      <c r="N5692" t="str">
        <f t="shared" si="1347"/>
        <v>Next Day</v>
      </c>
      <c r="O5692">
        <f t="shared" si="1348"/>
        <v>2</v>
      </c>
      <c r="P5692" t="str">
        <f t="shared" si="1349"/>
        <v>others</v>
      </c>
    </row>
    <row r="5693" spans="1:16" x14ac:dyDescent="0.25">
      <c r="A5693" t="s">
        <v>11097</v>
      </c>
      <c r="B5693" t="s">
        <v>11</v>
      </c>
      <c r="C5693" t="s">
        <v>4013</v>
      </c>
      <c r="D5693" s="3">
        <v>1</v>
      </c>
      <c r="E5693" t="s">
        <v>791</v>
      </c>
      <c r="F5693" t="s">
        <v>1427</v>
      </c>
      <c r="G5693" t="s">
        <v>780</v>
      </c>
      <c r="H5693" t="s">
        <v>1195</v>
      </c>
      <c r="I5693" t="s">
        <v>780</v>
      </c>
      <c r="J5693" t="s">
        <v>11098</v>
      </c>
      <c r="K5693">
        <f t="shared" si="1344"/>
        <v>8</v>
      </c>
      <c r="L5693">
        <f t="shared" si="1345"/>
        <v>6</v>
      </c>
      <c r="M5693">
        <f t="shared" si="1346"/>
        <v>18</v>
      </c>
      <c r="N5693" t="str">
        <f t="shared" si="1347"/>
        <v>Next Day</v>
      </c>
      <c r="O5693">
        <f t="shared" si="1348"/>
        <v>2</v>
      </c>
      <c r="P5693" t="str">
        <f t="shared" si="1349"/>
        <v>others</v>
      </c>
    </row>
    <row r="5694" spans="1:16" x14ac:dyDescent="0.25">
      <c r="A5694" t="s">
        <v>11099</v>
      </c>
      <c r="B5694" t="s">
        <v>11</v>
      </c>
      <c r="C5694" t="s">
        <v>4009</v>
      </c>
      <c r="D5694" s="3">
        <v>5</v>
      </c>
      <c r="E5694" t="s">
        <v>851</v>
      </c>
      <c r="F5694" t="s">
        <v>3287</v>
      </c>
      <c r="G5694" t="s">
        <v>851</v>
      </c>
      <c r="H5694" t="s">
        <v>1195</v>
      </c>
      <c r="I5694" t="s">
        <v>816</v>
      </c>
      <c r="J5694" t="s">
        <v>11100</v>
      </c>
      <c r="K5694">
        <f t="shared" si="1344"/>
        <v>8</v>
      </c>
      <c r="L5694">
        <f t="shared" si="1345"/>
        <v>8</v>
      </c>
      <c r="M5694">
        <f t="shared" si="1346"/>
        <v>19</v>
      </c>
      <c r="N5694" t="str">
        <f t="shared" si="1347"/>
        <v>Next Day</v>
      </c>
      <c r="O5694">
        <f t="shared" si="1348"/>
        <v>4</v>
      </c>
      <c r="P5694" t="str">
        <f t="shared" si="1349"/>
        <v>others</v>
      </c>
    </row>
    <row r="5695" spans="1:16" x14ac:dyDescent="0.25">
      <c r="A5695" t="s">
        <v>11101</v>
      </c>
      <c r="B5695" t="s">
        <v>11</v>
      </c>
      <c r="C5695" t="s">
        <v>4009</v>
      </c>
      <c r="D5695" s="3">
        <v>3</v>
      </c>
      <c r="E5695" t="s">
        <v>761</v>
      </c>
      <c r="F5695" t="s">
        <v>11102</v>
      </c>
      <c r="G5695" t="s">
        <v>791</v>
      </c>
      <c r="H5695" t="s">
        <v>1195</v>
      </c>
      <c r="I5695" t="s">
        <v>791</v>
      </c>
      <c r="J5695" t="s">
        <v>11103</v>
      </c>
      <c r="K5695">
        <f t="shared" si="1344"/>
        <v>8</v>
      </c>
      <c r="L5695">
        <f t="shared" si="1345"/>
        <v>5</v>
      </c>
      <c r="M5695">
        <f t="shared" si="1346"/>
        <v>20</v>
      </c>
      <c r="N5695" t="str">
        <f t="shared" si="1347"/>
        <v>Next Day</v>
      </c>
      <c r="O5695">
        <f t="shared" si="1348"/>
        <v>1</v>
      </c>
      <c r="P5695" t="str">
        <f t="shared" si="1349"/>
        <v>others</v>
      </c>
    </row>
    <row r="5696" spans="1:16" x14ac:dyDescent="0.25">
      <c r="A5696" t="s">
        <v>11104</v>
      </c>
      <c r="B5696" t="s">
        <v>11</v>
      </c>
      <c r="C5696" t="s">
        <v>4009</v>
      </c>
      <c r="D5696" s="3">
        <v>3</v>
      </c>
      <c r="E5696" t="s">
        <v>761</v>
      </c>
      <c r="F5696" t="s">
        <v>11102</v>
      </c>
      <c r="G5696" t="s">
        <v>791</v>
      </c>
      <c r="H5696" t="s">
        <v>1195</v>
      </c>
      <c r="I5696" t="s">
        <v>791</v>
      </c>
      <c r="J5696" t="s">
        <v>11105</v>
      </c>
      <c r="K5696">
        <f t="shared" si="1344"/>
        <v>8</v>
      </c>
      <c r="L5696">
        <f t="shared" si="1345"/>
        <v>5</v>
      </c>
      <c r="M5696">
        <f t="shared" si="1346"/>
        <v>19</v>
      </c>
      <c r="N5696" t="str">
        <f t="shared" si="1347"/>
        <v>Next Day</v>
      </c>
      <c r="O5696">
        <f t="shared" si="1348"/>
        <v>1</v>
      </c>
      <c r="P5696" t="str">
        <f t="shared" si="1349"/>
        <v>others</v>
      </c>
    </row>
    <row r="5697" spans="1:16" x14ac:dyDescent="0.25">
      <c r="A5697" t="s">
        <v>11106</v>
      </c>
      <c r="B5697" t="s">
        <v>11</v>
      </c>
      <c r="C5697" t="s">
        <v>4013</v>
      </c>
      <c r="D5697" s="3">
        <v>15</v>
      </c>
      <c r="E5697" t="s">
        <v>761</v>
      </c>
      <c r="F5697" t="s">
        <v>8705</v>
      </c>
      <c r="G5697" t="s">
        <v>791</v>
      </c>
      <c r="H5697" t="s">
        <v>1195</v>
      </c>
      <c r="I5697" t="s">
        <v>791</v>
      </c>
      <c r="J5697" t="s">
        <v>11107</v>
      </c>
      <c r="K5697">
        <f t="shared" si="1344"/>
        <v>8</v>
      </c>
      <c r="L5697">
        <f t="shared" si="1345"/>
        <v>5</v>
      </c>
      <c r="M5697">
        <f t="shared" si="1346"/>
        <v>15</v>
      </c>
      <c r="N5697" t="str">
        <f t="shared" si="1347"/>
        <v>Next Day</v>
      </c>
      <c r="O5697">
        <f t="shared" si="1348"/>
        <v>1</v>
      </c>
      <c r="P5697" t="str">
        <f t="shared" si="1349"/>
        <v>others</v>
      </c>
    </row>
    <row r="5698" spans="1:16" x14ac:dyDescent="0.25">
      <c r="A5698" t="s">
        <v>11108</v>
      </c>
      <c r="B5698" t="s">
        <v>11</v>
      </c>
      <c r="C5698" t="s">
        <v>4013</v>
      </c>
      <c r="D5698" s="3">
        <v>10</v>
      </c>
      <c r="E5698" t="s">
        <v>761</v>
      </c>
      <c r="F5698" t="s">
        <v>10767</v>
      </c>
      <c r="G5698" t="s">
        <v>791</v>
      </c>
      <c r="H5698" t="s">
        <v>1195</v>
      </c>
      <c r="I5698" t="s">
        <v>791</v>
      </c>
      <c r="J5698" t="s">
        <v>11109</v>
      </c>
      <c r="K5698">
        <f t="shared" si="1344"/>
        <v>8</v>
      </c>
      <c r="L5698">
        <f t="shared" si="1345"/>
        <v>5</v>
      </c>
      <c r="M5698">
        <f t="shared" si="1346"/>
        <v>15</v>
      </c>
      <c r="N5698" t="str">
        <f t="shared" si="1347"/>
        <v>Next Day</v>
      </c>
      <c r="O5698">
        <f t="shared" si="1348"/>
        <v>1</v>
      </c>
      <c r="P5698" t="str">
        <f t="shared" si="1349"/>
        <v>others</v>
      </c>
    </row>
    <row r="5699" spans="1:16" x14ac:dyDescent="0.25">
      <c r="A5699" t="s">
        <v>11110</v>
      </c>
      <c r="B5699" t="s">
        <v>11</v>
      </c>
      <c r="C5699" t="s">
        <v>4009</v>
      </c>
      <c r="D5699" s="3">
        <v>6</v>
      </c>
      <c r="E5699" t="s">
        <v>761</v>
      </c>
      <c r="F5699" t="s">
        <v>10804</v>
      </c>
      <c r="G5699" t="s">
        <v>791</v>
      </c>
      <c r="H5699" t="s">
        <v>1195</v>
      </c>
      <c r="I5699" t="s">
        <v>791</v>
      </c>
      <c r="J5699" t="s">
        <v>11111</v>
      </c>
      <c r="K5699">
        <f t="shared" si="1344"/>
        <v>8</v>
      </c>
      <c r="L5699">
        <f t="shared" si="1345"/>
        <v>5</v>
      </c>
      <c r="M5699">
        <f t="shared" si="1346"/>
        <v>19</v>
      </c>
      <c r="N5699" t="str">
        <f t="shared" si="1347"/>
        <v>Next Day</v>
      </c>
      <c r="O5699">
        <f t="shared" si="1348"/>
        <v>1</v>
      </c>
      <c r="P5699" t="str">
        <f t="shared" si="1349"/>
        <v>others</v>
      </c>
    </row>
    <row r="5700" spans="1:16" x14ac:dyDescent="0.25">
      <c r="A5700" t="s">
        <v>11112</v>
      </c>
      <c r="B5700" t="s">
        <v>11</v>
      </c>
      <c r="C5700" t="s">
        <v>4009</v>
      </c>
      <c r="D5700" s="3">
        <v>2</v>
      </c>
      <c r="E5700" t="s">
        <v>761</v>
      </c>
      <c r="F5700" t="s">
        <v>11113</v>
      </c>
      <c r="G5700" t="s">
        <v>791</v>
      </c>
      <c r="H5700" t="s">
        <v>1195</v>
      </c>
      <c r="I5700" t="s">
        <v>791</v>
      </c>
      <c r="J5700" t="s">
        <v>11114</v>
      </c>
      <c r="K5700">
        <f t="shared" si="1344"/>
        <v>8</v>
      </c>
      <c r="L5700">
        <f t="shared" si="1345"/>
        <v>5</v>
      </c>
      <c r="M5700">
        <f t="shared" si="1346"/>
        <v>19</v>
      </c>
      <c r="N5700" t="str">
        <f t="shared" si="1347"/>
        <v>Next Day</v>
      </c>
      <c r="O5700">
        <f t="shared" si="1348"/>
        <v>1</v>
      </c>
      <c r="P5700" t="str">
        <f t="shared" si="1349"/>
        <v>others</v>
      </c>
    </row>
    <row r="5701" spans="1:16" x14ac:dyDescent="0.25">
      <c r="A5701" t="s">
        <v>11115</v>
      </c>
      <c r="B5701" t="s">
        <v>11</v>
      </c>
      <c r="C5701" t="s">
        <v>4009</v>
      </c>
      <c r="D5701" s="3">
        <v>3</v>
      </c>
      <c r="E5701" t="s">
        <v>761</v>
      </c>
      <c r="F5701" t="s">
        <v>10804</v>
      </c>
      <c r="G5701" t="s">
        <v>791</v>
      </c>
      <c r="H5701" t="s">
        <v>1195</v>
      </c>
      <c r="I5701" t="s">
        <v>791</v>
      </c>
      <c r="J5701" t="s">
        <v>11116</v>
      </c>
      <c r="K5701">
        <f t="shared" si="1344"/>
        <v>8</v>
      </c>
      <c r="L5701">
        <f t="shared" si="1345"/>
        <v>5</v>
      </c>
      <c r="M5701">
        <f t="shared" si="1346"/>
        <v>19</v>
      </c>
      <c r="N5701" t="str">
        <f t="shared" si="1347"/>
        <v>Next Day</v>
      </c>
      <c r="O5701">
        <f t="shared" si="1348"/>
        <v>1</v>
      </c>
      <c r="P5701" t="str">
        <f t="shared" si="1349"/>
        <v>others</v>
      </c>
    </row>
    <row r="5702" spans="1:16" x14ac:dyDescent="0.25">
      <c r="A5702" t="s">
        <v>11117</v>
      </c>
      <c r="B5702" t="s">
        <v>11</v>
      </c>
      <c r="C5702" t="s">
        <v>4009</v>
      </c>
      <c r="D5702" s="3">
        <v>1</v>
      </c>
      <c r="E5702" t="s">
        <v>761</v>
      </c>
      <c r="F5702" t="s">
        <v>11118</v>
      </c>
      <c r="G5702" t="s">
        <v>791</v>
      </c>
      <c r="H5702" t="s">
        <v>1195</v>
      </c>
      <c r="I5702" t="s">
        <v>791</v>
      </c>
      <c r="J5702" t="s">
        <v>1645</v>
      </c>
      <c r="K5702">
        <f t="shared" si="1344"/>
        <v>8</v>
      </c>
      <c r="L5702">
        <f t="shared" si="1345"/>
        <v>5</v>
      </c>
      <c r="M5702">
        <f t="shared" si="1346"/>
        <v>19</v>
      </c>
      <c r="N5702" t="str">
        <f t="shared" si="1347"/>
        <v>Next Day</v>
      </c>
      <c r="O5702">
        <f t="shared" si="1348"/>
        <v>1</v>
      </c>
      <c r="P5702" t="str">
        <f t="shared" si="1349"/>
        <v>others</v>
      </c>
    </row>
    <row r="5703" spans="1:16" x14ac:dyDescent="0.25">
      <c r="A5703" t="s">
        <v>11119</v>
      </c>
      <c r="B5703" t="s">
        <v>11</v>
      </c>
      <c r="C5703" t="s">
        <v>4013</v>
      </c>
      <c r="D5703" s="3">
        <v>4</v>
      </c>
      <c r="E5703" t="s">
        <v>761</v>
      </c>
      <c r="F5703" t="s">
        <v>11118</v>
      </c>
      <c r="G5703" t="s">
        <v>791</v>
      </c>
      <c r="H5703" t="s">
        <v>1195</v>
      </c>
      <c r="I5703" t="s">
        <v>791</v>
      </c>
      <c r="J5703" t="s">
        <v>11120</v>
      </c>
      <c r="K5703">
        <f t="shared" si="1344"/>
        <v>8</v>
      </c>
      <c r="L5703">
        <f t="shared" si="1345"/>
        <v>5</v>
      </c>
      <c r="M5703">
        <f t="shared" si="1346"/>
        <v>15</v>
      </c>
      <c r="N5703" t="str">
        <f t="shared" si="1347"/>
        <v>Next Day</v>
      </c>
      <c r="O5703">
        <f t="shared" si="1348"/>
        <v>1</v>
      </c>
      <c r="P5703" t="str">
        <f t="shared" si="1349"/>
        <v>others</v>
      </c>
    </row>
    <row r="5704" spans="1:16" x14ac:dyDescent="0.25">
      <c r="A5704" t="s">
        <v>11121</v>
      </c>
      <c r="B5704" t="s">
        <v>11</v>
      </c>
      <c r="C5704" t="s">
        <v>4045</v>
      </c>
      <c r="D5704" s="3">
        <v>7</v>
      </c>
      <c r="E5704" t="s">
        <v>761</v>
      </c>
      <c r="F5704" t="s">
        <v>10837</v>
      </c>
      <c r="G5704" t="s">
        <v>791</v>
      </c>
      <c r="H5704" t="s">
        <v>1195</v>
      </c>
      <c r="I5704" t="s">
        <v>791</v>
      </c>
      <c r="J5704" t="s">
        <v>11122</v>
      </c>
      <c r="K5704">
        <f t="shared" si="1344"/>
        <v>8</v>
      </c>
      <c r="L5704">
        <f t="shared" si="1345"/>
        <v>5</v>
      </c>
      <c r="M5704">
        <f t="shared" si="1346"/>
        <v>19</v>
      </c>
      <c r="N5704" t="str">
        <f t="shared" si="1347"/>
        <v>Next Day</v>
      </c>
      <c r="O5704">
        <f t="shared" si="1348"/>
        <v>1</v>
      </c>
      <c r="P5704" t="str">
        <f t="shared" si="1349"/>
        <v>others</v>
      </c>
    </row>
    <row r="5705" spans="1:16" x14ac:dyDescent="0.25">
      <c r="A5705" t="s">
        <v>11123</v>
      </c>
      <c r="B5705" t="s">
        <v>11</v>
      </c>
      <c r="C5705" t="s">
        <v>4009</v>
      </c>
      <c r="D5705" s="3">
        <v>3</v>
      </c>
      <c r="E5705" t="s">
        <v>761</v>
      </c>
      <c r="F5705" t="s">
        <v>11124</v>
      </c>
      <c r="G5705" t="s">
        <v>791</v>
      </c>
      <c r="H5705" t="s">
        <v>1195</v>
      </c>
      <c r="I5705" t="s">
        <v>791</v>
      </c>
      <c r="J5705" t="s">
        <v>11125</v>
      </c>
      <c r="K5705">
        <f t="shared" si="1344"/>
        <v>8</v>
      </c>
      <c r="L5705">
        <f t="shared" si="1345"/>
        <v>5</v>
      </c>
      <c r="M5705">
        <f t="shared" si="1346"/>
        <v>19</v>
      </c>
      <c r="N5705" t="str">
        <f t="shared" si="1347"/>
        <v>Next Day</v>
      </c>
      <c r="O5705">
        <f t="shared" si="1348"/>
        <v>1</v>
      </c>
      <c r="P5705" t="str">
        <f t="shared" si="1349"/>
        <v>before</v>
      </c>
    </row>
    <row r="5706" spans="1:16" hidden="1" x14ac:dyDescent="0.25">
      <c r="A5706" t="s">
        <v>16421</v>
      </c>
      <c r="B5706" t="s">
        <v>4017</v>
      </c>
      <c r="C5706" t="s">
        <v>4009</v>
      </c>
      <c r="D5706">
        <v>2</v>
      </c>
      <c r="E5706" t="s">
        <v>1286</v>
      </c>
      <c r="F5706" t="s">
        <v>16419</v>
      </c>
      <c r="G5706" t="s">
        <v>1286</v>
      </c>
      <c r="H5706" t="s">
        <v>1195</v>
      </c>
      <c r="I5706" t="s">
        <v>4019</v>
      </c>
      <c r="J5706" t="s">
        <v>4019</v>
      </c>
    </row>
    <row r="5707" spans="1:16" x14ac:dyDescent="0.25">
      <c r="A5707" t="s">
        <v>11126</v>
      </c>
      <c r="B5707" t="s">
        <v>11</v>
      </c>
      <c r="C5707" t="s">
        <v>4009</v>
      </c>
      <c r="D5707" s="3">
        <v>6</v>
      </c>
      <c r="E5707" t="s">
        <v>761</v>
      </c>
      <c r="F5707" t="s">
        <v>11124</v>
      </c>
      <c r="G5707" t="s">
        <v>791</v>
      </c>
      <c r="H5707" t="s">
        <v>1195</v>
      </c>
      <c r="I5707" t="s">
        <v>791</v>
      </c>
      <c r="J5707" t="s">
        <v>11127</v>
      </c>
      <c r="K5707">
        <f>MONTH(I5707)</f>
        <v>8</v>
      </c>
      <c r="L5707">
        <f t="shared" ref="L5707:L5710" si="1350">DAY(I5707)</f>
        <v>5</v>
      </c>
      <c r="M5707">
        <f t="shared" ref="M5707:M5710" si="1351">HOUR(J5707)+1</f>
        <v>20</v>
      </c>
      <c r="N5707" t="str">
        <f t="shared" ref="N5707:N5710" si="1352">IF(OR(ISBLANK(E5707),ISBLANK(I5707)),"Missing Date",IF(I5707=E5707,"Same Day",IF(WEEKDAY(E5707,2)=5,IF(DAY(I5707)=DAY(E5707+3),"Next Day",IF(DAY(I5707)=DAY(E5707+4),"2 Days","Other")),IF(WEEKDAY(E5707,2)=4,IF(DAY(I5707)=DAY(E5707+1),"Next Day",IF(DAY(I5707)=DAY(E5707+4),"2 Days","Other")),IF(DAY(I5707)=DAY(E5707+1),"Next Day",IF(DAY(I5707)=DAY(E5707+2),"2 Days","Other"))))))</f>
        <v>Next Day</v>
      </c>
      <c r="O5707">
        <f t="shared" ref="O5707:O5710" si="1353">WEEKDAY(E5707,2)</f>
        <v>1</v>
      </c>
      <c r="P5707" t="str">
        <f t="shared" ref="P5707:P5710" si="1354">IF(HOUR(F5707)&lt;11,"before","others")</f>
        <v>before</v>
      </c>
    </row>
    <row r="5708" spans="1:16" x14ac:dyDescent="0.25">
      <c r="A5708" t="s">
        <v>11128</v>
      </c>
      <c r="B5708" t="s">
        <v>11</v>
      </c>
      <c r="C5708" t="s">
        <v>4009</v>
      </c>
      <c r="D5708" s="3">
        <v>1</v>
      </c>
      <c r="E5708" t="s">
        <v>780</v>
      </c>
      <c r="F5708" t="s">
        <v>11129</v>
      </c>
      <c r="G5708" t="s">
        <v>851</v>
      </c>
      <c r="H5708" t="s">
        <v>1195</v>
      </c>
      <c r="I5708" t="s">
        <v>851</v>
      </c>
      <c r="J5708" t="s">
        <v>11130</v>
      </c>
      <c r="K5708">
        <f>MONTH(I5708)</f>
        <v>8</v>
      </c>
      <c r="L5708">
        <f t="shared" si="1350"/>
        <v>7</v>
      </c>
      <c r="M5708">
        <f t="shared" si="1351"/>
        <v>18</v>
      </c>
      <c r="N5708" t="str">
        <f t="shared" si="1352"/>
        <v>Next Day</v>
      </c>
      <c r="O5708">
        <f t="shared" si="1353"/>
        <v>3</v>
      </c>
      <c r="P5708" t="str">
        <f t="shared" si="1354"/>
        <v>others</v>
      </c>
    </row>
    <row r="5709" spans="1:16" x14ac:dyDescent="0.25">
      <c r="A5709" t="s">
        <v>11131</v>
      </c>
      <c r="B5709" t="s">
        <v>11</v>
      </c>
      <c r="C5709" t="s">
        <v>4013</v>
      </c>
      <c r="D5709" s="3">
        <v>18</v>
      </c>
      <c r="E5709" t="s">
        <v>761</v>
      </c>
      <c r="F5709" t="s">
        <v>11132</v>
      </c>
      <c r="G5709" t="s">
        <v>791</v>
      </c>
      <c r="H5709" t="s">
        <v>1195</v>
      </c>
      <c r="I5709" t="s">
        <v>791</v>
      </c>
      <c r="J5709" t="s">
        <v>10921</v>
      </c>
      <c r="K5709">
        <f>MONTH(I5709)</f>
        <v>8</v>
      </c>
      <c r="L5709">
        <f t="shared" si="1350"/>
        <v>5</v>
      </c>
      <c r="M5709">
        <f t="shared" si="1351"/>
        <v>15</v>
      </c>
      <c r="N5709" t="str">
        <f t="shared" si="1352"/>
        <v>Next Day</v>
      </c>
      <c r="O5709">
        <f t="shared" si="1353"/>
        <v>1</v>
      </c>
      <c r="P5709" t="str">
        <f t="shared" si="1354"/>
        <v>others</v>
      </c>
    </row>
    <row r="5710" spans="1:16" x14ac:dyDescent="0.25">
      <c r="A5710" t="s">
        <v>11133</v>
      </c>
      <c r="B5710" t="s">
        <v>11</v>
      </c>
      <c r="C5710" t="s">
        <v>4009</v>
      </c>
      <c r="D5710" s="3">
        <v>3</v>
      </c>
      <c r="E5710" t="s">
        <v>761</v>
      </c>
      <c r="F5710" t="s">
        <v>10579</v>
      </c>
      <c r="G5710" t="s">
        <v>791</v>
      </c>
      <c r="H5710" t="s">
        <v>1195</v>
      </c>
      <c r="I5710" t="s">
        <v>791</v>
      </c>
      <c r="J5710" t="s">
        <v>11134</v>
      </c>
      <c r="K5710">
        <f>MONTH(I5710)</f>
        <v>8</v>
      </c>
      <c r="L5710">
        <f t="shared" si="1350"/>
        <v>5</v>
      </c>
      <c r="M5710">
        <f t="shared" si="1351"/>
        <v>19</v>
      </c>
      <c r="N5710" t="str">
        <f t="shared" si="1352"/>
        <v>Next Day</v>
      </c>
      <c r="O5710">
        <f t="shared" si="1353"/>
        <v>1</v>
      </c>
      <c r="P5710" t="str">
        <f t="shared" si="1354"/>
        <v>others</v>
      </c>
    </row>
    <row r="5711" spans="1:16" hidden="1" x14ac:dyDescent="0.25">
      <c r="A5711" t="s">
        <v>16431</v>
      </c>
      <c r="B5711" t="s">
        <v>4017</v>
      </c>
      <c r="C5711" t="s">
        <v>4009</v>
      </c>
      <c r="D5711">
        <v>1</v>
      </c>
      <c r="E5711" t="s">
        <v>1344</v>
      </c>
      <c r="F5711" t="s">
        <v>1472</v>
      </c>
      <c r="G5711" t="s">
        <v>1344</v>
      </c>
      <c r="H5711" t="s">
        <v>1195</v>
      </c>
      <c r="I5711" t="s">
        <v>4019</v>
      </c>
      <c r="J5711" t="s">
        <v>4019</v>
      </c>
    </row>
    <row r="5712" spans="1:16" hidden="1" x14ac:dyDescent="0.25">
      <c r="A5712" t="s">
        <v>16432</v>
      </c>
      <c r="B5712" t="s">
        <v>4017</v>
      </c>
      <c r="C5712" t="s">
        <v>4009</v>
      </c>
      <c r="D5712">
        <v>1</v>
      </c>
      <c r="E5712" t="s">
        <v>1344</v>
      </c>
      <c r="F5712" t="s">
        <v>16433</v>
      </c>
      <c r="G5712" t="s">
        <v>1344</v>
      </c>
      <c r="H5712" t="s">
        <v>1195</v>
      </c>
      <c r="I5712" t="s">
        <v>4019</v>
      </c>
      <c r="J5712" t="s">
        <v>4019</v>
      </c>
    </row>
    <row r="5713" spans="1:16" hidden="1" x14ac:dyDescent="0.25">
      <c r="A5713" t="s">
        <v>16434</v>
      </c>
      <c r="B5713" t="s">
        <v>4017</v>
      </c>
      <c r="C5713" t="s">
        <v>4009</v>
      </c>
      <c r="D5713">
        <v>1</v>
      </c>
      <c r="E5713" t="s">
        <v>1344</v>
      </c>
      <c r="F5713" t="s">
        <v>16433</v>
      </c>
      <c r="G5713" t="s">
        <v>1344</v>
      </c>
      <c r="H5713" t="s">
        <v>1195</v>
      </c>
      <c r="I5713" t="s">
        <v>4019</v>
      </c>
      <c r="J5713" t="s">
        <v>4019</v>
      </c>
    </row>
    <row r="5714" spans="1:16" hidden="1" x14ac:dyDescent="0.25">
      <c r="A5714" t="s">
        <v>16435</v>
      </c>
      <c r="B5714" t="s">
        <v>4017</v>
      </c>
      <c r="C5714" t="s">
        <v>4009</v>
      </c>
      <c r="D5714">
        <v>1</v>
      </c>
      <c r="E5714" t="s">
        <v>1344</v>
      </c>
      <c r="F5714" t="s">
        <v>16436</v>
      </c>
      <c r="G5714" t="s">
        <v>1344</v>
      </c>
      <c r="H5714" t="s">
        <v>1195</v>
      </c>
      <c r="I5714" t="s">
        <v>4019</v>
      </c>
      <c r="J5714" t="s">
        <v>4019</v>
      </c>
    </row>
    <row r="5715" spans="1:16" hidden="1" x14ac:dyDescent="0.25">
      <c r="A5715" t="s">
        <v>16437</v>
      </c>
      <c r="B5715" t="s">
        <v>4017</v>
      </c>
      <c r="C5715" t="s">
        <v>4009</v>
      </c>
      <c r="D5715">
        <v>2</v>
      </c>
      <c r="E5715" t="s">
        <v>1344</v>
      </c>
      <c r="F5715" t="s">
        <v>12892</v>
      </c>
      <c r="G5715" t="s">
        <v>1344</v>
      </c>
      <c r="H5715" t="s">
        <v>1195</v>
      </c>
      <c r="I5715" t="s">
        <v>4019</v>
      </c>
      <c r="J5715" t="s">
        <v>4019</v>
      </c>
    </row>
    <row r="5716" spans="1:16" x14ac:dyDescent="0.25">
      <c r="A5716" t="s">
        <v>11135</v>
      </c>
      <c r="B5716" t="s">
        <v>11</v>
      </c>
      <c r="C5716" t="s">
        <v>4013</v>
      </c>
      <c r="D5716" s="3">
        <v>24</v>
      </c>
      <c r="E5716" t="s">
        <v>761</v>
      </c>
      <c r="F5716" t="s">
        <v>11136</v>
      </c>
      <c r="G5716" t="s">
        <v>791</v>
      </c>
      <c r="H5716" t="s">
        <v>1195</v>
      </c>
      <c r="I5716" t="s">
        <v>791</v>
      </c>
      <c r="J5716" t="s">
        <v>11137</v>
      </c>
      <c r="K5716">
        <f t="shared" ref="K5716:K5722" si="1355">MONTH(I5716)</f>
        <v>8</v>
      </c>
      <c r="L5716">
        <f t="shared" ref="L5716:L5722" si="1356">DAY(I5716)</f>
        <v>5</v>
      </c>
      <c r="M5716">
        <f t="shared" ref="M5716:M5722" si="1357">HOUR(J5716)+1</f>
        <v>15</v>
      </c>
      <c r="N5716" t="str">
        <f t="shared" ref="N5716:N5722" si="1358">IF(OR(ISBLANK(E5716),ISBLANK(I5716)),"Missing Date",IF(I5716=E5716,"Same Day",IF(WEEKDAY(E5716,2)=5,IF(DAY(I5716)=DAY(E5716+3),"Next Day",IF(DAY(I5716)=DAY(E5716+4),"2 Days","Other")),IF(WEEKDAY(E5716,2)=4,IF(DAY(I5716)=DAY(E5716+1),"Next Day",IF(DAY(I5716)=DAY(E5716+4),"2 Days","Other")),IF(DAY(I5716)=DAY(E5716+1),"Next Day",IF(DAY(I5716)=DAY(E5716+2),"2 Days","Other"))))))</f>
        <v>Next Day</v>
      </c>
      <c r="O5716">
        <f t="shared" ref="O5716:O5722" si="1359">WEEKDAY(E5716,2)</f>
        <v>1</v>
      </c>
      <c r="P5716" t="str">
        <f t="shared" ref="P5716:P5722" si="1360">IF(HOUR(F5716)&lt;11,"before","others")</f>
        <v>others</v>
      </c>
    </row>
    <row r="5717" spans="1:16" x14ac:dyDescent="0.25">
      <c r="A5717" t="s">
        <v>11138</v>
      </c>
      <c r="B5717" t="s">
        <v>11</v>
      </c>
      <c r="C5717" t="s">
        <v>4013</v>
      </c>
      <c r="D5717" s="3">
        <v>11</v>
      </c>
      <c r="E5717" t="s">
        <v>761</v>
      </c>
      <c r="F5717" t="s">
        <v>10363</v>
      </c>
      <c r="G5717" t="s">
        <v>791</v>
      </c>
      <c r="H5717" t="s">
        <v>1195</v>
      </c>
      <c r="I5717" t="s">
        <v>791</v>
      </c>
      <c r="J5717" t="s">
        <v>11139</v>
      </c>
      <c r="K5717">
        <f t="shared" si="1355"/>
        <v>8</v>
      </c>
      <c r="L5717">
        <f t="shared" si="1356"/>
        <v>5</v>
      </c>
      <c r="M5717">
        <f t="shared" si="1357"/>
        <v>15</v>
      </c>
      <c r="N5717" t="str">
        <f t="shared" si="1358"/>
        <v>Next Day</v>
      </c>
      <c r="O5717">
        <f t="shared" si="1359"/>
        <v>1</v>
      </c>
      <c r="P5717" t="str">
        <f t="shared" si="1360"/>
        <v>others</v>
      </c>
    </row>
    <row r="5718" spans="1:16" x14ac:dyDescent="0.25">
      <c r="A5718" t="s">
        <v>11140</v>
      </c>
      <c r="B5718" t="s">
        <v>11</v>
      </c>
      <c r="C5718" t="s">
        <v>4045</v>
      </c>
      <c r="D5718" s="3">
        <v>6</v>
      </c>
      <c r="E5718" t="s">
        <v>761</v>
      </c>
      <c r="F5718" t="s">
        <v>9705</v>
      </c>
      <c r="G5718" t="s">
        <v>791</v>
      </c>
      <c r="H5718" t="s">
        <v>1195</v>
      </c>
      <c r="I5718" t="s">
        <v>791</v>
      </c>
      <c r="J5718" t="s">
        <v>10917</v>
      </c>
      <c r="K5718">
        <f t="shared" si="1355"/>
        <v>8</v>
      </c>
      <c r="L5718">
        <f t="shared" si="1356"/>
        <v>5</v>
      </c>
      <c r="M5718">
        <f t="shared" si="1357"/>
        <v>20</v>
      </c>
      <c r="N5718" t="str">
        <f t="shared" si="1358"/>
        <v>Next Day</v>
      </c>
      <c r="O5718">
        <f t="shared" si="1359"/>
        <v>1</v>
      </c>
      <c r="P5718" t="str">
        <f t="shared" si="1360"/>
        <v>others</v>
      </c>
    </row>
    <row r="5719" spans="1:16" x14ac:dyDescent="0.25">
      <c r="A5719" t="s">
        <v>11141</v>
      </c>
      <c r="B5719" t="s">
        <v>11</v>
      </c>
      <c r="C5719" t="s">
        <v>4013</v>
      </c>
      <c r="D5719" s="3">
        <v>13</v>
      </c>
      <c r="E5719" t="s">
        <v>761</v>
      </c>
      <c r="F5719" t="s">
        <v>4091</v>
      </c>
      <c r="G5719" t="s">
        <v>791</v>
      </c>
      <c r="H5719" t="s">
        <v>1195</v>
      </c>
      <c r="I5719" t="s">
        <v>791</v>
      </c>
      <c r="J5719" t="s">
        <v>11142</v>
      </c>
      <c r="K5719">
        <f t="shared" si="1355"/>
        <v>8</v>
      </c>
      <c r="L5719">
        <f t="shared" si="1356"/>
        <v>5</v>
      </c>
      <c r="M5719">
        <f t="shared" si="1357"/>
        <v>15</v>
      </c>
      <c r="N5719" t="str">
        <f t="shared" si="1358"/>
        <v>Next Day</v>
      </c>
      <c r="O5719">
        <f t="shared" si="1359"/>
        <v>1</v>
      </c>
      <c r="P5719" t="str">
        <f t="shared" si="1360"/>
        <v>others</v>
      </c>
    </row>
    <row r="5720" spans="1:16" x14ac:dyDescent="0.25">
      <c r="A5720" t="s">
        <v>11143</v>
      </c>
      <c r="B5720" t="s">
        <v>11</v>
      </c>
      <c r="C5720" t="s">
        <v>4045</v>
      </c>
      <c r="D5720" s="3">
        <v>7</v>
      </c>
      <c r="E5720" t="s">
        <v>761</v>
      </c>
      <c r="F5720" t="s">
        <v>11144</v>
      </c>
      <c r="G5720" t="s">
        <v>791</v>
      </c>
      <c r="H5720" t="s">
        <v>1195</v>
      </c>
      <c r="I5720" t="s">
        <v>791</v>
      </c>
      <c r="J5720" t="s">
        <v>11145</v>
      </c>
      <c r="K5720">
        <f t="shared" si="1355"/>
        <v>8</v>
      </c>
      <c r="L5720">
        <f t="shared" si="1356"/>
        <v>5</v>
      </c>
      <c r="M5720">
        <f t="shared" si="1357"/>
        <v>19</v>
      </c>
      <c r="N5720" t="str">
        <f t="shared" si="1358"/>
        <v>Next Day</v>
      </c>
      <c r="O5720">
        <f t="shared" si="1359"/>
        <v>1</v>
      </c>
      <c r="P5720" t="str">
        <f t="shared" si="1360"/>
        <v>others</v>
      </c>
    </row>
    <row r="5721" spans="1:16" x14ac:dyDescent="0.25">
      <c r="A5721" t="s">
        <v>11146</v>
      </c>
      <c r="B5721" t="s">
        <v>11</v>
      </c>
      <c r="C5721" t="s">
        <v>4009</v>
      </c>
      <c r="D5721" s="3">
        <v>2</v>
      </c>
      <c r="E5721" t="s">
        <v>761</v>
      </c>
      <c r="F5721" t="s">
        <v>11147</v>
      </c>
      <c r="G5721" t="s">
        <v>791</v>
      </c>
      <c r="H5721" t="s">
        <v>1195</v>
      </c>
      <c r="I5721" t="s">
        <v>791</v>
      </c>
      <c r="J5721" t="s">
        <v>11148</v>
      </c>
      <c r="K5721">
        <f t="shared" si="1355"/>
        <v>8</v>
      </c>
      <c r="L5721">
        <f t="shared" si="1356"/>
        <v>5</v>
      </c>
      <c r="M5721">
        <f t="shared" si="1357"/>
        <v>20</v>
      </c>
      <c r="N5721" t="str">
        <f t="shared" si="1358"/>
        <v>Next Day</v>
      </c>
      <c r="O5721">
        <f t="shared" si="1359"/>
        <v>1</v>
      </c>
      <c r="P5721" t="str">
        <f t="shared" si="1360"/>
        <v>others</v>
      </c>
    </row>
    <row r="5722" spans="1:16" x14ac:dyDescent="0.25">
      <c r="A5722" t="s">
        <v>11149</v>
      </c>
      <c r="B5722" t="s">
        <v>11</v>
      </c>
      <c r="C5722" t="s">
        <v>4009</v>
      </c>
      <c r="D5722" s="3">
        <v>7</v>
      </c>
      <c r="E5722" t="s">
        <v>761</v>
      </c>
      <c r="F5722" t="s">
        <v>11150</v>
      </c>
      <c r="G5722" t="s">
        <v>791</v>
      </c>
      <c r="H5722" t="s">
        <v>1195</v>
      </c>
      <c r="I5722" t="s">
        <v>791</v>
      </c>
      <c r="J5722" t="s">
        <v>11151</v>
      </c>
      <c r="K5722">
        <f t="shared" si="1355"/>
        <v>8</v>
      </c>
      <c r="L5722">
        <f t="shared" si="1356"/>
        <v>5</v>
      </c>
      <c r="M5722">
        <f t="shared" si="1357"/>
        <v>19</v>
      </c>
      <c r="N5722" t="str">
        <f t="shared" si="1358"/>
        <v>Next Day</v>
      </c>
      <c r="O5722">
        <f t="shared" si="1359"/>
        <v>1</v>
      </c>
      <c r="P5722" t="str">
        <f t="shared" si="1360"/>
        <v>others</v>
      </c>
    </row>
    <row r="5723" spans="1:16" hidden="1" x14ac:dyDescent="0.25">
      <c r="A5723" t="s">
        <v>16453</v>
      </c>
      <c r="B5723" t="s">
        <v>4017</v>
      </c>
      <c r="C5723" t="s">
        <v>4009</v>
      </c>
      <c r="D5723">
        <v>1</v>
      </c>
      <c r="E5723" t="s">
        <v>1344</v>
      </c>
      <c r="F5723" t="s">
        <v>4280</v>
      </c>
      <c r="G5723" t="s">
        <v>1358</v>
      </c>
      <c r="H5723" t="s">
        <v>1195</v>
      </c>
      <c r="I5723" t="s">
        <v>4019</v>
      </c>
      <c r="J5723" t="s">
        <v>4019</v>
      </c>
    </row>
    <row r="5724" spans="1:16" x14ac:dyDescent="0.25">
      <c r="A5724" t="s">
        <v>11152</v>
      </c>
      <c r="B5724" t="s">
        <v>11</v>
      </c>
      <c r="C5724" t="s">
        <v>4009</v>
      </c>
      <c r="D5724" s="3">
        <v>1</v>
      </c>
      <c r="E5724" t="s">
        <v>761</v>
      </c>
      <c r="F5724" t="s">
        <v>11144</v>
      </c>
      <c r="G5724" t="s">
        <v>791</v>
      </c>
      <c r="H5724" t="s">
        <v>1195</v>
      </c>
      <c r="I5724" t="s">
        <v>791</v>
      </c>
      <c r="J5724" t="s">
        <v>11153</v>
      </c>
      <c r="K5724">
        <f t="shared" ref="K5724:K5762" si="1361">MONTH(I5724)</f>
        <v>8</v>
      </c>
      <c r="L5724">
        <f t="shared" ref="L5724:L5762" si="1362">DAY(I5724)</f>
        <v>5</v>
      </c>
      <c r="M5724">
        <f t="shared" ref="M5724:M5762" si="1363">HOUR(J5724)+1</f>
        <v>20</v>
      </c>
      <c r="N5724" t="str">
        <f t="shared" ref="N5724:N5762" si="1364">IF(OR(ISBLANK(E5724),ISBLANK(I5724)),"Missing Date",IF(I5724=E5724,"Same Day",IF(WEEKDAY(E5724,2)=5,IF(DAY(I5724)=DAY(E5724+3),"Next Day",IF(DAY(I5724)=DAY(E5724+4),"2 Days","Other")),IF(WEEKDAY(E5724,2)=4,IF(DAY(I5724)=DAY(E5724+1),"Next Day",IF(DAY(I5724)=DAY(E5724+4),"2 Days","Other")),IF(DAY(I5724)=DAY(E5724+1),"Next Day",IF(DAY(I5724)=DAY(E5724+2),"2 Days","Other"))))))</f>
        <v>Next Day</v>
      </c>
      <c r="O5724">
        <f t="shared" ref="O5724:O5762" si="1365">WEEKDAY(E5724,2)</f>
        <v>1</v>
      </c>
      <c r="P5724" t="str">
        <f t="shared" ref="P5724:P5762" si="1366">IF(HOUR(F5724)&lt;11,"before","others")</f>
        <v>others</v>
      </c>
    </row>
    <row r="5725" spans="1:16" x14ac:dyDescent="0.25">
      <c r="A5725" t="s">
        <v>11154</v>
      </c>
      <c r="B5725" t="s">
        <v>11</v>
      </c>
      <c r="C5725" t="s">
        <v>4009</v>
      </c>
      <c r="D5725" s="3">
        <v>4</v>
      </c>
      <c r="E5725" t="s">
        <v>761</v>
      </c>
      <c r="F5725" t="s">
        <v>9705</v>
      </c>
      <c r="G5725" t="s">
        <v>791</v>
      </c>
      <c r="H5725" t="s">
        <v>1195</v>
      </c>
      <c r="I5725" t="s">
        <v>791</v>
      </c>
      <c r="J5725" t="s">
        <v>11155</v>
      </c>
      <c r="K5725">
        <f t="shared" si="1361"/>
        <v>8</v>
      </c>
      <c r="L5725">
        <f t="shared" si="1362"/>
        <v>5</v>
      </c>
      <c r="M5725">
        <f t="shared" si="1363"/>
        <v>20</v>
      </c>
      <c r="N5725" t="str">
        <f t="shared" si="1364"/>
        <v>Next Day</v>
      </c>
      <c r="O5725">
        <f t="shared" si="1365"/>
        <v>1</v>
      </c>
      <c r="P5725" t="str">
        <f t="shared" si="1366"/>
        <v>others</v>
      </c>
    </row>
    <row r="5726" spans="1:16" x14ac:dyDescent="0.25">
      <c r="A5726" t="s">
        <v>11156</v>
      </c>
      <c r="B5726" t="s">
        <v>11</v>
      </c>
      <c r="C5726" t="s">
        <v>4009</v>
      </c>
      <c r="D5726" s="3">
        <v>4</v>
      </c>
      <c r="E5726" t="s">
        <v>761</v>
      </c>
      <c r="F5726" t="s">
        <v>11157</v>
      </c>
      <c r="G5726" t="s">
        <v>791</v>
      </c>
      <c r="H5726" t="s">
        <v>1195</v>
      </c>
      <c r="I5726" t="s">
        <v>791</v>
      </c>
      <c r="J5726" t="s">
        <v>11158</v>
      </c>
      <c r="K5726">
        <f t="shared" si="1361"/>
        <v>8</v>
      </c>
      <c r="L5726">
        <f t="shared" si="1362"/>
        <v>5</v>
      </c>
      <c r="M5726">
        <f t="shared" si="1363"/>
        <v>20</v>
      </c>
      <c r="N5726" t="str">
        <f t="shared" si="1364"/>
        <v>Next Day</v>
      </c>
      <c r="O5726">
        <f t="shared" si="1365"/>
        <v>1</v>
      </c>
      <c r="P5726" t="str">
        <f t="shared" si="1366"/>
        <v>others</v>
      </c>
    </row>
    <row r="5727" spans="1:16" x14ac:dyDescent="0.25">
      <c r="A5727" t="s">
        <v>11159</v>
      </c>
      <c r="B5727" t="s">
        <v>11</v>
      </c>
      <c r="C5727" t="s">
        <v>4009</v>
      </c>
      <c r="D5727" s="3">
        <v>11</v>
      </c>
      <c r="E5727" t="s">
        <v>761</v>
      </c>
      <c r="F5727" t="s">
        <v>11160</v>
      </c>
      <c r="G5727" t="s">
        <v>791</v>
      </c>
      <c r="H5727" t="s">
        <v>1195</v>
      </c>
      <c r="I5727" t="s">
        <v>791</v>
      </c>
      <c r="J5727" t="s">
        <v>11161</v>
      </c>
      <c r="K5727">
        <f t="shared" si="1361"/>
        <v>8</v>
      </c>
      <c r="L5727">
        <f t="shared" si="1362"/>
        <v>5</v>
      </c>
      <c r="M5727">
        <f t="shared" si="1363"/>
        <v>19</v>
      </c>
      <c r="N5727" t="str">
        <f t="shared" si="1364"/>
        <v>Next Day</v>
      </c>
      <c r="O5727">
        <f t="shared" si="1365"/>
        <v>1</v>
      </c>
      <c r="P5727" t="str">
        <f t="shared" si="1366"/>
        <v>others</v>
      </c>
    </row>
    <row r="5728" spans="1:16" x14ac:dyDescent="0.25">
      <c r="A5728" t="s">
        <v>11162</v>
      </c>
      <c r="B5728" t="s">
        <v>11</v>
      </c>
      <c r="C5728" t="s">
        <v>4013</v>
      </c>
      <c r="D5728" s="3">
        <v>12</v>
      </c>
      <c r="E5728" t="s">
        <v>761</v>
      </c>
      <c r="F5728" t="s">
        <v>11163</v>
      </c>
      <c r="G5728" t="s">
        <v>791</v>
      </c>
      <c r="H5728" t="s">
        <v>1195</v>
      </c>
      <c r="I5728" t="s">
        <v>791</v>
      </c>
      <c r="J5728" t="s">
        <v>11164</v>
      </c>
      <c r="K5728">
        <f t="shared" si="1361"/>
        <v>8</v>
      </c>
      <c r="L5728">
        <f t="shared" si="1362"/>
        <v>5</v>
      </c>
      <c r="M5728">
        <f t="shared" si="1363"/>
        <v>15</v>
      </c>
      <c r="N5728" t="str">
        <f t="shared" si="1364"/>
        <v>Next Day</v>
      </c>
      <c r="O5728">
        <f t="shared" si="1365"/>
        <v>1</v>
      </c>
      <c r="P5728" t="str">
        <f t="shared" si="1366"/>
        <v>others</v>
      </c>
    </row>
    <row r="5729" spans="1:16" x14ac:dyDescent="0.25">
      <c r="A5729" t="s">
        <v>11165</v>
      </c>
      <c r="B5729" t="s">
        <v>11</v>
      </c>
      <c r="C5729" t="s">
        <v>4013</v>
      </c>
      <c r="D5729" s="3">
        <v>15</v>
      </c>
      <c r="E5729" t="s">
        <v>761</v>
      </c>
      <c r="F5729" t="s">
        <v>11166</v>
      </c>
      <c r="G5729" t="s">
        <v>791</v>
      </c>
      <c r="H5729" t="s">
        <v>1195</v>
      </c>
      <c r="I5729" t="s">
        <v>791</v>
      </c>
      <c r="J5729" t="s">
        <v>11167</v>
      </c>
      <c r="K5729">
        <f t="shared" si="1361"/>
        <v>8</v>
      </c>
      <c r="L5729">
        <f t="shared" si="1362"/>
        <v>5</v>
      </c>
      <c r="M5729">
        <f t="shared" si="1363"/>
        <v>15</v>
      </c>
      <c r="N5729" t="str">
        <f t="shared" si="1364"/>
        <v>Next Day</v>
      </c>
      <c r="O5729">
        <f t="shared" si="1365"/>
        <v>1</v>
      </c>
      <c r="P5729" t="str">
        <f t="shared" si="1366"/>
        <v>others</v>
      </c>
    </row>
    <row r="5730" spans="1:16" x14ac:dyDescent="0.25">
      <c r="A5730" t="s">
        <v>11168</v>
      </c>
      <c r="B5730" t="s">
        <v>11</v>
      </c>
      <c r="C5730" t="s">
        <v>4009</v>
      </c>
      <c r="D5730" s="3">
        <v>1</v>
      </c>
      <c r="E5730" t="s">
        <v>761</v>
      </c>
      <c r="F5730" t="s">
        <v>11157</v>
      </c>
      <c r="G5730" t="s">
        <v>791</v>
      </c>
      <c r="H5730" t="s">
        <v>1195</v>
      </c>
      <c r="I5730" t="s">
        <v>791</v>
      </c>
      <c r="J5730" t="s">
        <v>11169</v>
      </c>
      <c r="K5730">
        <f t="shared" si="1361"/>
        <v>8</v>
      </c>
      <c r="L5730">
        <f t="shared" si="1362"/>
        <v>5</v>
      </c>
      <c r="M5730">
        <f t="shared" si="1363"/>
        <v>19</v>
      </c>
      <c r="N5730" t="str">
        <f t="shared" si="1364"/>
        <v>Next Day</v>
      </c>
      <c r="O5730">
        <f t="shared" si="1365"/>
        <v>1</v>
      </c>
      <c r="P5730" t="str">
        <f t="shared" si="1366"/>
        <v>others</v>
      </c>
    </row>
    <row r="5731" spans="1:16" x14ac:dyDescent="0.25">
      <c r="A5731" t="s">
        <v>11170</v>
      </c>
      <c r="B5731" t="s">
        <v>11</v>
      </c>
      <c r="C5731" t="s">
        <v>4009</v>
      </c>
      <c r="D5731" s="3">
        <v>1</v>
      </c>
      <c r="E5731" t="s">
        <v>761</v>
      </c>
      <c r="F5731" t="s">
        <v>11171</v>
      </c>
      <c r="G5731" t="s">
        <v>791</v>
      </c>
      <c r="H5731" t="s">
        <v>1195</v>
      </c>
      <c r="I5731" t="s">
        <v>791</v>
      </c>
      <c r="J5731" t="s">
        <v>7649</v>
      </c>
      <c r="K5731">
        <f t="shared" si="1361"/>
        <v>8</v>
      </c>
      <c r="L5731">
        <f t="shared" si="1362"/>
        <v>5</v>
      </c>
      <c r="M5731">
        <f t="shared" si="1363"/>
        <v>19</v>
      </c>
      <c r="N5731" t="str">
        <f t="shared" si="1364"/>
        <v>Next Day</v>
      </c>
      <c r="O5731">
        <f t="shared" si="1365"/>
        <v>1</v>
      </c>
      <c r="P5731" t="str">
        <f t="shared" si="1366"/>
        <v>others</v>
      </c>
    </row>
    <row r="5732" spans="1:16" x14ac:dyDescent="0.25">
      <c r="A5732" t="s">
        <v>11172</v>
      </c>
      <c r="B5732" t="s">
        <v>11</v>
      </c>
      <c r="C5732" t="s">
        <v>4013</v>
      </c>
      <c r="D5732" s="3">
        <v>10</v>
      </c>
      <c r="E5732" t="s">
        <v>761</v>
      </c>
      <c r="F5732" t="s">
        <v>11173</v>
      </c>
      <c r="G5732" t="s">
        <v>791</v>
      </c>
      <c r="H5732" t="s">
        <v>1195</v>
      </c>
      <c r="I5732" t="s">
        <v>791</v>
      </c>
      <c r="J5732" t="s">
        <v>11174</v>
      </c>
      <c r="K5732">
        <f t="shared" si="1361"/>
        <v>8</v>
      </c>
      <c r="L5732">
        <f t="shared" si="1362"/>
        <v>5</v>
      </c>
      <c r="M5732">
        <f t="shared" si="1363"/>
        <v>15</v>
      </c>
      <c r="N5732" t="str">
        <f t="shared" si="1364"/>
        <v>Next Day</v>
      </c>
      <c r="O5732">
        <f t="shared" si="1365"/>
        <v>1</v>
      </c>
      <c r="P5732" t="str">
        <f t="shared" si="1366"/>
        <v>others</v>
      </c>
    </row>
    <row r="5733" spans="1:16" x14ac:dyDescent="0.25">
      <c r="A5733" t="s">
        <v>11175</v>
      </c>
      <c r="B5733" t="s">
        <v>11</v>
      </c>
      <c r="C5733" t="s">
        <v>4013</v>
      </c>
      <c r="D5733" s="3">
        <v>6</v>
      </c>
      <c r="E5733" t="s">
        <v>761</v>
      </c>
      <c r="F5733" t="s">
        <v>11176</v>
      </c>
      <c r="G5733" t="s">
        <v>791</v>
      </c>
      <c r="H5733" t="s">
        <v>1195</v>
      </c>
      <c r="I5733" t="s">
        <v>791</v>
      </c>
      <c r="J5733" t="s">
        <v>11177</v>
      </c>
      <c r="K5733">
        <f t="shared" si="1361"/>
        <v>8</v>
      </c>
      <c r="L5733">
        <f t="shared" si="1362"/>
        <v>5</v>
      </c>
      <c r="M5733">
        <f t="shared" si="1363"/>
        <v>15</v>
      </c>
      <c r="N5733" t="str">
        <f t="shared" si="1364"/>
        <v>Next Day</v>
      </c>
      <c r="O5733">
        <f t="shared" si="1365"/>
        <v>1</v>
      </c>
      <c r="P5733" t="str">
        <f t="shared" si="1366"/>
        <v>others</v>
      </c>
    </row>
    <row r="5734" spans="1:16" x14ac:dyDescent="0.25">
      <c r="A5734" t="s">
        <v>11178</v>
      </c>
      <c r="B5734" t="s">
        <v>11</v>
      </c>
      <c r="C5734" t="s">
        <v>4009</v>
      </c>
      <c r="D5734" s="3">
        <v>2</v>
      </c>
      <c r="E5734" t="s">
        <v>761</v>
      </c>
      <c r="F5734" t="s">
        <v>11171</v>
      </c>
      <c r="G5734" t="s">
        <v>791</v>
      </c>
      <c r="H5734" t="s">
        <v>1195</v>
      </c>
      <c r="I5734" t="s">
        <v>791</v>
      </c>
      <c r="J5734" t="s">
        <v>1622</v>
      </c>
      <c r="K5734">
        <f t="shared" si="1361"/>
        <v>8</v>
      </c>
      <c r="L5734">
        <f t="shared" si="1362"/>
        <v>5</v>
      </c>
      <c r="M5734">
        <f t="shared" si="1363"/>
        <v>19</v>
      </c>
      <c r="N5734" t="str">
        <f t="shared" si="1364"/>
        <v>Next Day</v>
      </c>
      <c r="O5734">
        <f t="shared" si="1365"/>
        <v>1</v>
      </c>
      <c r="P5734" t="str">
        <f t="shared" si="1366"/>
        <v>others</v>
      </c>
    </row>
    <row r="5735" spans="1:16" x14ac:dyDescent="0.25">
      <c r="A5735" t="s">
        <v>11179</v>
      </c>
      <c r="B5735" t="s">
        <v>11</v>
      </c>
      <c r="C5735" t="s">
        <v>4009</v>
      </c>
      <c r="D5735" s="3">
        <v>2</v>
      </c>
      <c r="E5735" t="s">
        <v>761</v>
      </c>
      <c r="F5735" t="s">
        <v>11176</v>
      </c>
      <c r="G5735" t="s">
        <v>791</v>
      </c>
      <c r="H5735" t="s">
        <v>1195</v>
      </c>
      <c r="I5735" t="s">
        <v>791</v>
      </c>
      <c r="J5735" t="s">
        <v>11180</v>
      </c>
      <c r="K5735">
        <f t="shared" si="1361"/>
        <v>8</v>
      </c>
      <c r="L5735">
        <f t="shared" si="1362"/>
        <v>5</v>
      </c>
      <c r="M5735">
        <f t="shared" si="1363"/>
        <v>19</v>
      </c>
      <c r="N5735" t="str">
        <f t="shared" si="1364"/>
        <v>Next Day</v>
      </c>
      <c r="O5735">
        <f t="shared" si="1365"/>
        <v>1</v>
      </c>
      <c r="P5735" t="str">
        <f t="shared" si="1366"/>
        <v>others</v>
      </c>
    </row>
    <row r="5736" spans="1:16" x14ac:dyDescent="0.25">
      <c r="A5736" t="s">
        <v>11181</v>
      </c>
      <c r="B5736" t="s">
        <v>11</v>
      </c>
      <c r="C5736" t="s">
        <v>4009</v>
      </c>
      <c r="D5736" s="3">
        <v>4</v>
      </c>
      <c r="E5736" t="s">
        <v>761</v>
      </c>
      <c r="F5736" t="s">
        <v>11182</v>
      </c>
      <c r="G5736" t="s">
        <v>791</v>
      </c>
      <c r="H5736" t="s">
        <v>1195</v>
      </c>
      <c r="I5736" t="s">
        <v>791</v>
      </c>
      <c r="J5736" t="s">
        <v>11183</v>
      </c>
      <c r="K5736">
        <f t="shared" si="1361"/>
        <v>8</v>
      </c>
      <c r="L5736">
        <f t="shared" si="1362"/>
        <v>5</v>
      </c>
      <c r="M5736">
        <f t="shared" si="1363"/>
        <v>19</v>
      </c>
      <c r="N5736" t="str">
        <f t="shared" si="1364"/>
        <v>Next Day</v>
      </c>
      <c r="O5736">
        <f t="shared" si="1365"/>
        <v>1</v>
      </c>
      <c r="P5736" t="str">
        <f t="shared" si="1366"/>
        <v>others</v>
      </c>
    </row>
    <row r="5737" spans="1:16" x14ac:dyDescent="0.25">
      <c r="A5737" t="s">
        <v>11184</v>
      </c>
      <c r="B5737" t="s">
        <v>11</v>
      </c>
      <c r="C5737" t="s">
        <v>4013</v>
      </c>
      <c r="D5737" s="3">
        <v>11</v>
      </c>
      <c r="E5737" t="s">
        <v>791</v>
      </c>
      <c r="F5737" t="s">
        <v>11185</v>
      </c>
      <c r="G5737" t="s">
        <v>780</v>
      </c>
      <c r="H5737" t="s">
        <v>1195</v>
      </c>
      <c r="I5737" t="s">
        <v>780</v>
      </c>
      <c r="J5737" t="s">
        <v>11186</v>
      </c>
      <c r="K5737">
        <f t="shared" si="1361"/>
        <v>8</v>
      </c>
      <c r="L5737">
        <f t="shared" si="1362"/>
        <v>6</v>
      </c>
      <c r="M5737">
        <f t="shared" si="1363"/>
        <v>13</v>
      </c>
      <c r="N5737" t="str">
        <f t="shared" si="1364"/>
        <v>Next Day</v>
      </c>
      <c r="O5737">
        <f t="shared" si="1365"/>
        <v>2</v>
      </c>
      <c r="P5737" t="str">
        <f t="shared" si="1366"/>
        <v>others</v>
      </c>
    </row>
    <row r="5738" spans="1:16" x14ac:dyDescent="0.25">
      <c r="A5738" t="s">
        <v>11187</v>
      </c>
      <c r="B5738" t="s">
        <v>11</v>
      </c>
      <c r="C5738" t="s">
        <v>4013</v>
      </c>
      <c r="D5738" s="3">
        <v>9</v>
      </c>
      <c r="E5738" t="s">
        <v>791</v>
      </c>
      <c r="F5738" t="s">
        <v>11188</v>
      </c>
      <c r="G5738" t="s">
        <v>780</v>
      </c>
      <c r="H5738" t="s">
        <v>1195</v>
      </c>
      <c r="I5738" t="s">
        <v>780</v>
      </c>
      <c r="J5738" t="s">
        <v>11189</v>
      </c>
      <c r="K5738">
        <f t="shared" si="1361"/>
        <v>8</v>
      </c>
      <c r="L5738">
        <f t="shared" si="1362"/>
        <v>6</v>
      </c>
      <c r="M5738">
        <f t="shared" si="1363"/>
        <v>13</v>
      </c>
      <c r="N5738" t="str">
        <f t="shared" si="1364"/>
        <v>Next Day</v>
      </c>
      <c r="O5738">
        <f t="shared" si="1365"/>
        <v>2</v>
      </c>
      <c r="P5738" t="str">
        <f t="shared" si="1366"/>
        <v>others</v>
      </c>
    </row>
    <row r="5739" spans="1:16" x14ac:dyDescent="0.25">
      <c r="A5739" t="s">
        <v>11190</v>
      </c>
      <c r="B5739" t="s">
        <v>11</v>
      </c>
      <c r="C5739" t="s">
        <v>4009</v>
      </c>
      <c r="D5739" s="3">
        <v>7</v>
      </c>
      <c r="E5739" t="s">
        <v>791</v>
      </c>
      <c r="F5739" t="s">
        <v>11191</v>
      </c>
      <c r="G5739" t="s">
        <v>780</v>
      </c>
      <c r="H5739" t="s">
        <v>1195</v>
      </c>
      <c r="I5739" t="s">
        <v>780</v>
      </c>
      <c r="J5739" t="s">
        <v>11192</v>
      </c>
      <c r="K5739">
        <f t="shared" si="1361"/>
        <v>8</v>
      </c>
      <c r="L5739">
        <f t="shared" si="1362"/>
        <v>6</v>
      </c>
      <c r="M5739">
        <f t="shared" si="1363"/>
        <v>18</v>
      </c>
      <c r="N5739" t="str">
        <f t="shared" si="1364"/>
        <v>Next Day</v>
      </c>
      <c r="O5739">
        <f t="shared" si="1365"/>
        <v>2</v>
      </c>
      <c r="P5739" t="str">
        <f t="shared" si="1366"/>
        <v>others</v>
      </c>
    </row>
    <row r="5740" spans="1:16" x14ac:dyDescent="0.25">
      <c r="A5740" t="s">
        <v>11193</v>
      </c>
      <c r="B5740" t="s">
        <v>11</v>
      </c>
      <c r="C5740" t="s">
        <v>4009</v>
      </c>
      <c r="D5740" s="3">
        <v>5</v>
      </c>
      <c r="E5740" t="s">
        <v>791</v>
      </c>
      <c r="F5740" t="s">
        <v>11191</v>
      </c>
      <c r="G5740" t="s">
        <v>780</v>
      </c>
      <c r="H5740" t="s">
        <v>1195</v>
      </c>
      <c r="I5740" t="s">
        <v>780</v>
      </c>
      <c r="J5740" t="s">
        <v>7771</v>
      </c>
      <c r="K5740">
        <f t="shared" si="1361"/>
        <v>8</v>
      </c>
      <c r="L5740">
        <f t="shared" si="1362"/>
        <v>6</v>
      </c>
      <c r="M5740">
        <f t="shared" si="1363"/>
        <v>18</v>
      </c>
      <c r="N5740" t="str">
        <f t="shared" si="1364"/>
        <v>Next Day</v>
      </c>
      <c r="O5740">
        <f t="shared" si="1365"/>
        <v>2</v>
      </c>
      <c r="P5740" t="str">
        <f t="shared" si="1366"/>
        <v>others</v>
      </c>
    </row>
    <row r="5741" spans="1:16" x14ac:dyDescent="0.25">
      <c r="A5741" t="s">
        <v>11194</v>
      </c>
      <c r="B5741" t="s">
        <v>11</v>
      </c>
      <c r="C5741" t="s">
        <v>4013</v>
      </c>
      <c r="D5741" s="3">
        <v>3</v>
      </c>
      <c r="E5741" t="s">
        <v>791</v>
      </c>
      <c r="F5741" t="s">
        <v>11195</v>
      </c>
      <c r="G5741" t="s">
        <v>780</v>
      </c>
      <c r="H5741" t="s">
        <v>1195</v>
      </c>
      <c r="I5741" t="s">
        <v>780</v>
      </c>
      <c r="J5741" t="s">
        <v>11196</v>
      </c>
      <c r="K5741">
        <f t="shared" si="1361"/>
        <v>8</v>
      </c>
      <c r="L5741">
        <f t="shared" si="1362"/>
        <v>6</v>
      </c>
      <c r="M5741">
        <f t="shared" si="1363"/>
        <v>18</v>
      </c>
      <c r="N5741" t="str">
        <f t="shared" si="1364"/>
        <v>Next Day</v>
      </c>
      <c r="O5741">
        <f t="shared" si="1365"/>
        <v>2</v>
      </c>
      <c r="P5741" t="str">
        <f t="shared" si="1366"/>
        <v>others</v>
      </c>
    </row>
    <row r="5742" spans="1:16" x14ac:dyDescent="0.25">
      <c r="A5742" t="s">
        <v>11197</v>
      </c>
      <c r="B5742" t="s">
        <v>11</v>
      </c>
      <c r="C5742" t="s">
        <v>4009</v>
      </c>
      <c r="D5742" s="3">
        <v>4</v>
      </c>
      <c r="E5742" t="s">
        <v>791</v>
      </c>
      <c r="F5742" t="s">
        <v>11198</v>
      </c>
      <c r="G5742" t="s">
        <v>791</v>
      </c>
      <c r="H5742" t="s">
        <v>1195</v>
      </c>
      <c r="I5742" t="s">
        <v>791</v>
      </c>
      <c r="J5742" t="s">
        <v>11199</v>
      </c>
      <c r="K5742">
        <f t="shared" si="1361"/>
        <v>8</v>
      </c>
      <c r="L5742">
        <f t="shared" si="1362"/>
        <v>5</v>
      </c>
      <c r="M5742">
        <f t="shared" si="1363"/>
        <v>20</v>
      </c>
      <c r="N5742" t="str">
        <f t="shared" si="1364"/>
        <v>Same Day</v>
      </c>
      <c r="O5742">
        <f t="shared" si="1365"/>
        <v>2</v>
      </c>
      <c r="P5742" t="str">
        <f t="shared" si="1366"/>
        <v>before</v>
      </c>
    </row>
    <row r="5743" spans="1:16" x14ac:dyDescent="0.25">
      <c r="A5743" t="s">
        <v>11200</v>
      </c>
      <c r="B5743" t="s">
        <v>11</v>
      </c>
      <c r="C5743" t="s">
        <v>4045</v>
      </c>
      <c r="D5743" s="3">
        <v>12</v>
      </c>
      <c r="E5743" t="s">
        <v>761</v>
      </c>
      <c r="F5743" t="s">
        <v>11201</v>
      </c>
      <c r="G5743" t="s">
        <v>761</v>
      </c>
      <c r="H5743" t="s">
        <v>1195</v>
      </c>
      <c r="I5743" t="s">
        <v>761</v>
      </c>
      <c r="J5743" t="s">
        <v>11202</v>
      </c>
      <c r="K5743">
        <f t="shared" si="1361"/>
        <v>8</v>
      </c>
      <c r="L5743">
        <f t="shared" si="1362"/>
        <v>4</v>
      </c>
      <c r="M5743">
        <f t="shared" si="1363"/>
        <v>18</v>
      </c>
      <c r="N5743" t="str">
        <f t="shared" si="1364"/>
        <v>Same Day</v>
      </c>
      <c r="O5743">
        <f t="shared" si="1365"/>
        <v>1</v>
      </c>
      <c r="P5743" t="str">
        <f t="shared" si="1366"/>
        <v>others</v>
      </c>
    </row>
    <row r="5744" spans="1:16" x14ac:dyDescent="0.25">
      <c r="A5744" t="s">
        <v>11203</v>
      </c>
      <c r="B5744" t="s">
        <v>11</v>
      </c>
      <c r="C5744" t="s">
        <v>4009</v>
      </c>
      <c r="D5744" s="3">
        <v>1</v>
      </c>
      <c r="E5744" t="s">
        <v>791</v>
      </c>
      <c r="F5744" t="s">
        <v>11204</v>
      </c>
      <c r="G5744" t="s">
        <v>780</v>
      </c>
      <c r="H5744" t="s">
        <v>1195</v>
      </c>
      <c r="I5744" t="s">
        <v>780</v>
      </c>
      <c r="J5744" t="s">
        <v>11205</v>
      </c>
      <c r="K5744">
        <f t="shared" si="1361"/>
        <v>8</v>
      </c>
      <c r="L5744">
        <f t="shared" si="1362"/>
        <v>6</v>
      </c>
      <c r="M5744">
        <f t="shared" si="1363"/>
        <v>18</v>
      </c>
      <c r="N5744" t="str">
        <f t="shared" si="1364"/>
        <v>Next Day</v>
      </c>
      <c r="O5744">
        <f t="shared" si="1365"/>
        <v>2</v>
      </c>
      <c r="P5744" t="str">
        <f t="shared" si="1366"/>
        <v>others</v>
      </c>
    </row>
    <row r="5745" spans="1:16" x14ac:dyDescent="0.25">
      <c r="A5745" t="s">
        <v>11206</v>
      </c>
      <c r="B5745" t="s">
        <v>11</v>
      </c>
      <c r="C5745" t="s">
        <v>4009</v>
      </c>
      <c r="D5745" s="3">
        <v>10</v>
      </c>
      <c r="E5745" t="s">
        <v>791</v>
      </c>
      <c r="F5745" t="s">
        <v>11207</v>
      </c>
      <c r="G5745" t="s">
        <v>780</v>
      </c>
      <c r="H5745" t="s">
        <v>1195</v>
      </c>
      <c r="I5745" t="s">
        <v>780</v>
      </c>
      <c r="J5745" t="s">
        <v>11208</v>
      </c>
      <c r="K5745">
        <f t="shared" si="1361"/>
        <v>8</v>
      </c>
      <c r="L5745">
        <f t="shared" si="1362"/>
        <v>6</v>
      </c>
      <c r="M5745">
        <f t="shared" si="1363"/>
        <v>18</v>
      </c>
      <c r="N5745" t="str">
        <f t="shared" si="1364"/>
        <v>Next Day</v>
      </c>
      <c r="O5745">
        <f t="shared" si="1365"/>
        <v>2</v>
      </c>
      <c r="P5745" t="str">
        <f t="shared" si="1366"/>
        <v>others</v>
      </c>
    </row>
    <row r="5746" spans="1:16" x14ac:dyDescent="0.25">
      <c r="A5746" t="s">
        <v>11209</v>
      </c>
      <c r="B5746" t="s">
        <v>11</v>
      </c>
      <c r="C5746" t="s">
        <v>4013</v>
      </c>
      <c r="D5746" s="3">
        <v>21</v>
      </c>
      <c r="E5746" t="s">
        <v>791</v>
      </c>
      <c r="F5746" t="s">
        <v>11210</v>
      </c>
      <c r="G5746" t="s">
        <v>780</v>
      </c>
      <c r="H5746" t="s">
        <v>1195</v>
      </c>
      <c r="I5746" t="s">
        <v>780</v>
      </c>
      <c r="J5746" t="s">
        <v>11211</v>
      </c>
      <c r="K5746">
        <f t="shared" si="1361"/>
        <v>8</v>
      </c>
      <c r="L5746">
        <f t="shared" si="1362"/>
        <v>6</v>
      </c>
      <c r="M5746">
        <f t="shared" si="1363"/>
        <v>18</v>
      </c>
      <c r="N5746" t="str">
        <f t="shared" si="1364"/>
        <v>Next Day</v>
      </c>
      <c r="O5746">
        <f t="shared" si="1365"/>
        <v>2</v>
      </c>
      <c r="P5746" t="str">
        <f t="shared" si="1366"/>
        <v>others</v>
      </c>
    </row>
    <row r="5747" spans="1:16" x14ac:dyDescent="0.25">
      <c r="A5747" t="s">
        <v>11212</v>
      </c>
      <c r="B5747" t="s">
        <v>11</v>
      </c>
      <c r="C5747" t="s">
        <v>4009</v>
      </c>
      <c r="D5747" s="3">
        <v>9</v>
      </c>
      <c r="E5747" t="s">
        <v>791</v>
      </c>
      <c r="F5747" t="s">
        <v>11204</v>
      </c>
      <c r="G5747" t="s">
        <v>780</v>
      </c>
      <c r="H5747" t="s">
        <v>1195</v>
      </c>
      <c r="I5747" t="s">
        <v>780</v>
      </c>
      <c r="J5747" t="s">
        <v>11213</v>
      </c>
      <c r="K5747">
        <f t="shared" si="1361"/>
        <v>8</v>
      </c>
      <c r="L5747">
        <f t="shared" si="1362"/>
        <v>6</v>
      </c>
      <c r="M5747">
        <f t="shared" si="1363"/>
        <v>18</v>
      </c>
      <c r="N5747" t="str">
        <f t="shared" si="1364"/>
        <v>Next Day</v>
      </c>
      <c r="O5747">
        <f t="shared" si="1365"/>
        <v>2</v>
      </c>
      <c r="P5747" t="str">
        <f t="shared" si="1366"/>
        <v>others</v>
      </c>
    </row>
    <row r="5748" spans="1:16" x14ac:dyDescent="0.25">
      <c r="A5748" t="s">
        <v>11214</v>
      </c>
      <c r="B5748" t="s">
        <v>11</v>
      </c>
      <c r="C5748" t="s">
        <v>4013</v>
      </c>
      <c r="D5748" s="3">
        <v>6</v>
      </c>
      <c r="E5748" t="s">
        <v>791</v>
      </c>
      <c r="F5748" t="s">
        <v>11215</v>
      </c>
      <c r="G5748" t="s">
        <v>780</v>
      </c>
      <c r="H5748" t="s">
        <v>1195</v>
      </c>
      <c r="I5748" t="s">
        <v>780</v>
      </c>
      <c r="J5748" t="s">
        <v>11216</v>
      </c>
      <c r="K5748">
        <f t="shared" si="1361"/>
        <v>8</v>
      </c>
      <c r="L5748">
        <f t="shared" si="1362"/>
        <v>6</v>
      </c>
      <c r="M5748">
        <f t="shared" si="1363"/>
        <v>13</v>
      </c>
      <c r="N5748" t="str">
        <f t="shared" si="1364"/>
        <v>Next Day</v>
      </c>
      <c r="O5748">
        <f t="shared" si="1365"/>
        <v>2</v>
      </c>
      <c r="P5748" t="str">
        <f t="shared" si="1366"/>
        <v>others</v>
      </c>
    </row>
    <row r="5749" spans="1:16" x14ac:dyDescent="0.25">
      <c r="A5749" t="s">
        <v>11217</v>
      </c>
      <c r="B5749" t="s">
        <v>11</v>
      </c>
      <c r="C5749" t="s">
        <v>4009</v>
      </c>
      <c r="D5749" s="3">
        <v>1</v>
      </c>
      <c r="E5749" t="s">
        <v>791</v>
      </c>
      <c r="F5749" t="s">
        <v>11215</v>
      </c>
      <c r="G5749" t="s">
        <v>780</v>
      </c>
      <c r="H5749" t="s">
        <v>1195</v>
      </c>
      <c r="I5749" t="s">
        <v>780</v>
      </c>
      <c r="J5749" t="s">
        <v>11218</v>
      </c>
      <c r="K5749">
        <f t="shared" si="1361"/>
        <v>8</v>
      </c>
      <c r="L5749">
        <f t="shared" si="1362"/>
        <v>6</v>
      </c>
      <c r="M5749">
        <f t="shared" si="1363"/>
        <v>18</v>
      </c>
      <c r="N5749" t="str">
        <f t="shared" si="1364"/>
        <v>Next Day</v>
      </c>
      <c r="O5749">
        <f t="shared" si="1365"/>
        <v>2</v>
      </c>
      <c r="P5749" t="str">
        <f t="shared" si="1366"/>
        <v>others</v>
      </c>
    </row>
    <row r="5750" spans="1:16" x14ac:dyDescent="0.25">
      <c r="A5750" t="s">
        <v>11219</v>
      </c>
      <c r="B5750" t="s">
        <v>11</v>
      </c>
      <c r="C5750" t="s">
        <v>4009</v>
      </c>
      <c r="D5750" s="3">
        <v>5</v>
      </c>
      <c r="E5750" t="s">
        <v>791</v>
      </c>
      <c r="F5750" t="s">
        <v>11220</v>
      </c>
      <c r="G5750" t="s">
        <v>780</v>
      </c>
      <c r="H5750" t="s">
        <v>1195</v>
      </c>
      <c r="I5750" t="s">
        <v>780</v>
      </c>
      <c r="J5750" t="s">
        <v>11221</v>
      </c>
      <c r="K5750">
        <f t="shared" si="1361"/>
        <v>8</v>
      </c>
      <c r="L5750">
        <f t="shared" si="1362"/>
        <v>6</v>
      </c>
      <c r="M5750">
        <f t="shared" si="1363"/>
        <v>18</v>
      </c>
      <c r="N5750" t="str">
        <f t="shared" si="1364"/>
        <v>Next Day</v>
      </c>
      <c r="O5750">
        <f t="shared" si="1365"/>
        <v>2</v>
      </c>
      <c r="P5750" t="str">
        <f t="shared" si="1366"/>
        <v>others</v>
      </c>
    </row>
    <row r="5751" spans="1:16" x14ac:dyDescent="0.25">
      <c r="A5751" t="s">
        <v>11222</v>
      </c>
      <c r="B5751" t="s">
        <v>11</v>
      </c>
      <c r="C5751" t="s">
        <v>4013</v>
      </c>
      <c r="D5751" s="3">
        <v>2</v>
      </c>
      <c r="E5751" t="s">
        <v>791</v>
      </c>
      <c r="F5751" t="s">
        <v>11220</v>
      </c>
      <c r="G5751" t="s">
        <v>780</v>
      </c>
      <c r="H5751" t="s">
        <v>1195</v>
      </c>
      <c r="I5751" t="s">
        <v>780</v>
      </c>
      <c r="J5751" t="s">
        <v>11223</v>
      </c>
      <c r="K5751">
        <f t="shared" si="1361"/>
        <v>8</v>
      </c>
      <c r="L5751">
        <f t="shared" si="1362"/>
        <v>6</v>
      </c>
      <c r="M5751">
        <f t="shared" si="1363"/>
        <v>13</v>
      </c>
      <c r="N5751" t="str">
        <f t="shared" si="1364"/>
        <v>Next Day</v>
      </c>
      <c r="O5751">
        <f t="shared" si="1365"/>
        <v>2</v>
      </c>
      <c r="P5751" t="str">
        <f t="shared" si="1366"/>
        <v>others</v>
      </c>
    </row>
    <row r="5752" spans="1:16" x14ac:dyDescent="0.25">
      <c r="A5752" t="s">
        <v>11224</v>
      </c>
      <c r="B5752" t="s">
        <v>11</v>
      </c>
      <c r="C5752" t="s">
        <v>4009</v>
      </c>
      <c r="D5752" s="3">
        <v>10</v>
      </c>
      <c r="E5752" t="s">
        <v>791</v>
      </c>
      <c r="F5752" t="s">
        <v>11225</v>
      </c>
      <c r="G5752" t="s">
        <v>851</v>
      </c>
      <c r="H5752" t="s">
        <v>1195</v>
      </c>
      <c r="I5752" t="s">
        <v>851</v>
      </c>
      <c r="J5752" t="s">
        <v>11226</v>
      </c>
      <c r="K5752">
        <f t="shared" si="1361"/>
        <v>8</v>
      </c>
      <c r="L5752">
        <f t="shared" si="1362"/>
        <v>7</v>
      </c>
      <c r="M5752">
        <f t="shared" si="1363"/>
        <v>19</v>
      </c>
      <c r="N5752" t="str">
        <f t="shared" si="1364"/>
        <v>2 Days</v>
      </c>
      <c r="O5752">
        <f t="shared" si="1365"/>
        <v>2</v>
      </c>
      <c r="P5752" t="str">
        <f t="shared" si="1366"/>
        <v>others</v>
      </c>
    </row>
    <row r="5753" spans="1:16" x14ac:dyDescent="0.25">
      <c r="A5753" t="s">
        <v>11227</v>
      </c>
      <c r="B5753" t="s">
        <v>11</v>
      </c>
      <c r="C5753" t="s">
        <v>4009</v>
      </c>
      <c r="D5753" s="3">
        <v>1</v>
      </c>
      <c r="E5753" t="s">
        <v>791</v>
      </c>
      <c r="F5753" t="s">
        <v>11207</v>
      </c>
      <c r="G5753" t="s">
        <v>780</v>
      </c>
      <c r="H5753" t="s">
        <v>1195</v>
      </c>
      <c r="I5753" t="s">
        <v>780</v>
      </c>
      <c r="J5753" t="s">
        <v>11228</v>
      </c>
      <c r="K5753">
        <f t="shared" si="1361"/>
        <v>8</v>
      </c>
      <c r="L5753">
        <f t="shared" si="1362"/>
        <v>6</v>
      </c>
      <c r="M5753">
        <f t="shared" si="1363"/>
        <v>18</v>
      </c>
      <c r="N5753" t="str">
        <f t="shared" si="1364"/>
        <v>Next Day</v>
      </c>
      <c r="O5753">
        <f t="shared" si="1365"/>
        <v>2</v>
      </c>
      <c r="P5753" t="str">
        <f t="shared" si="1366"/>
        <v>others</v>
      </c>
    </row>
    <row r="5754" spans="1:16" x14ac:dyDescent="0.25">
      <c r="A5754" t="s">
        <v>11229</v>
      </c>
      <c r="B5754" t="s">
        <v>11</v>
      </c>
      <c r="C5754" t="s">
        <v>4009</v>
      </c>
      <c r="D5754" s="3">
        <v>2</v>
      </c>
      <c r="E5754" t="s">
        <v>791</v>
      </c>
      <c r="F5754" t="s">
        <v>11204</v>
      </c>
      <c r="G5754" t="s">
        <v>780</v>
      </c>
      <c r="H5754" t="s">
        <v>1195</v>
      </c>
      <c r="I5754" t="s">
        <v>780</v>
      </c>
      <c r="J5754" t="s">
        <v>11230</v>
      </c>
      <c r="K5754">
        <f t="shared" si="1361"/>
        <v>8</v>
      </c>
      <c r="L5754">
        <f t="shared" si="1362"/>
        <v>6</v>
      </c>
      <c r="M5754">
        <f t="shared" si="1363"/>
        <v>18</v>
      </c>
      <c r="N5754" t="str">
        <f t="shared" si="1364"/>
        <v>Next Day</v>
      </c>
      <c r="O5754">
        <f t="shared" si="1365"/>
        <v>2</v>
      </c>
      <c r="P5754" t="str">
        <f t="shared" si="1366"/>
        <v>others</v>
      </c>
    </row>
    <row r="5755" spans="1:16" x14ac:dyDescent="0.25">
      <c r="A5755" t="s">
        <v>11231</v>
      </c>
      <c r="B5755" t="s">
        <v>11</v>
      </c>
      <c r="C5755" t="s">
        <v>4009</v>
      </c>
      <c r="D5755" s="3">
        <v>4</v>
      </c>
      <c r="E5755" t="s">
        <v>791</v>
      </c>
      <c r="F5755" t="s">
        <v>11232</v>
      </c>
      <c r="G5755" t="s">
        <v>780</v>
      </c>
      <c r="H5755" t="s">
        <v>1195</v>
      </c>
      <c r="I5755" t="s">
        <v>780</v>
      </c>
      <c r="J5755" t="s">
        <v>11233</v>
      </c>
      <c r="K5755">
        <f t="shared" si="1361"/>
        <v>8</v>
      </c>
      <c r="L5755">
        <f t="shared" si="1362"/>
        <v>6</v>
      </c>
      <c r="M5755">
        <f t="shared" si="1363"/>
        <v>18</v>
      </c>
      <c r="N5755" t="str">
        <f t="shared" si="1364"/>
        <v>Next Day</v>
      </c>
      <c r="O5755">
        <f t="shared" si="1365"/>
        <v>2</v>
      </c>
      <c r="P5755" t="str">
        <f t="shared" si="1366"/>
        <v>others</v>
      </c>
    </row>
    <row r="5756" spans="1:16" x14ac:dyDescent="0.25">
      <c r="A5756" t="s">
        <v>11234</v>
      </c>
      <c r="B5756" t="s">
        <v>11</v>
      </c>
      <c r="C5756" t="s">
        <v>4009</v>
      </c>
      <c r="D5756" s="3">
        <v>1</v>
      </c>
      <c r="E5756" t="s">
        <v>791</v>
      </c>
      <c r="F5756" t="s">
        <v>8241</v>
      </c>
      <c r="G5756" t="s">
        <v>791</v>
      </c>
      <c r="H5756" t="s">
        <v>1195</v>
      </c>
      <c r="I5756" t="s">
        <v>791</v>
      </c>
      <c r="J5756" t="s">
        <v>11235</v>
      </c>
      <c r="K5756">
        <f t="shared" si="1361"/>
        <v>8</v>
      </c>
      <c r="L5756">
        <f t="shared" si="1362"/>
        <v>5</v>
      </c>
      <c r="M5756">
        <f t="shared" si="1363"/>
        <v>19</v>
      </c>
      <c r="N5756" t="str">
        <f t="shared" si="1364"/>
        <v>Same Day</v>
      </c>
      <c r="O5756">
        <f t="shared" si="1365"/>
        <v>2</v>
      </c>
      <c r="P5756" t="str">
        <f t="shared" si="1366"/>
        <v>before</v>
      </c>
    </row>
    <row r="5757" spans="1:16" x14ac:dyDescent="0.25">
      <c r="A5757" t="s">
        <v>11242</v>
      </c>
      <c r="B5757" t="s">
        <v>11</v>
      </c>
      <c r="C5757" t="s">
        <v>4009</v>
      </c>
      <c r="D5757" s="3">
        <v>1</v>
      </c>
      <c r="E5757" t="s">
        <v>761</v>
      </c>
      <c r="F5757" t="s">
        <v>11243</v>
      </c>
      <c r="G5757" t="s">
        <v>761</v>
      </c>
      <c r="H5757" t="s">
        <v>1195</v>
      </c>
      <c r="I5757" t="s">
        <v>791</v>
      </c>
      <c r="J5757" t="s">
        <v>11244</v>
      </c>
      <c r="K5757">
        <f t="shared" si="1361"/>
        <v>8</v>
      </c>
      <c r="L5757">
        <f t="shared" si="1362"/>
        <v>5</v>
      </c>
      <c r="M5757">
        <f t="shared" si="1363"/>
        <v>19</v>
      </c>
      <c r="N5757" t="str">
        <f t="shared" si="1364"/>
        <v>Next Day</v>
      </c>
      <c r="O5757">
        <f t="shared" si="1365"/>
        <v>1</v>
      </c>
      <c r="P5757" t="str">
        <f t="shared" si="1366"/>
        <v>others</v>
      </c>
    </row>
    <row r="5758" spans="1:16" x14ac:dyDescent="0.25">
      <c r="A5758" t="s">
        <v>11250</v>
      </c>
      <c r="B5758" t="s">
        <v>11</v>
      </c>
      <c r="C5758" t="s">
        <v>4045</v>
      </c>
      <c r="D5758" s="3">
        <v>10</v>
      </c>
      <c r="E5758" t="s">
        <v>761</v>
      </c>
      <c r="F5758" t="s">
        <v>11060</v>
      </c>
      <c r="G5758" t="s">
        <v>791</v>
      </c>
      <c r="H5758" t="s">
        <v>1195</v>
      </c>
      <c r="I5758" t="s">
        <v>791</v>
      </c>
      <c r="J5758" t="s">
        <v>11251</v>
      </c>
      <c r="K5758">
        <f t="shared" si="1361"/>
        <v>8</v>
      </c>
      <c r="L5758">
        <f t="shared" si="1362"/>
        <v>5</v>
      </c>
      <c r="M5758">
        <f t="shared" si="1363"/>
        <v>20</v>
      </c>
      <c r="N5758" t="str">
        <f t="shared" si="1364"/>
        <v>Next Day</v>
      </c>
      <c r="O5758">
        <f t="shared" si="1365"/>
        <v>1</v>
      </c>
      <c r="P5758" t="str">
        <f t="shared" si="1366"/>
        <v>others</v>
      </c>
    </row>
    <row r="5759" spans="1:16" x14ac:dyDescent="0.25">
      <c r="A5759" t="s">
        <v>11252</v>
      </c>
      <c r="B5759" t="s">
        <v>11</v>
      </c>
      <c r="C5759" t="s">
        <v>4013</v>
      </c>
      <c r="D5759" s="3">
        <v>5</v>
      </c>
      <c r="E5759" t="s">
        <v>791</v>
      </c>
      <c r="F5759" t="s">
        <v>10561</v>
      </c>
      <c r="G5759" t="s">
        <v>791</v>
      </c>
      <c r="H5759" t="s">
        <v>1195</v>
      </c>
      <c r="I5759" t="s">
        <v>791</v>
      </c>
      <c r="J5759" t="s">
        <v>7891</v>
      </c>
      <c r="K5759">
        <f t="shared" si="1361"/>
        <v>8</v>
      </c>
      <c r="L5759">
        <f t="shared" si="1362"/>
        <v>5</v>
      </c>
      <c r="M5759">
        <f t="shared" si="1363"/>
        <v>19</v>
      </c>
      <c r="N5759" t="str">
        <f t="shared" si="1364"/>
        <v>Same Day</v>
      </c>
      <c r="O5759">
        <f t="shared" si="1365"/>
        <v>2</v>
      </c>
      <c r="P5759" t="str">
        <f t="shared" si="1366"/>
        <v>before</v>
      </c>
    </row>
    <row r="5760" spans="1:16" x14ac:dyDescent="0.25">
      <c r="A5760" t="s">
        <v>11253</v>
      </c>
      <c r="B5760" t="s">
        <v>11</v>
      </c>
      <c r="C5760" t="s">
        <v>4045</v>
      </c>
      <c r="D5760" s="3">
        <v>6</v>
      </c>
      <c r="E5760" t="s">
        <v>791</v>
      </c>
      <c r="F5760" t="s">
        <v>10545</v>
      </c>
      <c r="G5760" t="s">
        <v>780</v>
      </c>
      <c r="H5760" t="s">
        <v>1195</v>
      </c>
      <c r="I5760" t="s">
        <v>780</v>
      </c>
      <c r="J5760" t="s">
        <v>11254</v>
      </c>
      <c r="K5760">
        <f t="shared" si="1361"/>
        <v>8</v>
      </c>
      <c r="L5760">
        <f t="shared" si="1362"/>
        <v>6</v>
      </c>
      <c r="M5760">
        <f t="shared" si="1363"/>
        <v>18</v>
      </c>
      <c r="N5760" t="str">
        <f t="shared" si="1364"/>
        <v>Next Day</v>
      </c>
      <c r="O5760">
        <f t="shared" si="1365"/>
        <v>2</v>
      </c>
      <c r="P5760" t="str">
        <f t="shared" si="1366"/>
        <v>before</v>
      </c>
    </row>
    <row r="5761" spans="1:16" x14ac:dyDescent="0.25">
      <c r="A5761" t="s">
        <v>11255</v>
      </c>
      <c r="B5761" t="s">
        <v>11</v>
      </c>
      <c r="C5761" t="s">
        <v>4013</v>
      </c>
      <c r="D5761" s="3">
        <v>15</v>
      </c>
      <c r="E5761" t="s">
        <v>791</v>
      </c>
      <c r="F5761" t="s">
        <v>10534</v>
      </c>
      <c r="G5761" t="s">
        <v>780</v>
      </c>
      <c r="H5761" t="s">
        <v>1195</v>
      </c>
      <c r="I5761" t="s">
        <v>780</v>
      </c>
      <c r="J5761" t="s">
        <v>11256</v>
      </c>
      <c r="K5761">
        <f t="shared" si="1361"/>
        <v>8</v>
      </c>
      <c r="L5761">
        <f t="shared" si="1362"/>
        <v>6</v>
      </c>
      <c r="M5761">
        <f t="shared" si="1363"/>
        <v>13</v>
      </c>
      <c r="N5761" t="str">
        <f t="shared" si="1364"/>
        <v>Next Day</v>
      </c>
      <c r="O5761">
        <f t="shared" si="1365"/>
        <v>2</v>
      </c>
      <c r="P5761" t="str">
        <f t="shared" si="1366"/>
        <v>before</v>
      </c>
    </row>
    <row r="5762" spans="1:16" x14ac:dyDescent="0.25">
      <c r="A5762" t="s">
        <v>11257</v>
      </c>
      <c r="B5762" t="s">
        <v>11</v>
      </c>
      <c r="C5762" t="s">
        <v>4009</v>
      </c>
      <c r="D5762" s="3">
        <v>1</v>
      </c>
      <c r="E5762" t="s">
        <v>791</v>
      </c>
      <c r="F5762" t="s">
        <v>10545</v>
      </c>
      <c r="G5762" t="s">
        <v>791</v>
      </c>
      <c r="H5762" t="s">
        <v>1195</v>
      </c>
      <c r="I5762" t="s">
        <v>791</v>
      </c>
      <c r="J5762" t="s">
        <v>11258</v>
      </c>
      <c r="K5762">
        <f t="shared" si="1361"/>
        <v>8</v>
      </c>
      <c r="L5762">
        <f t="shared" si="1362"/>
        <v>5</v>
      </c>
      <c r="M5762">
        <f t="shared" si="1363"/>
        <v>20</v>
      </c>
      <c r="N5762" t="str">
        <f t="shared" si="1364"/>
        <v>Same Day</v>
      </c>
      <c r="O5762">
        <f t="shared" si="1365"/>
        <v>2</v>
      </c>
      <c r="P5762" t="str">
        <f t="shared" si="1366"/>
        <v>before</v>
      </c>
    </row>
    <row r="5763" spans="1:16" hidden="1" x14ac:dyDescent="0.25">
      <c r="A5763" t="s">
        <v>16538</v>
      </c>
      <c r="B5763" t="s">
        <v>4017</v>
      </c>
      <c r="C5763" t="s">
        <v>4009</v>
      </c>
      <c r="D5763">
        <v>1</v>
      </c>
      <c r="E5763" t="s">
        <v>1344</v>
      </c>
      <c r="F5763" t="s">
        <v>10251</v>
      </c>
      <c r="G5763" t="s">
        <v>1344</v>
      </c>
      <c r="H5763" t="s">
        <v>1195</v>
      </c>
      <c r="I5763" t="s">
        <v>4019</v>
      </c>
      <c r="J5763" t="s">
        <v>4019</v>
      </c>
    </row>
    <row r="5764" spans="1:16" hidden="1" x14ac:dyDescent="0.25">
      <c r="A5764" t="s">
        <v>16539</v>
      </c>
      <c r="B5764" t="s">
        <v>4017</v>
      </c>
      <c r="C5764" t="s">
        <v>4009</v>
      </c>
      <c r="D5764">
        <v>1</v>
      </c>
      <c r="E5764" t="s">
        <v>1344</v>
      </c>
      <c r="F5764" t="s">
        <v>16540</v>
      </c>
      <c r="G5764" t="s">
        <v>1344</v>
      </c>
      <c r="H5764" t="s">
        <v>1195</v>
      </c>
      <c r="I5764" t="s">
        <v>4019</v>
      </c>
      <c r="J5764" t="s">
        <v>4019</v>
      </c>
    </row>
    <row r="5765" spans="1:16" hidden="1" x14ac:dyDescent="0.25">
      <c r="A5765" t="s">
        <v>16541</v>
      </c>
      <c r="B5765" t="s">
        <v>4017</v>
      </c>
      <c r="C5765" t="s">
        <v>4009</v>
      </c>
      <c r="D5765">
        <v>1</v>
      </c>
      <c r="E5765" t="s">
        <v>1344</v>
      </c>
      <c r="F5765" t="s">
        <v>16542</v>
      </c>
      <c r="G5765" t="s">
        <v>1344</v>
      </c>
      <c r="H5765" t="s">
        <v>1195</v>
      </c>
      <c r="I5765" t="s">
        <v>4019</v>
      </c>
      <c r="J5765" t="s">
        <v>4019</v>
      </c>
    </row>
    <row r="5766" spans="1:16" x14ac:dyDescent="0.25">
      <c r="A5766" t="s">
        <v>11259</v>
      </c>
      <c r="B5766" t="s">
        <v>11</v>
      </c>
      <c r="C5766" t="s">
        <v>4013</v>
      </c>
      <c r="D5766" s="3">
        <v>12</v>
      </c>
      <c r="E5766" t="s">
        <v>791</v>
      </c>
      <c r="F5766" t="s">
        <v>10540</v>
      </c>
      <c r="G5766" t="s">
        <v>791</v>
      </c>
      <c r="H5766" t="s">
        <v>1195</v>
      </c>
      <c r="I5766" t="s">
        <v>791</v>
      </c>
      <c r="J5766" t="s">
        <v>11260</v>
      </c>
      <c r="K5766">
        <f t="shared" ref="K5766:K5775" si="1367">MONTH(I5766)</f>
        <v>8</v>
      </c>
      <c r="L5766">
        <f t="shared" ref="L5766:L5775" si="1368">DAY(I5766)</f>
        <v>5</v>
      </c>
      <c r="M5766">
        <f t="shared" ref="M5766:M5775" si="1369">HOUR(J5766)+1</f>
        <v>19</v>
      </c>
      <c r="N5766" t="str">
        <f t="shared" ref="N5766:N5775" si="1370">IF(OR(ISBLANK(E5766),ISBLANK(I5766)),"Missing Date",IF(I5766=E5766,"Same Day",IF(WEEKDAY(E5766,2)=5,IF(DAY(I5766)=DAY(E5766+3),"Next Day",IF(DAY(I5766)=DAY(E5766+4),"2 Days","Other")),IF(WEEKDAY(E5766,2)=4,IF(DAY(I5766)=DAY(E5766+1),"Next Day",IF(DAY(I5766)=DAY(E5766+4),"2 Days","Other")),IF(DAY(I5766)=DAY(E5766+1),"Next Day",IF(DAY(I5766)=DAY(E5766+2),"2 Days","Other"))))))</f>
        <v>Same Day</v>
      </c>
      <c r="O5766">
        <f t="shared" ref="O5766:O5775" si="1371">WEEKDAY(E5766,2)</f>
        <v>2</v>
      </c>
      <c r="P5766" t="str">
        <f t="shared" ref="P5766:P5775" si="1372">IF(HOUR(F5766)&lt;11,"before","others")</f>
        <v>before</v>
      </c>
    </row>
    <row r="5767" spans="1:16" x14ac:dyDescent="0.25">
      <c r="A5767" t="s">
        <v>11261</v>
      </c>
      <c r="B5767" t="s">
        <v>11</v>
      </c>
      <c r="C5767" t="s">
        <v>4009</v>
      </c>
      <c r="D5767" s="3">
        <v>3</v>
      </c>
      <c r="E5767" t="s">
        <v>761</v>
      </c>
      <c r="F5767" t="s">
        <v>7473</v>
      </c>
      <c r="G5767" t="s">
        <v>791</v>
      </c>
      <c r="H5767" t="s">
        <v>1195</v>
      </c>
      <c r="I5767" t="s">
        <v>791</v>
      </c>
      <c r="J5767" t="s">
        <v>11262</v>
      </c>
      <c r="K5767">
        <f t="shared" si="1367"/>
        <v>8</v>
      </c>
      <c r="L5767">
        <f t="shared" si="1368"/>
        <v>5</v>
      </c>
      <c r="M5767">
        <f t="shared" si="1369"/>
        <v>19</v>
      </c>
      <c r="N5767" t="str">
        <f t="shared" si="1370"/>
        <v>Next Day</v>
      </c>
      <c r="O5767">
        <f t="shared" si="1371"/>
        <v>1</v>
      </c>
      <c r="P5767" t="str">
        <f t="shared" si="1372"/>
        <v>others</v>
      </c>
    </row>
    <row r="5768" spans="1:16" x14ac:dyDescent="0.25">
      <c r="A5768" t="s">
        <v>11263</v>
      </c>
      <c r="B5768" t="s">
        <v>11</v>
      </c>
      <c r="C5768" t="s">
        <v>4009</v>
      </c>
      <c r="D5768" s="3">
        <v>3</v>
      </c>
      <c r="E5768" t="s">
        <v>761</v>
      </c>
      <c r="F5768" t="s">
        <v>11264</v>
      </c>
      <c r="G5768" t="s">
        <v>791</v>
      </c>
      <c r="H5768" t="s">
        <v>1195</v>
      </c>
      <c r="I5768" t="s">
        <v>791</v>
      </c>
      <c r="J5768" t="s">
        <v>11265</v>
      </c>
      <c r="K5768">
        <f t="shared" si="1367"/>
        <v>8</v>
      </c>
      <c r="L5768">
        <f t="shared" si="1368"/>
        <v>5</v>
      </c>
      <c r="M5768">
        <f t="shared" si="1369"/>
        <v>19</v>
      </c>
      <c r="N5768" t="str">
        <f t="shared" si="1370"/>
        <v>Next Day</v>
      </c>
      <c r="O5768">
        <f t="shared" si="1371"/>
        <v>1</v>
      </c>
      <c r="P5768" t="str">
        <f t="shared" si="1372"/>
        <v>others</v>
      </c>
    </row>
    <row r="5769" spans="1:16" x14ac:dyDescent="0.25">
      <c r="A5769" t="s">
        <v>11266</v>
      </c>
      <c r="B5769" t="s">
        <v>11</v>
      </c>
      <c r="C5769" t="s">
        <v>4013</v>
      </c>
      <c r="D5769" s="3">
        <v>12</v>
      </c>
      <c r="E5769" t="s">
        <v>761</v>
      </c>
      <c r="F5769" t="s">
        <v>11034</v>
      </c>
      <c r="G5769" t="s">
        <v>791</v>
      </c>
      <c r="H5769" t="s">
        <v>1195</v>
      </c>
      <c r="I5769" t="s">
        <v>791</v>
      </c>
      <c r="J5769" t="s">
        <v>11267</v>
      </c>
      <c r="K5769">
        <f t="shared" si="1367"/>
        <v>8</v>
      </c>
      <c r="L5769">
        <f t="shared" si="1368"/>
        <v>5</v>
      </c>
      <c r="M5769">
        <f t="shared" si="1369"/>
        <v>15</v>
      </c>
      <c r="N5769" t="str">
        <f t="shared" si="1370"/>
        <v>Next Day</v>
      </c>
      <c r="O5769">
        <f t="shared" si="1371"/>
        <v>1</v>
      </c>
      <c r="P5769" t="str">
        <f t="shared" si="1372"/>
        <v>others</v>
      </c>
    </row>
    <row r="5770" spans="1:16" x14ac:dyDescent="0.25">
      <c r="A5770" t="s">
        <v>11268</v>
      </c>
      <c r="B5770" t="s">
        <v>11</v>
      </c>
      <c r="C5770" t="s">
        <v>4009</v>
      </c>
      <c r="D5770" s="3">
        <v>4</v>
      </c>
      <c r="E5770" t="s">
        <v>761</v>
      </c>
      <c r="F5770" t="s">
        <v>7470</v>
      </c>
      <c r="G5770" t="s">
        <v>791</v>
      </c>
      <c r="H5770" t="s">
        <v>1195</v>
      </c>
      <c r="I5770" t="s">
        <v>791</v>
      </c>
      <c r="J5770" t="s">
        <v>11269</v>
      </c>
      <c r="K5770">
        <f t="shared" si="1367"/>
        <v>8</v>
      </c>
      <c r="L5770">
        <f t="shared" si="1368"/>
        <v>5</v>
      </c>
      <c r="M5770">
        <f t="shared" si="1369"/>
        <v>19</v>
      </c>
      <c r="N5770" t="str">
        <f t="shared" si="1370"/>
        <v>Next Day</v>
      </c>
      <c r="O5770">
        <f t="shared" si="1371"/>
        <v>1</v>
      </c>
      <c r="P5770" t="str">
        <f t="shared" si="1372"/>
        <v>others</v>
      </c>
    </row>
    <row r="5771" spans="1:16" x14ac:dyDescent="0.25">
      <c r="A5771" t="s">
        <v>11270</v>
      </c>
      <c r="B5771" t="s">
        <v>11</v>
      </c>
      <c r="C5771" t="s">
        <v>4009</v>
      </c>
      <c r="D5771" s="3">
        <v>1</v>
      </c>
      <c r="E5771" t="s">
        <v>761</v>
      </c>
      <c r="F5771" t="s">
        <v>11271</v>
      </c>
      <c r="G5771" t="s">
        <v>791</v>
      </c>
      <c r="H5771" t="s">
        <v>1195</v>
      </c>
      <c r="I5771" t="s">
        <v>791</v>
      </c>
      <c r="J5771" t="s">
        <v>11272</v>
      </c>
      <c r="K5771">
        <f t="shared" si="1367"/>
        <v>8</v>
      </c>
      <c r="L5771">
        <f t="shared" si="1368"/>
        <v>5</v>
      </c>
      <c r="M5771">
        <f t="shared" si="1369"/>
        <v>19</v>
      </c>
      <c r="N5771" t="str">
        <f t="shared" si="1370"/>
        <v>Next Day</v>
      </c>
      <c r="O5771">
        <f t="shared" si="1371"/>
        <v>1</v>
      </c>
      <c r="P5771" t="str">
        <f t="shared" si="1372"/>
        <v>others</v>
      </c>
    </row>
    <row r="5772" spans="1:16" x14ac:dyDescent="0.25">
      <c r="A5772" t="s">
        <v>11273</v>
      </c>
      <c r="B5772" t="s">
        <v>11</v>
      </c>
      <c r="C5772" t="s">
        <v>4009</v>
      </c>
      <c r="D5772" s="3">
        <v>3</v>
      </c>
      <c r="E5772" t="s">
        <v>761</v>
      </c>
      <c r="F5772" t="s">
        <v>11264</v>
      </c>
      <c r="G5772" t="s">
        <v>791</v>
      </c>
      <c r="H5772" t="s">
        <v>1195</v>
      </c>
      <c r="I5772" t="s">
        <v>791</v>
      </c>
      <c r="J5772" t="s">
        <v>11274</v>
      </c>
      <c r="K5772">
        <f t="shared" si="1367"/>
        <v>8</v>
      </c>
      <c r="L5772">
        <f t="shared" si="1368"/>
        <v>5</v>
      </c>
      <c r="M5772">
        <f t="shared" si="1369"/>
        <v>19</v>
      </c>
      <c r="N5772" t="str">
        <f t="shared" si="1370"/>
        <v>Next Day</v>
      </c>
      <c r="O5772">
        <f t="shared" si="1371"/>
        <v>1</v>
      </c>
      <c r="P5772" t="str">
        <f t="shared" si="1372"/>
        <v>others</v>
      </c>
    </row>
    <row r="5773" spans="1:16" x14ac:dyDescent="0.25">
      <c r="A5773" t="s">
        <v>11275</v>
      </c>
      <c r="B5773" t="s">
        <v>11</v>
      </c>
      <c r="C5773" t="s">
        <v>4009</v>
      </c>
      <c r="D5773" s="3">
        <v>6</v>
      </c>
      <c r="E5773" t="s">
        <v>761</v>
      </c>
      <c r="F5773" t="s">
        <v>11276</v>
      </c>
      <c r="G5773" t="s">
        <v>791</v>
      </c>
      <c r="H5773" t="s">
        <v>1195</v>
      </c>
      <c r="I5773" t="s">
        <v>791</v>
      </c>
      <c r="J5773" t="s">
        <v>11277</v>
      </c>
      <c r="K5773">
        <f t="shared" si="1367"/>
        <v>8</v>
      </c>
      <c r="L5773">
        <f t="shared" si="1368"/>
        <v>5</v>
      </c>
      <c r="M5773">
        <f t="shared" si="1369"/>
        <v>19</v>
      </c>
      <c r="N5773" t="str">
        <f t="shared" si="1370"/>
        <v>Next Day</v>
      </c>
      <c r="O5773">
        <f t="shared" si="1371"/>
        <v>1</v>
      </c>
      <c r="P5773" t="str">
        <f t="shared" si="1372"/>
        <v>others</v>
      </c>
    </row>
    <row r="5774" spans="1:16" x14ac:dyDescent="0.25">
      <c r="A5774" t="s">
        <v>11278</v>
      </c>
      <c r="B5774" t="s">
        <v>11</v>
      </c>
      <c r="C5774" t="s">
        <v>4009</v>
      </c>
      <c r="D5774" s="3">
        <v>1</v>
      </c>
      <c r="E5774" t="s">
        <v>761</v>
      </c>
      <c r="F5774" t="s">
        <v>7473</v>
      </c>
      <c r="G5774" t="s">
        <v>791</v>
      </c>
      <c r="H5774" t="s">
        <v>1195</v>
      </c>
      <c r="I5774" t="s">
        <v>791</v>
      </c>
      <c r="J5774" t="s">
        <v>11279</v>
      </c>
      <c r="K5774">
        <f t="shared" si="1367"/>
        <v>8</v>
      </c>
      <c r="L5774">
        <f t="shared" si="1368"/>
        <v>5</v>
      </c>
      <c r="M5774">
        <f t="shared" si="1369"/>
        <v>20</v>
      </c>
      <c r="N5774" t="str">
        <f t="shared" si="1370"/>
        <v>Next Day</v>
      </c>
      <c r="O5774">
        <f t="shared" si="1371"/>
        <v>1</v>
      </c>
      <c r="P5774" t="str">
        <f t="shared" si="1372"/>
        <v>others</v>
      </c>
    </row>
    <row r="5775" spans="1:16" x14ac:dyDescent="0.25">
      <c r="A5775" t="s">
        <v>11280</v>
      </c>
      <c r="B5775" t="s">
        <v>11</v>
      </c>
      <c r="C5775" t="s">
        <v>4009</v>
      </c>
      <c r="D5775" s="3">
        <v>2</v>
      </c>
      <c r="E5775" t="s">
        <v>761</v>
      </c>
      <c r="F5775" t="s">
        <v>11264</v>
      </c>
      <c r="G5775" t="s">
        <v>791</v>
      </c>
      <c r="H5775" t="s">
        <v>1195</v>
      </c>
      <c r="I5775" t="s">
        <v>791</v>
      </c>
      <c r="J5775" t="s">
        <v>11281</v>
      </c>
      <c r="K5775">
        <f t="shared" si="1367"/>
        <v>8</v>
      </c>
      <c r="L5775">
        <f t="shared" si="1368"/>
        <v>5</v>
      </c>
      <c r="M5775">
        <f t="shared" si="1369"/>
        <v>20</v>
      </c>
      <c r="N5775" t="str">
        <f t="shared" si="1370"/>
        <v>Next Day</v>
      </c>
      <c r="O5775">
        <f t="shared" si="1371"/>
        <v>1</v>
      </c>
      <c r="P5775" t="str">
        <f t="shared" si="1372"/>
        <v>others</v>
      </c>
    </row>
    <row r="5776" spans="1:16" hidden="1" x14ac:dyDescent="0.25">
      <c r="A5776" t="s">
        <v>16568</v>
      </c>
      <c r="B5776" t="s">
        <v>4017</v>
      </c>
      <c r="C5776" t="s">
        <v>4009</v>
      </c>
      <c r="D5776">
        <v>1</v>
      </c>
      <c r="E5776" t="s">
        <v>1344</v>
      </c>
      <c r="F5776" t="s">
        <v>16433</v>
      </c>
      <c r="G5776" t="s">
        <v>1344</v>
      </c>
      <c r="H5776" t="s">
        <v>1195</v>
      </c>
      <c r="I5776" t="s">
        <v>4019</v>
      </c>
      <c r="J5776" t="s">
        <v>4019</v>
      </c>
    </row>
    <row r="5777" spans="1:16" hidden="1" x14ac:dyDescent="0.25">
      <c r="A5777" t="s">
        <v>16569</v>
      </c>
      <c r="B5777" t="s">
        <v>4017</v>
      </c>
      <c r="C5777" t="s">
        <v>4009</v>
      </c>
      <c r="D5777">
        <v>1</v>
      </c>
      <c r="E5777" t="s">
        <v>1344</v>
      </c>
      <c r="F5777" t="s">
        <v>16436</v>
      </c>
      <c r="G5777" t="s">
        <v>1344</v>
      </c>
      <c r="H5777" t="s">
        <v>1195</v>
      </c>
      <c r="I5777" t="s">
        <v>4019</v>
      </c>
      <c r="J5777" t="s">
        <v>4019</v>
      </c>
    </row>
    <row r="5778" spans="1:16" hidden="1" x14ac:dyDescent="0.25">
      <c r="A5778" t="s">
        <v>16570</v>
      </c>
      <c r="B5778" t="s">
        <v>4017</v>
      </c>
      <c r="C5778" t="s">
        <v>4009</v>
      </c>
      <c r="D5778">
        <v>2</v>
      </c>
      <c r="E5778" t="s">
        <v>1344</v>
      </c>
      <c r="F5778" t="s">
        <v>1472</v>
      </c>
      <c r="G5778" t="s">
        <v>1344</v>
      </c>
      <c r="H5778" t="s">
        <v>1195</v>
      </c>
      <c r="I5778" t="s">
        <v>4019</v>
      </c>
      <c r="J5778" t="s">
        <v>4019</v>
      </c>
    </row>
    <row r="5779" spans="1:16" hidden="1" x14ac:dyDescent="0.25">
      <c r="A5779" t="s">
        <v>16571</v>
      </c>
      <c r="B5779" t="s">
        <v>4017</v>
      </c>
      <c r="C5779" t="s">
        <v>4009</v>
      </c>
      <c r="D5779">
        <v>1</v>
      </c>
      <c r="E5779" t="s">
        <v>1344</v>
      </c>
      <c r="F5779" t="s">
        <v>16436</v>
      </c>
      <c r="G5779" t="s">
        <v>1344</v>
      </c>
      <c r="H5779" t="s">
        <v>1195</v>
      </c>
      <c r="I5779" t="s">
        <v>4019</v>
      </c>
      <c r="J5779" t="s">
        <v>4019</v>
      </c>
    </row>
    <row r="5780" spans="1:16" hidden="1" x14ac:dyDescent="0.25">
      <c r="A5780" t="s">
        <v>16572</v>
      </c>
      <c r="B5780" t="s">
        <v>4017</v>
      </c>
      <c r="C5780" t="s">
        <v>4009</v>
      </c>
      <c r="D5780">
        <v>2</v>
      </c>
      <c r="E5780" t="s">
        <v>1344</v>
      </c>
      <c r="F5780" t="s">
        <v>16573</v>
      </c>
      <c r="G5780" t="s">
        <v>1344</v>
      </c>
      <c r="H5780" t="s">
        <v>1195</v>
      </c>
      <c r="I5780" t="s">
        <v>4019</v>
      </c>
      <c r="J5780" t="s">
        <v>4019</v>
      </c>
    </row>
    <row r="5781" spans="1:16" x14ac:dyDescent="0.25">
      <c r="A5781" t="s">
        <v>11282</v>
      </c>
      <c r="B5781" t="s">
        <v>11</v>
      </c>
      <c r="C5781" t="s">
        <v>4009</v>
      </c>
      <c r="D5781" s="3">
        <v>1</v>
      </c>
      <c r="E5781" t="s">
        <v>791</v>
      </c>
      <c r="F5781" t="s">
        <v>11283</v>
      </c>
      <c r="G5781" t="s">
        <v>780</v>
      </c>
      <c r="H5781" t="s">
        <v>1195</v>
      </c>
      <c r="I5781" t="s">
        <v>780</v>
      </c>
      <c r="J5781" t="s">
        <v>11284</v>
      </c>
      <c r="K5781">
        <f t="shared" ref="K5781:K5803" si="1373">MONTH(I5781)</f>
        <v>8</v>
      </c>
      <c r="L5781">
        <f t="shared" ref="L5781:L5803" si="1374">DAY(I5781)</f>
        <v>6</v>
      </c>
      <c r="M5781">
        <f t="shared" ref="M5781:M5803" si="1375">HOUR(J5781)+1</f>
        <v>18</v>
      </c>
      <c r="N5781" t="str">
        <f t="shared" ref="N5781:N5803" si="1376">IF(OR(ISBLANK(E5781),ISBLANK(I5781)),"Missing Date",IF(I5781=E5781,"Same Day",IF(WEEKDAY(E5781,2)=5,IF(DAY(I5781)=DAY(E5781+3),"Next Day",IF(DAY(I5781)=DAY(E5781+4),"2 Days","Other")),IF(WEEKDAY(E5781,2)=4,IF(DAY(I5781)=DAY(E5781+1),"Next Day",IF(DAY(I5781)=DAY(E5781+4),"2 Days","Other")),IF(DAY(I5781)=DAY(E5781+1),"Next Day",IF(DAY(I5781)=DAY(E5781+2),"2 Days","Other"))))))</f>
        <v>Next Day</v>
      </c>
      <c r="O5781">
        <f t="shared" ref="O5781:O5803" si="1377">WEEKDAY(E5781,2)</f>
        <v>2</v>
      </c>
      <c r="P5781" t="str">
        <f t="shared" ref="P5781:P5803" si="1378">IF(HOUR(F5781)&lt;11,"before","others")</f>
        <v>others</v>
      </c>
    </row>
    <row r="5782" spans="1:16" x14ac:dyDescent="0.25">
      <c r="A5782" t="s">
        <v>11285</v>
      </c>
      <c r="B5782" t="s">
        <v>11</v>
      </c>
      <c r="C5782" t="s">
        <v>4045</v>
      </c>
      <c r="D5782" s="3">
        <v>1</v>
      </c>
      <c r="E5782" t="s">
        <v>791</v>
      </c>
      <c r="F5782" t="s">
        <v>11283</v>
      </c>
      <c r="G5782" t="s">
        <v>780</v>
      </c>
      <c r="H5782" t="s">
        <v>1195</v>
      </c>
      <c r="I5782" t="s">
        <v>780</v>
      </c>
      <c r="J5782" t="s">
        <v>11286</v>
      </c>
      <c r="K5782">
        <f t="shared" si="1373"/>
        <v>8</v>
      </c>
      <c r="L5782">
        <f t="shared" si="1374"/>
        <v>6</v>
      </c>
      <c r="M5782">
        <f t="shared" si="1375"/>
        <v>18</v>
      </c>
      <c r="N5782" t="str">
        <f t="shared" si="1376"/>
        <v>Next Day</v>
      </c>
      <c r="O5782">
        <f t="shared" si="1377"/>
        <v>2</v>
      </c>
      <c r="P5782" t="str">
        <f t="shared" si="1378"/>
        <v>others</v>
      </c>
    </row>
    <row r="5783" spans="1:16" x14ac:dyDescent="0.25">
      <c r="A5783" t="s">
        <v>11287</v>
      </c>
      <c r="B5783" t="s">
        <v>11</v>
      </c>
      <c r="C5783" t="s">
        <v>4009</v>
      </c>
      <c r="D5783" s="3">
        <v>1</v>
      </c>
      <c r="E5783" t="s">
        <v>791</v>
      </c>
      <c r="F5783" t="s">
        <v>11283</v>
      </c>
      <c r="G5783" t="s">
        <v>780</v>
      </c>
      <c r="H5783" t="s">
        <v>1195</v>
      </c>
      <c r="I5783" t="s">
        <v>780</v>
      </c>
      <c r="J5783" t="s">
        <v>11288</v>
      </c>
      <c r="K5783">
        <f t="shared" si="1373"/>
        <v>8</v>
      </c>
      <c r="L5783">
        <f t="shared" si="1374"/>
        <v>6</v>
      </c>
      <c r="M5783">
        <f t="shared" si="1375"/>
        <v>18</v>
      </c>
      <c r="N5783" t="str">
        <f t="shared" si="1376"/>
        <v>Next Day</v>
      </c>
      <c r="O5783">
        <f t="shared" si="1377"/>
        <v>2</v>
      </c>
      <c r="P5783" t="str">
        <f t="shared" si="1378"/>
        <v>others</v>
      </c>
    </row>
    <row r="5784" spans="1:16" x14ac:dyDescent="0.25">
      <c r="A5784" t="s">
        <v>11291</v>
      </c>
      <c r="B5784" t="s">
        <v>11</v>
      </c>
      <c r="C5784" t="s">
        <v>4009</v>
      </c>
      <c r="D5784" s="3">
        <v>1</v>
      </c>
      <c r="E5784" t="s">
        <v>791</v>
      </c>
      <c r="F5784" t="s">
        <v>11292</v>
      </c>
      <c r="G5784" t="s">
        <v>780</v>
      </c>
      <c r="H5784" t="s">
        <v>1195</v>
      </c>
      <c r="I5784" t="s">
        <v>780</v>
      </c>
      <c r="J5784" t="s">
        <v>11293</v>
      </c>
      <c r="K5784">
        <f t="shared" si="1373"/>
        <v>8</v>
      </c>
      <c r="L5784">
        <f t="shared" si="1374"/>
        <v>6</v>
      </c>
      <c r="M5784">
        <f t="shared" si="1375"/>
        <v>18</v>
      </c>
      <c r="N5784" t="str">
        <f t="shared" si="1376"/>
        <v>Next Day</v>
      </c>
      <c r="O5784">
        <f t="shared" si="1377"/>
        <v>2</v>
      </c>
      <c r="P5784" t="str">
        <f t="shared" si="1378"/>
        <v>others</v>
      </c>
    </row>
    <row r="5785" spans="1:16" x14ac:dyDescent="0.25">
      <c r="A5785" t="s">
        <v>11294</v>
      </c>
      <c r="B5785" t="s">
        <v>11</v>
      </c>
      <c r="C5785" t="s">
        <v>4009</v>
      </c>
      <c r="D5785" s="3">
        <v>1</v>
      </c>
      <c r="E5785" t="s">
        <v>791</v>
      </c>
      <c r="F5785" t="s">
        <v>11295</v>
      </c>
      <c r="G5785" t="s">
        <v>780</v>
      </c>
      <c r="H5785" t="s">
        <v>1195</v>
      </c>
      <c r="I5785" t="s">
        <v>780</v>
      </c>
      <c r="J5785" t="s">
        <v>11296</v>
      </c>
      <c r="K5785">
        <f t="shared" si="1373"/>
        <v>8</v>
      </c>
      <c r="L5785">
        <f t="shared" si="1374"/>
        <v>6</v>
      </c>
      <c r="M5785">
        <f t="shared" si="1375"/>
        <v>18</v>
      </c>
      <c r="N5785" t="str">
        <f t="shared" si="1376"/>
        <v>Next Day</v>
      </c>
      <c r="O5785">
        <f t="shared" si="1377"/>
        <v>2</v>
      </c>
      <c r="P5785" t="str">
        <f t="shared" si="1378"/>
        <v>others</v>
      </c>
    </row>
    <row r="5786" spans="1:16" x14ac:dyDescent="0.25">
      <c r="A5786" t="s">
        <v>11297</v>
      </c>
      <c r="B5786" t="s">
        <v>11</v>
      </c>
      <c r="C5786" t="s">
        <v>4009</v>
      </c>
      <c r="D5786" s="3">
        <v>1</v>
      </c>
      <c r="E5786" t="s">
        <v>791</v>
      </c>
      <c r="F5786" t="s">
        <v>11290</v>
      </c>
      <c r="G5786" t="s">
        <v>780</v>
      </c>
      <c r="H5786" t="s">
        <v>1195</v>
      </c>
      <c r="I5786" t="s">
        <v>780</v>
      </c>
      <c r="J5786" t="s">
        <v>11298</v>
      </c>
      <c r="K5786">
        <f t="shared" si="1373"/>
        <v>8</v>
      </c>
      <c r="L5786">
        <f t="shared" si="1374"/>
        <v>6</v>
      </c>
      <c r="M5786">
        <f t="shared" si="1375"/>
        <v>18</v>
      </c>
      <c r="N5786" t="str">
        <f t="shared" si="1376"/>
        <v>Next Day</v>
      </c>
      <c r="O5786">
        <f t="shared" si="1377"/>
        <v>2</v>
      </c>
      <c r="P5786" t="str">
        <f t="shared" si="1378"/>
        <v>others</v>
      </c>
    </row>
    <row r="5787" spans="1:16" x14ac:dyDescent="0.25">
      <c r="A5787" t="s">
        <v>11299</v>
      </c>
      <c r="B5787" t="s">
        <v>11</v>
      </c>
      <c r="C5787" t="s">
        <v>4009</v>
      </c>
      <c r="D5787" s="3">
        <v>1</v>
      </c>
      <c r="E5787" t="s">
        <v>791</v>
      </c>
      <c r="F5787" t="s">
        <v>11292</v>
      </c>
      <c r="G5787" t="s">
        <v>780</v>
      </c>
      <c r="H5787" t="s">
        <v>1195</v>
      </c>
      <c r="I5787" t="s">
        <v>780</v>
      </c>
      <c r="J5787" t="s">
        <v>11300</v>
      </c>
      <c r="K5787">
        <f t="shared" si="1373"/>
        <v>8</v>
      </c>
      <c r="L5787">
        <f t="shared" si="1374"/>
        <v>6</v>
      </c>
      <c r="M5787">
        <f t="shared" si="1375"/>
        <v>18</v>
      </c>
      <c r="N5787" t="str">
        <f t="shared" si="1376"/>
        <v>Next Day</v>
      </c>
      <c r="O5787">
        <f t="shared" si="1377"/>
        <v>2</v>
      </c>
      <c r="P5787" t="str">
        <f t="shared" si="1378"/>
        <v>others</v>
      </c>
    </row>
    <row r="5788" spans="1:16" x14ac:dyDescent="0.25">
      <c r="A5788" t="s">
        <v>11301</v>
      </c>
      <c r="B5788" t="s">
        <v>11</v>
      </c>
      <c r="C5788" t="s">
        <v>4009</v>
      </c>
      <c r="D5788" s="3">
        <v>1</v>
      </c>
      <c r="E5788" t="s">
        <v>791</v>
      </c>
      <c r="F5788" t="s">
        <v>11295</v>
      </c>
      <c r="G5788" t="s">
        <v>780</v>
      </c>
      <c r="H5788" t="s">
        <v>1195</v>
      </c>
      <c r="I5788" t="s">
        <v>780</v>
      </c>
      <c r="J5788" t="s">
        <v>11293</v>
      </c>
      <c r="K5788">
        <f t="shared" si="1373"/>
        <v>8</v>
      </c>
      <c r="L5788">
        <f t="shared" si="1374"/>
        <v>6</v>
      </c>
      <c r="M5788">
        <f t="shared" si="1375"/>
        <v>18</v>
      </c>
      <c r="N5788" t="str">
        <f t="shared" si="1376"/>
        <v>Next Day</v>
      </c>
      <c r="O5788">
        <f t="shared" si="1377"/>
        <v>2</v>
      </c>
      <c r="P5788" t="str">
        <f t="shared" si="1378"/>
        <v>others</v>
      </c>
    </row>
    <row r="5789" spans="1:16" x14ac:dyDescent="0.25">
      <c r="A5789" t="s">
        <v>11302</v>
      </c>
      <c r="B5789" t="s">
        <v>11</v>
      </c>
      <c r="C5789" t="s">
        <v>4009</v>
      </c>
      <c r="D5789" s="3">
        <v>1</v>
      </c>
      <c r="E5789" t="s">
        <v>791</v>
      </c>
      <c r="F5789" t="s">
        <v>11295</v>
      </c>
      <c r="G5789" t="s">
        <v>780</v>
      </c>
      <c r="H5789" t="s">
        <v>1195</v>
      </c>
      <c r="I5789" t="s">
        <v>780</v>
      </c>
      <c r="J5789" t="s">
        <v>11303</v>
      </c>
      <c r="K5789">
        <f t="shared" si="1373"/>
        <v>8</v>
      </c>
      <c r="L5789">
        <f t="shared" si="1374"/>
        <v>6</v>
      </c>
      <c r="M5789">
        <f t="shared" si="1375"/>
        <v>18</v>
      </c>
      <c r="N5789" t="str">
        <f t="shared" si="1376"/>
        <v>Next Day</v>
      </c>
      <c r="O5789">
        <f t="shared" si="1377"/>
        <v>2</v>
      </c>
      <c r="P5789" t="str">
        <f t="shared" si="1378"/>
        <v>others</v>
      </c>
    </row>
    <row r="5790" spans="1:16" x14ac:dyDescent="0.25">
      <c r="A5790" t="s">
        <v>11304</v>
      </c>
      <c r="B5790" t="s">
        <v>11</v>
      </c>
      <c r="C5790" t="s">
        <v>4009</v>
      </c>
      <c r="D5790" s="3">
        <v>1</v>
      </c>
      <c r="E5790" t="s">
        <v>791</v>
      </c>
      <c r="F5790" t="s">
        <v>11290</v>
      </c>
      <c r="G5790" t="s">
        <v>780</v>
      </c>
      <c r="H5790" t="s">
        <v>1195</v>
      </c>
      <c r="I5790" t="s">
        <v>780</v>
      </c>
      <c r="J5790" t="s">
        <v>11305</v>
      </c>
      <c r="K5790">
        <f t="shared" si="1373"/>
        <v>8</v>
      </c>
      <c r="L5790">
        <f t="shared" si="1374"/>
        <v>6</v>
      </c>
      <c r="M5790">
        <f t="shared" si="1375"/>
        <v>18</v>
      </c>
      <c r="N5790" t="str">
        <f t="shared" si="1376"/>
        <v>Next Day</v>
      </c>
      <c r="O5790">
        <f t="shared" si="1377"/>
        <v>2</v>
      </c>
      <c r="P5790" t="str">
        <f t="shared" si="1378"/>
        <v>others</v>
      </c>
    </row>
    <row r="5791" spans="1:16" x14ac:dyDescent="0.25">
      <c r="A5791" t="s">
        <v>11307</v>
      </c>
      <c r="B5791" t="s">
        <v>11</v>
      </c>
      <c r="C5791" t="s">
        <v>4009</v>
      </c>
      <c r="D5791" s="3">
        <v>1</v>
      </c>
      <c r="E5791" t="s">
        <v>791</v>
      </c>
      <c r="F5791" t="s">
        <v>11308</v>
      </c>
      <c r="G5791" t="s">
        <v>791</v>
      </c>
      <c r="H5791" t="s">
        <v>1195</v>
      </c>
      <c r="I5791" t="s">
        <v>791</v>
      </c>
      <c r="J5791" t="s">
        <v>11309</v>
      </c>
      <c r="K5791">
        <f t="shared" si="1373"/>
        <v>8</v>
      </c>
      <c r="L5791">
        <f t="shared" si="1374"/>
        <v>5</v>
      </c>
      <c r="M5791">
        <f t="shared" si="1375"/>
        <v>20</v>
      </c>
      <c r="N5791" t="str">
        <f t="shared" si="1376"/>
        <v>Same Day</v>
      </c>
      <c r="O5791">
        <f t="shared" si="1377"/>
        <v>2</v>
      </c>
      <c r="P5791" t="str">
        <f t="shared" si="1378"/>
        <v>before</v>
      </c>
    </row>
    <row r="5792" spans="1:16" x14ac:dyDescent="0.25">
      <c r="A5792" t="s">
        <v>11310</v>
      </c>
      <c r="B5792" t="s">
        <v>11</v>
      </c>
      <c r="C5792" t="s">
        <v>4045</v>
      </c>
      <c r="D5792" s="3">
        <v>11</v>
      </c>
      <c r="E5792" t="s">
        <v>791</v>
      </c>
      <c r="F5792" t="s">
        <v>11311</v>
      </c>
      <c r="G5792" t="s">
        <v>791</v>
      </c>
      <c r="H5792" t="s">
        <v>1195</v>
      </c>
      <c r="I5792" t="s">
        <v>791</v>
      </c>
      <c r="J5792" t="s">
        <v>11312</v>
      </c>
      <c r="K5792">
        <f t="shared" si="1373"/>
        <v>8</v>
      </c>
      <c r="L5792">
        <f t="shared" si="1374"/>
        <v>5</v>
      </c>
      <c r="M5792">
        <f t="shared" si="1375"/>
        <v>19</v>
      </c>
      <c r="N5792" t="str">
        <f t="shared" si="1376"/>
        <v>Same Day</v>
      </c>
      <c r="O5792">
        <f t="shared" si="1377"/>
        <v>2</v>
      </c>
      <c r="P5792" t="str">
        <f t="shared" si="1378"/>
        <v>before</v>
      </c>
    </row>
    <row r="5793" spans="1:16" x14ac:dyDescent="0.25">
      <c r="A5793" t="s">
        <v>11313</v>
      </c>
      <c r="B5793" t="s">
        <v>11</v>
      </c>
      <c r="C5793" t="s">
        <v>4013</v>
      </c>
      <c r="D5793" s="3">
        <v>16</v>
      </c>
      <c r="E5793" t="s">
        <v>780</v>
      </c>
      <c r="F5793" t="s">
        <v>11314</v>
      </c>
      <c r="G5793" t="s">
        <v>851</v>
      </c>
      <c r="H5793" t="s">
        <v>1195</v>
      </c>
      <c r="I5793" t="s">
        <v>851</v>
      </c>
      <c r="J5793" t="s">
        <v>11315</v>
      </c>
      <c r="K5793">
        <f t="shared" si="1373"/>
        <v>8</v>
      </c>
      <c r="L5793">
        <f t="shared" si="1374"/>
        <v>7</v>
      </c>
      <c r="M5793">
        <f t="shared" si="1375"/>
        <v>14</v>
      </c>
      <c r="N5793" t="str">
        <f t="shared" si="1376"/>
        <v>Next Day</v>
      </c>
      <c r="O5793">
        <f t="shared" si="1377"/>
        <v>3</v>
      </c>
      <c r="P5793" t="str">
        <f t="shared" si="1378"/>
        <v>before</v>
      </c>
    </row>
    <row r="5794" spans="1:16" x14ac:dyDescent="0.25">
      <c r="A5794" t="s">
        <v>11316</v>
      </c>
      <c r="B5794" t="s">
        <v>11</v>
      </c>
      <c r="C5794" t="s">
        <v>4013</v>
      </c>
      <c r="D5794" s="3">
        <v>17</v>
      </c>
      <c r="E5794" t="s">
        <v>791</v>
      </c>
      <c r="F5794" t="s">
        <v>11317</v>
      </c>
      <c r="G5794" t="s">
        <v>780</v>
      </c>
      <c r="H5794" t="s">
        <v>1195</v>
      </c>
      <c r="I5794" t="s">
        <v>780</v>
      </c>
      <c r="J5794" t="s">
        <v>11318</v>
      </c>
      <c r="K5794">
        <f t="shared" si="1373"/>
        <v>8</v>
      </c>
      <c r="L5794">
        <f t="shared" si="1374"/>
        <v>6</v>
      </c>
      <c r="M5794">
        <f t="shared" si="1375"/>
        <v>13</v>
      </c>
      <c r="N5794" t="str">
        <f t="shared" si="1376"/>
        <v>Next Day</v>
      </c>
      <c r="O5794">
        <f t="shared" si="1377"/>
        <v>2</v>
      </c>
      <c r="P5794" t="str">
        <f t="shared" si="1378"/>
        <v>before</v>
      </c>
    </row>
    <row r="5795" spans="1:16" x14ac:dyDescent="0.25">
      <c r="A5795" t="s">
        <v>11319</v>
      </c>
      <c r="B5795" t="s">
        <v>11</v>
      </c>
      <c r="C5795" t="s">
        <v>4009</v>
      </c>
      <c r="D5795" s="3">
        <v>5</v>
      </c>
      <c r="E5795" t="s">
        <v>780</v>
      </c>
      <c r="F5795" t="s">
        <v>10046</v>
      </c>
      <c r="G5795" t="s">
        <v>851</v>
      </c>
      <c r="H5795" t="s">
        <v>1195</v>
      </c>
      <c r="I5795" t="s">
        <v>851</v>
      </c>
      <c r="J5795" t="s">
        <v>11320</v>
      </c>
      <c r="K5795">
        <f t="shared" si="1373"/>
        <v>8</v>
      </c>
      <c r="L5795">
        <f t="shared" si="1374"/>
        <v>7</v>
      </c>
      <c r="M5795">
        <f t="shared" si="1375"/>
        <v>19</v>
      </c>
      <c r="N5795" t="str">
        <f t="shared" si="1376"/>
        <v>Next Day</v>
      </c>
      <c r="O5795">
        <f t="shared" si="1377"/>
        <v>3</v>
      </c>
      <c r="P5795" t="str">
        <f t="shared" si="1378"/>
        <v>before</v>
      </c>
    </row>
    <row r="5796" spans="1:16" x14ac:dyDescent="0.25">
      <c r="A5796" t="s">
        <v>11321</v>
      </c>
      <c r="B5796" t="s">
        <v>11</v>
      </c>
      <c r="C5796" t="s">
        <v>4009</v>
      </c>
      <c r="D5796" s="3">
        <v>1</v>
      </c>
      <c r="E5796" t="s">
        <v>780</v>
      </c>
      <c r="F5796" t="s">
        <v>2270</v>
      </c>
      <c r="G5796" t="s">
        <v>780</v>
      </c>
      <c r="H5796" t="s">
        <v>1195</v>
      </c>
      <c r="I5796" t="s">
        <v>780</v>
      </c>
      <c r="J5796" t="s">
        <v>11322</v>
      </c>
      <c r="K5796">
        <f t="shared" si="1373"/>
        <v>8</v>
      </c>
      <c r="L5796">
        <f t="shared" si="1374"/>
        <v>6</v>
      </c>
      <c r="M5796">
        <f t="shared" si="1375"/>
        <v>18</v>
      </c>
      <c r="N5796" t="str">
        <f t="shared" si="1376"/>
        <v>Same Day</v>
      </c>
      <c r="O5796">
        <f t="shared" si="1377"/>
        <v>3</v>
      </c>
      <c r="P5796" t="str">
        <f t="shared" si="1378"/>
        <v>before</v>
      </c>
    </row>
    <row r="5797" spans="1:16" x14ac:dyDescent="0.25">
      <c r="A5797" t="s">
        <v>11323</v>
      </c>
      <c r="B5797" t="s">
        <v>11</v>
      </c>
      <c r="C5797" t="s">
        <v>4009</v>
      </c>
      <c r="D5797" s="3">
        <v>10</v>
      </c>
      <c r="E5797" t="s">
        <v>780</v>
      </c>
      <c r="F5797" t="s">
        <v>11324</v>
      </c>
      <c r="G5797" t="s">
        <v>780</v>
      </c>
      <c r="H5797" t="s">
        <v>1195</v>
      </c>
      <c r="I5797" t="s">
        <v>780</v>
      </c>
      <c r="J5797" t="s">
        <v>11325</v>
      </c>
      <c r="K5797">
        <f t="shared" si="1373"/>
        <v>8</v>
      </c>
      <c r="L5797">
        <f t="shared" si="1374"/>
        <v>6</v>
      </c>
      <c r="M5797">
        <f t="shared" si="1375"/>
        <v>18</v>
      </c>
      <c r="N5797" t="str">
        <f t="shared" si="1376"/>
        <v>Same Day</v>
      </c>
      <c r="O5797">
        <f t="shared" si="1377"/>
        <v>3</v>
      </c>
      <c r="P5797" t="str">
        <f t="shared" si="1378"/>
        <v>before</v>
      </c>
    </row>
    <row r="5798" spans="1:16" x14ac:dyDescent="0.25">
      <c r="A5798" t="s">
        <v>11326</v>
      </c>
      <c r="B5798" t="s">
        <v>11</v>
      </c>
      <c r="C5798" t="s">
        <v>4009</v>
      </c>
      <c r="D5798" s="3">
        <v>3</v>
      </c>
      <c r="E5798" t="s">
        <v>761</v>
      </c>
      <c r="F5798" t="s">
        <v>11327</v>
      </c>
      <c r="G5798" t="s">
        <v>791</v>
      </c>
      <c r="H5798" t="s">
        <v>1195</v>
      </c>
      <c r="I5798" t="s">
        <v>791</v>
      </c>
      <c r="J5798" t="s">
        <v>11328</v>
      </c>
      <c r="K5798">
        <f t="shared" si="1373"/>
        <v>8</v>
      </c>
      <c r="L5798">
        <f t="shared" si="1374"/>
        <v>5</v>
      </c>
      <c r="M5798">
        <f t="shared" si="1375"/>
        <v>20</v>
      </c>
      <c r="N5798" t="str">
        <f t="shared" si="1376"/>
        <v>Next Day</v>
      </c>
      <c r="O5798">
        <f t="shared" si="1377"/>
        <v>1</v>
      </c>
      <c r="P5798" t="str">
        <f t="shared" si="1378"/>
        <v>others</v>
      </c>
    </row>
    <row r="5799" spans="1:16" x14ac:dyDescent="0.25">
      <c r="A5799" t="s">
        <v>11329</v>
      </c>
      <c r="B5799" t="s">
        <v>11</v>
      </c>
      <c r="C5799" t="s">
        <v>4009</v>
      </c>
      <c r="D5799" s="3">
        <v>9</v>
      </c>
      <c r="E5799" t="s">
        <v>761</v>
      </c>
      <c r="F5799" t="s">
        <v>11330</v>
      </c>
      <c r="G5799" t="s">
        <v>791</v>
      </c>
      <c r="H5799" t="s">
        <v>1195</v>
      </c>
      <c r="I5799" t="s">
        <v>791</v>
      </c>
      <c r="J5799" t="s">
        <v>11331</v>
      </c>
      <c r="K5799">
        <f t="shared" si="1373"/>
        <v>8</v>
      </c>
      <c r="L5799">
        <f t="shared" si="1374"/>
        <v>5</v>
      </c>
      <c r="M5799">
        <f t="shared" si="1375"/>
        <v>20</v>
      </c>
      <c r="N5799" t="str">
        <f t="shared" si="1376"/>
        <v>Next Day</v>
      </c>
      <c r="O5799">
        <f t="shared" si="1377"/>
        <v>1</v>
      </c>
      <c r="P5799" t="str">
        <f t="shared" si="1378"/>
        <v>others</v>
      </c>
    </row>
    <row r="5800" spans="1:16" x14ac:dyDescent="0.25">
      <c r="A5800" t="s">
        <v>11332</v>
      </c>
      <c r="B5800" t="s">
        <v>11</v>
      </c>
      <c r="C5800" t="s">
        <v>4009</v>
      </c>
      <c r="D5800" s="3">
        <v>10</v>
      </c>
      <c r="E5800" t="s">
        <v>761</v>
      </c>
      <c r="F5800" t="s">
        <v>11327</v>
      </c>
      <c r="G5800" t="s">
        <v>791</v>
      </c>
      <c r="H5800" t="s">
        <v>1195</v>
      </c>
      <c r="I5800" t="s">
        <v>791</v>
      </c>
      <c r="J5800" t="s">
        <v>11333</v>
      </c>
      <c r="K5800">
        <f t="shared" si="1373"/>
        <v>8</v>
      </c>
      <c r="L5800">
        <f t="shared" si="1374"/>
        <v>5</v>
      </c>
      <c r="M5800">
        <f t="shared" si="1375"/>
        <v>20</v>
      </c>
      <c r="N5800" t="str">
        <f t="shared" si="1376"/>
        <v>Next Day</v>
      </c>
      <c r="O5800">
        <f t="shared" si="1377"/>
        <v>1</v>
      </c>
      <c r="P5800" t="str">
        <f t="shared" si="1378"/>
        <v>others</v>
      </c>
    </row>
    <row r="5801" spans="1:16" x14ac:dyDescent="0.25">
      <c r="A5801" t="s">
        <v>11334</v>
      </c>
      <c r="B5801" t="s">
        <v>11</v>
      </c>
      <c r="C5801" t="s">
        <v>4009</v>
      </c>
      <c r="D5801" s="3">
        <v>4</v>
      </c>
      <c r="E5801" t="s">
        <v>761</v>
      </c>
      <c r="F5801" t="s">
        <v>11335</v>
      </c>
      <c r="G5801" t="s">
        <v>791</v>
      </c>
      <c r="H5801" t="s">
        <v>1195</v>
      </c>
      <c r="I5801" t="s">
        <v>791</v>
      </c>
      <c r="J5801" t="s">
        <v>11336</v>
      </c>
      <c r="K5801">
        <f t="shared" si="1373"/>
        <v>8</v>
      </c>
      <c r="L5801">
        <f t="shared" si="1374"/>
        <v>5</v>
      </c>
      <c r="M5801">
        <f t="shared" si="1375"/>
        <v>19</v>
      </c>
      <c r="N5801" t="str">
        <f t="shared" si="1376"/>
        <v>Next Day</v>
      </c>
      <c r="O5801">
        <f t="shared" si="1377"/>
        <v>1</v>
      </c>
      <c r="P5801" t="str">
        <f t="shared" si="1378"/>
        <v>others</v>
      </c>
    </row>
    <row r="5802" spans="1:16" x14ac:dyDescent="0.25">
      <c r="A5802" t="s">
        <v>11339</v>
      </c>
      <c r="B5802" t="s">
        <v>11</v>
      </c>
      <c r="C5802" t="s">
        <v>4009</v>
      </c>
      <c r="D5802" s="3">
        <v>11</v>
      </c>
      <c r="E5802" t="s">
        <v>761</v>
      </c>
      <c r="F5802" t="s">
        <v>11340</v>
      </c>
      <c r="G5802" t="s">
        <v>791</v>
      </c>
      <c r="H5802" t="s">
        <v>1195</v>
      </c>
      <c r="I5802" t="s">
        <v>791</v>
      </c>
      <c r="J5802" t="s">
        <v>11341</v>
      </c>
      <c r="K5802">
        <f t="shared" si="1373"/>
        <v>8</v>
      </c>
      <c r="L5802">
        <f t="shared" si="1374"/>
        <v>5</v>
      </c>
      <c r="M5802">
        <f t="shared" si="1375"/>
        <v>20</v>
      </c>
      <c r="N5802" t="str">
        <f t="shared" si="1376"/>
        <v>Next Day</v>
      </c>
      <c r="O5802">
        <f t="shared" si="1377"/>
        <v>1</v>
      </c>
      <c r="P5802" t="str">
        <f t="shared" si="1378"/>
        <v>others</v>
      </c>
    </row>
    <row r="5803" spans="1:16" x14ac:dyDescent="0.25">
      <c r="A5803" t="s">
        <v>11342</v>
      </c>
      <c r="B5803" t="s">
        <v>11</v>
      </c>
      <c r="C5803" t="s">
        <v>4045</v>
      </c>
      <c r="D5803" s="3">
        <v>12</v>
      </c>
      <c r="E5803" t="s">
        <v>761</v>
      </c>
      <c r="F5803" t="s">
        <v>11343</v>
      </c>
      <c r="G5803" t="s">
        <v>791</v>
      </c>
      <c r="H5803" t="s">
        <v>1195</v>
      </c>
      <c r="I5803" t="s">
        <v>791</v>
      </c>
      <c r="J5803" t="s">
        <v>11344</v>
      </c>
      <c r="K5803">
        <f t="shared" si="1373"/>
        <v>8</v>
      </c>
      <c r="L5803">
        <f t="shared" si="1374"/>
        <v>5</v>
      </c>
      <c r="M5803">
        <f t="shared" si="1375"/>
        <v>19</v>
      </c>
      <c r="N5803" t="str">
        <f t="shared" si="1376"/>
        <v>Next Day</v>
      </c>
      <c r="O5803">
        <f t="shared" si="1377"/>
        <v>1</v>
      </c>
      <c r="P5803" t="str">
        <f t="shared" si="1378"/>
        <v>others</v>
      </c>
    </row>
    <row r="5804" spans="1:16" hidden="1" x14ac:dyDescent="0.25">
      <c r="A5804" t="s">
        <v>16621</v>
      </c>
      <c r="B5804" t="s">
        <v>4017</v>
      </c>
      <c r="C5804" t="s">
        <v>4009</v>
      </c>
      <c r="D5804">
        <v>4</v>
      </c>
      <c r="E5804" t="s">
        <v>1358</v>
      </c>
      <c r="F5804" t="s">
        <v>16622</v>
      </c>
      <c r="G5804" t="s">
        <v>1358</v>
      </c>
      <c r="H5804" t="s">
        <v>1195</v>
      </c>
      <c r="I5804" t="s">
        <v>4019</v>
      </c>
      <c r="J5804" t="s">
        <v>4019</v>
      </c>
    </row>
    <row r="5805" spans="1:16" hidden="1" x14ac:dyDescent="0.25">
      <c r="A5805" t="s">
        <v>16623</v>
      </c>
      <c r="B5805" t="s">
        <v>4017</v>
      </c>
      <c r="C5805" t="s">
        <v>4009</v>
      </c>
      <c r="D5805">
        <v>2</v>
      </c>
      <c r="E5805" t="s">
        <v>1358</v>
      </c>
      <c r="F5805" t="s">
        <v>16624</v>
      </c>
      <c r="G5805" t="s">
        <v>1358</v>
      </c>
      <c r="H5805" t="s">
        <v>1195</v>
      </c>
      <c r="I5805" t="s">
        <v>4019</v>
      </c>
      <c r="J5805" t="s">
        <v>4019</v>
      </c>
    </row>
    <row r="5806" spans="1:16" hidden="1" x14ac:dyDescent="0.25">
      <c r="A5806" t="s">
        <v>16625</v>
      </c>
      <c r="B5806" t="s">
        <v>4017</v>
      </c>
      <c r="C5806" t="s">
        <v>4009</v>
      </c>
      <c r="D5806">
        <v>2</v>
      </c>
      <c r="E5806" t="s">
        <v>1358</v>
      </c>
      <c r="F5806" t="s">
        <v>16624</v>
      </c>
      <c r="G5806" t="s">
        <v>1358</v>
      </c>
      <c r="H5806" t="s">
        <v>1195</v>
      </c>
      <c r="I5806" t="s">
        <v>4019</v>
      </c>
      <c r="J5806" t="s">
        <v>4019</v>
      </c>
    </row>
    <row r="5807" spans="1:16" hidden="1" x14ac:dyDescent="0.25">
      <c r="A5807" t="s">
        <v>16626</v>
      </c>
      <c r="B5807" t="s">
        <v>4017</v>
      </c>
      <c r="C5807" t="s">
        <v>4009</v>
      </c>
      <c r="D5807">
        <v>1</v>
      </c>
      <c r="E5807" t="s">
        <v>1358</v>
      </c>
      <c r="F5807" t="s">
        <v>16624</v>
      </c>
      <c r="G5807" t="s">
        <v>1358</v>
      </c>
      <c r="H5807" t="s">
        <v>1195</v>
      </c>
      <c r="I5807" t="s">
        <v>4019</v>
      </c>
      <c r="J5807" t="s">
        <v>4019</v>
      </c>
    </row>
    <row r="5808" spans="1:16" hidden="1" x14ac:dyDescent="0.25">
      <c r="A5808" t="s">
        <v>16627</v>
      </c>
      <c r="B5808" t="s">
        <v>4017</v>
      </c>
      <c r="C5808" t="s">
        <v>4009</v>
      </c>
      <c r="D5808">
        <v>1</v>
      </c>
      <c r="E5808" t="s">
        <v>1358</v>
      </c>
      <c r="F5808" t="s">
        <v>16628</v>
      </c>
      <c r="G5808" t="s">
        <v>1358</v>
      </c>
      <c r="H5808" t="s">
        <v>1195</v>
      </c>
      <c r="I5808" t="s">
        <v>4019</v>
      </c>
      <c r="J5808" t="s">
        <v>4019</v>
      </c>
    </row>
    <row r="5809" spans="1:16" x14ac:dyDescent="0.25">
      <c r="A5809" t="s">
        <v>11345</v>
      </c>
      <c r="B5809" t="s">
        <v>11</v>
      </c>
      <c r="C5809" t="s">
        <v>4009</v>
      </c>
      <c r="D5809" s="3">
        <v>2</v>
      </c>
      <c r="E5809" t="s">
        <v>761</v>
      </c>
      <c r="F5809" t="s">
        <v>11346</v>
      </c>
      <c r="G5809" t="s">
        <v>791</v>
      </c>
      <c r="H5809" t="s">
        <v>1195</v>
      </c>
      <c r="I5809" t="s">
        <v>791</v>
      </c>
      <c r="J5809" t="s">
        <v>11347</v>
      </c>
      <c r="K5809">
        <f t="shared" ref="K5809:K5819" si="1379">MONTH(I5809)</f>
        <v>8</v>
      </c>
      <c r="L5809">
        <f t="shared" ref="L5809:L5819" si="1380">DAY(I5809)</f>
        <v>5</v>
      </c>
      <c r="M5809">
        <f t="shared" ref="M5809:M5819" si="1381">HOUR(J5809)+1</f>
        <v>19</v>
      </c>
      <c r="N5809" t="str">
        <f t="shared" ref="N5809:N5819" si="1382">IF(OR(ISBLANK(E5809),ISBLANK(I5809)),"Missing Date",IF(I5809=E5809,"Same Day",IF(WEEKDAY(E5809,2)=5,IF(DAY(I5809)=DAY(E5809+3),"Next Day",IF(DAY(I5809)=DAY(E5809+4),"2 Days","Other")),IF(WEEKDAY(E5809,2)=4,IF(DAY(I5809)=DAY(E5809+1),"Next Day",IF(DAY(I5809)=DAY(E5809+4),"2 Days","Other")),IF(DAY(I5809)=DAY(E5809+1),"Next Day",IF(DAY(I5809)=DAY(E5809+2),"2 Days","Other"))))))</f>
        <v>Next Day</v>
      </c>
      <c r="O5809">
        <f t="shared" ref="O5809:O5819" si="1383">WEEKDAY(E5809,2)</f>
        <v>1</v>
      </c>
      <c r="P5809" t="str">
        <f t="shared" ref="P5809:P5819" si="1384">IF(HOUR(F5809)&lt;11,"before","others")</f>
        <v>others</v>
      </c>
    </row>
    <row r="5810" spans="1:16" x14ac:dyDescent="0.25">
      <c r="A5810" t="s">
        <v>11348</v>
      </c>
      <c r="B5810" t="s">
        <v>11</v>
      </c>
      <c r="C5810" t="s">
        <v>4013</v>
      </c>
      <c r="D5810" s="3">
        <v>11</v>
      </c>
      <c r="E5810" t="s">
        <v>761</v>
      </c>
      <c r="F5810" t="s">
        <v>11349</v>
      </c>
      <c r="G5810" t="s">
        <v>791</v>
      </c>
      <c r="H5810" t="s">
        <v>1195</v>
      </c>
      <c r="I5810" t="s">
        <v>791</v>
      </c>
      <c r="J5810" t="s">
        <v>11350</v>
      </c>
      <c r="K5810">
        <f t="shared" si="1379"/>
        <v>8</v>
      </c>
      <c r="L5810">
        <f t="shared" si="1380"/>
        <v>5</v>
      </c>
      <c r="M5810">
        <f t="shared" si="1381"/>
        <v>15</v>
      </c>
      <c r="N5810" t="str">
        <f t="shared" si="1382"/>
        <v>Next Day</v>
      </c>
      <c r="O5810">
        <f t="shared" si="1383"/>
        <v>1</v>
      </c>
      <c r="P5810" t="str">
        <f t="shared" si="1384"/>
        <v>others</v>
      </c>
    </row>
    <row r="5811" spans="1:16" x14ac:dyDescent="0.25">
      <c r="A5811" t="s">
        <v>11352</v>
      </c>
      <c r="B5811" t="s">
        <v>11</v>
      </c>
      <c r="C5811" t="s">
        <v>4045</v>
      </c>
      <c r="D5811" s="3">
        <v>19</v>
      </c>
      <c r="E5811" t="s">
        <v>780</v>
      </c>
      <c r="F5811" t="s">
        <v>11353</v>
      </c>
      <c r="G5811" t="s">
        <v>851</v>
      </c>
      <c r="H5811" t="s">
        <v>1195</v>
      </c>
      <c r="I5811" t="s">
        <v>851</v>
      </c>
      <c r="J5811" t="s">
        <v>11354</v>
      </c>
      <c r="K5811">
        <f t="shared" si="1379"/>
        <v>8</v>
      </c>
      <c r="L5811">
        <f t="shared" si="1380"/>
        <v>7</v>
      </c>
      <c r="M5811">
        <f t="shared" si="1381"/>
        <v>13</v>
      </c>
      <c r="N5811" t="str">
        <f t="shared" si="1382"/>
        <v>Next Day</v>
      </c>
      <c r="O5811">
        <f t="shared" si="1383"/>
        <v>3</v>
      </c>
      <c r="P5811" t="str">
        <f t="shared" si="1384"/>
        <v>others</v>
      </c>
    </row>
    <row r="5812" spans="1:16" x14ac:dyDescent="0.25">
      <c r="A5812" t="s">
        <v>11355</v>
      </c>
      <c r="B5812" t="s">
        <v>11</v>
      </c>
      <c r="C5812" t="s">
        <v>4013</v>
      </c>
      <c r="D5812" s="3">
        <v>7</v>
      </c>
      <c r="E5812" t="s">
        <v>780</v>
      </c>
      <c r="F5812" t="s">
        <v>11356</v>
      </c>
      <c r="G5812" t="s">
        <v>816</v>
      </c>
      <c r="H5812" t="s">
        <v>1195</v>
      </c>
      <c r="I5812" t="s">
        <v>816</v>
      </c>
      <c r="J5812" t="s">
        <v>11226</v>
      </c>
      <c r="K5812">
        <f t="shared" si="1379"/>
        <v>8</v>
      </c>
      <c r="L5812">
        <f t="shared" si="1380"/>
        <v>8</v>
      </c>
      <c r="M5812">
        <f t="shared" si="1381"/>
        <v>19</v>
      </c>
      <c r="N5812" t="str">
        <f t="shared" si="1382"/>
        <v>2 Days</v>
      </c>
      <c r="O5812">
        <f t="shared" si="1383"/>
        <v>3</v>
      </c>
      <c r="P5812" t="str">
        <f t="shared" si="1384"/>
        <v>others</v>
      </c>
    </row>
    <row r="5813" spans="1:16" x14ac:dyDescent="0.25">
      <c r="A5813" t="s">
        <v>11357</v>
      </c>
      <c r="B5813" t="s">
        <v>11</v>
      </c>
      <c r="C5813" t="s">
        <v>4009</v>
      </c>
      <c r="D5813" s="3">
        <v>1</v>
      </c>
      <c r="E5813" t="s">
        <v>780</v>
      </c>
      <c r="F5813" t="s">
        <v>3115</v>
      </c>
      <c r="G5813" t="s">
        <v>851</v>
      </c>
      <c r="H5813" t="s">
        <v>1195</v>
      </c>
      <c r="I5813" t="s">
        <v>851</v>
      </c>
      <c r="J5813" t="s">
        <v>11358</v>
      </c>
      <c r="K5813">
        <f t="shared" si="1379"/>
        <v>8</v>
      </c>
      <c r="L5813">
        <f t="shared" si="1380"/>
        <v>7</v>
      </c>
      <c r="M5813">
        <f t="shared" si="1381"/>
        <v>19</v>
      </c>
      <c r="N5813" t="str">
        <f t="shared" si="1382"/>
        <v>Next Day</v>
      </c>
      <c r="O5813">
        <f t="shared" si="1383"/>
        <v>3</v>
      </c>
      <c r="P5813" t="str">
        <f t="shared" si="1384"/>
        <v>others</v>
      </c>
    </row>
    <row r="5814" spans="1:16" x14ac:dyDescent="0.25">
      <c r="A5814" t="s">
        <v>11359</v>
      </c>
      <c r="B5814" t="s">
        <v>11</v>
      </c>
      <c r="C5814" t="s">
        <v>4009</v>
      </c>
      <c r="D5814" s="3">
        <v>8</v>
      </c>
      <c r="E5814" t="s">
        <v>780</v>
      </c>
      <c r="F5814" t="s">
        <v>11356</v>
      </c>
      <c r="G5814" t="s">
        <v>851</v>
      </c>
      <c r="H5814" t="s">
        <v>1195</v>
      </c>
      <c r="I5814" t="s">
        <v>851</v>
      </c>
      <c r="J5814" t="s">
        <v>8257</v>
      </c>
      <c r="K5814">
        <f t="shared" si="1379"/>
        <v>8</v>
      </c>
      <c r="L5814">
        <f t="shared" si="1380"/>
        <v>7</v>
      </c>
      <c r="M5814">
        <f t="shared" si="1381"/>
        <v>18</v>
      </c>
      <c r="N5814" t="str">
        <f t="shared" si="1382"/>
        <v>Next Day</v>
      </c>
      <c r="O5814">
        <f t="shared" si="1383"/>
        <v>3</v>
      </c>
      <c r="P5814" t="str">
        <f t="shared" si="1384"/>
        <v>others</v>
      </c>
    </row>
    <row r="5815" spans="1:16" x14ac:dyDescent="0.25">
      <c r="A5815" t="s">
        <v>11360</v>
      </c>
      <c r="B5815" t="s">
        <v>11</v>
      </c>
      <c r="C5815" t="s">
        <v>4009</v>
      </c>
      <c r="D5815" s="3">
        <v>6</v>
      </c>
      <c r="E5815" t="s">
        <v>780</v>
      </c>
      <c r="F5815" t="s">
        <v>3118</v>
      </c>
      <c r="G5815" t="s">
        <v>851</v>
      </c>
      <c r="H5815" t="s">
        <v>1195</v>
      </c>
      <c r="I5815" t="s">
        <v>851</v>
      </c>
      <c r="J5815" t="s">
        <v>11361</v>
      </c>
      <c r="K5815">
        <f t="shared" si="1379"/>
        <v>8</v>
      </c>
      <c r="L5815">
        <f t="shared" si="1380"/>
        <v>7</v>
      </c>
      <c r="M5815">
        <f t="shared" si="1381"/>
        <v>19</v>
      </c>
      <c r="N5815" t="str">
        <f t="shared" si="1382"/>
        <v>Next Day</v>
      </c>
      <c r="O5815">
        <f t="shared" si="1383"/>
        <v>3</v>
      </c>
      <c r="P5815" t="str">
        <f t="shared" si="1384"/>
        <v>others</v>
      </c>
    </row>
    <row r="5816" spans="1:16" x14ac:dyDescent="0.25">
      <c r="A5816" t="s">
        <v>11362</v>
      </c>
      <c r="B5816" t="s">
        <v>11</v>
      </c>
      <c r="C5816" t="s">
        <v>4009</v>
      </c>
      <c r="D5816" s="3">
        <v>2</v>
      </c>
      <c r="E5816" t="s">
        <v>780</v>
      </c>
      <c r="F5816" t="s">
        <v>11363</v>
      </c>
      <c r="G5816" t="s">
        <v>851</v>
      </c>
      <c r="H5816" t="s">
        <v>1195</v>
      </c>
      <c r="I5816" t="s">
        <v>851</v>
      </c>
      <c r="J5816" t="s">
        <v>11364</v>
      </c>
      <c r="K5816">
        <f t="shared" si="1379"/>
        <v>8</v>
      </c>
      <c r="L5816">
        <f t="shared" si="1380"/>
        <v>7</v>
      </c>
      <c r="M5816">
        <f t="shared" si="1381"/>
        <v>19</v>
      </c>
      <c r="N5816" t="str">
        <f t="shared" si="1382"/>
        <v>Next Day</v>
      </c>
      <c r="O5816">
        <f t="shared" si="1383"/>
        <v>3</v>
      </c>
      <c r="P5816" t="str">
        <f t="shared" si="1384"/>
        <v>others</v>
      </c>
    </row>
    <row r="5817" spans="1:16" x14ac:dyDescent="0.25">
      <c r="A5817" t="s">
        <v>11365</v>
      </c>
      <c r="B5817" t="s">
        <v>11</v>
      </c>
      <c r="C5817" t="s">
        <v>4009</v>
      </c>
      <c r="D5817" s="3">
        <v>1</v>
      </c>
      <c r="E5817" t="s">
        <v>780</v>
      </c>
      <c r="F5817" t="s">
        <v>3118</v>
      </c>
      <c r="G5817" t="s">
        <v>851</v>
      </c>
      <c r="H5817" t="s">
        <v>1195</v>
      </c>
      <c r="I5817" t="s">
        <v>851</v>
      </c>
      <c r="J5817" t="s">
        <v>8273</v>
      </c>
      <c r="K5817">
        <f t="shared" si="1379"/>
        <v>8</v>
      </c>
      <c r="L5817">
        <f t="shared" si="1380"/>
        <v>7</v>
      </c>
      <c r="M5817">
        <f t="shared" si="1381"/>
        <v>18</v>
      </c>
      <c r="N5817" t="str">
        <f t="shared" si="1382"/>
        <v>Next Day</v>
      </c>
      <c r="O5817">
        <f t="shared" si="1383"/>
        <v>3</v>
      </c>
      <c r="P5817" t="str">
        <f t="shared" si="1384"/>
        <v>others</v>
      </c>
    </row>
    <row r="5818" spans="1:16" x14ac:dyDescent="0.25">
      <c r="A5818" t="s">
        <v>11366</v>
      </c>
      <c r="B5818" t="s">
        <v>11</v>
      </c>
      <c r="C5818" t="s">
        <v>4009</v>
      </c>
      <c r="D5818" s="3">
        <v>2</v>
      </c>
      <c r="E5818" t="s">
        <v>780</v>
      </c>
      <c r="F5818" t="s">
        <v>3118</v>
      </c>
      <c r="G5818" t="s">
        <v>851</v>
      </c>
      <c r="H5818" t="s">
        <v>1195</v>
      </c>
      <c r="I5818" t="s">
        <v>851</v>
      </c>
      <c r="J5818" t="s">
        <v>11367</v>
      </c>
      <c r="K5818">
        <f t="shared" si="1379"/>
        <v>8</v>
      </c>
      <c r="L5818">
        <f t="shared" si="1380"/>
        <v>7</v>
      </c>
      <c r="M5818">
        <f t="shared" si="1381"/>
        <v>19</v>
      </c>
      <c r="N5818" t="str">
        <f t="shared" si="1382"/>
        <v>Next Day</v>
      </c>
      <c r="O5818">
        <f t="shared" si="1383"/>
        <v>3</v>
      </c>
      <c r="P5818" t="str">
        <f t="shared" si="1384"/>
        <v>others</v>
      </c>
    </row>
    <row r="5819" spans="1:16" x14ac:dyDescent="0.25">
      <c r="A5819" t="s">
        <v>11368</v>
      </c>
      <c r="B5819" t="s">
        <v>11</v>
      </c>
      <c r="C5819" t="s">
        <v>4009</v>
      </c>
      <c r="D5819" s="3">
        <v>1</v>
      </c>
      <c r="E5819" t="s">
        <v>780</v>
      </c>
      <c r="F5819" t="s">
        <v>11369</v>
      </c>
      <c r="G5819" t="s">
        <v>851</v>
      </c>
      <c r="H5819" t="s">
        <v>1195</v>
      </c>
      <c r="I5819" t="s">
        <v>851</v>
      </c>
      <c r="J5819" t="s">
        <v>11370</v>
      </c>
      <c r="K5819">
        <f t="shared" si="1379"/>
        <v>8</v>
      </c>
      <c r="L5819">
        <f t="shared" si="1380"/>
        <v>7</v>
      </c>
      <c r="M5819">
        <f t="shared" si="1381"/>
        <v>19</v>
      </c>
      <c r="N5819" t="str">
        <f t="shared" si="1382"/>
        <v>Next Day</v>
      </c>
      <c r="O5819">
        <f t="shared" si="1383"/>
        <v>3</v>
      </c>
      <c r="P5819" t="str">
        <f t="shared" si="1384"/>
        <v>others</v>
      </c>
    </row>
    <row r="5820" spans="1:16" hidden="1" x14ac:dyDescent="0.25">
      <c r="A5820" t="s">
        <v>16647</v>
      </c>
      <c r="B5820" t="s">
        <v>4017</v>
      </c>
      <c r="C5820" t="s">
        <v>4009</v>
      </c>
      <c r="D5820">
        <v>1</v>
      </c>
      <c r="E5820" t="s">
        <v>1434</v>
      </c>
      <c r="F5820" t="s">
        <v>5600</v>
      </c>
      <c r="G5820" t="s">
        <v>1456</v>
      </c>
      <c r="H5820" t="s">
        <v>1195</v>
      </c>
      <c r="I5820" t="s">
        <v>4019</v>
      </c>
      <c r="J5820" t="s">
        <v>4019</v>
      </c>
    </row>
    <row r="5821" spans="1:16" x14ac:dyDescent="0.25">
      <c r="A5821" t="s">
        <v>11371</v>
      </c>
      <c r="B5821" t="s">
        <v>11</v>
      </c>
      <c r="C5821" t="s">
        <v>4013</v>
      </c>
      <c r="D5821" s="3">
        <v>10</v>
      </c>
      <c r="E5821" t="s">
        <v>780</v>
      </c>
      <c r="F5821" t="s">
        <v>11372</v>
      </c>
      <c r="G5821" t="s">
        <v>851</v>
      </c>
      <c r="H5821" t="s">
        <v>1195</v>
      </c>
      <c r="I5821" t="s">
        <v>851</v>
      </c>
      <c r="J5821" t="s">
        <v>11373</v>
      </c>
      <c r="K5821">
        <f t="shared" ref="K5821:K5826" si="1385">MONTH(I5821)</f>
        <v>8</v>
      </c>
      <c r="L5821">
        <f t="shared" ref="L5821:L5826" si="1386">DAY(I5821)</f>
        <v>7</v>
      </c>
      <c r="M5821">
        <f t="shared" ref="M5821:M5826" si="1387">HOUR(J5821)+1</f>
        <v>13</v>
      </c>
      <c r="N5821" t="str">
        <f t="shared" ref="N5821:N5826" si="1388">IF(OR(ISBLANK(E5821),ISBLANK(I5821)),"Missing Date",IF(I5821=E5821,"Same Day",IF(WEEKDAY(E5821,2)=5,IF(DAY(I5821)=DAY(E5821+3),"Next Day",IF(DAY(I5821)=DAY(E5821+4),"2 Days","Other")),IF(WEEKDAY(E5821,2)=4,IF(DAY(I5821)=DAY(E5821+1),"Next Day",IF(DAY(I5821)=DAY(E5821+4),"2 Days","Other")),IF(DAY(I5821)=DAY(E5821+1),"Next Day",IF(DAY(I5821)=DAY(E5821+2),"2 Days","Other"))))))</f>
        <v>Next Day</v>
      </c>
      <c r="O5821">
        <f t="shared" ref="O5821:O5826" si="1389">WEEKDAY(E5821,2)</f>
        <v>3</v>
      </c>
      <c r="P5821" t="str">
        <f t="shared" ref="P5821:P5826" si="1390">IF(HOUR(F5821)&lt;11,"before","others")</f>
        <v>others</v>
      </c>
    </row>
    <row r="5822" spans="1:16" x14ac:dyDescent="0.25">
      <c r="A5822" t="s">
        <v>11374</v>
      </c>
      <c r="B5822" t="s">
        <v>11</v>
      </c>
      <c r="C5822" t="s">
        <v>4045</v>
      </c>
      <c r="D5822" s="3">
        <v>17</v>
      </c>
      <c r="E5822" t="s">
        <v>791</v>
      </c>
      <c r="F5822" t="s">
        <v>11375</v>
      </c>
      <c r="G5822" t="s">
        <v>791</v>
      </c>
      <c r="H5822" t="s">
        <v>1195</v>
      </c>
      <c r="I5822" t="s">
        <v>791</v>
      </c>
      <c r="J5822" t="s">
        <v>11376</v>
      </c>
      <c r="K5822">
        <f t="shared" si="1385"/>
        <v>8</v>
      </c>
      <c r="L5822">
        <f t="shared" si="1386"/>
        <v>5</v>
      </c>
      <c r="M5822">
        <f t="shared" si="1387"/>
        <v>19</v>
      </c>
      <c r="N5822" t="str">
        <f t="shared" si="1388"/>
        <v>Same Day</v>
      </c>
      <c r="O5822">
        <f t="shared" si="1389"/>
        <v>2</v>
      </c>
      <c r="P5822" t="str">
        <f t="shared" si="1390"/>
        <v>before</v>
      </c>
    </row>
    <row r="5823" spans="1:16" x14ac:dyDescent="0.25">
      <c r="A5823" t="s">
        <v>11377</v>
      </c>
      <c r="B5823" t="s">
        <v>11</v>
      </c>
      <c r="C5823" t="s">
        <v>4013</v>
      </c>
      <c r="D5823" s="3">
        <v>20</v>
      </c>
      <c r="E5823" t="s">
        <v>791</v>
      </c>
      <c r="F5823" t="s">
        <v>11378</v>
      </c>
      <c r="G5823" t="s">
        <v>780</v>
      </c>
      <c r="H5823" t="s">
        <v>1195</v>
      </c>
      <c r="I5823" t="s">
        <v>780</v>
      </c>
      <c r="J5823" t="s">
        <v>11379</v>
      </c>
      <c r="K5823">
        <f t="shared" si="1385"/>
        <v>8</v>
      </c>
      <c r="L5823">
        <f t="shared" si="1386"/>
        <v>6</v>
      </c>
      <c r="M5823">
        <f t="shared" si="1387"/>
        <v>13</v>
      </c>
      <c r="N5823" t="str">
        <f t="shared" si="1388"/>
        <v>Next Day</v>
      </c>
      <c r="O5823">
        <f t="shared" si="1389"/>
        <v>2</v>
      </c>
      <c r="P5823" t="str">
        <f t="shared" si="1390"/>
        <v>before</v>
      </c>
    </row>
    <row r="5824" spans="1:16" x14ac:dyDescent="0.25">
      <c r="A5824" t="s">
        <v>11380</v>
      </c>
      <c r="B5824" t="s">
        <v>11</v>
      </c>
      <c r="C5824" t="s">
        <v>4009</v>
      </c>
      <c r="D5824" s="3">
        <v>4</v>
      </c>
      <c r="E5824" t="s">
        <v>791</v>
      </c>
      <c r="F5824" t="s">
        <v>11381</v>
      </c>
      <c r="G5824" t="s">
        <v>780</v>
      </c>
      <c r="H5824" t="s">
        <v>1195</v>
      </c>
      <c r="I5824" t="s">
        <v>780</v>
      </c>
      <c r="J5824" t="s">
        <v>11382</v>
      </c>
      <c r="K5824">
        <f t="shared" si="1385"/>
        <v>8</v>
      </c>
      <c r="L5824">
        <f t="shared" si="1386"/>
        <v>6</v>
      </c>
      <c r="M5824">
        <f t="shared" si="1387"/>
        <v>18</v>
      </c>
      <c r="N5824" t="str">
        <f t="shared" si="1388"/>
        <v>Next Day</v>
      </c>
      <c r="O5824">
        <f t="shared" si="1389"/>
        <v>2</v>
      </c>
      <c r="P5824" t="str">
        <f t="shared" si="1390"/>
        <v>before</v>
      </c>
    </row>
    <row r="5825" spans="1:16" x14ac:dyDescent="0.25">
      <c r="A5825" t="s">
        <v>11384</v>
      </c>
      <c r="B5825" t="s">
        <v>11</v>
      </c>
      <c r="C5825" t="s">
        <v>4009</v>
      </c>
      <c r="D5825" s="3">
        <v>6</v>
      </c>
      <c r="E5825" t="s">
        <v>791</v>
      </c>
      <c r="F5825" t="s">
        <v>11385</v>
      </c>
      <c r="G5825" t="s">
        <v>780</v>
      </c>
      <c r="H5825" t="s">
        <v>1195</v>
      </c>
      <c r="I5825" t="s">
        <v>780</v>
      </c>
      <c r="J5825" t="s">
        <v>5750</v>
      </c>
      <c r="K5825">
        <f t="shared" si="1385"/>
        <v>8</v>
      </c>
      <c r="L5825">
        <f t="shared" si="1386"/>
        <v>6</v>
      </c>
      <c r="M5825">
        <f t="shared" si="1387"/>
        <v>18</v>
      </c>
      <c r="N5825" t="str">
        <f t="shared" si="1388"/>
        <v>Next Day</v>
      </c>
      <c r="O5825">
        <f t="shared" si="1389"/>
        <v>2</v>
      </c>
      <c r="P5825" t="str">
        <f t="shared" si="1390"/>
        <v>before</v>
      </c>
    </row>
    <row r="5826" spans="1:16" x14ac:dyDescent="0.25">
      <c r="A5826" t="s">
        <v>11386</v>
      </c>
      <c r="B5826" t="s">
        <v>11</v>
      </c>
      <c r="C5826" t="s">
        <v>4013</v>
      </c>
      <c r="D5826" s="3">
        <v>6</v>
      </c>
      <c r="E5826" t="s">
        <v>791</v>
      </c>
      <c r="F5826" t="s">
        <v>11387</v>
      </c>
      <c r="G5826" t="s">
        <v>780</v>
      </c>
      <c r="H5826" t="s">
        <v>1195</v>
      </c>
      <c r="I5826" t="s">
        <v>780</v>
      </c>
      <c r="J5826" t="s">
        <v>11388</v>
      </c>
      <c r="K5826">
        <f t="shared" si="1385"/>
        <v>8</v>
      </c>
      <c r="L5826">
        <f t="shared" si="1386"/>
        <v>6</v>
      </c>
      <c r="M5826">
        <f t="shared" si="1387"/>
        <v>13</v>
      </c>
      <c r="N5826" t="str">
        <f t="shared" si="1388"/>
        <v>Next Day</v>
      </c>
      <c r="O5826">
        <f t="shared" si="1389"/>
        <v>2</v>
      </c>
      <c r="P5826" t="str">
        <f t="shared" si="1390"/>
        <v>before</v>
      </c>
    </row>
    <row r="5827" spans="1:16" hidden="1" x14ac:dyDescent="0.25">
      <c r="A5827" t="s">
        <v>16657</v>
      </c>
      <c r="B5827" t="s">
        <v>4017</v>
      </c>
      <c r="C5827" t="s">
        <v>4009</v>
      </c>
      <c r="D5827">
        <v>2</v>
      </c>
      <c r="E5827" t="s">
        <v>1358</v>
      </c>
      <c r="F5827" t="s">
        <v>16658</v>
      </c>
      <c r="G5827" t="s">
        <v>1434</v>
      </c>
      <c r="H5827" t="s">
        <v>1195</v>
      </c>
      <c r="I5827" t="s">
        <v>4019</v>
      </c>
      <c r="J5827" t="s">
        <v>4019</v>
      </c>
    </row>
    <row r="5828" spans="1:16" x14ac:dyDescent="0.25">
      <c r="A5828" t="s">
        <v>11389</v>
      </c>
      <c r="B5828" t="s">
        <v>11</v>
      </c>
      <c r="C5828" t="s">
        <v>4013</v>
      </c>
      <c r="D5828" s="3">
        <v>47</v>
      </c>
      <c r="E5828" t="s">
        <v>791</v>
      </c>
      <c r="F5828" t="s">
        <v>10704</v>
      </c>
      <c r="G5828" t="s">
        <v>780</v>
      </c>
      <c r="H5828" t="s">
        <v>1195</v>
      </c>
      <c r="I5828" t="s">
        <v>780</v>
      </c>
      <c r="J5828" t="s">
        <v>11390</v>
      </c>
      <c r="K5828">
        <f t="shared" ref="K5828:K5875" si="1391">MONTH(I5828)</f>
        <v>8</v>
      </c>
      <c r="L5828">
        <f t="shared" ref="L5828:L5875" si="1392">DAY(I5828)</f>
        <v>6</v>
      </c>
      <c r="M5828">
        <f t="shared" ref="M5828:M5875" si="1393">HOUR(J5828)+1</f>
        <v>13</v>
      </c>
      <c r="N5828" t="str">
        <f t="shared" ref="N5828:N5875" si="1394">IF(OR(ISBLANK(E5828),ISBLANK(I5828)),"Missing Date",IF(I5828=E5828,"Same Day",IF(WEEKDAY(E5828,2)=5,IF(DAY(I5828)=DAY(E5828+3),"Next Day",IF(DAY(I5828)=DAY(E5828+4),"2 Days","Other")),IF(WEEKDAY(E5828,2)=4,IF(DAY(I5828)=DAY(E5828+1),"Next Day",IF(DAY(I5828)=DAY(E5828+4),"2 Days","Other")),IF(DAY(I5828)=DAY(E5828+1),"Next Day",IF(DAY(I5828)=DAY(E5828+2),"2 Days","Other"))))))</f>
        <v>Next Day</v>
      </c>
      <c r="O5828">
        <f t="shared" ref="O5828:O5875" si="1395">WEEKDAY(E5828,2)</f>
        <v>2</v>
      </c>
      <c r="P5828" t="str">
        <f t="shared" ref="P5828:P5875" si="1396">IF(HOUR(F5828)&lt;11,"before","others")</f>
        <v>before</v>
      </c>
    </row>
    <row r="5829" spans="1:16" x14ac:dyDescent="0.25">
      <c r="A5829" t="s">
        <v>11391</v>
      </c>
      <c r="B5829" t="s">
        <v>11</v>
      </c>
      <c r="C5829" t="s">
        <v>4009</v>
      </c>
      <c r="D5829" s="3">
        <v>5</v>
      </c>
      <c r="E5829" t="s">
        <v>791</v>
      </c>
      <c r="F5829" t="s">
        <v>1672</v>
      </c>
      <c r="G5829" t="s">
        <v>780</v>
      </c>
      <c r="H5829" t="s">
        <v>1195</v>
      </c>
      <c r="I5829" t="s">
        <v>780</v>
      </c>
      <c r="J5829" t="s">
        <v>11392</v>
      </c>
      <c r="K5829">
        <f t="shared" si="1391"/>
        <v>8</v>
      </c>
      <c r="L5829">
        <f t="shared" si="1392"/>
        <v>6</v>
      </c>
      <c r="M5829">
        <f t="shared" si="1393"/>
        <v>18</v>
      </c>
      <c r="N5829" t="str">
        <f t="shared" si="1394"/>
        <v>Next Day</v>
      </c>
      <c r="O5829">
        <f t="shared" si="1395"/>
        <v>2</v>
      </c>
      <c r="P5829" t="str">
        <f t="shared" si="1396"/>
        <v>others</v>
      </c>
    </row>
    <row r="5830" spans="1:16" x14ac:dyDescent="0.25">
      <c r="A5830" t="s">
        <v>11393</v>
      </c>
      <c r="B5830" t="s">
        <v>11</v>
      </c>
      <c r="C5830" t="s">
        <v>4009</v>
      </c>
      <c r="D5830" s="3">
        <v>1</v>
      </c>
      <c r="E5830" t="s">
        <v>791</v>
      </c>
      <c r="F5830" t="s">
        <v>11394</v>
      </c>
      <c r="G5830" t="s">
        <v>780</v>
      </c>
      <c r="H5830" t="s">
        <v>1195</v>
      </c>
      <c r="I5830" t="s">
        <v>780</v>
      </c>
      <c r="J5830" t="s">
        <v>11254</v>
      </c>
      <c r="K5830">
        <f t="shared" si="1391"/>
        <v>8</v>
      </c>
      <c r="L5830">
        <f t="shared" si="1392"/>
        <v>6</v>
      </c>
      <c r="M5830">
        <f t="shared" si="1393"/>
        <v>18</v>
      </c>
      <c r="N5830" t="str">
        <f t="shared" si="1394"/>
        <v>Next Day</v>
      </c>
      <c r="O5830">
        <f t="shared" si="1395"/>
        <v>2</v>
      </c>
      <c r="P5830" t="str">
        <f t="shared" si="1396"/>
        <v>others</v>
      </c>
    </row>
    <row r="5831" spans="1:16" x14ac:dyDescent="0.25">
      <c r="A5831" t="s">
        <v>11395</v>
      </c>
      <c r="B5831" t="s">
        <v>11</v>
      </c>
      <c r="C5831" t="s">
        <v>4009</v>
      </c>
      <c r="D5831" s="3">
        <v>2</v>
      </c>
      <c r="E5831" t="s">
        <v>791</v>
      </c>
      <c r="F5831" t="s">
        <v>11396</v>
      </c>
      <c r="G5831" t="s">
        <v>780</v>
      </c>
      <c r="H5831" t="s">
        <v>1195</v>
      </c>
      <c r="I5831" t="s">
        <v>780</v>
      </c>
      <c r="J5831" t="s">
        <v>11397</v>
      </c>
      <c r="K5831">
        <f t="shared" si="1391"/>
        <v>8</v>
      </c>
      <c r="L5831">
        <f t="shared" si="1392"/>
        <v>6</v>
      </c>
      <c r="M5831">
        <f t="shared" si="1393"/>
        <v>18</v>
      </c>
      <c r="N5831" t="str">
        <f t="shared" si="1394"/>
        <v>Next Day</v>
      </c>
      <c r="O5831">
        <f t="shared" si="1395"/>
        <v>2</v>
      </c>
      <c r="P5831" t="str">
        <f t="shared" si="1396"/>
        <v>others</v>
      </c>
    </row>
    <row r="5832" spans="1:16" x14ac:dyDescent="0.25">
      <c r="A5832" t="s">
        <v>11398</v>
      </c>
      <c r="B5832" t="s">
        <v>11</v>
      </c>
      <c r="C5832" t="s">
        <v>4009</v>
      </c>
      <c r="D5832" s="3">
        <v>2</v>
      </c>
      <c r="E5832" t="s">
        <v>791</v>
      </c>
      <c r="F5832" t="s">
        <v>11394</v>
      </c>
      <c r="G5832" t="s">
        <v>780</v>
      </c>
      <c r="H5832" t="s">
        <v>1195</v>
      </c>
      <c r="I5832" t="s">
        <v>780</v>
      </c>
      <c r="J5832" t="s">
        <v>11399</v>
      </c>
      <c r="K5832">
        <f t="shared" si="1391"/>
        <v>8</v>
      </c>
      <c r="L5832">
        <f t="shared" si="1392"/>
        <v>6</v>
      </c>
      <c r="M5832">
        <f t="shared" si="1393"/>
        <v>18</v>
      </c>
      <c r="N5832" t="str">
        <f t="shared" si="1394"/>
        <v>Next Day</v>
      </c>
      <c r="O5832">
        <f t="shared" si="1395"/>
        <v>2</v>
      </c>
      <c r="P5832" t="str">
        <f t="shared" si="1396"/>
        <v>others</v>
      </c>
    </row>
    <row r="5833" spans="1:16" x14ac:dyDescent="0.25">
      <c r="A5833" t="s">
        <v>11400</v>
      </c>
      <c r="B5833" t="s">
        <v>11</v>
      </c>
      <c r="C5833" t="s">
        <v>4009</v>
      </c>
      <c r="D5833" s="3">
        <v>12</v>
      </c>
      <c r="E5833" t="s">
        <v>791</v>
      </c>
      <c r="F5833" t="s">
        <v>11396</v>
      </c>
      <c r="G5833" t="s">
        <v>780</v>
      </c>
      <c r="H5833" t="s">
        <v>1195</v>
      </c>
      <c r="I5833" t="s">
        <v>780</v>
      </c>
      <c r="J5833" t="s">
        <v>11401</v>
      </c>
      <c r="K5833">
        <f t="shared" si="1391"/>
        <v>8</v>
      </c>
      <c r="L5833">
        <f t="shared" si="1392"/>
        <v>6</v>
      </c>
      <c r="M5833">
        <f t="shared" si="1393"/>
        <v>18</v>
      </c>
      <c r="N5833" t="str">
        <f t="shared" si="1394"/>
        <v>Next Day</v>
      </c>
      <c r="O5833">
        <f t="shared" si="1395"/>
        <v>2</v>
      </c>
      <c r="P5833" t="str">
        <f t="shared" si="1396"/>
        <v>others</v>
      </c>
    </row>
    <row r="5834" spans="1:16" x14ac:dyDescent="0.25">
      <c r="A5834" t="s">
        <v>11402</v>
      </c>
      <c r="B5834" t="s">
        <v>11</v>
      </c>
      <c r="C5834" t="s">
        <v>4009</v>
      </c>
      <c r="D5834" s="3">
        <v>1</v>
      </c>
      <c r="E5834" t="s">
        <v>791</v>
      </c>
      <c r="F5834" t="s">
        <v>11396</v>
      </c>
      <c r="G5834" t="s">
        <v>780</v>
      </c>
      <c r="H5834" t="s">
        <v>1195</v>
      </c>
      <c r="I5834" t="s">
        <v>780</v>
      </c>
      <c r="J5834" t="s">
        <v>11403</v>
      </c>
      <c r="K5834">
        <f t="shared" si="1391"/>
        <v>8</v>
      </c>
      <c r="L5834">
        <f t="shared" si="1392"/>
        <v>6</v>
      </c>
      <c r="M5834">
        <f t="shared" si="1393"/>
        <v>18</v>
      </c>
      <c r="N5834" t="str">
        <f t="shared" si="1394"/>
        <v>Next Day</v>
      </c>
      <c r="O5834">
        <f t="shared" si="1395"/>
        <v>2</v>
      </c>
      <c r="P5834" t="str">
        <f t="shared" si="1396"/>
        <v>others</v>
      </c>
    </row>
    <row r="5835" spans="1:16" x14ac:dyDescent="0.25">
      <c r="A5835" t="s">
        <v>11404</v>
      </c>
      <c r="B5835" t="s">
        <v>11</v>
      </c>
      <c r="C5835" t="s">
        <v>4009</v>
      </c>
      <c r="D5835" s="3">
        <v>6</v>
      </c>
      <c r="E5835" t="s">
        <v>791</v>
      </c>
      <c r="F5835" t="s">
        <v>8697</v>
      </c>
      <c r="G5835" t="s">
        <v>780</v>
      </c>
      <c r="H5835" t="s">
        <v>1195</v>
      </c>
      <c r="I5835" t="s">
        <v>780</v>
      </c>
      <c r="J5835" t="s">
        <v>11405</v>
      </c>
      <c r="K5835">
        <f t="shared" si="1391"/>
        <v>8</v>
      </c>
      <c r="L5835">
        <f t="shared" si="1392"/>
        <v>6</v>
      </c>
      <c r="M5835">
        <f t="shared" si="1393"/>
        <v>18</v>
      </c>
      <c r="N5835" t="str">
        <f t="shared" si="1394"/>
        <v>Next Day</v>
      </c>
      <c r="O5835">
        <f t="shared" si="1395"/>
        <v>2</v>
      </c>
      <c r="P5835" t="str">
        <f t="shared" si="1396"/>
        <v>others</v>
      </c>
    </row>
    <row r="5836" spans="1:16" x14ac:dyDescent="0.25">
      <c r="A5836" t="s">
        <v>11406</v>
      </c>
      <c r="B5836" t="s">
        <v>11</v>
      </c>
      <c r="C5836" t="s">
        <v>4013</v>
      </c>
      <c r="D5836" s="3">
        <v>19</v>
      </c>
      <c r="E5836" t="s">
        <v>791</v>
      </c>
      <c r="F5836" t="s">
        <v>10137</v>
      </c>
      <c r="G5836" t="s">
        <v>780</v>
      </c>
      <c r="H5836" t="s">
        <v>1195</v>
      </c>
      <c r="I5836" t="s">
        <v>780</v>
      </c>
      <c r="J5836" t="s">
        <v>11407</v>
      </c>
      <c r="K5836">
        <f t="shared" si="1391"/>
        <v>8</v>
      </c>
      <c r="L5836">
        <f t="shared" si="1392"/>
        <v>6</v>
      </c>
      <c r="M5836">
        <f t="shared" si="1393"/>
        <v>18</v>
      </c>
      <c r="N5836" t="str">
        <f t="shared" si="1394"/>
        <v>Next Day</v>
      </c>
      <c r="O5836">
        <f t="shared" si="1395"/>
        <v>2</v>
      </c>
      <c r="P5836" t="str">
        <f t="shared" si="1396"/>
        <v>others</v>
      </c>
    </row>
    <row r="5837" spans="1:16" x14ac:dyDescent="0.25">
      <c r="A5837" t="s">
        <v>11408</v>
      </c>
      <c r="B5837" t="s">
        <v>11</v>
      </c>
      <c r="C5837" t="s">
        <v>4009</v>
      </c>
      <c r="D5837" s="3">
        <v>1</v>
      </c>
      <c r="E5837" t="s">
        <v>791</v>
      </c>
      <c r="F5837" t="s">
        <v>8697</v>
      </c>
      <c r="G5837" t="s">
        <v>780</v>
      </c>
      <c r="H5837" t="s">
        <v>1195</v>
      </c>
      <c r="I5837" t="s">
        <v>780</v>
      </c>
      <c r="J5837" t="s">
        <v>11409</v>
      </c>
      <c r="K5837">
        <f t="shared" si="1391"/>
        <v>8</v>
      </c>
      <c r="L5837">
        <f t="shared" si="1392"/>
        <v>6</v>
      </c>
      <c r="M5837">
        <f t="shared" si="1393"/>
        <v>18</v>
      </c>
      <c r="N5837" t="str">
        <f t="shared" si="1394"/>
        <v>Next Day</v>
      </c>
      <c r="O5837">
        <f t="shared" si="1395"/>
        <v>2</v>
      </c>
      <c r="P5837" t="str">
        <f t="shared" si="1396"/>
        <v>others</v>
      </c>
    </row>
    <row r="5838" spans="1:16" x14ac:dyDescent="0.25">
      <c r="A5838" t="s">
        <v>11412</v>
      </c>
      <c r="B5838" t="s">
        <v>11</v>
      </c>
      <c r="C5838" t="s">
        <v>4009</v>
      </c>
      <c r="D5838" s="3">
        <v>18</v>
      </c>
      <c r="E5838" t="s">
        <v>791</v>
      </c>
      <c r="F5838" t="s">
        <v>8670</v>
      </c>
      <c r="G5838" t="s">
        <v>780</v>
      </c>
      <c r="H5838" t="s">
        <v>1195</v>
      </c>
      <c r="I5838" t="s">
        <v>780</v>
      </c>
      <c r="J5838" t="s">
        <v>11413</v>
      </c>
      <c r="K5838">
        <f t="shared" si="1391"/>
        <v>8</v>
      </c>
      <c r="L5838">
        <f t="shared" si="1392"/>
        <v>6</v>
      </c>
      <c r="M5838">
        <f t="shared" si="1393"/>
        <v>18</v>
      </c>
      <c r="N5838" t="str">
        <f t="shared" si="1394"/>
        <v>Next Day</v>
      </c>
      <c r="O5838">
        <f t="shared" si="1395"/>
        <v>2</v>
      </c>
      <c r="P5838" t="str">
        <f t="shared" si="1396"/>
        <v>others</v>
      </c>
    </row>
    <row r="5839" spans="1:16" x14ac:dyDescent="0.25">
      <c r="A5839" t="s">
        <v>11414</v>
      </c>
      <c r="B5839" t="s">
        <v>11</v>
      </c>
      <c r="C5839" t="s">
        <v>4013</v>
      </c>
      <c r="D5839" s="3">
        <v>19</v>
      </c>
      <c r="E5839" t="s">
        <v>791</v>
      </c>
      <c r="F5839" t="s">
        <v>718</v>
      </c>
      <c r="G5839" t="s">
        <v>851</v>
      </c>
      <c r="H5839" t="s">
        <v>1195</v>
      </c>
      <c r="I5839" t="s">
        <v>851</v>
      </c>
      <c r="J5839" t="s">
        <v>11415</v>
      </c>
      <c r="K5839">
        <f t="shared" si="1391"/>
        <v>8</v>
      </c>
      <c r="L5839">
        <f t="shared" si="1392"/>
        <v>7</v>
      </c>
      <c r="M5839">
        <f t="shared" si="1393"/>
        <v>13</v>
      </c>
      <c r="N5839" t="str">
        <f t="shared" si="1394"/>
        <v>2 Days</v>
      </c>
      <c r="O5839">
        <f t="shared" si="1395"/>
        <v>2</v>
      </c>
      <c r="P5839" t="str">
        <f t="shared" si="1396"/>
        <v>others</v>
      </c>
    </row>
    <row r="5840" spans="1:16" x14ac:dyDescent="0.25">
      <c r="A5840" t="s">
        <v>11416</v>
      </c>
      <c r="B5840" t="s">
        <v>11</v>
      </c>
      <c r="C5840" t="s">
        <v>4009</v>
      </c>
      <c r="D5840" s="3">
        <v>7</v>
      </c>
      <c r="E5840" t="s">
        <v>791</v>
      </c>
      <c r="F5840" t="s">
        <v>8673</v>
      </c>
      <c r="G5840" t="s">
        <v>780</v>
      </c>
      <c r="H5840" t="s">
        <v>1195</v>
      </c>
      <c r="I5840" t="s">
        <v>780</v>
      </c>
      <c r="J5840" t="s">
        <v>11417</v>
      </c>
      <c r="K5840">
        <f t="shared" si="1391"/>
        <v>8</v>
      </c>
      <c r="L5840">
        <f t="shared" si="1392"/>
        <v>6</v>
      </c>
      <c r="M5840">
        <f t="shared" si="1393"/>
        <v>18</v>
      </c>
      <c r="N5840" t="str">
        <f t="shared" si="1394"/>
        <v>Next Day</v>
      </c>
      <c r="O5840">
        <f t="shared" si="1395"/>
        <v>2</v>
      </c>
      <c r="P5840" t="str">
        <f t="shared" si="1396"/>
        <v>others</v>
      </c>
    </row>
    <row r="5841" spans="1:16" x14ac:dyDescent="0.25">
      <c r="A5841" t="s">
        <v>11418</v>
      </c>
      <c r="B5841" t="s">
        <v>11</v>
      </c>
      <c r="C5841" t="s">
        <v>4009</v>
      </c>
      <c r="D5841" s="3">
        <v>9</v>
      </c>
      <c r="E5841" t="s">
        <v>791</v>
      </c>
      <c r="F5841" t="s">
        <v>8712</v>
      </c>
      <c r="G5841" t="s">
        <v>780</v>
      </c>
      <c r="H5841" t="s">
        <v>1195</v>
      </c>
      <c r="I5841" t="s">
        <v>780</v>
      </c>
      <c r="J5841" t="s">
        <v>11419</v>
      </c>
      <c r="K5841">
        <f t="shared" si="1391"/>
        <v>8</v>
      </c>
      <c r="L5841">
        <f t="shared" si="1392"/>
        <v>6</v>
      </c>
      <c r="M5841">
        <f t="shared" si="1393"/>
        <v>18</v>
      </c>
      <c r="N5841" t="str">
        <f t="shared" si="1394"/>
        <v>Next Day</v>
      </c>
      <c r="O5841">
        <f t="shared" si="1395"/>
        <v>2</v>
      </c>
      <c r="P5841" t="str">
        <f t="shared" si="1396"/>
        <v>others</v>
      </c>
    </row>
    <row r="5842" spans="1:16" x14ac:dyDescent="0.25">
      <c r="A5842" t="s">
        <v>11420</v>
      </c>
      <c r="B5842" t="s">
        <v>11</v>
      </c>
      <c r="C5842" t="s">
        <v>4013</v>
      </c>
      <c r="D5842" s="3">
        <v>4</v>
      </c>
      <c r="E5842" t="s">
        <v>791</v>
      </c>
      <c r="F5842" t="s">
        <v>11421</v>
      </c>
      <c r="G5842" t="s">
        <v>780</v>
      </c>
      <c r="H5842" t="s">
        <v>1195</v>
      </c>
      <c r="I5842" t="s">
        <v>780</v>
      </c>
      <c r="J5842" t="s">
        <v>6192</v>
      </c>
      <c r="K5842">
        <f t="shared" si="1391"/>
        <v>8</v>
      </c>
      <c r="L5842">
        <f t="shared" si="1392"/>
        <v>6</v>
      </c>
      <c r="M5842">
        <f t="shared" si="1393"/>
        <v>18</v>
      </c>
      <c r="N5842" t="str">
        <f t="shared" si="1394"/>
        <v>Next Day</v>
      </c>
      <c r="O5842">
        <f t="shared" si="1395"/>
        <v>2</v>
      </c>
      <c r="P5842" t="str">
        <f t="shared" si="1396"/>
        <v>others</v>
      </c>
    </row>
    <row r="5843" spans="1:16" x14ac:dyDescent="0.25">
      <c r="A5843" t="s">
        <v>11422</v>
      </c>
      <c r="B5843" t="s">
        <v>11</v>
      </c>
      <c r="C5843" t="s">
        <v>4009</v>
      </c>
      <c r="D5843" s="3">
        <v>5</v>
      </c>
      <c r="E5843" t="s">
        <v>791</v>
      </c>
      <c r="F5843" t="s">
        <v>11423</v>
      </c>
      <c r="G5843" t="s">
        <v>780</v>
      </c>
      <c r="H5843" t="s">
        <v>1195</v>
      </c>
      <c r="I5843" t="s">
        <v>780</v>
      </c>
      <c r="J5843" t="s">
        <v>6496</v>
      </c>
      <c r="K5843">
        <f t="shared" si="1391"/>
        <v>8</v>
      </c>
      <c r="L5843">
        <f t="shared" si="1392"/>
        <v>6</v>
      </c>
      <c r="M5843">
        <f t="shared" si="1393"/>
        <v>18</v>
      </c>
      <c r="N5843" t="str">
        <f t="shared" si="1394"/>
        <v>Next Day</v>
      </c>
      <c r="O5843">
        <f t="shared" si="1395"/>
        <v>2</v>
      </c>
      <c r="P5843" t="str">
        <f t="shared" si="1396"/>
        <v>others</v>
      </c>
    </row>
    <row r="5844" spans="1:16" x14ac:dyDescent="0.25">
      <c r="A5844" t="s">
        <v>11424</v>
      </c>
      <c r="B5844" t="s">
        <v>11</v>
      </c>
      <c r="C5844" t="s">
        <v>4009</v>
      </c>
      <c r="D5844" s="3">
        <v>11</v>
      </c>
      <c r="E5844" t="s">
        <v>791</v>
      </c>
      <c r="F5844" t="s">
        <v>8712</v>
      </c>
      <c r="G5844" t="s">
        <v>780</v>
      </c>
      <c r="H5844" t="s">
        <v>1195</v>
      </c>
      <c r="I5844" t="s">
        <v>780</v>
      </c>
      <c r="J5844" t="s">
        <v>11425</v>
      </c>
      <c r="K5844">
        <f t="shared" si="1391"/>
        <v>8</v>
      </c>
      <c r="L5844">
        <f t="shared" si="1392"/>
        <v>6</v>
      </c>
      <c r="M5844">
        <f t="shared" si="1393"/>
        <v>18</v>
      </c>
      <c r="N5844" t="str">
        <f t="shared" si="1394"/>
        <v>Next Day</v>
      </c>
      <c r="O5844">
        <f t="shared" si="1395"/>
        <v>2</v>
      </c>
      <c r="P5844" t="str">
        <f t="shared" si="1396"/>
        <v>others</v>
      </c>
    </row>
    <row r="5845" spans="1:16" x14ac:dyDescent="0.25">
      <c r="A5845" t="s">
        <v>11426</v>
      </c>
      <c r="B5845" t="s">
        <v>11</v>
      </c>
      <c r="C5845" t="s">
        <v>4009</v>
      </c>
      <c r="D5845" s="3">
        <v>1</v>
      </c>
      <c r="E5845" t="s">
        <v>791</v>
      </c>
      <c r="F5845" t="s">
        <v>8673</v>
      </c>
      <c r="G5845" t="s">
        <v>780</v>
      </c>
      <c r="H5845" t="s">
        <v>1195</v>
      </c>
      <c r="I5845" t="s">
        <v>780</v>
      </c>
      <c r="J5845" t="s">
        <v>11427</v>
      </c>
      <c r="K5845">
        <f t="shared" si="1391"/>
        <v>8</v>
      </c>
      <c r="L5845">
        <f t="shared" si="1392"/>
        <v>6</v>
      </c>
      <c r="M5845">
        <f t="shared" si="1393"/>
        <v>18</v>
      </c>
      <c r="N5845" t="str">
        <f t="shared" si="1394"/>
        <v>Next Day</v>
      </c>
      <c r="O5845">
        <f t="shared" si="1395"/>
        <v>2</v>
      </c>
      <c r="P5845" t="str">
        <f t="shared" si="1396"/>
        <v>others</v>
      </c>
    </row>
    <row r="5846" spans="1:16" x14ac:dyDescent="0.25">
      <c r="A5846" t="s">
        <v>11428</v>
      </c>
      <c r="B5846" t="s">
        <v>11</v>
      </c>
      <c r="C5846" t="s">
        <v>4013</v>
      </c>
      <c r="D5846" s="3">
        <v>9</v>
      </c>
      <c r="E5846" t="s">
        <v>791</v>
      </c>
      <c r="F5846" t="s">
        <v>10134</v>
      </c>
      <c r="G5846" t="s">
        <v>780</v>
      </c>
      <c r="H5846" t="s">
        <v>1195</v>
      </c>
      <c r="I5846" t="s">
        <v>780</v>
      </c>
      <c r="J5846" t="s">
        <v>11429</v>
      </c>
      <c r="K5846">
        <f t="shared" si="1391"/>
        <v>8</v>
      </c>
      <c r="L5846">
        <f t="shared" si="1392"/>
        <v>6</v>
      </c>
      <c r="M5846">
        <f t="shared" si="1393"/>
        <v>13</v>
      </c>
      <c r="N5846" t="str">
        <f t="shared" si="1394"/>
        <v>Next Day</v>
      </c>
      <c r="O5846">
        <f t="shared" si="1395"/>
        <v>2</v>
      </c>
      <c r="P5846" t="str">
        <f t="shared" si="1396"/>
        <v>others</v>
      </c>
    </row>
    <row r="5847" spans="1:16" x14ac:dyDescent="0.25">
      <c r="A5847" t="s">
        <v>11430</v>
      </c>
      <c r="B5847" t="s">
        <v>11</v>
      </c>
      <c r="C5847" t="s">
        <v>4009</v>
      </c>
      <c r="D5847" s="3">
        <v>8</v>
      </c>
      <c r="E5847" t="s">
        <v>791</v>
      </c>
      <c r="F5847" t="s">
        <v>11423</v>
      </c>
      <c r="G5847" t="s">
        <v>780</v>
      </c>
      <c r="H5847" t="s">
        <v>1195</v>
      </c>
      <c r="I5847" t="s">
        <v>780</v>
      </c>
      <c r="J5847" t="s">
        <v>11431</v>
      </c>
      <c r="K5847">
        <f t="shared" si="1391"/>
        <v>8</v>
      </c>
      <c r="L5847">
        <f t="shared" si="1392"/>
        <v>6</v>
      </c>
      <c r="M5847">
        <f t="shared" si="1393"/>
        <v>18</v>
      </c>
      <c r="N5847" t="str">
        <f t="shared" si="1394"/>
        <v>Next Day</v>
      </c>
      <c r="O5847">
        <f t="shared" si="1395"/>
        <v>2</v>
      </c>
      <c r="P5847" t="str">
        <f t="shared" si="1396"/>
        <v>others</v>
      </c>
    </row>
    <row r="5848" spans="1:16" x14ac:dyDescent="0.25">
      <c r="A5848" t="s">
        <v>11432</v>
      </c>
      <c r="B5848" t="s">
        <v>11</v>
      </c>
      <c r="C5848" t="s">
        <v>4009</v>
      </c>
      <c r="D5848" s="3">
        <v>16</v>
      </c>
      <c r="E5848" t="s">
        <v>791</v>
      </c>
      <c r="F5848" t="s">
        <v>11433</v>
      </c>
      <c r="G5848" t="s">
        <v>780</v>
      </c>
      <c r="H5848" t="s">
        <v>1195</v>
      </c>
      <c r="I5848" t="s">
        <v>780</v>
      </c>
      <c r="J5848" t="s">
        <v>11434</v>
      </c>
      <c r="K5848">
        <f t="shared" si="1391"/>
        <v>8</v>
      </c>
      <c r="L5848">
        <f t="shared" si="1392"/>
        <v>6</v>
      </c>
      <c r="M5848">
        <f t="shared" si="1393"/>
        <v>18</v>
      </c>
      <c r="N5848" t="str">
        <f t="shared" si="1394"/>
        <v>Next Day</v>
      </c>
      <c r="O5848">
        <f t="shared" si="1395"/>
        <v>2</v>
      </c>
      <c r="P5848" t="str">
        <f t="shared" si="1396"/>
        <v>before</v>
      </c>
    </row>
    <row r="5849" spans="1:16" x14ac:dyDescent="0.25">
      <c r="A5849" t="s">
        <v>11435</v>
      </c>
      <c r="B5849" t="s">
        <v>11</v>
      </c>
      <c r="C5849" t="s">
        <v>4009</v>
      </c>
      <c r="D5849" s="3">
        <v>4</v>
      </c>
      <c r="E5849" t="s">
        <v>791</v>
      </c>
      <c r="F5849" t="s">
        <v>11436</v>
      </c>
      <c r="G5849" t="s">
        <v>791</v>
      </c>
      <c r="H5849" t="s">
        <v>1195</v>
      </c>
      <c r="I5849" t="s">
        <v>791</v>
      </c>
      <c r="J5849" t="s">
        <v>11437</v>
      </c>
      <c r="K5849">
        <f t="shared" si="1391"/>
        <v>8</v>
      </c>
      <c r="L5849">
        <f t="shared" si="1392"/>
        <v>5</v>
      </c>
      <c r="M5849">
        <f t="shared" si="1393"/>
        <v>20</v>
      </c>
      <c r="N5849" t="str">
        <f t="shared" si="1394"/>
        <v>Same Day</v>
      </c>
      <c r="O5849">
        <f t="shared" si="1395"/>
        <v>2</v>
      </c>
      <c r="P5849" t="str">
        <f t="shared" si="1396"/>
        <v>before</v>
      </c>
    </row>
    <row r="5850" spans="1:16" x14ac:dyDescent="0.25">
      <c r="A5850" t="s">
        <v>11438</v>
      </c>
      <c r="B5850" t="s">
        <v>11</v>
      </c>
      <c r="C5850" t="s">
        <v>4013</v>
      </c>
      <c r="D5850" s="3">
        <v>11</v>
      </c>
      <c r="E5850" t="s">
        <v>791</v>
      </c>
      <c r="F5850" t="s">
        <v>11436</v>
      </c>
      <c r="G5850" t="s">
        <v>791</v>
      </c>
      <c r="H5850" t="s">
        <v>1195</v>
      </c>
      <c r="I5850" t="s">
        <v>791</v>
      </c>
      <c r="J5850" t="s">
        <v>11439</v>
      </c>
      <c r="K5850">
        <f t="shared" si="1391"/>
        <v>8</v>
      </c>
      <c r="L5850">
        <f t="shared" si="1392"/>
        <v>5</v>
      </c>
      <c r="M5850">
        <f t="shared" si="1393"/>
        <v>19</v>
      </c>
      <c r="N5850" t="str">
        <f t="shared" si="1394"/>
        <v>Same Day</v>
      </c>
      <c r="O5850">
        <f t="shared" si="1395"/>
        <v>2</v>
      </c>
      <c r="P5850" t="str">
        <f t="shared" si="1396"/>
        <v>before</v>
      </c>
    </row>
    <row r="5851" spans="1:16" x14ac:dyDescent="0.25">
      <c r="A5851" t="s">
        <v>11440</v>
      </c>
      <c r="B5851" t="s">
        <v>11</v>
      </c>
      <c r="C5851" t="s">
        <v>4009</v>
      </c>
      <c r="D5851" s="3">
        <v>1</v>
      </c>
      <c r="E5851" t="s">
        <v>791</v>
      </c>
      <c r="F5851" t="s">
        <v>10308</v>
      </c>
      <c r="G5851" t="s">
        <v>780</v>
      </c>
      <c r="H5851" t="s">
        <v>1195</v>
      </c>
      <c r="I5851" t="s">
        <v>780</v>
      </c>
      <c r="J5851" t="s">
        <v>11441</v>
      </c>
      <c r="K5851">
        <f t="shared" si="1391"/>
        <v>8</v>
      </c>
      <c r="L5851">
        <f t="shared" si="1392"/>
        <v>6</v>
      </c>
      <c r="M5851">
        <f t="shared" si="1393"/>
        <v>18</v>
      </c>
      <c r="N5851" t="str">
        <f t="shared" si="1394"/>
        <v>Next Day</v>
      </c>
      <c r="O5851">
        <f t="shared" si="1395"/>
        <v>2</v>
      </c>
      <c r="P5851" t="str">
        <f t="shared" si="1396"/>
        <v>others</v>
      </c>
    </row>
    <row r="5852" spans="1:16" x14ac:dyDescent="0.25">
      <c r="A5852" t="s">
        <v>11442</v>
      </c>
      <c r="B5852" t="s">
        <v>11</v>
      </c>
      <c r="C5852" t="s">
        <v>4009</v>
      </c>
      <c r="D5852" s="3">
        <v>1</v>
      </c>
      <c r="E5852" t="s">
        <v>851</v>
      </c>
      <c r="F5852" t="s">
        <v>11443</v>
      </c>
      <c r="G5852" t="s">
        <v>851</v>
      </c>
      <c r="H5852" t="s">
        <v>1195</v>
      </c>
      <c r="I5852" t="s">
        <v>851</v>
      </c>
      <c r="J5852" t="s">
        <v>11100</v>
      </c>
      <c r="K5852">
        <f t="shared" si="1391"/>
        <v>8</v>
      </c>
      <c r="L5852">
        <f t="shared" si="1392"/>
        <v>7</v>
      </c>
      <c r="M5852">
        <f t="shared" si="1393"/>
        <v>19</v>
      </c>
      <c r="N5852" t="str">
        <f t="shared" si="1394"/>
        <v>Same Day</v>
      </c>
      <c r="O5852">
        <f t="shared" si="1395"/>
        <v>4</v>
      </c>
      <c r="P5852" t="str">
        <f t="shared" si="1396"/>
        <v>others</v>
      </c>
    </row>
    <row r="5853" spans="1:16" x14ac:dyDescent="0.25">
      <c r="A5853" t="s">
        <v>11444</v>
      </c>
      <c r="B5853" t="s">
        <v>11</v>
      </c>
      <c r="C5853" t="s">
        <v>4009</v>
      </c>
      <c r="D5853" s="3">
        <v>1</v>
      </c>
      <c r="E5853" t="s">
        <v>791</v>
      </c>
      <c r="F5853" t="s">
        <v>11445</v>
      </c>
      <c r="G5853" t="s">
        <v>780</v>
      </c>
      <c r="H5853" t="s">
        <v>1195</v>
      </c>
      <c r="I5853" t="s">
        <v>780</v>
      </c>
      <c r="J5853" t="s">
        <v>11446</v>
      </c>
      <c r="K5853">
        <f t="shared" si="1391"/>
        <v>8</v>
      </c>
      <c r="L5853">
        <f t="shared" si="1392"/>
        <v>6</v>
      </c>
      <c r="M5853">
        <f t="shared" si="1393"/>
        <v>18</v>
      </c>
      <c r="N5853" t="str">
        <f t="shared" si="1394"/>
        <v>Next Day</v>
      </c>
      <c r="O5853">
        <f t="shared" si="1395"/>
        <v>2</v>
      </c>
      <c r="P5853" t="str">
        <f t="shared" si="1396"/>
        <v>others</v>
      </c>
    </row>
    <row r="5854" spans="1:16" x14ac:dyDescent="0.25">
      <c r="A5854" t="s">
        <v>11447</v>
      </c>
      <c r="B5854" t="s">
        <v>11</v>
      </c>
      <c r="C5854" t="s">
        <v>4009</v>
      </c>
      <c r="D5854" s="3">
        <v>1</v>
      </c>
      <c r="E5854" t="s">
        <v>791</v>
      </c>
      <c r="F5854" t="s">
        <v>11448</v>
      </c>
      <c r="G5854" t="s">
        <v>780</v>
      </c>
      <c r="H5854" t="s">
        <v>1195</v>
      </c>
      <c r="I5854" t="s">
        <v>780</v>
      </c>
      <c r="J5854" t="s">
        <v>11449</v>
      </c>
      <c r="K5854">
        <f t="shared" si="1391"/>
        <v>8</v>
      </c>
      <c r="L5854">
        <f t="shared" si="1392"/>
        <v>6</v>
      </c>
      <c r="M5854">
        <f t="shared" si="1393"/>
        <v>18</v>
      </c>
      <c r="N5854" t="str">
        <f t="shared" si="1394"/>
        <v>Next Day</v>
      </c>
      <c r="O5854">
        <f t="shared" si="1395"/>
        <v>2</v>
      </c>
      <c r="P5854" t="str">
        <f t="shared" si="1396"/>
        <v>others</v>
      </c>
    </row>
    <row r="5855" spans="1:16" x14ac:dyDescent="0.25">
      <c r="A5855" t="s">
        <v>11450</v>
      </c>
      <c r="B5855" t="s">
        <v>11</v>
      </c>
      <c r="C5855" t="s">
        <v>4009</v>
      </c>
      <c r="D5855" s="3">
        <v>3</v>
      </c>
      <c r="E5855" t="s">
        <v>791</v>
      </c>
      <c r="F5855" t="s">
        <v>2070</v>
      </c>
      <c r="G5855" t="s">
        <v>780</v>
      </c>
      <c r="H5855" t="s">
        <v>1195</v>
      </c>
      <c r="I5855" t="s">
        <v>780</v>
      </c>
      <c r="J5855" t="s">
        <v>6210</v>
      </c>
      <c r="K5855">
        <f t="shared" si="1391"/>
        <v>8</v>
      </c>
      <c r="L5855">
        <f t="shared" si="1392"/>
        <v>6</v>
      </c>
      <c r="M5855">
        <f t="shared" si="1393"/>
        <v>18</v>
      </c>
      <c r="N5855" t="str">
        <f t="shared" si="1394"/>
        <v>Next Day</v>
      </c>
      <c r="O5855">
        <f t="shared" si="1395"/>
        <v>2</v>
      </c>
      <c r="P5855" t="str">
        <f t="shared" si="1396"/>
        <v>others</v>
      </c>
    </row>
    <row r="5856" spans="1:16" x14ac:dyDescent="0.25">
      <c r="A5856" t="s">
        <v>11451</v>
      </c>
      <c r="B5856" t="s">
        <v>11</v>
      </c>
      <c r="C5856" t="s">
        <v>4009</v>
      </c>
      <c r="D5856" s="3">
        <v>5</v>
      </c>
      <c r="E5856" t="s">
        <v>791</v>
      </c>
      <c r="F5856" t="s">
        <v>3017</v>
      </c>
      <c r="G5856" t="s">
        <v>780</v>
      </c>
      <c r="H5856" t="s">
        <v>1195</v>
      </c>
      <c r="I5856" t="s">
        <v>780</v>
      </c>
      <c r="J5856" t="s">
        <v>11452</v>
      </c>
      <c r="K5856">
        <f t="shared" si="1391"/>
        <v>8</v>
      </c>
      <c r="L5856">
        <f t="shared" si="1392"/>
        <v>6</v>
      </c>
      <c r="M5856">
        <f t="shared" si="1393"/>
        <v>18</v>
      </c>
      <c r="N5856" t="str">
        <f t="shared" si="1394"/>
        <v>Next Day</v>
      </c>
      <c r="O5856">
        <f t="shared" si="1395"/>
        <v>2</v>
      </c>
      <c r="P5856" t="str">
        <f t="shared" si="1396"/>
        <v>others</v>
      </c>
    </row>
    <row r="5857" spans="1:16" x14ac:dyDescent="0.25">
      <c r="A5857" t="s">
        <v>11453</v>
      </c>
      <c r="B5857" t="s">
        <v>11</v>
      </c>
      <c r="C5857" t="s">
        <v>4013</v>
      </c>
      <c r="D5857" s="3">
        <v>10</v>
      </c>
      <c r="E5857" t="s">
        <v>791</v>
      </c>
      <c r="F5857" t="s">
        <v>3777</v>
      </c>
      <c r="G5857" t="s">
        <v>780</v>
      </c>
      <c r="H5857" t="s">
        <v>1195</v>
      </c>
      <c r="I5857" t="s">
        <v>780</v>
      </c>
      <c r="J5857" t="s">
        <v>11454</v>
      </c>
      <c r="K5857">
        <f t="shared" si="1391"/>
        <v>8</v>
      </c>
      <c r="L5857">
        <f t="shared" si="1392"/>
        <v>6</v>
      </c>
      <c r="M5857">
        <f t="shared" si="1393"/>
        <v>13</v>
      </c>
      <c r="N5857" t="str">
        <f t="shared" si="1394"/>
        <v>Next Day</v>
      </c>
      <c r="O5857">
        <f t="shared" si="1395"/>
        <v>2</v>
      </c>
      <c r="P5857" t="str">
        <f t="shared" si="1396"/>
        <v>others</v>
      </c>
    </row>
    <row r="5858" spans="1:16" x14ac:dyDescent="0.25">
      <c r="A5858" t="s">
        <v>11455</v>
      </c>
      <c r="B5858" t="s">
        <v>11</v>
      </c>
      <c r="C5858" t="s">
        <v>4013</v>
      </c>
      <c r="D5858" s="3">
        <v>7</v>
      </c>
      <c r="E5858" t="s">
        <v>791</v>
      </c>
      <c r="F5858" t="s">
        <v>3784</v>
      </c>
      <c r="G5858" t="s">
        <v>780</v>
      </c>
      <c r="H5858" t="s">
        <v>1195</v>
      </c>
      <c r="I5858" t="s">
        <v>780</v>
      </c>
      <c r="J5858" t="s">
        <v>11456</v>
      </c>
      <c r="K5858">
        <f t="shared" si="1391"/>
        <v>8</v>
      </c>
      <c r="L5858">
        <f t="shared" si="1392"/>
        <v>6</v>
      </c>
      <c r="M5858">
        <f t="shared" si="1393"/>
        <v>13</v>
      </c>
      <c r="N5858" t="str">
        <f t="shared" si="1394"/>
        <v>Next Day</v>
      </c>
      <c r="O5858">
        <f t="shared" si="1395"/>
        <v>2</v>
      </c>
      <c r="P5858" t="str">
        <f t="shared" si="1396"/>
        <v>others</v>
      </c>
    </row>
    <row r="5859" spans="1:16" x14ac:dyDescent="0.25">
      <c r="A5859" t="s">
        <v>11457</v>
      </c>
      <c r="B5859" t="s">
        <v>11</v>
      </c>
      <c r="C5859" t="s">
        <v>4009</v>
      </c>
      <c r="D5859" s="3">
        <v>6</v>
      </c>
      <c r="E5859" t="s">
        <v>791</v>
      </c>
      <c r="F5859" t="s">
        <v>11458</v>
      </c>
      <c r="G5859" t="s">
        <v>780</v>
      </c>
      <c r="H5859" t="s">
        <v>1195</v>
      </c>
      <c r="I5859" t="s">
        <v>780</v>
      </c>
      <c r="J5859" t="s">
        <v>11459</v>
      </c>
      <c r="K5859">
        <f t="shared" si="1391"/>
        <v>8</v>
      </c>
      <c r="L5859">
        <f t="shared" si="1392"/>
        <v>6</v>
      </c>
      <c r="M5859">
        <f t="shared" si="1393"/>
        <v>18</v>
      </c>
      <c r="N5859" t="str">
        <f t="shared" si="1394"/>
        <v>Next Day</v>
      </c>
      <c r="O5859">
        <f t="shared" si="1395"/>
        <v>2</v>
      </c>
      <c r="P5859" t="str">
        <f t="shared" si="1396"/>
        <v>others</v>
      </c>
    </row>
    <row r="5860" spans="1:16" x14ac:dyDescent="0.25">
      <c r="A5860" t="s">
        <v>11460</v>
      </c>
      <c r="B5860" t="s">
        <v>11</v>
      </c>
      <c r="C5860" t="s">
        <v>4009</v>
      </c>
      <c r="D5860" s="3">
        <v>2</v>
      </c>
      <c r="E5860" t="s">
        <v>791</v>
      </c>
      <c r="F5860" t="s">
        <v>11458</v>
      </c>
      <c r="G5860" t="s">
        <v>780</v>
      </c>
      <c r="H5860" t="s">
        <v>1195</v>
      </c>
      <c r="I5860" t="s">
        <v>780</v>
      </c>
      <c r="J5860" t="s">
        <v>11461</v>
      </c>
      <c r="K5860">
        <f t="shared" si="1391"/>
        <v>8</v>
      </c>
      <c r="L5860">
        <f t="shared" si="1392"/>
        <v>6</v>
      </c>
      <c r="M5860">
        <f t="shared" si="1393"/>
        <v>18</v>
      </c>
      <c r="N5860" t="str">
        <f t="shared" si="1394"/>
        <v>Next Day</v>
      </c>
      <c r="O5860">
        <f t="shared" si="1395"/>
        <v>2</v>
      </c>
      <c r="P5860" t="str">
        <f t="shared" si="1396"/>
        <v>others</v>
      </c>
    </row>
    <row r="5861" spans="1:16" x14ac:dyDescent="0.25">
      <c r="A5861" t="s">
        <v>11462</v>
      </c>
      <c r="B5861" t="s">
        <v>11</v>
      </c>
      <c r="C5861" t="s">
        <v>4009</v>
      </c>
      <c r="D5861" s="3">
        <v>1</v>
      </c>
      <c r="E5861" t="s">
        <v>791</v>
      </c>
      <c r="F5861" t="s">
        <v>11463</v>
      </c>
      <c r="G5861" t="s">
        <v>780</v>
      </c>
      <c r="H5861" t="s">
        <v>1195</v>
      </c>
      <c r="I5861" t="s">
        <v>780</v>
      </c>
      <c r="J5861" t="s">
        <v>11464</v>
      </c>
      <c r="K5861">
        <f t="shared" si="1391"/>
        <v>8</v>
      </c>
      <c r="L5861">
        <f t="shared" si="1392"/>
        <v>6</v>
      </c>
      <c r="M5861">
        <f t="shared" si="1393"/>
        <v>18</v>
      </c>
      <c r="N5861" t="str">
        <f t="shared" si="1394"/>
        <v>Next Day</v>
      </c>
      <c r="O5861">
        <f t="shared" si="1395"/>
        <v>2</v>
      </c>
      <c r="P5861" t="str">
        <f t="shared" si="1396"/>
        <v>others</v>
      </c>
    </row>
    <row r="5862" spans="1:16" x14ac:dyDescent="0.25">
      <c r="A5862" t="s">
        <v>11465</v>
      </c>
      <c r="B5862" t="s">
        <v>11</v>
      </c>
      <c r="C5862" t="s">
        <v>4009</v>
      </c>
      <c r="D5862" s="3">
        <v>1</v>
      </c>
      <c r="E5862" t="s">
        <v>791</v>
      </c>
      <c r="F5862" t="s">
        <v>11466</v>
      </c>
      <c r="G5862" t="s">
        <v>780</v>
      </c>
      <c r="H5862" t="s">
        <v>1195</v>
      </c>
      <c r="I5862" t="s">
        <v>780</v>
      </c>
      <c r="J5862" t="s">
        <v>11467</v>
      </c>
      <c r="K5862">
        <f t="shared" si="1391"/>
        <v>8</v>
      </c>
      <c r="L5862">
        <f t="shared" si="1392"/>
        <v>6</v>
      </c>
      <c r="M5862">
        <f t="shared" si="1393"/>
        <v>18</v>
      </c>
      <c r="N5862" t="str">
        <f t="shared" si="1394"/>
        <v>Next Day</v>
      </c>
      <c r="O5862">
        <f t="shared" si="1395"/>
        <v>2</v>
      </c>
      <c r="P5862" t="str">
        <f t="shared" si="1396"/>
        <v>others</v>
      </c>
    </row>
    <row r="5863" spans="1:16" x14ac:dyDescent="0.25">
      <c r="A5863" t="s">
        <v>11468</v>
      </c>
      <c r="B5863" t="s">
        <v>11</v>
      </c>
      <c r="C5863" t="s">
        <v>4013</v>
      </c>
      <c r="D5863" s="3">
        <v>7</v>
      </c>
      <c r="E5863" t="s">
        <v>791</v>
      </c>
      <c r="F5863" t="s">
        <v>11463</v>
      </c>
      <c r="G5863" t="s">
        <v>780</v>
      </c>
      <c r="H5863" t="s">
        <v>1195</v>
      </c>
      <c r="I5863" t="s">
        <v>780</v>
      </c>
      <c r="J5863" t="s">
        <v>11469</v>
      </c>
      <c r="K5863">
        <f t="shared" si="1391"/>
        <v>8</v>
      </c>
      <c r="L5863">
        <f t="shared" si="1392"/>
        <v>6</v>
      </c>
      <c r="M5863">
        <f t="shared" si="1393"/>
        <v>18</v>
      </c>
      <c r="N5863" t="str">
        <f t="shared" si="1394"/>
        <v>Next Day</v>
      </c>
      <c r="O5863">
        <f t="shared" si="1395"/>
        <v>2</v>
      </c>
      <c r="P5863" t="str">
        <f t="shared" si="1396"/>
        <v>others</v>
      </c>
    </row>
    <row r="5864" spans="1:16" x14ac:dyDescent="0.25">
      <c r="A5864" t="s">
        <v>11470</v>
      </c>
      <c r="B5864" t="s">
        <v>11</v>
      </c>
      <c r="C5864" t="s">
        <v>4009</v>
      </c>
      <c r="D5864" s="3">
        <v>13</v>
      </c>
      <c r="E5864" t="s">
        <v>791</v>
      </c>
      <c r="F5864" t="s">
        <v>11471</v>
      </c>
      <c r="G5864" t="s">
        <v>780</v>
      </c>
      <c r="H5864" t="s">
        <v>1195</v>
      </c>
      <c r="I5864" t="s">
        <v>780</v>
      </c>
      <c r="J5864" t="s">
        <v>11472</v>
      </c>
      <c r="K5864">
        <f t="shared" si="1391"/>
        <v>8</v>
      </c>
      <c r="L5864">
        <f t="shared" si="1392"/>
        <v>6</v>
      </c>
      <c r="M5864">
        <f t="shared" si="1393"/>
        <v>18</v>
      </c>
      <c r="N5864" t="str">
        <f t="shared" si="1394"/>
        <v>Next Day</v>
      </c>
      <c r="O5864">
        <f t="shared" si="1395"/>
        <v>2</v>
      </c>
      <c r="P5864" t="str">
        <f t="shared" si="1396"/>
        <v>others</v>
      </c>
    </row>
    <row r="5865" spans="1:16" x14ac:dyDescent="0.25">
      <c r="A5865" t="s">
        <v>11473</v>
      </c>
      <c r="B5865" t="s">
        <v>11</v>
      </c>
      <c r="C5865" t="s">
        <v>4013</v>
      </c>
      <c r="D5865" s="3">
        <v>8</v>
      </c>
      <c r="E5865" t="s">
        <v>791</v>
      </c>
      <c r="F5865" t="s">
        <v>11474</v>
      </c>
      <c r="G5865" t="s">
        <v>780</v>
      </c>
      <c r="H5865" t="s">
        <v>1195</v>
      </c>
      <c r="I5865" t="s">
        <v>780</v>
      </c>
      <c r="J5865" t="s">
        <v>11475</v>
      </c>
      <c r="K5865">
        <f t="shared" si="1391"/>
        <v>8</v>
      </c>
      <c r="L5865">
        <f t="shared" si="1392"/>
        <v>6</v>
      </c>
      <c r="M5865">
        <f t="shared" si="1393"/>
        <v>13</v>
      </c>
      <c r="N5865" t="str">
        <f t="shared" si="1394"/>
        <v>Next Day</v>
      </c>
      <c r="O5865">
        <f t="shared" si="1395"/>
        <v>2</v>
      </c>
      <c r="P5865" t="str">
        <f t="shared" si="1396"/>
        <v>others</v>
      </c>
    </row>
    <row r="5866" spans="1:16" x14ac:dyDescent="0.25">
      <c r="A5866" t="s">
        <v>11476</v>
      </c>
      <c r="B5866" t="s">
        <v>11</v>
      </c>
      <c r="C5866" t="s">
        <v>4045</v>
      </c>
      <c r="D5866" s="3">
        <v>7</v>
      </c>
      <c r="E5866" t="s">
        <v>791</v>
      </c>
      <c r="F5866" t="s">
        <v>11466</v>
      </c>
      <c r="G5866" t="s">
        <v>780</v>
      </c>
      <c r="H5866" t="s">
        <v>1195</v>
      </c>
      <c r="I5866" t="s">
        <v>780</v>
      </c>
      <c r="J5866" t="s">
        <v>11293</v>
      </c>
      <c r="K5866">
        <f t="shared" si="1391"/>
        <v>8</v>
      </c>
      <c r="L5866">
        <f t="shared" si="1392"/>
        <v>6</v>
      </c>
      <c r="M5866">
        <f t="shared" si="1393"/>
        <v>18</v>
      </c>
      <c r="N5866" t="str">
        <f t="shared" si="1394"/>
        <v>Next Day</v>
      </c>
      <c r="O5866">
        <f t="shared" si="1395"/>
        <v>2</v>
      </c>
      <c r="P5866" t="str">
        <f t="shared" si="1396"/>
        <v>others</v>
      </c>
    </row>
    <row r="5867" spans="1:16" x14ac:dyDescent="0.25">
      <c r="A5867" t="s">
        <v>11477</v>
      </c>
      <c r="B5867" t="s">
        <v>11</v>
      </c>
      <c r="C5867" t="s">
        <v>4009</v>
      </c>
      <c r="D5867" s="3">
        <v>1</v>
      </c>
      <c r="E5867" t="s">
        <v>791</v>
      </c>
      <c r="F5867" t="s">
        <v>11478</v>
      </c>
      <c r="G5867" t="s">
        <v>780</v>
      </c>
      <c r="H5867" t="s">
        <v>1195</v>
      </c>
      <c r="I5867" t="s">
        <v>780</v>
      </c>
      <c r="J5867" t="s">
        <v>11479</v>
      </c>
      <c r="K5867">
        <f t="shared" si="1391"/>
        <v>8</v>
      </c>
      <c r="L5867">
        <f t="shared" si="1392"/>
        <v>6</v>
      </c>
      <c r="M5867">
        <f t="shared" si="1393"/>
        <v>18</v>
      </c>
      <c r="N5867" t="str">
        <f t="shared" si="1394"/>
        <v>Next Day</v>
      </c>
      <c r="O5867">
        <f t="shared" si="1395"/>
        <v>2</v>
      </c>
      <c r="P5867" t="str">
        <f t="shared" si="1396"/>
        <v>others</v>
      </c>
    </row>
    <row r="5868" spans="1:16" x14ac:dyDescent="0.25">
      <c r="A5868" t="s">
        <v>11480</v>
      </c>
      <c r="B5868" t="s">
        <v>11</v>
      </c>
      <c r="C5868" t="s">
        <v>4009</v>
      </c>
      <c r="D5868" s="3">
        <v>1</v>
      </c>
      <c r="E5868" t="s">
        <v>791</v>
      </c>
      <c r="F5868" t="s">
        <v>10704</v>
      </c>
      <c r="G5868" t="s">
        <v>780</v>
      </c>
      <c r="H5868" t="s">
        <v>1195</v>
      </c>
      <c r="I5868" t="s">
        <v>780</v>
      </c>
      <c r="J5868" t="s">
        <v>1857</v>
      </c>
      <c r="K5868">
        <f t="shared" si="1391"/>
        <v>8</v>
      </c>
      <c r="L5868">
        <f t="shared" si="1392"/>
        <v>6</v>
      </c>
      <c r="M5868">
        <f t="shared" si="1393"/>
        <v>18</v>
      </c>
      <c r="N5868" t="str">
        <f t="shared" si="1394"/>
        <v>Next Day</v>
      </c>
      <c r="O5868">
        <f t="shared" si="1395"/>
        <v>2</v>
      </c>
      <c r="P5868" t="str">
        <f t="shared" si="1396"/>
        <v>before</v>
      </c>
    </row>
    <row r="5869" spans="1:16" x14ac:dyDescent="0.25">
      <c r="A5869" t="s">
        <v>11481</v>
      </c>
      <c r="B5869" t="s">
        <v>11</v>
      </c>
      <c r="C5869" t="s">
        <v>4009</v>
      </c>
      <c r="D5869" s="3">
        <v>3</v>
      </c>
      <c r="E5869" t="s">
        <v>791</v>
      </c>
      <c r="F5869" t="s">
        <v>11482</v>
      </c>
      <c r="G5869" t="s">
        <v>780</v>
      </c>
      <c r="H5869" t="s">
        <v>1195</v>
      </c>
      <c r="I5869" t="s">
        <v>780</v>
      </c>
      <c r="J5869" t="s">
        <v>11483</v>
      </c>
      <c r="K5869">
        <f t="shared" si="1391"/>
        <v>8</v>
      </c>
      <c r="L5869">
        <f t="shared" si="1392"/>
        <v>6</v>
      </c>
      <c r="M5869">
        <f t="shared" si="1393"/>
        <v>18</v>
      </c>
      <c r="N5869" t="str">
        <f t="shared" si="1394"/>
        <v>Next Day</v>
      </c>
      <c r="O5869">
        <f t="shared" si="1395"/>
        <v>2</v>
      </c>
      <c r="P5869" t="str">
        <f t="shared" si="1396"/>
        <v>before</v>
      </c>
    </row>
    <row r="5870" spans="1:16" x14ac:dyDescent="0.25">
      <c r="A5870" t="s">
        <v>11484</v>
      </c>
      <c r="B5870" t="s">
        <v>11</v>
      </c>
      <c r="C5870" t="s">
        <v>4009</v>
      </c>
      <c r="D5870" s="3">
        <v>6</v>
      </c>
      <c r="E5870" t="s">
        <v>816</v>
      </c>
      <c r="F5870" t="s">
        <v>6334</v>
      </c>
      <c r="G5870" t="s">
        <v>816</v>
      </c>
      <c r="H5870" t="s">
        <v>1195</v>
      </c>
      <c r="I5870" t="s">
        <v>816</v>
      </c>
      <c r="J5870" t="s">
        <v>11485</v>
      </c>
      <c r="K5870">
        <f t="shared" si="1391"/>
        <v>8</v>
      </c>
      <c r="L5870">
        <f t="shared" si="1392"/>
        <v>8</v>
      </c>
      <c r="M5870">
        <f t="shared" si="1393"/>
        <v>19</v>
      </c>
      <c r="N5870" t="str">
        <f t="shared" si="1394"/>
        <v>Same Day</v>
      </c>
      <c r="O5870">
        <f t="shared" si="1395"/>
        <v>5</v>
      </c>
      <c r="P5870" t="str">
        <f t="shared" si="1396"/>
        <v>before</v>
      </c>
    </row>
    <row r="5871" spans="1:16" x14ac:dyDescent="0.25">
      <c r="A5871" t="s">
        <v>11486</v>
      </c>
      <c r="B5871" t="s">
        <v>11</v>
      </c>
      <c r="C5871" t="s">
        <v>4009</v>
      </c>
      <c r="D5871" s="3">
        <v>9</v>
      </c>
      <c r="E5871" t="s">
        <v>816</v>
      </c>
      <c r="F5871" t="s">
        <v>11487</v>
      </c>
      <c r="G5871" t="s">
        <v>816</v>
      </c>
      <c r="H5871" t="s">
        <v>1195</v>
      </c>
      <c r="I5871" t="s">
        <v>816</v>
      </c>
      <c r="J5871" t="s">
        <v>11488</v>
      </c>
      <c r="K5871">
        <f t="shared" si="1391"/>
        <v>8</v>
      </c>
      <c r="L5871">
        <f t="shared" si="1392"/>
        <v>8</v>
      </c>
      <c r="M5871">
        <f t="shared" si="1393"/>
        <v>19</v>
      </c>
      <c r="N5871" t="str">
        <f t="shared" si="1394"/>
        <v>Same Day</v>
      </c>
      <c r="O5871">
        <f t="shared" si="1395"/>
        <v>5</v>
      </c>
      <c r="P5871" t="str">
        <f t="shared" si="1396"/>
        <v>before</v>
      </c>
    </row>
    <row r="5872" spans="1:16" x14ac:dyDescent="0.25">
      <c r="A5872" t="s">
        <v>11489</v>
      </c>
      <c r="B5872" t="s">
        <v>11</v>
      </c>
      <c r="C5872" t="s">
        <v>4009</v>
      </c>
      <c r="D5872" s="3">
        <v>3</v>
      </c>
      <c r="E5872" t="s">
        <v>816</v>
      </c>
      <c r="F5872" t="s">
        <v>11487</v>
      </c>
      <c r="G5872" t="s">
        <v>816</v>
      </c>
      <c r="H5872" t="s">
        <v>1195</v>
      </c>
      <c r="I5872" t="s">
        <v>816</v>
      </c>
      <c r="J5872" t="s">
        <v>11490</v>
      </c>
      <c r="K5872">
        <f t="shared" si="1391"/>
        <v>8</v>
      </c>
      <c r="L5872">
        <f t="shared" si="1392"/>
        <v>8</v>
      </c>
      <c r="M5872">
        <f t="shared" si="1393"/>
        <v>19</v>
      </c>
      <c r="N5872" t="str">
        <f t="shared" si="1394"/>
        <v>Same Day</v>
      </c>
      <c r="O5872">
        <f t="shared" si="1395"/>
        <v>5</v>
      </c>
      <c r="P5872" t="str">
        <f t="shared" si="1396"/>
        <v>before</v>
      </c>
    </row>
    <row r="5873" spans="1:16" x14ac:dyDescent="0.25">
      <c r="A5873" t="s">
        <v>11491</v>
      </c>
      <c r="B5873" t="s">
        <v>11</v>
      </c>
      <c r="C5873" t="s">
        <v>4009</v>
      </c>
      <c r="D5873" s="3">
        <v>2</v>
      </c>
      <c r="E5873" t="s">
        <v>816</v>
      </c>
      <c r="F5873" t="s">
        <v>6334</v>
      </c>
      <c r="G5873" t="s">
        <v>816</v>
      </c>
      <c r="H5873" t="s">
        <v>1195</v>
      </c>
      <c r="I5873" t="s">
        <v>816</v>
      </c>
      <c r="J5873" t="s">
        <v>11492</v>
      </c>
      <c r="K5873">
        <f t="shared" si="1391"/>
        <v>8</v>
      </c>
      <c r="L5873">
        <f t="shared" si="1392"/>
        <v>8</v>
      </c>
      <c r="M5873">
        <f t="shared" si="1393"/>
        <v>19</v>
      </c>
      <c r="N5873" t="str">
        <f t="shared" si="1394"/>
        <v>Same Day</v>
      </c>
      <c r="O5873">
        <f t="shared" si="1395"/>
        <v>5</v>
      </c>
      <c r="P5873" t="str">
        <f t="shared" si="1396"/>
        <v>before</v>
      </c>
    </row>
    <row r="5874" spans="1:16" x14ac:dyDescent="0.25">
      <c r="A5874" t="s">
        <v>11493</v>
      </c>
      <c r="B5874" t="s">
        <v>11</v>
      </c>
      <c r="C5874" t="s">
        <v>4009</v>
      </c>
      <c r="D5874" s="3">
        <v>5</v>
      </c>
      <c r="E5874" t="s">
        <v>791</v>
      </c>
      <c r="F5874" t="s">
        <v>11494</v>
      </c>
      <c r="G5874" t="s">
        <v>780</v>
      </c>
      <c r="H5874" t="s">
        <v>1195</v>
      </c>
      <c r="I5874" t="s">
        <v>780</v>
      </c>
      <c r="J5874" t="s">
        <v>11495</v>
      </c>
      <c r="K5874">
        <f t="shared" si="1391"/>
        <v>8</v>
      </c>
      <c r="L5874">
        <f t="shared" si="1392"/>
        <v>6</v>
      </c>
      <c r="M5874">
        <f t="shared" si="1393"/>
        <v>18</v>
      </c>
      <c r="N5874" t="str">
        <f t="shared" si="1394"/>
        <v>Next Day</v>
      </c>
      <c r="O5874">
        <f t="shared" si="1395"/>
        <v>2</v>
      </c>
      <c r="P5874" t="str">
        <f t="shared" si="1396"/>
        <v>others</v>
      </c>
    </row>
    <row r="5875" spans="1:16" x14ac:dyDescent="0.25">
      <c r="A5875" t="s">
        <v>11496</v>
      </c>
      <c r="B5875" t="s">
        <v>11</v>
      </c>
      <c r="C5875" t="s">
        <v>4009</v>
      </c>
      <c r="D5875" s="3">
        <v>2</v>
      </c>
      <c r="E5875" t="s">
        <v>780</v>
      </c>
      <c r="F5875" t="s">
        <v>5198</v>
      </c>
      <c r="G5875" t="s">
        <v>851</v>
      </c>
      <c r="H5875" t="s">
        <v>1195</v>
      </c>
      <c r="I5875" t="s">
        <v>851</v>
      </c>
      <c r="J5875" t="s">
        <v>11497</v>
      </c>
      <c r="K5875">
        <f t="shared" si="1391"/>
        <v>8</v>
      </c>
      <c r="L5875">
        <f t="shared" si="1392"/>
        <v>7</v>
      </c>
      <c r="M5875">
        <f t="shared" si="1393"/>
        <v>19</v>
      </c>
      <c r="N5875" t="str">
        <f t="shared" si="1394"/>
        <v>Next Day</v>
      </c>
      <c r="O5875">
        <f t="shared" si="1395"/>
        <v>3</v>
      </c>
      <c r="P5875" t="str">
        <f t="shared" si="1396"/>
        <v>others</v>
      </c>
    </row>
    <row r="5876" spans="1:16" hidden="1" x14ac:dyDescent="0.25">
      <c r="A5876" t="s">
        <v>16760</v>
      </c>
      <c r="B5876" t="s">
        <v>4017</v>
      </c>
      <c r="C5876" t="s">
        <v>4045</v>
      </c>
      <c r="D5876">
        <v>3</v>
      </c>
      <c r="E5876" t="s">
        <v>1358</v>
      </c>
      <c r="F5876" t="s">
        <v>16761</v>
      </c>
      <c r="G5876" t="s">
        <v>1434</v>
      </c>
      <c r="H5876" t="s">
        <v>1195</v>
      </c>
      <c r="I5876" t="s">
        <v>4019</v>
      </c>
      <c r="J5876" t="s">
        <v>4019</v>
      </c>
    </row>
    <row r="5877" spans="1:16" x14ac:dyDescent="0.25">
      <c r="A5877" t="s">
        <v>11498</v>
      </c>
      <c r="B5877" t="s">
        <v>11</v>
      </c>
      <c r="C5877" t="s">
        <v>4009</v>
      </c>
      <c r="D5877" s="3">
        <v>1</v>
      </c>
      <c r="E5877" t="s">
        <v>791</v>
      </c>
      <c r="F5877" t="s">
        <v>2136</v>
      </c>
      <c r="G5877" t="s">
        <v>780</v>
      </c>
      <c r="H5877" t="s">
        <v>1195</v>
      </c>
      <c r="I5877" t="s">
        <v>780</v>
      </c>
      <c r="J5877" t="s">
        <v>6391</v>
      </c>
      <c r="K5877">
        <f t="shared" ref="K5877:K5886" si="1397">MONTH(I5877)</f>
        <v>8</v>
      </c>
      <c r="L5877">
        <f t="shared" ref="L5877:L5886" si="1398">DAY(I5877)</f>
        <v>6</v>
      </c>
      <c r="M5877">
        <f t="shared" ref="M5877:M5886" si="1399">HOUR(J5877)+1</f>
        <v>18</v>
      </c>
      <c r="N5877" t="str">
        <f t="shared" ref="N5877:N5886" si="1400">IF(OR(ISBLANK(E5877),ISBLANK(I5877)),"Missing Date",IF(I5877=E5877,"Same Day",IF(WEEKDAY(E5877,2)=5,IF(DAY(I5877)=DAY(E5877+3),"Next Day",IF(DAY(I5877)=DAY(E5877+4),"2 Days","Other")),IF(WEEKDAY(E5877,2)=4,IF(DAY(I5877)=DAY(E5877+1),"Next Day",IF(DAY(I5877)=DAY(E5877+4),"2 Days","Other")),IF(DAY(I5877)=DAY(E5877+1),"Next Day",IF(DAY(I5877)=DAY(E5877+2),"2 Days","Other"))))))</f>
        <v>Next Day</v>
      </c>
      <c r="O5877">
        <f t="shared" ref="O5877:O5886" si="1401">WEEKDAY(E5877,2)</f>
        <v>2</v>
      </c>
      <c r="P5877" t="str">
        <f t="shared" ref="P5877:P5886" si="1402">IF(HOUR(F5877)&lt;11,"before","others")</f>
        <v>others</v>
      </c>
    </row>
    <row r="5878" spans="1:16" x14ac:dyDescent="0.25">
      <c r="A5878" t="s">
        <v>11500</v>
      </c>
      <c r="B5878" t="s">
        <v>11</v>
      </c>
      <c r="C5878" t="s">
        <v>4009</v>
      </c>
      <c r="D5878" s="3">
        <v>1</v>
      </c>
      <c r="E5878" t="s">
        <v>791</v>
      </c>
      <c r="F5878" t="s">
        <v>2070</v>
      </c>
      <c r="G5878" t="s">
        <v>780</v>
      </c>
      <c r="H5878" t="s">
        <v>1195</v>
      </c>
      <c r="I5878" t="s">
        <v>780</v>
      </c>
      <c r="J5878" t="s">
        <v>11501</v>
      </c>
      <c r="K5878">
        <f t="shared" si="1397"/>
        <v>8</v>
      </c>
      <c r="L5878">
        <f t="shared" si="1398"/>
        <v>6</v>
      </c>
      <c r="M5878">
        <f t="shared" si="1399"/>
        <v>18</v>
      </c>
      <c r="N5878" t="str">
        <f t="shared" si="1400"/>
        <v>Next Day</v>
      </c>
      <c r="O5878">
        <f t="shared" si="1401"/>
        <v>2</v>
      </c>
      <c r="P5878" t="str">
        <f t="shared" si="1402"/>
        <v>others</v>
      </c>
    </row>
    <row r="5879" spans="1:16" x14ac:dyDescent="0.25">
      <c r="A5879" t="s">
        <v>11502</v>
      </c>
      <c r="B5879" t="s">
        <v>11</v>
      </c>
      <c r="C5879" t="s">
        <v>4009</v>
      </c>
      <c r="D5879" s="3">
        <v>9</v>
      </c>
      <c r="E5879" t="s">
        <v>791</v>
      </c>
      <c r="F5879" t="s">
        <v>11503</v>
      </c>
      <c r="G5879" t="s">
        <v>780</v>
      </c>
      <c r="H5879" t="s">
        <v>1195</v>
      </c>
      <c r="I5879" t="s">
        <v>780</v>
      </c>
      <c r="J5879" t="s">
        <v>11504</v>
      </c>
      <c r="K5879">
        <f t="shared" si="1397"/>
        <v>8</v>
      </c>
      <c r="L5879">
        <f t="shared" si="1398"/>
        <v>6</v>
      </c>
      <c r="M5879">
        <f t="shared" si="1399"/>
        <v>18</v>
      </c>
      <c r="N5879" t="str">
        <f t="shared" si="1400"/>
        <v>Next Day</v>
      </c>
      <c r="O5879">
        <f t="shared" si="1401"/>
        <v>2</v>
      </c>
      <c r="P5879" t="str">
        <f t="shared" si="1402"/>
        <v>others</v>
      </c>
    </row>
    <row r="5880" spans="1:16" x14ac:dyDescent="0.25">
      <c r="A5880" t="s">
        <v>11505</v>
      </c>
      <c r="B5880" t="s">
        <v>11</v>
      </c>
      <c r="C5880" t="s">
        <v>4009</v>
      </c>
      <c r="D5880" s="3">
        <v>6</v>
      </c>
      <c r="E5880" t="s">
        <v>791</v>
      </c>
      <c r="F5880" t="s">
        <v>11478</v>
      </c>
      <c r="G5880" t="s">
        <v>780</v>
      </c>
      <c r="H5880" t="s">
        <v>1195</v>
      </c>
      <c r="I5880" t="s">
        <v>780</v>
      </c>
      <c r="J5880" t="s">
        <v>11506</v>
      </c>
      <c r="K5880">
        <f t="shared" si="1397"/>
        <v>8</v>
      </c>
      <c r="L5880">
        <f t="shared" si="1398"/>
        <v>6</v>
      </c>
      <c r="M5880">
        <f t="shared" si="1399"/>
        <v>18</v>
      </c>
      <c r="N5880" t="str">
        <f t="shared" si="1400"/>
        <v>Next Day</v>
      </c>
      <c r="O5880">
        <f t="shared" si="1401"/>
        <v>2</v>
      </c>
      <c r="P5880" t="str">
        <f t="shared" si="1402"/>
        <v>others</v>
      </c>
    </row>
    <row r="5881" spans="1:16" x14ac:dyDescent="0.25">
      <c r="A5881" t="s">
        <v>11507</v>
      </c>
      <c r="B5881" t="s">
        <v>11</v>
      </c>
      <c r="C5881" t="s">
        <v>4013</v>
      </c>
      <c r="D5881" s="3">
        <v>5</v>
      </c>
      <c r="E5881" t="s">
        <v>791</v>
      </c>
      <c r="F5881" t="s">
        <v>11474</v>
      </c>
      <c r="G5881" t="s">
        <v>780</v>
      </c>
      <c r="H5881" t="s">
        <v>1195</v>
      </c>
      <c r="I5881" t="s">
        <v>780</v>
      </c>
      <c r="J5881" t="s">
        <v>11409</v>
      </c>
      <c r="K5881">
        <f t="shared" si="1397"/>
        <v>8</v>
      </c>
      <c r="L5881">
        <f t="shared" si="1398"/>
        <v>6</v>
      </c>
      <c r="M5881">
        <f t="shared" si="1399"/>
        <v>18</v>
      </c>
      <c r="N5881" t="str">
        <f t="shared" si="1400"/>
        <v>Next Day</v>
      </c>
      <c r="O5881">
        <f t="shared" si="1401"/>
        <v>2</v>
      </c>
      <c r="P5881" t="str">
        <f t="shared" si="1402"/>
        <v>others</v>
      </c>
    </row>
    <row r="5882" spans="1:16" x14ac:dyDescent="0.25">
      <c r="A5882" t="s">
        <v>11508</v>
      </c>
      <c r="B5882" t="s">
        <v>11</v>
      </c>
      <c r="C5882" t="s">
        <v>4009</v>
      </c>
      <c r="D5882" s="3">
        <v>3</v>
      </c>
      <c r="E5882" t="s">
        <v>791</v>
      </c>
      <c r="F5882" t="s">
        <v>11210</v>
      </c>
      <c r="G5882" t="s">
        <v>780</v>
      </c>
      <c r="H5882" t="s">
        <v>1195</v>
      </c>
      <c r="I5882" t="s">
        <v>780</v>
      </c>
      <c r="J5882" t="s">
        <v>11509</v>
      </c>
      <c r="K5882">
        <f t="shared" si="1397"/>
        <v>8</v>
      </c>
      <c r="L5882">
        <f t="shared" si="1398"/>
        <v>6</v>
      </c>
      <c r="M5882">
        <f t="shared" si="1399"/>
        <v>18</v>
      </c>
      <c r="N5882" t="str">
        <f t="shared" si="1400"/>
        <v>Next Day</v>
      </c>
      <c r="O5882">
        <f t="shared" si="1401"/>
        <v>2</v>
      </c>
      <c r="P5882" t="str">
        <f t="shared" si="1402"/>
        <v>others</v>
      </c>
    </row>
    <row r="5883" spans="1:16" x14ac:dyDescent="0.25">
      <c r="A5883" t="s">
        <v>11526</v>
      </c>
      <c r="B5883" t="s">
        <v>11</v>
      </c>
      <c r="C5883" t="s">
        <v>4009</v>
      </c>
      <c r="D5883" s="3">
        <v>18</v>
      </c>
      <c r="E5883" t="s">
        <v>851</v>
      </c>
      <c r="F5883" t="s">
        <v>738</v>
      </c>
      <c r="G5883" t="s">
        <v>816</v>
      </c>
      <c r="H5883" t="s">
        <v>1195</v>
      </c>
      <c r="I5883" t="s">
        <v>816</v>
      </c>
      <c r="J5883" t="s">
        <v>11527</v>
      </c>
      <c r="K5883">
        <f t="shared" si="1397"/>
        <v>8</v>
      </c>
      <c r="L5883">
        <f t="shared" si="1398"/>
        <v>8</v>
      </c>
      <c r="M5883">
        <f t="shared" si="1399"/>
        <v>19</v>
      </c>
      <c r="N5883" t="str">
        <f t="shared" si="1400"/>
        <v>Next Day</v>
      </c>
      <c r="O5883">
        <f t="shared" si="1401"/>
        <v>4</v>
      </c>
      <c r="P5883" t="str">
        <f t="shared" si="1402"/>
        <v>others</v>
      </c>
    </row>
    <row r="5884" spans="1:16" x14ac:dyDescent="0.25">
      <c r="A5884" t="s">
        <v>11528</v>
      </c>
      <c r="B5884" t="s">
        <v>11</v>
      </c>
      <c r="C5884" t="s">
        <v>4013</v>
      </c>
      <c r="D5884" s="3">
        <v>1</v>
      </c>
      <c r="E5884" t="s">
        <v>780</v>
      </c>
      <c r="F5884" t="s">
        <v>11529</v>
      </c>
      <c r="G5884" t="s">
        <v>851</v>
      </c>
      <c r="H5884" t="s">
        <v>1195</v>
      </c>
      <c r="I5884" t="s">
        <v>851</v>
      </c>
      <c r="J5884" t="s">
        <v>11530</v>
      </c>
      <c r="K5884">
        <f t="shared" si="1397"/>
        <v>8</v>
      </c>
      <c r="L5884">
        <f t="shared" si="1398"/>
        <v>7</v>
      </c>
      <c r="M5884">
        <f t="shared" si="1399"/>
        <v>13</v>
      </c>
      <c r="N5884" t="str">
        <f t="shared" si="1400"/>
        <v>Next Day</v>
      </c>
      <c r="O5884">
        <f t="shared" si="1401"/>
        <v>3</v>
      </c>
      <c r="P5884" t="str">
        <f t="shared" si="1402"/>
        <v>others</v>
      </c>
    </row>
    <row r="5885" spans="1:16" x14ac:dyDescent="0.25">
      <c r="A5885" t="s">
        <v>11531</v>
      </c>
      <c r="B5885" t="s">
        <v>11</v>
      </c>
      <c r="C5885" t="s">
        <v>4009</v>
      </c>
      <c r="D5885" s="3">
        <v>1</v>
      </c>
      <c r="E5885" t="s">
        <v>780</v>
      </c>
      <c r="F5885" t="s">
        <v>11532</v>
      </c>
      <c r="G5885" t="s">
        <v>851</v>
      </c>
      <c r="H5885" t="s">
        <v>1195</v>
      </c>
      <c r="I5885" t="s">
        <v>851</v>
      </c>
      <c r="J5885" t="s">
        <v>11533</v>
      </c>
      <c r="K5885">
        <f t="shared" si="1397"/>
        <v>8</v>
      </c>
      <c r="L5885">
        <f t="shared" si="1398"/>
        <v>7</v>
      </c>
      <c r="M5885">
        <f t="shared" si="1399"/>
        <v>19</v>
      </c>
      <c r="N5885" t="str">
        <f t="shared" si="1400"/>
        <v>Next Day</v>
      </c>
      <c r="O5885">
        <f t="shared" si="1401"/>
        <v>3</v>
      </c>
      <c r="P5885" t="str">
        <f t="shared" si="1402"/>
        <v>others</v>
      </c>
    </row>
    <row r="5886" spans="1:16" x14ac:dyDescent="0.25">
      <c r="A5886" t="s">
        <v>11534</v>
      </c>
      <c r="B5886" t="s">
        <v>11</v>
      </c>
      <c r="C5886" t="s">
        <v>4045</v>
      </c>
      <c r="D5886" s="3">
        <v>5</v>
      </c>
      <c r="E5886" t="s">
        <v>780</v>
      </c>
      <c r="F5886" t="s">
        <v>11535</v>
      </c>
      <c r="G5886" t="s">
        <v>851</v>
      </c>
      <c r="H5886" t="s">
        <v>1195</v>
      </c>
      <c r="I5886" t="s">
        <v>851</v>
      </c>
      <c r="J5886" t="s">
        <v>11536</v>
      </c>
      <c r="K5886">
        <f t="shared" si="1397"/>
        <v>8</v>
      </c>
      <c r="L5886">
        <f t="shared" si="1398"/>
        <v>7</v>
      </c>
      <c r="M5886">
        <f t="shared" si="1399"/>
        <v>13</v>
      </c>
      <c r="N5886" t="str">
        <f t="shared" si="1400"/>
        <v>Next Day</v>
      </c>
      <c r="O5886">
        <f t="shared" si="1401"/>
        <v>3</v>
      </c>
      <c r="P5886" t="str">
        <f t="shared" si="1402"/>
        <v>others</v>
      </c>
    </row>
    <row r="5887" spans="1:16" hidden="1" x14ac:dyDescent="0.25">
      <c r="A5887" t="s">
        <v>16784</v>
      </c>
      <c r="B5887" t="s">
        <v>4017</v>
      </c>
      <c r="C5887" t="s">
        <v>4045</v>
      </c>
      <c r="D5887">
        <v>3</v>
      </c>
      <c r="E5887" t="s">
        <v>1434</v>
      </c>
      <c r="F5887" t="s">
        <v>2937</v>
      </c>
      <c r="G5887" t="s">
        <v>1434</v>
      </c>
      <c r="H5887" t="s">
        <v>1195</v>
      </c>
      <c r="I5887" t="s">
        <v>4019</v>
      </c>
      <c r="J5887" t="s">
        <v>4019</v>
      </c>
    </row>
    <row r="5888" spans="1:16" x14ac:dyDescent="0.25">
      <c r="A5888" t="s">
        <v>11537</v>
      </c>
      <c r="B5888" t="s">
        <v>11</v>
      </c>
      <c r="C5888" t="s">
        <v>4013</v>
      </c>
      <c r="D5888" s="3">
        <v>4</v>
      </c>
      <c r="E5888" t="s">
        <v>780</v>
      </c>
      <c r="F5888" t="s">
        <v>11535</v>
      </c>
      <c r="G5888" t="s">
        <v>851</v>
      </c>
      <c r="H5888" t="s">
        <v>1195</v>
      </c>
      <c r="I5888" t="s">
        <v>851</v>
      </c>
      <c r="J5888" t="s">
        <v>11538</v>
      </c>
      <c r="K5888">
        <f t="shared" ref="K5888:K5896" si="1403">MONTH(I5888)</f>
        <v>8</v>
      </c>
      <c r="L5888">
        <f t="shared" ref="L5888:L5896" si="1404">DAY(I5888)</f>
        <v>7</v>
      </c>
      <c r="M5888">
        <f t="shared" ref="M5888:M5896" si="1405">HOUR(J5888)+1</f>
        <v>13</v>
      </c>
      <c r="N5888" t="str">
        <f t="shared" ref="N5888:N5896" si="1406">IF(OR(ISBLANK(E5888),ISBLANK(I5888)),"Missing Date",IF(I5888=E5888,"Same Day",IF(WEEKDAY(E5888,2)=5,IF(DAY(I5888)=DAY(E5888+3),"Next Day",IF(DAY(I5888)=DAY(E5888+4),"2 Days","Other")),IF(WEEKDAY(E5888,2)=4,IF(DAY(I5888)=DAY(E5888+1),"Next Day",IF(DAY(I5888)=DAY(E5888+4),"2 Days","Other")),IF(DAY(I5888)=DAY(E5888+1),"Next Day",IF(DAY(I5888)=DAY(E5888+2),"2 Days","Other"))))))</f>
        <v>Next Day</v>
      </c>
      <c r="O5888">
        <f t="shared" ref="O5888:O5896" si="1407">WEEKDAY(E5888,2)</f>
        <v>3</v>
      </c>
      <c r="P5888" t="str">
        <f t="shared" ref="P5888:P5896" si="1408">IF(HOUR(F5888)&lt;11,"before","others")</f>
        <v>others</v>
      </c>
    </row>
    <row r="5889" spans="1:16" x14ac:dyDescent="0.25">
      <c r="A5889" t="s">
        <v>11541</v>
      </c>
      <c r="B5889" t="s">
        <v>11</v>
      </c>
      <c r="C5889" t="s">
        <v>4009</v>
      </c>
      <c r="D5889" s="3">
        <v>7</v>
      </c>
      <c r="E5889" t="s">
        <v>851</v>
      </c>
      <c r="F5889" t="s">
        <v>11542</v>
      </c>
      <c r="G5889" t="s">
        <v>816</v>
      </c>
      <c r="H5889" t="s">
        <v>1195</v>
      </c>
      <c r="I5889" t="s">
        <v>816</v>
      </c>
      <c r="J5889" t="s">
        <v>11543</v>
      </c>
      <c r="K5889">
        <f t="shared" si="1403"/>
        <v>8</v>
      </c>
      <c r="L5889">
        <f t="shared" si="1404"/>
        <v>8</v>
      </c>
      <c r="M5889">
        <f t="shared" si="1405"/>
        <v>19</v>
      </c>
      <c r="N5889" t="str">
        <f t="shared" si="1406"/>
        <v>Next Day</v>
      </c>
      <c r="O5889">
        <f t="shared" si="1407"/>
        <v>4</v>
      </c>
      <c r="P5889" t="str">
        <f t="shared" si="1408"/>
        <v>others</v>
      </c>
    </row>
    <row r="5890" spans="1:16" x14ac:dyDescent="0.25">
      <c r="A5890" t="s">
        <v>11549</v>
      </c>
      <c r="B5890" t="s">
        <v>11</v>
      </c>
      <c r="C5890" t="s">
        <v>4009</v>
      </c>
      <c r="D5890" s="3">
        <v>2</v>
      </c>
      <c r="E5890" t="s">
        <v>851</v>
      </c>
      <c r="F5890" t="s">
        <v>11550</v>
      </c>
      <c r="G5890" t="s">
        <v>816</v>
      </c>
      <c r="H5890" t="s">
        <v>1195</v>
      </c>
      <c r="I5890" t="s">
        <v>816</v>
      </c>
      <c r="J5890" t="s">
        <v>11551</v>
      </c>
      <c r="K5890">
        <f t="shared" si="1403"/>
        <v>8</v>
      </c>
      <c r="L5890">
        <f t="shared" si="1404"/>
        <v>8</v>
      </c>
      <c r="M5890">
        <f t="shared" si="1405"/>
        <v>19</v>
      </c>
      <c r="N5890" t="str">
        <f t="shared" si="1406"/>
        <v>Next Day</v>
      </c>
      <c r="O5890">
        <f t="shared" si="1407"/>
        <v>4</v>
      </c>
      <c r="P5890" t="str">
        <f t="shared" si="1408"/>
        <v>others</v>
      </c>
    </row>
    <row r="5891" spans="1:16" x14ac:dyDescent="0.25">
      <c r="A5891" t="s">
        <v>11552</v>
      </c>
      <c r="B5891" t="s">
        <v>11</v>
      </c>
      <c r="C5891" t="s">
        <v>4009</v>
      </c>
      <c r="D5891" s="3">
        <v>1</v>
      </c>
      <c r="E5891" t="s">
        <v>780</v>
      </c>
      <c r="F5891" t="s">
        <v>11475</v>
      </c>
      <c r="G5891" t="s">
        <v>851</v>
      </c>
      <c r="H5891" t="s">
        <v>1195</v>
      </c>
      <c r="I5891" t="s">
        <v>851</v>
      </c>
      <c r="J5891" t="s">
        <v>11553</v>
      </c>
      <c r="K5891">
        <f t="shared" si="1403"/>
        <v>8</v>
      </c>
      <c r="L5891">
        <f t="shared" si="1404"/>
        <v>7</v>
      </c>
      <c r="M5891">
        <f t="shared" si="1405"/>
        <v>19</v>
      </c>
      <c r="N5891" t="str">
        <f t="shared" si="1406"/>
        <v>Next Day</v>
      </c>
      <c r="O5891">
        <f t="shared" si="1407"/>
        <v>3</v>
      </c>
      <c r="P5891" t="str">
        <f t="shared" si="1408"/>
        <v>others</v>
      </c>
    </row>
    <row r="5892" spans="1:16" x14ac:dyDescent="0.25">
      <c r="A5892" t="s">
        <v>11554</v>
      </c>
      <c r="B5892" t="s">
        <v>11</v>
      </c>
      <c r="C5892" t="s">
        <v>4013</v>
      </c>
      <c r="D5892" s="3">
        <v>44</v>
      </c>
      <c r="E5892" t="s">
        <v>780</v>
      </c>
      <c r="F5892" t="s">
        <v>11555</v>
      </c>
      <c r="G5892" t="s">
        <v>816</v>
      </c>
      <c r="H5892" t="s">
        <v>1195</v>
      </c>
      <c r="I5892" t="s">
        <v>816</v>
      </c>
      <c r="J5892" t="s">
        <v>11556</v>
      </c>
      <c r="K5892">
        <f t="shared" si="1403"/>
        <v>8</v>
      </c>
      <c r="L5892">
        <f t="shared" si="1404"/>
        <v>8</v>
      </c>
      <c r="M5892">
        <f t="shared" si="1405"/>
        <v>13</v>
      </c>
      <c r="N5892" t="str">
        <f t="shared" si="1406"/>
        <v>2 Days</v>
      </c>
      <c r="O5892">
        <f t="shared" si="1407"/>
        <v>3</v>
      </c>
      <c r="P5892" t="str">
        <f t="shared" si="1408"/>
        <v>others</v>
      </c>
    </row>
    <row r="5893" spans="1:16" x14ac:dyDescent="0.25">
      <c r="A5893" t="s">
        <v>11557</v>
      </c>
      <c r="B5893" t="s">
        <v>11</v>
      </c>
      <c r="C5893" t="s">
        <v>4013</v>
      </c>
      <c r="D5893" s="3">
        <v>38</v>
      </c>
      <c r="E5893" t="s">
        <v>780</v>
      </c>
      <c r="F5893" t="s">
        <v>11558</v>
      </c>
      <c r="G5893" t="s">
        <v>816</v>
      </c>
      <c r="H5893" t="s">
        <v>1195</v>
      </c>
      <c r="I5893" t="s">
        <v>816</v>
      </c>
      <c r="J5893" t="s">
        <v>11559</v>
      </c>
      <c r="K5893">
        <f t="shared" si="1403"/>
        <v>8</v>
      </c>
      <c r="L5893">
        <f t="shared" si="1404"/>
        <v>8</v>
      </c>
      <c r="M5893">
        <f t="shared" si="1405"/>
        <v>19</v>
      </c>
      <c r="N5893" t="str">
        <f t="shared" si="1406"/>
        <v>2 Days</v>
      </c>
      <c r="O5893">
        <f t="shared" si="1407"/>
        <v>3</v>
      </c>
      <c r="P5893" t="str">
        <f t="shared" si="1408"/>
        <v>others</v>
      </c>
    </row>
    <row r="5894" spans="1:16" x14ac:dyDescent="0.25">
      <c r="A5894" t="s">
        <v>11560</v>
      </c>
      <c r="B5894" t="s">
        <v>11</v>
      </c>
      <c r="C5894" t="s">
        <v>4009</v>
      </c>
      <c r="D5894" s="3">
        <v>2</v>
      </c>
      <c r="E5894" t="s">
        <v>780</v>
      </c>
      <c r="F5894" t="s">
        <v>11555</v>
      </c>
      <c r="G5894" t="s">
        <v>816</v>
      </c>
      <c r="H5894" t="s">
        <v>1195</v>
      </c>
      <c r="I5894" t="s">
        <v>816</v>
      </c>
      <c r="J5894" t="s">
        <v>11561</v>
      </c>
      <c r="K5894">
        <f t="shared" si="1403"/>
        <v>8</v>
      </c>
      <c r="L5894">
        <f t="shared" si="1404"/>
        <v>8</v>
      </c>
      <c r="M5894">
        <f t="shared" si="1405"/>
        <v>18</v>
      </c>
      <c r="N5894" t="str">
        <f t="shared" si="1406"/>
        <v>2 Days</v>
      </c>
      <c r="O5894">
        <f t="shared" si="1407"/>
        <v>3</v>
      </c>
      <c r="P5894" t="str">
        <f t="shared" si="1408"/>
        <v>others</v>
      </c>
    </row>
    <row r="5895" spans="1:16" x14ac:dyDescent="0.25">
      <c r="A5895" t="s">
        <v>11562</v>
      </c>
      <c r="B5895" t="s">
        <v>11</v>
      </c>
      <c r="C5895" t="s">
        <v>4013</v>
      </c>
      <c r="D5895" s="3">
        <v>49</v>
      </c>
      <c r="E5895" t="s">
        <v>780</v>
      </c>
      <c r="F5895" t="s">
        <v>11563</v>
      </c>
      <c r="G5895" t="s">
        <v>816</v>
      </c>
      <c r="H5895" t="s">
        <v>1195</v>
      </c>
      <c r="I5895" t="s">
        <v>816</v>
      </c>
      <c r="J5895" t="s">
        <v>11564</v>
      </c>
      <c r="K5895">
        <f t="shared" si="1403"/>
        <v>8</v>
      </c>
      <c r="L5895">
        <f t="shared" si="1404"/>
        <v>8</v>
      </c>
      <c r="M5895">
        <f t="shared" si="1405"/>
        <v>19</v>
      </c>
      <c r="N5895" t="str">
        <f t="shared" si="1406"/>
        <v>2 Days</v>
      </c>
      <c r="O5895">
        <f t="shared" si="1407"/>
        <v>3</v>
      </c>
      <c r="P5895" t="str">
        <f t="shared" si="1408"/>
        <v>others</v>
      </c>
    </row>
    <row r="5896" spans="1:16" x14ac:dyDescent="0.25">
      <c r="A5896" t="s">
        <v>11565</v>
      </c>
      <c r="B5896" t="s">
        <v>11</v>
      </c>
      <c r="C5896" t="s">
        <v>4009</v>
      </c>
      <c r="D5896" s="3">
        <v>5</v>
      </c>
      <c r="E5896" t="s">
        <v>780</v>
      </c>
      <c r="F5896" t="s">
        <v>11558</v>
      </c>
      <c r="G5896" t="s">
        <v>851</v>
      </c>
      <c r="H5896" t="s">
        <v>1195</v>
      </c>
      <c r="I5896" t="s">
        <v>851</v>
      </c>
      <c r="J5896" t="s">
        <v>11566</v>
      </c>
      <c r="K5896">
        <f t="shared" si="1403"/>
        <v>8</v>
      </c>
      <c r="L5896">
        <f t="shared" si="1404"/>
        <v>7</v>
      </c>
      <c r="M5896">
        <f t="shared" si="1405"/>
        <v>19</v>
      </c>
      <c r="N5896" t="str">
        <f t="shared" si="1406"/>
        <v>Next Day</v>
      </c>
      <c r="O5896">
        <f t="shared" si="1407"/>
        <v>3</v>
      </c>
      <c r="P5896" t="str">
        <f t="shared" si="1408"/>
        <v>others</v>
      </c>
    </row>
    <row r="5897" spans="1:16" hidden="1" x14ac:dyDescent="0.25">
      <c r="A5897" t="s">
        <v>16804</v>
      </c>
      <c r="B5897" t="s">
        <v>4017</v>
      </c>
      <c r="C5897" t="s">
        <v>4009</v>
      </c>
      <c r="D5897">
        <v>1</v>
      </c>
      <c r="E5897" t="s">
        <v>1358</v>
      </c>
      <c r="F5897" t="s">
        <v>16805</v>
      </c>
      <c r="G5897" t="s">
        <v>1358</v>
      </c>
      <c r="H5897" t="s">
        <v>1195</v>
      </c>
      <c r="I5897" t="s">
        <v>4019</v>
      </c>
      <c r="J5897" t="s">
        <v>4019</v>
      </c>
    </row>
    <row r="5898" spans="1:16" hidden="1" x14ac:dyDescent="0.25">
      <c r="A5898" t="s">
        <v>16806</v>
      </c>
      <c r="B5898" t="s">
        <v>4017</v>
      </c>
      <c r="C5898" t="s">
        <v>4009</v>
      </c>
      <c r="D5898">
        <v>1</v>
      </c>
      <c r="E5898" t="s">
        <v>1358</v>
      </c>
      <c r="F5898" t="s">
        <v>16805</v>
      </c>
      <c r="G5898" t="s">
        <v>1358</v>
      </c>
      <c r="H5898" t="s">
        <v>1195</v>
      </c>
      <c r="I5898" t="s">
        <v>4019</v>
      </c>
      <c r="J5898" t="s">
        <v>4019</v>
      </c>
    </row>
    <row r="5899" spans="1:16" hidden="1" x14ac:dyDescent="0.25">
      <c r="A5899" t="s">
        <v>16807</v>
      </c>
      <c r="B5899" t="s">
        <v>4017</v>
      </c>
      <c r="C5899" t="s">
        <v>4009</v>
      </c>
      <c r="D5899">
        <v>1</v>
      </c>
      <c r="E5899" t="s">
        <v>1358</v>
      </c>
      <c r="F5899" t="s">
        <v>16808</v>
      </c>
      <c r="G5899" t="s">
        <v>1358</v>
      </c>
      <c r="H5899" t="s">
        <v>1195</v>
      </c>
      <c r="I5899" t="s">
        <v>4019</v>
      </c>
      <c r="J5899" t="s">
        <v>4019</v>
      </c>
    </row>
    <row r="5900" spans="1:16" hidden="1" x14ac:dyDescent="0.25">
      <c r="A5900" t="s">
        <v>16809</v>
      </c>
      <c r="B5900" t="s">
        <v>4017</v>
      </c>
      <c r="C5900" t="s">
        <v>4009</v>
      </c>
      <c r="D5900">
        <v>1</v>
      </c>
      <c r="E5900" t="s">
        <v>1358</v>
      </c>
      <c r="F5900" t="s">
        <v>16808</v>
      </c>
      <c r="G5900" t="s">
        <v>1358</v>
      </c>
      <c r="H5900" t="s">
        <v>1195</v>
      </c>
      <c r="I5900" t="s">
        <v>4019</v>
      </c>
      <c r="J5900" t="s">
        <v>4019</v>
      </c>
    </row>
    <row r="5901" spans="1:16" hidden="1" x14ac:dyDescent="0.25">
      <c r="A5901" t="s">
        <v>16810</v>
      </c>
      <c r="B5901" t="s">
        <v>4017</v>
      </c>
      <c r="C5901" t="s">
        <v>4009</v>
      </c>
      <c r="D5901">
        <v>2</v>
      </c>
      <c r="E5901" t="s">
        <v>1358</v>
      </c>
      <c r="F5901" t="s">
        <v>16811</v>
      </c>
      <c r="G5901" t="s">
        <v>1358</v>
      </c>
      <c r="H5901" t="s">
        <v>1195</v>
      </c>
      <c r="I5901" t="s">
        <v>4019</v>
      </c>
      <c r="J5901" t="s">
        <v>4019</v>
      </c>
    </row>
    <row r="5902" spans="1:16" hidden="1" x14ac:dyDescent="0.25">
      <c r="A5902" t="s">
        <v>16812</v>
      </c>
      <c r="B5902" t="s">
        <v>4017</v>
      </c>
      <c r="C5902" t="s">
        <v>4009</v>
      </c>
      <c r="D5902">
        <v>2</v>
      </c>
      <c r="E5902" t="s">
        <v>1358</v>
      </c>
      <c r="F5902" t="s">
        <v>16808</v>
      </c>
      <c r="G5902" t="s">
        <v>1358</v>
      </c>
      <c r="H5902" t="s">
        <v>1195</v>
      </c>
      <c r="I5902" t="s">
        <v>4019</v>
      </c>
      <c r="J5902" t="s">
        <v>4019</v>
      </c>
    </row>
    <row r="5903" spans="1:16" hidden="1" x14ac:dyDescent="0.25">
      <c r="A5903" t="s">
        <v>16813</v>
      </c>
      <c r="B5903" t="s">
        <v>4017</v>
      </c>
      <c r="C5903" t="s">
        <v>4009</v>
      </c>
      <c r="D5903">
        <v>1</v>
      </c>
      <c r="E5903" t="s">
        <v>1358</v>
      </c>
      <c r="F5903" t="s">
        <v>5540</v>
      </c>
      <c r="G5903" t="s">
        <v>1358</v>
      </c>
      <c r="H5903" t="s">
        <v>1195</v>
      </c>
      <c r="I5903" t="s">
        <v>4019</v>
      </c>
      <c r="J5903" t="s">
        <v>4019</v>
      </c>
    </row>
    <row r="5904" spans="1:16" hidden="1" x14ac:dyDescent="0.25">
      <c r="A5904" t="s">
        <v>16814</v>
      </c>
      <c r="B5904" t="s">
        <v>4017</v>
      </c>
      <c r="C5904" t="s">
        <v>4009</v>
      </c>
      <c r="D5904">
        <v>1</v>
      </c>
      <c r="E5904" t="s">
        <v>1358</v>
      </c>
      <c r="F5904" t="s">
        <v>16811</v>
      </c>
      <c r="G5904" t="s">
        <v>1358</v>
      </c>
      <c r="H5904" t="s">
        <v>1195</v>
      </c>
      <c r="I5904" t="s">
        <v>4019</v>
      </c>
      <c r="J5904" t="s">
        <v>4019</v>
      </c>
    </row>
    <row r="5905" spans="1:16" hidden="1" x14ac:dyDescent="0.25">
      <c r="A5905" t="s">
        <v>16815</v>
      </c>
      <c r="B5905" t="s">
        <v>4017</v>
      </c>
      <c r="C5905" t="s">
        <v>4009</v>
      </c>
      <c r="D5905">
        <v>1</v>
      </c>
      <c r="E5905" t="s">
        <v>1358</v>
      </c>
      <c r="F5905" t="s">
        <v>5540</v>
      </c>
      <c r="G5905" t="s">
        <v>1358</v>
      </c>
      <c r="H5905" t="s">
        <v>1195</v>
      </c>
      <c r="I5905" t="s">
        <v>4019</v>
      </c>
      <c r="J5905" t="s">
        <v>4019</v>
      </c>
    </row>
    <row r="5906" spans="1:16" x14ac:dyDescent="0.25">
      <c r="A5906" t="s">
        <v>11567</v>
      </c>
      <c r="B5906" t="s">
        <v>11</v>
      </c>
      <c r="C5906" t="s">
        <v>4013</v>
      </c>
      <c r="D5906" s="3">
        <v>56</v>
      </c>
      <c r="E5906" t="s">
        <v>780</v>
      </c>
      <c r="F5906" t="s">
        <v>11568</v>
      </c>
      <c r="G5906" t="s">
        <v>816</v>
      </c>
      <c r="H5906" t="s">
        <v>1195</v>
      </c>
      <c r="I5906" t="s">
        <v>816</v>
      </c>
      <c r="J5906" t="s">
        <v>11569</v>
      </c>
      <c r="K5906">
        <f t="shared" ref="K5906:K5953" si="1409">MONTH(I5906)</f>
        <v>8</v>
      </c>
      <c r="L5906">
        <f t="shared" ref="L5906:L5953" si="1410">DAY(I5906)</f>
        <v>8</v>
      </c>
      <c r="M5906">
        <f t="shared" ref="M5906:M5953" si="1411">HOUR(J5906)+1</f>
        <v>13</v>
      </c>
      <c r="N5906" t="str">
        <f t="shared" ref="N5906:N5953" si="1412">IF(OR(ISBLANK(E5906),ISBLANK(I5906)),"Missing Date",IF(I5906=E5906,"Same Day",IF(WEEKDAY(E5906,2)=5,IF(DAY(I5906)=DAY(E5906+3),"Next Day",IF(DAY(I5906)=DAY(E5906+4),"2 Days","Other")),IF(WEEKDAY(E5906,2)=4,IF(DAY(I5906)=DAY(E5906+1),"Next Day",IF(DAY(I5906)=DAY(E5906+4),"2 Days","Other")),IF(DAY(I5906)=DAY(E5906+1),"Next Day",IF(DAY(I5906)=DAY(E5906+2),"2 Days","Other"))))))</f>
        <v>2 Days</v>
      </c>
      <c r="O5906">
        <f t="shared" ref="O5906:O5953" si="1413">WEEKDAY(E5906,2)</f>
        <v>3</v>
      </c>
      <c r="P5906" t="str">
        <f t="shared" ref="P5906:P5953" si="1414">IF(HOUR(F5906)&lt;11,"before","others")</f>
        <v>others</v>
      </c>
    </row>
    <row r="5907" spans="1:16" x14ac:dyDescent="0.25">
      <c r="A5907" t="s">
        <v>11570</v>
      </c>
      <c r="B5907" t="s">
        <v>11</v>
      </c>
      <c r="C5907" t="s">
        <v>4013</v>
      </c>
      <c r="D5907" s="3">
        <v>9</v>
      </c>
      <c r="E5907" t="s">
        <v>780</v>
      </c>
      <c r="F5907" t="s">
        <v>11571</v>
      </c>
      <c r="G5907" t="s">
        <v>851</v>
      </c>
      <c r="H5907" t="s">
        <v>1195</v>
      </c>
      <c r="I5907" t="s">
        <v>851</v>
      </c>
      <c r="J5907" t="s">
        <v>11572</v>
      </c>
      <c r="K5907">
        <f t="shared" si="1409"/>
        <v>8</v>
      </c>
      <c r="L5907">
        <f t="shared" si="1410"/>
        <v>7</v>
      </c>
      <c r="M5907">
        <f t="shared" si="1411"/>
        <v>13</v>
      </c>
      <c r="N5907" t="str">
        <f t="shared" si="1412"/>
        <v>Next Day</v>
      </c>
      <c r="O5907">
        <f t="shared" si="1413"/>
        <v>3</v>
      </c>
      <c r="P5907" t="str">
        <f t="shared" si="1414"/>
        <v>others</v>
      </c>
    </row>
    <row r="5908" spans="1:16" x14ac:dyDescent="0.25">
      <c r="A5908" t="s">
        <v>11573</v>
      </c>
      <c r="B5908" t="s">
        <v>11</v>
      </c>
      <c r="C5908" t="s">
        <v>4013</v>
      </c>
      <c r="D5908" s="3">
        <v>47</v>
      </c>
      <c r="E5908" t="s">
        <v>780</v>
      </c>
      <c r="F5908" t="s">
        <v>11574</v>
      </c>
      <c r="G5908" t="s">
        <v>816</v>
      </c>
      <c r="H5908" t="s">
        <v>1195</v>
      </c>
      <c r="I5908" t="s">
        <v>816</v>
      </c>
      <c r="J5908" t="s">
        <v>11575</v>
      </c>
      <c r="K5908">
        <f t="shared" si="1409"/>
        <v>8</v>
      </c>
      <c r="L5908">
        <f t="shared" si="1410"/>
        <v>8</v>
      </c>
      <c r="M5908">
        <f t="shared" si="1411"/>
        <v>13</v>
      </c>
      <c r="N5908" t="str">
        <f t="shared" si="1412"/>
        <v>2 Days</v>
      </c>
      <c r="O5908">
        <f t="shared" si="1413"/>
        <v>3</v>
      </c>
      <c r="P5908" t="str">
        <f t="shared" si="1414"/>
        <v>others</v>
      </c>
    </row>
    <row r="5909" spans="1:16" x14ac:dyDescent="0.25">
      <c r="A5909" t="s">
        <v>11576</v>
      </c>
      <c r="B5909" t="s">
        <v>11</v>
      </c>
      <c r="C5909" t="s">
        <v>4009</v>
      </c>
      <c r="D5909" s="3">
        <v>3</v>
      </c>
      <c r="E5909" t="s">
        <v>780</v>
      </c>
      <c r="F5909" t="s">
        <v>11571</v>
      </c>
      <c r="G5909" t="s">
        <v>851</v>
      </c>
      <c r="H5909" t="s">
        <v>1195</v>
      </c>
      <c r="I5909" t="s">
        <v>851</v>
      </c>
      <c r="J5909" t="s">
        <v>2068</v>
      </c>
      <c r="K5909">
        <f t="shared" si="1409"/>
        <v>8</v>
      </c>
      <c r="L5909">
        <f t="shared" si="1410"/>
        <v>7</v>
      </c>
      <c r="M5909">
        <f t="shared" si="1411"/>
        <v>19</v>
      </c>
      <c r="N5909" t="str">
        <f t="shared" si="1412"/>
        <v>Next Day</v>
      </c>
      <c r="O5909">
        <f t="shared" si="1413"/>
        <v>3</v>
      </c>
      <c r="P5909" t="str">
        <f t="shared" si="1414"/>
        <v>others</v>
      </c>
    </row>
    <row r="5910" spans="1:16" x14ac:dyDescent="0.25">
      <c r="A5910" t="s">
        <v>11577</v>
      </c>
      <c r="B5910" t="s">
        <v>11</v>
      </c>
      <c r="C5910" t="s">
        <v>4143</v>
      </c>
      <c r="D5910" s="3">
        <v>6</v>
      </c>
      <c r="E5910" t="s">
        <v>851</v>
      </c>
      <c r="F5910" t="s">
        <v>11578</v>
      </c>
      <c r="G5910" t="s">
        <v>816</v>
      </c>
      <c r="H5910" t="s">
        <v>1195</v>
      </c>
      <c r="I5910" t="s">
        <v>816</v>
      </c>
      <c r="J5910" t="s">
        <v>11579</v>
      </c>
      <c r="K5910">
        <f t="shared" si="1409"/>
        <v>8</v>
      </c>
      <c r="L5910">
        <f t="shared" si="1410"/>
        <v>8</v>
      </c>
      <c r="M5910">
        <f t="shared" si="1411"/>
        <v>19</v>
      </c>
      <c r="N5910" t="str">
        <f t="shared" si="1412"/>
        <v>Next Day</v>
      </c>
      <c r="O5910">
        <f t="shared" si="1413"/>
        <v>4</v>
      </c>
      <c r="P5910" t="str">
        <f t="shared" si="1414"/>
        <v>before</v>
      </c>
    </row>
    <row r="5911" spans="1:16" x14ac:dyDescent="0.25">
      <c r="A5911" t="s">
        <v>11580</v>
      </c>
      <c r="B5911" t="s">
        <v>11</v>
      </c>
      <c r="C5911" t="s">
        <v>4143</v>
      </c>
      <c r="D5911" s="3">
        <v>1</v>
      </c>
      <c r="E5911" t="s">
        <v>780</v>
      </c>
      <c r="F5911" t="s">
        <v>11581</v>
      </c>
      <c r="G5911" t="s">
        <v>780</v>
      </c>
      <c r="H5911" t="s">
        <v>1195</v>
      </c>
      <c r="I5911" t="s">
        <v>780</v>
      </c>
      <c r="J5911" t="s">
        <v>11582</v>
      </c>
      <c r="K5911">
        <f t="shared" si="1409"/>
        <v>8</v>
      </c>
      <c r="L5911">
        <f t="shared" si="1410"/>
        <v>6</v>
      </c>
      <c r="M5911">
        <f t="shared" si="1411"/>
        <v>18</v>
      </c>
      <c r="N5911" t="str">
        <f t="shared" si="1412"/>
        <v>Same Day</v>
      </c>
      <c r="O5911">
        <f t="shared" si="1413"/>
        <v>3</v>
      </c>
      <c r="P5911" t="str">
        <f t="shared" si="1414"/>
        <v>before</v>
      </c>
    </row>
    <row r="5912" spans="1:16" x14ac:dyDescent="0.25">
      <c r="A5912" t="s">
        <v>11583</v>
      </c>
      <c r="B5912" t="s">
        <v>11</v>
      </c>
      <c r="C5912" t="s">
        <v>4013</v>
      </c>
      <c r="D5912" s="3">
        <v>67</v>
      </c>
      <c r="E5912" t="s">
        <v>851</v>
      </c>
      <c r="F5912" t="s">
        <v>11584</v>
      </c>
      <c r="G5912" t="s">
        <v>816</v>
      </c>
      <c r="H5912" t="s">
        <v>1195</v>
      </c>
      <c r="I5912" t="s">
        <v>816</v>
      </c>
      <c r="J5912" t="s">
        <v>11585</v>
      </c>
      <c r="K5912">
        <f t="shared" si="1409"/>
        <v>8</v>
      </c>
      <c r="L5912">
        <f t="shared" si="1410"/>
        <v>8</v>
      </c>
      <c r="M5912">
        <f t="shared" si="1411"/>
        <v>13</v>
      </c>
      <c r="N5912" t="str">
        <f t="shared" si="1412"/>
        <v>Next Day</v>
      </c>
      <c r="O5912">
        <f t="shared" si="1413"/>
        <v>4</v>
      </c>
      <c r="P5912" t="str">
        <f t="shared" si="1414"/>
        <v>before</v>
      </c>
    </row>
    <row r="5913" spans="1:16" x14ac:dyDescent="0.25">
      <c r="A5913" t="s">
        <v>11586</v>
      </c>
      <c r="B5913" t="s">
        <v>11</v>
      </c>
      <c r="C5913" t="s">
        <v>4009</v>
      </c>
      <c r="D5913" s="3">
        <v>2</v>
      </c>
      <c r="E5913" t="s">
        <v>851</v>
      </c>
      <c r="F5913" t="s">
        <v>11587</v>
      </c>
      <c r="G5913" t="s">
        <v>851</v>
      </c>
      <c r="H5913" t="s">
        <v>1195</v>
      </c>
      <c r="I5913" t="s">
        <v>851</v>
      </c>
      <c r="J5913" t="s">
        <v>11588</v>
      </c>
      <c r="K5913">
        <f t="shared" si="1409"/>
        <v>8</v>
      </c>
      <c r="L5913">
        <f t="shared" si="1410"/>
        <v>7</v>
      </c>
      <c r="M5913">
        <f t="shared" si="1411"/>
        <v>18</v>
      </c>
      <c r="N5913" t="str">
        <f t="shared" si="1412"/>
        <v>Same Day</v>
      </c>
      <c r="O5913">
        <f t="shared" si="1413"/>
        <v>4</v>
      </c>
      <c r="P5913" t="str">
        <f t="shared" si="1414"/>
        <v>before</v>
      </c>
    </row>
    <row r="5914" spans="1:16" x14ac:dyDescent="0.25">
      <c r="A5914" t="s">
        <v>11589</v>
      </c>
      <c r="B5914" t="s">
        <v>11</v>
      </c>
      <c r="C5914" t="s">
        <v>4009</v>
      </c>
      <c r="D5914" s="3">
        <v>5</v>
      </c>
      <c r="E5914" t="s">
        <v>851</v>
      </c>
      <c r="F5914" t="s">
        <v>11590</v>
      </c>
      <c r="G5914" t="s">
        <v>816</v>
      </c>
      <c r="H5914" t="s">
        <v>1195</v>
      </c>
      <c r="I5914" t="s">
        <v>816</v>
      </c>
      <c r="J5914" t="s">
        <v>11591</v>
      </c>
      <c r="K5914">
        <f t="shared" si="1409"/>
        <v>8</v>
      </c>
      <c r="L5914">
        <f t="shared" si="1410"/>
        <v>8</v>
      </c>
      <c r="M5914">
        <f t="shared" si="1411"/>
        <v>19</v>
      </c>
      <c r="N5914" t="str">
        <f t="shared" si="1412"/>
        <v>Next Day</v>
      </c>
      <c r="O5914">
        <f t="shared" si="1413"/>
        <v>4</v>
      </c>
      <c r="P5914" t="str">
        <f t="shared" si="1414"/>
        <v>before</v>
      </c>
    </row>
    <row r="5915" spans="1:16" x14ac:dyDescent="0.25">
      <c r="A5915" t="s">
        <v>11592</v>
      </c>
      <c r="B5915" t="s">
        <v>11</v>
      </c>
      <c r="C5915" t="s">
        <v>4009</v>
      </c>
      <c r="D5915" s="3">
        <v>4</v>
      </c>
      <c r="E5915" t="s">
        <v>851</v>
      </c>
      <c r="F5915" t="s">
        <v>11590</v>
      </c>
      <c r="G5915" t="s">
        <v>816</v>
      </c>
      <c r="H5915" t="s">
        <v>1195</v>
      </c>
      <c r="I5915" t="s">
        <v>816</v>
      </c>
      <c r="J5915" t="s">
        <v>11593</v>
      </c>
      <c r="K5915">
        <f t="shared" si="1409"/>
        <v>8</v>
      </c>
      <c r="L5915">
        <f t="shared" si="1410"/>
        <v>8</v>
      </c>
      <c r="M5915">
        <f t="shared" si="1411"/>
        <v>19</v>
      </c>
      <c r="N5915" t="str">
        <f t="shared" si="1412"/>
        <v>Next Day</v>
      </c>
      <c r="O5915">
        <f t="shared" si="1413"/>
        <v>4</v>
      </c>
      <c r="P5915" t="str">
        <f t="shared" si="1414"/>
        <v>before</v>
      </c>
    </row>
    <row r="5916" spans="1:16" x14ac:dyDescent="0.25">
      <c r="A5916" t="s">
        <v>11594</v>
      </c>
      <c r="B5916" t="s">
        <v>11</v>
      </c>
      <c r="C5916" t="s">
        <v>4045</v>
      </c>
      <c r="D5916" s="3">
        <v>8</v>
      </c>
      <c r="E5916" t="s">
        <v>851</v>
      </c>
      <c r="F5916" t="s">
        <v>11587</v>
      </c>
      <c r="G5916" t="s">
        <v>816</v>
      </c>
      <c r="H5916" t="s">
        <v>1195</v>
      </c>
      <c r="I5916" t="s">
        <v>816</v>
      </c>
      <c r="J5916" t="s">
        <v>11595</v>
      </c>
      <c r="K5916">
        <f t="shared" si="1409"/>
        <v>8</v>
      </c>
      <c r="L5916">
        <f t="shared" si="1410"/>
        <v>8</v>
      </c>
      <c r="M5916">
        <f t="shared" si="1411"/>
        <v>19</v>
      </c>
      <c r="N5916" t="str">
        <f t="shared" si="1412"/>
        <v>Next Day</v>
      </c>
      <c r="O5916">
        <f t="shared" si="1413"/>
        <v>4</v>
      </c>
      <c r="P5916" t="str">
        <f t="shared" si="1414"/>
        <v>before</v>
      </c>
    </row>
    <row r="5917" spans="1:16" x14ac:dyDescent="0.25">
      <c r="A5917" t="s">
        <v>11596</v>
      </c>
      <c r="B5917" t="s">
        <v>11</v>
      </c>
      <c r="C5917" t="s">
        <v>4045</v>
      </c>
      <c r="D5917" s="3">
        <v>9</v>
      </c>
      <c r="E5917" t="s">
        <v>851</v>
      </c>
      <c r="F5917" t="s">
        <v>964</v>
      </c>
      <c r="G5917" t="s">
        <v>851</v>
      </c>
      <c r="H5917" t="s">
        <v>1195</v>
      </c>
      <c r="I5917" t="s">
        <v>851</v>
      </c>
      <c r="J5917" t="s">
        <v>11597</v>
      </c>
      <c r="K5917">
        <f t="shared" si="1409"/>
        <v>8</v>
      </c>
      <c r="L5917">
        <f t="shared" si="1410"/>
        <v>7</v>
      </c>
      <c r="M5917">
        <f t="shared" si="1411"/>
        <v>13</v>
      </c>
      <c r="N5917" t="str">
        <f t="shared" si="1412"/>
        <v>Same Day</v>
      </c>
      <c r="O5917">
        <f t="shared" si="1413"/>
        <v>4</v>
      </c>
      <c r="P5917" t="str">
        <f t="shared" si="1414"/>
        <v>before</v>
      </c>
    </row>
    <row r="5918" spans="1:16" x14ac:dyDescent="0.25">
      <c r="A5918" t="s">
        <v>11598</v>
      </c>
      <c r="B5918" t="s">
        <v>11</v>
      </c>
      <c r="C5918" t="s">
        <v>4013</v>
      </c>
      <c r="D5918" s="3">
        <v>10</v>
      </c>
      <c r="E5918" t="s">
        <v>851</v>
      </c>
      <c r="F5918" t="s">
        <v>964</v>
      </c>
      <c r="G5918" t="s">
        <v>851</v>
      </c>
      <c r="H5918" t="s">
        <v>1195</v>
      </c>
      <c r="I5918" t="s">
        <v>851</v>
      </c>
      <c r="J5918" t="s">
        <v>11599</v>
      </c>
      <c r="K5918">
        <f t="shared" si="1409"/>
        <v>8</v>
      </c>
      <c r="L5918">
        <f t="shared" si="1410"/>
        <v>7</v>
      </c>
      <c r="M5918">
        <f t="shared" si="1411"/>
        <v>13</v>
      </c>
      <c r="N5918" t="str">
        <f t="shared" si="1412"/>
        <v>Same Day</v>
      </c>
      <c r="O5918">
        <f t="shared" si="1413"/>
        <v>4</v>
      </c>
      <c r="P5918" t="str">
        <f t="shared" si="1414"/>
        <v>before</v>
      </c>
    </row>
    <row r="5919" spans="1:16" x14ac:dyDescent="0.25">
      <c r="A5919" t="s">
        <v>11600</v>
      </c>
      <c r="B5919" t="s">
        <v>11</v>
      </c>
      <c r="C5919" t="s">
        <v>4009</v>
      </c>
      <c r="D5919" s="3">
        <v>13</v>
      </c>
      <c r="E5919" t="s">
        <v>851</v>
      </c>
      <c r="F5919" t="s">
        <v>11601</v>
      </c>
      <c r="G5919" t="s">
        <v>816</v>
      </c>
      <c r="H5919" t="s">
        <v>1195</v>
      </c>
      <c r="I5919" t="s">
        <v>816</v>
      </c>
      <c r="J5919" t="s">
        <v>11602</v>
      </c>
      <c r="K5919">
        <f t="shared" si="1409"/>
        <v>8</v>
      </c>
      <c r="L5919">
        <f t="shared" si="1410"/>
        <v>8</v>
      </c>
      <c r="M5919">
        <f t="shared" si="1411"/>
        <v>19</v>
      </c>
      <c r="N5919" t="str">
        <f t="shared" si="1412"/>
        <v>Next Day</v>
      </c>
      <c r="O5919">
        <f t="shared" si="1413"/>
        <v>4</v>
      </c>
      <c r="P5919" t="str">
        <f t="shared" si="1414"/>
        <v>before</v>
      </c>
    </row>
    <row r="5920" spans="1:16" x14ac:dyDescent="0.25">
      <c r="A5920" t="s">
        <v>11603</v>
      </c>
      <c r="B5920" t="s">
        <v>11</v>
      </c>
      <c r="C5920" t="s">
        <v>4013</v>
      </c>
      <c r="D5920" s="3">
        <v>22</v>
      </c>
      <c r="E5920" t="s">
        <v>851</v>
      </c>
      <c r="F5920" t="s">
        <v>873</v>
      </c>
      <c r="G5920" t="s">
        <v>882</v>
      </c>
      <c r="H5920" t="s">
        <v>1195</v>
      </c>
      <c r="I5920" t="s">
        <v>882</v>
      </c>
      <c r="J5920" t="s">
        <v>11604</v>
      </c>
      <c r="K5920">
        <f t="shared" si="1409"/>
        <v>8</v>
      </c>
      <c r="L5920">
        <f t="shared" si="1410"/>
        <v>12</v>
      </c>
      <c r="M5920">
        <f t="shared" si="1411"/>
        <v>12</v>
      </c>
      <c r="N5920" t="str">
        <f t="shared" si="1412"/>
        <v>Other</v>
      </c>
      <c r="O5920">
        <f t="shared" si="1413"/>
        <v>4</v>
      </c>
      <c r="P5920" t="str">
        <f t="shared" si="1414"/>
        <v>before</v>
      </c>
    </row>
    <row r="5921" spans="1:16" x14ac:dyDescent="0.25">
      <c r="A5921" t="s">
        <v>11605</v>
      </c>
      <c r="B5921" t="s">
        <v>11</v>
      </c>
      <c r="C5921" t="s">
        <v>4009</v>
      </c>
      <c r="D5921" s="3">
        <v>1</v>
      </c>
      <c r="E5921" t="s">
        <v>780</v>
      </c>
      <c r="F5921" t="s">
        <v>11324</v>
      </c>
      <c r="G5921" t="s">
        <v>780</v>
      </c>
      <c r="H5921" t="s">
        <v>1195</v>
      </c>
      <c r="I5921" t="s">
        <v>780</v>
      </c>
      <c r="J5921" t="s">
        <v>11606</v>
      </c>
      <c r="K5921">
        <f t="shared" si="1409"/>
        <v>8</v>
      </c>
      <c r="L5921">
        <f t="shared" si="1410"/>
        <v>6</v>
      </c>
      <c r="M5921">
        <f t="shared" si="1411"/>
        <v>18</v>
      </c>
      <c r="N5921" t="str">
        <f t="shared" si="1412"/>
        <v>Same Day</v>
      </c>
      <c r="O5921">
        <f t="shared" si="1413"/>
        <v>3</v>
      </c>
      <c r="P5921" t="str">
        <f t="shared" si="1414"/>
        <v>before</v>
      </c>
    </row>
    <row r="5922" spans="1:16" x14ac:dyDescent="0.25">
      <c r="A5922" t="s">
        <v>11607</v>
      </c>
      <c r="B5922" t="s">
        <v>11</v>
      </c>
      <c r="C5922" t="s">
        <v>4009</v>
      </c>
      <c r="D5922" s="3">
        <v>1</v>
      </c>
      <c r="E5922" t="s">
        <v>780</v>
      </c>
      <c r="F5922" t="s">
        <v>11608</v>
      </c>
      <c r="G5922" t="s">
        <v>780</v>
      </c>
      <c r="H5922" t="s">
        <v>1195</v>
      </c>
      <c r="I5922" t="s">
        <v>780</v>
      </c>
      <c r="J5922" t="s">
        <v>11609</v>
      </c>
      <c r="K5922">
        <f t="shared" si="1409"/>
        <v>8</v>
      </c>
      <c r="L5922">
        <f t="shared" si="1410"/>
        <v>6</v>
      </c>
      <c r="M5922">
        <f t="shared" si="1411"/>
        <v>18</v>
      </c>
      <c r="N5922" t="str">
        <f t="shared" si="1412"/>
        <v>Same Day</v>
      </c>
      <c r="O5922">
        <f t="shared" si="1413"/>
        <v>3</v>
      </c>
      <c r="P5922" t="str">
        <f t="shared" si="1414"/>
        <v>before</v>
      </c>
    </row>
    <row r="5923" spans="1:16" x14ac:dyDescent="0.25">
      <c r="A5923" t="s">
        <v>11610</v>
      </c>
      <c r="B5923" t="s">
        <v>11</v>
      </c>
      <c r="C5923" t="s">
        <v>4013</v>
      </c>
      <c r="D5923" s="3">
        <v>10</v>
      </c>
      <c r="E5923" t="s">
        <v>780</v>
      </c>
      <c r="F5923" t="s">
        <v>11611</v>
      </c>
      <c r="G5923" t="s">
        <v>780</v>
      </c>
      <c r="H5923" t="s">
        <v>1195</v>
      </c>
      <c r="I5923" t="s">
        <v>780</v>
      </c>
      <c r="J5923" t="s">
        <v>11612</v>
      </c>
      <c r="K5923">
        <f t="shared" si="1409"/>
        <v>8</v>
      </c>
      <c r="L5923">
        <f t="shared" si="1410"/>
        <v>6</v>
      </c>
      <c r="M5923">
        <f t="shared" si="1411"/>
        <v>13</v>
      </c>
      <c r="N5923" t="str">
        <f t="shared" si="1412"/>
        <v>Same Day</v>
      </c>
      <c r="O5923">
        <f t="shared" si="1413"/>
        <v>3</v>
      </c>
      <c r="P5923" t="str">
        <f t="shared" si="1414"/>
        <v>before</v>
      </c>
    </row>
    <row r="5924" spans="1:16" x14ac:dyDescent="0.25">
      <c r="A5924" t="s">
        <v>11613</v>
      </c>
      <c r="B5924" t="s">
        <v>11</v>
      </c>
      <c r="C5924" t="s">
        <v>4009</v>
      </c>
      <c r="D5924" s="3">
        <v>3</v>
      </c>
      <c r="E5924" t="s">
        <v>780</v>
      </c>
      <c r="F5924" t="s">
        <v>11614</v>
      </c>
      <c r="G5924" t="s">
        <v>780</v>
      </c>
      <c r="H5924" t="s">
        <v>1195</v>
      </c>
      <c r="I5924" t="s">
        <v>780</v>
      </c>
      <c r="J5924" t="s">
        <v>11615</v>
      </c>
      <c r="K5924">
        <f t="shared" si="1409"/>
        <v>8</v>
      </c>
      <c r="L5924">
        <f t="shared" si="1410"/>
        <v>6</v>
      </c>
      <c r="M5924">
        <f t="shared" si="1411"/>
        <v>18</v>
      </c>
      <c r="N5924" t="str">
        <f t="shared" si="1412"/>
        <v>Same Day</v>
      </c>
      <c r="O5924">
        <f t="shared" si="1413"/>
        <v>3</v>
      </c>
      <c r="P5924" t="str">
        <f t="shared" si="1414"/>
        <v>before</v>
      </c>
    </row>
    <row r="5925" spans="1:16" x14ac:dyDescent="0.25">
      <c r="A5925" t="s">
        <v>11616</v>
      </c>
      <c r="B5925" t="s">
        <v>11</v>
      </c>
      <c r="C5925" t="s">
        <v>4045</v>
      </c>
      <c r="D5925" s="3">
        <v>2</v>
      </c>
      <c r="E5925" t="s">
        <v>780</v>
      </c>
      <c r="F5925" t="s">
        <v>11611</v>
      </c>
      <c r="G5925" t="s">
        <v>780</v>
      </c>
      <c r="H5925" t="s">
        <v>1195</v>
      </c>
      <c r="I5925" t="s">
        <v>780</v>
      </c>
      <c r="J5925" t="s">
        <v>11617</v>
      </c>
      <c r="K5925">
        <f t="shared" si="1409"/>
        <v>8</v>
      </c>
      <c r="L5925">
        <f t="shared" si="1410"/>
        <v>6</v>
      </c>
      <c r="M5925">
        <f t="shared" si="1411"/>
        <v>18</v>
      </c>
      <c r="N5925" t="str">
        <f t="shared" si="1412"/>
        <v>Same Day</v>
      </c>
      <c r="O5925">
        <f t="shared" si="1413"/>
        <v>3</v>
      </c>
      <c r="P5925" t="str">
        <f t="shared" si="1414"/>
        <v>before</v>
      </c>
    </row>
    <row r="5926" spans="1:16" x14ac:dyDescent="0.25">
      <c r="A5926" t="s">
        <v>11618</v>
      </c>
      <c r="B5926" t="s">
        <v>11</v>
      </c>
      <c r="C5926" t="s">
        <v>4045</v>
      </c>
      <c r="D5926" s="3">
        <v>5</v>
      </c>
      <c r="E5926" t="s">
        <v>780</v>
      </c>
      <c r="F5926" t="s">
        <v>11619</v>
      </c>
      <c r="G5926" t="s">
        <v>780</v>
      </c>
      <c r="H5926" t="s">
        <v>1195</v>
      </c>
      <c r="I5926" t="s">
        <v>780</v>
      </c>
      <c r="J5926" t="s">
        <v>11090</v>
      </c>
      <c r="K5926">
        <f t="shared" si="1409"/>
        <v>8</v>
      </c>
      <c r="L5926">
        <f t="shared" si="1410"/>
        <v>6</v>
      </c>
      <c r="M5926">
        <f t="shared" si="1411"/>
        <v>18</v>
      </c>
      <c r="N5926" t="str">
        <f t="shared" si="1412"/>
        <v>Same Day</v>
      </c>
      <c r="O5926">
        <f t="shared" si="1413"/>
        <v>3</v>
      </c>
      <c r="P5926" t="str">
        <f t="shared" si="1414"/>
        <v>before</v>
      </c>
    </row>
    <row r="5927" spans="1:16" x14ac:dyDescent="0.25">
      <c r="A5927" t="s">
        <v>11620</v>
      </c>
      <c r="B5927" t="s">
        <v>11</v>
      </c>
      <c r="C5927" t="s">
        <v>4009</v>
      </c>
      <c r="D5927" s="3">
        <v>1</v>
      </c>
      <c r="E5927" t="s">
        <v>780</v>
      </c>
      <c r="F5927" t="s">
        <v>11611</v>
      </c>
      <c r="G5927" t="s">
        <v>780</v>
      </c>
      <c r="H5927" t="s">
        <v>1195</v>
      </c>
      <c r="I5927" t="s">
        <v>780</v>
      </c>
      <c r="J5927" t="s">
        <v>11621</v>
      </c>
      <c r="K5927">
        <f t="shared" si="1409"/>
        <v>8</v>
      </c>
      <c r="L5927">
        <f t="shared" si="1410"/>
        <v>6</v>
      </c>
      <c r="M5927">
        <f t="shared" si="1411"/>
        <v>18</v>
      </c>
      <c r="N5927" t="str">
        <f t="shared" si="1412"/>
        <v>Same Day</v>
      </c>
      <c r="O5927">
        <f t="shared" si="1413"/>
        <v>3</v>
      </c>
      <c r="P5927" t="str">
        <f t="shared" si="1414"/>
        <v>before</v>
      </c>
    </row>
    <row r="5928" spans="1:16" x14ac:dyDescent="0.25">
      <c r="A5928" t="s">
        <v>11622</v>
      </c>
      <c r="B5928" t="s">
        <v>11</v>
      </c>
      <c r="C5928" t="s">
        <v>4013</v>
      </c>
      <c r="D5928" s="3">
        <v>13</v>
      </c>
      <c r="E5928" t="s">
        <v>851</v>
      </c>
      <c r="F5928" t="s">
        <v>4095</v>
      </c>
      <c r="G5928" t="s">
        <v>816</v>
      </c>
      <c r="H5928" t="s">
        <v>1195</v>
      </c>
      <c r="I5928" t="s">
        <v>816</v>
      </c>
      <c r="J5928" t="s">
        <v>11623</v>
      </c>
      <c r="K5928">
        <f t="shared" si="1409"/>
        <v>8</v>
      </c>
      <c r="L5928">
        <f t="shared" si="1410"/>
        <v>8</v>
      </c>
      <c r="M5928">
        <f t="shared" si="1411"/>
        <v>13</v>
      </c>
      <c r="N5928" t="str">
        <f t="shared" si="1412"/>
        <v>Next Day</v>
      </c>
      <c r="O5928">
        <f t="shared" si="1413"/>
        <v>4</v>
      </c>
      <c r="P5928" t="str">
        <f t="shared" si="1414"/>
        <v>others</v>
      </c>
    </row>
    <row r="5929" spans="1:16" x14ac:dyDescent="0.25">
      <c r="A5929" t="s">
        <v>11624</v>
      </c>
      <c r="B5929" t="s">
        <v>11</v>
      </c>
      <c r="C5929" t="s">
        <v>4009</v>
      </c>
      <c r="D5929" s="3">
        <v>1</v>
      </c>
      <c r="E5929" t="s">
        <v>851</v>
      </c>
      <c r="F5929" t="s">
        <v>4095</v>
      </c>
      <c r="G5929" t="s">
        <v>816</v>
      </c>
      <c r="H5929" t="s">
        <v>1195</v>
      </c>
      <c r="I5929" t="s">
        <v>816</v>
      </c>
      <c r="J5929" t="s">
        <v>11625</v>
      </c>
      <c r="K5929">
        <f t="shared" si="1409"/>
        <v>8</v>
      </c>
      <c r="L5929">
        <f t="shared" si="1410"/>
        <v>8</v>
      </c>
      <c r="M5929">
        <f t="shared" si="1411"/>
        <v>19</v>
      </c>
      <c r="N5929" t="str">
        <f t="shared" si="1412"/>
        <v>Next Day</v>
      </c>
      <c r="O5929">
        <f t="shared" si="1413"/>
        <v>4</v>
      </c>
      <c r="P5929" t="str">
        <f t="shared" si="1414"/>
        <v>others</v>
      </c>
    </row>
    <row r="5930" spans="1:16" x14ac:dyDescent="0.25">
      <c r="A5930" t="s">
        <v>11626</v>
      </c>
      <c r="B5930" t="s">
        <v>11</v>
      </c>
      <c r="C5930" t="s">
        <v>4009</v>
      </c>
      <c r="D5930" s="3">
        <v>1</v>
      </c>
      <c r="E5930" t="s">
        <v>780</v>
      </c>
      <c r="F5930" t="s">
        <v>11627</v>
      </c>
      <c r="G5930" t="s">
        <v>851</v>
      </c>
      <c r="H5930" t="s">
        <v>1195</v>
      </c>
      <c r="I5930" t="s">
        <v>851</v>
      </c>
      <c r="J5930" t="s">
        <v>11628</v>
      </c>
      <c r="K5930">
        <f t="shared" si="1409"/>
        <v>8</v>
      </c>
      <c r="L5930">
        <f t="shared" si="1410"/>
        <v>7</v>
      </c>
      <c r="M5930">
        <f t="shared" si="1411"/>
        <v>19</v>
      </c>
      <c r="N5930" t="str">
        <f t="shared" si="1412"/>
        <v>Next Day</v>
      </c>
      <c r="O5930">
        <f t="shared" si="1413"/>
        <v>3</v>
      </c>
      <c r="P5930" t="str">
        <f t="shared" si="1414"/>
        <v>others</v>
      </c>
    </row>
    <row r="5931" spans="1:16" x14ac:dyDescent="0.25">
      <c r="A5931" t="s">
        <v>11629</v>
      </c>
      <c r="B5931" t="s">
        <v>11</v>
      </c>
      <c r="C5931" t="s">
        <v>4009</v>
      </c>
      <c r="D5931" s="3">
        <v>1</v>
      </c>
      <c r="E5931" t="s">
        <v>780</v>
      </c>
      <c r="F5931" t="s">
        <v>11630</v>
      </c>
      <c r="G5931" t="s">
        <v>851</v>
      </c>
      <c r="H5931" t="s">
        <v>1195</v>
      </c>
      <c r="I5931" t="s">
        <v>851</v>
      </c>
      <c r="J5931" t="s">
        <v>11631</v>
      </c>
      <c r="K5931">
        <f t="shared" si="1409"/>
        <v>8</v>
      </c>
      <c r="L5931">
        <f t="shared" si="1410"/>
        <v>7</v>
      </c>
      <c r="M5931">
        <f t="shared" si="1411"/>
        <v>18</v>
      </c>
      <c r="N5931" t="str">
        <f t="shared" si="1412"/>
        <v>Next Day</v>
      </c>
      <c r="O5931">
        <f t="shared" si="1413"/>
        <v>3</v>
      </c>
      <c r="P5931" t="str">
        <f t="shared" si="1414"/>
        <v>others</v>
      </c>
    </row>
    <row r="5932" spans="1:16" x14ac:dyDescent="0.25">
      <c r="A5932" t="s">
        <v>11632</v>
      </c>
      <c r="B5932" t="s">
        <v>11</v>
      </c>
      <c r="C5932" t="s">
        <v>4009</v>
      </c>
      <c r="D5932" s="3">
        <v>1</v>
      </c>
      <c r="E5932" t="s">
        <v>780</v>
      </c>
      <c r="F5932" t="s">
        <v>11627</v>
      </c>
      <c r="G5932" t="s">
        <v>851</v>
      </c>
      <c r="H5932" t="s">
        <v>1195</v>
      </c>
      <c r="I5932" t="s">
        <v>851</v>
      </c>
      <c r="J5932" t="s">
        <v>11633</v>
      </c>
      <c r="K5932">
        <f t="shared" si="1409"/>
        <v>8</v>
      </c>
      <c r="L5932">
        <f t="shared" si="1410"/>
        <v>7</v>
      </c>
      <c r="M5932">
        <f t="shared" si="1411"/>
        <v>19</v>
      </c>
      <c r="N5932" t="str">
        <f t="shared" si="1412"/>
        <v>Next Day</v>
      </c>
      <c r="O5932">
        <f t="shared" si="1413"/>
        <v>3</v>
      </c>
      <c r="P5932" t="str">
        <f t="shared" si="1414"/>
        <v>others</v>
      </c>
    </row>
    <row r="5933" spans="1:16" x14ac:dyDescent="0.25">
      <c r="A5933" t="s">
        <v>11634</v>
      </c>
      <c r="B5933" t="s">
        <v>11</v>
      </c>
      <c r="C5933" t="s">
        <v>4009</v>
      </c>
      <c r="D5933" s="3">
        <v>2</v>
      </c>
      <c r="E5933" t="s">
        <v>780</v>
      </c>
      <c r="F5933" t="s">
        <v>11627</v>
      </c>
      <c r="G5933" t="s">
        <v>851</v>
      </c>
      <c r="H5933" t="s">
        <v>1195</v>
      </c>
      <c r="I5933" t="s">
        <v>851</v>
      </c>
      <c r="J5933" t="s">
        <v>11635</v>
      </c>
      <c r="K5933">
        <f t="shared" si="1409"/>
        <v>8</v>
      </c>
      <c r="L5933">
        <f t="shared" si="1410"/>
        <v>7</v>
      </c>
      <c r="M5933">
        <f t="shared" si="1411"/>
        <v>19</v>
      </c>
      <c r="N5933" t="str">
        <f t="shared" si="1412"/>
        <v>Next Day</v>
      </c>
      <c r="O5933">
        <f t="shared" si="1413"/>
        <v>3</v>
      </c>
      <c r="P5933" t="str">
        <f t="shared" si="1414"/>
        <v>others</v>
      </c>
    </row>
    <row r="5934" spans="1:16" x14ac:dyDescent="0.25">
      <c r="A5934" t="s">
        <v>11636</v>
      </c>
      <c r="B5934" t="s">
        <v>11</v>
      </c>
      <c r="C5934" t="s">
        <v>4009</v>
      </c>
      <c r="D5934" s="3">
        <v>1</v>
      </c>
      <c r="E5934" t="s">
        <v>780</v>
      </c>
      <c r="F5934" t="s">
        <v>11630</v>
      </c>
      <c r="G5934" t="s">
        <v>851</v>
      </c>
      <c r="H5934" t="s">
        <v>1195</v>
      </c>
      <c r="I5934" t="s">
        <v>851</v>
      </c>
      <c r="J5934" t="s">
        <v>11637</v>
      </c>
      <c r="K5934">
        <f t="shared" si="1409"/>
        <v>8</v>
      </c>
      <c r="L5934">
        <f t="shared" si="1410"/>
        <v>7</v>
      </c>
      <c r="M5934">
        <f t="shared" si="1411"/>
        <v>19</v>
      </c>
      <c r="N5934" t="str">
        <f t="shared" si="1412"/>
        <v>Next Day</v>
      </c>
      <c r="O5934">
        <f t="shared" si="1413"/>
        <v>3</v>
      </c>
      <c r="P5934" t="str">
        <f t="shared" si="1414"/>
        <v>others</v>
      </c>
    </row>
    <row r="5935" spans="1:16" x14ac:dyDescent="0.25">
      <c r="A5935" t="s">
        <v>11638</v>
      </c>
      <c r="B5935" t="s">
        <v>11</v>
      </c>
      <c r="C5935" t="s">
        <v>4009</v>
      </c>
      <c r="D5935" s="3">
        <v>3</v>
      </c>
      <c r="E5935" t="s">
        <v>780</v>
      </c>
      <c r="F5935" t="s">
        <v>11630</v>
      </c>
      <c r="G5935" t="s">
        <v>851</v>
      </c>
      <c r="H5935" t="s">
        <v>1195</v>
      </c>
      <c r="I5935" t="s">
        <v>851</v>
      </c>
      <c r="J5935" t="s">
        <v>11639</v>
      </c>
      <c r="K5935">
        <f t="shared" si="1409"/>
        <v>8</v>
      </c>
      <c r="L5935">
        <f t="shared" si="1410"/>
        <v>7</v>
      </c>
      <c r="M5935">
        <f t="shared" si="1411"/>
        <v>19</v>
      </c>
      <c r="N5935" t="str">
        <f t="shared" si="1412"/>
        <v>Next Day</v>
      </c>
      <c r="O5935">
        <f t="shared" si="1413"/>
        <v>3</v>
      </c>
      <c r="P5935" t="str">
        <f t="shared" si="1414"/>
        <v>others</v>
      </c>
    </row>
    <row r="5936" spans="1:16" x14ac:dyDescent="0.25">
      <c r="A5936" t="s">
        <v>11640</v>
      </c>
      <c r="B5936" t="s">
        <v>11</v>
      </c>
      <c r="C5936" t="s">
        <v>4143</v>
      </c>
      <c r="D5936" s="3">
        <v>2</v>
      </c>
      <c r="E5936" t="s">
        <v>780</v>
      </c>
      <c r="F5936" t="s">
        <v>11641</v>
      </c>
      <c r="G5936" t="s">
        <v>780</v>
      </c>
      <c r="H5936" t="s">
        <v>1195</v>
      </c>
      <c r="I5936" t="s">
        <v>851</v>
      </c>
      <c r="J5936" t="s">
        <v>11642</v>
      </c>
      <c r="K5936">
        <f t="shared" si="1409"/>
        <v>8</v>
      </c>
      <c r="L5936">
        <f t="shared" si="1410"/>
        <v>7</v>
      </c>
      <c r="M5936">
        <f t="shared" si="1411"/>
        <v>18</v>
      </c>
      <c r="N5936" t="str">
        <f t="shared" si="1412"/>
        <v>Next Day</v>
      </c>
      <c r="O5936">
        <f t="shared" si="1413"/>
        <v>3</v>
      </c>
      <c r="P5936" t="str">
        <f t="shared" si="1414"/>
        <v>others</v>
      </c>
    </row>
    <row r="5937" spans="1:16" x14ac:dyDescent="0.25">
      <c r="A5937" t="s">
        <v>11643</v>
      </c>
      <c r="B5937" t="s">
        <v>11</v>
      </c>
      <c r="C5937" t="s">
        <v>4009</v>
      </c>
      <c r="D5937" s="3">
        <v>1</v>
      </c>
      <c r="E5937" t="s">
        <v>780</v>
      </c>
      <c r="F5937" t="s">
        <v>11641</v>
      </c>
      <c r="G5937" t="s">
        <v>851</v>
      </c>
      <c r="H5937" t="s">
        <v>1195</v>
      </c>
      <c r="I5937" t="s">
        <v>851</v>
      </c>
      <c r="J5937" t="s">
        <v>11644</v>
      </c>
      <c r="K5937">
        <f t="shared" si="1409"/>
        <v>8</v>
      </c>
      <c r="L5937">
        <f t="shared" si="1410"/>
        <v>7</v>
      </c>
      <c r="M5937">
        <f t="shared" si="1411"/>
        <v>19</v>
      </c>
      <c r="N5937" t="str">
        <f t="shared" si="1412"/>
        <v>Next Day</v>
      </c>
      <c r="O5937">
        <f t="shared" si="1413"/>
        <v>3</v>
      </c>
      <c r="P5937" t="str">
        <f t="shared" si="1414"/>
        <v>others</v>
      </c>
    </row>
    <row r="5938" spans="1:16" x14ac:dyDescent="0.25">
      <c r="A5938" t="s">
        <v>11647</v>
      </c>
      <c r="B5938" t="s">
        <v>11</v>
      </c>
      <c r="C5938" t="s">
        <v>4009</v>
      </c>
      <c r="D5938" s="3">
        <v>1</v>
      </c>
      <c r="E5938" t="s">
        <v>780</v>
      </c>
      <c r="F5938" t="s">
        <v>11641</v>
      </c>
      <c r="G5938" t="s">
        <v>851</v>
      </c>
      <c r="H5938" t="s">
        <v>1195</v>
      </c>
      <c r="I5938" t="s">
        <v>851</v>
      </c>
      <c r="J5938" t="s">
        <v>11648</v>
      </c>
      <c r="K5938">
        <f t="shared" si="1409"/>
        <v>8</v>
      </c>
      <c r="L5938">
        <f t="shared" si="1410"/>
        <v>7</v>
      </c>
      <c r="M5938">
        <f t="shared" si="1411"/>
        <v>19</v>
      </c>
      <c r="N5938" t="str">
        <f t="shared" si="1412"/>
        <v>Next Day</v>
      </c>
      <c r="O5938">
        <f t="shared" si="1413"/>
        <v>3</v>
      </c>
      <c r="P5938" t="str">
        <f t="shared" si="1414"/>
        <v>others</v>
      </c>
    </row>
    <row r="5939" spans="1:16" x14ac:dyDescent="0.25">
      <c r="A5939" t="s">
        <v>11649</v>
      </c>
      <c r="B5939" t="s">
        <v>11</v>
      </c>
      <c r="C5939" t="s">
        <v>4009</v>
      </c>
      <c r="D5939" s="3">
        <v>1</v>
      </c>
      <c r="E5939" t="s">
        <v>780</v>
      </c>
      <c r="F5939" t="s">
        <v>11646</v>
      </c>
      <c r="G5939" t="s">
        <v>851</v>
      </c>
      <c r="H5939" t="s">
        <v>1195</v>
      </c>
      <c r="I5939" t="s">
        <v>851</v>
      </c>
      <c r="J5939" t="s">
        <v>11650</v>
      </c>
      <c r="K5939">
        <f t="shared" si="1409"/>
        <v>8</v>
      </c>
      <c r="L5939">
        <f t="shared" si="1410"/>
        <v>7</v>
      </c>
      <c r="M5939">
        <f t="shared" si="1411"/>
        <v>19</v>
      </c>
      <c r="N5939" t="str">
        <f t="shared" si="1412"/>
        <v>Next Day</v>
      </c>
      <c r="O5939">
        <f t="shared" si="1413"/>
        <v>3</v>
      </c>
      <c r="P5939" t="str">
        <f t="shared" si="1414"/>
        <v>others</v>
      </c>
    </row>
    <row r="5940" spans="1:16" x14ac:dyDescent="0.25">
      <c r="A5940" t="s">
        <v>11651</v>
      </c>
      <c r="B5940" t="s">
        <v>11</v>
      </c>
      <c r="C5940" t="s">
        <v>4009</v>
      </c>
      <c r="D5940" s="3">
        <v>1</v>
      </c>
      <c r="E5940" t="s">
        <v>780</v>
      </c>
      <c r="F5940" t="s">
        <v>11646</v>
      </c>
      <c r="G5940" t="s">
        <v>851</v>
      </c>
      <c r="H5940" t="s">
        <v>1195</v>
      </c>
      <c r="I5940" t="s">
        <v>851</v>
      </c>
      <c r="J5940" t="s">
        <v>11652</v>
      </c>
      <c r="K5940">
        <f t="shared" si="1409"/>
        <v>8</v>
      </c>
      <c r="L5940">
        <f t="shared" si="1410"/>
        <v>7</v>
      </c>
      <c r="M5940">
        <f t="shared" si="1411"/>
        <v>19</v>
      </c>
      <c r="N5940" t="str">
        <f t="shared" si="1412"/>
        <v>Next Day</v>
      </c>
      <c r="O5940">
        <f t="shared" si="1413"/>
        <v>3</v>
      </c>
      <c r="P5940" t="str">
        <f t="shared" si="1414"/>
        <v>others</v>
      </c>
    </row>
    <row r="5941" spans="1:16" x14ac:dyDescent="0.25">
      <c r="A5941" t="s">
        <v>11653</v>
      </c>
      <c r="B5941" t="s">
        <v>11</v>
      </c>
      <c r="C5941" t="s">
        <v>4009</v>
      </c>
      <c r="D5941" s="3">
        <v>1</v>
      </c>
      <c r="E5941" t="s">
        <v>780</v>
      </c>
      <c r="F5941" t="s">
        <v>11654</v>
      </c>
      <c r="G5941" t="s">
        <v>851</v>
      </c>
      <c r="H5941" t="s">
        <v>1195</v>
      </c>
      <c r="I5941" t="s">
        <v>851</v>
      </c>
      <c r="J5941" t="s">
        <v>11655</v>
      </c>
      <c r="K5941">
        <f t="shared" si="1409"/>
        <v>8</v>
      </c>
      <c r="L5941">
        <f t="shared" si="1410"/>
        <v>7</v>
      </c>
      <c r="M5941">
        <f t="shared" si="1411"/>
        <v>19</v>
      </c>
      <c r="N5941" t="str">
        <f t="shared" si="1412"/>
        <v>Next Day</v>
      </c>
      <c r="O5941">
        <f t="shared" si="1413"/>
        <v>3</v>
      </c>
      <c r="P5941" t="str">
        <f t="shared" si="1414"/>
        <v>others</v>
      </c>
    </row>
    <row r="5942" spans="1:16" x14ac:dyDescent="0.25">
      <c r="A5942" t="s">
        <v>11656</v>
      </c>
      <c r="B5942" t="s">
        <v>11</v>
      </c>
      <c r="C5942" t="s">
        <v>4009</v>
      </c>
      <c r="D5942" s="3">
        <v>1</v>
      </c>
      <c r="E5942" t="s">
        <v>780</v>
      </c>
      <c r="F5942" t="s">
        <v>11657</v>
      </c>
      <c r="G5942" t="s">
        <v>851</v>
      </c>
      <c r="H5942" t="s">
        <v>1195</v>
      </c>
      <c r="I5942" t="s">
        <v>851</v>
      </c>
      <c r="J5942" t="s">
        <v>11658</v>
      </c>
      <c r="K5942">
        <f t="shared" si="1409"/>
        <v>8</v>
      </c>
      <c r="L5942">
        <f t="shared" si="1410"/>
        <v>7</v>
      </c>
      <c r="M5942">
        <f t="shared" si="1411"/>
        <v>18</v>
      </c>
      <c r="N5942" t="str">
        <f t="shared" si="1412"/>
        <v>Next Day</v>
      </c>
      <c r="O5942">
        <f t="shared" si="1413"/>
        <v>3</v>
      </c>
      <c r="P5942" t="str">
        <f t="shared" si="1414"/>
        <v>others</v>
      </c>
    </row>
    <row r="5943" spans="1:16" x14ac:dyDescent="0.25">
      <c r="A5943" t="s">
        <v>11660</v>
      </c>
      <c r="B5943" t="s">
        <v>11</v>
      </c>
      <c r="C5943" t="s">
        <v>4009</v>
      </c>
      <c r="D5943" s="3">
        <v>1</v>
      </c>
      <c r="E5943" t="s">
        <v>780</v>
      </c>
      <c r="F5943" t="s">
        <v>11657</v>
      </c>
      <c r="G5943" t="s">
        <v>851</v>
      </c>
      <c r="H5943" t="s">
        <v>1195</v>
      </c>
      <c r="I5943" t="s">
        <v>851</v>
      </c>
      <c r="J5943" t="s">
        <v>698</v>
      </c>
      <c r="K5943">
        <f t="shared" si="1409"/>
        <v>8</v>
      </c>
      <c r="L5943">
        <f t="shared" si="1410"/>
        <v>7</v>
      </c>
      <c r="M5943">
        <f t="shared" si="1411"/>
        <v>18</v>
      </c>
      <c r="N5943" t="str">
        <f t="shared" si="1412"/>
        <v>Next Day</v>
      </c>
      <c r="O5943">
        <f t="shared" si="1413"/>
        <v>3</v>
      </c>
      <c r="P5943" t="str">
        <f t="shared" si="1414"/>
        <v>others</v>
      </c>
    </row>
    <row r="5944" spans="1:16" x14ac:dyDescent="0.25">
      <c r="A5944" t="s">
        <v>11661</v>
      </c>
      <c r="B5944" t="s">
        <v>11</v>
      </c>
      <c r="C5944" t="s">
        <v>4009</v>
      </c>
      <c r="D5944" s="3">
        <v>1</v>
      </c>
      <c r="E5944" t="s">
        <v>780</v>
      </c>
      <c r="F5944" t="s">
        <v>11641</v>
      </c>
      <c r="G5944" t="s">
        <v>851</v>
      </c>
      <c r="H5944" t="s">
        <v>1195</v>
      </c>
      <c r="I5944" t="s">
        <v>851</v>
      </c>
      <c r="J5944" t="s">
        <v>11662</v>
      </c>
      <c r="K5944">
        <f t="shared" si="1409"/>
        <v>8</v>
      </c>
      <c r="L5944">
        <f t="shared" si="1410"/>
        <v>7</v>
      </c>
      <c r="M5944">
        <f t="shared" si="1411"/>
        <v>19</v>
      </c>
      <c r="N5944" t="str">
        <f t="shared" si="1412"/>
        <v>Next Day</v>
      </c>
      <c r="O5944">
        <f t="shared" si="1413"/>
        <v>3</v>
      </c>
      <c r="P5944" t="str">
        <f t="shared" si="1414"/>
        <v>others</v>
      </c>
    </row>
    <row r="5945" spans="1:16" x14ac:dyDescent="0.25">
      <c r="A5945" t="s">
        <v>11663</v>
      </c>
      <c r="B5945" t="s">
        <v>11</v>
      </c>
      <c r="C5945" t="s">
        <v>4009</v>
      </c>
      <c r="D5945" s="3">
        <v>1</v>
      </c>
      <c r="E5945" t="s">
        <v>780</v>
      </c>
      <c r="F5945" t="s">
        <v>11657</v>
      </c>
      <c r="G5945" t="s">
        <v>851</v>
      </c>
      <c r="H5945" t="s">
        <v>1195</v>
      </c>
      <c r="I5945" t="s">
        <v>851</v>
      </c>
      <c r="J5945" t="s">
        <v>11664</v>
      </c>
      <c r="K5945">
        <f t="shared" si="1409"/>
        <v>8</v>
      </c>
      <c r="L5945">
        <f t="shared" si="1410"/>
        <v>7</v>
      </c>
      <c r="M5945">
        <f t="shared" si="1411"/>
        <v>18</v>
      </c>
      <c r="N5945" t="str">
        <f t="shared" si="1412"/>
        <v>Next Day</v>
      </c>
      <c r="O5945">
        <f t="shared" si="1413"/>
        <v>3</v>
      </c>
      <c r="P5945" t="str">
        <f t="shared" si="1414"/>
        <v>others</v>
      </c>
    </row>
    <row r="5946" spans="1:16" x14ac:dyDescent="0.25">
      <c r="A5946" t="s">
        <v>11665</v>
      </c>
      <c r="B5946" t="s">
        <v>11</v>
      </c>
      <c r="C5946" t="s">
        <v>4009</v>
      </c>
      <c r="D5946" s="3">
        <v>1</v>
      </c>
      <c r="E5946" t="s">
        <v>780</v>
      </c>
      <c r="F5946" t="s">
        <v>11657</v>
      </c>
      <c r="G5946" t="s">
        <v>851</v>
      </c>
      <c r="H5946" t="s">
        <v>1195</v>
      </c>
      <c r="I5946" t="s">
        <v>851</v>
      </c>
      <c r="J5946" t="s">
        <v>8425</v>
      </c>
      <c r="K5946">
        <f t="shared" si="1409"/>
        <v>8</v>
      </c>
      <c r="L5946">
        <f t="shared" si="1410"/>
        <v>7</v>
      </c>
      <c r="M5946">
        <f t="shared" si="1411"/>
        <v>18</v>
      </c>
      <c r="N5946" t="str">
        <f t="shared" si="1412"/>
        <v>Next Day</v>
      </c>
      <c r="O5946">
        <f t="shared" si="1413"/>
        <v>3</v>
      </c>
      <c r="P5946" t="str">
        <f t="shared" si="1414"/>
        <v>others</v>
      </c>
    </row>
    <row r="5947" spans="1:16" x14ac:dyDescent="0.25">
      <c r="A5947" t="s">
        <v>11666</v>
      </c>
      <c r="B5947" t="s">
        <v>11</v>
      </c>
      <c r="C5947" t="s">
        <v>4009</v>
      </c>
      <c r="D5947" s="3">
        <v>1</v>
      </c>
      <c r="E5947" t="s">
        <v>780</v>
      </c>
      <c r="F5947" t="s">
        <v>11654</v>
      </c>
      <c r="G5947" t="s">
        <v>851</v>
      </c>
      <c r="H5947" t="s">
        <v>1195</v>
      </c>
      <c r="I5947" t="s">
        <v>851</v>
      </c>
      <c r="J5947" t="s">
        <v>8005</v>
      </c>
      <c r="K5947">
        <f t="shared" si="1409"/>
        <v>8</v>
      </c>
      <c r="L5947">
        <f t="shared" si="1410"/>
        <v>7</v>
      </c>
      <c r="M5947">
        <f t="shared" si="1411"/>
        <v>18</v>
      </c>
      <c r="N5947" t="str">
        <f t="shared" si="1412"/>
        <v>Next Day</v>
      </c>
      <c r="O5947">
        <f t="shared" si="1413"/>
        <v>3</v>
      </c>
      <c r="P5947" t="str">
        <f t="shared" si="1414"/>
        <v>others</v>
      </c>
    </row>
    <row r="5948" spans="1:16" x14ac:dyDescent="0.25">
      <c r="A5948" t="s">
        <v>11667</v>
      </c>
      <c r="B5948" t="s">
        <v>11</v>
      </c>
      <c r="C5948" t="s">
        <v>4009</v>
      </c>
      <c r="D5948" s="3">
        <v>1</v>
      </c>
      <c r="E5948" t="s">
        <v>780</v>
      </c>
      <c r="F5948" t="s">
        <v>11654</v>
      </c>
      <c r="G5948" t="s">
        <v>851</v>
      </c>
      <c r="H5948" t="s">
        <v>1195</v>
      </c>
      <c r="I5948" t="s">
        <v>851</v>
      </c>
      <c r="J5948" t="s">
        <v>11668</v>
      </c>
      <c r="K5948">
        <f t="shared" si="1409"/>
        <v>8</v>
      </c>
      <c r="L5948">
        <f t="shared" si="1410"/>
        <v>7</v>
      </c>
      <c r="M5948">
        <f t="shared" si="1411"/>
        <v>19</v>
      </c>
      <c r="N5948" t="str">
        <f t="shared" si="1412"/>
        <v>Next Day</v>
      </c>
      <c r="O5948">
        <f t="shared" si="1413"/>
        <v>3</v>
      </c>
      <c r="P5948" t="str">
        <f t="shared" si="1414"/>
        <v>others</v>
      </c>
    </row>
    <row r="5949" spans="1:16" x14ac:dyDescent="0.25">
      <c r="A5949" t="s">
        <v>11669</v>
      </c>
      <c r="B5949" t="s">
        <v>11</v>
      </c>
      <c r="C5949" t="s">
        <v>4009</v>
      </c>
      <c r="D5949" s="3">
        <v>1</v>
      </c>
      <c r="E5949" t="s">
        <v>851</v>
      </c>
      <c r="F5949" t="s">
        <v>11670</v>
      </c>
      <c r="G5949" t="s">
        <v>851</v>
      </c>
      <c r="H5949" t="s">
        <v>1195</v>
      </c>
      <c r="I5949" t="s">
        <v>851</v>
      </c>
      <c r="J5949" t="s">
        <v>11671</v>
      </c>
      <c r="K5949">
        <f t="shared" si="1409"/>
        <v>8</v>
      </c>
      <c r="L5949">
        <f t="shared" si="1410"/>
        <v>7</v>
      </c>
      <c r="M5949">
        <f t="shared" si="1411"/>
        <v>19</v>
      </c>
      <c r="N5949" t="str">
        <f t="shared" si="1412"/>
        <v>Same Day</v>
      </c>
      <c r="O5949">
        <f t="shared" si="1413"/>
        <v>4</v>
      </c>
      <c r="P5949" t="str">
        <f t="shared" si="1414"/>
        <v>before</v>
      </c>
    </row>
    <row r="5950" spans="1:16" x14ac:dyDescent="0.25">
      <c r="A5950" t="s">
        <v>11672</v>
      </c>
      <c r="B5950" t="s">
        <v>11</v>
      </c>
      <c r="C5950" t="s">
        <v>4045</v>
      </c>
      <c r="D5950" s="3">
        <v>12</v>
      </c>
      <c r="E5950" t="s">
        <v>780</v>
      </c>
      <c r="F5950" t="s">
        <v>11673</v>
      </c>
      <c r="G5950" t="s">
        <v>780</v>
      </c>
      <c r="H5950" t="s">
        <v>1195</v>
      </c>
      <c r="I5950" t="s">
        <v>780</v>
      </c>
      <c r="J5950" t="s">
        <v>11674</v>
      </c>
      <c r="K5950">
        <f t="shared" si="1409"/>
        <v>8</v>
      </c>
      <c r="L5950">
        <f t="shared" si="1410"/>
        <v>6</v>
      </c>
      <c r="M5950">
        <f t="shared" si="1411"/>
        <v>18</v>
      </c>
      <c r="N5950" t="str">
        <f t="shared" si="1412"/>
        <v>Same Day</v>
      </c>
      <c r="O5950">
        <f t="shared" si="1413"/>
        <v>3</v>
      </c>
      <c r="P5950" t="str">
        <f t="shared" si="1414"/>
        <v>others</v>
      </c>
    </row>
    <row r="5951" spans="1:16" x14ac:dyDescent="0.25">
      <c r="A5951" t="s">
        <v>11675</v>
      </c>
      <c r="B5951" t="s">
        <v>11</v>
      </c>
      <c r="C5951" t="s">
        <v>4013</v>
      </c>
      <c r="D5951" s="3">
        <v>13</v>
      </c>
      <c r="E5951" t="s">
        <v>780</v>
      </c>
      <c r="F5951" t="s">
        <v>11676</v>
      </c>
      <c r="G5951" t="s">
        <v>780</v>
      </c>
      <c r="H5951" t="s">
        <v>1195</v>
      </c>
      <c r="I5951" t="s">
        <v>780</v>
      </c>
      <c r="J5951" t="s">
        <v>11677</v>
      </c>
      <c r="K5951">
        <f t="shared" si="1409"/>
        <v>8</v>
      </c>
      <c r="L5951">
        <f t="shared" si="1410"/>
        <v>6</v>
      </c>
      <c r="M5951">
        <f t="shared" si="1411"/>
        <v>18</v>
      </c>
      <c r="N5951" t="str">
        <f t="shared" si="1412"/>
        <v>Same Day</v>
      </c>
      <c r="O5951">
        <f t="shared" si="1413"/>
        <v>3</v>
      </c>
      <c r="P5951" t="str">
        <f t="shared" si="1414"/>
        <v>before</v>
      </c>
    </row>
    <row r="5952" spans="1:16" x14ac:dyDescent="0.25">
      <c r="A5952" t="s">
        <v>11678</v>
      </c>
      <c r="B5952" t="s">
        <v>11</v>
      </c>
      <c r="C5952" t="s">
        <v>4009</v>
      </c>
      <c r="D5952" s="3">
        <v>1</v>
      </c>
      <c r="E5952" t="s">
        <v>780</v>
      </c>
      <c r="F5952" t="s">
        <v>11679</v>
      </c>
      <c r="G5952" t="s">
        <v>780</v>
      </c>
      <c r="H5952" t="s">
        <v>1195</v>
      </c>
      <c r="I5952" t="s">
        <v>780</v>
      </c>
      <c r="J5952" t="s">
        <v>11680</v>
      </c>
      <c r="K5952">
        <f t="shared" si="1409"/>
        <v>8</v>
      </c>
      <c r="L5952">
        <f t="shared" si="1410"/>
        <v>6</v>
      </c>
      <c r="M5952">
        <f t="shared" si="1411"/>
        <v>18</v>
      </c>
      <c r="N5952" t="str">
        <f t="shared" si="1412"/>
        <v>Same Day</v>
      </c>
      <c r="O5952">
        <f t="shared" si="1413"/>
        <v>3</v>
      </c>
      <c r="P5952" t="str">
        <f t="shared" si="1414"/>
        <v>before</v>
      </c>
    </row>
    <row r="5953" spans="1:16" x14ac:dyDescent="0.25">
      <c r="A5953" t="s">
        <v>11681</v>
      </c>
      <c r="B5953" t="s">
        <v>11</v>
      </c>
      <c r="C5953" t="s">
        <v>4013</v>
      </c>
      <c r="D5953" s="3">
        <v>42</v>
      </c>
      <c r="E5953" t="s">
        <v>780</v>
      </c>
      <c r="F5953" t="s">
        <v>11682</v>
      </c>
      <c r="G5953" t="s">
        <v>851</v>
      </c>
      <c r="H5953" t="s">
        <v>1195</v>
      </c>
      <c r="I5953" t="s">
        <v>851</v>
      </c>
      <c r="J5953" t="s">
        <v>11683</v>
      </c>
      <c r="K5953">
        <f t="shared" si="1409"/>
        <v>8</v>
      </c>
      <c r="L5953">
        <f t="shared" si="1410"/>
        <v>7</v>
      </c>
      <c r="M5953">
        <f t="shared" si="1411"/>
        <v>14</v>
      </c>
      <c r="N5953" t="str">
        <f t="shared" si="1412"/>
        <v>Next Day</v>
      </c>
      <c r="O5953">
        <f t="shared" si="1413"/>
        <v>3</v>
      </c>
      <c r="P5953" t="str">
        <f t="shared" si="1414"/>
        <v>before</v>
      </c>
    </row>
    <row r="5954" spans="1:16" hidden="1" x14ac:dyDescent="0.25">
      <c r="A5954" t="s">
        <v>16921</v>
      </c>
      <c r="B5954" t="s">
        <v>4017</v>
      </c>
      <c r="C5954" t="s">
        <v>4009</v>
      </c>
      <c r="D5954">
        <v>1</v>
      </c>
      <c r="E5954" t="s">
        <v>1434</v>
      </c>
      <c r="F5954" t="s">
        <v>16922</v>
      </c>
      <c r="G5954" t="s">
        <v>1434</v>
      </c>
      <c r="H5954" t="s">
        <v>1195</v>
      </c>
      <c r="I5954" t="s">
        <v>4019</v>
      </c>
      <c r="J5954" t="s">
        <v>4019</v>
      </c>
    </row>
    <row r="5955" spans="1:16" x14ac:dyDescent="0.25">
      <c r="A5955" t="s">
        <v>11684</v>
      </c>
      <c r="B5955" t="s">
        <v>11</v>
      </c>
      <c r="C5955" t="s">
        <v>4013</v>
      </c>
      <c r="D5955" s="3">
        <v>10</v>
      </c>
      <c r="E5955" t="s">
        <v>780</v>
      </c>
      <c r="F5955" t="s">
        <v>11685</v>
      </c>
      <c r="G5955" t="s">
        <v>851</v>
      </c>
      <c r="H5955" t="s">
        <v>1195</v>
      </c>
      <c r="I5955" t="s">
        <v>851</v>
      </c>
      <c r="J5955" t="s">
        <v>11686</v>
      </c>
      <c r="K5955">
        <f t="shared" ref="K5955:K5981" si="1415">MONTH(I5955)</f>
        <v>8</v>
      </c>
      <c r="L5955">
        <f t="shared" ref="L5955:L5981" si="1416">DAY(I5955)</f>
        <v>7</v>
      </c>
      <c r="M5955">
        <f t="shared" ref="M5955:M5981" si="1417">HOUR(J5955)+1</f>
        <v>14</v>
      </c>
      <c r="N5955" t="str">
        <f t="shared" ref="N5955:N5981" si="1418">IF(OR(ISBLANK(E5955),ISBLANK(I5955)),"Missing Date",IF(I5955=E5955,"Same Day",IF(WEEKDAY(E5955,2)=5,IF(DAY(I5955)=DAY(E5955+3),"Next Day",IF(DAY(I5955)=DAY(E5955+4),"2 Days","Other")),IF(WEEKDAY(E5955,2)=4,IF(DAY(I5955)=DAY(E5955+1),"Next Day",IF(DAY(I5955)=DAY(E5955+4),"2 Days","Other")),IF(DAY(I5955)=DAY(E5955+1),"Next Day",IF(DAY(I5955)=DAY(E5955+2),"2 Days","Other"))))))</f>
        <v>Next Day</v>
      </c>
      <c r="O5955">
        <f t="shared" ref="O5955:O5981" si="1419">WEEKDAY(E5955,2)</f>
        <v>3</v>
      </c>
      <c r="P5955" t="str">
        <f t="shared" ref="P5955:P5981" si="1420">IF(HOUR(F5955)&lt;11,"before","others")</f>
        <v>before</v>
      </c>
    </row>
    <row r="5956" spans="1:16" x14ac:dyDescent="0.25">
      <c r="A5956" t="s">
        <v>11689</v>
      </c>
      <c r="B5956" t="s">
        <v>11</v>
      </c>
      <c r="C5956" t="s">
        <v>4009</v>
      </c>
      <c r="D5956" s="3">
        <v>1</v>
      </c>
      <c r="E5956" t="s">
        <v>780</v>
      </c>
      <c r="F5956" t="s">
        <v>11688</v>
      </c>
      <c r="G5956" t="s">
        <v>851</v>
      </c>
      <c r="H5956" t="s">
        <v>1195</v>
      </c>
      <c r="I5956" t="s">
        <v>851</v>
      </c>
      <c r="J5956" t="s">
        <v>11690</v>
      </c>
      <c r="K5956">
        <f t="shared" si="1415"/>
        <v>8</v>
      </c>
      <c r="L5956">
        <f t="shared" si="1416"/>
        <v>7</v>
      </c>
      <c r="M5956">
        <f t="shared" si="1417"/>
        <v>19</v>
      </c>
      <c r="N5956" t="str">
        <f t="shared" si="1418"/>
        <v>Next Day</v>
      </c>
      <c r="O5956">
        <f t="shared" si="1419"/>
        <v>3</v>
      </c>
      <c r="P5956" t="str">
        <f t="shared" si="1420"/>
        <v>others</v>
      </c>
    </row>
    <row r="5957" spans="1:16" x14ac:dyDescent="0.25">
      <c r="A5957" t="s">
        <v>11691</v>
      </c>
      <c r="B5957" t="s">
        <v>11</v>
      </c>
      <c r="C5957" t="s">
        <v>4009</v>
      </c>
      <c r="D5957" s="3">
        <v>1</v>
      </c>
      <c r="E5957" t="s">
        <v>780</v>
      </c>
      <c r="F5957" t="s">
        <v>11692</v>
      </c>
      <c r="G5957" t="s">
        <v>851</v>
      </c>
      <c r="H5957" t="s">
        <v>1195</v>
      </c>
      <c r="I5957" t="s">
        <v>851</v>
      </c>
      <c r="J5957" t="s">
        <v>11693</v>
      </c>
      <c r="K5957">
        <f t="shared" si="1415"/>
        <v>8</v>
      </c>
      <c r="L5957">
        <f t="shared" si="1416"/>
        <v>7</v>
      </c>
      <c r="M5957">
        <f t="shared" si="1417"/>
        <v>18</v>
      </c>
      <c r="N5957" t="str">
        <f t="shared" si="1418"/>
        <v>Next Day</v>
      </c>
      <c r="O5957">
        <f t="shared" si="1419"/>
        <v>3</v>
      </c>
      <c r="P5957" t="str">
        <f t="shared" si="1420"/>
        <v>others</v>
      </c>
    </row>
    <row r="5958" spans="1:16" x14ac:dyDescent="0.25">
      <c r="A5958" t="s">
        <v>11694</v>
      </c>
      <c r="B5958" t="s">
        <v>11</v>
      </c>
      <c r="C5958" t="s">
        <v>4009</v>
      </c>
      <c r="D5958" s="3">
        <v>3</v>
      </c>
      <c r="E5958" t="s">
        <v>780</v>
      </c>
      <c r="F5958" t="s">
        <v>11695</v>
      </c>
      <c r="G5958" t="s">
        <v>851</v>
      </c>
      <c r="H5958" t="s">
        <v>1195</v>
      </c>
      <c r="I5958" t="s">
        <v>851</v>
      </c>
      <c r="J5958" t="s">
        <v>8207</v>
      </c>
      <c r="K5958">
        <f t="shared" si="1415"/>
        <v>8</v>
      </c>
      <c r="L5958">
        <f t="shared" si="1416"/>
        <v>7</v>
      </c>
      <c r="M5958">
        <f t="shared" si="1417"/>
        <v>18</v>
      </c>
      <c r="N5958" t="str">
        <f t="shared" si="1418"/>
        <v>Next Day</v>
      </c>
      <c r="O5958">
        <f t="shared" si="1419"/>
        <v>3</v>
      </c>
      <c r="P5958" t="str">
        <f t="shared" si="1420"/>
        <v>others</v>
      </c>
    </row>
    <row r="5959" spans="1:16" x14ac:dyDescent="0.25">
      <c r="A5959" t="s">
        <v>11696</v>
      </c>
      <c r="B5959" t="s">
        <v>11</v>
      </c>
      <c r="C5959" t="s">
        <v>4009</v>
      </c>
      <c r="D5959" s="3">
        <v>2</v>
      </c>
      <c r="E5959" t="s">
        <v>780</v>
      </c>
      <c r="F5959" t="s">
        <v>11695</v>
      </c>
      <c r="G5959" t="s">
        <v>851</v>
      </c>
      <c r="H5959" t="s">
        <v>1195</v>
      </c>
      <c r="I5959" t="s">
        <v>851</v>
      </c>
      <c r="J5959" t="s">
        <v>11697</v>
      </c>
      <c r="K5959">
        <f t="shared" si="1415"/>
        <v>8</v>
      </c>
      <c r="L5959">
        <f t="shared" si="1416"/>
        <v>7</v>
      </c>
      <c r="M5959">
        <f t="shared" si="1417"/>
        <v>19</v>
      </c>
      <c r="N5959" t="str">
        <f t="shared" si="1418"/>
        <v>Next Day</v>
      </c>
      <c r="O5959">
        <f t="shared" si="1419"/>
        <v>3</v>
      </c>
      <c r="P5959" t="str">
        <f t="shared" si="1420"/>
        <v>others</v>
      </c>
    </row>
    <row r="5960" spans="1:16" x14ac:dyDescent="0.25">
      <c r="A5960" t="s">
        <v>11698</v>
      </c>
      <c r="B5960" t="s">
        <v>11</v>
      </c>
      <c r="C5960" t="s">
        <v>4009</v>
      </c>
      <c r="D5960" s="3">
        <v>1</v>
      </c>
      <c r="E5960" t="s">
        <v>780</v>
      </c>
      <c r="F5960" t="s">
        <v>11699</v>
      </c>
      <c r="G5960" t="s">
        <v>851</v>
      </c>
      <c r="H5960" t="s">
        <v>1195</v>
      </c>
      <c r="I5960" t="s">
        <v>851</v>
      </c>
      <c r="J5960" t="s">
        <v>10631</v>
      </c>
      <c r="K5960">
        <f t="shared" si="1415"/>
        <v>8</v>
      </c>
      <c r="L5960">
        <f t="shared" si="1416"/>
        <v>7</v>
      </c>
      <c r="M5960">
        <f t="shared" si="1417"/>
        <v>18</v>
      </c>
      <c r="N5960" t="str">
        <f t="shared" si="1418"/>
        <v>Next Day</v>
      </c>
      <c r="O5960">
        <f t="shared" si="1419"/>
        <v>3</v>
      </c>
      <c r="P5960" t="str">
        <f t="shared" si="1420"/>
        <v>others</v>
      </c>
    </row>
    <row r="5961" spans="1:16" x14ac:dyDescent="0.25">
      <c r="A5961" t="s">
        <v>11700</v>
      </c>
      <c r="B5961" t="s">
        <v>11</v>
      </c>
      <c r="C5961" t="s">
        <v>4009</v>
      </c>
      <c r="D5961" s="3">
        <v>5</v>
      </c>
      <c r="E5961" t="s">
        <v>780</v>
      </c>
      <c r="F5961" t="s">
        <v>11695</v>
      </c>
      <c r="G5961" t="s">
        <v>851</v>
      </c>
      <c r="H5961" t="s">
        <v>1195</v>
      </c>
      <c r="I5961" t="s">
        <v>851</v>
      </c>
      <c r="J5961" t="s">
        <v>11701</v>
      </c>
      <c r="K5961">
        <f t="shared" si="1415"/>
        <v>8</v>
      </c>
      <c r="L5961">
        <f t="shared" si="1416"/>
        <v>7</v>
      </c>
      <c r="M5961">
        <f t="shared" si="1417"/>
        <v>19</v>
      </c>
      <c r="N5961" t="str">
        <f t="shared" si="1418"/>
        <v>Next Day</v>
      </c>
      <c r="O5961">
        <f t="shared" si="1419"/>
        <v>3</v>
      </c>
      <c r="P5961" t="str">
        <f t="shared" si="1420"/>
        <v>others</v>
      </c>
    </row>
    <row r="5962" spans="1:16" x14ac:dyDescent="0.25">
      <c r="A5962" t="s">
        <v>11702</v>
      </c>
      <c r="B5962" t="s">
        <v>11</v>
      </c>
      <c r="C5962" t="s">
        <v>4013</v>
      </c>
      <c r="D5962" s="3">
        <v>29</v>
      </c>
      <c r="E5962" t="s">
        <v>780</v>
      </c>
      <c r="F5962" t="s">
        <v>11703</v>
      </c>
      <c r="G5962" t="s">
        <v>851</v>
      </c>
      <c r="H5962" t="s">
        <v>1195</v>
      </c>
      <c r="I5962" t="s">
        <v>851</v>
      </c>
      <c r="J5962" t="s">
        <v>11704</v>
      </c>
      <c r="K5962">
        <f t="shared" si="1415"/>
        <v>8</v>
      </c>
      <c r="L5962">
        <f t="shared" si="1416"/>
        <v>7</v>
      </c>
      <c r="M5962">
        <f t="shared" si="1417"/>
        <v>13</v>
      </c>
      <c r="N5962" t="str">
        <f t="shared" si="1418"/>
        <v>Next Day</v>
      </c>
      <c r="O5962">
        <f t="shared" si="1419"/>
        <v>3</v>
      </c>
      <c r="P5962" t="str">
        <f t="shared" si="1420"/>
        <v>others</v>
      </c>
    </row>
    <row r="5963" spans="1:16" x14ac:dyDescent="0.25">
      <c r="A5963" t="s">
        <v>11705</v>
      </c>
      <c r="B5963" t="s">
        <v>11</v>
      </c>
      <c r="C5963" t="s">
        <v>4009</v>
      </c>
      <c r="D5963" s="3">
        <v>1</v>
      </c>
      <c r="E5963" t="s">
        <v>851</v>
      </c>
      <c r="F5963" t="s">
        <v>2556</v>
      </c>
      <c r="G5963" t="s">
        <v>851</v>
      </c>
      <c r="H5963" t="s">
        <v>1195</v>
      </c>
      <c r="I5963" t="s">
        <v>851</v>
      </c>
      <c r="J5963" t="s">
        <v>11706</v>
      </c>
      <c r="K5963">
        <f t="shared" si="1415"/>
        <v>8</v>
      </c>
      <c r="L5963">
        <f t="shared" si="1416"/>
        <v>7</v>
      </c>
      <c r="M5963">
        <f t="shared" si="1417"/>
        <v>19</v>
      </c>
      <c r="N5963" t="str">
        <f t="shared" si="1418"/>
        <v>Same Day</v>
      </c>
      <c r="O5963">
        <f t="shared" si="1419"/>
        <v>4</v>
      </c>
      <c r="P5963" t="str">
        <f t="shared" si="1420"/>
        <v>before</v>
      </c>
    </row>
    <row r="5964" spans="1:16" x14ac:dyDescent="0.25">
      <c r="A5964" t="s">
        <v>11707</v>
      </c>
      <c r="B5964" t="s">
        <v>11</v>
      </c>
      <c r="C5964" t="s">
        <v>4009</v>
      </c>
      <c r="D5964" s="3">
        <v>6</v>
      </c>
      <c r="E5964" t="s">
        <v>851</v>
      </c>
      <c r="F5964" t="s">
        <v>11708</v>
      </c>
      <c r="G5964" t="s">
        <v>851</v>
      </c>
      <c r="H5964" t="s">
        <v>1195</v>
      </c>
      <c r="I5964" t="s">
        <v>851</v>
      </c>
      <c r="J5964" t="s">
        <v>11709</v>
      </c>
      <c r="K5964">
        <f t="shared" si="1415"/>
        <v>8</v>
      </c>
      <c r="L5964">
        <f t="shared" si="1416"/>
        <v>7</v>
      </c>
      <c r="M5964">
        <f t="shared" si="1417"/>
        <v>19</v>
      </c>
      <c r="N5964" t="str">
        <f t="shared" si="1418"/>
        <v>Same Day</v>
      </c>
      <c r="O5964">
        <f t="shared" si="1419"/>
        <v>4</v>
      </c>
      <c r="P5964" t="str">
        <f t="shared" si="1420"/>
        <v>before</v>
      </c>
    </row>
    <row r="5965" spans="1:16" x14ac:dyDescent="0.25">
      <c r="A5965" t="s">
        <v>11710</v>
      </c>
      <c r="B5965" t="s">
        <v>11</v>
      </c>
      <c r="C5965" t="s">
        <v>4045</v>
      </c>
      <c r="D5965" s="3">
        <v>4</v>
      </c>
      <c r="E5965" t="s">
        <v>851</v>
      </c>
      <c r="F5965" t="s">
        <v>3166</v>
      </c>
      <c r="G5965" t="s">
        <v>851</v>
      </c>
      <c r="H5965" t="s">
        <v>1195</v>
      </c>
      <c r="I5965" t="s">
        <v>851</v>
      </c>
      <c r="J5965" t="s">
        <v>11711</v>
      </c>
      <c r="K5965">
        <f t="shared" si="1415"/>
        <v>8</v>
      </c>
      <c r="L5965">
        <f t="shared" si="1416"/>
        <v>7</v>
      </c>
      <c r="M5965">
        <f t="shared" si="1417"/>
        <v>13</v>
      </c>
      <c r="N5965" t="str">
        <f t="shared" si="1418"/>
        <v>Same Day</v>
      </c>
      <c r="O5965">
        <f t="shared" si="1419"/>
        <v>4</v>
      </c>
      <c r="P5965" t="str">
        <f t="shared" si="1420"/>
        <v>before</v>
      </c>
    </row>
    <row r="5966" spans="1:16" x14ac:dyDescent="0.25">
      <c r="A5966" t="s">
        <v>11712</v>
      </c>
      <c r="B5966" t="s">
        <v>11</v>
      </c>
      <c r="C5966" t="s">
        <v>4009</v>
      </c>
      <c r="D5966" s="3">
        <v>1</v>
      </c>
      <c r="E5966" t="s">
        <v>851</v>
      </c>
      <c r="F5966" t="s">
        <v>3166</v>
      </c>
      <c r="G5966" t="s">
        <v>816</v>
      </c>
      <c r="H5966" t="s">
        <v>1195</v>
      </c>
      <c r="I5966" t="s">
        <v>816</v>
      </c>
      <c r="J5966" t="s">
        <v>11713</v>
      </c>
      <c r="K5966">
        <f t="shared" si="1415"/>
        <v>8</v>
      </c>
      <c r="L5966">
        <f t="shared" si="1416"/>
        <v>8</v>
      </c>
      <c r="M5966">
        <f t="shared" si="1417"/>
        <v>19</v>
      </c>
      <c r="N5966" t="str">
        <f t="shared" si="1418"/>
        <v>Next Day</v>
      </c>
      <c r="O5966">
        <f t="shared" si="1419"/>
        <v>4</v>
      </c>
      <c r="P5966" t="str">
        <f t="shared" si="1420"/>
        <v>before</v>
      </c>
    </row>
    <row r="5967" spans="1:16" x14ac:dyDescent="0.25">
      <c r="A5967" t="s">
        <v>11714</v>
      </c>
      <c r="B5967" t="s">
        <v>11</v>
      </c>
      <c r="C5967" t="s">
        <v>4013</v>
      </c>
      <c r="D5967" s="3">
        <v>29</v>
      </c>
      <c r="E5967" t="s">
        <v>780</v>
      </c>
      <c r="F5967" t="s">
        <v>11715</v>
      </c>
      <c r="G5967" t="s">
        <v>851</v>
      </c>
      <c r="H5967" t="s">
        <v>1195</v>
      </c>
      <c r="I5967" t="s">
        <v>851</v>
      </c>
      <c r="J5967" t="s">
        <v>11716</v>
      </c>
      <c r="K5967">
        <f t="shared" si="1415"/>
        <v>8</v>
      </c>
      <c r="L5967">
        <f t="shared" si="1416"/>
        <v>7</v>
      </c>
      <c r="M5967">
        <f t="shared" si="1417"/>
        <v>13</v>
      </c>
      <c r="N5967" t="str">
        <f t="shared" si="1418"/>
        <v>Next Day</v>
      </c>
      <c r="O5967">
        <f t="shared" si="1419"/>
        <v>3</v>
      </c>
      <c r="P5967" t="str">
        <f t="shared" si="1420"/>
        <v>others</v>
      </c>
    </row>
    <row r="5968" spans="1:16" x14ac:dyDescent="0.25">
      <c r="A5968" t="s">
        <v>11717</v>
      </c>
      <c r="B5968" t="s">
        <v>11</v>
      </c>
      <c r="C5968" t="s">
        <v>4009</v>
      </c>
      <c r="D5968" s="3">
        <v>1</v>
      </c>
      <c r="E5968" t="s">
        <v>780</v>
      </c>
      <c r="F5968" t="s">
        <v>11718</v>
      </c>
      <c r="G5968" t="s">
        <v>780</v>
      </c>
      <c r="H5968" t="s">
        <v>1195</v>
      </c>
      <c r="I5968" t="s">
        <v>851</v>
      </c>
      <c r="J5968" t="s">
        <v>2882</v>
      </c>
      <c r="K5968">
        <f t="shared" si="1415"/>
        <v>8</v>
      </c>
      <c r="L5968">
        <f t="shared" si="1416"/>
        <v>7</v>
      </c>
      <c r="M5968">
        <f t="shared" si="1417"/>
        <v>19</v>
      </c>
      <c r="N5968" t="str">
        <f t="shared" si="1418"/>
        <v>Next Day</v>
      </c>
      <c r="O5968">
        <f t="shared" si="1419"/>
        <v>3</v>
      </c>
      <c r="P5968" t="str">
        <f t="shared" si="1420"/>
        <v>others</v>
      </c>
    </row>
    <row r="5969" spans="1:16" x14ac:dyDescent="0.25">
      <c r="A5969" t="s">
        <v>11719</v>
      </c>
      <c r="B5969" t="s">
        <v>11</v>
      </c>
      <c r="C5969" t="s">
        <v>4009</v>
      </c>
      <c r="D5969" s="3">
        <v>2</v>
      </c>
      <c r="E5969" t="s">
        <v>780</v>
      </c>
      <c r="F5969" t="s">
        <v>11720</v>
      </c>
      <c r="G5969" t="s">
        <v>780</v>
      </c>
      <c r="H5969" t="s">
        <v>1195</v>
      </c>
      <c r="I5969" t="s">
        <v>851</v>
      </c>
      <c r="J5969" t="s">
        <v>11721</v>
      </c>
      <c r="K5969">
        <f t="shared" si="1415"/>
        <v>8</v>
      </c>
      <c r="L5969">
        <f t="shared" si="1416"/>
        <v>7</v>
      </c>
      <c r="M5969">
        <f t="shared" si="1417"/>
        <v>19</v>
      </c>
      <c r="N5969" t="str">
        <f t="shared" si="1418"/>
        <v>Next Day</v>
      </c>
      <c r="O5969">
        <f t="shared" si="1419"/>
        <v>3</v>
      </c>
      <c r="P5969" t="str">
        <f t="shared" si="1420"/>
        <v>others</v>
      </c>
    </row>
    <row r="5970" spans="1:16" x14ac:dyDescent="0.25">
      <c r="A5970" t="s">
        <v>11722</v>
      </c>
      <c r="B5970" t="s">
        <v>11</v>
      </c>
      <c r="C5970" t="s">
        <v>4045</v>
      </c>
      <c r="D5970" s="3">
        <v>5</v>
      </c>
      <c r="E5970" t="s">
        <v>780</v>
      </c>
      <c r="F5970" t="s">
        <v>11723</v>
      </c>
      <c r="G5970" t="s">
        <v>780</v>
      </c>
      <c r="H5970" t="s">
        <v>1195</v>
      </c>
      <c r="I5970" t="s">
        <v>851</v>
      </c>
      <c r="J5970" t="s">
        <v>745</v>
      </c>
      <c r="K5970">
        <f t="shared" si="1415"/>
        <v>8</v>
      </c>
      <c r="L5970">
        <f t="shared" si="1416"/>
        <v>7</v>
      </c>
      <c r="M5970">
        <f t="shared" si="1417"/>
        <v>18</v>
      </c>
      <c r="N5970" t="str">
        <f t="shared" si="1418"/>
        <v>Next Day</v>
      </c>
      <c r="O5970">
        <f t="shared" si="1419"/>
        <v>3</v>
      </c>
      <c r="P5970" t="str">
        <f t="shared" si="1420"/>
        <v>others</v>
      </c>
    </row>
    <row r="5971" spans="1:16" x14ac:dyDescent="0.25">
      <c r="A5971" t="s">
        <v>11733</v>
      </c>
      <c r="B5971" t="s">
        <v>11</v>
      </c>
      <c r="C5971" t="s">
        <v>4013</v>
      </c>
      <c r="D5971" s="3">
        <v>14</v>
      </c>
      <c r="E5971" t="s">
        <v>780</v>
      </c>
      <c r="F5971" t="s">
        <v>11734</v>
      </c>
      <c r="G5971" t="s">
        <v>851</v>
      </c>
      <c r="H5971" t="s">
        <v>1195</v>
      </c>
      <c r="I5971" t="s">
        <v>851</v>
      </c>
      <c r="J5971" t="s">
        <v>11735</v>
      </c>
      <c r="K5971">
        <f t="shared" si="1415"/>
        <v>8</v>
      </c>
      <c r="L5971">
        <f t="shared" si="1416"/>
        <v>7</v>
      </c>
      <c r="M5971">
        <f t="shared" si="1417"/>
        <v>13</v>
      </c>
      <c r="N5971" t="str">
        <f t="shared" si="1418"/>
        <v>Next Day</v>
      </c>
      <c r="O5971">
        <f t="shared" si="1419"/>
        <v>3</v>
      </c>
      <c r="P5971" t="str">
        <f t="shared" si="1420"/>
        <v>others</v>
      </c>
    </row>
    <row r="5972" spans="1:16" x14ac:dyDescent="0.25">
      <c r="A5972" t="s">
        <v>11736</v>
      </c>
      <c r="B5972" t="s">
        <v>11</v>
      </c>
      <c r="C5972" t="s">
        <v>4009</v>
      </c>
      <c r="D5972" s="3">
        <v>5</v>
      </c>
      <c r="E5972" t="s">
        <v>780</v>
      </c>
      <c r="F5972" t="s">
        <v>11734</v>
      </c>
      <c r="G5972" t="s">
        <v>851</v>
      </c>
      <c r="H5972" t="s">
        <v>1195</v>
      </c>
      <c r="I5972" t="s">
        <v>851</v>
      </c>
      <c r="J5972" t="s">
        <v>11551</v>
      </c>
      <c r="K5972">
        <f t="shared" si="1415"/>
        <v>8</v>
      </c>
      <c r="L5972">
        <f t="shared" si="1416"/>
        <v>7</v>
      </c>
      <c r="M5972">
        <f t="shared" si="1417"/>
        <v>19</v>
      </c>
      <c r="N5972" t="str">
        <f t="shared" si="1418"/>
        <v>Next Day</v>
      </c>
      <c r="O5972">
        <f t="shared" si="1419"/>
        <v>3</v>
      </c>
      <c r="P5972" t="str">
        <f t="shared" si="1420"/>
        <v>others</v>
      </c>
    </row>
    <row r="5973" spans="1:16" x14ac:dyDescent="0.25">
      <c r="A5973" t="s">
        <v>11737</v>
      </c>
      <c r="B5973" t="s">
        <v>11</v>
      </c>
      <c r="C5973" t="s">
        <v>4013</v>
      </c>
      <c r="D5973" s="3">
        <v>31</v>
      </c>
      <c r="E5973" t="s">
        <v>780</v>
      </c>
      <c r="F5973" t="s">
        <v>11738</v>
      </c>
      <c r="G5973" t="s">
        <v>851</v>
      </c>
      <c r="H5973" t="s">
        <v>1195</v>
      </c>
      <c r="I5973" t="s">
        <v>851</v>
      </c>
      <c r="J5973" t="s">
        <v>11739</v>
      </c>
      <c r="K5973">
        <f t="shared" si="1415"/>
        <v>8</v>
      </c>
      <c r="L5973">
        <f t="shared" si="1416"/>
        <v>7</v>
      </c>
      <c r="M5973">
        <f t="shared" si="1417"/>
        <v>19</v>
      </c>
      <c r="N5973" t="str">
        <f t="shared" si="1418"/>
        <v>Next Day</v>
      </c>
      <c r="O5973">
        <f t="shared" si="1419"/>
        <v>3</v>
      </c>
      <c r="P5973" t="str">
        <f t="shared" si="1420"/>
        <v>others</v>
      </c>
    </row>
    <row r="5974" spans="1:16" x14ac:dyDescent="0.25">
      <c r="A5974" t="s">
        <v>11740</v>
      </c>
      <c r="B5974" t="s">
        <v>11</v>
      </c>
      <c r="C5974" t="s">
        <v>4009</v>
      </c>
      <c r="D5974" s="3">
        <v>1</v>
      </c>
      <c r="E5974" t="s">
        <v>780</v>
      </c>
      <c r="F5974" t="s">
        <v>11741</v>
      </c>
      <c r="G5974" t="s">
        <v>851</v>
      </c>
      <c r="H5974" t="s">
        <v>1195</v>
      </c>
      <c r="I5974" t="s">
        <v>851</v>
      </c>
      <c r="J5974" t="s">
        <v>8452</v>
      </c>
      <c r="K5974">
        <f t="shared" si="1415"/>
        <v>8</v>
      </c>
      <c r="L5974">
        <f t="shared" si="1416"/>
        <v>7</v>
      </c>
      <c r="M5974">
        <f t="shared" si="1417"/>
        <v>18</v>
      </c>
      <c r="N5974" t="str">
        <f t="shared" si="1418"/>
        <v>Next Day</v>
      </c>
      <c r="O5974">
        <f t="shared" si="1419"/>
        <v>3</v>
      </c>
      <c r="P5974" t="str">
        <f t="shared" si="1420"/>
        <v>others</v>
      </c>
    </row>
    <row r="5975" spans="1:16" x14ac:dyDescent="0.25">
      <c r="A5975" t="s">
        <v>11742</v>
      </c>
      <c r="B5975" t="s">
        <v>11</v>
      </c>
      <c r="C5975" t="s">
        <v>4009</v>
      </c>
      <c r="D5975" s="3">
        <v>1</v>
      </c>
      <c r="E5975" t="s">
        <v>780</v>
      </c>
      <c r="F5975" t="s">
        <v>11741</v>
      </c>
      <c r="G5975" t="s">
        <v>851</v>
      </c>
      <c r="H5975" t="s">
        <v>1195</v>
      </c>
      <c r="I5975" t="s">
        <v>851</v>
      </c>
      <c r="J5975" t="s">
        <v>11743</v>
      </c>
      <c r="K5975">
        <f t="shared" si="1415"/>
        <v>8</v>
      </c>
      <c r="L5975">
        <f t="shared" si="1416"/>
        <v>7</v>
      </c>
      <c r="M5975">
        <f t="shared" si="1417"/>
        <v>19</v>
      </c>
      <c r="N5975" t="str">
        <f t="shared" si="1418"/>
        <v>Next Day</v>
      </c>
      <c r="O5975">
        <f t="shared" si="1419"/>
        <v>3</v>
      </c>
      <c r="P5975" t="str">
        <f t="shared" si="1420"/>
        <v>others</v>
      </c>
    </row>
    <row r="5976" spans="1:16" x14ac:dyDescent="0.25">
      <c r="A5976" t="s">
        <v>11745</v>
      </c>
      <c r="B5976" t="s">
        <v>11</v>
      </c>
      <c r="C5976" t="s">
        <v>4143</v>
      </c>
      <c r="D5976" s="3">
        <v>1</v>
      </c>
      <c r="E5976" t="s">
        <v>780</v>
      </c>
      <c r="F5976" t="s">
        <v>11129</v>
      </c>
      <c r="G5976" t="s">
        <v>851</v>
      </c>
      <c r="H5976" t="s">
        <v>1195</v>
      </c>
      <c r="I5976" t="s">
        <v>851</v>
      </c>
      <c r="J5976" t="s">
        <v>11746</v>
      </c>
      <c r="K5976">
        <f t="shared" si="1415"/>
        <v>8</v>
      </c>
      <c r="L5976">
        <f t="shared" si="1416"/>
        <v>7</v>
      </c>
      <c r="M5976">
        <f t="shared" si="1417"/>
        <v>13</v>
      </c>
      <c r="N5976" t="str">
        <f t="shared" si="1418"/>
        <v>Next Day</v>
      </c>
      <c r="O5976">
        <f t="shared" si="1419"/>
        <v>3</v>
      </c>
      <c r="P5976" t="str">
        <f t="shared" si="1420"/>
        <v>others</v>
      </c>
    </row>
    <row r="5977" spans="1:16" x14ac:dyDescent="0.25">
      <c r="A5977" t="s">
        <v>11747</v>
      </c>
      <c r="B5977" t="s">
        <v>11</v>
      </c>
      <c r="C5977" t="s">
        <v>4013</v>
      </c>
      <c r="D5977" s="3">
        <v>1</v>
      </c>
      <c r="E5977" t="s">
        <v>780</v>
      </c>
      <c r="F5977" t="s">
        <v>822</v>
      </c>
      <c r="G5977" t="s">
        <v>851</v>
      </c>
      <c r="H5977" t="s">
        <v>1195</v>
      </c>
      <c r="I5977" t="s">
        <v>851</v>
      </c>
      <c r="J5977" t="s">
        <v>11748</v>
      </c>
      <c r="K5977">
        <f t="shared" si="1415"/>
        <v>8</v>
      </c>
      <c r="L5977">
        <f t="shared" si="1416"/>
        <v>7</v>
      </c>
      <c r="M5977">
        <f t="shared" si="1417"/>
        <v>13</v>
      </c>
      <c r="N5977" t="str">
        <f t="shared" si="1418"/>
        <v>Next Day</v>
      </c>
      <c r="O5977">
        <f t="shared" si="1419"/>
        <v>3</v>
      </c>
      <c r="P5977" t="str">
        <f t="shared" si="1420"/>
        <v>others</v>
      </c>
    </row>
    <row r="5978" spans="1:16" x14ac:dyDescent="0.25">
      <c r="A5978" t="s">
        <v>11749</v>
      </c>
      <c r="B5978" t="s">
        <v>11</v>
      </c>
      <c r="C5978" t="s">
        <v>4009</v>
      </c>
      <c r="D5978" s="3">
        <v>1</v>
      </c>
      <c r="E5978" t="s">
        <v>780</v>
      </c>
      <c r="F5978" t="s">
        <v>848</v>
      </c>
      <c r="G5978" t="s">
        <v>851</v>
      </c>
      <c r="H5978" t="s">
        <v>1195</v>
      </c>
      <c r="I5978" t="s">
        <v>851</v>
      </c>
      <c r="J5978" t="s">
        <v>11750</v>
      </c>
      <c r="K5978">
        <f t="shared" si="1415"/>
        <v>8</v>
      </c>
      <c r="L5978">
        <f t="shared" si="1416"/>
        <v>7</v>
      </c>
      <c r="M5978">
        <f t="shared" si="1417"/>
        <v>19</v>
      </c>
      <c r="N5978" t="str">
        <f t="shared" si="1418"/>
        <v>Next Day</v>
      </c>
      <c r="O5978">
        <f t="shared" si="1419"/>
        <v>3</v>
      </c>
      <c r="P5978" t="str">
        <f t="shared" si="1420"/>
        <v>others</v>
      </c>
    </row>
    <row r="5979" spans="1:16" x14ac:dyDescent="0.25">
      <c r="A5979" t="s">
        <v>11751</v>
      </c>
      <c r="B5979" t="s">
        <v>11</v>
      </c>
      <c r="C5979" t="s">
        <v>4013</v>
      </c>
      <c r="D5979" s="3">
        <v>1</v>
      </c>
      <c r="E5979" t="s">
        <v>780</v>
      </c>
      <c r="F5979" t="s">
        <v>11129</v>
      </c>
      <c r="G5979" t="s">
        <v>851</v>
      </c>
      <c r="H5979" t="s">
        <v>1195</v>
      </c>
      <c r="I5979" t="s">
        <v>851</v>
      </c>
      <c r="J5979" t="s">
        <v>11536</v>
      </c>
      <c r="K5979">
        <f t="shared" si="1415"/>
        <v>8</v>
      </c>
      <c r="L5979">
        <f t="shared" si="1416"/>
        <v>7</v>
      </c>
      <c r="M5979">
        <f t="shared" si="1417"/>
        <v>13</v>
      </c>
      <c r="N5979" t="str">
        <f t="shared" si="1418"/>
        <v>Next Day</v>
      </c>
      <c r="O5979">
        <f t="shared" si="1419"/>
        <v>3</v>
      </c>
      <c r="P5979" t="str">
        <f t="shared" si="1420"/>
        <v>others</v>
      </c>
    </row>
    <row r="5980" spans="1:16" x14ac:dyDescent="0.25">
      <c r="A5980" t="s">
        <v>11752</v>
      </c>
      <c r="B5980" t="s">
        <v>11</v>
      </c>
      <c r="C5980" t="s">
        <v>4009</v>
      </c>
      <c r="D5980" s="3">
        <v>1</v>
      </c>
      <c r="E5980" t="s">
        <v>780</v>
      </c>
      <c r="F5980" t="s">
        <v>828</v>
      </c>
      <c r="G5980" t="s">
        <v>851</v>
      </c>
      <c r="H5980" t="s">
        <v>1195</v>
      </c>
      <c r="I5980" t="s">
        <v>851</v>
      </c>
      <c r="J5980" t="s">
        <v>11753</v>
      </c>
      <c r="K5980">
        <f t="shared" si="1415"/>
        <v>8</v>
      </c>
      <c r="L5980">
        <f t="shared" si="1416"/>
        <v>7</v>
      </c>
      <c r="M5980">
        <f t="shared" si="1417"/>
        <v>18</v>
      </c>
      <c r="N5980" t="str">
        <f t="shared" si="1418"/>
        <v>Next Day</v>
      </c>
      <c r="O5980">
        <f t="shared" si="1419"/>
        <v>3</v>
      </c>
      <c r="P5980" t="str">
        <f t="shared" si="1420"/>
        <v>others</v>
      </c>
    </row>
    <row r="5981" spans="1:16" x14ac:dyDescent="0.25">
      <c r="A5981" t="s">
        <v>11754</v>
      </c>
      <c r="B5981" t="s">
        <v>11</v>
      </c>
      <c r="C5981" t="s">
        <v>4009</v>
      </c>
      <c r="D5981" s="3">
        <v>1</v>
      </c>
      <c r="E5981" t="s">
        <v>780</v>
      </c>
      <c r="F5981" t="s">
        <v>11755</v>
      </c>
      <c r="G5981" t="s">
        <v>851</v>
      </c>
      <c r="H5981" t="s">
        <v>1195</v>
      </c>
      <c r="I5981" t="s">
        <v>851</v>
      </c>
      <c r="J5981" t="s">
        <v>11756</v>
      </c>
      <c r="K5981">
        <f t="shared" si="1415"/>
        <v>8</v>
      </c>
      <c r="L5981">
        <f t="shared" si="1416"/>
        <v>7</v>
      </c>
      <c r="M5981">
        <f t="shared" si="1417"/>
        <v>19</v>
      </c>
      <c r="N5981" t="str">
        <f t="shared" si="1418"/>
        <v>Next Day</v>
      </c>
      <c r="O5981">
        <f t="shared" si="1419"/>
        <v>3</v>
      </c>
      <c r="P5981" t="str">
        <f t="shared" si="1420"/>
        <v>others</v>
      </c>
    </row>
    <row r="5982" spans="1:16" hidden="1" x14ac:dyDescent="0.25">
      <c r="A5982" t="s">
        <v>16980</v>
      </c>
      <c r="B5982" t="s">
        <v>4017</v>
      </c>
      <c r="C5982" t="s">
        <v>4009</v>
      </c>
      <c r="D5982">
        <v>1</v>
      </c>
      <c r="E5982" t="s">
        <v>1473</v>
      </c>
      <c r="F5982" t="s">
        <v>13187</v>
      </c>
      <c r="G5982" t="s">
        <v>1544</v>
      </c>
      <c r="H5982" t="s">
        <v>1195</v>
      </c>
      <c r="I5982" t="s">
        <v>4019</v>
      </c>
      <c r="J5982" t="s">
        <v>4019</v>
      </c>
    </row>
    <row r="5983" spans="1:16" x14ac:dyDescent="0.25">
      <c r="A5983" t="s">
        <v>11757</v>
      </c>
      <c r="B5983" t="s">
        <v>11</v>
      </c>
      <c r="C5983" t="s">
        <v>4009</v>
      </c>
      <c r="D5983" s="3">
        <v>1</v>
      </c>
      <c r="E5983" t="s">
        <v>780</v>
      </c>
      <c r="F5983" t="s">
        <v>837</v>
      </c>
      <c r="G5983" t="s">
        <v>851</v>
      </c>
      <c r="H5983" t="s">
        <v>1195</v>
      </c>
      <c r="I5983" t="s">
        <v>851</v>
      </c>
      <c r="J5983" t="s">
        <v>11758</v>
      </c>
      <c r="K5983">
        <f>MONTH(I5983)</f>
        <v>8</v>
      </c>
      <c r="L5983">
        <f t="shared" ref="L5983" si="1421">DAY(I5983)</f>
        <v>7</v>
      </c>
      <c r="M5983">
        <f>HOUR(J5983)+1</f>
        <v>18</v>
      </c>
      <c r="N5983" t="str">
        <f>IF(OR(ISBLANK(E5983),ISBLANK(I5983)),"Missing Date",IF(I5983=E5983,"Same Day",IF(WEEKDAY(E5983,2)=5,IF(DAY(I5983)=DAY(E5983+3),"Next Day",IF(DAY(I5983)=DAY(E5983+4),"2 Days","Other")),IF(WEEKDAY(E5983,2)=4,IF(DAY(I5983)=DAY(E5983+1),"Next Day",IF(DAY(I5983)=DAY(E5983+4),"2 Days","Other")),IF(DAY(I5983)=DAY(E5983+1),"Next Day",IF(DAY(I5983)=DAY(E5983+2),"2 Days","Other"))))))</f>
        <v>Next Day</v>
      </c>
      <c r="O5983">
        <f>WEEKDAY(E5983,2)</f>
        <v>3</v>
      </c>
      <c r="P5983" t="str">
        <f>IF(HOUR(F5983)&lt;11,"before","others")</f>
        <v>others</v>
      </c>
    </row>
    <row r="5984" spans="1:16" hidden="1" x14ac:dyDescent="0.25">
      <c r="A5984" t="s">
        <v>16984</v>
      </c>
      <c r="B5984" t="s">
        <v>4017</v>
      </c>
      <c r="C5984" t="s">
        <v>4009</v>
      </c>
      <c r="D5984">
        <v>1</v>
      </c>
      <c r="E5984" t="s">
        <v>1473</v>
      </c>
      <c r="F5984" t="s">
        <v>13189</v>
      </c>
      <c r="G5984" t="s">
        <v>1544</v>
      </c>
      <c r="H5984" t="s">
        <v>1195</v>
      </c>
      <c r="I5984" t="s">
        <v>4019</v>
      </c>
      <c r="J5984" t="s">
        <v>4019</v>
      </c>
    </row>
    <row r="5985" spans="1:16" x14ac:dyDescent="0.25">
      <c r="A5985" t="s">
        <v>11759</v>
      </c>
      <c r="B5985" t="s">
        <v>11</v>
      </c>
      <c r="C5985" t="s">
        <v>4009</v>
      </c>
      <c r="D5985" s="3">
        <v>1</v>
      </c>
      <c r="E5985" t="s">
        <v>780</v>
      </c>
      <c r="F5985" t="s">
        <v>837</v>
      </c>
      <c r="G5985" t="s">
        <v>851</v>
      </c>
      <c r="H5985" t="s">
        <v>1195</v>
      </c>
      <c r="I5985" t="s">
        <v>851</v>
      </c>
      <c r="J5985" t="s">
        <v>200</v>
      </c>
      <c r="K5985">
        <f t="shared" ref="K5985:K5991" si="1422">MONTH(I5985)</f>
        <v>8</v>
      </c>
      <c r="L5985">
        <f t="shared" ref="L5985:L5991" si="1423">DAY(I5985)</f>
        <v>7</v>
      </c>
      <c r="M5985">
        <f t="shared" ref="M5985:M5991" si="1424">HOUR(J5985)+1</f>
        <v>18</v>
      </c>
      <c r="N5985" t="str">
        <f t="shared" ref="N5985:N5991" si="1425">IF(OR(ISBLANK(E5985),ISBLANK(I5985)),"Missing Date",IF(I5985=E5985,"Same Day",IF(WEEKDAY(E5985,2)=5,IF(DAY(I5985)=DAY(E5985+3),"Next Day",IF(DAY(I5985)=DAY(E5985+4),"2 Days","Other")),IF(WEEKDAY(E5985,2)=4,IF(DAY(I5985)=DAY(E5985+1),"Next Day",IF(DAY(I5985)=DAY(E5985+4),"2 Days","Other")),IF(DAY(I5985)=DAY(E5985+1),"Next Day",IF(DAY(I5985)=DAY(E5985+2),"2 Days","Other"))))))</f>
        <v>Next Day</v>
      </c>
      <c r="O5985">
        <f t="shared" ref="O5985:O5991" si="1426">WEEKDAY(E5985,2)</f>
        <v>3</v>
      </c>
      <c r="P5985" t="str">
        <f t="shared" ref="P5985:P5991" si="1427">IF(HOUR(F5985)&lt;11,"before","others")</f>
        <v>others</v>
      </c>
    </row>
    <row r="5986" spans="1:16" x14ac:dyDescent="0.25">
      <c r="A5986" t="s">
        <v>11760</v>
      </c>
      <c r="B5986" t="s">
        <v>11</v>
      </c>
      <c r="C5986" t="s">
        <v>4009</v>
      </c>
      <c r="D5986" s="3">
        <v>1</v>
      </c>
      <c r="E5986" t="s">
        <v>780</v>
      </c>
      <c r="F5986" t="s">
        <v>828</v>
      </c>
      <c r="G5986" t="s">
        <v>851</v>
      </c>
      <c r="H5986" t="s">
        <v>1195</v>
      </c>
      <c r="I5986" t="s">
        <v>851</v>
      </c>
      <c r="J5986" t="s">
        <v>11561</v>
      </c>
      <c r="K5986">
        <f t="shared" si="1422"/>
        <v>8</v>
      </c>
      <c r="L5986">
        <f t="shared" si="1423"/>
        <v>7</v>
      </c>
      <c r="M5986">
        <f t="shared" si="1424"/>
        <v>18</v>
      </c>
      <c r="N5986" t="str">
        <f t="shared" si="1425"/>
        <v>Next Day</v>
      </c>
      <c r="O5986">
        <f t="shared" si="1426"/>
        <v>3</v>
      </c>
      <c r="P5986" t="str">
        <f t="shared" si="1427"/>
        <v>others</v>
      </c>
    </row>
    <row r="5987" spans="1:16" x14ac:dyDescent="0.25">
      <c r="A5987" t="s">
        <v>11761</v>
      </c>
      <c r="B5987" t="s">
        <v>11</v>
      </c>
      <c r="C5987" t="s">
        <v>4009</v>
      </c>
      <c r="D5987" s="3">
        <v>1</v>
      </c>
      <c r="E5987" t="s">
        <v>780</v>
      </c>
      <c r="F5987" t="s">
        <v>837</v>
      </c>
      <c r="G5987" t="s">
        <v>851</v>
      </c>
      <c r="H5987" t="s">
        <v>1195</v>
      </c>
      <c r="I5987" t="s">
        <v>851</v>
      </c>
      <c r="J5987" t="s">
        <v>11762</v>
      </c>
      <c r="K5987">
        <f t="shared" si="1422"/>
        <v>8</v>
      </c>
      <c r="L5987">
        <f t="shared" si="1423"/>
        <v>7</v>
      </c>
      <c r="M5987">
        <f t="shared" si="1424"/>
        <v>19</v>
      </c>
      <c r="N5987" t="str">
        <f t="shared" si="1425"/>
        <v>Next Day</v>
      </c>
      <c r="O5987">
        <f t="shared" si="1426"/>
        <v>3</v>
      </c>
      <c r="P5987" t="str">
        <f t="shared" si="1427"/>
        <v>others</v>
      </c>
    </row>
    <row r="5988" spans="1:16" x14ac:dyDescent="0.25">
      <c r="A5988" t="s">
        <v>11763</v>
      </c>
      <c r="B5988" t="s">
        <v>11</v>
      </c>
      <c r="C5988" t="s">
        <v>4009</v>
      </c>
      <c r="D5988" s="3">
        <v>1</v>
      </c>
      <c r="E5988" t="s">
        <v>780</v>
      </c>
      <c r="F5988" t="s">
        <v>11764</v>
      </c>
      <c r="G5988" t="s">
        <v>851</v>
      </c>
      <c r="H5988" t="s">
        <v>1195</v>
      </c>
      <c r="I5988" t="s">
        <v>851</v>
      </c>
      <c r="J5988" t="s">
        <v>11765</v>
      </c>
      <c r="K5988">
        <f t="shared" si="1422"/>
        <v>8</v>
      </c>
      <c r="L5988">
        <f t="shared" si="1423"/>
        <v>7</v>
      </c>
      <c r="M5988">
        <f t="shared" si="1424"/>
        <v>18</v>
      </c>
      <c r="N5988" t="str">
        <f t="shared" si="1425"/>
        <v>Next Day</v>
      </c>
      <c r="O5988">
        <f t="shared" si="1426"/>
        <v>3</v>
      </c>
      <c r="P5988" t="str">
        <f t="shared" si="1427"/>
        <v>others</v>
      </c>
    </row>
    <row r="5989" spans="1:16" x14ac:dyDescent="0.25">
      <c r="A5989" t="s">
        <v>11768</v>
      </c>
      <c r="B5989" t="s">
        <v>11</v>
      </c>
      <c r="C5989" t="s">
        <v>4009</v>
      </c>
      <c r="D5989" s="3">
        <v>1</v>
      </c>
      <c r="E5989" t="s">
        <v>780</v>
      </c>
      <c r="F5989" t="s">
        <v>11764</v>
      </c>
      <c r="G5989" t="s">
        <v>851</v>
      </c>
      <c r="H5989" t="s">
        <v>1195</v>
      </c>
      <c r="I5989" t="s">
        <v>851</v>
      </c>
      <c r="J5989" t="s">
        <v>11769</v>
      </c>
      <c r="K5989">
        <f t="shared" si="1422"/>
        <v>8</v>
      </c>
      <c r="L5989">
        <f t="shared" si="1423"/>
        <v>7</v>
      </c>
      <c r="M5989">
        <f t="shared" si="1424"/>
        <v>18</v>
      </c>
      <c r="N5989" t="str">
        <f t="shared" si="1425"/>
        <v>Next Day</v>
      </c>
      <c r="O5989">
        <f t="shared" si="1426"/>
        <v>3</v>
      </c>
      <c r="P5989" t="str">
        <f t="shared" si="1427"/>
        <v>others</v>
      </c>
    </row>
    <row r="5990" spans="1:16" x14ac:dyDescent="0.25">
      <c r="A5990" t="s">
        <v>11772</v>
      </c>
      <c r="B5990" t="s">
        <v>11</v>
      </c>
      <c r="C5990" t="s">
        <v>4009</v>
      </c>
      <c r="D5990" s="3">
        <v>1</v>
      </c>
      <c r="E5990" t="s">
        <v>780</v>
      </c>
      <c r="F5990" t="s">
        <v>11767</v>
      </c>
      <c r="G5990" t="s">
        <v>851</v>
      </c>
      <c r="H5990" t="s">
        <v>1195</v>
      </c>
      <c r="I5990" t="s">
        <v>851</v>
      </c>
      <c r="J5990" t="s">
        <v>11773</v>
      </c>
      <c r="K5990">
        <f t="shared" si="1422"/>
        <v>8</v>
      </c>
      <c r="L5990">
        <f t="shared" si="1423"/>
        <v>7</v>
      </c>
      <c r="M5990">
        <f t="shared" si="1424"/>
        <v>19</v>
      </c>
      <c r="N5990" t="str">
        <f t="shared" si="1425"/>
        <v>Next Day</v>
      </c>
      <c r="O5990">
        <f t="shared" si="1426"/>
        <v>3</v>
      </c>
      <c r="P5990" t="str">
        <f t="shared" si="1427"/>
        <v>others</v>
      </c>
    </row>
    <row r="5991" spans="1:16" x14ac:dyDescent="0.25">
      <c r="A5991" t="s">
        <v>11774</v>
      </c>
      <c r="B5991" t="s">
        <v>11</v>
      </c>
      <c r="C5991" t="s">
        <v>4009</v>
      </c>
      <c r="D5991" s="3">
        <v>1</v>
      </c>
      <c r="E5991" t="s">
        <v>780</v>
      </c>
      <c r="F5991" t="s">
        <v>844</v>
      </c>
      <c r="G5991" t="s">
        <v>851</v>
      </c>
      <c r="H5991" t="s">
        <v>1195</v>
      </c>
      <c r="I5991" t="s">
        <v>851</v>
      </c>
      <c r="J5991" t="s">
        <v>8347</v>
      </c>
      <c r="K5991">
        <f t="shared" si="1422"/>
        <v>8</v>
      </c>
      <c r="L5991">
        <f t="shared" si="1423"/>
        <v>7</v>
      </c>
      <c r="M5991">
        <f t="shared" si="1424"/>
        <v>18</v>
      </c>
      <c r="N5991" t="str">
        <f t="shared" si="1425"/>
        <v>Next Day</v>
      </c>
      <c r="O5991">
        <f t="shared" si="1426"/>
        <v>3</v>
      </c>
      <c r="P5991" t="str">
        <f t="shared" si="1427"/>
        <v>others</v>
      </c>
    </row>
    <row r="5992" spans="1:16" hidden="1" x14ac:dyDescent="0.25">
      <c r="A5992" t="s">
        <v>17000</v>
      </c>
      <c r="B5992" t="s">
        <v>4017</v>
      </c>
      <c r="C5992" t="s">
        <v>4009</v>
      </c>
      <c r="D5992">
        <v>1</v>
      </c>
      <c r="E5992" t="s">
        <v>1434</v>
      </c>
      <c r="F5992" t="s">
        <v>17001</v>
      </c>
      <c r="G5992" t="s">
        <v>1434</v>
      </c>
      <c r="H5992" t="s">
        <v>1195</v>
      </c>
      <c r="I5992" t="s">
        <v>4019</v>
      </c>
      <c r="J5992" t="s">
        <v>4019</v>
      </c>
    </row>
    <row r="5993" spans="1:16" hidden="1" x14ac:dyDescent="0.25">
      <c r="A5993" t="s">
        <v>17002</v>
      </c>
      <c r="B5993" t="s">
        <v>4017</v>
      </c>
      <c r="C5993" t="s">
        <v>4009</v>
      </c>
      <c r="D5993">
        <v>1</v>
      </c>
      <c r="E5993" t="s">
        <v>1434</v>
      </c>
      <c r="F5993" t="s">
        <v>16922</v>
      </c>
      <c r="G5993" t="s">
        <v>1434</v>
      </c>
      <c r="H5993" t="s">
        <v>1195</v>
      </c>
      <c r="I5993" t="s">
        <v>4019</v>
      </c>
      <c r="J5993" t="s">
        <v>4019</v>
      </c>
    </row>
    <row r="5994" spans="1:16" x14ac:dyDescent="0.25">
      <c r="A5994" t="s">
        <v>11775</v>
      </c>
      <c r="B5994" t="s">
        <v>11</v>
      </c>
      <c r="C5994" t="s">
        <v>4009</v>
      </c>
      <c r="D5994" s="3">
        <v>1</v>
      </c>
      <c r="E5994" t="s">
        <v>780</v>
      </c>
      <c r="F5994" t="s">
        <v>844</v>
      </c>
      <c r="G5994" t="s">
        <v>851</v>
      </c>
      <c r="H5994" t="s">
        <v>1195</v>
      </c>
      <c r="I5994" t="s">
        <v>851</v>
      </c>
      <c r="J5994" t="s">
        <v>11776</v>
      </c>
      <c r="K5994">
        <f t="shared" ref="K5994:K6029" si="1428">MONTH(I5994)</f>
        <v>8</v>
      </c>
      <c r="L5994">
        <f t="shared" ref="L5994:L6029" si="1429">DAY(I5994)</f>
        <v>7</v>
      </c>
      <c r="M5994">
        <f t="shared" ref="M5994:M6029" si="1430">HOUR(J5994)+1</f>
        <v>19</v>
      </c>
      <c r="N5994" t="str">
        <f t="shared" ref="N5994:N6029" si="1431">IF(OR(ISBLANK(E5994),ISBLANK(I5994)),"Missing Date",IF(I5994=E5994,"Same Day",IF(WEEKDAY(E5994,2)=5,IF(DAY(I5994)=DAY(E5994+3),"Next Day",IF(DAY(I5994)=DAY(E5994+4),"2 Days","Other")),IF(WEEKDAY(E5994,2)=4,IF(DAY(I5994)=DAY(E5994+1),"Next Day",IF(DAY(I5994)=DAY(E5994+4),"2 Days","Other")),IF(DAY(I5994)=DAY(E5994+1),"Next Day",IF(DAY(I5994)=DAY(E5994+2),"2 Days","Other"))))))</f>
        <v>Next Day</v>
      </c>
      <c r="O5994">
        <f t="shared" ref="O5994:O6029" si="1432">WEEKDAY(E5994,2)</f>
        <v>3</v>
      </c>
      <c r="P5994" t="str">
        <f t="shared" ref="P5994:P6029" si="1433">IF(HOUR(F5994)&lt;11,"before","others")</f>
        <v>others</v>
      </c>
    </row>
    <row r="5995" spans="1:16" x14ac:dyDescent="0.25">
      <c r="A5995" t="s">
        <v>11777</v>
      </c>
      <c r="B5995" t="s">
        <v>11</v>
      </c>
      <c r="C5995" t="s">
        <v>4009</v>
      </c>
      <c r="D5995" s="3">
        <v>1</v>
      </c>
      <c r="E5995" t="s">
        <v>780</v>
      </c>
      <c r="F5995" t="s">
        <v>844</v>
      </c>
      <c r="G5995" t="s">
        <v>851</v>
      </c>
      <c r="H5995" t="s">
        <v>1195</v>
      </c>
      <c r="I5995" t="s">
        <v>851</v>
      </c>
      <c r="J5995" t="s">
        <v>11778</v>
      </c>
      <c r="K5995">
        <f t="shared" si="1428"/>
        <v>8</v>
      </c>
      <c r="L5995">
        <f t="shared" si="1429"/>
        <v>7</v>
      </c>
      <c r="M5995">
        <f t="shared" si="1430"/>
        <v>19</v>
      </c>
      <c r="N5995" t="str">
        <f t="shared" si="1431"/>
        <v>Next Day</v>
      </c>
      <c r="O5995">
        <f t="shared" si="1432"/>
        <v>3</v>
      </c>
      <c r="P5995" t="str">
        <f t="shared" si="1433"/>
        <v>others</v>
      </c>
    </row>
    <row r="5996" spans="1:16" x14ac:dyDescent="0.25">
      <c r="A5996" t="s">
        <v>11779</v>
      </c>
      <c r="B5996" t="s">
        <v>11</v>
      </c>
      <c r="C5996" t="s">
        <v>4009</v>
      </c>
      <c r="D5996" s="3">
        <v>1</v>
      </c>
      <c r="E5996" t="s">
        <v>780</v>
      </c>
      <c r="F5996" t="s">
        <v>11767</v>
      </c>
      <c r="G5996" t="s">
        <v>851</v>
      </c>
      <c r="H5996" t="s">
        <v>1195</v>
      </c>
      <c r="I5996" t="s">
        <v>851</v>
      </c>
      <c r="J5996" t="s">
        <v>11780</v>
      </c>
      <c r="K5996">
        <f t="shared" si="1428"/>
        <v>8</v>
      </c>
      <c r="L5996">
        <f t="shared" si="1429"/>
        <v>7</v>
      </c>
      <c r="M5996">
        <f t="shared" si="1430"/>
        <v>19</v>
      </c>
      <c r="N5996" t="str">
        <f t="shared" si="1431"/>
        <v>Next Day</v>
      </c>
      <c r="O5996">
        <f t="shared" si="1432"/>
        <v>3</v>
      </c>
      <c r="P5996" t="str">
        <f t="shared" si="1433"/>
        <v>others</v>
      </c>
    </row>
    <row r="5997" spans="1:16" x14ac:dyDescent="0.25">
      <c r="A5997" t="s">
        <v>11781</v>
      </c>
      <c r="B5997" t="s">
        <v>11</v>
      </c>
      <c r="C5997" t="s">
        <v>4009</v>
      </c>
      <c r="D5997" s="3">
        <v>1</v>
      </c>
      <c r="E5997" t="s">
        <v>780</v>
      </c>
      <c r="F5997" t="s">
        <v>844</v>
      </c>
      <c r="G5997" t="s">
        <v>851</v>
      </c>
      <c r="H5997" t="s">
        <v>1195</v>
      </c>
      <c r="I5997" t="s">
        <v>851</v>
      </c>
      <c r="J5997" t="s">
        <v>11782</v>
      </c>
      <c r="K5997">
        <f t="shared" si="1428"/>
        <v>8</v>
      </c>
      <c r="L5997">
        <f t="shared" si="1429"/>
        <v>7</v>
      </c>
      <c r="M5997">
        <f t="shared" si="1430"/>
        <v>19</v>
      </c>
      <c r="N5997" t="str">
        <f t="shared" si="1431"/>
        <v>Next Day</v>
      </c>
      <c r="O5997">
        <f t="shared" si="1432"/>
        <v>3</v>
      </c>
      <c r="P5997" t="str">
        <f t="shared" si="1433"/>
        <v>others</v>
      </c>
    </row>
    <row r="5998" spans="1:16" x14ac:dyDescent="0.25">
      <c r="A5998" t="s">
        <v>11783</v>
      </c>
      <c r="B5998" t="s">
        <v>11</v>
      </c>
      <c r="C5998" t="s">
        <v>4009</v>
      </c>
      <c r="D5998" s="3">
        <v>1</v>
      </c>
      <c r="E5998" t="s">
        <v>780</v>
      </c>
      <c r="F5998" t="s">
        <v>848</v>
      </c>
      <c r="G5998" t="s">
        <v>851</v>
      </c>
      <c r="H5998" t="s">
        <v>1195</v>
      </c>
      <c r="I5998" t="s">
        <v>851</v>
      </c>
      <c r="J5998" t="s">
        <v>11784</v>
      </c>
      <c r="K5998">
        <f t="shared" si="1428"/>
        <v>8</v>
      </c>
      <c r="L5998">
        <f t="shared" si="1429"/>
        <v>7</v>
      </c>
      <c r="M5998">
        <f t="shared" si="1430"/>
        <v>19</v>
      </c>
      <c r="N5998" t="str">
        <f t="shared" si="1431"/>
        <v>Next Day</v>
      </c>
      <c r="O5998">
        <f t="shared" si="1432"/>
        <v>3</v>
      </c>
      <c r="P5998" t="str">
        <f t="shared" si="1433"/>
        <v>others</v>
      </c>
    </row>
    <row r="5999" spans="1:16" x14ac:dyDescent="0.25">
      <c r="A5999" t="s">
        <v>11786</v>
      </c>
      <c r="B5999" t="s">
        <v>11</v>
      </c>
      <c r="C5999" t="s">
        <v>4009</v>
      </c>
      <c r="D5999" s="3">
        <v>1</v>
      </c>
      <c r="E5999" t="s">
        <v>780</v>
      </c>
      <c r="F5999" t="s">
        <v>11767</v>
      </c>
      <c r="G5999" t="s">
        <v>851</v>
      </c>
      <c r="H5999" t="s">
        <v>1195</v>
      </c>
      <c r="I5999" t="s">
        <v>851</v>
      </c>
      <c r="J5999" t="s">
        <v>11787</v>
      </c>
      <c r="K5999">
        <f t="shared" si="1428"/>
        <v>8</v>
      </c>
      <c r="L5999">
        <f t="shared" si="1429"/>
        <v>7</v>
      </c>
      <c r="M5999">
        <f t="shared" si="1430"/>
        <v>18</v>
      </c>
      <c r="N5999" t="str">
        <f t="shared" si="1431"/>
        <v>Next Day</v>
      </c>
      <c r="O5999">
        <f t="shared" si="1432"/>
        <v>3</v>
      </c>
      <c r="P5999" t="str">
        <f t="shared" si="1433"/>
        <v>others</v>
      </c>
    </row>
    <row r="6000" spans="1:16" x14ac:dyDescent="0.25">
      <c r="A6000" t="s">
        <v>11788</v>
      </c>
      <c r="B6000" t="s">
        <v>11</v>
      </c>
      <c r="C6000" t="s">
        <v>4013</v>
      </c>
      <c r="D6000" s="3">
        <v>50</v>
      </c>
      <c r="E6000" t="s">
        <v>780</v>
      </c>
      <c r="F6000" t="s">
        <v>11789</v>
      </c>
      <c r="G6000" t="s">
        <v>816</v>
      </c>
      <c r="H6000" t="s">
        <v>1195</v>
      </c>
      <c r="I6000" t="s">
        <v>816</v>
      </c>
      <c r="J6000" t="s">
        <v>11671</v>
      </c>
      <c r="K6000">
        <f t="shared" si="1428"/>
        <v>8</v>
      </c>
      <c r="L6000">
        <f t="shared" si="1429"/>
        <v>8</v>
      </c>
      <c r="M6000">
        <f t="shared" si="1430"/>
        <v>19</v>
      </c>
      <c r="N6000" t="str">
        <f t="shared" si="1431"/>
        <v>2 Days</v>
      </c>
      <c r="O6000">
        <f t="shared" si="1432"/>
        <v>3</v>
      </c>
      <c r="P6000" t="str">
        <f t="shared" si="1433"/>
        <v>others</v>
      </c>
    </row>
    <row r="6001" spans="1:16" x14ac:dyDescent="0.25">
      <c r="A6001" t="s">
        <v>11790</v>
      </c>
      <c r="B6001" t="s">
        <v>11</v>
      </c>
      <c r="C6001" t="s">
        <v>4009</v>
      </c>
      <c r="D6001" s="3">
        <v>1</v>
      </c>
      <c r="E6001" t="s">
        <v>780</v>
      </c>
      <c r="F6001" t="s">
        <v>11791</v>
      </c>
      <c r="G6001" t="s">
        <v>851</v>
      </c>
      <c r="H6001" t="s">
        <v>1195</v>
      </c>
      <c r="I6001" t="s">
        <v>851</v>
      </c>
      <c r="J6001" t="s">
        <v>11792</v>
      </c>
      <c r="K6001">
        <f t="shared" si="1428"/>
        <v>8</v>
      </c>
      <c r="L6001">
        <f t="shared" si="1429"/>
        <v>7</v>
      </c>
      <c r="M6001">
        <f t="shared" si="1430"/>
        <v>19</v>
      </c>
      <c r="N6001" t="str">
        <f t="shared" si="1431"/>
        <v>Next Day</v>
      </c>
      <c r="O6001">
        <f t="shared" si="1432"/>
        <v>3</v>
      </c>
      <c r="P6001" t="str">
        <f t="shared" si="1433"/>
        <v>others</v>
      </c>
    </row>
    <row r="6002" spans="1:16" x14ac:dyDescent="0.25">
      <c r="A6002" t="s">
        <v>11793</v>
      </c>
      <c r="B6002" t="s">
        <v>11</v>
      </c>
      <c r="C6002" t="s">
        <v>4013</v>
      </c>
      <c r="D6002" s="3">
        <v>59</v>
      </c>
      <c r="E6002" t="s">
        <v>780</v>
      </c>
      <c r="F6002" t="s">
        <v>11794</v>
      </c>
      <c r="G6002" t="s">
        <v>816</v>
      </c>
      <c r="H6002" t="s">
        <v>1195</v>
      </c>
      <c r="I6002" t="s">
        <v>816</v>
      </c>
      <c r="J6002" t="s">
        <v>11795</v>
      </c>
      <c r="K6002">
        <f t="shared" si="1428"/>
        <v>8</v>
      </c>
      <c r="L6002">
        <f t="shared" si="1429"/>
        <v>8</v>
      </c>
      <c r="M6002">
        <f t="shared" si="1430"/>
        <v>13</v>
      </c>
      <c r="N6002" t="str">
        <f t="shared" si="1431"/>
        <v>2 Days</v>
      </c>
      <c r="O6002">
        <f t="shared" si="1432"/>
        <v>3</v>
      </c>
      <c r="P6002" t="str">
        <f t="shared" si="1433"/>
        <v>others</v>
      </c>
    </row>
    <row r="6003" spans="1:16" x14ac:dyDescent="0.25">
      <c r="A6003" t="s">
        <v>11796</v>
      </c>
      <c r="B6003" t="s">
        <v>11</v>
      </c>
      <c r="C6003" t="s">
        <v>4013</v>
      </c>
      <c r="D6003" s="3">
        <v>2</v>
      </c>
      <c r="E6003" t="s">
        <v>780</v>
      </c>
      <c r="F6003" t="s">
        <v>11791</v>
      </c>
      <c r="G6003" t="s">
        <v>816</v>
      </c>
      <c r="H6003" t="s">
        <v>1195</v>
      </c>
      <c r="I6003" t="s">
        <v>816</v>
      </c>
      <c r="J6003" t="s">
        <v>11797</v>
      </c>
      <c r="K6003">
        <f t="shared" si="1428"/>
        <v>8</v>
      </c>
      <c r="L6003">
        <f t="shared" si="1429"/>
        <v>8</v>
      </c>
      <c r="M6003">
        <f t="shared" si="1430"/>
        <v>19</v>
      </c>
      <c r="N6003" t="str">
        <f t="shared" si="1431"/>
        <v>2 Days</v>
      </c>
      <c r="O6003">
        <f t="shared" si="1432"/>
        <v>3</v>
      </c>
      <c r="P6003" t="str">
        <f t="shared" si="1433"/>
        <v>others</v>
      </c>
    </row>
    <row r="6004" spans="1:16" x14ac:dyDescent="0.25">
      <c r="A6004" t="s">
        <v>11798</v>
      </c>
      <c r="B6004" t="s">
        <v>11</v>
      </c>
      <c r="C6004" t="s">
        <v>4009</v>
      </c>
      <c r="D6004" s="3">
        <v>8</v>
      </c>
      <c r="E6004" t="s">
        <v>780</v>
      </c>
      <c r="F6004" t="s">
        <v>11799</v>
      </c>
      <c r="G6004" t="s">
        <v>851</v>
      </c>
      <c r="H6004" t="s">
        <v>1195</v>
      </c>
      <c r="I6004" t="s">
        <v>851</v>
      </c>
      <c r="J6004" t="s">
        <v>8427</v>
      </c>
      <c r="K6004">
        <f t="shared" si="1428"/>
        <v>8</v>
      </c>
      <c r="L6004">
        <f t="shared" si="1429"/>
        <v>7</v>
      </c>
      <c r="M6004">
        <f t="shared" si="1430"/>
        <v>18</v>
      </c>
      <c r="N6004" t="str">
        <f t="shared" si="1431"/>
        <v>Next Day</v>
      </c>
      <c r="O6004">
        <f t="shared" si="1432"/>
        <v>3</v>
      </c>
      <c r="P6004" t="str">
        <f t="shared" si="1433"/>
        <v>others</v>
      </c>
    </row>
    <row r="6005" spans="1:16" x14ac:dyDescent="0.25">
      <c r="A6005" t="s">
        <v>11800</v>
      </c>
      <c r="B6005" t="s">
        <v>11</v>
      </c>
      <c r="C6005" t="s">
        <v>4009</v>
      </c>
      <c r="D6005" s="3">
        <v>1</v>
      </c>
      <c r="E6005" t="s">
        <v>780</v>
      </c>
      <c r="F6005" t="s">
        <v>11799</v>
      </c>
      <c r="G6005" t="s">
        <v>851</v>
      </c>
      <c r="H6005" t="s">
        <v>1195</v>
      </c>
      <c r="I6005" t="s">
        <v>851</v>
      </c>
      <c r="J6005" t="s">
        <v>11801</v>
      </c>
      <c r="K6005">
        <f t="shared" si="1428"/>
        <v>8</v>
      </c>
      <c r="L6005">
        <f t="shared" si="1429"/>
        <v>7</v>
      </c>
      <c r="M6005">
        <f t="shared" si="1430"/>
        <v>19</v>
      </c>
      <c r="N6005" t="str">
        <f t="shared" si="1431"/>
        <v>Next Day</v>
      </c>
      <c r="O6005">
        <f t="shared" si="1432"/>
        <v>3</v>
      </c>
      <c r="P6005" t="str">
        <f t="shared" si="1433"/>
        <v>others</v>
      </c>
    </row>
    <row r="6006" spans="1:16" x14ac:dyDescent="0.25">
      <c r="A6006" t="s">
        <v>11802</v>
      </c>
      <c r="B6006" t="s">
        <v>11</v>
      </c>
      <c r="C6006" t="s">
        <v>4045</v>
      </c>
      <c r="D6006" s="3">
        <v>9</v>
      </c>
      <c r="E6006" t="s">
        <v>851</v>
      </c>
      <c r="F6006" t="s">
        <v>11803</v>
      </c>
      <c r="G6006" t="s">
        <v>851</v>
      </c>
      <c r="H6006" t="s">
        <v>1195</v>
      </c>
      <c r="I6006" t="s">
        <v>851</v>
      </c>
      <c r="J6006" t="s">
        <v>11804</v>
      </c>
      <c r="K6006">
        <f t="shared" si="1428"/>
        <v>8</v>
      </c>
      <c r="L6006">
        <f t="shared" si="1429"/>
        <v>7</v>
      </c>
      <c r="M6006">
        <f t="shared" si="1430"/>
        <v>13</v>
      </c>
      <c r="N6006" t="str">
        <f t="shared" si="1431"/>
        <v>Same Day</v>
      </c>
      <c r="O6006">
        <f t="shared" si="1432"/>
        <v>4</v>
      </c>
      <c r="P6006" t="str">
        <f t="shared" si="1433"/>
        <v>before</v>
      </c>
    </row>
    <row r="6007" spans="1:16" x14ac:dyDescent="0.25">
      <c r="A6007" t="s">
        <v>11805</v>
      </c>
      <c r="B6007" t="s">
        <v>11</v>
      </c>
      <c r="C6007" t="s">
        <v>4009</v>
      </c>
      <c r="D6007" s="3">
        <v>1</v>
      </c>
      <c r="E6007" t="s">
        <v>851</v>
      </c>
      <c r="F6007" t="s">
        <v>11806</v>
      </c>
      <c r="G6007" t="s">
        <v>851</v>
      </c>
      <c r="H6007" t="s">
        <v>1195</v>
      </c>
      <c r="I6007" t="s">
        <v>851</v>
      </c>
      <c r="J6007" t="s">
        <v>11588</v>
      </c>
      <c r="K6007">
        <f t="shared" si="1428"/>
        <v>8</v>
      </c>
      <c r="L6007">
        <f t="shared" si="1429"/>
        <v>7</v>
      </c>
      <c r="M6007">
        <f t="shared" si="1430"/>
        <v>18</v>
      </c>
      <c r="N6007" t="str">
        <f t="shared" si="1431"/>
        <v>Same Day</v>
      </c>
      <c r="O6007">
        <f t="shared" si="1432"/>
        <v>4</v>
      </c>
      <c r="P6007" t="str">
        <f t="shared" si="1433"/>
        <v>before</v>
      </c>
    </row>
    <row r="6008" spans="1:16" x14ac:dyDescent="0.25">
      <c r="A6008" t="s">
        <v>11807</v>
      </c>
      <c r="B6008" t="s">
        <v>11</v>
      </c>
      <c r="C6008" t="s">
        <v>4009</v>
      </c>
      <c r="D6008" s="3">
        <v>3</v>
      </c>
      <c r="E6008" t="s">
        <v>851</v>
      </c>
      <c r="F6008" t="s">
        <v>11808</v>
      </c>
      <c r="G6008" t="s">
        <v>851</v>
      </c>
      <c r="H6008" t="s">
        <v>1195</v>
      </c>
      <c r="I6008" t="s">
        <v>851</v>
      </c>
      <c r="J6008" t="s">
        <v>8384</v>
      </c>
      <c r="K6008">
        <f t="shared" si="1428"/>
        <v>8</v>
      </c>
      <c r="L6008">
        <f t="shared" si="1429"/>
        <v>7</v>
      </c>
      <c r="M6008">
        <f t="shared" si="1430"/>
        <v>18</v>
      </c>
      <c r="N6008" t="str">
        <f t="shared" si="1431"/>
        <v>Same Day</v>
      </c>
      <c r="O6008">
        <f t="shared" si="1432"/>
        <v>4</v>
      </c>
      <c r="P6008" t="str">
        <f t="shared" si="1433"/>
        <v>before</v>
      </c>
    </row>
    <row r="6009" spans="1:16" x14ac:dyDescent="0.25">
      <c r="A6009" t="s">
        <v>11809</v>
      </c>
      <c r="B6009" t="s">
        <v>11</v>
      </c>
      <c r="C6009" t="s">
        <v>4009</v>
      </c>
      <c r="D6009" s="3">
        <v>2</v>
      </c>
      <c r="E6009" t="s">
        <v>851</v>
      </c>
      <c r="F6009" t="s">
        <v>10369</v>
      </c>
      <c r="G6009" t="s">
        <v>816</v>
      </c>
      <c r="H6009" t="s">
        <v>1195</v>
      </c>
      <c r="I6009" t="s">
        <v>816</v>
      </c>
      <c r="J6009" t="s">
        <v>11810</v>
      </c>
      <c r="K6009">
        <f t="shared" si="1428"/>
        <v>8</v>
      </c>
      <c r="L6009">
        <f t="shared" si="1429"/>
        <v>8</v>
      </c>
      <c r="M6009">
        <f t="shared" si="1430"/>
        <v>19</v>
      </c>
      <c r="N6009" t="str">
        <f t="shared" si="1431"/>
        <v>Next Day</v>
      </c>
      <c r="O6009">
        <f t="shared" si="1432"/>
        <v>4</v>
      </c>
      <c r="P6009" t="str">
        <f t="shared" si="1433"/>
        <v>others</v>
      </c>
    </row>
    <row r="6010" spans="1:16" x14ac:dyDescent="0.25">
      <c r="A6010" t="s">
        <v>11811</v>
      </c>
      <c r="B6010" t="s">
        <v>11</v>
      </c>
      <c r="C6010" t="s">
        <v>4009</v>
      </c>
      <c r="D6010" s="3">
        <v>1</v>
      </c>
      <c r="E6010" t="s">
        <v>851</v>
      </c>
      <c r="F6010" t="s">
        <v>10266</v>
      </c>
      <c r="G6010" t="s">
        <v>816</v>
      </c>
      <c r="H6010" t="s">
        <v>1195</v>
      </c>
      <c r="I6010" t="s">
        <v>816</v>
      </c>
      <c r="J6010" t="s">
        <v>11358</v>
      </c>
      <c r="K6010">
        <f t="shared" si="1428"/>
        <v>8</v>
      </c>
      <c r="L6010">
        <f t="shared" si="1429"/>
        <v>8</v>
      </c>
      <c r="M6010">
        <f t="shared" si="1430"/>
        <v>19</v>
      </c>
      <c r="N6010" t="str">
        <f t="shared" si="1431"/>
        <v>Next Day</v>
      </c>
      <c r="O6010">
        <f t="shared" si="1432"/>
        <v>4</v>
      </c>
      <c r="P6010" t="str">
        <f t="shared" si="1433"/>
        <v>others</v>
      </c>
    </row>
    <row r="6011" spans="1:16" x14ac:dyDescent="0.25">
      <c r="A6011" t="s">
        <v>11812</v>
      </c>
      <c r="B6011" t="s">
        <v>11</v>
      </c>
      <c r="C6011" t="s">
        <v>4009</v>
      </c>
      <c r="D6011" s="3">
        <v>1</v>
      </c>
      <c r="E6011" t="s">
        <v>851</v>
      </c>
      <c r="F6011" t="s">
        <v>10369</v>
      </c>
      <c r="G6011" t="s">
        <v>816</v>
      </c>
      <c r="H6011" t="s">
        <v>1195</v>
      </c>
      <c r="I6011" t="s">
        <v>816</v>
      </c>
      <c r="J6011" t="s">
        <v>11813</v>
      </c>
      <c r="K6011">
        <f t="shared" si="1428"/>
        <v>8</v>
      </c>
      <c r="L6011">
        <f t="shared" si="1429"/>
        <v>8</v>
      </c>
      <c r="M6011">
        <f t="shared" si="1430"/>
        <v>19</v>
      </c>
      <c r="N6011" t="str">
        <f t="shared" si="1431"/>
        <v>Next Day</v>
      </c>
      <c r="O6011">
        <f t="shared" si="1432"/>
        <v>4</v>
      </c>
      <c r="P6011" t="str">
        <f t="shared" si="1433"/>
        <v>others</v>
      </c>
    </row>
    <row r="6012" spans="1:16" x14ac:dyDescent="0.25">
      <c r="A6012" t="s">
        <v>11814</v>
      </c>
      <c r="B6012" t="s">
        <v>11</v>
      </c>
      <c r="C6012" t="s">
        <v>4045</v>
      </c>
      <c r="D6012" s="3">
        <v>1</v>
      </c>
      <c r="E6012" t="s">
        <v>851</v>
      </c>
      <c r="F6012" t="s">
        <v>10266</v>
      </c>
      <c r="G6012" t="s">
        <v>816</v>
      </c>
      <c r="H6012" t="s">
        <v>1195</v>
      </c>
      <c r="I6012" t="s">
        <v>816</v>
      </c>
      <c r="J6012" t="s">
        <v>11815</v>
      </c>
      <c r="K6012">
        <f t="shared" si="1428"/>
        <v>8</v>
      </c>
      <c r="L6012">
        <f t="shared" si="1429"/>
        <v>8</v>
      </c>
      <c r="M6012">
        <f t="shared" si="1430"/>
        <v>19</v>
      </c>
      <c r="N6012" t="str">
        <f t="shared" si="1431"/>
        <v>Next Day</v>
      </c>
      <c r="O6012">
        <f t="shared" si="1432"/>
        <v>4</v>
      </c>
      <c r="P6012" t="str">
        <f t="shared" si="1433"/>
        <v>others</v>
      </c>
    </row>
    <row r="6013" spans="1:16" x14ac:dyDescent="0.25">
      <c r="A6013" t="s">
        <v>11816</v>
      </c>
      <c r="B6013" t="s">
        <v>11</v>
      </c>
      <c r="C6013" t="s">
        <v>4009</v>
      </c>
      <c r="D6013" s="3">
        <v>4</v>
      </c>
      <c r="E6013" t="s">
        <v>816</v>
      </c>
      <c r="F6013" t="s">
        <v>11817</v>
      </c>
      <c r="G6013" t="s">
        <v>887</v>
      </c>
      <c r="H6013" t="s">
        <v>1195</v>
      </c>
      <c r="I6013" t="s">
        <v>887</v>
      </c>
      <c r="J6013" t="s">
        <v>11762</v>
      </c>
      <c r="K6013">
        <f t="shared" si="1428"/>
        <v>8</v>
      </c>
      <c r="L6013">
        <f t="shared" si="1429"/>
        <v>11</v>
      </c>
      <c r="M6013">
        <f t="shared" si="1430"/>
        <v>19</v>
      </c>
      <c r="N6013" t="str">
        <f t="shared" si="1431"/>
        <v>Next Day</v>
      </c>
      <c r="O6013">
        <f t="shared" si="1432"/>
        <v>5</v>
      </c>
      <c r="P6013" t="str">
        <f t="shared" si="1433"/>
        <v>before</v>
      </c>
    </row>
    <row r="6014" spans="1:16" x14ac:dyDescent="0.25">
      <c r="A6014" t="s">
        <v>11818</v>
      </c>
      <c r="B6014" t="s">
        <v>11</v>
      </c>
      <c r="C6014" t="s">
        <v>4009</v>
      </c>
      <c r="D6014" s="3">
        <v>1</v>
      </c>
      <c r="E6014" t="s">
        <v>887</v>
      </c>
      <c r="F6014" t="s">
        <v>8199</v>
      </c>
      <c r="G6014" t="s">
        <v>882</v>
      </c>
      <c r="H6014" t="s">
        <v>1195</v>
      </c>
      <c r="I6014" t="s">
        <v>882</v>
      </c>
      <c r="J6014" t="s">
        <v>11819</v>
      </c>
      <c r="K6014">
        <f t="shared" si="1428"/>
        <v>8</v>
      </c>
      <c r="L6014">
        <f t="shared" si="1429"/>
        <v>12</v>
      </c>
      <c r="M6014">
        <f t="shared" si="1430"/>
        <v>22</v>
      </c>
      <c r="N6014" t="str">
        <f t="shared" si="1431"/>
        <v>Next Day</v>
      </c>
      <c r="O6014">
        <f t="shared" si="1432"/>
        <v>1</v>
      </c>
      <c r="P6014" t="str">
        <f t="shared" si="1433"/>
        <v>others</v>
      </c>
    </row>
    <row r="6015" spans="1:16" x14ac:dyDescent="0.25">
      <c r="A6015" t="s">
        <v>11820</v>
      </c>
      <c r="B6015" t="s">
        <v>11</v>
      </c>
      <c r="C6015" t="s">
        <v>4013</v>
      </c>
      <c r="D6015" s="3">
        <v>43</v>
      </c>
      <c r="E6015" t="s">
        <v>887</v>
      </c>
      <c r="F6015" t="s">
        <v>8184</v>
      </c>
      <c r="G6015" t="s">
        <v>882</v>
      </c>
      <c r="H6015" t="s">
        <v>1195</v>
      </c>
      <c r="I6015" t="s">
        <v>882</v>
      </c>
      <c r="J6015" t="s">
        <v>11821</v>
      </c>
      <c r="K6015">
        <f t="shared" si="1428"/>
        <v>8</v>
      </c>
      <c r="L6015">
        <f t="shared" si="1429"/>
        <v>12</v>
      </c>
      <c r="M6015">
        <f t="shared" si="1430"/>
        <v>12</v>
      </c>
      <c r="N6015" t="str">
        <f t="shared" si="1431"/>
        <v>Next Day</v>
      </c>
      <c r="O6015">
        <f t="shared" si="1432"/>
        <v>1</v>
      </c>
      <c r="P6015" t="str">
        <f t="shared" si="1433"/>
        <v>others</v>
      </c>
    </row>
    <row r="6016" spans="1:16" x14ac:dyDescent="0.25">
      <c r="A6016" t="s">
        <v>11822</v>
      </c>
      <c r="B6016" t="s">
        <v>11</v>
      </c>
      <c r="C6016" t="s">
        <v>4009</v>
      </c>
      <c r="D6016" s="3">
        <v>1</v>
      </c>
      <c r="E6016" t="s">
        <v>887</v>
      </c>
      <c r="F6016" t="s">
        <v>8199</v>
      </c>
      <c r="G6016" t="s">
        <v>882</v>
      </c>
      <c r="H6016" t="s">
        <v>1195</v>
      </c>
      <c r="I6016" t="s">
        <v>882</v>
      </c>
      <c r="J6016" t="s">
        <v>11823</v>
      </c>
      <c r="K6016">
        <f t="shared" si="1428"/>
        <v>8</v>
      </c>
      <c r="L6016">
        <f t="shared" si="1429"/>
        <v>12</v>
      </c>
      <c r="M6016">
        <f t="shared" si="1430"/>
        <v>22</v>
      </c>
      <c r="N6016" t="str">
        <f t="shared" si="1431"/>
        <v>Next Day</v>
      </c>
      <c r="O6016">
        <f t="shared" si="1432"/>
        <v>1</v>
      </c>
      <c r="P6016" t="str">
        <f t="shared" si="1433"/>
        <v>others</v>
      </c>
    </row>
    <row r="6017" spans="1:16" x14ac:dyDescent="0.25">
      <c r="A6017" t="s">
        <v>11824</v>
      </c>
      <c r="B6017" t="s">
        <v>11</v>
      </c>
      <c r="C6017" t="s">
        <v>4009</v>
      </c>
      <c r="D6017" s="3">
        <v>2</v>
      </c>
      <c r="E6017" t="s">
        <v>780</v>
      </c>
      <c r="F6017" t="s">
        <v>10891</v>
      </c>
      <c r="G6017" t="s">
        <v>851</v>
      </c>
      <c r="H6017" t="s">
        <v>1195</v>
      </c>
      <c r="I6017" t="s">
        <v>851</v>
      </c>
      <c r="J6017" t="s">
        <v>11825</v>
      </c>
      <c r="K6017">
        <f t="shared" si="1428"/>
        <v>8</v>
      </c>
      <c r="L6017">
        <f t="shared" si="1429"/>
        <v>7</v>
      </c>
      <c r="M6017">
        <f t="shared" si="1430"/>
        <v>19</v>
      </c>
      <c r="N6017" t="str">
        <f t="shared" si="1431"/>
        <v>Next Day</v>
      </c>
      <c r="O6017">
        <f t="shared" si="1432"/>
        <v>3</v>
      </c>
      <c r="P6017" t="str">
        <f t="shared" si="1433"/>
        <v>others</v>
      </c>
    </row>
    <row r="6018" spans="1:16" x14ac:dyDescent="0.25">
      <c r="A6018" t="s">
        <v>11826</v>
      </c>
      <c r="B6018" t="s">
        <v>11</v>
      </c>
      <c r="C6018" t="s">
        <v>4009</v>
      </c>
      <c r="D6018" s="3">
        <v>2</v>
      </c>
      <c r="E6018" t="s">
        <v>780</v>
      </c>
      <c r="F6018" t="s">
        <v>10891</v>
      </c>
      <c r="G6018" t="s">
        <v>851</v>
      </c>
      <c r="H6018" t="s">
        <v>1195</v>
      </c>
      <c r="I6018" t="s">
        <v>851</v>
      </c>
      <c r="J6018" t="s">
        <v>11827</v>
      </c>
      <c r="K6018">
        <f t="shared" si="1428"/>
        <v>8</v>
      </c>
      <c r="L6018">
        <f t="shared" si="1429"/>
        <v>7</v>
      </c>
      <c r="M6018">
        <f t="shared" si="1430"/>
        <v>19</v>
      </c>
      <c r="N6018" t="str">
        <f t="shared" si="1431"/>
        <v>Next Day</v>
      </c>
      <c r="O6018">
        <f t="shared" si="1432"/>
        <v>3</v>
      </c>
      <c r="P6018" t="str">
        <f t="shared" si="1433"/>
        <v>others</v>
      </c>
    </row>
    <row r="6019" spans="1:16" x14ac:dyDescent="0.25">
      <c r="A6019" t="s">
        <v>11828</v>
      </c>
      <c r="B6019" t="s">
        <v>11</v>
      </c>
      <c r="C6019" t="s">
        <v>4009</v>
      </c>
      <c r="D6019" s="3">
        <v>1</v>
      </c>
      <c r="E6019" t="s">
        <v>851</v>
      </c>
      <c r="F6019" t="s">
        <v>10732</v>
      </c>
      <c r="G6019" t="s">
        <v>816</v>
      </c>
      <c r="H6019" t="s">
        <v>1195</v>
      </c>
      <c r="I6019" t="s">
        <v>816</v>
      </c>
      <c r="J6019" t="s">
        <v>11773</v>
      </c>
      <c r="K6019">
        <f t="shared" si="1428"/>
        <v>8</v>
      </c>
      <c r="L6019">
        <f t="shared" si="1429"/>
        <v>8</v>
      </c>
      <c r="M6019">
        <f t="shared" si="1430"/>
        <v>19</v>
      </c>
      <c r="N6019" t="str">
        <f t="shared" si="1431"/>
        <v>Next Day</v>
      </c>
      <c r="O6019">
        <f t="shared" si="1432"/>
        <v>4</v>
      </c>
      <c r="P6019" t="str">
        <f t="shared" si="1433"/>
        <v>others</v>
      </c>
    </row>
    <row r="6020" spans="1:16" x14ac:dyDescent="0.25">
      <c r="A6020" t="s">
        <v>11829</v>
      </c>
      <c r="B6020" t="s">
        <v>11</v>
      </c>
      <c r="C6020" t="s">
        <v>4009</v>
      </c>
      <c r="D6020" s="3">
        <v>1</v>
      </c>
      <c r="E6020" t="s">
        <v>851</v>
      </c>
      <c r="F6020" t="s">
        <v>11830</v>
      </c>
      <c r="G6020" t="s">
        <v>851</v>
      </c>
      <c r="H6020" t="s">
        <v>1195</v>
      </c>
      <c r="I6020" t="s">
        <v>851</v>
      </c>
      <c r="J6020" t="s">
        <v>11831</v>
      </c>
      <c r="K6020">
        <f t="shared" si="1428"/>
        <v>8</v>
      </c>
      <c r="L6020">
        <f t="shared" si="1429"/>
        <v>7</v>
      </c>
      <c r="M6020">
        <f t="shared" si="1430"/>
        <v>19</v>
      </c>
      <c r="N6020" t="str">
        <f t="shared" si="1431"/>
        <v>Same Day</v>
      </c>
      <c r="O6020">
        <f t="shared" si="1432"/>
        <v>4</v>
      </c>
      <c r="P6020" t="str">
        <f t="shared" si="1433"/>
        <v>before</v>
      </c>
    </row>
    <row r="6021" spans="1:16" x14ac:dyDescent="0.25">
      <c r="A6021" t="s">
        <v>11832</v>
      </c>
      <c r="B6021" t="s">
        <v>11</v>
      </c>
      <c r="C6021" t="s">
        <v>4009</v>
      </c>
      <c r="D6021" s="3">
        <v>1</v>
      </c>
      <c r="E6021" t="s">
        <v>816</v>
      </c>
      <c r="F6021" t="s">
        <v>11817</v>
      </c>
      <c r="G6021" t="s">
        <v>816</v>
      </c>
      <c r="H6021" t="s">
        <v>1195</v>
      </c>
      <c r="I6021" t="s">
        <v>816</v>
      </c>
      <c r="J6021" t="s">
        <v>11655</v>
      </c>
      <c r="K6021">
        <f t="shared" si="1428"/>
        <v>8</v>
      </c>
      <c r="L6021">
        <f t="shared" si="1429"/>
        <v>8</v>
      </c>
      <c r="M6021">
        <f t="shared" si="1430"/>
        <v>19</v>
      </c>
      <c r="N6021" t="str">
        <f t="shared" si="1431"/>
        <v>Same Day</v>
      </c>
      <c r="O6021">
        <f t="shared" si="1432"/>
        <v>5</v>
      </c>
      <c r="P6021" t="str">
        <f t="shared" si="1433"/>
        <v>before</v>
      </c>
    </row>
    <row r="6022" spans="1:16" x14ac:dyDescent="0.25">
      <c r="A6022" t="s">
        <v>11833</v>
      </c>
      <c r="B6022" t="s">
        <v>11</v>
      </c>
      <c r="C6022" t="s">
        <v>4013</v>
      </c>
      <c r="D6022" s="3">
        <v>7</v>
      </c>
      <c r="E6022" t="s">
        <v>780</v>
      </c>
      <c r="F6022" t="s">
        <v>9501</v>
      </c>
      <c r="G6022" t="s">
        <v>851</v>
      </c>
      <c r="H6022" t="s">
        <v>1195</v>
      </c>
      <c r="I6022" t="s">
        <v>851</v>
      </c>
      <c r="J6022" t="s">
        <v>11834</v>
      </c>
      <c r="K6022">
        <f t="shared" si="1428"/>
        <v>8</v>
      </c>
      <c r="L6022">
        <f t="shared" si="1429"/>
        <v>7</v>
      </c>
      <c r="M6022">
        <f t="shared" si="1430"/>
        <v>13</v>
      </c>
      <c r="N6022" t="str">
        <f t="shared" si="1431"/>
        <v>Next Day</v>
      </c>
      <c r="O6022">
        <f t="shared" si="1432"/>
        <v>3</v>
      </c>
      <c r="P6022" t="str">
        <f t="shared" si="1433"/>
        <v>others</v>
      </c>
    </row>
    <row r="6023" spans="1:16" x14ac:dyDescent="0.25">
      <c r="A6023" t="s">
        <v>11835</v>
      </c>
      <c r="B6023" t="s">
        <v>11</v>
      </c>
      <c r="C6023" t="s">
        <v>4009</v>
      </c>
      <c r="D6023" s="3">
        <v>1</v>
      </c>
      <c r="E6023" t="s">
        <v>780</v>
      </c>
      <c r="F6023" t="s">
        <v>9501</v>
      </c>
      <c r="G6023" t="s">
        <v>851</v>
      </c>
      <c r="H6023" t="s">
        <v>1195</v>
      </c>
      <c r="I6023" t="s">
        <v>851</v>
      </c>
      <c r="J6023" t="s">
        <v>189</v>
      </c>
      <c r="K6023">
        <f t="shared" si="1428"/>
        <v>8</v>
      </c>
      <c r="L6023">
        <f t="shared" si="1429"/>
        <v>7</v>
      </c>
      <c r="M6023">
        <f t="shared" si="1430"/>
        <v>18</v>
      </c>
      <c r="N6023" t="str">
        <f t="shared" si="1431"/>
        <v>Next Day</v>
      </c>
      <c r="O6023">
        <f t="shared" si="1432"/>
        <v>3</v>
      </c>
      <c r="P6023" t="str">
        <f t="shared" si="1433"/>
        <v>others</v>
      </c>
    </row>
    <row r="6024" spans="1:16" x14ac:dyDescent="0.25">
      <c r="A6024" t="s">
        <v>11836</v>
      </c>
      <c r="B6024" t="s">
        <v>11</v>
      </c>
      <c r="C6024" t="s">
        <v>4009</v>
      </c>
      <c r="D6024" s="3">
        <v>1</v>
      </c>
      <c r="E6024" t="s">
        <v>780</v>
      </c>
      <c r="F6024" t="s">
        <v>9501</v>
      </c>
      <c r="G6024" t="s">
        <v>851</v>
      </c>
      <c r="H6024" t="s">
        <v>1195</v>
      </c>
      <c r="I6024" t="s">
        <v>851</v>
      </c>
      <c r="J6024" t="s">
        <v>8422</v>
      </c>
      <c r="K6024">
        <f t="shared" si="1428"/>
        <v>8</v>
      </c>
      <c r="L6024">
        <f t="shared" si="1429"/>
        <v>7</v>
      </c>
      <c r="M6024">
        <f t="shared" si="1430"/>
        <v>18</v>
      </c>
      <c r="N6024" t="str">
        <f t="shared" si="1431"/>
        <v>Next Day</v>
      </c>
      <c r="O6024">
        <f t="shared" si="1432"/>
        <v>3</v>
      </c>
      <c r="P6024" t="str">
        <f t="shared" si="1433"/>
        <v>others</v>
      </c>
    </row>
    <row r="6025" spans="1:16" x14ac:dyDescent="0.25">
      <c r="A6025" t="s">
        <v>11839</v>
      </c>
      <c r="B6025" t="s">
        <v>11</v>
      </c>
      <c r="C6025" t="s">
        <v>4009</v>
      </c>
      <c r="D6025" s="3">
        <v>2</v>
      </c>
      <c r="E6025" t="s">
        <v>780</v>
      </c>
      <c r="F6025" t="s">
        <v>10644</v>
      </c>
      <c r="G6025" t="s">
        <v>851</v>
      </c>
      <c r="H6025" t="s">
        <v>1195</v>
      </c>
      <c r="I6025" t="s">
        <v>851</v>
      </c>
      <c r="J6025" t="s">
        <v>11840</v>
      </c>
      <c r="K6025">
        <f t="shared" si="1428"/>
        <v>8</v>
      </c>
      <c r="L6025">
        <f t="shared" si="1429"/>
        <v>7</v>
      </c>
      <c r="M6025">
        <f t="shared" si="1430"/>
        <v>18</v>
      </c>
      <c r="N6025" t="str">
        <f t="shared" si="1431"/>
        <v>Next Day</v>
      </c>
      <c r="O6025">
        <f t="shared" si="1432"/>
        <v>3</v>
      </c>
      <c r="P6025" t="str">
        <f t="shared" si="1433"/>
        <v>others</v>
      </c>
    </row>
    <row r="6026" spans="1:16" x14ac:dyDescent="0.25">
      <c r="A6026" t="s">
        <v>11841</v>
      </c>
      <c r="B6026" t="s">
        <v>11</v>
      </c>
      <c r="C6026" t="s">
        <v>4009</v>
      </c>
      <c r="D6026" s="3">
        <v>8</v>
      </c>
      <c r="E6026" t="s">
        <v>780</v>
      </c>
      <c r="F6026" t="s">
        <v>11842</v>
      </c>
      <c r="G6026" t="s">
        <v>851</v>
      </c>
      <c r="H6026" t="s">
        <v>1195</v>
      </c>
      <c r="I6026" t="s">
        <v>851</v>
      </c>
      <c r="J6026" t="s">
        <v>11810</v>
      </c>
      <c r="K6026">
        <f t="shared" si="1428"/>
        <v>8</v>
      </c>
      <c r="L6026">
        <f t="shared" si="1429"/>
        <v>7</v>
      </c>
      <c r="M6026">
        <f t="shared" si="1430"/>
        <v>19</v>
      </c>
      <c r="N6026" t="str">
        <f t="shared" si="1431"/>
        <v>Next Day</v>
      </c>
      <c r="O6026">
        <f t="shared" si="1432"/>
        <v>3</v>
      </c>
      <c r="P6026" t="str">
        <f t="shared" si="1433"/>
        <v>others</v>
      </c>
    </row>
    <row r="6027" spans="1:16" x14ac:dyDescent="0.25">
      <c r="A6027" t="s">
        <v>11843</v>
      </c>
      <c r="B6027" t="s">
        <v>11</v>
      </c>
      <c r="C6027" t="s">
        <v>4009</v>
      </c>
      <c r="D6027" s="3">
        <v>2</v>
      </c>
      <c r="E6027" t="s">
        <v>780</v>
      </c>
      <c r="F6027" t="s">
        <v>11842</v>
      </c>
      <c r="G6027" t="s">
        <v>851</v>
      </c>
      <c r="H6027" t="s">
        <v>1195</v>
      </c>
      <c r="I6027" t="s">
        <v>851</v>
      </c>
      <c r="J6027" t="s">
        <v>11844</v>
      </c>
      <c r="K6027">
        <f t="shared" si="1428"/>
        <v>8</v>
      </c>
      <c r="L6027">
        <f t="shared" si="1429"/>
        <v>7</v>
      </c>
      <c r="M6027">
        <f t="shared" si="1430"/>
        <v>19</v>
      </c>
      <c r="N6027" t="str">
        <f t="shared" si="1431"/>
        <v>Next Day</v>
      </c>
      <c r="O6027">
        <f t="shared" si="1432"/>
        <v>3</v>
      </c>
      <c r="P6027" t="str">
        <f t="shared" si="1433"/>
        <v>others</v>
      </c>
    </row>
    <row r="6028" spans="1:16" x14ac:dyDescent="0.25">
      <c r="A6028" t="s">
        <v>11853</v>
      </c>
      <c r="B6028" t="s">
        <v>11</v>
      </c>
      <c r="C6028" t="s">
        <v>4045</v>
      </c>
      <c r="D6028" s="3">
        <v>3</v>
      </c>
      <c r="E6028" t="s">
        <v>851</v>
      </c>
      <c r="F6028" t="s">
        <v>11443</v>
      </c>
      <c r="G6028" t="s">
        <v>851</v>
      </c>
      <c r="H6028" t="s">
        <v>1195</v>
      </c>
      <c r="I6028" t="s">
        <v>816</v>
      </c>
      <c r="J6028" t="s">
        <v>11854</v>
      </c>
      <c r="K6028">
        <f t="shared" si="1428"/>
        <v>8</v>
      </c>
      <c r="L6028">
        <f t="shared" si="1429"/>
        <v>8</v>
      </c>
      <c r="M6028">
        <f t="shared" si="1430"/>
        <v>19</v>
      </c>
      <c r="N6028" t="str">
        <f t="shared" si="1431"/>
        <v>Next Day</v>
      </c>
      <c r="O6028">
        <f t="shared" si="1432"/>
        <v>4</v>
      </c>
      <c r="P6028" t="str">
        <f t="shared" si="1433"/>
        <v>others</v>
      </c>
    </row>
    <row r="6029" spans="1:16" x14ac:dyDescent="0.25">
      <c r="A6029" t="s">
        <v>11859</v>
      </c>
      <c r="B6029" t="s">
        <v>11</v>
      </c>
      <c r="C6029" t="s">
        <v>4013</v>
      </c>
      <c r="D6029" s="3">
        <v>1</v>
      </c>
      <c r="E6029" t="s">
        <v>816</v>
      </c>
      <c r="F6029" t="s">
        <v>11860</v>
      </c>
      <c r="G6029" t="s">
        <v>887</v>
      </c>
      <c r="H6029" t="s">
        <v>1195</v>
      </c>
      <c r="I6029" t="s">
        <v>887</v>
      </c>
      <c r="J6029" t="s">
        <v>11861</v>
      </c>
      <c r="K6029">
        <f t="shared" si="1428"/>
        <v>8</v>
      </c>
      <c r="L6029">
        <f t="shared" si="1429"/>
        <v>11</v>
      </c>
      <c r="M6029">
        <f t="shared" si="1430"/>
        <v>14</v>
      </c>
      <c r="N6029" t="str">
        <f t="shared" si="1431"/>
        <v>Next Day</v>
      </c>
      <c r="O6029">
        <f t="shared" si="1432"/>
        <v>5</v>
      </c>
      <c r="P6029" t="str">
        <f t="shared" si="1433"/>
        <v>others</v>
      </c>
    </row>
    <row r="6030" spans="1:16" hidden="1" x14ac:dyDescent="0.25">
      <c r="A6030" t="s">
        <v>17077</v>
      </c>
      <c r="B6030" t="s">
        <v>4017</v>
      </c>
      <c r="C6030" t="s">
        <v>4009</v>
      </c>
      <c r="D6030">
        <v>1</v>
      </c>
      <c r="E6030" t="s">
        <v>1434</v>
      </c>
      <c r="F6030" t="s">
        <v>17078</v>
      </c>
      <c r="G6030" t="s">
        <v>1434</v>
      </c>
      <c r="H6030" t="s">
        <v>1195</v>
      </c>
      <c r="I6030" t="s">
        <v>4019</v>
      </c>
      <c r="J6030" t="s">
        <v>4019</v>
      </c>
    </row>
    <row r="6031" spans="1:16" x14ac:dyDescent="0.25">
      <c r="A6031" t="s">
        <v>11862</v>
      </c>
      <c r="B6031" t="s">
        <v>11</v>
      </c>
      <c r="C6031" t="s">
        <v>4013</v>
      </c>
      <c r="D6031" s="3">
        <v>1</v>
      </c>
      <c r="E6031" t="s">
        <v>887</v>
      </c>
      <c r="F6031" t="s">
        <v>11863</v>
      </c>
      <c r="G6031" t="s">
        <v>887</v>
      </c>
      <c r="H6031" t="s">
        <v>1195</v>
      </c>
      <c r="I6031" t="s">
        <v>887</v>
      </c>
      <c r="J6031" t="s">
        <v>11864</v>
      </c>
      <c r="K6031">
        <f t="shared" ref="K6031:K6075" si="1434">MONTH(I6031)</f>
        <v>8</v>
      </c>
      <c r="L6031">
        <f t="shared" ref="L6031:L6075" si="1435">DAY(I6031)</f>
        <v>11</v>
      </c>
      <c r="M6031">
        <f t="shared" ref="M6031:M6075" si="1436">HOUR(J6031)+1</f>
        <v>19</v>
      </c>
      <c r="N6031" t="str">
        <f t="shared" ref="N6031:N6075" si="1437">IF(OR(ISBLANK(E6031),ISBLANK(I6031)),"Missing Date",IF(I6031=E6031,"Same Day",IF(WEEKDAY(E6031,2)=5,IF(DAY(I6031)=DAY(E6031+3),"Next Day",IF(DAY(I6031)=DAY(E6031+4),"2 Days","Other")),IF(WEEKDAY(E6031,2)=4,IF(DAY(I6031)=DAY(E6031+1),"Next Day",IF(DAY(I6031)=DAY(E6031+4),"2 Days","Other")),IF(DAY(I6031)=DAY(E6031+1),"Next Day",IF(DAY(I6031)=DAY(E6031+2),"2 Days","Other"))))))</f>
        <v>Same Day</v>
      </c>
      <c r="O6031">
        <f t="shared" ref="O6031:O6075" si="1438">WEEKDAY(E6031,2)</f>
        <v>1</v>
      </c>
      <c r="P6031" t="str">
        <f t="shared" ref="P6031:P6075" si="1439">IF(HOUR(F6031)&lt;11,"before","others")</f>
        <v>before</v>
      </c>
    </row>
    <row r="6032" spans="1:16" x14ac:dyDescent="0.25">
      <c r="A6032" t="s">
        <v>11865</v>
      </c>
      <c r="B6032" t="s">
        <v>11</v>
      </c>
      <c r="C6032" t="s">
        <v>4013</v>
      </c>
      <c r="D6032" s="3">
        <v>4</v>
      </c>
      <c r="E6032" t="s">
        <v>816</v>
      </c>
      <c r="F6032" t="s">
        <v>11866</v>
      </c>
      <c r="G6032" t="s">
        <v>816</v>
      </c>
      <c r="H6032" t="s">
        <v>1195</v>
      </c>
      <c r="I6032" t="s">
        <v>887</v>
      </c>
      <c r="J6032" t="s">
        <v>11867</v>
      </c>
      <c r="K6032">
        <f t="shared" si="1434"/>
        <v>8</v>
      </c>
      <c r="L6032">
        <f t="shared" si="1435"/>
        <v>11</v>
      </c>
      <c r="M6032">
        <f t="shared" si="1436"/>
        <v>14</v>
      </c>
      <c r="N6032" t="str">
        <f t="shared" si="1437"/>
        <v>Next Day</v>
      </c>
      <c r="O6032">
        <f t="shared" si="1438"/>
        <v>5</v>
      </c>
      <c r="P6032" t="str">
        <f t="shared" si="1439"/>
        <v>others</v>
      </c>
    </row>
    <row r="6033" spans="1:16" x14ac:dyDescent="0.25">
      <c r="A6033" t="s">
        <v>11868</v>
      </c>
      <c r="B6033" t="s">
        <v>11</v>
      </c>
      <c r="C6033" t="s">
        <v>4045</v>
      </c>
      <c r="D6033" s="3">
        <v>12</v>
      </c>
      <c r="E6033" t="s">
        <v>816</v>
      </c>
      <c r="F6033" t="s">
        <v>8873</v>
      </c>
      <c r="G6033" t="s">
        <v>887</v>
      </c>
      <c r="H6033" t="s">
        <v>1195</v>
      </c>
      <c r="I6033" t="s">
        <v>887</v>
      </c>
      <c r="J6033" t="s">
        <v>11869</v>
      </c>
      <c r="K6033">
        <f t="shared" si="1434"/>
        <v>8</v>
      </c>
      <c r="L6033">
        <f t="shared" si="1435"/>
        <v>11</v>
      </c>
      <c r="M6033">
        <f t="shared" si="1436"/>
        <v>19</v>
      </c>
      <c r="N6033" t="str">
        <f t="shared" si="1437"/>
        <v>Next Day</v>
      </c>
      <c r="O6033">
        <f t="shared" si="1438"/>
        <v>5</v>
      </c>
      <c r="P6033" t="str">
        <f t="shared" si="1439"/>
        <v>others</v>
      </c>
    </row>
    <row r="6034" spans="1:16" x14ac:dyDescent="0.25">
      <c r="A6034" t="s">
        <v>11870</v>
      </c>
      <c r="B6034" t="s">
        <v>11</v>
      </c>
      <c r="C6034" t="s">
        <v>4045</v>
      </c>
      <c r="D6034" s="3">
        <v>1</v>
      </c>
      <c r="E6034" t="s">
        <v>816</v>
      </c>
      <c r="F6034" t="s">
        <v>8862</v>
      </c>
      <c r="G6034" t="s">
        <v>887</v>
      </c>
      <c r="H6034" t="s">
        <v>1195</v>
      </c>
      <c r="I6034" t="s">
        <v>887</v>
      </c>
      <c r="J6034" t="s">
        <v>11871</v>
      </c>
      <c r="K6034">
        <f t="shared" si="1434"/>
        <v>8</v>
      </c>
      <c r="L6034">
        <f t="shared" si="1435"/>
        <v>11</v>
      </c>
      <c r="M6034">
        <f t="shared" si="1436"/>
        <v>14</v>
      </c>
      <c r="N6034" t="str">
        <f t="shared" si="1437"/>
        <v>Next Day</v>
      </c>
      <c r="O6034">
        <f t="shared" si="1438"/>
        <v>5</v>
      </c>
      <c r="P6034" t="str">
        <f t="shared" si="1439"/>
        <v>others</v>
      </c>
    </row>
    <row r="6035" spans="1:16" x14ac:dyDescent="0.25">
      <c r="A6035" t="s">
        <v>11872</v>
      </c>
      <c r="B6035" t="s">
        <v>11</v>
      </c>
      <c r="C6035" t="s">
        <v>4009</v>
      </c>
      <c r="D6035" s="3">
        <v>2</v>
      </c>
      <c r="E6035" t="s">
        <v>816</v>
      </c>
      <c r="F6035" t="s">
        <v>11873</v>
      </c>
      <c r="G6035" t="s">
        <v>887</v>
      </c>
      <c r="H6035" t="s">
        <v>1195</v>
      </c>
      <c r="I6035" t="s">
        <v>887</v>
      </c>
      <c r="J6035" t="s">
        <v>11874</v>
      </c>
      <c r="K6035">
        <f t="shared" si="1434"/>
        <v>8</v>
      </c>
      <c r="L6035">
        <f t="shared" si="1435"/>
        <v>11</v>
      </c>
      <c r="M6035">
        <f t="shared" si="1436"/>
        <v>19</v>
      </c>
      <c r="N6035" t="str">
        <f t="shared" si="1437"/>
        <v>Next Day</v>
      </c>
      <c r="O6035">
        <f t="shared" si="1438"/>
        <v>5</v>
      </c>
      <c r="P6035" t="str">
        <f t="shared" si="1439"/>
        <v>others</v>
      </c>
    </row>
    <row r="6036" spans="1:16" x14ac:dyDescent="0.25">
      <c r="A6036" t="s">
        <v>11875</v>
      </c>
      <c r="B6036" t="s">
        <v>11</v>
      </c>
      <c r="C6036" t="s">
        <v>4009</v>
      </c>
      <c r="D6036" s="3">
        <v>2</v>
      </c>
      <c r="E6036" t="s">
        <v>851</v>
      </c>
      <c r="F6036" t="s">
        <v>11876</v>
      </c>
      <c r="G6036" t="s">
        <v>816</v>
      </c>
      <c r="H6036" t="s">
        <v>1195</v>
      </c>
      <c r="I6036" t="s">
        <v>816</v>
      </c>
      <c r="J6036" t="s">
        <v>11877</v>
      </c>
      <c r="K6036">
        <f t="shared" si="1434"/>
        <v>8</v>
      </c>
      <c r="L6036">
        <f t="shared" si="1435"/>
        <v>8</v>
      </c>
      <c r="M6036">
        <f t="shared" si="1436"/>
        <v>19</v>
      </c>
      <c r="N6036" t="str">
        <f t="shared" si="1437"/>
        <v>Next Day</v>
      </c>
      <c r="O6036">
        <f t="shared" si="1438"/>
        <v>4</v>
      </c>
      <c r="P6036" t="str">
        <f t="shared" si="1439"/>
        <v>others</v>
      </c>
    </row>
    <row r="6037" spans="1:16" x14ac:dyDescent="0.25">
      <c r="A6037" t="s">
        <v>11878</v>
      </c>
      <c r="B6037" t="s">
        <v>11</v>
      </c>
      <c r="C6037" t="s">
        <v>4143</v>
      </c>
      <c r="D6037" s="3">
        <v>17</v>
      </c>
      <c r="E6037" t="s">
        <v>816</v>
      </c>
      <c r="F6037" t="s">
        <v>10861</v>
      </c>
      <c r="G6037" t="s">
        <v>887</v>
      </c>
      <c r="H6037" t="s">
        <v>1195</v>
      </c>
      <c r="I6037" t="s">
        <v>887</v>
      </c>
      <c r="J6037" t="s">
        <v>11879</v>
      </c>
      <c r="K6037">
        <f t="shared" si="1434"/>
        <v>8</v>
      </c>
      <c r="L6037">
        <f t="shared" si="1435"/>
        <v>11</v>
      </c>
      <c r="M6037">
        <f t="shared" si="1436"/>
        <v>19</v>
      </c>
      <c r="N6037" t="str">
        <f t="shared" si="1437"/>
        <v>Next Day</v>
      </c>
      <c r="O6037">
        <f t="shared" si="1438"/>
        <v>5</v>
      </c>
      <c r="P6037" t="str">
        <f t="shared" si="1439"/>
        <v>others</v>
      </c>
    </row>
    <row r="6038" spans="1:16" x14ac:dyDescent="0.25">
      <c r="A6038" t="s">
        <v>11880</v>
      </c>
      <c r="B6038" t="s">
        <v>11</v>
      </c>
      <c r="C6038" t="s">
        <v>4009</v>
      </c>
      <c r="D6038" s="3">
        <v>3</v>
      </c>
      <c r="E6038" t="s">
        <v>816</v>
      </c>
      <c r="F6038" t="s">
        <v>11881</v>
      </c>
      <c r="G6038" t="s">
        <v>887</v>
      </c>
      <c r="H6038" t="s">
        <v>1195</v>
      </c>
      <c r="I6038" t="s">
        <v>887</v>
      </c>
      <c r="J6038" t="s">
        <v>11713</v>
      </c>
      <c r="K6038">
        <f t="shared" si="1434"/>
        <v>8</v>
      </c>
      <c r="L6038">
        <f t="shared" si="1435"/>
        <v>11</v>
      </c>
      <c r="M6038">
        <f t="shared" si="1436"/>
        <v>19</v>
      </c>
      <c r="N6038" t="str">
        <f t="shared" si="1437"/>
        <v>Next Day</v>
      </c>
      <c r="O6038">
        <f t="shared" si="1438"/>
        <v>5</v>
      </c>
      <c r="P6038" t="str">
        <f t="shared" si="1439"/>
        <v>others</v>
      </c>
    </row>
    <row r="6039" spans="1:16" x14ac:dyDescent="0.25">
      <c r="A6039" t="s">
        <v>11882</v>
      </c>
      <c r="B6039" t="s">
        <v>11</v>
      </c>
      <c r="C6039" t="s">
        <v>4009</v>
      </c>
      <c r="D6039" s="3">
        <v>1</v>
      </c>
      <c r="E6039" t="s">
        <v>816</v>
      </c>
      <c r="F6039" t="s">
        <v>11881</v>
      </c>
      <c r="G6039" t="s">
        <v>887</v>
      </c>
      <c r="H6039" t="s">
        <v>1195</v>
      </c>
      <c r="I6039" t="s">
        <v>887</v>
      </c>
      <c r="J6039" t="s">
        <v>11883</v>
      </c>
      <c r="K6039">
        <f t="shared" si="1434"/>
        <v>8</v>
      </c>
      <c r="L6039">
        <f t="shared" si="1435"/>
        <v>11</v>
      </c>
      <c r="M6039">
        <f t="shared" si="1436"/>
        <v>19</v>
      </c>
      <c r="N6039" t="str">
        <f t="shared" si="1437"/>
        <v>Next Day</v>
      </c>
      <c r="O6039">
        <f t="shared" si="1438"/>
        <v>5</v>
      </c>
      <c r="P6039" t="str">
        <f t="shared" si="1439"/>
        <v>others</v>
      </c>
    </row>
    <row r="6040" spans="1:16" x14ac:dyDescent="0.25">
      <c r="A6040" t="s">
        <v>11884</v>
      </c>
      <c r="B6040" t="s">
        <v>11</v>
      </c>
      <c r="C6040" t="s">
        <v>4009</v>
      </c>
      <c r="D6040" s="3">
        <v>3</v>
      </c>
      <c r="E6040" t="s">
        <v>816</v>
      </c>
      <c r="F6040" t="s">
        <v>10861</v>
      </c>
      <c r="G6040" t="s">
        <v>887</v>
      </c>
      <c r="H6040" t="s">
        <v>1195</v>
      </c>
      <c r="I6040" t="s">
        <v>887</v>
      </c>
      <c r="J6040" t="s">
        <v>11533</v>
      </c>
      <c r="K6040">
        <f t="shared" si="1434"/>
        <v>8</v>
      </c>
      <c r="L6040">
        <f t="shared" si="1435"/>
        <v>11</v>
      </c>
      <c r="M6040">
        <f t="shared" si="1436"/>
        <v>19</v>
      </c>
      <c r="N6040" t="str">
        <f t="shared" si="1437"/>
        <v>Next Day</v>
      </c>
      <c r="O6040">
        <f t="shared" si="1438"/>
        <v>5</v>
      </c>
      <c r="P6040" t="str">
        <f t="shared" si="1439"/>
        <v>others</v>
      </c>
    </row>
    <row r="6041" spans="1:16" x14ac:dyDescent="0.25">
      <c r="A6041" t="s">
        <v>11885</v>
      </c>
      <c r="B6041" t="s">
        <v>11</v>
      </c>
      <c r="C6041" t="s">
        <v>4013</v>
      </c>
      <c r="D6041" s="3">
        <v>11</v>
      </c>
      <c r="E6041" t="s">
        <v>816</v>
      </c>
      <c r="F6041" t="s">
        <v>10972</v>
      </c>
      <c r="G6041" t="s">
        <v>887</v>
      </c>
      <c r="H6041" t="s">
        <v>1195</v>
      </c>
      <c r="I6041" t="s">
        <v>887</v>
      </c>
      <c r="J6041" t="s">
        <v>11886</v>
      </c>
      <c r="K6041">
        <f t="shared" si="1434"/>
        <v>8</v>
      </c>
      <c r="L6041">
        <f t="shared" si="1435"/>
        <v>11</v>
      </c>
      <c r="M6041">
        <f t="shared" si="1436"/>
        <v>14</v>
      </c>
      <c r="N6041" t="str">
        <f t="shared" si="1437"/>
        <v>Next Day</v>
      </c>
      <c r="O6041">
        <f t="shared" si="1438"/>
        <v>5</v>
      </c>
      <c r="P6041" t="str">
        <f t="shared" si="1439"/>
        <v>others</v>
      </c>
    </row>
    <row r="6042" spans="1:16" x14ac:dyDescent="0.25">
      <c r="A6042" t="s">
        <v>11887</v>
      </c>
      <c r="B6042" t="s">
        <v>11</v>
      </c>
      <c r="C6042" t="s">
        <v>4013</v>
      </c>
      <c r="D6042" s="3">
        <v>23</v>
      </c>
      <c r="E6042" t="s">
        <v>816</v>
      </c>
      <c r="F6042" t="s">
        <v>11888</v>
      </c>
      <c r="G6042" t="s">
        <v>887</v>
      </c>
      <c r="H6042" t="s">
        <v>1195</v>
      </c>
      <c r="I6042" t="s">
        <v>887</v>
      </c>
      <c r="J6042" t="s">
        <v>11889</v>
      </c>
      <c r="K6042">
        <f t="shared" si="1434"/>
        <v>8</v>
      </c>
      <c r="L6042">
        <f t="shared" si="1435"/>
        <v>11</v>
      </c>
      <c r="M6042">
        <f t="shared" si="1436"/>
        <v>19</v>
      </c>
      <c r="N6042" t="str">
        <f t="shared" si="1437"/>
        <v>Next Day</v>
      </c>
      <c r="O6042">
        <f t="shared" si="1438"/>
        <v>5</v>
      </c>
      <c r="P6042" t="str">
        <f t="shared" si="1439"/>
        <v>others</v>
      </c>
    </row>
    <row r="6043" spans="1:16" x14ac:dyDescent="0.25">
      <c r="A6043" t="s">
        <v>11890</v>
      </c>
      <c r="B6043" t="s">
        <v>11</v>
      </c>
      <c r="C6043" t="s">
        <v>4009</v>
      </c>
      <c r="D6043" s="3">
        <v>1</v>
      </c>
      <c r="E6043" t="s">
        <v>887</v>
      </c>
      <c r="F6043" t="s">
        <v>11891</v>
      </c>
      <c r="G6043" t="s">
        <v>887</v>
      </c>
      <c r="H6043" t="s">
        <v>1195</v>
      </c>
      <c r="I6043" t="s">
        <v>887</v>
      </c>
      <c r="J6043" t="s">
        <v>11892</v>
      </c>
      <c r="K6043">
        <f t="shared" si="1434"/>
        <v>8</v>
      </c>
      <c r="L6043">
        <f t="shared" si="1435"/>
        <v>11</v>
      </c>
      <c r="M6043">
        <f t="shared" si="1436"/>
        <v>19</v>
      </c>
      <c r="N6043" t="str">
        <f t="shared" si="1437"/>
        <v>Same Day</v>
      </c>
      <c r="O6043">
        <f t="shared" si="1438"/>
        <v>1</v>
      </c>
      <c r="P6043" t="str">
        <f t="shared" si="1439"/>
        <v>before</v>
      </c>
    </row>
    <row r="6044" spans="1:16" x14ac:dyDescent="0.25">
      <c r="A6044" t="s">
        <v>11893</v>
      </c>
      <c r="B6044" t="s">
        <v>11</v>
      </c>
      <c r="C6044" t="s">
        <v>4006</v>
      </c>
      <c r="D6044" s="3">
        <v>10</v>
      </c>
      <c r="E6044" t="s">
        <v>887</v>
      </c>
      <c r="F6044" t="s">
        <v>3066</v>
      </c>
      <c r="G6044" t="s">
        <v>882</v>
      </c>
      <c r="H6044" t="s">
        <v>16</v>
      </c>
      <c r="I6044" t="s">
        <v>882</v>
      </c>
      <c r="J6044" t="s">
        <v>11894</v>
      </c>
      <c r="K6044">
        <f t="shared" si="1434"/>
        <v>8</v>
      </c>
      <c r="L6044">
        <f t="shared" si="1435"/>
        <v>12</v>
      </c>
      <c r="M6044">
        <f t="shared" si="1436"/>
        <v>14</v>
      </c>
      <c r="N6044" t="str">
        <f t="shared" si="1437"/>
        <v>Next Day</v>
      </c>
      <c r="O6044">
        <f t="shared" si="1438"/>
        <v>1</v>
      </c>
      <c r="P6044" t="str">
        <f t="shared" si="1439"/>
        <v>before</v>
      </c>
    </row>
    <row r="6045" spans="1:16" x14ac:dyDescent="0.25">
      <c r="A6045" t="s">
        <v>11895</v>
      </c>
      <c r="B6045" t="s">
        <v>11</v>
      </c>
      <c r="C6045" t="s">
        <v>4013</v>
      </c>
      <c r="D6045" s="3">
        <v>32</v>
      </c>
      <c r="E6045" t="s">
        <v>887</v>
      </c>
      <c r="F6045" t="s">
        <v>11896</v>
      </c>
      <c r="G6045" t="s">
        <v>882</v>
      </c>
      <c r="H6045" t="s">
        <v>1195</v>
      </c>
      <c r="I6045" t="s">
        <v>882</v>
      </c>
      <c r="J6045" t="s">
        <v>2554</v>
      </c>
      <c r="K6045">
        <f t="shared" si="1434"/>
        <v>8</v>
      </c>
      <c r="L6045">
        <f t="shared" si="1435"/>
        <v>12</v>
      </c>
      <c r="M6045">
        <f t="shared" si="1436"/>
        <v>12</v>
      </c>
      <c r="N6045" t="str">
        <f t="shared" si="1437"/>
        <v>Next Day</v>
      </c>
      <c r="O6045">
        <f t="shared" si="1438"/>
        <v>1</v>
      </c>
      <c r="P6045" t="str">
        <f t="shared" si="1439"/>
        <v>before</v>
      </c>
    </row>
    <row r="6046" spans="1:16" x14ac:dyDescent="0.25">
      <c r="A6046" t="s">
        <v>11897</v>
      </c>
      <c r="B6046" t="s">
        <v>11</v>
      </c>
      <c r="C6046" t="s">
        <v>4013</v>
      </c>
      <c r="D6046" s="3">
        <v>2</v>
      </c>
      <c r="E6046" t="s">
        <v>816</v>
      </c>
      <c r="F6046" t="s">
        <v>11898</v>
      </c>
      <c r="G6046" t="s">
        <v>887</v>
      </c>
      <c r="H6046" t="s">
        <v>1195</v>
      </c>
      <c r="I6046" t="s">
        <v>887</v>
      </c>
      <c r="J6046" t="s">
        <v>11899</v>
      </c>
      <c r="K6046">
        <f t="shared" si="1434"/>
        <v>8</v>
      </c>
      <c r="L6046">
        <f t="shared" si="1435"/>
        <v>11</v>
      </c>
      <c r="M6046">
        <f t="shared" si="1436"/>
        <v>19</v>
      </c>
      <c r="N6046" t="str">
        <f t="shared" si="1437"/>
        <v>Next Day</v>
      </c>
      <c r="O6046">
        <f t="shared" si="1438"/>
        <v>5</v>
      </c>
      <c r="P6046" t="str">
        <f t="shared" si="1439"/>
        <v>others</v>
      </c>
    </row>
    <row r="6047" spans="1:16" x14ac:dyDescent="0.25">
      <c r="A6047" t="s">
        <v>11900</v>
      </c>
      <c r="B6047" t="s">
        <v>11</v>
      </c>
      <c r="C6047" t="s">
        <v>4009</v>
      </c>
      <c r="D6047" s="3">
        <v>2</v>
      </c>
      <c r="E6047" t="s">
        <v>851</v>
      </c>
      <c r="F6047" t="s">
        <v>11901</v>
      </c>
      <c r="G6047" t="s">
        <v>851</v>
      </c>
      <c r="H6047" t="s">
        <v>1195</v>
      </c>
      <c r="I6047" t="s">
        <v>816</v>
      </c>
      <c r="J6047" t="s">
        <v>11902</v>
      </c>
      <c r="K6047">
        <f t="shared" si="1434"/>
        <v>8</v>
      </c>
      <c r="L6047">
        <f t="shared" si="1435"/>
        <v>8</v>
      </c>
      <c r="M6047">
        <f t="shared" si="1436"/>
        <v>19</v>
      </c>
      <c r="N6047" t="str">
        <f t="shared" si="1437"/>
        <v>Next Day</v>
      </c>
      <c r="O6047">
        <f t="shared" si="1438"/>
        <v>4</v>
      </c>
      <c r="P6047" t="str">
        <f t="shared" si="1439"/>
        <v>others</v>
      </c>
    </row>
    <row r="6048" spans="1:16" x14ac:dyDescent="0.25">
      <c r="A6048" t="s">
        <v>11903</v>
      </c>
      <c r="B6048" t="s">
        <v>11</v>
      </c>
      <c r="C6048" t="s">
        <v>4009</v>
      </c>
      <c r="D6048" s="3">
        <v>6</v>
      </c>
      <c r="E6048" t="s">
        <v>851</v>
      </c>
      <c r="F6048" t="s">
        <v>11904</v>
      </c>
      <c r="G6048" t="s">
        <v>816</v>
      </c>
      <c r="H6048" t="s">
        <v>1195</v>
      </c>
      <c r="I6048" t="s">
        <v>816</v>
      </c>
      <c r="J6048" t="s">
        <v>11905</v>
      </c>
      <c r="K6048">
        <f t="shared" si="1434"/>
        <v>8</v>
      </c>
      <c r="L6048">
        <f t="shared" si="1435"/>
        <v>8</v>
      </c>
      <c r="M6048">
        <f t="shared" si="1436"/>
        <v>19</v>
      </c>
      <c r="N6048" t="str">
        <f t="shared" si="1437"/>
        <v>Next Day</v>
      </c>
      <c r="O6048">
        <f t="shared" si="1438"/>
        <v>4</v>
      </c>
      <c r="P6048" t="str">
        <f t="shared" si="1439"/>
        <v>others</v>
      </c>
    </row>
    <row r="6049" spans="1:16" x14ac:dyDescent="0.25">
      <c r="A6049" t="s">
        <v>11906</v>
      </c>
      <c r="B6049" t="s">
        <v>11</v>
      </c>
      <c r="C6049" t="s">
        <v>4013</v>
      </c>
      <c r="D6049" s="3">
        <v>28</v>
      </c>
      <c r="E6049" t="s">
        <v>851</v>
      </c>
      <c r="F6049" t="s">
        <v>2693</v>
      </c>
      <c r="G6049" t="s">
        <v>816</v>
      </c>
      <c r="H6049" t="s">
        <v>1195</v>
      </c>
      <c r="I6049" t="s">
        <v>816</v>
      </c>
      <c r="J6049" t="s">
        <v>11907</v>
      </c>
      <c r="K6049">
        <f t="shared" si="1434"/>
        <v>8</v>
      </c>
      <c r="L6049">
        <f t="shared" si="1435"/>
        <v>8</v>
      </c>
      <c r="M6049">
        <f t="shared" si="1436"/>
        <v>13</v>
      </c>
      <c r="N6049" t="str">
        <f t="shared" si="1437"/>
        <v>Next Day</v>
      </c>
      <c r="O6049">
        <f t="shared" si="1438"/>
        <v>4</v>
      </c>
      <c r="P6049" t="str">
        <f t="shared" si="1439"/>
        <v>others</v>
      </c>
    </row>
    <row r="6050" spans="1:16" x14ac:dyDescent="0.25">
      <c r="A6050" t="s">
        <v>11908</v>
      </c>
      <c r="B6050" t="s">
        <v>11</v>
      </c>
      <c r="C6050" t="s">
        <v>4009</v>
      </c>
      <c r="D6050" s="3">
        <v>1</v>
      </c>
      <c r="E6050" t="s">
        <v>851</v>
      </c>
      <c r="F6050" t="s">
        <v>10441</v>
      </c>
      <c r="G6050" t="s">
        <v>816</v>
      </c>
      <c r="H6050" t="s">
        <v>1195</v>
      </c>
      <c r="I6050" t="s">
        <v>816</v>
      </c>
      <c r="J6050" t="s">
        <v>11758</v>
      </c>
      <c r="K6050">
        <f t="shared" si="1434"/>
        <v>8</v>
      </c>
      <c r="L6050">
        <f t="shared" si="1435"/>
        <v>8</v>
      </c>
      <c r="M6050">
        <f t="shared" si="1436"/>
        <v>18</v>
      </c>
      <c r="N6050" t="str">
        <f t="shared" si="1437"/>
        <v>Next Day</v>
      </c>
      <c r="O6050">
        <f t="shared" si="1438"/>
        <v>4</v>
      </c>
      <c r="P6050" t="str">
        <f t="shared" si="1439"/>
        <v>others</v>
      </c>
    </row>
    <row r="6051" spans="1:16" x14ac:dyDescent="0.25">
      <c r="A6051" t="s">
        <v>11909</v>
      </c>
      <c r="B6051" t="s">
        <v>11</v>
      </c>
      <c r="C6051" t="s">
        <v>4013</v>
      </c>
      <c r="D6051" s="3">
        <v>1</v>
      </c>
      <c r="E6051" t="s">
        <v>816</v>
      </c>
      <c r="F6051" t="s">
        <v>11910</v>
      </c>
      <c r="G6051" t="s">
        <v>816</v>
      </c>
      <c r="H6051" t="s">
        <v>1195</v>
      </c>
      <c r="I6051" t="s">
        <v>887</v>
      </c>
      <c r="J6051" t="s">
        <v>11784</v>
      </c>
      <c r="K6051">
        <f t="shared" si="1434"/>
        <v>8</v>
      </c>
      <c r="L6051">
        <f t="shared" si="1435"/>
        <v>11</v>
      </c>
      <c r="M6051">
        <f t="shared" si="1436"/>
        <v>19</v>
      </c>
      <c r="N6051" t="str">
        <f t="shared" si="1437"/>
        <v>Next Day</v>
      </c>
      <c r="O6051">
        <f t="shared" si="1438"/>
        <v>5</v>
      </c>
      <c r="P6051" t="str">
        <f t="shared" si="1439"/>
        <v>others</v>
      </c>
    </row>
    <row r="6052" spans="1:16" x14ac:dyDescent="0.25">
      <c r="A6052" t="s">
        <v>11911</v>
      </c>
      <c r="B6052" t="s">
        <v>11</v>
      </c>
      <c r="C6052" t="s">
        <v>4009</v>
      </c>
      <c r="D6052" s="3">
        <v>1</v>
      </c>
      <c r="E6052" t="s">
        <v>887</v>
      </c>
      <c r="F6052" t="s">
        <v>7927</v>
      </c>
      <c r="G6052" t="s">
        <v>887</v>
      </c>
      <c r="H6052" t="s">
        <v>1195</v>
      </c>
      <c r="I6052" t="s">
        <v>882</v>
      </c>
      <c r="J6052" t="s">
        <v>11912</v>
      </c>
      <c r="K6052">
        <f t="shared" si="1434"/>
        <v>8</v>
      </c>
      <c r="L6052">
        <f t="shared" si="1435"/>
        <v>12</v>
      </c>
      <c r="M6052">
        <f t="shared" si="1436"/>
        <v>21</v>
      </c>
      <c r="N6052" t="str">
        <f t="shared" si="1437"/>
        <v>Next Day</v>
      </c>
      <c r="O6052">
        <f t="shared" si="1438"/>
        <v>1</v>
      </c>
      <c r="P6052" t="str">
        <f t="shared" si="1439"/>
        <v>others</v>
      </c>
    </row>
    <row r="6053" spans="1:16" x14ac:dyDescent="0.25">
      <c r="A6053" t="s">
        <v>11913</v>
      </c>
      <c r="B6053" t="s">
        <v>11</v>
      </c>
      <c r="C6053" t="s">
        <v>4009</v>
      </c>
      <c r="D6053" s="3">
        <v>9</v>
      </c>
      <c r="E6053" t="s">
        <v>851</v>
      </c>
      <c r="F6053" t="s">
        <v>6980</v>
      </c>
      <c r="G6053" t="s">
        <v>816</v>
      </c>
      <c r="H6053" t="s">
        <v>1195</v>
      </c>
      <c r="I6053" t="s">
        <v>816</v>
      </c>
      <c r="J6053" t="s">
        <v>11914</v>
      </c>
      <c r="K6053">
        <f t="shared" si="1434"/>
        <v>8</v>
      </c>
      <c r="L6053">
        <f t="shared" si="1435"/>
        <v>8</v>
      </c>
      <c r="M6053">
        <f t="shared" si="1436"/>
        <v>19</v>
      </c>
      <c r="N6053" t="str">
        <f t="shared" si="1437"/>
        <v>Next Day</v>
      </c>
      <c r="O6053">
        <f t="shared" si="1438"/>
        <v>4</v>
      </c>
      <c r="P6053" t="str">
        <f t="shared" si="1439"/>
        <v>others</v>
      </c>
    </row>
    <row r="6054" spans="1:16" x14ac:dyDescent="0.25">
      <c r="A6054" t="s">
        <v>11915</v>
      </c>
      <c r="B6054" t="s">
        <v>11</v>
      </c>
      <c r="C6054" t="s">
        <v>4013</v>
      </c>
      <c r="D6054" s="3">
        <v>1</v>
      </c>
      <c r="E6054" t="s">
        <v>851</v>
      </c>
      <c r="F6054" t="s">
        <v>7186</v>
      </c>
      <c r="G6054" t="s">
        <v>816</v>
      </c>
      <c r="H6054" t="s">
        <v>1195</v>
      </c>
      <c r="I6054" t="s">
        <v>816</v>
      </c>
      <c r="J6054" t="s">
        <v>11916</v>
      </c>
      <c r="K6054">
        <f t="shared" si="1434"/>
        <v>8</v>
      </c>
      <c r="L6054">
        <f t="shared" si="1435"/>
        <v>8</v>
      </c>
      <c r="M6054">
        <f t="shared" si="1436"/>
        <v>13</v>
      </c>
      <c r="N6054" t="str">
        <f t="shared" si="1437"/>
        <v>Next Day</v>
      </c>
      <c r="O6054">
        <f t="shared" si="1438"/>
        <v>4</v>
      </c>
      <c r="P6054" t="str">
        <f t="shared" si="1439"/>
        <v>others</v>
      </c>
    </row>
    <row r="6055" spans="1:16" x14ac:dyDescent="0.25">
      <c r="A6055" t="s">
        <v>11917</v>
      </c>
      <c r="B6055" t="s">
        <v>11</v>
      </c>
      <c r="C6055" t="s">
        <v>4009</v>
      </c>
      <c r="D6055" s="3">
        <v>1</v>
      </c>
      <c r="E6055" t="s">
        <v>851</v>
      </c>
      <c r="F6055" t="s">
        <v>881</v>
      </c>
      <c r="G6055" t="s">
        <v>816</v>
      </c>
      <c r="H6055" t="s">
        <v>1195</v>
      </c>
      <c r="I6055" t="s">
        <v>816</v>
      </c>
      <c r="J6055" t="s">
        <v>11892</v>
      </c>
      <c r="K6055">
        <f t="shared" si="1434"/>
        <v>8</v>
      </c>
      <c r="L6055">
        <f t="shared" si="1435"/>
        <v>8</v>
      </c>
      <c r="M6055">
        <f t="shared" si="1436"/>
        <v>19</v>
      </c>
      <c r="N6055" t="str">
        <f t="shared" si="1437"/>
        <v>Next Day</v>
      </c>
      <c r="O6055">
        <f t="shared" si="1438"/>
        <v>4</v>
      </c>
      <c r="P6055" t="str">
        <f t="shared" si="1439"/>
        <v>others</v>
      </c>
    </row>
    <row r="6056" spans="1:16" x14ac:dyDescent="0.25">
      <c r="A6056" t="s">
        <v>11918</v>
      </c>
      <c r="B6056" t="s">
        <v>11</v>
      </c>
      <c r="C6056" t="s">
        <v>4009</v>
      </c>
      <c r="D6056" s="3">
        <v>1</v>
      </c>
      <c r="E6056" t="s">
        <v>851</v>
      </c>
      <c r="F6056" t="s">
        <v>6980</v>
      </c>
      <c r="G6056" t="s">
        <v>887</v>
      </c>
      <c r="H6056" t="s">
        <v>1195</v>
      </c>
      <c r="I6056" t="s">
        <v>887</v>
      </c>
      <c r="J6056" t="s">
        <v>11919</v>
      </c>
      <c r="K6056">
        <f t="shared" si="1434"/>
        <v>8</v>
      </c>
      <c r="L6056">
        <f t="shared" si="1435"/>
        <v>11</v>
      </c>
      <c r="M6056">
        <f t="shared" si="1436"/>
        <v>19</v>
      </c>
      <c r="N6056" t="str">
        <f t="shared" si="1437"/>
        <v>2 Days</v>
      </c>
      <c r="O6056">
        <f t="shared" si="1438"/>
        <v>4</v>
      </c>
      <c r="P6056" t="str">
        <f t="shared" si="1439"/>
        <v>others</v>
      </c>
    </row>
    <row r="6057" spans="1:16" x14ac:dyDescent="0.25">
      <c r="A6057" t="s">
        <v>11920</v>
      </c>
      <c r="B6057" t="s">
        <v>11</v>
      </c>
      <c r="C6057" t="s">
        <v>4009</v>
      </c>
      <c r="D6057" s="3">
        <v>6</v>
      </c>
      <c r="E6057" t="s">
        <v>851</v>
      </c>
      <c r="F6057" t="s">
        <v>11921</v>
      </c>
      <c r="G6057" t="s">
        <v>816</v>
      </c>
      <c r="H6057" t="s">
        <v>1195</v>
      </c>
      <c r="I6057" t="s">
        <v>816</v>
      </c>
      <c r="J6057" t="s">
        <v>11490</v>
      </c>
      <c r="K6057">
        <f t="shared" si="1434"/>
        <v>8</v>
      </c>
      <c r="L6057">
        <f t="shared" si="1435"/>
        <v>8</v>
      </c>
      <c r="M6057">
        <f t="shared" si="1436"/>
        <v>19</v>
      </c>
      <c r="N6057" t="str">
        <f t="shared" si="1437"/>
        <v>Next Day</v>
      </c>
      <c r="O6057">
        <f t="shared" si="1438"/>
        <v>4</v>
      </c>
      <c r="P6057" t="str">
        <f t="shared" si="1439"/>
        <v>others</v>
      </c>
    </row>
    <row r="6058" spans="1:16" x14ac:dyDescent="0.25">
      <c r="A6058" t="s">
        <v>11922</v>
      </c>
      <c r="B6058" t="s">
        <v>11</v>
      </c>
      <c r="C6058" t="s">
        <v>4009</v>
      </c>
      <c r="D6058" s="3">
        <v>8</v>
      </c>
      <c r="E6058" t="s">
        <v>851</v>
      </c>
      <c r="F6058" t="s">
        <v>8123</v>
      </c>
      <c r="G6058" t="s">
        <v>816</v>
      </c>
      <c r="H6058" t="s">
        <v>1195</v>
      </c>
      <c r="I6058" t="s">
        <v>816</v>
      </c>
      <c r="J6058" t="s">
        <v>11923</v>
      </c>
      <c r="K6058">
        <f t="shared" si="1434"/>
        <v>8</v>
      </c>
      <c r="L6058">
        <f t="shared" si="1435"/>
        <v>8</v>
      </c>
      <c r="M6058">
        <f t="shared" si="1436"/>
        <v>19</v>
      </c>
      <c r="N6058" t="str">
        <f t="shared" si="1437"/>
        <v>Next Day</v>
      </c>
      <c r="O6058">
        <f t="shared" si="1438"/>
        <v>4</v>
      </c>
      <c r="P6058" t="str">
        <f t="shared" si="1439"/>
        <v>others</v>
      </c>
    </row>
    <row r="6059" spans="1:16" x14ac:dyDescent="0.25">
      <c r="A6059" t="s">
        <v>11924</v>
      </c>
      <c r="B6059" t="s">
        <v>11</v>
      </c>
      <c r="C6059" t="s">
        <v>4009</v>
      </c>
      <c r="D6059" s="3">
        <v>1</v>
      </c>
      <c r="E6059" t="s">
        <v>851</v>
      </c>
      <c r="F6059" t="s">
        <v>8123</v>
      </c>
      <c r="G6059" t="s">
        <v>816</v>
      </c>
      <c r="H6059" t="s">
        <v>1195</v>
      </c>
      <c r="I6059" t="s">
        <v>816</v>
      </c>
      <c r="J6059" t="s">
        <v>11874</v>
      </c>
      <c r="K6059">
        <f t="shared" si="1434"/>
        <v>8</v>
      </c>
      <c r="L6059">
        <f t="shared" si="1435"/>
        <v>8</v>
      </c>
      <c r="M6059">
        <f t="shared" si="1436"/>
        <v>19</v>
      </c>
      <c r="N6059" t="str">
        <f t="shared" si="1437"/>
        <v>Next Day</v>
      </c>
      <c r="O6059">
        <f t="shared" si="1438"/>
        <v>4</v>
      </c>
      <c r="P6059" t="str">
        <f t="shared" si="1439"/>
        <v>others</v>
      </c>
    </row>
    <row r="6060" spans="1:16" x14ac:dyDescent="0.25">
      <c r="A6060" t="s">
        <v>11925</v>
      </c>
      <c r="B6060" t="s">
        <v>11</v>
      </c>
      <c r="C6060" t="s">
        <v>4009</v>
      </c>
      <c r="D6060" s="3">
        <v>2</v>
      </c>
      <c r="E6060" t="s">
        <v>851</v>
      </c>
      <c r="F6060" t="s">
        <v>881</v>
      </c>
      <c r="G6060" t="s">
        <v>816</v>
      </c>
      <c r="H6060" t="s">
        <v>1195</v>
      </c>
      <c r="I6060" t="s">
        <v>816</v>
      </c>
      <c r="J6060" t="s">
        <v>11926</v>
      </c>
      <c r="K6060">
        <f t="shared" si="1434"/>
        <v>8</v>
      </c>
      <c r="L6060">
        <f t="shared" si="1435"/>
        <v>8</v>
      </c>
      <c r="M6060">
        <f t="shared" si="1436"/>
        <v>19</v>
      </c>
      <c r="N6060" t="str">
        <f t="shared" si="1437"/>
        <v>Next Day</v>
      </c>
      <c r="O6060">
        <f t="shared" si="1438"/>
        <v>4</v>
      </c>
      <c r="P6060" t="str">
        <f t="shared" si="1439"/>
        <v>others</v>
      </c>
    </row>
    <row r="6061" spans="1:16" x14ac:dyDescent="0.25">
      <c r="A6061" t="s">
        <v>11927</v>
      </c>
      <c r="B6061" t="s">
        <v>11</v>
      </c>
      <c r="C6061" t="s">
        <v>4009</v>
      </c>
      <c r="D6061" s="3">
        <v>4</v>
      </c>
      <c r="E6061" t="s">
        <v>851</v>
      </c>
      <c r="F6061" t="s">
        <v>7186</v>
      </c>
      <c r="G6061" t="s">
        <v>816</v>
      </c>
      <c r="H6061" t="s">
        <v>1195</v>
      </c>
      <c r="I6061" t="s">
        <v>816</v>
      </c>
      <c r="J6061" t="s">
        <v>11919</v>
      </c>
      <c r="K6061">
        <f t="shared" si="1434"/>
        <v>8</v>
      </c>
      <c r="L6061">
        <f t="shared" si="1435"/>
        <v>8</v>
      </c>
      <c r="M6061">
        <f t="shared" si="1436"/>
        <v>19</v>
      </c>
      <c r="N6061" t="str">
        <f t="shared" si="1437"/>
        <v>Next Day</v>
      </c>
      <c r="O6061">
        <f t="shared" si="1438"/>
        <v>4</v>
      </c>
      <c r="P6061" t="str">
        <f t="shared" si="1439"/>
        <v>others</v>
      </c>
    </row>
    <row r="6062" spans="1:16" x14ac:dyDescent="0.25">
      <c r="A6062" t="s">
        <v>11928</v>
      </c>
      <c r="B6062" t="s">
        <v>11</v>
      </c>
      <c r="C6062" t="s">
        <v>4009</v>
      </c>
      <c r="D6062" s="3">
        <v>6</v>
      </c>
      <c r="E6062" t="s">
        <v>851</v>
      </c>
      <c r="F6062" t="s">
        <v>881</v>
      </c>
      <c r="G6062" t="s">
        <v>816</v>
      </c>
      <c r="H6062" t="s">
        <v>1195</v>
      </c>
      <c r="I6062" t="s">
        <v>816</v>
      </c>
      <c r="J6062" t="s">
        <v>11721</v>
      </c>
      <c r="K6062">
        <f t="shared" si="1434"/>
        <v>8</v>
      </c>
      <c r="L6062">
        <f t="shared" si="1435"/>
        <v>8</v>
      </c>
      <c r="M6062">
        <f t="shared" si="1436"/>
        <v>19</v>
      </c>
      <c r="N6062" t="str">
        <f t="shared" si="1437"/>
        <v>Next Day</v>
      </c>
      <c r="O6062">
        <f t="shared" si="1438"/>
        <v>4</v>
      </c>
      <c r="P6062" t="str">
        <f t="shared" si="1439"/>
        <v>others</v>
      </c>
    </row>
    <row r="6063" spans="1:16" x14ac:dyDescent="0.25">
      <c r="A6063" t="s">
        <v>11929</v>
      </c>
      <c r="B6063" t="s">
        <v>11</v>
      </c>
      <c r="C6063" t="s">
        <v>4009</v>
      </c>
      <c r="D6063" s="3">
        <v>6</v>
      </c>
      <c r="E6063" t="s">
        <v>851</v>
      </c>
      <c r="F6063" t="s">
        <v>11930</v>
      </c>
      <c r="G6063" t="s">
        <v>816</v>
      </c>
      <c r="H6063" t="s">
        <v>1195</v>
      </c>
      <c r="I6063" t="s">
        <v>816</v>
      </c>
      <c r="J6063" t="s">
        <v>11668</v>
      </c>
      <c r="K6063">
        <f t="shared" si="1434"/>
        <v>8</v>
      </c>
      <c r="L6063">
        <f t="shared" si="1435"/>
        <v>8</v>
      </c>
      <c r="M6063">
        <f t="shared" si="1436"/>
        <v>19</v>
      </c>
      <c r="N6063" t="str">
        <f t="shared" si="1437"/>
        <v>Next Day</v>
      </c>
      <c r="O6063">
        <f t="shared" si="1438"/>
        <v>4</v>
      </c>
      <c r="P6063" t="str">
        <f t="shared" si="1439"/>
        <v>others</v>
      </c>
    </row>
    <row r="6064" spans="1:16" x14ac:dyDescent="0.25">
      <c r="A6064" t="s">
        <v>11931</v>
      </c>
      <c r="B6064" t="s">
        <v>11</v>
      </c>
      <c r="C6064" t="s">
        <v>4009</v>
      </c>
      <c r="D6064" s="3">
        <v>4</v>
      </c>
      <c r="E6064" t="s">
        <v>851</v>
      </c>
      <c r="F6064" t="s">
        <v>7433</v>
      </c>
      <c r="G6064" t="s">
        <v>851</v>
      </c>
      <c r="H6064" t="s">
        <v>1195</v>
      </c>
      <c r="I6064" t="s">
        <v>816</v>
      </c>
      <c r="J6064" t="s">
        <v>11932</v>
      </c>
      <c r="K6064">
        <f t="shared" si="1434"/>
        <v>8</v>
      </c>
      <c r="L6064">
        <f t="shared" si="1435"/>
        <v>8</v>
      </c>
      <c r="M6064">
        <f t="shared" si="1436"/>
        <v>19</v>
      </c>
      <c r="N6064" t="str">
        <f t="shared" si="1437"/>
        <v>Next Day</v>
      </c>
      <c r="O6064">
        <f t="shared" si="1438"/>
        <v>4</v>
      </c>
      <c r="P6064" t="str">
        <f t="shared" si="1439"/>
        <v>others</v>
      </c>
    </row>
    <row r="6065" spans="1:16" x14ac:dyDescent="0.25">
      <c r="A6065" t="s">
        <v>11933</v>
      </c>
      <c r="B6065" t="s">
        <v>11</v>
      </c>
      <c r="C6065" t="s">
        <v>4009</v>
      </c>
      <c r="D6065" s="3">
        <v>1</v>
      </c>
      <c r="E6065" t="s">
        <v>887</v>
      </c>
      <c r="F6065" t="s">
        <v>11934</v>
      </c>
      <c r="G6065" t="s">
        <v>887</v>
      </c>
      <c r="H6065" t="s">
        <v>1195</v>
      </c>
      <c r="I6065" t="s">
        <v>887</v>
      </c>
      <c r="J6065" t="s">
        <v>11935</v>
      </c>
      <c r="K6065">
        <f t="shared" si="1434"/>
        <v>8</v>
      </c>
      <c r="L6065">
        <f t="shared" si="1435"/>
        <v>11</v>
      </c>
      <c r="M6065">
        <f t="shared" si="1436"/>
        <v>19</v>
      </c>
      <c r="N6065" t="str">
        <f t="shared" si="1437"/>
        <v>Same Day</v>
      </c>
      <c r="O6065">
        <f t="shared" si="1438"/>
        <v>1</v>
      </c>
      <c r="P6065" t="str">
        <f t="shared" si="1439"/>
        <v>before</v>
      </c>
    </row>
    <row r="6066" spans="1:16" x14ac:dyDescent="0.25">
      <c r="A6066" t="s">
        <v>11936</v>
      </c>
      <c r="B6066" t="s">
        <v>11</v>
      </c>
      <c r="C6066" t="s">
        <v>4009</v>
      </c>
      <c r="D6066" s="3">
        <v>1</v>
      </c>
      <c r="E6066" t="s">
        <v>887</v>
      </c>
      <c r="F6066" t="s">
        <v>11937</v>
      </c>
      <c r="G6066" t="s">
        <v>887</v>
      </c>
      <c r="H6066" t="s">
        <v>1195</v>
      </c>
      <c r="I6066" t="s">
        <v>887</v>
      </c>
      <c r="J6066" t="s">
        <v>11370</v>
      </c>
      <c r="K6066">
        <f t="shared" si="1434"/>
        <v>8</v>
      </c>
      <c r="L6066">
        <f t="shared" si="1435"/>
        <v>11</v>
      </c>
      <c r="M6066">
        <f t="shared" si="1436"/>
        <v>19</v>
      </c>
      <c r="N6066" t="str">
        <f t="shared" si="1437"/>
        <v>Same Day</v>
      </c>
      <c r="O6066">
        <f t="shared" si="1438"/>
        <v>1</v>
      </c>
      <c r="P6066" t="str">
        <f t="shared" si="1439"/>
        <v>others</v>
      </c>
    </row>
    <row r="6067" spans="1:16" x14ac:dyDescent="0.25">
      <c r="A6067" t="s">
        <v>11938</v>
      </c>
      <c r="B6067" t="s">
        <v>11</v>
      </c>
      <c r="C6067" t="s">
        <v>4009</v>
      </c>
      <c r="D6067" s="3">
        <v>1</v>
      </c>
      <c r="E6067" t="s">
        <v>887</v>
      </c>
      <c r="F6067" t="s">
        <v>11939</v>
      </c>
      <c r="G6067" t="s">
        <v>882</v>
      </c>
      <c r="H6067" t="s">
        <v>1195</v>
      </c>
      <c r="I6067" t="s">
        <v>882</v>
      </c>
      <c r="J6067" t="s">
        <v>11940</v>
      </c>
      <c r="K6067">
        <f t="shared" si="1434"/>
        <v>8</v>
      </c>
      <c r="L6067">
        <f t="shared" si="1435"/>
        <v>12</v>
      </c>
      <c r="M6067">
        <f t="shared" si="1436"/>
        <v>22</v>
      </c>
      <c r="N6067" t="str">
        <f t="shared" si="1437"/>
        <v>Next Day</v>
      </c>
      <c r="O6067">
        <f t="shared" si="1438"/>
        <v>1</v>
      </c>
      <c r="P6067" t="str">
        <f t="shared" si="1439"/>
        <v>others</v>
      </c>
    </row>
    <row r="6068" spans="1:16" x14ac:dyDescent="0.25">
      <c r="A6068" t="s">
        <v>11941</v>
      </c>
      <c r="B6068" t="s">
        <v>11</v>
      </c>
      <c r="C6068" t="s">
        <v>4013</v>
      </c>
      <c r="D6068" s="3">
        <v>19</v>
      </c>
      <c r="E6068" t="s">
        <v>851</v>
      </c>
      <c r="F6068" t="s">
        <v>143</v>
      </c>
      <c r="G6068" t="s">
        <v>851</v>
      </c>
      <c r="H6068" t="s">
        <v>1195</v>
      </c>
      <c r="I6068" t="s">
        <v>851</v>
      </c>
      <c r="J6068" t="s">
        <v>11942</v>
      </c>
      <c r="K6068">
        <f t="shared" si="1434"/>
        <v>8</v>
      </c>
      <c r="L6068">
        <f t="shared" si="1435"/>
        <v>7</v>
      </c>
      <c r="M6068">
        <f t="shared" si="1436"/>
        <v>19</v>
      </c>
      <c r="N6068" t="str">
        <f t="shared" si="1437"/>
        <v>Same Day</v>
      </c>
      <c r="O6068">
        <f t="shared" si="1438"/>
        <v>4</v>
      </c>
      <c r="P6068" t="str">
        <f t="shared" si="1439"/>
        <v>others</v>
      </c>
    </row>
    <row r="6069" spans="1:16" x14ac:dyDescent="0.25">
      <c r="A6069" t="s">
        <v>11943</v>
      </c>
      <c r="B6069" t="s">
        <v>11</v>
      </c>
      <c r="C6069" t="s">
        <v>4009</v>
      </c>
      <c r="D6069" s="3">
        <v>1</v>
      </c>
      <c r="E6069" t="s">
        <v>887</v>
      </c>
      <c r="F6069" t="s">
        <v>11944</v>
      </c>
      <c r="G6069" t="s">
        <v>887</v>
      </c>
      <c r="H6069" t="s">
        <v>1195</v>
      </c>
      <c r="I6069" t="s">
        <v>887</v>
      </c>
      <c r="J6069" t="s">
        <v>11945</v>
      </c>
      <c r="K6069">
        <f t="shared" si="1434"/>
        <v>8</v>
      </c>
      <c r="L6069">
        <f t="shared" si="1435"/>
        <v>11</v>
      </c>
      <c r="M6069">
        <f t="shared" si="1436"/>
        <v>19</v>
      </c>
      <c r="N6069" t="str">
        <f t="shared" si="1437"/>
        <v>Same Day</v>
      </c>
      <c r="O6069">
        <f t="shared" si="1438"/>
        <v>1</v>
      </c>
      <c r="P6069" t="str">
        <f t="shared" si="1439"/>
        <v>before</v>
      </c>
    </row>
    <row r="6070" spans="1:16" x14ac:dyDescent="0.25">
      <c r="A6070" t="s">
        <v>11946</v>
      </c>
      <c r="B6070" t="s">
        <v>11</v>
      </c>
      <c r="C6070" t="s">
        <v>4013</v>
      </c>
      <c r="D6070" s="3">
        <v>8</v>
      </c>
      <c r="E6070" t="s">
        <v>874</v>
      </c>
      <c r="F6070" t="s">
        <v>1993</v>
      </c>
      <c r="G6070" t="s">
        <v>1021</v>
      </c>
      <c r="H6070" t="s">
        <v>1195</v>
      </c>
      <c r="I6070" t="s">
        <v>1021</v>
      </c>
      <c r="J6070" t="s">
        <v>11947</v>
      </c>
      <c r="K6070">
        <f t="shared" si="1434"/>
        <v>8</v>
      </c>
      <c r="L6070">
        <f t="shared" si="1435"/>
        <v>18</v>
      </c>
      <c r="M6070">
        <f t="shared" si="1436"/>
        <v>15</v>
      </c>
      <c r="N6070" t="str">
        <f t="shared" si="1437"/>
        <v>2 Days</v>
      </c>
      <c r="O6070">
        <f t="shared" si="1438"/>
        <v>4</v>
      </c>
      <c r="P6070" t="str">
        <f t="shared" si="1439"/>
        <v>others</v>
      </c>
    </row>
    <row r="6071" spans="1:16" x14ac:dyDescent="0.25">
      <c r="A6071" t="s">
        <v>11948</v>
      </c>
      <c r="B6071" t="s">
        <v>11</v>
      </c>
      <c r="C6071" t="s">
        <v>4009</v>
      </c>
      <c r="D6071" s="3">
        <v>5</v>
      </c>
      <c r="E6071" t="s">
        <v>874</v>
      </c>
      <c r="F6071" t="s">
        <v>2016</v>
      </c>
      <c r="G6071" t="s">
        <v>1021</v>
      </c>
      <c r="H6071" t="s">
        <v>1195</v>
      </c>
      <c r="I6071" t="s">
        <v>1021</v>
      </c>
      <c r="J6071" t="s">
        <v>11949</v>
      </c>
      <c r="K6071">
        <f t="shared" si="1434"/>
        <v>8</v>
      </c>
      <c r="L6071">
        <f t="shared" si="1435"/>
        <v>18</v>
      </c>
      <c r="M6071">
        <f t="shared" si="1436"/>
        <v>19</v>
      </c>
      <c r="N6071" t="str">
        <f t="shared" si="1437"/>
        <v>2 Days</v>
      </c>
      <c r="O6071">
        <f t="shared" si="1438"/>
        <v>4</v>
      </c>
      <c r="P6071" t="str">
        <f t="shared" si="1439"/>
        <v>others</v>
      </c>
    </row>
    <row r="6072" spans="1:16" x14ac:dyDescent="0.25">
      <c r="A6072" t="s">
        <v>11950</v>
      </c>
      <c r="B6072" t="s">
        <v>11</v>
      </c>
      <c r="C6072" t="s">
        <v>4009</v>
      </c>
      <c r="D6072" s="3">
        <v>3</v>
      </c>
      <c r="E6072" t="s">
        <v>874</v>
      </c>
      <c r="F6072" t="s">
        <v>2016</v>
      </c>
      <c r="G6072" t="s">
        <v>874</v>
      </c>
      <c r="H6072" t="s">
        <v>1195</v>
      </c>
      <c r="I6072" t="s">
        <v>1021</v>
      </c>
      <c r="J6072" t="s">
        <v>11951</v>
      </c>
      <c r="K6072">
        <f t="shared" si="1434"/>
        <v>8</v>
      </c>
      <c r="L6072">
        <f t="shared" si="1435"/>
        <v>18</v>
      </c>
      <c r="M6072">
        <f t="shared" si="1436"/>
        <v>19</v>
      </c>
      <c r="N6072" t="str">
        <f t="shared" si="1437"/>
        <v>2 Days</v>
      </c>
      <c r="O6072">
        <f t="shared" si="1438"/>
        <v>4</v>
      </c>
      <c r="P6072" t="str">
        <f t="shared" si="1439"/>
        <v>others</v>
      </c>
    </row>
    <row r="6073" spans="1:16" x14ac:dyDescent="0.25">
      <c r="A6073" t="s">
        <v>11952</v>
      </c>
      <c r="B6073" t="s">
        <v>11</v>
      </c>
      <c r="C6073" t="s">
        <v>4009</v>
      </c>
      <c r="D6073" s="3">
        <v>1</v>
      </c>
      <c r="E6073" t="s">
        <v>851</v>
      </c>
      <c r="F6073" t="s">
        <v>1190</v>
      </c>
      <c r="G6073" t="s">
        <v>851</v>
      </c>
      <c r="H6073" t="s">
        <v>1195</v>
      </c>
      <c r="I6073" t="s">
        <v>851</v>
      </c>
      <c r="J6073" t="s">
        <v>11953</v>
      </c>
      <c r="K6073">
        <f t="shared" si="1434"/>
        <v>8</v>
      </c>
      <c r="L6073">
        <f t="shared" si="1435"/>
        <v>7</v>
      </c>
      <c r="M6073">
        <f t="shared" si="1436"/>
        <v>19</v>
      </c>
      <c r="N6073" t="str">
        <f t="shared" si="1437"/>
        <v>Same Day</v>
      </c>
      <c r="O6073">
        <f t="shared" si="1438"/>
        <v>4</v>
      </c>
      <c r="P6073" t="str">
        <f t="shared" si="1439"/>
        <v>before</v>
      </c>
    </row>
    <row r="6074" spans="1:16" x14ac:dyDescent="0.25">
      <c r="A6074" t="s">
        <v>11954</v>
      </c>
      <c r="B6074" t="s">
        <v>11</v>
      </c>
      <c r="C6074" t="s">
        <v>4013</v>
      </c>
      <c r="D6074" s="3">
        <v>13</v>
      </c>
      <c r="E6074" t="s">
        <v>1021</v>
      </c>
      <c r="F6074" t="s">
        <v>11955</v>
      </c>
      <c r="G6074" t="s">
        <v>332</v>
      </c>
      <c r="H6074" t="s">
        <v>1195</v>
      </c>
      <c r="I6074" t="s">
        <v>332</v>
      </c>
      <c r="J6074" t="s">
        <v>11956</v>
      </c>
      <c r="K6074">
        <f t="shared" si="1434"/>
        <v>8</v>
      </c>
      <c r="L6074">
        <f t="shared" si="1435"/>
        <v>19</v>
      </c>
      <c r="M6074">
        <f t="shared" si="1436"/>
        <v>13</v>
      </c>
      <c r="N6074" t="str">
        <f t="shared" si="1437"/>
        <v>Next Day</v>
      </c>
      <c r="O6074">
        <f t="shared" si="1438"/>
        <v>1</v>
      </c>
      <c r="P6074" t="str">
        <f t="shared" si="1439"/>
        <v>before</v>
      </c>
    </row>
    <row r="6075" spans="1:16" x14ac:dyDescent="0.25">
      <c r="A6075" t="s">
        <v>11957</v>
      </c>
      <c r="B6075" t="s">
        <v>11</v>
      </c>
      <c r="C6075" t="s">
        <v>4009</v>
      </c>
      <c r="D6075" s="3">
        <v>15</v>
      </c>
      <c r="E6075" t="s">
        <v>1021</v>
      </c>
      <c r="F6075" t="s">
        <v>11958</v>
      </c>
      <c r="G6075" t="s">
        <v>1021</v>
      </c>
      <c r="H6075" t="s">
        <v>1195</v>
      </c>
      <c r="I6075" t="s">
        <v>1021</v>
      </c>
      <c r="J6075" t="s">
        <v>11959</v>
      </c>
      <c r="K6075">
        <f t="shared" si="1434"/>
        <v>8</v>
      </c>
      <c r="L6075">
        <f t="shared" si="1435"/>
        <v>18</v>
      </c>
      <c r="M6075">
        <f t="shared" si="1436"/>
        <v>19</v>
      </c>
      <c r="N6075" t="str">
        <f t="shared" si="1437"/>
        <v>Same Day</v>
      </c>
      <c r="O6075">
        <f t="shared" si="1438"/>
        <v>1</v>
      </c>
      <c r="P6075" t="str">
        <f t="shared" si="1439"/>
        <v>before</v>
      </c>
    </row>
    <row r="6076" spans="1:16" hidden="1" x14ac:dyDescent="0.25">
      <c r="A6076" t="s">
        <v>17182</v>
      </c>
      <c r="B6076" t="s">
        <v>4017</v>
      </c>
      <c r="C6076" t="s">
        <v>4009</v>
      </c>
      <c r="D6076">
        <v>1</v>
      </c>
      <c r="E6076" t="s">
        <v>1428</v>
      </c>
      <c r="F6076" t="s">
        <v>2893</v>
      </c>
      <c r="G6076" t="s">
        <v>1428</v>
      </c>
      <c r="H6076" t="s">
        <v>1195</v>
      </c>
      <c r="I6076" t="s">
        <v>4019</v>
      </c>
      <c r="J6076" t="s">
        <v>4019</v>
      </c>
    </row>
    <row r="6077" spans="1:16" x14ac:dyDescent="0.25">
      <c r="A6077" t="s">
        <v>11960</v>
      </c>
      <c r="B6077" t="s">
        <v>11</v>
      </c>
      <c r="C6077" t="s">
        <v>4009</v>
      </c>
      <c r="D6077" s="3">
        <v>2</v>
      </c>
      <c r="E6077" t="s">
        <v>816</v>
      </c>
      <c r="F6077" t="s">
        <v>999</v>
      </c>
      <c r="G6077" t="s">
        <v>887</v>
      </c>
      <c r="H6077" t="s">
        <v>1195</v>
      </c>
      <c r="I6077" t="s">
        <v>887</v>
      </c>
      <c r="J6077" t="s">
        <v>11961</v>
      </c>
      <c r="K6077">
        <f t="shared" ref="K6077:K6108" si="1440">MONTH(I6077)</f>
        <v>8</v>
      </c>
      <c r="L6077">
        <f t="shared" ref="L6077:L6140" si="1441">DAY(I6077)</f>
        <v>11</v>
      </c>
      <c r="M6077">
        <f t="shared" ref="M6077:M6140" si="1442">HOUR(J6077)+1</f>
        <v>19</v>
      </c>
      <c r="N6077" t="str">
        <f t="shared" ref="N6077:N6140" si="1443">IF(OR(ISBLANK(E6077),ISBLANK(I6077)),"Missing Date",IF(I6077=E6077,"Same Day",IF(WEEKDAY(E6077,2)=5,IF(DAY(I6077)=DAY(E6077+3),"Next Day",IF(DAY(I6077)=DAY(E6077+4),"2 Days","Other")),IF(WEEKDAY(E6077,2)=4,IF(DAY(I6077)=DAY(E6077+1),"Next Day",IF(DAY(I6077)=DAY(E6077+4),"2 Days","Other")),IF(DAY(I6077)=DAY(E6077+1),"Next Day",IF(DAY(I6077)=DAY(E6077+2),"2 Days","Other"))))))</f>
        <v>Next Day</v>
      </c>
      <c r="O6077">
        <f t="shared" ref="O6077:O6140" si="1444">WEEKDAY(E6077,2)</f>
        <v>5</v>
      </c>
      <c r="P6077" t="str">
        <f t="shared" ref="P6077:P6140" si="1445">IF(HOUR(F6077)&lt;11,"before","others")</f>
        <v>others</v>
      </c>
    </row>
    <row r="6078" spans="1:16" x14ac:dyDescent="0.25">
      <c r="A6078" t="s">
        <v>11962</v>
      </c>
      <c r="B6078" t="s">
        <v>11</v>
      </c>
      <c r="C6078" t="s">
        <v>4009</v>
      </c>
      <c r="D6078" s="3">
        <v>4</v>
      </c>
      <c r="E6078" t="s">
        <v>816</v>
      </c>
      <c r="F6078" t="s">
        <v>999</v>
      </c>
      <c r="G6078" t="s">
        <v>887</v>
      </c>
      <c r="H6078" t="s">
        <v>1195</v>
      </c>
      <c r="I6078" t="s">
        <v>887</v>
      </c>
      <c r="J6078" t="s">
        <v>11963</v>
      </c>
      <c r="K6078">
        <f t="shared" si="1440"/>
        <v>8</v>
      </c>
      <c r="L6078">
        <f t="shared" si="1441"/>
        <v>11</v>
      </c>
      <c r="M6078">
        <f t="shared" si="1442"/>
        <v>19</v>
      </c>
      <c r="N6078" t="str">
        <f t="shared" si="1443"/>
        <v>Next Day</v>
      </c>
      <c r="O6078">
        <f t="shared" si="1444"/>
        <v>5</v>
      </c>
      <c r="P6078" t="str">
        <f t="shared" si="1445"/>
        <v>others</v>
      </c>
    </row>
    <row r="6079" spans="1:16" x14ac:dyDescent="0.25">
      <c r="A6079" t="s">
        <v>11964</v>
      </c>
      <c r="B6079" t="s">
        <v>11</v>
      </c>
      <c r="C6079" t="s">
        <v>4009</v>
      </c>
      <c r="D6079" s="3">
        <v>5</v>
      </c>
      <c r="E6079" t="s">
        <v>816</v>
      </c>
      <c r="F6079" t="s">
        <v>1038</v>
      </c>
      <c r="G6079" t="s">
        <v>887</v>
      </c>
      <c r="H6079" t="s">
        <v>1195</v>
      </c>
      <c r="I6079" t="s">
        <v>887</v>
      </c>
      <c r="J6079" t="s">
        <v>11965</v>
      </c>
      <c r="K6079">
        <f t="shared" si="1440"/>
        <v>8</v>
      </c>
      <c r="L6079">
        <f t="shared" si="1441"/>
        <v>11</v>
      </c>
      <c r="M6079">
        <f t="shared" si="1442"/>
        <v>19</v>
      </c>
      <c r="N6079" t="str">
        <f t="shared" si="1443"/>
        <v>Next Day</v>
      </c>
      <c r="O6079">
        <f t="shared" si="1444"/>
        <v>5</v>
      </c>
      <c r="P6079" t="str">
        <f t="shared" si="1445"/>
        <v>others</v>
      </c>
    </row>
    <row r="6080" spans="1:16" x14ac:dyDescent="0.25">
      <c r="A6080" t="s">
        <v>11966</v>
      </c>
      <c r="B6080" t="s">
        <v>11</v>
      </c>
      <c r="C6080" t="s">
        <v>4013</v>
      </c>
      <c r="D6080" s="3">
        <v>21</v>
      </c>
      <c r="E6080" t="s">
        <v>816</v>
      </c>
      <c r="F6080" t="s">
        <v>6204</v>
      </c>
      <c r="G6080" t="s">
        <v>887</v>
      </c>
      <c r="H6080" t="s">
        <v>1195</v>
      </c>
      <c r="I6080" t="s">
        <v>887</v>
      </c>
      <c r="J6080" t="s">
        <v>11967</v>
      </c>
      <c r="K6080">
        <f t="shared" si="1440"/>
        <v>8</v>
      </c>
      <c r="L6080">
        <f t="shared" si="1441"/>
        <v>11</v>
      </c>
      <c r="M6080">
        <f t="shared" si="1442"/>
        <v>19</v>
      </c>
      <c r="N6080" t="str">
        <f t="shared" si="1443"/>
        <v>Next Day</v>
      </c>
      <c r="O6080">
        <f t="shared" si="1444"/>
        <v>5</v>
      </c>
      <c r="P6080" t="str">
        <f t="shared" si="1445"/>
        <v>others</v>
      </c>
    </row>
    <row r="6081" spans="1:16" x14ac:dyDescent="0.25">
      <c r="A6081" t="s">
        <v>11968</v>
      </c>
      <c r="B6081" t="s">
        <v>11</v>
      </c>
      <c r="C6081" t="s">
        <v>4009</v>
      </c>
      <c r="D6081" s="3">
        <v>7</v>
      </c>
      <c r="E6081" t="s">
        <v>816</v>
      </c>
      <c r="F6081" t="s">
        <v>1038</v>
      </c>
      <c r="G6081" t="s">
        <v>887</v>
      </c>
      <c r="H6081" t="s">
        <v>1195</v>
      </c>
      <c r="I6081" t="s">
        <v>887</v>
      </c>
      <c r="J6081" t="s">
        <v>10622</v>
      </c>
      <c r="K6081">
        <f t="shared" si="1440"/>
        <v>8</v>
      </c>
      <c r="L6081">
        <f t="shared" si="1441"/>
        <v>11</v>
      </c>
      <c r="M6081">
        <f t="shared" si="1442"/>
        <v>19</v>
      </c>
      <c r="N6081" t="str">
        <f t="shared" si="1443"/>
        <v>Next Day</v>
      </c>
      <c r="O6081">
        <f t="shared" si="1444"/>
        <v>5</v>
      </c>
      <c r="P6081" t="str">
        <f t="shared" si="1445"/>
        <v>others</v>
      </c>
    </row>
    <row r="6082" spans="1:16" x14ac:dyDescent="0.25">
      <c r="A6082" t="s">
        <v>11969</v>
      </c>
      <c r="B6082" t="s">
        <v>11</v>
      </c>
      <c r="C6082" t="s">
        <v>4009</v>
      </c>
      <c r="D6082" s="3">
        <v>2</v>
      </c>
      <c r="E6082" t="s">
        <v>816</v>
      </c>
      <c r="F6082" t="s">
        <v>999</v>
      </c>
      <c r="G6082" t="s">
        <v>887</v>
      </c>
      <c r="H6082" t="s">
        <v>1195</v>
      </c>
      <c r="I6082" t="s">
        <v>887</v>
      </c>
      <c r="J6082" t="s">
        <v>11637</v>
      </c>
      <c r="K6082">
        <f t="shared" si="1440"/>
        <v>8</v>
      </c>
      <c r="L6082">
        <f t="shared" si="1441"/>
        <v>11</v>
      </c>
      <c r="M6082">
        <f t="shared" si="1442"/>
        <v>19</v>
      </c>
      <c r="N6082" t="str">
        <f t="shared" si="1443"/>
        <v>Next Day</v>
      </c>
      <c r="O6082">
        <f t="shared" si="1444"/>
        <v>5</v>
      </c>
      <c r="P6082" t="str">
        <f t="shared" si="1445"/>
        <v>others</v>
      </c>
    </row>
    <row r="6083" spans="1:16" x14ac:dyDescent="0.25">
      <c r="A6083" t="s">
        <v>11970</v>
      </c>
      <c r="B6083" t="s">
        <v>11</v>
      </c>
      <c r="C6083" t="s">
        <v>4013</v>
      </c>
      <c r="D6083" s="3">
        <v>6</v>
      </c>
      <c r="E6083" t="s">
        <v>851</v>
      </c>
      <c r="F6083" t="s">
        <v>346</v>
      </c>
      <c r="G6083" t="s">
        <v>816</v>
      </c>
      <c r="H6083" t="s">
        <v>1195</v>
      </c>
      <c r="I6083" t="s">
        <v>816</v>
      </c>
      <c r="J6083" t="s">
        <v>11971</v>
      </c>
      <c r="K6083">
        <f t="shared" si="1440"/>
        <v>8</v>
      </c>
      <c r="L6083">
        <f t="shared" si="1441"/>
        <v>8</v>
      </c>
      <c r="M6083">
        <f t="shared" si="1442"/>
        <v>19</v>
      </c>
      <c r="N6083" t="str">
        <f t="shared" si="1443"/>
        <v>Next Day</v>
      </c>
      <c r="O6083">
        <f t="shared" si="1444"/>
        <v>4</v>
      </c>
      <c r="P6083" t="str">
        <f t="shared" si="1445"/>
        <v>others</v>
      </c>
    </row>
    <row r="6084" spans="1:16" x14ac:dyDescent="0.25">
      <c r="A6084" t="s">
        <v>11972</v>
      </c>
      <c r="B6084" t="s">
        <v>11</v>
      </c>
      <c r="C6084" t="s">
        <v>4009</v>
      </c>
      <c r="D6084" s="3">
        <v>2</v>
      </c>
      <c r="E6084" t="s">
        <v>851</v>
      </c>
      <c r="F6084" t="s">
        <v>11973</v>
      </c>
      <c r="G6084" t="s">
        <v>816</v>
      </c>
      <c r="H6084" t="s">
        <v>1195</v>
      </c>
      <c r="I6084" t="s">
        <v>816</v>
      </c>
      <c r="J6084" t="s">
        <v>11974</v>
      </c>
      <c r="K6084">
        <f t="shared" si="1440"/>
        <v>8</v>
      </c>
      <c r="L6084">
        <f t="shared" si="1441"/>
        <v>8</v>
      </c>
      <c r="M6084">
        <f t="shared" si="1442"/>
        <v>19</v>
      </c>
      <c r="N6084" t="str">
        <f t="shared" si="1443"/>
        <v>Next Day</v>
      </c>
      <c r="O6084">
        <f t="shared" si="1444"/>
        <v>4</v>
      </c>
      <c r="P6084" t="str">
        <f t="shared" si="1445"/>
        <v>others</v>
      </c>
    </row>
    <row r="6085" spans="1:16" x14ac:dyDescent="0.25">
      <c r="A6085" t="s">
        <v>11975</v>
      </c>
      <c r="B6085" t="s">
        <v>11</v>
      </c>
      <c r="C6085" t="s">
        <v>4013</v>
      </c>
      <c r="D6085" s="3">
        <v>28</v>
      </c>
      <c r="E6085" t="s">
        <v>851</v>
      </c>
      <c r="F6085" t="s">
        <v>11976</v>
      </c>
      <c r="G6085" t="s">
        <v>816</v>
      </c>
      <c r="H6085" t="s">
        <v>1195</v>
      </c>
      <c r="I6085" t="s">
        <v>816</v>
      </c>
      <c r="J6085" t="s">
        <v>11977</v>
      </c>
      <c r="K6085">
        <f t="shared" si="1440"/>
        <v>8</v>
      </c>
      <c r="L6085">
        <f t="shared" si="1441"/>
        <v>8</v>
      </c>
      <c r="M6085">
        <f t="shared" si="1442"/>
        <v>19</v>
      </c>
      <c r="N6085" t="str">
        <f t="shared" si="1443"/>
        <v>Next Day</v>
      </c>
      <c r="O6085">
        <f t="shared" si="1444"/>
        <v>4</v>
      </c>
      <c r="P6085" t="str">
        <f t="shared" si="1445"/>
        <v>others</v>
      </c>
    </row>
    <row r="6086" spans="1:16" x14ac:dyDescent="0.25">
      <c r="A6086" t="s">
        <v>11978</v>
      </c>
      <c r="B6086" t="s">
        <v>11</v>
      </c>
      <c r="C6086" t="s">
        <v>4013</v>
      </c>
      <c r="D6086" s="3">
        <v>70</v>
      </c>
      <c r="E6086" t="s">
        <v>851</v>
      </c>
      <c r="F6086" t="s">
        <v>11979</v>
      </c>
      <c r="G6086" t="s">
        <v>816</v>
      </c>
      <c r="H6086" t="s">
        <v>1195</v>
      </c>
      <c r="I6086" t="s">
        <v>816</v>
      </c>
      <c r="J6086" t="s">
        <v>11980</v>
      </c>
      <c r="K6086">
        <f t="shared" si="1440"/>
        <v>8</v>
      </c>
      <c r="L6086">
        <f t="shared" si="1441"/>
        <v>8</v>
      </c>
      <c r="M6086">
        <f t="shared" si="1442"/>
        <v>19</v>
      </c>
      <c r="N6086" t="str">
        <f t="shared" si="1443"/>
        <v>Next Day</v>
      </c>
      <c r="O6086">
        <f t="shared" si="1444"/>
        <v>4</v>
      </c>
      <c r="P6086" t="str">
        <f t="shared" si="1445"/>
        <v>others</v>
      </c>
    </row>
    <row r="6087" spans="1:16" x14ac:dyDescent="0.25">
      <c r="A6087" t="s">
        <v>11981</v>
      </c>
      <c r="B6087" t="s">
        <v>11</v>
      </c>
      <c r="C6087" t="s">
        <v>4009</v>
      </c>
      <c r="D6087" s="3">
        <v>13</v>
      </c>
      <c r="E6087" t="s">
        <v>851</v>
      </c>
      <c r="F6087" t="s">
        <v>11973</v>
      </c>
      <c r="G6087" t="s">
        <v>816</v>
      </c>
      <c r="H6087" t="s">
        <v>1195</v>
      </c>
      <c r="I6087" t="s">
        <v>816</v>
      </c>
      <c r="J6087" t="s">
        <v>2464</v>
      </c>
      <c r="K6087">
        <f t="shared" si="1440"/>
        <v>8</v>
      </c>
      <c r="L6087">
        <f t="shared" si="1441"/>
        <v>8</v>
      </c>
      <c r="M6087">
        <f t="shared" si="1442"/>
        <v>19</v>
      </c>
      <c r="N6087" t="str">
        <f t="shared" si="1443"/>
        <v>Next Day</v>
      </c>
      <c r="O6087">
        <f t="shared" si="1444"/>
        <v>4</v>
      </c>
      <c r="P6087" t="str">
        <f t="shared" si="1445"/>
        <v>others</v>
      </c>
    </row>
    <row r="6088" spans="1:16" x14ac:dyDescent="0.25">
      <c r="A6088" t="s">
        <v>11982</v>
      </c>
      <c r="B6088" t="s">
        <v>11</v>
      </c>
      <c r="C6088" t="s">
        <v>4013</v>
      </c>
      <c r="D6088" s="3">
        <v>36</v>
      </c>
      <c r="E6088" t="s">
        <v>851</v>
      </c>
      <c r="F6088" t="s">
        <v>6923</v>
      </c>
      <c r="G6088" t="s">
        <v>816</v>
      </c>
      <c r="H6088" t="s">
        <v>1195</v>
      </c>
      <c r="I6088" t="s">
        <v>816</v>
      </c>
      <c r="J6088" t="s">
        <v>11983</v>
      </c>
      <c r="K6088">
        <f t="shared" si="1440"/>
        <v>8</v>
      </c>
      <c r="L6088">
        <f t="shared" si="1441"/>
        <v>8</v>
      </c>
      <c r="M6088">
        <f t="shared" si="1442"/>
        <v>13</v>
      </c>
      <c r="N6088" t="str">
        <f t="shared" si="1443"/>
        <v>Next Day</v>
      </c>
      <c r="O6088">
        <f t="shared" si="1444"/>
        <v>4</v>
      </c>
      <c r="P6088" t="str">
        <f t="shared" si="1445"/>
        <v>others</v>
      </c>
    </row>
    <row r="6089" spans="1:16" x14ac:dyDescent="0.25">
      <c r="A6089" t="s">
        <v>11984</v>
      </c>
      <c r="B6089" t="s">
        <v>11</v>
      </c>
      <c r="C6089" t="s">
        <v>4009</v>
      </c>
      <c r="D6089" s="3">
        <v>1</v>
      </c>
      <c r="E6089" t="s">
        <v>851</v>
      </c>
      <c r="F6089" t="s">
        <v>11985</v>
      </c>
      <c r="G6089" t="s">
        <v>816</v>
      </c>
      <c r="H6089" t="s">
        <v>1195</v>
      </c>
      <c r="I6089" t="s">
        <v>816</v>
      </c>
      <c r="J6089" t="s">
        <v>11825</v>
      </c>
      <c r="K6089">
        <f t="shared" si="1440"/>
        <v>8</v>
      </c>
      <c r="L6089">
        <f t="shared" si="1441"/>
        <v>8</v>
      </c>
      <c r="M6089">
        <f t="shared" si="1442"/>
        <v>19</v>
      </c>
      <c r="N6089" t="str">
        <f t="shared" si="1443"/>
        <v>Next Day</v>
      </c>
      <c r="O6089">
        <f t="shared" si="1444"/>
        <v>4</v>
      </c>
      <c r="P6089" t="str">
        <f t="shared" si="1445"/>
        <v>others</v>
      </c>
    </row>
    <row r="6090" spans="1:16" x14ac:dyDescent="0.25">
      <c r="A6090" t="s">
        <v>11986</v>
      </c>
      <c r="B6090" t="s">
        <v>11</v>
      </c>
      <c r="C6090" t="s">
        <v>4045</v>
      </c>
      <c r="D6090" s="3">
        <v>9</v>
      </c>
      <c r="E6090" t="s">
        <v>887</v>
      </c>
      <c r="F6090" t="s">
        <v>11987</v>
      </c>
      <c r="G6090" t="s">
        <v>882</v>
      </c>
      <c r="H6090" t="s">
        <v>1195</v>
      </c>
      <c r="I6090" t="s">
        <v>882</v>
      </c>
      <c r="J6090" t="s">
        <v>11988</v>
      </c>
      <c r="K6090">
        <f t="shared" si="1440"/>
        <v>8</v>
      </c>
      <c r="L6090">
        <f t="shared" si="1441"/>
        <v>12</v>
      </c>
      <c r="M6090">
        <f t="shared" si="1442"/>
        <v>12</v>
      </c>
      <c r="N6090" t="str">
        <f t="shared" si="1443"/>
        <v>Next Day</v>
      </c>
      <c r="O6090">
        <f t="shared" si="1444"/>
        <v>1</v>
      </c>
      <c r="P6090" t="str">
        <f t="shared" si="1445"/>
        <v>others</v>
      </c>
    </row>
    <row r="6091" spans="1:16" x14ac:dyDescent="0.25">
      <c r="A6091" t="s">
        <v>11989</v>
      </c>
      <c r="B6091" t="s">
        <v>11</v>
      </c>
      <c r="C6091" t="s">
        <v>4009</v>
      </c>
      <c r="D6091" s="3">
        <v>4</v>
      </c>
      <c r="E6091" t="s">
        <v>887</v>
      </c>
      <c r="F6091" t="s">
        <v>11990</v>
      </c>
      <c r="G6091" t="s">
        <v>882</v>
      </c>
      <c r="H6091" t="s">
        <v>1195</v>
      </c>
      <c r="I6091" t="s">
        <v>882</v>
      </c>
      <c r="J6091" t="s">
        <v>11991</v>
      </c>
      <c r="K6091">
        <f t="shared" si="1440"/>
        <v>8</v>
      </c>
      <c r="L6091">
        <f t="shared" si="1441"/>
        <v>12</v>
      </c>
      <c r="M6091">
        <f t="shared" si="1442"/>
        <v>21</v>
      </c>
      <c r="N6091" t="str">
        <f t="shared" si="1443"/>
        <v>Next Day</v>
      </c>
      <c r="O6091">
        <f t="shared" si="1444"/>
        <v>1</v>
      </c>
      <c r="P6091" t="str">
        <f t="shared" si="1445"/>
        <v>others</v>
      </c>
    </row>
    <row r="6092" spans="1:16" x14ac:dyDescent="0.25">
      <c r="A6092" t="s">
        <v>11992</v>
      </c>
      <c r="B6092" t="s">
        <v>11</v>
      </c>
      <c r="C6092" t="s">
        <v>4013</v>
      </c>
      <c r="D6092" s="3">
        <v>8</v>
      </c>
      <c r="E6092" t="s">
        <v>887</v>
      </c>
      <c r="F6092" t="s">
        <v>11993</v>
      </c>
      <c r="G6092" t="s">
        <v>882</v>
      </c>
      <c r="H6092" t="s">
        <v>1195</v>
      </c>
      <c r="I6092" t="s">
        <v>882</v>
      </c>
      <c r="J6092" t="s">
        <v>11994</v>
      </c>
      <c r="K6092">
        <f t="shared" si="1440"/>
        <v>8</v>
      </c>
      <c r="L6092">
        <f t="shared" si="1441"/>
        <v>12</v>
      </c>
      <c r="M6092">
        <f t="shared" si="1442"/>
        <v>12</v>
      </c>
      <c r="N6092" t="str">
        <f t="shared" si="1443"/>
        <v>Next Day</v>
      </c>
      <c r="O6092">
        <f t="shared" si="1444"/>
        <v>1</v>
      </c>
      <c r="P6092" t="str">
        <f t="shared" si="1445"/>
        <v>others</v>
      </c>
    </row>
    <row r="6093" spans="1:16" x14ac:dyDescent="0.25">
      <c r="A6093" t="s">
        <v>11995</v>
      </c>
      <c r="B6093" t="s">
        <v>11</v>
      </c>
      <c r="C6093" t="s">
        <v>4009</v>
      </c>
      <c r="D6093" s="3">
        <v>2</v>
      </c>
      <c r="E6093" t="s">
        <v>887</v>
      </c>
      <c r="F6093" t="s">
        <v>11990</v>
      </c>
      <c r="G6093" t="s">
        <v>882</v>
      </c>
      <c r="H6093" t="s">
        <v>1195</v>
      </c>
      <c r="I6093" t="s">
        <v>882</v>
      </c>
      <c r="J6093" t="s">
        <v>11996</v>
      </c>
      <c r="K6093">
        <f t="shared" si="1440"/>
        <v>8</v>
      </c>
      <c r="L6093">
        <f t="shared" si="1441"/>
        <v>12</v>
      </c>
      <c r="M6093">
        <f t="shared" si="1442"/>
        <v>21</v>
      </c>
      <c r="N6093" t="str">
        <f t="shared" si="1443"/>
        <v>Next Day</v>
      </c>
      <c r="O6093">
        <f t="shared" si="1444"/>
        <v>1</v>
      </c>
      <c r="P6093" t="str">
        <f t="shared" si="1445"/>
        <v>others</v>
      </c>
    </row>
    <row r="6094" spans="1:16" x14ac:dyDescent="0.25">
      <c r="A6094" t="s">
        <v>11997</v>
      </c>
      <c r="B6094" t="s">
        <v>11</v>
      </c>
      <c r="C6094" t="s">
        <v>4009</v>
      </c>
      <c r="D6094" s="3">
        <v>3</v>
      </c>
      <c r="E6094" t="s">
        <v>887</v>
      </c>
      <c r="F6094" t="s">
        <v>11987</v>
      </c>
      <c r="G6094" t="s">
        <v>882</v>
      </c>
      <c r="H6094" t="s">
        <v>1195</v>
      </c>
      <c r="I6094" t="s">
        <v>882</v>
      </c>
      <c r="J6094" t="s">
        <v>11998</v>
      </c>
      <c r="K6094">
        <f t="shared" si="1440"/>
        <v>8</v>
      </c>
      <c r="L6094">
        <f t="shared" si="1441"/>
        <v>12</v>
      </c>
      <c r="M6094">
        <f t="shared" si="1442"/>
        <v>21</v>
      </c>
      <c r="N6094" t="str">
        <f t="shared" si="1443"/>
        <v>Next Day</v>
      </c>
      <c r="O6094">
        <f t="shared" si="1444"/>
        <v>1</v>
      </c>
      <c r="P6094" t="str">
        <f t="shared" si="1445"/>
        <v>others</v>
      </c>
    </row>
    <row r="6095" spans="1:16" x14ac:dyDescent="0.25">
      <c r="A6095" t="s">
        <v>12000</v>
      </c>
      <c r="B6095" t="s">
        <v>11</v>
      </c>
      <c r="C6095" t="s">
        <v>4013</v>
      </c>
      <c r="D6095" s="3">
        <v>44</v>
      </c>
      <c r="E6095" t="s">
        <v>816</v>
      </c>
      <c r="F6095" t="s">
        <v>12001</v>
      </c>
      <c r="G6095" t="s">
        <v>887</v>
      </c>
      <c r="H6095" t="s">
        <v>1195</v>
      </c>
      <c r="I6095" t="s">
        <v>887</v>
      </c>
      <c r="J6095" t="s">
        <v>12002</v>
      </c>
      <c r="K6095">
        <f t="shared" si="1440"/>
        <v>8</v>
      </c>
      <c r="L6095">
        <f t="shared" si="1441"/>
        <v>11</v>
      </c>
      <c r="M6095">
        <f t="shared" si="1442"/>
        <v>14</v>
      </c>
      <c r="N6095" t="str">
        <f t="shared" si="1443"/>
        <v>Next Day</v>
      </c>
      <c r="O6095">
        <f t="shared" si="1444"/>
        <v>5</v>
      </c>
      <c r="P6095" t="str">
        <f t="shared" si="1445"/>
        <v>before</v>
      </c>
    </row>
    <row r="6096" spans="1:16" x14ac:dyDescent="0.25">
      <c r="A6096" t="s">
        <v>12003</v>
      </c>
      <c r="B6096" t="s">
        <v>11</v>
      </c>
      <c r="C6096" t="s">
        <v>4013</v>
      </c>
      <c r="D6096" s="3">
        <v>41</v>
      </c>
      <c r="E6096" t="s">
        <v>816</v>
      </c>
      <c r="F6096" t="s">
        <v>12004</v>
      </c>
      <c r="G6096" t="s">
        <v>887</v>
      </c>
      <c r="H6096" t="s">
        <v>1195</v>
      </c>
      <c r="I6096" t="s">
        <v>887</v>
      </c>
      <c r="J6096" t="s">
        <v>12005</v>
      </c>
      <c r="K6096">
        <f t="shared" si="1440"/>
        <v>8</v>
      </c>
      <c r="L6096">
        <f t="shared" si="1441"/>
        <v>11</v>
      </c>
      <c r="M6096">
        <f t="shared" si="1442"/>
        <v>14</v>
      </c>
      <c r="N6096" t="str">
        <f t="shared" si="1443"/>
        <v>Next Day</v>
      </c>
      <c r="O6096">
        <f t="shared" si="1444"/>
        <v>5</v>
      </c>
      <c r="P6096" t="str">
        <f t="shared" si="1445"/>
        <v>before</v>
      </c>
    </row>
    <row r="6097" spans="1:16" x14ac:dyDescent="0.25">
      <c r="A6097" t="s">
        <v>12006</v>
      </c>
      <c r="B6097" t="s">
        <v>11</v>
      </c>
      <c r="C6097" t="s">
        <v>4009</v>
      </c>
      <c r="D6097" s="3">
        <v>1</v>
      </c>
      <c r="E6097" t="s">
        <v>887</v>
      </c>
      <c r="F6097" t="s">
        <v>12007</v>
      </c>
      <c r="G6097" t="s">
        <v>882</v>
      </c>
      <c r="H6097" t="s">
        <v>1195</v>
      </c>
      <c r="I6097" t="s">
        <v>882</v>
      </c>
      <c r="J6097" t="s">
        <v>12008</v>
      </c>
      <c r="K6097">
        <f t="shared" si="1440"/>
        <v>8</v>
      </c>
      <c r="L6097">
        <f t="shared" si="1441"/>
        <v>12</v>
      </c>
      <c r="M6097">
        <f t="shared" si="1442"/>
        <v>21</v>
      </c>
      <c r="N6097" t="str">
        <f t="shared" si="1443"/>
        <v>Next Day</v>
      </c>
      <c r="O6097">
        <f t="shared" si="1444"/>
        <v>1</v>
      </c>
      <c r="P6097" t="str">
        <f t="shared" si="1445"/>
        <v>others</v>
      </c>
    </row>
    <row r="6098" spans="1:16" x14ac:dyDescent="0.25">
      <c r="A6098" t="s">
        <v>12017</v>
      </c>
      <c r="B6098" t="s">
        <v>11</v>
      </c>
      <c r="C6098" t="s">
        <v>4009</v>
      </c>
      <c r="D6098" s="3">
        <v>3</v>
      </c>
      <c r="E6098" t="s">
        <v>851</v>
      </c>
      <c r="F6098" t="s">
        <v>12018</v>
      </c>
      <c r="G6098" t="s">
        <v>851</v>
      </c>
      <c r="H6098" t="s">
        <v>1195</v>
      </c>
      <c r="I6098" t="s">
        <v>816</v>
      </c>
      <c r="J6098" t="s">
        <v>12019</v>
      </c>
      <c r="K6098">
        <f t="shared" si="1440"/>
        <v>8</v>
      </c>
      <c r="L6098">
        <f t="shared" si="1441"/>
        <v>8</v>
      </c>
      <c r="M6098">
        <f t="shared" si="1442"/>
        <v>19</v>
      </c>
      <c r="N6098" t="str">
        <f t="shared" si="1443"/>
        <v>Next Day</v>
      </c>
      <c r="O6098">
        <f t="shared" si="1444"/>
        <v>4</v>
      </c>
      <c r="P6098" t="str">
        <f t="shared" si="1445"/>
        <v>others</v>
      </c>
    </row>
    <row r="6099" spans="1:16" x14ac:dyDescent="0.25">
      <c r="A6099" t="s">
        <v>12022</v>
      </c>
      <c r="B6099" t="s">
        <v>11</v>
      </c>
      <c r="C6099" t="s">
        <v>4009</v>
      </c>
      <c r="D6099" s="3">
        <v>1</v>
      </c>
      <c r="E6099" t="s">
        <v>851</v>
      </c>
      <c r="F6099" t="s">
        <v>12023</v>
      </c>
      <c r="G6099" t="s">
        <v>851</v>
      </c>
      <c r="H6099" t="s">
        <v>1195</v>
      </c>
      <c r="I6099" t="s">
        <v>816</v>
      </c>
      <c r="J6099" t="s">
        <v>11367</v>
      </c>
      <c r="K6099">
        <f t="shared" si="1440"/>
        <v>8</v>
      </c>
      <c r="L6099">
        <f t="shared" si="1441"/>
        <v>8</v>
      </c>
      <c r="M6099">
        <f t="shared" si="1442"/>
        <v>19</v>
      </c>
      <c r="N6099" t="str">
        <f t="shared" si="1443"/>
        <v>Next Day</v>
      </c>
      <c r="O6099">
        <f t="shared" si="1444"/>
        <v>4</v>
      </c>
      <c r="P6099" t="str">
        <f t="shared" si="1445"/>
        <v>others</v>
      </c>
    </row>
    <row r="6100" spans="1:16" x14ac:dyDescent="0.25">
      <c r="A6100" t="s">
        <v>12045</v>
      </c>
      <c r="B6100" t="s">
        <v>11</v>
      </c>
      <c r="C6100" t="s">
        <v>4013</v>
      </c>
      <c r="D6100" s="3">
        <v>4</v>
      </c>
      <c r="E6100" t="s">
        <v>851</v>
      </c>
      <c r="F6100" t="s">
        <v>12038</v>
      </c>
      <c r="G6100" t="s">
        <v>816</v>
      </c>
      <c r="H6100" t="s">
        <v>1195</v>
      </c>
      <c r="I6100" t="s">
        <v>816</v>
      </c>
      <c r="J6100" t="s">
        <v>11758</v>
      </c>
      <c r="K6100">
        <f t="shared" si="1440"/>
        <v>8</v>
      </c>
      <c r="L6100">
        <f t="shared" si="1441"/>
        <v>8</v>
      </c>
      <c r="M6100">
        <f t="shared" si="1442"/>
        <v>18</v>
      </c>
      <c r="N6100" t="str">
        <f t="shared" si="1443"/>
        <v>Next Day</v>
      </c>
      <c r="O6100">
        <f t="shared" si="1444"/>
        <v>4</v>
      </c>
      <c r="P6100" t="str">
        <f t="shared" si="1445"/>
        <v>others</v>
      </c>
    </row>
    <row r="6101" spans="1:16" x14ac:dyDescent="0.25">
      <c r="A6101" t="s">
        <v>12046</v>
      </c>
      <c r="B6101" t="s">
        <v>11</v>
      </c>
      <c r="C6101" t="s">
        <v>4013</v>
      </c>
      <c r="D6101" s="3">
        <v>31</v>
      </c>
      <c r="E6101" t="s">
        <v>851</v>
      </c>
      <c r="F6101" t="s">
        <v>12047</v>
      </c>
      <c r="G6101" t="s">
        <v>816</v>
      </c>
      <c r="H6101" t="s">
        <v>1195</v>
      </c>
      <c r="I6101" t="s">
        <v>816</v>
      </c>
      <c r="J6101" t="s">
        <v>12048</v>
      </c>
      <c r="K6101">
        <f t="shared" si="1440"/>
        <v>8</v>
      </c>
      <c r="L6101">
        <f t="shared" si="1441"/>
        <v>8</v>
      </c>
      <c r="M6101">
        <f t="shared" si="1442"/>
        <v>13</v>
      </c>
      <c r="N6101" t="str">
        <f t="shared" si="1443"/>
        <v>Next Day</v>
      </c>
      <c r="O6101">
        <f t="shared" si="1444"/>
        <v>4</v>
      </c>
      <c r="P6101" t="str">
        <f t="shared" si="1445"/>
        <v>others</v>
      </c>
    </row>
    <row r="6102" spans="1:16" x14ac:dyDescent="0.25">
      <c r="A6102" t="s">
        <v>12049</v>
      </c>
      <c r="B6102" t="s">
        <v>11</v>
      </c>
      <c r="C6102" t="s">
        <v>4009</v>
      </c>
      <c r="D6102" s="3">
        <v>1</v>
      </c>
      <c r="E6102" t="s">
        <v>851</v>
      </c>
      <c r="F6102" t="s">
        <v>12040</v>
      </c>
      <c r="G6102" t="s">
        <v>816</v>
      </c>
      <c r="H6102" t="s">
        <v>1195</v>
      </c>
      <c r="I6102" t="s">
        <v>816</v>
      </c>
      <c r="J6102" t="s">
        <v>11559</v>
      </c>
      <c r="K6102">
        <f t="shared" si="1440"/>
        <v>8</v>
      </c>
      <c r="L6102">
        <f t="shared" si="1441"/>
        <v>8</v>
      </c>
      <c r="M6102">
        <f t="shared" si="1442"/>
        <v>19</v>
      </c>
      <c r="N6102" t="str">
        <f t="shared" si="1443"/>
        <v>Next Day</v>
      </c>
      <c r="O6102">
        <f t="shared" si="1444"/>
        <v>4</v>
      </c>
      <c r="P6102" t="str">
        <f t="shared" si="1445"/>
        <v>others</v>
      </c>
    </row>
    <row r="6103" spans="1:16" x14ac:dyDescent="0.25">
      <c r="A6103" t="s">
        <v>12050</v>
      </c>
      <c r="B6103" t="s">
        <v>11</v>
      </c>
      <c r="C6103" t="s">
        <v>4009</v>
      </c>
      <c r="D6103" s="3">
        <v>2</v>
      </c>
      <c r="E6103" t="s">
        <v>816</v>
      </c>
      <c r="F6103" t="s">
        <v>12051</v>
      </c>
      <c r="G6103" t="s">
        <v>887</v>
      </c>
      <c r="H6103" t="s">
        <v>1195</v>
      </c>
      <c r="I6103" t="s">
        <v>887</v>
      </c>
      <c r="J6103" t="s">
        <v>11591</v>
      </c>
      <c r="K6103">
        <f t="shared" si="1440"/>
        <v>8</v>
      </c>
      <c r="L6103">
        <f t="shared" si="1441"/>
        <v>11</v>
      </c>
      <c r="M6103">
        <f t="shared" si="1442"/>
        <v>19</v>
      </c>
      <c r="N6103" t="str">
        <f t="shared" si="1443"/>
        <v>Next Day</v>
      </c>
      <c r="O6103">
        <f t="shared" si="1444"/>
        <v>5</v>
      </c>
      <c r="P6103" t="str">
        <f t="shared" si="1445"/>
        <v>others</v>
      </c>
    </row>
    <row r="6104" spans="1:16" x14ac:dyDescent="0.25">
      <c r="A6104" t="s">
        <v>12052</v>
      </c>
      <c r="B6104" t="s">
        <v>11</v>
      </c>
      <c r="C6104" t="s">
        <v>4009</v>
      </c>
      <c r="D6104" s="3">
        <v>4</v>
      </c>
      <c r="E6104" t="s">
        <v>816</v>
      </c>
      <c r="F6104" t="s">
        <v>11860</v>
      </c>
      <c r="G6104" t="s">
        <v>887</v>
      </c>
      <c r="H6104" t="s">
        <v>1195</v>
      </c>
      <c r="I6104" t="s">
        <v>887</v>
      </c>
      <c r="J6104" t="s">
        <v>12053</v>
      </c>
      <c r="K6104">
        <f t="shared" si="1440"/>
        <v>8</v>
      </c>
      <c r="L6104">
        <f t="shared" si="1441"/>
        <v>11</v>
      </c>
      <c r="M6104">
        <f t="shared" si="1442"/>
        <v>19</v>
      </c>
      <c r="N6104" t="str">
        <f t="shared" si="1443"/>
        <v>Next Day</v>
      </c>
      <c r="O6104">
        <f t="shared" si="1444"/>
        <v>5</v>
      </c>
      <c r="P6104" t="str">
        <f t="shared" si="1445"/>
        <v>others</v>
      </c>
    </row>
    <row r="6105" spans="1:16" x14ac:dyDescent="0.25">
      <c r="A6105" t="s">
        <v>12054</v>
      </c>
      <c r="B6105" t="s">
        <v>11</v>
      </c>
      <c r="C6105" t="s">
        <v>4009</v>
      </c>
      <c r="D6105" s="3">
        <v>5</v>
      </c>
      <c r="E6105" t="s">
        <v>851</v>
      </c>
      <c r="F6105" t="s">
        <v>7433</v>
      </c>
      <c r="G6105" t="s">
        <v>816</v>
      </c>
      <c r="H6105" t="s">
        <v>1195</v>
      </c>
      <c r="I6105" t="s">
        <v>816</v>
      </c>
      <c r="J6105" t="s">
        <v>12055</v>
      </c>
      <c r="K6105">
        <f t="shared" si="1440"/>
        <v>8</v>
      </c>
      <c r="L6105">
        <f t="shared" si="1441"/>
        <v>8</v>
      </c>
      <c r="M6105">
        <f t="shared" si="1442"/>
        <v>19</v>
      </c>
      <c r="N6105" t="str">
        <f t="shared" si="1443"/>
        <v>Next Day</v>
      </c>
      <c r="O6105">
        <f t="shared" si="1444"/>
        <v>4</v>
      </c>
      <c r="P6105" t="str">
        <f t="shared" si="1445"/>
        <v>others</v>
      </c>
    </row>
    <row r="6106" spans="1:16" x14ac:dyDescent="0.25">
      <c r="A6106" t="s">
        <v>12056</v>
      </c>
      <c r="B6106" t="s">
        <v>11</v>
      </c>
      <c r="C6106" t="s">
        <v>4009</v>
      </c>
      <c r="D6106" s="3">
        <v>1</v>
      </c>
      <c r="E6106" t="s">
        <v>851</v>
      </c>
      <c r="F6106" t="s">
        <v>12057</v>
      </c>
      <c r="G6106" t="s">
        <v>816</v>
      </c>
      <c r="H6106" t="s">
        <v>1195</v>
      </c>
      <c r="I6106" t="s">
        <v>816</v>
      </c>
      <c r="J6106" t="s">
        <v>12058</v>
      </c>
      <c r="K6106">
        <f t="shared" si="1440"/>
        <v>8</v>
      </c>
      <c r="L6106">
        <f t="shared" si="1441"/>
        <v>8</v>
      </c>
      <c r="M6106">
        <f t="shared" si="1442"/>
        <v>19</v>
      </c>
      <c r="N6106" t="str">
        <f t="shared" si="1443"/>
        <v>Next Day</v>
      </c>
      <c r="O6106">
        <f t="shared" si="1444"/>
        <v>4</v>
      </c>
      <c r="P6106" t="str">
        <f t="shared" si="1445"/>
        <v>others</v>
      </c>
    </row>
    <row r="6107" spans="1:16" x14ac:dyDescent="0.25">
      <c r="A6107" t="s">
        <v>12059</v>
      </c>
      <c r="B6107" t="s">
        <v>11</v>
      </c>
      <c r="C6107" t="s">
        <v>4013</v>
      </c>
      <c r="D6107" s="3">
        <v>20</v>
      </c>
      <c r="E6107" t="s">
        <v>851</v>
      </c>
      <c r="F6107" t="s">
        <v>12057</v>
      </c>
      <c r="G6107" t="s">
        <v>816</v>
      </c>
      <c r="H6107" t="s">
        <v>1195</v>
      </c>
      <c r="I6107" t="s">
        <v>816</v>
      </c>
      <c r="J6107" t="s">
        <v>12060</v>
      </c>
      <c r="K6107">
        <f t="shared" si="1440"/>
        <v>8</v>
      </c>
      <c r="L6107">
        <f t="shared" si="1441"/>
        <v>8</v>
      </c>
      <c r="M6107">
        <f t="shared" si="1442"/>
        <v>13</v>
      </c>
      <c r="N6107" t="str">
        <f t="shared" si="1443"/>
        <v>Next Day</v>
      </c>
      <c r="O6107">
        <f t="shared" si="1444"/>
        <v>4</v>
      </c>
      <c r="P6107" t="str">
        <f t="shared" si="1445"/>
        <v>others</v>
      </c>
    </row>
    <row r="6108" spans="1:16" x14ac:dyDescent="0.25">
      <c r="A6108" t="s">
        <v>12061</v>
      </c>
      <c r="B6108" t="s">
        <v>11</v>
      </c>
      <c r="C6108" t="s">
        <v>4009</v>
      </c>
      <c r="D6108" s="3">
        <v>3</v>
      </c>
      <c r="E6108" t="s">
        <v>851</v>
      </c>
      <c r="F6108" t="s">
        <v>7275</v>
      </c>
      <c r="G6108" t="s">
        <v>816</v>
      </c>
      <c r="H6108" t="s">
        <v>1195</v>
      </c>
      <c r="I6108" t="s">
        <v>816</v>
      </c>
      <c r="J6108" t="s">
        <v>11697</v>
      </c>
      <c r="K6108">
        <f t="shared" si="1440"/>
        <v>8</v>
      </c>
      <c r="L6108">
        <f t="shared" si="1441"/>
        <v>8</v>
      </c>
      <c r="M6108">
        <f t="shared" si="1442"/>
        <v>19</v>
      </c>
      <c r="N6108" t="str">
        <f t="shared" si="1443"/>
        <v>Next Day</v>
      </c>
      <c r="O6108">
        <f t="shared" si="1444"/>
        <v>4</v>
      </c>
      <c r="P6108" t="str">
        <f t="shared" si="1445"/>
        <v>others</v>
      </c>
    </row>
    <row r="6109" spans="1:16" x14ac:dyDescent="0.25">
      <c r="A6109" t="s">
        <v>12063</v>
      </c>
      <c r="B6109" t="s">
        <v>11</v>
      </c>
      <c r="C6109" t="s">
        <v>4013</v>
      </c>
      <c r="D6109" s="3">
        <v>10</v>
      </c>
      <c r="E6109" t="s">
        <v>851</v>
      </c>
      <c r="F6109" t="s">
        <v>1272</v>
      </c>
      <c r="G6109" t="s">
        <v>816</v>
      </c>
      <c r="H6109" t="s">
        <v>1195</v>
      </c>
      <c r="I6109" t="s">
        <v>816</v>
      </c>
      <c r="J6109" t="s">
        <v>12064</v>
      </c>
      <c r="K6109">
        <f t="shared" ref="K6109:K6140" si="1446">MONTH(I6109)</f>
        <v>8</v>
      </c>
      <c r="L6109">
        <f t="shared" si="1441"/>
        <v>8</v>
      </c>
      <c r="M6109">
        <f t="shared" si="1442"/>
        <v>13</v>
      </c>
      <c r="N6109" t="str">
        <f t="shared" si="1443"/>
        <v>Next Day</v>
      </c>
      <c r="O6109">
        <f t="shared" si="1444"/>
        <v>4</v>
      </c>
      <c r="P6109" t="str">
        <f t="shared" si="1445"/>
        <v>others</v>
      </c>
    </row>
    <row r="6110" spans="1:16" x14ac:dyDescent="0.25">
      <c r="A6110" t="s">
        <v>12065</v>
      </c>
      <c r="B6110" t="s">
        <v>11</v>
      </c>
      <c r="C6110" t="s">
        <v>4045</v>
      </c>
      <c r="D6110" s="3">
        <v>8</v>
      </c>
      <c r="E6110" t="s">
        <v>851</v>
      </c>
      <c r="F6110" t="s">
        <v>1272</v>
      </c>
      <c r="G6110" t="s">
        <v>816</v>
      </c>
      <c r="H6110" t="s">
        <v>1195</v>
      </c>
      <c r="I6110" t="s">
        <v>816</v>
      </c>
      <c r="J6110" t="s">
        <v>12066</v>
      </c>
      <c r="K6110">
        <f t="shared" si="1446"/>
        <v>8</v>
      </c>
      <c r="L6110">
        <f t="shared" si="1441"/>
        <v>8</v>
      </c>
      <c r="M6110">
        <f t="shared" si="1442"/>
        <v>19</v>
      </c>
      <c r="N6110" t="str">
        <f t="shared" si="1443"/>
        <v>Next Day</v>
      </c>
      <c r="O6110">
        <f t="shared" si="1444"/>
        <v>4</v>
      </c>
      <c r="P6110" t="str">
        <f t="shared" si="1445"/>
        <v>others</v>
      </c>
    </row>
    <row r="6111" spans="1:16" x14ac:dyDescent="0.25">
      <c r="A6111" t="s">
        <v>12067</v>
      </c>
      <c r="B6111" t="s">
        <v>11</v>
      </c>
      <c r="C6111" t="s">
        <v>4009</v>
      </c>
      <c r="D6111" s="3">
        <v>1</v>
      </c>
      <c r="E6111" t="s">
        <v>851</v>
      </c>
      <c r="F6111" t="s">
        <v>12068</v>
      </c>
      <c r="G6111" t="s">
        <v>816</v>
      </c>
      <c r="H6111" t="s">
        <v>1195</v>
      </c>
      <c r="I6111" t="s">
        <v>816</v>
      </c>
      <c r="J6111" t="s">
        <v>12069</v>
      </c>
      <c r="K6111">
        <f t="shared" si="1446"/>
        <v>8</v>
      </c>
      <c r="L6111">
        <f t="shared" si="1441"/>
        <v>8</v>
      </c>
      <c r="M6111">
        <f t="shared" si="1442"/>
        <v>19</v>
      </c>
      <c r="N6111" t="str">
        <f t="shared" si="1443"/>
        <v>Next Day</v>
      </c>
      <c r="O6111">
        <f t="shared" si="1444"/>
        <v>4</v>
      </c>
      <c r="P6111" t="str">
        <f t="shared" si="1445"/>
        <v>others</v>
      </c>
    </row>
    <row r="6112" spans="1:16" x14ac:dyDescent="0.25">
      <c r="A6112" t="s">
        <v>12071</v>
      </c>
      <c r="B6112" t="s">
        <v>11</v>
      </c>
      <c r="C6112" t="s">
        <v>4009</v>
      </c>
      <c r="D6112" s="3">
        <v>1</v>
      </c>
      <c r="E6112" t="s">
        <v>816</v>
      </c>
      <c r="F6112" t="s">
        <v>11910</v>
      </c>
      <c r="G6112" t="s">
        <v>816</v>
      </c>
      <c r="H6112" t="s">
        <v>1195</v>
      </c>
      <c r="I6112" t="s">
        <v>887</v>
      </c>
      <c r="J6112" t="s">
        <v>12072</v>
      </c>
      <c r="K6112">
        <f t="shared" si="1446"/>
        <v>8</v>
      </c>
      <c r="L6112">
        <f t="shared" si="1441"/>
        <v>11</v>
      </c>
      <c r="M6112">
        <f t="shared" si="1442"/>
        <v>19</v>
      </c>
      <c r="N6112" t="str">
        <f t="shared" si="1443"/>
        <v>Next Day</v>
      </c>
      <c r="O6112">
        <f t="shared" si="1444"/>
        <v>5</v>
      </c>
      <c r="P6112" t="str">
        <f t="shared" si="1445"/>
        <v>others</v>
      </c>
    </row>
    <row r="6113" spans="1:16" x14ac:dyDescent="0.25">
      <c r="A6113" t="s">
        <v>12078</v>
      </c>
      <c r="B6113" t="s">
        <v>11</v>
      </c>
      <c r="C6113" t="s">
        <v>4009</v>
      </c>
      <c r="D6113" s="3">
        <v>2</v>
      </c>
      <c r="E6113" t="s">
        <v>851</v>
      </c>
      <c r="F6113" t="s">
        <v>1879</v>
      </c>
      <c r="G6113" t="s">
        <v>816</v>
      </c>
      <c r="H6113" t="s">
        <v>1195</v>
      </c>
      <c r="I6113" t="s">
        <v>816</v>
      </c>
      <c r="J6113" t="s">
        <v>12079</v>
      </c>
      <c r="K6113">
        <f t="shared" si="1446"/>
        <v>8</v>
      </c>
      <c r="L6113">
        <f t="shared" si="1441"/>
        <v>8</v>
      </c>
      <c r="M6113">
        <f t="shared" si="1442"/>
        <v>19</v>
      </c>
      <c r="N6113" t="str">
        <f t="shared" si="1443"/>
        <v>Next Day</v>
      </c>
      <c r="O6113">
        <f t="shared" si="1444"/>
        <v>4</v>
      </c>
      <c r="P6113" t="str">
        <f t="shared" si="1445"/>
        <v>others</v>
      </c>
    </row>
    <row r="6114" spans="1:16" x14ac:dyDescent="0.25">
      <c r="A6114" t="s">
        <v>12080</v>
      </c>
      <c r="B6114" t="s">
        <v>11</v>
      </c>
      <c r="C6114" t="s">
        <v>4013</v>
      </c>
      <c r="D6114" s="3">
        <v>12</v>
      </c>
      <c r="E6114" t="s">
        <v>851</v>
      </c>
      <c r="F6114" t="s">
        <v>11542</v>
      </c>
      <c r="G6114" t="s">
        <v>816</v>
      </c>
      <c r="H6114" t="s">
        <v>1195</v>
      </c>
      <c r="I6114" t="s">
        <v>816</v>
      </c>
      <c r="J6114" t="s">
        <v>12048</v>
      </c>
      <c r="K6114">
        <f t="shared" si="1446"/>
        <v>8</v>
      </c>
      <c r="L6114">
        <f t="shared" si="1441"/>
        <v>8</v>
      </c>
      <c r="M6114">
        <f t="shared" si="1442"/>
        <v>13</v>
      </c>
      <c r="N6114" t="str">
        <f t="shared" si="1443"/>
        <v>Next Day</v>
      </c>
      <c r="O6114">
        <f t="shared" si="1444"/>
        <v>4</v>
      </c>
      <c r="P6114" t="str">
        <f t="shared" si="1445"/>
        <v>others</v>
      </c>
    </row>
    <row r="6115" spans="1:16" x14ac:dyDescent="0.25">
      <c r="A6115" t="s">
        <v>12081</v>
      </c>
      <c r="B6115" t="s">
        <v>11</v>
      </c>
      <c r="C6115" t="s">
        <v>4009</v>
      </c>
      <c r="D6115" s="3">
        <v>4</v>
      </c>
      <c r="E6115" t="s">
        <v>874</v>
      </c>
      <c r="F6115" t="s">
        <v>12082</v>
      </c>
      <c r="G6115" t="s">
        <v>874</v>
      </c>
      <c r="H6115" t="s">
        <v>1195</v>
      </c>
      <c r="I6115" t="s">
        <v>874</v>
      </c>
      <c r="J6115" t="s">
        <v>12083</v>
      </c>
      <c r="K6115">
        <f t="shared" si="1446"/>
        <v>8</v>
      </c>
      <c r="L6115">
        <f t="shared" si="1441"/>
        <v>14</v>
      </c>
      <c r="M6115">
        <f t="shared" si="1442"/>
        <v>15</v>
      </c>
      <c r="N6115" t="str">
        <f t="shared" si="1443"/>
        <v>Same Day</v>
      </c>
      <c r="O6115">
        <f t="shared" si="1444"/>
        <v>4</v>
      </c>
      <c r="P6115" t="str">
        <f t="shared" si="1445"/>
        <v>before</v>
      </c>
    </row>
    <row r="6116" spans="1:16" x14ac:dyDescent="0.25">
      <c r="A6116" t="s">
        <v>12084</v>
      </c>
      <c r="B6116" t="s">
        <v>11</v>
      </c>
      <c r="C6116" t="s">
        <v>4013</v>
      </c>
      <c r="D6116" s="3">
        <v>35</v>
      </c>
      <c r="E6116" t="s">
        <v>874</v>
      </c>
      <c r="F6116" t="s">
        <v>1174</v>
      </c>
      <c r="G6116" t="s">
        <v>1021</v>
      </c>
      <c r="H6116" t="s">
        <v>1195</v>
      </c>
      <c r="I6116" t="s">
        <v>1021</v>
      </c>
      <c r="J6116" t="s">
        <v>12085</v>
      </c>
      <c r="K6116">
        <f t="shared" si="1446"/>
        <v>8</v>
      </c>
      <c r="L6116">
        <f t="shared" si="1441"/>
        <v>18</v>
      </c>
      <c r="M6116">
        <f t="shared" si="1442"/>
        <v>15</v>
      </c>
      <c r="N6116" t="str">
        <f t="shared" si="1443"/>
        <v>2 Days</v>
      </c>
      <c r="O6116">
        <f t="shared" si="1444"/>
        <v>4</v>
      </c>
      <c r="P6116" t="str">
        <f t="shared" si="1445"/>
        <v>before</v>
      </c>
    </row>
    <row r="6117" spans="1:16" x14ac:dyDescent="0.25">
      <c r="A6117" t="s">
        <v>12086</v>
      </c>
      <c r="B6117" t="s">
        <v>11</v>
      </c>
      <c r="C6117" t="s">
        <v>4013</v>
      </c>
      <c r="D6117" s="3">
        <v>17</v>
      </c>
      <c r="E6117" t="s">
        <v>874</v>
      </c>
      <c r="F6117" t="s">
        <v>3677</v>
      </c>
      <c r="G6117" t="s">
        <v>332</v>
      </c>
      <c r="H6117" t="s">
        <v>1195</v>
      </c>
      <c r="I6117" t="s">
        <v>332</v>
      </c>
      <c r="J6117" t="s">
        <v>12087</v>
      </c>
      <c r="K6117">
        <f t="shared" si="1446"/>
        <v>8</v>
      </c>
      <c r="L6117">
        <f t="shared" si="1441"/>
        <v>19</v>
      </c>
      <c r="M6117">
        <f t="shared" si="1442"/>
        <v>13</v>
      </c>
      <c r="N6117" t="str">
        <f t="shared" si="1443"/>
        <v>Other</v>
      </c>
      <c r="O6117">
        <f t="shared" si="1444"/>
        <v>4</v>
      </c>
      <c r="P6117" t="str">
        <f t="shared" si="1445"/>
        <v>before</v>
      </c>
    </row>
    <row r="6118" spans="1:16" x14ac:dyDescent="0.25">
      <c r="A6118" t="s">
        <v>12088</v>
      </c>
      <c r="B6118" t="s">
        <v>11</v>
      </c>
      <c r="C6118" t="s">
        <v>4013</v>
      </c>
      <c r="D6118" s="3">
        <v>7</v>
      </c>
      <c r="E6118" t="s">
        <v>874</v>
      </c>
      <c r="F6118" t="s">
        <v>1174</v>
      </c>
      <c r="G6118" t="s">
        <v>1021</v>
      </c>
      <c r="H6118" t="s">
        <v>1195</v>
      </c>
      <c r="I6118" t="s">
        <v>1021</v>
      </c>
      <c r="J6118" t="s">
        <v>12089</v>
      </c>
      <c r="K6118">
        <f t="shared" si="1446"/>
        <v>8</v>
      </c>
      <c r="L6118">
        <f t="shared" si="1441"/>
        <v>18</v>
      </c>
      <c r="M6118">
        <f t="shared" si="1442"/>
        <v>15</v>
      </c>
      <c r="N6118" t="str">
        <f t="shared" si="1443"/>
        <v>2 Days</v>
      </c>
      <c r="O6118">
        <f t="shared" si="1444"/>
        <v>4</v>
      </c>
      <c r="P6118" t="str">
        <f t="shared" si="1445"/>
        <v>before</v>
      </c>
    </row>
    <row r="6119" spans="1:16" x14ac:dyDescent="0.25">
      <c r="A6119" t="s">
        <v>12090</v>
      </c>
      <c r="B6119" t="s">
        <v>11</v>
      </c>
      <c r="C6119" t="s">
        <v>4009</v>
      </c>
      <c r="D6119" s="3">
        <v>4</v>
      </c>
      <c r="E6119" t="s">
        <v>816</v>
      </c>
      <c r="F6119" t="s">
        <v>7693</v>
      </c>
      <c r="G6119" t="s">
        <v>887</v>
      </c>
      <c r="H6119" t="s">
        <v>1195</v>
      </c>
      <c r="I6119" t="s">
        <v>887</v>
      </c>
      <c r="J6119" t="s">
        <v>11977</v>
      </c>
      <c r="K6119">
        <f t="shared" si="1446"/>
        <v>8</v>
      </c>
      <c r="L6119">
        <f t="shared" si="1441"/>
        <v>11</v>
      </c>
      <c r="M6119">
        <f t="shared" si="1442"/>
        <v>19</v>
      </c>
      <c r="N6119" t="str">
        <f t="shared" si="1443"/>
        <v>Next Day</v>
      </c>
      <c r="O6119">
        <f t="shared" si="1444"/>
        <v>5</v>
      </c>
      <c r="P6119" t="str">
        <f t="shared" si="1445"/>
        <v>others</v>
      </c>
    </row>
    <row r="6120" spans="1:16" x14ac:dyDescent="0.25">
      <c r="A6120" t="s">
        <v>12091</v>
      </c>
      <c r="B6120" t="s">
        <v>11</v>
      </c>
      <c r="C6120" t="s">
        <v>4013</v>
      </c>
      <c r="D6120" s="3">
        <v>33</v>
      </c>
      <c r="E6120" t="s">
        <v>816</v>
      </c>
      <c r="F6120" t="s">
        <v>12092</v>
      </c>
      <c r="G6120" t="s">
        <v>887</v>
      </c>
      <c r="H6120" t="s">
        <v>1195</v>
      </c>
      <c r="I6120" t="s">
        <v>887</v>
      </c>
      <c r="J6120" t="s">
        <v>648</v>
      </c>
      <c r="K6120">
        <f t="shared" si="1446"/>
        <v>8</v>
      </c>
      <c r="L6120">
        <f t="shared" si="1441"/>
        <v>11</v>
      </c>
      <c r="M6120">
        <f t="shared" si="1442"/>
        <v>14</v>
      </c>
      <c r="N6120" t="str">
        <f t="shared" si="1443"/>
        <v>Next Day</v>
      </c>
      <c r="O6120">
        <f t="shared" si="1444"/>
        <v>5</v>
      </c>
      <c r="P6120" t="str">
        <f t="shared" si="1445"/>
        <v>before</v>
      </c>
    </row>
    <row r="6121" spans="1:16" x14ac:dyDescent="0.25">
      <c r="A6121" t="s">
        <v>12095</v>
      </c>
      <c r="B6121" t="s">
        <v>11</v>
      </c>
      <c r="C6121" t="s">
        <v>4009</v>
      </c>
      <c r="D6121" s="3">
        <v>6</v>
      </c>
      <c r="E6121" t="s">
        <v>816</v>
      </c>
      <c r="F6121" t="s">
        <v>12094</v>
      </c>
      <c r="G6121" t="s">
        <v>887</v>
      </c>
      <c r="H6121" t="s">
        <v>1195</v>
      </c>
      <c r="I6121" t="s">
        <v>887</v>
      </c>
      <c r="J6121" t="s">
        <v>12096</v>
      </c>
      <c r="K6121">
        <f t="shared" si="1446"/>
        <v>8</v>
      </c>
      <c r="L6121">
        <f t="shared" si="1441"/>
        <v>11</v>
      </c>
      <c r="M6121">
        <f t="shared" si="1442"/>
        <v>19</v>
      </c>
      <c r="N6121" t="str">
        <f t="shared" si="1443"/>
        <v>Next Day</v>
      </c>
      <c r="O6121">
        <f t="shared" si="1444"/>
        <v>5</v>
      </c>
      <c r="P6121" t="str">
        <f t="shared" si="1445"/>
        <v>others</v>
      </c>
    </row>
    <row r="6122" spans="1:16" x14ac:dyDescent="0.25">
      <c r="A6122" t="s">
        <v>12097</v>
      </c>
      <c r="B6122" t="s">
        <v>11</v>
      </c>
      <c r="C6122" t="s">
        <v>4013</v>
      </c>
      <c r="D6122" s="3">
        <v>13</v>
      </c>
      <c r="E6122" t="s">
        <v>816</v>
      </c>
      <c r="F6122" t="s">
        <v>12098</v>
      </c>
      <c r="G6122" t="s">
        <v>887</v>
      </c>
      <c r="H6122" t="s">
        <v>1195</v>
      </c>
      <c r="I6122" t="s">
        <v>887</v>
      </c>
      <c r="J6122" t="s">
        <v>12099</v>
      </c>
      <c r="K6122">
        <f t="shared" si="1446"/>
        <v>8</v>
      </c>
      <c r="L6122">
        <f t="shared" si="1441"/>
        <v>11</v>
      </c>
      <c r="M6122">
        <f t="shared" si="1442"/>
        <v>19</v>
      </c>
      <c r="N6122" t="str">
        <f t="shared" si="1443"/>
        <v>Next Day</v>
      </c>
      <c r="O6122">
        <f t="shared" si="1444"/>
        <v>5</v>
      </c>
      <c r="P6122" t="str">
        <f t="shared" si="1445"/>
        <v>before</v>
      </c>
    </row>
    <row r="6123" spans="1:16" x14ac:dyDescent="0.25">
      <c r="A6123" t="s">
        <v>12100</v>
      </c>
      <c r="B6123" t="s">
        <v>11</v>
      </c>
      <c r="C6123" t="s">
        <v>4009</v>
      </c>
      <c r="D6123" s="3">
        <v>1</v>
      </c>
      <c r="E6123" t="s">
        <v>816</v>
      </c>
      <c r="F6123" t="s">
        <v>12098</v>
      </c>
      <c r="G6123" t="s">
        <v>816</v>
      </c>
      <c r="H6123" t="s">
        <v>1195</v>
      </c>
      <c r="I6123" t="s">
        <v>816</v>
      </c>
      <c r="J6123" t="s">
        <v>12101</v>
      </c>
      <c r="K6123">
        <f t="shared" si="1446"/>
        <v>8</v>
      </c>
      <c r="L6123">
        <f t="shared" si="1441"/>
        <v>8</v>
      </c>
      <c r="M6123">
        <f t="shared" si="1442"/>
        <v>19</v>
      </c>
      <c r="N6123" t="str">
        <f t="shared" si="1443"/>
        <v>Same Day</v>
      </c>
      <c r="O6123">
        <f t="shared" si="1444"/>
        <v>5</v>
      </c>
      <c r="P6123" t="str">
        <f t="shared" si="1445"/>
        <v>before</v>
      </c>
    </row>
    <row r="6124" spans="1:16" x14ac:dyDescent="0.25">
      <c r="A6124" t="s">
        <v>12102</v>
      </c>
      <c r="B6124" t="s">
        <v>11</v>
      </c>
      <c r="C6124" t="s">
        <v>4045</v>
      </c>
      <c r="D6124" s="3">
        <v>1</v>
      </c>
      <c r="E6124" t="s">
        <v>816</v>
      </c>
      <c r="F6124" t="s">
        <v>12103</v>
      </c>
      <c r="G6124" t="s">
        <v>887</v>
      </c>
      <c r="H6124" t="s">
        <v>1195</v>
      </c>
      <c r="I6124" t="s">
        <v>887</v>
      </c>
      <c r="J6124" t="s">
        <v>11867</v>
      </c>
      <c r="K6124">
        <f t="shared" si="1446"/>
        <v>8</v>
      </c>
      <c r="L6124">
        <f t="shared" si="1441"/>
        <v>11</v>
      </c>
      <c r="M6124">
        <f t="shared" si="1442"/>
        <v>14</v>
      </c>
      <c r="N6124" t="str">
        <f t="shared" si="1443"/>
        <v>Next Day</v>
      </c>
      <c r="O6124">
        <f t="shared" si="1444"/>
        <v>5</v>
      </c>
      <c r="P6124" t="str">
        <f t="shared" si="1445"/>
        <v>others</v>
      </c>
    </row>
    <row r="6125" spans="1:16" x14ac:dyDescent="0.25">
      <c r="A6125" t="s">
        <v>12104</v>
      </c>
      <c r="B6125" t="s">
        <v>11</v>
      </c>
      <c r="C6125" t="s">
        <v>4143</v>
      </c>
      <c r="D6125" s="3">
        <v>2</v>
      </c>
      <c r="E6125" t="s">
        <v>816</v>
      </c>
      <c r="F6125" t="s">
        <v>901</v>
      </c>
      <c r="G6125" t="s">
        <v>887</v>
      </c>
      <c r="H6125" t="s">
        <v>1195</v>
      </c>
      <c r="I6125" t="s">
        <v>887</v>
      </c>
      <c r="J6125" t="s">
        <v>11639</v>
      </c>
      <c r="K6125">
        <f t="shared" si="1446"/>
        <v>8</v>
      </c>
      <c r="L6125">
        <f t="shared" si="1441"/>
        <v>11</v>
      </c>
      <c r="M6125">
        <f t="shared" si="1442"/>
        <v>19</v>
      </c>
      <c r="N6125" t="str">
        <f t="shared" si="1443"/>
        <v>Next Day</v>
      </c>
      <c r="O6125">
        <f t="shared" si="1444"/>
        <v>5</v>
      </c>
      <c r="P6125" t="str">
        <f t="shared" si="1445"/>
        <v>others</v>
      </c>
    </row>
    <row r="6126" spans="1:16" x14ac:dyDescent="0.25">
      <c r="A6126" t="s">
        <v>12105</v>
      </c>
      <c r="B6126" t="s">
        <v>11</v>
      </c>
      <c r="C6126" t="s">
        <v>4009</v>
      </c>
      <c r="D6126" s="3">
        <v>4</v>
      </c>
      <c r="E6126" t="s">
        <v>816</v>
      </c>
      <c r="F6126" t="s">
        <v>12106</v>
      </c>
      <c r="G6126" t="s">
        <v>887</v>
      </c>
      <c r="H6126" t="s">
        <v>1195</v>
      </c>
      <c r="I6126" t="s">
        <v>887</v>
      </c>
      <c r="J6126" t="s">
        <v>11566</v>
      </c>
      <c r="K6126">
        <f t="shared" si="1446"/>
        <v>8</v>
      </c>
      <c r="L6126">
        <f t="shared" si="1441"/>
        <v>11</v>
      </c>
      <c r="M6126">
        <f t="shared" si="1442"/>
        <v>19</v>
      </c>
      <c r="N6126" t="str">
        <f t="shared" si="1443"/>
        <v>Next Day</v>
      </c>
      <c r="O6126">
        <f t="shared" si="1444"/>
        <v>5</v>
      </c>
      <c r="P6126" t="str">
        <f t="shared" si="1445"/>
        <v>others</v>
      </c>
    </row>
    <row r="6127" spans="1:16" x14ac:dyDescent="0.25">
      <c r="A6127" t="s">
        <v>12107</v>
      </c>
      <c r="B6127" t="s">
        <v>11</v>
      </c>
      <c r="C6127" t="s">
        <v>4009</v>
      </c>
      <c r="D6127" s="3">
        <v>2</v>
      </c>
      <c r="E6127" t="s">
        <v>816</v>
      </c>
      <c r="F6127" t="s">
        <v>12108</v>
      </c>
      <c r="G6127" t="s">
        <v>887</v>
      </c>
      <c r="H6127" t="s">
        <v>1195</v>
      </c>
      <c r="I6127" t="s">
        <v>887</v>
      </c>
      <c r="J6127" t="s">
        <v>12109</v>
      </c>
      <c r="K6127">
        <f t="shared" si="1446"/>
        <v>8</v>
      </c>
      <c r="L6127">
        <f t="shared" si="1441"/>
        <v>11</v>
      </c>
      <c r="M6127">
        <f t="shared" si="1442"/>
        <v>19</v>
      </c>
      <c r="N6127" t="str">
        <f t="shared" si="1443"/>
        <v>Next Day</v>
      </c>
      <c r="O6127">
        <f t="shared" si="1444"/>
        <v>5</v>
      </c>
      <c r="P6127" t="str">
        <f t="shared" si="1445"/>
        <v>others</v>
      </c>
    </row>
    <row r="6128" spans="1:16" x14ac:dyDescent="0.25">
      <c r="A6128" t="s">
        <v>12110</v>
      </c>
      <c r="B6128" t="s">
        <v>11</v>
      </c>
      <c r="C6128" t="s">
        <v>4013</v>
      </c>
      <c r="D6128" s="3">
        <v>12</v>
      </c>
      <c r="E6128" t="s">
        <v>816</v>
      </c>
      <c r="F6128" t="s">
        <v>12108</v>
      </c>
      <c r="G6128" t="s">
        <v>887</v>
      </c>
      <c r="H6128" t="s">
        <v>1195</v>
      </c>
      <c r="I6128" t="s">
        <v>887</v>
      </c>
      <c r="J6128" t="s">
        <v>12111</v>
      </c>
      <c r="K6128">
        <f t="shared" si="1446"/>
        <v>8</v>
      </c>
      <c r="L6128">
        <f t="shared" si="1441"/>
        <v>11</v>
      </c>
      <c r="M6128">
        <f t="shared" si="1442"/>
        <v>19</v>
      </c>
      <c r="N6128" t="str">
        <f t="shared" si="1443"/>
        <v>Next Day</v>
      </c>
      <c r="O6128">
        <f t="shared" si="1444"/>
        <v>5</v>
      </c>
      <c r="P6128" t="str">
        <f t="shared" si="1445"/>
        <v>others</v>
      </c>
    </row>
    <row r="6129" spans="1:16" x14ac:dyDescent="0.25">
      <c r="A6129" t="s">
        <v>12112</v>
      </c>
      <c r="B6129" t="s">
        <v>11</v>
      </c>
      <c r="C6129" t="s">
        <v>4009</v>
      </c>
      <c r="D6129" s="3">
        <v>5</v>
      </c>
      <c r="E6129" t="s">
        <v>882</v>
      </c>
      <c r="F6129" t="s">
        <v>4074</v>
      </c>
      <c r="G6129" t="s">
        <v>882</v>
      </c>
      <c r="H6129" t="s">
        <v>1195</v>
      </c>
      <c r="I6129" t="s">
        <v>882</v>
      </c>
      <c r="J6129" t="s">
        <v>997</v>
      </c>
      <c r="K6129">
        <f t="shared" si="1446"/>
        <v>8</v>
      </c>
      <c r="L6129">
        <f t="shared" si="1441"/>
        <v>12</v>
      </c>
      <c r="M6129">
        <f t="shared" si="1442"/>
        <v>21</v>
      </c>
      <c r="N6129" t="str">
        <f t="shared" si="1443"/>
        <v>Same Day</v>
      </c>
      <c r="O6129">
        <f t="shared" si="1444"/>
        <v>2</v>
      </c>
      <c r="P6129" t="str">
        <f t="shared" si="1445"/>
        <v>before</v>
      </c>
    </row>
    <row r="6130" spans="1:16" x14ac:dyDescent="0.25">
      <c r="A6130" t="s">
        <v>12113</v>
      </c>
      <c r="B6130" t="s">
        <v>11</v>
      </c>
      <c r="C6130" t="s">
        <v>4009</v>
      </c>
      <c r="D6130" s="3">
        <v>4</v>
      </c>
      <c r="E6130" t="s">
        <v>1141</v>
      </c>
      <c r="F6130" t="s">
        <v>12114</v>
      </c>
      <c r="G6130" t="s">
        <v>1135</v>
      </c>
      <c r="H6130" t="s">
        <v>1195</v>
      </c>
      <c r="I6130" t="s">
        <v>1135</v>
      </c>
      <c r="J6130" t="s">
        <v>10638</v>
      </c>
      <c r="K6130">
        <f t="shared" si="1446"/>
        <v>8</v>
      </c>
      <c r="L6130">
        <f t="shared" si="1441"/>
        <v>27</v>
      </c>
      <c r="M6130">
        <f t="shared" si="1442"/>
        <v>20</v>
      </c>
      <c r="N6130" t="str">
        <f t="shared" si="1443"/>
        <v>Next Day</v>
      </c>
      <c r="O6130">
        <f t="shared" si="1444"/>
        <v>2</v>
      </c>
      <c r="P6130" t="str">
        <f t="shared" si="1445"/>
        <v>others</v>
      </c>
    </row>
    <row r="6131" spans="1:16" x14ac:dyDescent="0.25">
      <c r="A6131" t="s">
        <v>12118</v>
      </c>
      <c r="B6131" t="s">
        <v>11</v>
      </c>
      <c r="C6131" t="s">
        <v>4009</v>
      </c>
      <c r="D6131" s="3">
        <v>4</v>
      </c>
      <c r="E6131" t="s">
        <v>816</v>
      </c>
      <c r="F6131" t="s">
        <v>12119</v>
      </c>
      <c r="G6131" t="s">
        <v>816</v>
      </c>
      <c r="H6131" t="s">
        <v>1195</v>
      </c>
      <c r="I6131" t="s">
        <v>887</v>
      </c>
      <c r="J6131" t="s">
        <v>11579</v>
      </c>
      <c r="K6131">
        <f t="shared" si="1446"/>
        <v>8</v>
      </c>
      <c r="L6131">
        <f t="shared" si="1441"/>
        <v>11</v>
      </c>
      <c r="M6131">
        <f t="shared" si="1442"/>
        <v>19</v>
      </c>
      <c r="N6131" t="str">
        <f t="shared" si="1443"/>
        <v>Next Day</v>
      </c>
      <c r="O6131">
        <f t="shared" si="1444"/>
        <v>5</v>
      </c>
      <c r="P6131" t="str">
        <f t="shared" si="1445"/>
        <v>others</v>
      </c>
    </row>
    <row r="6132" spans="1:16" x14ac:dyDescent="0.25">
      <c r="A6132" t="s">
        <v>12125</v>
      </c>
      <c r="B6132" t="s">
        <v>11</v>
      </c>
      <c r="C6132" t="s">
        <v>4143</v>
      </c>
      <c r="D6132" s="3">
        <v>4</v>
      </c>
      <c r="E6132" t="s">
        <v>887</v>
      </c>
      <c r="F6132" t="s">
        <v>899</v>
      </c>
      <c r="G6132" t="s">
        <v>887</v>
      </c>
      <c r="H6132" t="s">
        <v>1195</v>
      </c>
      <c r="I6132" t="s">
        <v>887</v>
      </c>
      <c r="J6132" t="s">
        <v>12072</v>
      </c>
      <c r="K6132">
        <f t="shared" si="1446"/>
        <v>8</v>
      </c>
      <c r="L6132">
        <f t="shared" si="1441"/>
        <v>11</v>
      </c>
      <c r="M6132">
        <f t="shared" si="1442"/>
        <v>19</v>
      </c>
      <c r="N6132" t="str">
        <f t="shared" si="1443"/>
        <v>Same Day</v>
      </c>
      <c r="O6132">
        <f t="shared" si="1444"/>
        <v>1</v>
      </c>
      <c r="P6132" t="str">
        <f t="shared" si="1445"/>
        <v>others</v>
      </c>
    </row>
    <row r="6133" spans="1:16" x14ac:dyDescent="0.25">
      <c r="A6133" t="s">
        <v>12126</v>
      </c>
      <c r="B6133" t="s">
        <v>11</v>
      </c>
      <c r="C6133" t="s">
        <v>4009</v>
      </c>
      <c r="D6133" s="3">
        <v>20</v>
      </c>
      <c r="E6133" t="s">
        <v>816</v>
      </c>
      <c r="F6133" t="s">
        <v>2631</v>
      </c>
      <c r="G6133" t="s">
        <v>816</v>
      </c>
      <c r="H6133" t="s">
        <v>1195</v>
      </c>
      <c r="I6133" t="s">
        <v>816</v>
      </c>
      <c r="J6133" t="s">
        <v>2077</v>
      </c>
      <c r="K6133">
        <f t="shared" si="1446"/>
        <v>8</v>
      </c>
      <c r="L6133">
        <f t="shared" si="1441"/>
        <v>8</v>
      </c>
      <c r="M6133">
        <f t="shared" si="1442"/>
        <v>19</v>
      </c>
      <c r="N6133" t="str">
        <f t="shared" si="1443"/>
        <v>Same Day</v>
      </c>
      <c r="O6133">
        <f t="shared" si="1444"/>
        <v>5</v>
      </c>
      <c r="P6133" t="str">
        <f t="shared" si="1445"/>
        <v>others</v>
      </c>
    </row>
    <row r="6134" spans="1:16" x14ac:dyDescent="0.25">
      <c r="A6134" t="s">
        <v>12127</v>
      </c>
      <c r="B6134" t="s">
        <v>11</v>
      </c>
      <c r="C6134" t="s">
        <v>4829</v>
      </c>
      <c r="D6134" s="3">
        <v>2</v>
      </c>
      <c r="E6134" t="s">
        <v>887</v>
      </c>
      <c r="F6134" t="s">
        <v>677</v>
      </c>
      <c r="G6134" t="s">
        <v>887</v>
      </c>
      <c r="H6134" t="s">
        <v>1003</v>
      </c>
      <c r="I6134" t="s">
        <v>887</v>
      </c>
      <c r="J6134" t="s">
        <v>12128</v>
      </c>
      <c r="K6134">
        <f t="shared" si="1446"/>
        <v>8</v>
      </c>
      <c r="L6134">
        <f t="shared" si="1441"/>
        <v>11</v>
      </c>
      <c r="M6134">
        <f t="shared" si="1442"/>
        <v>13</v>
      </c>
      <c r="N6134" t="str">
        <f t="shared" si="1443"/>
        <v>Same Day</v>
      </c>
      <c r="O6134">
        <f t="shared" si="1444"/>
        <v>1</v>
      </c>
      <c r="P6134" t="str">
        <f t="shared" si="1445"/>
        <v>others</v>
      </c>
    </row>
    <row r="6135" spans="1:16" x14ac:dyDescent="0.25">
      <c r="A6135" t="s">
        <v>12129</v>
      </c>
      <c r="B6135" t="s">
        <v>11</v>
      </c>
      <c r="C6135" t="s">
        <v>4009</v>
      </c>
      <c r="D6135" s="3">
        <v>1</v>
      </c>
      <c r="E6135" t="s">
        <v>816</v>
      </c>
      <c r="F6135" t="s">
        <v>12130</v>
      </c>
      <c r="G6135" t="s">
        <v>816</v>
      </c>
      <c r="H6135" t="s">
        <v>1195</v>
      </c>
      <c r="I6135" t="s">
        <v>887</v>
      </c>
      <c r="J6135" t="s">
        <v>12131</v>
      </c>
      <c r="K6135">
        <f t="shared" si="1446"/>
        <v>8</v>
      </c>
      <c r="L6135">
        <f t="shared" si="1441"/>
        <v>11</v>
      </c>
      <c r="M6135">
        <f t="shared" si="1442"/>
        <v>19</v>
      </c>
      <c r="N6135" t="str">
        <f t="shared" si="1443"/>
        <v>Next Day</v>
      </c>
      <c r="O6135">
        <f t="shared" si="1444"/>
        <v>5</v>
      </c>
      <c r="P6135" t="str">
        <f t="shared" si="1445"/>
        <v>others</v>
      </c>
    </row>
    <row r="6136" spans="1:16" x14ac:dyDescent="0.25">
      <c r="A6136" t="s">
        <v>12132</v>
      </c>
      <c r="B6136" t="s">
        <v>11</v>
      </c>
      <c r="C6136" t="s">
        <v>4009</v>
      </c>
      <c r="D6136" s="3">
        <v>2</v>
      </c>
      <c r="E6136" t="s">
        <v>887</v>
      </c>
      <c r="F6136" t="s">
        <v>12133</v>
      </c>
      <c r="G6136" t="s">
        <v>887</v>
      </c>
      <c r="H6136" t="s">
        <v>1195</v>
      </c>
      <c r="I6136" t="s">
        <v>882</v>
      </c>
      <c r="J6136" t="s">
        <v>12134</v>
      </c>
      <c r="K6136">
        <f t="shared" si="1446"/>
        <v>8</v>
      </c>
      <c r="L6136">
        <f t="shared" si="1441"/>
        <v>12</v>
      </c>
      <c r="M6136">
        <f t="shared" si="1442"/>
        <v>21</v>
      </c>
      <c r="N6136" t="str">
        <f t="shared" si="1443"/>
        <v>Next Day</v>
      </c>
      <c r="O6136">
        <f t="shared" si="1444"/>
        <v>1</v>
      </c>
      <c r="P6136" t="str">
        <f t="shared" si="1445"/>
        <v>others</v>
      </c>
    </row>
    <row r="6137" spans="1:16" x14ac:dyDescent="0.25">
      <c r="A6137" t="s">
        <v>12135</v>
      </c>
      <c r="B6137" t="s">
        <v>11</v>
      </c>
      <c r="C6137" t="s">
        <v>4009</v>
      </c>
      <c r="D6137" s="3">
        <v>14</v>
      </c>
      <c r="E6137" t="s">
        <v>816</v>
      </c>
      <c r="F6137" t="s">
        <v>12136</v>
      </c>
      <c r="G6137" t="s">
        <v>887</v>
      </c>
      <c r="H6137" t="s">
        <v>1195</v>
      </c>
      <c r="I6137" t="s">
        <v>887</v>
      </c>
      <c r="J6137" t="s">
        <v>11914</v>
      </c>
      <c r="K6137">
        <f t="shared" si="1446"/>
        <v>8</v>
      </c>
      <c r="L6137">
        <f t="shared" si="1441"/>
        <v>11</v>
      </c>
      <c r="M6137">
        <f t="shared" si="1442"/>
        <v>19</v>
      </c>
      <c r="N6137" t="str">
        <f t="shared" si="1443"/>
        <v>Next Day</v>
      </c>
      <c r="O6137">
        <f t="shared" si="1444"/>
        <v>5</v>
      </c>
      <c r="P6137" t="str">
        <f t="shared" si="1445"/>
        <v>others</v>
      </c>
    </row>
    <row r="6138" spans="1:16" x14ac:dyDescent="0.25">
      <c r="A6138" t="s">
        <v>12137</v>
      </c>
      <c r="B6138" t="s">
        <v>11</v>
      </c>
      <c r="C6138" t="s">
        <v>4009</v>
      </c>
      <c r="D6138" s="3">
        <v>10</v>
      </c>
      <c r="E6138" t="s">
        <v>816</v>
      </c>
      <c r="F6138" t="s">
        <v>12138</v>
      </c>
      <c r="G6138" t="s">
        <v>887</v>
      </c>
      <c r="H6138" t="s">
        <v>1195</v>
      </c>
      <c r="I6138" t="s">
        <v>887</v>
      </c>
      <c r="J6138" t="s">
        <v>11883</v>
      </c>
      <c r="K6138">
        <f t="shared" si="1446"/>
        <v>8</v>
      </c>
      <c r="L6138">
        <f t="shared" si="1441"/>
        <v>11</v>
      </c>
      <c r="M6138">
        <f t="shared" si="1442"/>
        <v>19</v>
      </c>
      <c r="N6138" t="str">
        <f t="shared" si="1443"/>
        <v>Next Day</v>
      </c>
      <c r="O6138">
        <f t="shared" si="1444"/>
        <v>5</v>
      </c>
      <c r="P6138" t="str">
        <f t="shared" si="1445"/>
        <v>others</v>
      </c>
    </row>
    <row r="6139" spans="1:16" x14ac:dyDescent="0.25">
      <c r="A6139" t="s">
        <v>12139</v>
      </c>
      <c r="B6139" t="s">
        <v>11</v>
      </c>
      <c r="C6139" t="s">
        <v>4013</v>
      </c>
      <c r="D6139" s="3">
        <v>11</v>
      </c>
      <c r="E6139" t="s">
        <v>816</v>
      </c>
      <c r="F6139" t="s">
        <v>12136</v>
      </c>
      <c r="G6139" t="s">
        <v>887</v>
      </c>
      <c r="H6139" t="s">
        <v>1195</v>
      </c>
      <c r="I6139" t="s">
        <v>887</v>
      </c>
      <c r="J6139" t="s">
        <v>11662</v>
      </c>
      <c r="K6139">
        <f t="shared" si="1446"/>
        <v>8</v>
      </c>
      <c r="L6139">
        <f t="shared" si="1441"/>
        <v>11</v>
      </c>
      <c r="M6139">
        <f t="shared" si="1442"/>
        <v>19</v>
      </c>
      <c r="N6139" t="str">
        <f t="shared" si="1443"/>
        <v>Next Day</v>
      </c>
      <c r="O6139">
        <f t="shared" si="1444"/>
        <v>5</v>
      </c>
      <c r="P6139" t="str">
        <f t="shared" si="1445"/>
        <v>others</v>
      </c>
    </row>
    <row r="6140" spans="1:16" x14ac:dyDescent="0.25">
      <c r="A6140" t="s">
        <v>12140</v>
      </c>
      <c r="B6140" t="s">
        <v>11</v>
      </c>
      <c r="C6140" t="s">
        <v>4009</v>
      </c>
      <c r="D6140" s="3">
        <v>2</v>
      </c>
      <c r="E6140" t="s">
        <v>816</v>
      </c>
      <c r="F6140" t="s">
        <v>2640</v>
      </c>
      <c r="G6140" t="s">
        <v>816</v>
      </c>
      <c r="H6140" t="s">
        <v>1195</v>
      </c>
      <c r="I6140" t="s">
        <v>816</v>
      </c>
      <c r="J6140" t="s">
        <v>11364</v>
      </c>
      <c r="K6140">
        <f t="shared" si="1446"/>
        <v>8</v>
      </c>
      <c r="L6140">
        <f t="shared" si="1441"/>
        <v>8</v>
      </c>
      <c r="M6140">
        <f t="shared" si="1442"/>
        <v>19</v>
      </c>
      <c r="N6140" t="str">
        <f t="shared" si="1443"/>
        <v>Same Day</v>
      </c>
      <c r="O6140">
        <f t="shared" si="1444"/>
        <v>5</v>
      </c>
      <c r="P6140" t="str">
        <f t="shared" si="1445"/>
        <v>others</v>
      </c>
    </row>
    <row r="6141" spans="1:16" x14ac:dyDescent="0.25">
      <c r="A6141" t="s">
        <v>12141</v>
      </c>
      <c r="B6141" t="s">
        <v>11</v>
      </c>
      <c r="C6141" t="s">
        <v>4045</v>
      </c>
      <c r="D6141" s="3">
        <v>15</v>
      </c>
      <c r="E6141" t="s">
        <v>887</v>
      </c>
      <c r="F6141" t="s">
        <v>12142</v>
      </c>
      <c r="G6141" t="s">
        <v>887</v>
      </c>
      <c r="H6141" t="s">
        <v>1195</v>
      </c>
      <c r="I6141" t="s">
        <v>887</v>
      </c>
      <c r="J6141" t="s">
        <v>11831</v>
      </c>
      <c r="K6141">
        <f t="shared" ref="K6141:K6172" si="1447">MONTH(I6141)</f>
        <v>8</v>
      </c>
      <c r="L6141">
        <f t="shared" ref="L6141:L6200" si="1448">DAY(I6141)</f>
        <v>11</v>
      </c>
      <c r="M6141">
        <f t="shared" ref="M6141:M6200" si="1449">HOUR(J6141)+1</f>
        <v>19</v>
      </c>
      <c r="N6141" t="str">
        <f t="shared" ref="N6141:N6200" si="1450">IF(OR(ISBLANK(E6141),ISBLANK(I6141)),"Missing Date",IF(I6141=E6141,"Same Day",IF(WEEKDAY(E6141,2)=5,IF(DAY(I6141)=DAY(E6141+3),"Next Day",IF(DAY(I6141)=DAY(E6141+4),"2 Days","Other")),IF(WEEKDAY(E6141,2)=4,IF(DAY(I6141)=DAY(E6141+1),"Next Day",IF(DAY(I6141)=DAY(E6141+4),"2 Days","Other")),IF(DAY(I6141)=DAY(E6141+1),"Next Day",IF(DAY(I6141)=DAY(E6141+2),"2 Days","Other"))))))</f>
        <v>Same Day</v>
      </c>
      <c r="O6141">
        <f t="shared" ref="O6141:O6200" si="1451">WEEKDAY(E6141,2)</f>
        <v>1</v>
      </c>
      <c r="P6141" t="str">
        <f t="shared" ref="P6141:P6200" si="1452">IF(HOUR(F6141)&lt;11,"before","others")</f>
        <v>others</v>
      </c>
    </row>
    <row r="6142" spans="1:16" x14ac:dyDescent="0.25">
      <c r="A6142" t="s">
        <v>12143</v>
      </c>
      <c r="B6142" t="s">
        <v>11</v>
      </c>
      <c r="C6142" t="s">
        <v>4009</v>
      </c>
      <c r="D6142" s="3">
        <v>2</v>
      </c>
      <c r="E6142" t="s">
        <v>887</v>
      </c>
      <c r="F6142" t="s">
        <v>9868</v>
      </c>
      <c r="G6142" t="s">
        <v>882</v>
      </c>
      <c r="H6142" t="s">
        <v>1195</v>
      </c>
      <c r="I6142" t="s">
        <v>882</v>
      </c>
      <c r="J6142" t="s">
        <v>12144</v>
      </c>
      <c r="K6142">
        <f t="shared" si="1447"/>
        <v>8</v>
      </c>
      <c r="L6142">
        <f t="shared" si="1448"/>
        <v>12</v>
      </c>
      <c r="M6142">
        <f t="shared" si="1449"/>
        <v>22</v>
      </c>
      <c r="N6142" t="str">
        <f t="shared" si="1450"/>
        <v>Next Day</v>
      </c>
      <c r="O6142">
        <f t="shared" si="1451"/>
        <v>1</v>
      </c>
      <c r="P6142" t="str">
        <f t="shared" si="1452"/>
        <v>others</v>
      </c>
    </row>
    <row r="6143" spans="1:16" x14ac:dyDescent="0.25">
      <c r="A6143" t="s">
        <v>12145</v>
      </c>
      <c r="B6143" t="s">
        <v>11</v>
      </c>
      <c r="C6143" t="s">
        <v>4009</v>
      </c>
      <c r="D6143" s="3">
        <v>1</v>
      </c>
      <c r="E6143" t="s">
        <v>887</v>
      </c>
      <c r="F6143" t="s">
        <v>12146</v>
      </c>
      <c r="G6143" t="s">
        <v>882</v>
      </c>
      <c r="H6143" t="s">
        <v>1195</v>
      </c>
      <c r="I6143" t="s">
        <v>882</v>
      </c>
      <c r="J6143" t="s">
        <v>12147</v>
      </c>
      <c r="K6143">
        <f t="shared" si="1447"/>
        <v>8</v>
      </c>
      <c r="L6143">
        <f t="shared" si="1448"/>
        <v>12</v>
      </c>
      <c r="M6143">
        <f t="shared" si="1449"/>
        <v>21</v>
      </c>
      <c r="N6143" t="str">
        <f t="shared" si="1450"/>
        <v>Next Day</v>
      </c>
      <c r="O6143">
        <f t="shared" si="1451"/>
        <v>1</v>
      </c>
      <c r="P6143" t="str">
        <f t="shared" si="1452"/>
        <v>others</v>
      </c>
    </row>
    <row r="6144" spans="1:16" x14ac:dyDescent="0.25">
      <c r="A6144" t="s">
        <v>12149</v>
      </c>
      <c r="B6144" t="s">
        <v>11</v>
      </c>
      <c r="C6144" t="s">
        <v>4013</v>
      </c>
      <c r="D6144" s="3">
        <v>13</v>
      </c>
      <c r="E6144" t="s">
        <v>887</v>
      </c>
      <c r="F6144" t="s">
        <v>2426</v>
      </c>
      <c r="G6144" t="s">
        <v>882</v>
      </c>
      <c r="H6144" t="s">
        <v>1195</v>
      </c>
      <c r="I6144" t="s">
        <v>882</v>
      </c>
      <c r="J6144" t="s">
        <v>12150</v>
      </c>
      <c r="K6144">
        <f t="shared" si="1447"/>
        <v>8</v>
      </c>
      <c r="L6144">
        <f t="shared" si="1448"/>
        <v>12</v>
      </c>
      <c r="M6144">
        <f t="shared" si="1449"/>
        <v>21</v>
      </c>
      <c r="N6144" t="str">
        <f t="shared" si="1450"/>
        <v>Next Day</v>
      </c>
      <c r="O6144">
        <f t="shared" si="1451"/>
        <v>1</v>
      </c>
      <c r="P6144" t="str">
        <f t="shared" si="1452"/>
        <v>others</v>
      </c>
    </row>
    <row r="6145" spans="1:16" x14ac:dyDescent="0.25">
      <c r="A6145" t="s">
        <v>12151</v>
      </c>
      <c r="B6145" t="s">
        <v>11</v>
      </c>
      <c r="C6145" t="s">
        <v>4045</v>
      </c>
      <c r="D6145" s="3">
        <v>9</v>
      </c>
      <c r="E6145" t="s">
        <v>887</v>
      </c>
      <c r="F6145" t="s">
        <v>9859</v>
      </c>
      <c r="G6145" t="s">
        <v>882</v>
      </c>
      <c r="H6145" t="s">
        <v>1195</v>
      </c>
      <c r="I6145" t="s">
        <v>882</v>
      </c>
      <c r="J6145" t="s">
        <v>12152</v>
      </c>
      <c r="K6145">
        <f t="shared" si="1447"/>
        <v>8</v>
      </c>
      <c r="L6145">
        <f t="shared" si="1448"/>
        <v>12</v>
      </c>
      <c r="M6145">
        <f t="shared" si="1449"/>
        <v>12</v>
      </c>
      <c r="N6145" t="str">
        <f t="shared" si="1450"/>
        <v>Next Day</v>
      </c>
      <c r="O6145">
        <f t="shared" si="1451"/>
        <v>1</v>
      </c>
      <c r="P6145" t="str">
        <f t="shared" si="1452"/>
        <v>others</v>
      </c>
    </row>
    <row r="6146" spans="1:16" x14ac:dyDescent="0.25">
      <c r="A6146" t="s">
        <v>12153</v>
      </c>
      <c r="B6146" t="s">
        <v>11</v>
      </c>
      <c r="C6146" t="s">
        <v>4009</v>
      </c>
      <c r="D6146" s="3">
        <v>7</v>
      </c>
      <c r="E6146" t="s">
        <v>887</v>
      </c>
      <c r="F6146" t="s">
        <v>2426</v>
      </c>
      <c r="G6146" t="s">
        <v>882</v>
      </c>
      <c r="H6146" t="s">
        <v>1195</v>
      </c>
      <c r="I6146" t="s">
        <v>882</v>
      </c>
      <c r="J6146" t="s">
        <v>12154</v>
      </c>
      <c r="K6146">
        <f t="shared" si="1447"/>
        <v>8</v>
      </c>
      <c r="L6146">
        <f t="shared" si="1448"/>
        <v>12</v>
      </c>
      <c r="M6146">
        <f t="shared" si="1449"/>
        <v>21</v>
      </c>
      <c r="N6146" t="str">
        <f t="shared" si="1450"/>
        <v>Next Day</v>
      </c>
      <c r="O6146">
        <f t="shared" si="1451"/>
        <v>1</v>
      </c>
      <c r="P6146" t="str">
        <f t="shared" si="1452"/>
        <v>others</v>
      </c>
    </row>
    <row r="6147" spans="1:16" x14ac:dyDescent="0.25">
      <c r="A6147" t="s">
        <v>12155</v>
      </c>
      <c r="B6147" t="s">
        <v>11</v>
      </c>
      <c r="C6147" t="s">
        <v>4045</v>
      </c>
      <c r="D6147" s="3">
        <v>17</v>
      </c>
      <c r="E6147" t="s">
        <v>816</v>
      </c>
      <c r="F6147" t="s">
        <v>985</v>
      </c>
      <c r="G6147" t="s">
        <v>887</v>
      </c>
      <c r="H6147" t="s">
        <v>1195</v>
      </c>
      <c r="I6147" t="s">
        <v>887</v>
      </c>
      <c r="J6147" t="s">
        <v>12156</v>
      </c>
      <c r="K6147">
        <f t="shared" si="1447"/>
        <v>8</v>
      </c>
      <c r="L6147">
        <f t="shared" si="1448"/>
        <v>11</v>
      </c>
      <c r="M6147">
        <f t="shared" si="1449"/>
        <v>19</v>
      </c>
      <c r="N6147" t="str">
        <f t="shared" si="1450"/>
        <v>Next Day</v>
      </c>
      <c r="O6147">
        <f t="shared" si="1451"/>
        <v>5</v>
      </c>
      <c r="P6147" t="str">
        <f t="shared" si="1452"/>
        <v>others</v>
      </c>
    </row>
    <row r="6148" spans="1:16" x14ac:dyDescent="0.25">
      <c r="A6148" t="s">
        <v>12157</v>
      </c>
      <c r="B6148" t="s">
        <v>11</v>
      </c>
      <c r="C6148" t="s">
        <v>4009</v>
      </c>
      <c r="D6148" s="3">
        <v>1</v>
      </c>
      <c r="E6148" t="s">
        <v>816</v>
      </c>
      <c r="F6148" t="s">
        <v>12158</v>
      </c>
      <c r="G6148" t="s">
        <v>887</v>
      </c>
      <c r="H6148" t="s">
        <v>1195</v>
      </c>
      <c r="I6148" t="s">
        <v>887</v>
      </c>
      <c r="J6148" t="s">
        <v>12159</v>
      </c>
      <c r="K6148">
        <f t="shared" si="1447"/>
        <v>8</v>
      </c>
      <c r="L6148">
        <f t="shared" si="1448"/>
        <v>11</v>
      </c>
      <c r="M6148">
        <f t="shared" si="1449"/>
        <v>19</v>
      </c>
      <c r="N6148" t="str">
        <f t="shared" si="1450"/>
        <v>Next Day</v>
      </c>
      <c r="O6148">
        <f t="shared" si="1451"/>
        <v>5</v>
      </c>
      <c r="P6148" t="str">
        <f t="shared" si="1452"/>
        <v>others</v>
      </c>
    </row>
    <row r="6149" spans="1:16" x14ac:dyDescent="0.25">
      <c r="A6149" t="s">
        <v>12160</v>
      </c>
      <c r="B6149" t="s">
        <v>11</v>
      </c>
      <c r="C6149" t="s">
        <v>4009</v>
      </c>
      <c r="D6149" s="3">
        <v>1</v>
      </c>
      <c r="E6149" t="s">
        <v>816</v>
      </c>
      <c r="F6149" t="s">
        <v>12158</v>
      </c>
      <c r="G6149" t="s">
        <v>887</v>
      </c>
      <c r="H6149" t="s">
        <v>1195</v>
      </c>
      <c r="I6149" t="s">
        <v>887</v>
      </c>
      <c r="J6149" t="s">
        <v>12161</v>
      </c>
      <c r="K6149">
        <f t="shared" si="1447"/>
        <v>8</v>
      </c>
      <c r="L6149">
        <f t="shared" si="1448"/>
        <v>11</v>
      </c>
      <c r="M6149">
        <f t="shared" si="1449"/>
        <v>19</v>
      </c>
      <c r="N6149" t="str">
        <f t="shared" si="1450"/>
        <v>Next Day</v>
      </c>
      <c r="O6149">
        <f t="shared" si="1451"/>
        <v>5</v>
      </c>
      <c r="P6149" t="str">
        <f t="shared" si="1452"/>
        <v>others</v>
      </c>
    </row>
    <row r="6150" spans="1:16" x14ac:dyDescent="0.25">
      <c r="A6150" t="s">
        <v>12162</v>
      </c>
      <c r="B6150" t="s">
        <v>11</v>
      </c>
      <c r="C6150" t="s">
        <v>4009</v>
      </c>
      <c r="D6150" s="3">
        <v>1</v>
      </c>
      <c r="E6150" t="s">
        <v>816</v>
      </c>
      <c r="F6150" t="s">
        <v>12158</v>
      </c>
      <c r="G6150" t="s">
        <v>887</v>
      </c>
      <c r="H6150" t="s">
        <v>1195</v>
      </c>
      <c r="I6150" t="s">
        <v>887</v>
      </c>
      <c r="J6150" t="s">
        <v>1470</v>
      </c>
      <c r="K6150">
        <f t="shared" si="1447"/>
        <v>8</v>
      </c>
      <c r="L6150">
        <f t="shared" si="1448"/>
        <v>11</v>
      </c>
      <c r="M6150">
        <f t="shared" si="1449"/>
        <v>19</v>
      </c>
      <c r="N6150" t="str">
        <f t="shared" si="1450"/>
        <v>Next Day</v>
      </c>
      <c r="O6150">
        <f t="shared" si="1451"/>
        <v>5</v>
      </c>
      <c r="P6150" t="str">
        <f t="shared" si="1452"/>
        <v>others</v>
      </c>
    </row>
    <row r="6151" spans="1:16" x14ac:dyDescent="0.25">
      <c r="A6151" t="s">
        <v>12163</v>
      </c>
      <c r="B6151" t="s">
        <v>11</v>
      </c>
      <c r="C6151" t="s">
        <v>4009</v>
      </c>
      <c r="D6151" s="3">
        <v>2</v>
      </c>
      <c r="E6151" t="s">
        <v>816</v>
      </c>
      <c r="F6151" t="s">
        <v>11866</v>
      </c>
      <c r="G6151" t="s">
        <v>887</v>
      </c>
      <c r="H6151" t="s">
        <v>1195</v>
      </c>
      <c r="I6151" t="s">
        <v>887</v>
      </c>
      <c r="J6151" t="s">
        <v>12164</v>
      </c>
      <c r="K6151">
        <f t="shared" si="1447"/>
        <v>8</v>
      </c>
      <c r="L6151">
        <f t="shared" si="1448"/>
        <v>11</v>
      </c>
      <c r="M6151">
        <f t="shared" si="1449"/>
        <v>19</v>
      </c>
      <c r="N6151" t="str">
        <f t="shared" si="1450"/>
        <v>Next Day</v>
      </c>
      <c r="O6151">
        <f t="shared" si="1451"/>
        <v>5</v>
      </c>
      <c r="P6151" t="str">
        <f t="shared" si="1452"/>
        <v>others</v>
      </c>
    </row>
    <row r="6152" spans="1:16" x14ac:dyDescent="0.25">
      <c r="A6152" t="s">
        <v>12165</v>
      </c>
      <c r="B6152" t="s">
        <v>11</v>
      </c>
      <c r="C6152" t="s">
        <v>4009</v>
      </c>
      <c r="D6152" s="3">
        <v>1</v>
      </c>
      <c r="E6152" t="s">
        <v>816</v>
      </c>
      <c r="F6152" t="s">
        <v>12158</v>
      </c>
      <c r="G6152" t="s">
        <v>887</v>
      </c>
      <c r="H6152" t="s">
        <v>1195</v>
      </c>
      <c r="I6152" t="s">
        <v>887</v>
      </c>
      <c r="J6152" t="s">
        <v>12166</v>
      </c>
      <c r="K6152">
        <f t="shared" si="1447"/>
        <v>8</v>
      </c>
      <c r="L6152">
        <f t="shared" si="1448"/>
        <v>11</v>
      </c>
      <c r="M6152">
        <f t="shared" si="1449"/>
        <v>19</v>
      </c>
      <c r="N6152" t="str">
        <f t="shared" si="1450"/>
        <v>Next Day</v>
      </c>
      <c r="O6152">
        <f t="shared" si="1451"/>
        <v>5</v>
      </c>
      <c r="P6152" t="str">
        <f t="shared" si="1452"/>
        <v>others</v>
      </c>
    </row>
    <row r="6153" spans="1:16" x14ac:dyDescent="0.25">
      <c r="A6153" t="s">
        <v>12167</v>
      </c>
      <c r="B6153" t="s">
        <v>11</v>
      </c>
      <c r="C6153" t="s">
        <v>4009</v>
      </c>
      <c r="D6153" s="3">
        <v>1</v>
      </c>
      <c r="E6153" t="s">
        <v>816</v>
      </c>
      <c r="F6153" t="s">
        <v>11866</v>
      </c>
      <c r="G6153" t="s">
        <v>887</v>
      </c>
      <c r="H6153" t="s">
        <v>1195</v>
      </c>
      <c r="I6153" t="s">
        <v>887</v>
      </c>
      <c r="J6153" t="s">
        <v>11635</v>
      </c>
      <c r="K6153">
        <f t="shared" si="1447"/>
        <v>8</v>
      </c>
      <c r="L6153">
        <f t="shared" si="1448"/>
        <v>11</v>
      </c>
      <c r="M6153">
        <f t="shared" si="1449"/>
        <v>19</v>
      </c>
      <c r="N6153" t="str">
        <f t="shared" si="1450"/>
        <v>Next Day</v>
      </c>
      <c r="O6153">
        <f t="shared" si="1451"/>
        <v>5</v>
      </c>
      <c r="P6153" t="str">
        <f t="shared" si="1452"/>
        <v>others</v>
      </c>
    </row>
    <row r="6154" spans="1:16" x14ac:dyDescent="0.25">
      <c r="A6154" t="s">
        <v>12168</v>
      </c>
      <c r="B6154" t="s">
        <v>11</v>
      </c>
      <c r="C6154" t="s">
        <v>4009</v>
      </c>
      <c r="D6154" s="3">
        <v>1</v>
      </c>
      <c r="E6154" t="s">
        <v>816</v>
      </c>
      <c r="F6154" t="s">
        <v>12169</v>
      </c>
      <c r="G6154" t="s">
        <v>887</v>
      </c>
      <c r="H6154" t="s">
        <v>1195</v>
      </c>
      <c r="I6154" t="s">
        <v>887</v>
      </c>
      <c r="J6154" t="s">
        <v>12170</v>
      </c>
      <c r="K6154">
        <f t="shared" si="1447"/>
        <v>8</v>
      </c>
      <c r="L6154">
        <f t="shared" si="1448"/>
        <v>11</v>
      </c>
      <c r="M6154">
        <f t="shared" si="1449"/>
        <v>19</v>
      </c>
      <c r="N6154" t="str">
        <f t="shared" si="1450"/>
        <v>Next Day</v>
      </c>
      <c r="O6154">
        <f t="shared" si="1451"/>
        <v>5</v>
      </c>
      <c r="P6154" t="str">
        <f t="shared" si="1452"/>
        <v>others</v>
      </c>
    </row>
    <row r="6155" spans="1:16" x14ac:dyDescent="0.25">
      <c r="A6155" t="s">
        <v>12171</v>
      </c>
      <c r="B6155" t="s">
        <v>11</v>
      </c>
      <c r="C6155" t="s">
        <v>4009</v>
      </c>
      <c r="D6155" s="3">
        <v>8</v>
      </c>
      <c r="E6155" t="s">
        <v>816</v>
      </c>
      <c r="F6155" t="s">
        <v>8312</v>
      </c>
      <c r="G6155" t="s">
        <v>887</v>
      </c>
      <c r="H6155" t="s">
        <v>1195</v>
      </c>
      <c r="I6155" t="s">
        <v>887</v>
      </c>
      <c r="J6155" t="s">
        <v>12172</v>
      </c>
      <c r="K6155">
        <f t="shared" si="1447"/>
        <v>8</v>
      </c>
      <c r="L6155">
        <f t="shared" si="1448"/>
        <v>11</v>
      </c>
      <c r="M6155">
        <f t="shared" si="1449"/>
        <v>19</v>
      </c>
      <c r="N6155" t="str">
        <f t="shared" si="1450"/>
        <v>Next Day</v>
      </c>
      <c r="O6155">
        <f t="shared" si="1451"/>
        <v>5</v>
      </c>
      <c r="P6155" t="str">
        <f t="shared" si="1452"/>
        <v>others</v>
      </c>
    </row>
    <row r="6156" spans="1:16" x14ac:dyDescent="0.25">
      <c r="A6156" t="s">
        <v>12173</v>
      </c>
      <c r="B6156" t="s">
        <v>11</v>
      </c>
      <c r="C6156" t="s">
        <v>4009</v>
      </c>
      <c r="D6156" s="3">
        <v>1</v>
      </c>
      <c r="E6156" t="s">
        <v>816</v>
      </c>
      <c r="F6156" t="s">
        <v>12174</v>
      </c>
      <c r="G6156" t="s">
        <v>887</v>
      </c>
      <c r="H6156" t="s">
        <v>1195</v>
      </c>
      <c r="I6156" t="s">
        <v>887</v>
      </c>
      <c r="J6156" t="s">
        <v>12175</v>
      </c>
      <c r="K6156">
        <f t="shared" si="1447"/>
        <v>8</v>
      </c>
      <c r="L6156">
        <f t="shared" si="1448"/>
        <v>11</v>
      </c>
      <c r="M6156">
        <f t="shared" si="1449"/>
        <v>19</v>
      </c>
      <c r="N6156" t="str">
        <f t="shared" si="1450"/>
        <v>Next Day</v>
      </c>
      <c r="O6156">
        <f t="shared" si="1451"/>
        <v>5</v>
      </c>
      <c r="P6156" t="str">
        <f t="shared" si="1452"/>
        <v>others</v>
      </c>
    </row>
    <row r="6157" spans="1:16" x14ac:dyDescent="0.25">
      <c r="A6157" t="s">
        <v>12176</v>
      </c>
      <c r="B6157" t="s">
        <v>11</v>
      </c>
      <c r="C6157" t="s">
        <v>4009</v>
      </c>
      <c r="D6157" s="3">
        <v>1</v>
      </c>
      <c r="E6157" t="s">
        <v>816</v>
      </c>
      <c r="F6157" t="s">
        <v>12177</v>
      </c>
      <c r="G6157" t="s">
        <v>887</v>
      </c>
      <c r="H6157" t="s">
        <v>1195</v>
      </c>
      <c r="I6157" t="s">
        <v>887</v>
      </c>
      <c r="J6157" t="s">
        <v>11780</v>
      </c>
      <c r="K6157">
        <f t="shared" si="1447"/>
        <v>8</v>
      </c>
      <c r="L6157">
        <f t="shared" si="1448"/>
        <v>11</v>
      </c>
      <c r="M6157">
        <f t="shared" si="1449"/>
        <v>19</v>
      </c>
      <c r="N6157" t="str">
        <f t="shared" si="1450"/>
        <v>Next Day</v>
      </c>
      <c r="O6157">
        <f t="shared" si="1451"/>
        <v>5</v>
      </c>
      <c r="P6157" t="str">
        <f t="shared" si="1452"/>
        <v>others</v>
      </c>
    </row>
    <row r="6158" spans="1:16" x14ac:dyDescent="0.25">
      <c r="A6158" t="s">
        <v>12178</v>
      </c>
      <c r="B6158" t="s">
        <v>11</v>
      </c>
      <c r="C6158" t="s">
        <v>4009</v>
      </c>
      <c r="D6158" s="3">
        <v>1</v>
      </c>
      <c r="E6158" t="s">
        <v>816</v>
      </c>
      <c r="F6158" t="s">
        <v>12179</v>
      </c>
      <c r="G6158" t="s">
        <v>887</v>
      </c>
      <c r="H6158" t="s">
        <v>1195</v>
      </c>
      <c r="I6158" t="s">
        <v>887</v>
      </c>
      <c r="J6158" t="s">
        <v>12079</v>
      </c>
      <c r="K6158">
        <f t="shared" si="1447"/>
        <v>8</v>
      </c>
      <c r="L6158">
        <f t="shared" si="1448"/>
        <v>11</v>
      </c>
      <c r="M6158">
        <f t="shared" si="1449"/>
        <v>19</v>
      </c>
      <c r="N6158" t="str">
        <f t="shared" si="1450"/>
        <v>Next Day</v>
      </c>
      <c r="O6158">
        <f t="shared" si="1451"/>
        <v>5</v>
      </c>
      <c r="P6158" t="str">
        <f t="shared" si="1452"/>
        <v>others</v>
      </c>
    </row>
    <row r="6159" spans="1:16" x14ac:dyDescent="0.25">
      <c r="A6159" t="s">
        <v>12180</v>
      </c>
      <c r="B6159" t="s">
        <v>11</v>
      </c>
      <c r="C6159" t="s">
        <v>4009</v>
      </c>
      <c r="D6159" s="3">
        <v>1</v>
      </c>
      <c r="E6159" t="s">
        <v>816</v>
      </c>
      <c r="F6159" t="s">
        <v>12179</v>
      </c>
      <c r="G6159" t="s">
        <v>887</v>
      </c>
      <c r="H6159" t="s">
        <v>1195</v>
      </c>
      <c r="I6159" t="s">
        <v>887</v>
      </c>
      <c r="J6159" t="s">
        <v>12181</v>
      </c>
      <c r="K6159">
        <f t="shared" si="1447"/>
        <v>8</v>
      </c>
      <c r="L6159">
        <f t="shared" si="1448"/>
        <v>11</v>
      </c>
      <c r="M6159">
        <f t="shared" si="1449"/>
        <v>19</v>
      </c>
      <c r="N6159" t="str">
        <f t="shared" si="1450"/>
        <v>Next Day</v>
      </c>
      <c r="O6159">
        <f t="shared" si="1451"/>
        <v>5</v>
      </c>
      <c r="P6159" t="str">
        <f t="shared" si="1452"/>
        <v>others</v>
      </c>
    </row>
    <row r="6160" spans="1:16" x14ac:dyDescent="0.25">
      <c r="A6160" t="s">
        <v>12182</v>
      </c>
      <c r="B6160" t="s">
        <v>11</v>
      </c>
      <c r="C6160" t="s">
        <v>4009</v>
      </c>
      <c r="D6160" s="3">
        <v>4</v>
      </c>
      <c r="E6160" t="s">
        <v>816</v>
      </c>
      <c r="F6160" t="s">
        <v>12174</v>
      </c>
      <c r="G6160" t="s">
        <v>887</v>
      </c>
      <c r="H6160" t="s">
        <v>1195</v>
      </c>
      <c r="I6160" t="s">
        <v>887</v>
      </c>
      <c r="J6160" t="s">
        <v>11633</v>
      </c>
      <c r="K6160">
        <f t="shared" si="1447"/>
        <v>8</v>
      </c>
      <c r="L6160">
        <f t="shared" si="1448"/>
        <v>11</v>
      </c>
      <c r="M6160">
        <f t="shared" si="1449"/>
        <v>19</v>
      </c>
      <c r="N6160" t="str">
        <f t="shared" si="1450"/>
        <v>Next Day</v>
      </c>
      <c r="O6160">
        <f t="shared" si="1451"/>
        <v>5</v>
      </c>
      <c r="P6160" t="str">
        <f t="shared" si="1452"/>
        <v>others</v>
      </c>
    </row>
    <row r="6161" spans="1:16" x14ac:dyDescent="0.25">
      <c r="A6161" t="s">
        <v>12183</v>
      </c>
      <c r="B6161" t="s">
        <v>11</v>
      </c>
      <c r="C6161" t="s">
        <v>4009</v>
      </c>
      <c r="D6161" s="3">
        <v>3</v>
      </c>
      <c r="E6161" t="s">
        <v>816</v>
      </c>
      <c r="F6161" t="s">
        <v>8342</v>
      </c>
      <c r="G6161" t="s">
        <v>887</v>
      </c>
      <c r="H6161" t="s">
        <v>1195</v>
      </c>
      <c r="I6161" t="s">
        <v>887</v>
      </c>
      <c r="J6161" t="s">
        <v>12184</v>
      </c>
      <c r="K6161">
        <f t="shared" si="1447"/>
        <v>8</v>
      </c>
      <c r="L6161">
        <f t="shared" si="1448"/>
        <v>11</v>
      </c>
      <c r="M6161">
        <f t="shared" si="1449"/>
        <v>19</v>
      </c>
      <c r="N6161" t="str">
        <f t="shared" si="1450"/>
        <v>Next Day</v>
      </c>
      <c r="O6161">
        <f t="shared" si="1451"/>
        <v>5</v>
      </c>
      <c r="P6161" t="str">
        <f t="shared" si="1452"/>
        <v>others</v>
      </c>
    </row>
    <row r="6162" spans="1:16" x14ac:dyDescent="0.25">
      <c r="A6162" t="s">
        <v>12185</v>
      </c>
      <c r="B6162" t="s">
        <v>11</v>
      </c>
      <c r="C6162" t="s">
        <v>4009</v>
      </c>
      <c r="D6162" s="3">
        <v>1</v>
      </c>
      <c r="E6162" t="s">
        <v>816</v>
      </c>
      <c r="F6162" t="s">
        <v>12179</v>
      </c>
      <c r="G6162" t="s">
        <v>887</v>
      </c>
      <c r="H6162" t="s">
        <v>1195</v>
      </c>
      <c r="I6162" t="s">
        <v>887</v>
      </c>
      <c r="J6162" t="s">
        <v>12186</v>
      </c>
      <c r="K6162">
        <f t="shared" si="1447"/>
        <v>8</v>
      </c>
      <c r="L6162">
        <f t="shared" si="1448"/>
        <v>11</v>
      </c>
      <c r="M6162">
        <f t="shared" si="1449"/>
        <v>19</v>
      </c>
      <c r="N6162" t="str">
        <f t="shared" si="1450"/>
        <v>Next Day</v>
      </c>
      <c r="O6162">
        <f t="shared" si="1451"/>
        <v>5</v>
      </c>
      <c r="P6162" t="str">
        <f t="shared" si="1452"/>
        <v>others</v>
      </c>
    </row>
    <row r="6163" spans="1:16" x14ac:dyDescent="0.25">
      <c r="A6163" t="s">
        <v>12187</v>
      </c>
      <c r="B6163" t="s">
        <v>11</v>
      </c>
      <c r="C6163" t="s">
        <v>4009</v>
      </c>
      <c r="D6163" s="3">
        <v>1</v>
      </c>
      <c r="E6163" t="s">
        <v>816</v>
      </c>
      <c r="F6163" t="s">
        <v>12188</v>
      </c>
      <c r="G6163" t="s">
        <v>887</v>
      </c>
      <c r="H6163" t="s">
        <v>1195</v>
      </c>
      <c r="I6163" t="s">
        <v>887</v>
      </c>
      <c r="J6163" t="s">
        <v>12189</v>
      </c>
      <c r="K6163">
        <f t="shared" si="1447"/>
        <v>8</v>
      </c>
      <c r="L6163">
        <f t="shared" si="1448"/>
        <v>11</v>
      </c>
      <c r="M6163">
        <f t="shared" si="1449"/>
        <v>19</v>
      </c>
      <c r="N6163" t="str">
        <f t="shared" si="1450"/>
        <v>Next Day</v>
      </c>
      <c r="O6163">
        <f t="shared" si="1451"/>
        <v>5</v>
      </c>
      <c r="P6163" t="str">
        <f t="shared" si="1452"/>
        <v>others</v>
      </c>
    </row>
    <row r="6164" spans="1:16" x14ac:dyDescent="0.25">
      <c r="A6164" t="s">
        <v>12190</v>
      </c>
      <c r="B6164" t="s">
        <v>11</v>
      </c>
      <c r="C6164" t="s">
        <v>4009</v>
      </c>
      <c r="D6164" s="3">
        <v>2</v>
      </c>
      <c r="E6164" t="s">
        <v>887</v>
      </c>
      <c r="F6164" t="s">
        <v>12191</v>
      </c>
      <c r="G6164" t="s">
        <v>882</v>
      </c>
      <c r="H6164" t="s">
        <v>1195</v>
      </c>
      <c r="I6164" t="s">
        <v>887</v>
      </c>
      <c r="J6164" t="s">
        <v>1501</v>
      </c>
      <c r="K6164">
        <f t="shared" si="1447"/>
        <v>8</v>
      </c>
      <c r="L6164">
        <f t="shared" si="1448"/>
        <v>11</v>
      </c>
      <c r="M6164">
        <f t="shared" si="1449"/>
        <v>19</v>
      </c>
      <c r="N6164" t="str">
        <f t="shared" si="1450"/>
        <v>Same Day</v>
      </c>
      <c r="O6164">
        <f t="shared" si="1451"/>
        <v>1</v>
      </c>
      <c r="P6164" t="str">
        <f t="shared" si="1452"/>
        <v>others</v>
      </c>
    </row>
    <row r="6165" spans="1:16" x14ac:dyDescent="0.25">
      <c r="A6165" t="s">
        <v>12192</v>
      </c>
      <c r="B6165" t="s">
        <v>11</v>
      </c>
      <c r="C6165" t="s">
        <v>4009</v>
      </c>
      <c r="D6165" s="3">
        <v>1</v>
      </c>
      <c r="E6165" t="s">
        <v>887</v>
      </c>
      <c r="F6165" t="s">
        <v>12193</v>
      </c>
      <c r="G6165" t="s">
        <v>882</v>
      </c>
      <c r="H6165" t="s">
        <v>1195</v>
      </c>
      <c r="I6165" t="s">
        <v>882</v>
      </c>
      <c r="J6165" t="s">
        <v>12194</v>
      </c>
      <c r="K6165">
        <f t="shared" si="1447"/>
        <v>8</v>
      </c>
      <c r="L6165">
        <f t="shared" si="1448"/>
        <v>12</v>
      </c>
      <c r="M6165">
        <f t="shared" si="1449"/>
        <v>21</v>
      </c>
      <c r="N6165" t="str">
        <f t="shared" si="1450"/>
        <v>Next Day</v>
      </c>
      <c r="O6165">
        <f t="shared" si="1451"/>
        <v>1</v>
      </c>
      <c r="P6165" t="str">
        <f t="shared" si="1452"/>
        <v>others</v>
      </c>
    </row>
    <row r="6166" spans="1:16" x14ac:dyDescent="0.25">
      <c r="A6166" t="s">
        <v>12195</v>
      </c>
      <c r="B6166" t="s">
        <v>11</v>
      </c>
      <c r="C6166" t="s">
        <v>4009</v>
      </c>
      <c r="D6166" s="3">
        <v>1</v>
      </c>
      <c r="E6166" t="s">
        <v>882</v>
      </c>
      <c r="F6166" t="s">
        <v>12196</v>
      </c>
      <c r="G6166" t="s">
        <v>882</v>
      </c>
      <c r="H6166" t="s">
        <v>1195</v>
      </c>
      <c r="I6166" t="s">
        <v>882</v>
      </c>
      <c r="J6166" t="s">
        <v>12197</v>
      </c>
      <c r="K6166">
        <f t="shared" si="1447"/>
        <v>8</v>
      </c>
      <c r="L6166">
        <f t="shared" si="1448"/>
        <v>12</v>
      </c>
      <c r="M6166">
        <f t="shared" si="1449"/>
        <v>21</v>
      </c>
      <c r="N6166" t="str">
        <f t="shared" si="1450"/>
        <v>Same Day</v>
      </c>
      <c r="O6166">
        <f t="shared" si="1451"/>
        <v>2</v>
      </c>
      <c r="P6166" t="str">
        <f t="shared" si="1452"/>
        <v>before</v>
      </c>
    </row>
    <row r="6167" spans="1:16" x14ac:dyDescent="0.25">
      <c r="A6167" t="s">
        <v>12198</v>
      </c>
      <c r="B6167" t="s">
        <v>11</v>
      </c>
      <c r="C6167" t="s">
        <v>4009</v>
      </c>
      <c r="D6167" s="3">
        <v>1</v>
      </c>
      <c r="E6167" t="s">
        <v>882</v>
      </c>
      <c r="F6167" t="s">
        <v>12199</v>
      </c>
      <c r="G6167" t="s">
        <v>882</v>
      </c>
      <c r="H6167" t="s">
        <v>1195</v>
      </c>
      <c r="I6167" t="s">
        <v>882</v>
      </c>
      <c r="J6167" t="s">
        <v>12200</v>
      </c>
      <c r="K6167">
        <f t="shared" si="1447"/>
        <v>8</v>
      </c>
      <c r="L6167">
        <f t="shared" si="1448"/>
        <v>12</v>
      </c>
      <c r="M6167">
        <f t="shared" si="1449"/>
        <v>21</v>
      </c>
      <c r="N6167" t="str">
        <f t="shared" si="1450"/>
        <v>Same Day</v>
      </c>
      <c r="O6167">
        <f t="shared" si="1451"/>
        <v>2</v>
      </c>
      <c r="P6167" t="str">
        <f t="shared" si="1452"/>
        <v>before</v>
      </c>
    </row>
    <row r="6168" spans="1:16" x14ac:dyDescent="0.25">
      <c r="A6168" t="s">
        <v>12201</v>
      </c>
      <c r="B6168" t="s">
        <v>11</v>
      </c>
      <c r="C6168" t="s">
        <v>4013</v>
      </c>
      <c r="D6168" s="3">
        <v>1</v>
      </c>
      <c r="E6168" t="s">
        <v>882</v>
      </c>
      <c r="F6168" t="s">
        <v>12202</v>
      </c>
      <c r="G6168" t="s">
        <v>882</v>
      </c>
      <c r="H6168" t="s">
        <v>1195</v>
      </c>
      <c r="I6168" t="s">
        <v>882</v>
      </c>
      <c r="J6168" t="s">
        <v>12203</v>
      </c>
      <c r="K6168">
        <f t="shared" si="1447"/>
        <v>8</v>
      </c>
      <c r="L6168">
        <f t="shared" si="1448"/>
        <v>12</v>
      </c>
      <c r="M6168">
        <f t="shared" si="1449"/>
        <v>21</v>
      </c>
      <c r="N6168" t="str">
        <f t="shared" si="1450"/>
        <v>Same Day</v>
      </c>
      <c r="O6168">
        <f t="shared" si="1451"/>
        <v>2</v>
      </c>
      <c r="P6168" t="str">
        <f t="shared" si="1452"/>
        <v>before</v>
      </c>
    </row>
    <row r="6169" spans="1:16" x14ac:dyDescent="0.25">
      <c r="A6169" t="s">
        <v>12204</v>
      </c>
      <c r="B6169" t="s">
        <v>11</v>
      </c>
      <c r="C6169" t="s">
        <v>4009</v>
      </c>
      <c r="D6169" s="3">
        <v>1</v>
      </c>
      <c r="E6169" t="s">
        <v>882</v>
      </c>
      <c r="F6169" t="s">
        <v>12205</v>
      </c>
      <c r="G6169" t="s">
        <v>882</v>
      </c>
      <c r="H6169" t="s">
        <v>1195</v>
      </c>
      <c r="I6169" t="s">
        <v>882</v>
      </c>
      <c r="J6169" t="s">
        <v>12206</v>
      </c>
      <c r="K6169">
        <f t="shared" si="1447"/>
        <v>8</v>
      </c>
      <c r="L6169">
        <f t="shared" si="1448"/>
        <v>12</v>
      </c>
      <c r="M6169">
        <f t="shared" si="1449"/>
        <v>22</v>
      </c>
      <c r="N6169" t="str">
        <f t="shared" si="1450"/>
        <v>Same Day</v>
      </c>
      <c r="O6169">
        <f t="shared" si="1451"/>
        <v>2</v>
      </c>
      <c r="P6169" t="str">
        <f t="shared" si="1452"/>
        <v>before</v>
      </c>
    </row>
    <row r="6170" spans="1:16" x14ac:dyDescent="0.25">
      <c r="A6170" t="s">
        <v>12207</v>
      </c>
      <c r="B6170" t="s">
        <v>11</v>
      </c>
      <c r="C6170" t="s">
        <v>4009</v>
      </c>
      <c r="D6170" s="3">
        <v>1</v>
      </c>
      <c r="E6170" t="s">
        <v>882</v>
      </c>
      <c r="F6170" t="s">
        <v>12199</v>
      </c>
      <c r="G6170" t="s">
        <v>882</v>
      </c>
      <c r="H6170" t="s">
        <v>1195</v>
      </c>
      <c r="I6170" t="s">
        <v>882</v>
      </c>
      <c r="J6170" t="s">
        <v>12208</v>
      </c>
      <c r="K6170">
        <f t="shared" si="1447"/>
        <v>8</v>
      </c>
      <c r="L6170">
        <f t="shared" si="1448"/>
        <v>12</v>
      </c>
      <c r="M6170">
        <f t="shared" si="1449"/>
        <v>21</v>
      </c>
      <c r="N6170" t="str">
        <f t="shared" si="1450"/>
        <v>Same Day</v>
      </c>
      <c r="O6170">
        <f t="shared" si="1451"/>
        <v>2</v>
      </c>
      <c r="P6170" t="str">
        <f t="shared" si="1452"/>
        <v>before</v>
      </c>
    </row>
    <row r="6171" spans="1:16" x14ac:dyDescent="0.25">
      <c r="A6171" t="s">
        <v>12209</v>
      </c>
      <c r="B6171" t="s">
        <v>11</v>
      </c>
      <c r="C6171" t="s">
        <v>4009</v>
      </c>
      <c r="D6171" s="3">
        <v>1</v>
      </c>
      <c r="E6171" t="s">
        <v>882</v>
      </c>
      <c r="F6171" t="s">
        <v>12199</v>
      </c>
      <c r="G6171" t="s">
        <v>882</v>
      </c>
      <c r="H6171" t="s">
        <v>1195</v>
      </c>
      <c r="I6171" t="s">
        <v>882</v>
      </c>
      <c r="J6171" t="s">
        <v>12210</v>
      </c>
      <c r="K6171">
        <f t="shared" si="1447"/>
        <v>8</v>
      </c>
      <c r="L6171">
        <f t="shared" si="1448"/>
        <v>12</v>
      </c>
      <c r="M6171">
        <f t="shared" si="1449"/>
        <v>22</v>
      </c>
      <c r="N6171" t="str">
        <f t="shared" si="1450"/>
        <v>Same Day</v>
      </c>
      <c r="O6171">
        <f t="shared" si="1451"/>
        <v>2</v>
      </c>
      <c r="P6171" t="str">
        <f t="shared" si="1452"/>
        <v>before</v>
      </c>
    </row>
    <row r="6172" spans="1:16" x14ac:dyDescent="0.25">
      <c r="A6172" t="s">
        <v>12211</v>
      </c>
      <c r="B6172" t="s">
        <v>11</v>
      </c>
      <c r="C6172" t="s">
        <v>4009</v>
      </c>
      <c r="D6172" s="3">
        <v>1</v>
      </c>
      <c r="E6172" t="s">
        <v>882</v>
      </c>
      <c r="F6172" t="s">
        <v>12212</v>
      </c>
      <c r="G6172" t="s">
        <v>882</v>
      </c>
      <c r="H6172" t="s">
        <v>1195</v>
      </c>
      <c r="I6172" t="s">
        <v>882</v>
      </c>
      <c r="J6172" t="s">
        <v>12213</v>
      </c>
      <c r="K6172">
        <f t="shared" si="1447"/>
        <v>8</v>
      </c>
      <c r="L6172">
        <f t="shared" si="1448"/>
        <v>12</v>
      </c>
      <c r="M6172">
        <f t="shared" si="1449"/>
        <v>21</v>
      </c>
      <c r="N6172" t="str">
        <f t="shared" si="1450"/>
        <v>Same Day</v>
      </c>
      <c r="O6172">
        <f t="shared" si="1451"/>
        <v>2</v>
      </c>
      <c r="P6172" t="str">
        <f t="shared" si="1452"/>
        <v>before</v>
      </c>
    </row>
    <row r="6173" spans="1:16" x14ac:dyDescent="0.25">
      <c r="A6173" t="s">
        <v>12214</v>
      </c>
      <c r="B6173" t="s">
        <v>11</v>
      </c>
      <c r="C6173" t="s">
        <v>4009</v>
      </c>
      <c r="D6173" s="3">
        <v>1</v>
      </c>
      <c r="E6173" t="s">
        <v>882</v>
      </c>
      <c r="F6173" t="s">
        <v>12215</v>
      </c>
      <c r="G6173" t="s">
        <v>882</v>
      </c>
      <c r="H6173" t="s">
        <v>1195</v>
      </c>
      <c r="I6173" t="s">
        <v>882</v>
      </c>
      <c r="J6173" t="s">
        <v>12216</v>
      </c>
      <c r="K6173">
        <f t="shared" ref="K6173:K6200" si="1453">MONTH(I6173)</f>
        <v>8</v>
      </c>
      <c r="L6173">
        <f t="shared" si="1448"/>
        <v>12</v>
      </c>
      <c r="M6173">
        <f t="shared" si="1449"/>
        <v>22</v>
      </c>
      <c r="N6173" t="str">
        <f t="shared" si="1450"/>
        <v>Same Day</v>
      </c>
      <c r="O6173">
        <f t="shared" si="1451"/>
        <v>2</v>
      </c>
      <c r="P6173" t="str">
        <f t="shared" si="1452"/>
        <v>before</v>
      </c>
    </row>
    <row r="6174" spans="1:16" x14ac:dyDescent="0.25">
      <c r="A6174" t="s">
        <v>12217</v>
      </c>
      <c r="B6174" t="s">
        <v>11</v>
      </c>
      <c r="C6174" t="s">
        <v>4009</v>
      </c>
      <c r="D6174" s="3">
        <v>1</v>
      </c>
      <c r="E6174" t="s">
        <v>882</v>
      </c>
      <c r="F6174" t="s">
        <v>12205</v>
      </c>
      <c r="G6174" t="s">
        <v>882</v>
      </c>
      <c r="H6174" t="s">
        <v>1195</v>
      </c>
      <c r="I6174" t="s">
        <v>882</v>
      </c>
      <c r="J6174" t="s">
        <v>12218</v>
      </c>
      <c r="K6174">
        <f t="shared" si="1453"/>
        <v>8</v>
      </c>
      <c r="L6174">
        <f t="shared" si="1448"/>
        <v>12</v>
      </c>
      <c r="M6174">
        <f t="shared" si="1449"/>
        <v>21</v>
      </c>
      <c r="N6174" t="str">
        <f t="shared" si="1450"/>
        <v>Same Day</v>
      </c>
      <c r="O6174">
        <f t="shared" si="1451"/>
        <v>2</v>
      </c>
      <c r="P6174" t="str">
        <f t="shared" si="1452"/>
        <v>before</v>
      </c>
    </row>
    <row r="6175" spans="1:16" x14ac:dyDescent="0.25">
      <c r="A6175" t="s">
        <v>12219</v>
      </c>
      <c r="B6175" t="s">
        <v>11</v>
      </c>
      <c r="C6175" t="s">
        <v>4009</v>
      </c>
      <c r="D6175" s="3">
        <v>1</v>
      </c>
      <c r="E6175" t="s">
        <v>882</v>
      </c>
      <c r="F6175" t="s">
        <v>12220</v>
      </c>
      <c r="G6175" t="s">
        <v>882</v>
      </c>
      <c r="H6175" t="s">
        <v>1195</v>
      </c>
      <c r="I6175" t="s">
        <v>882</v>
      </c>
      <c r="J6175" t="s">
        <v>12221</v>
      </c>
      <c r="K6175">
        <f t="shared" si="1453"/>
        <v>8</v>
      </c>
      <c r="L6175">
        <f t="shared" si="1448"/>
        <v>12</v>
      </c>
      <c r="M6175">
        <f t="shared" si="1449"/>
        <v>21</v>
      </c>
      <c r="N6175" t="str">
        <f t="shared" si="1450"/>
        <v>Same Day</v>
      </c>
      <c r="O6175">
        <f t="shared" si="1451"/>
        <v>2</v>
      </c>
      <c r="P6175" t="str">
        <f t="shared" si="1452"/>
        <v>before</v>
      </c>
    </row>
    <row r="6176" spans="1:16" x14ac:dyDescent="0.25">
      <c r="A6176" t="s">
        <v>12222</v>
      </c>
      <c r="B6176" t="s">
        <v>11</v>
      </c>
      <c r="C6176" t="s">
        <v>4009</v>
      </c>
      <c r="D6176" s="3">
        <v>1</v>
      </c>
      <c r="E6176" t="s">
        <v>882</v>
      </c>
      <c r="F6176" t="s">
        <v>12223</v>
      </c>
      <c r="G6176" t="s">
        <v>883</v>
      </c>
      <c r="H6176" t="s">
        <v>1195</v>
      </c>
      <c r="I6176" t="s">
        <v>883</v>
      </c>
      <c r="J6176" t="s">
        <v>12224</v>
      </c>
      <c r="K6176">
        <f t="shared" si="1453"/>
        <v>8</v>
      </c>
      <c r="L6176">
        <f t="shared" si="1448"/>
        <v>13</v>
      </c>
      <c r="M6176">
        <f t="shared" si="1449"/>
        <v>17</v>
      </c>
      <c r="N6176" t="str">
        <f t="shared" si="1450"/>
        <v>Next Day</v>
      </c>
      <c r="O6176">
        <f t="shared" si="1451"/>
        <v>2</v>
      </c>
      <c r="P6176" t="str">
        <f t="shared" si="1452"/>
        <v>others</v>
      </c>
    </row>
    <row r="6177" spans="1:16" x14ac:dyDescent="0.25">
      <c r="A6177" t="s">
        <v>12225</v>
      </c>
      <c r="B6177" t="s">
        <v>11</v>
      </c>
      <c r="C6177" t="s">
        <v>4009</v>
      </c>
      <c r="D6177" s="3">
        <v>2</v>
      </c>
      <c r="E6177" t="s">
        <v>887</v>
      </c>
      <c r="F6177" t="s">
        <v>12226</v>
      </c>
      <c r="G6177" t="s">
        <v>882</v>
      </c>
      <c r="H6177" t="s">
        <v>1195</v>
      </c>
      <c r="I6177" t="s">
        <v>882</v>
      </c>
      <c r="J6177" t="s">
        <v>12227</v>
      </c>
      <c r="K6177">
        <f t="shared" si="1453"/>
        <v>8</v>
      </c>
      <c r="L6177">
        <f t="shared" si="1448"/>
        <v>12</v>
      </c>
      <c r="M6177">
        <f t="shared" si="1449"/>
        <v>22</v>
      </c>
      <c r="N6177" t="str">
        <f t="shared" si="1450"/>
        <v>Next Day</v>
      </c>
      <c r="O6177">
        <f t="shared" si="1451"/>
        <v>1</v>
      </c>
      <c r="P6177" t="str">
        <f t="shared" si="1452"/>
        <v>others</v>
      </c>
    </row>
    <row r="6178" spans="1:16" x14ac:dyDescent="0.25">
      <c r="A6178" t="s">
        <v>12228</v>
      </c>
      <c r="B6178" t="s">
        <v>11</v>
      </c>
      <c r="C6178" t="s">
        <v>4009</v>
      </c>
      <c r="D6178" s="3">
        <v>5</v>
      </c>
      <c r="E6178" t="s">
        <v>887</v>
      </c>
      <c r="F6178" t="s">
        <v>12229</v>
      </c>
      <c r="G6178" t="s">
        <v>882</v>
      </c>
      <c r="H6178" t="s">
        <v>1195</v>
      </c>
      <c r="I6178" t="s">
        <v>882</v>
      </c>
      <c r="J6178" t="s">
        <v>2394</v>
      </c>
      <c r="K6178">
        <f t="shared" si="1453"/>
        <v>8</v>
      </c>
      <c r="L6178">
        <f t="shared" si="1448"/>
        <v>12</v>
      </c>
      <c r="M6178">
        <f t="shared" si="1449"/>
        <v>21</v>
      </c>
      <c r="N6178" t="str">
        <f t="shared" si="1450"/>
        <v>Next Day</v>
      </c>
      <c r="O6178">
        <f t="shared" si="1451"/>
        <v>1</v>
      </c>
      <c r="P6178" t="str">
        <f t="shared" si="1452"/>
        <v>others</v>
      </c>
    </row>
    <row r="6179" spans="1:16" x14ac:dyDescent="0.25">
      <c r="A6179" t="s">
        <v>12230</v>
      </c>
      <c r="B6179" t="s">
        <v>11</v>
      </c>
      <c r="C6179" t="s">
        <v>4045</v>
      </c>
      <c r="D6179" s="3">
        <v>3</v>
      </c>
      <c r="E6179" t="s">
        <v>887</v>
      </c>
      <c r="F6179" t="s">
        <v>12231</v>
      </c>
      <c r="G6179" t="s">
        <v>882</v>
      </c>
      <c r="H6179" t="s">
        <v>1195</v>
      </c>
      <c r="I6179" t="s">
        <v>882</v>
      </c>
      <c r="J6179" t="s">
        <v>12232</v>
      </c>
      <c r="K6179">
        <f t="shared" si="1453"/>
        <v>8</v>
      </c>
      <c r="L6179">
        <f t="shared" si="1448"/>
        <v>12</v>
      </c>
      <c r="M6179">
        <f t="shared" si="1449"/>
        <v>21</v>
      </c>
      <c r="N6179" t="str">
        <f t="shared" si="1450"/>
        <v>Next Day</v>
      </c>
      <c r="O6179">
        <f t="shared" si="1451"/>
        <v>1</v>
      </c>
      <c r="P6179" t="str">
        <f t="shared" si="1452"/>
        <v>others</v>
      </c>
    </row>
    <row r="6180" spans="1:16" x14ac:dyDescent="0.25">
      <c r="A6180" t="s">
        <v>12233</v>
      </c>
      <c r="B6180" t="s">
        <v>11</v>
      </c>
      <c r="C6180" t="s">
        <v>4013</v>
      </c>
      <c r="D6180" s="3">
        <v>12</v>
      </c>
      <c r="E6180" t="s">
        <v>887</v>
      </c>
      <c r="F6180" t="s">
        <v>12226</v>
      </c>
      <c r="G6180" t="s">
        <v>882</v>
      </c>
      <c r="H6180" t="s">
        <v>1195</v>
      </c>
      <c r="I6180" t="s">
        <v>882</v>
      </c>
      <c r="J6180" t="s">
        <v>2554</v>
      </c>
      <c r="K6180">
        <f t="shared" si="1453"/>
        <v>8</v>
      </c>
      <c r="L6180">
        <f t="shared" si="1448"/>
        <v>12</v>
      </c>
      <c r="M6180">
        <f t="shared" si="1449"/>
        <v>12</v>
      </c>
      <c r="N6180" t="str">
        <f t="shared" si="1450"/>
        <v>Next Day</v>
      </c>
      <c r="O6180">
        <f t="shared" si="1451"/>
        <v>1</v>
      </c>
      <c r="P6180" t="str">
        <f t="shared" si="1452"/>
        <v>others</v>
      </c>
    </row>
    <row r="6181" spans="1:16" x14ac:dyDescent="0.25">
      <c r="A6181" t="s">
        <v>12234</v>
      </c>
      <c r="B6181" t="s">
        <v>11</v>
      </c>
      <c r="C6181" t="s">
        <v>4009</v>
      </c>
      <c r="D6181" s="3">
        <v>8</v>
      </c>
      <c r="E6181" t="s">
        <v>887</v>
      </c>
      <c r="F6181" t="s">
        <v>12235</v>
      </c>
      <c r="G6181" t="s">
        <v>882</v>
      </c>
      <c r="H6181" t="s">
        <v>1195</v>
      </c>
      <c r="I6181" t="s">
        <v>882</v>
      </c>
      <c r="J6181" t="s">
        <v>12236</v>
      </c>
      <c r="K6181">
        <f t="shared" si="1453"/>
        <v>8</v>
      </c>
      <c r="L6181">
        <f t="shared" si="1448"/>
        <v>12</v>
      </c>
      <c r="M6181">
        <f t="shared" si="1449"/>
        <v>22</v>
      </c>
      <c r="N6181" t="str">
        <f t="shared" si="1450"/>
        <v>Next Day</v>
      </c>
      <c r="O6181">
        <f t="shared" si="1451"/>
        <v>1</v>
      </c>
      <c r="P6181" t="str">
        <f t="shared" si="1452"/>
        <v>others</v>
      </c>
    </row>
    <row r="6182" spans="1:16" x14ac:dyDescent="0.25">
      <c r="A6182" t="s">
        <v>12237</v>
      </c>
      <c r="B6182" t="s">
        <v>11</v>
      </c>
      <c r="C6182" t="s">
        <v>4013</v>
      </c>
      <c r="D6182" s="3">
        <v>5</v>
      </c>
      <c r="E6182" t="s">
        <v>816</v>
      </c>
      <c r="F6182" t="s">
        <v>12238</v>
      </c>
      <c r="G6182" t="s">
        <v>887</v>
      </c>
      <c r="H6182" t="s">
        <v>1195</v>
      </c>
      <c r="I6182" t="s">
        <v>887</v>
      </c>
      <c r="J6182" t="s">
        <v>11899</v>
      </c>
      <c r="K6182">
        <f t="shared" si="1453"/>
        <v>8</v>
      </c>
      <c r="L6182">
        <f t="shared" si="1448"/>
        <v>11</v>
      </c>
      <c r="M6182">
        <f t="shared" si="1449"/>
        <v>19</v>
      </c>
      <c r="N6182" t="str">
        <f t="shared" si="1450"/>
        <v>Next Day</v>
      </c>
      <c r="O6182">
        <f t="shared" si="1451"/>
        <v>5</v>
      </c>
      <c r="P6182" t="str">
        <f t="shared" si="1452"/>
        <v>others</v>
      </c>
    </row>
    <row r="6183" spans="1:16" x14ac:dyDescent="0.25">
      <c r="A6183" t="s">
        <v>12239</v>
      </c>
      <c r="B6183" t="s">
        <v>11</v>
      </c>
      <c r="C6183" t="s">
        <v>4045</v>
      </c>
      <c r="D6183" s="3">
        <v>7</v>
      </c>
      <c r="E6183" t="s">
        <v>816</v>
      </c>
      <c r="F6183" t="s">
        <v>12238</v>
      </c>
      <c r="G6183" t="s">
        <v>887</v>
      </c>
      <c r="H6183" t="s">
        <v>1195</v>
      </c>
      <c r="I6183" t="s">
        <v>887</v>
      </c>
      <c r="J6183" t="s">
        <v>12240</v>
      </c>
      <c r="K6183">
        <f t="shared" si="1453"/>
        <v>8</v>
      </c>
      <c r="L6183">
        <f t="shared" si="1448"/>
        <v>11</v>
      </c>
      <c r="M6183">
        <f t="shared" si="1449"/>
        <v>19</v>
      </c>
      <c r="N6183" t="str">
        <f t="shared" si="1450"/>
        <v>Next Day</v>
      </c>
      <c r="O6183">
        <f t="shared" si="1451"/>
        <v>5</v>
      </c>
      <c r="P6183" t="str">
        <f t="shared" si="1452"/>
        <v>others</v>
      </c>
    </row>
    <row r="6184" spans="1:16" x14ac:dyDescent="0.25">
      <c r="A6184" t="s">
        <v>12241</v>
      </c>
      <c r="B6184" t="s">
        <v>11</v>
      </c>
      <c r="C6184" t="s">
        <v>4009</v>
      </c>
      <c r="D6184" s="3">
        <v>1</v>
      </c>
      <c r="E6184" t="s">
        <v>887</v>
      </c>
      <c r="F6184" t="s">
        <v>8388</v>
      </c>
      <c r="G6184" t="s">
        <v>882</v>
      </c>
      <c r="H6184" t="s">
        <v>1195</v>
      </c>
      <c r="I6184" t="s">
        <v>882</v>
      </c>
      <c r="J6184" t="s">
        <v>12242</v>
      </c>
      <c r="K6184">
        <f t="shared" si="1453"/>
        <v>8</v>
      </c>
      <c r="L6184">
        <f t="shared" si="1448"/>
        <v>12</v>
      </c>
      <c r="M6184">
        <f t="shared" si="1449"/>
        <v>21</v>
      </c>
      <c r="N6184" t="str">
        <f t="shared" si="1450"/>
        <v>Next Day</v>
      </c>
      <c r="O6184">
        <f t="shared" si="1451"/>
        <v>1</v>
      </c>
      <c r="P6184" t="str">
        <f t="shared" si="1452"/>
        <v>others</v>
      </c>
    </row>
    <row r="6185" spans="1:16" x14ac:dyDescent="0.25">
      <c r="A6185" t="s">
        <v>12243</v>
      </c>
      <c r="B6185" t="s">
        <v>11</v>
      </c>
      <c r="C6185" t="s">
        <v>4045</v>
      </c>
      <c r="D6185" s="3">
        <v>12</v>
      </c>
      <c r="E6185" t="s">
        <v>887</v>
      </c>
      <c r="F6185" t="s">
        <v>12244</v>
      </c>
      <c r="G6185" t="s">
        <v>882</v>
      </c>
      <c r="H6185" t="s">
        <v>1195</v>
      </c>
      <c r="I6185" t="s">
        <v>882</v>
      </c>
      <c r="J6185" t="s">
        <v>12245</v>
      </c>
      <c r="K6185">
        <f t="shared" si="1453"/>
        <v>8</v>
      </c>
      <c r="L6185">
        <f t="shared" si="1448"/>
        <v>12</v>
      </c>
      <c r="M6185">
        <f t="shared" si="1449"/>
        <v>21</v>
      </c>
      <c r="N6185" t="str">
        <f t="shared" si="1450"/>
        <v>Next Day</v>
      </c>
      <c r="O6185">
        <f t="shared" si="1451"/>
        <v>1</v>
      </c>
      <c r="P6185" t="str">
        <f t="shared" si="1452"/>
        <v>others</v>
      </c>
    </row>
    <row r="6186" spans="1:16" x14ac:dyDescent="0.25">
      <c r="A6186" t="s">
        <v>12246</v>
      </c>
      <c r="B6186" t="s">
        <v>11</v>
      </c>
      <c r="C6186" t="s">
        <v>4009</v>
      </c>
      <c r="D6186" s="3">
        <v>1</v>
      </c>
      <c r="E6186" t="s">
        <v>887</v>
      </c>
      <c r="F6186" t="s">
        <v>12247</v>
      </c>
      <c r="G6186" t="s">
        <v>882</v>
      </c>
      <c r="H6186" t="s">
        <v>1195</v>
      </c>
      <c r="I6186" t="s">
        <v>882</v>
      </c>
      <c r="J6186" t="s">
        <v>12248</v>
      </c>
      <c r="K6186">
        <f t="shared" si="1453"/>
        <v>8</v>
      </c>
      <c r="L6186">
        <f t="shared" si="1448"/>
        <v>12</v>
      </c>
      <c r="M6186">
        <f t="shared" si="1449"/>
        <v>22</v>
      </c>
      <c r="N6186" t="str">
        <f t="shared" si="1450"/>
        <v>Next Day</v>
      </c>
      <c r="O6186">
        <f t="shared" si="1451"/>
        <v>1</v>
      </c>
      <c r="P6186" t="str">
        <f t="shared" si="1452"/>
        <v>others</v>
      </c>
    </row>
    <row r="6187" spans="1:16" x14ac:dyDescent="0.25">
      <c r="A6187" t="s">
        <v>12249</v>
      </c>
      <c r="B6187" t="s">
        <v>11</v>
      </c>
      <c r="C6187" t="s">
        <v>4009</v>
      </c>
      <c r="D6187" s="3">
        <v>5</v>
      </c>
      <c r="E6187" t="s">
        <v>882</v>
      </c>
      <c r="F6187" t="s">
        <v>12250</v>
      </c>
      <c r="G6187" t="s">
        <v>882</v>
      </c>
      <c r="H6187" t="s">
        <v>1195</v>
      </c>
      <c r="I6187" t="s">
        <v>882</v>
      </c>
      <c r="J6187" t="s">
        <v>12251</v>
      </c>
      <c r="K6187">
        <f t="shared" si="1453"/>
        <v>8</v>
      </c>
      <c r="L6187">
        <f t="shared" si="1448"/>
        <v>12</v>
      </c>
      <c r="M6187">
        <f t="shared" si="1449"/>
        <v>22</v>
      </c>
      <c r="N6187" t="str">
        <f t="shared" si="1450"/>
        <v>Same Day</v>
      </c>
      <c r="O6187">
        <f t="shared" si="1451"/>
        <v>2</v>
      </c>
      <c r="P6187" t="str">
        <f t="shared" si="1452"/>
        <v>before</v>
      </c>
    </row>
    <row r="6188" spans="1:16" x14ac:dyDescent="0.25">
      <c r="A6188" t="s">
        <v>12252</v>
      </c>
      <c r="B6188" t="s">
        <v>11</v>
      </c>
      <c r="C6188" t="s">
        <v>4009</v>
      </c>
      <c r="D6188" s="3">
        <v>3</v>
      </c>
      <c r="E6188" t="s">
        <v>816</v>
      </c>
      <c r="F6188" t="s">
        <v>12253</v>
      </c>
      <c r="G6188" t="s">
        <v>887</v>
      </c>
      <c r="H6188" t="s">
        <v>1195</v>
      </c>
      <c r="I6188" t="s">
        <v>887</v>
      </c>
      <c r="J6188" t="s">
        <v>12254</v>
      </c>
      <c r="K6188">
        <f t="shared" si="1453"/>
        <v>8</v>
      </c>
      <c r="L6188">
        <f t="shared" si="1448"/>
        <v>11</v>
      </c>
      <c r="M6188">
        <f t="shared" si="1449"/>
        <v>19</v>
      </c>
      <c r="N6188" t="str">
        <f t="shared" si="1450"/>
        <v>Next Day</v>
      </c>
      <c r="O6188">
        <f t="shared" si="1451"/>
        <v>5</v>
      </c>
      <c r="P6188" t="str">
        <f t="shared" si="1452"/>
        <v>others</v>
      </c>
    </row>
    <row r="6189" spans="1:16" x14ac:dyDescent="0.25">
      <c r="A6189" t="s">
        <v>12255</v>
      </c>
      <c r="B6189" t="s">
        <v>11</v>
      </c>
      <c r="C6189" t="s">
        <v>4009</v>
      </c>
      <c r="D6189" s="3">
        <v>1</v>
      </c>
      <c r="E6189" t="s">
        <v>816</v>
      </c>
      <c r="F6189" t="s">
        <v>12253</v>
      </c>
      <c r="G6189" t="s">
        <v>887</v>
      </c>
      <c r="H6189" t="s">
        <v>1195</v>
      </c>
      <c r="I6189" t="s">
        <v>887</v>
      </c>
      <c r="J6189" t="s">
        <v>12256</v>
      </c>
      <c r="K6189">
        <f t="shared" si="1453"/>
        <v>8</v>
      </c>
      <c r="L6189">
        <f t="shared" si="1448"/>
        <v>11</v>
      </c>
      <c r="M6189">
        <f t="shared" si="1449"/>
        <v>19</v>
      </c>
      <c r="N6189" t="str">
        <f t="shared" si="1450"/>
        <v>Next Day</v>
      </c>
      <c r="O6189">
        <f t="shared" si="1451"/>
        <v>5</v>
      </c>
      <c r="P6189" t="str">
        <f t="shared" si="1452"/>
        <v>others</v>
      </c>
    </row>
    <row r="6190" spans="1:16" x14ac:dyDescent="0.25">
      <c r="A6190" t="s">
        <v>12257</v>
      </c>
      <c r="B6190" t="s">
        <v>11</v>
      </c>
      <c r="C6190" t="s">
        <v>4009</v>
      </c>
      <c r="D6190" s="3">
        <v>3</v>
      </c>
      <c r="E6190" t="s">
        <v>816</v>
      </c>
      <c r="F6190" t="s">
        <v>12258</v>
      </c>
      <c r="G6190" t="s">
        <v>887</v>
      </c>
      <c r="H6190" t="s">
        <v>1195</v>
      </c>
      <c r="I6190" t="s">
        <v>887</v>
      </c>
      <c r="J6190" t="s">
        <v>12259</v>
      </c>
      <c r="K6190">
        <f t="shared" si="1453"/>
        <v>8</v>
      </c>
      <c r="L6190">
        <f t="shared" si="1448"/>
        <v>11</v>
      </c>
      <c r="M6190">
        <f t="shared" si="1449"/>
        <v>19</v>
      </c>
      <c r="N6190" t="str">
        <f t="shared" si="1450"/>
        <v>Next Day</v>
      </c>
      <c r="O6190">
        <f t="shared" si="1451"/>
        <v>5</v>
      </c>
      <c r="P6190" t="str">
        <f t="shared" si="1452"/>
        <v>others</v>
      </c>
    </row>
    <row r="6191" spans="1:16" x14ac:dyDescent="0.25">
      <c r="A6191" t="s">
        <v>12260</v>
      </c>
      <c r="B6191" t="s">
        <v>11</v>
      </c>
      <c r="C6191" t="s">
        <v>4009</v>
      </c>
      <c r="D6191" s="3">
        <v>4</v>
      </c>
      <c r="E6191" t="s">
        <v>816</v>
      </c>
      <c r="F6191" t="s">
        <v>12253</v>
      </c>
      <c r="G6191" t="s">
        <v>887</v>
      </c>
      <c r="H6191" t="s">
        <v>1195</v>
      </c>
      <c r="I6191" t="s">
        <v>887</v>
      </c>
      <c r="J6191" t="s">
        <v>11905</v>
      </c>
      <c r="K6191">
        <f t="shared" si="1453"/>
        <v>8</v>
      </c>
      <c r="L6191">
        <f t="shared" si="1448"/>
        <v>11</v>
      </c>
      <c r="M6191">
        <f t="shared" si="1449"/>
        <v>19</v>
      </c>
      <c r="N6191" t="str">
        <f t="shared" si="1450"/>
        <v>Next Day</v>
      </c>
      <c r="O6191">
        <f t="shared" si="1451"/>
        <v>5</v>
      </c>
      <c r="P6191" t="str">
        <f t="shared" si="1452"/>
        <v>others</v>
      </c>
    </row>
    <row r="6192" spans="1:16" x14ac:dyDescent="0.25">
      <c r="A6192" t="s">
        <v>12261</v>
      </c>
      <c r="B6192" t="s">
        <v>11</v>
      </c>
      <c r="C6192" t="s">
        <v>4009</v>
      </c>
      <c r="D6192" s="3">
        <v>1</v>
      </c>
      <c r="E6192" t="s">
        <v>816</v>
      </c>
      <c r="F6192" t="s">
        <v>12262</v>
      </c>
      <c r="G6192" t="s">
        <v>887</v>
      </c>
      <c r="H6192" t="s">
        <v>1195</v>
      </c>
      <c r="I6192" t="s">
        <v>887</v>
      </c>
      <c r="J6192" t="s">
        <v>11083</v>
      </c>
      <c r="K6192">
        <f t="shared" si="1453"/>
        <v>8</v>
      </c>
      <c r="L6192">
        <f t="shared" si="1448"/>
        <v>11</v>
      </c>
      <c r="M6192">
        <f t="shared" si="1449"/>
        <v>19</v>
      </c>
      <c r="N6192" t="str">
        <f t="shared" si="1450"/>
        <v>Next Day</v>
      </c>
      <c r="O6192">
        <f t="shared" si="1451"/>
        <v>5</v>
      </c>
      <c r="P6192" t="str">
        <f t="shared" si="1452"/>
        <v>others</v>
      </c>
    </row>
    <row r="6193" spans="1:16" x14ac:dyDescent="0.25">
      <c r="A6193" t="s">
        <v>12263</v>
      </c>
      <c r="B6193" t="s">
        <v>11</v>
      </c>
      <c r="C6193" t="s">
        <v>4009</v>
      </c>
      <c r="D6193" s="3">
        <v>7</v>
      </c>
      <c r="E6193" t="s">
        <v>816</v>
      </c>
      <c r="F6193" t="s">
        <v>12262</v>
      </c>
      <c r="G6193" t="s">
        <v>887</v>
      </c>
      <c r="H6193" t="s">
        <v>1195</v>
      </c>
      <c r="I6193" t="s">
        <v>887</v>
      </c>
      <c r="J6193" t="s">
        <v>12264</v>
      </c>
      <c r="K6193">
        <f t="shared" si="1453"/>
        <v>8</v>
      </c>
      <c r="L6193">
        <f t="shared" si="1448"/>
        <v>11</v>
      </c>
      <c r="M6193">
        <f t="shared" si="1449"/>
        <v>19</v>
      </c>
      <c r="N6193" t="str">
        <f t="shared" si="1450"/>
        <v>Next Day</v>
      </c>
      <c r="O6193">
        <f t="shared" si="1451"/>
        <v>5</v>
      </c>
      <c r="P6193" t="str">
        <f t="shared" si="1452"/>
        <v>others</v>
      </c>
    </row>
    <row r="6194" spans="1:16" x14ac:dyDescent="0.25">
      <c r="A6194" t="s">
        <v>12266</v>
      </c>
      <c r="B6194" t="s">
        <v>11</v>
      </c>
      <c r="C6194" t="s">
        <v>4009</v>
      </c>
      <c r="D6194" s="3">
        <v>8</v>
      </c>
      <c r="E6194" t="s">
        <v>12267</v>
      </c>
      <c r="F6194" t="s">
        <v>12268</v>
      </c>
      <c r="G6194" t="s">
        <v>874</v>
      </c>
      <c r="H6194" t="s">
        <v>1195</v>
      </c>
      <c r="I6194" t="s">
        <v>874</v>
      </c>
      <c r="J6194" t="s">
        <v>12269</v>
      </c>
      <c r="K6194">
        <f t="shared" si="1453"/>
        <v>8</v>
      </c>
      <c r="L6194">
        <f t="shared" si="1448"/>
        <v>14</v>
      </c>
      <c r="M6194">
        <f t="shared" si="1449"/>
        <v>15</v>
      </c>
      <c r="N6194" t="str">
        <f t="shared" si="1450"/>
        <v>Other</v>
      </c>
      <c r="O6194">
        <f t="shared" si="1451"/>
        <v>6</v>
      </c>
      <c r="P6194" t="str">
        <f t="shared" si="1452"/>
        <v>before</v>
      </c>
    </row>
    <row r="6195" spans="1:16" x14ac:dyDescent="0.25">
      <c r="A6195" t="s">
        <v>12270</v>
      </c>
      <c r="B6195" t="s">
        <v>11</v>
      </c>
      <c r="C6195" t="s">
        <v>4013</v>
      </c>
      <c r="D6195" s="3">
        <v>21</v>
      </c>
      <c r="E6195" t="s">
        <v>882</v>
      </c>
      <c r="F6195" t="s">
        <v>12271</v>
      </c>
      <c r="G6195" t="s">
        <v>883</v>
      </c>
      <c r="H6195" t="s">
        <v>1195</v>
      </c>
      <c r="I6195" t="s">
        <v>883</v>
      </c>
      <c r="J6195" t="s">
        <v>12272</v>
      </c>
      <c r="K6195">
        <f t="shared" si="1453"/>
        <v>8</v>
      </c>
      <c r="L6195">
        <f t="shared" si="1448"/>
        <v>13</v>
      </c>
      <c r="M6195">
        <f t="shared" si="1449"/>
        <v>13</v>
      </c>
      <c r="N6195" t="str">
        <f t="shared" si="1450"/>
        <v>Next Day</v>
      </c>
      <c r="O6195">
        <f t="shared" si="1451"/>
        <v>2</v>
      </c>
      <c r="P6195" t="str">
        <f t="shared" si="1452"/>
        <v>before</v>
      </c>
    </row>
    <row r="6196" spans="1:16" x14ac:dyDescent="0.25">
      <c r="A6196" t="s">
        <v>12273</v>
      </c>
      <c r="B6196" t="s">
        <v>11</v>
      </c>
      <c r="C6196" t="s">
        <v>4009</v>
      </c>
      <c r="D6196" s="3">
        <v>6</v>
      </c>
      <c r="E6196" t="s">
        <v>334</v>
      </c>
      <c r="F6196" t="s">
        <v>832</v>
      </c>
      <c r="G6196" t="s">
        <v>1101</v>
      </c>
      <c r="H6196" t="s">
        <v>1195</v>
      </c>
      <c r="I6196" t="s">
        <v>1101</v>
      </c>
      <c r="J6196" t="s">
        <v>12274</v>
      </c>
      <c r="K6196">
        <f t="shared" si="1453"/>
        <v>8</v>
      </c>
      <c r="L6196">
        <f t="shared" si="1448"/>
        <v>21</v>
      </c>
      <c r="M6196">
        <f t="shared" si="1449"/>
        <v>15</v>
      </c>
      <c r="N6196" t="str">
        <f t="shared" si="1450"/>
        <v>Next Day</v>
      </c>
      <c r="O6196">
        <f t="shared" si="1451"/>
        <v>3</v>
      </c>
      <c r="P6196" t="str">
        <f t="shared" si="1452"/>
        <v>others</v>
      </c>
    </row>
    <row r="6197" spans="1:16" x14ac:dyDescent="0.25">
      <c r="A6197" t="s">
        <v>12275</v>
      </c>
      <c r="B6197" t="s">
        <v>11</v>
      </c>
      <c r="C6197" t="s">
        <v>4009</v>
      </c>
      <c r="D6197" s="3">
        <v>3</v>
      </c>
      <c r="E6197" t="s">
        <v>334</v>
      </c>
      <c r="F6197" t="s">
        <v>823</v>
      </c>
      <c r="G6197" t="s">
        <v>1101</v>
      </c>
      <c r="H6197" t="s">
        <v>1195</v>
      </c>
      <c r="I6197" t="s">
        <v>1101</v>
      </c>
      <c r="J6197" t="s">
        <v>12276</v>
      </c>
      <c r="K6197">
        <f t="shared" si="1453"/>
        <v>8</v>
      </c>
      <c r="L6197">
        <f t="shared" si="1448"/>
        <v>21</v>
      </c>
      <c r="M6197">
        <f t="shared" si="1449"/>
        <v>15</v>
      </c>
      <c r="N6197" t="str">
        <f t="shared" si="1450"/>
        <v>Next Day</v>
      </c>
      <c r="O6197">
        <f t="shared" si="1451"/>
        <v>3</v>
      </c>
      <c r="P6197" t="str">
        <f t="shared" si="1452"/>
        <v>others</v>
      </c>
    </row>
    <row r="6198" spans="1:16" x14ac:dyDescent="0.25">
      <c r="A6198" t="s">
        <v>12277</v>
      </c>
      <c r="B6198" t="s">
        <v>11</v>
      </c>
      <c r="C6198" t="s">
        <v>4009</v>
      </c>
      <c r="D6198" s="3">
        <v>1</v>
      </c>
      <c r="E6198" t="s">
        <v>334</v>
      </c>
      <c r="F6198" t="s">
        <v>832</v>
      </c>
      <c r="G6198" t="s">
        <v>1101</v>
      </c>
      <c r="H6198" t="s">
        <v>1195</v>
      </c>
      <c r="I6198" t="s">
        <v>1101</v>
      </c>
      <c r="J6198" t="s">
        <v>217</v>
      </c>
      <c r="K6198">
        <f t="shared" si="1453"/>
        <v>8</v>
      </c>
      <c r="L6198">
        <f t="shared" si="1448"/>
        <v>21</v>
      </c>
      <c r="M6198">
        <f t="shared" si="1449"/>
        <v>15</v>
      </c>
      <c r="N6198" t="str">
        <f t="shared" si="1450"/>
        <v>Next Day</v>
      </c>
      <c r="O6198">
        <f t="shared" si="1451"/>
        <v>3</v>
      </c>
      <c r="P6198" t="str">
        <f t="shared" si="1452"/>
        <v>others</v>
      </c>
    </row>
    <row r="6199" spans="1:16" x14ac:dyDescent="0.25">
      <c r="A6199" t="s">
        <v>12278</v>
      </c>
      <c r="B6199" t="s">
        <v>11</v>
      </c>
      <c r="C6199" t="s">
        <v>4009</v>
      </c>
      <c r="D6199" s="3">
        <v>1</v>
      </c>
      <c r="E6199" t="s">
        <v>334</v>
      </c>
      <c r="F6199" t="s">
        <v>12279</v>
      </c>
      <c r="G6199" t="s">
        <v>1101</v>
      </c>
      <c r="H6199" t="s">
        <v>1195</v>
      </c>
      <c r="I6199" t="s">
        <v>1101</v>
      </c>
      <c r="J6199" t="s">
        <v>12276</v>
      </c>
      <c r="K6199">
        <f t="shared" si="1453"/>
        <v>8</v>
      </c>
      <c r="L6199">
        <f t="shared" si="1448"/>
        <v>21</v>
      </c>
      <c r="M6199">
        <f t="shared" si="1449"/>
        <v>15</v>
      </c>
      <c r="N6199" t="str">
        <f t="shared" si="1450"/>
        <v>Next Day</v>
      </c>
      <c r="O6199">
        <f t="shared" si="1451"/>
        <v>3</v>
      </c>
      <c r="P6199" t="str">
        <f t="shared" si="1452"/>
        <v>others</v>
      </c>
    </row>
    <row r="6200" spans="1:16" x14ac:dyDescent="0.25">
      <c r="A6200" t="s">
        <v>12280</v>
      </c>
      <c r="B6200" t="s">
        <v>11</v>
      </c>
      <c r="C6200" t="s">
        <v>4009</v>
      </c>
      <c r="D6200" s="3">
        <v>1</v>
      </c>
      <c r="E6200" t="s">
        <v>887</v>
      </c>
      <c r="F6200" t="s">
        <v>11891</v>
      </c>
      <c r="G6200" t="s">
        <v>887</v>
      </c>
      <c r="H6200" t="s">
        <v>1195</v>
      </c>
      <c r="I6200" t="s">
        <v>887</v>
      </c>
      <c r="J6200" t="s">
        <v>11709</v>
      </c>
      <c r="K6200">
        <f t="shared" si="1453"/>
        <v>8</v>
      </c>
      <c r="L6200">
        <f t="shared" si="1448"/>
        <v>11</v>
      </c>
      <c r="M6200">
        <f t="shared" si="1449"/>
        <v>19</v>
      </c>
      <c r="N6200" t="str">
        <f t="shared" si="1450"/>
        <v>Same Day</v>
      </c>
      <c r="O6200">
        <f t="shared" si="1451"/>
        <v>1</v>
      </c>
      <c r="P6200" t="str">
        <f t="shared" si="1452"/>
        <v>before</v>
      </c>
    </row>
    <row r="6201" spans="1:16" hidden="1" x14ac:dyDescent="0.25">
      <c r="A6201" t="s">
        <v>17414</v>
      </c>
      <c r="B6201" t="s">
        <v>4017</v>
      </c>
      <c r="C6201" t="s">
        <v>4009</v>
      </c>
      <c r="D6201">
        <v>1</v>
      </c>
      <c r="E6201" t="s">
        <v>1456</v>
      </c>
      <c r="F6201" t="s">
        <v>17413</v>
      </c>
      <c r="G6201" t="s">
        <v>1456</v>
      </c>
      <c r="H6201" t="s">
        <v>1195</v>
      </c>
      <c r="I6201" t="s">
        <v>4019</v>
      </c>
      <c r="J6201" t="s">
        <v>4019</v>
      </c>
    </row>
    <row r="6202" spans="1:16" hidden="1" x14ac:dyDescent="0.25">
      <c r="A6202" t="s">
        <v>17415</v>
      </c>
      <c r="B6202" t="s">
        <v>4017</v>
      </c>
      <c r="C6202" t="s">
        <v>4009</v>
      </c>
      <c r="D6202">
        <v>1</v>
      </c>
      <c r="E6202" t="s">
        <v>1456</v>
      </c>
      <c r="F6202" t="s">
        <v>17413</v>
      </c>
      <c r="G6202" t="s">
        <v>1456</v>
      </c>
      <c r="H6202" t="s">
        <v>1195</v>
      </c>
      <c r="I6202" t="s">
        <v>4019</v>
      </c>
      <c r="J6202" t="s">
        <v>4019</v>
      </c>
    </row>
    <row r="6203" spans="1:16" hidden="1" x14ac:dyDescent="0.25">
      <c r="A6203" t="s">
        <v>17416</v>
      </c>
      <c r="B6203" t="s">
        <v>4017</v>
      </c>
      <c r="C6203" t="s">
        <v>4009</v>
      </c>
      <c r="D6203">
        <v>1</v>
      </c>
      <c r="E6203" t="s">
        <v>1456</v>
      </c>
      <c r="F6203" t="s">
        <v>17413</v>
      </c>
      <c r="G6203" t="s">
        <v>1456</v>
      </c>
      <c r="H6203" t="s">
        <v>1195</v>
      </c>
      <c r="I6203" t="s">
        <v>4019</v>
      </c>
      <c r="J6203" t="s">
        <v>4019</v>
      </c>
    </row>
    <row r="6204" spans="1:16" hidden="1" x14ac:dyDescent="0.25">
      <c r="A6204" t="s">
        <v>17417</v>
      </c>
      <c r="B6204" t="s">
        <v>4017</v>
      </c>
      <c r="C6204" t="s">
        <v>4009</v>
      </c>
      <c r="D6204">
        <v>1</v>
      </c>
      <c r="E6204" t="s">
        <v>1456</v>
      </c>
      <c r="F6204" t="s">
        <v>17418</v>
      </c>
      <c r="G6204" t="s">
        <v>1456</v>
      </c>
      <c r="H6204" t="s">
        <v>1195</v>
      </c>
      <c r="I6204" t="s">
        <v>4019</v>
      </c>
      <c r="J6204" t="s">
        <v>4019</v>
      </c>
    </row>
    <row r="6205" spans="1:16" hidden="1" x14ac:dyDescent="0.25">
      <c r="A6205" t="s">
        <v>17419</v>
      </c>
      <c r="B6205" t="s">
        <v>4017</v>
      </c>
      <c r="C6205" t="s">
        <v>4009</v>
      </c>
      <c r="D6205">
        <v>2</v>
      </c>
      <c r="E6205" t="s">
        <v>1456</v>
      </c>
      <c r="F6205" t="s">
        <v>17420</v>
      </c>
      <c r="G6205" t="s">
        <v>1456</v>
      </c>
      <c r="H6205" t="s">
        <v>1195</v>
      </c>
      <c r="I6205" t="s">
        <v>4019</v>
      </c>
      <c r="J6205" t="s">
        <v>4019</v>
      </c>
    </row>
    <row r="6206" spans="1:16" x14ac:dyDescent="0.25">
      <c r="A6206" t="s">
        <v>12281</v>
      </c>
      <c r="B6206" t="s">
        <v>11</v>
      </c>
      <c r="C6206" t="s">
        <v>4009</v>
      </c>
      <c r="D6206" s="3">
        <v>3</v>
      </c>
      <c r="E6206" t="s">
        <v>887</v>
      </c>
      <c r="F6206" t="s">
        <v>12282</v>
      </c>
      <c r="G6206" t="s">
        <v>887</v>
      </c>
      <c r="H6206" t="s">
        <v>1195</v>
      </c>
      <c r="I6206" t="s">
        <v>887</v>
      </c>
      <c r="J6206" t="s">
        <v>12283</v>
      </c>
      <c r="K6206">
        <f t="shared" ref="K6206:K6231" si="1454">MONTH(I6206)</f>
        <v>8</v>
      </c>
      <c r="L6206">
        <f t="shared" ref="L6206:L6231" si="1455">DAY(I6206)</f>
        <v>11</v>
      </c>
      <c r="M6206">
        <f t="shared" ref="M6206:M6231" si="1456">HOUR(J6206)+1</f>
        <v>19</v>
      </c>
      <c r="N6206" t="str">
        <f t="shared" ref="N6206:N6231" si="1457">IF(OR(ISBLANK(E6206),ISBLANK(I6206)),"Missing Date",IF(I6206=E6206,"Same Day",IF(WEEKDAY(E6206,2)=5,IF(DAY(I6206)=DAY(E6206+3),"Next Day",IF(DAY(I6206)=DAY(E6206+4),"2 Days","Other")),IF(WEEKDAY(E6206,2)=4,IF(DAY(I6206)=DAY(E6206+1),"Next Day",IF(DAY(I6206)=DAY(E6206+4),"2 Days","Other")),IF(DAY(I6206)=DAY(E6206+1),"Next Day",IF(DAY(I6206)=DAY(E6206+2),"2 Days","Other"))))))</f>
        <v>Same Day</v>
      </c>
      <c r="O6206">
        <f t="shared" ref="O6206:O6231" si="1458">WEEKDAY(E6206,2)</f>
        <v>1</v>
      </c>
      <c r="P6206" t="str">
        <f t="shared" ref="P6206:P6231" si="1459">IF(HOUR(F6206)&lt;11,"before","others")</f>
        <v>before</v>
      </c>
    </row>
    <row r="6207" spans="1:16" x14ac:dyDescent="0.25">
      <c r="A6207" t="s">
        <v>12284</v>
      </c>
      <c r="B6207" t="s">
        <v>11</v>
      </c>
      <c r="C6207" t="s">
        <v>4013</v>
      </c>
      <c r="D6207" s="3">
        <v>15</v>
      </c>
      <c r="E6207" t="s">
        <v>887</v>
      </c>
      <c r="F6207" t="s">
        <v>12285</v>
      </c>
      <c r="G6207" t="s">
        <v>887</v>
      </c>
      <c r="H6207" t="s">
        <v>1195</v>
      </c>
      <c r="I6207" t="s">
        <v>887</v>
      </c>
      <c r="J6207" t="s">
        <v>7638</v>
      </c>
      <c r="K6207">
        <f t="shared" si="1454"/>
        <v>8</v>
      </c>
      <c r="L6207">
        <f t="shared" si="1455"/>
        <v>11</v>
      </c>
      <c r="M6207">
        <f t="shared" si="1456"/>
        <v>14</v>
      </c>
      <c r="N6207" t="str">
        <f t="shared" si="1457"/>
        <v>Same Day</v>
      </c>
      <c r="O6207">
        <f t="shared" si="1458"/>
        <v>1</v>
      </c>
      <c r="P6207" t="str">
        <f t="shared" si="1459"/>
        <v>before</v>
      </c>
    </row>
    <row r="6208" spans="1:16" x14ac:dyDescent="0.25">
      <c r="A6208" t="s">
        <v>12286</v>
      </c>
      <c r="B6208" t="s">
        <v>11</v>
      </c>
      <c r="C6208" t="s">
        <v>4013</v>
      </c>
      <c r="D6208" s="3">
        <v>28</v>
      </c>
      <c r="E6208" t="s">
        <v>887</v>
      </c>
      <c r="F6208" t="s">
        <v>12287</v>
      </c>
      <c r="G6208" t="s">
        <v>887</v>
      </c>
      <c r="H6208" t="s">
        <v>1195</v>
      </c>
      <c r="I6208" t="s">
        <v>887</v>
      </c>
      <c r="J6208" t="s">
        <v>12288</v>
      </c>
      <c r="K6208">
        <f t="shared" si="1454"/>
        <v>8</v>
      </c>
      <c r="L6208">
        <f t="shared" si="1455"/>
        <v>11</v>
      </c>
      <c r="M6208">
        <f t="shared" si="1456"/>
        <v>14</v>
      </c>
      <c r="N6208" t="str">
        <f t="shared" si="1457"/>
        <v>Same Day</v>
      </c>
      <c r="O6208">
        <f t="shared" si="1458"/>
        <v>1</v>
      </c>
      <c r="P6208" t="str">
        <f t="shared" si="1459"/>
        <v>before</v>
      </c>
    </row>
    <row r="6209" spans="1:16" x14ac:dyDescent="0.25">
      <c r="A6209" t="s">
        <v>12289</v>
      </c>
      <c r="B6209" t="s">
        <v>11</v>
      </c>
      <c r="C6209" t="s">
        <v>4009</v>
      </c>
      <c r="D6209" s="3">
        <v>1</v>
      </c>
      <c r="E6209" t="s">
        <v>887</v>
      </c>
      <c r="F6209" t="s">
        <v>12285</v>
      </c>
      <c r="G6209" t="s">
        <v>887</v>
      </c>
      <c r="H6209" t="s">
        <v>1195</v>
      </c>
      <c r="I6209" t="s">
        <v>887</v>
      </c>
      <c r="J6209" t="s">
        <v>12290</v>
      </c>
      <c r="K6209">
        <f t="shared" si="1454"/>
        <v>8</v>
      </c>
      <c r="L6209">
        <f t="shared" si="1455"/>
        <v>11</v>
      </c>
      <c r="M6209">
        <f t="shared" si="1456"/>
        <v>19</v>
      </c>
      <c r="N6209" t="str">
        <f t="shared" si="1457"/>
        <v>Same Day</v>
      </c>
      <c r="O6209">
        <f t="shared" si="1458"/>
        <v>1</v>
      </c>
      <c r="P6209" t="str">
        <f t="shared" si="1459"/>
        <v>before</v>
      </c>
    </row>
    <row r="6210" spans="1:16" x14ac:dyDescent="0.25">
      <c r="A6210" t="s">
        <v>12291</v>
      </c>
      <c r="B6210" t="s">
        <v>11</v>
      </c>
      <c r="C6210" t="s">
        <v>4013</v>
      </c>
      <c r="D6210" s="3">
        <v>24</v>
      </c>
      <c r="E6210" t="s">
        <v>887</v>
      </c>
      <c r="F6210" t="s">
        <v>12292</v>
      </c>
      <c r="G6210" t="s">
        <v>887</v>
      </c>
      <c r="H6210" t="s">
        <v>1195</v>
      </c>
      <c r="I6210" t="s">
        <v>887</v>
      </c>
      <c r="J6210" t="s">
        <v>12293</v>
      </c>
      <c r="K6210">
        <f t="shared" si="1454"/>
        <v>8</v>
      </c>
      <c r="L6210">
        <f t="shared" si="1455"/>
        <v>11</v>
      </c>
      <c r="M6210">
        <f t="shared" si="1456"/>
        <v>19</v>
      </c>
      <c r="N6210" t="str">
        <f t="shared" si="1457"/>
        <v>Same Day</v>
      </c>
      <c r="O6210">
        <f t="shared" si="1458"/>
        <v>1</v>
      </c>
      <c r="P6210" t="str">
        <f t="shared" si="1459"/>
        <v>before</v>
      </c>
    </row>
    <row r="6211" spans="1:16" x14ac:dyDescent="0.25">
      <c r="A6211" t="s">
        <v>12294</v>
      </c>
      <c r="B6211" t="s">
        <v>11</v>
      </c>
      <c r="C6211" t="s">
        <v>4013</v>
      </c>
      <c r="D6211" s="3">
        <v>34</v>
      </c>
      <c r="E6211" t="s">
        <v>887</v>
      </c>
      <c r="F6211" t="s">
        <v>12295</v>
      </c>
      <c r="G6211" t="s">
        <v>887</v>
      </c>
      <c r="H6211" t="s">
        <v>1195</v>
      </c>
      <c r="I6211" t="s">
        <v>887</v>
      </c>
      <c r="J6211" t="s">
        <v>12296</v>
      </c>
      <c r="K6211">
        <f t="shared" si="1454"/>
        <v>8</v>
      </c>
      <c r="L6211">
        <f t="shared" si="1455"/>
        <v>11</v>
      </c>
      <c r="M6211">
        <f t="shared" si="1456"/>
        <v>14</v>
      </c>
      <c r="N6211" t="str">
        <f t="shared" si="1457"/>
        <v>Same Day</v>
      </c>
      <c r="O6211">
        <f t="shared" si="1458"/>
        <v>1</v>
      </c>
      <c r="P6211" t="str">
        <f t="shared" si="1459"/>
        <v>before</v>
      </c>
    </row>
    <row r="6212" spans="1:16" x14ac:dyDescent="0.25">
      <c r="A6212" t="s">
        <v>12297</v>
      </c>
      <c r="B6212" t="s">
        <v>11</v>
      </c>
      <c r="C6212" t="s">
        <v>4013</v>
      </c>
      <c r="D6212" s="3">
        <v>24</v>
      </c>
      <c r="E6212" t="s">
        <v>887</v>
      </c>
      <c r="F6212" t="s">
        <v>12298</v>
      </c>
      <c r="G6212" t="s">
        <v>887</v>
      </c>
      <c r="H6212" t="s">
        <v>1195</v>
      </c>
      <c r="I6212" t="s">
        <v>887</v>
      </c>
      <c r="J6212" t="s">
        <v>5563</v>
      </c>
      <c r="K6212">
        <f t="shared" si="1454"/>
        <v>8</v>
      </c>
      <c r="L6212">
        <f t="shared" si="1455"/>
        <v>11</v>
      </c>
      <c r="M6212">
        <f t="shared" si="1456"/>
        <v>14</v>
      </c>
      <c r="N6212" t="str">
        <f t="shared" si="1457"/>
        <v>Same Day</v>
      </c>
      <c r="O6212">
        <f t="shared" si="1458"/>
        <v>1</v>
      </c>
      <c r="P6212" t="str">
        <f t="shared" si="1459"/>
        <v>before</v>
      </c>
    </row>
    <row r="6213" spans="1:16" x14ac:dyDescent="0.25">
      <c r="A6213" t="s">
        <v>12299</v>
      </c>
      <c r="B6213" t="s">
        <v>11</v>
      </c>
      <c r="C6213" t="s">
        <v>4009</v>
      </c>
      <c r="D6213" s="3">
        <v>3</v>
      </c>
      <c r="E6213" t="s">
        <v>883</v>
      </c>
      <c r="F6213" t="s">
        <v>12300</v>
      </c>
      <c r="G6213" t="s">
        <v>883</v>
      </c>
      <c r="H6213" t="s">
        <v>1195</v>
      </c>
      <c r="I6213" t="s">
        <v>883</v>
      </c>
      <c r="J6213" t="s">
        <v>12301</v>
      </c>
      <c r="K6213">
        <f t="shared" si="1454"/>
        <v>8</v>
      </c>
      <c r="L6213">
        <f t="shared" si="1455"/>
        <v>13</v>
      </c>
      <c r="M6213">
        <f t="shared" si="1456"/>
        <v>17</v>
      </c>
      <c r="N6213" t="str">
        <f t="shared" si="1457"/>
        <v>Same Day</v>
      </c>
      <c r="O6213">
        <f t="shared" si="1458"/>
        <v>3</v>
      </c>
      <c r="P6213" t="str">
        <f t="shared" si="1459"/>
        <v>before</v>
      </c>
    </row>
    <row r="6214" spans="1:16" x14ac:dyDescent="0.25">
      <c r="A6214" t="s">
        <v>12302</v>
      </c>
      <c r="B6214" t="s">
        <v>11</v>
      </c>
      <c r="C6214" t="s">
        <v>4009</v>
      </c>
      <c r="D6214" s="3">
        <v>5</v>
      </c>
      <c r="E6214" t="s">
        <v>883</v>
      </c>
      <c r="F6214" t="s">
        <v>12303</v>
      </c>
      <c r="G6214" t="s">
        <v>883</v>
      </c>
      <c r="H6214" t="s">
        <v>1195</v>
      </c>
      <c r="I6214" t="s">
        <v>883</v>
      </c>
      <c r="J6214" t="s">
        <v>12304</v>
      </c>
      <c r="K6214">
        <f t="shared" si="1454"/>
        <v>8</v>
      </c>
      <c r="L6214">
        <f t="shared" si="1455"/>
        <v>13</v>
      </c>
      <c r="M6214">
        <f t="shared" si="1456"/>
        <v>17</v>
      </c>
      <c r="N6214" t="str">
        <f t="shared" si="1457"/>
        <v>Same Day</v>
      </c>
      <c r="O6214">
        <f t="shared" si="1458"/>
        <v>3</v>
      </c>
      <c r="P6214" t="str">
        <f t="shared" si="1459"/>
        <v>before</v>
      </c>
    </row>
    <row r="6215" spans="1:16" x14ac:dyDescent="0.25">
      <c r="A6215" t="s">
        <v>12305</v>
      </c>
      <c r="B6215" t="s">
        <v>11</v>
      </c>
      <c r="C6215" t="s">
        <v>4013</v>
      </c>
      <c r="D6215" s="3">
        <v>25</v>
      </c>
      <c r="E6215" t="s">
        <v>887</v>
      </c>
      <c r="F6215" t="s">
        <v>12306</v>
      </c>
      <c r="G6215" t="s">
        <v>882</v>
      </c>
      <c r="H6215" t="s">
        <v>1195</v>
      </c>
      <c r="I6215" t="s">
        <v>882</v>
      </c>
      <c r="J6215" t="s">
        <v>12307</v>
      </c>
      <c r="K6215">
        <f t="shared" si="1454"/>
        <v>8</v>
      </c>
      <c r="L6215">
        <f t="shared" si="1455"/>
        <v>12</v>
      </c>
      <c r="M6215">
        <f t="shared" si="1456"/>
        <v>12</v>
      </c>
      <c r="N6215" t="str">
        <f t="shared" si="1457"/>
        <v>Next Day</v>
      </c>
      <c r="O6215">
        <f t="shared" si="1458"/>
        <v>1</v>
      </c>
      <c r="P6215" t="str">
        <f t="shared" si="1459"/>
        <v>others</v>
      </c>
    </row>
    <row r="6216" spans="1:16" x14ac:dyDescent="0.25">
      <c r="A6216" t="s">
        <v>12308</v>
      </c>
      <c r="B6216" t="s">
        <v>11</v>
      </c>
      <c r="C6216" t="s">
        <v>4009</v>
      </c>
      <c r="D6216" s="3">
        <v>1</v>
      </c>
      <c r="E6216" t="s">
        <v>887</v>
      </c>
      <c r="F6216" t="s">
        <v>12309</v>
      </c>
      <c r="G6216" t="s">
        <v>882</v>
      </c>
      <c r="H6216" t="s">
        <v>1195</v>
      </c>
      <c r="I6216" t="s">
        <v>882</v>
      </c>
      <c r="J6216" t="s">
        <v>12310</v>
      </c>
      <c r="K6216">
        <f t="shared" si="1454"/>
        <v>8</v>
      </c>
      <c r="L6216">
        <f t="shared" si="1455"/>
        <v>12</v>
      </c>
      <c r="M6216">
        <f t="shared" si="1456"/>
        <v>22</v>
      </c>
      <c r="N6216" t="str">
        <f t="shared" si="1457"/>
        <v>Next Day</v>
      </c>
      <c r="O6216">
        <f t="shared" si="1458"/>
        <v>1</v>
      </c>
      <c r="P6216" t="str">
        <f t="shared" si="1459"/>
        <v>others</v>
      </c>
    </row>
    <row r="6217" spans="1:16" x14ac:dyDescent="0.25">
      <c r="A6217" t="s">
        <v>12311</v>
      </c>
      <c r="B6217" t="s">
        <v>11</v>
      </c>
      <c r="C6217" t="s">
        <v>4009</v>
      </c>
      <c r="D6217" s="3">
        <v>2</v>
      </c>
      <c r="E6217" t="s">
        <v>887</v>
      </c>
      <c r="F6217" t="s">
        <v>12312</v>
      </c>
      <c r="G6217" t="s">
        <v>882</v>
      </c>
      <c r="H6217" t="s">
        <v>1195</v>
      </c>
      <c r="I6217" t="s">
        <v>882</v>
      </c>
      <c r="J6217" t="s">
        <v>12313</v>
      </c>
      <c r="K6217">
        <f t="shared" si="1454"/>
        <v>8</v>
      </c>
      <c r="L6217">
        <f t="shared" si="1455"/>
        <v>12</v>
      </c>
      <c r="M6217">
        <f t="shared" si="1456"/>
        <v>21</v>
      </c>
      <c r="N6217" t="str">
        <f t="shared" si="1457"/>
        <v>Next Day</v>
      </c>
      <c r="O6217">
        <f t="shared" si="1458"/>
        <v>1</v>
      </c>
      <c r="P6217" t="str">
        <f t="shared" si="1459"/>
        <v>others</v>
      </c>
    </row>
    <row r="6218" spans="1:16" x14ac:dyDescent="0.25">
      <c r="A6218" t="s">
        <v>12314</v>
      </c>
      <c r="B6218" t="s">
        <v>11</v>
      </c>
      <c r="C6218" t="s">
        <v>4009</v>
      </c>
      <c r="D6218" s="3">
        <v>2</v>
      </c>
      <c r="E6218" t="s">
        <v>887</v>
      </c>
      <c r="F6218" t="s">
        <v>12315</v>
      </c>
      <c r="G6218" t="s">
        <v>882</v>
      </c>
      <c r="H6218" t="s">
        <v>1195</v>
      </c>
      <c r="I6218" t="s">
        <v>882</v>
      </c>
      <c r="J6218" t="s">
        <v>12316</v>
      </c>
      <c r="K6218">
        <f t="shared" si="1454"/>
        <v>8</v>
      </c>
      <c r="L6218">
        <f t="shared" si="1455"/>
        <v>12</v>
      </c>
      <c r="M6218">
        <f t="shared" si="1456"/>
        <v>21</v>
      </c>
      <c r="N6218" t="str">
        <f t="shared" si="1457"/>
        <v>Next Day</v>
      </c>
      <c r="O6218">
        <f t="shared" si="1458"/>
        <v>1</v>
      </c>
      <c r="P6218" t="str">
        <f t="shared" si="1459"/>
        <v>others</v>
      </c>
    </row>
    <row r="6219" spans="1:16" x14ac:dyDescent="0.25">
      <c r="A6219" t="s">
        <v>12317</v>
      </c>
      <c r="B6219" t="s">
        <v>11</v>
      </c>
      <c r="C6219" t="s">
        <v>4013</v>
      </c>
      <c r="D6219" s="3">
        <v>12</v>
      </c>
      <c r="E6219" t="s">
        <v>887</v>
      </c>
      <c r="F6219" t="s">
        <v>12312</v>
      </c>
      <c r="G6219" t="s">
        <v>882</v>
      </c>
      <c r="H6219" t="s">
        <v>1195</v>
      </c>
      <c r="I6219" t="s">
        <v>882</v>
      </c>
      <c r="J6219" t="s">
        <v>12318</v>
      </c>
      <c r="K6219">
        <f t="shared" si="1454"/>
        <v>8</v>
      </c>
      <c r="L6219">
        <f t="shared" si="1455"/>
        <v>12</v>
      </c>
      <c r="M6219">
        <f t="shared" si="1456"/>
        <v>21</v>
      </c>
      <c r="N6219" t="str">
        <f t="shared" si="1457"/>
        <v>Next Day</v>
      </c>
      <c r="O6219">
        <f t="shared" si="1458"/>
        <v>1</v>
      </c>
      <c r="P6219" t="str">
        <f t="shared" si="1459"/>
        <v>others</v>
      </c>
    </row>
    <row r="6220" spans="1:16" x14ac:dyDescent="0.25">
      <c r="A6220" t="s">
        <v>12319</v>
      </c>
      <c r="B6220" t="s">
        <v>11</v>
      </c>
      <c r="C6220" t="s">
        <v>4009</v>
      </c>
      <c r="D6220" s="3">
        <v>1</v>
      </c>
      <c r="E6220" t="s">
        <v>887</v>
      </c>
      <c r="F6220" t="s">
        <v>12312</v>
      </c>
      <c r="G6220" t="s">
        <v>882</v>
      </c>
      <c r="H6220" t="s">
        <v>1195</v>
      </c>
      <c r="I6220" t="s">
        <v>882</v>
      </c>
      <c r="J6220" t="s">
        <v>12320</v>
      </c>
      <c r="K6220">
        <f t="shared" si="1454"/>
        <v>8</v>
      </c>
      <c r="L6220">
        <f t="shared" si="1455"/>
        <v>12</v>
      </c>
      <c r="M6220">
        <f t="shared" si="1456"/>
        <v>21</v>
      </c>
      <c r="N6220" t="str">
        <f t="shared" si="1457"/>
        <v>Next Day</v>
      </c>
      <c r="O6220">
        <f t="shared" si="1458"/>
        <v>1</v>
      </c>
      <c r="P6220" t="str">
        <f t="shared" si="1459"/>
        <v>others</v>
      </c>
    </row>
    <row r="6221" spans="1:16" x14ac:dyDescent="0.25">
      <c r="A6221" t="s">
        <v>12334</v>
      </c>
      <c r="B6221" t="s">
        <v>11</v>
      </c>
      <c r="C6221" t="s">
        <v>4045</v>
      </c>
      <c r="D6221" s="3">
        <v>10</v>
      </c>
      <c r="E6221" t="s">
        <v>882</v>
      </c>
      <c r="F6221" t="s">
        <v>12335</v>
      </c>
      <c r="G6221" t="s">
        <v>883</v>
      </c>
      <c r="H6221" t="s">
        <v>1195</v>
      </c>
      <c r="I6221" t="s">
        <v>883</v>
      </c>
      <c r="J6221" t="s">
        <v>12336</v>
      </c>
      <c r="K6221">
        <f t="shared" si="1454"/>
        <v>8</v>
      </c>
      <c r="L6221">
        <f t="shared" si="1455"/>
        <v>13</v>
      </c>
      <c r="M6221">
        <f t="shared" si="1456"/>
        <v>17</v>
      </c>
      <c r="N6221" t="str">
        <f t="shared" si="1457"/>
        <v>Next Day</v>
      </c>
      <c r="O6221">
        <f t="shared" si="1458"/>
        <v>2</v>
      </c>
      <c r="P6221" t="str">
        <f t="shared" si="1459"/>
        <v>others</v>
      </c>
    </row>
    <row r="6222" spans="1:16" x14ac:dyDescent="0.25">
      <c r="A6222" t="s">
        <v>12337</v>
      </c>
      <c r="B6222" t="s">
        <v>11</v>
      </c>
      <c r="C6222" t="s">
        <v>4013</v>
      </c>
      <c r="D6222" s="3">
        <v>11</v>
      </c>
      <c r="E6222" t="s">
        <v>887</v>
      </c>
      <c r="F6222" t="s">
        <v>7423</v>
      </c>
      <c r="G6222" t="s">
        <v>882</v>
      </c>
      <c r="H6222" t="s">
        <v>1195</v>
      </c>
      <c r="I6222" t="s">
        <v>882</v>
      </c>
      <c r="J6222" t="s">
        <v>12338</v>
      </c>
      <c r="K6222">
        <f t="shared" si="1454"/>
        <v>8</v>
      </c>
      <c r="L6222">
        <f t="shared" si="1455"/>
        <v>12</v>
      </c>
      <c r="M6222">
        <f t="shared" si="1456"/>
        <v>21</v>
      </c>
      <c r="N6222" t="str">
        <f t="shared" si="1457"/>
        <v>Next Day</v>
      </c>
      <c r="O6222">
        <f t="shared" si="1458"/>
        <v>1</v>
      </c>
      <c r="P6222" t="str">
        <f t="shared" si="1459"/>
        <v>others</v>
      </c>
    </row>
    <row r="6223" spans="1:16" x14ac:dyDescent="0.25">
      <c r="A6223" t="s">
        <v>12339</v>
      </c>
      <c r="B6223" t="s">
        <v>11</v>
      </c>
      <c r="C6223" t="s">
        <v>4013</v>
      </c>
      <c r="D6223" s="3">
        <v>1</v>
      </c>
      <c r="E6223" t="s">
        <v>887</v>
      </c>
      <c r="F6223" t="s">
        <v>12340</v>
      </c>
      <c r="G6223" t="s">
        <v>882</v>
      </c>
      <c r="H6223" t="s">
        <v>1195</v>
      </c>
      <c r="I6223" t="s">
        <v>882</v>
      </c>
      <c r="J6223" t="s">
        <v>12341</v>
      </c>
      <c r="K6223">
        <f t="shared" si="1454"/>
        <v>8</v>
      </c>
      <c r="L6223">
        <f t="shared" si="1455"/>
        <v>12</v>
      </c>
      <c r="M6223">
        <f t="shared" si="1456"/>
        <v>12</v>
      </c>
      <c r="N6223" t="str">
        <f t="shared" si="1457"/>
        <v>Next Day</v>
      </c>
      <c r="O6223">
        <f t="shared" si="1458"/>
        <v>1</v>
      </c>
      <c r="P6223" t="str">
        <f t="shared" si="1459"/>
        <v>others</v>
      </c>
    </row>
    <row r="6224" spans="1:16" x14ac:dyDescent="0.25">
      <c r="A6224" t="s">
        <v>12364</v>
      </c>
      <c r="B6224" t="s">
        <v>11</v>
      </c>
      <c r="C6224" t="s">
        <v>4009</v>
      </c>
      <c r="D6224" s="3">
        <v>1</v>
      </c>
      <c r="E6224" t="s">
        <v>887</v>
      </c>
      <c r="F6224" t="s">
        <v>12359</v>
      </c>
      <c r="G6224" t="s">
        <v>882</v>
      </c>
      <c r="H6224" t="s">
        <v>1195</v>
      </c>
      <c r="I6224" t="s">
        <v>882</v>
      </c>
      <c r="J6224" t="s">
        <v>12365</v>
      </c>
      <c r="K6224">
        <f t="shared" si="1454"/>
        <v>8</v>
      </c>
      <c r="L6224">
        <f t="shared" si="1455"/>
        <v>12</v>
      </c>
      <c r="M6224">
        <f t="shared" si="1456"/>
        <v>21</v>
      </c>
      <c r="N6224" t="str">
        <f t="shared" si="1457"/>
        <v>Next Day</v>
      </c>
      <c r="O6224">
        <f t="shared" si="1458"/>
        <v>1</v>
      </c>
      <c r="P6224" t="str">
        <f t="shared" si="1459"/>
        <v>others</v>
      </c>
    </row>
    <row r="6225" spans="1:16" x14ac:dyDescent="0.25">
      <c r="A6225" t="s">
        <v>12366</v>
      </c>
      <c r="B6225" t="s">
        <v>11</v>
      </c>
      <c r="C6225" t="s">
        <v>4013</v>
      </c>
      <c r="D6225" s="3">
        <v>3</v>
      </c>
      <c r="E6225" t="s">
        <v>887</v>
      </c>
      <c r="F6225" t="s">
        <v>12367</v>
      </c>
      <c r="G6225" t="s">
        <v>882</v>
      </c>
      <c r="H6225" t="s">
        <v>1195</v>
      </c>
      <c r="I6225" t="s">
        <v>882</v>
      </c>
      <c r="J6225" t="s">
        <v>12368</v>
      </c>
      <c r="K6225">
        <f t="shared" si="1454"/>
        <v>8</v>
      </c>
      <c r="L6225">
        <f t="shared" si="1455"/>
        <v>12</v>
      </c>
      <c r="M6225">
        <f t="shared" si="1456"/>
        <v>21</v>
      </c>
      <c r="N6225" t="str">
        <f t="shared" si="1457"/>
        <v>Next Day</v>
      </c>
      <c r="O6225">
        <f t="shared" si="1458"/>
        <v>1</v>
      </c>
      <c r="P6225" t="str">
        <f t="shared" si="1459"/>
        <v>others</v>
      </c>
    </row>
    <row r="6226" spans="1:16" x14ac:dyDescent="0.25">
      <c r="A6226" t="s">
        <v>12369</v>
      </c>
      <c r="B6226" t="s">
        <v>11</v>
      </c>
      <c r="C6226" t="s">
        <v>4009</v>
      </c>
      <c r="D6226" s="3">
        <v>2</v>
      </c>
      <c r="E6226" t="s">
        <v>887</v>
      </c>
      <c r="F6226" t="s">
        <v>12359</v>
      </c>
      <c r="G6226" t="s">
        <v>882</v>
      </c>
      <c r="H6226" t="s">
        <v>1195</v>
      </c>
      <c r="I6226" t="s">
        <v>882</v>
      </c>
      <c r="J6226" t="s">
        <v>12370</v>
      </c>
      <c r="K6226">
        <f t="shared" si="1454"/>
        <v>8</v>
      </c>
      <c r="L6226">
        <f t="shared" si="1455"/>
        <v>12</v>
      </c>
      <c r="M6226">
        <f t="shared" si="1456"/>
        <v>22</v>
      </c>
      <c r="N6226" t="str">
        <f t="shared" si="1457"/>
        <v>Next Day</v>
      </c>
      <c r="O6226">
        <f t="shared" si="1458"/>
        <v>1</v>
      </c>
      <c r="P6226" t="str">
        <f t="shared" si="1459"/>
        <v>others</v>
      </c>
    </row>
    <row r="6227" spans="1:16" x14ac:dyDescent="0.25">
      <c r="A6227" t="s">
        <v>12371</v>
      </c>
      <c r="B6227" t="s">
        <v>11</v>
      </c>
      <c r="C6227" t="s">
        <v>4009</v>
      </c>
      <c r="D6227" s="3">
        <v>3</v>
      </c>
      <c r="E6227" t="s">
        <v>887</v>
      </c>
      <c r="F6227" t="s">
        <v>12372</v>
      </c>
      <c r="G6227" t="s">
        <v>882</v>
      </c>
      <c r="H6227" t="s">
        <v>1195</v>
      </c>
      <c r="I6227" t="s">
        <v>882</v>
      </c>
      <c r="J6227" t="s">
        <v>12373</v>
      </c>
      <c r="K6227">
        <f t="shared" si="1454"/>
        <v>8</v>
      </c>
      <c r="L6227">
        <f t="shared" si="1455"/>
        <v>12</v>
      </c>
      <c r="M6227">
        <f t="shared" si="1456"/>
        <v>21</v>
      </c>
      <c r="N6227" t="str">
        <f t="shared" si="1457"/>
        <v>Next Day</v>
      </c>
      <c r="O6227">
        <f t="shared" si="1458"/>
        <v>1</v>
      </c>
      <c r="P6227" t="str">
        <f t="shared" si="1459"/>
        <v>others</v>
      </c>
    </row>
    <row r="6228" spans="1:16" x14ac:dyDescent="0.25">
      <c r="A6228" t="s">
        <v>12374</v>
      </c>
      <c r="B6228" t="s">
        <v>11</v>
      </c>
      <c r="C6228" t="s">
        <v>4009</v>
      </c>
      <c r="D6228" s="3">
        <v>3</v>
      </c>
      <c r="E6228" t="s">
        <v>887</v>
      </c>
      <c r="F6228" t="s">
        <v>12372</v>
      </c>
      <c r="G6228" t="s">
        <v>882</v>
      </c>
      <c r="H6228" t="s">
        <v>1195</v>
      </c>
      <c r="I6228" t="s">
        <v>882</v>
      </c>
      <c r="J6228" t="s">
        <v>12375</v>
      </c>
      <c r="K6228">
        <f t="shared" si="1454"/>
        <v>8</v>
      </c>
      <c r="L6228">
        <f t="shared" si="1455"/>
        <v>12</v>
      </c>
      <c r="M6228">
        <f t="shared" si="1456"/>
        <v>21</v>
      </c>
      <c r="N6228" t="str">
        <f t="shared" si="1457"/>
        <v>Next Day</v>
      </c>
      <c r="O6228">
        <f t="shared" si="1458"/>
        <v>1</v>
      </c>
      <c r="P6228" t="str">
        <f t="shared" si="1459"/>
        <v>others</v>
      </c>
    </row>
    <row r="6229" spans="1:16" x14ac:dyDescent="0.25">
      <c r="A6229" t="s">
        <v>12376</v>
      </c>
      <c r="B6229" t="s">
        <v>11</v>
      </c>
      <c r="C6229" t="s">
        <v>4045</v>
      </c>
      <c r="D6229" s="3">
        <v>7</v>
      </c>
      <c r="E6229" t="s">
        <v>887</v>
      </c>
      <c r="F6229" t="s">
        <v>12372</v>
      </c>
      <c r="G6229" t="s">
        <v>882</v>
      </c>
      <c r="H6229" t="s">
        <v>1195</v>
      </c>
      <c r="I6229" t="s">
        <v>882</v>
      </c>
      <c r="J6229" t="s">
        <v>12377</v>
      </c>
      <c r="K6229">
        <f t="shared" si="1454"/>
        <v>8</v>
      </c>
      <c r="L6229">
        <f t="shared" si="1455"/>
        <v>12</v>
      </c>
      <c r="M6229">
        <f t="shared" si="1456"/>
        <v>21</v>
      </c>
      <c r="N6229" t="str">
        <f t="shared" si="1457"/>
        <v>Next Day</v>
      </c>
      <c r="O6229">
        <f t="shared" si="1458"/>
        <v>1</v>
      </c>
      <c r="P6229" t="str">
        <f t="shared" si="1459"/>
        <v>others</v>
      </c>
    </row>
    <row r="6230" spans="1:16" x14ac:dyDescent="0.25">
      <c r="A6230" t="s">
        <v>12378</v>
      </c>
      <c r="B6230" t="s">
        <v>11</v>
      </c>
      <c r="C6230" t="s">
        <v>4009</v>
      </c>
      <c r="D6230" s="3">
        <v>2</v>
      </c>
      <c r="E6230" t="s">
        <v>887</v>
      </c>
      <c r="F6230" t="s">
        <v>12372</v>
      </c>
      <c r="G6230" t="s">
        <v>882</v>
      </c>
      <c r="H6230" t="s">
        <v>1195</v>
      </c>
      <c r="I6230" t="s">
        <v>882</v>
      </c>
      <c r="J6230" t="s">
        <v>12379</v>
      </c>
      <c r="K6230">
        <f t="shared" si="1454"/>
        <v>8</v>
      </c>
      <c r="L6230">
        <f t="shared" si="1455"/>
        <v>12</v>
      </c>
      <c r="M6230">
        <f t="shared" si="1456"/>
        <v>21</v>
      </c>
      <c r="N6230" t="str">
        <f t="shared" si="1457"/>
        <v>Next Day</v>
      </c>
      <c r="O6230">
        <f t="shared" si="1458"/>
        <v>1</v>
      </c>
      <c r="P6230" t="str">
        <f t="shared" si="1459"/>
        <v>others</v>
      </c>
    </row>
    <row r="6231" spans="1:16" x14ac:dyDescent="0.25">
      <c r="A6231" t="s">
        <v>12380</v>
      </c>
      <c r="B6231" t="s">
        <v>11</v>
      </c>
      <c r="C6231" t="s">
        <v>4009</v>
      </c>
      <c r="D6231" s="3">
        <v>2</v>
      </c>
      <c r="E6231" t="s">
        <v>887</v>
      </c>
      <c r="F6231" t="s">
        <v>12354</v>
      </c>
      <c r="G6231" t="s">
        <v>882</v>
      </c>
      <c r="H6231" t="s">
        <v>1195</v>
      </c>
      <c r="I6231" t="s">
        <v>882</v>
      </c>
      <c r="J6231" t="s">
        <v>12381</v>
      </c>
      <c r="K6231">
        <f t="shared" si="1454"/>
        <v>8</v>
      </c>
      <c r="L6231">
        <f t="shared" si="1455"/>
        <v>12</v>
      </c>
      <c r="M6231">
        <f t="shared" si="1456"/>
        <v>21</v>
      </c>
      <c r="N6231" t="str">
        <f t="shared" si="1457"/>
        <v>Next Day</v>
      </c>
      <c r="O6231">
        <f t="shared" si="1458"/>
        <v>1</v>
      </c>
      <c r="P6231" t="str">
        <f t="shared" si="1459"/>
        <v>others</v>
      </c>
    </row>
    <row r="6232" spans="1:16" hidden="1" x14ac:dyDescent="0.25">
      <c r="A6232" t="s">
        <v>17469</v>
      </c>
      <c r="B6232" t="s">
        <v>4017</v>
      </c>
      <c r="C6232" t="s">
        <v>4045</v>
      </c>
      <c r="D6232">
        <v>1</v>
      </c>
      <c r="E6232" t="s">
        <v>1428</v>
      </c>
      <c r="F6232" t="s">
        <v>17470</v>
      </c>
      <c r="G6232" t="s">
        <v>1428</v>
      </c>
      <c r="H6232" t="s">
        <v>1195</v>
      </c>
      <c r="I6232" t="s">
        <v>4019</v>
      </c>
      <c r="J6232" t="s">
        <v>4019</v>
      </c>
    </row>
    <row r="6233" spans="1:16" hidden="1" x14ac:dyDescent="0.25">
      <c r="A6233" t="s">
        <v>17471</v>
      </c>
      <c r="B6233" t="s">
        <v>4017</v>
      </c>
      <c r="C6233" t="s">
        <v>4009</v>
      </c>
      <c r="D6233">
        <v>1</v>
      </c>
      <c r="E6233" t="s">
        <v>1428</v>
      </c>
      <c r="F6233" t="s">
        <v>1553</v>
      </c>
      <c r="G6233" t="s">
        <v>1511</v>
      </c>
      <c r="H6233" t="s">
        <v>1195</v>
      </c>
      <c r="I6233" t="s">
        <v>4019</v>
      </c>
      <c r="J6233" t="s">
        <v>4019</v>
      </c>
    </row>
    <row r="6234" spans="1:16" x14ac:dyDescent="0.25">
      <c r="A6234" t="s">
        <v>12382</v>
      </c>
      <c r="B6234" t="s">
        <v>11</v>
      </c>
      <c r="C6234" t="s">
        <v>4009</v>
      </c>
      <c r="D6234" s="3">
        <v>3</v>
      </c>
      <c r="E6234" t="s">
        <v>887</v>
      </c>
      <c r="F6234" t="s">
        <v>12367</v>
      </c>
      <c r="G6234" t="s">
        <v>882</v>
      </c>
      <c r="H6234" t="s">
        <v>1195</v>
      </c>
      <c r="I6234" t="s">
        <v>882</v>
      </c>
      <c r="J6234" t="s">
        <v>12383</v>
      </c>
      <c r="K6234">
        <f t="shared" ref="K6234:K6272" si="1460">MONTH(I6234)</f>
        <v>8</v>
      </c>
      <c r="L6234">
        <f t="shared" ref="L6234:L6272" si="1461">DAY(I6234)</f>
        <v>12</v>
      </c>
      <c r="M6234">
        <f t="shared" ref="M6234:M6272" si="1462">HOUR(J6234)+1</f>
        <v>21</v>
      </c>
      <c r="N6234" t="str">
        <f t="shared" ref="N6234:N6272" si="1463">IF(OR(ISBLANK(E6234),ISBLANK(I6234)),"Missing Date",IF(I6234=E6234,"Same Day",IF(WEEKDAY(E6234,2)=5,IF(DAY(I6234)=DAY(E6234+3),"Next Day",IF(DAY(I6234)=DAY(E6234+4),"2 Days","Other")),IF(WEEKDAY(E6234,2)=4,IF(DAY(I6234)=DAY(E6234+1),"Next Day",IF(DAY(I6234)=DAY(E6234+4),"2 Days","Other")),IF(DAY(I6234)=DAY(E6234+1),"Next Day",IF(DAY(I6234)=DAY(E6234+2),"2 Days","Other"))))))</f>
        <v>Next Day</v>
      </c>
      <c r="O6234">
        <f t="shared" ref="O6234:O6272" si="1464">WEEKDAY(E6234,2)</f>
        <v>1</v>
      </c>
      <c r="P6234" t="str">
        <f t="shared" ref="P6234:P6272" si="1465">IF(HOUR(F6234)&lt;11,"before","others")</f>
        <v>others</v>
      </c>
    </row>
    <row r="6235" spans="1:16" x14ac:dyDescent="0.25">
      <c r="A6235" t="s">
        <v>12384</v>
      </c>
      <c r="B6235" t="s">
        <v>11</v>
      </c>
      <c r="C6235" t="s">
        <v>4009</v>
      </c>
      <c r="D6235" s="3">
        <v>3</v>
      </c>
      <c r="E6235" t="s">
        <v>887</v>
      </c>
      <c r="F6235" t="s">
        <v>12363</v>
      </c>
      <c r="G6235" t="s">
        <v>882</v>
      </c>
      <c r="H6235" t="s">
        <v>1195</v>
      </c>
      <c r="I6235" t="s">
        <v>882</v>
      </c>
      <c r="J6235" t="s">
        <v>12385</v>
      </c>
      <c r="K6235">
        <f t="shared" si="1460"/>
        <v>8</v>
      </c>
      <c r="L6235">
        <f t="shared" si="1461"/>
        <v>12</v>
      </c>
      <c r="M6235">
        <f t="shared" si="1462"/>
        <v>22</v>
      </c>
      <c r="N6235" t="str">
        <f t="shared" si="1463"/>
        <v>Next Day</v>
      </c>
      <c r="O6235">
        <f t="shared" si="1464"/>
        <v>1</v>
      </c>
      <c r="P6235" t="str">
        <f t="shared" si="1465"/>
        <v>others</v>
      </c>
    </row>
    <row r="6236" spans="1:16" x14ac:dyDescent="0.25">
      <c r="A6236" t="s">
        <v>12386</v>
      </c>
      <c r="B6236" t="s">
        <v>11</v>
      </c>
      <c r="C6236" t="s">
        <v>4009</v>
      </c>
      <c r="D6236" s="3">
        <v>1</v>
      </c>
      <c r="E6236" t="s">
        <v>887</v>
      </c>
      <c r="F6236" t="s">
        <v>12354</v>
      </c>
      <c r="G6236" t="s">
        <v>882</v>
      </c>
      <c r="H6236" t="s">
        <v>1195</v>
      </c>
      <c r="I6236" t="s">
        <v>882</v>
      </c>
      <c r="J6236" t="s">
        <v>12387</v>
      </c>
      <c r="K6236">
        <f t="shared" si="1460"/>
        <v>8</v>
      </c>
      <c r="L6236">
        <f t="shared" si="1461"/>
        <v>12</v>
      </c>
      <c r="M6236">
        <f t="shared" si="1462"/>
        <v>21</v>
      </c>
      <c r="N6236" t="str">
        <f t="shared" si="1463"/>
        <v>Next Day</v>
      </c>
      <c r="O6236">
        <f t="shared" si="1464"/>
        <v>1</v>
      </c>
      <c r="P6236" t="str">
        <f t="shared" si="1465"/>
        <v>others</v>
      </c>
    </row>
    <row r="6237" spans="1:16" x14ac:dyDescent="0.25">
      <c r="A6237" t="s">
        <v>12388</v>
      </c>
      <c r="B6237" t="s">
        <v>11</v>
      </c>
      <c r="C6237" t="s">
        <v>4009</v>
      </c>
      <c r="D6237" s="3">
        <v>1</v>
      </c>
      <c r="E6237" t="s">
        <v>887</v>
      </c>
      <c r="F6237" t="s">
        <v>12351</v>
      </c>
      <c r="G6237" t="s">
        <v>882</v>
      </c>
      <c r="H6237" t="s">
        <v>1195</v>
      </c>
      <c r="I6237" t="s">
        <v>882</v>
      </c>
      <c r="J6237" t="s">
        <v>12389</v>
      </c>
      <c r="K6237">
        <f t="shared" si="1460"/>
        <v>8</v>
      </c>
      <c r="L6237">
        <f t="shared" si="1461"/>
        <v>12</v>
      </c>
      <c r="M6237">
        <f t="shared" si="1462"/>
        <v>21</v>
      </c>
      <c r="N6237" t="str">
        <f t="shared" si="1463"/>
        <v>Next Day</v>
      </c>
      <c r="O6237">
        <f t="shared" si="1464"/>
        <v>1</v>
      </c>
      <c r="P6237" t="str">
        <f t="shared" si="1465"/>
        <v>others</v>
      </c>
    </row>
    <row r="6238" spans="1:16" x14ac:dyDescent="0.25">
      <c r="A6238" t="s">
        <v>12390</v>
      </c>
      <c r="B6238" t="s">
        <v>11</v>
      </c>
      <c r="C6238" t="s">
        <v>4013</v>
      </c>
      <c r="D6238" s="3">
        <v>12</v>
      </c>
      <c r="E6238" t="s">
        <v>887</v>
      </c>
      <c r="F6238" t="s">
        <v>12367</v>
      </c>
      <c r="G6238" t="s">
        <v>882</v>
      </c>
      <c r="H6238" t="s">
        <v>1195</v>
      </c>
      <c r="I6238" t="s">
        <v>882</v>
      </c>
      <c r="J6238" t="s">
        <v>12391</v>
      </c>
      <c r="K6238">
        <f t="shared" si="1460"/>
        <v>8</v>
      </c>
      <c r="L6238">
        <f t="shared" si="1461"/>
        <v>12</v>
      </c>
      <c r="M6238">
        <f t="shared" si="1462"/>
        <v>21</v>
      </c>
      <c r="N6238" t="str">
        <f t="shared" si="1463"/>
        <v>Next Day</v>
      </c>
      <c r="O6238">
        <f t="shared" si="1464"/>
        <v>1</v>
      </c>
      <c r="P6238" t="str">
        <f t="shared" si="1465"/>
        <v>others</v>
      </c>
    </row>
    <row r="6239" spans="1:16" x14ac:dyDescent="0.25">
      <c r="A6239" t="s">
        <v>12392</v>
      </c>
      <c r="B6239" t="s">
        <v>11</v>
      </c>
      <c r="C6239" t="s">
        <v>4009</v>
      </c>
      <c r="D6239" s="3">
        <v>8</v>
      </c>
      <c r="E6239" t="s">
        <v>887</v>
      </c>
      <c r="F6239" t="s">
        <v>2092</v>
      </c>
      <c r="G6239" t="s">
        <v>874</v>
      </c>
      <c r="H6239" t="s">
        <v>1195</v>
      </c>
      <c r="I6239" t="s">
        <v>874</v>
      </c>
      <c r="J6239" t="s">
        <v>12393</v>
      </c>
      <c r="K6239">
        <f t="shared" si="1460"/>
        <v>8</v>
      </c>
      <c r="L6239">
        <f t="shared" si="1461"/>
        <v>14</v>
      </c>
      <c r="M6239">
        <f t="shared" si="1462"/>
        <v>15</v>
      </c>
      <c r="N6239" t="str">
        <f t="shared" si="1463"/>
        <v>Other</v>
      </c>
      <c r="O6239">
        <f t="shared" si="1464"/>
        <v>1</v>
      </c>
      <c r="P6239" t="str">
        <f t="shared" si="1465"/>
        <v>others</v>
      </c>
    </row>
    <row r="6240" spans="1:16" x14ac:dyDescent="0.25">
      <c r="A6240" t="s">
        <v>12394</v>
      </c>
      <c r="B6240" t="s">
        <v>11</v>
      </c>
      <c r="C6240" t="s">
        <v>4009</v>
      </c>
      <c r="D6240" s="3">
        <v>1</v>
      </c>
      <c r="E6240" t="s">
        <v>887</v>
      </c>
      <c r="F6240" t="s">
        <v>11944</v>
      </c>
      <c r="G6240" t="s">
        <v>887</v>
      </c>
      <c r="H6240" t="s">
        <v>1195</v>
      </c>
      <c r="I6240" t="s">
        <v>887</v>
      </c>
      <c r="J6240" t="s">
        <v>11709</v>
      </c>
      <c r="K6240">
        <f t="shared" si="1460"/>
        <v>8</v>
      </c>
      <c r="L6240">
        <f t="shared" si="1461"/>
        <v>11</v>
      </c>
      <c r="M6240">
        <f t="shared" si="1462"/>
        <v>19</v>
      </c>
      <c r="N6240" t="str">
        <f t="shared" si="1463"/>
        <v>Same Day</v>
      </c>
      <c r="O6240">
        <f t="shared" si="1464"/>
        <v>1</v>
      </c>
      <c r="P6240" t="str">
        <f t="shared" si="1465"/>
        <v>before</v>
      </c>
    </row>
    <row r="6241" spans="1:16" x14ac:dyDescent="0.25">
      <c r="A6241" t="s">
        <v>12395</v>
      </c>
      <c r="B6241" t="s">
        <v>11</v>
      </c>
      <c r="C6241" t="s">
        <v>4009</v>
      </c>
      <c r="D6241" s="3">
        <v>1</v>
      </c>
      <c r="E6241" t="s">
        <v>887</v>
      </c>
      <c r="F6241" t="s">
        <v>12396</v>
      </c>
      <c r="G6241" t="s">
        <v>887</v>
      </c>
      <c r="H6241" t="s">
        <v>1195</v>
      </c>
      <c r="I6241" t="s">
        <v>882</v>
      </c>
      <c r="J6241" t="s">
        <v>12397</v>
      </c>
      <c r="K6241">
        <f t="shared" si="1460"/>
        <v>8</v>
      </c>
      <c r="L6241">
        <f t="shared" si="1461"/>
        <v>12</v>
      </c>
      <c r="M6241">
        <f t="shared" si="1462"/>
        <v>21</v>
      </c>
      <c r="N6241" t="str">
        <f t="shared" si="1463"/>
        <v>Next Day</v>
      </c>
      <c r="O6241">
        <f t="shared" si="1464"/>
        <v>1</v>
      </c>
      <c r="P6241" t="str">
        <f t="shared" si="1465"/>
        <v>others</v>
      </c>
    </row>
    <row r="6242" spans="1:16" x14ac:dyDescent="0.25">
      <c r="A6242" t="s">
        <v>12398</v>
      </c>
      <c r="B6242" t="s">
        <v>11</v>
      </c>
      <c r="C6242" t="s">
        <v>4009</v>
      </c>
      <c r="D6242" s="3">
        <v>1</v>
      </c>
      <c r="E6242" t="s">
        <v>887</v>
      </c>
      <c r="F6242" t="s">
        <v>12399</v>
      </c>
      <c r="G6242" t="s">
        <v>882</v>
      </c>
      <c r="H6242" t="s">
        <v>1195</v>
      </c>
      <c r="I6242" t="s">
        <v>882</v>
      </c>
      <c r="J6242" t="s">
        <v>12400</v>
      </c>
      <c r="K6242">
        <f t="shared" si="1460"/>
        <v>8</v>
      </c>
      <c r="L6242">
        <f t="shared" si="1461"/>
        <v>12</v>
      </c>
      <c r="M6242">
        <f t="shared" si="1462"/>
        <v>21</v>
      </c>
      <c r="N6242" t="str">
        <f t="shared" si="1463"/>
        <v>Next Day</v>
      </c>
      <c r="O6242">
        <f t="shared" si="1464"/>
        <v>1</v>
      </c>
      <c r="P6242" t="str">
        <f t="shared" si="1465"/>
        <v>others</v>
      </c>
    </row>
    <row r="6243" spans="1:16" x14ac:dyDescent="0.25">
      <c r="A6243" t="s">
        <v>12401</v>
      </c>
      <c r="B6243" t="s">
        <v>11</v>
      </c>
      <c r="C6243" t="s">
        <v>4009</v>
      </c>
      <c r="D6243" s="3">
        <v>1</v>
      </c>
      <c r="E6243" t="s">
        <v>887</v>
      </c>
      <c r="F6243" t="s">
        <v>12231</v>
      </c>
      <c r="G6243" t="s">
        <v>882</v>
      </c>
      <c r="H6243" t="s">
        <v>1195</v>
      </c>
      <c r="I6243" t="s">
        <v>882</v>
      </c>
      <c r="J6243" t="s">
        <v>12402</v>
      </c>
      <c r="K6243">
        <f t="shared" si="1460"/>
        <v>8</v>
      </c>
      <c r="L6243">
        <f t="shared" si="1461"/>
        <v>12</v>
      </c>
      <c r="M6243">
        <f t="shared" si="1462"/>
        <v>21</v>
      </c>
      <c r="N6243" t="str">
        <f t="shared" si="1463"/>
        <v>Next Day</v>
      </c>
      <c r="O6243">
        <f t="shared" si="1464"/>
        <v>1</v>
      </c>
      <c r="P6243" t="str">
        <f t="shared" si="1465"/>
        <v>others</v>
      </c>
    </row>
    <row r="6244" spans="1:16" x14ac:dyDescent="0.25">
      <c r="A6244" t="s">
        <v>12403</v>
      </c>
      <c r="B6244" t="s">
        <v>11</v>
      </c>
      <c r="C6244" t="s">
        <v>4009</v>
      </c>
      <c r="D6244" s="3">
        <v>1</v>
      </c>
      <c r="E6244" t="s">
        <v>887</v>
      </c>
      <c r="F6244" t="s">
        <v>12226</v>
      </c>
      <c r="G6244" t="s">
        <v>882</v>
      </c>
      <c r="H6244" t="s">
        <v>1195</v>
      </c>
      <c r="I6244" t="s">
        <v>882</v>
      </c>
      <c r="J6244" t="s">
        <v>12404</v>
      </c>
      <c r="K6244">
        <f t="shared" si="1460"/>
        <v>8</v>
      </c>
      <c r="L6244">
        <f t="shared" si="1461"/>
        <v>12</v>
      </c>
      <c r="M6244">
        <f t="shared" si="1462"/>
        <v>21</v>
      </c>
      <c r="N6244" t="str">
        <f t="shared" si="1463"/>
        <v>Next Day</v>
      </c>
      <c r="O6244">
        <f t="shared" si="1464"/>
        <v>1</v>
      </c>
      <c r="P6244" t="str">
        <f t="shared" si="1465"/>
        <v>others</v>
      </c>
    </row>
    <row r="6245" spans="1:16" x14ac:dyDescent="0.25">
      <c r="A6245" t="s">
        <v>12405</v>
      </c>
      <c r="B6245" t="s">
        <v>11</v>
      </c>
      <c r="C6245" t="s">
        <v>4009</v>
      </c>
      <c r="D6245" s="3">
        <v>1</v>
      </c>
      <c r="E6245" t="s">
        <v>887</v>
      </c>
      <c r="F6245" t="s">
        <v>12406</v>
      </c>
      <c r="G6245" t="s">
        <v>882</v>
      </c>
      <c r="H6245" t="s">
        <v>1195</v>
      </c>
      <c r="I6245" t="s">
        <v>882</v>
      </c>
      <c r="J6245" t="s">
        <v>12407</v>
      </c>
      <c r="K6245">
        <f t="shared" si="1460"/>
        <v>8</v>
      </c>
      <c r="L6245">
        <f t="shared" si="1461"/>
        <v>12</v>
      </c>
      <c r="M6245">
        <f t="shared" si="1462"/>
        <v>22</v>
      </c>
      <c r="N6245" t="str">
        <f t="shared" si="1463"/>
        <v>Next Day</v>
      </c>
      <c r="O6245">
        <f t="shared" si="1464"/>
        <v>1</v>
      </c>
      <c r="P6245" t="str">
        <f t="shared" si="1465"/>
        <v>others</v>
      </c>
    </row>
    <row r="6246" spans="1:16" x14ac:dyDescent="0.25">
      <c r="A6246" t="s">
        <v>12408</v>
      </c>
      <c r="B6246" t="s">
        <v>11</v>
      </c>
      <c r="C6246" t="s">
        <v>4009</v>
      </c>
      <c r="D6246" s="3">
        <v>1</v>
      </c>
      <c r="E6246" t="s">
        <v>887</v>
      </c>
      <c r="F6246" t="s">
        <v>12226</v>
      </c>
      <c r="G6246" t="s">
        <v>882</v>
      </c>
      <c r="H6246" t="s">
        <v>1195</v>
      </c>
      <c r="I6246" t="s">
        <v>882</v>
      </c>
      <c r="J6246" t="s">
        <v>12409</v>
      </c>
      <c r="K6246">
        <f t="shared" si="1460"/>
        <v>8</v>
      </c>
      <c r="L6246">
        <f t="shared" si="1461"/>
        <v>12</v>
      </c>
      <c r="M6246">
        <f t="shared" si="1462"/>
        <v>21</v>
      </c>
      <c r="N6246" t="str">
        <f t="shared" si="1463"/>
        <v>Next Day</v>
      </c>
      <c r="O6246">
        <f t="shared" si="1464"/>
        <v>1</v>
      </c>
      <c r="P6246" t="str">
        <f t="shared" si="1465"/>
        <v>others</v>
      </c>
    </row>
    <row r="6247" spans="1:16" x14ac:dyDescent="0.25">
      <c r="A6247" t="s">
        <v>12410</v>
      </c>
      <c r="B6247" t="s">
        <v>11</v>
      </c>
      <c r="C6247" t="s">
        <v>4013</v>
      </c>
      <c r="D6247" s="3">
        <v>1</v>
      </c>
      <c r="E6247" t="s">
        <v>887</v>
      </c>
      <c r="F6247" t="s">
        <v>12411</v>
      </c>
      <c r="G6247" t="s">
        <v>882</v>
      </c>
      <c r="H6247" t="s">
        <v>1195</v>
      </c>
      <c r="I6247" t="s">
        <v>882</v>
      </c>
      <c r="J6247" t="s">
        <v>12412</v>
      </c>
      <c r="K6247">
        <f t="shared" si="1460"/>
        <v>8</v>
      </c>
      <c r="L6247">
        <f t="shared" si="1461"/>
        <v>12</v>
      </c>
      <c r="M6247">
        <f t="shared" si="1462"/>
        <v>21</v>
      </c>
      <c r="N6247" t="str">
        <f t="shared" si="1463"/>
        <v>Next Day</v>
      </c>
      <c r="O6247">
        <f t="shared" si="1464"/>
        <v>1</v>
      </c>
      <c r="P6247" t="str">
        <f t="shared" si="1465"/>
        <v>others</v>
      </c>
    </row>
    <row r="6248" spans="1:16" x14ac:dyDescent="0.25">
      <c r="A6248" t="s">
        <v>12413</v>
      </c>
      <c r="B6248" t="s">
        <v>11</v>
      </c>
      <c r="C6248" t="s">
        <v>4009</v>
      </c>
      <c r="D6248" s="3">
        <v>1</v>
      </c>
      <c r="E6248" t="s">
        <v>887</v>
      </c>
      <c r="F6248" t="s">
        <v>12406</v>
      </c>
      <c r="G6248" t="s">
        <v>882</v>
      </c>
      <c r="H6248" t="s">
        <v>1195</v>
      </c>
      <c r="I6248" t="s">
        <v>882</v>
      </c>
      <c r="J6248" t="s">
        <v>12414</v>
      </c>
      <c r="K6248">
        <f t="shared" si="1460"/>
        <v>8</v>
      </c>
      <c r="L6248">
        <f t="shared" si="1461"/>
        <v>12</v>
      </c>
      <c r="M6248">
        <f t="shared" si="1462"/>
        <v>21</v>
      </c>
      <c r="N6248" t="str">
        <f t="shared" si="1463"/>
        <v>Next Day</v>
      </c>
      <c r="O6248">
        <f t="shared" si="1464"/>
        <v>1</v>
      </c>
      <c r="P6248" t="str">
        <f t="shared" si="1465"/>
        <v>others</v>
      </c>
    </row>
    <row r="6249" spans="1:16" x14ac:dyDescent="0.25">
      <c r="A6249" t="s">
        <v>12415</v>
      </c>
      <c r="B6249" t="s">
        <v>11</v>
      </c>
      <c r="C6249" t="s">
        <v>4009</v>
      </c>
      <c r="D6249" s="3">
        <v>1</v>
      </c>
      <c r="E6249" t="s">
        <v>887</v>
      </c>
      <c r="F6249" t="s">
        <v>9396</v>
      </c>
      <c r="G6249" t="s">
        <v>882</v>
      </c>
      <c r="H6249" t="s">
        <v>1195</v>
      </c>
      <c r="I6249" t="s">
        <v>882</v>
      </c>
      <c r="J6249" t="s">
        <v>12416</v>
      </c>
      <c r="K6249">
        <f t="shared" si="1460"/>
        <v>8</v>
      </c>
      <c r="L6249">
        <f t="shared" si="1461"/>
        <v>12</v>
      </c>
      <c r="M6249">
        <f t="shared" si="1462"/>
        <v>22</v>
      </c>
      <c r="N6249" t="str">
        <f t="shared" si="1463"/>
        <v>Next Day</v>
      </c>
      <c r="O6249">
        <f t="shared" si="1464"/>
        <v>1</v>
      </c>
      <c r="P6249" t="str">
        <f t="shared" si="1465"/>
        <v>others</v>
      </c>
    </row>
    <row r="6250" spans="1:16" x14ac:dyDescent="0.25">
      <c r="A6250" t="s">
        <v>12417</v>
      </c>
      <c r="B6250" t="s">
        <v>11</v>
      </c>
      <c r="C6250" t="s">
        <v>4009</v>
      </c>
      <c r="D6250" s="3">
        <v>1</v>
      </c>
      <c r="E6250" t="s">
        <v>887</v>
      </c>
      <c r="F6250" t="s">
        <v>12411</v>
      </c>
      <c r="G6250" t="s">
        <v>882</v>
      </c>
      <c r="H6250" t="s">
        <v>1195</v>
      </c>
      <c r="I6250" t="s">
        <v>882</v>
      </c>
      <c r="J6250" t="s">
        <v>12418</v>
      </c>
      <c r="K6250">
        <f t="shared" si="1460"/>
        <v>8</v>
      </c>
      <c r="L6250">
        <f t="shared" si="1461"/>
        <v>12</v>
      </c>
      <c r="M6250">
        <f t="shared" si="1462"/>
        <v>21</v>
      </c>
      <c r="N6250" t="str">
        <f t="shared" si="1463"/>
        <v>Next Day</v>
      </c>
      <c r="O6250">
        <f t="shared" si="1464"/>
        <v>1</v>
      </c>
      <c r="P6250" t="str">
        <f t="shared" si="1465"/>
        <v>others</v>
      </c>
    </row>
    <row r="6251" spans="1:16" x14ac:dyDescent="0.25">
      <c r="A6251" t="s">
        <v>12419</v>
      </c>
      <c r="B6251" t="s">
        <v>11</v>
      </c>
      <c r="C6251" t="s">
        <v>4009</v>
      </c>
      <c r="D6251" s="3">
        <v>1</v>
      </c>
      <c r="E6251" t="s">
        <v>887</v>
      </c>
      <c r="F6251" t="s">
        <v>12420</v>
      </c>
      <c r="G6251" t="s">
        <v>882</v>
      </c>
      <c r="H6251" t="s">
        <v>1195</v>
      </c>
      <c r="I6251" t="s">
        <v>882</v>
      </c>
      <c r="J6251" t="s">
        <v>12421</v>
      </c>
      <c r="K6251">
        <f t="shared" si="1460"/>
        <v>8</v>
      </c>
      <c r="L6251">
        <f t="shared" si="1461"/>
        <v>12</v>
      </c>
      <c r="M6251">
        <f t="shared" si="1462"/>
        <v>22</v>
      </c>
      <c r="N6251" t="str">
        <f t="shared" si="1463"/>
        <v>Next Day</v>
      </c>
      <c r="O6251">
        <f t="shared" si="1464"/>
        <v>1</v>
      </c>
      <c r="P6251" t="str">
        <f t="shared" si="1465"/>
        <v>others</v>
      </c>
    </row>
    <row r="6252" spans="1:16" x14ac:dyDescent="0.25">
      <c r="A6252" t="s">
        <v>12422</v>
      </c>
      <c r="B6252" t="s">
        <v>11</v>
      </c>
      <c r="C6252" t="s">
        <v>4009</v>
      </c>
      <c r="D6252" s="3">
        <v>1</v>
      </c>
      <c r="E6252" t="s">
        <v>887</v>
      </c>
      <c r="F6252" t="s">
        <v>12406</v>
      </c>
      <c r="G6252" t="s">
        <v>882</v>
      </c>
      <c r="H6252" t="s">
        <v>1195</v>
      </c>
      <c r="I6252" t="s">
        <v>882</v>
      </c>
      <c r="J6252" t="s">
        <v>12423</v>
      </c>
      <c r="K6252">
        <f t="shared" si="1460"/>
        <v>8</v>
      </c>
      <c r="L6252">
        <f t="shared" si="1461"/>
        <v>12</v>
      </c>
      <c r="M6252">
        <f t="shared" si="1462"/>
        <v>21</v>
      </c>
      <c r="N6252" t="str">
        <f t="shared" si="1463"/>
        <v>Next Day</v>
      </c>
      <c r="O6252">
        <f t="shared" si="1464"/>
        <v>1</v>
      </c>
      <c r="P6252" t="str">
        <f t="shared" si="1465"/>
        <v>others</v>
      </c>
    </row>
    <row r="6253" spans="1:16" x14ac:dyDescent="0.25">
      <c r="A6253" t="s">
        <v>12424</v>
      </c>
      <c r="B6253" t="s">
        <v>11</v>
      </c>
      <c r="C6253" t="s">
        <v>4009</v>
      </c>
      <c r="D6253" s="3">
        <v>1</v>
      </c>
      <c r="E6253" t="s">
        <v>887</v>
      </c>
      <c r="F6253" t="s">
        <v>12425</v>
      </c>
      <c r="G6253" t="s">
        <v>882</v>
      </c>
      <c r="H6253" t="s">
        <v>1195</v>
      </c>
      <c r="I6253" t="s">
        <v>882</v>
      </c>
      <c r="J6253" t="s">
        <v>12426</v>
      </c>
      <c r="K6253">
        <f t="shared" si="1460"/>
        <v>8</v>
      </c>
      <c r="L6253">
        <f t="shared" si="1461"/>
        <v>12</v>
      </c>
      <c r="M6253">
        <f t="shared" si="1462"/>
        <v>22</v>
      </c>
      <c r="N6253" t="str">
        <f t="shared" si="1463"/>
        <v>Next Day</v>
      </c>
      <c r="O6253">
        <f t="shared" si="1464"/>
        <v>1</v>
      </c>
      <c r="P6253" t="str">
        <f t="shared" si="1465"/>
        <v>others</v>
      </c>
    </row>
    <row r="6254" spans="1:16" x14ac:dyDescent="0.25">
      <c r="A6254" t="s">
        <v>12427</v>
      </c>
      <c r="B6254" t="s">
        <v>11</v>
      </c>
      <c r="C6254" t="s">
        <v>4009</v>
      </c>
      <c r="D6254" s="3">
        <v>1</v>
      </c>
      <c r="E6254" t="s">
        <v>887</v>
      </c>
      <c r="F6254" t="s">
        <v>12411</v>
      </c>
      <c r="G6254" t="s">
        <v>882</v>
      </c>
      <c r="H6254" t="s">
        <v>1195</v>
      </c>
      <c r="I6254" t="s">
        <v>882</v>
      </c>
      <c r="J6254" t="s">
        <v>12428</v>
      </c>
      <c r="K6254">
        <f t="shared" si="1460"/>
        <v>8</v>
      </c>
      <c r="L6254">
        <f t="shared" si="1461"/>
        <v>12</v>
      </c>
      <c r="M6254">
        <f t="shared" si="1462"/>
        <v>21</v>
      </c>
      <c r="N6254" t="str">
        <f t="shared" si="1463"/>
        <v>Next Day</v>
      </c>
      <c r="O6254">
        <f t="shared" si="1464"/>
        <v>1</v>
      </c>
      <c r="P6254" t="str">
        <f t="shared" si="1465"/>
        <v>others</v>
      </c>
    </row>
    <row r="6255" spans="1:16" x14ac:dyDescent="0.25">
      <c r="A6255" t="s">
        <v>12429</v>
      </c>
      <c r="B6255" t="s">
        <v>11</v>
      </c>
      <c r="C6255" t="s">
        <v>4009</v>
      </c>
      <c r="D6255" s="3">
        <v>1</v>
      </c>
      <c r="E6255" t="s">
        <v>887</v>
      </c>
      <c r="F6255" t="s">
        <v>12430</v>
      </c>
      <c r="G6255" t="s">
        <v>882</v>
      </c>
      <c r="H6255" t="s">
        <v>1195</v>
      </c>
      <c r="I6255" t="s">
        <v>882</v>
      </c>
      <c r="J6255" t="s">
        <v>12431</v>
      </c>
      <c r="K6255">
        <f t="shared" si="1460"/>
        <v>8</v>
      </c>
      <c r="L6255">
        <f t="shared" si="1461"/>
        <v>12</v>
      </c>
      <c r="M6255">
        <f t="shared" si="1462"/>
        <v>21</v>
      </c>
      <c r="N6255" t="str">
        <f t="shared" si="1463"/>
        <v>Next Day</v>
      </c>
      <c r="O6255">
        <f t="shared" si="1464"/>
        <v>1</v>
      </c>
      <c r="P6255" t="str">
        <f t="shared" si="1465"/>
        <v>others</v>
      </c>
    </row>
    <row r="6256" spans="1:16" x14ac:dyDescent="0.25">
      <c r="A6256" t="s">
        <v>12432</v>
      </c>
      <c r="B6256" t="s">
        <v>11</v>
      </c>
      <c r="C6256" t="s">
        <v>4009</v>
      </c>
      <c r="D6256" s="3">
        <v>1</v>
      </c>
      <c r="E6256" t="s">
        <v>887</v>
      </c>
      <c r="F6256" t="s">
        <v>12433</v>
      </c>
      <c r="G6256" t="s">
        <v>882</v>
      </c>
      <c r="H6256" t="s">
        <v>1195</v>
      </c>
      <c r="I6256" t="s">
        <v>882</v>
      </c>
      <c r="J6256" t="s">
        <v>12434</v>
      </c>
      <c r="K6256">
        <f t="shared" si="1460"/>
        <v>8</v>
      </c>
      <c r="L6256">
        <f t="shared" si="1461"/>
        <v>12</v>
      </c>
      <c r="M6256">
        <f t="shared" si="1462"/>
        <v>22</v>
      </c>
      <c r="N6256" t="str">
        <f t="shared" si="1463"/>
        <v>Next Day</v>
      </c>
      <c r="O6256">
        <f t="shared" si="1464"/>
        <v>1</v>
      </c>
      <c r="P6256" t="str">
        <f t="shared" si="1465"/>
        <v>others</v>
      </c>
    </row>
    <row r="6257" spans="1:16" x14ac:dyDescent="0.25">
      <c r="A6257" t="s">
        <v>12435</v>
      </c>
      <c r="B6257" t="s">
        <v>11</v>
      </c>
      <c r="C6257" t="s">
        <v>4009</v>
      </c>
      <c r="D6257" s="3">
        <v>1</v>
      </c>
      <c r="E6257" t="s">
        <v>887</v>
      </c>
      <c r="F6257" t="s">
        <v>12430</v>
      </c>
      <c r="G6257" t="s">
        <v>882</v>
      </c>
      <c r="H6257" t="s">
        <v>1195</v>
      </c>
      <c r="I6257" t="s">
        <v>882</v>
      </c>
      <c r="J6257" t="s">
        <v>12436</v>
      </c>
      <c r="K6257">
        <f t="shared" si="1460"/>
        <v>8</v>
      </c>
      <c r="L6257">
        <f t="shared" si="1461"/>
        <v>12</v>
      </c>
      <c r="M6257">
        <f t="shared" si="1462"/>
        <v>21</v>
      </c>
      <c r="N6257" t="str">
        <f t="shared" si="1463"/>
        <v>Next Day</v>
      </c>
      <c r="O6257">
        <f t="shared" si="1464"/>
        <v>1</v>
      </c>
      <c r="P6257" t="str">
        <f t="shared" si="1465"/>
        <v>others</v>
      </c>
    </row>
    <row r="6258" spans="1:16" x14ac:dyDescent="0.25">
      <c r="A6258" t="s">
        <v>12437</v>
      </c>
      <c r="B6258" t="s">
        <v>11</v>
      </c>
      <c r="C6258" t="s">
        <v>4009</v>
      </c>
      <c r="D6258" s="3">
        <v>1</v>
      </c>
      <c r="E6258" t="s">
        <v>887</v>
      </c>
      <c r="F6258" t="s">
        <v>12430</v>
      </c>
      <c r="G6258" t="s">
        <v>882</v>
      </c>
      <c r="H6258" t="s">
        <v>1195</v>
      </c>
      <c r="I6258" t="s">
        <v>882</v>
      </c>
      <c r="J6258" t="s">
        <v>12438</v>
      </c>
      <c r="K6258">
        <f t="shared" si="1460"/>
        <v>8</v>
      </c>
      <c r="L6258">
        <f t="shared" si="1461"/>
        <v>12</v>
      </c>
      <c r="M6258">
        <f t="shared" si="1462"/>
        <v>22</v>
      </c>
      <c r="N6258" t="str">
        <f t="shared" si="1463"/>
        <v>Next Day</v>
      </c>
      <c r="O6258">
        <f t="shared" si="1464"/>
        <v>1</v>
      </c>
      <c r="P6258" t="str">
        <f t="shared" si="1465"/>
        <v>others</v>
      </c>
    </row>
    <row r="6259" spans="1:16" x14ac:dyDescent="0.25">
      <c r="A6259" t="s">
        <v>12439</v>
      </c>
      <c r="B6259" t="s">
        <v>11</v>
      </c>
      <c r="C6259" t="s">
        <v>4009</v>
      </c>
      <c r="D6259" s="3">
        <v>1</v>
      </c>
      <c r="E6259" t="s">
        <v>887</v>
      </c>
      <c r="F6259" t="s">
        <v>12430</v>
      </c>
      <c r="G6259" t="s">
        <v>882</v>
      </c>
      <c r="H6259" t="s">
        <v>1195</v>
      </c>
      <c r="I6259" t="s">
        <v>882</v>
      </c>
      <c r="J6259" t="s">
        <v>12440</v>
      </c>
      <c r="K6259">
        <f t="shared" si="1460"/>
        <v>8</v>
      </c>
      <c r="L6259">
        <f t="shared" si="1461"/>
        <v>12</v>
      </c>
      <c r="M6259">
        <f t="shared" si="1462"/>
        <v>22</v>
      </c>
      <c r="N6259" t="str">
        <f t="shared" si="1463"/>
        <v>Next Day</v>
      </c>
      <c r="O6259">
        <f t="shared" si="1464"/>
        <v>1</v>
      </c>
      <c r="P6259" t="str">
        <f t="shared" si="1465"/>
        <v>others</v>
      </c>
    </row>
    <row r="6260" spans="1:16" x14ac:dyDescent="0.25">
      <c r="A6260" t="s">
        <v>12441</v>
      </c>
      <c r="B6260" t="s">
        <v>11</v>
      </c>
      <c r="C6260" t="s">
        <v>4009</v>
      </c>
      <c r="D6260" s="3">
        <v>1</v>
      </c>
      <c r="E6260" t="s">
        <v>887</v>
      </c>
      <c r="F6260" t="s">
        <v>12433</v>
      </c>
      <c r="G6260" t="s">
        <v>882</v>
      </c>
      <c r="H6260" t="s">
        <v>1195</v>
      </c>
      <c r="I6260" t="s">
        <v>882</v>
      </c>
      <c r="J6260" t="s">
        <v>12442</v>
      </c>
      <c r="K6260">
        <f t="shared" si="1460"/>
        <v>8</v>
      </c>
      <c r="L6260">
        <f t="shared" si="1461"/>
        <v>12</v>
      </c>
      <c r="M6260">
        <f t="shared" si="1462"/>
        <v>22</v>
      </c>
      <c r="N6260" t="str">
        <f t="shared" si="1463"/>
        <v>Next Day</v>
      </c>
      <c r="O6260">
        <f t="shared" si="1464"/>
        <v>1</v>
      </c>
      <c r="P6260" t="str">
        <f t="shared" si="1465"/>
        <v>others</v>
      </c>
    </row>
    <row r="6261" spans="1:16" x14ac:dyDescent="0.25">
      <c r="A6261" t="s">
        <v>12443</v>
      </c>
      <c r="B6261" t="s">
        <v>11</v>
      </c>
      <c r="C6261" t="s">
        <v>4009</v>
      </c>
      <c r="D6261" s="3">
        <v>1</v>
      </c>
      <c r="E6261" t="s">
        <v>887</v>
      </c>
      <c r="F6261" t="s">
        <v>12420</v>
      </c>
      <c r="G6261" t="s">
        <v>882</v>
      </c>
      <c r="H6261" t="s">
        <v>1195</v>
      </c>
      <c r="I6261" t="s">
        <v>882</v>
      </c>
      <c r="J6261" t="s">
        <v>12444</v>
      </c>
      <c r="K6261">
        <f t="shared" si="1460"/>
        <v>8</v>
      </c>
      <c r="L6261">
        <f t="shared" si="1461"/>
        <v>12</v>
      </c>
      <c r="M6261">
        <f t="shared" si="1462"/>
        <v>22</v>
      </c>
      <c r="N6261" t="str">
        <f t="shared" si="1463"/>
        <v>Next Day</v>
      </c>
      <c r="O6261">
        <f t="shared" si="1464"/>
        <v>1</v>
      </c>
      <c r="P6261" t="str">
        <f t="shared" si="1465"/>
        <v>others</v>
      </c>
    </row>
    <row r="6262" spans="1:16" x14ac:dyDescent="0.25">
      <c r="A6262" t="s">
        <v>12445</v>
      </c>
      <c r="B6262" t="s">
        <v>11</v>
      </c>
      <c r="C6262" t="s">
        <v>4009</v>
      </c>
      <c r="D6262" s="3">
        <v>1</v>
      </c>
      <c r="E6262" t="s">
        <v>887</v>
      </c>
      <c r="F6262" t="s">
        <v>12433</v>
      </c>
      <c r="G6262" t="s">
        <v>882</v>
      </c>
      <c r="H6262" t="s">
        <v>1195</v>
      </c>
      <c r="I6262" t="s">
        <v>882</v>
      </c>
      <c r="J6262" t="s">
        <v>12446</v>
      </c>
      <c r="K6262">
        <f t="shared" si="1460"/>
        <v>8</v>
      </c>
      <c r="L6262">
        <f t="shared" si="1461"/>
        <v>12</v>
      </c>
      <c r="M6262">
        <f t="shared" si="1462"/>
        <v>21</v>
      </c>
      <c r="N6262" t="str">
        <f t="shared" si="1463"/>
        <v>Next Day</v>
      </c>
      <c r="O6262">
        <f t="shared" si="1464"/>
        <v>1</v>
      </c>
      <c r="P6262" t="str">
        <f t="shared" si="1465"/>
        <v>others</v>
      </c>
    </row>
    <row r="6263" spans="1:16" x14ac:dyDescent="0.25">
      <c r="A6263" t="s">
        <v>12447</v>
      </c>
      <c r="B6263" t="s">
        <v>11</v>
      </c>
      <c r="C6263" t="s">
        <v>4009</v>
      </c>
      <c r="D6263" s="3">
        <v>1</v>
      </c>
      <c r="E6263" t="s">
        <v>887</v>
      </c>
      <c r="F6263" t="s">
        <v>12231</v>
      </c>
      <c r="G6263" t="s">
        <v>882</v>
      </c>
      <c r="H6263" t="s">
        <v>1195</v>
      </c>
      <c r="I6263" t="s">
        <v>882</v>
      </c>
      <c r="J6263" t="s">
        <v>12428</v>
      </c>
      <c r="K6263">
        <f t="shared" si="1460"/>
        <v>8</v>
      </c>
      <c r="L6263">
        <f t="shared" si="1461"/>
        <v>12</v>
      </c>
      <c r="M6263">
        <f t="shared" si="1462"/>
        <v>21</v>
      </c>
      <c r="N6263" t="str">
        <f t="shared" si="1463"/>
        <v>Next Day</v>
      </c>
      <c r="O6263">
        <f t="shared" si="1464"/>
        <v>1</v>
      </c>
      <c r="P6263" t="str">
        <f t="shared" si="1465"/>
        <v>others</v>
      </c>
    </row>
    <row r="6264" spans="1:16" x14ac:dyDescent="0.25">
      <c r="A6264" t="s">
        <v>12448</v>
      </c>
      <c r="B6264" t="s">
        <v>11</v>
      </c>
      <c r="C6264" t="s">
        <v>4009</v>
      </c>
      <c r="D6264" s="3">
        <v>1</v>
      </c>
      <c r="E6264" t="s">
        <v>887</v>
      </c>
      <c r="F6264" t="s">
        <v>12449</v>
      </c>
      <c r="G6264" t="s">
        <v>882</v>
      </c>
      <c r="H6264" t="s">
        <v>1195</v>
      </c>
      <c r="I6264" t="s">
        <v>882</v>
      </c>
      <c r="J6264" t="s">
        <v>12450</v>
      </c>
      <c r="K6264">
        <f t="shared" si="1460"/>
        <v>8</v>
      </c>
      <c r="L6264">
        <f t="shared" si="1461"/>
        <v>12</v>
      </c>
      <c r="M6264">
        <f t="shared" si="1462"/>
        <v>21</v>
      </c>
      <c r="N6264" t="str">
        <f t="shared" si="1463"/>
        <v>Next Day</v>
      </c>
      <c r="O6264">
        <f t="shared" si="1464"/>
        <v>1</v>
      </c>
      <c r="P6264" t="str">
        <f t="shared" si="1465"/>
        <v>others</v>
      </c>
    </row>
    <row r="6265" spans="1:16" x14ac:dyDescent="0.25">
      <c r="A6265" t="s">
        <v>12451</v>
      </c>
      <c r="B6265" t="s">
        <v>11</v>
      </c>
      <c r="C6265" t="s">
        <v>4009</v>
      </c>
      <c r="D6265" s="3">
        <v>1</v>
      </c>
      <c r="E6265" t="s">
        <v>887</v>
      </c>
      <c r="F6265" t="s">
        <v>12449</v>
      </c>
      <c r="G6265" t="s">
        <v>882</v>
      </c>
      <c r="H6265" t="s">
        <v>1195</v>
      </c>
      <c r="I6265" t="s">
        <v>882</v>
      </c>
      <c r="J6265" t="s">
        <v>12452</v>
      </c>
      <c r="K6265">
        <f t="shared" si="1460"/>
        <v>8</v>
      </c>
      <c r="L6265">
        <f t="shared" si="1461"/>
        <v>12</v>
      </c>
      <c r="M6265">
        <f t="shared" si="1462"/>
        <v>22</v>
      </c>
      <c r="N6265" t="str">
        <f t="shared" si="1463"/>
        <v>Next Day</v>
      </c>
      <c r="O6265">
        <f t="shared" si="1464"/>
        <v>1</v>
      </c>
      <c r="P6265" t="str">
        <f t="shared" si="1465"/>
        <v>others</v>
      </c>
    </row>
    <row r="6266" spans="1:16" x14ac:dyDescent="0.25">
      <c r="A6266" t="s">
        <v>12453</v>
      </c>
      <c r="B6266" t="s">
        <v>11</v>
      </c>
      <c r="C6266" t="s">
        <v>4009</v>
      </c>
      <c r="D6266" s="3">
        <v>1</v>
      </c>
      <c r="E6266" t="s">
        <v>887</v>
      </c>
      <c r="F6266" t="s">
        <v>12231</v>
      </c>
      <c r="G6266" t="s">
        <v>882</v>
      </c>
      <c r="H6266" t="s">
        <v>1195</v>
      </c>
      <c r="I6266" t="s">
        <v>882</v>
      </c>
      <c r="J6266" t="s">
        <v>12454</v>
      </c>
      <c r="K6266">
        <f t="shared" si="1460"/>
        <v>8</v>
      </c>
      <c r="L6266">
        <f t="shared" si="1461"/>
        <v>12</v>
      </c>
      <c r="M6266">
        <f t="shared" si="1462"/>
        <v>21</v>
      </c>
      <c r="N6266" t="str">
        <f t="shared" si="1463"/>
        <v>Next Day</v>
      </c>
      <c r="O6266">
        <f t="shared" si="1464"/>
        <v>1</v>
      </c>
      <c r="P6266" t="str">
        <f t="shared" si="1465"/>
        <v>others</v>
      </c>
    </row>
    <row r="6267" spans="1:16" x14ac:dyDescent="0.25">
      <c r="A6267" t="s">
        <v>12455</v>
      </c>
      <c r="B6267" t="s">
        <v>11</v>
      </c>
      <c r="C6267" t="s">
        <v>4009</v>
      </c>
      <c r="D6267" s="3">
        <v>1</v>
      </c>
      <c r="E6267" t="s">
        <v>887</v>
      </c>
      <c r="F6267" t="s">
        <v>12406</v>
      </c>
      <c r="G6267" t="s">
        <v>882</v>
      </c>
      <c r="H6267" t="s">
        <v>1195</v>
      </c>
      <c r="I6267" t="s">
        <v>882</v>
      </c>
      <c r="J6267" t="s">
        <v>12456</v>
      </c>
      <c r="K6267">
        <f t="shared" si="1460"/>
        <v>8</v>
      </c>
      <c r="L6267">
        <f t="shared" si="1461"/>
        <v>12</v>
      </c>
      <c r="M6267">
        <f t="shared" si="1462"/>
        <v>21</v>
      </c>
      <c r="N6267" t="str">
        <f t="shared" si="1463"/>
        <v>Next Day</v>
      </c>
      <c r="O6267">
        <f t="shared" si="1464"/>
        <v>1</v>
      </c>
      <c r="P6267" t="str">
        <f t="shared" si="1465"/>
        <v>others</v>
      </c>
    </row>
    <row r="6268" spans="1:16" x14ac:dyDescent="0.25">
      <c r="A6268" t="s">
        <v>12457</v>
      </c>
      <c r="B6268" t="s">
        <v>11</v>
      </c>
      <c r="C6268" t="s">
        <v>4009</v>
      </c>
      <c r="D6268" s="3">
        <v>1</v>
      </c>
      <c r="E6268" t="s">
        <v>887</v>
      </c>
      <c r="F6268" t="s">
        <v>12449</v>
      </c>
      <c r="G6268" t="s">
        <v>882</v>
      </c>
      <c r="H6268" t="s">
        <v>1195</v>
      </c>
      <c r="I6268" t="s">
        <v>882</v>
      </c>
      <c r="J6268" t="s">
        <v>12458</v>
      </c>
      <c r="K6268">
        <f t="shared" si="1460"/>
        <v>8</v>
      </c>
      <c r="L6268">
        <f t="shared" si="1461"/>
        <v>12</v>
      </c>
      <c r="M6268">
        <f t="shared" si="1462"/>
        <v>22</v>
      </c>
      <c r="N6268" t="str">
        <f t="shared" si="1463"/>
        <v>Next Day</v>
      </c>
      <c r="O6268">
        <f t="shared" si="1464"/>
        <v>1</v>
      </c>
      <c r="P6268" t="str">
        <f t="shared" si="1465"/>
        <v>others</v>
      </c>
    </row>
    <row r="6269" spans="1:16" x14ac:dyDescent="0.25">
      <c r="A6269" t="s">
        <v>12459</v>
      </c>
      <c r="B6269" t="s">
        <v>11</v>
      </c>
      <c r="C6269" t="s">
        <v>4009</v>
      </c>
      <c r="D6269" s="3">
        <v>1</v>
      </c>
      <c r="E6269" t="s">
        <v>887</v>
      </c>
      <c r="F6269" t="s">
        <v>12460</v>
      </c>
      <c r="G6269" t="s">
        <v>882</v>
      </c>
      <c r="H6269" t="s">
        <v>1195</v>
      </c>
      <c r="I6269" t="s">
        <v>882</v>
      </c>
      <c r="J6269" t="s">
        <v>12461</v>
      </c>
      <c r="K6269">
        <f t="shared" si="1460"/>
        <v>8</v>
      </c>
      <c r="L6269">
        <f t="shared" si="1461"/>
        <v>12</v>
      </c>
      <c r="M6269">
        <f t="shared" si="1462"/>
        <v>21</v>
      </c>
      <c r="N6269" t="str">
        <f t="shared" si="1463"/>
        <v>Next Day</v>
      </c>
      <c r="O6269">
        <f t="shared" si="1464"/>
        <v>1</v>
      </c>
      <c r="P6269" t="str">
        <f t="shared" si="1465"/>
        <v>others</v>
      </c>
    </row>
    <row r="6270" spans="1:16" x14ac:dyDescent="0.25">
      <c r="A6270" t="s">
        <v>12462</v>
      </c>
      <c r="B6270" t="s">
        <v>11</v>
      </c>
      <c r="C6270" t="s">
        <v>4009</v>
      </c>
      <c r="D6270" s="3">
        <v>1</v>
      </c>
      <c r="E6270" t="s">
        <v>887</v>
      </c>
      <c r="F6270" t="s">
        <v>12463</v>
      </c>
      <c r="G6270" t="s">
        <v>882</v>
      </c>
      <c r="H6270" t="s">
        <v>1195</v>
      </c>
      <c r="I6270" t="s">
        <v>882</v>
      </c>
      <c r="J6270" t="s">
        <v>12464</v>
      </c>
      <c r="K6270">
        <f t="shared" si="1460"/>
        <v>8</v>
      </c>
      <c r="L6270">
        <f t="shared" si="1461"/>
        <v>12</v>
      </c>
      <c r="M6270">
        <f t="shared" si="1462"/>
        <v>21</v>
      </c>
      <c r="N6270" t="str">
        <f t="shared" si="1463"/>
        <v>Next Day</v>
      </c>
      <c r="O6270">
        <f t="shared" si="1464"/>
        <v>1</v>
      </c>
      <c r="P6270" t="str">
        <f t="shared" si="1465"/>
        <v>others</v>
      </c>
    </row>
    <row r="6271" spans="1:16" x14ac:dyDescent="0.25">
      <c r="A6271" t="s">
        <v>12465</v>
      </c>
      <c r="B6271" t="s">
        <v>11</v>
      </c>
      <c r="C6271" t="s">
        <v>4009</v>
      </c>
      <c r="D6271" s="3">
        <v>1</v>
      </c>
      <c r="E6271" t="s">
        <v>887</v>
      </c>
      <c r="F6271" t="s">
        <v>12466</v>
      </c>
      <c r="G6271" t="s">
        <v>882</v>
      </c>
      <c r="H6271" t="s">
        <v>1195</v>
      </c>
      <c r="I6271" t="s">
        <v>882</v>
      </c>
      <c r="J6271" t="s">
        <v>12467</v>
      </c>
      <c r="K6271">
        <f t="shared" si="1460"/>
        <v>8</v>
      </c>
      <c r="L6271">
        <f t="shared" si="1461"/>
        <v>12</v>
      </c>
      <c r="M6271">
        <f t="shared" si="1462"/>
        <v>21</v>
      </c>
      <c r="N6271" t="str">
        <f t="shared" si="1463"/>
        <v>Next Day</v>
      </c>
      <c r="O6271">
        <f t="shared" si="1464"/>
        <v>1</v>
      </c>
      <c r="P6271" t="str">
        <f t="shared" si="1465"/>
        <v>others</v>
      </c>
    </row>
    <row r="6272" spans="1:16" x14ac:dyDescent="0.25">
      <c r="A6272" t="s">
        <v>12468</v>
      </c>
      <c r="B6272" t="s">
        <v>11</v>
      </c>
      <c r="C6272" t="s">
        <v>4009</v>
      </c>
      <c r="D6272" s="3">
        <v>1</v>
      </c>
      <c r="E6272" t="s">
        <v>887</v>
      </c>
      <c r="F6272" t="s">
        <v>12460</v>
      </c>
      <c r="G6272" t="s">
        <v>882</v>
      </c>
      <c r="H6272" t="s">
        <v>1195</v>
      </c>
      <c r="I6272" t="s">
        <v>882</v>
      </c>
      <c r="J6272" t="s">
        <v>12469</v>
      </c>
      <c r="K6272">
        <f t="shared" si="1460"/>
        <v>8</v>
      </c>
      <c r="L6272">
        <f t="shared" si="1461"/>
        <v>12</v>
      </c>
      <c r="M6272">
        <f t="shared" si="1462"/>
        <v>22</v>
      </c>
      <c r="N6272" t="str">
        <f t="shared" si="1463"/>
        <v>Next Day</v>
      </c>
      <c r="O6272">
        <f t="shared" si="1464"/>
        <v>1</v>
      </c>
      <c r="P6272" t="str">
        <f t="shared" si="1465"/>
        <v>others</v>
      </c>
    </row>
    <row r="6273" spans="1:16" hidden="1" x14ac:dyDescent="0.25">
      <c r="A6273" t="s">
        <v>17554</v>
      </c>
      <c r="B6273" t="s">
        <v>4017</v>
      </c>
      <c r="C6273" t="s">
        <v>4009</v>
      </c>
      <c r="D6273">
        <v>1</v>
      </c>
      <c r="E6273" t="s">
        <v>1729</v>
      </c>
      <c r="F6273" t="s">
        <v>17555</v>
      </c>
      <c r="G6273" t="s">
        <v>1807</v>
      </c>
      <c r="H6273" t="s">
        <v>1195</v>
      </c>
      <c r="I6273" t="s">
        <v>4019</v>
      </c>
      <c r="J6273" t="s">
        <v>4019</v>
      </c>
    </row>
    <row r="6274" spans="1:16" x14ac:dyDescent="0.25">
      <c r="A6274" t="s">
        <v>12470</v>
      </c>
      <c r="B6274" t="s">
        <v>11</v>
      </c>
      <c r="C6274" t="s">
        <v>4009</v>
      </c>
      <c r="D6274" s="3">
        <v>1</v>
      </c>
      <c r="E6274" t="s">
        <v>887</v>
      </c>
      <c r="F6274" t="s">
        <v>12460</v>
      </c>
      <c r="G6274" t="s">
        <v>882</v>
      </c>
      <c r="H6274" t="s">
        <v>1195</v>
      </c>
      <c r="I6274" t="s">
        <v>882</v>
      </c>
      <c r="J6274" t="s">
        <v>12471</v>
      </c>
      <c r="K6274">
        <f t="shared" ref="K6274:K6284" si="1466">MONTH(I6274)</f>
        <v>8</v>
      </c>
      <c r="L6274">
        <f t="shared" ref="L6274:L6284" si="1467">DAY(I6274)</f>
        <v>12</v>
      </c>
      <c r="M6274">
        <f t="shared" ref="M6274:M6284" si="1468">HOUR(J6274)+1</f>
        <v>22</v>
      </c>
      <c r="N6274" t="str">
        <f t="shared" ref="N6274:N6284" si="1469">IF(OR(ISBLANK(E6274),ISBLANK(I6274)),"Missing Date",IF(I6274=E6274,"Same Day",IF(WEEKDAY(E6274,2)=5,IF(DAY(I6274)=DAY(E6274+3),"Next Day",IF(DAY(I6274)=DAY(E6274+4),"2 Days","Other")),IF(WEEKDAY(E6274,2)=4,IF(DAY(I6274)=DAY(E6274+1),"Next Day",IF(DAY(I6274)=DAY(E6274+4),"2 Days","Other")),IF(DAY(I6274)=DAY(E6274+1),"Next Day",IF(DAY(I6274)=DAY(E6274+2),"2 Days","Other"))))))</f>
        <v>Next Day</v>
      </c>
      <c r="O6274">
        <f t="shared" ref="O6274:O6284" si="1470">WEEKDAY(E6274,2)</f>
        <v>1</v>
      </c>
      <c r="P6274" t="str">
        <f t="shared" ref="P6274:P6284" si="1471">IF(HOUR(F6274)&lt;11,"before","others")</f>
        <v>others</v>
      </c>
    </row>
    <row r="6275" spans="1:16" x14ac:dyDescent="0.25">
      <c r="A6275" t="s">
        <v>12472</v>
      </c>
      <c r="B6275" t="s">
        <v>11</v>
      </c>
      <c r="C6275" t="s">
        <v>4009</v>
      </c>
      <c r="D6275" s="3">
        <v>1</v>
      </c>
      <c r="E6275" t="s">
        <v>887</v>
      </c>
      <c r="F6275" t="s">
        <v>12460</v>
      </c>
      <c r="G6275" t="s">
        <v>882</v>
      </c>
      <c r="H6275" t="s">
        <v>1195</v>
      </c>
      <c r="I6275" t="s">
        <v>882</v>
      </c>
      <c r="J6275" t="s">
        <v>12473</v>
      </c>
      <c r="K6275">
        <f t="shared" si="1466"/>
        <v>8</v>
      </c>
      <c r="L6275">
        <f t="shared" si="1467"/>
        <v>12</v>
      </c>
      <c r="M6275">
        <f t="shared" si="1468"/>
        <v>21</v>
      </c>
      <c r="N6275" t="str">
        <f t="shared" si="1469"/>
        <v>Next Day</v>
      </c>
      <c r="O6275">
        <f t="shared" si="1470"/>
        <v>1</v>
      </c>
      <c r="P6275" t="str">
        <f t="shared" si="1471"/>
        <v>others</v>
      </c>
    </row>
    <row r="6276" spans="1:16" x14ac:dyDescent="0.25">
      <c r="A6276" t="s">
        <v>12474</v>
      </c>
      <c r="B6276" t="s">
        <v>11</v>
      </c>
      <c r="C6276" t="s">
        <v>4143</v>
      </c>
      <c r="D6276" s="3">
        <v>4</v>
      </c>
      <c r="E6276" t="s">
        <v>887</v>
      </c>
      <c r="F6276" t="s">
        <v>12475</v>
      </c>
      <c r="G6276" t="s">
        <v>882</v>
      </c>
      <c r="H6276" t="s">
        <v>1195</v>
      </c>
      <c r="I6276" t="s">
        <v>882</v>
      </c>
      <c r="J6276" t="s">
        <v>12476</v>
      </c>
      <c r="K6276">
        <f t="shared" si="1466"/>
        <v>8</v>
      </c>
      <c r="L6276">
        <f t="shared" si="1467"/>
        <v>12</v>
      </c>
      <c r="M6276">
        <f t="shared" si="1468"/>
        <v>21</v>
      </c>
      <c r="N6276" t="str">
        <f t="shared" si="1469"/>
        <v>Next Day</v>
      </c>
      <c r="O6276">
        <f t="shared" si="1470"/>
        <v>1</v>
      </c>
      <c r="P6276" t="str">
        <f t="shared" si="1471"/>
        <v>others</v>
      </c>
    </row>
    <row r="6277" spans="1:16" x14ac:dyDescent="0.25">
      <c r="A6277" t="s">
        <v>12477</v>
      </c>
      <c r="B6277" t="s">
        <v>11</v>
      </c>
      <c r="C6277" t="s">
        <v>4013</v>
      </c>
      <c r="D6277" s="3">
        <v>9</v>
      </c>
      <c r="E6277" t="s">
        <v>887</v>
      </c>
      <c r="F6277" t="s">
        <v>11082</v>
      </c>
      <c r="G6277" t="s">
        <v>882</v>
      </c>
      <c r="H6277" t="s">
        <v>1195</v>
      </c>
      <c r="I6277" t="s">
        <v>882</v>
      </c>
      <c r="J6277" t="s">
        <v>12478</v>
      </c>
      <c r="K6277">
        <f t="shared" si="1466"/>
        <v>8</v>
      </c>
      <c r="L6277">
        <f t="shared" si="1467"/>
        <v>12</v>
      </c>
      <c r="M6277">
        <f t="shared" si="1468"/>
        <v>21</v>
      </c>
      <c r="N6277" t="str">
        <f t="shared" si="1469"/>
        <v>Next Day</v>
      </c>
      <c r="O6277">
        <f t="shared" si="1470"/>
        <v>1</v>
      </c>
      <c r="P6277" t="str">
        <f t="shared" si="1471"/>
        <v>others</v>
      </c>
    </row>
    <row r="6278" spans="1:16" x14ac:dyDescent="0.25">
      <c r="A6278" t="s">
        <v>12479</v>
      </c>
      <c r="B6278" t="s">
        <v>11</v>
      </c>
      <c r="C6278" t="s">
        <v>4009</v>
      </c>
      <c r="D6278" s="3">
        <v>1</v>
      </c>
      <c r="E6278" t="s">
        <v>887</v>
      </c>
      <c r="F6278" t="s">
        <v>12480</v>
      </c>
      <c r="G6278" t="s">
        <v>882</v>
      </c>
      <c r="H6278" t="s">
        <v>1195</v>
      </c>
      <c r="I6278" t="s">
        <v>882</v>
      </c>
      <c r="J6278" t="s">
        <v>12481</v>
      </c>
      <c r="K6278">
        <f t="shared" si="1466"/>
        <v>8</v>
      </c>
      <c r="L6278">
        <f t="shared" si="1467"/>
        <v>12</v>
      </c>
      <c r="M6278">
        <f t="shared" si="1468"/>
        <v>21</v>
      </c>
      <c r="N6278" t="str">
        <f t="shared" si="1469"/>
        <v>Next Day</v>
      </c>
      <c r="O6278">
        <f t="shared" si="1470"/>
        <v>1</v>
      </c>
      <c r="P6278" t="str">
        <f t="shared" si="1471"/>
        <v>others</v>
      </c>
    </row>
    <row r="6279" spans="1:16" x14ac:dyDescent="0.25">
      <c r="A6279" t="s">
        <v>12482</v>
      </c>
      <c r="B6279" t="s">
        <v>11</v>
      </c>
      <c r="C6279" t="s">
        <v>4009</v>
      </c>
      <c r="D6279" s="3">
        <v>1</v>
      </c>
      <c r="E6279" t="s">
        <v>887</v>
      </c>
      <c r="F6279" t="s">
        <v>12483</v>
      </c>
      <c r="G6279" t="s">
        <v>882</v>
      </c>
      <c r="H6279" t="s">
        <v>1195</v>
      </c>
      <c r="I6279" t="s">
        <v>882</v>
      </c>
      <c r="J6279" t="s">
        <v>12484</v>
      </c>
      <c r="K6279">
        <f t="shared" si="1466"/>
        <v>8</v>
      </c>
      <c r="L6279">
        <f t="shared" si="1467"/>
        <v>12</v>
      </c>
      <c r="M6279">
        <f t="shared" si="1468"/>
        <v>22</v>
      </c>
      <c r="N6279" t="str">
        <f t="shared" si="1469"/>
        <v>Next Day</v>
      </c>
      <c r="O6279">
        <f t="shared" si="1470"/>
        <v>1</v>
      </c>
      <c r="P6279" t="str">
        <f t="shared" si="1471"/>
        <v>others</v>
      </c>
    </row>
    <row r="6280" spans="1:16" x14ac:dyDescent="0.25">
      <c r="A6280" t="s">
        <v>12485</v>
      </c>
      <c r="B6280" t="s">
        <v>11</v>
      </c>
      <c r="C6280" t="s">
        <v>4009</v>
      </c>
      <c r="D6280" s="3">
        <v>4</v>
      </c>
      <c r="E6280" t="s">
        <v>887</v>
      </c>
      <c r="F6280" t="s">
        <v>8372</v>
      </c>
      <c r="G6280" t="s">
        <v>882</v>
      </c>
      <c r="H6280" t="s">
        <v>1195</v>
      </c>
      <c r="I6280" t="s">
        <v>882</v>
      </c>
      <c r="J6280" t="s">
        <v>12486</v>
      </c>
      <c r="K6280">
        <f t="shared" si="1466"/>
        <v>8</v>
      </c>
      <c r="L6280">
        <f t="shared" si="1467"/>
        <v>12</v>
      </c>
      <c r="M6280">
        <f t="shared" si="1468"/>
        <v>22</v>
      </c>
      <c r="N6280" t="str">
        <f t="shared" si="1469"/>
        <v>Next Day</v>
      </c>
      <c r="O6280">
        <f t="shared" si="1470"/>
        <v>1</v>
      </c>
      <c r="P6280" t="str">
        <f t="shared" si="1471"/>
        <v>others</v>
      </c>
    </row>
    <row r="6281" spans="1:16" x14ac:dyDescent="0.25">
      <c r="A6281" t="s">
        <v>12487</v>
      </c>
      <c r="B6281" t="s">
        <v>11</v>
      </c>
      <c r="C6281" t="s">
        <v>4009</v>
      </c>
      <c r="D6281" s="3">
        <v>4</v>
      </c>
      <c r="E6281" t="s">
        <v>887</v>
      </c>
      <c r="F6281" t="s">
        <v>12488</v>
      </c>
      <c r="G6281" t="s">
        <v>882</v>
      </c>
      <c r="H6281" t="s">
        <v>1195</v>
      </c>
      <c r="I6281" t="s">
        <v>882</v>
      </c>
      <c r="J6281" t="s">
        <v>12489</v>
      </c>
      <c r="K6281">
        <f t="shared" si="1466"/>
        <v>8</v>
      </c>
      <c r="L6281">
        <f t="shared" si="1467"/>
        <v>12</v>
      </c>
      <c r="M6281">
        <f t="shared" si="1468"/>
        <v>21</v>
      </c>
      <c r="N6281" t="str">
        <f t="shared" si="1469"/>
        <v>Next Day</v>
      </c>
      <c r="O6281">
        <f t="shared" si="1470"/>
        <v>1</v>
      </c>
      <c r="P6281" t="str">
        <f t="shared" si="1471"/>
        <v>others</v>
      </c>
    </row>
    <row r="6282" spans="1:16" x14ac:dyDescent="0.25">
      <c r="A6282" t="s">
        <v>12490</v>
      </c>
      <c r="B6282" t="s">
        <v>11</v>
      </c>
      <c r="C6282" t="s">
        <v>4013</v>
      </c>
      <c r="D6282" s="3">
        <v>20</v>
      </c>
      <c r="E6282" t="s">
        <v>887</v>
      </c>
      <c r="F6282" t="s">
        <v>7686</v>
      </c>
      <c r="G6282" t="s">
        <v>882</v>
      </c>
      <c r="H6282" t="s">
        <v>1195</v>
      </c>
      <c r="I6282" t="s">
        <v>882</v>
      </c>
      <c r="J6282" t="s">
        <v>12491</v>
      </c>
      <c r="K6282">
        <f t="shared" si="1466"/>
        <v>8</v>
      </c>
      <c r="L6282">
        <f t="shared" si="1467"/>
        <v>12</v>
      </c>
      <c r="M6282">
        <f t="shared" si="1468"/>
        <v>21</v>
      </c>
      <c r="N6282" t="str">
        <f t="shared" si="1469"/>
        <v>Next Day</v>
      </c>
      <c r="O6282">
        <f t="shared" si="1470"/>
        <v>1</v>
      </c>
      <c r="P6282" t="str">
        <f t="shared" si="1471"/>
        <v>others</v>
      </c>
    </row>
    <row r="6283" spans="1:16" x14ac:dyDescent="0.25">
      <c r="A6283" t="s">
        <v>12492</v>
      </c>
      <c r="B6283" t="s">
        <v>11</v>
      </c>
      <c r="C6283" t="s">
        <v>4045</v>
      </c>
      <c r="D6283" s="3">
        <v>9</v>
      </c>
      <c r="E6283" t="s">
        <v>887</v>
      </c>
      <c r="F6283" t="s">
        <v>12493</v>
      </c>
      <c r="G6283" t="s">
        <v>882</v>
      </c>
      <c r="H6283" t="s">
        <v>1195</v>
      </c>
      <c r="I6283" t="s">
        <v>882</v>
      </c>
      <c r="J6283" t="s">
        <v>12494</v>
      </c>
      <c r="K6283">
        <f t="shared" si="1466"/>
        <v>8</v>
      </c>
      <c r="L6283">
        <f t="shared" si="1467"/>
        <v>12</v>
      </c>
      <c r="M6283">
        <f t="shared" si="1468"/>
        <v>21</v>
      </c>
      <c r="N6283" t="str">
        <f t="shared" si="1469"/>
        <v>Next Day</v>
      </c>
      <c r="O6283">
        <f t="shared" si="1470"/>
        <v>1</v>
      </c>
      <c r="P6283" t="str">
        <f t="shared" si="1471"/>
        <v>others</v>
      </c>
    </row>
    <row r="6284" spans="1:16" x14ac:dyDescent="0.25">
      <c r="A6284" t="s">
        <v>12495</v>
      </c>
      <c r="B6284" t="s">
        <v>11</v>
      </c>
      <c r="C6284" t="s">
        <v>4009</v>
      </c>
      <c r="D6284" s="3">
        <v>1</v>
      </c>
      <c r="E6284" t="s">
        <v>887</v>
      </c>
      <c r="F6284" t="s">
        <v>7845</v>
      </c>
      <c r="G6284" t="s">
        <v>882</v>
      </c>
      <c r="H6284" t="s">
        <v>1195</v>
      </c>
      <c r="I6284" t="s">
        <v>882</v>
      </c>
      <c r="J6284" t="s">
        <v>12496</v>
      </c>
      <c r="K6284">
        <f t="shared" si="1466"/>
        <v>8</v>
      </c>
      <c r="L6284">
        <f t="shared" si="1467"/>
        <v>12</v>
      </c>
      <c r="M6284">
        <f t="shared" si="1468"/>
        <v>21</v>
      </c>
      <c r="N6284" t="str">
        <f t="shared" si="1469"/>
        <v>Next Day</v>
      </c>
      <c r="O6284">
        <f t="shared" si="1470"/>
        <v>1</v>
      </c>
      <c r="P6284" t="str">
        <f t="shared" si="1471"/>
        <v>others</v>
      </c>
    </row>
    <row r="6285" spans="1:16" hidden="1" x14ac:dyDescent="0.25">
      <c r="A6285" t="s">
        <v>17578</v>
      </c>
      <c r="B6285" t="s">
        <v>4017</v>
      </c>
      <c r="C6285" t="s">
        <v>4009</v>
      </c>
      <c r="D6285">
        <v>1</v>
      </c>
      <c r="E6285" t="s">
        <v>1428</v>
      </c>
      <c r="F6285" t="s">
        <v>119</v>
      </c>
      <c r="G6285" t="s">
        <v>1428</v>
      </c>
      <c r="H6285" t="s">
        <v>1195</v>
      </c>
      <c r="I6285" t="s">
        <v>4019</v>
      </c>
      <c r="J6285" t="s">
        <v>4019</v>
      </c>
    </row>
    <row r="6286" spans="1:16" x14ac:dyDescent="0.25">
      <c r="A6286" t="s">
        <v>12497</v>
      </c>
      <c r="B6286" t="s">
        <v>11</v>
      </c>
      <c r="C6286" t="s">
        <v>4009</v>
      </c>
      <c r="D6286" s="3">
        <v>7</v>
      </c>
      <c r="E6286" t="s">
        <v>887</v>
      </c>
      <c r="F6286" t="s">
        <v>12498</v>
      </c>
      <c r="G6286" t="s">
        <v>882</v>
      </c>
      <c r="H6286" t="s">
        <v>1195</v>
      </c>
      <c r="I6286" t="s">
        <v>882</v>
      </c>
      <c r="J6286" t="s">
        <v>12499</v>
      </c>
      <c r="K6286">
        <f t="shared" ref="K6286:K6291" si="1472">MONTH(I6286)</f>
        <v>8</v>
      </c>
      <c r="L6286">
        <f t="shared" ref="L6286:L6291" si="1473">DAY(I6286)</f>
        <v>12</v>
      </c>
      <c r="M6286">
        <f t="shared" ref="M6286:M6291" si="1474">HOUR(J6286)+1</f>
        <v>22</v>
      </c>
      <c r="N6286" t="str">
        <f t="shared" ref="N6286:N6291" si="1475">IF(OR(ISBLANK(E6286),ISBLANK(I6286)),"Missing Date",IF(I6286=E6286,"Same Day",IF(WEEKDAY(E6286,2)=5,IF(DAY(I6286)=DAY(E6286+3),"Next Day",IF(DAY(I6286)=DAY(E6286+4),"2 Days","Other")),IF(WEEKDAY(E6286,2)=4,IF(DAY(I6286)=DAY(E6286+1),"Next Day",IF(DAY(I6286)=DAY(E6286+4),"2 Days","Other")),IF(DAY(I6286)=DAY(E6286+1),"Next Day",IF(DAY(I6286)=DAY(E6286+2),"2 Days","Other"))))))</f>
        <v>Next Day</v>
      </c>
      <c r="O6286">
        <f t="shared" ref="O6286:O6291" si="1476">WEEKDAY(E6286,2)</f>
        <v>1</v>
      </c>
      <c r="P6286" t="str">
        <f t="shared" ref="P6286:P6291" si="1477">IF(HOUR(F6286)&lt;11,"before","others")</f>
        <v>others</v>
      </c>
    </row>
    <row r="6287" spans="1:16" x14ac:dyDescent="0.25">
      <c r="A6287" t="s">
        <v>12500</v>
      </c>
      <c r="B6287" t="s">
        <v>11</v>
      </c>
      <c r="C6287" t="s">
        <v>4013</v>
      </c>
      <c r="D6287" s="3">
        <v>29</v>
      </c>
      <c r="E6287" t="s">
        <v>887</v>
      </c>
      <c r="F6287" t="s">
        <v>12501</v>
      </c>
      <c r="G6287" t="s">
        <v>882</v>
      </c>
      <c r="H6287" t="s">
        <v>1195</v>
      </c>
      <c r="I6287" t="s">
        <v>882</v>
      </c>
      <c r="J6287" t="s">
        <v>12502</v>
      </c>
      <c r="K6287">
        <f t="shared" si="1472"/>
        <v>8</v>
      </c>
      <c r="L6287">
        <f t="shared" si="1473"/>
        <v>12</v>
      </c>
      <c r="M6287">
        <f t="shared" si="1474"/>
        <v>12</v>
      </c>
      <c r="N6287" t="str">
        <f t="shared" si="1475"/>
        <v>Next Day</v>
      </c>
      <c r="O6287">
        <f t="shared" si="1476"/>
        <v>1</v>
      </c>
      <c r="P6287" t="str">
        <f t="shared" si="1477"/>
        <v>others</v>
      </c>
    </row>
    <row r="6288" spans="1:16" x14ac:dyDescent="0.25">
      <c r="A6288" t="s">
        <v>12503</v>
      </c>
      <c r="B6288" t="s">
        <v>11</v>
      </c>
      <c r="C6288" t="s">
        <v>4009</v>
      </c>
      <c r="D6288" s="3">
        <v>3</v>
      </c>
      <c r="E6288" t="s">
        <v>887</v>
      </c>
      <c r="F6288" t="s">
        <v>7848</v>
      </c>
      <c r="G6288" t="s">
        <v>882</v>
      </c>
      <c r="H6288" t="s">
        <v>1195</v>
      </c>
      <c r="I6288" t="s">
        <v>882</v>
      </c>
      <c r="J6288" t="s">
        <v>12504</v>
      </c>
      <c r="K6288">
        <f t="shared" si="1472"/>
        <v>8</v>
      </c>
      <c r="L6288">
        <f t="shared" si="1473"/>
        <v>12</v>
      </c>
      <c r="M6288">
        <f t="shared" si="1474"/>
        <v>22</v>
      </c>
      <c r="N6288" t="str">
        <f t="shared" si="1475"/>
        <v>Next Day</v>
      </c>
      <c r="O6288">
        <f t="shared" si="1476"/>
        <v>1</v>
      </c>
      <c r="P6288" t="str">
        <f t="shared" si="1477"/>
        <v>others</v>
      </c>
    </row>
    <row r="6289" spans="1:16" x14ac:dyDescent="0.25">
      <c r="A6289" t="s">
        <v>12505</v>
      </c>
      <c r="B6289" t="s">
        <v>11</v>
      </c>
      <c r="C6289" t="s">
        <v>4013</v>
      </c>
      <c r="D6289" s="3">
        <v>15</v>
      </c>
      <c r="E6289" t="s">
        <v>887</v>
      </c>
      <c r="F6289" t="s">
        <v>7848</v>
      </c>
      <c r="G6289" t="s">
        <v>882</v>
      </c>
      <c r="H6289" t="s">
        <v>1195</v>
      </c>
      <c r="I6289" t="s">
        <v>882</v>
      </c>
      <c r="J6289" t="s">
        <v>12506</v>
      </c>
      <c r="K6289">
        <f t="shared" si="1472"/>
        <v>8</v>
      </c>
      <c r="L6289">
        <f t="shared" si="1473"/>
        <v>12</v>
      </c>
      <c r="M6289">
        <f t="shared" si="1474"/>
        <v>21</v>
      </c>
      <c r="N6289" t="str">
        <f t="shared" si="1475"/>
        <v>Next Day</v>
      </c>
      <c r="O6289">
        <f t="shared" si="1476"/>
        <v>1</v>
      </c>
      <c r="P6289" t="str">
        <f t="shared" si="1477"/>
        <v>others</v>
      </c>
    </row>
    <row r="6290" spans="1:16" x14ac:dyDescent="0.25">
      <c r="A6290" t="s">
        <v>12507</v>
      </c>
      <c r="B6290" t="s">
        <v>11</v>
      </c>
      <c r="C6290" t="s">
        <v>4009</v>
      </c>
      <c r="D6290" s="3">
        <v>6</v>
      </c>
      <c r="E6290" t="s">
        <v>887</v>
      </c>
      <c r="F6290" t="s">
        <v>7845</v>
      </c>
      <c r="G6290" t="s">
        <v>882</v>
      </c>
      <c r="H6290" t="s">
        <v>1195</v>
      </c>
      <c r="I6290" t="s">
        <v>882</v>
      </c>
      <c r="J6290" t="s">
        <v>12508</v>
      </c>
      <c r="K6290">
        <f t="shared" si="1472"/>
        <v>8</v>
      </c>
      <c r="L6290">
        <f t="shared" si="1473"/>
        <v>12</v>
      </c>
      <c r="M6290">
        <f t="shared" si="1474"/>
        <v>21</v>
      </c>
      <c r="N6290" t="str">
        <f t="shared" si="1475"/>
        <v>Next Day</v>
      </c>
      <c r="O6290">
        <f t="shared" si="1476"/>
        <v>1</v>
      </c>
      <c r="P6290" t="str">
        <f t="shared" si="1477"/>
        <v>others</v>
      </c>
    </row>
    <row r="6291" spans="1:16" x14ac:dyDescent="0.25">
      <c r="A6291" t="s">
        <v>12509</v>
      </c>
      <c r="B6291" t="s">
        <v>11</v>
      </c>
      <c r="C6291" t="s">
        <v>4013</v>
      </c>
      <c r="D6291" s="3">
        <v>14</v>
      </c>
      <c r="E6291" t="s">
        <v>887</v>
      </c>
      <c r="F6291" t="s">
        <v>12510</v>
      </c>
      <c r="G6291" t="s">
        <v>882</v>
      </c>
      <c r="H6291" t="s">
        <v>1195</v>
      </c>
      <c r="I6291" t="s">
        <v>882</v>
      </c>
      <c r="J6291" t="s">
        <v>12511</v>
      </c>
      <c r="K6291">
        <f t="shared" si="1472"/>
        <v>8</v>
      </c>
      <c r="L6291">
        <f t="shared" si="1473"/>
        <v>12</v>
      </c>
      <c r="M6291">
        <f t="shared" si="1474"/>
        <v>21</v>
      </c>
      <c r="N6291" t="str">
        <f t="shared" si="1475"/>
        <v>Next Day</v>
      </c>
      <c r="O6291">
        <f t="shared" si="1476"/>
        <v>1</v>
      </c>
      <c r="P6291" t="str">
        <f t="shared" si="1477"/>
        <v>others</v>
      </c>
    </row>
    <row r="6292" spans="1:16" hidden="1" x14ac:dyDescent="0.25">
      <c r="A6292" t="s">
        <v>17590</v>
      </c>
      <c r="B6292" t="s">
        <v>4017</v>
      </c>
      <c r="C6292" t="s">
        <v>4009</v>
      </c>
      <c r="D6292">
        <v>1</v>
      </c>
      <c r="E6292" t="s">
        <v>1428</v>
      </c>
      <c r="F6292" t="s">
        <v>309</v>
      </c>
      <c r="G6292" t="s">
        <v>1473</v>
      </c>
      <c r="H6292" t="s">
        <v>1195</v>
      </c>
      <c r="I6292" t="s">
        <v>4019</v>
      </c>
      <c r="J6292" t="s">
        <v>4019</v>
      </c>
    </row>
    <row r="6293" spans="1:16" x14ac:dyDescent="0.25">
      <c r="A6293" t="s">
        <v>12512</v>
      </c>
      <c r="B6293" t="s">
        <v>11</v>
      </c>
      <c r="C6293" t="s">
        <v>4013</v>
      </c>
      <c r="D6293" s="3">
        <v>16</v>
      </c>
      <c r="E6293" t="s">
        <v>887</v>
      </c>
      <c r="F6293" t="s">
        <v>12513</v>
      </c>
      <c r="G6293" t="s">
        <v>882</v>
      </c>
      <c r="H6293" t="s">
        <v>1195</v>
      </c>
      <c r="I6293" t="s">
        <v>882</v>
      </c>
      <c r="J6293" t="s">
        <v>12514</v>
      </c>
      <c r="K6293">
        <f>MONTH(I6293)</f>
        <v>8</v>
      </c>
      <c r="L6293">
        <f t="shared" ref="L6293" si="1478">DAY(I6293)</f>
        <v>12</v>
      </c>
      <c r="M6293">
        <f>HOUR(J6293)+1</f>
        <v>12</v>
      </c>
      <c r="N6293" t="str">
        <f>IF(OR(ISBLANK(E6293),ISBLANK(I6293)),"Missing Date",IF(I6293=E6293,"Same Day",IF(WEEKDAY(E6293,2)=5,IF(DAY(I6293)=DAY(E6293+3),"Next Day",IF(DAY(I6293)=DAY(E6293+4),"2 Days","Other")),IF(WEEKDAY(E6293,2)=4,IF(DAY(I6293)=DAY(E6293+1),"Next Day",IF(DAY(I6293)=DAY(E6293+4),"2 Days","Other")),IF(DAY(I6293)=DAY(E6293+1),"Next Day",IF(DAY(I6293)=DAY(E6293+2),"2 Days","Other"))))))</f>
        <v>Next Day</v>
      </c>
      <c r="O6293">
        <f>WEEKDAY(E6293,2)</f>
        <v>1</v>
      </c>
      <c r="P6293" t="str">
        <f>IF(HOUR(F6293)&lt;11,"before","others")</f>
        <v>others</v>
      </c>
    </row>
    <row r="6294" spans="1:16" hidden="1" x14ac:dyDescent="0.25">
      <c r="A6294" t="s">
        <v>17592</v>
      </c>
      <c r="B6294" t="s">
        <v>4017</v>
      </c>
      <c r="C6294" t="s">
        <v>4009</v>
      </c>
      <c r="D6294">
        <v>1</v>
      </c>
      <c r="E6294" t="s">
        <v>1428</v>
      </c>
      <c r="F6294" t="s">
        <v>17593</v>
      </c>
      <c r="G6294" t="s">
        <v>1428</v>
      </c>
      <c r="H6294" t="s">
        <v>1195</v>
      </c>
      <c r="I6294" t="s">
        <v>4019</v>
      </c>
      <c r="J6294" t="s">
        <v>4019</v>
      </c>
    </row>
    <row r="6295" spans="1:16" hidden="1" x14ac:dyDescent="0.25">
      <c r="A6295" t="s">
        <v>17594</v>
      </c>
      <c r="B6295" t="s">
        <v>4017</v>
      </c>
      <c r="C6295" t="s">
        <v>4009</v>
      </c>
      <c r="D6295">
        <v>2</v>
      </c>
      <c r="E6295" t="s">
        <v>1428</v>
      </c>
      <c r="F6295" t="s">
        <v>17595</v>
      </c>
      <c r="G6295" t="s">
        <v>1428</v>
      </c>
      <c r="H6295" t="s">
        <v>1195</v>
      </c>
      <c r="I6295" t="s">
        <v>4019</v>
      </c>
      <c r="J6295" t="s">
        <v>4019</v>
      </c>
    </row>
    <row r="6296" spans="1:16" hidden="1" x14ac:dyDescent="0.25">
      <c r="A6296" t="s">
        <v>17596</v>
      </c>
      <c r="B6296" t="s">
        <v>4017</v>
      </c>
      <c r="C6296" t="s">
        <v>4009</v>
      </c>
      <c r="D6296">
        <v>1</v>
      </c>
      <c r="E6296" t="s">
        <v>1428</v>
      </c>
      <c r="F6296" t="s">
        <v>17597</v>
      </c>
      <c r="G6296" t="s">
        <v>1428</v>
      </c>
      <c r="H6296" t="s">
        <v>1195</v>
      </c>
      <c r="I6296" t="s">
        <v>4019</v>
      </c>
      <c r="J6296" t="s">
        <v>4019</v>
      </c>
    </row>
    <row r="6297" spans="1:16" hidden="1" x14ac:dyDescent="0.25">
      <c r="A6297" t="s">
        <v>17598</v>
      </c>
      <c r="B6297" t="s">
        <v>4017</v>
      </c>
      <c r="C6297" t="s">
        <v>4013</v>
      </c>
      <c r="D6297">
        <v>3</v>
      </c>
      <c r="E6297" t="s">
        <v>1428</v>
      </c>
      <c r="F6297" t="s">
        <v>17595</v>
      </c>
      <c r="G6297" t="s">
        <v>1428</v>
      </c>
      <c r="H6297" t="s">
        <v>1195</v>
      </c>
      <c r="I6297" t="s">
        <v>4019</v>
      </c>
      <c r="J6297" t="s">
        <v>4019</v>
      </c>
    </row>
    <row r="6298" spans="1:16" x14ac:dyDescent="0.25">
      <c r="A6298" t="s">
        <v>12515</v>
      </c>
      <c r="B6298" t="s">
        <v>11</v>
      </c>
      <c r="C6298" t="s">
        <v>4009</v>
      </c>
      <c r="D6298" s="3">
        <v>3</v>
      </c>
      <c r="E6298" t="s">
        <v>887</v>
      </c>
      <c r="F6298" t="s">
        <v>12516</v>
      </c>
      <c r="G6298" t="s">
        <v>882</v>
      </c>
      <c r="H6298" t="s">
        <v>1195</v>
      </c>
      <c r="I6298" t="s">
        <v>882</v>
      </c>
      <c r="J6298" t="s">
        <v>12517</v>
      </c>
      <c r="K6298">
        <f t="shared" ref="K6298:K6327" si="1479">MONTH(I6298)</f>
        <v>8</v>
      </c>
      <c r="L6298">
        <f t="shared" ref="L6298:L6327" si="1480">DAY(I6298)</f>
        <v>12</v>
      </c>
      <c r="M6298">
        <f t="shared" ref="M6298:M6327" si="1481">HOUR(J6298)+1</f>
        <v>21</v>
      </c>
      <c r="N6298" t="str">
        <f t="shared" ref="N6298:N6327" si="1482">IF(OR(ISBLANK(E6298),ISBLANK(I6298)),"Missing Date",IF(I6298=E6298,"Same Day",IF(WEEKDAY(E6298,2)=5,IF(DAY(I6298)=DAY(E6298+3),"Next Day",IF(DAY(I6298)=DAY(E6298+4),"2 Days","Other")),IF(WEEKDAY(E6298,2)=4,IF(DAY(I6298)=DAY(E6298+1),"Next Day",IF(DAY(I6298)=DAY(E6298+4),"2 Days","Other")),IF(DAY(I6298)=DAY(E6298+1),"Next Day",IF(DAY(I6298)=DAY(E6298+2),"2 Days","Other"))))))</f>
        <v>Next Day</v>
      </c>
      <c r="O6298">
        <f t="shared" ref="O6298:O6327" si="1483">WEEKDAY(E6298,2)</f>
        <v>1</v>
      </c>
      <c r="P6298" t="str">
        <f t="shared" ref="P6298:P6327" si="1484">IF(HOUR(F6298)&lt;11,"before","others")</f>
        <v>others</v>
      </c>
    </row>
    <row r="6299" spans="1:16" x14ac:dyDescent="0.25">
      <c r="A6299" t="s">
        <v>12518</v>
      </c>
      <c r="B6299" t="s">
        <v>11</v>
      </c>
      <c r="C6299" t="s">
        <v>4009</v>
      </c>
      <c r="D6299" s="3">
        <v>4</v>
      </c>
      <c r="E6299" t="s">
        <v>887</v>
      </c>
      <c r="F6299" t="s">
        <v>12519</v>
      </c>
      <c r="G6299" t="s">
        <v>882</v>
      </c>
      <c r="H6299" t="s">
        <v>1195</v>
      </c>
      <c r="I6299" t="s">
        <v>882</v>
      </c>
      <c r="J6299" t="s">
        <v>12520</v>
      </c>
      <c r="K6299">
        <f t="shared" si="1479"/>
        <v>8</v>
      </c>
      <c r="L6299">
        <f t="shared" si="1480"/>
        <v>12</v>
      </c>
      <c r="M6299">
        <f t="shared" si="1481"/>
        <v>21</v>
      </c>
      <c r="N6299" t="str">
        <f t="shared" si="1482"/>
        <v>Next Day</v>
      </c>
      <c r="O6299">
        <f t="shared" si="1483"/>
        <v>1</v>
      </c>
      <c r="P6299" t="str">
        <f t="shared" si="1484"/>
        <v>others</v>
      </c>
    </row>
    <row r="6300" spans="1:16" x14ac:dyDescent="0.25">
      <c r="A6300" t="s">
        <v>12521</v>
      </c>
      <c r="B6300" t="s">
        <v>11</v>
      </c>
      <c r="C6300" t="s">
        <v>4009</v>
      </c>
      <c r="D6300" s="3">
        <v>2</v>
      </c>
      <c r="E6300" t="s">
        <v>887</v>
      </c>
      <c r="F6300" t="s">
        <v>239</v>
      </c>
      <c r="G6300" t="s">
        <v>882</v>
      </c>
      <c r="H6300" t="s">
        <v>1195</v>
      </c>
      <c r="I6300" t="s">
        <v>882</v>
      </c>
      <c r="J6300" t="s">
        <v>12522</v>
      </c>
      <c r="K6300">
        <f t="shared" si="1479"/>
        <v>8</v>
      </c>
      <c r="L6300">
        <f t="shared" si="1480"/>
        <v>12</v>
      </c>
      <c r="M6300">
        <f t="shared" si="1481"/>
        <v>22</v>
      </c>
      <c r="N6300" t="str">
        <f t="shared" si="1482"/>
        <v>Next Day</v>
      </c>
      <c r="O6300">
        <f t="shared" si="1483"/>
        <v>1</v>
      </c>
      <c r="P6300" t="str">
        <f t="shared" si="1484"/>
        <v>others</v>
      </c>
    </row>
    <row r="6301" spans="1:16" x14ac:dyDescent="0.25">
      <c r="A6301" t="s">
        <v>12523</v>
      </c>
      <c r="B6301" t="s">
        <v>11</v>
      </c>
      <c r="C6301" t="s">
        <v>4009</v>
      </c>
      <c r="D6301" s="3">
        <v>2</v>
      </c>
      <c r="E6301" t="s">
        <v>887</v>
      </c>
      <c r="F6301" t="s">
        <v>12519</v>
      </c>
      <c r="G6301" t="s">
        <v>882</v>
      </c>
      <c r="H6301" t="s">
        <v>1195</v>
      </c>
      <c r="I6301" t="s">
        <v>882</v>
      </c>
      <c r="J6301" t="s">
        <v>12524</v>
      </c>
      <c r="K6301">
        <f t="shared" si="1479"/>
        <v>8</v>
      </c>
      <c r="L6301">
        <f t="shared" si="1480"/>
        <v>12</v>
      </c>
      <c r="M6301">
        <f t="shared" si="1481"/>
        <v>21</v>
      </c>
      <c r="N6301" t="str">
        <f t="shared" si="1482"/>
        <v>Next Day</v>
      </c>
      <c r="O6301">
        <f t="shared" si="1483"/>
        <v>1</v>
      </c>
      <c r="P6301" t="str">
        <f t="shared" si="1484"/>
        <v>others</v>
      </c>
    </row>
    <row r="6302" spans="1:16" x14ac:dyDescent="0.25">
      <c r="A6302" t="s">
        <v>12525</v>
      </c>
      <c r="B6302" t="s">
        <v>11</v>
      </c>
      <c r="C6302" t="s">
        <v>4045</v>
      </c>
      <c r="D6302" s="3">
        <v>2</v>
      </c>
      <c r="E6302" t="s">
        <v>887</v>
      </c>
      <c r="F6302" t="s">
        <v>12519</v>
      </c>
      <c r="G6302" t="s">
        <v>882</v>
      </c>
      <c r="H6302" t="s">
        <v>1195</v>
      </c>
      <c r="I6302" t="s">
        <v>882</v>
      </c>
      <c r="J6302" t="s">
        <v>12526</v>
      </c>
      <c r="K6302">
        <f t="shared" si="1479"/>
        <v>8</v>
      </c>
      <c r="L6302">
        <f t="shared" si="1480"/>
        <v>12</v>
      </c>
      <c r="M6302">
        <f t="shared" si="1481"/>
        <v>12</v>
      </c>
      <c r="N6302" t="str">
        <f t="shared" si="1482"/>
        <v>Next Day</v>
      </c>
      <c r="O6302">
        <f t="shared" si="1483"/>
        <v>1</v>
      </c>
      <c r="P6302" t="str">
        <f t="shared" si="1484"/>
        <v>others</v>
      </c>
    </row>
    <row r="6303" spans="1:16" x14ac:dyDescent="0.25">
      <c r="A6303" t="s">
        <v>12527</v>
      </c>
      <c r="B6303" t="s">
        <v>11</v>
      </c>
      <c r="C6303" t="s">
        <v>4013</v>
      </c>
      <c r="D6303" s="3">
        <v>10</v>
      </c>
      <c r="E6303" t="s">
        <v>887</v>
      </c>
      <c r="F6303" t="s">
        <v>12528</v>
      </c>
      <c r="G6303" t="s">
        <v>882</v>
      </c>
      <c r="H6303" t="s">
        <v>1195</v>
      </c>
      <c r="I6303" t="s">
        <v>882</v>
      </c>
      <c r="J6303" t="s">
        <v>12529</v>
      </c>
      <c r="K6303">
        <f t="shared" si="1479"/>
        <v>8</v>
      </c>
      <c r="L6303">
        <f t="shared" si="1480"/>
        <v>12</v>
      </c>
      <c r="M6303">
        <f t="shared" si="1481"/>
        <v>21</v>
      </c>
      <c r="N6303" t="str">
        <f t="shared" si="1482"/>
        <v>Next Day</v>
      </c>
      <c r="O6303">
        <f t="shared" si="1483"/>
        <v>1</v>
      </c>
      <c r="P6303" t="str">
        <f t="shared" si="1484"/>
        <v>others</v>
      </c>
    </row>
    <row r="6304" spans="1:16" x14ac:dyDescent="0.25">
      <c r="A6304" t="s">
        <v>12530</v>
      </c>
      <c r="B6304" t="s">
        <v>11</v>
      </c>
      <c r="C6304" t="s">
        <v>4009</v>
      </c>
      <c r="D6304" s="3">
        <v>6</v>
      </c>
      <c r="E6304" t="s">
        <v>887</v>
      </c>
      <c r="F6304" t="s">
        <v>12528</v>
      </c>
      <c r="G6304" t="s">
        <v>882</v>
      </c>
      <c r="H6304" t="s">
        <v>1195</v>
      </c>
      <c r="I6304" t="s">
        <v>882</v>
      </c>
      <c r="J6304" t="s">
        <v>12531</v>
      </c>
      <c r="K6304">
        <f t="shared" si="1479"/>
        <v>8</v>
      </c>
      <c r="L6304">
        <f t="shared" si="1480"/>
        <v>12</v>
      </c>
      <c r="M6304">
        <f t="shared" si="1481"/>
        <v>22</v>
      </c>
      <c r="N6304" t="str">
        <f t="shared" si="1482"/>
        <v>Next Day</v>
      </c>
      <c r="O6304">
        <f t="shared" si="1483"/>
        <v>1</v>
      </c>
      <c r="P6304" t="str">
        <f t="shared" si="1484"/>
        <v>others</v>
      </c>
    </row>
    <row r="6305" spans="1:16" x14ac:dyDescent="0.25">
      <c r="A6305" t="s">
        <v>12532</v>
      </c>
      <c r="B6305" t="s">
        <v>11</v>
      </c>
      <c r="C6305" t="s">
        <v>4013</v>
      </c>
      <c r="D6305" s="3">
        <v>15</v>
      </c>
      <c r="E6305" t="s">
        <v>887</v>
      </c>
      <c r="F6305" t="s">
        <v>12533</v>
      </c>
      <c r="G6305" t="s">
        <v>882</v>
      </c>
      <c r="H6305" t="s">
        <v>1195</v>
      </c>
      <c r="I6305" t="s">
        <v>882</v>
      </c>
      <c r="J6305" t="s">
        <v>12534</v>
      </c>
      <c r="K6305">
        <f t="shared" si="1479"/>
        <v>8</v>
      </c>
      <c r="L6305">
        <f t="shared" si="1480"/>
        <v>12</v>
      </c>
      <c r="M6305">
        <f t="shared" si="1481"/>
        <v>21</v>
      </c>
      <c r="N6305" t="str">
        <f t="shared" si="1482"/>
        <v>Next Day</v>
      </c>
      <c r="O6305">
        <f t="shared" si="1483"/>
        <v>1</v>
      </c>
      <c r="P6305" t="str">
        <f t="shared" si="1484"/>
        <v>others</v>
      </c>
    </row>
    <row r="6306" spans="1:16" x14ac:dyDescent="0.25">
      <c r="A6306" t="s">
        <v>12535</v>
      </c>
      <c r="B6306" t="s">
        <v>11</v>
      </c>
      <c r="C6306" t="s">
        <v>4009</v>
      </c>
      <c r="D6306" s="3">
        <v>1</v>
      </c>
      <c r="E6306" t="s">
        <v>887</v>
      </c>
      <c r="F6306" t="s">
        <v>12536</v>
      </c>
      <c r="G6306" t="s">
        <v>882</v>
      </c>
      <c r="H6306" t="s">
        <v>1195</v>
      </c>
      <c r="I6306" t="s">
        <v>882</v>
      </c>
      <c r="J6306" t="s">
        <v>12537</v>
      </c>
      <c r="K6306">
        <f t="shared" si="1479"/>
        <v>8</v>
      </c>
      <c r="L6306">
        <f t="shared" si="1480"/>
        <v>12</v>
      </c>
      <c r="M6306">
        <f t="shared" si="1481"/>
        <v>21</v>
      </c>
      <c r="N6306" t="str">
        <f t="shared" si="1482"/>
        <v>Next Day</v>
      </c>
      <c r="O6306">
        <f t="shared" si="1483"/>
        <v>1</v>
      </c>
      <c r="P6306" t="str">
        <f t="shared" si="1484"/>
        <v>others</v>
      </c>
    </row>
    <row r="6307" spans="1:16" x14ac:dyDescent="0.25">
      <c r="A6307" t="s">
        <v>12538</v>
      </c>
      <c r="B6307" t="s">
        <v>11</v>
      </c>
      <c r="C6307" t="s">
        <v>4013</v>
      </c>
      <c r="D6307" s="3">
        <v>8</v>
      </c>
      <c r="E6307" t="s">
        <v>887</v>
      </c>
      <c r="F6307" t="s">
        <v>12539</v>
      </c>
      <c r="G6307" t="s">
        <v>882</v>
      </c>
      <c r="H6307" t="s">
        <v>1195</v>
      </c>
      <c r="I6307" t="s">
        <v>882</v>
      </c>
      <c r="J6307" t="s">
        <v>12540</v>
      </c>
      <c r="K6307">
        <f t="shared" si="1479"/>
        <v>8</v>
      </c>
      <c r="L6307">
        <f t="shared" si="1480"/>
        <v>12</v>
      </c>
      <c r="M6307">
        <f t="shared" si="1481"/>
        <v>21</v>
      </c>
      <c r="N6307" t="str">
        <f t="shared" si="1482"/>
        <v>Next Day</v>
      </c>
      <c r="O6307">
        <f t="shared" si="1483"/>
        <v>1</v>
      </c>
      <c r="P6307" t="str">
        <f t="shared" si="1484"/>
        <v>others</v>
      </c>
    </row>
    <row r="6308" spans="1:16" x14ac:dyDescent="0.25">
      <c r="A6308" t="s">
        <v>12541</v>
      </c>
      <c r="B6308" t="s">
        <v>11</v>
      </c>
      <c r="C6308" t="s">
        <v>4009</v>
      </c>
      <c r="D6308" s="3">
        <v>1</v>
      </c>
      <c r="E6308" t="s">
        <v>887</v>
      </c>
      <c r="F6308" t="s">
        <v>3059</v>
      </c>
      <c r="G6308" t="s">
        <v>887</v>
      </c>
      <c r="H6308" t="s">
        <v>1195</v>
      </c>
      <c r="I6308" t="s">
        <v>887</v>
      </c>
      <c r="J6308" t="s">
        <v>11923</v>
      </c>
      <c r="K6308">
        <f t="shared" si="1479"/>
        <v>8</v>
      </c>
      <c r="L6308">
        <f t="shared" si="1480"/>
        <v>11</v>
      </c>
      <c r="M6308">
        <f t="shared" si="1481"/>
        <v>19</v>
      </c>
      <c r="N6308" t="str">
        <f t="shared" si="1482"/>
        <v>Same Day</v>
      </c>
      <c r="O6308">
        <f t="shared" si="1483"/>
        <v>1</v>
      </c>
      <c r="P6308" t="str">
        <f t="shared" si="1484"/>
        <v>before</v>
      </c>
    </row>
    <row r="6309" spans="1:16" x14ac:dyDescent="0.25">
      <c r="A6309" t="s">
        <v>12542</v>
      </c>
      <c r="B6309" t="s">
        <v>11</v>
      </c>
      <c r="C6309" t="s">
        <v>4009</v>
      </c>
      <c r="D6309" s="3">
        <v>1</v>
      </c>
      <c r="E6309" t="s">
        <v>887</v>
      </c>
      <c r="F6309" t="s">
        <v>3066</v>
      </c>
      <c r="G6309" t="s">
        <v>887</v>
      </c>
      <c r="H6309" t="s">
        <v>1195</v>
      </c>
      <c r="I6309" t="s">
        <v>887</v>
      </c>
      <c r="J6309" t="s">
        <v>12543</v>
      </c>
      <c r="K6309">
        <f t="shared" si="1479"/>
        <v>8</v>
      </c>
      <c r="L6309">
        <f t="shared" si="1480"/>
        <v>11</v>
      </c>
      <c r="M6309">
        <f t="shared" si="1481"/>
        <v>19</v>
      </c>
      <c r="N6309" t="str">
        <f t="shared" si="1482"/>
        <v>Same Day</v>
      </c>
      <c r="O6309">
        <f t="shared" si="1483"/>
        <v>1</v>
      </c>
      <c r="P6309" t="str">
        <f t="shared" si="1484"/>
        <v>before</v>
      </c>
    </row>
    <row r="6310" spans="1:16" x14ac:dyDescent="0.25">
      <c r="A6310" t="s">
        <v>12544</v>
      </c>
      <c r="B6310" t="s">
        <v>11</v>
      </c>
      <c r="C6310" t="s">
        <v>4009</v>
      </c>
      <c r="D6310" s="3">
        <v>1</v>
      </c>
      <c r="E6310" t="s">
        <v>887</v>
      </c>
      <c r="F6310" t="s">
        <v>11934</v>
      </c>
      <c r="G6310" t="s">
        <v>887</v>
      </c>
      <c r="H6310" t="s">
        <v>1195</v>
      </c>
      <c r="I6310" t="s">
        <v>887</v>
      </c>
      <c r="J6310" t="s">
        <v>12545</v>
      </c>
      <c r="K6310">
        <f t="shared" si="1479"/>
        <v>8</v>
      </c>
      <c r="L6310">
        <f t="shared" si="1480"/>
        <v>11</v>
      </c>
      <c r="M6310">
        <f t="shared" si="1481"/>
        <v>19</v>
      </c>
      <c r="N6310" t="str">
        <f t="shared" si="1482"/>
        <v>Same Day</v>
      </c>
      <c r="O6310">
        <f t="shared" si="1483"/>
        <v>1</v>
      </c>
      <c r="P6310" t="str">
        <f t="shared" si="1484"/>
        <v>before</v>
      </c>
    </row>
    <row r="6311" spans="1:16" x14ac:dyDescent="0.25">
      <c r="A6311" t="s">
        <v>12546</v>
      </c>
      <c r="B6311" t="s">
        <v>11</v>
      </c>
      <c r="C6311" t="s">
        <v>4009</v>
      </c>
      <c r="D6311" s="3">
        <v>1</v>
      </c>
      <c r="E6311" t="s">
        <v>887</v>
      </c>
      <c r="F6311" t="s">
        <v>3059</v>
      </c>
      <c r="G6311" t="s">
        <v>887</v>
      </c>
      <c r="H6311" t="s">
        <v>1195</v>
      </c>
      <c r="I6311" t="s">
        <v>887</v>
      </c>
      <c r="J6311" t="s">
        <v>11226</v>
      </c>
      <c r="K6311">
        <f t="shared" si="1479"/>
        <v>8</v>
      </c>
      <c r="L6311">
        <f t="shared" si="1480"/>
        <v>11</v>
      </c>
      <c r="M6311">
        <f t="shared" si="1481"/>
        <v>19</v>
      </c>
      <c r="N6311" t="str">
        <f t="shared" si="1482"/>
        <v>Same Day</v>
      </c>
      <c r="O6311">
        <f t="shared" si="1483"/>
        <v>1</v>
      </c>
      <c r="P6311" t="str">
        <f t="shared" si="1484"/>
        <v>before</v>
      </c>
    </row>
    <row r="6312" spans="1:16" x14ac:dyDescent="0.25">
      <c r="A6312" t="s">
        <v>12547</v>
      </c>
      <c r="B6312" t="s">
        <v>11</v>
      </c>
      <c r="C6312" t="s">
        <v>4009</v>
      </c>
      <c r="D6312" s="3">
        <v>1</v>
      </c>
      <c r="E6312" t="s">
        <v>887</v>
      </c>
      <c r="F6312" t="s">
        <v>3066</v>
      </c>
      <c r="G6312" t="s">
        <v>887</v>
      </c>
      <c r="H6312" t="s">
        <v>1195</v>
      </c>
      <c r="I6312" t="s">
        <v>887</v>
      </c>
      <c r="J6312" t="s">
        <v>12548</v>
      </c>
      <c r="K6312">
        <f t="shared" si="1479"/>
        <v>8</v>
      </c>
      <c r="L6312">
        <f t="shared" si="1480"/>
        <v>11</v>
      </c>
      <c r="M6312">
        <f t="shared" si="1481"/>
        <v>19</v>
      </c>
      <c r="N6312" t="str">
        <f t="shared" si="1482"/>
        <v>Same Day</v>
      </c>
      <c r="O6312">
        <f t="shared" si="1483"/>
        <v>1</v>
      </c>
      <c r="P6312" t="str">
        <f t="shared" si="1484"/>
        <v>before</v>
      </c>
    </row>
    <row r="6313" spans="1:16" x14ac:dyDescent="0.25">
      <c r="A6313" t="s">
        <v>12549</v>
      </c>
      <c r="B6313" t="s">
        <v>11</v>
      </c>
      <c r="C6313" t="s">
        <v>4009</v>
      </c>
      <c r="D6313" s="3">
        <v>1</v>
      </c>
      <c r="E6313" t="s">
        <v>887</v>
      </c>
      <c r="F6313" t="s">
        <v>11934</v>
      </c>
      <c r="G6313" t="s">
        <v>887</v>
      </c>
      <c r="H6313" t="s">
        <v>1195</v>
      </c>
      <c r="I6313" t="s">
        <v>887</v>
      </c>
      <c r="J6313" t="s">
        <v>12550</v>
      </c>
      <c r="K6313">
        <f t="shared" si="1479"/>
        <v>8</v>
      </c>
      <c r="L6313">
        <f t="shared" si="1480"/>
        <v>11</v>
      </c>
      <c r="M6313">
        <f t="shared" si="1481"/>
        <v>19</v>
      </c>
      <c r="N6313" t="str">
        <f t="shared" si="1482"/>
        <v>Same Day</v>
      </c>
      <c r="O6313">
        <f t="shared" si="1483"/>
        <v>1</v>
      </c>
      <c r="P6313" t="str">
        <f t="shared" si="1484"/>
        <v>before</v>
      </c>
    </row>
    <row r="6314" spans="1:16" x14ac:dyDescent="0.25">
      <c r="A6314" t="s">
        <v>12551</v>
      </c>
      <c r="B6314" t="s">
        <v>11</v>
      </c>
      <c r="C6314" t="s">
        <v>4009</v>
      </c>
      <c r="D6314" s="3">
        <v>5</v>
      </c>
      <c r="E6314" t="s">
        <v>887</v>
      </c>
      <c r="F6314" t="s">
        <v>965</v>
      </c>
      <c r="G6314" t="s">
        <v>882</v>
      </c>
      <c r="H6314" t="s">
        <v>1195</v>
      </c>
      <c r="I6314" t="s">
        <v>882</v>
      </c>
      <c r="J6314" t="s">
        <v>12552</v>
      </c>
      <c r="K6314">
        <f t="shared" si="1479"/>
        <v>8</v>
      </c>
      <c r="L6314">
        <f t="shared" si="1480"/>
        <v>12</v>
      </c>
      <c r="M6314">
        <f t="shared" si="1481"/>
        <v>21</v>
      </c>
      <c r="N6314" t="str">
        <f t="shared" si="1482"/>
        <v>Next Day</v>
      </c>
      <c r="O6314">
        <f t="shared" si="1483"/>
        <v>1</v>
      </c>
      <c r="P6314" t="str">
        <f t="shared" si="1484"/>
        <v>others</v>
      </c>
    </row>
    <row r="6315" spans="1:16" x14ac:dyDescent="0.25">
      <c r="A6315" t="s">
        <v>12553</v>
      </c>
      <c r="B6315" t="s">
        <v>11</v>
      </c>
      <c r="C6315" t="s">
        <v>4013</v>
      </c>
      <c r="D6315" s="3">
        <v>7</v>
      </c>
      <c r="E6315" t="s">
        <v>887</v>
      </c>
      <c r="F6315" t="s">
        <v>12554</v>
      </c>
      <c r="G6315" t="s">
        <v>882</v>
      </c>
      <c r="H6315" t="s">
        <v>1195</v>
      </c>
      <c r="I6315" t="s">
        <v>882</v>
      </c>
      <c r="J6315" t="s">
        <v>12555</v>
      </c>
      <c r="K6315">
        <f t="shared" si="1479"/>
        <v>8</v>
      </c>
      <c r="L6315">
        <f t="shared" si="1480"/>
        <v>12</v>
      </c>
      <c r="M6315">
        <f t="shared" si="1481"/>
        <v>21</v>
      </c>
      <c r="N6315" t="str">
        <f t="shared" si="1482"/>
        <v>Next Day</v>
      </c>
      <c r="O6315">
        <f t="shared" si="1483"/>
        <v>1</v>
      </c>
      <c r="P6315" t="str">
        <f t="shared" si="1484"/>
        <v>others</v>
      </c>
    </row>
    <row r="6316" spans="1:16" x14ac:dyDescent="0.25">
      <c r="A6316" t="s">
        <v>12556</v>
      </c>
      <c r="B6316" t="s">
        <v>11</v>
      </c>
      <c r="C6316" t="s">
        <v>4009</v>
      </c>
      <c r="D6316" s="3">
        <v>1</v>
      </c>
      <c r="E6316" t="s">
        <v>887</v>
      </c>
      <c r="F6316" t="s">
        <v>12557</v>
      </c>
      <c r="G6316" t="s">
        <v>882</v>
      </c>
      <c r="H6316" t="s">
        <v>1195</v>
      </c>
      <c r="I6316" t="s">
        <v>882</v>
      </c>
      <c r="J6316" t="s">
        <v>12558</v>
      </c>
      <c r="K6316">
        <f t="shared" si="1479"/>
        <v>8</v>
      </c>
      <c r="L6316">
        <f t="shared" si="1480"/>
        <v>12</v>
      </c>
      <c r="M6316">
        <f t="shared" si="1481"/>
        <v>22</v>
      </c>
      <c r="N6316" t="str">
        <f t="shared" si="1482"/>
        <v>Next Day</v>
      </c>
      <c r="O6316">
        <f t="shared" si="1483"/>
        <v>1</v>
      </c>
      <c r="P6316" t="str">
        <f t="shared" si="1484"/>
        <v>others</v>
      </c>
    </row>
    <row r="6317" spans="1:16" x14ac:dyDescent="0.25">
      <c r="A6317" t="s">
        <v>12559</v>
      </c>
      <c r="B6317" t="s">
        <v>11</v>
      </c>
      <c r="C6317" t="s">
        <v>4013</v>
      </c>
      <c r="D6317" s="3">
        <v>21</v>
      </c>
      <c r="E6317" t="s">
        <v>887</v>
      </c>
      <c r="F6317" t="s">
        <v>12560</v>
      </c>
      <c r="G6317" t="s">
        <v>882</v>
      </c>
      <c r="H6317" t="s">
        <v>1195</v>
      </c>
      <c r="I6317" t="s">
        <v>882</v>
      </c>
      <c r="J6317" t="s">
        <v>12561</v>
      </c>
      <c r="K6317">
        <f t="shared" si="1479"/>
        <v>8</v>
      </c>
      <c r="L6317">
        <f t="shared" si="1480"/>
        <v>12</v>
      </c>
      <c r="M6317">
        <f t="shared" si="1481"/>
        <v>12</v>
      </c>
      <c r="N6317" t="str">
        <f t="shared" si="1482"/>
        <v>Next Day</v>
      </c>
      <c r="O6317">
        <f t="shared" si="1483"/>
        <v>1</v>
      </c>
      <c r="P6317" t="str">
        <f t="shared" si="1484"/>
        <v>others</v>
      </c>
    </row>
    <row r="6318" spans="1:16" x14ac:dyDescent="0.25">
      <c r="A6318" t="s">
        <v>12562</v>
      </c>
      <c r="B6318" t="s">
        <v>11</v>
      </c>
      <c r="C6318" t="s">
        <v>4045</v>
      </c>
      <c r="D6318" s="3">
        <v>7</v>
      </c>
      <c r="E6318" t="s">
        <v>887</v>
      </c>
      <c r="F6318" t="s">
        <v>965</v>
      </c>
      <c r="G6318" t="s">
        <v>882</v>
      </c>
      <c r="H6318" t="s">
        <v>1195</v>
      </c>
      <c r="I6318" t="s">
        <v>882</v>
      </c>
      <c r="J6318" t="s">
        <v>12563</v>
      </c>
      <c r="K6318">
        <f t="shared" si="1479"/>
        <v>8</v>
      </c>
      <c r="L6318">
        <f t="shared" si="1480"/>
        <v>12</v>
      </c>
      <c r="M6318">
        <f t="shared" si="1481"/>
        <v>12</v>
      </c>
      <c r="N6318" t="str">
        <f t="shared" si="1482"/>
        <v>Next Day</v>
      </c>
      <c r="O6318">
        <f t="shared" si="1483"/>
        <v>1</v>
      </c>
      <c r="P6318" t="str">
        <f t="shared" si="1484"/>
        <v>others</v>
      </c>
    </row>
    <row r="6319" spans="1:16" x14ac:dyDescent="0.25">
      <c r="A6319" t="s">
        <v>12564</v>
      </c>
      <c r="B6319" t="s">
        <v>11</v>
      </c>
      <c r="C6319" t="s">
        <v>4009</v>
      </c>
      <c r="D6319" s="3">
        <v>1</v>
      </c>
      <c r="E6319" t="s">
        <v>883</v>
      </c>
      <c r="F6319" t="s">
        <v>6797</v>
      </c>
      <c r="G6319" t="s">
        <v>883</v>
      </c>
      <c r="H6319" t="s">
        <v>1195</v>
      </c>
      <c r="I6319" t="s">
        <v>883</v>
      </c>
      <c r="J6319" t="s">
        <v>12565</v>
      </c>
      <c r="K6319">
        <f t="shared" si="1479"/>
        <v>8</v>
      </c>
      <c r="L6319">
        <f t="shared" si="1480"/>
        <v>13</v>
      </c>
      <c r="M6319">
        <f t="shared" si="1481"/>
        <v>17</v>
      </c>
      <c r="N6319" t="str">
        <f t="shared" si="1482"/>
        <v>Same Day</v>
      </c>
      <c r="O6319">
        <f t="shared" si="1483"/>
        <v>3</v>
      </c>
      <c r="P6319" t="str">
        <f t="shared" si="1484"/>
        <v>before</v>
      </c>
    </row>
    <row r="6320" spans="1:16" x14ac:dyDescent="0.25">
      <c r="A6320" t="s">
        <v>12566</v>
      </c>
      <c r="B6320" t="s">
        <v>11</v>
      </c>
      <c r="C6320" t="s">
        <v>4009</v>
      </c>
      <c r="D6320" s="3">
        <v>1</v>
      </c>
      <c r="E6320" t="s">
        <v>883</v>
      </c>
      <c r="F6320" t="s">
        <v>12567</v>
      </c>
      <c r="G6320" t="s">
        <v>883</v>
      </c>
      <c r="H6320" t="s">
        <v>1195</v>
      </c>
      <c r="I6320" t="s">
        <v>883</v>
      </c>
      <c r="J6320" t="s">
        <v>12568</v>
      </c>
      <c r="K6320">
        <f t="shared" si="1479"/>
        <v>8</v>
      </c>
      <c r="L6320">
        <f t="shared" si="1480"/>
        <v>13</v>
      </c>
      <c r="M6320">
        <f t="shared" si="1481"/>
        <v>17</v>
      </c>
      <c r="N6320" t="str">
        <f t="shared" si="1482"/>
        <v>Same Day</v>
      </c>
      <c r="O6320">
        <f t="shared" si="1483"/>
        <v>3</v>
      </c>
      <c r="P6320" t="str">
        <f t="shared" si="1484"/>
        <v>before</v>
      </c>
    </row>
    <row r="6321" spans="1:16" x14ac:dyDescent="0.25">
      <c r="A6321" t="s">
        <v>12569</v>
      </c>
      <c r="B6321" t="s">
        <v>11</v>
      </c>
      <c r="C6321" t="s">
        <v>4009</v>
      </c>
      <c r="D6321" s="3">
        <v>2</v>
      </c>
      <c r="E6321" t="s">
        <v>883</v>
      </c>
      <c r="F6321" t="s">
        <v>10039</v>
      </c>
      <c r="G6321" t="s">
        <v>883</v>
      </c>
      <c r="H6321" t="s">
        <v>1195</v>
      </c>
      <c r="I6321" t="s">
        <v>883</v>
      </c>
      <c r="J6321" t="s">
        <v>12570</v>
      </c>
      <c r="K6321">
        <f t="shared" si="1479"/>
        <v>8</v>
      </c>
      <c r="L6321">
        <f t="shared" si="1480"/>
        <v>13</v>
      </c>
      <c r="M6321">
        <f t="shared" si="1481"/>
        <v>17</v>
      </c>
      <c r="N6321" t="str">
        <f t="shared" si="1482"/>
        <v>Same Day</v>
      </c>
      <c r="O6321">
        <f t="shared" si="1483"/>
        <v>3</v>
      </c>
      <c r="P6321" t="str">
        <f t="shared" si="1484"/>
        <v>before</v>
      </c>
    </row>
    <row r="6322" spans="1:16" x14ac:dyDescent="0.25">
      <c r="A6322" t="s">
        <v>12571</v>
      </c>
      <c r="B6322" t="s">
        <v>11</v>
      </c>
      <c r="C6322" t="s">
        <v>4009</v>
      </c>
      <c r="D6322" s="3">
        <v>6</v>
      </c>
      <c r="E6322" t="s">
        <v>882</v>
      </c>
      <c r="F6322" t="s">
        <v>12572</v>
      </c>
      <c r="G6322" t="s">
        <v>882</v>
      </c>
      <c r="H6322" t="s">
        <v>1195</v>
      </c>
      <c r="I6322" t="s">
        <v>882</v>
      </c>
      <c r="J6322" t="s">
        <v>12573</v>
      </c>
      <c r="K6322">
        <f t="shared" si="1479"/>
        <v>8</v>
      </c>
      <c r="L6322">
        <f t="shared" si="1480"/>
        <v>12</v>
      </c>
      <c r="M6322">
        <f t="shared" si="1481"/>
        <v>21</v>
      </c>
      <c r="N6322" t="str">
        <f t="shared" si="1482"/>
        <v>Same Day</v>
      </c>
      <c r="O6322">
        <f t="shared" si="1483"/>
        <v>2</v>
      </c>
      <c r="P6322" t="str">
        <f t="shared" si="1484"/>
        <v>before</v>
      </c>
    </row>
    <row r="6323" spans="1:16" x14ac:dyDescent="0.25">
      <c r="A6323" t="s">
        <v>12574</v>
      </c>
      <c r="B6323" t="s">
        <v>11</v>
      </c>
      <c r="C6323" t="s">
        <v>4009</v>
      </c>
      <c r="D6323" s="3">
        <v>1</v>
      </c>
      <c r="E6323" t="s">
        <v>887</v>
      </c>
      <c r="F6323" t="s">
        <v>12007</v>
      </c>
      <c r="G6323" t="s">
        <v>882</v>
      </c>
      <c r="H6323" t="s">
        <v>1195</v>
      </c>
      <c r="I6323" t="s">
        <v>882</v>
      </c>
      <c r="J6323" t="s">
        <v>12575</v>
      </c>
      <c r="K6323">
        <f t="shared" si="1479"/>
        <v>8</v>
      </c>
      <c r="L6323">
        <f t="shared" si="1480"/>
        <v>12</v>
      </c>
      <c r="M6323">
        <f t="shared" si="1481"/>
        <v>21</v>
      </c>
      <c r="N6323" t="str">
        <f t="shared" si="1482"/>
        <v>Next Day</v>
      </c>
      <c r="O6323">
        <f t="shared" si="1483"/>
        <v>1</v>
      </c>
      <c r="P6323" t="str">
        <f t="shared" si="1484"/>
        <v>others</v>
      </c>
    </row>
    <row r="6324" spans="1:16" x14ac:dyDescent="0.25">
      <c r="A6324" t="s">
        <v>12576</v>
      </c>
      <c r="B6324" t="s">
        <v>11</v>
      </c>
      <c r="C6324" t="s">
        <v>4009</v>
      </c>
      <c r="D6324" s="3">
        <v>6</v>
      </c>
      <c r="E6324" t="s">
        <v>882</v>
      </c>
      <c r="F6324" t="s">
        <v>996</v>
      </c>
      <c r="G6324" t="s">
        <v>883</v>
      </c>
      <c r="H6324" t="s">
        <v>1195</v>
      </c>
      <c r="I6324" t="s">
        <v>883</v>
      </c>
      <c r="J6324" t="s">
        <v>12577</v>
      </c>
      <c r="K6324">
        <f t="shared" si="1479"/>
        <v>8</v>
      </c>
      <c r="L6324">
        <f t="shared" si="1480"/>
        <v>13</v>
      </c>
      <c r="M6324">
        <f t="shared" si="1481"/>
        <v>17</v>
      </c>
      <c r="N6324" t="str">
        <f t="shared" si="1482"/>
        <v>Next Day</v>
      </c>
      <c r="O6324">
        <f t="shared" si="1483"/>
        <v>2</v>
      </c>
      <c r="P6324" t="str">
        <f t="shared" si="1484"/>
        <v>others</v>
      </c>
    </row>
    <row r="6325" spans="1:16" x14ac:dyDescent="0.25">
      <c r="A6325" t="s">
        <v>12579</v>
      </c>
      <c r="B6325" t="s">
        <v>11</v>
      </c>
      <c r="C6325" t="s">
        <v>4009</v>
      </c>
      <c r="D6325" s="3">
        <v>1</v>
      </c>
      <c r="E6325" t="s">
        <v>874</v>
      </c>
      <c r="F6325" t="s">
        <v>12580</v>
      </c>
      <c r="G6325" t="s">
        <v>1021</v>
      </c>
      <c r="H6325" t="s">
        <v>1195</v>
      </c>
      <c r="I6325" t="s">
        <v>1021</v>
      </c>
      <c r="J6325" t="s">
        <v>12581</v>
      </c>
      <c r="K6325">
        <f t="shared" si="1479"/>
        <v>8</v>
      </c>
      <c r="L6325">
        <f t="shared" si="1480"/>
        <v>18</v>
      </c>
      <c r="M6325">
        <f t="shared" si="1481"/>
        <v>19</v>
      </c>
      <c r="N6325" t="str">
        <f t="shared" si="1482"/>
        <v>2 Days</v>
      </c>
      <c r="O6325">
        <f t="shared" si="1483"/>
        <v>4</v>
      </c>
      <c r="P6325" t="str">
        <f t="shared" si="1484"/>
        <v>others</v>
      </c>
    </row>
    <row r="6326" spans="1:16" x14ac:dyDescent="0.25">
      <c r="A6326" t="s">
        <v>12582</v>
      </c>
      <c r="B6326" t="s">
        <v>11</v>
      </c>
      <c r="C6326" t="s">
        <v>4013</v>
      </c>
      <c r="D6326" s="3">
        <v>36</v>
      </c>
      <c r="E6326" t="s">
        <v>874</v>
      </c>
      <c r="F6326" t="s">
        <v>12583</v>
      </c>
      <c r="G6326" t="s">
        <v>1021</v>
      </c>
      <c r="H6326" t="s">
        <v>1195</v>
      </c>
      <c r="I6326" t="s">
        <v>1021</v>
      </c>
      <c r="J6326" t="s">
        <v>1404</v>
      </c>
      <c r="K6326">
        <f t="shared" si="1479"/>
        <v>8</v>
      </c>
      <c r="L6326">
        <f t="shared" si="1480"/>
        <v>18</v>
      </c>
      <c r="M6326">
        <f t="shared" si="1481"/>
        <v>15</v>
      </c>
      <c r="N6326" t="str">
        <f t="shared" si="1482"/>
        <v>2 Days</v>
      </c>
      <c r="O6326">
        <f t="shared" si="1483"/>
        <v>4</v>
      </c>
      <c r="P6326" t="str">
        <f t="shared" si="1484"/>
        <v>others</v>
      </c>
    </row>
    <row r="6327" spans="1:16" x14ac:dyDescent="0.25">
      <c r="A6327" t="s">
        <v>12584</v>
      </c>
      <c r="B6327" t="s">
        <v>11</v>
      </c>
      <c r="C6327" t="s">
        <v>4009</v>
      </c>
      <c r="D6327" s="3">
        <v>2</v>
      </c>
      <c r="E6327" t="s">
        <v>874</v>
      </c>
      <c r="F6327" t="s">
        <v>12585</v>
      </c>
      <c r="G6327" t="s">
        <v>1021</v>
      </c>
      <c r="H6327" t="s">
        <v>1195</v>
      </c>
      <c r="I6327" t="s">
        <v>1021</v>
      </c>
      <c r="J6327" t="s">
        <v>12586</v>
      </c>
      <c r="K6327">
        <f t="shared" si="1479"/>
        <v>8</v>
      </c>
      <c r="L6327">
        <f t="shared" si="1480"/>
        <v>18</v>
      </c>
      <c r="M6327">
        <f t="shared" si="1481"/>
        <v>19</v>
      </c>
      <c r="N6327" t="str">
        <f t="shared" si="1482"/>
        <v>2 Days</v>
      </c>
      <c r="O6327">
        <f t="shared" si="1483"/>
        <v>4</v>
      </c>
      <c r="P6327" t="str">
        <f t="shared" si="1484"/>
        <v>others</v>
      </c>
    </row>
    <row r="6328" spans="1:16" hidden="1" x14ac:dyDescent="0.25">
      <c r="A6328" t="s">
        <v>17659</v>
      </c>
      <c r="B6328" t="s">
        <v>4017</v>
      </c>
      <c r="C6328" t="s">
        <v>4009</v>
      </c>
      <c r="D6328">
        <v>1</v>
      </c>
      <c r="E6328" t="s">
        <v>1511</v>
      </c>
      <c r="F6328" t="s">
        <v>7903</v>
      </c>
      <c r="G6328" t="s">
        <v>1511</v>
      </c>
      <c r="H6328" t="s">
        <v>1195</v>
      </c>
      <c r="I6328" t="s">
        <v>4019</v>
      </c>
      <c r="J6328" t="s">
        <v>4019</v>
      </c>
    </row>
    <row r="6329" spans="1:16" x14ac:dyDescent="0.25">
      <c r="A6329" t="s">
        <v>12587</v>
      </c>
      <c r="B6329" t="s">
        <v>11</v>
      </c>
      <c r="C6329" t="s">
        <v>4009</v>
      </c>
      <c r="D6329" s="3">
        <v>1</v>
      </c>
      <c r="E6329" t="s">
        <v>874</v>
      </c>
      <c r="F6329" t="s">
        <v>12585</v>
      </c>
      <c r="G6329" t="s">
        <v>1021</v>
      </c>
      <c r="H6329" t="s">
        <v>1195</v>
      </c>
      <c r="I6329" t="s">
        <v>1021</v>
      </c>
      <c r="J6329" t="s">
        <v>12588</v>
      </c>
      <c r="K6329">
        <f>MONTH(I6329)</f>
        <v>8</v>
      </c>
      <c r="L6329">
        <f t="shared" ref="L6329:L6333" si="1485">DAY(I6329)</f>
        <v>18</v>
      </c>
      <c r="M6329">
        <f t="shared" ref="M6329:M6333" si="1486">HOUR(J6329)+1</f>
        <v>19</v>
      </c>
      <c r="N6329" t="str">
        <f t="shared" ref="N6329:N6333" si="1487">IF(OR(ISBLANK(E6329),ISBLANK(I6329)),"Missing Date",IF(I6329=E6329,"Same Day",IF(WEEKDAY(E6329,2)=5,IF(DAY(I6329)=DAY(E6329+3),"Next Day",IF(DAY(I6329)=DAY(E6329+4),"2 Days","Other")),IF(WEEKDAY(E6329,2)=4,IF(DAY(I6329)=DAY(E6329+1),"Next Day",IF(DAY(I6329)=DAY(E6329+4),"2 Days","Other")),IF(DAY(I6329)=DAY(E6329+1),"Next Day",IF(DAY(I6329)=DAY(E6329+2),"2 Days","Other"))))))</f>
        <v>2 Days</v>
      </c>
      <c r="O6329">
        <f t="shared" ref="O6329:O6333" si="1488">WEEKDAY(E6329,2)</f>
        <v>4</v>
      </c>
      <c r="P6329" t="str">
        <f t="shared" ref="P6329:P6333" si="1489">IF(HOUR(F6329)&lt;11,"before","others")</f>
        <v>others</v>
      </c>
    </row>
    <row r="6330" spans="1:16" x14ac:dyDescent="0.25">
      <c r="A6330" t="s">
        <v>12589</v>
      </c>
      <c r="B6330" t="s">
        <v>11</v>
      </c>
      <c r="C6330" t="s">
        <v>4009</v>
      </c>
      <c r="D6330" s="3">
        <v>1</v>
      </c>
      <c r="E6330" t="s">
        <v>874</v>
      </c>
      <c r="F6330" t="s">
        <v>12580</v>
      </c>
      <c r="G6330" t="s">
        <v>1021</v>
      </c>
      <c r="H6330" t="s">
        <v>1195</v>
      </c>
      <c r="I6330" t="s">
        <v>1021</v>
      </c>
      <c r="J6330" t="s">
        <v>12590</v>
      </c>
      <c r="K6330">
        <f>MONTH(I6330)</f>
        <v>8</v>
      </c>
      <c r="L6330">
        <f t="shared" si="1485"/>
        <v>18</v>
      </c>
      <c r="M6330">
        <f t="shared" si="1486"/>
        <v>19</v>
      </c>
      <c r="N6330" t="str">
        <f t="shared" si="1487"/>
        <v>2 Days</v>
      </c>
      <c r="O6330">
        <f t="shared" si="1488"/>
        <v>4</v>
      </c>
      <c r="P6330" t="str">
        <f t="shared" si="1489"/>
        <v>others</v>
      </c>
    </row>
    <row r="6331" spans="1:16" x14ac:dyDescent="0.25">
      <c r="A6331" t="s">
        <v>12591</v>
      </c>
      <c r="B6331" t="s">
        <v>11</v>
      </c>
      <c r="C6331" t="s">
        <v>4009</v>
      </c>
      <c r="D6331" s="3">
        <v>12</v>
      </c>
      <c r="E6331" t="s">
        <v>882</v>
      </c>
      <c r="F6331" t="s">
        <v>12592</v>
      </c>
      <c r="G6331" t="s">
        <v>883</v>
      </c>
      <c r="H6331" t="s">
        <v>1195</v>
      </c>
      <c r="I6331" t="s">
        <v>883</v>
      </c>
      <c r="J6331" t="s">
        <v>12593</v>
      </c>
      <c r="K6331">
        <f>MONTH(I6331)</f>
        <v>8</v>
      </c>
      <c r="L6331">
        <f t="shared" si="1485"/>
        <v>13</v>
      </c>
      <c r="M6331">
        <f t="shared" si="1486"/>
        <v>17</v>
      </c>
      <c r="N6331" t="str">
        <f t="shared" si="1487"/>
        <v>Next Day</v>
      </c>
      <c r="O6331">
        <f t="shared" si="1488"/>
        <v>2</v>
      </c>
      <c r="P6331" t="str">
        <f t="shared" si="1489"/>
        <v>before</v>
      </c>
    </row>
    <row r="6332" spans="1:16" x14ac:dyDescent="0.25">
      <c r="A6332" t="s">
        <v>12594</v>
      </c>
      <c r="B6332" t="s">
        <v>11</v>
      </c>
      <c r="C6332" t="s">
        <v>4045</v>
      </c>
      <c r="D6332" s="3">
        <v>13</v>
      </c>
      <c r="E6332" t="s">
        <v>887</v>
      </c>
      <c r="F6332" t="s">
        <v>12595</v>
      </c>
      <c r="G6332" t="s">
        <v>882</v>
      </c>
      <c r="H6332" t="s">
        <v>1195</v>
      </c>
      <c r="I6332" t="s">
        <v>882</v>
      </c>
      <c r="J6332" t="s">
        <v>12596</v>
      </c>
      <c r="K6332">
        <f>MONTH(I6332)</f>
        <v>8</v>
      </c>
      <c r="L6332">
        <f t="shared" si="1485"/>
        <v>12</v>
      </c>
      <c r="M6332">
        <f t="shared" si="1486"/>
        <v>21</v>
      </c>
      <c r="N6332" t="str">
        <f t="shared" si="1487"/>
        <v>Next Day</v>
      </c>
      <c r="O6332">
        <f t="shared" si="1488"/>
        <v>1</v>
      </c>
      <c r="P6332" t="str">
        <f t="shared" si="1489"/>
        <v>others</v>
      </c>
    </row>
    <row r="6333" spans="1:16" x14ac:dyDescent="0.25">
      <c r="A6333" t="s">
        <v>12597</v>
      </c>
      <c r="B6333" t="s">
        <v>11</v>
      </c>
      <c r="C6333" t="s">
        <v>4013</v>
      </c>
      <c r="D6333" s="3">
        <v>20</v>
      </c>
      <c r="E6333" t="s">
        <v>887</v>
      </c>
      <c r="F6333" t="s">
        <v>12598</v>
      </c>
      <c r="G6333" t="s">
        <v>882</v>
      </c>
      <c r="H6333" t="s">
        <v>1195</v>
      </c>
      <c r="I6333" t="s">
        <v>882</v>
      </c>
      <c r="J6333" t="s">
        <v>12526</v>
      </c>
      <c r="K6333">
        <f>MONTH(I6333)</f>
        <v>8</v>
      </c>
      <c r="L6333">
        <f t="shared" si="1485"/>
        <v>12</v>
      </c>
      <c r="M6333">
        <f t="shared" si="1486"/>
        <v>12</v>
      </c>
      <c r="N6333" t="str">
        <f t="shared" si="1487"/>
        <v>Next Day</v>
      </c>
      <c r="O6333">
        <f t="shared" si="1488"/>
        <v>1</v>
      </c>
      <c r="P6333" t="str">
        <f t="shared" si="1489"/>
        <v>others</v>
      </c>
    </row>
    <row r="6334" spans="1:16" hidden="1" x14ac:dyDescent="0.25">
      <c r="A6334" t="s">
        <v>17673</v>
      </c>
      <c r="B6334" t="s">
        <v>4017</v>
      </c>
      <c r="C6334" t="s">
        <v>4009</v>
      </c>
      <c r="D6334">
        <v>1</v>
      </c>
      <c r="E6334" t="s">
        <v>1511</v>
      </c>
      <c r="F6334" t="s">
        <v>12759</v>
      </c>
      <c r="G6334" t="s">
        <v>1511</v>
      </c>
      <c r="H6334" t="s">
        <v>1195</v>
      </c>
      <c r="I6334" t="s">
        <v>4019</v>
      </c>
      <c r="J6334" t="s">
        <v>4019</v>
      </c>
    </row>
    <row r="6335" spans="1:16" x14ac:dyDescent="0.25">
      <c r="A6335" t="s">
        <v>12599</v>
      </c>
      <c r="B6335" t="s">
        <v>11</v>
      </c>
      <c r="C6335" t="s">
        <v>4013</v>
      </c>
      <c r="D6335" s="3">
        <v>19</v>
      </c>
      <c r="E6335" t="s">
        <v>887</v>
      </c>
      <c r="F6335" t="s">
        <v>12600</v>
      </c>
      <c r="G6335" t="s">
        <v>882</v>
      </c>
      <c r="H6335" t="s">
        <v>1195</v>
      </c>
      <c r="I6335" t="s">
        <v>882</v>
      </c>
      <c r="J6335" t="s">
        <v>12601</v>
      </c>
      <c r="K6335">
        <f t="shared" ref="K6335:K6368" si="1490">MONTH(I6335)</f>
        <v>8</v>
      </c>
      <c r="L6335">
        <f t="shared" ref="L6335:L6368" si="1491">DAY(I6335)</f>
        <v>12</v>
      </c>
      <c r="M6335">
        <f t="shared" ref="M6335:M6368" si="1492">HOUR(J6335)+1</f>
        <v>21</v>
      </c>
      <c r="N6335" t="str">
        <f t="shared" ref="N6335:N6368" si="1493">IF(OR(ISBLANK(E6335),ISBLANK(I6335)),"Missing Date",IF(I6335=E6335,"Same Day",IF(WEEKDAY(E6335,2)=5,IF(DAY(I6335)=DAY(E6335+3),"Next Day",IF(DAY(I6335)=DAY(E6335+4),"2 Days","Other")),IF(WEEKDAY(E6335,2)=4,IF(DAY(I6335)=DAY(E6335+1),"Next Day",IF(DAY(I6335)=DAY(E6335+4),"2 Days","Other")),IF(DAY(I6335)=DAY(E6335+1),"Next Day",IF(DAY(I6335)=DAY(E6335+2),"2 Days","Other"))))))</f>
        <v>Next Day</v>
      </c>
      <c r="O6335">
        <f t="shared" ref="O6335:O6368" si="1494">WEEKDAY(E6335,2)</f>
        <v>1</v>
      </c>
      <c r="P6335" t="str">
        <f t="shared" ref="P6335:P6368" si="1495">IF(HOUR(F6335)&lt;11,"before","others")</f>
        <v>others</v>
      </c>
    </row>
    <row r="6336" spans="1:16" x14ac:dyDescent="0.25">
      <c r="A6336" t="s">
        <v>12602</v>
      </c>
      <c r="B6336" t="s">
        <v>11</v>
      </c>
      <c r="C6336" t="s">
        <v>4009</v>
      </c>
      <c r="D6336" s="3">
        <v>7</v>
      </c>
      <c r="E6336" t="s">
        <v>887</v>
      </c>
      <c r="F6336" t="s">
        <v>12536</v>
      </c>
      <c r="G6336" t="s">
        <v>882</v>
      </c>
      <c r="H6336" t="s">
        <v>1195</v>
      </c>
      <c r="I6336" t="s">
        <v>882</v>
      </c>
      <c r="J6336" t="s">
        <v>12603</v>
      </c>
      <c r="K6336">
        <f t="shared" si="1490"/>
        <v>8</v>
      </c>
      <c r="L6336">
        <f t="shared" si="1491"/>
        <v>12</v>
      </c>
      <c r="M6336">
        <f t="shared" si="1492"/>
        <v>21</v>
      </c>
      <c r="N6336" t="str">
        <f t="shared" si="1493"/>
        <v>Next Day</v>
      </c>
      <c r="O6336">
        <f t="shared" si="1494"/>
        <v>1</v>
      </c>
      <c r="P6336" t="str">
        <f t="shared" si="1495"/>
        <v>others</v>
      </c>
    </row>
    <row r="6337" spans="1:16" x14ac:dyDescent="0.25">
      <c r="A6337" t="s">
        <v>12604</v>
      </c>
      <c r="B6337" t="s">
        <v>11</v>
      </c>
      <c r="C6337" t="s">
        <v>4009</v>
      </c>
      <c r="D6337" s="3">
        <v>3</v>
      </c>
      <c r="E6337" t="s">
        <v>887</v>
      </c>
      <c r="F6337" t="s">
        <v>12600</v>
      </c>
      <c r="G6337" t="s">
        <v>882</v>
      </c>
      <c r="H6337" t="s">
        <v>1195</v>
      </c>
      <c r="I6337" t="s">
        <v>882</v>
      </c>
      <c r="J6337" t="s">
        <v>12605</v>
      </c>
      <c r="K6337">
        <f t="shared" si="1490"/>
        <v>8</v>
      </c>
      <c r="L6337">
        <f t="shared" si="1491"/>
        <v>12</v>
      </c>
      <c r="M6337">
        <f t="shared" si="1492"/>
        <v>22</v>
      </c>
      <c r="N6337" t="str">
        <f t="shared" si="1493"/>
        <v>Next Day</v>
      </c>
      <c r="O6337">
        <f t="shared" si="1494"/>
        <v>1</v>
      </c>
      <c r="P6337" t="str">
        <f t="shared" si="1495"/>
        <v>others</v>
      </c>
    </row>
    <row r="6338" spans="1:16" x14ac:dyDescent="0.25">
      <c r="A6338" t="s">
        <v>12606</v>
      </c>
      <c r="B6338" t="s">
        <v>11</v>
      </c>
      <c r="C6338" t="s">
        <v>4009</v>
      </c>
      <c r="D6338" s="3">
        <v>2</v>
      </c>
      <c r="E6338" t="s">
        <v>887</v>
      </c>
      <c r="F6338" t="s">
        <v>12533</v>
      </c>
      <c r="G6338" t="s">
        <v>882</v>
      </c>
      <c r="H6338" t="s">
        <v>1195</v>
      </c>
      <c r="I6338" t="s">
        <v>882</v>
      </c>
      <c r="J6338" t="s">
        <v>12607</v>
      </c>
      <c r="K6338">
        <f t="shared" si="1490"/>
        <v>8</v>
      </c>
      <c r="L6338">
        <f t="shared" si="1491"/>
        <v>12</v>
      </c>
      <c r="M6338">
        <f t="shared" si="1492"/>
        <v>22</v>
      </c>
      <c r="N6338" t="str">
        <f t="shared" si="1493"/>
        <v>Next Day</v>
      </c>
      <c r="O6338">
        <f t="shared" si="1494"/>
        <v>1</v>
      </c>
      <c r="P6338" t="str">
        <f t="shared" si="1495"/>
        <v>others</v>
      </c>
    </row>
    <row r="6339" spans="1:16" x14ac:dyDescent="0.25">
      <c r="A6339" t="s">
        <v>12608</v>
      </c>
      <c r="B6339" t="s">
        <v>11</v>
      </c>
      <c r="C6339" t="s">
        <v>4009</v>
      </c>
      <c r="D6339" s="3">
        <v>1</v>
      </c>
      <c r="E6339" t="s">
        <v>887</v>
      </c>
      <c r="F6339" t="s">
        <v>12536</v>
      </c>
      <c r="G6339" t="s">
        <v>882</v>
      </c>
      <c r="H6339" t="s">
        <v>1195</v>
      </c>
      <c r="I6339" t="s">
        <v>882</v>
      </c>
      <c r="J6339" t="s">
        <v>12609</v>
      </c>
      <c r="K6339">
        <f t="shared" si="1490"/>
        <v>8</v>
      </c>
      <c r="L6339">
        <f t="shared" si="1491"/>
        <v>12</v>
      </c>
      <c r="M6339">
        <f t="shared" si="1492"/>
        <v>21</v>
      </c>
      <c r="N6339" t="str">
        <f t="shared" si="1493"/>
        <v>Next Day</v>
      </c>
      <c r="O6339">
        <f t="shared" si="1494"/>
        <v>1</v>
      </c>
      <c r="P6339" t="str">
        <f t="shared" si="1495"/>
        <v>others</v>
      </c>
    </row>
    <row r="6340" spans="1:16" x14ac:dyDescent="0.25">
      <c r="A6340" t="s">
        <v>12610</v>
      </c>
      <c r="B6340" t="s">
        <v>11</v>
      </c>
      <c r="C6340" t="s">
        <v>4009</v>
      </c>
      <c r="D6340" s="3">
        <v>7</v>
      </c>
      <c r="E6340" t="s">
        <v>887</v>
      </c>
      <c r="F6340" t="s">
        <v>12611</v>
      </c>
      <c r="G6340" t="s">
        <v>882</v>
      </c>
      <c r="H6340" t="s">
        <v>1195</v>
      </c>
      <c r="I6340" t="s">
        <v>882</v>
      </c>
      <c r="J6340" t="s">
        <v>12612</v>
      </c>
      <c r="K6340">
        <f t="shared" si="1490"/>
        <v>8</v>
      </c>
      <c r="L6340">
        <f t="shared" si="1491"/>
        <v>12</v>
      </c>
      <c r="M6340">
        <f t="shared" si="1492"/>
        <v>22</v>
      </c>
      <c r="N6340" t="str">
        <f t="shared" si="1493"/>
        <v>Next Day</v>
      </c>
      <c r="O6340">
        <f t="shared" si="1494"/>
        <v>1</v>
      </c>
      <c r="P6340" t="str">
        <f t="shared" si="1495"/>
        <v>others</v>
      </c>
    </row>
    <row r="6341" spans="1:16" x14ac:dyDescent="0.25">
      <c r="A6341" t="s">
        <v>12613</v>
      </c>
      <c r="B6341" t="s">
        <v>11</v>
      </c>
      <c r="C6341" t="s">
        <v>4009</v>
      </c>
      <c r="D6341" s="3">
        <v>3</v>
      </c>
      <c r="E6341" t="s">
        <v>887</v>
      </c>
      <c r="F6341" t="s">
        <v>12614</v>
      </c>
      <c r="G6341" t="s">
        <v>882</v>
      </c>
      <c r="H6341" t="s">
        <v>1195</v>
      </c>
      <c r="I6341" t="s">
        <v>882</v>
      </c>
      <c r="J6341" t="s">
        <v>12615</v>
      </c>
      <c r="K6341">
        <f t="shared" si="1490"/>
        <v>8</v>
      </c>
      <c r="L6341">
        <f t="shared" si="1491"/>
        <v>12</v>
      </c>
      <c r="M6341">
        <f t="shared" si="1492"/>
        <v>22</v>
      </c>
      <c r="N6341" t="str">
        <f t="shared" si="1493"/>
        <v>Next Day</v>
      </c>
      <c r="O6341">
        <f t="shared" si="1494"/>
        <v>1</v>
      </c>
      <c r="P6341" t="str">
        <f t="shared" si="1495"/>
        <v>others</v>
      </c>
    </row>
    <row r="6342" spans="1:16" x14ac:dyDescent="0.25">
      <c r="A6342" t="s">
        <v>12616</v>
      </c>
      <c r="B6342" t="s">
        <v>11</v>
      </c>
      <c r="C6342" t="s">
        <v>4009</v>
      </c>
      <c r="D6342" s="3">
        <v>1</v>
      </c>
      <c r="E6342" t="s">
        <v>887</v>
      </c>
      <c r="F6342" t="s">
        <v>12617</v>
      </c>
      <c r="G6342" t="s">
        <v>882</v>
      </c>
      <c r="H6342" t="s">
        <v>1195</v>
      </c>
      <c r="I6342" t="s">
        <v>882</v>
      </c>
      <c r="J6342" t="s">
        <v>12618</v>
      </c>
      <c r="K6342">
        <f t="shared" si="1490"/>
        <v>8</v>
      </c>
      <c r="L6342">
        <f t="shared" si="1491"/>
        <v>12</v>
      </c>
      <c r="M6342">
        <f t="shared" si="1492"/>
        <v>22</v>
      </c>
      <c r="N6342" t="str">
        <f t="shared" si="1493"/>
        <v>Next Day</v>
      </c>
      <c r="O6342">
        <f t="shared" si="1494"/>
        <v>1</v>
      </c>
      <c r="P6342" t="str">
        <f t="shared" si="1495"/>
        <v>others</v>
      </c>
    </row>
    <row r="6343" spans="1:16" x14ac:dyDescent="0.25">
      <c r="A6343" t="s">
        <v>12619</v>
      </c>
      <c r="B6343" t="s">
        <v>11</v>
      </c>
      <c r="C6343" t="s">
        <v>4009</v>
      </c>
      <c r="D6343" s="3">
        <v>2</v>
      </c>
      <c r="E6343" t="s">
        <v>887</v>
      </c>
      <c r="F6343" t="s">
        <v>12617</v>
      </c>
      <c r="G6343" t="s">
        <v>882</v>
      </c>
      <c r="H6343" t="s">
        <v>1195</v>
      </c>
      <c r="I6343" t="s">
        <v>882</v>
      </c>
      <c r="J6343" t="s">
        <v>12620</v>
      </c>
      <c r="K6343">
        <f t="shared" si="1490"/>
        <v>8</v>
      </c>
      <c r="L6343">
        <f t="shared" si="1491"/>
        <v>12</v>
      </c>
      <c r="M6343">
        <f t="shared" si="1492"/>
        <v>21</v>
      </c>
      <c r="N6343" t="str">
        <f t="shared" si="1493"/>
        <v>Next Day</v>
      </c>
      <c r="O6343">
        <f t="shared" si="1494"/>
        <v>1</v>
      </c>
      <c r="P6343" t="str">
        <f t="shared" si="1495"/>
        <v>others</v>
      </c>
    </row>
    <row r="6344" spans="1:16" x14ac:dyDescent="0.25">
      <c r="A6344" t="s">
        <v>12621</v>
      </c>
      <c r="B6344" t="s">
        <v>11</v>
      </c>
      <c r="C6344" t="s">
        <v>4009</v>
      </c>
      <c r="D6344" s="3">
        <v>2</v>
      </c>
      <c r="E6344" t="s">
        <v>887</v>
      </c>
      <c r="F6344" t="s">
        <v>12611</v>
      </c>
      <c r="G6344" t="s">
        <v>882</v>
      </c>
      <c r="H6344" t="s">
        <v>1195</v>
      </c>
      <c r="I6344" t="s">
        <v>882</v>
      </c>
      <c r="J6344" t="s">
        <v>12622</v>
      </c>
      <c r="K6344">
        <f t="shared" si="1490"/>
        <v>8</v>
      </c>
      <c r="L6344">
        <f t="shared" si="1491"/>
        <v>12</v>
      </c>
      <c r="M6344">
        <f t="shared" si="1492"/>
        <v>22</v>
      </c>
      <c r="N6344" t="str">
        <f t="shared" si="1493"/>
        <v>Next Day</v>
      </c>
      <c r="O6344">
        <f t="shared" si="1494"/>
        <v>1</v>
      </c>
      <c r="P6344" t="str">
        <f t="shared" si="1495"/>
        <v>others</v>
      </c>
    </row>
    <row r="6345" spans="1:16" x14ac:dyDescent="0.25">
      <c r="A6345" t="s">
        <v>12623</v>
      </c>
      <c r="B6345" t="s">
        <v>11</v>
      </c>
      <c r="C6345" t="s">
        <v>4013</v>
      </c>
      <c r="D6345" s="3">
        <v>11</v>
      </c>
      <c r="E6345" t="s">
        <v>882</v>
      </c>
      <c r="F6345" t="s">
        <v>12624</v>
      </c>
      <c r="G6345" t="s">
        <v>883</v>
      </c>
      <c r="H6345" t="s">
        <v>1195</v>
      </c>
      <c r="I6345" t="s">
        <v>883</v>
      </c>
      <c r="J6345" t="s">
        <v>12625</v>
      </c>
      <c r="K6345">
        <f t="shared" si="1490"/>
        <v>8</v>
      </c>
      <c r="L6345">
        <f t="shared" si="1491"/>
        <v>13</v>
      </c>
      <c r="M6345">
        <f t="shared" si="1492"/>
        <v>13</v>
      </c>
      <c r="N6345" t="str">
        <f t="shared" si="1493"/>
        <v>Next Day</v>
      </c>
      <c r="O6345">
        <f t="shared" si="1494"/>
        <v>2</v>
      </c>
      <c r="P6345" t="str">
        <f t="shared" si="1495"/>
        <v>others</v>
      </c>
    </row>
    <row r="6346" spans="1:16" x14ac:dyDescent="0.25">
      <c r="A6346" t="s">
        <v>12626</v>
      </c>
      <c r="B6346" t="s">
        <v>11</v>
      </c>
      <c r="C6346" t="s">
        <v>4009</v>
      </c>
      <c r="D6346" s="3">
        <v>3</v>
      </c>
      <c r="E6346" t="s">
        <v>887</v>
      </c>
      <c r="F6346" t="s">
        <v>11503</v>
      </c>
      <c r="G6346" t="s">
        <v>882</v>
      </c>
      <c r="H6346" t="s">
        <v>1195</v>
      </c>
      <c r="I6346" t="s">
        <v>882</v>
      </c>
      <c r="J6346" t="s">
        <v>12627</v>
      </c>
      <c r="K6346">
        <f t="shared" si="1490"/>
        <v>8</v>
      </c>
      <c r="L6346">
        <f t="shared" si="1491"/>
        <v>12</v>
      </c>
      <c r="M6346">
        <f t="shared" si="1492"/>
        <v>22</v>
      </c>
      <c r="N6346" t="str">
        <f t="shared" si="1493"/>
        <v>Next Day</v>
      </c>
      <c r="O6346">
        <f t="shared" si="1494"/>
        <v>1</v>
      </c>
      <c r="P6346" t="str">
        <f t="shared" si="1495"/>
        <v>others</v>
      </c>
    </row>
    <row r="6347" spans="1:16" x14ac:dyDescent="0.25">
      <c r="A6347" t="s">
        <v>12628</v>
      </c>
      <c r="B6347" t="s">
        <v>11</v>
      </c>
      <c r="C6347" t="s">
        <v>4013</v>
      </c>
      <c r="D6347" s="3">
        <v>17</v>
      </c>
      <c r="E6347" t="s">
        <v>887</v>
      </c>
      <c r="F6347" t="s">
        <v>12629</v>
      </c>
      <c r="G6347" t="s">
        <v>883</v>
      </c>
      <c r="H6347" t="s">
        <v>1195</v>
      </c>
      <c r="I6347" t="s">
        <v>883</v>
      </c>
      <c r="J6347" t="s">
        <v>12630</v>
      </c>
      <c r="K6347">
        <f t="shared" si="1490"/>
        <v>8</v>
      </c>
      <c r="L6347">
        <f t="shared" si="1491"/>
        <v>13</v>
      </c>
      <c r="M6347">
        <f t="shared" si="1492"/>
        <v>13</v>
      </c>
      <c r="N6347" t="str">
        <f t="shared" si="1493"/>
        <v>2 Days</v>
      </c>
      <c r="O6347">
        <f t="shared" si="1494"/>
        <v>1</v>
      </c>
      <c r="P6347" t="str">
        <f t="shared" si="1495"/>
        <v>others</v>
      </c>
    </row>
    <row r="6348" spans="1:16" x14ac:dyDescent="0.25">
      <c r="A6348" t="s">
        <v>12631</v>
      </c>
      <c r="B6348" t="s">
        <v>11</v>
      </c>
      <c r="C6348" t="s">
        <v>4013</v>
      </c>
      <c r="D6348" s="3">
        <v>22</v>
      </c>
      <c r="E6348" t="s">
        <v>887</v>
      </c>
      <c r="F6348" t="s">
        <v>12632</v>
      </c>
      <c r="G6348" t="s">
        <v>882</v>
      </c>
      <c r="H6348" t="s">
        <v>1195</v>
      </c>
      <c r="I6348" t="s">
        <v>882</v>
      </c>
      <c r="J6348" t="s">
        <v>12633</v>
      </c>
      <c r="K6348">
        <f t="shared" si="1490"/>
        <v>8</v>
      </c>
      <c r="L6348">
        <f t="shared" si="1491"/>
        <v>12</v>
      </c>
      <c r="M6348">
        <f t="shared" si="1492"/>
        <v>21</v>
      </c>
      <c r="N6348" t="str">
        <f t="shared" si="1493"/>
        <v>Next Day</v>
      </c>
      <c r="O6348">
        <f t="shared" si="1494"/>
        <v>1</v>
      </c>
      <c r="P6348" t="str">
        <f t="shared" si="1495"/>
        <v>others</v>
      </c>
    </row>
    <row r="6349" spans="1:16" x14ac:dyDescent="0.25">
      <c r="A6349" t="s">
        <v>12634</v>
      </c>
      <c r="B6349" t="s">
        <v>11</v>
      </c>
      <c r="C6349" t="s">
        <v>4009</v>
      </c>
      <c r="D6349" s="3">
        <v>7</v>
      </c>
      <c r="E6349" t="s">
        <v>887</v>
      </c>
      <c r="F6349" t="s">
        <v>12635</v>
      </c>
      <c r="G6349" t="s">
        <v>882</v>
      </c>
      <c r="H6349" t="s">
        <v>1195</v>
      </c>
      <c r="I6349" t="s">
        <v>882</v>
      </c>
      <c r="J6349" t="s">
        <v>12636</v>
      </c>
      <c r="K6349">
        <f t="shared" si="1490"/>
        <v>8</v>
      </c>
      <c r="L6349">
        <f t="shared" si="1491"/>
        <v>12</v>
      </c>
      <c r="M6349">
        <f t="shared" si="1492"/>
        <v>22</v>
      </c>
      <c r="N6349" t="str">
        <f t="shared" si="1493"/>
        <v>Next Day</v>
      </c>
      <c r="O6349">
        <f t="shared" si="1494"/>
        <v>1</v>
      </c>
      <c r="P6349" t="str">
        <f t="shared" si="1495"/>
        <v>others</v>
      </c>
    </row>
    <row r="6350" spans="1:16" x14ac:dyDescent="0.25">
      <c r="A6350" t="s">
        <v>12637</v>
      </c>
      <c r="B6350" t="s">
        <v>11</v>
      </c>
      <c r="C6350" t="s">
        <v>4009</v>
      </c>
      <c r="D6350" s="3">
        <v>6</v>
      </c>
      <c r="E6350" t="s">
        <v>887</v>
      </c>
      <c r="F6350" t="s">
        <v>12632</v>
      </c>
      <c r="G6350" t="s">
        <v>882</v>
      </c>
      <c r="H6350" t="s">
        <v>1195</v>
      </c>
      <c r="I6350" t="s">
        <v>882</v>
      </c>
      <c r="J6350" t="s">
        <v>12638</v>
      </c>
      <c r="K6350">
        <f t="shared" si="1490"/>
        <v>8</v>
      </c>
      <c r="L6350">
        <f t="shared" si="1491"/>
        <v>12</v>
      </c>
      <c r="M6350">
        <f t="shared" si="1492"/>
        <v>22</v>
      </c>
      <c r="N6350" t="str">
        <f t="shared" si="1493"/>
        <v>Next Day</v>
      </c>
      <c r="O6350">
        <f t="shared" si="1494"/>
        <v>1</v>
      </c>
      <c r="P6350" t="str">
        <f t="shared" si="1495"/>
        <v>others</v>
      </c>
    </row>
    <row r="6351" spans="1:16" x14ac:dyDescent="0.25">
      <c r="A6351" t="s">
        <v>12639</v>
      </c>
      <c r="B6351" t="s">
        <v>11</v>
      </c>
      <c r="C6351" t="s">
        <v>4045</v>
      </c>
      <c r="D6351" s="3">
        <v>8</v>
      </c>
      <c r="E6351" t="s">
        <v>887</v>
      </c>
      <c r="F6351" t="s">
        <v>12640</v>
      </c>
      <c r="G6351" t="s">
        <v>882</v>
      </c>
      <c r="H6351" t="s">
        <v>1195</v>
      </c>
      <c r="I6351" t="s">
        <v>882</v>
      </c>
      <c r="J6351" t="s">
        <v>12641</v>
      </c>
      <c r="K6351">
        <f t="shared" si="1490"/>
        <v>8</v>
      </c>
      <c r="L6351">
        <f t="shared" si="1491"/>
        <v>12</v>
      </c>
      <c r="M6351">
        <f t="shared" si="1492"/>
        <v>21</v>
      </c>
      <c r="N6351" t="str">
        <f t="shared" si="1493"/>
        <v>Next Day</v>
      </c>
      <c r="O6351">
        <f t="shared" si="1494"/>
        <v>1</v>
      </c>
      <c r="P6351" t="str">
        <f t="shared" si="1495"/>
        <v>others</v>
      </c>
    </row>
    <row r="6352" spans="1:16" x14ac:dyDescent="0.25">
      <c r="A6352" t="s">
        <v>12642</v>
      </c>
      <c r="B6352" t="s">
        <v>11</v>
      </c>
      <c r="C6352" t="s">
        <v>4009</v>
      </c>
      <c r="D6352" s="3">
        <v>8</v>
      </c>
      <c r="E6352" t="s">
        <v>887</v>
      </c>
      <c r="F6352" t="s">
        <v>12632</v>
      </c>
      <c r="G6352" t="s">
        <v>882</v>
      </c>
      <c r="H6352" t="s">
        <v>1195</v>
      </c>
      <c r="I6352" t="s">
        <v>882</v>
      </c>
      <c r="J6352" t="s">
        <v>12643</v>
      </c>
      <c r="K6352">
        <f t="shared" si="1490"/>
        <v>8</v>
      </c>
      <c r="L6352">
        <f t="shared" si="1491"/>
        <v>12</v>
      </c>
      <c r="M6352">
        <f t="shared" si="1492"/>
        <v>22</v>
      </c>
      <c r="N6352" t="str">
        <f t="shared" si="1493"/>
        <v>Next Day</v>
      </c>
      <c r="O6352">
        <f t="shared" si="1494"/>
        <v>1</v>
      </c>
      <c r="P6352" t="str">
        <f t="shared" si="1495"/>
        <v>others</v>
      </c>
    </row>
    <row r="6353" spans="1:16" x14ac:dyDescent="0.25">
      <c r="A6353" t="s">
        <v>12644</v>
      </c>
      <c r="B6353" t="s">
        <v>11</v>
      </c>
      <c r="C6353" t="s">
        <v>4009</v>
      </c>
      <c r="D6353" s="3">
        <v>4</v>
      </c>
      <c r="E6353" t="s">
        <v>887</v>
      </c>
      <c r="F6353" t="s">
        <v>12645</v>
      </c>
      <c r="G6353" t="s">
        <v>883</v>
      </c>
      <c r="H6353" t="s">
        <v>1195</v>
      </c>
      <c r="I6353" t="s">
        <v>883</v>
      </c>
      <c r="J6353" t="s">
        <v>12646</v>
      </c>
      <c r="K6353">
        <f t="shared" si="1490"/>
        <v>8</v>
      </c>
      <c r="L6353">
        <f t="shared" si="1491"/>
        <v>13</v>
      </c>
      <c r="M6353">
        <f t="shared" si="1492"/>
        <v>17</v>
      </c>
      <c r="N6353" t="str">
        <f t="shared" si="1493"/>
        <v>2 Days</v>
      </c>
      <c r="O6353">
        <f t="shared" si="1494"/>
        <v>1</v>
      </c>
      <c r="P6353" t="str">
        <f t="shared" si="1495"/>
        <v>others</v>
      </c>
    </row>
    <row r="6354" spans="1:16" x14ac:dyDescent="0.25">
      <c r="A6354" t="s">
        <v>12647</v>
      </c>
      <c r="B6354" t="s">
        <v>11</v>
      </c>
      <c r="C6354" t="s">
        <v>4009</v>
      </c>
      <c r="D6354" s="3">
        <v>3</v>
      </c>
      <c r="E6354" t="s">
        <v>887</v>
      </c>
      <c r="F6354" t="s">
        <v>12648</v>
      </c>
      <c r="G6354" t="s">
        <v>882</v>
      </c>
      <c r="H6354" t="s">
        <v>1195</v>
      </c>
      <c r="I6354" t="s">
        <v>882</v>
      </c>
      <c r="J6354" t="s">
        <v>12649</v>
      </c>
      <c r="K6354">
        <f t="shared" si="1490"/>
        <v>8</v>
      </c>
      <c r="L6354">
        <f t="shared" si="1491"/>
        <v>12</v>
      </c>
      <c r="M6354">
        <f t="shared" si="1492"/>
        <v>21</v>
      </c>
      <c r="N6354" t="str">
        <f t="shared" si="1493"/>
        <v>Next Day</v>
      </c>
      <c r="O6354">
        <f t="shared" si="1494"/>
        <v>1</v>
      </c>
      <c r="P6354" t="str">
        <f t="shared" si="1495"/>
        <v>others</v>
      </c>
    </row>
    <row r="6355" spans="1:16" x14ac:dyDescent="0.25">
      <c r="A6355" t="s">
        <v>12650</v>
      </c>
      <c r="B6355" t="s">
        <v>11</v>
      </c>
      <c r="C6355" t="s">
        <v>4009</v>
      </c>
      <c r="D6355" s="3">
        <v>2</v>
      </c>
      <c r="E6355" t="s">
        <v>887</v>
      </c>
      <c r="F6355" t="s">
        <v>12651</v>
      </c>
      <c r="G6355" t="s">
        <v>882</v>
      </c>
      <c r="H6355" t="s">
        <v>1195</v>
      </c>
      <c r="I6355" t="s">
        <v>882</v>
      </c>
      <c r="J6355" t="s">
        <v>12652</v>
      </c>
      <c r="K6355">
        <f t="shared" si="1490"/>
        <v>8</v>
      </c>
      <c r="L6355">
        <f t="shared" si="1491"/>
        <v>12</v>
      </c>
      <c r="M6355">
        <f t="shared" si="1492"/>
        <v>21</v>
      </c>
      <c r="N6355" t="str">
        <f t="shared" si="1493"/>
        <v>Next Day</v>
      </c>
      <c r="O6355">
        <f t="shared" si="1494"/>
        <v>1</v>
      </c>
      <c r="P6355" t="str">
        <f t="shared" si="1495"/>
        <v>others</v>
      </c>
    </row>
    <row r="6356" spans="1:16" x14ac:dyDescent="0.25">
      <c r="A6356" t="s">
        <v>12653</v>
      </c>
      <c r="B6356" t="s">
        <v>11</v>
      </c>
      <c r="C6356" t="s">
        <v>4045</v>
      </c>
      <c r="D6356" s="3">
        <v>5</v>
      </c>
      <c r="E6356" t="s">
        <v>887</v>
      </c>
      <c r="F6356" t="s">
        <v>12654</v>
      </c>
      <c r="G6356" t="s">
        <v>882</v>
      </c>
      <c r="H6356" t="s">
        <v>1195</v>
      </c>
      <c r="I6356" t="s">
        <v>882</v>
      </c>
      <c r="J6356" t="s">
        <v>12484</v>
      </c>
      <c r="K6356">
        <f t="shared" si="1490"/>
        <v>8</v>
      </c>
      <c r="L6356">
        <f t="shared" si="1491"/>
        <v>12</v>
      </c>
      <c r="M6356">
        <f t="shared" si="1492"/>
        <v>22</v>
      </c>
      <c r="N6356" t="str">
        <f t="shared" si="1493"/>
        <v>Next Day</v>
      </c>
      <c r="O6356">
        <f t="shared" si="1494"/>
        <v>1</v>
      </c>
      <c r="P6356" t="str">
        <f t="shared" si="1495"/>
        <v>others</v>
      </c>
    </row>
    <row r="6357" spans="1:16" x14ac:dyDescent="0.25">
      <c r="A6357" t="s">
        <v>12655</v>
      </c>
      <c r="B6357" t="s">
        <v>11</v>
      </c>
      <c r="C6357" t="s">
        <v>4009</v>
      </c>
      <c r="D6357" s="3">
        <v>3</v>
      </c>
      <c r="E6357" t="s">
        <v>882</v>
      </c>
      <c r="F6357" t="s">
        <v>6052</v>
      </c>
      <c r="G6357" t="s">
        <v>883</v>
      </c>
      <c r="H6357" t="s">
        <v>1195</v>
      </c>
      <c r="I6357" t="s">
        <v>883</v>
      </c>
      <c r="J6357" t="s">
        <v>12656</v>
      </c>
      <c r="K6357">
        <f t="shared" si="1490"/>
        <v>8</v>
      </c>
      <c r="L6357">
        <f t="shared" si="1491"/>
        <v>13</v>
      </c>
      <c r="M6357">
        <f t="shared" si="1492"/>
        <v>17</v>
      </c>
      <c r="N6357" t="str">
        <f t="shared" si="1493"/>
        <v>Next Day</v>
      </c>
      <c r="O6357">
        <f t="shared" si="1494"/>
        <v>2</v>
      </c>
      <c r="P6357" t="str">
        <f t="shared" si="1495"/>
        <v>others</v>
      </c>
    </row>
    <row r="6358" spans="1:16" x14ac:dyDescent="0.25">
      <c r="A6358" t="s">
        <v>12659</v>
      </c>
      <c r="B6358" t="s">
        <v>11</v>
      </c>
      <c r="C6358" t="s">
        <v>4009</v>
      </c>
      <c r="D6358" s="3">
        <v>1</v>
      </c>
      <c r="E6358" t="s">
        <v>882</v>
      </c>
      <c r="F6358" t="s">
        <v>6258</v>
      </c>
      <c r="G6358" t="s">
        <v>883</v>
      </c>
      <c r="H6358" t="s">
        <v>1195</v>
      </c>
      <c r="I6358" t="s">
        <v>883</v>
      </c>
      <c r="J6358" t="s">
        <v>12660</v>
      </c>
      <c r="K6358">
        <f t="shared" si="1490"/>
        <v>8</v>
      </c>
      <c r="L6358">
        <f t="shared" si="1491"/>
        <v>13</v>
      </c>
      <c r="M6358">
        <f t="shared" si="1492"/>
        <v>17</v>
      </c>
      <c r="N6358" t="str">
        <f t="shared" si="1493"/>
        <v>Next Day</v>
      </c>
      <c r="O6358">
        <f t="shared" si="1494"/>
        <v>2</v>
      </c>
      <c r="P6358" t="str">
        <f t="shared" si="1495"/>
        <v>others</v>
      </c>
    </row>
    <row r="6359" spans="1:16" x14ac:dyDescent="0.25">
      <c r="A6359" t="s">
        <v>12661</v>
      </c>
      <c r="B6359" t="s">
        <v>11</v>
      </c>
      <c r="C6359" t="s">
        <v>4013</v>
      </c>
      <c r="D6359" s="3">
        <v>32</v>
      </c>
      <c r="E6359" t="s">
        <v>882</v>
      </c>
      <c r="F6359" t="s">
        <v>5704</v>
      </c>
      <c r="G6359" t="s">
        <v>883</v>
      </c>
      <c r="H6359" t="s">
        <v>1195</v>
      </c>
      <c r="I6359" t="s">
        <v>883</v>
      </c>
      <c r="J6359" t="s">
        <v>12662</v>
      </c>
      <c r="K6359">
        <f t="shared" si="1490"/>
        <v>8</v>
      </c>
      <c r="L6359">
        <f t="shared" si="1491"/>
        <v>13</v>
      </c>
      <c r="M6359">
        <f t="shared" si="1492"/>
        <v>13</v>
      </c>
      <c r="N6359" t="str">
        <f t="shared" si="1493"/>
        <v>Next Day</v>
      </c>
      <c r="O6359">
        <f t="shared" si="1494"/>
        <v>2</v>
      </c>
      <c r="P6359" t="str">
        <f t="shared" si="1495"/>
        <v>others</v>
      </c>
    </row>
    <row r="6360" spans="1:16" x14ac:dyDescent="0.25">
      <c r="A6360" t="s">
        <v>12663</v>
      </c>
      <c r="B6360" t="s">
        <v>11</v>
      </c>
      <c r="C6360" t="s">
        <v>4009</v>
      </c>
      <c r="D6360" s="3">
        <v>7</v>
      </c>
      <c r="E6360" t="s">
        <v>883</v>
      </c>
      <c r="F6360" t="s">
        <v>12664</v>
      </c>
      <c r="G6360" t="s">
        <v>1021</v>
      </c>
      <c r="H6360" t="s">
        <v>1195</v>
      </c>
      <c r="I6360" t="s">
        <v>1021</v>
      </c>
      <c r="J6360" t="s">
        <v>12665</v>
      </c>
      <c r="K6360">
        <f t="shared" si="1490"/>
        <v>8</v>
      </c>
      <c r="L6360">
        <f t="shared" si="1491"/>
        <v>18</v>
      </c>
      <c r="M6360">
        <f t="shared" si="1492"/>
        <v>19</v>
      </c>
      <c r="N6360" t="str">
        <f t="shared" si="1493"/>
        <v>Other</v>
      </c>
      <c r="O6360">
        <f t="shared" si="1494"/>
        <v>3</v>
      </c>
      <c r="P6360" t="str">
        <f t="shared" si="1495"/>
        <v>others</v>
      </c>
    </row>
    <row r="6361" spans="1:16" x14ac:dyDescent="0.25">
      <c r="A6361" t="s">
        <v>12673</v>
      </c>
      <c r="B6361" t="s">
        <v>11</v>
      </c>
      <c r="C6361" t="s">
        <v>4009</v>
      </c>
      <c r="D6361" s="3">
        <v>3</v>
      </c>
      <c r="E6361" t="s">
        <v>882</v>
      </c>
      <c r="F6361" t="s">
        <v>12670</v>
      </c>
      <c r="G6361" t="s">
        <v>882</v>
      </c>
      <c r="H6361" t="s">
        <v>1195</v>
      </c>
      <c r="I6361" t="s">
        <v>882</v>
      </c>
      <c r="J6361" t="s">
        <v>12674</v>
      </c>
      <c r="K6361">
        <f t="shared" si="1490"/>
        <v>8</v>
      </c>
      <c r="L6361">
        <f t="shared" si="1491"/>
        <v>12</v>
      </c>
      <c r="M6361">
        <f t="shared" si="1492"/>
        <v>21</v>
      </c>
      <c r="N6361" t="str">
        <f t="shared" si="1493"/>
        <v>Same Day</v>
      </c>
      <c r="O6361">
        <f t="shared" si="1494"/>
        <v>2</v>
      </c>
      <c r="P6361" t="str">
        <f t="shared" si="1495"/>
        <v>before</v>
      </c>
    </row>
    <row r="6362" spans="1:16" x14ac:dyDescent="0.25">
      <c r="A6362" t="s">
        <v>12687</v>
      </c>
      <c r="B6362" t="s">
        <v>11</v>
      </c>
      <c r="C6362" t="s">
        <v>4045</v>
      </c>
      <c r="D6362" s="3">
        <v>9</v>
      </c>
      <c r="E6362" t="s">
        <v>887</v>
      </c>
      <c r="F6362" t="s">
        <v>8388</v>
      </c>
      <c r="G6362" t="s">
        <v>882</v>
      </c>
      <c r="H6362" t="s">
        <v>1195</v>
      </c>
      <c r="I6362" t="s">
        <v>882</v>
      </c>
      <c r="J6362" t="s">
        <v>12688</v>
      </c>
      <c r="K6362">
        <f t="shared" si="1490"/>
        <v>8</v>
      </c>
      <c r="L6362">
        <f t="shared" si="1491"/>
        <v>12</v>
      </c>
      <c r="M6362">
        <f t="shared" si="1492"/>
        <v>21</v>
      </c>
      <c r="N6362" t="str">
        <f t="shared" si="1493"/>
        <v>Next Day</v>
      </c>
      <c r="O6362">
        <f t="shared" si="1494"/>
        <v>1</v>
      </c>
      <c r="P6362" t="str">
        <f t="shared" si="1495"/>
        <v>others</v>
      </c>
    </row>
    <row r="6363" spans="1:16" x14ac:dyDescent="0.25">
      <c r="A6363" t="s">
        <v>12689</v>
      </c>
      <c r="B6363" t="s">
        <v>11</v>
      </c>
      <c r="C6363" t="s">
        <v>4009</v>
      </c>
      <c r="D6363" s="3">
        <v>1</v>
      </c>
      <c r="E6363" t="s">
        <v>887</v>
      </c>
      <c r="F6363" t="s">
        <v>12690</v>
      </c>
      <c r="G6363" t="s">
        <v>882</v>
      </c>
      <c r="H6363" t="s">
        <v>1195</v>
      </c>
      <c r="I6363" t="s">
        <v>882</v>
      </c>
      <c r="J6363" t="s">
        <v>12691</v>
      </c>
      <c r="K6363">
        <f t="shared" si="1490"/>
        <v>8</v>
      </c>
      <c r="L6363">
        <f t="shared" si="1491"/>
        <v>12</v>
      </c>
      <c r="M6363">
        <f t="shared" si="1492"/>
        <v>21</v>
      </c>
      <c r="N6363" t="str">
        <f t="shared" si="1493"/>
        <v>Next Day</v>
      </c>
      <c r="O6363">
        <f t="shared" si="1494"/>
        <v>1</v>
      </c>
      <c r="P6363" t="str">
        <f t="shared" si="1495"/>
        <v>others</v>
      </c>
    </row>
    <row r="6364" spans="1:16" x14ac:dyDescent="0.25">
      <c r="A6364" t="s">
        <v>12692</v>
      </c>
      <c r="B6364" t="s">
        <v>11</v>
      </c>
      <c r="C6364" t="s">
        <v>4013</v>
      </c>
      <c r="D6364" s="3">
        <v>11</v>
      </c>
      <c r="E6364" t="s">
        <v>887</v>
      </c>
      <c r="F6364" t="s">
        <v>12244</v>
      </c>
      <c r="G6364" t="s">
        <v>882</v>
      </c>
      <c r="H6364" t="s">
        <v>1195</v>
      </c>
      <c r="I6364" t="s">
        <v>882</v>
      </c>
      <c r="J6364" t="s">
        <v>12693</v>
      </c>
      <c r="K6364">
        <f t="shared" si="1490"/>
        <v>8</v>
      </c>
      <c r="L6364">
        <f t="shared" si="1491"/>
        <v>12</v>
      </c>
      <c r="M6364">
        <f t="shared" si="1492"/>
        <v>21</v>
      </c>
      <c r="N6364" t="str">
        <f t="shared" si="1493"/>
        <v>Next Day</v>
      </c>
      <c r="O6364">
        <f t="shared" si="1494"/>
        <v>1</v>
      </c>
      <c r="P6364" t="str">
        <f t="shared" si="1495"/>
        <v>others</v>
      </c>
    </row>
    <row r="6365" spans="1:16" x14ac:dyDescent="0.25">
      <c r="A6365" t="s">
        <v>12694</v>
      </c>
      <c r="B6365" t="s">
        <v>11</v>
      </c>
      <c r="C6365" t="s">
        <v>4013</v>
      </c>
      <c r="D6365" s="3">
        <v>28</v>
      </c>
      <c r="E6365" t="s">
        <v>887</v>
      </c>
      <c r="F6365" t="s">
        <v>12695</v>
      </c>
      <c r="G6365" t="s">
        <v>882</v>
      </c>
      <c r="H6365" t="s">
        <v>1195</v>
      </c>
      <c r="I6365" t="s">
        <v>882</v>
      </c>
      <c r="J6365" t="s">
        <v>12696</v>
      </c>
      <c r="K6365">
        <f t="shared" si="1490"/>
        <v>8</v>
      </c>
      <c r="L6365">
        <f t="shared" si="1491"/>
        <v>12</v>
      </c>
      <c r="M6365">
        <f t="shared" si="1492"/>
        <v>21</v>
      </c>
      <c r="N6365" t="str">
        <f t="shared" si="1493"/>
        <v>Next Day</v>
      </c>
      <c r="O6365">
        <f t="shared" si="1494"/>
        <v>1</v>
      </c>
      <c r="P6365" t="str">
        <f t="shared" si="1495"/>
        <v>others</v>
      </c>
    </row>
    <row r="6366" spans="1:16" x14ac:dyDescent="0.25">
      <c r="A6366" t="s">
        <v>12697</v>
      </c>
      <c r="B6366" t="s">
        <v>11</v>
      </c>
      <c r="C6366" t="s">
        <v>4009</v>
      </c>
      <c r="D6366" s="3">
        <v>5</v>
      </c>
      <c r="E6366" t="s">
        <v>887</v>
      </c>
      <c r="F6366" t="s">
        <v>12690</v>
      </c>
      <c r="G6366" t="s">
        <v>882</v>
      </c>
      <c r="H6366" t="s">
        <v>1195</v>
      </c>
      <c r="I6366" t="s">
        <v>882</v>
      </c>
      <c r="J6366" t="s">
        <v>12698</v>
      </c>
      <c r="K6366">
        <f t="shared" si="1490"/>
        <v>8</v>
      </c>
      <c r="L6366">
        <f t="shared" si="1491"/>
        <v>12</v>
      </c>
      <c r="M6366">
        <f t="shared" si="1492"/>
        <v>22</v>
      </c>
      <c r="N6366" t="str">
        <f t="shared" si="1493"/>
        <v>Next Day</v>
      </c>
      <c r="O6366">
        <f t="shared" si="1494"/>
        <v>1</v>
      </c>
      <c r="P6366" t="str">
        <f t="shared" si="1495"/>
        <v>others</v>
      </c>
    </row>
    <row r="6367" spans="1:16" x14ac:dyDescent="0.25">
      <c r="A6367" t="s">
        <v>12699</v>
      </c>
      <c r="B6367" t="s">
        <v>11</v>
      </c>
      <c r="C6367" t="s">
        <v>4013</v>
      </c>
      <c r="D6367" s="3">
        <v>9</v>
      </c>
      <c r="E6367" t="s">
        <v>887</v>
      </c>
      <c r="F6367" t="s">
        <v>8542</v>
      </c>
      <c r="G6367" t="s">
        <v>882</v>
      </c>
      <c r="H6367" t="s">
        <v>1195</v>
      </c>
      <c r="I6367" t="s">
        <v>882</v>
      </c>
      <c r="J6367" t="s">
        <v>12700</v>
      </c>
      <c r="K6367">
        <f t="shared" si="1490"/>
        <v>8</v>
      </c>
      <c r="L6367">
        <f t="shared" si="1491"/>
        <v>12</v>
      </c>
      <c r="M6367">
        <f t="shared" si="1492"/>
        <v>21</v>
      </c>
      <c r="N6367" t="str">
        <f t="shared" si="1493"/>
        <v>Next Day</v>
      </c>
      <c r="O6367">
        <f t="shared" si="1494"/>
        <v>1</v>
      </c>
      <c r="P6367" t="str">
        <f t="shared" si="1495"/>
        <v>others</v>
      </c>
    </row>
    <row r="6368" spans="1:16" x14ac:dyDescent="0.25">
      <c r="A6368" t="s">
        <v>12701</v>
      </c>
      <c r="B6368" t="s">
        <v>11</v>
      </c>
      <c r="C6368" t="s">
        <v>4045</v>
      </c>
      <c r="D6368" s="3">
        <v>2</v>
      </c>
      <c r="E6368" t="s">
        <v>887</v>
      </c>
      <c r="F6368" t="s">
        <v>12702</v>
      </c>
      <c r="G6368" t="s">
        <v>882</v>
      </c>
      <c r="H6368" t="s">
        <v>1195</v>
      </c>
      <c r="I6368" t="s">
        <v>882</v>
      </c>
      <c r="J6368" t="s">
        <v>12320</v>
      </c>
      <c r="K6368">
        <f t="shared" si="1490"/>
        <v>8</v>
      </c>
      <c r="L6368">
        <f t="shared" si="1491"/>
        <v>12</v>
      </c>
      <c r="M6368">
        <f t="shared" si="1492"/>
        <v>21</v>
      </c>
      <c r="N6368" t="str">
        <f t="shared" si="1493"/>
        <v>Next Day</v>
      </c>
      <c r="O6368">
        <f t="shared" si="1494"/>
        <v>1</v>
      </c>
      <c r="P6368" t="str">
        <f t="shared" si="1495"/>
        <v>others</v>
      </c>
    </row>
    <row r="6369" spans="1:16" hidden="1" x14ac:dyDescent="0.25">
      <c r="A6369" t="s">
        <v>17741</v>
      </c>
      <c r="B6369" t="s">
        <v>4017</v>
      </c>
      <c r="C6369" t="s">
        <v>4009</v>
      </c>
      <c r="D6369">
        <v>1</v>
      </c>
      <c r="E6369" t="s">
        <v>1544</v>
      </c>
      <c r="F6369" t="s">
        <v>17742</v>
      </c>
      <c r="G6369" t="s">
        <v>1544</v>
      </c>
      <c r="H6369" t="s">
        <v>1195</v>
      </c>
      <c r="I6369" t="s">
        <v>4019</v>
      </c>
      <c r="J6369" t="s">
        <v>4019</v>
      </c>
    </row>
    <row r="6370" spans="1:16" x14ac:dyDescent="0.25">
      <c r="A6370" t="s">
        <v>12703</v>
      </c>
      <c r="B6370" t="s">
        <v>11</v>
      </c>
      <c r="C6370" t="s">
        <v>4009</v>
      </c>
      <c r="D6370" s="3">
        <v>3</v>
      </c>
      <c r="E6370" t="s">
        <v>887</v>
      </c>
      <c r="F6370" t="s">
        <v>12702</v>
      </c>
      <c r="G6370" t="s">
        <v>882</v>
      </c>
      <c r="H6370" t="s">
        <v>1195</v>
      </c>
      <c r="I6370" t="s">
        <v>882</v>
      </c>
      <c r="J6370" t="s">
        <v>12704</v>
      </c>
      <c r="K6370">
        <f t="shared" ref="K6370:K6379" si="1496">MONTH(I6370)</f>
        <v>8</v>
      </c>
      <c r="L6370">
        <f t="shared" ref="L6370:L6379" si="1497">DAY(I6370)</f>
        <v>12</v>
      </c>
      <c r="M6370">
        <f t="shared" ref="M6370:M6379" si="1498">HOUR(J6370)+1</f>
        <v>22</v>
      </c>
      <c r="N6370" t="str">
        <f t="shared" ref="N6370:N6379" si="1499">IF(OR(ISBLANK(E6370),ISBLANK(I6370)),"Missing Date",IF(I6370=E6370,"Same Day",IF(WEEKDAY(E6370,2)=5,IF(DAY(I6370)=DAY(E6370+3),"Next Day",IF(DAY(I6370)=DAY(E6370+4),"2 Days","Other")),IF(WEEKDAY(E6370,2)=4,IF(DAY(I6370)=DAY(E6370+1),"Next Day",IF(DAY(I6370)=DAY(E6370+4),"2 Days","Other")),IF(DAY(I6370)=DAY(E6370+1),"Next Day",IF(DAY(I6370)=DAY(E6370+2),"2 Days","Other"))))))</f>
        <v>Next Day</v>
      </c>
      <c r="O6370">
        <f t="shared" ref="O6370:O6379" si="1500">WEEKDAY(E6370,2)</f>
        <v>1</v>
      </c>
      <c r="P6370" t="str">
        <f t="shared" ref="P6370:P6379" si="1501">IF(HOUR(F6370)&lt;11,"before","others")</f>
        <v>others</v>
      </c>
    </row>
    <row r="6371" spans="1:16" x14ac:dyDescent="0.25">
      <c r="A6371" t="s">
        <v>12705</v>
      </c>
      <c r="B6371" t="s">
        <v>11</v>
      </c>
      <c r="C6371" t="s">
        <v>4009</v>
      </c>
      <c r="D6371" s="3">
        <v>5</v>
      </c>
      <c r="E6371" t="s">
        <v>887</v>
      </c>
      <c r="F6371" t="s">
        <v>12695</v>
      </c>
      <c r="G6371" t="s">
        <v>882</v>
      </c>
      <c r="H6371" t="s">
        <v>1195</v>
      </c>
      <c r="I6371" t="s">
        <v>882</v>
      </c>
      <c r="J6371" t="s">
        <v>12706</v>
      </c>
      <c r="K6371">
        <f t="shared" si="1496"/>
        <v>8</v>
      </c>
      <c r="L6371">
        <f t="shared" si="1497"/>
        <v>12</v>
      </c>
      <c r="M6371">
        <f t="shared" si="1498"/>
        <v>21</v>
      </c>
      <c r="N6371" t="str">
        <f t="shared" si="1499"/>
        <v>Next Day</v>
      </c>
      <c r="O6371">
        <f t="shared" si="1500"/>
        <v>1</v>
      </c>
      <c r="P6371" t="str">
        <f t="shared" si="1501"/>
        <v>others</v>
      </c>
    </row>
    <row r="6372" spans="1:16" x14ac:dyDescent="0.25">
      <c r="A6372" t="s">
        <v>12707</v>
      </c>
      <c r="B6372" t="s">
        <v>11</v>
      </c>
      <c r="C6372" t="s">
        <v>4013</v>
      </c>
      <c r="D6372" s="3">
        <v>10</v>
      </c>
      <c r="E6372" t="s">
        <v>887</v>
      </c>
      <c r="F6372" t="s">
        <v>8542</v>
      </c>
      <c r="G6372" t="s">
        <v>882</v>
      </c>
      <c r="H6372" t="s">
        <v>1195</v>
      </c>
      <c r="I6372" t="s">
        <v>882</v>
      </c>
      <c r="J6372" t="s">
        <v>12708</v>
      </c>
      <c r="K6372">
        <f t="shared" si="1496"/>
        <v>8</v>
      </c>
      <c r="L6372">
        <f t="shared" si="1497"/>
        <v>12</v>
      </c>
      <c r="M6372">
        <f t="shared" si="1498"/>
        <v>21</v>
      </c>
      <c r="N6372" t="str">
        <f t="shared" si="1499"/>
        <v>Next Day</v>
      </c>
      <c r="O6372">
        <f t="shared" si="1500"/>
        <v>1</v>
      </c>
      <c r="P6372" t="str">
        <f t="shared" si="1501"/>
        <v>others</v>
      </c>
    </row>
    <row r="6373" spans="1:16" x14ac:dyDescent="0.25">
      <c r="A6373" t="s">
        <v>12709</v>
      </c>
      <c r="B6373" t="s">
        <v>11</v>
      </c>
      <c r="C6373" t="s">
        <v>4013</v>
      </c>
      <c r="D6373" s="3">
        <v>5</v>
      </c>
      <c r="E6373" t="s">
        <v>887</v>
      </c>
      <c r="F6373" t="s">
        <v>12690</v>
      </c>
      <c r="G6373" t="s">
        <v>882</v>
      </c>
      <c r="H6373" t="s">
        <v>1195</v>
      </c>
      <c r="I6373" t="s">
        <v>882</v>
      </c>
      <c r="J6373" t="s">
        <v>12710</v>
      </c>
      <c r="K6373">
        <f t="shared" si="1496"/>
        <v>8</v>
      </c>
      <c r="L6373">
        <f t="shared" si="1497"/>
        <v>12</v>
      </c>
      <c r="M6373">
        <f t="shared" si="1498"/>
        <v>21</v>
      </c>
      <c r="N6373" t="str">
        <f t="shared" si="1499"/>
        <v>Next Day</v>
      </c>
      <c r="O6373">
        <f t="shared" si="1500"/>
        <v>1</v>
      </c>
      <c r="P6373" t="str">
        <f t="shared" si="1501"/>
        <v>others</v>
      </c>
    </row>
    <row r="6374" spans="1:16" x14ac:dyDescent="0.25">
      <c r="A6374" t="s">
        <v>12711</v>
      </c>
      <c r="B6374" t="s">
        <v>11</v>
      </c>
      <c r="C6374" t="s">
        <v>4009</v>
      </c>
      <c r="D6374" s="3">
        <v>3</v>
      </c>
      <c r="E6374" t="s">
        <v>887</v>
      </c>
      <c r="F6374" t="s">
        <v>12702</v>
      </c>
      <c r="G6374" t="s">
        <v>882</v>
      </c>
      <c r="H6374" t="s">
        <v>1195</v>
      </c>
      <c r="I6374" t="s">
        <v>882</v>
      </c>
      <c r="J6374" t="s">
        <v>12712</v>
      </c>
      <c r="K6374">
        <f t="shared" si="1496"/>
        <v>8</v>
      </c>
      <c r="L6374">
        <f t="shared" si="1497"/>
        <v>12</v>
      </c>
      <c r="M6374">
        <f t="shared" si="1498"/>
        <v>21</v>
      </c>
      <c r="N6374" t="str">
        <f t="shared" si="1499"/>
        <v>Next Day</v>
      </c>
      <c r="O6374">
        <f t="shared" si="1500"/>
        <v>1</v>
      </c>
      <c r="P6374" t="str">
        <f t="shared" si="1501"/>
        <v>others</v>
      </c>
    </row>
    <row r="6375" spans="1:16" x14ac:dyDescent="0.25">
      <c r="A6375" t="s">
        <v>12713</v>
      </c>
      <c r="B6375" t="s">
        <v>11</v>
      </c>
      <c r="C6375" t="s">
        <v>4009</v>
      </c>
      <c r="D6375" s="3">
        <v>2</v>
      </c>
      <c r="E6375" t="s">
        <v>882</v>
      </c>
      <c r="F6375" t="s">
        <v>12714</v>
      </c>
      <c r="G6375" t="s">
        <v>883</v>
      </c>
      <c r="H6375" t="s">
        <v>1195</v>
      </c>
      <c r="I6375" t="s">
        <v>883</v>
      </c>
      <c r="J6375" t="s">
        <v>12715</v>
      </c>
      <c r="K6375">
        <f t="shared" si="1496"/>
        <v>8</v>
      </c>
      <c r="L6375">
        <f t="shared" si="1497"/>
        <v>13</v>
      </c>
      <c r="M6375">
        <f t="shared" si="1498"/>
        <v>17</v>
      </c>
      <c r="N6375" t="str">
        <f t="shared" si="1499"/>
        <v>Next Day</v>
      </c>
      <c r="O6375">
        <f t="shared" si="1500"/>
        <v>2</v>
      </c>
      <c r="P6375" t="str">
        <f t="shared" si="1501"/>
        <v>others</v>
      </c>
    </row>
    <row r="6376" spans="1:16" x14ac:dyDescent="0.25">
      <c r="A6376" t="s">
        <v>12716</v>
      </c>
      <c r="B6376" t="s">
        <v>11</v>
      </c>
      <c r="C6376" t="s">
        <v>4013</v>
      </c>
      <c r="D6376" s="3">
        <v>26</v>
      </c>
      <c r="E6376" t="s">
        <v>882</v>
      </c>
      <c r="F6376" t="s">
        <v>11303</v>
      </c>
      <c r="G6376" t="s">
        <v>883</v>
      </c>
      <c r="H6376" t="s">
        <v>1195</v>
      </c>
      <c r="I6376" t="s">
        <v>883</v>
      </c>
      <c r="J6376" t="s">
        <v>12717</v>
      </c>
      <c r="K6376">
        <f t="shared" si="1496"/>
        <v>8</v>
      </c>
      <c r="L6376">
        <f t="shared" si="1497"/>
        <v>13</v>
      </c>
      <c r="M6376">
        <f t="shared" si="1498"/>
        <v>17</v>
      </c>
      <c r="N6376" t="str">
        <f t="shared" si="1499"/>
        <v>Next Day</v>
      </c>
      <c r="O6376">
        <f t="shared" si="1500"/>
        <v>2</v>
      </c>
      <c r="P6376" t="str">
        <f t="shared" si="1501"/>
        <v>others</v>
      </c>
    </row>
    <row r="6377" spans="1:16" x14ac:dyDescent="0.25">
      <c r="A6377" t="s">
        <v>12718</v>
      </c>
      <c r="B6377" t="s">
        <v>11</v>
      </c>
      <c r="C6377" t="s">
        <v>4009</v>
      </c>
      <c r="D6377" s="3">
        <v>11</v>
      </c>
      <c r="E6377" t="s">
        <v>882</v>
      </c>
      <c r="F6377" t="s">
        <v>12215</v>
      </c>
      <c r="G6377" t="s">
        <v>882</v>
      </c>
      <c r="H6377" t="s">
        <v>1195</v>
      </c>
      <c r="I6377" t="s">
        <v>882</v>
      </c>
      <c r="J6377" t="s">
        <v>12719</v>
      </c>
      <c r="K6377">
        <f t="shared" si="1496"/>
        <v>8</v>
      </c>
      <c r="L6377">
        <f t="shared" si="1497"/>
        <v>12</v>
      </c>
      <c r="M6377">
        <f t="shared" si="1498"/>
        <v>21</v>
      </c>
      <c r="N6377" t="str">
        <f t="shared" si="1499"/>
        <v>Same Day</v>
      </c>
      <c r="O6377">
        <f t="shared" si="1500"/>
        <v>2</v>
      </c>
      <c r="P6377" t="str">
        <f t="shared" si="1501"/>
        <v>before</v>
      </c>
    </row>
    <row r="6378" spans="1:16" x14ac:dyDescent="0.25">
      <c r="A6378" t="s">
        <v>12738</v>
      </c>
      <c r="B6378" t="s">
        <v>11</v>
      </c>
      <c r="C6378" t="s">
        <v>4013</v>
      </c>
      <c r="D6378" s="3">
        <v>14</v>
      </c>
      <c r="E6378" t="s">
        <v>883</v>
      </c>
      <c r="F6378" t="s">
        <v>10039</v>
      </c>
      <c r="G6378" t="s">
        <v>883</v>
      </c>
      <c r="H6378" t="s">
        <v>1195</v>
      </c>
      <c r="I6378" t="s">
        <v>883</v>
      </c>
      <c r="J6378" t="s">
        <v>12739</v>
      </c>
      <c r="K6378">
        <f t="shared" si="1496"/>
        <v>8</v>
      </c>
      <c r="L6378">
        <f t="shared" si="1497"/>
        <v>13</v>
      </c>
      <c r="M6378">
        <f t="shared" si="1498"/>
        <v>17</v>
      </c>
      <c r="N6378" t="str">
        <f t="shared" si="1499"/>
        <v>Same Day</v>
      </c>
      <c r="O6378">
        <f t="shared" si="1500"/>
        <v>3</v>
      </c>
      <c r="P6378" t="str">
        <f t="shared" si="1501"/>
        <v>before</v>
      </c>
    </row>
    <row r="6379" spans="1:16" x14ac:dyDescent="0.25">
      <c r="A6379" t="s">
        <v>12740</v>
      </c>
      <c r="B6379" t="s">
        <v>11</v>
      </c>
      <c r="C6379" t="s">
        <v>4013</v>
      </c>
      <c r="D6379" s="3">
        <v>17</v>
      </c>
      <c r="E6379" t="s">
        <v>883</v>
      </c>
      <c r="F6379" t="s">
        <v>12741</v>
      </c>
      <c r="G6379" t="s">
        <v>883</v>
      </c>
      <c r="H6379" t="s">
        <v>1195</v>
      </c>
      <c r="I6379" t="s">
        <v>883</v>
      </c>
      <c r="J6379" t="s">
        <v>12742</v>
      </c>
      <c r="K6379">
        <f t="shared" si="1496"/>
        <v>8</v>
      </c>
      <c r="L6379">
        <f t="shared" si="1497"/>
        <v>13</v>
      </c>
      <c r="M6379">
        <f t="shared" si="1498"/>
        <v>17</v>
      </c>
      <c r="N6379" t="str">
        <f t="shared" si="1499"/>
        <v>Same Day</v>
      </c>
      <c r="O6379">
        <f t="shared" si="1500"/>
        <v>3</v>
      </c>
      <c r="P6379" t="str">
        <f t="shared" si="1501"/>
        <v>before</v>
      </c>
    </row>
    <row r="6380" spans="1:16" hidden="1" x14ac:dyDescent="0.25">
      <c r="A6380" t="s">
        <v>17768</v>
      </c>
      <c r="B6380" t="s">
        <v>4017</v>
      </c>
      <c r="C6380" t="s">
        <v>4009</v>
      </c>
      <c r="D6380">
        <v>1</v>
      </c>
      <c r="E6380" t="s">
        <v>1511</v>
      </c>
      <c r="F6380" t="s">
        <v>1573</v>
      </c>
      <c r="G6380" t="s">
        <v>1473</v>
      </c>
      <c r="H6380" t="s">
        <v>1195</v>
      </c>
      <c r="I6380" t="s">
        <v>4019</v>
      </c>
      <c r="J6380" t="s">
        <v>4019</v>
      </c>
    </row>
    <row r="6381" spans="1:16" x14ac:dyDescent="0.25">
      <c r="A6381" t="s">
        <v>12746</v>
      </c>
      <c r="B6381" t="s">
        <v>11</v>
      </c>
      <c r="C6381" t="s">
        <v>4009</v>
      </c>
      <c r="D6381" s="3">
        <v>1</v>
      </c>
      <c r="E6381" t="s">
        <v>882</v>
      </c>
      <c r="F6381" t="s">
        <v>11715</v>
      </c>
      <c r="G6381" t="s">
        <v>883</v>
      </c>
      <c r="H6381" t="s">
        <v>1195</v>
      </c>
      <c r="I6381" t="s">
        <v>883</v>
      </c>
      <c r="J6381" t="s">
        <v>12747</v>
      </c>
      <c r="K6381">
        <f t="shared" ref="K6381:K6389" si="1502">MONTH(I6381)</f>
        <v>8</v>
      </c>
      <c r="L6381">
        <f t="shared" ref="L6381:L6389" si="1503">DAY(I6381)</f>
        <v>13</v>
      </c>
      <c r="M6381">
        <f t="shared" ref="M6381:M6389" si="1504">HOUR(J6381)+1</f>
        <v>17</v>
      </c>
      <c r="N6381" t="str">
        <f t="shared" ref="N6381:N6389" si="1505">IF(OR(ISBLANK(E6381),ISBLANK(I6381)),"Missing Date",IF(I6381=E6381,"Same Day",IF(WEEKDAY(E6381,2)=5,IF(DAY(I6381)=DAY(E6381+3),"Next Day",IF(DAY(I6381)=DAY(E6381+4),"2 Days","Other")),IF(WEEKDAY(E6381,2)=4,IF(DAY(I6381)=DAY(E6381+1),"Next Day",IF(DAY(I6381)=DAY(E6381+4),"2 Days","Other")),IF(DAY(I6381)=DAY(E6381+1),"Next Day",IF(DAY(I6381)=DAY(E6381+2),"2 Days","Other"))))))</f>
        <v>Next Day</v>
      </c>
      <c r="O6381">
        <f t="shared" ref="O6381:O6389" si="1506">WEEKDAY(E6381,2)</f>
        <v>2</v>
      </c>
      <c r="P6381" t="str">
        <f t="shared" ref="P6381:P6389" si="1507">IF(HOUR(F6381)&lt;11,"before","others")</f>
        <v>others</v>
      </c>
    </row>
    <row r="6382" spans="1:16" x14ac:dyDescent="0.25">
      <c r="A6382" t="s">
        <v>12748</v>
      </c>
      <c r="B6382" t="s">
        <v>11</v>
      </c>
      <c r="C6382" t="s">
        <v>4013</v>
      </c>
      <c r="D6382" s="3">
        <v>37</v>
      </c>
      <c r="E6382" t="s">
        <v>882</v>
      </c>
      <c r="F6382" t="s">
        <v>2204</v>
      </c>
      <c r="G6382" t="s">
        <v>883</v>
      </c>
      <c r="H6382" t="s">
        <v>1195</v>
      </c>
      <c r="I6382" t="s">
        <v>883</v>
      </c>
      <c r="J6382" t="s">
        <v>12749</v>
      </c>
      <c r="K6382">
        <f t="shared" si="1502"/>
        <v>8</v>
      </c>
      <c r="L6382">
        <f t="shared" si="1503"/>
        <v>13</v>
      </c>
      <c r="M6382">
        <f t="shared" si="1504"/>
        <v>13</v>
      </c>
      <c r="N6382" t="str">
        <f t="shared" si="1505"/>
        <v>Next Day</v>
      </c>
      <c r="O6382">
        <f t="shared" si="1506"/>
        <v>2</v>
      </c>
      <c r="P6382" t="str">
        <f t="shared" si="1507"/>
        <v>others</v>
      </c>
    </row>
    <row r="6383" spans="1:16" x14ac:dyDescent="0.25">
      <c r="A6383" t="s">
        <v>12750</v>
      </c>
      <c r="B6383" t="s">
        <v>11</v>
      </c>
      <c r="C6383" t="s">
        <v>4013</v>
      </c>
      <c r="D6383" s="3">
        <v>23</v>
      </c>
      <c r="E6383" t="s">
        <v>882</v>
      </c>
      <c r="F6383" t="s">
        <v>3140</v>
      </c>
      <c r="G6383" t="s">
        <v>882</v>
      </c>
      <c r="H6383" t="s">
        <v>1195</v>
      </c>
      <c r="I6383" t="s">
        <v>882</v>
      </c>
      <c r="J6383" t="s">
        <v>12242</v>
      </c>
      <c r="K6383">
        <f t="shared" si="1502"/>
        <v>8</v>
      </c>
      <c r="L6383">
        <f t="shared" si="1503"/>
        <v>12</v>
      </c>
      <c r="M6383">
        <f t="shared" si="1504"/>
        <v>21</v>
      </c>
      <c r="N6383" t="str">
        <f t="shared" si="1505"/>
        <v>Same Day</v>
      </c>
      <c r="O6383">
        <f t="shared" si="1506"/>
        <v>2</v>
      </c>
      <c r="P6383" t="str">
        <f t="shared" si="1507"/>
        <v>others</v>
      </c>
    </row>
    <row r="6384" spans="1:16" x14ac:dyDescent="0.25">
      <c r="A6384" t="s">
        <v>12751</v>
      </c>
      <c r="B6384" t="s">
        <v>11</v>
      </c>
      <c r="C6384" t="s">
        <v>4045</v>
      </c>
      <c r="D6384" s="3">
        <v>3</v>
      </c>
      <c r="E6384" t="s">
        <v>883</v>
      </c>
      <c r="F6384" t="s">
        <v>12567</v>
      </c>
      <c r="G6384" t="s">
        <v>883</v>
      </c>
      <c r="H6384" t="s">
        <v>1195</v>
      </c>
      <c r="I6384" t="s">
        <v>883</v>
      </c>
      <c r="J6384" t="s">
        <v>12660</v>
      </c>
      <c r="K6384">
        <f t="shared" si="1502"/>
        <v>8</v>
      </c>
      <c r="L6384">
        <f t="shared" si="1503"/>
        <v>13</v>
      </c>
      <c r="M6384">
        <f t="shared" si="1504"/>
        <v>17</v>
      </c>
      <c r="N6384" t="str">
        <f t="shared" si="1505"/>
        <v>Same Day</v>
      </c>
      <c r="O6384">
        <f t="shared" si="1506"/>
        <v>3</v>
      </c>
      <c r="P6384" t="str">
        <f t="shared" si="1507"/>
        <v>before</v>
      </c>
    </row>
    <row r="6385" spans="1:16" x14ac:dyDescent="0.25">
      <c r="A6385" t="s">
        <v>12752</v>
      </c>
      <c r="B6385" t="s">
        <v>11</v>
      </c>
      <c r="C6385" t="s">
        <v>4009</v>
      </c>
      <c r="D6385" s="3">
        <v>1</v>
      </c>
      <c r="E6385" t="s">
        <v>882</v>
      </c>
      <c r="F6385" t="s">
        <v>12753</v>
      </c>
      <c r="G6385" t="s">
        <v>882</v>
      </c>
      <c r="H6385" t="s">
        <v>1195</v>
      </c>
      <c r="I6385" t="s">
        <v>883</v>
      </c>
      <c r="J6385" t="s">
        <v>12754</v>
      </c>
      <c r="K6385">
        <f t="shared" si="1502"/>
        <v>8</v>
      </c>
      <c r="L6385">
        <f t="shared" si="1503"/>
        <v>13</v>
      </c>
      <c r="M6385">
        <f t="shared" si="1504"/>
        <v>17</v>
      </c>
      <c r="N6385" t="str">
        <f t="shared" si="1505"/>
        <v>Next Day</v>
      </c>
      <c r="O6385">
        <f t="shared" si="1506"/>
        <v>2</v>
      </c>
      <c r="P6385" t="str">
        <f t="shared" si="1507"/>
        <v>others</v>
      </c>
    </row>
    <row r="6386" spans="1:16" x14ac:dyDescent="0.25">
      <c r="A6386" t="s">
        <v>12755</v>
      </c>
      <c r="B6386" t="s">
        <v>11</v>
      </c>
      <c r="C6386" t="s">
        <v>4009</v>
      </c>
      <c r="D6386" s="3">
        <v>1</v>
      </c>
      <c r="E6386" t="s">
        <v>874</v>
      </c>
      <c r="F6386" t="s">
        <v>12756</v>
      </c>
      <c r="G6386" t="s">
        <v>874</v>
      </c>
      <c r="H6386" t="s">
        <v>1195</v>
      </c>
      <c r="I6386" t="s">
        <v>1021</v>
      </c>
      <c r="J6386" t="s">
        <v>12757</v>
      </c>
      <c r="K6386">
        <f t="shared" si="1502"/>
        <v>8</v>
      </c>
      <c r="L6386">
        <f t="shared" si="1503"/>
        <v>18</v>
      </c>
      <c r="M6386">
        <f t="shared" si="1504"/>
        <v>19</v>
      </c>
      <c r="N6386" t="str">
        <f t="shared" si="1505"/>
        <v>2 Days</v>
      </c>
      <c r="O6386">
        <f t="shared" si="1506"/>
        <v>4</v>
      </c>
      <c r="P6386" t="str">
        <f t="shared" si="1507"/>
        <v>others</v>
      </c>
    </row>
    <row r="6387" spans="1:16" x14ac:dyDescent="0.25">
      <c r="A6387" t="s">
        <v>12758</v>
      </c>
      <c r="B6387" t="s">
        <v>11</v>
      </c>
      <c r="C6387" t="s">
        <v>4009</v>
      </c>
      <c r="D6387" s="3">
        <v>5</v>
      </c>
      <c r="E6387" t="s">
        <v>874</v>
      </c>
      <c r="F6387" t="s">
        <v>12759</v>
      </c>
      <c r="G6387" t="s">
        <v>1021</v>
      </c>
      <c r="H6387" t="s">
        <v>1195</v>
      </c>
      <c r="I6387" t="s">
        <v>1021</v>
      </c>
      <c r="J6387" t="s">
        <v>12351</v>
      </c>
      <c r="K6387">
        <f t="shared" si="1502"/>
        <v>8</v>
      </c>
      <c r="L6387">
        <f t="shared" si="1503"/>
        <v>18</v>
      </c>
      <c r="M6387">
        <f t="shared" si="1504"/>
        <v>19</v>
      </c>
      <c r="N6387" t="str">
        <f t="shared" si="1505"/>
        <v>2 Days</v>
      </c>
      <c r="O6387">
        <f t="shared" si="1506"/>
        <v>4</v>
      </c>
      <c r="P6387" t="str">
        <f t="shared" si="1507"/>
        <v>before</v>
      </c>
    </row>
    <row r="6388" spans="1:16" x14ac:dyDescent="0.25">
      <c r="A6388" t="s">
        <v>12760</v>
      </c>
      <c r="B6388" t="s">
        <v>11</v>
      </c>
      <c r="C6388" t="s">
        <v>4009</v>
      </c>
      <c r="D6388" s="3">
        <v>1</v>
      </c>
      <c r="E6388" t="s">
        <v>874</v>
      </c>
      <c r="F6388" t="s">
        <v>12761</v>
      </c>
      <c r="G6388" t="s">
        <v>1021</v>
      </c>
      <c r="H6388" t="s">
        <v>1195</v>
      </c>
      <c r="I6388" t="s">
        <v>1021</v>
      </c>
      <c r="J6388" t="s">
        <v>12762</v>
      </c>
      <c r="K6388">
        <f t="shared" si="1502"/>
        <v>8</v>
      </c>
      <c r="L6388">
        <f t="shared" si="1503"/>
        <v>18</v>
      </c>
      <c r="M6388">
        <f t="shared" si="1504"/>
        <v>19</v>
      </c>
      <c r="N6388" t="str">
        <f t="shared" si="1505"/>
        <v>2 Days</v>
      </c>
      <c r="O6388">
        <f t="shared" si="1506"/>
        <v>4</v>
      </c>
      <c r="P6388" t="str">
        <f t="shared" si="1507"/>
        <v>before</v>
      </c>
    </row>
    <row r="6389" spans="1:16" x14ac:dyDescent="0.25">
      <c r="A6389" t="s">
        <v>12763</v>
      </c>
      <c r="B6389" t="s">
        <v>11</v>
      </c>
      <c r="C6389" t="s">
        <v>4009</v>
      </c>
      <c r="D6389" s="3">
        <v>1</v>
      </c>
      <c r="E6389" t="s">
        <v>874</v>
      </c>
      <c r="F6389" t="s">
        <v>12764</v>
      </c>
      <c r="G6389" t="s">
        <v>1021</v>
      </c>
      <c r="H6389" t="s">
        <v>1195</v>
      </c>
      <c r="I6389" t="s">
        <v>1021</v>
      </c>
      <c r="J6389" t="s">
        <v>12765</v>
      </c>
      <c r="K6389">
        <f t="shared" si="1502"/>
        <v>8</v>
      </c>
      <c r="L6389">
        <f t="shared" si="1503"/>
        <v>18</v>
      </c>
      <c r="M6389">
        <f t="shared" si="1504"/>
        <v>19</v>
      </c>
      <c r="N6389" t="str">
        <f t="shared" si="1505"/>
        <v>2 Days</v>
      </c>
      <c r="O6389">
        <f t="shared" si="1506"/>
        <v>4</v>
      </c>
      <c r="P6389" t="str">
        <f t="shared" si="1507"/>
        <v>before</v>
      </c>
    </row>
    <row r="6390" spans="1:16" hidden="1" x14ac:dyDescent="0.25">
      <c r="A6390" t="s">
        <v>17790</v>
      </c>
      <c r="B6390" t="s">
        <v>4017</v>
      </c>
      <c r="C6390" t="s">
        <v>4009</v>
      </c>
      <c r="D6390">
        <v>1</v>
      </c>
      <c r="E6390" t="s">
        <v>1473</v>
      </c>
      <c r="F6390" t="s">
        <v>17791</v>
      </c>
      <c r="G6390" t="s">
        <v>1473</v>
      </c>
      <c r="H6390" t="s">
        <v>1195</v>
      </c>
      <c r="I6390" t="s">
        <v>4019</v>
      </c>
      <c r="J6390" t="s">
        <v>4019</v>
      </c>
    </row>
    <row r="6391" spans="1:16" hidden="1" x14ac:dyDescent="0.25">
      <c r="A6391" t="s">
        <v>17792</v>
      </c>
      <c r="B6391" t="s">
        <v>4017</v>
      </c>
      <c r="C6391" t="s">
        <v>4009</v>
      </c>
      <c r="D6391">
        <v>1</v>
      </c>
      <c r="E6391" t="s">
        <v>1473</v>
      </c>
      <c r="F6391" t="s">
        <v>17793</v>
      </c>
      <c r="G6391" t="s">
        <v>1473</v>
      </c>
      <c r="H6391" t="s">
        <v>1195</v>
      </c>
      <c r="I6391" t="s">
        <v>4019</v>
      </c>
      <c r="J6391" t="s">
        <v>4019</v>
      </c>
    </row>
    <row r="6392" spans="1:16" x14ac:dyDescent="0.25">
      <c r="A6392" t="s">
        <v>12766</v>
      </c>
      <c r="B6392" t="s">
        <v>11</v>
      </c>
      <c r="C6392" t="s">
        <v>4013</v>
      </c>
      <c r="D6392" s="3">
        <v>1</v>
      </c>
      <c r="E6392" t="s">
        <v>882</v>
      </c>
      <c r="F6392" t="s">
        <v>1262</v>
      </c>
      <c r="G6392" t="s">
        <v>882</v>
      </c>
      <c r="H6392" t="s">
        <v>1195</v>
      </c>
      <c r="I6392" t="s">
        <v>882</v>
      </c>
      <c r="J6392" t="s">
        <v>12203</v>
      </c>
      <c r="K6392">
        <f t="shared" ref="K6392:K6400" si="1508">MONTH(I6392)</f>
        <v>8</v>
      </c>
      <c r="L6392">
        <f t="shared" ref="L6392:L6400" si="1509">DAY(I6392)</f>
        <v>12</v>
      </c>
      <c r="M6392">
        <f t="shared" ref="M6392:M6400" si="1510">HOUR(J6392)+1</f>
        <v>21</v>
      </c>
      <c r="N6392" t="str">
        <f t="shared" ref="N6392:N6400" si="1511">IF(OR(ISBLANK(E6392),ISBLANK(I6392)),"Missing Date",IF(I6392=E6392,"Same Day",IF(WEEKDAY(E6392,2)=5,IF(DAY(I6392)=DAY(E6392+3),"Next Day",IF(DAY(I6392)=DAY(E6392+4),"2 Days","Other")),IF(WEEKDAY(E6392,2)=4,IF(DAY(I6392)=DAY(E6392+1),"Next Day",IF(DAY(I6392)=DAY(E6392+4),"2 Days","Other")),IF(DAY(I6392)=DAY(E6392+1),"Next Day",IF(DAY(I6392)=DAY(E6392+2),"2 Days","Other"))))))</f>
        <v>Same Day</v>
      </c>
      <c r="O6392">
        <f t="shared" ref="O6392:O6400" si="1512">WEEKDAY(E6392,2)</f>
        <v>2</v>
      </c>
      <c r="P6392" t="str">
        <f t="shared" ref="P6392:P6400" si="1513">IF(HOUR(F6392)&lt;11,"before","others")</f>
        <v>before</v>
      </c>
    </row>
    <row r="6393" spans="1:16" x14ac:dyDescent="0.25">
      <c r="A6393" t="s">
        <v>12767</v>
      </c>
      <c r="B6393" t="s">
        <v>11</v>
      </c>
      <c r="C6393" t="s">
        <v>4009</v>
      </c>
      <c r="D6393" s="3">
        <v>1</v>
      </c>
      <c r="E6393" t="s">
        <v>874</v>
      </c>
      <c r="F6393" t="s">
        <v>12768</v>
      </c>
      <c r="G6393" t="s">
        <v>874</v>
      </c>
      <c r="H6393" t="s">
        <v>1195</v>
      </c>
      <c r="I6393" t="s">
        <v>874</v>
      </c>
      <c r="J6393" t="s">
        <v>4582</v>
      </c>
      <c r="K6393">
        <f t="shared" si="1508"/>
        <v>8</v>
      </c>
      <c r="L6393">
        <f t="shared" si="1509"/>
        <v>14</v>
      </c>
      <c r="M6393">
        <f t="shared" si="1510"/>
        <v>15</v>
      </c>
      <c r="N6393" t="str">
        <f t="shared" si="1511"/>
        <v>Same Day</v>
      </c>
      <c r="O6393">
        <f t="shared" si="1512"/>
        <v>4</v>
      </c>
      <c r="P6393" t="str">
        <f t="shared" si="1513"/>
        <v>before</v>
      </c>
    </row>
    <row r="6394" spans="1:16" x14ac:dyDescent="0.25">
      <c r="A6394" t="s">
        <v>12769</v>
      </c>
      <c r="B6394" t="s">
        <v>11</v>
      </c>
      <c r="C6394" t="s">
        <v>4009</v>
      </c>
      <c r="D6394" s="3">
        <v>7</v>
      </c>
      <c r="E6394" t="s">
        <v>882</v>
      </c>
      <c r="F6394" t="s">
        <v>6951</v>
      </c>
      <c r="G6394" t="s">
        <v>883</v>
      </c>
      <c r="H6394" t="s">
        <v>1195</v>
      </c>
      <c r="I6394" t="s">
        <v>883</v>
      </c>
      <c r="J6394" t="s">
        <v>12770</v>
      </c>
      <c r="K6394">
        <f t="shared" si="1508"/>
        <v>8</v>
      </c>
      <c r="L6394">
        <f t="shared" si="1509"/>
        <v>13</v>
      </c>
      <c r="M6394">
        <f t="shared" si="1510"/>
        <v>17</v>
      </c>
      <c r="N6394" t="str">
        <f t="shared" si="1511"/>
        <v>Next Day</v>
      </c>
      <c r="O6394">
        <f t="shared" si="1512"/>
        <v>2</v>
      </c>
      <c r="P6394" t="str">
        <f t="shared" si="1513"/>
        <v>others</v>
      </c>
    </row>
    <row r="6395" spans="1:16" x14ac:dyDescent="0.25">
      <c r="A6395" t="s">
        <v>12771</v>
      </c>
      <c r="B6395" t="s">
        <v>11</v>
      </c>
      <c r="C6395" t="s">
        <v>4013</v>
      </c>
      <c r="D6395" s="3">
        <v>6</v>
      </c>
      <c r="E6395" t="s">
        <v>882</v>
      </c>
      <c r="F6395" t="s">
        <v>6961</v>
      </c>
      <c r="G6395" t="s">
        <v>883</v>
      </c>
      <c r="H6395" t="s">
        <v>1195</v>
      </c>
      <c r="I6395" t="s">
        <v>883</v>
      </c>
      <c r="J6395" t="s">
        <v>12772</v>
      </c>
      <c r="K6395">
        <f t="shared" si="1508"/>
        <v>8</v>
      </c>
      <c r="L6395">
        <f t="shared" si="1509"/>
        <v>13</v>
      </c>
      <c r="M6395">
        <f t="shared" si="1510"/>
        <v>13</v>
      </c>
      <c r="N6395" t="str">
        <f t="shared" si="1511"/>
        <v>Next Day</v>
      </c>
      <c r="O6395">
        <f t="shared" si="1512"/>
        <v>2</v>
      </c>
      <c r="P6395" t="str">
        <f t="shared" si="1513"/>
        <v>others</v>
      </c>
    </row>
    <row r="6396" spans="1:16" x14ac:dyDescent="0.25">
      <c r="A6396" t="s">
        <v>12773</v>
      </c>
      <c r="B6396" t="s">
        <v>11</v>
      </c>
      <c r="C6396" t="s">
        <v>4009</v>
      </c>
      <c r="D6396" s="3">
        <v>3</v>
      </c>
      <c r="E6396" t="s">
        <v>882</v>
      </c>
      <c r="F6396" t="s">
        <v>12774</v>
      </c>
      <c r="G6396" t="s">
        <v>882</v>
      </c>
      <c r="H6396" t="s">
        <v>1195</v>
      </c>
      <c r="I6396" t="s">
        <v>882</v>
      </c>
      <c r="J6396" t="s">
        <v>12775</v>
      </c>
      <c r="K6396">
        <f t="shared" si="1508"/>
        <v>8</v>
      </c>
      <c r="L6396">
        <f t="shared" si="1509"/>
        <v>12</v>
      </c>
      <c r="M6396">
        <f t="shared" si="1510"/>
        <v>21</v>
      </c>
      <c r="N6396" t="str">
        <f t="shared" si="1511"/>
        <v>Same Day</v>
      </c>
      <c r="O6396">
        <f t="shared" si="1512"/>
        <v>2</v>
      </c>
      <c r="P6396" t="str">
        <f t="shared" si="1513"/>
        <v>before</v>
      </c>
    </row>
    <row r="6397" spans="1:16" x14ac:dyDescent="0.25">
      <c r="A6397" t="s">
        <v>12776</v>
      </c>
      <c r="B6397" t="s">
        <v>11</v>
      </c>
      <c r="C6397" t="s">
        <v>4009</v>
      </c>
      <c r="D6397" s="3">
        <v>8</v>
      </c>
      <c r="E6397" t="s">
        <v>882</v>
      </c>
      <c r="F6397" t="s">
        <v>4074</v>
      </c>
      <c r="G6397" t="s">
        <v>882</v>
      </c>
      <c r="H6397" t="s">
        <v>1195</v>
      </c>
      <c r="I6397" t="s">
        <v>882</v>
      </c>
      <c r="J6397" t="s">
        <v>12434</v>
      </c>
      <c r="K6397">
        <f t="shared" si="1508"/>
        <v>8</v>
      </c>
      <c r="L6397">
        <f t="shared" si="1509"/>
        <v>12</v>
      </c>
      <c r="M6397">
        <f t="shared" si="1510"/>
        <v>22</v>
      </c>
      <c r="N6397" t="str">
        <f t="shared" si="1511"/>
        <v>Same Day</v>
      </c>
      <c r="O6397">
        <f t="shared" si="1512"/>
        <v>2</v>
      </c>
      <c r="P6397" t="str">
        <f t="shared" si="1513"/>
        <v>before</v>
      </c>
    </row>
    <row r="6398" spans="1:16" x14ac:dyDescent="0.25">
      <c r="A6398" t="s">
        <v>12777</v>
      </c>
      <c r="B6398" t="s">
        <v>11</v>
      </c>
      <c r="C6398" t="s">
        <v>4009</v>
      </c>
      <c r="D6398" s="3">
        <v>2</v>
      </c>
      <c r="E6398" t="s">
        <v>882</v>
      </c>
      <c r="F6398" t="s">
        <v>12778</v>
      </c>
      <c r="G6398" t="s">
        <v>883</v>
      </c>
      <c r="H6398" t="s">
        <v>1195</v>
      </c>
      <c r="I6398" t="s">
        <v>883</v>
      </c>
      <c r="J6398" t="s">
        <v>12224</v>
      </c>
      <c r="K6398">
        <f t="shared" si="1508"/>
        <v>8</v>
      </c>
      <c r="L6398">
        <f t="shared" si="1509"/>
        <v>13</v>
      </c>
      <c r="M6398">
        <f t="shared" si="1510"/>
        <v>17</v>
      </c>
      <c r="N6398" t="str">
        <f t="shared" si="1511"/>
        <v>Next Day</v>
      </c>
      <c r="O6398">
        <f t="shared" si="1512"/>
        <v>2</v>
      </c>
      <c r="P6398" t="str">
        <f t="shared" si="1513"/>
        <v>others</v>
      </c>
    </row>
    <row r="6399" spans="1:16" x14ac:dyDescent="0.25">
      <c r="A6399" t="s">
        <v>12779</v>
      </c>
      <c r="B6399" t="s">
        <v>11</v>
      </c>
      <c r="C6399" t="s">
        <v>4009</v>
      </c>
      <c r="D6399" s="3">
        <v>1</v>
      </c>
      <c r="E6399" t="s">
        <v>882</v>
      </c>
      <c r="F6399" t="s">
        <v>12778</v>
      </c>
      <c r="G6399" t="s">
        <v>883</v>
      </c>
      <c r="H6399" t="s">
        <v>1195</v>
      </c>
      <c r="I6399" t="s">
        <v>883</v>
      </c>
      <c r="J6399" t="s">
        <v>12780</v>
      </c>
      <c r="K6399">
        <f t="shared" si="1508"/>
        <v>8</v>
      </c>
      <c r="L6399">
        <f t="shared" si="1509"/>
        <v>13</v>
      </c>
      <c r="M6399">
        <f t="shared" si="1510"/>
        <v>17</v>
      </c>
      <c r="N6399" t="str">
        <f t="shared" si="1511"/>
        <v>Next Day</v>
      </c>
      <c r="O6399">
        <f t="shared" si="1512"/>
        <v>2</v>
      </c>
      <c r="P6399" t="str">
        <f t="shared" si="1513"/>
        <v>others</v>
      </c>
    </row>
    <row r="6400" spans="1:16" x14ac:dyDescent="0.25">
      <c r="A6400" t="s">
        <v>12781</v>
      </c>
      <c r="B6400" t="s">
        <v>11</v>
      </c>
      <c r="C6400" t="s">
        <v>4009</v>
      </c>
      <c r="D6400" s="3">
        <v>3</v>
      </c>
      <c r="E6400" t="s">
        <v>882</v>
      </c>
      <c r="F6400" t="s">
        <v>3597</v>
      </c>
      <c r="G6400" t="s">
        <v>883</v>
      </c>
      <c r="H6400" t="s">
        <v>1195</v>
      </c>
      <c r="I6400" t="s">
        <v>883</v>
      </c>
      <c r="J6400" t="s">
        <v>12782</v>
      </c>
      <c r="K6400">
        <f t="shared" si="1508"/>
        <v>8</v>
      </c>
      <c r="L6400">
        <f t="shared" si="1509"/>
        <v>13</v>
      </c>
      <c r="M6400">
        <f t="shared" si="1510"/>
        <v>17</v>
      </c>
      <c r="N6400" t="str">
        <f t="shared" si="1511"/>
        <v>Next Day</v>
      </c>
      <c r="O6400">
        <f t="shared" si="1512"/>
        <v>2</v>
      </c>
      <c r="P6400" t="str">
        <f t="shared" si="1513"/>
        <v>others</v>
      </c>
    </row>
    <row r="6401" spans="1:16" hidden="1" x14ac:dyDescent="0.25">
      <c r="A6401" t="s">
        <v>17812</v>
      </c>
      <c r="B6401" t="s">
        <v>4017</v>
      </c>
      <c r="C6401" t="s">
        <v>4009</v>
      </c>
      <c r="D6401">
        <v>1</v>
      </c>
      <c r="E6401" t="s">
        <v>1473</v>
      </c>
      <c r="F6401" t="s">
        <v>6269</v>
      </c>
      <c r="G6401" t="s">
        <v>1473</v>
      </c>
      <c r="H6401" t="s">
        <v>1195</v>
      </c>
      <c r="I6401" t="s">
        <v>4019</v>
      </c>
      <c r="J6401" t="s">
        <v>4019</v>
      </c>
    </row>
    <row r="6402" spans="1:16" x14ac:dyDescent="0.25">
      <c r="A6402" t="s">
        <v>12783</v>
      </c>
      <c r="B6402" t="s">
        <v>11</v>
      </c>
      <c r="C6402" t="s">
        <v>4045</v>
      </c>
      <c r="D6402" s="3">
        <v>4</v>
      </c>
      <c r="E6402" t="s">
        <v>882</v>
      </c>
      <c r="F6402" t="s">
        <v>8181</v>
      </c>
      <c r="G6402" t="s">
        <v>883</v>
      </c>
      <c r="H6402" t="s">
        <v>1195</v>
      </c>
      <c r="I6402" t="s">
        <v>883</v>
      </c>
      <c r="J6402" t="s">
        <v>12784</v>
      </c>
      <c r="K6402">
        <f t="shared" ref="K6402:K6428" si="1514">MONTH(I6402)</f>
        <v>8</v>
      </c>
      <c r="L6402">
        <f t="shared" ref="L6402:L6428" si="1515">DAY(I6402)</f>
        <v>13</v>
      </c>
      <c r="M6402">
        <f t="shared" ref="M6402:M6428" si="1516">HOUR(J6402)+1</f>
        <v>13</v>
      </c>
      <c r="N6402" t="str">
        <f t="shared" ref="N6402:N6428" si="1517">IF(OR(ISBLANK(E6402),ISBLANK(I6402)),"Missing Date",IF(I6402=E6402,"Same Day",IF(WEEKDAY(E6402,2)=5,IF(DAY(I6402)=DAY(E6402+3),"Next Day",IF(DAY(I6402)=DAY(E6402+4),"2 Days","Other")),IF(WEEKDAY(E6402,2)=4,IF(DAY(I6402)=DAY(E6402+1),"Next Day",IF(DAY(I6402)=DAY(E6402+4),"2 Days","Other")),IF(DAY(I6402)=DAY(E6402+1),"Next Day",IF(DAY(I6402)=DAY(E6402+2),"2 Days","Other"))))))</f>
        <v>Next Day</v>
      </c>
      <c r="O6402">
        <f t="shared" ref="O6402:O6428" si="1518">WEEKDAY(E6402,2)</f>
        <v>2</v>
      </c>
      <c r="P6402" t="str">
        <f t="shared" ref="P6402:P6428" si="1519">IF(HOUR(F6402)&lt;11,"before","others")</f>
        <v>others</v>
      </c>
    </row>
    <row r="6403" spans="1:16" x14ac:dyDescent="0.25">
      <c r="A6403" t="s">
        <v>12785</v>
      </c>
      <c r="B6403" t="s">
        <v>11</v>
      </c>
      <c r="C6403" t="s">
        <v>4009</v>
      </c>
      <c r="D6403" s="3">
        <v>2</v>
      </c>
      <c r="E6403" t="s">
        <v>882</v>
      </c>
      <c r="F6403" t="s">
        <v>8190</v>
      </c>
      <c r="G6403" t="s">
        <v>883</v>
      </c>
      <c r="H6403" t="s">
        <v>1195</v>
      </c>
      <c r="I6403" t="s">
        <v>883</v>
      </c>
      <c r="J6403" t="s">
        <v>12786</v>
      </c>
      <c r="K6403">
        <f t="shared" si="1514"/>
        <v>8</v>
      </c>
      <c r="L6403">
        <f t="shared" si="1515"/>
        <v>13</v>
      </c>
      <c r="M6403">
        <f t="shared" si="1516"/>
        <v>17</v>
      </c>
      <c r="N6403" t="str">
        <f t="shared" si="1517"/>
        <v>Next Day</v>
      </c>
      <c r="O6403">
        <f t="shared" si="1518"/>
        <v>2</v>
      </c>
      <c r="P6403" t="str">
        <f t="shared" si="1519"/>
        <v>others</v>
      </c>
    </row>
    <row r="6404" spans="1:16" x14ac:dyDescent="0.25">
      <c r="A6404" t="s">
        <v>12787</v>
      </c>
      <c r="B6404" t="s">
        <v>11</v>
      </c>
      <c r="C6404" t="s">
        <v>4009</v>
      </c>
      <c r="D6404" s="3">
        <v>1</v>
      </c>
      <c r="E6404" t="s">
        <v>882</v>
      </c>
      <c r="F6404" t="s">
        <v>3603</v>
      </c>
      <c r="G6404" t="s">
        <v>883</v>
      </c>
      <c r="H6404" t="s">
        <v>1195</v>
      </c>
      <c r="I6404" t="s">
        <v>883</v>
      </c>
      <c r="J6404" t="s">
        <v>12788</v>
      </c>
      <c r="K6404">
        <f t="shared" si="1514"/>
        <v>8</v>
      </c>
      <c r="L6404">
        <f t="shared" si="1515"/>
        <v>13</v>
      </c>
      <c r="M6404">
        <f t="shared" si="1516"/>
        <v>17</v>
      </c>
      <c r="N6404" t="str">
        <f t="shared" si="1517"/>
        <v>Next Day</v>
      </c>
      <c r="O6404">
        <f t="shared" si="1518"/>
        <v>2</v>
      </c>
      <c r="P6404" t="str">
        <f t="shared" si="1519"/>
        <v>others</v>
      </c>
    </row>
    <row r="6405" spans="1:16" x14ac:dyDescent="0.25">
      <c r="A6405" t="s">
        <v>12789</v>
      </c>
      <c r="B6405" t="s">
        <v>11</v>
      </c>
      <c r="C6405" t="s">
        <v>4013</v>
      </c>
      <c r="D6405" s="3">
        <v>5</v>
      </c>
      <c r="E6405" t="s">
        <v>882</v>
      </c>
      <c r="F6405" t="s">
        <v>3603</v>
      </c>
      <c r="G6405" t="s">
        <v>883</v>
      </c>
      <c r="H6405" t="s">
        <v>1195</v>
      </c>
      <c r="I6405" t="s">
        <v>883</v>
      </c>
      <c r="J6405" t="s">
        <v>12790</v>
      </c>
      <c r="K6405">
        <f t="shared" si="1514"/>
        <v>8</v>
      </c>
      <c r="L6405">
        <f t="shared" si="1515"/>
        <v>13</v>
      </c>
      <c r="M6405">
        <f t="shared" si="1516"/>
        <v>13</v>
      </c>
      <c r="N6405" t="str">
        <f t="shared" si="1517"/>
        <v>Next Day</v>
      </c>
      <c r="O6405">
        <f t="shared" si="1518"/>
        <v>2</v>
      </c>
      <c r="P6405" t="str">
        <f t="shared" si="1519"/>
        <v>others</v>
      </c>
    </row>
    <row r="6406" spans="1:16" x14ac:dyDescent="0.25">
      <c r="A6406" t="s">
        <v>12791</v>
      </c>
      <c r="B6406" t="s">
        <v>11</v>
      </c>
      <c r="C6406" t="s">
        <v>4009</v>
      </c>
      <c r="D6406" s="3">
        <v>6</v>
      </c>
      <c r="E6406" t="s">
        <v>882</v>
      </c>
      <c r="F6406" t="s">
        <v>8190</v>
      </c>
      <c r="G6406" t="s">
        <v>883</v>
      </c>
      <c r="H6406" t="s">
        <v>1195</v>
      </c>
      <c r="I6406" t="s">
        <v>883</v>
      </c>
      <c r="J6406" t="s">
        <v>12792</v>
      </c>
      <c r="K6406">
        <f t="shared" si="1514"/>
        <v>8</v>
      </c>
      <c r="L6406">
        <f t="shared" si="1515"/>
        <v>13</v>
      </c>
      <c r="M6406">
        <f t="shared" si="1516"/>
        <v>17</v>
      </c>
      <c r="N6406" t="str">
        <f t="shared" si="1517"/>
        <v>Next Day</v>
      </c>
      <c r="O6406">
        <f t="shared" si="1518"/>
        <v>2</v>
      </c>
      <c r="P6406" t="str">
        <f t="shared" si="1519"/>
        <v>others</v>
      </c>
    </row>
    <row r="6407" spans="1:16" x14ac:dyDescent="0.25">
      <c r="A6407" t="s">
        <v>12794</v>
      </c>
      <c r="B6407" t="s">
        <v>11</v>
      </c>
      <c r="C6407" t="s">
        <v>4009</v>
      </c>
      <c r="D6407" s="3">
        <v>1</v>
      </c>
      <c r="E6407" t="s">
        <v>882</v>
      </c>
      <c r="F6407" t="s">
        <v>12778</v>
      </c>
      <c r="G6407" t="s">
        <v>883</v>
      </c>
      <c r="H6407" t="s">
        <v>1195</v>
      </c>
      <c r="I6407" t="s">
        <v>883</v>
      </c>
      <c r="J6407" t="s">
        <v>12795</v>
      </c>
      <c r="K6407">
        <f t="shared" si="1514"/>
        <v>8</v>
      </c>
      <c r="L6407">
        <f t="shared" si="1515"/>
        <v>13</v>
      </c>
      <c r="M6407">
        <f t="shared" si="1516"/>
        <v>17</v>
      </c>
      <c r="N6407" t="str">
        <f t="shared" si="1517"/>
        <v>Next Day</v>
      </c>
      <c r="O6407">
        <f t="shared" si="1518"/>
        <v>2</v>
      </c>
      <c r="P6407" t="str">
        <f t="shared" si="1519"/>
        <v>others</v>
      </c>
    </row>
    <row r="6408" spans="1:16" x14ac:dyDescent="0.25">
      <c r="A6408" t="s">
        <v>12796</v>
      </c>
      <c r="B6408" t="s">
        <v>11</v>
      </c>
      <c r="C6408" t="s">
        <v>4009</v>
      </c>
      <c r="D6408" s="3">
        <v>1</v>
      </c>
      <c r="E6408" t="s">
        <v>882</v>
      </c>
      <c r="F6408" t="s">
        <v>8184</v>
      </c>
      <c r="G6408" t="s">
        <v>883</v>
      </c>
      <c r="H6408" t="s">
        <v>1195</v>
      </c>
      <c r="I6408" t="s">
        <v>883</v>
      </c>
      <c r="J6408" t="s">
        <v>12797</v>
      </c>
      <c r="K6408">
        <f t="shared" si="1514"/>
        <v>8</v>
      </c>
      <c r="L6408">
        <f t="shared" si="1515"/>
        <v>13</v>
      </c>
      <c r="M6408">
        <f t="shared" si="1516"/>
        <v>17</v>
      </c>
      <c r="N6408" t="str">
        <f t="shared" si="1517"/>
        <v>Next Day</v>
      </c>
      <c r="O6408">
        <f t="shared" si="1518"/>
        <v>2</v>
      </c>
      <c r="P6408" t="str">
        <f t="shared" si="1519"/>
        <v>others</v>
      </c>
    </row>
    <row r="6409" spans="1:16" x14ac:dyDescent="0.25">
      <c r="A6409" t="s">
        <v>12798</v>
      </c>
      <c r="B6409" t="s">
        <v>11</v>
      </c>
      <c r="C6409" t="s">
        <v>4009</v>
      </c>
      <c r="D6409" s="3">
        <v>1</v>
      </c>
      <c r="E6409" t="s">
        <v>882</v>
      </c>
      <c r="F6409" t="s">
        <v>8184</v>
      </c>
      <c r="G6409" t="s">
        <v>883</v>
      </c>
      <c r="H6409" t="s">
        <v>1195</v>
      </c>
      <c r="I6409" t="s">
        <v>883</v>
      </c>
      <c r="J6409" t="s">
        <v>12799</v>
      </c>
      <c r="K6409">
        <f t="shared" si="1514"/>
        <v>8</v>
      </c>
      <c r="L6409">
        <f t="shared" si="1515"/>
        <v>13</v>
      </c>
      <c r="M6409">
        <f t="shared" si="1516"/>
        <v>17</v>
      </c>
      <c r="N6409" t="str">
        <f t="shared" si="1517"/>
        <v>Next Day</v>
      </c>
      <c r="O6409">
        <f t="shared" si="1518"/>
        <v>2</v>
      </c>
      <c r="P6409" t="str">
        <f t="shared" si="1519"/>
        <v>others</v>
      </c>
    </row>
    <row r="6410" spans="1:16" x14ac:dyDescent="0.25">
      <c r="A6410" t="s">
        <v>12800</v>
      </c>
      <c r="B6410" t="s">
        <v>11</v>
      </c>
      <c r="C6410" t="s">
        <v>4009</v>
      </c>
      <c r="D6410" s="3">
        <v>5</v>
      </c>
      <c r="E6410" t="s">
        <v>882</v>
      </c>
      <c r="F6410" t="s">
        <v>8190</v>
      </c>
      <c r="G6410" t="s">
        <v>883</v>
      </c>
      <c r="H6410" t="s">
        <v>1195</v>
      </c>
      <c r="I6410" t="s">
        <v>883</v>
      </c>
      <c r="J6410" t="s">
        <v>12801</v>
      </c>
      <c r="K6410">
        <f t="shared" si="1514"/>
        <v>8</v>
      </c>
      <c r="L6410">
        <f t="shared" si="1515"/>
        <v>13</v>
      </c>
      <c r="M6410">
        <f t="shared" si="1516"/>
        <v>17</v>
      </c>
      <c r="N6410" t="str">
        <f t="shared" si="1517"/>
        <v>Next Day</v>
      </c>
      <c r="O6410">
        <f t="shared" si="1518"/>
        <v>2</v>
      </c>
      <c r="P6410" t="str">
        <f t="shared" si="1519"/>
        <v>others</v>
      </c>
    </row>
    <row r="6411" spans="1:16" x14ac:dyDescent="0.25">
      <c r="A6411" t="s">
        <v>12802</v>
      </c>
      <c r="B6411" t="s">
        <v>11</v>
      </c>
      <c r="C6411" t="s">
        <v>4013</v>
      </c>
      <c r="D6411" s="3">
        <v>9</v>
      </c>
      <c r="E6411" t="s">
        <v>882</v>
      </c>
      <c r="F6411" t="s">
        <v>3300</v>
      </c>
      <c r="G6411" t="s">
        <v>883</v>
      </c>
      <c r="H6411" t="s">
        <v>1195</v>
      </c>
      <c r="I6411" t="s">
        <v>883</v>
      </c>
      <c r="J6411" t="s">
        <v>12780</v>
      </c>
      <c r="K6411">
        <f t="shared" si="1514"/>
        <v>8</v>
      </c>
      <c r="L6411">
        <f t="shared" si="1515"/>
        <v>13</v>
      </c>
      <c r="M6411">
        <f t="shared" si="1516"/>
        <v>17</v>
      </c>
      <c r="N6411" t="str">
        <f t="shared" si="1517"/>
        <v>Next Day</v>
      </c>
      <c r="O6411">
        <f t="shared" si="1518"/>
        <v>2</v>
      </c>
      <c r="P6411" t="str">
        <f t="shared" si="1519"/>
        <v>others</v>
      </c>
    </row>
    <row r="6412" spans="1:16" x14ac:dyDescent="0.25">
      <c r="A6412" t="s">
        <v>12803</v>
      </c>
      <c r="B6412" t="s">
        <v>11</v>
      </c>
      <c r="C6412" t="s">
        <v>4009</v>
      </c>
      <c r="D6412" s="3">
        <v>3</v>
      </c>
      <c r="E6412" t="s">
        <v>882</v>
      </c>
      <c r="F6412" t="s">
        <v>8201</v>
      </c>
      <c r="G6412" t="s">
        <v>883</v>
      </c>
      <c r="H6412" t="s">
        <v>1195</v>
      </c>
      <c r="I6412" t="s">
        <v>883</v>
      </c>
      <c r="J6412" t="s">
        <v>12804</v>
      </c>
      <c r="K6412">
        <f t="shared" si="1514"/>
        <v>8</v>
      </c>
      <c r="L6412">
        <f t="shared" si="1515"/>
        <v>13</v>
      </c>
      <c r="M6412">
        <f t="shared" si="1516"/>
        <v>17</v>
      </c>
      <c r="N6412" t="str">
        <f t="shared" si="1517"/>
        <v>Next Day</v>
      </c>
      <c r="O6412">
        <f t="shared" si="1518"/>
        <v>2</v>
      </c>
      <c r="P6412" t="str">
        <f t="shared" si="1519"/>
        <v>others</v>
      </c>
    </row>
    <row r="6413" spans="1:16" x14ac:dyDescent="0.25">
      <c r="A6413" t="s">
        <v>12805</v>
      </c>
      <c r="B6413" t="s">
        <v>11</v>
      </c>
      <c r="C6413" t="s">
        <v>4009</v>
      </c>
      <c r="D6413" s="3">
        <v>2</v>
      </c>
      <c r="E6413" t="s">
        <v>882</v>
      </c>
      <c r="F6413" t="s">
        <v>8184</v>
      </c>
      <c r="G6413" t="s">
        <v>883</v>
      </c>
      <c r="H6413" t="s">
        <v>1195</v>
      </c>
      <c r="I6413" t="s">
        <v>883</v>
      </c>
      <c r="J6413" t="s">
        <v>12806</v>
      </c>
      <c r="K6413">
        <f t="shared" si="1514"/>
        <v>8</v>
      </c>
      <c r="L6413">
        <f t="shared" si="1515"/>
        <v>13</v>
      </c>
      <c r="M6413">
        <f t="shared" si="1516"/>
        <v>17</v>
      </c>
      <c r="N6413" t="str">
        <f t="shared" si="1517"/>
        <v>Next Day</v>
      </c>
      <c r="O6413">
        <f t="shared" si="1518"/>
        <v>2</v>
      </c>
      <c r="P6413" t="str">
        <f t="shared" si="1519"/>
        <v>others</v>
      </c>
    </row>
    <row r="6414" spans="1:16" x14ac:dyDescent="0.25">
      <c r="A6414" t="s">
        <v>12807</v>
      </c>
      <c r="B6414" t="s">
        <v>11</v>
      </c>
      <c r="C6414" t="s">
        <v>4009</v>
      </c>
      <c r="D6414" s="3">
        <v>4</v>
      </c>
      <c r="E6414" t="s">
        <v>882</v>
      </c>
      <c r="F6414" t="s">
        <v>3603</v>
      </c>
      <c r="G6414" t="s">
        <v>883</v>
      </c>
      <c r="H6414" t="s">
        <v>1195</v>
      </c>
      <c r="I6414" t="s">
        <v>883</v>
      </c>
      <c r="J6414" t="s">
        <v>12808</v>
      </c>
      <c r="K6414">
        <f t="shared" si="1514"/>
        <v>8</v>
      </c>
      <c r="L6414">
        <f t="shared" si="1515"/>
        <v>13</v>
      </c>
      <c r="M6414">
        <f t="shared" si="1516"/>
        <v>17</v>
      </c>
      <c r="N6414" t="str">
        <f t="shared" si="1517"/>
        <v>Next Day</v>
      </c>
      <c r="O6414">
        <f t="shared" si="1518"/>
        <v>2</v>
      </c>
      <c r="P6414" t="str">
        <f t="shared" si="1519"/>
        <v>others</v>
      </c>
    </row>
    <row r="6415" spans="1:16" x14ac:dyDescent="0.25">
      <c r="A6415" t="s">
        <v>12809</v>
      </c>
      <c r="B6415" t="s">
        <v>11</v>
      </c>
      <c r="C6415" t="s">
        <v>4009</v>
      </c>
      <c r="D6415" s="3">
        <v>1</v>
      </c>
      <c r="E6415" t="s">
        <v>882</v>
      </c>
      <c r="F6415" t="s">
        <v>3300</v>
      </c>
      <c r="G6415" t="s">
        <v>883</v>
      </c>
      <c r="H6415" t="s">
        <v>1195</v>
      </c>
      <c r="I6415" t="s">
        <v>883</v>
      </c>
      <c r="J6415" t="s">
        <v>12810</v>
      </c>
      <c r="K6415">
        <f t="shared" si="1514"/>
        <v>8</v>
      </c>
      <c r="L6415">
        <f t="shared" si="1515"/>
        <v>13</v>
      </c>
      <c r="M6415">
        <f t="shared" si="1516"/>
        <v>17</v>
      </c>
      <c r="N6415" t="str">
        <f t="shared" si="1517"/>
        <v>Next Day</v>
      </c>
      <c r="O6415">
        <f t="shared" si="1518"/>
        <v>2</v>
      </c>
      <c r="P6415" t="str">
        <f t="shared" si="1519"/>
        <v>others</v>
      </c>
    </row>
    <row r="6416" spans="1:16" x14ac:dyDescent="0.25">
      <c r="A6416" t="s">
        <v>12813</v>
      </c>
      <c r="B6416" t="s">
        <v>11</v>
      </c>
      <c r="C6416" t="s">
        <v>4009</v>
      </c>
      <c r="D6416" s="3">
        <v>1</v>
      </c>
      <c r="E6416" t="s">
        <v>883</v>
      </c>
      <c r="F6416" t="s">
        <v>12814</v>
      </c>
      <c r="G6416" t="s">
        <v>874</v>
      </c>
      <c r="H6416" t="s">
        <v>1195</v>
      </c>
      <c r="I6416" t="s">
        <v>874</v>
      </c>
      <c r="J6416" t="s">
        <v>12815</v>
      </c>
      <c r="K6416">
        <f t="shared" si="1514"/>
        <v>8</v>
      </c>
      <c r="L6416">
        <f t="shared" si="1515"/>
        <v>14</v>
      </c>
      <c r="M6416">
        <f t="shared" si="1516"/>
        <v>15</v>
      </c>
      <c r="N6416" t="str">
        <f t="shared" si="1517"/>
        <v>Next Day</v>
      </c>
      <c r="O6416">
        <f t="shared" si="1518"/>
        <v>3</v>
      </c>
      <c r="P6416" t="str">
        <f t="shared" si="1519"/>
        <v>others</v>
      </c>
    </row>
    <row r="6417" spans="1:16" x14ac:dyDescent="0.25">
      <c r="A6417" t="s">
        <v>12816</v>
      </c>
      <c r="B6417" t="s">
        <v>11</v>
      </c>
      <c r="C6417" t="s">
        <v>4009</v>
      </c>
      <c r="D6417" s="3">
        <v>1</v>
      </c>
      <c r="E6417" t="s">
        <v>883</v>
      </c>
      <c r="F6417" t="s">
        <v>3675</v>
      </c>
      <c r="G6417" t="s">
        <v>874</v>
      </c>
      <c r="H6417" t="s">
        <v>1195</v>
      </c>
      <c r="I6417" t="s">
        <v>874</v>
      </c>
      <c r="J6417" t="s">
        <v>6276</v>
      </c>
      <c r="K6417">
        <f t="shared" si="1514"/>
        <v>8</v>
      </c>
      <c r="L6417">
        <f t="shared" si="1515"/>
        <v>14</v>
      </c>
      <c r="M6417">
        <f t="shared" si="1516"/>
        <v>15</v>
      </c>
      <c r="N6417" t="str">
        <f t="shared" si="1517"/>
        <v>Next Day</v>
      </c>
      <c r="O6417">
        <f t="shared" si="1518"/>
        <v>3</v>
      </c>
      <c r="P6417" t="str">
        <f t="shared" si="1519"/>
        <v>others</v>
      </c>
    </row>
    <row r="6418" spans="1:16" x14ac:dyDescent="0.25">
      <c r="A6418" t="s">
        <v>12817</v>
      </c>
      <c r="B6418" t="s">
        <v>11</v>
      </c>
      <c r="C6418" t="s">
        <v>4009</v>
      </c>
      <c r="D6418" s="3">
        <v>1</v>
      </c>
      <c r="E6418" t="s">
        <v>883</v>
      </c>
      <c r="F6418" t="s">
        <v>3665</v>
      </c>
      <c r="G6418" t="s">
        <v>874</v>
      </c>
      <c r="H6418" t="s">
        <v>1195</v>
      </c>
      <c r="I6418" t="s">
        <v>874</v>
      </c>
      <c r="J6418" t="s">
        <v>12818</v>
      </c>
      <c r="K6418">
        <f t="shared" si="1514"/>
        <v>8</v>
      </c>
      <c r="L6418">
        <f t="shared" si="1515"/>
        <v>14</v>
      </c>
      <c r="M6418">
        <f t="shared" si="1516"/>
        <v>15</v>
      </c>
      <c r="N6418" t="str">
        <f t="shared" si="1517"/>
        <v>Next Day</v>
      </c>
      <c r="O6418">
        <f t="shared" si="1518"/>
        <v>3</v>
      </c>
      <c r="P6418" t="str">
        <f t="shared" si="1519"/>
        <v>others</v>
      </c>
    </row>
    <row r="6419" spans="1:16" x14ac:dyDescent="0.25">
      <c r="A6419" t="s">
        <v>12819</v>
      </c>
      <c r="B6419" t="s">
        <v>11</v>
      </c>
      <c r="C6419" t="s">
        <v>4009</v>
      </c>
      <c r="D6419" s="3">
        <v>1</v>
      </c>
      <c r="E6419" t="s">
        <v>883</v>
      </c>
      <c r="F6419" t="s">
        <v>12814</v>
      </c>
      <c r="G6419" t="s">
        <v>874</v>
      </c>
      <c r="H6419" t="s">
        <v>1195</v>
      </c>
      <c r="I6419" t="s">
        <v>874</v>
      </c>
      <c r="J6419" t="s">
        <v>12820</v>
      </c>
      <c r="K6419">
        <f t="shared" si="1514"/>
        <v>8</v>
      </c>
      <c r="L6419">
        <f t="shared" si="1515"/>
        <v>14</v>
      </c>
      <c r="M6419">
        <f t="shared" si="1516"/>
        <v>15</v>
      </c>
      <c r="N6419" t="str">
        <f t="shared" si="1517"/>
        <v>Next Day</v>
      </c>
      <c r="O6419">
        <f t="shared" si="1518"/>
        <v>3</v>
      </c>
      <c r="P6419" t="str">
        <f t="shared" si="1519"/>
        <v>others</v>
      </c>
    </row>
    <row r="6420" spans="1:16" x14ac:dyDescent="0.25">
      <c r="A6420" t="s">
        <v>12821</v>
      </c>
      <c r="B6420" t="s">
        <v>11</v>
      </c>
      <c r="C6420" t="s">
        <v>4009</v>
      </c>
      <c r="D6420" s="3">
        <v>1</v>
      </c>
      <c r="E6420" t="s">
        <v>883</v>
      </c>
      <c r="F6420" t="s">
        <v>3665</v>
      </c>
      <c r="G6420" t="s">
        <v>874</v>
      </c>
      <c r="H6420" t="s">
        <v>1195</v>
      </c>
      <c r="I6420" t="s">
        <v>874</v>
      </c>
      <c r="J6420" t="s">
        <v>12822</v>
      </c>
      <c r="K6420">
        <f t="shared" si="1514"/>
        <v>8</v>
      </c>
      <c r="L6420">
        <f t="shared" si="1515"/>
        <v>14</v>
      </c>
      <c r="M6420">
        <f t="shared" si="1516"/>
        <v>15</v>
      </c>
      <c r="N6420" t="str">
        <f t="shared" si="1517"/>
        <v>Next Day</v>
      </c>
      <c r="O6420">
        <f t="shared" si="1518"/>
        <v>3</v>
      </c>
      <c r="P6420" t="str">
        <f t="shared" si="1519"/>
        <v>others</v>
      </c>
    </row>
    <row r="6421" spans="1:16" x14ac:dyDescent="0.25">
      <c r="A6421" t="s">
        <v>12823</v>
      </c>
      <c r="B6421" t="s">
        <v>11</v>
      </c>
      <c r="C6421" t="s">
        <v>4009</v>
      </c>
      <c r="D6421" s="3">
        <v>1</v>
      </c>
      <c r="E6421" t="s">
        <v>883</v>
      </c>
      <c r="F6421" t="s">
        <v>3675</v>
      </c>
      <c r="G6421" t="s">
        <v>874</v>
      </c>
      <c r="H6421" t="s">
        <v>1195</v>
      </c>
      <c r="I6421" t="s">
        <v>874</v>
      </c>
      <c r="J6421" t="s">
        <v>9435</v>
      </c>
      <c r="K6421">
        <f t="shared" si="1514"/>
        <v>8</v>
      </c>
      <c r="L6421">
        <f t="shared" si="1515"/>
        <v>14</v>
      </c>
      <c r="M6421">
        <f t="shared" si="1516"/>
        <v>15</v>
      </c>
      <c r="N6421" t="str">
        <f t="shared" si="1517"/>
        <v>Next Day</v>
      </c>
      <c r="O6421">
        <f t="shared" si="1518"/>
        <v>3</v>
      </c>
      <c r="P6421" t="str">
        <f t="shared" si="1519"/>
        <v>others</v>
      </c>
    </row>
    <row r="6422" spans="1:16" x14ac:dyDescent="0.25">
      <c r="A6422" t="s">
        <v>12824</v>
      </c>
      <c r="B6422" t="s">
        <v>11</v>
      </c>
      <c r="C6422" t="s">
        <v>4009</v>
      </c>
      <c r="D6422" s="3">
        <v>1</v>
      </c>
      <c r="E6422" t="s">
        <v>883</v>
      </c>
      <c r="F6422" t="s">
        <v>12825</v>
      </c>
      <c r="G6422" t="s">
        <v>874</v>
      </c>
      <c r="H6422" t="s">
        <v>1195</v>
      </c>
      <c r="I6422" t="s">
        <v>874</v>
      </c>
      <c r="J6422" t="s">
        <v>12826</v>
      </c>
      <c r="K6422">
        <f t="shared" si="1514"/>
        <v>8</v>
      </c>
      <c r="L6422">
        <f t="shared" si="1515"/>
        <v>14</v>
      </c>
      <c r="M6422">
        <f t="shared" si="1516"/>
        <v>15</v>
      </c>
      <c r="N6422" t="str">
        <f t="shared" si="1517"/>
        <v>Next Day</v>
      </c>
      <c r="O6422">
        <f t="shared" si="1518"/>
        <v>3</v>
      </c>
      <c r="P6422" t="str">
        <f t="shared" si="1519"/>
        <v>others</v>
      </c>
    </row>
    <row r="6423" spans="1:16" x14ac:dyDescent="0.25">
      <c r="A6423" t="s">
        <v>12827</v>
      </c>
      <c r="B6423" t="s">
        <v>11</v>
      </c>
      <c r="C6423" t="s">
        <v>4009</v>
      </c>
      <c r="D6423" s="3">
        <v>1</v>
      </c>
      <c r="E6423" t="s">
        <v>883</v>
      </c>
      <c r="F6423" t="s">
        <v>12828</v>
      </c>
      <c r="G6423" t="s">
        <v>874</v>
      </c>
      <c r="H6423" t="s">
        <v>1195</v>
      </c>
      <c r="I6423" t="s">
        <v>874</v>
      </c>
      <c r="J6423" t="s">
        <v>12829</v>
      </c>
      <c r="K6423">
        <f t="shared" si="1514"/>
        <v>8</v>
      </c>
      <c r="L6423">
        <f t="shared" si="1515"/>
        <v>14</v>
      </c>
      <c r="M6423">
        <f t="shared" si="1516"/>
        <v>15</v>
      </c>
      <c r="N6423" t="str">
        <f t="shared" si="1517"/>
        <v>Next Day</v>
      </c>
      <c r="O6423">
        <f t="shared" si="1518"/>
        <v>3</v>
      </c>
      <c r="P6423" t="str">
        <f t="shared" si="1519"/>
        <v>others</v>
      </c>
    </row>
    <row r="6424" spans="1:16" x14ac:dyDescent="0.25">
      <c r="A6424" t="s">
        <v>12830</v>
      </c>
      <c r="B6424" t="s">
        <v>11</v>
      </c>
      <c r="C6424" t="s">
        <v>4009</v>
      </c>
      <c r="D6424" s="3">
        <v>1</v>
      </c>
      <c r="E6424" t="s">
        <v>883</v>
      </c>
      <c r="F6424" t="s">
        <v>12831</v>
      </c>
      <c r="G6424" t="s">
        <v>874</v>
      </c>
      <c r="H6424" t="s">
        <v>1195</v>
      </c>
      <c r="I6424" t="s">
        <v>874</v>
      </c>
      <c r="J6424" t="s">
        <v>12832</v>
      </c>
      <c r="K6424">
        <f t="shared" si="1514"/>
        <v>8</v>
      </c>
      <c r="L6424">
        <f t="shared" si="1515"/>
        <v>14</v>
      </c>
      <c r="M6424">
        <f t="shared" si="1516"/>
        <v>15</v>
      </c>
      <c r="N6424" t="str">
        <f t="shared" si="1517"/>
        <v>Next Day</v>
      </c>
      <c r="O6424">
        <f t="shared" si="1518"/>
        <v>3</v>
      </c>
      <c r="P6424" t="str">
        <f t="shared" si="1519"/>
        <v>others</v>
      </c>
    </row>
    <row r="6425" spans="1:16" x14ac:dyDescent="0.25">
      <c r="A6425" t="s">
        <v>12833</v>
      </c>
      <c r="B6425" t="s">
        <v>11</v>
      </c>
      <c r="C6425" t="s">
        <v>4009</v>
      </c>
      <c r="D6425" s="3">
        <v>1</v>
      </c>
      <c r="E6425" t="s">
        <v>883</v>
      </c>
      <c r="F6425" t="s">
        <v>12814</v>
      </c>
      <c r="G6425" t="s">
        <v>874</v>
      </c>
      <c r="H6425" t="s">
        <v>1195</v>
      </c>
      <c r="I6425" t="s">
        <v>874</v>
      </c>
      <c r="J6425" t="s">
        <v>12834</v>
      </c>
      <c r="K6425">
        <f t="shared" si="1514"/>
        <v>8</v>
      </c>
      <c r="L6425">
        <f t="shared" si="1515"/>
        <v>14</v>
      </c>
      <c r="M6425">
        <f t="shared" si="1516"/>
        <v>15</v>
      </c>
      <c r="N6425" t="str">
        <f t="shared" si="1517"/>
        <v>Next Day</v>
      </c>
      <c r="O6425">
        <f t="shared" si="1518"/>
        <v>3</v>
      </c>
      <c r="P6425" t="str">
        <f t="shared" si="1519"/>
        <v>others</v>
      </c>
    </row>
    <row r="6426" spans="1:16" x14ac:dyDescent="0.25">
      <c r="A6426" t="s">
        <v>12835</v>
      </c>
      <c r="B6426" t="s">
        <v>11</v>
      </c>
      <c r="C6426" t="s">
        <v>4009</v>
      </c>
      <c r="D6426" s="3">
        <v>1</v>
      </c>
      <c r="E6426" t="s">
        <v>883</v>
      </c>
      <c r="F6426" t="s">
        <v>12836</v>
      </c>
      <c r="G6426" t="s">
        <v>874</v>
      </c>
      <c r="H6426" t="s">
        <v>1195</v>
      </c>
      <c r="I6426" t="s">
        <v>874</v>
      </c>
      <c r="J6426" t="s">
        <v>4258</v>
      </c>
      <c r="K6426">
        <f t="shared" si="1514"/>
        <v>8</v>
      </c>
      <c r="L6426">
        <f t="shared" si="1515"/>
        <v>14</v>
      </c>
      <c r="M6426">
        <f t="shared" si="1516"/>
        <v>15</v>
      </c>
      <c r="N6426" t="str">
        <f t="shared" si="1517"/>
        <v>Next Day</v>
      </c>
      <c r="O6426">
        <f t="shared" si="1518"/>
        <v>3</v>
      </c>
      <c r="P6426" t="str">
        <f t="shared" si="1519"/>
        <v>others</v>
      </c>
    </row>
    <row r="6427" spans="1:16" x14ac:dyDescent="0.25">
      <c r="A6427" t="s">
        <v>12837</v>
      </c>
      <c r="B6427" t="s">
        <v>11</v>
      </c>
      <c r="C6427" t="s">
        <v>4009</v>
      </c>
      <c r="D6427" s="3">
        <v>1</v>
      </c>
      <c r="E6427" t="s">
        <v>883</v>
      </c>
      <c r="F6427" t="s">
        <v>12838</v>
      </c>
      <c r="G6427" t="s">
        <v>874</v>
      </c>
      <c r="H6427" t="s">
        <v>1195</v>
      </c>
      <c r="I6427" t="s">
        <v>874</v>
      </c>
      <c r="J6427" t="s">
        <v>12839</v>
      </c>
      <c r="K6427">
        <f t="shared" si="1514"/>
        <v>8</v>
      </c>
      <c r="L6427">
        <f t="shared" si="1515"/>
        <v>14</v>
      </c>
      <c r="M6427">
        <f t="shared" si="1516"/>
        <v>15</v>
      </c>
      <c r="N6427" t="str">
        <f t="shared" si="1517"/>
        <v>Next Day</v>
      </c>
      <c r="O6427">
        <f t="shared" si="1518"/>
        <v>3</v>
      </c>
      <c r="P6427" t="str">
        <f t="shared" si="1519"/>
        <v>others</v>
      </c>
    </row>
    <row r="6428" spans="1:16" x14ac:dyDescent="0.25">
      <c r="A6428" t="s">
        <v>12840</v>
      </c>
      <c r="B6428" t="s">
        <v>11</v>
      </c>
      <c r="C6428" t="s">
        <v>4009</v>
      </c>
      <c r="D6428" s="3">
        <v>1</v>
      </c>
      <c r="E6428" t="s">
        <v>883</v>
      </c>
      <c r="F6428" t="s">
        <v>12841</v>
      </c>
      <c r="G6428" t="s">
        <v>874</v>
      </c>
      <c r="H6428" t="s">
        <v>1195</v>
      </c>
      <c r="I6428" t="s">
        <v>874</v>
      </c>
      <c r="J6428" t="s">
        <v>12842</v>
      </c>
      <c r="K6428">
        <f t="shared" si="1514"/>
        <v>8</v>
      </c>
      <c r="L6428">
        <f t="shared" si="1515"/>
        <v>14</v>
      </c>
      <c r="M6428">
        <f t="shared" si="1516"/>
        <v>15</v>
      </c>
      <c r="N6428" t="str">
        <f t="shared" si="1517"/>
        <v>Next Day</v>
      </c>
      <c r="O6428">
        <f t="shared" si="1518"/>
        <v>3</v>
      </c>
      <c r="P6428" t="str">
        <f t="shared" si="1519"/>
        <v>others</v>
      </c>
    </row>
    <row r="6429" spans="1:16" hidden="1" x14ac:dyDescent="0.25">
      <c r="A6429" t="s">
        <v>17865</v>
      </c>
      <c r="B6429" t="s">
        <v>4017</v>
      </c>
      <c r="C6429" t="s">
        <v>4009</v>
      </c>
      <c r="D6429">
        <v>1</v>
      </c>
      <c r="E6429" t="s">
        <v>1544</v>
      </c>
      <c r="F6429" t="s">
        <v>17866</v>
      </c>
      <c r="G6429" t="s">
        <v>1544</v>
      </c>
      <c r="H6429" t="s">
        <v>1195</v>
      </c>
      <c r="I6429" t="s">
        <v>4019</v>
      </c>
      <c r="J6429" t="s">
        <v>4019</v>
      </c>
    </row>
    <row r="6430" spans="1:16" x14ac:dyDescent="0.25">
      <c r="A6430" t="s">
        <v>12850</v>
      </c>
      <c r="B6430" t="s">
        <v>11</v>
      </c>
      <c r="C6430" t="s">
        <v>4009</v>
      </c>
      <c r="D6430" s="3">
        <v>2</v>
      </c>
      <c r="E6430" t="s">
        <v>883</v>
      </c>
      <c r="F6430" t="s">
        <v>12851</v>
      </c>
      <c r="G6430" t="s">
        <v>883</v>
      </c>
      <c r="H6430" t="s">
        <v>1195</v>
      </c>
      <c r="I6430" t="s">
        <v>883</v>
      </c>
      <c r="J6430" t="s">
        <v>12852</v>
      </c>
      <c r="K6430">
        <f t="shared" ref="K6430:K6435" si="1520">MONTH(I6430)</f>
        <v>8</v>
      </c>
      <c r="L6430">
        <f t="shared" ref="L6430:L6435" si="1521">DAY(I6430)</f>
        <v>13</v>
      </c>
      <c r="M6430">
        <f t="shared" ref="M6430:M6435" si="1522">HOUR(J6430)+1</f>
        <v>17</v>
      </c>
      <c r="N6430" t="str">
        <f t="shared" ref="N6430:N6435" si="1523">IF(OR(ISBLANK(E6430),ISBLANK(I6430)),"Missing Date",IF(I6430=E6430,"Same Day",IF(WEEKDAY(E6430,2)=5,IF(DAY(I6430)=DAY(E6430+3),"Next Day",IF(DAY(I6430)=DAY(E6430+4),"2 Days","Other")),IF(WEEKDAY(E6430,2)=4,IF(DAY(I6430)=DAY(E6430+1),"Next Day",IF(DAY(I6430)=DAY(E6430+4),"2 Days","Other")),IF(DAY(I6430)=DAY(E6430+1),"Next Day",IF(DAY(I6430)=DAY(E6430+2),"2 Days","Other"))))))</f>
        <v>Same Day</v>
      </c>
      <c r="O6430">
        <f t="shared" ref="O6430:O6435" si="1524">WEEKDAY(E6430,2)</f>
        <v>3</v>
      </c>
      <c r="P6430" t="str">
        <f t="shared" ref="P6430:P6435" si="1525">IF(HOUR(F6430)&lt;11,"before","others")</f>
        <v>before</v>
      </c>
    </row>
    <row r="6431" spans="1:16" x14ac:dyDescent="0.25">
      <c r="A6431" t="s">
        <v>12853</v>
      </c>
      <c r="B6431" t="s">
        <v>11</v>
      </c>
      <c r="C6431" t="s">
        <v>4009</v>
      </c>
      <c r="D6431" s="3">
        <v>8</v>
      </c>
      <c r="E6431" t="s">
        <v>882</v>
      </c>
      <c r="F6431" t="s">
        <v>8757</v>
      </c>
      <c r="G6431" t="s">
        <v>883</v>
      </c>
      <c r="H6431" t="s">
        <v>1195</v>
      </c>
      <c r="I6431" t="s">
        <v>883</v>
      </c>
      <c r="J6431" t="s">
        <v>12854</v>
      </c>
      <c r="K6431">
        <f t="shared" si="1520"/>
        <v>8</v>
      </c>
      <c r="L6431">
        <f t="shared" si="1521"/>
        <v>13</v>
      </c>
      <c r="M6431">
        <f t="shared" si="1522"/>
        <v>17</v>
      </c>
      <c r="N6431" t="str">
        <f t="shared" si="1523"/>
        <v>Next Day</v>
      </c>
      <c r="O6431">
        <f t="shared" si="1524"/>
        <v>2</v>
      </c>
      <c r="P6431" t="str">
        <f t="shared" si="1525"/>
        <v>others</v>
      </c>
    </row>
    <row r="6432" spans="1:16" x14ac:dyDescent="0.25">
      <c r="A6432" t="s">
        <v>12855</v>
      </c>
      <c r="B6432" t="s">
        <v>11</v>
      </c>
      <c r="C6432" t="s">
        <v>4013</v>
      </c>
      <c r="D6432" s="3">
        <v>6</v>
      </c>
      <c r="E6432" t="s">
        <v>882</v>
      </c>
      <c r="F6432" t="s">
        <v>12856</v>
      </c>
      <c r="G6432" t="s">
        <v>883</v>
      </c>
      <c r="H6432" t="s">
        <v>1195</v>
      </c>
      <c r="I6432" t="s">
        <v>883</v>
      </c>
      <c r="J6432" t="s">
        <v>12857</v>
      </c>
      <c r="K6432">
        <f t="shared" si="1520"/>
        <v>8</v>
      </c>
      <c r="L6432">
        <f t="shared" si="1521"/>
        <v>13</v>
      </c>
      <c r="M6432">
        <f t="shared" si="1522"/>
        <v>13</v>
      </c>
      <c r="N6432" t="str">
        <f t="shared" si="1523"/>
        <v>Next Day</v>
      </c>
      <c r="O6432">
        <f t="shared" si="1524"/>
        <v>2</v>
      </c>
      <c r="P6432" t="str">
        <f t="shared" si="1525"/>
        <v>others</v>
      </c>
    </row>
    <row r="6433" spans="1:16" x14ac:dyDescent="0.25">
      <c r="A6433" t="s">
        <v>12858</v>
      </c>
      <c r="B6433" t="s">
        <v>11</v>
      </c>
      <c r="C6433" t="s">
        <v>4009</v>
      </c>
      <c r="D6433" s="3">
        <v>2</v>
      </c>
      <c r="E6433" t="s">
        <v>882</v>
      </c>
      <c r="F6433" t="s">
        <v>9631</v>
      </c>
      <c r="G6433" t="s">
        <v>883</v>
      </c>
      <c r="H6433" t="s">
        <v>1195</v>
      </c>
      <c r="I6433" t="s">
        <v>883</v>
      </c>
      <c r="J6433" t="s">
        <v>12859</v>
      </c>
      <c r="K6433">
        <f t="shared" si="1520"/>
        <v>8</v>
      </c>
      <c r="L6433">
        <f t="shared" si="1521"/>
        <v>13</v>
      </c>
      <c r="M6433">
        <f t="shared" si="1522"/>
        <v>17</v>
      </c>
      <c r="N6433" t="str">
        <f t="shared" si="1523"/>
        <v>Next Day</v>
      </c>
      <c r="O6433">
        <f t="shared" si="1524"/>
        <v>2</v>
      </c>
      <c r="P6433" t="str">
        <f t="shared" si="1525"/>
        <v>others</v>
      </c>
    </row>
    <row r="6434" spans="1:16" x14ac:dyDescent="0.25">
      <c r="A6434" t="s">
        <v>12860</v>
      </c>
      <c r="B6434" t="s">
        <v>11</v>
      </c>
      <c r="C6434" t="s">
        <v>4045</v>
      </c>
      <c r="D6434" s="3">
        <v>2</v>
      </c>
      <c r="E6434" t="s">
        <v>882</v>
      </c>
      <c r="F6434" t="s">
        <v>9621</v>
      </c>
      <c r="G6434" t="s">
        <v>883</v>
      </c>
      <c r="H6434" t="s">
        <v>1195</v>
      </c>
      <c r="I6434" t="s">
        <v>883</v>
      </c>
      <c r="J6434" t="s">
        <v>12861</v>
      </c>
      <c r="K6434">
        <f t="shared" si="1520"/>
        <v>8</v>
      </c>
      <c r="L6434">
        <f t="shared" si="1521"/>
        <v>13</v>
      </c>
      <c r="M6434">
        <f t="shared" si="1522"/>
        <v>13</v>
      </c>
      <c r="N6434" t="str">
        <f t="shared" si="1523"/>
        <v>Next Day</v>
      </c>
      <c r="O6434">
        <f t="shared" si="1524"/>
        <v>2</v>
      </c>
      <c r="P6434" t="str">
        <f t="shared" si="1525"/>
        <v>others</v>
      </c>
    </row>
    <row r="6435" spans="1:16" x14ac:dyDescent="0.25">
      <c r="A6435" t="s">
        <v>12862</v>
      </c>
      <c r="B6435" t="s">
        <v>11</v>
      </c>
      <c r="C6435" t="s">
        <v>4013</v>
      </c>
      <c r="D6435" s="3">
        <v>11</v>
      </c>
      <c r="E6435" t="s">
        <v>882</v>
      </c>
      <c r="F6435" t="s">
        <v>4316</v>
      </c>
      <c r="G6435" t="s">
        <v>883</v>
      </c>
      <c r="H6435" t="s">
        <v>1195</v>
      </c>
      <c r="I6435" t="s">
        <v>883</v>
      </c>
      <c r="J6435" t="s">
        <v>12863</v>
      </c>
      <c r="K6435">
        <f t="shared" si="1520"/>
        <v>8</v>
      </c>
      <c r="L6435">
        <f t="shared" si="1521"/>
        <v>13</v>
      </c>
      <c r="M6435">
        <f t="shared" si="1522"/>
        <v>13</v>
      </c>
      <c r="N6435" t="str">
        <f t="shared" si="1523"/>
        <v>Next Day</v>
      </c>
      <c r="O6435">
        <f t="shared" si="1524"/>
        <v>2</v>
      </c>
      <c r="P6435" t="str">
        <f t="shared" si="1525"/>
        <v>others</v>
      </c>
    </row>
    <row r="6436" spans="1:16" hidden="1" x14ac:dyDescent="0.25">
      <c r="A6436" t="s">
        <v>17878</v>
      </c>
      <c r="B6436" t="s">
        <v>4017</v>
      </c>
      <c r="C6436" t="s">
        <v>4009</v>
      </c>
      <c r="D6436">
        <v>1</v>
      </c>
      <c r="E6436" t="s">
        <v>1575</v>
      </c>
      <c r="F6436" t="s">
        <v>17879</v>
      </c>
      <c r="G6436" t="s">
        <v>1575</v>
      </c>
      <c r="H6436" t="s">
        <v>1195</v>
      </c>
      <c r="I6436" t="s">
        <v>4019</v>
      </c>
      <c r="J6436" t="s">
        <v>4019</v>
      </c>
    </row>
    <row r="6437" spans="1:16" hidden="1" x14ac:dyDescent="0.25">
      <c r="A6437" t="s">
        <v>17880</v>
      </c>
      <c r="B6437" t="s">
        <v>4017</v>
      </c>
      <c r="C6437" t="s">
        <v>4009</v>
      </c>
      <c r="D6437">
        <v>1</v>
      </c>
      <c r="E6437" t="s">
        <v>1575</v>
      </c>
      <c r="F6437" t="s">
        <v>1604</v>
      </c>
      <c r="G6437" t="s">
        <v>1575</v>
      </c>
      <c r="H6437" t="s">
        <v>1195</v>
      </c>
      <c r="I6437" t="s">
        <v>4019</v>
      </c>
      <c r="J6437" t="s">
        <v>4019</v>
      </c>
    </row>
    <row r="6438" spans="1:16" x14ac:dyDescent="0.25">
      <c r="A6438" t="s">
        <v>12864</v>
      </c>
      <c r="B6438" t="s">
        <v>11</v>
      </c>
      <c r="C6438" t="s">
        <v>4009</v>
      </c>
      <c r="D6438" s="3">
        <v>7</v>
      </c>
      <c r="E6438" t="s">
        <v>882</v>
      </c>
      <c r="F6438" t="s">
        <v>9629</v>
      </c>
      <c r="G6438" t="s">
        <v>883</v>
      </c>
      <c r="H6438" t="s">
        <v>1195</v>
      </c>
      <c r="I6438" t="s">
        <v>883</v>
      </c>
      <c r="J6438" t="s">
        <v>12865</v>
      </c>
      <c r="K6438">
        <f t="shared" ref="K6438:K6469" si="1526">MONTH(I6438)</f>
        <v>8</v>
      </c>
      <c r="L6438">
        <f t="shared" ref="L6438:L6501" si="1527">DAY(I6438)</f>
        <v>13</v>
      </c>
      <c r="M6438">
        <f t="shared" ref="M6438:M6501" si="1528">HOUR(J6438)+1</f>
        <v>17</v>
      </c>
      <c r="N6438" t="str">
        <f t="shared" ref="N6438:N6501" si="1529">IF(OR(ISBLANK(E6438),ISBLANK(I6438)),"Missing Date",IF(I6438=E6438,"Same Day",IF(WEEKDAY(E6438,2)=5,IF(DAY(I6438)=DAY(E6438+3),"Next Day",IF(DAY(I6438)=DAY(E6438+4),"2 Days","Other")),IF(WEEKDAY(E6438,2)=4,IF(DAY(I6438)=DAY(E6438+1),"Next Day",IF(DAY(I6438)=DAY(E6438+4),"2 Days","Other")),IF(DAY(I6438)=DAY(E6438+1),"Next Day",IF(DAY(I6438)=DAY(E6438+2),"2 Days","Other"))))))</f>
        <v>Next Day</v>
      </c>
      <c r="O6438">
        <f t="shared" ref="O6438:O6501" si="1530">WEEKDAY(E6438,2)</f>
        <v>2</v>
      </c>
      <c r="P6438" t="str">
        <f t="shared" ref="P6438:P6501" si="1531">IF(HOUR(F6438)&lt;11,"before","others")</f>
        <v>others</v>
      </c>
    </row>
    <row r="6439" spans="1:16" x14ac:dyDescent="0.25">
      <c r="A6439" t="s">
        <v>12866</v>
      </c>
      <c r="B6439" t="s">
        <v>11</v>
      </c>
      <c r="C6439" t="s">
        <v>4009</v>
      </c>
      <c r="D6439" s="3">
        <v>1</v>
      </c>
      <c r="E6439" t="s">
        <v>882</v>
      </c>
      <c r="F6439" t="s">
        <v>8757</v>
      </c>
      <c r="G6439" t="s">
        <v>883</v>
      </c>
      <c r="H6439" t="s">
        <v>1195</v>
      </c>
      <c r="I6439" t="s">
        <v>883</v>
      </c>
      <c r="J6439" t="s">
        <v>12867</v>
      </c>
      <c r="K6439">
        <f t="shared" si="1526"/>
        <v>8</v>
      </c>
      <c r="L6439">
        <f t="shared" si="1527"/>
        <v>13</v>
      </c>
      <c r="M6439">
        <f t="shared" si="1528"/>
        <v>17</v>
      </c>
      <c r="N6439" t="str">
        <f t="shared" si="1529"/>
        <v>Next Day</v>
      </c>
      <c r="O6439">
        <f t="shared" si="1530"/>
        <v>2</v>
      </c>
      <c r="P6439" t="str">
        <f t="shared" si="1531"/>
        <v>others</v>
      </c>
    </row>
    <row r="6440" spans="1:16" x14ac:dyDescent="0.25">
      <c r="A6440" t="s">
        <v>12868</v>
      </c>
      <c r="B6440" t="s">
        <v>11</v>
      </c>
      <c r="C6440" t="s">
        <v>4009</v>
      </c>
      <c r="D6440" s="3">
        <v>11</v>
      </c>
      <c r="E6440" t="s">
        <v>882</v>
      </c>
      <c r="F6440" t="s">
        <v>12869</v>
      </c>
      <c r="G6440" t="s">
        <v>883</v>
      </c>
      <c r="H6440" t="s">
        <v>1195</v>
      </c>
      <c r="I6440" t="s">
        <v>883</v>
      </c>
      <c r="J6440" t="s">
        <v>12870</v>
      </c>
      <c r="K6440">
        <f t="shared" si="1526"/>
        <v>8</v>
      </c>
      <c r="L6440">
        <f t="shared" si="1527"/>
        <v>13</v>
      </c>
      <c r="M6440">
        <f t="shared" si="1528"/>
        <v>17</v>
      </c>
      <c r="N6440" t="str">
        <f t="shared" si="1529"/>
        <v>Next Day</v>
      </c>
      <c r="O6440">
        <f t="shared" si="1530"/>
        <v>2</v>
      </c>
      <c r="P6440" t="str">
        <f t="shared" si="1531"/>
        <v>others</v>
      </c>
    </row>
    <row r="6441" spans="1:16" x14ac:dyDescent="0.25">
      <c r="A6441" t="s">
        <v>12871</v>
      </c>
      <c r="B6441" t="s">
        <v>11</v>
      </c>
      <c r="C6441" t="s">
        <v>4009</v>
      </c>
      <c r="D6441" s="3">
        <v>5</v>
      </c>
      <c r="E6441" t="s">
        <v>882</v>
      </c>
      <c r="F6441" t="s">
        <v>9631</v>
      </c>
      <c r="G6441" t="s">
        <v>883</v>
      </c>
      <c r="H6441" t="s">
        <v>1195</v>
      </c>
      <c r="I6441" t="s">
        <v>883</v>
      </c>
      <c r="J6441" t="s">
        <v>12872</v>
      </c>
      <c r="K6441">
        <f t="shared" si="1526"/>
        <v>8</v>
      </c>
      <c r="L6441">
        <f t="shared" si="1527"/>
        <v>13</v>
      </c>
      <c r="M6441">
        <f t="shared" si="1528"/>
        <v>17</v>
      </c>
      <c r="N6441" t="str">
        <f t="shared" si="1529"/>
        <v>Next Day</v>
      </c>
      <c r="O6441">
        <f t="shared" si="1530"/>
        <v>2</v>
      </c>
      <c r="P6441" t="str">
        <f t="shared" si="1531"/>
        <v>others</v>
      </c>
    </row>
    <row r="6442" spans="1:16" x14ac:dyDescent="0.25">
      <c r="A6442" t="s">
        <v>12873</v>
      </c>
      <c r="B6442" t="s">
        <v>11</v>
      </c>
      <c r="C6442" t="s">
        <v>4045</v>
      </c>
      <c r="D6442" s="3">
        <v>11</v>
      </c>
      <c r="E6442" t="s">
        <v>882</v>
      </c>
      <c r="F6442" t="s">
        <v>12874</v>
      </c>
      <c r="G6442" t="s">
        <v>883</v>
      </c>
      <c r="H6442" t="s">
        <v>1195</v>
      </c>
      <c r="I6442" t="s">
        <v>883</v>
      </c>
      <c r="J6442" t="s">
        <v>12875</v>
      </c>
      <c r="K6442">
        <f t="shared" si="1526"/>
        <v>8</v>
      </c>
      <c r="L6442">
        <f t="shared" si="1527"/>
        <v>13</v>
      </c>
      <c r="M6442">
        <f t="shared" si="1528"/>
        <v>13</v>
      </c>
      <c r="N6442" t="str">
        <f t="shared" si="1529"/>
        <v>Next Day</v>
      </c>
      <c r="O6442">
        <f t="shared" si="1530"/>
        <v>2</v>
      </c>
      <c r="P6442" t="str">
        <f t="shared" si="1531"/>
        <v>others</v>
      </c>
    </row>
    <row r="6443" spans="1:16" x14ac:dyDescent="0.25">
      <c r="A6443" t="s">
        <v>12878</v>
      </c>
      <c r="B6443" t="s">
        <v>11</v>
      </c>
      <c r="C6443" t="s">
        <v>4009</v>
      </c>
      <c r="D6443" s="3">
        <v>4</v>
      </c>
      <c r="E6443" t="s">
        <v>882</v>
      </c>
      <c r="F6443" t="s">
        <v>12879</v>
      </c>
      <c r="G6443" t="s">
        <v>883</v>
      </c>
      <c r="H6443" t="s">
        <v>1195</v>
      </c>
      <c r="I6443" t="s">
        <v>883</v>
      </c>
      <c r="J6443" t="s">
        <v>12880</v>
      </c>
      <c r="K6443">
        <f t="shared" si="1526"/>
        <v>8</v>
      </c>
      <c r="L6443">
        <f t="shared" si="1527"/>
        <v>13</v>
      </c>
      <c r="M6443">
        <f t="shared" si="1528"/>
        <v>17</v>
      </c>
      <c r="N6443" t="str">
        <f t="shared" si="1529"/>
        <v>Next Day</v>
      </c>
      <c r="O6443">
        <f t="shared" si="1530"/>
        <v>2</v>
      </c>
      <c r="P6443" t="str">
        <f t="shared" si="1531"/>
        <v>others</v>
      </c>
    </row>
    <row r="6444" spans="1:16" x14ac:dyDescent="0.25">
      <c r="A6444" t="s">
        <v>12881</v>
      </c>
      <c r="B6444" t="s">
        <v>11</v>
      </c>
      <c r="C6444" t="s">
        <v>4009</v>
      </c>
      <c r="D6444" s="3">
        <v>3</v>
      </c>
      <c r="E6444" t="s">
        <v>882</v>
      </c>
      <c r="F6444" t="s">
        <v>12882</v>
      </c>
      <c r="G6444" t="s">
        <v>883</v>
      </c>
      <c r="H6444" t="s">
        <v>1195</v>
      </c>
      <c r="I6444" t="s">
        <v>883</v>
      </c>
      <c r="J6444" t="s">
        <v>12883</v>
      </c>
      <c r="K6444">
        <f t="shared" si="1526"/>
        <v>8</v>
      </c>
      <c r="L6444">
        <f t="shared" si="1527"/>
        <v>13</v>
      </c>
      <c r="M6444">
        <f t="shared" si="1528"/>
        <v>17</v>
      </c>
      <c r="N6444" t="str">
        <f t="shared" si="1529"/>
        <v>Next Day</v>
      </c>
      <c r="O6444">
        <f t="shared" si="1530"/>
        <v>2</v>
      </c>
      <c r="P6444" t="str">
        <f t="shared" si="1531"/>
        <v>others</v>
      </c>
    </row>
    <row r="6445" spans="1:16" x14ac:dyDescent="0.25">
      <c r="A6445" t="s">
        <v>12884</v>
      </c>
      <c r="B6445" t="s">
        <v>11</v>
      </c>
      <c r="C6445" t="s">
        <v>4009</v>
      </c>
      <c r="D6445" s="3">
        <v>6</v>
      </c>
      <c r="E6445" t="s">
        <v>882</v>
      </c>
      <c r="F6445" t="s">
        <v>12882</v>
      </c>
      <c r="G6445" t="s">
        <v>883</v>
      </c>
      <c r="H6445" t="s">
        <v>1195</v>
      </c>
      <c r="I6445" t="s">
        <v>883</v>
      </c>
      <c r="J6445" t="s">
        <v>12885</v>
      </c>
      <c r="K6445">
        <f t="shared" si="1526"/>
        <v>8</v>
      </c>
      <c r="L6445">
        <f t="shared" si="1527"/>
        <v>13</v>
      </c>
      <c r="M6445">
        <f t="shared" si="1528"/>
        <v>17</v>
      </c>
      <c r="N6445" t="str">
        <f t="shared" si="1529"/>
        <v>Next Day</v>
      </c>
      <c r="O6445">
        <f t="shared" si="1530"/>
        <v>2</v>
      </c>
      <c r="P6445" t="str">
        <f t="shared" si="1531"/>
        <v>others</v>
      </c>
    </row>
    <row r="6446" spans="1:16" x14ac:dyDescent="0.25">
      <c r="A6446" t="s">
        <v>12886</v>
      </c>
      <c r="B6446" t="s">
        <v>11</v>
      </c>
      <c r="C6446" t="s">
        <v>4013</v>
      </c>
      <c r="D6446" s="3">
        <v>16</v>
      </c>
      <c r="E6446" t="s">
        <v>882</v>
      </c>
      <c r="F6446" t="s">
        <v>12887</v>
      </c>
      <c r="G6446" t="s">
        <v>883</v>
      </c>
      <c r="H6446" t="s">
        <v>1195</v>
      </c>
      <c r="I6446" t="s">
        <v>883</v>
      </c>
      <c r="J6446" t="s">
        <v>12888</v>
      </c>
      <c r="K6446">
        <f t="shared" si="1526"/>
        <v>8</v>
      </c>
      <c r="L6446">
        <f t="shared" si="1527"/>
        <v>13</v>
      </c>
      <c r="M6446">
        <f t="shared" si="1528"/>
        <v>13</v>
      </c>
      <c r="N6446" t="str">
        <f t="shared" si="1529"/>
        <v>Next Day</v>
      </c>
      <c r="O6446">
        <f t="shared" si="1530"/>
        <v>2</v>
      </c>
      <c r="P6446" t="str">
        <f t="shared" si="1531"/>
        <v>others</v>
      </c>
    </row>
    <row r="6447" spans="1:16" x14ac:dyDescent="0.25">
      <c r="A6447" t="s">
        <v>12889</v>
      </c>
      <c r="B6447" t="s">
        <v>11</v>
      </c>
      <c r="C6447" t="s">
        <v>4009</v>
      </c>
      <c r="D6447" s="3">
        <v>5</v>
      </c>
      <c r="E6447" t="s">
        <v>882</v>
      </c>
      <c r="F6447" t="s">
        <v>12879</v>
      </c>
      <c r="G6447" t="s">
        <v>883</v>
      </c>
      <c r="H6447" t="s">
        <v>1195</v>
      </c>
      <c r="I6447" t="s">
        <v>883</v>
      </c>
      <c r="J6447" t="s">
        <v>12890</v>
      </c>
      <c r="K6447">
        <f t="shared" si="1526"/>
        <v>8</v>
      </c>
      <c r="L6447">
        <f t="shared" si="1527"/>
        <v>13</v>
      </c>
      <c r="M6447">
        <f t="shared" si="1528"/>
        <v>17</v>
      </c>
      <c r="N6447" t="str">
        <f t="shared" si="1529"/>
        <v>Next Day</v>
      </c>
      <c r="O6447">
        <f t="shared" si="1530"/>
        <v>2</v>
      </c>
      <c r="P6447" t="str">
        <f t="shared" si="1531"/>
        <v>others</v>
      </c>
    </row>
    <row r="6448" spans="1:16" x14ac:dyDescent="0.25">
      <c r="A6448" t="s">
        <v>12891</v>
      </c>
      <c r="B6448" t="s">
        <v>11</v>
      </c>
      <c r="C6448" t="s">
        <v>4009</v>
      </c>
      <c r="D6448" s="3">
        <v>1</v>
      </c>
      <c r="E6448" t="s">
        <v>883</v>
      </c>
      <c r="F6448" t="s">
        <v>12892</v>
      </c>
      <c r="G6448" t="s">
        <v>883</v>
      </c>
      <c r="H6448" t="s">
        <v>1195</v>
      </c>
      <c r="I6448" t="s">
        <v>883</v>
      </c>
      <c r="J6448" t="s">
        <v>12893</v>
      </c>
      <c r="K6448">
        <f t="shared" si="1526"/>
        <v>8</v>
      </c>
      <c r="L6448">
        <f t="shared" si="1527"/>
        <v>13</v>
      </c>
      <c r="M6448">
        <f t="shared" si="1528"/>
        <v>17</v>
      </c>
      <c r="N6448" t="str">
        <f t="shared" si="1529"/>
        <v>Same Day</v>
      </c>
      <c r="O6448">
        <f t="shared" si="1530"/>
        <v>3</v>
      </c>
      <c r="P6448" t="str">
        <f t="shared" si="1531"/>
        <v>before</v>
      </c>
    </row>
    <row r="6449" spans="1:16" x14ac:dyDescent="0.25">
      <c r="A6449" t="s">
        <v>12894</v>
      </c>
      <c r="B6449" t="s">
        <v>11</v>
      </c>
      <c r="C6449" t="s">
        <v>4009</v>
      </c>
      <c r="D6449" s="3">
        <v>4</v>
      </c>
      <c r="E6449" t="s">
        <v>882</v>
      </c>
      <c r="F6449" t="s">
        <v>7192</v>
      </c>
      <c r="G6449" t="s">
        <v>883</v>
      </c>
      <c r="H6449" t="s">
        <v>1195</v>
      </c>
      <c r="I6449" t="s">
        <v>883</v>
      </c>
      <c r="J6449" t="s">
        <v>12895</v>
      </c>
      <c r="K6449">
        <f t="shared" si="1526"/>
        <v>8</v>
      </c>
      <c r="L6449">
        <f t="shared" si="1527"/>
        <v>13</v>
      </c>
      <c r="M6449">
        <f t="shared" si="1528"/>
        <v>17</v>
      </c>
      <c r="N6449" t="str">
        <f t="shared" si="1529"/>
        <v>Next Day</v>
      </c>
      <c r="O6449">
        <f t="shared" si="1530"/>
        <v>2</v>
      </c>
      <c r="P6449" t="str">
        <f t="shared" si="1531"/>
        <v>others</v>
      </c>
    </row>
    <row r="6450" spans="1:16" x14ac:dyDescent="0.25">
      <c r="A6450" t="s">
        <v>12896</v>
      </c>
      <c r="B6450" t="s">
        <v>11</v>
      </c>
      <c r="C6450" t="s">
        <v>4143</v>
      </c>
      <c r="D6450" s="3">
        <v>2</v>
      </c>
      <c r="E6450" t="s">
        <v>882</v>
      </c>
      <c r="F6450" t="s">
        <v>12897</v>
      </c>
      <c r="G6450" t="s">
        <v>883</v>
      </c>
      <c r="H6450" t="s">
        <v>1195</v>
      </c>
      <c r="I6450" t="s">
        <v>883</v>
      </c>
      <c r="J6450" t="s">
        <v>12898</v>
      </c>
      <c r="K6450">
        <f t="shared" si="1526"/>
        <v>8</v>
      </c>
      <c r="L6450">
        <f t="shared" si="1527"/>
        <v>13</v>
      </c>
      <c r="M6450">
        <f t="shared" si="1528"/>
        <v>13</v>
      </c>
      <c r="N6450" t="str">
        <f t="shared" si="1529"/>
        <v>Next Day</v>
      </c>
      <c r="O6450">
        <f t="shared" si="1530"/>
        <v>2</v>
      </c>
      <c r="P6450" t="str">
        <f t="shared" si="1531"/>
        <v>others</v>
      </c>
    </row>
    <row r="6451" spans="1:16" x14ac:dyDescent="0.25">
      <c r="A6451" t="s">
        <v>12899</v>
      </c>
      <c r="B6451" t="s">
        <v>11</v>
      </c>
      <c r="C6451" t="s">
        <v>4009</v>
      </c>
      <c r="D6451" s="3">
        <v>3</v>
      </c>
      <c r="E6451" t="s">
        <v>882</v>
      </c>
      <c r="F6451" t="s">
        <v>8185</v>
      </c>
      <c r="G6451" t="s">
        <v>883</v>
      </c>
      <c r="H6451" t="s">
        <v>1195</v>
      </c>
      <c r="I6451" t="s">
        <v>883</v>
      </c>
      <c r="J6451" t="s">
        <v>12900</v>
      </c>
      <c r="K6451">
        <f t="shared" si="1526"/>
        <v>8</v>
      </c>
      <c r="L6451">
        <f t="shared" si="1527"/>
        <v>13</v>
      </c>
      <c r="M6451">
        <f t="shared" si="1528"/>
        <v>17</v>
      </c>
      <c r="N6451" t="str">
        <f t="shared" si="1529"/>
        <v>Next Day</v>
      </c>
      <c r="O6451">
        <f t="shared" si="1530"/>
        <v>2</v>
      </c>
      <c r="P6451" t="str">
        <f t="shared" si="1531"/>
        <v>others</v>
      </c>
    </row>
    <row r="6452" spans="1:16" x14ac:dyDescent="0.25">
      <c r="A6452" t="s">
        <v>12901</v>
      </c>
      <c r="B6452" t="s">
        <v>11</v>
      </c>
      <c r="C6452" t="s">
        <v>4009</v>
      </c>
      <c r="D6452" s="3">
        <v>3</v>
      </c>
      <c r="E6452" t="s">
        <v>882</v>
      </c>
      <c r="F6452" t="s">
        <v>8185</v>
      </c>
      <c r="G6452" t="s">
        <v>883</v>
      </c>
      <c r="H6452" t="s">
        <v>1195</v>
      </c>
      <c r="I6452" t="s">
        <v>883</v>
      </c>
      <c r="J6452" t="s">
        <v>12902</v>
      </c>
      <c r="K6452">
        <f t="shared" si="1526"/>
        <v>8</v>
      </c>
      <c r="L6452">
        <f t="shared" si="1527"/>
        <v>13</v>
      </c>
      <c r="M6452">
        <f t="shared" si="1528"/>
        <v>17</v>
      </c>
      <c r="N6452" t="str">
        <f t="shared" si="1529"/>
        <v>Next Day</v>
      </c>
      <c r="O6452">
        <f t="shared" si="1530"/>
        <v>2</v>
      </c>
      <c r="P6452" t="str">
        <f t="shared" si="1531"/>
        <v>others</v>
      </c>
    </row>
    <row r="6453" spans="1:16" x14ac:dyDescent="0.25">
      <c r="A6453" t="s">
        <v>12903</v>
      </c>
      <c r="B6453" t="s">
        <v>11</v>
      </c>
      <c r="C6453" t="s">
        <v>4009</v>
      </c>
      <c r="D6453" s="3">
        <v>8</v>
      </c>
      <c r="E6453" t="s">
        <v>882</v>
      </c>
      <c r="F6453" t="s">
        <v>12904</v>
      </c>
      <c r="G6453" t="s">
        <v>883</v>
      </c>
      <c r="H6453" t="s">
        <v>1195</v>
      </c>
      <c r="I6453" t="s">
        <v>883</v>
      </c>
      <c r="J6453" t="s">
        <v>12905</v>
      </c>
      <c r="K6453">
        <f t="shared" si="1526"/>
        <v>8</v>
      </c>
      <c r="L6453">
        <f t="shared" si="1527"/>
        <v>13</v>
      </c>
      <c r="M6453">
        <f t="shared" si="1528"/>
        <v>17</v>
      </c>
      <c r="N6453" t="str">
        <f t="shared" si="1529"/>
        <v>Next Day</v>
      </c>
      <c r="O6453">
        <f t="shared" si="1530"/>
        <v>2</v>
      </c>
      <c r="P6453" t="str">
        <f t="shared" si="1531"/>
        <v>others</v>
      </c>
    </row>
    <row r="6454" spans="1:16" x14ac:dyDescent="0.25">
      <c r="A6454" t="s">
        <v>12906</v>
      </c>
      <c r="B6454" t="s">
        <v>11</v>
      </c>
      <c r="C6454" t="s">
        <v>4009</v>
      </c>
      <c r="D6454" s="3">
        <v>2</v>
      </c>
      <c r="E6454" t="s">
        <v>882</v>
      </c>
      <c r="F6454" t="s">
        <v>7192</v>
      </c>
      <c r="G6454" t="s">
        <v>883</v>
      </c>
      <c r="H6454" t="s">
        <v>1195</v>
      </c>
      <c r="I6454" t="s">
        <v>883</v>
      </c>
      <c r="J6454" t="s">
        <v>12907</v>
      </c>
      <c r="K6454">
        <f t="shared" si="1526"/>
        <v>8</v>
      </c>
      <c r="L6454">
        <f t="shared" si="1527"/>
        <v>13</v>
      </c>
      <c r="M6454">
        <f t="shared" si="1528"/>
        <v>17</v>
      </c>
      <c r="N6454" t="str">
        <f t="shared" si="1529"/>
        <v>Next Day</v>
      </c>
      <c r="O6454">
        <f t="shared" si="1530"/>
        <v>2</v>
      </c>
      <c r="P6454" t="str">
        <f t="shared" si="1531"/>
        <v>others</v>
      </c>
    </row>
    <row r="6455" spans="1:16" x14ac:dyDescent="0.25">
      <c r="A6455" t="s">
        <v>12908</v>
      </c>
      <c r="B6455" t="s">
        <v>11</v>
      </c>
      <c r="C6455" t="s">
        <v>4009</v>
      </c>
      <c r="D6455" s="3">
        <v>1</v>
      </c>
      <c r="E6455" t="s">
        <v>882</v>
      </c>
      <c r="F6455" t="s">
        <v>12909</v>
      </c>
      <c r="G6455" t="s">
        <v>883</v>
      </c>
      <c r="H6455" t="s">
        <v>1195</v>
      </c>
      <c r="I6455" t="s">
        <v>883</v>
      </c>
      <c r="J6455" t="s">
        <v>12910</v>
      </c>
      <c r="K6455">
        <f t="shared" si="1526"/>
        <v>8</v>
      </c>
      <c r="L6455">
        <f t="shared" si="1527"/>
        <v>13</v>
      </c>
      <c r="M6455">
        <f t="shared" si="1528"/>
        <v>17</v>
      </c>
      <c r="N6455" t="str">
        <f t="shared" si="1529"/>
        <v>Next Day</v>
      </c>
      <c r="O6455">
        <f t="shared" si="1530"/>
        <v>2</v>
      </c>
      <c r="P6455" t="str">
        <f t="shared" si="1531"/>
        <v>others</v>
      </c>
    </row>
    <row r="6456" spans="1:16" x14ac:dyDescent="0.25">
      <c r="A6456" t="s">
        <v>12911</v>
      </c>
      <c r="B6456" t="s">
        <v>11</v>
      </c>
      <c r="C6456" t="s">
        <v>4009</v>
      </c>
      <c r="D6456" s="3">
        <v>2</v>
      </c>
      <c r="E6456" t="s">
        <v>882</v>
      </c>
      <c r="F6456" t="s">
        <v>11372</v>
      </c>
      <c r="G6456" t="s">
        <v>883</v>
      </c>
      <c r="H6456" t="s">
        <v>1195</v>
      </c>
      <c r="I6456" t="s">
        <v>883</v>
      </c>
      <c r="J6456" t="s">
        <v>12912</v>
      </c>
      <c r="K6456">
        <f t="shared" si="1526"/>
        <v>8</v>
      </c>
      <c r="L6456">
        <f t="shared" si="1527"/>
        <v>13</v>
      </c>
      <c r="M6456">
        <f t="shared" si="1528"/>
        <v>17</v>
      </c>
      <c r="N6456" t="str">
        <f t="shared" si="1529"/>
        <v>Next Day</v>
      </c>
      <c r="O6456">
        <f t="shared" si="1530"/>
        <v>2</v>
      </c>
      <c r="P6456" t="str">
        <f t="shared" si="1531"/>
        <v>others</v>
      </c>
    </row>
    <row r="6457" spans="1:16" x14ac:dyDescent="0.25">
      <c r="A6457" t="s">
        <v>12913</v>
      </c>
      <c r="B6457" t="s">
        <v>11</v>
      </c>
      <c r="C6457" t="s">
        <v>4013</v>
      </c>
      <c r="D6457" s="3">
        <v>4</v>
      </c>
      <c r="E6457" t="s">
        <v>882</v>
      </c>
      <c r="F6457" t="s">
        <v>12914</v>
      </c>
      <c r="G6457" t="s">
        <v>883</v>
      </c>
      <c r="H6457" t="s">
        <v>1195</v>
      </c>
      <c r="I6457" t="s">
        <v>883</v>
      </c>
      <c r="J6457" t="s">
        <v>12915</v>
      </c>
      <c r="K6457">
        <f t="shared" si="1526"/>
        <v>8</v>
      </c>
      <c r="L6457">
        <f t="shared" si="1527"/>
        <v>13</v>
      </c>
      <c r="M6457">
        <f t="shared" si="1528"/>
        <v>13</v>
      </c>
      <c r="N6457" t="str">
        <f t="shared" si="1529"/>
        <v>Next Day</v>
      </c>
      <c r="O6457">
        <f t="shared" si="1530"/>
        <v>2</v>
      </c>
      <c r="P6457" t="str">
        <f t="shared" si="1531"/>
        <v>others</v>
      </c>
    </row>
    <row r="6458" spans="1:16" x14ac:dyDescent="0.25">
      <c r="A6458" t="s">
        <v>12916</v>
      </c>
      <c r="B6458" t="s">
        <v>11</v>
      </c>
      <c r="C6458" t="s">
        <v>4009</v>
      </c>
      <c r="D6458" s="3">
        <v>1</v>
      </c>
      <c r="E6458" t="s">
        <v>874</v>
      </c>
      <c r="F6458" t="s">
        <v>3872</v>
      </c>
      <c r="G6458" t="s">
        <v>874</v>
      </c>
      <c r="H6458" t="s">
        <v>1195</v>
      </c>
      <c r="I6458" t="s">
        <v>1021</v>
      </c>
      <c r="J6458" t="s">
        <v>3952</v>
      </c>
      <c r="K6458">
        <f t="shared" si="1526"/>
        <v>8</v>
      </c>
      <c r="L6458">
        <f t="shared" si="1527"/>
        <v>18</v>
      </c>
      <c r="M6458">
        <f t="shared" si="1528"/>
        <v>19</v>
      </c>
      <c r="N6458" t="str">
        <f t="shared" si="1529"/>
        <v>2 Days</v>
      </c>
      <c r="O6458">
        <f t="shared" si="1530"/>
        <v>4</v>
      </c>
      <c r="P6458" t="str">
        <f t="shared" si="1531"/>
        <v>others</v>
      </c>
    </row>
    <row r="6459" spans="1:16" x14ac:dyDescent="0.25">
      <c r="A6459" t="s">
        <v>12917</v>
      </c>
      <c r="B6459" t="s">
        <v>11</v>
      </c>
      <c r="C6459" t="s">
        <v>4013</v>
      </c>
      <c r="D6459" s="3">
        <v>20</v>
      </c>
      <c r="E6459" t="s">
        <v>882</v>
      </c>
      <c r="F6459" t="s">
        <v>12918</v>
      </c>
      <c r="G6459" t="s">
        <v>883</v>
      </c>
      <c r="H6459" t="s">
        <v>1195</v>
      </c>
      <c r="I6459" t="s">
        <v>883</v>
      </c>
      <c r="J6459" t="s">
        <v>12919</v>
      </c>
      <c r="K6459">
        <f t="shared" si="1526"/>
        <v>8</v>
      </c>
      <c r="L6459">
        <f t="shared" si="1527"/>
        <v>13</v>
      </c>
      <c r="M6459">
        <f t="shared" si="1528"/>
        <v>17</v>
      </c>
      <c r="N6459" t="str">
        <f t="shared" si="1529"/>
        <v>Next Day</v>
      </c>
      <c r="O6459">
        <f t="shared" si="1530"/>
        <v>2</v>
      </c>
      <c r="P6459" t="str">
        <f t="shared" si="1531"/>
        <v>others</v>
      </c>
    </row>
    <row r="6460" spans="1:16" x14ac:dyDescent="0.25">
      <c r="A6460" t="s">
        <v>12920</v>
      </c>
      <c r="B6460" t="s">
        <v>11</v>
      </c>
      <c r="C6460" t="s">
        <v>4009</v>
      </c>
      <c r="D6460" s="3">
        <v>16</v>
      </c>
      <c r="E6460" t="s">
        <v>882</v>
      </c>
      <c r="F6460" t="s">
        <v>11228</v>
      </c>
      <c r="G6460" t="s">
        <v>883</v>
      </c>
      <c r="H6460" t="s">
        <v>1195</v>
      </c>
      <c r="I6460" t="s">
        <v>883</v>
      </c>
      <c r="J6460" t="s">
        <v>12921</v>
      </c>
      <c r="K6460">
        <f t="shared" si="1526"/>
        <v>8</v>
      </c>
      <c r="L6460">
        <f t="shared" si="1527"/>
        <v>13</v>
      </c>
      <c r="M6460">
        <f t="shared" si="1528"/>
        <v>17</v>
      </c>
      <c r="N6460" t="str">
        <f t="shared" si="1529"/>
        <v>Next Day</v>
      </c>
      <c r="O6460">
        <f t="shared" si="1530"/>
        <v>2</v>
      </c>
      <c r="P6460" t="str">
        <f t="shared" si="1531"/>
        <v>others</v>
      </c>
    </row>
    <row r="6461" spans="1:16" x14ac:dyDescent="0.25">
      <c r="A6461" t="s">
        <v>12922</v>
      </c>
      <c r="B6461" t="s">
        <v>11</v>
      </c>
      <c r="C6461" t="s">
        <v>4009</v>
      </c>
      <c r="D6461" s="3">
        <v>1</v>
      </c>
      <c r="E6461" t="s">
        <v>882</v>
      </c>
      <c r="F6461" t="s">
        <v>11464</v>
      </c>
      <c r="G6461" t="s">
        <v>883</v>
      </c>
      <c r="H6461" t="s">
        <v>1195</v>
      </c>
      <c r="I6461" t="s">
        <v>883</v>
      </c>
      <c r="J6461" t="s">
        <v>12923</v>
      </c>
      <c r="K6461">
        <f t="shared" si="1526"/>
        <v>8</v>
      </c>
      <c r="L6461">
        <f t="shared" si="1527"/>
        <v>13</v>
      </c>
      <c r="M6461">
        <f t="shared" si="1528"/>
        <v>17</v>
      </c>
      <c r="N6461" t="str">
        <f t="shared" si="1529"/>
        <v>Next Day</v>
      </c>
      <c r="O6461">
        <f t="shared" si="1530"/>
        <v>2</v>
      </c>
      <c r="P6461" t="str">
        <f t="shared" si="1531"/>
        <v>others</v>
      </c>
    </row>
    <row r="6462" spans="1:16" x14ac:dyDescent="0.25">
      <c r="A6462" t="s">
        <v>12924</v>
      </c>
      <c r="B6462" t="s">
        <v>11</v>
      </c>
      <c r="C6462" t="s">
        <v>4009</v>
      </c>
      <c r="D6462" s="3">
        <v>3</v>
      </c>
      <c r="E6462" t="s">
        <v>882</v>
      </c>
      <c r="F6462" t="s">
        <v>11228</v>
      </c>
      <c r="G6462" t="s">
        <v>883</v>
      </c>
      <c r="H6462" t="s">
        <v>1195</v>
      </c>
      <c r="I6462" t="s">
        <v>883</v>
      </c>
      <c r="J6462" t="s">
        <v>12925</v>
      </c>
      <c r="K6462">
        <f t="shared" si="1526"/>
        <v>8</v>
      </c>
      <c r="L6462">
        <f t="shared" si="1527"/>
        <v>13</v>
      </c>
      <c r="M6462">
        <f t="shared" si="1528"/>
        <v>17</v>
      </c>
      <c r="N6462" t="str">
        <f t="shared" si="1529"/>
        <v>Next Day</v>
      </c>
      <c r="O6462">
        <f t="shared" si="1530"/>
        <v>2</v>
      </c>
      <c r="P6462" t="str">
        <f t="shared" si="1531"/>
        <v>others</v>
      </c>
    </row>
    <row r="6463" spans="1:16" x14ac:dyDescent="0.25">
      <c r="A6463" t="s">
        <v>12926</v>
      </c>
      <c r="B6463" t="s">
        <v>11</v>
      </c>
      <c r="C6463" t="s">
        <v>4009</v>
      </c>
      <c r="D6463" s="3">
        <v>1</v>
      </c>
      <c r="E6463" t="s">
        <v>882</v>
      </c>
      <c r="F6463" t="s">
        <v>11228</v>
      </c>
      <c r="G6463" t="s">
        <v>883</v>
      </c>
      <c r="H6463" t="s">
        <v>1195</v>
      </c>
      <c r="I6463" t="s">
        <v>883</v>
      </c>
      <c r="J6463" t="s">
        <v>12927</v>
      </c>
      <c r="K6463">
        <f t="shared" si="1526"/>
        <v>8</v>
      </c>
      <c r="L6463">
        <f t="shared" si="1527"/>
        <v>13</v>
      </c>
      <c r="M6463">
        <f t="shared" si="1528"/>
        <v>17</v>
      </c>
      <c r="N6463" t="str">
        <f t="shared" si="1529"/>
        <v>Next Day</v>
      </c>
      <c r="O6463">
        <f t="shared" si="1530"/>
        <v>2</v>
      </c>
      <c r="P6463" t="str">
        <f t="shared" si="1531"/>
        <v>others</v>
      </c>
    </row>
    <row r="6464" spans="1:16" x14ac:dyDescent="0.25">
      <c r="A6464" t="s">
        <v>12928</v>
      </c>
      <c r="B6464" t="s">
        <v>11</v>
      </c>
      <c r="C6464" t="s">
        <v>4013</v>
      </c>
      <c r="D6464" s="3">
        <v>6</v>
      </c>
      <c r="E6464" t="s">
        <v>882</v>
      </c>
      <c r="F6464" t="s">
        <v>5467</v>
      </c>
      <c r="G6464" t="s">
        <v>883</v>
      </c>
      <c r="H6464" t="s">
        <v>1195</v>
      </c>
      <c r="I6464" t="s">
        <v>883</v>
      </c>
      <c r="J6464" t="s">
        <v>12929</v>
      </c>
      <c r="K6464">
        <f t="shared" si="1526"/>
        <v>8</v>
      </c>
      <c r="L6464">
        <f t="shared" si="1527"/>
        <v>13</v>
      </c>
      <c r="M6464">
        <f t="shared" si="1528"/>
        <v>13</v>
      </c>
      <c r="N6464" t="str">
        <f t="shared" si="1529"/>
        <v>Next Day</v>
      </c>
      <c r="O6464">
        <f t="shared" si="1530"/>
        <v>2</v>
      </c>
      <c r="P6464" t="str">
        <f t="shared" si="1531"/>
        <v>others</v>
      </c>
    </row>
    <row r="6465" spans="1:16" x14ac:dyDescent="0.25">
      <c r="A6465" t="s">
        <v>12930</v>
      </c>
      <c r="B6465" t="s">
        <v>11</v>
      </c>
      <c r="C6465" t="s">
        <v>4013</v>
      </c>
      <c r="D6465" s="3">
        <v>7</v>
      </c>
      <c r="E6465" t="s">
        <v>882</v>
      </c>
      <c r="F6465" t="s">
        <v>7192</v>
      </c>
      <c r="G6465" t="s">
        <v>874</v>
      </c>
      <c r="H6465" t="s">
        <v>1195</v>
      </c>
      <c r="I6465" t="s">
        <v>874</v>
      </c>
      <c r="J6465" t="s">
        <v>12931</v>
      </c>
      <c r="K6465">
        <f t="shared" si="1526"/>
        <v>8</v>
      </c>
      <c r="L6465">
        <f t="shared" si="1527"/>
        <v>14</v>
      </c>
      <c r="M6465">
        <f t="shared" si="1528"/>
        <v>15</v>
      </c>
      <c r="N6465" t="str">
        <f t="shared" si="1529"/>
        <v>2 Days</v>
      </c>
      <c r="O6465">
        <f t="shared" si="1530"/>
        <v>2</v>
      </c>
      <c r="P6465" t="str">
        <f t="shared" si="1531"/>
        <v>others</v>
      </c>
    </row>
    <row r="6466" spans="1:16" x14ac:dyDescent="0.25">
      <c r="A6466" t="s">
        <v>12933</v>
      </c>
      <c r="B6466" t="s">
        <v>11</v>
      </c>
      <c r="C6466" t="s">
        <v>4009</v>
      </c>
      <c r="D6466" s="3">
        <v>21</v>
      </c>
      <c r="E6466" t="s">
        <v>882</v>
      </c>
      <c r="F6466" t="s">
        <v>5467</v>
      </c>
      <c r="G6466" t="s">
        <v>883</v>
      </c>
      <c r="H6466" t="s">
        <v>1195</v>
      </c>
      <c r="I6466" t="s">
        <v>883</v>
      </c>
      <c r="J6466" t="s">
        <v>12934</v>
      </c>
      <c r="K6466">
        <f t="shared" si="1526"/>
        <v>8</v>
      </c>
      <c r="L6466">
        <f t="shared" si="1527"/>
        <v>13</v>
      </c>
      <c r="M6466">
        <f t="shared" si="1528"/>
        <v>17</v>
      </c>
      <c r="N6466" t="str">
        <f t="shared" si="1529"/>
        <v>Next Day</v>
      </c>
      <c r="O6466">
        <f t="shared" si="1530"/>
        <v>2</v>
      </c>
      <c r="P6466" t="str">
        <f t="shared" si="1531"/>
        <v>others</v>
      </c>
    </row>
    <row r="6467" spans="1:16" x14ac:dyDescent="0.25">
      <c r="A6467" t="s">
        <v>12935</v>
      </c>
      <c r="B6467" t="s">
        <v>11</v>
      </c>
      <c r="C6467" t="s">
        <v>4009</v>
      </c>
      <c r="D6467" s="3">
        <v>1</v>
      </c>
      <c r="E6467" t="s">
        <v>882</v>
      </c>
      <c r="F6467" t="s">
        <v>12897</v>
      </c>
      <c r="G6467" t="s">
        <v>883</v>
      </c>
      <c r="H6467" t="s">
        <v>1195</v>
      </c>
      <c r="I6467" t="s">
        <v>883</v>
      </c>
      <c r="J6467" t="s">
        <v>12739</v>
      </c>
      <c r="K6467">
        <f t="shared" si="1526"/>
        <v>8</v>
      </c>
      <c r="L6467">
        <f t="shared" si="1527"/>
        <v>13</v>
      </c>
      <c r="M6467">
        <f t="shared" si="1528"/>
        <v>17</v>
      </c>
      <c r="N6467" t="str">
        <f t="shared" si="1529"/>
        <v>Next Day</v>
      </c>
      <c r="O6467">
        <f t="shared" si="1530"/>
        <v>2</v>
      </c>
      <c r="P6467" t="str">
        <f t="shared" si="1531"/>
        <v>others</v>
      </c>
    </row>
    <row r="6468" spans="1:16" x14ac:dyDescent="0.25">
      <c r="A6468" t="s">
        <v>12936</v>
      </c>
      <c r="B6468" t="s">
        <v>11</v>
      </c>
      <c r="C6468" t="s">
        <v>4009</v>
      </c>
      <c r="D6468" s="3">
        <v>7</v>
      </c>
      <c r="E6468" t="s">
        <v>882</v>
      </c>
      <c r="F6468" t="s">
        <v>12897</v>
      </c>
      <c r="G6468" t="s">
        <v>883</v>
      </c>
      <c r="H6468" t="s">
        <v>1195</v>
      </c>
      <c r="I6468" t="s">
        <v>883</v>
      </c>
      <c r="J6468" t="s">
        <v>12937</v>
      </c>
      <c r="K6468">
        <f t="shared" si="1526"/>
        <v>8</v>
      </c>
      <c r="L6468">
        <f t="shared" si="1527"/>
        <v>13</v>
      </c>
      <c r="M6468">
        <f t="shared" si="1528"/>
        <v>17</v>
      </c>
      <c r="N6468" t="str">
        <f t="shared" si="1529"/>
        <v>Next Day</v>
      </c>
      <c r="O6468">
        <f t="shared" si="1530"/>
        <v>2</v>
      </c>
      <c r="P6468" t="str">
        <f t="shared" si="1531"/>
        <v>others</v>
      </c>
    </row>
    <row r="6469" spans="1:16" x14ac:dyDescent="0.25">
      <c r="A6469" t="s">
        <v>12938</v>
      </c>
      <c r="B6469" t="s">
        <v>11</v>
      </c>
      <c r="C6469" t="s">
        <v>4013</v>
      </c>
      <c r="D6469" s="3">
        <v>1</v>
      </c>
      <c r="E6469" t="s">
        <v>883</v>
      </c>
      <c r="F6469" t="s">
        <v>7875</v>
      </c>
      <c r="G6469" t="s">
        <v>883</v>
      </c>
      <c r="H6469" t="s">
        <v>1195</v>
      </c>
      <c r="I6469" t="s">
        <v>874</v>
      </c>
      <c r="J6469" t="s">
        <v>12939</v>
      </c>
      <c r="K6469">
        <f t="shared" si="1526"/>
        <v>8</v>
      </c>
      <c r="L6469">
        <f t="shared" si="1527"/>
        <v>14</v>
      </c>
      <c r="M6469">
        <f t="shared" si="1528"/>
        <v>15</v>
      </c>
      <c r="N6469" t="str">
        <f t="shared" si="1529"/>
        <v>Next Day</v>
      </c>
      <c r="O6469">
        <f t="shared" si="1530"/>
        <v>3</v>
      </c>
      <c r="P6469" t="str">
        <f t="shared" si="1531"/>
        <v>others</v>
      </c>
    </row>
    <row r="6470" spans="1:16" x14ac:dyDescent="0.25">
      <c r="A6470" t="s">
        <v>12940</v>
      </c>
      <c r="B6470" t="s">
        <v>11</v>
      </c>
      <c r="C6470" t="s">
        <v>4009</v>
      </c>
      <c r="D6470" s="3">
        <v>3</v>
      </c>
      <c r="E6470" t="s">
        <v>874</v>
      </c>
      <c r="F6470" t="s">
        <v>12941</v>
      </c>
      <c r="G6470" t="s">
        <v>874</v>
      </c>
      <c r="H6470" t="s">
        <v>1195</v>
      </c>
      <c r="I6470" t="s">
        <v>1021</v>
      </c>
      <c r="J6470" t="s">
        <v>12942</v>
      </c>
      <c r="K6470">
        <f t="shared" ref="K6470:K6501" si="1532">MONTH(I6470)</f>
        <v>8</v>
      </c>
      <c r="L6470">
        <f t="shared" si="1527"/>
        <v>18</v>
      </c>
      <c r="M6470">
        <f t="shared" si="1528"/>
        <v>19</v>
      </c>
      <c r="N6470" t="str">
        <f t="shared" si="1529"/>
        <v>2 Days</v>
      </c>
      <c r="O6470">
        <f t="shared" si="1530"/>
        <v>4</v>
      </c>
      <c r="P6470" t="str">
        <f t="shared" si="1531"/>
        <v>others</v>
      </c>
    </row>
    <row r="6471" spans="1:16" x14ac:dyDescent="0.25">
      <c r="A6471" t="s">
        <v>12943</v>
      </c>
      <c r="B6471" t="s">
        <v>11</v>
      </c>
      <c r="C6471" t="s">
        <v>4009</v>
      </c>
      <c r="D6471" s="3">
        <v>2</v>
      </c>
      <c r="E6471" t="s">
        <v>883</v>
      </c>
      <c r="F6471" t="s">
        <v>12944</v>
      </c>
      <c r="G6471" t="s">
        <v>883</v>
      </c>
      <c r="H6471" t="s">
        <v>1195</v>
      </c>
      <c r="I6471" t="s">
        <v>883</v>
      </c>
      <c r="J6471" t="s">
        <v>2791</v>
      </c>
      <c r="K6471">
        <f t="shared" si="1532"/>
        <v>8</v>
      </c>
      <c r="L6471">
        <f t="shared" si="1527"/>
        <v>13</v>
      </c>
      <c r="M6471">
        <f t="shared" si="1528"/>
        <v>17</v>
      </c>
      <c r="N6471" t="str">
        <f t="shared" si="1529"/>
        <v>Same Day</v>
      </c>
      <c r="O6471">
        <f t="shared" si="1530"/>
        <v>3</v>
      </c>
      <c r="P6471" t="str">
        <f t="shared" si="1531"/>
        <v>before</v>
      </c>
    </row>
    <row r="6472" spans="1:16" x14ac:dyDescent="0.25">
      <c r="A6472" t="s">
        <v>12949</v>
      </c>
      <c r="B6472" t="s">
        <v>11</v>
      </c>
      <c r="C6472" t="s">
        <v>4009</v>
      </c>
      <c r="D6472" s="3">
        <v>1</v>
      </c>
      <c r="E6472" t="s">
        <v>883</v>
      </c>
      <c r="F6472" t="s">
        <v>12950</v>
      </c>
      <c r="G6472" t="s">
        <v>883</v>
      </c>
      <c r="H6472" t="s">
        <v>1195</v>
      </c>
      <c r="I6472" t="s">
        <v>883</v>
      </c>
      <c r="J6472" t="s">
        <v>12951</v>
      </c>
      <c r="K6472">
        <f t="shared" si="1532"/>
        <v>8</v>
      </c>
      <c r="L6472">
        <f t="shared" si="1527"/>
        <v>13</v>
      </c>
      <c r="M6472">
        <f t="shared" si="1528"/>
        <v>17</v>
      </c>
      <c r="N6472" t="str">
        <f t="shared" si="1529"/>
        <v>Same Day</v>
      </c>
      <c r="O6472">
        <f t="shared" si="1530"/>
        <v>3</v>
      </c>
      <c r="P6472" t="str">
        <f t="shared" si="1531"/>
        <v>before</v>
      </c>
    </row>
    <row r="6473" spans="1:16" x14ac:dyDescent="0.25">
      <c r="A6473" t="s">
        <v>12952</v>
      </c>
      <c r="B6473" t="s">
        <v>11</v>
      </c>
      <c r="C6473" t="s">
        <v>4009</v>
      </c>
      <c r="D6473" s="3">
        <v>2</v>
      </c>
      <c r="E6473" t="s">
        <v>883</v>
      </c>
      <c r="F6473" t="s">
        <v>12946</v>
      </c>
      <c r="G6473" t="s">
        <v>883</v>
      </c>
      <c r="H6473" t="s">
        <v>1195</v>
      </c>
      <c r="I6473" t="s">
        <v>883</v>
      </c>
      <c r="J6473" t="s">
        <v>12953</v>
      </c>
      <c r="K6473">
        <f t="shared" si="1532"/>
        <v>8</v>
      </c>
      <c r="L6473">
        <f t="shared" si="1527"/>
        <v>13</v>
      </c>
      <c r="M6473">
        <f t="shared" si="1528"/>
        <v>17</v>
      </c>
      <c r="N6473" t="str">
        <f t="shared" si="1529"/>
        <v>Same Day</v>
      </c>
      <c r="O6473">
        <f t="shared" si="1530"/>
        <v>3</v>
      </c>
      <c r="P6473" t="str">
        <f t="shared" si="1531"/>
        <v>before</v>
      </c>
    </row>
    <row r="6474" spans="1:16" x14ac:dyDescent="0.25">
      <c r="A6474" t="s">
        <v>12956</v>
      </c>
      <c r="B6474" t="s">
        <v>11</v>
      </c>
      <c r="C6474" t="s">
        <v>4045</v>
      </c>
      <c r="D6474" s="3">
        <v>5</v>
      </c>
      <c r="E6474" t="s">
        <v>883</v>
      </c>
      <c r="F6474" t="s">
        <v>12957</v>
      </c>
      <c r="G6474" t="s">
        <v>883</v>
      </c>
      <c r="H6474" t="s">
        <v>1195</v>
      </c>
      <c r="I6474" t="s">
        <v>883</v>
      </c>
      <c r="J6474" t="s">
        <v>2794</v>
      </c>
      <c r="K6474">
        <f t="shared" si="1532"/>
        <v>8</v>
      </c>
      <c r="L6474">
        <f t="shared" si="1527"/>
        <v>13</v>
      </c>
      <c r="M6474">
        <f t="shared" si="1528"/>
        <v>17</v>
      </c>
      <c r="N6474" t="str">
        <f t="shared" si="1529"/>
        <v>Same Day</v>
      </c>
      <c r="O6474">
        <f t="shared" si="1530"/>
        <v>3</v>
      </c>
      <c r="P6474" t="str">
        <f t="shared" si="1531"/>
        <v>before</v>
      </c>
    </row>
    <row r="6475" spans="1:16" x14ac:dyDescent="0.25">
      <c r="A6475" t="s">
        <v>12961</v>
      </c>
      <c r="B6475" t="s">
        <v>11</v>
      </c>
      <c r="C6475" t="s">
        <v>4009</v>
      </c>
      <c r="D6475" s="3">
        <v>1</v>
      </c>
      <c r="E6475" t="s">
        <v>883</v>
      </c>
      <c r="F6475" t="s">
        <v>12962</v>
      </c>
      <c r="G6475" t="s">
        <v>883</v>
      </c>
      <c r="H6475" t="s">
        <v>1195</v>
      </c>
      <c r="I6475" t="s">
        <v>883</v>
      </c>
      <c r="J6475" t="s">
        <v>12963</v>
      </c>
      <c r="K6475">
        <f t="shared" si="1532"/>
        <v>8</v>
      </c>
      <c r="L6475">
        <f t="shared" si="1527"/>
        <v>13</v>
      </c>
      <c r="M6475">
        <f t="shared" si="1528"/>
        <v>17</v>
      </c>
      <c r="N6475" t="str">
        <f t="shared" si="1529"/>
        <v>Same Day</v>
      </c>
      <c r="O6475">
        <f t="shared" si="1530"/>
        <v>3</v>
      </c>
      <c r="P6475" t="str">
        <f t="shared" si="1531"/>
        <v>before</v>
      </c>
    </row>
    <row r="6476" spans="1:16" x14ac:dyDescent="0.25">
      <c r="A6476" t="s">
        <v>12964</v>
      </c>
      <c r="B6476" t="s">
        <v>11</v>
      </c>
      <c r="C6476" t="s">
        <v>4009</v>
      </c>
      <c r="D6476" s="3">
        <v>3</v>
      </c>
      <c r="E6476" t="s">
        <v>883</v>
      </c>
      <c r="F6476" t="s">
        <v>10017</v>
      </c>
      <c r="G6476" t="s">
        <v>883</v>
      </c>
      <c r="H6476" t="s">
        <v>1195</v>
      </c>
      <c r="I6476" t="s">
        <v>883</v>
      </c>
      <c r="J6476" t="s">
        <v>12965</v>
      </c>
      <c r="K6476">
        <f t="shared" si="1532"/>
        <v>8</v>
      </c>
      <c r="L6476">
        <f t="shared" si="1527"/>
        <v>13</v>
      </c>
      <c r="M6476">
        <f t="shared" si="1528"/>
        <v>17</v>
      </c>
      <c r="N6476" t="str">
        <f t="shared" si="1529"/>
        <v>Same Day</v>
      </c>
      <c r="O6476">
        <f t="shared" si="1530"/>
        <v>3</v>
      </c>
      <c r="P6476" t="str">
        <f t="shared" si="1531"/>
        <v>before</v>
      </c>
    </row>
    <row r="6477" spans="1:16" x14ac:dyDescent="0.25">
      <c r="A6477" t="s">
        <v>12968</v>
      </c>
      <c r="B6477" t="s">
        <v>11</v>
      </c>
      <c r="C6477" t="s">
        <v>4009</v>
      </c>
      <c r="D6477" s="3">
        <v>1</v>
      </c>
      <c r="E6477" t="s">
        <v>883</v>
      </c>
      <c r="F6477" t="s">
        <v>12962</v>
      </c>
      <c r="G6477" t="s">
        <v>883</v>
      </c>
      <c r="H6477" t="s">
        <v>1195</v>
      </c>
      <c r="I6477" t="s">
        <v>883</v>
      </c>
      <c r="J6477" t="s">
        <v>12969</v>
      </c>
      <c r="K6477">
        <f t="shared" si="1532"/>
        <v>8</v>
      </c>
      <c r="L6477">
        <f t="shared" si="1527"/>
        <v>13</v>
      </c>
      <c r="M6477">
        <f t="shared" si="1528"/>
        <v>17</v>
      </c>
      <c r="N6477" t="str">
        <f t="shared" si="1529"/>
        <v>Same Day</v>
      </c>
      <c r="O6477">
        <f t="shared" si="1530"/>
        <v>3</v>
      </c>
      <c r="P6477" t="str">
        <f t="shared" si="1531"/>
        <v>before</v>
      </c>
    </row>
    <row r="6478" spans="1:16" x14ac:dyDescent="0.25">
      <c r="A6478" t="s">
        <v>12971</v>
      </c>
      <c r="B6478" t="s">
        <v>11</v>
      </c>
      <c r="C6478" t="s">
        <v>4013</v>
      </c>
      <c r="D6478" s="3">
        <v>5</v>
      </c>
      <c r="E6478" t="s">
        <v>883</v>
      </c>
      <c r="F6478" t="s">
        <v>1122</v>
      </c>
      <c r="G6478" t="s">
        <v>883</v>
      </c>
      <c r="H6478" t="s">
        <v>1195</v>
      </c>
      <c r="I6478" t="s">
        <v>883</v>
      </c>
      <c r="J6478" t="s">
        <v>12972</v>
      </c>
      <c r="K6478">
        <f t="shared" si="1532"/>
        <v>8</v>
      </c>
      <c r="L6478">
        <f t="shared" si="1527"/>
        <v>13</v>
      </c>
      <c r="M6478">
        <f t="shared" si="1528"/>
        <v>17</v>
      </c>
      <c r="N6478" t="str">
        <f t="shared" si="1529"/>
        <v>Same Day</v>
      </c>
      <c r="O6478">
        <f t="shared" si="1530"/>
        <v>3</v>
      </c>
      <c r="P6478" t="str">
        <f t="shared" si="1531"/>
        <v>before</v>
      </c>
    </row>
    <row r="6479" spans="1:16" x14ac:dyDescent="0.25">
      <c r="A6479" t="s">
        <v>12973</v>
      </c>
      <c r="B6479" t="s">
        <v>11</v>
      </c>
      <c r="C6479" t="s">
        <v>4009</v>
      </c>
      <c r="D6479" s="3">
        <v>2</v>
      </c>
      <c r="E6479" t="s">
        <v>883</v>
      </c>
      <c r="F6479" t="s">
        <v>9891</v>
      </c>
      <c r="G6479" t="s">
        <v>883</v>
      </c>
      <c r="H6479" t="s">
        <v>1195</v>
      </c>
      <c r="I6479" t="s">
        <v>883</v>
      </c>
      <c r="J6479" t="s">
        <v>12974</v>
      </c>
      <c r="K6479">
        <f t="shared" si="1532"/>
        <v>8</v>
      </c>
      <c r="L6479">
        <f t="shared" si="1527"/>
        <v>13</v>
      </c>
      <c r="M6479">
        <f t="shared" si="1528"/>
        <v>17</v>
      </c>
      <c r="N6479" t="str">
        <f t="shared" si="1529"/>
        <v>Same Day</v>
      </c>
      <c r="O6479">
        <f t="shared" si="1530"/>
        <v>3</v>
      </c>
      <c r="P6479" t="str">
        <f t="shared" si="1531"/>
        <v>before</v>
      </c>
    </row>
    <row r="6480" spans="1:16" x14ac:dyDescent="0.25">
      <c r="A6480" t="s">
        <v>12983</v>
      </c>
      <c r="B6480" t="s">
        <v>11</v>
      </c>
      <c r="C6480" t="s">
        <v>4009</v>
      </c>
      <c r="D6480" s="3">
        <v>1</v>
      </c>
      <c r="E6480" t="s">
        <v>883</v>
      </c>
      <c r="F6480" t="s">
        <v>12960</v>
      </c>
      <c r="G6480" t="s">
        <v>883</v>
      </c>
      <c r="H6480" t="s">
        <v>1195</v>
      </c>
      <c r="I6480" t="s">
        <v>883</v>
      </c>
      <c r="J6480" t="s">
        <v>12984</v>
      </c>
      <c r="K6480">
        <f t="shared" si="1532"/>
        <v>8</v>
      </c>
      <c r="L6480">
        <f t="shared" si="1527"/>
        <v>13</v>
      </c>
      <c r="M6480">
        <f t="shared" si="1528"/>
        <v>17</v>
      </c>
      <c r="N6480" t="str">
        <f t="shared" si="1529"/>
        <v>Same Day</v>
      </c>
      <c r="O6480">
        <f t="shared" si="1530"/>
        <v>3</v>
      </c>
      <c r="P6480" t="str">
        <f t="shared" si="1531"/>
        <v>before</v>
      </c>
    </row>
    <row r="6481" spans="1:16" x14ac:dyDescent="0.25">
      <c r="A6481" t="s">
        <v>12985</v>
      </c>
      <c r="B6481" t="s">
        <v>11</v>
      </c>
      <c r="C6481" t="s">
        <v>4013</v>
      </c>
      <c r="D6481" s="3">
        <v>5</v>
      </c>
      <c r="E6481" t="s">
        <v>883</v>
      </c>
      <c r="F6481" t="s">
        <v>9732</v>
      </c>
      <c r="G6481" t="s">
        <v>883</v>
      </c>
      <c r="H6481" t="s">
        <v>1195</v>
      </c>
      <c r="I6481" t="s">
        <v>883</v>
      </c>
      <c r="J6481" t="s">
        <v>12986</v>
      </c>
      <c r="K6481">
        <f t="shared" si="1532"/>
        <v>8</v>
      </c>
      <c r="L6481">
        <f t="shared" si="1527"/>
        <v>13</v>
      </c>
      <c r="M6481">
        <f t="shared" si="1528"/>
        <v>17</v>
      </c>
      <c r="N6481" t="str">
        <f t="shared" si="1529"/>
        <v>Same Day</v>
      </c>
      <c r="O6481">
        <f t="shared" si="1530"/>
        <v>3</v>
      </c>
      <c r="P6481" t="str">
        <f t="shared" si="1531"/>
        <v>before</v>
      </c>
    </row>
    <row r="6482" spans="1:16" x14ac:dyDescent="0.25">
      <c r="A6482" t="s">
        <v>12991</v>
      </c>
      <c r="B6482" t="s">
        <v>11</v>
      </c>
      <c r="C6482" t="s">
        <v>4009</v>
      </c>
      <c r="D6482" s="3">
        <v>1</v>
      </c>
      <c r="E6482" t="s">
        <v>883</v>
      </c>
      <c r="F6482" t="s">
        <v>2908</v>
      </c>
      <c r="G6482" t="s">
        <v>883</v>
      </c>
      <c r="H6482" t="s">
        <v>1195</v>
      </c>
      <c r="I6482" t="s">
        <v>883</v>
      </c>
      <c r="J6482" t="s">
        <v>12568</v>
      </c>
      <c r="K6482">
        <f t="shared" si="1532"/>
        <v>8</v>
      </c>
      <c r="L6482">
        <f t="shared" si="1527"/>
        <v>13</v>
      </c>
      <c r="M6482">
        <f t="shared" si="1528"/>
        <v>17</v>
      </c>
      <c r="N6482" t="str">
        <f t="shared" si="1529"/>
        <v>Same Day</v>
      </c>
      <c r="O6482">
        <f t="shared" si="1530"/>
        <v>3</v>
      </c>
      <c r="P6482" t="str">
        <f t="shared" si="1531"/>
        <v>before</v>
      </c>
    </row>
    <row r="6483" spans="1:16" x14ac:dyDescent="0.25">
      <c r="A6483" t="s">
        <v>12992</v>
      </c>
      <c r="B6483" t="s">
        <v>11</v>
      </c>
      <c r="C6483" t="s">
        <v>4013</v>
      </c>
      <c r="D6483" s="3">
        <v>12</v>
      </c>
      <c r="E6483" t="s">
        <v>883</v>
      </c>
      <c r="F6483" t="s">
        <v>2533</v>
      </c>
      <c r="G6483" t="s">
        <v>883</v>
      </c>
      <c r="H6483" t="s">
        <v>1195</v>
      </c>
      <c r="I6483" t="s">
        <v>883</v>
      </c>
      <c r="J6483" t="s">
        <v>12993</v>
      </c>
      <c r="K6483">
        <f t="shared" si="1532"/>
        <v>8</v>
      </c>
      <c r="L6483">
        <f t="shared" si="1527"/>
        <v>13</v>
      </c>
      <c r="M6483">
        <f t="shared" si="1528"/>
        <v>17</v>
      </c>
      <c r="N6483" t="str">
        <f t="shared" si="1529"/>
        <v>Same Day</v>
      </c>
      <c r="O6483">
        <f t="shared" si="1530"/>
        <v>3</v>
      </c>
      <c r="P6483" t="str">
        <f t="shared" si="1531"/>
        <v>before</v>
      </c>
    </row>
    <row r="6484" spans="1:16" x14ac:dyDescent="0.25">
      <c r="A6484" t="s">
        <v>12994</v>
      </c>
      <c r="B6484" t="s">
        <v>11</v>
      </c>
      <c r="C6484" t="s">
        <v>4013</v>
      </c>
      <c r="D6484" s="3">
        <v>5</v>
      </c>
      <c r="E6484" t="s">
        <v>883</v>
      </c>
      <c r="F6484" t="s">
        <v>2908</v>
      </c>
      <c r="G6484" t="s">
        <v>874</v>
      </c>
      <c r="H6484" t="s">
        <v>1195</v>
      </c>
      <c r="I6484" t="s">
        <v>874</v>
      </c>
      <c r="J6484" t="s">
        <v>1837</v>
      </c>
      <c r="K6484">
        <f t="shared" si="1532"/>
        <v>8</v>
      </c>
      <c r="L6484">
        <f t="shared" si="1527"/>
        <v>14</v>
      </c>
      <c r="M6484">
        <f t="shared" si="1528"/>
        <v>15</v>
      </c>
      <c r="N6484" t="str">
        <f t="shared" si="1529"/>
        <v>Next Day</v>
      </c>
      <c r="O6484">
        <f t="shared" si="1530"/>
        <v>3</v>
      </c>
      <c r="P6484" t="str">
        <f t="shared" si="1531"/>
        <v>before</v>
      </c>
    </row>
    <row r="6485" spans="1:16" x14ac:dyDescent="0.25">
      <c r="A6485" t="s">
        <v>12995</v>
      </c>
      <c r="B6485" t="s">
        <v>11</v>
      </c>
      <c r="C6485" t="s">
        <v>4013</v>
      </c>
      <c r="D6485" s="3">
        <v>36</v>
      </c>
      <c r="E6485" t="s">
        <v>883</v>
      </c>
      <c r="F6485" t="s">
        <v>12996</v>
      </c>
      <c r="G6485" t="s">
        <v>874</v>
      </c>
      <c r="H6485" t="s">
        <v>1195</v>
      </c>
      <c r="I6485" t="s">
        <v>874</v>
      </c>
      <c r="J6485" t="s">
        <v>12997</v>
      </c>
      <c r="K6485">
        <f t="shared" si="1532"/>
        <v>8</v>
      </c>
      <c r="L6485">
        <f t="shared" si="1527"/>
        <v>14</v>
      </c>
      <c r="M6485">
        <f t="shared" si="1528"/>
        <v>15</v>
      </c>
      <c r="N6485" t="str">
        <f t="shared" si="1529"/>
        <v>Next Day</v>
      </c>
      <c r="O6485">
        <f t="shared" si="1530"/>
        <v>3</v>
      </c>
      <c r="P6485" t="str">
        <f t="shared" si="1531"/>
        <v>before</v>
      </c>
    </row>
    <row r="6486" spans="1:16" x14ac:dyDescent="0.25">
      <c r="A6486" t="s">
        <v>12998</v>
      </c>
      <c r="B6486" t="s">
        <v>11</v>
      </c>
      <c r="C6486" t="s">
        <v>4009</v>
      </c>
      <c r="D6486" s="3">
        <v>1</v>
      </c>
      <c r="E6486" t="s">
        <v>883</v>
      </c>
      <c r="F6486" t="s">
        <v>2908</v>
      </c>
      <c r="G6486" t="s">
        <v>883</v>
      </c>
      <c r="H6486" t="s">
        <v>1195</v>
      </c>
      <c r="I6486" t="s">
        <v>883</v>
      </c>
      <c r="J6486" t="s">
        <v>12999</v>
      </c>
      <c r="K6486">
        <f t="shared" si="1532"/>
        <v>8</v>
      </c>
      <c r="L6486">
        <f t="shared" si="1527"/>
        <v>13</v>
      </c>
      <c r="M6486">
        <f t="shared" si="1528"/>
        <v>17</v>
      </c>
      <c r="N6486" t="str">
        <f t="shared" si="1529"/>
        <v>Same Day</v>
      </c>
      <c r="O6486">
        <f t="shared" si="1530"/>
        <v>3</v>
      </c>
      <c r="P6486" t="str">
        <f t="shared" si="1531"/>
        <v>before</v>
      </c>
    </row>
    <row r="6487" spans="1:16" x14ac:dyDescent="0.25">
      <c r="A6487" t="s">
        <v>13000</v>
      </c>
      <c r="B6487" t="s">
        <v>11</v>
      </c>
      <c r="C6487" t="s">
        <v>4009</v>
      </c>
      <c r="D6487" s="3">
        <v>1</v>
      </c>
      <c r="E6487" t="s">
        <v>883</v>
      </c>
      <c r="F6487" t="s">
        <v>2533</v>
      </c>
      <c r="G6487" t="s">
        <v>883</v>
      </c>
      <c r="H6487" t="s">
        <v>1195</v>
      </c>
      <c r="I6487" t="s">
        <v>883</v>
      </c>
      <c r="J6487" t="s">
        <v>13001</v>
      </c>
      <c r="K6487">
        <f t="shared" si="1532"/>
        <v>8</v>
      </c>
      <c r="L6487">
        <f t="shared" si="1527"/>
        <v>13</v>
      </c>
      <c r="M6487">
        <f t="shared" si="1528"/>
        <v>17</v>
      </c>
      <c r="N6487" t="str">
        <f t="shared" si="1529"/>
        <v>Same Day</v>
      </c>
      <c r="O6487">
        <f t="shared" si="1530"/>
        <v>3</v>
      </c>
      <c r="P6487" t="str">
        <f t="shared" si="1531"/>
        <v>before</v>
      </c>
    </row>
    <row r="6488" spans="1:16" x14ac:dyDescent="0.25">
      <c r="A6488" t="s">
        <v>13002</v>
      </c>
      <c r="B6488" t="s">
        <v>11</v>
      </c>
      <c r="C6488" t="s">
        <v>4013</v>
      </c>
      <c r="D6488" s="3">
        <v>13</v>
      </c>
      <c r="E6488" t="s">
        <v>883</v>
      </c>
      <c r="F6488" t="s">
        <v>9770</v>
      </c>
      <c r="G6488" t="s">
        <v>883</v>
      </c>
      <c r="H6488" t="s">
        <v>1195</v>
      </c>
      <c r="I6488" t="s">
        <v>883</v>
      </c>
      <c r="J6488" t="s">
        <v>13003</v>
      </c>
      <c r="K6488">
        <f t="shared" si="1532"/>
        <v>8</v>
      </c>
      <c r="L6488">
        <f t="shared" si="1527"/>
        <v>13</v>
      </c>
      <c r="M6488">
        <f t="shared" si="1528"/>
        <v>17</v>
      </c>
      <c r="N6488" t="str">
        <f t="shared" si="1529"/>
        <v>Same Day</v>
      </c>
      <c r="O6488">
        <f t="shared" si="1530"/>
        <v>3</v>
      </c>
      <c r="P6488" t="str">
        <f t="shared" si="1531"/>
        <v>before</v>
      </c>
    </row>
    <row r="6489" spans="1:16" x14ac:dyDescent="0.25">
      <c r="A6489" t="s">
        <v>13004</v>
      </c>
      <c r="B6489" t="s">
        <v>11</v>
      </c>
      <c r="C6489" t="s">
        <v>4013</v>
      </c>
      <c r="D6489" s="3">
        <v>12</v>
      </c>
      <c r="E6489" t="s">
        <v>883</v>
      </c>
      <c r="F6489" t="s">
        <v>13005</v>
      </c>
      <c r="G6489" t="s">
        <v>874</v>
      </c>
      <c r="H6489" t="s">
        <v>1195</v>
      </c>
      <c r="I6489" t="s">
        <v>874</v>
      </c>
      <c r="J6489" t="s">
        <v>6276</v>
      </c>
      <c r="K6489">
        <f t="shared" si="1532"/>
        <v>8</v>
      </c>
      <c r="L6489">
        <f t="shared" si="1527"/>
        <v>14</v>
      </c>
      <c r="M6489">
        <f t="shared" si="1528"/>
        <v>15</v>
      </c>
      <c r="N6489" t="str">
        <f t="shared" si="1529"/>
        <v>Next Day</v>
      </c>
      <c r="O6489">
        <f t="shared" si="1530"/>
        <v>3</v>
      </c>
      <c r="P6489" t="str">
        <f t="shared" si="1531"/>
        <v>others</v>
      </c>
    </row>
    <row r="6490" spans="1:16" x14ac:dyDescent="0.25">
      <c r="A6490" t="s">
        <v>13006</v>
      </c>
      <c r="B6490" t="s">
        <v>11</v>
      </c>
      <c r="C6490" t="s">
        <v>4009</v>
      </c>
      <c r="D6490" s="3">
        <v>4</v>
      </c>
      <c r="E6490" t="s">
        <v>874</v>
      </c>
      <c r="F6490" t="s">
        <v>13007</v>
      </c>
      <c r="G6490" t="s">
        <v>1021</v>
      </c>
      <c r="H6490" t="s">
        <v>1195</v>
      </c>
      <c r="I6490" t="s">
        <v>1021</v>
      </c>
      <c r="J6490" t="s">
        <v>13008</v>
      </c>
      <c r="K6490">
        <f t="shared" si="1532"/>
        <v>8</v>
      </c>
      <c r="L6490">
        <f t="shared" si="1527"/>
        <v>18</v>
      </c>
      <c r="M6490">
        <f t="shared" si="1528"/>
        <v>19</v>
      </c>
      <c r="N6490" t="str">
        <f t="shared" si="1529"/>
        <v>2 Days</v>
      </c>
      <c r="O6490">
        <f t="shared" si="1530"/>
        <v>4</v>
      </c>
      <c r="P6490" t="str">
        <f t="shared" si="1531"/>
        <v>others</v>
      </c>
    </row>
    <row r="6491" spans="1:16" x14ac:dyDescent="0.25">
      <c r="A6491" t="s">
        <v>13009</v>
      </c>
      <c r="B6491" t="s">
        <v>11</v>
      </c>
      <c r="C6491" t="s">
        <v>4009</v>
      </c>
      <c r="D6491" s="3">
        <v>10</v>
      </c>
      <c r="E6491" t="s">
        <v>874</v>
      </c>
      <c r="F6491" t="s">
        <v>13010</v>
      </c>
      <c r="G6491" t="s">
        <v>1021</v>
      </c>
      <c r="H6491" t="s">
        <v>1195</v>
      </c>
      <c r="I6491" t="s">
        <v>1021</v>
      </c>
      <c r="J6491" t="s">
        <v>13011</v>
      </c>
      <c r="K6491">
        <f t="shared" si="1532"/>
        <v>8</v>
      </c>
      <c r="L6491">
        <f t="shared" si="1527"/>
        <v>18</v>
      </c>
      <c r="M6491">
        <f t="shared" si="1528"/>
        <v>19</v>
      </c>
      <c r="N6491" t="str">
        <f t="shared" si="1529"/>
        <v>2 Days</v>
      </c>
      <c r="O6491">
        <f t="shared" si="1530"/>
        <v>4</v>
      </c>
      <c r="P6491" t="str">
        <f t="shared" si="1531"/>
        <v>before</v>
      </c>
    </row>
    <row r="6492" spans="1:16" x14ac:dyDescent="0.25">
      <c r="A6492" t="s">
        <v>13012</v>
      </c>
      <c r="B6492" t="s">
        <v>11</v>
      </c>
      <c r="C6492" t="s">
        <v>4009</v>
      </c>
      <c r="D6492" s="3">
        <v>1</v>
      </c>
      <c r="E6492" t="s">
        <v>874</v>
      </c>
      <c r="F6492" t="s">
        <v>13013</v>
      </c>
      <c r="G6492" t="s">
        <v>874</v>
      </c>
      <c r="H6492" t="s">
        <v>1195</v>
      </c>
      <c r="I6492" t="s">
        <v>874</v>
      </c>
      <c r="J6492" t="s">
        <v>13014</v>
      </c>
      <c r="K6492">
        <f t="shared" si="1532"/>
        <v>8</v>
      </c>
      <c r="L6492">
        <f t="shared" si="1527"/>
        <v>14</v>
      </c>
      <c r="M6492">
        <f t="shared" si="1528"/>
        <v>15</v>
      </c>
      <c r="N6492" t="str">
        <f t="shared" si="1529"/>
        <v>Same Day</v>
      </c>
      <c r="O6492">
        <f t="shared" si="1530"/>
        <v>4</v>
      </c>
      <c r="P6492" t="str">
        <f t="shared" si="1531"/>
        <v>before</v>
      </c>
    </row>
    <row r="6493" spans="1:16" x14ac:dyDescent="0.25">
      <c r="A6493" t="s">
        <v>13015</v>
      </c>
      <c r="B6493" t="s">
        <v>11</v>
      </c>
      <c r="C6493" t="s">
        <v>4009</v>
      </c>
      <c r="D6493" s="3">
        <v>1</v>
      </c>
      <c r="E6493" t="s">
        <v>883</v>
      </c>
      <c r="F6493" t="s">
        <v>13016</v>
      </c>
      <c r="G6493" t="s">
        <v>883</v>
      </c>
      <c r="H6493" t="s">
        <v>1195</v>
      </c>
      <c r="I6493" t="s">
        <v>883</v>
      </c>
      <c r="J6493" t="s">
        <v>13017</v>
      </c>
      <c r="K6493">
        <f t="shared" si="1532"/>
        <v>8</v>
      </c>
      <c r="L6493">
        <f t="shared" si="1527"/>
        <v>13</v>
      </c>
      <c r="M6493">
        <f t="shared" si="1528"/>
        <v>17</v>
      </c>
      <c r="N6493" t="str">
        <f t="shared" si="1529"/>
        <v>Same Day</v>
      </c>
      <c r="O6493">
        <f t="shared" si="1530"/>
        <v>3</v>
      </c>
      <c r="P6493" t="str">
        <f t="shared" si="1531"/>
        <v>before</v>
      </c>
    </row>
    <row r="6494" spans="1:16" x14ac:dyDescent="0.25">
      <c r="A6494" t="s">
        <v>13018</v>
      </c>
      <c r="B6494" t="s">
        <v>11</v>
      </c>
      <c r="C6494" t="s">
        <v>4009</v>
      </c>
      <c r="D6494" s="3">
        <v>1</v>
      </c>
      <c r="E6494" t="s">
        <v>874</v>
      </c>
      <c r="F6494" t="s">
        <v>67</v>
      </c>
      <c r="G6494" t="s">
        <v>1021</v>
      </c>
      <c r="H6494" t="s">
        <v>1195</v>
      </c>
      <c r="I6494" t="s">
        <v>1021</v>
      </c>
      <c r="J6494" t="s">
        <v>13019</v>
      </c>
      <c r="K6494">
        <f t="shared" si="1532"/>
        <v>8</v>
      </c>
      <c r="L6494">
        <f t="shared" si="1527"/>
        <v>18</v>
      </c>
      <c r="M6494">
        <f t="shared" si="1528"/>
        <v>19</v>
      </c>
      <c r="N6494" t="str">
        <f t="shared" si="1529"/>
        <v>2 Days</v>
      </c>
      <c r="O6494">
        <f t="shared" si="1530"/>
        <v>4</v>
      </c>
      <c r="P6494" t="str">
        <f t="shared" si="1531"/>
        <v>others</v>
      </c>
    </row>
    <row r="6495" spans="1:16" x14ac:dyDescent="0.25">
      <c r="A6495" t="s">
        <v>13020</v>
      </c>
      <c r="B6495" t="s">
        <v>11</v>
      </c>
      <c r="C6495" t="s">
        <v>4009</v>
      </c>
      <c r="D6495" s="3">
        <v>1</v>
      </c>
      <c r="E6495" t="s">
        <v>883</v>
      </c>
      <c r="F6495" t="s">
        <v>13021</v>
      </c>
      <c r="G6495" t="s">
        <v>874</v>
      </c>
      <c r="H6495" t="s">
        <v>1195</v>
      </c>
      <c r="I6495" t="s">
        <v>874</v>
      </c>
      <c r="J6495" t="s">
        <v>13022</v>
      </c>
      <c r="K6495">
        <f t="shared" si="1532"/>
        <v>8</v>
      </c>
      <c r="L6495">
        <f t="shared" si="1527"/>
        <v>14</v>
      </c>
      <c r="M6495">
        <f t="shared" si="1528"/>
        <v>15</v>
      </c>
      <c r="N6495" t="str">
        <f t="shared" si="1529"/>
        <v>Next Day</v>
      </c>
      <c r="O6495">
        <f t="shared" si="1530"/>
        <v>3</v>
      </c>
      <c r="P6495" t="str">
        <f t="shared" si="1531"/>
        <v>others</v>
      </c>
    </row>
    <row r="6496" spans="1:16" x14ac:dyDescent="0.25">
      <c r="A6496" t="s">
        <v>13023</v>
      </c>
      <c r="B6496" t="s">
        <v>11</v>
      </c>
      <c r="C6496" t="s">
        <v>4045</v>
      </c>
      <c r="D6496" s="3">
        <v>2</v>
      </c>
      <c r="E6496" t="s">
        <v>883</v>
      </c>
      <c r="F6496" t="s">
        <v>13024</v>
      </c>
      <c r="G6496" t="s">
        <v>883</v>
      </c>
      <c r="H6496" t="s">
        <v>1195</v>
      </c>
      <c r="I6496" t="s">
        <v>883</v>
      </c>
      <c r="J6496" t="s">
        <v>13025</v>
      </c>
      <c r="K6496">
        <f t="shared" si="1532"/>
        <v>8</v>
      </c>
      <c r="L6496">
        <f t="shared" si="1527"/>
        <v>13</v>
      </c>
      <c r="M6496">
        <f t="shared" si="1528"/>
        <v>17</v>
      </c>
      <c r="N6496" t="str">
        <f t="shared" si="1529"/>
        <v>Same Day</v>
      </c>
      <c r="O6496">
        <f t="shared" si="1530"/>
        <v>3</v>
      </c>
      <c r="P6496" t="str">
        <f t="shared" si="1531"/>
        <v>others</v>
      </c>
    </row>
    <row r="6497" spans="1:16" x14ac:dyDescent="0.25">
      <c r="A6497" t="s">
        <v>13026</v>
      </c>
      <c r="B6497" t="s">
        <v>11</v>
      </c>
      <c r="C6497" t="s">
        <v>4009</v>
      </c>
      <c r="D6497" s="3">
        <v>13</v>
      </c>
      <c r="E6497" t="s">
        <v>883</v>
      </c>
      <c r="F6497" t="s">
        <v>6114</v>
      </c>
      <c r="G6497" t="s">
        <v>874</v>
      </c>
      <c r="H6497" t="s">
        <v>1195</v>
      </c>
      <c r="I6497" t="s">
        <v>874</v>
      </c>
      <c r="J6497" t="s">
        <v>13027</v>
      </c>
      <c r="K6497">
        <f t="shared" si="1532"/>
        <v>8</v>
      </c>
      <c r="L6497">
        <f t="shared" si="1527"/>
        <v>14</v>
      </c>
      <c r="M6497">
        <f t="shared" si="1528"/>
        <v>15</v>
      </c>
      <c r="N6497" t="str">
        <f t="shared" si="1529"/>
        <v>Next Day</v>
      </c>
      <c r="O6497">
        <f t="shared" si="1530"/>
        <v>3</v>
      </c>
      <c r="P6497" t="str">
        <f t="shared" si="1531"/>
        <v>before</v>
      </c>
    </row>
    <row r="6498" spans="1:16" x14ac:dyDescent="0.25">
      <c r="A6498" t="s">
        <v>13028</v>
      </c>
      <c r="B6498" t="s">
        <v>11</v>
      </c>
      <c r="C6498" t="s">
        <v>4013</v>
      </c>
      <c r="D6498" s="3">
        <v>21</v>
      </c>
      <c r="E6498" t="s">
        <v>883</v>
      </c>
      <c r="F6498" t="s">
        <v>4095</v>
      </c>
      <c r="G6498" t="s">
        <v>874</v>
      </c>
      <c r="H6498" t="s">
        <v>1195</v>
      </c>
      <c r="I6498" t="s">
        <v>874</v>
      </c>
      <c r="J6498" t="s">
        <v>13029</v>
      </c>
      <c r="K6498">
        <f t="shared" si="1532"/>
        <v>8</v>
      </c>
      <c r="L6498">
        <f t="shared" si="1527"/>
        <v>14</v>
      </c>
      <c r="M6498">
        <f t="shared" si="1528"/>
        <v>15</v>
      </c>
      <c r="N6498" t="str">
        <f t="shared" si="1529"/>
        <v>Next Day</v>
      </c>
      <c r="O6498">
        <f t="shared" si="1530"/>
        <v>3</v>
      </c>
      <c r="P6498" t="str">
        <f t="shared" si="1531"/>
        <v>others</v>
      </c>
    </row>
    <row r="6499" spans="1:16" x14ac:dyDescent="0.25">
      <c r="A6499" t="s">
        <v>13030</v>
      </c>
      <c r="B6499" t="s">
        <v>11</v>
      </c>
      <c r="C6499" t="s">
        <v>4009</v>
      </c>
      <c r="D6499" s="3">
        <v>9</v>
      </c>
      <c r="E6499" t="s">
        <v>883</v>
      </c>
      <c r="F6499" t="s">
        <v>4095</v>
      </c>
      <c r="G6499" t="s">
        <v>874</v>
      </c>
      <c r="H6499" t="s">
        <v>1195</v>
      </c>
      <c r="I6499" t="s">
        <v>874</v>
      </c>
      <c r="J6499" t="s">
        <v>13031</v>
      </c>
      <c r="K6499">
        <f t="shared" si="1532"/>
        <v>8</v>
      </c>
      <c r="L6499">
        <f t="shared" si="1527"/>
        <v>14</v>
      </c>
      <c r="M6499">
        <f t="shared" si="1528"/>
        <v>15</v>
      </c>
      <c r="N6499" t="str">
        <f t="shared" si="1529"/>
        <v>Next Day</v>
      </c>
      <c r="O6499">
        <f t="shared" si="1530"/>
        <v>3</v>
      </c>
      <c r="P6499" t="str">
        <f t="shared" si="1531"/>
        <v>others</v>
      </c>
    </row>
    <row r="6500" spans="1:16" x14ac:dyDescent="0.25">
      <c r="A6500" t="s">
        <v>13032</v>
      </c>
      <c r="B6500" t="s">
        <v>11</v>
      </c>
      <c r="C6500" t="s">
        <v>4009</v>
      </c>
      <c r="D6500" s="3">
        <v>1</v>
      </c>
      <c r="E6500" t="s">
        <v>883</v>
      </c>
      <c r="F6500" t="s">
        <v>13033</v>
      </c>
      <c r="G6500" t="s">
        <v>874</v>
      </c>
      <c r="H6500" t="s">
        <v>1195</v>
      </c>
      <c r="I6500" t="s">
        <v>874</v>
      </c>
      <c r="J6500" t="s">
        <v>13029</v>
      </c>
      <c r="K6500">
        <f t="shared" si="1532"/>
        <v>8</v>
      </c>
      <c r="L6500">
        <f t="shared" si="1527"/>
        <v>14</v>
      </c>
      <c r="M6500">
        <f t="shared" si="1528"/>
        <v>15</v>
      </c>
      <c r="N6500" t="str">
        <f t="shared" si="1529"/>
        <v>Next Day</v>
      </c>
      <c r="O6500">
        <f t="shared" si="1530"/>
        <v>3</v>
      </c>
      <c r="P6500" t="str">
        <f t="shared" si="1531"/>
        <v>others</v>
      </c>
    </row>
    <row r="6501" spans="1:16" x14ac:dyDescent="0.25">
      <c r="A6501" t="s">
        <v>13034</v>
      </c>
      <c r="B6501" t="s">
        <v>11</v>
      </c>
      <c r="C6501" t="s">
        <v>4009</v>
      </c>
      <c r="D6501" s="3">
        <v>5</v>
      </c>
      <c r="E6501" t="s">
        <v>883</v>
      </c>
      <c r="F6501" t="s">
        <v>2050</v>
      </c>
      <c r="G6501" t="s">
        <v>874</v>
      </c>
      <c r="H6501" t="s">
        <v>1195</v>
      </c>
      <c r="I6501" t="s">
        <v>874</v>
      </c>
      <c r="J6501" t="s">
        <v>13035</v>
      </c>
      <c r="K6501">
        <f t="shared" si="1532"/>
        <v>8</v>
      </c>
      <c r="L6501">
        <f t="shared" si="1527"/>
        <v>14</v>
      </c>
      <c r="M6501">
        <f t="shared" si="1528"/>
        <v>15</v>
      </c>
      <c r="N6501" t="str">
        <f t="shared" si="1529"/>
        <v>Next Day</v>
      </c>
      <c r="O6501">
        <f t="shared" si="1530"/>
        <v>3</v>
      </c>
      <c r="P6501" t="str">
        <f t="shared" si="1531"/>
        <v>others</v>
      </c>
    </row>
    <row r="6502" spans="1:16" x14ac:dyDescent="0.25">
      <c r="A6502" t="s">
        <v>13036</v>
      </c>
      <c r="B6502" t="s">
        <v>11</v>
      </c>
      <c r="C6502" t="s">
        <v>4009</v>
      </c>
      <c r="D6502" s="3">
        <v>1</v>
      </c>
      <c r="E6502" t="s">
        <v>883</v>
      </c>
      <c r="F6502" t="s">
        <v>2044</v>
      </c>
      <c r="G6502" t="s">
        <v>874</v>
      </c>
      <c r="H6502" t="s">
        <v>1195</v>
      </c>
      <c r="I6502" t="s">
        <v>874</v>
      </c>
      <c r="J6502" t="s">
        <v>13037</v>
      </c>
      <c r="K6502">
        <f t="shared" ref="K6502:K6514" si="1533">MONTH(I6502)</f>
        <v>8</v>
      </c>
      <c r="L6502">
        <f t="shared" ref="L6502:L6514" si="1534">DAY(I6502)</f>
        <v>14</v>
      </c>
      <c r="M6502">
        <f t="shared" ref="M6502:M6514" si="1535">HOUR(J6502)+1</f>
        <v>15</v>
      </c>
      <c r="N6502" t="str">
        <f t="shared" ref="N6502:N6514" si="1536">IF(OR(ISBLANK(E6502),ISBLANK(I6502)),"Missing Date",IF(I6502=E6502,"Same Day",IF(WEEKDAY(E6502,2)=5,IF(DAY(I6502)=DAY(E6502+3),"Next Day",IF(DAY(I6502)=DAY(E6502+4),"2 Days","Other")),IF(WEEKDAY(E6502,2)=4,IF(DAY(I6502)=DAY(E6502+1),"Next Day",IF(DAY(I6502)=DAY(E6502+4),"2 Days","Other")),IF(DAY(I6502)=DAY(E6502+1),"Next Day",IF(DAY(I6502)=DAY(E6502+2),"2 Days","Other"))))))</f>
        <v>Next Day</v>
      </c>
      <c r="O6502">
        <f t="shared" ref="O6502:O6514" si="1537">WEEKDAY(E6502,2)</f>
        <v>3</v>
      </c>
      <c r="P6502" t="str">
        <f t="shared" ref="P6502:P6514" si="1538">IF(HOUR(F6502)&lt;11,"before","others")</f>
        <v>others</v>
      </c>
    </row>
    <row r="6503" spans="1:16" x14ac:dyDescent="0.25">
      <c r="A6503" t="s">
        <v>13038</v>
      </c>
      <c r="B6503" t="s">
        <v>11</v>
      </c>
      <c r="C6503" t="s">
        <v>4009</v>
      </c>
      <c r="D6503" s="3">
        <v>1</v>
      </c>
      <c r="E6503" t="s">
        <v>883</v>
      </c>
      <c r="F6503" t="s">
        <v>2044</v>
      </c>
      <c r="G6503" t="s">
        <v>874</v>
      </c>
      <c r="H6503" t="s">
        <v>1195</v>
      </c>
      <c r="I6503" t="s">
        <v>874</v>
      </c>
      <c r="J6503" t="s">
        <v>13039</v>
      </c>
      <c r="K6503">
        <f t="shared" si="1533"/>
        <v>8</v>
      </c>
      <c r="L6503">
        <f t="shared" si="1534"/>
        <v>14</v>
      </c>
      <c r="M6503">
        <f t="shared" si="1535"/>
        <v>15</v>
      </c>
      <c r="N6503" t="str">
        <f t="shared" si="1536"/>
        <v>Next Day</v>
      </c>
      <c r="O6503">
        <f t="shared" si="1537"/>
        <v>3</v>
      </c>
      <c r="P6503" t="str">
        <f t="shared" si="1538"/>
        <v>others</v>
      </c>
    </row>
    <row r="6504" spans="1:16" x14ac:dyDescent="0.25">
      <c r="A6504" t="s">
        <v>13040</v>
      </c>
      <c r="B6504" t="s">
        <v>11</v>
      </c>
      <c r="C6504" t="s">
        <v>4009</v>
      </c>
      <c r="D6504" s="3">
        <v>1</v>
      </c>
      <c r="E6504" t="s">
        <v>883</v>
      </c>
      <c r="F6504" t="s">
        <v>13033</v>
      </c>
      <c r="G6504" t="s">
        <v>874</v>
      </c>
      <c r="H6504" t="s">
        <v>1195</v>
      </c>
      <c r="I6504" t="s">
        <v>874</v>
      </c>
      <c r="J6504" t="s">
        <v>13041</v>
      </c>
      <c r="K6504">
        <f t="shared" si="1533"/>
        <v>8</v>
      </c>
      <c r="L6504">
        <f t="shared" si="1534"/>
        <v>14</v>
      </c>
      <c r="M6504">
        <f t="shared" si="1535"/>
        <v>15</v>
      </c>
      <c r="N6504" t="str">
        <f t="shared" si="1536"/>
        <v>Next Day</v>
      </c>
      <c r="O6504">
        <f t="shared" si="1537"/>
        <v>3</v>
      </c>
      <c r="P6504" t="str">
        <f t="shared" si="1538"/>
        <v>others</v>
      </c>
    </row>
    <row r="6505" spans="1:16" x14ac:dyDescent="0.25">
      <c r="A6505" t="s">
        <v>13042</v>
      </c>
      <c r="B6505" t="s">
        <v>11</v>
      </c>
      <c r="C6505" t="s">
        <v>4009</v>
      </c>
      <c r="D6505" s="3">
        <v>5</v>
      </c>
      <c r="E6505" t="s">
        <v>883</v>
      </c>
      <c r="F6505" t="s">
        <v>2044</v>
      </c>
      <c r="G6505" t="s">
        <v>874</v>
      </c>
      <c r="H6505" t="s">
        <v>1195</v>
      </c>
      <c r="I6505" t="s">
        <v>874</v>
      </c>
      <c r="J6505" t="s">
        <v>13043</v>
      </c>
      <c r="K6505">
        <f t="shared" si="1533"/>
        <v>8</v>
      </c>
      <c r="L6505">
        <f t="shared" si="1534"/>
        <v>14</v>
      </c>
      <c r="M6505">
        <f t="shared" si="1535"/>
        <v>15</v>
      </c>
      <c r="N6505" t="str">
        <f t="shared" si="1536"/>
        <v>Next Day</v>
      </c>
      <c r="O6505">
        <f t="shared" si="1537"/>
        <v>3</v>
      </c>
      <c r="P6505" t="str">
        <f t="shared" si="1538"/>
        <v>others</v>
      </c>
    </row>
    <row r="6506" spans="1:16" x14ac:dyDescent="0.25">
      <c r="A6506" t="s">
        <v>13044</v>
      </c>
      <c r="B6506" t="s">
        <v>11</v>
      </c>
      <c r="C6506" t="s">
        <v>4009</v>
      </c>
      <c r="D6506" s="3">
        <v>1</v>
      </c>
      <c r="E6506" t="s">
        <v>883</v>
      </c>
      <c r="F6506" t="s">
        <v>13033</v>
      </c>
      <c r="G6506" t="s">
        <v>874</v>
      </c>
      <c r="H6506" t="s">
        <v>1195</v>
      </c>
      <c r="I6506" t="s">
        <v>874</v>
      </c>
      <c r="J6506" t="s">
        <v>13045</v>
      </c>
      <c r="K6506">
        <f t="shared" si="1533"/>
        <v>8</v>
      </c>
      <c r="L6506">
        <f t="shared" si="1534"/>
        <v>14</v>
      </c>
      <c r="M6506">
        <f t="shared" si="1535"/>
        <v>15</v>
      </c>
      <c r="N6506" t="str">
        <f t="shared" si="1536"/>
        <v>Next Day</v>
      </c>
      <c r="O6506">
        <f t="shared" si="1537"/>
        <v>3</v>
      </c>
      <c r="P6506" t="str">
        <f t="shared" si="1538"/>
        <v>others</v>
      </c>
    </row>
    <row r="6507" spans="1:16" x14ac:dyDescent="0.25">
      <c r="A6507" t="s">
        <v>13046</v>
      </c>
      <c r="B6507" t="s">
        <v>11</v>
      </c>
      <c r="C6507" t="s">
        <v>4013</v>
      </c>
      <c r="D6507" s="3">
        <v>9</v>
      </c>
      <c r="E6507" t="s">
        <v>883</v>
      </c>
      <c r="F6507" t="s">
        <v>1253</v>
      </c>
      <c r="G6507" t="s">
        <v>874</v>
      </c>
      <c r="H6507" t="s">
        <v>1195</v>
      </c>
      <c r="I6507" t="s">
        <v>874</v>
      </c>
      <c r="J6507" t="s">
        <v>7765</v>
      </c>
      <c r="K6507">
        <f t="shared" si="1533"/>
        <v>8</v>
      </c>
      <c r="L6507">
        <f t="shared" si="1534"/>
        <v>14</v>
      </c>
      <c r="M6507">
        <f t="shared" si="1535"/>
        <v>15</v>
      </c>
      <c r="N6507" t="str">
        <f t="shared" si="1536"/>
        <v>Next Day</v>
      </c>
      <c r="O6507">
        <f t="shared" si="1537"/>
        <v>3</v>
      </c>
      <c r="P6507" t="str">
        <f t="shared" si="1538"/>
        <v>others</v>
      </c>
    </row>
    <row r="6508" spans="1:16" x14ac:dyDescent="0.25">
      <c r="A6508" t="s">
        <v>13047</v>
      </c>
      <c r="B6508" t="s">
        <v>11</v>
      </c>
      <c r="C6508" t="s">
        <v>4009</v>
      </c>
      <c r="D6508" s="3">
        <v>7</v>
      </c>
      <c r="E6508" t="s">
        <v>883</v>
      </c>
      <c r="F6508" t="s">
        <v>2047</v>
      </c>
      <c r="G6508" t="s">
        <v>874</v>
      </c>
      <c r="H6508" t="s">
        <v>1195</v>
      </c>
      <c r="I6508" t="s">
        <v>874</v>
      </c>
      <c r="J6508" t="s">
        <v>7516</v>
      </c>
      <c r="K6508">
        <f t="shared" si="1533"/>
        <v>8</v>
      </c>
      <c r="L6508">
        <f t="shared" si="1534"/>
        <v>14</v>
      </c>
      <c r="M6508">
        <f t="shared" si="1535"/>
        <v>15</v>
      </c>
      <c r="N6508" t="str">
        <f t="shared" si="1536"/>
        <v>Next Day</v>
      </c>
      <c r="O6508">
        <f t="shared" si="1537"/>
        <v>3</v>
      </c>
      <c r="P6508" t="str">
        <f t="shared" si="1538"/>
        <v>others</v>
      </c>
    </row>
    <row r="6509" spans="1:16" x14ac:dyDescent="0.25">
      <c r="A6509" t="s">
        <v>13048</v>
      </c>
      <c r="B6509" t="s">
        <v>11</v>
      </c>
      <c r="C6509" t="s">
        <v>4013</v>
      </c>
      <c r="D6509" s="3">
        <v>20</v>
      </c>
      <c r="E6509" t="s">
        <v>883</v>
      </c>
      <c r="F6509" t="s">
        <v>1253</v>
      </c>
      <c r="G6509" t="s">
        <v>874</v>
      </c>
      <c r="H6509" t="s">
        <v>1195</v>
      </c>
      <c r="I6509" t="s">
        <v>874</v>
      </c>
      <c r="J6509" t="s">
        <v>13049</v>
      </c>
      <c r="K6509">
        <f t="shared" si="1533"/>
        <v>8</v>
      </c>
      <c r="L6509">
        <f t="shared" si="1534"/>
        <v>14</v>
      </c>
      <c r="M6509">
        <f t="shared" si="1535"/>
        <v>15</v>
      </c>
      <c r="N6509" t="str">
        <f t="shared" si="1536"/>
        <v>Next Day</v>
      </c>
      <c r="O6509">
        <f t="shared" si="1537"/>
        <v>3</v>
      </c>
      <c r="P6509" t="str">
        <f t="shared" si="1538"/>
        <v>others</v>
      </c>
    </row>
    <row r="6510" spans="1:16" x14ac:dyDescent="0.25">
      <c r="A6510" t="s">
        <v>13050</v>
      </c>
      <c r="B6510" t="s">
        <v>11</v>
      </c>
      <c r="C6510" t="s">
        <v>4009</v>
      </c>
      <c r="D6510" s="3">
        <v>3</v>
      </c>
      <c r="E6510" t="s">
        <v>883</v>
      </c>
      <c r="F6510" t="s">
        <v>2044</v>
      </c>
      <c r="G6510" t="s">
        <v>874</v>
      </c>
      <c r="H6510" t="s">
        <v>1195</v>
      </c>
      <c r="I6510" t="s">
        <v>874</v>
      </c>
      <c r="J6510" t="s">
        <v>13051</v>
      </c>
      <c r="K6510">
        <f t="shared" si="1533"/>
        <v>8</v>
      </c>
      <c r="L6510">
        <f t="shared" si="1534"/>
        <v>14</v>
      </c>
      <c r="M6510">
        <f t="shared" si="1535"/>
        <v>15</v>
      </c>
      <c r="N6510" t="str">
        <f t="shared" si="1536"/>
        <v>Next Day</v>
      </c>
      <c r="O6510">
        <f t="shared" si="1537"/>
        <v>3</v>
      </c>
      <c r="P6510" t="str">
        <f t="shared" si="1538"/>
        <v>others</v>
      </c>
    </row>
    <row r="6511" spans="1:16" x14ac:dyDescent="0.25">
      <c r="A6511" t="s">
        <v>13053</v>
      </c>
      <c r="B6511" t="s">
        <v>11</v>
      </c>
      <c r="C6511" t="s">
        <v>4045</v>
      </c>
      <c r="D6511" s="3">
        <v>14</v>
      </c>
      <c r="E6511" t="s">
        <v>883</v>
      </c>
      <c r="F6511" t="s">
        <v>2050</v>
      </c>
      <c r="G6511" t="s">
        <v>874</v>
      </c>
      <c r="H6511" t="s">
        <v>1195</v>
      </c>
      <c r="I6511" t="s">
        <v>874</v>
      </c>
      <c r="J6511" t="s">
        <v>6271</v>
      </c>
      <c r="K6511">
        <f t="shared" si="1533"/>
        <v>8</v>
      </c>
      <c r="L6511">
        <f t="shared" si="1534"/>
        <v>14</v>
      </c>
      <c r="M6511">
        <f t="shared" si="1535"/>
        <v>15</v>
      </c>
      <c r="N6511" t="str">
        <f t="shared" si="1536"/>
        <v>Next Day</v>
      </c>
      <c r="O6511">
        <f t="shared" si="1537"/>
        <v>3</v>
      </c>
      <c r="P6511" t="str">
        <f t="shared" si="1538"/>
        <v>others</v>
      </c>
    </row>
    <row r="6512" spans="1:16" x14ac:dyDescent="0.25">
      <c r="A6512" t="s">
        <v>13054</v>
      </c>
      <c r="B6512" t="s">
        <v>11</v>
      </c>
      <c r="C6512" t="s">
        <v>4045</v>
      </c>
      <c r="D6512" s="3">
        <v>1</v>
      </c>
      <c r="E6512" t="s">
        <v>1101</v>
      </c>
      <c r="F6512" t="s">
        <v>13055</v>
      </c>
      <c r="G6512" t="s">
        <v>1101</v>
      </c>
      <c r="H6512" t="s">
        <v>1195</v>
      </c>
      <c r="I6512" t="s">
        <v>1101</v>
      </c>
      <c r="J6512" t="s">
        <v>13056</v>
      </c>
      <c r="K6512">
        <f t="shared" si="1533"/>
        <v>8</v>
      </c>
      <c r="L6512">
        <f t="shared" si="1534"/>
        <v>21</v>
      </c>
      <c r="M6512">
        <f t="shared" si="1535"/>
        <v>15</v>
      </c>
      <c r="N6512" t="str">
        <f t="shared" si="1536"/>
        <v>Same Day</v>
      </c>
      <c r="O6512">
        <f t="shared" si="1537"/>
        <v>4</v>
      </c>
      <c r="P6512" t="str">
        <f t="shared" si="1538"/>
        <v>before</v>
      </c>
    </row>
    <row r="6513" spans="1:16" x14ac:dyDescent="0.25">
      <c r="A6513" t="s">
        <v>13057</v>
      </c>
      <c r="B6513" t="s">
        <v>11</v>
      </c>
      <c r="C6513" t="s">
        <v>4009</v>
      </c>
      <c r="D6513" s="3">
        <v>3</v>
      </c>
      <c r="E6513" t="s">
        <v>1101</v>
      </c>
      <c r="F6513" t="s">
        <v>13058</v>
      </c>
      <c r="G6513" t="s">
        <v>1101</v>
      </c>
      <c r="H6513" t="s">
        <v>1195</v>
      </c>
      <c r="I6513" t="s">
        <v>1101</v>
      </c>
      <c r="J6513" t="s">
        <v>13059</v>
      </c>
      <c r="K6513">
        <f t="shared" si="1533"/>
        <v>8</v>
      </c>
      <c r="L6513">
        <f t="shared" si="1534"/>
        <v>21</v>
      </c>
      <c r="M6513">
        <f t="shared" si="1535"/>
        <v>15</v>
      </c>
      <c r="N6513" t="str">
        <f t="shared" si="1536"/>
        <v>Same Day</v>
      </c>
      <c r="O6513">
        <f t="shared" si="1537"/>
        <v>4</v>
      </c>
      <c r="P6513" t="str">
        <f t="shared" si="1538"/>
        <v>before</v>
      </c>
    </row>
    <row r="6514" spans="1:16" x14ac:dyDescent="0.25">
      <c r="A6514" t="s">
        <v>13060</v>
      </c>
      <c r="B6514" t="s">
        <v>11</v>
      </c>
      <c r="C6514" t="s">
        <v>4009</v>
      </c>
      <c r="D6514" s="3">
        <v>4</v>
      </c>
      <c r="E6514" t="s">
        <v>1101</v>
      </c>
      <c r="F6514" t="s">
        <v>13058</v>
      </c>
      <c r="G6514" t="s">
        <v>1101</v>
      </c>
      <c r="H6514" t="s">
        <v>1195</v>
      </c>
      <c r="I6514" t="s">
        <v>1101</v>
      </c>
      <c r="J6514" t="s">
        <v>13061</v>
      </c>
      <c r="K6514">
        <f t="shared" si="1533"/>
        <v>8</v>
      </c>
      <c r="L6514">
        <f t="shared" si="1534"/>
        <v>21</v>
      </c>
      <c r="M6514">
        <f t="shared" si="1535"/>
        <v>15</v>
      </c>
      <c r="N6514" t="str">
        <f t="shared" si="1536"/>
        <v>Same Day</v>
      </c>
      <c r="O6514">
        <f t="shared" si="1537"/>
        <v>4</v>
      </c>
      <c r="P6514" t="str">
        <f t="shared" si="1538"/>
        <v>before</v>
      </c>
    </row>
    <row r="6515" spans="1:16" hidden="1" x14ac:dyDescent="0.25">
      <c r="A6515" t="s">
        <v>18045</v>
      </c>
      <c r="B6515" t="s">
        <v>4017</v>
      </c>
      <c r="C6515" t="s">
        <v>4013</v>
      </c>
      <c r="D6515">
        <v>1</v>
      </c>
      <c r="E6515" t="s">
        <v>1544</v>
      </c>
      <c r="F6515" t="s">
        <v>17742</v>
      </c>
      <c r="G6515" t="s">
        <v>1544</v>
      </c>
      <c r="H6515" t="s">
        <v>1195</v>
      </c>
      <c r="I6515" t="s">
        <v>4019</v>
      </c>
      <c r="J6515" t="s">
        <v>4019</v>
      </c>
    </row>
    <row r="6516" spans="1:16" x14ac:dyDescent="0.25">
      <c r="A6516" t="s">
        <v>13062</v>
      </c>
      <c r="B6516" t="s">
        <v>11</v>
      </c>
      <c r="C6516" t="s">
        <v>4009</v>
      </c>
      <c r="D6516" s="3">
        <v>1</v>
      </c>
      <c r="E6516" t="s">
        <v>1101</v>
      </c>
      <c r="F6516" t="s">
        <v>13063</v>
      </c>
      <c r="G6516" t="s">
        <v>1101</v>
      </c>
      <c r="H6516" t="s">
        <v>1195</v>
      </c>
      <c r="I6516" t="s">
        <v>1101</v>
      </c>
      <c r="J6516" t="s">
        <v>13064</v>
      </c>
      <c r="K6516">
        <f>MONTH(I6516)</f>
        <v>8</v>
      </c>
      <c r="L6516">
        <f t="shared" ref="L6516" si="1539">DAY(I6516)</f>
        <v>21</v>
      </c>
      <c r="M6516">
        <f>HOUR(J6516)+1</f>
        <v>15</v>
      </c>
      <c r="N6516" t="str">
        <f>IF(OR(ISBLANK(E6516),ISBLANK(I6516)),"Missing Date",IF(I6516=E6516,"Same Day",IF(WEEKDAY(E6516,2)=5,IF(DAY(I6516)=DAY(E6516+3),"Next Day",IF(DAY(I6516)=DAY(E6516+4),"2 Days","Other")),IF(WEEKDAY(E6516,2)=4,IF(DAY(I6516)=DAY(E6516+1),"Next Day",IF(DAY(I6516)=DAY(E6516+4),"2 Days","Other")),IF(DAY(I6516)=DAY(E6516+1),"Next Day",IF(DAY(I6516)=DAY(E6516+2),"2 Days","Other"))))))</f>
        <v>Same Day</v>
      </c>
      <c r="O6516">
        <f>WEEKDAY(E6516,2)</f>
        <v>4</v>
      </c>
      <c r="P6516" t="str">
        <f>IF(HOUR(F6516)&lt;11,"before","others")</f>
        <v>before</v>
      </c>
    </row>
    <row r="6517" spans="1:16" hidden="1" x14ac:dyDescent="0.25">
      <c r="A6517" t="s">
        <v>18049</v>
      </c>
      <c r="B6517" t="s">
        <v>4017</v>
      </c>
      <c r="C6517" t="s">
        <v>4009</v>
      </c>
      <c r="D6517">
        <v>1</v>
      </c>
      <c r="E6517" t="s">
        <v>1544</v>
      </c>
      <c r="F6517" t="s">
        <v>18024</v>
      </c>
      <c r="G6517" t="s">
        <v>1544</v>
      </c>
      <c r="H6517" t="s">
        <v>1195</v>
      </c>
      <c r="I6517" t="s">
        <v>4019</v>
      </c>
      <c r="J6517" t="s">
        <v>4019</v>
      </c>
    </row>
    <row r="6518" spans="1:16" hidden="1" x14ac:dyDescent="0.25">
      <c r="A6518" t="s">
        <v>18050</v>
      </c>
      <c r="B6518" t="s">
        <v>4017</v>
      </c>
      <c r="C6518" t="s">
        <v>4045</v>
      </c>
      <c r="D6518">
        <v>2</v>
      </c>
      <c r="E6518" t="s">
        <v>1589</v>
      </c>
      <c r="F6518" t="s">
        <v>18051</v>
      </c>
      <c r="G6518" t="s">
        <v>1611</v>
      </c>
      <c r="H6518" t="s">
        <v>1195</v>
      </c>
      <c r="I6518" t="s">
        <v>4019</v>
      </c>
      <c r="J6518" t="s">
        <v>4019</v>
      </c>
    </row>
    <row r="6519" spans="1:16" x14ac:dyDescent="0.25">
      <c r="A6519" t="s">
        <v>13065</v>
      </c>
      <c r="B6519" t="s">
        <v>11</v>
      </c>
      <c r="C6519" t="s">
        <v>4009</v>
      </c>
      <c r="D6519" s="3">
        <v>1</v>
      </c>
      <c r="E6519" t="s">
        <v>1101</v>
      </c>
      <c r="F6519" t="s">
        <v>13063</v>
      </c>
      <c r="G6519" t="s">
        <v>1101</v>
      </c>
      <c r="H6519" t="s">
        <v>1195</v>
      </c>
      <c r="I6519" t="s">
        <v>1101</v>
      </c>
      <c r="J6519" t="s">
        <v>13066</v>
      </c>
      <c r="K6519">
        <f t="shared" ref="K6519:K6564" si="1540">MONTH(I6519)</f>
        <v>8</v>
      </c>
      <c r="L6519">
        <f t="shared" ref="L6519:L6564" si="1541">DAY(I6519)</f>
        <v>21</v>
      </c>
      <c r="M6519">
        <f t="shared" ref="M6519:M6564" si="1542">HOUR(J6519)+1</f>
        <v>15</v>
      </c>
      <c r="N6519" t="str">
        <f t="shared" ref="N6519:N6564" si="1543">IF(OR(ISBLANK(E6519),ISBLANK(I6519)),"Missing Date",IF(I6519=E6519,"Same Day",IF(WEEKDAY(E6519,2)=5,IF(DAY(I6519)=DAY(E6519+3),"Next Day",IF(DAY(I6519)=DAY(E6519+4),"2 Days","Other")),IF(WEEKDAY(E6519,2)=4,IF(DAY(I6519)=DAY(E6519+1),"Next Day",IF(DAY(I6519)=DAY(E6519+4),"2 Days","Other")),IF(DAY(I6519)=DAY(E6519+1),"Next Day",IF(DAY(I6519)=DAY(E6519+2),"2 Days","Other"))))))</f>
        <v>Same Day</v>
      </c>
      <c r="O6519">
        <f t="shared" ref="O6519:O6564" si="1544">WEEKDAY(E6519,2)</f>
        <v>4</v>
      </c>
      <c r="P6519" t="str">
        <f t="shared" ref="P6519:P6564" si="1545">IF(HOUR(F6519)&lt;11,"before","others")</f>
        <v>before</v>
      </c>
    </row>
    <row r="6520" spans="1:16" x14ac:dyDescent="0.25">
      <c r="A6520" t="s">
        <v>13067</v>
      </c>
      <c r="B6520" t="s">
        <v>11</v>
      </c>
      <c r="C6520" t="s">
        <v>4045</v>
      </c>
      <c r="D6520" s="3">
        <v>1</v>
      </c>
      <c r="E6520" t="s">
        <v>1101</v>
      </c>
      <c r="F6520" t="s">
        <v>13058</v>
      </c>
      <c r="G6520" t="s">
        <v>1101</v>
      </c>
      <c r="H6520" t="s">
        <v>1195</v>
      </c>
      <c r="I6520" t="s">
        <v>1101</v>
      </c>
      <c r="J6520" t="s">
        <v>13068</v>
      </c>
      <c r="K6520">
        <f t="shared" si="1540"/>
        <v>8</v>
      </c>
      <c r="L6520">
        <f t="shared" si="1541"/>
        <v>21</v>
      </c>
      <c r="M6520">
        <f t="shared" si="1542"/>
        <v>15</v>
      </c>
      <c r="N6520" t="str">
        <f t="shared" si="1543"/>
        <v>Same Day</v>
      </c>
      <c r="O6520">
        <f t="shared" si="1544"/>
        <v>4</v>
      </c>
      <c r="P6520" t="str">
        <f t="shared" si="1545"/>
        <v>before</v>
      </c>
    </row>
    <row r="6521" spans="1:16" x14ac:dyDescent="0.25">
      <c r="A6521" t="s">
        <v>13069</v>
      </c>
      <c r="B6521" t="s">
        <v>11</v>
      </c>
      <c r="C6521" t="s">
        <v>4009</v>
      </c>
      <c r="D6521" s="3">
        <v>1</v>
      </c>
      <c r="E6521" t="s">
        <v>1101</v>
      </c>
      <c r="F6521" t="s">
        <v>13070</v>
      </c>
      <c r="G6521" t="s">
        <v>1101</v>
      </c>
      <c r="H6521" t="s">
        <v>1195</v>
      </c>
      <c r="I6521" t="s">
        <v>1101</v>
      </c>
      <c r="J6521" t="s">
        <v>13071</v>
      </c>
      <c r="K6521">
        <f t="shared" si="1540"/>
        <v>8</v>
      </c>
      <c r="L6521">
        <f t="shared" si="1541"/>
        <v>21</v>
      </c>
      <c r="M6521">
        <f t="shared" si="1542"/>
        <v>15</v>
      </c>
      <c r="N6521" t="str">
        <f t="shared" si="1543"/>
        <v>Same Day</v>
      </c>
      <c r="O6521">
        <f t="shared" si="1544"/>
        <v>4</v>
      </c>
      <c r="P6521" t="str">
        <f t="shared" si="1545"/>
        <v>before</v>
      </c>
    </row>
    <row r="6522" spans="1:16" x14ac:dyDescent="0.25">
      <c r="A6522" t="s">
        <v>13072</v>
      </c>
      <c r="B6522" t="s">
        <v>11</v>
      </c>
      <c r="C6522" t="s">
        <v>4009</v>
      </c>
      <c r="D6522" s="3">
        <v>1</v>
      </c>
      <c r="E6522" t="s">
        <v>883</v>
      </c>
      <c r="F6522" t="s">
        <v>13073</v>
      </c>
      <c r="G6522" t="s">
        <v>874</v>
      </c>
      <c r="H6522" t="s">
        <v>1195</v>
      </c>
      <c r="I6522" t="s">
        <v>874</v>
      </c>
      <c r="J6522" t="s">
        <v>13074</v>
      </c>
      <c r="K6522">
        <f t="shared" si="1540"/>
        <v>8</v>
      </c>
      <c r="L6522">
        <f t="shared" si="1541"/>
        <v>14</v>
      </c>
      <c r="M6522">
        <f t="shared" si="1542"/>
        <v>15</v>
      </c>
      <c r="N6522" t="str">
        <f t="shared" si="1543"/>
        <v>Next Day</v>
      </c>
      <c r="O6522">
        <f t="shared" si="1544"/>
        <v>3</v>
      </c>
      <c r="P6522" t="str">
        <f t="shared" si="1545"/>
        <v>others</v>
      </c>
    </row>
    <row r="6523" spans="1:16" x14ac:dyDescent="0.25">
      <c r="A6523" t="s">
        <v>13075</v>
      </c>
      <c r="B6523" t="s">
        <v>11</v>
      </c>
      <c r="C6523" t="s">
        <v>4009</v>
      </c>
      <c r="D6523" s="3">
        <v>1</v>
      </c>
      <c r="E6523" t="s">
        <v>883</v>
      </c>
      <c r="F6523" t="s">
        <v>13073</v>
      </c>
      <c r="G6523" t="s">
        <v>874</v>
      </c>
      <c r="H6523" t="s">
        <v>1195</v>
      </c>
      <c r="I6523" t="s">
        <v>874</v>
      </c>
      <c r="J6523" t="s">
        <v>13076</v>
      </c>
      <c r="K6523">
        <f t="shared" si="1540"/>
        <v>8</v>
      </c>
      <c r="L6523">
        <f t="shared" si="1541"/>
        <v>14</v>
      </c>
      <c r="M6523">
        <f t="shared" si="1542"/>
        <v>15</v>
      </c>
      <c r="N6523" t="str">
        <f t="shared" si="1543"/>
        <v>Next Day</v>
      </c>
      <c r="O6523">
        <f t="shared" si="1544"/>
        <v>3</v>
      </c>
      <c r="P6523" t="str">
        <f t="shared" si="1545"/>
        <v>others</v>
      </c>
    </row>
    <row r="6524" spans="1:16" x14ac:dyDescent="0.25">
      <c r="A6524" t="s">
        <v>13077</v>
      </c>
      <c r="B6524" t="s">
        <v>11</v>
      </c>
      <c r="C6524" t="s">
        <v>4009</v>
      </c>
      <c r="D6524" s="3">
        <v>3</v>
      </c>
      <c r="E6524" t="s">
        <v>883</v>
      </c>
      <c r="F6524" t="s">
        <v>13078</v>
      </c>
      <c r="G6524" t="s">
        <v>874</v>
      </c>
      <c r="H6524" t="s">
        <v>1195</v>
      </c>
      <c r="I6524" t="s">
        <v>874</v>
      </c>
      <c r="J6524" t="s">
        <v>13079</v>
      </c>
      <c r="K6524">
        <f t="shared" si="1540"/>
        <v>8</v>
      </c>
      <c r="L6524">
        <f t="shared" si="1541"/>
        <v>14</v>
      </c>
      <c r="M6524">
        <f t="shared" si="1542"/>
        <v>15</v>
      </c>
      <c r="N6524" t="str">
        <f t="shared" si="1543"/>
        <v>Next Day</v>
      </c>
      <c r="O6524">
        <f t="shared" si="1544"/>
        <v>3</v>
      </c>
      <c r="P6524" t="str">
        <f t="shared" si="1545"/>
        <v>others</v>
      </c>
    </row>
    <row r="6525" spans="1:16" x14ac:dyDescent="0.25">
      <c r="A6525" t="s">
        <v>13080</v>
      </c>
      <c r="B6525" t="s">
        <v>11</v>
      </c>
      <c r="C6525" t="s">
        <v>4013</v>
      </c>
      <c r="D6525" s="3">
        <v>10</v>
      </c>
      <c r="E6525" t="s">
        <v>883</v>
      </c>
      <c r="F6525" t="s">
        <v>13073</v>
      </c>
      <c r="G6525" t="s">
        <v>874</v>
      </c>
      <c r="H6525" t="s">
        <v>1195</v>
      </c>
      <c r="I6525" t="s">
        <v>874</v>
      </c>
      <c r="J6525" t="s">
        <v>13081</v>
      </c>
      <c r="K6525">
        <f t="shared" si="1540"/>
        <v>8</v>
      </c>
      <c r="L6525">
        <f t="shared" si="1541"/>
        <v>14</v>
      </c>
      <c r="M6525">
        <f t="shared" si="1542"/>
        <v>15</v>
      </c>
      <c r="N6525" t="str">
        <f t="shared" si="1543"/>
        <v>Next Day</v>
      </c>
      <c r="O6525">
        <f t="shared" si="1544"/>
        <v>3</v>
      </c>
      <c r="P6525" t="str">
        <f t="shared" si="1545"/>
        <v>others</v>
      </c>
    </row>
    <row r="6526" spans="1:16" x14ac:dyDescent="0.25">
      <c r="A6526" t="s">
        <v>13082</v>
      </c>
      <c r="B6526" t="s">
        <v>11</v>
      </c>
      <c r="C6526" t="s">
        <v>4009</v>
      </c>
      <c r="D6526" s="3">
        <v>1</v>
      </c>
      <c r="E6526" t="s">
        <v>883</v>
      </c>
      <c r="F6526" t="s">
        <v>13073</v>
      </c>
      <c r="G6526" t="s">
        <v>874</v>
      </c>
      <c r="H6526" t="s">
        <v>1195</v>
      </c>
      <c r="I6526" t="s">
        <v>874</v>
      </c>
      <c r="J6526" t="s">
        <v>13083</v>
      </c>
      <c r="K6526">
        <f t="shared" si="1540"/>
        <v>8</v>
      </c>
      <c r="L6526">
        <f t="shared" si="1541"/>
        <v>14</v>
      </c>
      <c r="M6526">
        <f t="shared" si="1542"/>
        <v>15</v>
      </c>
      <c r="N6526" t="str">
        <f t="shared" si="1543"/>
        <v>Next Day</v>
      </c>
      <c r="O6526">
        <f t="shared" si="1544"/>
        <v>3</v>
      </c>
      <c r="P6526" t="str">
        <f t="shared" si="1545"/>
        <v>others</v>
      </c>
    </row>
    <row r="6527" spans="1:16" x14ac:dyDescent="0.25">
      <c r="A6527" t="s">
        <v>13084</v>
      </c>
      <c r="B6527" t="s">
        <v>11</v>
      </c>
      <c r="C6527" t="s">
        <v>4009</v>
      </c>
      <c r="D6527" s="3">
        <v>2</v>
      </c>
      <c r="E6527" t="s">
        <v>883</v>
      </c>
      <c r="F6527" t="s">
        <v>13085</v>
      </c>
      <c r="G6527" t="s">
        <v>874</v>
      </c>
      <c r="H6527" t="s">
        <v>1195</v>
      </c>
      <c r="I6527" t="s">
        <v>874</v>
      </c>
      <c r="J6527" t="s">
        <v>13086</v>
      </c>
      <c r="K6527">
        <f t="shared" si="1540"/>
        <v>8</v>
      </c>
      <c r="L6527">
        <f t="shared" si="1541"/>
        <v>14</v>
      </c>
      <c r="M6527">
        <f t="shared" si="1542"/>
        <v>15</v>
      </c>
      <c r="N6527" t="str">
        <f t="shared" si="1543"/>
        <v>Next Day</v>
      </c>
      <c r="O6527">
        <f t="shared" si="1544"/>
        <v>3</v>
      </c>
      <c r="P6527" t="str">
        <f t="shared" si="1545"/>
        <v>others</v>
      </c>
    </row>
    <row r="6528" spans="1:16" x14ac:dyDescent="0.25">
      <c r="A6528" t="s">
        <v>13087</v>
      </c>
      <c r="B6528" t="s">
        <v>11</v>
      </c>
      <c r="C6528" t="s">
        <v>4009</v>
      </c>
      <c r="D6528" s="3">
        <v>6</v>
      </c>
      <c r="E6528" t="s">
        <v>883</v>
      </c>
      <c r="F6528" t="s">
        <v>13085</v>
      </c>
      <c r="G6528" t="s">
        <v>874</v>
      </c>
      <c r="H6528" t="s">
        <v>1195</v>
      </c>
      <c r="I6528" t="s">
        <v>874</v>
      </c>
      <c r="J6528" t="s">
        <v>13088</v>
      </c>
      <c r="K6528">
        <f t="shared" si="1540"/>
        <v>8</v>
      </c>
      <c r="L6528">
        <f t="shared" si="1541"/>
        <v>14</v>
      </c>
      <c r="M6528">
        <f t="shared" si="1542"/>
        <v>15</v>
      </c>
      <c r="N6528" t="str">
        <f t="shared" si="1543"/>
        <v>Next Day</v>
      </c>
      <c r="O6528">
        <f t="shared" si="1544"/>
        <v>3</v>
      </c>
      <c r="P6528" t="str">
        <f t="shared" si="1545"/>
        <v>others</v>
      </c>
    </row>
    <row r="6529" spans="1:16" x14ac:dyDescent="0.25">
      <c r="A6529" t="s">
        <v>13089</v>
      </c>
      <c r="B6529" t="s">
        <v>11</v>
      </c>
      <c r="C6529" t="s">
        <v>4045</v>
      </c>
      <c r="D6529" s="3">
        <v>6</v>
      </c>
      <c r="E6529" t="s">
        <v>883</v>
      </c>
      <c r="F6529" t="s">
        <v>13090</v>
      </c>
      <c r="G6529" t="s">
        <v>874</v>
      </c>
      <c r="H6529" t="s">
        <v>1195</v>
      </c>
      <c r="I6529" t="s">
        <v>874</v>
      </c>
      <c r="J6529" t="s">
        <v>13045</v>
      </c>
      <c r="K6529">
        <f t="shared" si="1540"/>
        <v>8</v>
      </c>
      <c r="L6529">
        <f t="shared" si="1541"/>
        <v>14</v>
      </c>
      <c r="M6529">
        <f t="shared" si="1542"/>
        <v>15</v>
      </c>
      <c r="N6529" t="str">
        <f t="shared" si="1543"/>
        <v>Next Day</v>
      </c>
      <c r="O6529">
        <f t="shared" si="1544"/>
        <v>3</v>
      </c>
      <c r="P6529" t="str">
        <f t="shared" si="1545"/>
        <v>others</v>
      </c>
    </row>
    <row r="6530" spans="1:16" x14ac:dyDescent="0.25">
      <c r="A6530" t="s">
        <v>13091</v>
      </c>
      <c r="B6530" t="s">
        <v>11</v>
      </c>
      <c r="C6530" t="s">
        <v>4009</v>
      </c>
      <c r="D6530" s="3">
        <v>8</v>
      </c>
      <c r="E6530" t="s">
        <v>883</v>
      </c>
      <c r="F6530" t="s">
        <v>13092</v>
      </c>
      <c r="G6530" t="s">
        <v>874</v>
      </c>
      <c r="H6530" t="s">
        <v>1195</v>
      </c>
      <c r="I6530" t="s">
        <v>874</v>
      </c>
      <c r="J6530" t="s">
        <v>13093</v>
      </c>
      <c r="K6530">
        <f t="shared" si="1540"/>
        <v>8</v>
      </c>
      <c r="L6530">
        <f t="shared" si="1541"/>
        <v>14</v>
      </c>
      <c r="M6530">
        <f t="shared" si="1542"/>
        <v>15</v>
      </c>
      <c r="N6530" t="str">
        <f t="shared" si="1543"/>
        <v>Next Day</v>
      </c>
      <c r="O6530">
        <f t="shared" si="1544"/>
        <v>3</v>
      </c>
      <c r="P6530" t="str">
        <f t="shared" si="1545"/>
        <v>others</v>
      </c>
    </row>
    <row r="6531" spans="1:16" x14ac:dyDescent="0.25">
      <c r="A6531" t="s">
        <v>13094</v>
      </c>
      <c r="B6531" t="s">
        <v>11</v>
      </c>
      <c r="C6531" t="s">
        <v>4045</v>
      </c>
      <c r="D6531" s="3">
        <v>2</v>
      </c>
      <c r="E6531" t="s">
        <v>883</v>
      </c>
      <c r="F6531" t="s">
        <v>13090</v>
      </c>
      <c r="G6531" t="s">
        <v>874</v>
      </c>
      <c r="H6531" t="s">
        <v>1195</v>
      </c>
      <c r="I6531" t="s">
        <v>874</v>
      </c>
      <c r="J6531" t="s">
        <v>13095</v>
      </c>
      <c r="K6531">
        <f t="shared" si="1540"/>
        <v>8</v>
      </c>
      <c r="L6531">
        <f t="shared" si="1541"/>
        <v>14</v>
      </c>
      <c r="M6531">
        <f t="shared" si="1542"/>
        <v>15</v>
      </c>
      <c r="N6531" t="str">
        <f t="shared" si="1543"/>
        <v>Next Day</v>
      </c>
      <c r="O6531">
        <f t="shared" si="1544"/>
        <v>3</v>
      </c>
      <c r="P6531" t="str">
        <f t="shared" si="1545"/>
        <v>others</v>
      </c>
    </row>
    <row r="6532" spans="1:16" x14ac:dyDescent="0.25">
      <c r="A6532" t="s">
        <v>13096</v>
      </c>
      <c r="B6532" t="s">
        <v>11</v>
      </c>
      <c r="C6532" t="s">
        <v>4009</v>
      </c>
      <c r="D6532" s="3">
        <v>1</v>
      </c>
      <c r="E6532" t="s">
        <v>883</v>
      </c>
      <c r="F6532" t="s">
        <v>13097</v>
      </c>
      <c r="G6532" t="s">
        <v>874</v>
      </c>
      <c r="H6532" t="s">
        <v>1195</v>
      </c>
      <c r="I6532" t="s">
        <v>874</v>
      </c>
      <c r="J6532" t="s">
        <v>13098</v>
      </c>
      <c r="K6532">
        <f t="shared" si="1540"/>
        <v>8</v>
      </c>
      <c r="L6532">
        <f t="shared" si="1541"/>
        <v>14</v>
      </c>
      <c r="M6532">
        <f t="shared" si="1542"/>
        <v>15</v>
      </c>
      <c r="N6532" t="str">
        <f t="shared" si="1543"/>
        <v>Next Day</v>
      </c>
      <c r="O6532">
        <f t="shared" si="1544"/>
        <v>3</v>
      </c>
      <c r="P6532" t="str">
        <f t="shared" si="1545"/>
        <v>others</v>
      </c>
    </row>
    <row r="6533" spans="1:16" x14ac:dyDescent="0.25">
      <c r="A6533" t="s">
        <v>13099</v>
      </c>
      <c r="B6533" t="s">
        <v>11</v>
      </c>
      <c r="C6533" t="s">
        <v>4009</v>
      </c>
      <c r="D6533" s="3">
        <v>1</v>
      </c>
      <c r="E6533" t="s">
        <v>883</v>
      </c>
      <c r="F6533" t="s">
        <v>12836</v>
      </c>
      <c r="G6533" t="s">
        <v>874</v>
      </c>
      <c r="H6533" t="s">
        <v>1195</v>
      </c>
      <c r="I6533" t="s">
        <v>874</v>
      </c>
      <c r="J6533" t="s">
        <v>9183</v>
      </c>
      <c r="K6533">
        <f t="shared" si="1540"/>
        <v>8</v>
      </c>
      <c r="L6533">
        <f t="shared" si="1541"/>
        <v>14</v>
      </c>
      <c r="M6533">
        <f t="shared" si="1542"/>
        <v>15</v>
      </c>
      <c r="N6533" t="str">
        <f t="shared" si="1543"/>
        <v>Next Day</v>
      </c>
      <c r="O6533">
        <f t="shared" si="1544"/>
        <v>3</v>
      </c>
      <c r="P6533" t="str">
        <f t="shared" si="1545"/>
        <v>others</v>
      </c>
    </row>
    <row r="6534" spans="1:16" x14ac:dyDescent="0.25">
      <c r="A6534" t="s">
        <v>13100</v>
      </c>
      <c r="B6534" t="s">
        <v>11</v>
      </c>
      <c r="C6534" t="s">
        <v>4009</v>
      </c>
      <c r="D6534" s="3">
        <v>1</v>
      </c>
      <c r="E6534" t="s">
        <v>883</v>
      </c>
      <c r="F6534" t="s">
        <v>12838</v>
      </c>
      <c r="G6534" t="s">
        <v>874</v>
      </c>
      <c r="H6534" t="s">
        <v>1195</v>
      </c>
      <c r="I6534" t="s">
        <v>874</v>
      </c>
      <c r="J6534" t="s">
        <v>9186</v>
      </c>
      <c r="K6534">
        <f t="shared" si="1540"/>
        <v>8</v>
      </c>
      <c r="L6534">
        <f t="shared" si="1541"/>
        <v>14</v>
      </c>
      <c r="M6534">
        <f t="shared" si="1542"/>
        <v>15</v>
      </c>
      <c r="N6534" t="str">
        <f t="shared" si="1543"/>
        <v>Next Day</v>
      </c>
      <c r="O6534">
        <f t="shared" si="1544"/>
        <v>3</v>
      </c>
      <c r="P6534" t="str">
        <f t="shared" si="1545"/>
        <v>others</v>
      </c>
    </row>
    <row r="6535" spans="1:16" x14ac:dyDescent="0.25">
      <c r="A6535" t="s">
        <v>13101</v>
      </c>
      <c r="B6535" t="s">
        <v>11</v>
      </c>
      <c r="C6535" t="s">
        <v>4009</v>
      </c>
      <c r="D6535" s="3">
        <v>1</v>
      </c>
      <c r="E6535" t="s">
        <v>883</v>
      </c>
      <c r="F6535" t="s">
        <v>12841</v>
      </c>
      <c r="G6535" t="s">
        <v>874</v>
      </c>
      <c r="H6535" t="s">
        <v>1195</v>
      </c>
      <c r="I6535" t="s">
        <v>874</v>
      </c>
      <c r="J6535" t="s">
        <v>6266</v>
      </c>
      <c r="K6535">
        <f t="shared" si="1540"/>
        <v>8</v>
      </c>
      <c r="L6535">
        <f t="shared" si="1541"/>
        <v>14</v>
      </c>
      <c r="M6535">
        <f t="shared" si="1542"/>
        <v>15</v>
      </c>
      <c r="N6535" t="str">
        <f t="shared" si="1543"/>
        <v>Next Day</v>
      </c>
      <c r="O6535">
        <f t="shared" si="1544"/>
        <v>3</v>
      </c>
      <c r="P6535" t="str">
        <f t="shared" si="1545"/>
        <v>others</v>
      </c>
    </row>
    <row r="6536" spans="1:16" x14ac:dyDescent="0.25">
      <c r="A6536" t="s">
        <v>13102</v>
      </c>
      <c r="B6536" t="s">
        <v>11</v>
      </c>
      <c r="C6536" t="s">
        <v>4009</v>
      </c>
      <c r="D6536" s="3">
        <v>1</v>
      </c>
      <c r="E6536" t="s">
        <v>883</v>
      </c>
      <c r="F6536" t="s">
        <v>12841</v>
      </c>
      <c r="G6536" t="s">
        <v>874</v>
      </c>
      <c r="H6536" t="s">
        <v>1195</v>
      </c>
      <c r="I6536" t="s">
        <v>874</v>
      </c>
      <c r="J6536" t="s">
        <v>13103</v>
      </c>
      <c r="K6536">
        <f t="shared" si="1540"/>
        <v>8</v>
      </c>
      <c r="L6536">
        <f t="shared" si="1541"/>
        <v>14</v>
      </c>
      <c r="M6536">
        <f t="shared" si="1542"/>
        <v>15</v>
      </c>
      <c r="N6536" t="str">
        <f t="shared" si="1543"/>
        <v>Next Day</v>
      </c>
      <c r="O6536">
        <f t="shared" si="1544"/>
        <v>3</v>
      </c>
      <c r="P6536" t="str">
        <f t="shared" si="1545"/>
        <v>others</v>
      </c>
    </row>
    <row r="6537" spans="1:16" x14ac:dyDescent="0.25">
      <c r="A6537" t="s">
        <v>13104</v>
      </c>
      <c r="B6537" t="s">
        <v>11</v>
      </c>
      <c r="C6537" t="s">
        <v>4009</v>
      </c>
      <c r="D6537" s="3">
        <v>1</v>
      </c>
      <c r="E6537" t="s">
        <v>883</v>
      </c>
      <c r="F6537" t="s">
        <v>12814</v>
      </c>
      <c r="G6537" t="s">
        <v>874</v>
      </c>
      <c r="H6537" t="s">
        <v>1195</v>
      </c>
      <c r="I6537" t="s">
        <v>874</v>
      </c>
      <c r="J6537" t="s">
        <v>12839</v>
      </c>
      <c r="K6537">
        <f t="shared" si="1540"/>
        <v>8</v>
      </c>
      <c r="L6537">
        <f t="shared" si="1541"/>
        <v>14</v>
      </c>
      <c r="M6537">
        <f t="shared" si="1542"/>
        <v>15</v>
      </c>
      <c r="N6537" t="str">
        <f t="shared" si="1543"/>
        <v>Next Day</v>
      </c>
      <c r="O6537">
        <f t="shared" si="1544"/>
        <v>3</v>
      </c>
      <c r="P6537" t="str">
        <f t="shared" si="1545"/>
        <v>others</v>
      </c>
    </row>
    <row r="6538" spans="1:16" x14ac:dyDescent="0.25">
      <c r="A6538" t="s">
        <v>13105</v>
      </c>
      <c r="B6538" t="s">
        <v>11</v>
      </c>
      <c r="C6538" t="s">
        <v>4009</v>
      </c>
      <c r="D6538" s="3">
        <v>1</v>
      </c>
      <c r="E6538" t="s">
        <v>883</v>
      </c>
      <c r="F6538" t="s">
        <v>12831</v>
      </c>
      <c r="G6538" t="s">
        <v>874</v>
      </c>
      <c r="H6538" t="s">
        <v>1195</v>
      </c>
      <c r="I6538" t="s">
        <v>874</v>
      </c>
      <c r="J6538" t="s">
        <v>6271</v>
      </c>
      <c r="K6538">
        <f t="shared" si="1540"/>
        <v>8</v>
      </c>
      <c r="L6538">
        <f t="shared" si="1541"/>
        <v>14</v>
      </c>
      <c r="M6538">
        <f t="shared" si="1542"/>
        <v>15</v>
      </c>
      <c r="N6538" t="str">
        <f t="shared" si="1543"/>
        <v>Next Day</v>
      </c>
      <c r="O6538">
        <f t="shared" si="1544"/>
        <v>3</v>
      </c>
      <c r="P6538" t="str">
        <f t="shared" si="1545"/>
        <v>others</v>
      </c>
    </row>
    <row r="6539" spans="1:16" x14ac:dyDescent="0.25">
      <c r="A6539" t="s">
        <v>13106</v>
      </c>
      <c r="B6539" t="s">
        <v>11</v>
      </c>
      <c r="C6539" t="s">
        <v>4009</v>
      </c>
      <c r="D6539" s="3">
        <v>1</v>
      </c>
      <c r="E6539" t="s">
        <v>883</v>
      </c>
      <c r="F6539" t="s">
        <v>12828</v>
      </c>
      <c r="G6539" t="s">
        <v>874</v>
      </c>
      <c r="H6539" t="s">
        <v>1195</v>
      </c>
      <c r="I6539" t="s">
        <v>874</v>
      </c>
      <c r="J6539" t="s">
        <v>13029</v>
      </c>
      <c r="K6539">
        <f t="shared" si="1540"/>
        <v>8</v>
      </c>
      <c r="L6539">
        <f t="shared" si="1541"/>
        <v>14</v>
      </c>
      <c r="M6539">
        <f t="shared" si="1542"/>
        <v>15</v>
      </c>
      <c r="N6539" t="str">
        <f t="shared" si="1543"/>
        <v>Next Day</v>
      </c>
      <c r="O6539">
        <f t="shared" si="1544"/>
        <v>3</v>
      </c>
      <c r="P6539" t="str">
        <f t="shared" si="1545"/>
        <v>others</v>
      </c>
    </row>
    <row r="6540" spans="1:16" x14ac:dyDescent="0.25">
      <c r="A6540" t="s">
        <v>13107</v>
      </c>
      <c r="B6540" t="s">
        <v>11</v>
      </c>
      <c r="C6540" t="s">
        <v>4009</v>
      </c>
      <c r="D6540" s="3">
        <v>1</v>
      </c>
      <c r="E6540" t="s">
        <v>883</v>
      </c>
      <c r="F6540" t="s">
        <v>13108</v>
      </c>
      <c r="G6540" t="s">
        <v>874</v>
      </c>
      <c r="H6540" t="s">
        <v>1195</v>
      </c>
      <c r="I6540" t="s">
        <v>874</v>
      </c>
      <c r="J6540" t="s">
        <v>13109</v>
      </c>
      <c r="K6540">
        <f t="shared" si="1540"/>
        <v>8</v>
      </c>
      <c r="L6540">
        <f t="shared" si="1541"/>
        <v>14</v>
      </c>
      <c r="M6540">
        <f t="shared" si="1542"/>
        <v>15</v>
      </c>
      <c r="N6540" t="str">
        <f t="shared" si="1543"/>
        <v>Next Day</v>
      </c>
      <c r="O6540">
        <f t="shared" si="1544"/>
        <v>3</v>
      </c>
      <c r="P6540" t="str">
        <f t="shared" si="1545"/>
        <v>others</v>
      </c>
    </row>
    <row r="6541" spans="1:16" x14ac:dyDescent="0.25">
      <c r="A6541" t="s">
        <v>13110</v>
      </c>
      <c r="B6541" t="s">
        <v>11</v>
      </c>
      <c r="C6541" t="s">
        <v>4009</v>
      </c>
      <c r="D6541" s="3">
        <v>1</v>
      </c>
      <c r="E6541" t="s">
        <v>883</v>
      </c>
      <c r="F6541" t="s">
        <v>12831</v>
      </c>
      <c r="G6541" t="s">
        <v>874</v>
      </c>
      <c r="H6541" t="s">
        <v>1195</v>
      </c>
      <c r="I6541" t="s">
        <v>874</v>
      </c>
      <c r="J6541" t="s">
        <v>6280</v>
      </c>
      <c r="K6541">
        <f t="shared" si="1540"/>
        <v>8</v>
      </c>
      <c r="L6541">
        <f t="shared" si="1541"/>
        <v>14</v>
      </c>
      <c r="M6541">
        <f t="shared" si="1542"/>
        <v>15</v>
      </c>
      <c r="N6541" t="str">
        <f t="shared" si="1543"/>
        <v>Next Day</v>
      </c>
      <c r="O6541">
        <f t="shared" si="1544"/>
        <v>3</v>
      </c>
      <c r="P6541" t="str">
        <f t="shared" si="1545"/>
        <v>others</v>
      </c>
    </row>
    <row r="6542" spans="1:16" x14ac:dyDescent="0.25">
      <c r="A6542" t="s">
        <v>13111</v>
      </c>
      <c r="B6542" t="s">
        <v>11</v>
      </c>
      <c r="C6542" t="s">
        <v>4009</v>
      </c>
      <c r="D6542" s="3">
        <v>1</v>
      </c>
      <c r="E6542" t="s">
        <v>883</v>
      </c>
      <c r="F6542" t="s">
        <v>13112</v>
      </c>
      <c r="G6542" t="s">
        <v>874</v>
      </c>
      <c r="H6542" t="s">
        <v>1195</v>
      </c>
      <c r="I6542" t="s">
        <v>874</v>
      </c>
      <c r="J6542" t="s">
        <v>13113</v>
      </c>
      <c r="K6542">
        <f t="shared" si="1540"/>
        <v>8</v>
      </c>
      <c r="L6542">
        <f t="shared" si="1541"/>
        <v>14</v>
      </c>
      <c r="M6542">
        <f t="shared" si="1542"/>
        <v>15</v>
      </c>
      <c r="N6542" t="str">
        <f t="shared" si="1543"/>
        <v>Next Day</v>
      </c>
      <c r="O6542">
        <f t="shared" si="1544"/>
        <v>3</v>
      </c>
      <c r="P6542" t="str">
        <f t="shared" si="1545"/>
        <v>others</v>
      </c>
    </row>
    <row r="6543" spans="1:16" x14ac:dyDescent="0.25">
      <c r="A6543" t="s">
        <v>13114</v>
      </c>
      <c r="B6543" t="s">
        <v>11</v>
      </c>
      <c r="C6543" t="s">
        <v>4009</v>
      </c>
      <c r="D6543" s="3">
        <v>1</v>
      </c>
      <c r="E6543" t="s">
        <v>883</v>
      </c>
      <c r="F6543" t="s">
        <v>12825</v>
      </c>
      <c r="G6543" t="s">
        <v>874</v>
      </c>
      <c r="H6543" t="s">
        <v>1195</v>
      </c>
      <c r="I6543" t="s">
        <v>874</v>
      </c>
      <c r="J6543" t="s">
        <v>13115</v>
      </c>
      <c r="K6543">
        <f t="shared" si="1540"/>
        <v>8</v>
      </c>
      <c r="L6543">
        <f t="shared" si="1541"/>
        <v>14</v>
      </c>
      <c r="M6543">
        <f t="shared" si="1542"/>
        <v>15</v>
      </c>
      <c r="N6543" t="str">
        <f t="shared" si="1543"/>
        <v>Next Day</v>
      </c>
      <c r="O6543">
        <f t="shared" si="1544"/>
        <v>3</v>
      </c>
      <c r="P6543" t="str">
        <f t="shared" si="1545"/>
        <v>others</v>
      </c>
    </row>
    <row r="6544" spans="1:16" x14ac:dyDescent="0.25">
      <c r="A6544" t="s">
        <v>13116</v>
      </c>
      <c r="B6544" t="s">
        <v>11</v>
      </c>
      <c r="C6544" t="s">
        <v>4009</v>
      </c>
      <c r="D6544" s="3">
        <v>1</v>
      </c>
      <c r="E6544" t="s">
        <v>883</v>
      </c>
      <c r="F6544" t="s">
        <v>13097</v>
      </c>
      <c r="G6544" t="s">
        <v>874</v>
      </c>
      <c r="H6544" t="s">
        <v>1195</v>
      </c>
      <c r="I6544" t="s">
        <v>874</v>
      </c>
      <c r="J6544" t="s">
        <v>13117</v>
      </c>
      <c r="K6544">
        <f t="shared" si="1540"/>
        <v>8</v>
      </c>
      <c r="L6544">
        <f t="shared" si="1541"/>
        <v>14</v>
      </c>
      <c r="M6544">
        <f t="shared" si="1542"/>
        <v>15</v>
      </c>
      <c r="N6544" t="str">
        <f t="shared" si="1543"/>
        <v>Next Day</v>
      </c>
      <c r="O6544">
        <f t="shared" si="1544"/>
        <v>3</v>
      </c>
      <c r="P6544" t="str">
        <f t="shared" si="1545"/>
        <v>others</v>
      </c>
    </row>
    <row r="6545" spans="1:16" x14ac:dyDescent="0.25">
      <c r="A6545" t="s">
        <v>13118</v>
      </c>
      <c r="B6545" t="s">
        <v>11</v>
      </c>
      <c r="C6545" t="s">
        <v>4009</v>
      </c>
      <c r="D6545" s="3">
        <v>1</v>
      </c>
      <c r="E6545" t="s">
        <v>883</v>
      </c>
      <c r="F6545" t="s">
        <v>12838</v>
      </c>
      <c r="G6545" t="s">
        <v>874</v>
      </c>
      <c r="H6545" t="s">
        <v>1195</v>
      </c>
      <c r="I6545" t="s">
        <v>874</v>
      </c>
      <c r="J6545" t="s">
        <v>13119</v>
      </c>
      <c r="K6545">
        <f t="shared" si="1540"/>
        <v>8</v>
      </c>
      <c r="L6545">
        <f t="shared" si="1541"/>
        <v>14</v>
      </c>
      <c r="M6545">
        <f t="shared" si="1542"/>
        <v>15</v>
      </c>
      <c r="N6545" t="str">
        <f t="shared" si="1543"/>
        <v>Next Day</v>
      </c>
      <c r="O6545">
        <f t="shared" si="1544"/>
        <v>3</v>
      </c>
      <c r="P6545" t="str">
        <f t="shared" si="1545"/>
        <v>others</v>
      </c>
    </row>
    <row r="6546" spans="1:16" x14ac:dyDescent="0.25">
      <c r="A6546" t="s">
        <v>13120</v>
      </c>
      <c r="B6546" t="s">
        <v>11</v>
      </c>
      <c r="C6546" t="s">
        <v>4143</v>
      </c>
      <c r="D6546" s="3">
        <v>1</v>
      </c>
      <c r="E6546" t="s">
        <v>883</v>
      </c>
      <c r="F6546" t="s">
        <v>13097</v>
      </c>
      <c r="G6546" t="s">
        <v>874</v>
      </c>
      <c r="H6546" t="s">
        <v>1195</v>
      </c>
      <c r="I6546" t="s">
        <v>874</v>
      </c>
      <c r="J6546" t="s">
        <v>13121</v>
      </c>
      <c r="K6546">
        <f t="shared" si="1540"/>
        <v>8</v>
      </c>
      <c r="L6546">
        <f t="shared" si="1541"/>
        <v>14</v>
      </c>
      <c r="M6546">
        <f t="shared" si="1542"/>
        <v>15</v>
      </c>
      <c r="N6546" t="str">
        <f t="shared" si="1543"/>
        <v>Next Day</v>
      </c>
      <c r="O6546">
        <f t="shared" si="1544"/>
        <v>3</v>
      </c>
      <c r="P6546" t="str">
        <f t="shared" si="1545"/>
        <v>others</v>
      </c>
    </row>
    <row r="6547" spans="1:16" x14ac:dyDescent="0.25">
      <c r="A6547" t="s">
        <v>13122</v>
      </c>
      <c r="B6547" t="s">
        <v>11</v>
      </c>
      <c r="C6547" t="s">
        <v>4009</v>
      </c>
      <c r="D6547" s="3">
        <v>1</v>
      </c>
      <c r="E6547" t="s">
        <v>883</v>
      </c>
      <c r="F6547" t="s">
        <v>12825</v>
      </c>
      <c r="G6547" t="s">
        <v>874</v>
      </c>
      <c r="H6547" t="s">
        <v>1195</v>
      </c>
      <c r="I6547" t="s">
        <v>874</v>
      </c>
      <c r="J6547" t="s">
        <v>13123</v>
      </c>
      <c r="K6547">
        <f t="shared" si="1540"/>
        <v>8</v>
      </c>
      <c r="L6547">
        <f t="shared" si="1541"/>
        <v>14</v>
      </c>
      <c r="M6547">
        <f t="shared" si="1542"/>
        <v>15</v>
      </c>
      <c r="N6547" t="str">
        <f t="shared" si="1543"/>
        <v>Next Day</v>
      </c>
      <c r="O6547">
        <f t="shared" si="1544"/>
        <v>3</v>
      </c>
      <c r="P6547" t="str">
        <f t="shared" si="1545"/>
        <v>others</v>
      </c>
    </row>
    <row r="6548" spans="1:16" x14ac:dyDescent="0.25">
      <c r="A6548" t="s">
        <v>13124</v>
      </c>
      <c r="B6548" t="s">
        <v>11</v>
      </c>
      <c r="C6548" t="s">
        <v>4009</v>
      </c>
      <c r="D6548" s="3">
        <v>1</v>
      </c>
      <c r="E6548" t="s">
        <v>883</v>
      </c>
      <c r="F6548" t="s">
        <v>12836</v>
      </c>
      <c r="G6548" t="s">
        <v>874</v>
      </c>
      <c r="H6548" t="s">
        <v>1195</v>
      </c>
      <c r="I6548" t="s">
        <v>874</v>
      </c>
      <c r="J6548" t="s">
        <v>13125</v>
      </c>
      <c r="K6548">
        <f t="shared" si="1540"/>
        <v>8</v>
      </c>
      <c r="L6548">
        <f t="shared" si="1541"/>
        <v>14</v>
      </c>
      <c r="M6548">
        <f t="shared" si="1542"/>
        <v>15</v>
      </c>
      <c r="N6548" t="str">
        <f t="shared" si="1543"/>
        <v>Next Day</v>
      </c>
      <c r="O6548">
        <f t="shared" si="1544"/>
        <v>3</v>
      </c>
      <c r="P6548" t="str">
        <f t="shared" si="1545"/>
        <v>others</v>
      </c>
    </row>
    <row r="6549" spans="1:16" x14ac:dyDescent="0.25">
      <c r="A6549" t="s">
        <v>13126</v>
      </c>
      <c r="B6549" t="s">
        <v>11</v>
      </c>
      <c r="C6549" t="s">
        <v>4009</v>
      </c>
      <c r="D6549" s="3">
        <v>1</v>
      </c>
      <c r="E6549" t="s">
        <v>883</v>
      </c>
      <c r="F6549" t="s">
        <v>13112</v>
      </c>
      <c r="G6549" t="s">
        <v>874</v>
      </c>
      <c r="H6549" t="s">
        <v>1195</v>
      </c>
      <c r="I6549" t="s">
        <v>874</v>
      </c>
      <c r="J6549" t="s">
        <v>657</v>
      </c>
      <c r="K6549">
        <f t="shared" si="1540"/>
        <v>8</v>
      </c>
      <c r="L6549">
        <f t="shared" si="1541"/>
        <v>14</v>
      </c>
      <c r="M6549">
        <f t="shared" si="1542"/>
        <v>15</v>
      </c>
      <c r="N6549" t="str">
        <f t="shared" si="1543"/>
        <v>Next Day</v>
      </c>
      <c r="O6549">
        <f t="shared" si="1544"/>
        <v>3</v>
      </c>
      <c r="P6549" t="str">
        <f t="shared" si="1545"/>
        <v>others</v>
      </c>
    </row>
    <row r="6550" spans="1:16" x14ac:dyDescent="0.25">
      <c r="A6550" t="s">
        <v>13127</v>
      </c>
      <c r="B6550" t="s">
        <v>11</v>
      </c>
      <c r="C6550" t="s">
        <v>4009</v>
      </c>
      <c r="D6550" s="3">
        <v>1</v>
      </c>
      <c r="E6550" t="s">
        <v>883</v>
      </c>
      <c r="F6550" t="s">
        <v>12831</v>
      </c>
      <c r="G6550" t="s">
        <v>874</v>
      </c>
      <c r="H6550" t="s">
        <v>1195</v>
      </c>
      <c r="I6550" t="s">
        <v>874</v>
      </c>
      <c r="J6550" t="s">
        <v>13128</v>
      </c>
      <c r="K6550">
        <f t="shared" si="1540"/>
        <v>8</v>
      </c>
      <c r="L6550">
        <f t="shared" si="1541"/>
        <v>14</v>
      </c>
      <c r="M6550">
        <f t="shared" si="1542"/>
        <v>15</v>
      </c>
      <c r="N6550" t="str">
        <f t="shared" si="1543"/>
        <v>Next Day</v>
      </c>
      <c r="O6550">
        <f t="shared" si="1544"/>
        <v>3</v>
      </c>
      <c r="P6550" t="str">
        <f t="shared" si="1545"/>
        <v>others</v>
      </c>
    </row>
    <row r="6551" spans="1:16" x14ac:dyDescent="0.25">
      <c r="A6551" t="s">
        <v>13129</v>
      </c>
      <c r="B6551" t="s">
        <v>11</v>
      </c>
      <c r="C6551" t="s">
        <v>4009</v>
      </c>
      <c r="D6551" s="3">
        <v>1</v>
      </c>
      <c r="E6551" t="s">
        <v>883</v>
      </c>
      <c r="F6551" t="s">
        <v>13097</v>
      </c>
      <c r="G6551" t="s">
        <v>874</v>
      </c>
      <c r="H6551" t="s">
        <v>1195</v>
      </c>
      <c r="I6551" t="s">
        <v>874</v>
      </c>
      <c r="J6551" t="s">
        <v>4588</v>
      </c>
      <c r="K6551">
        <f t="shared" si="1540"/>
        <v>8</v>
      </c>
      <c r="L6551">
        <f t="shared" si="1541"/>
        <v>14</v>
      </c>
      <c r="M6551">
        <f t="shared" si="1542"/>
        <v>15</v>
      </c>
      <c r="N6551" t="str">
        <f t="shared" si="1543"/>
        <v>Next Day</v>
      </c>
      <c r="O6551">
        <f t="shared" si="1544"/>
        <v>3</v>
      </c>
      <c r="P6551" t="str">
        <f t="shared" si="1545"/>
        <v>others</v>
      </c>
    </row>
    <row r="6552" spans="1:16" x14ac:dyDescent="0.25">
      <c r="A6552" t="s">
        <v>13130</v>
      </c>
      <c r="B6552" t="s">
        <v>11</v>
      </c>
      <c r="C6552" t="s">
        <v>4009</v>
      </c>
      <c r="D6552" s="3">
        <v>1</v>
      </c>
      <c r="E6552" t="s">
        <v>883</v>
      </c>
      <c r="F6552" t="s">
        <v>13112</v>
      </c>
      <c r="G6552" t="s">
        <v>874</v>
      </c>
      <c r="H6552" t="s">
        <v>1195</v>
      </c>
      <c r="I6552" t="s">
        <v>874</v>
      </c>
      <c r="J6552" t="s">
        <v>13093</v>
      </c>
      <c r="K6552">
        <f t="shared" si="1540"/>
        <v>8</v>
      </c>
      <c r="L6552">
        <f t="shared" si="1541"/>
        <v>14</v>
      </c>
      <c r="M6552">
        <f t="shared" si="1542"/>
        <v>15</v>
      </c>
      <c r="N6552" t="str">
        <f t="shared" si="1543"/>
        <v>Next Day</v>
      </c>
      <c r="O6552">
        <f t="shared" si="1544"/>
        <v>3</v>
      </c>
      <c r="P6552" t="str">
        <f t="shared" si="1545"/>
        <v>others</v>
      </c>
    </row>
    <row r="6553" spans="1:16" x14ac:dyDescent="0.25">
      <c r="A6553" t="s">
        <v>13131</v>
      </c>
      <c r="B6553" t="s">
        <v>11</v>
      </c>
      <c r="C6553" t="s">
        <v>4009</v>
      </c>
      <c r="D6553" s="3">
        <v>1</v>
      </c>
      <c r="E6553" t="s">
        <v>883</v>
      </c>
      <c r="F6553" t="s">
        <v>12828</v>
      </c>
      <c r="G6553" t="s">
        <v>874</v>
      </c>
      <c r="H6553" t="s">
        <v>1195</v>
      </c>
      <c r="I6553" t="s">
        <v>874</v>
      </c>
      <c r="J6553" t="s">
        <v>13074</v>
      </c>
      <c r="K6553">
        <f t="shared" si="1540"/>
        <v>8</v>
      </c>
      <c r="L6553">
        <f t="shared" si="1541"/>
        <v>14</v>
      </c>
      <c r="M6553">
        <f t="shared" si="1542"/>
        <v>15</v>
      </c>
      <c r="N6553" t="str">
        <f t="shared" si="1543"/>
        <v>Next Day</v>
      </c>
      <c r="O6553">
        <f t="shared" si="1544"/>
        <v>3</v>
      </c>
      <c r="P6553" t="str">
        <f t="shared" si="1545"/>
        <v>others</v>
      </c>
    </row>
    <row r="6554" spans="1:16" x14ac:dyDescent="0.25">
      <c r="A6554" t="s">
        <v>13132</v>
      </c>
      <c r="B6554" t="s">
        <v>11</v>
      </c>
      <c r="C6554" t="s">
        <v>4009</v>
      </c>
      <c r="D6554" s="3">
        <v>1</v>
      </c>
      <c r="E6554" t="s">
        <v>883</v>
      </c>
      <c r="F6554" t="s">
        <v>13133</v>
      </c>
      <c r="G6554" t="s">
        <v>874</v>
      </c>
      <c r="H6554" t="s">
        <v>1195</v>
      </c>
      <c r="I6554" t="s">
        <v>874</v>
      </c>
      <c r="J6554" t="s">
        <v>10121</v>
      </c>
      <c r="K6554">
        <f t="shared" si="1540"/>
        <v>8</v>
      </c>
      <c r="L6554">
        <f t="shared" si="1541"/>
        <v>14</v>
      </c>
      <c r="M6554">
        <f t="shared" si="1542"/>
        <v>15</v>
      </c>
      <c r="N6554" t="str">
        <f t="shared" si="1543"/>
        <v>Next Day</v>
      </c>
      <c r="O6554">
        <f t="shared" si="1544"/>
        <v>3</v>
      </c>
      <c r="P6554" t="str">
        <f t="shared" si="1545"/>
        <v>others</v>
      </c>
    </row>
    <row r="6555" spans="1:16" x14ac:dyDescent="0.25">
      <c r="A6555" t="s">
        <v>13134</v>
      </c>
      <c r="B6555" t="s">
        <v>11</v>
      </c>
      <c r="C6555" t="s">
        <v>4009</v>
      </c>
      <c r="D6555" s="3">
        <v>1</v>
      </c>
      <c r="E6555" t="s">
        <v>883</v>
      </c>
      <c r="F6555" t="s">
        <v>10055</v>
      </c>
      <c r="G6555" t="s">
        <v>874</v>
      </c>
      <c r="H6555" t="s">
        <v>1195</v>
      </c>
      <c r="I6555" t="s">
        <v>874</v>
      </c>
      <c r="J6555" t="s">
        <v>13135</v>
      </c>
      <c r="K6555">
        <f t="shared" si="1540"/>
        <v>8</v>
      </c>
      <c r="L6555">
        <f t="shared" si="1541"/>
        <v>14</v>
      </c>
      <c r="M6555">
        <f t="shared" si="1542"/>
        <v>15</v>
      </c>
      <c r="N6555" t="str">
        <f t="shared" si="1543"/>
        <v>Next Day</v>
      </c>
      <c r="O6555">
        <f t="shared" si="1544"/>
        <v>3</v>
      </c>
      <c r="P6555" t="str">
        <f t="shared" si="1545"/>
        <v>others</v>
      </c>
    </row>
    <row r="6556" spans="1:16" x14ac:dyDescent="0.25">
      <c r="A6556" t="s">
        <v>13136</v>
      </c>
      <c r="B6556" t="s">
        <v>11</v>
      </c>
      <c r="C6556" t="s">
        <v>4009</v>
      </c>
      <c r="D6556" s="3">
        <v>1</v>
      </c>
      <c r="E6556" t="s">
        <v>883</v>
      </c>
      <c r="F6556" t="s">
        <v>10055</v>
      </c>
      <c r="G6556" t="s">
        <v>874</v>
      </c>
      <c r="H6556" t="s">
        <v>1195</v>
      </c>
      <c r="I6556" t="s">
        <v>874</v>
      </c>
      <c r="J6556" t="s">
        <v>13137</v>
      </c>
      <c r="K6556">
        <f t="shared" si="1540"/>
        <v>8</v>
      </c>
      <c r="L6556">
        <f t="shared" si="1541"/>
        <v>14</v>
      </c>
      <c r="M6556">
        <f t="shared" si="1542"/>
        <v>15</v>
      </c>
      <c r="N6556" t="str">
        <f t="shared" si="1543"/>
        <v>Next Day</v>
      </c>
      <c r="O6556">
        <f t="shared" si="1544"/>
        <v>3</v>
      </c>
      <c r="P6556" t="str">
        <f t="shared" si="1545"/>
        <v>others</v>
      </c>
    </row>
    <row r="6557" spans="1:16" x14ac:dyDescent="0.25">
      <c r="A6557" t="s">
        <v>13138</v>
      </c>
      <c r="B6557" t="s">
        <v>11</v>
      </c>
      <c r="C6557" t="s">
        <v>4009</v>
      </c>
      <c r="D6557" s="3">
        <v>1</v>
      </c>
      <c r="E6557" t="s">
        <v>883</v>
      </c>
      <c r="F6557" t="s">
        <v>13139</v>
      </c>
      <c r="G6557" t="s">
        <v>874</v>
      </c>
      <c r="H6557" t="s">
        <v>1195</v>
      </c>
      <c r="I6557" t="s">
        <v>874</v>
      </c>
      <c r="J6557" t="s">
        <v>13140</v>
      </c>
      <c r="K6557">
        <f t="shared" si="1540"/>
        <v>8</v>
      </c>
      <c r="L6557">
        <f t="shared" si="1541"/>
        <v>14</v>
      </c>
      <c r="M6557">
        <f t="shared" si="1542"/>
        <v>15</v>
      </c>
      <c r="N6557" t="str">
        <f t="shared" si="1543"/>
        <v>Next Day</v>
      </c>
      <c r="O6557">
        <f t="shared" si="1544"/>
        <v>3</v>
      </c>
      <c r="P6557" t="str">
        <f t="shared" si="1545"/>
        <v>others</v>
      </c>
    </row>
    <row r="6558" spans="1:16" x14ac:dyDescent="0.25">
      <c r="A6558" t="s">
        <v>13141</v>
      </c>
      <c r="B6558" t="s">
        <v>11</v>
      </c>
      <c r="C6558" t="s">
        <v>4009</v>
      </c>
      <c r="D6558" s="3">
        <v>2</v>
      </c>
      <c r="E6558" t="s">
        <v>883</v>
      </c>
      <c r="F6558" t="s">
        <v>8808</v>
      </c>
      <c r="G6558" t="s">
        <v>874</v>
      </c>
      <c r="H6558" t="s">
        <v>1195</v>
      </c>
      <c r="I6558" t="s">
        <v>874</v>
      </c>
      <c r="J6558" t="s">
        <v>13142</v>
      </c>
      <c r="K6558">
        <f t="shared" si="1540"/>
        <v>8</v>
      </c>
      <c r="L6558">
        <f t="shared" si="1541"/>
        <v>14</v>
      </c>
      <c r="M6558">
        <f t="shared" si="1542"/>
        <v>15</v>
      </c>
      <c r="N6558" t="str">
        <f t="shared" si="1543"/>
        <v>Next Day</v>
      </c>
      <c r="O6558">
        <f t="shared" si="1544"/>
        <v>3</v>
      </c>
      <c r="P6558" t="str">
        <f t="shared" si="1545"/>
        <v>others</v>
      </c>
    </row>
    <row r="6559" spans="1:16" x14ac:dyDescent="0.25">
      <c r="A6559" t="s">
        <v>13143</v>
      </c>
      <c r="B6559" t="s">
        <v>11</v>
      </c>
      <c r="C6559" t="s">
        <v>4009</v>
      </c>
      <c r="D6559" s="3">
        <v>6</v>
      </c>
      <c r="E6559" t="s">
        <v>883</v>
      </c>
      <c r="F6559" t="s">
        <v>8825</v>
      </c>
      <c r="G6559" t="s">
        <v>874</v>
      </c>
      <c r="H6559" t="s">
        <v>1195</v>
      </c>
      <c r="I6559" t="s">
        <v>874</v>
      </c>
      <c r="J6559" t="s">
        <v>13144</v>
      </c>
      <c r="K6559">
        <f t="shared" si="1540"/>
        <v>8</v>
      </c>
      <c r="L6559">
        <f t="shared" si="1541"/>
        <v>14</v>
      </c>
      <c r="M6559">
        <f t="shared" si="1542"/>
        <v>15</v>
      </c>
      <c r="N6559" t="str">
        <f t="shared" si="1543"/>
        <v>Next Day</v>
      </c>
      <c r="O6559">
        <f t="shared" si="1544"/>
        <v>3</v>
      </c>
      <c r="P6559" t="str">
        <f t="shared" si="1545"/>
        <v>others</v>
      </c>
    </row>
    <row r="6560" spans="1:16" x14ac:dyDescent="0.25">
      <c r="A6560" t="s">
        <v>13146</v>
      </c>
      <c r="B6560" t="s">
        <v>11</v>
      </c>
      <c r="C6560" t="s">
        <v>4009</v>
      </c>
      <c r="D6560" s="3">
        <v>2</v>
      </c>
      <c r="E6560" t="s">
        <v>883</v>
      </c>
      <c r="F6560" t="s">
        <v>8791</v>
      </c>
      <c r="G6560" t="s">
        <v>874</v>
      </c>
      <c r="H6560" t="s">
        <v>1195</v>
      </c>
      <c r="I6560" t="s">
        <v>874</v>
      </c>
      <c r="J6560" t="s">
        <v>13147</v>
      </c>
      <c r="K6560">
        <f t="shared" si="1540"/>
        <v>8</v>
      </c>
      <c r="L6560">
        <f t="shared" si="1541"/>
        <v>14</v>
      </c>
      <c r="M6560">
        <f t="shared" si="1542"/>
        <v>15</v>
      </c>
      <c r="N6560" t="str">
        <f t="shared" si="1543"/>
        <v>Next Day</v>
      </c>
      <c r="O6560">
        <f t="shared" si="1544"/>
        <v>3</v>
      </c>
      <c r="P6560" t="str">
        <f t="shared" si="1545"/>
        <v>others</v>
      </c>
    </row>
    <row r="6561" spans="1:16" x14ac:dyDescent="0.25">
      <c r="A6561" t="s">
        <v>13148</v>
      </c>
      <c r="B6561" t="s">
        <v>11</v>
      </c>
      <c r="C6561" t="s">
        <v>4045</v>
      </c>
      <c r="D6561" s="3">
        <v>2</v>
      </c>
      <c r="E6561" t="s">
        <v>883</v>
      </c>
      <c r="F6561" t="s">
        <v>8806</v>
      </c>
      <c r="G6561" t="s">
        <v>874</v>
      </c>
      <c r="H6561" t="s">
        <v>1195</v>
      </c>
      <c r="I6561" t="s">
        <v>874</v>
      </c>
      <c r="J6561" t="s">
        <v>13149</v>
      </c>
      <c r="K6561">
        <f t="shared" si="1540"/>
        <v>8</v>
      </c>
      <c r="L6561">
        <f t="shared" si="1541"/>
        <v>14</v>
      </c>
      <c r="M6561">
        <f t="shared" si="1542"/>
        <v>15</v>
      </c>
      <c r="N6561" t="str">
        <f t="shared" si="1543"/>
        <v>Next Day</v>
      </c>
      <c r="O6561">
        <f t="shared" si="1544"/>
        <v>3</v>
      </c>
      <c r="P6561" t="str">
        <f t="shared" si="1545"/>
        <v>others</v>
      </c>
    </row>
    <row r="6562" spans="1:16" x14ac:dyDescent="0.25">
      <c r="A6562" t="s">
        <v>13150</v>
      </c>
      <c r="B6562" t="s">
        <v>11</v>
      </c>
      <c r="C6562" t="s">
        <v>4009</v>
      </c>
      <c r="D6562" s="3">
        <v>3</v>
      </c>
      <c r="E6562" t="s">
        <v>883</v>
      </c>
      <c r="F6562" t="s">
        <v>8791</v>
      </c>
      <c r="G6562" t="s">
        <v>874</v>
      </c>
      <c r="H6562" t="s">
        <v>1195</v>
      </c>
      <c r="I6562" t="s">
        <v>874</v>
      </c>
      <c r="J6562" t="s">
        <v>13151</v>
      </c>
      <c r="K6562">
        <f t="shared" si="1540"/>
        <v>8</v>
      </c>
      <c r="L6562">
        <f t="shared" si="1541"/>
        <v>14</v>
      </c>
      <c r="M6562">
        <f t="shared" si="1542"/>
        <v>15</v>
      </c>
      <c r="N6562" t="str">
        <f t="shared" si="1543"/>
        <v>Next Day</v>
      </c>
      <c r="O6562">
        <f t="shared" si="1544"/>
        <v>3</v>
      </c>
      <c r="P6562" t="str">
        <f t="shared" si="1545"/>
        <v>others</v>
      </c>
    </row>
    <row r="6563" spans="1:16" x14ac:dyDescent="0.25">
      <c r="A6563" t="s">
        <v>13152</v>
      </c>
      <c r="B6563" t="s">
        <v>11</v>
      </c>
      <c r="C6563" t="s">
        <v>4009</v>
      </c>
      <c r="D6563" s="3">
        <v>1</v>
      </c>
      <c r="E6563" t="s">
        <v>883</v>
      </c>
      <c r="F6563" t="s">
        <v>8798</v>
      </c>
      <c r="G6563" t="s">
        <v>874</v>
      </c>
      <c r="H6563" t="s">
        <v>1195</v>
      </c>
      <c r="I6563" t="s">
        <v>874</v>
      </c>
      <c r="J6563" t="s">
        <v>13153</v>
      </c>
      <c r="K6563">
        <f t="shared" si="1540"/>
        <v>8</v>
      </c>
      <c r="L6563">
        <f t="shared" si="1541"/>
        <v>14</v>
      </c>
      <c r="M6563">
        <f t="shared" si="1542"/>
        <v>15</v>
      </c>
      <c r="N6563" t="str">
        <f t="shared" si="1543"/>
        <v>Next Day</v>
      </c>
      <c r="O6563">
        <f t="shared" si="1544"/>
        <v>3</v>
      </c>
      <c r="P6563" t="str">
        <f t="shared" si="1545"/>
        <v>others</v>
      </c>
    </row>
    <row r="6564" spans="1:16" x14ac:dyDescent="0.25">
      <c r="A6564" t="s">
        <v>13154</v>
      </c>
      <c r="B6564" t="s">
        <v>11</v>
      </c>
      <c r="C6564" t="s">
        <v>4009</v>
      </c>
      <c r="D6564" s="3">
        <v>1</v>
      </c>
      <c r="E6564" t="s">
        <v>883</v>
      </c>
      <c r="F6564" t="s">
        <v>8798</v>
      </c>
      <c r="G6564" t="s">
        <v>874</v>
      </c>
      <c r="H6564" t="s">
        <v>1195</v>
      </c>
      <c r="I6564" t="s">
        <v>874</v>
      </c>
      <c r="J6564" t="s">
        <v>13155</v>
      </c>
      <c r="K6564">
        <f t="shared" si="1540"/>
        <v>8</v>
      </c>
      <c r="L6564">
        <f t="shared" si="1541"/>
        <v>14</v>
      </c>
      <c r="M6564">
        <f t="shared" si="1542"/>
        <v>15</v>
      </c>
      <c r="N6564" t="str">
        <f t="shared" si="1543"/>
        <v>Next Day</v>
      </c>
      <c r="O6564">
        <f t="shared" si="1544"/>
        <v>3</v>
      </c>
      <c r="P6564" t="str">
        <f t="shared" si="1545"/>
        <v>others</v>
      </c>
    </row>
    <row r="6565" spans="1:16" hidden="1" x14ac:dyDescent="0.25">
      <c r="A6565" t="s">
        <v>18141</v>
      </c>
      <c r="B6565" t="s">
        <v>4017</v>
      </c>
      <c r="C6565" t="s">
        <v>4009</v>
      </c>
      <c r="D6565">
        <v>1</v>
      </c>
      <c r="E6565" t="s">
        <v>1575</v>
      </c>
      <c r="F6565" t="s">
        <v>18142</v>
      </c>
      <c r="G6565" t="s">
        <v>1575</v>
      </c>
      <c r="H6565" t="s">
        <v>1195</v>
      </c>
      <c r="I6565" t="s">
        <v>4019</v>
      </c>
      <c r="J6565" t="s">
        <v>4019</v>
      </c>
    </row>
    <row r="6566" spans="1:16" x14ac:dyDescent="0.25">
      <c r="A6566" t="s">
        <v>13156</v>
      </c>
      <c r="B6566" t="s">
        <v>11</v>
      </c>
      <c r="C6566" t="s">
        <v>4009</v>
      </c>
      <c r="D6566" s="3">
        <v>7</v>
      </c>
      <c r="E6566" t="s">
        <v>883</v>
      </c>
      <c r="F6566" t="s">
        <v>8814</v>
      </c>
      <c r="G6566" t="s">
        <v>874</v>
      </c>
      <c r="H6566" t="s">
        <v>1195</v>
      </c>
      <c r="I6566" t="s">
        <v>874</v>
      </c>
      <c r="J6566" t="s">
        <v>13157</v>
      </c>
      <c r="K6566">
        <f t="shared" ref="K6566:K6579" si="1546">MONTH(I6566)</f>
        <v>8</v>
      </c>
      <c r="L6566">
        <f t="shared" ref="L6566:L6579" si="1547">DAY(I6566)</f>
        <v>14</v>
      </c>
      <c r="M6566">
        <f t="shared" ref="M6566:M6579" si="1548">HOUR(J6566)+1</f>
        <v>15</v>
      </c>
      <c r="N6566" t="str">
        <f t="shared" ref="N6566:N6579" si="1549">IF(OR(ISBLANK(E6566),ISBLANK(I6566)),"Missing Date",IF(I6566=E6566,"Same Day",IF(WEEKDAY(E6566,2)=5,IF(DAY(I6566)=DAY(E6566+3),"Next Day",IF(DAY(I6566)=DAY(E6566+4),"2 Days","Other")),IF(WEEKDAY(E6566,2)=4,IF(DAY(I6566)=DAY(E6566+1),"Next Day",IF(DAY(I6566)=DAY(E6566+4),"2 Days","Other")),IF(DAY(I6566)=DAY(E6566+1),"Next Day",IF(DAY(I6566)=DAY(E6566+2),"2 Days","Other"))))))</f>
        <v>Next Day</v>
      </c>
      <c r="O6566">
        <f t="shared" ref="O6566:O6579" si="1550">WEEKDAY(E6566,2)</f>
        <v>3</v>
      </c>
      <c r="P6566" t="str">
        <f t="shared" ref="P6566:P6579" si="1551">IF(HOUR(F6566)&lt;11,"before","others")</f>
        <v>others</v>
      </c>
    </row>
    <row r="6567" spans="1:16" x14ac:dyDescent="0.25">
      <c r="A6567" t="s">
        <v>13158</v>
      </c>
      <c r="B6567" t="s">
        <v>11</v>
      </c>
      <c r="C6567" t="s">
        <v>4013</v>
      </c>
      <c r="D6567" s="3">
        <v>3</v>
      </c>
      <c r="E6567" t="s">
        <v>883</v>
      </c>
      <c r="F6567" t="s">
        <v>8825</v>
      </c>
      <c r="G6567" t="s">
        <v>874</v>
      </c>
      <c r="H6567" t="s">
        <v>1195</v>
      </c>
      <c r="I6567" t="s">
        <v>874</v>
      </c>
      <c r="J6567" t="s">
        <v>6283</v>
      </c>
      <c r="K6567">
        <f t="shared" si="1546"/>
        <v>8</v>
      </c>
      <c r="L6567">
        <f t="shared" si="1547"/>
        <v>14</v>
      </c>
      <c r="M6567">
        <f t="shared" si="1548"/>
        <v>15</v>
      </c>
      <c r="N6567" t="str">
        <f t="shared" si="1549"/>
        <v>Next Day</v>
      </c>
      <c r="O6567">
        <f t="shared" si="1550"/>
        <v>3</v>
      </c>
      <c r="P6567" t="str">
        <f t="shared" si="1551"/>
        <v>others</v>
      </c>
    </row>
    <row r="6568" spans="1:16" x14ac:dyDescent="0.25">
      <c r="A6568" t="s">
        <v>13159</v>
      </c>
      <c r="B6568" t="s">
        <v>11</v>
      </c>
      <c r="C6568" t="s">
        <v>4009</v>
      </c>
      <c r="D6568" s="3">
        <v>4</v>
      </c>
      <c r="E6568" t="s">
        <v>883</v>
      </c>
      <c r="F6568" t="s">
        <v>8814</v>
      </c>
      <c r="G6568" t="s">
        <v>874</v>
      </c>
      <c r="H6568" t="s">
        <v>1195</v>
      </c>
      <c r="I6568" t="s">
        <v>874</v>
      </c>
      <c r="J6568" t="s">
        <v>13160</v>
      </c>
      <c r="K6568">
        <f t="shared" si="1546"/>
        <v>8</v>
      </c>
      <c r="L6568">
        <f t="shared" si="1547"/>
        <v>14</v>
      </c>
      <c r="M6568">
        <f t="shared" si="1548"/>
        <v>15</v>
      </c>
      <c r="N6568" t="str">
        <f t="shared" si="1549"/>
        <v>Next Day</v>
      </c>
      <c r="O6568">
        <f t="shared" si="1550"/>
        <v>3</v>
      </c>
      <c r="P6568" t="str">
        <f t="shared" si="1551"/>
        <v>others</v>
      </c>
    </row>
    <row r="6569" spans="1:16" x14ac:dyDescent="0.25">
      <c r="A6569" t="s">
        <v>13161</v>
      </c>
      <c r="B6569" t="s">
        <v>11</v>
      </c>
      <c r="C6569" t="s">
        <v>4009</v>
      </c>
      <c r="D6569" s="3">
        <v>3</v>
      </c>
      <c r="E6569" t="s">
        <v>883</v>
      </c>
      <c r="F6569" t="s">
        <v>8806</v>
      </c>
      <c r="G6569" t="s">
        <v>874</v>
      </c>
      <c r="H6569" t="s">
        <v>1195</v>
      </c>
      <c r="I6569" t="s">
        <v>874</v>
      </c>
      <c r="J6569" t="s">
        <v>13162</v>
      </c>
      <c r="K6569">
        <f t="shared" si="1546"/>
        <v>8</v>
      </c>
      <c r="L6569">
        <f t="shared" si="1547"/>
        <v>14</v>
      </c>
      <c r="M6569">
        <f t="shared" si="1548"/>
        <v>15</v>
      </c>
      <c r="N6569" t="str">
        <f t="shared" si="1549"/>
        <v>Next Day</v>
      </c>
      <c r="O6569">
        <f t="shared" si="1550"/>
        <v>3</v>
      </c>
      <c r="P6569" t="str">
        <f t="shared" si="1551"/>
        <v>others</v>
      </c>
    </row>
    <row r="6570" spans="1:16" x14ac:dyDescent="0.25">
      <c r="A6570" t="s">
        <v>13163</v>
      </c>
      <c r="B6570" t="s">
        <v>11</v>
      </c>
      <c r="C6570" t="s">
        <v>4009</v>
      </c>
      <c r="D6570" s="3">
        <v>2</v>
      </c>
      <c r="E6570" t="s">
        <v>883</v>
      </c>
      <c r="F6570" t="s">
        <v>8806</v>
      </c>
      <c r="G6570" t="s">
        <v>883</v>
      </c>
      <c r="H6570" t="s">
        <v>1195</v>
      </c>
      <c r="I6570" t="s">
        <v>874</v>
      </c>
      <c r="J6570" t="s">
        <v>13164</v>
      </c>
      <c r="K6570">
        <f t="shared" si="1546"/>
        <v>8</v>
      </c>
      <c r="L6570">
        <f t="shared" si="1547"/>
        <v>14</v>
      </c>
      <c r="M6570">
        <f t="shared" si="1548"/>
        <v>15</v>
      </c>
      <c r="N6570" t="str">
        <f t="shared" si="1549"/>
        <v>Next Day</v>
      </c>
      <c r="O6570">
        <f t="shared" si="1550"/>
        <v>3</v>
      </c>
      <c r="P6570" t="str">
        <f t="shared" si="1551"/>
        <v>others</v>
      </c>
    </row>
    <row r="6571" spans="1:16" x14ac:dyDescent="0.25">
      <c r="A6571" t="s">
        <v>13165</v>
      </c>
      <c r="B6571" t="s">
        <v>11</v>
      </c>
      <c r="C6571" t="s">
        <v>4045</v>
      </c>
      <c r="D6571" s="3">
        <v>4</v>
      </c>
      <c r="E6571" t="s">
        <v>883</v>
      </c>
      <c r="F6571" t="s">
        <v>8808</v>
      </c>
      <c r="G6571" t="s">
        <v>874</v>
      </c>
      <c r="H6571" t="s">
        <v>1195</v>
      </c>
      <c r="I6571" t="s">
        <v>874</v>
      </c>
      <c r="J6571" t="s">
        <v>13166</v>
      </c>
      <c r="K6571">
        <f t="shared" si="1546"/>
        <v>8</v>
      </c>
      <c r="L6571">
        <f t="shared" si="1547"/>
        <v>14</v>
      </c>
      <c r="M6571">
        <f t="shared" si="1548"/>
        <v>15</v>
      </c>
      <c r="N6571" t="str">
        <f t="shared" si="1549"/>
        <v>Next Day</v>
      </c>
      <c r="O6571">
        <f t="shared" si="1550"/>
        <v>3</v>
      </c>
      <c r="P6571" t="str">
        <f t="shared" si="1551"/>
        <v>others</v>
      </c>
    </row>
    <row r="6572" spans="1:16" x14ac:dyDescent="0.25">
      <c r="A6572" t="s">
        <v>13167</v>
      </c>
      <c r="B6572" t="s">
        <v>11</v>
      </c>
      <c r="C6572" t="s">
        <v>4009</v>
      </c>
      <c r="D6572" s="3">
        <v>6</v>
      </c>
      <c r="E6572" t="s">
        <v>883</v>
      </c>
      <c r="F6572" t="s">
        <v>8808</v>
      </c>
      <c r="G6572" t="s">
        <v>874</v>
      </c>
      <c r="H6572" t="s">
        <v>1195</v>
      </c>
      <c r="I6572" t="s">
        <v>874</v>
      </c>
      <c r="J6572" t="s">
        <v>13168</v>
      </c>
      <c r="K6572">
        <f t="shared" si="1546"/>
        <v>8</v>
      </c>
      <c r="L6572">
        <f t="shared" si="1547"/>
        <v>14</v>
      </c>
      <c r="M6572">
        <f t="shared" si="1548"/>
        <v>15</v>
      </c>
      <c r="N6572" t="str">
        <f t="shared" si="1549"/>
        <v>Next Day</v>
      </c>
      <c r="O6572">
        <f t="shared" si="1550"/>
        <v>3</v>
      </c>
      <c r="P6572" t="str">
        <f t="shared" si="1551"/>
        <v>others</v>
      </c>
    </row>
    <row r="6573" spans="1:16" x14ac:dyDescent="0.25">
      <c r="A6573" t="s">
        <v>13169</v>
      </c>
      <c r="B6573" t="s">
        <v>11</v>
      </c>
      <c r="C6573" t="s">
        <v>4009</v>
      </c>
      <c r="D6573" s="3">
        <v>5</v>
      </c>
      <c r="E6573" t="s">
        <v>883</v>
      </c>
      <c r="F6573" t="s">
        <v>13170</v>
      </c>
      <c r="G6573" t="s">
        <v>874</v>
      </c>
      <c r="H6573" t="s">
        <v>1195</v>
      </c>
      <c r="I6573" t="s">
        <v>874</v>
      </c>
      <c r="J6573" t="s">
        <v>13171</v>
      </c>
      <c r="K6573">
        <f t="shared" si="1546"/>
        <v>8</v>
      </c>
      <c r="L6573">
        <f t="shared" si="1547"/>
        <v>14</v>
      </c>
      <c r="M6573">
        <f t="shared" si="1548"/>
        <v>15</v>
      </c>
      <c r="N6573" t="str">
        <f t="shared" si="1549"/>
        <v>Next Day</v>
      </c>
      <c r="O6573">
        <f t="shared" si="1550"/>
        <v>3</v>
      </c>
      <c r="P6573" t="str">
        <f t="shared" si="1551"/>
        <v>others</v>
      </c>
    </row>
    <row r="6574" spans="1:16" x14ac:dyDescent="0.25">
      <c r="A6574" t="s">
        <v>13172</v>
      </c>
      <c r="B6574" t="s">
        <v>11</v>
      </c>
      <c r="C6574" t="s">
        <v>4009</v>
      </c>
      <c r="D6574" s="3">
        <v>2</v>
      </c>
      <c r="E6574" t="s">
        <v>883</v>
      </c>
      <c r="F6574" t="s">
        <v>13173</v>
      </c>
      <c r="G6574" t="s">
        <v>874</v>
      </c>
      <c r="H6574" t="s">
        <v>1195</v>
      </c>
      <c r="I6574" t="s">
        <v>874</v>
      </c>
      <c r="J6574" t="s">
        <v>13174</v>
      </c>
      <c r="K6574">
        <f t="shared" si="1546"/>
        <v>8</v>
      </c>
      <c r="L6574">
        <f t="shared" si="1547"/>
        <v>14</v>
      </c>
      <c r="M6574">
        <f t="shared" si="1548"/>
        <v>15</v>
      </c>
      <c r="N6574" t="str">
        <f t="shared" si="1549"/>
        <v>Next Day</v>
      </c>
      <c r="O6574">
        <f t="shared" si="1550"/>
        <v>3</v>
      </c>
      <c r="P6574" t="str">
        <f t="shared" si="1551"/>
        <v>others</v>
      </c>
    </row>
    <row r="6575" spans="1:16" x14ac:dyDescent="0.25">
      <c r="A6575" t="s">
        <v>13176</v>
      </c>
      <c r="B6575" t="s">
        <v>11</v>
      </c>
      <c r="C6575" t="s">
        <v>4009</v>
      </c>
      <c r="D6575" s="3">
        <v>2</v>
      </c>
      <c r="E6575" t="s">
        <v>883</v>
      </c>
      <c r="F6575" t="s">
        <v>13170</v>
      </c>
      <c r="G6575" t="s">
        <v>874</v>
      </c>
      <c r="H6575" t="s">
        <v>1195</v>
      </c>
      <c r="I6575" t="s">
        <v>874</v>
      </c>
      <c r="J6575" t="s">
        <v>13177</v>
      </c>
      <c r="K6575">
        <f t="shared" si="1546"/>
        <v>8</v>
      </c>
      <c r="L6575">
        <f t="shared" si="1547"/>
        <v>14</v>
      </c>
      <c r="M6575">
        <f t="shared" si="1548"/>
        <v>15</v>
      </c>
      <c r="N6575" t="str">
        <f t="shared" si="1549"/>
        <v>Next Day</v>
      </c>
      <c r="O6575">
        <f t="shared" si="1550"/>
        <v>3</v>
      </c>
      <c r="P6575" t="str">
        <f t="shared" si="1551"/>
        <v>others</v>
      </c>
    </row>
    <row r="6576" spans="1:16" x14ac:dyDescent="0.25">
      <c r="A6576" t="s">
        <v>13178</v>
      </c>
      <c r="B6576" t="s">
        <v>11</v>
      </c>
      <c r="C6576" t="s">
        <v>4045</v>
      </c>
      <c r="D6576" s="3">
        <v>3</v>
      </c>
      <c r="E6576" t="s">
        <v>883</v>
      </c>
      <c r="F6576" t="s">
        <v>13173</v>
      </c>
      <c r="G6576" t="s">
        <v>874</v>
      </c>
      <c r="H6576" t="s">
        <v>1195</v>
      </c>
      <c r="I6576" t="s">
        <v>874</v>
      </c>
      <c r="J6576" t="s">
        <v>13179</v>
      </c>
      <c r="K6576">
        <f t="shared" si="1546"/>
        <v>8</v>
      </c>
      <c r="L6576">
        <f t="shared" si="1547"/>
        <v>14</v>
      </c>
      <c r="M6576">
        <f t="shared" si="1548"/>
        <v>15</v>
      </c>
      <c r="N6576" t="str">
        <f t="shared" si="1549"/>
        <v>Next Day</v>
      </c>
      <c r="O6576">
        <f t="shared" si="1550"/>
        <v>3</v>
      </c>
      <c r="P6576" t="str">
        <f t="shared" si="1551"/>
        <v>others</v>
      </c>
    </row>
    <row r="6577" spans="1:16" x14ac:dyDescent="0.25">
      <c r="A6577" t="s">
        <v>13180</v>
      </c>
      <c r="B6577" t="s">
        <v>11</v>
      </c>
      <c r="C6577" t="s">
        <v>4009</v>
      </c>
      <c r="D6577" s="3">
        <v>1</v>
      </c>
      <c r="E6577" t="s">
        <v>883</v>
      </c>
      <c r="F6577" t="s">
        <v>13181</v>
      </c>
      <c r="G6577" t="s">
        <v>874</v>
      </c>
      <c r="H6577" t="s">
        <v>1195</v>
      </c>
      <c r="I6577" t="s">
        <v>874</v>
      </c>
      <c r="J6577" t="s">
        <v>13182</v>
      </c>
      <c r="K6577">
        <f t="shared" si="1546"/>
        <v>8</v>
      </c>
      <c r="L6577">
        <f t="shared" si="1547"/>
        <v>14</v>
      </c>
      <c r="M6577">
        <f t="shared" si="1548"/>
        <v>15</v>
      </c>
      <c r="N6577" t="str">
        <f t="shared" si="1549"/>
        <v>Next Day</v>
      </c>
      <c r="O6577">
        <f t="shared" si="1550"/>
        <v>3</v>
      </c>
      <c r="P6577" t="str">
        <f t="shared" si="1551"/>
        <v>others</v>
      </c>
    </row>
    <row r="6578" spans="1:16" x14ac:dyDescent="0.25">
      <c r="A6578" t="s">
        <v>13183</v>
      </c>
      <c r="B6578" t="s">
        <v>11</v>
      </c>
      <c r="C6578" t="s">
        <v>4045</v>
      </c>
      <c r="D6578" s="3">
        <v>6</v>
      </c>
      <c r="E6578" t="s">
        <v>883</v>
      </c>
      <c r="F6578" t="s">
        <v>13184</v>
      </c>
      <c r="G6578" t="s">
        <v>874</v>
      </c>
      <c r="H6578" t="s">
        <v>1195</v>
      </c>
      <c r="I6578" t="s">
        <v>874</v>
      </c>
      <c r="J6578" t="s">
        <v>13185</v>
      </c>
      <c r="K6578">
        <f t="shared" si="1546"/>
        <v>8</v>
      </c>
      <c r="L6578">
        <f t="shared" si="1547"/>
        <v>14</v>
      </c>
      <c r="M6578">
        <f t="shared" si="1548"/>
        <v>15</v>
      </c>
      <c r="N6578" t="str">
        <f t="shared" si="1549"/>
        <v>Next Day</v>
      </c>
      <c r="O6578">
        <f t="shared" si="1550"/>
        <v>3</v>
      </c>
      <c r="P6578" t="str">
        <f t="shared" si="1551"/>
        <v>others</v>
      </c>
    </row>
    <row r="6579" spans="1:16" x14ac:dyDescent="0.25">
      <c r="A6579" t="s">
        <v>13186</v>
      </c>
      <c r="B6579" t="s">
        <v>11</v>
      </c>
      <c r="C6579" t="s">
        <v>4009</v>
      </c>
      <c r="D6579" s="3">
        <v>1</v>
      </c>
      <c r="E6579" t="s">
        <v>883</v>
      </c>
      <c r="F6579" t="s">
        <v>13187</v>
      </c>
      <c r="G6579" t="s">
        <v>874</v>
      </c>
      <c r="H6579" t="s">
        <v>1195</v>
      </c>
      <c r="I6579" t="s">
        <v>874</v>
      </c>
      <c r="J6579" t="s">
        <v>7508</v>
      </c>
      <c r="K6579">
        <f t="shared" si="1546"/>
        <v>8</v>
      </c>
      <c r="L6579">
        <f t="shared" si="1547"/>
        <v>14</v>
      </c>
      <c r="M6579">
        <f t="shared" si="1548"/>
        <v>15</v>
      </c>
      <c r="N6579" t="str">
        <f t="shared" si="1549"/>
        <v>Next Day</v>
      </c>
      <c r="O6579">
        <f t="shared" si="1550"/>
        <v>3</v>
      </c>
      <c r="P6579" t="str">
        <f t="shared" si="1551"/>
        <v>others</v>
      </c>
    </row>
    <row r="6580" spans="1:16" hidden="1" x14ac:dyDescent="0.25">
      <c r="A6580" t="s">
        <v>18176</v>
      </c>
      <c r="B6580" t="s">
        <v>4017</v>
      </c>
      <c r="C6580" t="s">
        <v>4009</v>
      </c>
      <c r="D6580">
        <v>1</v>
      </c>
      <c r="E6580" t="s">
        <v>1615</v>
      </c>
      <c r="F6580" t="s">
        <v>18177</v>
      </c>
      <c r="G6580" t="s">
        <v>1611</v>
      </c>
      <c r="H6580" t="s">
        <v>1195</v>
      </c>
      <c r="I6580" t="s">
        <v>4019</v>
      </c>
      <c r="J6580" t="s">
        <v>4019</v>
      </c>
    </row>
    <row r="6581" spans="1:16" x14ac:dyDescent="0.25">
      <c r="A6581" t="s">
        <v>13188</v>
      </c>
      <c r="B6581" t="s">
        <v>11</v>
      </c>
      <c r="C6581" t="s">
        <v>4009</v>
      </c>
      <c r="D6581" s="3">
        <v>1</v>
      </c>
      <c r="E6581" t="s">
        <v>883</v>
      </c>
      <c r="F6581" t="s">
        <v>13189</v>
      </c>
      <c r="G6581" t="s">
        <v>874</v>
      </c>
      <c r="H6581" t="s">
        <v>1195</v>
      </c>
      <c r="I6581" t="s">
        <v>874</v>
      </c>
      <c r="J6581" t="s">
        <v>13190</v>
      </c>
      <c r="K6581">
        <f t="shared" ref="K6581:K6606" si="1552">MONTH(I6581)</f>
        <v>8</v>
      </c>
      <c r="L6581">
        <f t="shared" ref="L6581:L6606" si="1553">DAY(I6581)</f>
        <v>14</v>
      </c>
      <c r="M6581">
        <f t="shared" ref="M6581:M6606" si="1554">HOUR(J6581)+1</f>
        <v>15</v>
      </c>
      <c r="N6581" t="str">
        <f t="shared" ref="N6581:N6606" si="1555">IF(OR(ISBLANK(E6581),ISBLANK(I6581)),"Missing Date",IF(I6581=E6581,"Same Day",IF(WEEKDAY(E6581,2)=5,IF(DAY(I6581)=DAY(E6581+3),"Next Day",IF(DAY(I6581)=DAY(E6581+4),"2 Days","Other")),IF(WEEKDAY(E6581,2)=4,IF(DAY(I6581)=DAY(E6581+1),"Next Day",IF(DAY(I6581)=DAY(E6581+4),"2 Days","Other")),IF(DAY(I6581)=DAY(E6581+1),"Next Day",IF(DAY(I6581)=DAY(E6581+2),"2 Days","Other"))))))</f>
        <v>Next Day</v>
      </c>
      <c r="O6581">
        <f t="shared" ref="O6581:O6606" si="1556">WEEKDAY(E6581,2)</f>
        <v>3</v>
      </c>
      <c r="P6581" t="str">
        <f t="shared" ref="P6581:P6606" si="1557">IF(HOUR(F6581)&lt;11,"before","others")</f>
        <v>others</v>
      </c>
    </row>
    <row r="6582" spans="1:16" x14ac:dyDescent="0.25">
      <c r="A6582" t="s">
        <v>13191</v>
      </c>
      <c r="B6582" t="s">
        <v>11</v>
      </c>
      <c r="C6582" t="s">
        <v>4009</v>
      </c>
      <c r="D6582" s="3">
        <v>1</v>
      </c>
      <c r="E6582" t="s">
        <v>883</v>
      </c>
      <c r="F6582" t="s">
        <v>13189</v>
      </c>
      <c r="G6582" t="s">
        <v>874</v>
      </c>
      <c r="H6582" t="s">
        <v>1195</v>
      </c>
      <c r="I6582" t="s">
        <v>874</v>
      </c>
      <c r="J6582" t="s">
        <v>13192</v>
      </c>
      <c r="K6582">
        <f t="shared" si="1552"/>
        <v>8</v>
      </c>
      <c r="L6582">
        <f t="shared" si="1553"/>
        <v>14</v>
      </c>
      <c r="M6582">
        <f t="shared" si="1554"/>
        <v>15</v>
      </c>
      <c r="N6582" t="str">
        <f t="shared" si="1555"/>
        <v>Next Day</v>
      </c>
      <c r="O6582">
        <f t="shared" si="1556"/>
        <v>3</v>
      </c>
      <c r="P6582" t="str">
        <f t="shared" si="1557"/>
        <v>others</v>
      </c>
    </row>
    <row r="6583" spans="1:16" x14ac:dyDescent="0.25">
      <c r="A6583" t="s">
        <v>13193</v>
      </c>
      <c r="B6583" t="s">
        <v>11</v>
      </c>
      <c r="C6583" t="s">
        <v>4009</v>
      </c>
      <c r="D6583" s="3">
        <v>10</v>
      </c>
      <c r="E6583" t="s">
        <v>883</v>
      </c>
      <c r="F6583" t="s">
        <v>13194</v>
      </c>
      <c r="G6583" t="s">
        <v>874</v>
      </c>
      <c r="H6583" t="s">
        <v>1195</v>
      </c>
      <c r="I6583" t="s">
        <v>874</v>
      </c>
      <c r="J6583" t="s">
        <v>13195</v>
      </c>
      <c r="K6583">
        <f t="shared" si="1552"/>
        <v>8</v>
      </c>
      <c r="L6583">
        <f t="shared" si="1553"/>
        <v>14</v>
      </c>
      <c r="M6583">
        <f t="shared" si="1554"/>
        <v>15</v>
      </c>
      <c r="N6583" t="str">
        <f t="shared" si="1555"/>
        <v>Next Day</v>
      </c>
      <c r="O6583">
        <f t="shared" si="1556"/>
        <v>3</v>
      </c>
      <c r="P6583" t="str">
        <f t="shared" si="1557"/>
        <v>others</v>
      </c>
    </row>
    <row r="6584" spans="1:16" x14ac:dyDescent="0.25">
      <c r="A6584" t="s">
        <v>13196</v>
      </c>
      <c r="B6584" t="s">
        <v>11</v>
      </c>
      <c r="C6584" t="s">
        <v>4009</v>
      </c>
      <c r="D6584" s="3">
        <v>4</v>
      </c>
      <c r="E6584" t="s">
        <v>874</v>
      </c>
      <c r="F6584" t="s">
        <v>13197</v>
      </c>
      <c r="G6584" t="s">
        <v>1021</v>
      </c>
      <c r="H6584" t="s">
        <v>1195</v>
      </c>
      <c r="I6584" t="s">
        <v>1021</v>
      </c>
      <c r="J6584" t="s">
        <v>1310</v>
      </c>
      <c r="K6584">
        <f t="shared" si="1552"/>
        <v>8</v>
      </c>
      <c r="L6584">
        <f t="shared" si="1553"/>
        <v>18</v>
      </c>
      <c r="M6584">
        <f t="shared" si="1554"/>
        <v>19</v>
      </c>
      <c r="N6584" t="str">
        <f t="shared" si="1555"/>
        <v>2 Days</v>
      </c>
      <c r="O6584">
        <f t="shared" si="1556"/>
        <v>4</v>
      </c>
      <c r="P6584" t="str">
        <f t="shared" si="1557"/>
        <v>before</v>
      </c>
    </row>
    <row r="6585" spans="1:16" x14ac:dyDescent="0.25">
      <c r="A6585" t="s">
        <v>13198</v>
      </c>
      <c r="B6585" t="s">
        <v>11</v>
      </c>
      <c r="C6585" t="s">
        <v>4009</v>
      </c>
      <c r="D6585" s="3">
        <v>6</v>
      </c>
      <c r="E6585" t="s">
        <v>334</v>
      </c>
      <c r="F6585" t="s">
        <v>1768</v>
      </c>
      <c r="G6585" t="s">
        <v>1101</v>
      </c>
      <c r="H6585" t="s">
        <v>1195</v>
      </c>
      <c r="I6585" t="s">
        <v>1101</v>
      </c>
      <c r="J6585" t="s">
        <v>13199</v>
      </c>
      <c r="K6585">
        <f t="shared" si="1552"/>
        <v>8</v>
      </c>
      <c r="L6585">
        <f t="shared" si="1553"/>
        <v>21</v>
      </c>
      <c r="M6585">
        <f t="shared" si="1554"/>
        <v>15</v>
      </c>
      <c r="N6585" t="str">
        <f t="shared" si="1555"/>
        <v>Next Day</v>
      </c>
      <c r="O6585">
        <f t="shared" si="1556"/>
        <v>3</v>
      </c>
      <c r="P6585" t="str">
        <f t="shared" si="1557"/>
        <v>others</v>
      </c>
    </row>
    <row r="6586" spans="1:16" x14ac:dyDescent="0.25">
      <c r="A6586" t="s">
        <v>13200</v>
      </c>
      <c r="B6586" t="s">
        <v>11</v>
      </c>
      <c r="C6586" t="s">
        <v>4009</v>
      </c>
      <c r="D6586" s="3">
        <v>1</v>
      </c>
      <c r="E6586" t="s">
        <v>874</v>
      </c>
      <c r="F6586" t="s">
        <v>13201</v>
      </c>
      <c r="G6586" t="s">
        <v>874</v>
      </c>
      <c r="H6586" t="s">
        <v>1195</v>
      </c>
      <c r="I6586" t="s">
        <v>874</v>
      </c>
      <c r="J6586" t="s">
        <v>13202</v>
      </c>
      <c r="K6586">
        <f t="shared" si="1552"/>
        <v>8</v>
      </c>
      <c r="L6586">
        <f t="shared" si="1553"/>
        <v>14</v>
      </c>
      <c r="M6586">
        <f t="shared" si="1554"/>
        <v>15</v>
      </c>
      <c r="N6586" t="str">
        <f t="shared" si="1555"/>
        <v>Same Day</v>
      </c>
      <c r="O6586">
        <f t="shared" si="1556"/>
        <v>4</v>
      </c>
      <c r="P6586" t="str">
        <f t="shared" si="1557"/>
        <v>before</v>
      </c>
    </row>
    <row r="6587" spans="1:16" x14ac:dyDescent="0.25">
      <c r="A6587" t="s">
        <v>13203</v>
      </c>
      <c r="B6587" t="s">
        <v>11</v>
      </c>
      <c r="C6587" t="s">
        <v>4009</v>
      </c>
      <c r="D6587" s="3">
        <v>1</v>
      </c>
      <c r="E6587" t="s">
        <v>874</v>
      </c>
      <c r="F6587" t="s">
        <v>13201</v>
      </c>
      <c r="G6587" t="s">
        <v>874</v>
      </c>
      <c r="H6587" t="s">
        <v>1195</v>
      </c>
      <c r="I6587" t="s">
        <v>874</v>
      </c>
      <c r="J6587" t="s">
        <v>13155</v>
      </c>
      <c r="K6587">
        <f t="shared" si="1552"/>
        <v>8</v>
      </c>
      <c r="L6587">
        <f t="shared" si="1553"/>
        <v>14</v>
      </c>
      <c r="M6587">
        <f t="shared" si="1554"/>
        <v>15</v>
      </c>
      <c r="N6587" t="str">
        <f t="shared" si="1555"/>
        <v>Same Day</v>
      </c>
      <c r="O6587">
        <f t="shared" si="1556"/>
        <v>4</v>
      </c>
      <c r="P6587" t="str">
        <f t="shared" si="1557"/>
        <v>before</v>
      </c>
    </row>
    <row r="6588" spans="1:16" x14ac:dyDescent="0.25">
      <c r="A6588" t="s">
        <v>13204</v>
      </c>
      <c r="B6588" t="s">
        <v>11</v>
      </c>
      <c r="C6588" t="s">
        <v>4009</v>
      </c>
      <c r="D6588" s="3">
        <v>1</v>
      </c>
      <c r="E6588" t="s">
        <v>874</v>
      </c>
      <c r="F6588" t="s">
        <v>13205</v>
      </c>
      <c r="G6588" t="s">
        <v>874</v>
      </c>
      <c r="H6588" t="s">
        <v>1195</v>
      </c>
      <c r="I6588" t="s">
        <v>874</v>
      </c>
      <c r="J6588" t="s">
        <v>13206</v>
      </c>
      <c r="K6588">
        <f t="shared" si="1552"/>
        <v>8</v>
      </c>
      <c r="L6588">
        <f t="shared" si="1553"/>
        <v>14</v>
      </c>
      <c r="M6588">
        <f t="shared" si="1554"/>
        <v>15</v>
      </c>
      <c r="N6588" t="str">
        <f t="shared" si="1555"/>
        <v>Same Day</v>
      </c>
      <c r="O6588">
        <f t="shared" si="1556"/>
        <v>4</v>
      </c>
      <c r="P6588" t="str">
        <f t="shared" si="1557"/>
        <v>before</v>
      </c>
    </row>
    <row r="6589" spans="1:16" x14ac:dyDescent="0.25">
      <c r="A6589" t="s">
        <v>13207</v>
      </c>
      <c r="B6589" t="s">
        <v>11</v>
      </c>
      <c r="C6589" t="s">
        <v>4009</v>
      </c>
      <c r="D6589" s="3">
        <v>1</v>
      </c>
      <c r="E6589" t="s">
        <v>874</v>
      </c>
      <c r="F6589" t="s">
        <v>13208</v>
      </c>
      <c r="G6589" t="s">
        <v>874</v>
      </c>
      <c r="H6589" t="s">
        <v>1195</v>
      </c>
      <c r="I6589" t="s">
        <v>874</v>
      </c>
      <c r="J6589" t="s">
        <v>13209</v>
      </c>
      <c r="K6589">
        <f t="shared" si="1552"/>
        <v>8</v>
      </c>
      <c r="L6589">
        <f t="shared" si="1553"/>
        <v>14</v>
      </c>
      <c r="M6589">
        <f t="shared" si="1554"/>
        <v>15</v>
      </c>
      <c r="N6589" t="str">
        <f t="shared" si="1555"/>
        <v>Same Day</v>
      </c>
      <c r="O6589">
        <f t="shared" si="1556"/>
        <v>4</v>
      </c>
      <c r="P6589" t="str">
        <f t="shared" si="1557"/>
        <v>before</v>
      </c>
    </row>
    <row r="6590" spans="1:16" x14ac:dyDescent="0.25">
      <c r="A6590" t="s">
        <v>13210</v>
      </c>
      <c r="B6590" t="s">
        <v>11</v>
      </c>
      <c r="C6590" t="s">
        <v>4009</v>
      </c>
      <c r="D6590" s="3">
        <v>1</v>
      </c>
      <c r="E6590" t="s">
        <v>874</v>
      </c>
      <c r="F6590" t="s">
        <v>13205</v>
      </c>
      <c r="G6590" t="s">
        <v>874</v>
      </c>
      <c r="H6590" t="s">
        <v>1195</v>
      </c>
      <c r="I6590" t="s">
        <v>874</v>
      </c>
      <c r="J6590" t="s">
        <v>12939</v>
      </c>
      <c r="K6590">
        <f t="shared" si="1552"/>
        <v>8</v>
      </c>
      <c r="L6590">
        <f t="shared" si="1553"/>
        <v>14</v>
      </c>
      <c r="M6590">
        <f t="shared" si="1554"/>
        <v>15</v>
      </c>
      <c r="N6590" t="str">
        <f t="shared" si="1555"/>
        <v>Same Day</v>
      </c>
      <c r="O6590">
        <f t="shared" si="1556"/>
        <v>4</v>
      </c>
      <c r="P6590" t="str">
        <f t="shared" si="1557"/>
        <v>before</v>
      </c>
    </row>
    <row r="6591" spans="1:16" x14ac:dyDescent="0.25">
      <c r="A6591" t="s">
        <v>13211</v>
      </c>
      <c r="B6591" t="s">
        <v>11</v>
      </c>
      <c r="C6591" t="s">
        <v>4009</v>
      </c>
      <c r="D6591" s="3">
        <v>1</v>
      </c>
      <c r="E6591" t="s">
        <v>874</v>
      </c>
      <c r="F6591" t="s">
        <v>13212</v>
      </c>
      <c r="G6591" t="s">
        <v>874</v>
      </c>
      <c r="H6591" t="s">
        <v>1195</v>
      </c>
      <c r="I6591" t="s">
        <v>874</v>
      </c>
      <c r="J6591" t="s">
        <v>13213</v>
      </c>
      <c r="K6591">
        <f t="shared" si="1552"/>
        <v>8</v>
      </c>
      <c r="L6591">
        <f t="shared" si="1553"/>
        <v>14</v>
      </c>
      <c r="M6591">
        <f t="shared" si="1554"/>
        <v>15</v>
      </c>
      <c r="N6591" t="str">
        <f t="shared" si="1555"/>
        <v>Same Day</v>
      </c>
      <c r="O6591">
        <f t="shared" si="1556"/>
        <v>4</v>
      </c>
      <c r="P6591" t="str">
        <f t="shared" si="1557"/>
        <v>before</v>
      </c>
    </row>
    <row r="6592" spans="1:16" x14ac:dyDescent="0.25">
      <c r="A6592" t="s">
        <v>13214</v>
      </c>
      <c r="B6592" t="s">
        <v>11</v>
      </c>
      <c r="C6592" t="s">
        <v>4009</v>
      </c>
      <c r="D6592" s="3">
        <v>1</v>
      </c>
      <c r="E6592" t="s">
        <v>874</v>
      </c>
      <c r="F6592" t="s">
        <v>10398</v>
      </c>
      <c r="G6592" t="s">
        <v>874</v>
      </c>
      <c r="H6592" t="s">
        <v>1195</v>
      </c>
      <c r="I6592" t="s">
        <v>874</v>
      </c>
      <c r="J6592" t="s">
        <v>13215</v>
      </c>
      <c r="K6592">
        <f t="shared" si="1552"/>
        <v>8</v>
      </c>
      <c r="L6592">
        <f t="shared" si="1553"/>
        <v>14</v>
      </c>
      <c r="M6592">
        <f t="shared" si="1554"/>
        <v>15</v>
      </c>
      <c r="N6592" t="str">
        <f t="shared" si="1555"/>
        <v>Same Day</v>
      </c>
      <c r="O6592">
        <f t="shared" si="1556"/>
        <v>4</v>
      </c>
      <c r="P6592" t="str">
        <f t="shared" si="1557"/>
        <v>before</v>
      </c>
    </row>
    <row r="6593" spans="1:16" x14ac:dyDescent="0.25">
      <c r="A6593" t="s">
        <v>13216</v>
      </c>
      <c r="B6593" t="s">
        <v>11</v>
      </c>
      <c r="C6593" t="s">
        <v>4009</v>
      </c>
      <c r="D6593" s="3">
        <v>1</v>
      </c>
      <c r="E6593" t="s">
        <v>874</v>
      </c>
      <c r="F6593" t="s">
        <v>13201</v>
      </c>
      <c r="G6593" t="s">
        <v>874</v>
      </c>
      <c r="H6593" t="s">
        <v>1195</v>
      </c>
      <c r="I6593" t="s">
        <v>874</v>
      </c>
      <c r="J6593" t="s">
        <v>13217</v>
      </c>
      <c r="K6593">
        <f t="shared" si="1552"/>
        <v>8</v>
      </c>
      <c r="L6593">
        <f t="shared" si="1553"/>
        <v>14</v>
      </c>
      <c r="M6593">
        <f t="shared" si="1554"/>
        <v>15</v>
      </c>
      <c r="N6593" t="str">
        <f t="shared" si="1555"/>
        <v>Same Day</v>
      </c>
      <c r="O6593">
        <f t="shared" si="1556"/>
        <v>4</v>
      </c>
      <c r="P6593" t="str">
        <f t="shared" si="1557"/>
        <v>before</v>
      </c>
    </row>
    <row r="6594" spans="1:16" x14ac:dyDescent="0.25">
      <c r="A6594" t="s">
        <v>13218</v>
      </c>
      <c r="B6594" t="s">
        <v>11</v>
      </c>
      <c r="C6594" t="s">
        <v>4009</v>
      </c>
      <c r="D6594" s="3">
        <v>1</v>
      </c>
      <c r="E6594" t="s">
        <v>874</v>
      </c>
      <c r="F6594" t="s">
        <v>13219</v>
      </c>
      <c r="G6594" t="s">
        <v>1021</v>
      </c>
      <c r="H6594" t="s">
        <v>1195</v>
      </c>
      <c r="I6594" t="s">
        <v>1021</v>
      </c>
      <c r="J6594" t="s">
        <v>13220</v>
      </c>
      <c r="K6594">
        <f t="shared" si="1552"/>
        <v>8</v>
      </c>
      <c r="L6594">
        <f t="shared" si="1553"/>
        <v>18</v>
      </c>
      <c r="M6594">
        <f t="shared" si="1554"/>
        <v>19</v>
      </c>
      <c r="N6594" t="str">
        <f t="shared" si="1555"/>
        <v>2 Days</v>
      </c>
      <c r="O6594">
        <f t="shared" si="1556"/>
        <v>4</v>
      </c>
      <c r="P6594" t="str">
        <f t="shared" si="1557"/>
        <v>before</v>
      </c>
    </row>
    <row r="6595" spans="1:16" x14ac:dyDescent="0.25">
      <c r="A6595" t="s">
        <v>13221</v>
      </c>
      <c r="B6595" t="s">
        <v>11</v>
      </c>
      <c r="C6595" t="s">
        <v>4009</v>
      </c>
      <c r="D6595" s="3">
        <v>1</v>
      </c>
      <c r="E6595" t="s">
        <v>874</v>
      </c>
      <c r="F6595" t="s">
        <v>13222</v>
      </c>
      <c r="G6595" t="s">
        <v>1021</v>
      </c>
      <c r="H6595" t="s">
        <v>1195</v>
      </c>
      <c r="I6595" t="s">
        <v>1021</v>
      </c>
      <c r="J6595" t="s">
        <v>13223</v>
      </c>
      <c r="K6595">
        <f t="shared" si="1552"/>
        <v>8</v>
      </c>
      <c r="L6595">
        <f t="shared" si="1553"/>
        <v>18</v>
      </c>
      <c r="M6595">
        <f t="shared" si="1554"/>
        <v>19</v>
      </c>
      <c r="N6595" t="str">
        <f t="shared" si="1555"/>
        <v>2 Days</v>
      </c>
      <c r="O6595">
        <f t="shared" si="1556"/>
        <v>4</v>
      </c>
      <c r="P6595" t="str">
        <f t="shared" si="1557"/>
        <v>before</v>
      </c>
    </row>
    <row r="6596" spans="1:16" x14ac:dyDescent="0.25">
      <c r="A6596" t="s">
        <v>13224</v>
      </c>
      <c r="B6596" t="s">
        <v>11</v>
      </c>
      <c r="C6596" t="s">
        <v>4009</v>
      </c>
      <c r="D6596" s="3">
        <v>1</v>
      </c>
      <c r="E6596" t="s">
        <v>874</v>
      </c>
      <c r="F6596" t="s">
        <v>13225</v>
      </c>
      <c r="G6596" t="s">
        <v>1021</v>
      </c>
      <c r="H6596" t="s">
        <v>1195</v>
      </c>
      <c r="I6596" t="s">
        <v>1021</v>
      </c>
      <c r="J6596" t="s">
        <v>13226</v>
      </c>
      <c r="K6596">
        <f t="shared" si="1552"/>
        <v>8</v>
      </c>
      <c r="L6596">
        <f t="shared" si="1553"/>
        <v>18</v>
      </c>
      <c r="M6596">
        <f t="shared" si="1554"/>
        <v>19</v>
      </c>
      <c r="N6596" t="str">
        <f t="shared" si="1555"/>
        <v>2 Days</v>
      </c>
      <c r="O6596">
        <f t="shared" si="1556"/>
        <v>4</v>
      </c>
      <c r="P6596" t="str">
        <f t="shared" si="1557"/>
        <v>before</v>
      </c>
    </row>
    <row r="6597" spans="1:16" x14ac:dyDescent="0.25">
      <c r="A6597" t="s">
        <v>13227</v>
      </c>
      <c r="B6597" t="s">
        <v>11</v>
      </c>
      <c r="C6597" t="s">
        <v>4009</v>
      </c>
      <c r="D6597" s="3">
        <v>1</v>
      </c>
      <c r="E6597" t="s">
        <v>874</v>
      </c>
      <c r="F6597" t="s">
        <v>12761</v>
      </c>
      <c r="G6597" t="s">
        <v>1021</v>
      </c>
      <c r="H6597" t="s">
        <v>1195</v>
      </c>
      <c r="I6597" t="s">
        <v>1021</v>
      </c>
      <c r="J6597" t="s">
        <v>4747</v>
      </c>
      <c r="K6597">
        <f t="shared" si="1552"/>
        <v>8</v>
      </c>
      <c r="L6597">
        <f t="shared" si="1553"/>
        <v>18</v>
      </c>
      <c r="M6597">
        <f t="shared" si="1554"/>
        <v>19</v>
      </c>
      <c r="N6597" t="str">
        <f t="shared" si="1555"/>
        <v>2 Days</v>
      </c>
      <c r="O6597">
        <f t="shared" si="1556"/>
        <v>4</v>
      </c>
      <c r="P6597" t="str">
        <f t="shared" si="1557"/>
        <v>before</v>
      </c>
    </row>
    <row r="6598" spans="1:16" x14ac:dyDescent="0.25">
      <c r="A6598" t="s">
        <v>13228</v>
      </c>
      <c r="B6598" t="s">
        <v>11</v>
      </c>
      <c r="C6598" t="s">
        <v>4013</v>
      </c>
      <c r="D6598" s="3">
        <v>1</v>
      </c>
      <c r="E6598" t="s">
        <v>874</v>
      </c>
      <c r="F6598" t="s">
        <v>13225</v>
      </c>
      <c r="G6598" t="s">
        <v>1021</v>
      </c>
      <c r="H6598" t="s">
        <v>1195</v>
      </c>
      <c r="I6598" t="s">
        <v>1021</v>
      </c>
      <c r="J6598" t="s">
        <v>13229</v>
      </c>
      <c r="K6598">
        <f t="shared" si="1552"/>
        <v>8</v>
      </c>
      <c r="L6598">
        <f t="shared" si="1553"/>
        <v>18</v>
      </c>
      <c r="M6598">
        <f t="shared" si="1554"/>
        <v>15</v>
      </c>
      <c r="N6598" t="str">
        <f t="shared" si="1555"/>
        <v>2 Days</v>
      </c>
      <c r="O6598">
        <f t="shared" si="1556"/>
        <v>4</v>
      </c>
      <c r="P6598" t="str">
        <f t="shared" si="1557"/>
        <v>before</v>
      </c>
    </row>
    <row r="6599" spans="1:16" x14ac:dyDescent="0.25">
      <c r="A6599" t="s">
        <v>13230</v>
      </c>
      <c r="B6599" t="s">
        <v>11</v>
      </c>
      <c r="C6599" t="s">
        <v>4009</v>
      </c>
      <c r="D6599" s="3">
        <v>1</v>
      </c>
      <c r="E6599" t="s">
        <v>874</v>
      </c>
      <c r="F6599" t="s">
        <v>13231</v>
      </c>
      <c r="G6599" t="s">
        <v>1021</v>
      </c>
      <c r="H6599" t="s">
        <v>1195</v>
      </c>
      <c r="I6599" t="s">
        <v>1021</v>
      </c>
      <c r="J6599" t="s">
        <v>13232</v>
      </c>
      <c r="K6599">
        <f t="shared" si="1552"/>
        <v>8</v>
      </c>
      <c r="L6599">
        <f t="shared" si="1553"/>
        <v>18</v>
      </c>
      <c r="M6599">
        <f t="shared" si="1554"/>
        <v>19</v>
      </c>
      <c r="N6599" t="str">
        <f t="shared" si="1555"/>
        <v>2 Days</v>
      </c>
      <c r="O6599">
        <f t="shared" si="1556"/>
        <v>4</v>
      </c>
      <c r="P6599" t="str">
        <f t="shared" si="1557"/>
        <v>before</v>
      </c>
    </row>
    <row r="6600" spans="1:16" x14ac:dyDescent="0.25">
      <c r="A6600" t="s">
        <v>13233</v>
      </c>
      <c r="B6600" t="s">
        <v>11</v>
      </c>
      <c r="C6600" t="s">
        <v>4009</v>
      </c>
      <c r="D6600" s="3">
        <v>1</v>
      </c>
      <c r="E6600" t="s">
        <v>874</v>
      </c>
      <c r="F6600" t="s">
        <v>13234</v>
      </c>
      <c r="G6600" t="s">
        <v>1021</v>
      </c>
      <c r="H6600" t="s">
        <v>1195</v>
      </c>
      <c r="I6600" t="s">
        <v>1021</v>
      </c>
      <c r="J6600" t="s">
        <v>13235</v>
      </c>
      <c r="K6600">
        <f t="shared" si="1552"/>
        <v>8</v>
      </c>
      <c r="L6600">
        <f t="shared" si="1553"/>
        <v>18</v>
      </c>
      <c r="M6600">
        <f t="shared" si="1554"/>
        <v>19</v>
      </c>
      <c r="N6600" t="str">
        <f t="shared" si="1555"/>
        <v>2 Days</v>
      </c>
      <c r="O6600">
        <f t="shared" si="1556"/>
        <v>4</v>
      </c>
      <c r="P6600" t="str">
        <f t="shared" si="1557"/>
        <v>before</v>
      </c>
    </row>
    <row r="6601" spans="1:16" x14ac:dyDescent="0.25">
      <c r="A6601" t="s">
        <v>13236</v>
      </c>
      <c r="B6601" t="s">
        <v>11</v>
      </c>
      <c r="C6601" t="s">
        <v>4009</v>
      </c>
      <c r="D6601" s="3">
        <v>1</v>
      </c>
      <c r="E6601" t="s">
        <v>874</v>
      </c>
      <c r="F6601" t="s">
        <v>13237</v>
      </c>
      <c r="G6601" t="s">
        <v>1021</v>
      </c>
      <c r="H6601" t="s">
        <v>1195</v>
      </c>
      <c r="I6601" t="s">
        <v>1021</v>
      </c>
      <c r="J6601" t="s">
        <v>13238</v>
      </c>
      <c r="K6601">
        <f t="shared" si="1552"/>
        <v>8</v>
      </c>
      <c r="L6601">
        <f t="shared" si="1553"/>
        <v>18</v>
      </c>
      <c r="M6601">
        <f t="shared" si="1554"/>
        <v>19</v>
      </c>
      <c r="N6601" t="str">
        <f t="shared" si="1555"/>
        <v>2 Days</v>
      </c>
      <c r="O6601">
        <f t="shared" si="1556"/>
        <v>4</v>
      </c>
      <c r="P6601" t="str">
        <f t="shared" si="1557"/>
        <v>before</v>
      </c>
    </row>
    <row r="6602" spans="1:16" x14ac:dyDescent="0.25">
      <c r="A6602" t="s">
        <v>13239</v>
      </c>
      <c r="B6602" t="s">
        <v>11</v>
      </c>
      <c r="C6602" t="s">
        <v>4009</v>
      </c>
      <c r="D6602" s="3">
        <v>1</v>
      </c>
      <c r="E6602" t="s">
        <v>874</v>
      </c>
      <c r="F6602" t="s">
        <v>13237</v>
      </c>
      <c r="G6602" t="s">
        <v>1021</v>
      </c>
      <c r="H6602" t="s">
        <v>1195</v>
      </c>
      <c r="I6602" t="s">
        <v>1021</v>
      </c>
      <c r="J6602" t="s">
        <v>13240</v>
      </c>
      <c r="K6602">
        <f t="shared" si="1552"/>
        <v>8</v>
      </c>
      <c r="L6602">
        <f t="shared" si="1553"/>
        <v>18</v>
      </c>
      <c r="M6602">
        <f t="shared" si="1554"/>
        <v>19</v>
      </c>
      <c r="N6602" t="str">
        <f t="shared" si="1555"/>
        <v>2 Days</v>
      </c>
      <c r="O6602">
        <f t="shared" si="1556"/>
        <v>4</v>
      </c>
      <c r="P6602" t="str">
        <f t="shared" si="1557"/>
        <v>before</v>
      </c>
    </row>
    <row r="6603" spans="1:16" x14ac:dyDescent="0.25">
      <c r="A6603" t="s">
        <v>13241</v>
      </c>
      <c r="B6603" t="s">
        <v>11</v>
      </c>
      <c r="C6603" t="s">
        <v>4009</v>
      </c>
      <c r="D6603" s="3">
        <v>1</v>
      </c>
      <c r="E6603" t="s">
        <v>874</v>
      </c>
      <c r="F6603" t="s">
        <v>13231</v>
      </c>
      <c r="G6603" t="s">
        <v>1021</v>
      </c>
      <c r="H6603" t="s">
        <v>1195</v>
      </c>
      <c r="I6603" t="s">
        <v>1021</v>
      </c>
      <c r="J6603" t="s">
        <v>13242</v>
      </c>
      <c r="K6603">
        <f t="shared" si="1552"/>
        <v>8</v>
      </c>
      <c r="L6603">
        <f t="shared" si="1553"/>
        <v>18</v>
      </c>
      <c r="M6603">
        <f t="shared" si="1554"/>
        <v>19</v>
      </c>
      <c r="N6603" t="str">
        <f t="shared" si="1555"/>
        <v>2 Days</v>
      </c>
      <c r="O6603">
        <f t="shared" si="1556"/>
        <v>4</v>
      </c>
      <c r="P6603" t="str">
        <f t="shared" si="1557"/>
        <v>before</v>
      </c>
    </row>
    <row r="6604" spans="1:16" x14ac:dyDescent="0.25">
      <c r="A6604" t="s">
        <v>13243</v>
      </c>
      <c r="B6604" t="s">
        <v>11</v>
      </c>
      <c r="C6604" t="s">
        <v>4009</v>
      </c>
      <c r="D6604" s="3">
        <v>1</v>
      </c>
      <c r="E6604" t="s">
        <v>874</v>
      </c>
      <c r="F6604" t="s">
        <v>13225</v>
      </c>
      <c r="G6604" t="s">
        <v>1021</v>
      </c>
      <c r="H6604" t="s">
        <v>1195</v>
      </c>
      <c r="I6604" t="s">
        <v>1021</v>
      </c>
      <c r="J6604" t="s">
        <v>13244</v>
      </c>
      <c r="K6604">
        <f t="shared" si="1552"/>
        <v>8</v>
      </c>
      <c r="L6604">
        <f t="shared" si="1553"/>
        <v>18</v>
      </c>
      <c r="M6604">
        <f t="shared" si="1554"/>
        <v>19</v>
      </c>
      <c r="N6604" t="str">
        <f t="shared" si="1555"/>
        <v>2 Days</v>
      </c>
      <c r="O6604">
        <f t="shared" si="1556"/>
        <v>4</v>
      </c>
      <c r="P6604" t="str">
        <f t="shared" si="1557"/>
        <v>before</v>
      </c>
    </row>
    <row r="6605" spans="1:16" x14ac:dyDescent="0.25">
      <c r="A6605" t="s">
        <v>13245</v>
      </c>
      <c r="B6605" t="s">
        <v>11</v>
      </c>
      <c r="C6605" t="s">
        <v>4009</v>
      </c>
      <c r="D6605" s="3">
        <v>3</v>
      </c>
      <c r="E6605" t="s">
        <v>874</v>
      </c>
      <c r="F6605" t="s">
        <v>13219</v>
      </c>
      <c r="G6605" t="s">
        <v>1021</v>
      </c>
      <c r="H6605" t="s">
        <v>1195</v>
      </c>
      <c r="I6605" t="s">
        <v>1021</v>
      </c>
      <c r="J6605" t="s">
        <v>13246</v>
      </c>
      <c r="K6605">
        <f t="shared" si="1552"/>
        <v>8</v>
      </c>
      <c r="L6605">
        <f t="shared" si="1553"/>
        <v>18</v>
      </c>
      <c r="M6605">
        <f t="shared" si="1554"/>
        <v>19</v>
      </c>
      <c r="N6605" t="str">
        <f t="shared" si="1555"/>
        <v>2 Days</v>
      </c>
      <c r="O6605">
        <f t="shared" si="1556"/>
        <v>4</v>
      </c>
      <c r="P6605" t="str">
        <f t="shared" si="1557"/>
        <v>before</v>
      </c>
    </row>
    <row r="6606" spans="1:16" x14ac:dyDescent="0.25">
      <c r="A6606" t="s">
        <v>13247</v>
      </c>
      <c r="B6606" t="s">
        <v>11</v>
      </c>
      <c r="C6606" t="s">
        <v>4009</v>
      </c>
      <c r="D6606" s="3">
        <v>1</v>
      </c>
      <c r="E6606" t="s">
        <v>874</v>
      </c>
      <c r="F6606" t="s">
        <v>10248</v>
      </c>
      <c r="G6606" t="s">
        <v>1021</v>
      </c>
      <c r="H6606" t="s">
        <v>1195</v>
      </c>
      <c r="I6606" t="s">
        <v>1021</v>
      </c>
      <c r="J6606" t="s">
        <v>13248</v>
      </c>
      <c r="K6606">
        <f t="shared" si="1552"/>
        <v>8</v>
      </c>
      <c r="L6606">
        <f t="shared" si="1553"/>
        <v>18</v>
      </c>
      <c r="M6606">
        <f t="shared" si="1554"/>
        <v>19</v>
      </c>
      <c r="N6606" t="str">
        <f t="shared" si="1555"/>
        <v>2 Days</v>
      </c>
      <c r="O6606">
        <f t="shared" si="1556"/>
        <v>4</v>
      </c>
      <c r="P6606" t="str">
        <f t="shared" si="1557"/>
        <v>before</v>
      </c>
    </row>
    <row r="6607" spans="1:16" hidden="1" x14ac:dyDescent="0.25">
      <c r="A6607" t="s">
        <v>18233</v>
      </c>
      <c r="B6607" t="s">
        <v>4017</v>
      </c>
      <c r="C6607" t="s">
        <v>4009</v>
      </c>
      <c r="D6607">
        <v>1</v>
      </c>
      <c r="E6607" t="s">
        <v>1575</v>
      </c>
      <c r="F6607" t="s">
        <v>18144</v>
      </c>
      <c r="G6607" t="s">
        <v>1575</v>
      </c>
      <c r="H6607" t="s">
        <v>1195</v>
      </c>
      <c r="I6607" t="s">
        <v>4019</v>
      </c>
      <c r="J6607" t="s">
        <v>4019</v>
      </c>
    </row>
    <row r="6608" spans="1:16" x14ac:dyDescent="0.25">
      <c r="A6608" t="s">
        <v>13249</v>
      </c>
      <c r="B6608" t="s">
        <v>11</v>
      </c>
      <c r="C6608" t="s">
        <v>4009</v>
      </c>
      <c r="D6608" s="3">
        <v>1</v>
      </c>
      <c r="E6608" t="s">
        <v>874</v>
      </c>
      <c r="F6608" t="s">
        <v>13250</v>
      </c>
      <c r="G6608" t="s">
        <v>1021</v>
      </c>
      <c r="H6608" t="s">
        <v>1195</v>
      </c>
      <c r="I6608" t="s">
        <v>1021</v>
      </c>
      <c r="J6608" t="s">
        <v>13251</v>
      </c>
      <c r="K6608">
        <f t="shared" ref="K6608:K6616" si="1558">MONTH(I6608)</f>
        <v>8</v>
      </c>
      <c r="L6608">
        <f t="shared" ref="L6608:L6616" si="1559">DAY(I6608)</f>
        <v>18</v>
      </c>
      <c r="M6608">
        <f t="shared" ref="M6608:M6616" si="1560">HOUR(J6608)+1</f>
        <v>19</v>
      </c>
      <c r="N6608" t="str">
        <f t="shared" ref="N6608:N6616" si="1561">IF(OR(ISBLANK(E6608),ISBLANK(I6608)),"Missing Date",IF(I6608=E6608,"Same Day",IF(WEEKDAY(E6608,2)=5,IF(DAY(I6608)=DAY(E6608+3),"Next Day",IF(DAY(I6608)=DAY(E6608+4),"2 Days","Other")),IF(WEEKDAY(E6608,2)=4,IF(DAY(I6608)=DAY(E6608+1),"Next Day",IF(DAY(I6608)=DAY(E6608+4),"2 Days","Other")),IF(DAY(I6608)=DAY(E6608+1),"Next Day",IF(DAY(I6608)=DAY(E6608+2),"2 Days","Other"))))))</f>
        <v>2 Days</v>
      </c>
      <c r="O6608">
        <f t="shared" ref="O6608:O6616" si="1562">WEEKDAY(E6608,2)</f>
        <v>4</v>
      </c>
      <c r="P6608" t="str">
        <f t="shared" ref="P6608:P6616" si="1563">IF(HOUR(F6608)&lt;11,"before","others")</f>
        <v>before</v>
      </c>
    </row>
    <row r="6609" spans="1:16" x14ac:dyDescent="0.25">
      <c r="A6609" t="s">
        <v>13252</v>
      </c>
      <c r="B6609" t="s">
        <v>11</v>
      </c>
      <c r="C6609" t="s">
        <v>4009</v>
      </c>
      <c r="D6609" s="3">
        <v>1</v>
      </c>
      <c r="E6609" t="s">
        <v>874</v>
      </c>
      <c r="F6609" t="s">
        <v>13253</v>
      </c>
      <c r="G6609" t="s">
        <v>1021</v>
      </c>
      <c r="H6609" t="s">
        <v>1195</v>
      </c>
      <c r="I6609" t="s">
        <v>1021</v>
      </c>
      <c r="J6609" t="s">
        <v>13254</v>
      </c>
      <c r="K6609">
        <f t="shared" si="1558"/>
        <v>8</v>
      </c>
      <c r="L6609">
        <f t="shared" si="1559"/>
        <v>18</v>
      </c>
      <c r="M6609">
        <f t="shared" si="1560"/>
        <v>19</v>
      </c>
      <c r="N6609" t="str">
        <f t="shared" si="1561"/>
        <v>2 Days</v>
      </c>
      <c r="O6609">
        <f t="shared" si="1562"/>
        <v>4</v>
      </c>
      <c r="P6609" t="str">
        <f t="shared" si="1563"/>
        <v>before</v>
      </c>
    </row>
    <row r="6610" spans="1:16" x14ac:dyDescent="0.25">
      <c r="A6610" t="s">
        <v>13255</v>
      </c>
      <c r="B6610" t="s">
        <v>11</v>
      </c>
      <c r="C6610" t="s">
        <v>4009</v>
      </c>
      <c r="D6610" s="3">
        <v>1</v>
      </c>
      <c r="E6610" t="s">
        <v>874</v>
      </c>
      <c r="F6610" t="s">
        <v>12759</v>
      </c>
      <c r="G6610" t="s">
        <v>1021</v>
      </c>
      <c r="H6610" t="s">
        <v>1195</v>
      </c>
      <c r="I6610" t="s">
        <v>1021</v>
      </c>
      <c r="J6610" t="s">
        <v>13256</v>
      </c>
      <c r="K6610">
        <f t="shared" si="1558"/>
        <v>8</v>
      </c>
      <c r="L6610">
        <f t="shared" si="1559"/>
        <v>18</v>
      </c>
      <c r="M6610">
        <f t="shared" si="1560"/>
        <v>19</v>
      </c>
      <c r="N6610" t="str">
        <f t="shared" si="1561"/>
        <v>2 Days</v>
      </c>
      <c r="O6610">
        <f t="shared" si="1562"/>
        <v>4</v>
      </c>
      <c r="P6610" t="str">
        <f t="shared" si="1563"/>
        <v>before</v>
      </c>
    </row>
    <row r="6611" spans="1:16" x14ac:dyDescent="0.25">
      <c r="A6611" t="s">
        <v>13257</v>
      </c>
      <c r="B6611" t="s">
        <v>11</v>
      </c>
      <c r="C6611" t="s">
        <v>4009</v>
      </c>
      <c r="D6611" s="3">
        <v>1</v>
      </c>
      <c r="E6611" t="s">
        <v>874</v>
      </c>
      <c r="F6611" t="s">
        <v>13258</v>
      </c>
      <c r="G6611" t="s">
        <v>1021</v>
      </c>
      <c r="H6611" t="s">
        <v>1195</v>
      </c>
      <c r="I6611" t="s">
        <v>1021</v>
      </c>
      <c r="J6611" t="s">
        <v>13259</v>
      </c>
      <c r="K6611">
        <f t="shared" si="1558"/>
        <v>8</v>
      </c>
      <c r="L6611">
        <f t="shared" si="1559"/>
        <v>18</v>
      </c>
      <c r="M6611">
        <f t="shared" si="1560"/>
        <v>19</v>
      </c>
      <c r="N6611" t="str">
        <f t="shared" si="1561"/>
        <v>2 Days</v>
      </c>
      <c r="O6611">
        <f t="shared" si="1562"/>
        <v>4</v>
      </c>
      <c r="P6611" t="str">
        <f t="shared" si="1563"/>
        <v>before</v>
      </c>
    </row>
    <row r="6612" spans="1:16" x14ac:dyDescent="0.25">
      <c r="A6612" t="s">
        <v>13260</v>
      </c>
      <c r="B6612" t="s">
        <v>11</v>
      </c>
      <c r="C6612" t="s">
        <v>4009</v>
      </c>
      <c r="D6612" s="3">
        <v>1</v>
      </c>
      <c r="E6612" t="s">
        <v>874</v>
      </c>
      <c r="F6612" t="s">
        <v>13258</v>
      </c>
      <c r="G6612" t="s">
        <v>1021</v>
      </c>
      <c r="H6612" t="s">
        <v>1195</v>
      </c>
      <c r="I6612" t="s">
        <v>1021</v>
      </c>
      <c r="J6612" t="s">
        <v>13261</v>
      </c>
      <c r="K6612">
        <f t="shared" si="1558"/>
        <v>8</v>
      </c>
      <c r="L6612">
        <f t="shared" si="1559"/>
        <v>18</v>
      </c>
      <c r="M6612">
        <f t="shared" si="1560"/>
        <v>19</v>
      </c>
      <c r="N6612" t="str">
        <f t="shared" si="1561"/>
        <v>2 Days</v>
      </c>
      <c r="O6612">
        <f t="shared" si="1562"/>
        <v>4</v>
      </c>
      <c r="P6612" t="str">
        <f t="shared" si="1563"/>
        <v>before</v>
      </c>
    </row>
    <row r="6613" spans="1:16" x14ac:dyDescent="0.25">
      <c r="A6613" t="s">
        <v>13262</v>
      </c>
      <c r="B6613" t="s">
        <v>11</v>
      </c>
      <c r="C6613" t="s">
        <v>4009</v>
      </c>
      <c r="D6613" s="3">
        <v>1</v>
      </c>
      <c r="E6613" t="s">
        <v>874</v>
      </c>
      <c r="F6613" t="s">
        <v>13253</v>
      </c>
      <c r="G6613" t="s">
        <v>1021</v>
      </c>
      <c r="H6613" t="s">
        <v>1195</v>
      </c>
      <c r="I6613" t="s">
        <v>1021</v>
      </c>
      <c r="J6613" t="s">
        <v>13263</v>
      </c>
      <c r="K6613">
        <f t="shared" si="1558"/>
        <v>8</v>
      </c>
      <c r="L6613">
        <f t="shared" si="1559"/>
        <v>18</v>
      </c>
      <c r="M6613">
        <f t="shared" si="1560"/>
        <v>19</v>
      </c>
      <c r="N6613" t="str">
        <f t="shared" si="1561"/>
        <v>2 Days</v>
      </c>
      <c r="O6613">
        <f t="shared" si="1562"/>
        <v>4</v>
      </c>
      <c r="P6613" t="str">
        <f t="shared" si="1563"/>
        <v>before</v>
      </c>
    </row>
    <row r="6614" spans="1:16" x14ac:dyDescent="0.25">
      <c r="A6614" t="s">
        <v>13264</v>
      </c>
      <c r="B6614" t="s">
        <v>11</v>
      </c>
      <c r="C6614" t="s">
        <v>4009</v>
      </c>
      <c r="D6614" s="3">
        <v>1</v>
      </c>
      <c r="E6614" t="s">
        <v>874</v>
      </c>
      <c r="F6614" t="s">
        <v>13258</v>
      </c>
      <c r="G6614" t="s">
        <v>1021</v>
      </c>
      <c r="H6614" t="s">
        <v>1195</v>
      </c>
      <c r="I6614" t="s">
        <v>1021</v>
      </c>
      <c r="J6614" t="s">
        <v>13265</v>
      </c>
      <c r="K6614">
        <f t="shared" si="1558"/>
        <v>8</v>
      </c>
      <c r="L6614">
        <f t="shared" si="1559"/>
        <v>18</v>
      </c>
      <c r="M6614">
        <f t="shared" si="1560"/>
        <v>19</v>
      </c>
      <c r="N6614" t="str">
        <f t="shared" si="1561"/>
        <v>2 Days</v>
      </c>
      <c r="O6614">
        <f t="shared" si="1562"/>
        <v>4</v>
      </c>
      <c r="P6614" t="str">
        <f t="shared" si="1563"/>
        <v>before</v>
      </c>
    </row>
    <row r="6615" spans="1:16" x14ac:dyDescent="0.25">
      <c r="A6615" t="s">
        <v>13266</v>
      </c>
      <c r="B6615" t="s">
        <v>11</v>
      </c>
      <c r="C6615" t="s">
        <v>4009</v>
      </c>
      <c r="D6615" s="3">
        <v>1</v>
      </c>
      <c r="E6615" t="s">
        <v>874</v>
      </c>
      <c r="F6615" t="s">
        <v>13234</v>
      </c>
      <c r="G6615" t="s">
        <v>1021</v>
      </c>
      <c r="H6615" t="s">
        <v>1195</v>
      </c>
      <c r="I6615" t="s">
        <v>1021</v>
      </c>
      <c r="J6615" t="s">
        <v>13267</v>
      </c>
      <c r="K6615">
        <f t="shared" si="1558"/>
        <v>8</v>
      </c>
      <c r="L6615">
        <f t="shared" si="1559"/>
        <v>18</v>
      </c>
      <c r="M6615">
        <f t="shared" si="1560"/>
        <v>19</v>
      </c>
      <c r="N6615" t="str">
        <f t="shared" si="1561"/>
        <v>2 Days</v>
      </c>
      <c r="O6615">
        <f t="shared" si="1562"/>
        <v>4</v>
      </c>
      <c r="P6615" t="str">
        <f t="shared" si="1563"/>
        <v>before</v>
      </c>
    </row>
    <row r="6616" spans="1:16" x14ac:dyDescent="0.25">
      <c r="A6616" t="s">
        <v>13268</v>
      </c>
      <c r="B6616" t="s">
        <v>11</v>
      </c>
      <c r="C6616" t="s">
        <v>4013</v>
      </c>
      <c r="D6616" s="3">
        <v>61</v>
      </c>
      <c r="E6616" t="s">
        <v>874</v>
      </c>
      <c r="F6616" t="s">
        <v>13269</v>
      </c>
      <c r="G6616" t="s">
        <v>1021</v>
      </c>
      <c r="H6616" t="s">
        <v>1195</v>
      </c>
      <c r="I6616" t="s">
        <v>1021</v>
      </c>
      <c r="J6616" t="s">
        <v>13270</v>
      </c>
      <c r="K6616">
        <f t="shared" si="1558"/>
        <v>8</v>
      </c>
      <c r="L6616">
        <f t="shared" si="1559"/>
        <v>18</v>
      </c>
      <c r="M6616">
        <f t="shared" si="1560"/>
        <v>15</v>
      </c>
      <c r="N6616" t="str">
        <f t="shared" si="1561"/>
        <v>2 Days</v>
      </c>
      <c r="O6616">
        <f t="shared" si="1562"/>
        <v>4</v>
      </c>
      <c r="P6616" t="str">
        <f t="shared" si="1563"/>
        <v>before</v>
      </c>
    </row>
    <row r="6617" spans="1:16" hidden="1" x14ac:dyDescent="0.25">
      <c r="A6617" t="s">
        <v>18254</v>
      </c>
      <c r="B6617" t="s">
        <v>4017</v>
      </c>
      <c r="C6617" t="s">
        <v>4009</v>
      </c>
      <c r="D6617">
        <v>1</v>
      </c>
      <c r="E6617" t="s">
        <v>1575</v>
      </c>
      <c r="F6617" t="s">
        <v>18252</v>
      </c>
      <c r="G6617" t="s">
        <v>1589</v>
      </c>
      <c r="H6617" t="s">
        <v>1195</v>
      </c>
      <c r="I6617" t="s">
        <v>4019</v>
      </c>
      <c r="J6617" t="s">
        <v>4019</v>
      </c>
    </row>
    <row r="6618" spans="1:16" x14ac:dyDescent="0.25">
      <c r="A6618" t="s">
        <v>13271</v>
      </c>
      <c r="B6618" t="s">
        <v>11</v>
      </c>
      <c r="C6618" t="s">
        <v>4013</v>
      </c>
      <c r="D6618" s="3">
        <v>10</v>
      </c>
      <c r="E6618" t="s">
        <v>883</v>
      </c>
      <c r="F6618" t="s">
        <v>13272</v>
      </c>
      <c r="G6618" t="s">
        <v>874</v>
      </c>
      <c r="H6618" t="s">
        <v>1195</v>
      </c>
      <c r="I6618" t="s">
        <v>874</v>
      </c>
      <c r="J6618" t="s">
        <v>13273</v>
      </c>
      <c r="K6618">
        <f t="shared" ref="K6618:K6649" si="1564">MONTH(I6618)</f>
        <v>8</v>
      </c>
      <c r="L6618">
        <f t="shared" ref="L6618:L6667" si="1565">DAY(I6618)</f>
        <v>14</v>
      </c>
      <c r="M6618">
        <f t="shared" ref="M6618:M6667" si="1566">HOUR(J6618)+1</f>
        <v>15</v>
      </c>
      <c r="N6618" t="str">
        <f t="shared" ref="N6618:N6667" si="1567">IF(OR(ISBLANK(E6618),ISBLANK(I6618)),"Missing Date",IF(I6618=E6618,"Same Day",IF(WEEKDAY(E6618,2)=5,IF(DAY(I6618)=DAY(E6618+3),"Next Day",IF(DAY(I6618)=DAY(E6618+4),"2 Days","Other")),IF(WEEKDAY(E6618,2)=4,IF(DAY(I6618)=DAY(E6618+1),"Next Day",IF(DAY(I6618)=DAY(E6618+4),"2 Days","Other")),IF(DAY(I6618)=DAY(E6618+1),"Next Day",IF(DAY(I6618)=DAY(E6618+2),"2 Days","Other"))))))</f>
        <v>Next Day</v>
      </c>
      <c r="O6618">
        <f t="shared" ref="O6618:O6667" si="1568">WEEKDAY(E6618,2)</f>
        <v>3</v>
      </c>
      <c r="P6618" t="str">
        <f t="shared" ref="P6618:P6667" si="1569">IF(HOUR(F6618)&lt;11,"before","others")</f>
        <v>others</v>
      </c>
    </row>
    <row r="6619" spans="1:16" x14ac:dyDescent="0.25">
      <c r="A6619" t="s">
        <v>13274</v>
      </c>
      <c r="B6619" t="s">
        <v>11</v>
      </c>
      <c r="C6619" t="s">
        <v>4013</v>
      </c>
      <c r="D6619" s="3">
        <v>45</v>
      </c>
      <c r="E6619" t="s">
        <v>332</v>
      </c>
      <c r="F6619" t="s">
        <v>950</v>
      </c>
      <c r="G6619" t="s">
        <v>334</v>
      </c>
      <c r="H6619" t="s">
        <v>1195</v>
      </c>
      <c r="I6619" t="s">
        <v>334</v>
      </c>
      <c r="J6619" t="s">
        <v>13275</v>
      </c>
      <c r="K6619">
        <f t="shared" si="1564"/>
        <v>8</v>
      </c>
      <c r="L6619">
        <f t="shared" si="1565"/>
        <v>20</v>
      </c>
      <c r="M6619">
        <f t="shared" si="1566"/>
        <v>12</v>
      </c>
      <c r="N6619" t="str">
        <f t="shared" si="1567"/>
        <v>Next Day</v>
      </c>
      <c r="O6619">
        <f t="shared" si="1568"/>
        <v>2</v>
      </c>
      <c r="P6619" t="str">
        <f t="shared" si="1569"/>
        <v>others</v>
      </c>
    </row>
    <row r="6620" spans="1:16" x14ac:dyDescent="0.25">
      <c r="A6620" t="s">
        <v>13276</v>
      </c>
      <c r="B6620" t="s">
        <v>11</v>
      </c>
      <c r="C6620" t="s">
        <v>4009</v>
      </c>
      <c r="D6620" s="3">
        <v>1</v>
      </c>
      <c r="E6620" t="s">
        <v>874</v>
      </c>
      <c r="F6620" t="s">
        <v>13277</v>
      </c>
      <c r="G6620" t="s">
        <v>874</v>
      </c>
      <c r="H6620" t="s">
        <v>1195</v>
      </c>
      <c r="I6620" t="s">
        <v>874</v>
      </c>
      <c r="J6620" t="s">
        <v>13278</v>
      </c>
      <c r="K6620">
        <f t="shared" si="1564"/>
        <v>8</v>
      </c>
      <c r="L6620">
        <f t="shared" si="1565"/>
        <v>14</v>
      </c>
      <c r="M6620">
        <f t="shared" si="1566"/>
        <v>15</v>
      </c>
      <c r="N6620" t="str">
        <f t="shared" si="1567"/>
        <v>Same Day</v>
      </c>
      <c r="O6620">
        <f t="shared" si="1568"/>
        <v>4</v>
      </c>
      <c r="P6620" t="str">
        <f t="shared" si="1569"/>
        <v>before</v>
      </c>
    </row>
    <row r="6621" spans="1:16" x14ac:dyDescent="0.25">
      <c r="A6621" t="s">
        <v>13279</v>
      </c>
      <c r="B6621" t="s">
        <v>11</v>
      </c>
      <c r="C6621" t="s">
        <v>4009</v>
      </c>
      <c r="D6621" s="3">
        <v>1</v>
      </c>
      <c r="E6621" t="s">
        <v>874</v>
      </c>
      <c r="F6621" t="s">
        <v>13280</v>
      </c>
      <c r="G6621" t="s">
        <v>874</v>
      </c>
      <c r="H6621" t="s">
        <v>1195</v>
      </c>
      <c r="I6621" t="s">
        <v>874</v>
      </c>
      <c r="J6621" t="s">
        <v>13281</v>
      </c>
      <c r="K6621">
        <f t="shared" si="1564"/>
        <v>8</v>
      </c>
      <c r="L6621">
        <f t="shared" si="1565"/>
        <v>14</v>
      </c>
      <c r="M6621">
        <f t="shared" si="1566"/>
        <v>15</v>
      </c>
      <c r="N6621" t="str">
        <f t="shared" si="1567"/>
        <v>Same Day</v>
      </c>
      <c r="O6621">
        <f t="shared" si="1568"/>
        <v>4</v>
      </c>
      <c r="P6621" t="str">
        <f t="shared" si="1569"/>
        <v>before</v>
      </c>
    </row>
    <row r="6622" spans="1:16" x14ac:dyDescent="0.25">
      <c r="A6622" t="s">
        <v>13282</v>
      </c>
      <c r="B6622" t="s">
        <v>11</v>
      </c>
      <c r="C6622" t="s">
        <v>4045</v>
      </c>
      <c r="D6622" s="3">
        <v>7</v>
      </c>
      <c r="E6622" t="s">
        <v>874</v>
      </c>
      <c r="F6622" t="s">
        <v>13280</v>
      </c>
      <c r="G6622" t="s">
        <v>1021</v>
      </c>
      <c r="H6622" t="s">
        <v>1195</v>
      </c>
      <c r="I6622" t="s">
        <v>1021</v>
      </c>
      <c r="J6622" t="s">
        <v>13283</v>
      </c>
      <c r="K6622">
        <f t="shared" si="1564"/>
        <v>8</v>
      </c>
      <c r="L6622">
        <f t="shared" si="1565"/>
        <v>18</v>
      </c>
      <c r="M6622">
        <f t="shared" si="1566"/>
        <v>19</v>
      </c>
      <c r="N6622" t="str">
        <f t="shared" si="1567"/>
        <v>2 Days</v>
      </c>
      <c r="O6622">
        <f t="shared" si="1568"/>
        <v>4</v>
      </c>
      <c r="P6622" t="str">
        <f t="shared" si="1569"/>
        <v>before</v>
      </c>
    </row>
    <row r="6623" spans="1:16" x14ac:dyDescent="0.25">
      <c r="A6623" t="s">
        <v>13284</v>
      </c>
      <c r="B6623" t="s">
        <v>11</v>
      </c>
      <c r="C6623" t="s">
        <v>4009</v>
      </c>
      <c r="D6623" s="3">
        <v>2</v>
      </c>
      <c r="E6623" t="s">
        <v>874</v>
      </c>
      <c r="F6623" t="s">
        <v>2176</v>
      </c>
      <c r="G6623" t="s">
        <v>874</v>
      </c>
      <c r="H6623" t="s">
        <v>1195</v>
      </c>
      <c r="I6623" t="s">
        <v>874</v>
      </c>
      <c r="J6623" t="s">
        <v>13285</v>
      </c>
      <c r="K6623">
        <f t="shared" si="1564"/>
        <v>8</v>
      </c>
      <c r="L6623">
        <f t="shared" si="1565"/>
        <v>14</v>
      </c>
      <c r="M6623">
        <f t="shared" si="1566"/>
        <v>15</v>
      </c>
      <c r="N6623" t="str">
        <f t="shared" si="1567"/>
        <v>Same Day</v>
      </c>
      <c r="O6623">
        <f t="shared" si="1568"/>
        <v>4</v>
      </c>
      <c r="P6623" t="str">
        <f t="shared" si="1569"/>
        <v>before</v>
      </c>
    </row>
    <row r="6624" spans="1:16" x14ac:dyDescent="0.25">
      <c r="A6624" t="s">
        <v>13286</v>
      </c>
      <c r="B6624" t="s">
        <v>11</v>
      </c>
      <c r="C6624" t="s">
        <v>4013</v>
      </c>
      <c r="D6624" s="3">
        <v>38</v>
      </c>
      <c r="E6624" t="s">
        <v>1021</v>
      </c>
      <c r="F6624" t="s">
        <v>7693</v>
      </c>
      <c r="G6624" t="s">
        <v>332</v>
      </c>
      <c r="H6624" t="s">
        <v>1195</v>
      </c>
      <c r="I6624" t="s">
        <v>332</v>
      </c>
      <c r="J6624" t="s">
        <v>13287</v>
      </c>
      <c r="K6624">
        <f t="shared" si="1564"/>
        <v>8</v>
      </c>
      <c r="L6624">
        <f t="shared" si="1565"/>
        <v>19</v>
      </c>
      <c r="M6624">
        <f t="shared" si="1566"/>
        <v>13</v>
      </c>
      <c r="N6624" t="str">
        <f t="shared" si="1567"/>
        <v>Next Day</v>
      </c>
      <c r="O6624">
        <f t="shared" si="1568"/>
        <v>1</v>
      </c>
      <c r="P6624" t="str">
        <f t="shared" si="1569"/>
        <v>others</v>
      </c>
    </row>
    <row r="6625" spans="1:16" x14ac:dyDescent="0.25">
      <c r="A6625" t="s">
        <v>13288</v>
      </c>
      <c r="B6625" t="s">
        <v>11</v>
      </c>
      <c r="C6625" t="s">
        <v>4009</v>
      </c>
      <c r="D6625" s="3">
        <v>2</v>
      </c>
      <c r="E6625" t="s">
        <v>1021</v>
      </c>
      <c r="F6625" t="s">
        <v>13289</v>
      </c>
      <c r="G6625" t="s">
        <v>332</v>
      </c>
      <c r="H6625" t="s">
        <v>1195</v>
      </c>
      <c r="I6625" t="s">
        <v>332</v>
      </c>
      <c r="J6625" t="s">
        <v>13290</v>
      </c>
      <c r="K6625">
        <f t="shared" si="1564"/>
        <v>8</v>
      </c>
      <c r="L6625">
        <f t="shared" si="1565"/>
        <v>19</v>
      </c>
      <c r="M6625">
        <f t="shared" si="1566"/>
        <v>18</v>
      </c>
      <c r="N6625" t="str">
        <f t="shared" si="1567"/>
        <v>Next Day</v>
      </c>
      <c r="O6625">
        <f t="shared" si="1568"/>
        <v>1</v>
      </c>
      <c r="P6625" t="str">
        <f t="shared" si="1569"/>
        <v>others</v>
      </c>
    </row>
    <row r="6626" spans="1:16" x14ac:dyDescent="0.25">
      <c r="A6626" t="s">
        <v>13291</v>
      </c>
      <c r="B6626" t="s">
        <v>11</v>
      </c>
      <c r="C6626" t="s">
        <v>4013</v>
      </c>
      <c r="D6626" s="3">
        <v>41</v>
      </c>
      <c r="E6626" t="s">
        <v>874</v>
      </c>
      <c r="F6626" t="s">
        <v>10121</v>
      </c>
      <c r="G6626" t="s">
        <v>1021</v>
      </c>
      <c r="H6626" t="s">
        <v>1195</v>
      </c>
      <c r="I6626" t="s">
        <v>1021</v>
      </c>
      <c r="J6626" t="s">
        <v>13292</v>
      </c>
      <c r="K6626">
        <f t="shared" si="1564"/>
        <v>8</v>
      </c>
      <c r="L6626">
        <f t="shared" si="1565"/>
        <v>18</v>
      </c>
      <c r="M6626">
        <f t="shared" si="1566"/>
        <v>15</v>
      </c>
      <c r="N6626" t="str">
        <f t="shared" si="1567"/>
        <v>2 Days</v>
      </c>
      <c r="O6626">
        <f t="shared" si="1568"/>
        <v>4</v>
      </c>
      <c r="P6626" t="str">
        <f t="shared" si="1569"/>
        <v>others</v>
      </c>
    </row>
    <row r="6627" spans="1:16" x14ac:dyDescent="0.25">
      <c r="A6627" t="s">
        <v>13293</v>
      </c>
      <c r="B6627" t="s">
        <v>11</v>
      </c>
      <c r="C6627" t="s">
        <v>4009</v>
      </c>
      <c r="D6627" s="3">
        <v>2</v>
      </c>
      <c r="E6627" t="s">
        <v>874</v>
      </c>
      <c r="F6627" t="s">
        <v>13237</v>
      </c>
      <c r="G6627" t="s">
        <v>1021</v>
      </c>
      <c r="H6627" t="s">
        <v>1195</v>
      </c>
      <c r="I6627" t="s">
        <v>1021</v>
      </c>
      <c r="J6627" t="s">
        <v>13294</v>
      </c>
      <c r="K6627">
        <f t="shared" si="1564"/>
        <v>8</v>
      </c>
      <c r="L6627">
        <f t="shared" si="1565"/>
        <v>18</v>
      </c>
      <c r="M6627">
        <f t="shared" si="1566"/>
        <v>19</v>
      </c>
      <c r="N6627" t="str">
        <f t="shared" si="1567"/>
        <v>2 Days</v>
      </c>
      <c r="O6627">
        <f t="shared" si="1568"/>
        <v>4</v>
      </c>
      <c r="P6627" t="str">
        <f t="shared" si="1569"/>
        <v>before</v>
      </c>
    </row>
    <row r="6628" spans="1:16" x14ac:dyDescent="0.25">
      <c r="A6628" t="s">
        <v>13295</v>
      </c>
      <c r="B6628" t="s">
        <v>11</v>
      </c>
      <c r="C6628" t="s">
        <v>4009</v>
      </c>
      <c r="D6628" s="3">
        <v>1</v>
      </c>
      <c r="E6628" t="s">
        <v>874</v>
      </c>
      <c r="F6628" t="s">
        <v>12764</v>
      </c>
      <c r="G6628" t="s">
        <v>1021</v>
      </c>
      <c r="H6628" t="s">
        <v>1195</v>
      </c>
      <c r="I6628" t="s">
        <v>1021</v>
      </c>
      <c r="J6628" t="s">
        <v>13296</v>
      </c>
      <c r="K6628">
        <f t="shared" si="1564"/>
        <v>8</v>
      </c>
      <c r="L6628">
        <f t="shared" si="1565"/>
        <v>18</v>
      </c>
      <c r="M6628">
        <f t="shared" si="1566"/>
        <v>19</v>
      </c>
      <c r="N6628" t="str">
        <f t="shared" si="1567"/>
        <v>2 Days</v>
      </c>
      <c r="O6628">
        <f t="shared" si="1568"/>
        <v>4</v>
      </c>
      <c r="P6628" t="str">
        <f t="shared" si="1569"/>
        <v>before</v>
      </c>
    </row>
    <row r="6629" spans="1:16" x14ac:dyDescent="0.25">
      <c r="A6629" t="s">
        <v>13297</v>
      </c>
      <c r="B6629" t="s">
        <v>11</v>
      </c>
      <c r="C6629" t="s">
        <v>4009</v>
      </c>
      <c r="D6629" s="3">
        <v>1</v>
      </c>
      <c r="E6629" t="s">
        <v>874</v>
      </c>
      <c r="F6629" t="s">
        <v>13234</v>
      </c>
      <c r="G6629" t="s">
        <v>1021</v>
      </c>
      <c r="H6629" t="s">
        <v>1195</v>
      </c>
      <c r="I6629" t="s">
        <v>1021</v>
      </c>
      <c r="J6629" t="s">
        <v>13298</v>
      </c>
      <c r="K6629">
        <f t="shared" si="1564"/>
        <v>8</v>
      </c>
      <c r="L6629">
        <f t="shared" si="1565"/>
        <v>18</v>
      </c>
      <c r="M6629">
        <f t="shared" si="1566"/>
        <v>19</v>
      </c>
      <c r="N6629" t="str">
        <f t="shared" si="1567"/>
        <v>2 Days</v>
      </c>
      <c r="O6629">
        <f t="shared" si="1568"/>
        <v>4</v>
      </c>
      <c r="P6629" t="str">
        <f t="shared" si="1569"/>
        <v>before</v>
      </c>
    </row>
    <row r="6630" spans="1:16" x14ac:dyDescent="0.25">
      <c r="A6630" t="s">
        <v>13299</v>
      </c>
      <c r="B6630" t="s">
        <v>11</v>
      </c>
      <c r="C6630" t="s">
        <v>4143</v>
      </c>
      <c r="D6630" s="3">
        <v>1</v>
      </c>
      <c r="E6630" t="s">
        <v>874</v>
      </c>
      <c r="F6630" t="s">
        <v>13231</v>
      </c>
      <c r="G6630" t="s">
        <v>1021</v>
      </c>
      <c r="H6630" t="s">
        <v>1195</v>
      </c>
      <c r="I6630" t="s">
        <v>1021</v>
      </c>
      <c r="J6630" t="s">
        <v>13300</v>
      </c>
      <c r="K6630">
        <f t="shared" si="1564"/>
        <v>8</v>
      </c>
      <c r="L6630">
        <f t="shared" si="1565"/>
        <v>18</v>
      </c>
      <c r="M6630">
        <f t="shared" si="1566"/>
        <v>19</v>
      </c>
      <c r="N6630" t="str">
        <f t="shared" si="1567"/>
        <v>2 Days</v>
      </c>
      <c r="O6630">
        <f t="shared" si="1568"/>
        <v>4</v>
      </c>
      <c r="P6630" t="str">
        <f t="shared" si="1569"/>
        <v>before</v>
      </c>
    </row>
    <row r="6631" spans="1:16" x14ac:dyDescent="0.25">
      <c r="A6631" t="s">
        <v>13301</v>
      </c>
      <c r="B6631" t="s">
        <v>11</v>
      </c>
      <c r="C6631" t="s">
        <v>4009</v>
      </c>
      <c r="D6631" s="3">
        <v>1</v>
      </c>
      <c r="E6631" t="s">
        <v>874</v>
      </c>
      <c r="F6631" t="s">
        <v>13302</v>
      </c>
      <c r="G6631" t="s">
        <v>1021</v>
      </c>
      <c r="H6631" t="s">
        <v>1195</v>
      </c>
      <c r="I6631" t="s">
        <v>1021</v>
      </c>
      <c r="J6631" t="s">
        <v>13303</v>
      </c>
      <c r="K6631">
        <f t="shared" si="1564"/>
        <v>8</v>
      </c>
      <c r="L6631">
        <f t="shared" si="1565"/>
        <v>18</v>
      </c>
      <c r="M6631">
        <f t="shared" si="1566"/>
        <v>19</v>
      </c>
      <c r="N6631" t="str">
        <f t="shared" si="1567"/>
        <v>2 Days</v>
      </c>
      <c r="O6631">
        <f t="shared" si="1568"/>
        <v>4</v>
      </c>
      <c r="P6631" t="str">
        <f t="shared" si="1569"/>
        <v>before</v>
      </c>
    </row>
    <row r="6632" spans="1:16" x14ac:dyDescent="0.25">
      <c r="A6632" t="s">
        <v>13304</v>
      </c>
      <c r="B6632" t="s">
        <v>11</v>
      </c>
      <c r="C6632" t="s">
        <v>4009</v>
      </c>
      <c r="D6632" s="3">
        <v>1</v>
      </c>
      <c r="E6632" t="s">
        <v>874</v>
      </c>
      <c r="F6632" t="s">
        <v>13305</v>
      </c>
      <c r="G6632" t="s">
        <v>1021</v>
      </c>
      <c r="H6632" t="s">
        <v>1195</v>
      </c>
      <c r="I6632" t="s">
        <v>1021</v>
      </c>
      <c r="J6632" t="s">
        <v>13306</v>
      </c>
      <c r="K6632">
        <f t="shared" si="1564"/>
        <v>8</v>
      </c>
      <c r="L6632">
        <f t="shared" si="1565"/>
        <v>18</v>
      </c>
      <c r="M6632">
        <f t="shared" si="1566"/>
        <v>19</v>
      </c>
      <c r="N6632" t="str">
        <f t="shared" si="1567"/>
        <v>2 Days</v>
      </c>
      <c r="O6632">
        <f t="shared" si="1568"/>
        <v>4</v>
      </c>
      <c r="P6632" t="str">
        <f t="shared" si="1569"/>
        <v>before</v>
      </c>
    </row>
    <row r="6633" spans="1:16" x14ac:dyDescent="0.25">
      <c r="A6633" t="s">
        <v>13307</v>
      </c>
      <c r="B6633" t="s">
        <v>11</v>
      </c>
      <c r="C6633" t="s">
        <v>4009</v>
      </c>
      <c r="D6633" s="3">
        <v>1</v>
      </c>
      <c r="E6633" t="s">
        <v>874</v>
      </c>
      <c r="F6633" t="s">
        <v>13308</v>
      </c>
      <c r="G6633" t="s">
        <v>1021</v>
      </c>
      <c r="H6633" t="s">
        <v>1195</v>
      </c>
      <c r="I6633" t="s">
        <v>1021</v>
      </c>
      <c r="J6633" t="s">
        <v>13309</v>
      </c>
      <c r="K6633">
        <f t="shared" si="1564"/>
        <v>8</v>
      </c>
      <c r="L6633">
        <f t="shared" si="1565"/>
        <v>18</v>
      </c>
      <c r="M6633">
        <f t="shared" si="1566"/>
        <v>19</v>
      </c>
      <c r="N6633" t="str">
        <f t="shared" si="1567"/>
        <v>2 Days</v>
      </c>
      <c r="O6633">
        <f t="shared" si="1568"/>
        <v>4</v>
      </c>
      <c r="P6633" t="str">
        <f t="shared" si="1569"/>
        <v>before</v>
      </c>
    </row>
    <row r="6634" spans="1:16" x14ac:dyDescent="0.25">
      <c r="A6634" t="s">
        <v>13310</v>
      </c>
      <c r="B6634" t="s">
        <v>11</v>
      </c>
      <c r="C6634" t="s">
        <v>4009</v>
      </c>
      <c r="D6634" s="3">
        <v>1</v>
      </c>
      <c r="E6634" t="s">
        <v>874</v>
      </c>
      <c r="F6634" t="s">
        <v>13311</v>
      </c>
      <c r="G6634" t="s">
        <v>1021</v>
      </c>
      <c r="H6634" t="s">
        <v>1195</v>
      </c>
      <c r="I6634" t="s">
        <v>1021</v>
      </c>
      <c r="J6634" t="s">
        <v>13312</v>
      </c>
      <c r="K6634">
        <f t="shared" si="1564"/>
        <v>8</v>
      </c>
      <c r="L6634">
        <f t="shared" si="1565"/>
        <v>18</v>
      </c>
      <c r="M6634">
        <f t="shared" si="1566"/>
        <v>19</v>
      </c>
      <c r="N6634" t="str">
        <f t="shared" si="1567"/>
        <v>2 Days</v>
      </c>
      <c r="O6634">
        <f t="shared" si="1568"/>
        <v>4</v>
      </c>
      <c r="P6634" t="str">
        <f t="shared" si="1569"/>
        <v>before</v>
      </c>
    </row>
    <row r="6635" spans="1:16" x14ac:dyDescent="0.25">
      <c r="A6635" t="s">
        <v>13313</v>
      </c>
      <c r="B6635" t="s">
        <v>11</v>
      </c>
      <c r="C6635" t="s">
        <v>4009</v>
      </c>
      <c r="D6635" s="3">
        <v>1</v>
      </c>
      <c r="E6635" t="s">
        <v>874</v>
      </c>
      <c r="F6635" t="s">
        <v>13234</v>
      </c>
      <c r="G6635" t="s">
        <v>1021</v>
      </c>
      <c r="H6635" t="s">
        <v>1195</v>
      </c>
      <c r="I6635" t="s">
        <v>1021</v>
      </c>
      <c r="J6635" t="s">
        <v>13314</v>
      </c>
      <c r="K6635">
        <f t="shared" si="1564"/>
        <v>8</v>
      </c>
      <c r="L6635">
        <f t="shared" si="1565"/>
        <v>18</v>
      </c>
      <c r="M6635">
        <f t="shared" si="1566"/>
        <v>19</v>
      </c>
      <c r="N6635" t="str">
        <f t="shared" si="1567"/>
        <v>2 Days</v>
      </c>
      <c r="O6635">
        <f t="shared" si="1568"/>
        <v>4</v>
      </c>
      <c r="P6635" t="str">
        <f t="shared" si="1569"/>
        <v>before</v>
      </c>
    </row>
    <row r="6636" spans="1:16" x14ac:dyDescent="0.25">
      <c r="A6636" t="s">
        <v>13315</v>
      </c>
      <c r="B6636" t="s">
        <v>11</v>
      </c>
      <c r="C6636" t="s">
        <v>4009</v>
      </c>
      <c r="D6636" s="3">
        <v>1</v>
      </c>
      <c r="E6636" t="s">
        <v>874</v>
      </c>
      <c r="F6636" t="s">
        <v>13316</v>
      </c>
      <c r="G6636" t="s">
        <v>1021</v>
      </c>
      <c r="H6636" t="s">
        <v>1195</v>
      </c>
      <c r="I6636" t="s">
        <v>1021</v>
      </c>
      <c r="J6636" t="s">
        <v>13317</v>
      </c>
      <c r="K6636">
        <f t="shared" si="1564"/>
        <v>8</v>
      </c>
      <c r="L6636">
        <f t="shared" si="1565"/>
        <v>18</v>
      </c>
      <c r="M6636">
        <f t="shared" si="1566"/>
        <v>19</v>
      </c>
      <c r="N6636" t="str">
        <f t="shared" si="1567"/>
        <v>2 Days</v>
      </c>
      <c r="O6636">
        <f t="shared" si="1568"/>
        <v>4</v>
      </c>
      <c r="P6636" t="str">
        <f t="shared" si="1569"/>
        <v>before</v>
      </c>
    </row>
    <row r="6637" spans="1:16" x14ac:dyDescent="0.25">
      <c r="A6637" t="s">
        <v>13318</v>
      </c>
      <c r="B6637" t="s">
        <v>11</v>
      </c>
      <c r="C6637" t="s">
        <v>4009</v>
      </c>
      <c r="D6637" s="3">
        <v>1</v>
      </c>
      <c r="E6637" t="s">
        <v>874</v>
      </c>
      <c r="F6637" t="s">
        <v>12759</v>
      </c>
      <c r="G6637" t="s">
        <v>1021</v>
      </c>
      <c r="H6637" t="s">
        <v>1195</v>
      </c>
      <c r="I6637" t="s">
        <v>1021</v>
      </c>
      <c r="J6637" t="s">
        <v>13319</v>
      </c>
      <c r="K6637">
        <f t="shared" si="1564"/>
        <v>8</v>
      </c>
      <c r="L6637">
        <f t="shared" si="1565"/>
        <v>18</v>
      </c>
      <c r="M6637">
        <f t="shared" si="1566"/>
        <v>19</v>
      </c>
      <c r="N6637" t="str">
        <f t="shared" si="1567"/>
        <v>2 Days</v>
      </c>
      <c r="O6637">
        <f t="shared" si="1568"/>
        <v>4</v>
      </c>
      <c r="P6637" t="str">
        <f t="shared" si="1569"/>
        <v>before</v>
      </c>
    </row>
    <row r="6638" spans="1:16" x14ac:dyDescent="0.25">
      <c r="A6638" t="s">
        <v>13320</v>
      </c>
      <c r="B6638" t="s">
        <v>11</v>
      </c>
      <c r="C6638" t="s">
        <v>4009</v>
      </c>
      <c r="D6638" s="3">
        <v>1</v>
      </c>
      <c r="E6638" t="s">
        <v>874</v>
      </c>
      <c r="F6638" t="s">
        <v>13321</v>
      </c>
      <c r="G6638" t="s">
        <v>1021</v>
      </c>
      <c r="H6638" t="s">
        <v>1195</v>
      </c>
      <c r="I6638" t="s">
        <v>1021</v>
      </c>
      <c r="J6638" t="s">
        <v>13322</v>
      </c>
      <c r="K6638">
        <f t="shared" si="1564"/>
        <v>8</v>
      </c>
      <c r="L6638">
        <f t="shared" si="1565"/>
        <v>18</v>
      </c>
      <c r="M6638">
        <f t="shared" si="1566"/>
        <v>19</v>
      </c>
      <c r="N6638" t="str">
        <f t="shared" si="1567"/>
        <v>2 Days</v>
      </c>
      <c r="O6638">
        <f t="shared" si="1568"/>
        <v>4</v>
      </c>
      <c r="P6638" t="str">
        <f t="shared" si="1569"/>
        <v>before</v>
      </c>
    </row>
    <row r="6639" spans="1:16" x14ac:dyDescent="0.25">
      <c r="A6639" t="s">
        <v>13323</v>
      </c>
      <c r="B6639" t="s">
        <v>11</v>
      </c>
      <c r="C6639" t="s">
        <v>4009</v>
      </c>
      <c r="D6639" s="3">
        <v>1</v>
      </c>
      <c r="E6639" t="s">
        <v>874</v>
      </c>
      <c r="F6639" t="s">
        <v>13308</v>
      </c>
      <c r="G6639" t="s">
        <v>1021</v>
      </c>
      <c r="H6639" t="s">
        <v>1195</v>
      </c>
      <c r="I6639" t="s">
        <v>1021</v>
      </c>
      <c r="J6639" t="s">
        <v>13324</v>
      </c>
      <c r="K6639">
        <f t="shared" si="1564"/>
        <v>8</v>
      </c>
      <c r="L6639">
        <f t="shared" si="1565"/>
        <v>18</v>
      </c>
      <c r="M6639">
        <f t="shared" si="1566"/>
        <v>19</v>
      </c>
      <c r="N6639" t="str">
        <f t="shared" si="1567"/>
        <v>2 Days</v>
      </c>
      <c r="O6639">
        <f t="shared" si="1568"/>
        <v>4</v>
      </c>
      <c r="P6639" t="str">
        <f t="shared" si="1569"/>
        <v>before</v>
      </c>
    </row>
    <row r="6640" spans="1:16" x14ac:dyDescent="0.25">
      <c r="A6640" t="s">
        <v>13325</v>
      </c>
      <c r="B6640" t="s">
        <v>11</v>
      </c>
      <c r="C6640" t="s">
        <v>4009</v>
      </c>
      <c r="D6640" s="3">
        <v>1</v>
      </c>
      <c r="E6640" t="s">
        <v>874</v>
      </c>
      <c r="F6640" t="s">
        <v>12759</v>
      </c>
      <c r="G6640" t="s">
        <v>1021</v>
      </c>
      <c r="H6640" t="s">
        <v>1195</v>
      </c>
      <c r="I6640" t="s">
        <v>1021</v>
      </c>
      <c r="J6640" t="s">
        <v>13326</v>
      </c>
      <c r="K6640">
        <f t="shared" si="1564"/>
        <v>8</v>
      </c>
      <c r="L6640">
        <f t="shared" si="1565"/>
        <v>18</v>
      </c>
      <c r="M6640">
        <f t="shared" si="1566"/>
        <v>19</v>
      </c>
      <c r="N6640" t="str">
        <f t="shared" si="1567"/>
        <v>2 Days</v>
      </c>
      <c r="O6640">
        <f t="shared" si="1568"/>
        <v>4</v>
      </c>
      <c r="P6640" t="str">
        <f t="shared" si="1569"/>
        <v>before</v>
      </c>
    </row>
    <row r="6641" spans="1:16" x14ac:dyDescent="0.25">
      <c r="A6641" t="s">
        <v>13327</v>
      </c>
      <c r="B6641" t="s">
        <v>11</v>
      </c>
      <c r="C6641" t="s">
        <v>4009</v>
      </c>
      <c r="D6641" s="3">
        <v>1</v>
      </c>
      <c r="E6641" t="s">
        <v>874</v>
      </c>
      <c r="F6641" t="s">
        <v>13328</v>
      </c>
      <c r="G6641" t="s">
        <v>1021</v>
      </c>
      <c r="H6641" t="s">
        <v>1195</v>
      </c>
      <c r="I6641" t="s">
        <v>1021</v>
      </c>
      <c r="J6641" t="s">
        <v>13329</v>
      </c>
      <c r="K6641">
        <f t="shared" si="1564"/>
        <v>8</v>
      </c>
      <c r="L6641">
        <f t="shared" si="1565"/>
        <v>18</v>
      </c>
      <c r="M6641">
        <f t="shared" si="1566"/>
        <v>19</v>
      </c>
      <c r="N6641" t="str">
        <f t="shared" si="1567"/>
        <v>2 Days</v>
      </c>
      <c r="O6641">
        <f t="shared" si="1568"/>
        <v>4</v>
      </c>
      <c r="P6641" t="str">
        <f t="shared" si="1569"/>
        <v>before</v>
      </c>
    </row>
    <row r="6642" spans="1:16" x14ac:dyDescent="0.25">
      <c r="A6642" t="s">
        <v>13330</v>
      </c>
      <c r="B6642" t="s">
        <v>11</v>
      </c>
      <c r="C6642" t="s">
        <v>4009</v>
      </c>
      <c r="D6642" s="3">
        <v>1</v>
      </c>
      <c r="E6642" t="s">
        <v>874</v>
      </c>
      <c r="F6642" t="s">
        <v>13328</v>
      </c>
      <c r="G6642" t="s">
        <v>1021</v>
      </c>
      <c r="H6642" t="s">
        <v>1195</v>
      </c>
      <c r="I6642" t="s">
        <v>1021</v>
      </c>
      <c r="J6642" t="s">
        <v>5486</v>
      </c>
      <c r="K6642">
        <f t="shared" si="1564"/>
        <v>8</v>
      </c>
      <c r="L6642">
        <f t="shared" si="1565"/>
        <v>18</v>
      </c>
      <c r="M6642">
        <f t="shared" si="1566"/>
        <v>19</v>
      </c>
      <c r="N6642" t="str">
        <f t="shared" si="1567"/>
        <v>2 Days</v>
      </c>
      <c r="O6642">
        <f t="shared" si="1568"/>
        <v>4</v>
      </c>
      <c r="P6642" t="str">
        <f t="shared" si="1569"/>
        <v>before</v>
      </c>
    </row>
    <row r="6643" spans="1:16" x14ac:dyDescent="0.25">
      <c r="A6643" t="s">
        <v>13331</v>
      </c>
      <c r="B6643" t="s">
        <v>11</v>
      </c>
      <c r="C6643" t="s">
        <v>4009</v>
      </c>
      <c r="D6643" s="3">
        <v>1</v>
      </c>
      <c r="E6643" t="s">
        <v>874</v>
      </c>
      <c r="F6643" t="s">
        <v>13311</v>
      </c>
      <c r="G6643" t="s">
        <v>1021</v>
      </c>
      <c r="H6643" t="s">
        <v>1195</v>
      </c>
      <c r="I6643" t="s">
        <v>1021</v>
      </c>
      <c r="J6643" t="s">
        <v>13332</v>
      </c>
      <c r="K6643">
        <f t="shared" si="1564"/>
        <v>8</v>
      </c>
      <c r="L6643">
        <f t="shared" si="1565"/>
        <v>18</v>
      </c>
      <c r="M6643">
        <f t="shared" si="1566"/>
        <v>19</v>
      </c>
      <c r="N6643" t="str">
        <f t="shared" si="1567"/>
        <v>2 Days</v>
      </c>
      <c r="O6643">
        <f t="shared" si="1568"/>
        <v>4</v>
      </c>
      <c r="P6643" t="str">
        <f t="shared" si="1569"/>
        <v>before</v>
      </c>
    </row>
    <row r="6644" spans="1:16" x14ac:dyDescent="0.25">
      <c r="A6644" t="s">
        <v>13333</v>
      </c>
      <c r="B6644" t="s">
        <v>11</v>
      </c>
      <c r="C6644" t="s">
        <v>4009</v>
      </c>
      <c r="D6644" s="3">
        <v>1</v>
      </c>
      <c r="E6644" t="s">
        <v>874</v>
      </c>
      <c r="F6644" t="s">
        <v>13328</v>
      </c>
      <c r="G6644" t="s">
        <v>1021</v>
      </c>
      <c r="H6644" t="s">
        <v>1195</v>
      </c>
      <c r="I6644" t="s">
        <v>1021</v>
      </c>
      <c r="J6644" t="s">
        <v>13334</v>
      </c>
      <c r="K6644">
        <f t="shared" si="1564"/>
        <v>8</v>
      </c>
      <c r="L6644">
        <f t="shared" si="1565"/>
        <v>18</v>
      </c>
      <c r="M6644">
        <f t="shared" si="1566"/>
        <v>19</v>
      </c>
      <c r="N6644" t="str">
        <f t="shared" si="1567"/>
        <v>2 Days</v>
      </c>
      <c r="O6644">
        <f t="shared" si="1568"/>
        <v>4</v>
      </c>
      <c r="P6644" t="str">
        <f t="shared" si="1569"/>
        <v>before</v>
      </c>
    </row>
    <row r="6645" spans="1:16" x14ac:dyDescent="0.25">
      <c r="A6645" t="s">
        <v>13335</v>
      </c>
      <c r="B6645" t="s">
        <v>11</v>
      </c>
      <c r="C6645" t="s">
        <v>4009</v>
      </c>
      <c r="D6645" s="3">
        <v>1</v>
      </c>
      <c r="E6645" t="s">
        <v>874</v>
      </c>
      <c r="F6645" t="s">
        <v>13308</v>
      </c>
      <c r="G6645" t="s">
        <v>1021</v>
      </c>
      <c r="H6645" t="s">
        <v>1195</v>
      </c>
      <c r="I6645" t="s">
        <v>1021</v>
      </c>
      <c r="J6645" t="s">
        <v>13336</v>
      </c>
      <c r="K6645">
        <f t="shared" si="1564"/>
        <v>8</v>
      </c>
      <c r="L6645">
        <f t="shared" si="1565"/>
        <v>18</v>
      </c>
      <c r="M6645">
        <f t="shared" si="1566"/>
        <v>19</v>
      </c>
      <c r="N6645" t="str">
        <f t="shared" si="1567"/>
        <v>2 Days</v>
      </c>
      <c r="O6645">
        <f t="shared" si="1568"/>
        <v>4</v>
      </c>
      <c r="P6645" t="str">
        <f t="shared" si="1569"/>
        <v>before</v>
      </c>
    </row>
    <row r="6646" spans="1:16" x14ac:dyDescent="0.25">
      <c r="A6646" t="s">
        <v>13337</v>
      </c>
      <c r="B6646" t="s">
        <v>11</v>
      </c>
      <c r="C6646" t="s">
        <v>4009</v>
      </c>
      <c r="D6646" s="3">
        <v>1</v>
      </c>
      <c r="E6646" t="s">
        <v>874</v>
      </c>
      <c r="F6646" t="s">
        <v>13311</v>
      </c>
      <c r="G6646" t="s">
        <v>1021</v>
      </c>
      <c r="H6646" t="s">
        <v>1195</v>
      </c>
      <c r="I6646" t="s">
        <v>1021</v>
      </c>
      <c r="J6646" t="s">
        <v>13338</v>
      </c>
      <c r="K6646">
        <f t="shared" si="1564"/>
        <v>8</v>
      </c>
      <c r="L6646">
        <f t="shared" si="1565"/>
        <v>18</v>
      </c>
      <c r="M6646">
        <f t="shared" si="1566"/>
        <v>19</v>
      </c>
      <c r="N6646" t="str">
        <f t="shared" si="1567"/>
        <v>2 Days</v>
      </c>
      <c r="O6646">
        <f t="shared" si="1568"/>
        <v>4</v>
      </c>
      <c r="P6646" t="str">
        <f t="shared" si="1569"/>
        <v>before</v>
      </c>
    </row>
    <row r="6647" spans="1:16" x14ac:dyDescent="0.25">
      <c r="A6647" t="s">
        <v>13339</v>
      </c>
      <c r="B6647" t="s">
        <v>11</v>
      </c>
      <c r="C6647" t="s">
        <v>4009</v>
      </c>
      <c r="D6647" s="3">
        <v>1</v>
      </c>
      <c r="E6647" t="s">
        <v>874</v>
      </c>
      <c r="F6647" t="s">
        <v>13253</v>
      </c>
      <c r="G6647" t="s">
        <v>1021</v>
      </c>
      <c r="H6647" t="s">
        <v>1195</v>
      </c>
      <c r="I6647" t="s">
        <v>1021</v>
      </c>
      <c r="J6647" t="s">
        <v>13340</v>
      </c>
      <c r="K6647">
        <f t="shared" si="1564"/>
        <v>8</v>
      </c>
      <c r="L6647">
        <f t="shared" si="1565"/>
        <v>18</v>
      </c>
      <c r="M6647">
        <f t="shared" si="1566"/>
        <v>19</v>
      </c>
      <c r="N6647" t="str">
        <f t="shared" si="1567"/>
        <v>2 Days</v>
      </c>
      <c r="O6647">
        <f t="shared" si="1568"/>
        <v>4</v>
      </c>
      <c r="P6647" t="str">
        <f t="shared" si="1569"/>
        <v>before</v>
      </c>
    </row>
    <row r="6648" spans="1:16" x14ac:dyDescent="0.25">
      <c r="A6648" t="s">
        <v>13341</v>
      </c>
      <c r="B6648" t="s">
        <v>11</v>
      </c>
      <c r="C6648" t="s">
        <v>4009</v>
      </c>
      <c r="D6648" s="3">
        <v>1</v>
      </c>
      <c r="E6648" t="s">
        <v>874</v>
      </c>
      <c r="F6648" t="s">
        <v>13250</v>
      </c>
      <c r="G6648" t="s">
        <v>1021</v>
      </c>
      <c r="H6648" t="s">
        <v>1195</v>
      </c>
      <c r="I6648" t="s">
        <v>1021</v>
      </c>
      <c r="J6648" t="s">
        <v>13342</v>
      </c>
      <c r="K6648">
        <f t="shared" si="1564"/>
        <v>8</v>
      </c>
      <c r="L6648">
        <f t="shared" si="1565"/>
        <v>18</v>
      </c>
      <c r="M6648">
        <f t="shared" si="1566"/>
        <v>19</v>
      </c>
      <c r="N6648" t="str">
        <f t="shared" si="1567"/>
        <v>2 Days</v>
      </c>
      <c r="O6648">
        <f t="shared" si="1568"/>
        <v>4</v>
      </c>
      <c r="P6648" t="str">
        <f t="shared" si="1569"/>
        <v>before</v>
      </c>
    </row>
    <row r="6649" spans="1:16" x14ac:dyDescent="0.25">
      <c r="A6649" t="s">
        <v>13343</v>
      </c>
      <c r="B6649" t="s">
        <v>11</v>
      </c>
      <c r="C6649" t="s">
        <v>4009</v>
      </c>
      <c r="D6649" s="3">
        <v>1</v>
      </c>
      <c r="E6649" t="s">
        <v>874</v>
      </c>
      <c r="F6649" t="s">
        <v>13253</v>
      </c>
      <c r="G6649" t="s">
        <v>1021</v>
      </c>
      <c r="H6649" t="s">
        <v>1195</v>
      </c>
      <c r="I6649" t="s">
        <v>1021</v>
      </c>
      <c r="J6649" t="s">
        <v>13344</v>
      </c>
      <c r="K6649">
        <f t="shared" si="1564"/>
        <v>8</v>
      </c>
      <c r="L6649">
        <f t="shared" si="1565"/>
        <v>18</v>
      </c>
      <c r="M6649">
        <f t="shared" si="1566"/>
        <v>19</v>
      </c>
      <c r="N6649" t="str">
        <f t="shared" si="1567"/>
        <v>2 Days</v>
      </c>
      <c r="O6649">
        <f t="shared" si="1568"/>
        <v>4</v>
      </c>
      <c r="P6649" t="str">
        <f t="shared" si="1569"/>
        <v>before</v>
      </c>
    </row>
    <row r="6650" spans="1:16" x14ac:dyDescent="0.25">
      <c r="A6650" t="s">
        <v>13345</v>
      </c>
      <c r="B6650" t="s">
        <v>11</v>
      </c>
      <c r="C6650" t="s">
        <v>4009</v>
      </c>
      <c r="D6650" s="3">
        <v>1</v>
      </c>
      <c r="E6650" t="s">
        <v>874</v>
      </c>
      <c r="F6650" t="s">
        <v>13346</v>
      </c>
      <c r="G6650" t="s">
        <v>1021</v>
      </c>
      <c r="H6650" t="s">
        <v>1195</v>
      </c>
      <c r="I6650" t="s">
        <v>1021</v>
      </c>
      <c r="J6650" t="s">
        <v>1891</v>
      </c>
      <c r="K6650">
        <f t="shared" ref="K6650:K6667" si="1570">MONTH(I6650)</f>
        <v>8</v>
      </c>
      <c r="L6650">
        <f t="shared" si="1565"/>
        <v>18</v>
      </c>
      <c r="M6650">
        <f t="shared" si="1566"/>
        <v>19</v>
      </c>
      <c r="N6650" t="str">
        <f t="shared" si="1567"/>
        <v>2 Days</v>
      </c>
      <c r="O6650">
        <f t="shared" si="1568"/>
        <v>4</v>
      </c>
      <c r="P6650" t="str">
        <f t="shared" si="1569"/>
        <v>before</v>
      </c>
    </row>
    <row r="6651" spans="1:16" x14ac:dyDescent="0.25">
      <c r="A6651" t="s">
        <v>13347</v>
      </c>
      <c r="B6651" t="s">
        <v>11</v>
      </c>
      <c r="C6651" t="s">
        <v>4045</v>
      </c>
      <c r="D6651" s="3">
        <v>1</v>
      </c>
      <c r="E6651" t="s">
        <v>874</v>
      </c>
      <c r="F6651" t="s">
        <v>13316</v>
      </c>
      <c r="G6651" t="s">
        <v>1021</v>
      </c>
      <c r="H6651" t="s">
        <v>1195</v>
      </c>
      <c r="I6651" t="s">
        <v>1021</v>
      </c>
      <c r="J6651" t="s">
        <v>13348</v>
      </c>
      <c r="K6651">
        <f t="shared" si="1570"/>
        <v>8</v>
      </c>
      <c r="L6651">
        <f t="shared" si="1565"/>
        <v>18</v>
      </c>
      <c r="M6651">
        <f t="shared" si="1566"/>
        <v>19</v>
      </c>
      <c r="N6651" t="str">
        <f t="shared" si="1567"/>
        <v>2 Days</v>
      </c>
      <c r="O6651">
        <f t="shared" si="1568"/>
        <v>4</v>
      </c>
      <c r="P6651" t="str">
        <f t="shared" si="1569"/>
        <v>before</v>
      </c>
    </row>
    <row r="6652" spans="1:16" x14ac:dyDescent="0.25">
      <c r="A6652" t="s">
        <v>13349</v>
      </c>
      <c r="B6652" t="s">
        <v>11</v>
      </c>
      <c r="C6652" t="s">
        <v>4009</v>
      </c>
      <c r="D6652" s="3">
        <v>1</v>
      </c>
      <c r="E6652" t="s">
        <v>874</v>
      </c>
      <c r="F6652" t="s">
        <v>13311</v>
      </c>
      <c r="G6652" t="s">
        <v>1021</v>
      </c>
      <c r="H6652" t="s">
        <v>1195</v>
      </c>
      <c r="I6652" t="s">
        <v>1021</v>
      </c>
      <c r="J6652" t="s">
        <v>13350</v>
      </c>
      <c r="K6652">
        <f t="shared" si="1570"/>
        <v>8</v>
      </c>
      <c r="L6652">
        <f t="shared" si="1565"/>
        <v>18</v>
      </c>
      <c r="M6652">
        <f t="shared" si="1566"/>
        <v>19</v>
      </c>
      <c r="N6652" t="str">
        <f t="shared" si="1567"/>
        <v>2 Days</v>
      </c>
      <c r="O6652">
        <f t="shared" si="1568"/>
        <v>4</v>
      </c>
      <c r="P6652" t="str">
        <f t="shared" si="1569"/>
        <v>before</v>
      </c>
    </row>
    <row r="6653" spans="1:16" x14ac:dyDescent="0.25">
      <c r="A6653" t="s">
        <v>13351</v>
      </c>
      <c r="B6653" t="s">
        <v>11</v>
      </c>
      <c r="C6653" t="s">
        <v>4009</v>
      </c>
      <c r="D6653" s="3">
        <v>1</v>
      </c>
      <c r="E6653" t="s">
        <v>874</v>
      </c>
      <c r="F6653" t="s">
        <v>10248</v>
      </c>
      <c r="G6653" t="s">
        <v>1021</v>
      </c>
      <c r="H6653" t="s">
        <v>1195</v>
      </c>
      <c r="I6653" t="s">
        <v>1021</v>
      </c>
      <c r="J6653" t="s">
        <v>13352</v>
      </c>
      <c r="K6653">
        <f t="shared" si="1570"/>
        <v>8</v>
      </c>
      <c r="L6653">
        <f t="shared" si="1565"/>
        <v>18</v>
      </c>
      <c r="M6653">
        <f t="shared" si="1566"/>
        <v>19</v>
      </c>
      <c r="N6653" t="str">
        <f t="shared" si="1567"/>
        <v>2 Days</v>
      </c>
      <c r="O6653">
        <f t="shared" si="1568"/>
        <v>4</v>
      </c>
      <c r="P6653" t="str">
        <f t="shared" si="1569"/>
        <v>before</v>
      </c>
    </row>
    <row r="6654" spans="1:16" x14ac:dyDescent="0.25">
      <c r="A6654" t="s">
        <v>13353</v>
      </c>
      <c r="B6654" t="s">
        <v>11</v>
      </c>
      <c r="C6654" t="s">
        <v>4009</v>
      </c>
      <c r="D6654" s="3">
        <v>1</v>
      </c>
      <c r="E6654" t="s">
        <v>874</v>
      </c>
      <c r="F6654" t="s">
        <v>13305</v>
      </c>
      <c r="G6654" t="s">
        <v>1021</v>
      </c>
      <c r="H6654" t="s">
        <v>1195</v>
      </c>
      <c r="I6654" t="s">
        <v>1021</v>
      </c>
      <c r="J6654" t="s">
        <v>13354</v>
      </c>
      <c r="K6654">
        <f t="shared" si="1570"/>
        <v>8</v>
      </c>
      <c r="L6654">
        <f t="shared" si="1565"/>
        <v>18</v>
      </c>
      <c r="M6654">
        <f t="shared" si="1566"/>
        <v>19</v>
      </c>
      <c r="N6654" t="str">
        <f t="shared" si="1567"/>
        <v>2 Days</v>
      </c>
      <c r="O6654">
        <f t="shared" si="1568"/>
        <v>4</v>
      </c>
      <c r="P6654" t="str">
        <f t="shared" si="1569"/>
        <v>before</v>
      </c>
    </row>
    <row r="6655" spans="1:16" x14ac:dyDescent="0.25">
      <c r="A6655" t="s">
        <v>13355</v>
      </c>
      <c r="B6655" t="s">
        <v>11</v>
      </c>
      <c r="C6655" t="s">
        <v>4009</v>
      </c>
      <c r="D6655" s="3">
        <v>1</v>
      </c>
      <c r="E6655" t="s">
        <v>874</v>
      </c>
      <c r="F6655" t="s">
        <v>13305</v>
      </c>
      <c r="G6655" t="s">
        <v>1021</v>
      </c>
      <c r="H6655" t="s">
        <v>1195</v>
      </c>
      <c r="I6655" t="s">
        <v>1021</v>
      </c>
      <c r="J6655" t="s">
        <v>13356</v>
      </c>
      <c r="K6655">
        <f t="shared" si="1570"/>
        <v>8</v>
      </c>
      <c r="L6655">
        <f t="shared" si="1565"/>
        <v>18</v>
      </c>
      <c r="M6655">
        <f t="shared" si="1566"/>
        <v>19</v>
      </c>
      <c r="N6655" t="str">
        <f t="shared" si="1567"/>
        <v>2 Days</v>
      </c>
      <c r="O6655">
        <f t="shared" si="1568"/>
        <v>4</v>
      </c>
      <c r="P6655" t="str">
        <f t="shared" si="1569"/>
        <v>before</v>
      </c>
    </row>
    <row r="6656" spans="1:16" x14ac:dyDescent="0.25">
      <c r="A6656" t="s">
        <v>13357</v>
      </c>
      <c r="B6656" t="s">
        <v>11</v>
      </c>
      <c r="C6656" t="s">
        <v>4009</v>
      </c>
      <c r="D6656" s="3">
        <v>1</v>
      </c>
      <c r="E6656" t="s">
        <v>874</v>
      </c>
      <c r="F6656" t="s">
        <v>13358</v>
      </c>
      <c r="G6656" t="s">
        <v>1021</v>
      </c>
      <c r="H6656" t="s">
        <v>1195</v>
      </c>
      <c r="I6656" t="s">
        <v>1021</v>
      </c>
      <c r="J6656" t="s">
        <v>13359</v>
      </c>
      <c r="K6656">
        <f t="shared" si="1570"/>
        <v>8</v>
      </c>
      <c r="L6656">
        <f t="shared" si="1565"/>
        <v>18</v>
      </c>
      <c r="M6656">
        <f t="shared" si="1566"/>
        <v>19</v>
      </c>
      <c r="N6656" t="str">
        <f t="shared" si="1567"/>
        <v>2 Days</v>
      </c>
      <c r="O6656">
        <f t="shared" si="1568"/>
        <v>4</v>
      </c>
      <c r="P6656" t="str">
        <f t="shared" si="1569"/>
        <v>before</v>
      </c>
    </row>
    <row r="6657" spans="1:16" x14ac:dyDescent="0.25">
      <c r="A6657" t="s">
        <v>13360</v>
      </c>
      <c r="B6657" t="s">
        <v>11</v>
      </c>
      <c r="C6657" t="s">
        <v>4009</v>
      </c>
      <c r="D6657" s="3">
        <v>1</v>
      </c>
      <c r="E6657" t="s">
        <v>874</v>
      </c>
      <c r="F6657" t="s">
        <v>13308</v>
      </c>
      <c r="G6657" t="s">
        <v>1021</v>
      </c>
      <c r="H6657" t="s">
        <v>1195</v>
      </c>
      <c r="I6657" t="s">
        <v>1021</v>
      </c>
      <c r="J6657" t="s">
        <v>13361</v>
      </c>
      <c r="K6657">
        <f t="shared" si="1570"/>
        <v>8</v>
      </c>
      <c r="L6657">
        <f t="shared" si="1565"/>
        <v>18</v>
      </c>
      <c r="M6657">
        <f t="shared" si="1566"/>
        <v>19</v>
      </c>
      <c r="N6657" t="str">
        <f t="shared" si="1567"/>
        <v>2 Days</v>
      </c>
      <c r="O6657">
        <f t="shared" si="1568"/>
        <v>4</v>
      </c>
      <c r="P6657" t="str">
        <f t="shared" si="1569"/>
        <v>before</v>
      </c>
    </row>
    <row r="6658" spans="1:16" x14ac:dyDescent="0.25">
      <c r="A6658" t="s">
        <v>13362</v>
      </c>
      <c r="B6658" t="s">
        <v>11</v>
      </c>
      <c r="C6658" t="s">
        <v>4009</v>
      </c>
      <c r="D6658" s="3">
        <v>1</v>
      </c>
      <c r="E6658" t="s">
        <v>874</v>
      </c>
      <c r="F6658" t="s">
        <v>12764</v>
      </c>
      <c r="G6658" t="s">
        <v>1021</v>
      </c>
      <c r="H6658" t="s">
        <v>1195</v>
      </c>
      <c r="I6658" t="s">
        <v>1021</v>
      </c>
      <c r="J6658" t="s">
        <v>13363</v>
      </c>
      <c r="K6658">
        <f t="shared" si="1570"/>
        <v>8</v>
      </c>
      <c r="L6658">
        <f t="shared" si="1565"/>
        <v>18</v>
      </c>
      <c r="M6658">
        <f t="shared" si="1566"/>
        <v>19</v>
      </c>
      <c r="N6658" t="str">
        <f t="shared" si="1567"/>
        <v>2 Days</v>
      </c>
      <c r="O6658">
        <f t="shared" si="1568"/>
        <v>4</v>
      </c>
      <c r="P6658" t="str">
        <f t="shared" si="1569"/>
        <v>before</v>
      </c>
    </row>
    <row r="6659" spans="1:16" x14ac:dyDescent="0.25">
      <c r="A6659" t="s">
        <v>13364</v>
      </c>
      <c r="B6659" t="s">
        <v>11</v>
      </c>
      <c r="C6659" t="s">
        <v>4009</v>
      </c>
      <c r="D6659" s="3">
        <v>2</v>
      </c>
      <c r="E6659" t="s">
        <v>874</v>
      </c>
      <c r="F6659" t="s">
        <v>13302</v>
      </c>
      <c r="G6659" t="s">
        <v>1021</v>
      </c>
      <c r="H6659" t="s">
        <v>1195</v>
      </c>
      <c r="I6659" t="s">
        <v>1021</v>
      </c>
      <c r="J6659" t="s">
        <v>13365</v>
      </c>
      <c r="K6659">
        <f t="shared" si="1570"/>
        <v>8</v>
      </c>
      <c r="L6659">
        <f t="shared" si="1565"/>
        <v>18</v>
      </c>
      <c r="M6659">
        <f t="shared" si="1566"/>
        <v>19</v>
      </c>
      <c r="N6659" t="str">
        <f t="shared" si="1567"/>
        <v>2 Days</v>
      </c>
      <c r="O6659">
        <f t="shared" si="1568"/>
        <v>4</v>
      </c>
      <c r="P6659" t="str">
        <f t="shared" si="1569"/>
        <v>before</v>
      </c>
    </row>
    <row r="6660" spans="1:16" x14ac:dyDescent="0.25">
      <c r="A6660" t="s">
        <v>13366</v>
      </c>
      <c r="B6660" t="s">
        <v>11</v>
      </c>
      <c r="C6660" t="s">
        <v>4009</v>
      </c>
      <c r="D6660" s="3">
        <v>1</v>
      </c>
      <c r="E6660" t="s">
        <v>874</v>
      </c>
      <c r="F6660" t="s">
        <v>13250</v>
      </c>
      <c r="G6660" t="s">
        <v>1021</v>
      </c>
      <c r="H6660" t="s">
        <v>1195</v>
      </c>
      <c r="I6660" t="s">
        <v>1021</v>
      </c>
      <c r="J6660" t="s">
        <v>13367</v>
      </c>
      <c r="K6660">
        <f t="shared" si="1570"/>
        <v>8</v>
      </c>
      <c r="L6660">
        <f t="shared" si="1565"/>
        <v>18</v>
      </c>
      <c r="M6660">
        <f t="shared" si="1566"/>
        <v>19</v>
      </c>
      <c r="N6660" t="str">
        <f t="shared" si="1567"/>
        <v>2 Days</v>
      </c>
      <c r="O6660">
        <f t="shared" si="1568"/>
        <v>4</v>
      </c>
      <c r="P6660" t="str">
        <f t="shared" si="1569"/>
        <v>before</v>
      </c>
    </row>
    <row r="6661" spans="1:16" x14ac:dyDescent="0.25">
      <c r="A6661" t="s">
        <v>13368</v>
      </c>
      <c r="B6661" t="s">
        <v>11</v>
      </c>
      <c r="C6661" t="s">
        <v>4009</v>
      </c>
      <c r="D6661" s="3">
        <v>1</v>
      </c>
      <c r="E6661" t="s">
        <v>874</v>
      </c>
      <c r="F6661" t="s">
        <v>13358</v>
      </c>
      <c r="G6661" t="s">
        <v>1021</v>
      </c>
      <c r="H6661" t="s">
        <v>1195</v>
      </c>
      <c r="I6661" t="s">
        <v>1021</v>
      </c>
      <c r="J6661" t="s">
        <v>13369</v>
      </c>
      <c r="K6661">
        <f t="shared" si="1570"/>
        <v>8</v>
      </c>
      <c r="L6661">
        <f t="shared" si="1565"/>
        <v>18</v>
      </c>
      <c r="M6661">
        <f t="shared" si="1566"/>
        <v>19</v>
      </c>
      <c r="N6661" t="str">
        <f t="shared" si="1567"/>
        <v>2 Days</v>
      </c>
      <c r="O6661">
        <f t="shared" si="1568"/>
        <v>4</v>
      </c>
      <c r="P6661" t="str">
        <f t="shared" si="1569"/>
        <v>before</v>
      </c>
    </row>
    <row r="6662" spans="1:16" x14ac:dyDescent="0.25">
      <c r="A6662" t="s">
        <v>13370</v>
      </c>
      <c r="B6662" t="s">
        <v>11</v>
      </c>
      <c r="C6662" t="s">
        <v>4009</v>
      </c>
      <c r="D6662" s="3">
        <v>1</v>
      </c>
      <c r="E6662" t="s">
        <v>874</v>
      </c>
      <c r="F6662" t="s">
        <v>12764</v>
      </c>
      <c r="G6662" t="s">
        <v>1021</v>
      </c>
      <c r="H6662" t="s">
        <v>1195</v>
      </c>
      <c r="I6662" t="s">
        <v>1021</v>
      </c>
      <c r="J6662" t="s">
        <v>13371</v>
      </c>
      <c r="K6662">
        <f t="shared" si="1570"/>
        <v>8</v>
      </c>
      <c r="L6662">
        <f t="shared" si="1565"/>
        <v>18</v>
      </c>
      <c r="M6662">
        <f t="shared" si="1566"/>
        <v>19</v>
      </c>
      <c r="N6662" t="str">
        <f t="shared" si="1567"/>
        <v>2 Days</v>
      </c>
      <c r="O6662">
        <f t="shared" si="1568"/>
        <v>4</v>
      </c>
      <c r="P6662" t="str">
        <f t="shared" si="1569"/>
        <v>before</v>
      </c>
    </row>
    <row r="6663" spans="1:16" x14ac:dyDescent="0.25">
      <c r="A6663" t="s">
        <v>13372</v>
      </c>
      <c r="B6663" t="s">
        <v>11</v>
      </c>
      <c r="C6663" t="s">
        <v>4009</v>
      </c>
      <c r="D6663" s="3">
        <v>1</v>
      </c>
      <c r="E6663" t="s">
        <v>874</v>
      </c>
      <c r="F6663" t="s">
        <v>13373</v>
      </c>
      <c r="G6663" t="s">
        <v>1021</v>
      </c>
      <c r="H6663" t="s">
        <v>1195</v>
      </c>
      <c r="I6663" t="s">
        <v>1021</v>
      </c>
      <c r="J6663" t="s">
        <v>13374</v>
      </c>
      <c r="K6663">
        <f t="shared" si="1570"/>
        <v>8</v>
      </c>
      <c r="L6663">
        <f t="shared" si="1565"/>
        <v>18</v>
      </c>
      <c r="M6663">
        <f t="shared" si="1566"/>
        <v>19</v>
      </c>
      <c r="N6663" t="str">
        <f t="shared" si="1567"/>
        <v>2 Days</v>
      </c>
      <c r="O6663">
        <f t="shared" si="1568"/>
        <v>4</v>
      </c>
      <c r="P6663" t="str">
        <f t="shared" si="1569"/>
        <v>before</v>
      </c>
    </row>
    <row r="6664" spans="1:16" x14ac:dyDescent="0.25">
      <c r="A6664" t="s">
        <v>13375</v>
      </c>
      <c r="B6664" t="s">
        <v>11</v>
      </c>
      <c r="C6664" t="s">
        <v>4009</v>
      </c>
      <c r="D6664" s="3">
        <v>1</v>
      </c>
      <c r="E6664" t="s">
        <v>874</v>
      </c>
      <c r="F6664" t="s">
        <v>13316</v>
      </c>
      <c r="G6664" t="s">
        <v>1021</v>
      </c>
      <c r="H6664" t="s">
        <v>1195</v>
      </c>
      <c r="I6664" t="s">
        <v>1021</v>
      </c>
      <c r="J6664" t="s">
        <v>13376</v>
      </c>
      <c r="K6664">
        <f t="shared" si="1570"/>
        <v>8</v>
      </c>
      <c r="L6664">
        <f t="shared" si="1565"/>
        <v>18</v>
      </c>
      <c r="M6664">
        <f t="shared" si="1566"/>
        <v>19</v>
      </c>
      <c r="N6664" t="str">
        <f t="shared" si="1567"/>
        <v>2 Days</v>
      </c>
      <c r="O6664">
        <f t="shared" si="1568"/>
        <v>4</v>
      </c>
      <c r="P6664" t="str">
        <f t="shared" si="1569"/>
        <v>before</v>
      </c>
    </row>
    <row r="6665" spans="1:16" x14ac:dyDescent="0.25">
      <c r="A6665" t="s">
        <v>13377</v>
      </c>
      <c r="B6665" t="s">
        <v>11</v>
      </c>
      <c r="C6665" t="s">
        <v>4009</v>
      </c>
      <c r="D6665" s="3">
        <v>1</v>
      </c>
      <c r="E6665" t="s">
        <v>874</v>
      </c>
      <c r="F6665" t="s">
        <v>13358</v>
      </c>
      <c r="G6665" t="s">
        <v>1021</v>
      </c>
      <c r="H6665" t="s">
        <v>1195</v>
      </c>
      <c r="I6665" t="s">
        <v>1021</v>
      </c>
      <c r="J6665" t="s">
        <v>13378</v>
      </c>
      <c r="K6665">
        <f t="shared" si="1570"/>
        <v>8</v>
      </c>
      <c r="L6665">
        <f t="shared" si="1565"/>
        <v>18</v>
      </c>
      <c r="M6665">
        <f t="shared" si="1566"/>
        <v>19</v>
      </c>
      <c r="N6665" t="str">
        <f t="shared" si="1567"/>
        <v>2 Days</v>
      </c>
      <c r="O6665">
        <f t="shared" si="1568"/>
        <v>4</v>
      </c>
      <c r="P6665" t="str">
        <f t="shared" si="1569"/>
        <v>before</v>
      </c>
    </row>
    <row r="6666" spans="1:16" x14ac:dyDescent="0.25">
      <c r="A6666" t="s">
        <v>13379</v>
      </c>
      <c r="B6666" t="s">
        <v>11</v>
      </c>
      <c r="C6666" t="s">
        <v>4009</v>
      </c>
      <c r="D6666" s="3">
        <v>1</v>
      </c>
      <c r="E6666" t="s">
        <v>874</v>
      </c>
      <c r="F6666" t="s">
        <v>13316</v>
      </c>
      <c r="G6666" t="s">
        <v>1021</v>
      </c>
      <c r="H6666" t="s">
        <v>1195</v>
      </c>
      <c r="I6666" t="s">
        <v>1021</v>
      </c>
      <c r="J6666" t="s">
        <v>13380</v>
      </c>
      <c r="K6666">
        <f t="shared" si="1570"/>
        <v>8</v>
      </c>
      <c r="L6666">
        <f t="shared" si="1565"/>
        <v>18</v>
      </c>
      <c r="M6666">
        <f t="shared" si="1566"/>
        <v>19</v>
      </c>
      <c r="N6666" t="str">
        <f t="shared" si="1567"/>
        <v>2 Days</v>
      </c>
      <c r="O6666">
        <f t="shared" si="1568"/>
        <v>4</v>
      </c>
      <c r="P6666" t="str">
        <f t="shared" si="1569"/>
        <v>before</v>
      </c>
    </row>
    <row r="6667" spans="1:16" x14ac:dyDescent="0.25">
      <c r="A6667" t="s">
        <v>13381</v>
      </c>
      <c r="B6667" t="s">
        <v>11</v>
      </c>
      <c r="C6667" t="s">
        <v>4009</v>
      </c>
      <c r="D6667" s="3">
        <v>1</v>
      </c>
      <c r="E6667" t="s">
        <v>874</v>
      </c>
      <c r="F6667" t="s">
        <v>13305</v>
      </c>
      <c r="G6667" t="s">
        <v>1021</v>
      </c>
      <c r="H6667" t="s">
        <v>1195</v>
      </c>
      <c r="I6667" t="s">
        <v>1021</v>
      </c>
      <c r="J6667" t="s">
        <v>13382</v>
      </c>
      <c r="K6667">
        <f t="shared" si="1570"/>
        <v>8</v>
      </c>
      <c r="L6667">
        <f t="shared" si="1565"/>
        <v>18</v>
      </c>
      <c r="M6667">
        <f t="shared" si="1566"/>
        <v>19</v>
      </c>
      <c r="N6667" t="str">
        <f t="shared" si="1567"/>
        <v>2 Days</v>
      </c>
      <c r="O6667">
        <f t="shared" si="1568"/>
        <v>4</v>
      </c>
      <c r="P6667" t="str">
        <f t="shared" si="1569"/>
        <v>before</v>
      </c>
    </row>
    <row r="6668" spans="1:16" hidden="1" x14ac:dyDescent="0.25">
      <c r="A6668" t="s">
        <v>18356</v>
      </c>
      <c r="B6668" t="s">
        <v>4017</v>
      </c>
      <c r="C6668" t="s">
        <v>4009</v>
      </c>
      <c r="D6668">
        <v>1</v>
      </c>
      <c r="E6668" t="s">
        <v>1615</v>
      </c>
      <c r="F6668" t="s">
        <v>18357</v>
      </c>
      <c r="G6668" t="s">
        <v>1615</v>
      </c>
      <c r="H6668" t="s">
        <v>1195</v>
      </c>
      <c r="I6668" t="s">
        <v>4019</v>
      </c>
      <c r="J6668" t="s">
        <v>4019</v>
      </c>
    </row>
    <row r="6669" spans="1:16" x14ac:dyDescent="0.25">
      <c r="A6669" t="s">
        <v>13383</v>
      </c>
      <c r="B6669" t="s">
        <v>11</v>
      </c>
      <c r="C6669" t="s">
        <v>4009</v>
      </c>
      <c r="D6669" s="3">
        <v>1</v>
      </c>
      <c r="E6669" t="s">
        <v>874</v>
      </c>
      <c r="F6669" t="s">
        <v>13373</v>
      </c>
      <c r="G6669" t="s">
        <v>1021</v>
      </c>
      <c r="H6669" t="s">
        <v>1195</v>
      </c>
      <c r="I6669" t="s">
        <v>1021</v>
      </c>
      <c r="J6669" t="s">
        <v>13384</v>
      </c>
      <c r="K6669">
        <f t="shared" ref="K6669:K6700" si="1571">MONTH(I6669)</f>
        <v>8</v>
      </c>
      <c r="L6669">
        <f t="shared" ref="L6669:L6721" si="1572">DAY(I6669)</f>
        <v>18</v>
      </c>
      <c r="M6669">
        <f t="shared" ref="M6669:M6721" si="1573">HOUR(J6669)+1</f>
        <v>19</v>
      </c>
      <c r="N6669" t="str">
        <f t="shared" ref="N6669:N6721" si="1574">IF(OR(ISBLANK(E6669),ISBLANK(I6669)),"Missing Date",IF(I6669=E6669,"Same Day",IF(WEEKDAY(E6669,2)=5,IF(DAY(I6669)=DAY(E6669+3),"Next Day",IF(DAY(I6669)=DAY(E6669+4),"2 Days","Other")),IF(WEEKDAY(E6669,2)=4,IF(DAY(I6669)=DAY(E6669+1),"Next Day",IF(DAY(I6669)=DAY(E6669+4),"2 Days","Other")),IF(DAY(I6669)=DAY(E6669+1),"Next Day",IF(DAY(I6669)=DAY(E6669+2),"2 Days","Other"))))))</f>
        <v>2 Days</v>
      </c>
      <c r="O6669">
        <f t="shared" ref="O6669:O6721" si="1575">WEEKDAY(E6669,2)</f>
        <v>4</v>
      </c>
      <c r="P6669" t="str">
        <f t="shared" ref="P6669:P6721" si="1576">IF(HOUR(F6669)&lt;11,"before","others")</f>
        <v>before</v>
      </c>
    </row>
    <row r="6670" spans="1:16" x14ac:dyDescent="0.25">
      <c r="A6670" t="s">
        <v>13385</v>
      </c>
      <c r="B6670" t="s">
        <v>11</v>
      </c>
      <c r="C6670" t="s">
        <v>4009</v>
      </c>
      <c r="D6670" s="3">
        <v>1</v>
      </c>
      <c r="E6670" t="s">
        <v>874</v>
      </c>
      <c r="F6670" t="s">
        <v>10248</v>
      </c>
      <c r="G6670" t="s">
        <v>1021</v>
      </c>
      <c r="H6670" t="s">
        <v>1195</v>
      </c>
      <c r="I6670" t="s">
        <v>1021</v>
      </c>
      <c r="J6670" t="s">
        <v>13220</v>
      </c>
      <c r="K6670">
        <f t="shared" si="1571"/>
        <v>8</v>
      </c>
      <c r="L6670">
        <f t="shared" si="1572"/>
        <v>18</v>
      </c>
      <c r="M6670">
        <f t="shared" si="1573"/>
        <v>19</v>
      </c>
      <c r="N6670" t="str">
        <f t="shared" si="1574"/>
        <v>2 Days</v>
      </c>
      <c r="O6670">
        <f t="shared" si="1575"/>
        <v>4</v>
      </c>
      <c r="P6670" t="str">
        <f t="shared" si="1576"/>
        <v>before</v>
      </c>
    </row>
    <row r="6671" spans="1:16" x14ac:dyDescent="0.25">
      <c r="A6671" t="s">
        <v>13386</v>
      </c>
      <c r="B6671" t="s">
        <v>11</v>
      </c>
      <c r="C6671" t="s">
        <v>4009</v>
      </c>
      <c r="D6671" s="3">
        <v>1</v>
      </c>
      <c r="E6671" t="s">
        <v>874</v>
      </c>
      <c r="F6671" t="s">
        <v>13373</v>
      </c>
      <c r="G6671" t="s">
        <v>1021</v>
      </c>
      <c r="H6671" t="s">
        <v>1195</v>
      </c>
      <c r="I6671" t="s">
        <v>1021</v>
      </c>
      <c r="J6671" t="s">
        <v>11949</v>
      </c>
      <c r="K6671">
        <f t="shared" si="1571"/>
        <v>8</v>
      </c>
      <c r="L6671">
        <f t="shared" si="1572"/>
        <v>18</v>
      </c>
      <c r="M6671">
        <f t="shared" si="1573"/>
        <v>19</v>
      </c>
      <c r="N6671" t="str">
        <f t="shared" si="1574"/>
        <v>2 Days</v>
      </c>
      <c r="O6671">
        <f t="shared" si="1575"/>
        <v>4</v>
      </c>
      <c r="P6671" t="str">
        <f t="shared" si="1576"/>
        <v>before</v>
      </c>
    </row>
    <row r="6672" spans="1:16" x14ac:dyDescent="0.25">
      <c r="A6672" t="s">
        <v>13387</v>
      </c>
      <c r="B6672" t="s">
        <v>11</v>
      </c>
      <c r="C6672" t="s">
        <v>4009</v>
      </c>
      <c r="D6672" s="3">
        <v>1</v>
      </c>
      <c r="E6672" t="s">
        <v>874</v>
      </c>
      <c r="F6672" t="s">
        <v>13302</v>
      </c>
      <c r="G6672" t="s">
        <v>1021</v>
      </c>
      <c r="H6672" t="s">
        <v>1195</v>
      </c>
      <c r="I6672" t="s">
        <v>1021</v>
      </c>
      <c r="J6672" t="s">
        <v>13388</v>
      </c>
      <c r="K6672">
        <f t="shared" si="1571"/>
        <v>8</v>
      </c>
      <c r="L6672">
        <f t="shared" si="1572"/>
        <v>18</v>
      </c>
      <c r="M6672">
        <f t="shared" si="1573"/>
        <v>19</v>
      </c>
      <c r="N6672" t="str">
        <f t="shared" si="1574"/>
        <v>2 Days</v>
      </c>
      <c r="O6672">
        <f t="shared" si="1575"/>
        <v>4</v>
      </c>
      <c r="P6672" t="str">
        <f t="shared" si="1576"/>
        <v>before</v>
      </c>
    </row>
    <row r="6673" spans="1:16" x14ac:dyDescent="0.25">
      <c r="A6673" t="s">
        <v>13389</v>
      </c>
      <c r="B6673" t="s">
        <v>11</v>
      </c>
      <c r="C6673" t="s">
        <v>4009</v>
      </c>
      <c r="D6673" s="3">
        <v>1</v>
      </c>
      <c r="E6673" t="s">
        <v>874</v>
      </c>
      <c r="F6673" t="s">
        <v>13390</v>
      </c>
      <c r="G6673" t="s">
        <v>1021</v>
      </c>
      <c r="H6673" t="s">
        <v>1195</v>
      </c>
      <c r="I6673" t="s">
        <v>1021</v>
      </c>
      <c r="J6673" t="s">
        <v>13391</v>
      </c>
      <c r="K6673">
        <f t="shared" si="1571"/>
        <v>8</v>
      </c>
      <c r="L6673">
        <f t="shared" si="1572"/>
        <v>18</v>
      </c>
      <c r="M6673">
        <f t="shared" si="1573"/>
        <v>19</v>
      </c>
      <c r="N6673" t="str">
        <f t="shared" si="1574"/>
        <v>2 Days</v>
      </c>
      <c r="O6673">
        <f t="shared" si="1575"/>
        <v>4</v>
      </c>
      <c r="P6673" t="str">
        <f t="shared" si="1576"/>
        <v>before</v>
      </c>
    </row>
    <row r="6674" spans="1:16" x14ac:dyDescent="0.25">
      <c r="A6674" t="s">
        <v>13392</v>
      </c>
      <c r="B6674" t="s">
        <v>11</v>
      </c>
      <c r="C6674" t="s">
        <v>4009</v>
      </c>
      <c r="D6674" s="3">
        <v>1</v>
      </c>
      <c r="E6674" t="s">
        <v>874</v>
      </c>
      <c r="F6674" t="s">
        <v>13393</v>
      </c>
      <c r="G6674" t="s">
        <v>1021</v>
      </c>
      <c r="H6674" t="s">
        <v>1195</v>
      </c>
      <c r="I6674" t="s">
        <v>1021</v>
      </c>
      <c r="J6674" t="s">
        <v>13394</v>
      </c>
      <c r="K6674">
        <f t="shared" si="1571"/>
        <v>8</v>
      </c>
      <c r="L6674">
        <f t="shared" si="1572"/>
        <v>18</v>
      </c>
      <c r="M6674">
        <f t="shared" si="1573"/>
        <v>19</v>
      </c>
      <c r="N6674" t="str">
        <f t="shared" si="1574"/>
        <v>2 Days</v>
      </c>
      <c r="O6674">
        <f t="shared" si="1575"/>
        <v>4</v>
      </c>
      <c r="P6674" t="str">
        <f t="shared" si="1576"/>
        <v>before</v>
      </c>
    </row>
    <row r="6675" spans="1:16" x14ac:dyDescent="0.25">
      <c r="A6675" t="s">
        <v>13395</v>
      </c>
      <c r="B6675" t="s">
        <v>11</v>
      </c>
      <c r="C6675" t="s">
        <v>4009</v>
      </c>
      <c r="D6675" s="3">
        <v>1</v>
      </c>
      <c r="E6675" t="s">
        <v>874</v>
      </c>
      <c r="F6675" t="s">
        <v>13396</v>
      </c>
      <c r="G6675" t="s">
        <v>1021</v>
      </c>
      <c r="H6675" t="s">
        <v>1195</v>
      </c>
      <c r="I6675" t="s">
        <v>1021</v>
      </c>
      <c r="J6675" t="s">
        <v>13397</v>
      </c>
      <c r="K6675">
        <f t="shared" si="1571"/>
        <v>8</v>
      </c>
      <c r="L6675">
        <f t="shared" si="1572"/>
        <v>18</v>
      </c>
      <c r="M6675">
        <f t="shared" si="1573"/>
        <v>19</v>
      </c>
      <c r="N6675" t="str">
        <f t="shared" si="1574"/>
        <v>2 Days</v>
      </c>
      <c r="O6675">
        <f t="shared" si="1575"/>
        <v>4</v>
      </c>
      <c r="P6675" t="str">
        <f t="shared" si="1576"/>
        <v>before</v>
      </c>
    </row>
    <row r="6676" spans="1:16" x14ac:dyDescent="0.25">
      <c r="A6676" t="s">
        <v>13398</v>
      </c>
      <c r="B6676" t="s">
        <v>11</v>
      </c>
      <c r="C6676" t="s">
        <v>4009</v>
      </c>
      <c r="D6676" s="3">
        <v>1</v>
      </c>
      <c r="E6676" t="s">
        <v>874</v>
      </c>
      <c r="F6676" t="s">
        <v>13399</v>
      </c>
      <c r="G6676" t="s">
        <v>1021</v>
      </c>
      <c r="H6676" t="s">
        <v>1195</v>
      </c>
      <c r="I6676" t="s">
        <v>1021</v>
      </c>
      <c r="J6676" t="s">
        <v>12367</v>
      </c>
      <c r="K6676">
        <f t="shared" si="1571"/>
        <v>8</v>
      </c>
      <c r="L6676">
        <f t="shared" si="1572"/>
        <v>18</v>
      </c>
      <c r="M6676">
        <f t="shared" si="1573"/>
        <v>19</v>
      </c>
      <c r="N6676" t="str">
        <f t="shared" si="1574"/>
        <v>2 Days</v>
      </c>
      <c r="O6676">
        <f t="shared" si="1575"/>
        <v>4</v>
      </c>
      <c r="P6676" t="str">
        <f t="shared" si="1576"/>
        <v>before</v>
      </c>
    </row>
    <row r="6677" spans="1:16" x14ac:dyDescent="0.25">
      <c r="A6677" t="s">
        <v>13400</v>
      </c>
      <c r="B6677" t="s">
        <v>11</v>
      </c>
      <c r="C6677" t="s">
        <v>4009</v>
      </c>
      <c r="D6677" s="3">
        <v>1</v>
      </c>
      <c r="E6677" t="s">
        <v>874</v>
      </c>
      <c r="F6677" t="s">
        <v>13401</v>
      </c>
      <c r="G6677" t="s">
        <v>1021</v>
      </c>
      <c r="H6677" t="s">
        <v>1195</v>
      </c>
      <c r="I6677" t="s">
        <v>1021</v>
      </c>
      <c r="J6677" t="s">
        <v>13402</v>
      </c>
      <c r="K6677">
        <f t="shared" si="1571"/>
        <v>8</v>
      </c>
      <c r="L6677">
        <f t="shared" si="1572"/>
        <v>18</v>
      </c>
      <c r="M6677">
        <f t="shared" si="1573"/>
        <v>19</v>
      </c>
      <c r="N6677" t="str">
        <f t="shared" si="1574"/>
        <v>2 Days</v>
      </c>
      <c r="O6677">
        <f t="shared" si="1575"/>
        <v>4</v>
      </c>
      <c r="P6677" t="str">
        <f t="shared" si="1576"/>
        <v>before</v>
      </c>
    </row>
    <row r="6678" spans="1:16" x14ac:dyDescent="0.25">
      <c r="A6678" t="s">
        <v>13403</v>
      </c>
      <c r="B6678" t="s">
        <v>11</v>
      </c>
      <c r="C6678" t="s">
        <v>4009</v>
      </c>
      <c r="D6678" s="3">
        <v>1</v>
      </c>
      <c r="E6678" t="s">
        <v>874</v>
      </c>
      <c r="F6678" t="s">
        <v>13404</v>
      </c>
      <c r="G6678" t="s">
        <v>1021</v>
      </c>
      <c r="H6678" t="s">
        <v>1195</v>
      </c>
      <c r="I6678" t="s">
        <v>1021</v>
      </c>
      <c r="J6678" t="s">
        <v>13405</v>
      </c>
      <c r="K6678">
        <f t="shared" si="1571"/>
        <v>8</v>
      </c>
      <c r="L6678">
        <f t="shared" si="1572"/>
        <v>18</v>
      </c>
      <c r="M6678">
        <f t="shared" si="1573"/>
        <v>19</v>
      </c>
      <c r="N6678" t="str">
        <f t="shared" si="1574"/>
        <v>2 Days</v>
      </c>
      <c r="O6678">
        <f t="shared" si="1575"/>
        <v>4</v>
      </c>
      <c r="P6678" t="str">
        <f t="shared" si="1576"/>
        <v>before</v>
      </c>
    </row>
    <row r="6679" spans="1:16" x14ac:dyDescent="0.25">
      <c r="A6679" t="s">
        <v>13406</v>
      </c>
      <c r="B6679" t="s">
        <v>11</v>
      </c>
      <c r="C6679" t="s">
        <v>4009</v>
      </c>
      <c r="D6679" s="3">
        <v>1</v>
      </c>
      <c r="E6679" t="s">
        <v>874</v>
      </c>
      <c r="F6679" t="s">
        <v>13404</v>
      </c>
      <c r="G6679" t="s">
        <v>1021</v>
      </c>
      <c r="H6679" t="s">
        <v>1195</v>
      </c>
      <c r="I6679" t="s">
        <v>1021</v>
      </c>
      <c r="J6679" t="s">
        <v>13407</v>
      </c>
      <c r="K6679">
        <f t="shared" si="1571"/>
        <v>8</v>
      </c>
      <c r="L6679">
        <f t="shared" si="1572"/>
        <v>18</v>
      </c>
      <c r="M6679">
        <f t="shared" si="1573"/>
        <v>19</v>
      </c>
      <c r="N6679" t="str">
        <f t="shared" si="1574"/>
        <v>2 Days</v>
      </c>
      <c r="O6679">
        <f t="shared" si="1575"/>
        <v>4</v>
      </c>
      <c r="P6679" t="str">
        <f t="shared" si="1576"/>
        <v>before</v>
      </c>
    </row>
    <row r="6680" spans="1:16" x14ac:dyDescent="0.25">
      <c r="A6680" t="s">
        <v>13408</v>
      </c>
      <c r="B6680" t="s">
        <v>11</v>
      </c>
      <c r="C6680" t="s">
        <v>4009</v>
      </c>
      <c r="D6680" s="3">
        <v>1</v>
      </c>
      <c r="E6680" t="s">
        <v>874</v>
      </c>
      <c r="F6680" t="s">
        <v>13409</v>
      </c>
      <c r="G6680" t="s">
        <v>1021</v>
      </c>
      <c r="H6680" t="s">
        <v>1195</v>
      </c>
      <c r="I6680" t="s">
        <v>1021</v>
      </c>
      <c r="J6680" t="s">
        <v>13410</v>
      </c>
      <c r="K6680">
        <f t="shared" si="1571"/>
        <v>8</v>
      </c>
      <c r="L6680">
        <f t="shared" si="1572"/>
        <v>18</v>
      </c>
      <c r="M6680">
        <f t="shared" si="1573"/>
        <v>19</v>
      </c>
      <c r="N6680" t="str">
        <f t="shared" si="1574"/>
        <v>2 Days</v>
      </c>
      <c r="O6680">
        <f t="shared" si="1575"/>
        <v>4</v>
      </c>
      <c r="P6680" t="str">
        <f t="shared" si="1576"/>
        <v>before</v>
      </c>
    </row>
    <row r="6681" spans="1:16" x14ac:dyDescent="0.25">
      <c r="A6681" t="s">
        <v>13411</v>
      </c>
      <c r="B6681" t="s">
        <v>11</v>
      </c>
      <c r="C6681" t="s">
        <v>4009</v>
      </c>
      <c r="D6681" s="3">
        <v>1</v>
      </c>
      <c r="E6681" t="s">
        <v>874</v>
      </c>
      <c r="F6681" t="s">
        <v>9703</v>
      </c>
      <c r="G6681" t="s">
        <v>1021</v>
      </c>
      <c r="H6681" t="s">
        <v>1195</v>
      </c>
      <c r="I6681" t="s">
        <v>1021</v>
      </c>
      <c r="J6681" t="s">
        <v>13412</v>
      </c>
      <c r="K6681">
        <f t="shared" si="1571"/>
        <v>8</v>
      </c>
      <c r="L6681">
        <f t="shared" si="1572"/>
        <v>18</v>
      </c>
      <c r="M6681">
        <f t="shared" si="1573"/>
        <v>19</v>
      </c>
      <c r="N6681" t="str">
        <f t="shared" si="1574"/>
        <v>2 Days</v>
      </c>
      <c r="O6681">
        <f t="shared" si="1575"/>
        <v>4</v>
      </c>
      <c r="P6681" t="str">
        <f t="shared" si="1576"/>
        <v>before</v>
      </c>
    </row>
    <row r="6682" spans="1:16" x14ac:dyDescent="0.25">
      <c r="A6682" t="s">
        <v>13413</v>
      </c>
      <c r="B6682" t="s">
        <v>11</v>
      </c>
      <c r="C6682" t="s">
        <v>4009</v>
      </c>
      <c r="D6682" s="3">
        <v>1</v>
      </c>
      <c r="E6682" t="s">
        <v>874</v>
      </c>
      <c r="F6682" t="s">
        <v>13414</v>
      </c>
      <c r="G6682" t="s">
        <v>1021</v>
      </c>
      <c r="H6682" t="s">
        <v>1195</v>
      </c>
      <c r="I6682" t="s">
        <v>1021</v>
      </c>
      <c r="J6682" t="s">
        <v>13415</v>
      </c>
      <c r="K6682">
        <f t="shared" si="1571"/>
        <v>8</v>
      </c>
      <c r="L6682">
        <f t="shared" si="1572"/>
        <v>18</v>
      </c>
      <c r="M6682">
        <f t="shared" si="1573"/>
        <v>19</v>
      </c>
      <c r="N6682" t="str">
        <f t="shared" si="1574"/>
        <v>2 Days</v>
      </c>
      <c r="O6682">
        <f t="shared" si="1575"/>
        <v>4</v>
      </c>
      <c r="P6682" t="str">
        <f t="shared" si="1576"/>
        <v>before</v>
      </c>
    </row>
    <row r="6683" spans="1:16" x14ac:dyDescent="0.25">
      <c r="A6683" t="s">
        <v>13416</v>
      </c>
      <c r="B6683" t="s">
        <v>11</v>
      </c>
      <c r="C6683" t="s">
        <v>4009</v>
      </c>
      <c r="D6683" s="3">
        <v>1</v>
      </c>
      <c r="E6683" t="s">
        <v>874</v>
      </c>
      <c r="F6683" t="s">
        <v>9703</v>
      </c>
      <c r="G6683" t="s">
        <v>1021</v>
      </c>
      <c r="H6683" t="s">
        <v>1195</v>
      </c>
      <c r="I6683" t="s">
        <v>1021</v>
      </c>
      <c r="J6683" t="s">
        <v>12359</v>
      </c>
      <c r="K6683">
        <f t="shared" si="1571"/>
        <v>8</v>
      </c>
      <c r="L6683">
        <f t="shared" si="1572"/>
        <v>18</v>
      </c>
      <c r="M6683">
        <f t="shared" si="1573"/>
        <v>19</v>
      </c>
      <c r="N6683" t="str">
        <f t="shared" si="1574"/>
        <v>2 Days</v>
      </c>
      <c r="O6683">
        <f t="shared" si="1575"/>
        <v>4</v>
      </c>
      <c r="P6683" t="str">
        <f t="shared" si="1576"/>
        <v>before</v>
      </c>
    </row>
    <row r="6684" spans="1:16" x14ac:dyDescent="0.25">
      <c r="A6684" t="s">
        <v>13417</v>
      </c>
      <c r="B6684" t="s">
        <v>11</v>
      </c>
      <c r="C6684" t="s">
        <v>4009</v>
      </c>
      <c r="D6684" s="3">
        <v>1</v>
      </c>
      <c r="E6684" t="s">
        <v>874</v>
      </c>
      <c r="F6684" t="s">
        <v>13401</v>
      </c>
      <c r="G6684" t="s">
        <v>1021</v>
      </c>
      <c r="H6684" t="s">
        <v>1195</v>
      </c>
      <c r="I6684" t="s">
        <v>1021</v>
      </c>
      <c r="J6684" t="s">
        <v>13418</v>
      </c>
      <c r="K6684">
        <f t="shared" si="1571"/>
        <v>8</v>
      </c>
      <c r="L6684">
        <f t="shared" si="1572"/>
        <v>18</v>
      </c>
      <c r="M6684">
        <f t="shared" si="1573"/>
        <v>19</v>
      </c>
      <c r="N6684" t="str">
        <f t="shared" si="1574"/>
        <v>2 Days</v>
      </c>
      <c r="O6684">
        <f t="shared" si="1575"/>
        <v>4</v>
      </c>
      <c r="P6684" t="str">
        <f t="shared" si="1576"/>
        <v>before</v>
      </c>
    </row>
    <row r="6685" spans="1:16" x14ac:dyDescent="0.25">
      <c r="A6685" t="s">
        <v>13419</v>
      </c>
      <c r="B6685" t="s">
        <v>11</v>
      </c>
      <c r="C6685" t="s">
        <v>4045</v>
      </c>
      <c r="D6685" s="3">
        <v>1</v>
      </c>
      <c r="E6685" t="s">
        <v>874</v>
      </c>
      <c r="F6685" t="s">
        <v>13420</v>
      </c>
      <c r="G6685" t="s">
        <v>1021</v>
      </c>
      <c r="H6685" t="s">
        <v>1195</v>
      </c>
      <c r="I6685" t="s">
        <v>1021</v>
      </c>
      <c r="J6685" t="s">
        <v>13421</v>
      </c>
      <c r="K6685">
        <f t="shared" si="1571"/>
        <v>8</v>
      </c>
      <c r="L6685">
        <f t="shared" si="1572"/>
        <v>18</v>
      </c>
      <c r="M6685">
        <f t="shared" si="1573"/>
        <v>19</v>
      </c>
      <c r="N6685" t="str">
        <f t="shared" si="1574"/>
        <v>2 Days</v>
      </c>
      <c r="O6685">
        <f t="shared" si="1575"/>
        <v>4</v>
      </c>
      <c r="P6685" t="str">
        <f t="shared" si="1576"/>
        <v>before</v>
      </c>
    </row>
    <row r="6686" spans="1:16" x14ac:dyDescent="0.25">
      <c r="A6686" t="s">
        <v>13422</v>
      </c>
      <c r="B6686" t="s">
        <v>11</v>
      </c>
      <c r="C6686" t="s">
        <v>4009</v>
      </c>
      <c r="D6686" s="3">
        <v>1</v>
      </c>
      <c r="E6686" t="s">
        <v>874</v>
      </c>
      <c r="F6686" t="s">
        <v>13399</v>
      </c>
      <c r="G6686" t="s">
        <v>1021</v>
      </c>
      <c r="H6686" t="s">
        <v>1195</v>
      </c>
      <c r="I6686" t="s">
        <v>1021</v>
      </c>
      <c r="J6686" t="s">
        <v>13423</v>
      </c>
      <c r="K6686">
        <f t="shared" si="1571"/>
        <v>8</v>
      </c>
      <c r="L6686">
        <f t="shared" si="1572"/>
        <v>18</v>
      </c>
      <c r="M6686">
        <f t="shared" si="1573"/>
        <v>19</v>
      </c>
      <c r="N6686" t="str">
        <f t="shared" si="1574"/>
        <v>2 Days</v>
      </c>
      <c r="O6686">
        <f t="shared" si="1575"/>
        <v>4</v>
      </c>
      <c r="P6686" t="str">
        <f t="shared" si="1576"/>
        <v>before</v>
      </c>
    </row>
    <row r="6687" spans="1:16" x14ac:dyDescent="0.25">
      <c r="A6687" t="s">
        <v>13424</v>
      </c>
      <c r="B6687" t="s">
        <v>11</v>
      </c>
      <c r="C6687" t="s">
        <v>4009</v>
      </c>
      <c r="D6687" s="3">
        <v>1</v>
      </c>
      <c r="E6687" t="s">
        <v>874</v>
      </c>
      <c r="F6687" t="s">
        <v>13399</v>
      </c>
      <c r="G6687" t="s">
        <v>1021</v>
      </c>
      <c r="H6687" t="s">
        <v>1195</v>
      </c>
      <c r="I6687" t="s">
        <v>1021</v>
      </c>
      <c r="J6687" t="s">
        <v>13425</v>
      </c>
      <c r="K6687">
        <f t="shared" si="1571"/>
        <v>8</v>
      </c>
      <c r="L6687">
        <f t="shared" si="1572"/>
        <v>18</v>
      </c>
      <c r="M6687">
        <f t="shared" si="1573"/>
        <v>19</v>
      </c>
      <c r="N6687" t="str">
        <f t="shared" si="1574"/>
        <v>2 Days</v>
      </c>
      <c r="O6687">
        <f t="shared" si="1575"/>
        <v>4</v>
      </c>
      <c r="P6687" t="str">
        <f t="shared" si="1576"/>
        <v>before</v>
      </c>
    </row>
    <row r="6688" spans="1:16" x14ac:dyDescent="0.25">
      <c r="A6688" t="s">
        <v>13426</v>
      </c>
      <c r="B6688" t="s">
        <v>11</v>
      </c>
      <c r="C6688" t="s">
        <v>4143</v>
      </c>
      <c r="D6688" s="3">
        <v>1</v>
      </c>
      <c r="E6688" t="s">
        <v>874</v>
      </c>
      <c r="F6688" t="s">
        <v>9703</v>
      </c>
      <c r="G6688" t="s">
        <v>1021</v>
      </c>
      <c r="H6688" t="s">
        <v>1195</v>
      </c>
      <c r="I6688" t="s">
        <v>1021</v>
      </c>
      <c r="J6688" t="s">
        <v>13427</v>
      </c>
      <c r="K6688">
        <f t="shared" si="1571"/>
        <v>8</v>
      </c>
      <c r="L6688">
        <f t="shared" si="1572"/>
        <v>18</v>
      </c>
      <c r="M6688">
        <f t="shared" si="1573"/>
        <v>19</v>
      </c>
      <c r="N6688" t="str">
        <f t="shared" si="1574"/>
        <v>2 Days</v>
      </c>
      <c r="O6688">
        <f t="shared" si="1575"/>
        <v>4</v>
      </c>
      <c r="P6688" t="str">
        <f t="shared" si="1576"/>
        <v>before</v>
      </c>
    </row>
    <row r="6689" spans="1:16" x14ac:dyDescent="0.25">
      <c r="A6689" t="s">
        <v>13428</v>
      </c>
      <c r="B6689" t="s">
        <v>11</v>
      </c>
      <c r="C6689" t="s">
        <v>4009</v>
      </c>
      <c r="D6689" s="3">
        <v>1</v>
      </c>
      <c r="E6689" t="s">
        <v>874</v>
      </c>
      <c r="F6689" t="s">
        <v>13409</v>
      </c>
      <c r="G6689" t="s">
        <v>1021</v>
      </c>
      <c r="H6689" t="s">
        <v>1195</v>
      </c>
      <c r="I6689" t="s">
        <v>1021</v>
      </c>
      <c r="J6689" t="s">
        <v>13429</v>
      </c>
      <c r="K6689">
        <f t="shared" si="1571"/>
        <v>8</v>
      </c>
      <c r="L6689">
        <f t="shared" si="1572"/>
        <v>18</v>
      </c>
      <c r="M6689">
        <f t="shared" si="1573"/>
        <v>19</v>
      </c>
      <c r="N6689" t="str">
        <f t="shared" si="1574"/>
        <v>2 Days</v>
      </c>
      <c r="O6689">
        <f t="shared" si="1575"/>
        <v>4</v>
      </c>
      <c r="P6689" t="str">
        <f t="shared" si="1576"/>
        <v>before</v>
      </c>
    </row>
    <row r="6690" spans="1:16" x14ac:dyDescent="0.25">
      <c r="A6690" t="s">
        <v>13430</v>
      </c>
      <c r="B6690" t="s">
        <v>11</v>
      </c>
      <c r="C6690" t="s">
        <v>4009</v>
      </c>
      <c r="D6690" s="3">
        <v>1</v>
      </c>
      <c r="E6690" t="s">
        <v>874</v>
      </c>
      <c r="F6690" t="s">
        <v>13393</v>
      </c>
      <c r="G6690" t="s">
        <v>1021</v>
      </c>
      <c r="H6690" t="s">
        <v>1195</v>
      </c>
      <c r="I6690" t="s">
        <v>1021</v>
      </c>
      <c r="J6690" t="s">
        <v>13296</v>
      </c>
      <c r="K6690">
        <f t="shared" si="1571"/>
        <v>8</v>
      </c>
      <c r="L6690">
        <f t="shared" si="1572"/>
        <v>18</v>
      </c>
      <c r="M6690">
        <f t="shared" si="1573"/>
        <v>19</v>
      </c>
      <c r="N6690" t="str">
        <f t="shared" si="1574"/>
        <v>2 Days</v>
      </c>
      <c r="O6690">
        <f t="shared" si="1575"/>
        <v>4</v>
      </c>
      <c r="P6690" t="str">
        <f t="shared" si="1576"/>
        <v>before</v>
      </c>
    </row>
    <row r="6691" spans="1:16" x14ac:dyDescent="0.25">
      <c r="A6691" t="s">
        <v>13431</v>
      </c>
      <c r="B6691" t="s">
        <v>11</v>
      </c>
      <c r="C6691" t="s">
        <v>4009</v>
      </c>
      <c r="D6691" s="3">
        <v>1</v>
      </c>
      <c r="E6691" t="s">
        <v>874</v>
      </c>
      <c r="F6691" t="s">
        <v>13414</v>
      </c>
      <c r="G6691" t="s">
        <v>1021</v>
      </c>
      <c r="H6691" t="s">
        <v>1195</v>
      </c>
      <c r="I6691" t="s">
        <v>1021</v>
      </c>
      <c r="J6691" t="s">
        <v>13432</v>
      </c>
      <c r="K6691">
        <f t="shared" si="1571"/>
        <v>8</v>
      </c>
      <c r="L6691">
        <f t="shared" si="1572"/>
        <v>18</v>
      </c>
      <c r="M6691">
        <f t="shared" si="1573"/>
        <v>19</v>
      </c>
      <c r="N6691" t="str">
        <f t="shared" si="1574"/>
        <v>2 Days</v>
      </c>
      <c r="O6691">
        <f t="shared" si="1575"/>
        <v>4</v>
      </c>
      <c r="P6691" t="str">
        <f t="shared" si="1576"/>
        <v>before</v>
      </c>
    </row>
    <row r="6692" spans="1:16" x14ac:dyDescent="0.25">
      <c r="A6692" t="s">
        <v>13433</v>
      </c>
      <c r="B6692" t="s">
        <v>11</v>
      </c>
      <c r="C6692" t="s">
        <v>4009</v>
      </c>
      <c r="D6692" s="3">
        <v>1</v>
      </c>
      <c r="E6692" t="s">
        <v>874</v>
      </c>
      <c r="F6692" t="s">
        <v>13409</v>
      </c>
      <c r="G6692" t="s">
        <v>1021</v>
      </c>
      <c r="H6692" t="s">
        <v>1195</v>
      </c>
      <c r="I6692" t="s">
        <v>1021</v>
      </c>
      <c r="J6692" t="s">
        <v>13434</v>
      </c>
      <c r="K6692">
        <f t="shared" si="1571"/>
        <v>8</v>
      </c>
      <c r="L6692">
        <f t="shared" si="1572"/>
        <v>18</v>
      </c>
      <c r="M6692">
        <f t="shared" si="1573"/>
        <v>19</v>
      </c>
      <c r="N6692" t="str">
        <f t="shared" si="1574"/>
        <v>2 Days</v>
      </c>
      <c r="O6692">
        <f t="shared" si="1575"/>
        <v>4</v>
      </c>
      <c r="P6692" t="str">
        <f t="shared" si="1576"/>
        <v>before</v>
      </c>
    </row>
    <row r="6693" spans="1:16" x14ac:dyDescent="0.25">
      <c r="A6693" t="s">
        <v>13435</v>
      </c>
      <c r="B6693" t="s">
        <v>11</v>
      </c>
      <c r="C6693" t="s">
        <v>4009</v>
      </c>
      <c r="D6693" s="3">
        <v>1</v>
      </c>
      <c r="E6693" t="s">
        <v>874</v>
      </c>
      <c r="F6693" t="s">
        <v>13436</v>
      </c>
      <c r="G6693" t="s">
        <v>1021</v>
      </c>
      <c r="H6693" t="s">
        <v>1195</v>
      </c>
      <c r="I6693" t="s">
        <v>1021</v>
      </c>
      <c r="J6693" t="s">
        <v>13437</v>
      </c>
      <c r="K6693">
        <f t="shared" si="1571"/>
        <v>8</v>
      </c>
      <c r="L6693">
        <f t="shared" si="1572"/>
        <v>18</v>
      </c>
      <c r="M6693">
        <f t="shared" si="1573"/>
        <v>19</v>
      </c>
      <c r="N6693" t="str">
        <f t="shared" si="1574"/>
        <v>2 Days</v>
      </c>
      <c r="O6693">
        <f t="shared" si="1575"/>
        <v>4</v>
      </c>
      <c r="P6693" t="str">
        <f t="shared" si="1576"/>
        <v>before</v>
      </c>
    </row>
    <row r="6694" spans="1:16" x14ac:dyDescent="0.25">
      <c r="A6694" t="s">
        <v>13438</v>
      </c>
      <c r="B6694" t="s">
        <v>11</v>
      </c>
      <c r="C6694" t="s">
        <v>4009</v>
      </c>
      <c r="D6694" s="3">
        <v>1</v>
      </c>
      <c r="E6694" t="s">
        <v>874</v>
      </c>
      <c r="F6694" t="s">
        <v>13390</v>
      </c>
      <c r="G6694" t="s">
        <v>1021</v>
      </c>
      <c r="H6694" t="s">
        <v>1195</v>
      </c>
      <c r="I6694" t="s">
        <v>1021</v>
      </c>
      <c r="J6694" t="s">
        <v>13439</v>
      </c>
      <c r="K6694">
        <f t="shared" si="1571"/>
        <v>8</v>
      </c>
      <c r="L6694">
        <f t="shared" si="1572"/>
        <v>18</v>
      </c>
      <c r="M6694">
        <f t="shared" si="1573"/>
        <v>19</v>
      </c>
      <c r="N6694" t="str">
        <f t="shared" si="1574"/>
        <v>2 Days</v>
      </c>
      <c r="O6694">
        <f t="shared" si="1575"/>
        <v>4</v>
      </c>
      <c r="P6694" t="str">
        <f t="shared" si="1576"/>
        <v>before</v>
      </c>
    </row>
    <row r="6695" spans="1:16" x14ac:dyDescent="0.25">
      <c r="A6695" t="s">
        <v>13440</v>
      </c>
      <c r="B6695" t="s">
        <v>11</v>
      </c>
      <c r="C6695" t="s">
        <v>4009</v>
      </c>
      <c r="D6695" s="3">
        <v>1</v>
      </c>
      <c r="E6695" t="s">
        <v>874</v>
      </c>
      <c r="F6695" t="s">
        <v>9703</v>
      </c>
      <c r="G6695" t="s">
        <v>1021</v>
      </c>
      <c r="H6695" t="s">
        <v>1195</v>
      </c>
      <c r="I6695" t="s">
        <v>1021</v>
      </c>
      <c r="J6695" t="s">
        <v>13441</v>
      </c>
      <c r="K6695">
        <f t="shared" si="1571"/>
        <v>8</v>
      </c>
      <c r="L6695">
        <f t="shared" si="1572"/>
        <v>18</v>
      </c>
      <c r="M6695">
        <f t="shared" si="1573"/>
        <v>19</v>
      </c>
      <c r="N6695" t="str">
        <f t="shared" si="1574"/>
        <v>2 Days</v>
      </c>
      <c r="O6695">
        <f t="shared" si="1575"/>
        <v>4</v>
      </c>
      <c r="P6695" t="str">
        <f t="shared" si="1576"/>
        <v>before</v>
      </c>
    </row>
    <row r="6696" spans="1:16" x14ac:dyDescent="0.25">
      <c r="A6696" t="s">
        <v>13442</v>
      </c>
      <c r="B6696" t="s">
        <v>11</v>
      </c>
      <c r="C6696" t="s">
        <v>4009</v>
      </c>
      <c r="D6696" s="3">
        <v>1</v>
      </c>
      <c r="E6696" t="s">
        <v>874</v>
      </c>
      <c r="F6696" t="s">
        <v>13396</v>
      </c>
      <c r="G6696" t="s">
        <v>1021</v>
      </c>
      <c r="H6696" t="s">
        <v>1195</v>
      </c>
      <c r="I6696" t="s">
        <v>1021</v>
      </c>
      <c r="J6696" t="s">
        <v>3972</v>
      </c>
      <c r="K6696">
        <f t="shared" si="1571"/>
        <v>8</v>
      </c>
      <c r="L6696">
        <f t="shared" si="1572"/>
        <v>18</v>
      </c>
      <c r="M6696">
        <f t="shared" si="1573"/>
        <v>19</v>
      </c>
      <c r="N6696" t="str">
        <f t="shared" si="1574"/>
        <v>2 Days</v>
      </c>
      <c r="O6696">
        <f t="shared" si="1575"/>
        <v>4</v>
      </c>
      <c r="P6696" t="str">
        <f t="shared" si="1576"/>
        <v>before</v>
      </c>
    </row>
    <row r="6697" spans="1:16" x14ac:dyDescent="0.25">
      <c r="A6697" t="s">
        <v>13443</v>
      </c>
      <c r="B6697" t="s">
        <v>11</v>
      </c>
      <c r="C6697" t="s">
        <v>4009</v>
      </c>
      <c r="D6697" s="3">
        <v>1</v>
      </c>
      <c r="E6697" t="s">
        <v>874</v>
      </c>
      <c r="F6697" t="s">
        <v>13401</v>
      </c>
      <c r="G6697" t="s">
        <v>1021</v>
      </c>
      <c r="H6697" t="s">
        <v>1195</v>
      </c>
      <c r="I6697" t="s">
        <v>1021</v>
      </c>
      <c r="J6697" t="s">
        <v>13444</v>
      </c>
      <c r="K6697">
        <f t="shared" si="1571"/>
        <v>8</v>
      </c>
      <c r="L6697">
        <f t="shared" si="1572"/>
        <v>18</v>
      </c>
      <c r="M6697">
        <f t="shared" si="1573"/>
        <v>19</v>
      </c>
      <c r="N6697" t="str">
        <f t="shared" si="1574"/>
        <v>2 Days</v>
      </c>
      <c r="O6697">
        <f t="shared" si="1575"/>
        <v>4</v>
      </c>
      <c r="P6697" t="str">
        <f t="shared" si="1576"/>
        <v>before</v>
      </c>
    </row>
    <row r="6698" spans="1:16" x14ac:dyDescent="0.25">
      <c r="A6698" t="s">
        <v>13445</v>
      </c>
      <c r="B6698" t="s">
        <v>11</v>
      </c>
      <c r="C6698" t="s">
        <v>4009</v>
      </c>
      <c r="D6698" s="3">
        <v>1</v>
      </c>
      <c r="E6698" t="s">
        <v>874</v>
      </c>
      <c r="F6698" t="s">
        <v>13396</v>
      </c>
      <c r="G6698" t="s">
        <v>1021</v>
      </c>
      <c r="H6698" t="s">
        <v>1195</v>
      </c>
      <c r="I6698" t="s">
        <v>1021</v>
      </c>
      <c r="J6698" t="s">
        <v>369</v>
      </c>
      <c r="K6698">
        <f t="shared" si="1571"/>
        <v>8</v>
      </c>
      <c r="L6698">
        <f t="shared" si="1572"/>
        <v>18</v>
      </c>
      <c r="M6698">
        <f t="shared" si="1573"/>
        <v>19</v>
      </c>
      <c r="N6698" t="str">
        <f t="shared" si="1574"/>
        <v>2 Days</v>
      </c>
      <c r="O6698">
        <f t="shared" si="1575"/>
        <v>4</v>
      </c>
      <c r="P6698" t="str">
        <f t="shared" si="1576"/>
        <v>before</v>
      </c>
    </row>
    <row r="6699" spans="1:16" x14ac:dyDescent="0.25">
      <c r="A6699" t="s">
        <v>13446</v>
      </c>
      <c r="B6699" t="s">
        <v>11</v>
      </c>
      <c r="C6699" t="s">
        <v>4009</v>
      </c>
      <c r="D6699" s="3">
        <v>1</v>
      </c>
      <c r="E6699" t="s">
        <v>874</v>
      </c>
      <c r="F6699" t="s">
        <v>13436</v>
      </c>
      <c r="G6699" t="s">
        <v>1021</v>
      </c>
      <c r="H6699" t="s">
        <v>1195</v>
      </c>
      <c r="I6699" t="s">
        <v>1021</v>
      </c>
      <c r="J6699" t="s">
        <v>13447</v>
      </c>
      <c r="K6699">
        <f t="shared" si="1571"/>
        <v>8</v>
      </c>
      <c r="L6699">
        <f t="shared" si="1572"/>
        <v>18</v>
      </c>
      <c r="M6699">
        <f t="shared" si="1573"/>
        <v>19</v>
      </c>
      <c r="N6699" t="str">
        <f t="shared" si="1574"/>
        <v>2 Days</v>
      </c>
      <c r="O6699">
        <f t="shared" si="1575"/>
        <v>4</v>
      </c>
      <c r="P6699" t="str">
        <f t="shared" si="1576"/>
        <v>before</v>
      </c>
    </row>
    <row r="6700" spans="1:16" x14ac:dyDescent="0.25">
      <c r="A6700" t="s">
        <v>13448</v>
      </c>
      <c r="B6700" t="s">
        <v>11</v>
      </c>
      <c r="C6700" t="s">
        <v>4009</v>
      </c>
      <c r="D6700" s="3">
        <v>1</v>
      </c>
      <c r="E6700" t="s">
        <v>874</v>
      </c>
      <c r="F6700" t="s">
        <v>13449</v>
      </c>
      <c r="G6700" t="s">
        <v>1021</v>
      </c>
      <c r="H6700" t="s">
        <v>1195</v>
      </c>
      <c r="I6700" t="s">
        <v>1021</v>
      </c>
      <c r="J6700" t="s">
        <v>13450</v>
      </c>
      <c r="K6700">
        <f t="shared" si="1571"/>
        <v>8</v>
      </c>
      <c r="L6700">
        <f t="shared" si="1572"/>
        <v>18</v>
      </c>
      <c r="M6700">
        <f t="shared" si="1573"/>
        <v>19</v>
      </c>
      <c r="N6700" t="str">
        <f t="shared" si="1574"/>
        <v>2 Days</v>
      </c>
      <c r="O6700">
        <f t="shared" si="1575"/>
        <v>4</v>
      </c>
      <c r="P6700" t="str">
        <f t="shared" si="1576"/>
        <v>before</v>
      </c>
    </row>
    <row r="6701" spans="1:16" x14ac:dyDescent="0.25">
      <c r="A6701" t="s">
        <v>13451</v>
      </c>
      <c r="B6701" t="s">
        <v>11</v>
      </c>
      <c r="C6701" t="s">
        <v>4009</v>
      </c>
      <c r="D6701" s="3">
        <v>1</v>
      </c>
      <c r="E6701" t="s">
        <v>874</v>
      </c>
      <c r="F6701" t="s">
        <v>13436</v>
      </c>
      <c r="G6701" t="s">
        <v>1021</v>
      </c>
      <c r="H6701" t="s">
        <v>1195</v>
      </c>
      <c r="I6701" t="s">
        <v>1021</v>
      </c>
      <c r="J6701" t="s">
        <v>13452</v>
      </c>
      <c r="K6701">
        <f t="shared" ref="K6701:K6721" si="1577">MONTH(I6701)</f>
        <v>8</v>
      </c>
      <c r="L6701">
        <f t="shared" si="1572"/>
        <v>18</v>
      </c>
      <c r="M6701">
        <f t="shared" si="1573"/>
        <v>19</v>
      </c>
      <c r="N6701" t="str">
        <f t="shared" si="1574"/>
        <v>2 Days</v>
      </c>
      <c r="O6701">
        <f t="shared" si="1575"/>
        <v>4</v>
      </c>
      <c r="P6701" t="str">
        <f t="shared" si="1576"/>
        <v>before</v>
      </c>
    </row>
    <row r="6702" spans="1:16" x14ac:dyDescent="0.25">
      <c r="A6702" t="s">
        <v>13453</v>
      </c>
      <c r="B6702" t="s">
        <v>11</v>
      </c>
      <c r="C6702" t="s">
        <v>4009</v>
      </c>
      <c r="D6702" s="3">
        <v>1</v>
      </c>
      <c r="E6702" t="s">
        <v>874</v>
      </c>
      <c r="F6702" t="s">
        <v>13393</v>
      </c>
      <c r="G6702" t="s">
        <v>1021</v>
      </c>
      <c r="H6702" t="s">
        <v>1195</v>
      </c>
      <c r="I6702" t="s">
        <v>1021</v>
      </c>
      <c r="J6702" t="s">
        <v>13454</v>
      </c>
      <c r="K6702">
        <f t="shared" si="1577"/>
        <v>8</v>
      </c>
      <c r="L6702">
        <f t="shared" si="1572"/>
        <v>18</v>
      </c>
      <c r="M6702">
        <f t="shared" si="1573"/>
        <v>19</v>
      </c>
      <c r="N6702" t="str">
        <f t="shared" si="1574"/>
        <v>2 Days</v>
      </c>
      <c r="O6702">
        <f t="shared" si="1575"/>
        <v>4</v>
      </c>
      <c r="P6702" t="str">
        <f t="shared" si="1576"/>
        <v>before</v>
      </c>
    </row>
    <row r="6703" spans="1:16" x14ac:dyDescent="0.25">
      <c r="A6703" t="s">
        <v>13455</v>
      </c>
      <c r="B6703" t="s">
        <v>11</v>
      </c>
      <c r="C6703" t="s">
        <v>4009</v>
      </c>
      <c r="D6703" s="3">
        <v>1</v>
      </c>
      <c r="E6703" t="s">
        <v>874</v>
      </c>
      <c r="F6703" t="s">
        <v>13456</v>
      </c>
      <c r="G6703" t="s">
        <v>1021</v>
      </c>
      <c r="H6703" t="s">
        <v>1195</v>
      </c>
      <c r="I6703" t="s">
        <v>1021</v>
      </c>
      <c r="J6703" t="s">
        <v>13457</v>
      </c>
      <c r="K6703">
        <f t="shared" si="1577"/>
        <v>8</v>
      </c>
      <c r="L6703">
        <f t="shared" si="1572"/>
        <v>18</v>
      </c>
      <c r="M6703">
        <f t="shared" si="1573"/>
        <v>19</v>
      </c>
      <c r="N6703" t="str">
        <f t="shared" si="1574"/>
        <v>2 Days</v>
      </c>
      <c r="O6703">
        <f t="shared" si="1575"/>
        <v>4</v>
      </c>
      <c r="P6703" t="str">
        <f t="shared" si="1576"/>
        <v>before</v>
      </c>
    </row>
    <row r="6704" spans="1:16" x14ac:dyDescent="0.25">
      <c r="A6704" t="s">
        <v>13458</v>
      </c>
      <c r="B6704" t="s">
        <v>11</v>
      </c>
      <c r="C6704" t="s">
        <v>4009</v>
      </c>
      <c r="D6704" s="3">
        <v>1</v>
      </c>
      <c r="E6704" t="s">
        <v>874</v>
      </c>
      <c r="F6704" t="s">
        <v>13459</v>
      </c>
      <c r="G6704" t="s">
        <v>1021</v>
      </c>
      <c r="H6704" t="s">
        <v>1195</v>
      </c>
      <c r="I6704" t="s">
        <v>1021</v>
      </c>
      <c r="J6704" t="s">
        <v>13460</v>
      </c>
      <c r="K6704">
        <f t="shared" si="1577"/>
        <v>8</v>
      </c>
      <c r="L6704">
        <f t="shared" si="1572"/>
        <v>18</v>
      </c>
      <c r="M6704">
        <f t="shared" si="1573"/>
        <v>19</v>
      </c>
      <c r="N6704" t="str">
        <f t="shared" si="1574"/>
        <v>2 Days</v>
      </c>
      <c r="O6704">
        <f t="shared" si="1575"/>
        <v>4</v>
      </c>
      <c r="P6704" t="str">
        <f t="shared" si="1576"/>
        <v>before</v>
      </c>
    </row>
    <row r="6705" spans="1:16" x14ac:dyDescent="0.25">
      <c r="A6705" t="s">
        <v>13461</v>
      </c>
      <c r="B6705" t="s">
        <v>11</v>
      </c>
      <c r="C6705" t="s">
        <v>4143</v>
      </c>
      <c r="D6705" s="3">
        <v>1</v>
      </c>
      <c r="E6705" t="s">
        <v>874</v>
      </c>
      <c r="F6705" t="s">
        <v>13462</v>
      </c>
      <c r="G6705" t="s">
        <v>1021</v>
      </c>
      <c r="H6705" t="s">
        <v>1195</v>
      </c>
      <c r="I6705" t="s">
        <v>1021</v>
      </c>
      <c r="J6705" t="s">
        <v>13463</v>
      </c>
      <c r="K6705">
        <f t="shared" si="1577"/>
        <v>8</v>
      </c>
      <c r="L6705">
        <f t="shared" si="1572"/>
        <v>18</v>
      </c>
      <c r="M6705">
        <f t="shared" si="1573"/>
        <v>19</v>
      </c>
      <c r="N6705" t="str">
        <f t="shared" si="1574"/>
        <v>2 Days</v>
      </c>
      <c r="O6705">
        <f t="shared" si="1575"/>
        <v>4</v>
      </c>
      <c r="P6705" t="str">
        <f t="shared" si="1576"/>
        <v>before</v>
      </c>
    </row>
    <row r="6706" spans="1:16" x14ac:dyDescent="0.25">
      <c r="A6706" t="s">
        <v>13464</v>
      </c>
      <c r="B6706" t="s">
        <v>11</v>
      </c>
      <c r="C6706" t="s">
        <v>4009</v>
      </c>
      <c r="D6706" s="3">
        <v>1</v>
      </c>
      <c r="E6706" t="s">
        <v>874</v>
      </c>
      <c r="F6706" t="s">
        <v>13465</v>
      </c>
      <c r="G6706" t="s">
        <v>1021</v>
      </c>
      <c r="H6706" t="s">
        <v>1195</v>
      </c>
      <c r="I6706" t="s">
        <v>1021</v>
      </c>
      <c r="J6706" t="s">
        <v>13466</v>
      </c>
      <c r="K6706">
        <f t="shared" si="1577"/>
        <v>8</v>
      </c>
      <c r="L6706">
        <f t="shared" si="1572"/>
        <v>18</v>
      </c>
      <c r="M6706">
        <f t="shared" si="1573"/>
        <v>19</v>
      </c>
      <c r="N6706" t="str">
        <f t="shared" si="1574"/>
        <v>2 Days</v>
      </c>
      <c r="O6706">
        <f t="shared" si="1575"/>
        <v>4</v>
      </c>
      <c r="P6706" t="str">
        <f t="shared" si="1576"/>
        <v>before</v>
      </c>
    </row>
    <row r="6707" spans="1:16" x14ac:dyDescent="0.25">
      <c r="A6707" t="s">
        <v>13467</v>
      </c>
      <c r="B6707" t="s">
        <v>11</v>
      </c>
      <c r="C6707" t="s">
        <v>4009</v>
      </c>
      <c r="D6707" s="3">
        <v>1</v>
      </c>
      <c r="E6707" t="s">
        <v>874</v>
      </c>
      <c r="F6707" t="s">
        <v>13462</v>
      </c>
      <c r="G6707" t="s">
        <v>1021</v>
      </c>
      <c r="H6707" t="s">
        <v>1195</v>
      </c>
      <c r="I6707" t="s">
        <v>1021</v>
      </c>
      <c r="J6707" t="s">
        <v>13468</v>
      </c>
      <c r="K6707">
        <f t="shared" si="1577"/>
        <v>8</v>
      </c>
      <c r="L6707">
        <f t="shared" si="1572"/>
        <v>18</v>
      </c>
      <c r="M6707">
        <f t="shared" si="1573"/>
        <v>19</v>
      </c>
      <c r="N6707" t="str">
        <f t="shared" si="1574"/>
        <v>2 Days</v>
      </c>
      <c r="O6707">
        <f t="shared" si="1575"/>
        <v>4</v>
      </c>
      <c r="P6707" t="str">
        <f t="shared" si="1576"/>
        <v>before</v>
      </c>
    </row>
    <row r="6708" spans="1:16" x14ac:dyDescent="0.25">
      <c r="A6708" t="s">
        <v>13469</v>
      </c>
      <c r="B6708" t="s">
        <v>11</v>
      </c>
      <c r="C6708" t="s">
        <v>4009</v>
      </c>
      <c r="D6708" s="3">
        <v>1</v>
      </c>
      <c r="E6708" t="s">
        <v>874</v>
      </c>
      <c r="F6708" t="s">
        <v>13393</v>
      </c>
      <c r="G6708" t="s">
        <v>1021</v>
      </c>
      <c r="H6708" t="s">
        <v>1195</v>
      </c>
      <c r="I6708" t="s">
        <v>1021</v>
      </c>
      <c r="J6708" t="s">
        <v>13470</v>
      </c>
      <c r="K6708">
        <f t="shared" si="1577"/>
        <v>8</v>
      </c>
      <c r="L6708">
        <f t="shared" si="1572"/>
        <v>18</v>
      </c>
      <c r="M6708">
        <f t="shared" si="1573"/>
        <v>19</v>
      </c>
      <c r="N6708" t="str">
        <f t="shared" si="1574"/>
        <v>2 Days</v>
      </c>
      <c r="O6708">
        <f t="shared" si="1575"/>
        <v>4</v>
      </c>
      <c r="P6708" t="str">
        <f t="shared" si="1576"/>
        <v>before</v>
      </c>
    </row>
    <row r="6709" spans="1:16" x14ac:dyDescent="0.25">
      <c r="A6709" t="s">
        <v>13471</v>
      </c>
      <c r="B6709" t="s">
        <v>11</v>
      </c>
      <c r="C6709" t="s">
        <v>4009</v>
      </c>
      <c r="D6709" s="3">
        <v>1</v>
      </c>
      <c r="E6709" t="s">
        <v>874</v>
      </c>
      <c r="F6709" t="s">
        <v>13465</v>
      </c>
      <c r="G6709" t="s">
        <v>1021</v>
      </c>
      <c r="H6709" t="s">
        <v>1195</v>
      </c>
      <c r="I6709" t="s">
        <v>1021</v>
      </c>
      <c r="J6709" t="s">
        <v>13472</v>
      </c>
      <c r="K6709">
        <f t="shared" si="1577"/>
        <v>8</v>
      </c>
      <c r="L6709">
        <f t="shared" si="1572"/>
        <v>18</v>
      </c>
      <c r="M6709">
        <f t="shared" si="1573"/>
        <v>19</v>
      </c>
      <c r="N6709" t="str">
        <f t="shared" si="1574"/>
        <v>2 Days</v>
      </c>
      <c r="O6709">
        <f t="shared" si="1575"/>
        <v>4</v>
      </c>
      <c r="P6709" t="str">
        <f t="shared" si="1576"/>
        <v>before</v>
      </c>
    </row>
    <row r="6710" spans="1:16" x14ac:dyDescent="0.25">
      <c r="A6710" t="s">
        <v>13473</v>
      </c>
      <c r="B6710" t="s">
        <v>11</v>
      </c>
      <c r="C6710" t="s">
        <v>4009</v>
      </c>
      <c r="D6710" s="3">
        <v>1</v>
      </c>
      <c r="E6710" t="s">
        <v>874</v>
      </c>
      <c r="F6710" t="s">
        <v>13462</v>
      </c>
      <c r="G6710" t="s">
        <v>1021</v>
      </c>
      <c r="H6710" t="s">
        <v>1195</v>
      </c>
      <c r="I6710" t="s">
        <v>1021</v>
      </c>
      <c r="J6710" t="s">
        <v>13474</v>
      </c>
      <c r="K6710">
        <f t="shared" si="1577"/>
        <v>8</v>
      </c>
      <c r="L6710">
        <f t="shared" si="1572"/>
        <v>18</v>
      </c>
      <c r="M6710">
        <f t="shared" si="1573"/>
        <v>19</v>
      </c>
      <c r="N6710" t="str">
        <f t="shared" si="1574"/>
        <v>2 Days</v>
      </c>
      <c r="O6710">
        <f t="shared" si="1575"/>
        <v>4</v>
      </c>
      <c r="P6710" t="str">
        <f t="shared" si="1576"/>
        <v>before</v>
      </c>
    </row>
    <row r="6711" spans="1:16" x14ac:dyDescent="0.25">
      <c r="A6711" t="s">
        <v>13475</v>
      </c>
      <c r="B6711" t="s">
        <v>11</v>
      </c>
      <c r="C6711" t="s">
        <v>4009</v>
      </c>
      <c r="D6711" s="3">
        <v>1</v>
      </c>
      <c r="E6711" t="s">
        <v>874</v>
      </c>
      <c r="F6711" t="s">
        <v>13476</v>
      </c>
      <c r="G6711" t="s">
        <v>1021</v>
      </c>
      <c r="H6711" t="s">
        <v>1195</v>
      </c>
      <c r="I6711" t="s">
        <v>1021</v>
      </c>
      <c r="J6711" t="s">
        <v>13477</v>
      </c>
      <c r="K6711">
        <f t="shared" si="1577"/>
        <v>8</v>
      </c>
      <c r="L6711">
        <f t="shared" si="1572"/>
        <v>18</v>
      </c>
      <c r="M6711">
        <f t="shared" si="1573"/>
        <v>19</v>
      </c>
      <c r="N6711" t="str">
        <f t="shared" si="1574"/>
        <v>2 Days</v>
      </c>
      <c r="O6711">
        <f t="shared" si="1575"/>
        <v>4</v>
      </c>
      <c r="P6711" t="str">
        <f t="shared" si="1576"/>
        <v>before</v>
      </c>
    </row>
    <row r="6712" spans="1:16" x14ac:dyDescent="0.25">
      <c r="A6712" t="s">
        <v>13478</v>
      </c>
      <c r="B6712" t="s">
        <v>11</v>
      </c>
      <c r="C6712" t="s">
        <v>4009</v>
      </c>
      <c r="D6712" s="3">
        <v>1</v>
      </c>
      <c r="E6712" t="s">
        <v>874</v>
      </c>
      <c r="F6712" t="s">
        <v>13456</v>
      </c>
      <c r="G6712" t="s">
        <v>1021</v>
      </c>
      <c r="H6712" t="s">
        <v>1195</v>
      </c>
      <c r="I6712" t="s">
        <v>1021</v>
      </c>
      <c r="J6712" t="s">
        <v>11548</v>
      </c>
      <c r="K6712">
        <f t="shared" si="1577"/>
        <v>8</v>
      </c>
      <c r="L6712">
        <f t="shared" si="1572"/>
        <v>18</v>
      </c>
      <c r="M6712">
        <f t="shared" si="1573"/>
        <v>19</v>
      </c>
      <c r="N6712" t="str">
        <f t="shared" si="1574"/>
        <v>2 Days</v>
      </c>
      <c r="O6712">
        <f t="shared" si="1575"/>
        <v>4</v>
      </c>
      <c r="P6712" t="str">
        <f t="shared" si="1576"/>
        <v>before</v>
      </c>
    </row>
    <row r="6713" spans="1:16" x14ac:dyDescent="0.25">
      <c r="A6713" t="s">
        <v>13479</v>
      </c>
      <c r="B6713" t="s">
        <v>11</v>
      </c>
      <c r="C6713" t="s">
        <v>4009</v>
      </c>
      <c r="D6713" s="3">
        <v>1</v>
      </c>
      <c r="E6713" t="s">
        <v>874</v>
      </c>
      <c r="F6713" t="s">
        <v>13480</v>
      </c>
      <c r="G6713" t="s">
        <v>1021</v>
      </c>
      <c r="H6713" t="s">
        <v>1195</v>
      </c>
      <c r="I6713" t="s">
        <v>1021</v>
      </c>
      <c r="J6713" t="s">
        <v>13481</v>
      </c>
      <c r="K6713">
        <f t="shared" si="1577"/>
        <v>8</v>
      </c>
      <c r="L6713">
        <f t="shared" si="1572"/>
        <v>18</v>
      </c>
      <c r="M6713">
        <f t="shared" si="1573"/>
        <v>19</v>
      </c>
      <c r="N6713" t="str">
        <f t="shared" si="1574"/>
        <v>2 Days</v>
      </c>
      <c r="O6713">
        <f t="shared" si="1575"/>
        <v>4</v>
      </c>
      <c r="P6713" t="str">
        <f t="shared" si="1576"/>
        <v>before</v>
      </c>
    </row>
    <row r="6714" spans="1:16" x14ac:dyDescent="0.25">
      <c r="A6714" t="s">
        <v>13482</v>
      </c>
      <c r="B6714" t="s">
        <v>11</v>
      </c>
      <c r="C6714" t="s">
        <v>4009</v>
      </c>
      <c r="D6714" s="3">
        <v>1</v>
      </c>
      <c r="E6714" t="s">
        <v>874</v>
      </c>
      <c r="F6714" t="s">
        <v>13483</v>
      </c>
      <c r="G6714" t="s">
        <v>1021</v>
      </c>
      <c r="H6714" t="s">
        <v>1195</v>
      </c>
      <c r="I6714" t="s">
        <v>1021</v>
      </c>
      <c r="J6714" t="s">
        <v>13484</v>
      </c>
      <c r="K6714">
        <f t="shared" si="1577"/>
        <v>8</v>
      </c>
      <c r="L6714">
        <f t="shared" si="1572"/>
        <v>18</v>
      </c>
      <c r="M6714">
        <f t="shared" si="1573"/>
        <v>19</v>
      </c>
      <c r="N6714" t="str">
        <f t="shared" si="1574"/>
        <v>2 Days</v>
      </c>
      <c r="O6714">
        <f t="shared" si="1575"/>
        <v>4</v>
      </c>
      <c r="P6714" t="str">
        <f t="shared" si="1576"/>
        <v>before</v>
      </c>
    </row>
    <row r="6715" spans="1:16" x14ac:dyDescent="0.25">
      <c r="A6715" t="s">
        <v>13485</v>
      </c>
      <c r="B6715" t="s">
        <v>11</v>
      </c>
      <c r="C6715" t="s">
        <v>4009</v>
      </c>
      <c r="D6715" s="3">
        <v>1</v>
      </c>
      <c r="E6715" t="s">
        <v>874</v>
      </c>
      <c r="F6715" t="s">
        <v>13456</v>
      </c>
      <c r="G6715" t="s">
        <v>1021</v>
      </c>
      <c r="H6715" t="s">
        <v>1195</v>
      </c>
      <c r="I6715" t="s">
        <v>1021</v>
      </c>
      <c r="J6715" t="s">
        <v>13486</v>
      </c>
      <c r="K6715">
        <f t="shared" si="1577"/>
        <v>8</v>
      </c>
      <c r="L6715">
        <f t="shared" si="1572"/>
        <v>18</v>
      </c>
      <c r="M6715">
        <f t="shared" si="1573"/>
        <v>19</v>
      </c>
      <c r="N6715" t="str">
        <f t="shared" si="1574"/>
        <v>2 Days</v>
      </c>
      <c r="O6715">
        <f t="shared" si="1575"/>
        <v>4</v>
      </c>
      <c r="P6715" t="str">
        <f t="shared" si="1576"/>
        <v>before</v>
      </c>
    </row>
    <row r="6716" spans="1:16" x14ac:dyDescent="0.25">
      <c r="A6716" t="s">
        <v>13487</v>
      </c>
      <c r="B6716" t="s">
        <v>11</v>
      </c>
      <c r="C6716" t="s">
        <v>4009</v>
      </c>
      <c r="D6716" s="3">
        <v>1</v>
      </c>
      <c r="E6716" t="s">
        <v>874</v>
      </c>
      <c r="F6716" t="s">
        <v>13483</v>
      </c>
      <c r="G6716" t="s">
        <v>1021</v>
      </c>
      <c r="H6716" t="s">
        <v>1195</v>
      </c>
      <c r="I6716" t="s">
        <v>1021</v>
      </c>
      <c r="J6716" t="s">
        <v>13488</v>
      </c>
      <c r="K6716">
        <f t="shared" si="1577"/>
        <v>8</v>
      </c>
      <c r="L6716">
        <f t="shared" si="1572"/>
        <v>18</v>
      </c>
      <c r="M6716">
        <f t="shared" si="1573"/>
        <v>19</v>
      </c>
      <c r="N6716" t="str">
        <f t="shared" si="1574"/>
        <v>2 Days</v>
      </c>
      <c r="O6716">
        <f t="shared" si="1575"/>
        <v>4</v>
      </c>
      <c r="P6716" t="str">
        <f t="shared" si="1576"/>
        <v>before</v>
      </c>
    </row>
    <row r="6717" spans="1:16" x14ac:dyDescent="0.25">
      <c r="A6717" t="s">
        <v>13489</v>
      </c>
      <c r="B6717" t="s">
        <v>11</v>
      </c>
      <c r="C6717" t="s">
        <v>4009</v>
      </c>
      <c r="D6717" s="3">
        <v>1</v>
      </c>
      <c r="E6717" t="s">
        <v>874</v>
      </c>
      <c r="F6717" t="s">
        <v>13490</v>
      </c>
      <c r="G6717" t="s">
        <v>1021</v>
      </c>
      <c r="H6717" t="s">
        <v>1195</v>
      </c>
      <c r="I6717" t="s">
        <v>1021</v>
      </c>
      <c r="J6717" t="s">
        <v>13491</v>
      </c>
      <c r="K6717">
        <f t="shared" si="1577"/>
        <v>8</v>
      </c>
      <c r="L6717">
        <f t="shared" si="1572"/>
        <v>18</v>
      </c>
      <c r="M6717">
        <f t="shared" si="1573"/>
        <v>19</v>
      </c>
      <c r="N6717" t="str">
        <f t="shared" si="1574"/>
        <v>2 Days</v>
      </c>
      <c r="O6717">
        <f t="shared" si="1575"/>
        <v>4</v>
      </c>
      <c r="P6717" t="str">
        <f t="shared" si="1576"/>
        <v>before</v>
      </c>
    </row>
    <row r="6718" spans="1:16" x14ac:dyDescent="0.25">
      <c r="A6718" t="s">
        <v>13492</v>
      </c>
      <c r="B6718" t="s">
        <v>11</v>
      </c>
      <c r="C6718" t="s">
        <v>4009</v>
      </c>
      <c r="D6718" s="3">
        <v>1</v>
      </c>
      <c r="E6718" t="s">
        <v>874</v>
      </c>
      <c r="F6718" t="s">
        <v>13465</v>
      </c>
      <c r="G6718" t="s">
        <v>1021</v>
      </c>
      <c r="H6718" t="s">
        <v>1195</v>
      </c>
      <c r="I6718" t="s">
        <v>1021</v>
      </c>
      <c r="J6718" t="s">
        <v>13493</v>
      </c>
      <c r="K6718">
        <f t="shared" si="1577"/>
        <v>8</v>
      </c>
      <c r="L6718">
        <f t="shared" si="1572"/>
        <v>18</v>
      </c>
      <c r="M6718">
        <f t="shared" si="1573"/>
        <v>19</v>
      </c>
      <c r="N6718" t="str">
        <f t="shared" si="1574"/>
        <v>2 Days</v>
      </c>
      <c r="O6718">
        <f t="shared" si="1575"/>
        <v>4</v>
      </c>
      <c r="P6718" t="str">
        <f t="shared" si="1576"/>
        <v>before</v>
      </c>
    </row>
    <row r="6719" spans="1:16" x14ac:dyDescent="0.25">
      <c r="A6719" t="s">
        <v>13494</v>
      </c>
      <c r="B6719" t="s">
        <v>11</v>
      </c>
      <c r="C6719" t="s">
        <v>4009</v>
      </c>
      <c r="D6719" s="3">
        <v>1</v>
      </c>
      <c r="E6719" t="s">
        <v>874</v>
      </c>
      <c r="F6719" t="s">
        <v>13414</v>
      </c>
      <c r="G6719" t="s">
        <v>1021</v>
      </c>
      <c r="H6719" t="s">
        <v>1195</v>
      </c>
      <c r="I6719" t="s">
        <v>1021</v>
      </c>
      <c r="J6719" t="s">
        <v>13495</v>
      </c>
      <c r="K6719">
        <f t="shared" si="1577"/>
        <v>8</v>
      </c>
      <c r="L6719">
        <f t="shared" si="1572"/>
        <v>18</v>
      </c>
      <c r="M6719">
        <f t="shared" si="1573"/>
        <v>19</v>
      </c>
      <c r="N6719" t="str">
        <f t="shared" si="1574"/>
        <v>2 Days</v>
      </c>
      <c r="O6719">
        <f t="shared" si="1575"/>
        <v>4</v>
      </c>
      <c r="P6719" t="str">
        <f t="shared" si="1576"/>
        <v>before</v>
      </c>
    </row>
    <row r="6720" spans="1:16" x14ac:dyDescent="0.25">
      <c r="A6720" t="s">
        <v>13496</v>
      </c>
      <c r="B6720" t="s">
        <v>11</v>
      </c>
      <c r="C6720" t="s">
        <v>4009</v>
      </c>
      <c r="D6720" s="3">
        <v>1</v>
      </c>
      <c r="E6720" t="s">
        <v>874</v>
      </c>
      <c r="F6720" t="s">
        <v>13490</v>
      </c>
      <c r="G6720" t="s">
        <v>1021</v>
      </c>
      <c r="H6720" t="s">
        <v>1195</v>
      </c>
      <c r="I6720" t="s">
        <v>1021</v>
      </c>
      <c r="J6720" t="s">
        <v>13497</v>
      </c>
      <c r="K6720">
        <f t="shared" si="1577"/>
        <v>8</v>
      </c>
      <c r="L6720">
        <f t="shared" si="1572"/>
        <v>18</v>
      </c>
      <c r="M6720">
        <f t="shared" si="1573"/>
        <v>19</v>
      </c>
      <c r="N6720" t="str">
        <f t="shared" si="1574"/>
        <v>2 Days</v>
      </c>
      <c r="O6720">
        <f t="shared" si="1575"/>
        <v>4</v>
      </c>
      <c r="P6720" t="str">
        <f t="shared" si="1576"/>
        <v>before</v>
      </c>
    </row>
    <row r="6721" spans="1:16" x14ac:dyDescent="0.25">
      <c r="A6721" t="s">
        <v>13498</v>
      </c>
      <c r="B6721" t="s">
        <v>11</v>
      </c>
      <c r="C6721" t="s">
        <v>4009</v>
      </c>
      <c r="D6721" s="3">
        <v>1</v>
      </c>
      <c r="E6721" t="s">
        <v>874</v>
      </c>
      <c r="F6721" t="s">
        <v>13449</v>
      </c>
      <c r="G6721" t="s">
        <v>1021</v>
      </c>
      <c r="H6721" t="s">
        <v>1195</v>
      </c>
      <c r="I6721" t="s">
        <v>1021</v>
      </c>
      <c r="J6721" t="s">
        <v>13499</v>
      </c>
      <c r="K6721">
        <f t="shared" si="1577"/>
        <v>8</v>
      </c>
      <c r="L6721">
        <f t="shared" si="1572"/>
        <v>18</v>
      </c>
      <c r="M6721">
        <f t="shared" si="1573"/>
        <v>19</v>
      </c>
      <c r="N6721" t="str">
        <f t="shared" si="1574"/>
        <v>2 Days</v>
      </c>
      <c r="O6721">
        <f t="shared" si="1575"/>
        <v>4</v>
      </c>
      <c r="P6721" t="str">
        <f t="shared" si="1576"/>
        <v>before</v>
      </c>
    </row>
    <row r="6722" spans="1:16" hidden="1" x14ac:dyDescent="0.25">
      <c r="A6722" t="s">
        <v>18466</v>
      </c>
      <c r="B6722" t="s">
        <v>4017</v>
      </c>
      <c r="C6722" t="s">
        <v>4009</v>
      </c>
      <c r="D6722">
        <v>1</v>
      </c>
      <c r="E6722" t="s">
        <v>1615</v>
      </c>
      <c r="F6722" t="s">
        <v>18463</v>
      </c>
      <c r="G6722" t="s">
        <v>1615</v>
      </c>
      <c r="H6722" t="s">
        <v>1195</v>
      </c>
      <c r="I6722" t="s">
        <v>4019</v>
      </c>
      <c r="J6722" t="s">
        <v>4019</v>
      </c>
    </row>
    <row r="6723" spans="1:16" x14ac:dyDescent="0.25">
      <c r="A6723" t="s">
        <v>13500</v>
      </c>
      <c r="B6723" t="s">
        <v>11</v>
      </c>
      <c r="C6723" t="s">
        <v>4009</v>
      </c>
      <c r="D6723" s="3">
        <v>1</v>
      </c>
      <c r="E6723" t="s">
        <v>874</v>
      </c>
      <c r="F6723" t="s">
        <v>13414</v>
      </c>
      <c r="G6723" t="s">
        <v>1021</v>
      </c>
      <c r="H6723" t="s">
        <v>1195</v>
      </c>
      <c r="I6723" t="s">
        <v>1021</v>
      </c>
      <c r="J6723" t="s">
        <v>13501</v>
      </c>
      <c r="K6723">
        <f t="shared" ref="K6723:K6742" si="1578">MONTH(I6723)</f>
        <v>8</v>
      </c>
      <c r="L6723">
        <f t="shared" ref="L6723:L6742" si="1579">DAY(I6723)</f>
        <v>18</v>
      </c>
      <c r="M6723">
        <f t="shared" ref="M6723:M6742" si="1580">HOUR(J6723)+1</f>
        <v>19</v>
      </c>
      <c r="N6723" t="str">
        <f t="shared" ref="N6723:N6742" si="1581">IF(OR(ISBLANK(E6723),ISBLANK(I6723)),"Missing Date",IF(I6723=E6723,"Same Day",IF(WEEKDAY(E6723,2)=5,IF(DAY(I6723)=DAY(E6723+3),"Next Day",IF(DAY(I6723)=DAY(E6723+4),"2 Days","Other")),IF(WEEKDAY(E6723,2)=4,IF(DAY(I6723)=DAY(E6723+1),"Next Day",IF(DAY(I6723)=DAY(E6723+4),"2 Days","Other")),IF(DAY(I6723)=DAY(E6723+1),"Next Day",IF(DAY(I6723)=DAY(E6723+2),"2 Days","Other"))))))</f>
        <v>2 Days</v>
      </c>
      <c r="O6723">
        <f t="shared" ref="O6723:O6742" si="1582">WEEKDAY(E6723,2)</f>
        <v>4</v>
      </c>
      <c r="P6723" t="str">
        <f t="shared" ref="P6723:P6742" si="1583">IF(HOUR(F6723)&lt;11,"before","others")</f>
        <v>before</v>
      </c>
    </row>
    <row r="6724" spans="1:16" x14ac:dyDescent="0.25">
      <c r="A6724" t="s">
        <v>13502</v>
      </c>
      <c r="B6724" t="s">
        <v>11</v>
      </c>
      <c r="C6724" t="s">
        <v>4009</v>
      </c>
      <c r="D6724" s="3">
        <v>1</v>
      </c>
      <c r="E6724" t="s">
        <v>874</v>
      </c>
      <c r="F6724" t="s">
        <v>13503</v>
      </c>
      <c r="G6724" t="s">
        <v>1021</v>
      </c>
      <c r="H6724" t="s">
        <v>1195</v>
      </c>
      <c r="I6724" t="s">
        <v>1021</v>
      </c>
      <c r="J6724" t="s">
        <v>13504</v>
      </c>
      <c r="K6724">
        <f t="shared" si="1578"/>
        <v>8</v>
      </c>
      <c r="L6724">
        <f t="shared" si="1579"/>
        <v>18</v>
      </c>
      <c r="M6724">
        <f t="shared" si="1580"/>
        <v>19</v>
      </c>
      <c r="N6724" t="str">
        <f t="shared" si="1581"/>
        <v>2 Days</v>
      </c>
      <c r="O6724">
        <f t="shared" si="1582"/>
        <v>4</v>
      </c>
      <c r="P6724" t="str">
        <f t="shared" si="1583"/>
        <v>before</v>
      </c>
    </row>
    <row r="6725" spans="1:16" x14ac:dyDescent="0.25">
      <c r="A6725" t="s">
        <v>13505</v>
      </c>
      <c r="B6725" t="s">
        <v>11</v>
      </c>
      <c r="C6725" t="s">
        <v>4009</v>
      </c>
      <c r="D6725" s="3">
        <v>1</v>
      </c>
      <c r="E6725" t="s">
        <v>874</v>
      </c>
      <c r="F6725" t="s">
        <v>13480</v>
      </c>
      <c r="G6725" t="s">
        <v>1021</v>
      </c>
      <c r="H6725" t="s">
        <v>1195</v>
      </c>
      <c r="I6725" t="s">
        <v>1021</v>
      </c>
      <c r="J6725" t="s">
        <v>13506</v>
      </c>
      <c r="K6725">
        <f t="shared" si="1578"/>
        <v>8</v>
      </c>
      <c r="L6725">
        <f t="shared" si="1579"/>
        <v>18</v>
      </c>
      <c r="M6725">
        <f t="shared" si="1580"/>
        <v>19</v>
      </c>
      <c r="N6725" t="str">
        <f t="shared" si="1581"/>
        <v>2 Days</v>
      </c>
      <c r="O6725">
        <f t="shared" si="1582"/>
        <v>4</v>
      </c>
      <c r="P6725" t="str">
        <f t="shared" si="1583"/>
        <v>before</v>
      </c>
    </row>
    <row r="6726" spans="1:16" x14ac:dyDescent="0.25">
      <c r="A6726" t="s">
        <v>13507</v>
      </c>
      <c r="B6726" t="s">
        <v>11</v>
      </c>
      <c r="C6726" t="s">
        <v>4009</v>
      </c>
      <c r="D6726" s="3">
        <v>1</v>
      </c>
      <c r="E6726" t="s">
        <v>874</v>
      </c>
      <c r="F6726" t="s">
        <v>13404</v>
      </c>
      <c r="G6726" t="s">
        <v>1021</v>
      </c>
      <c r="H6726" t="s">
        <v>1195</v>
      </c>
      <c r="I6726" t="s">
        <v>1021</v>
      </c>
      <c r="J6726" t="s">
        <v>13508</v>
      </c>
      <c r="K6726">
        <f t="shared" si="1578"/>
        <v>8</v>
      </c>
      <c r="L6726">
        <f t="shared" si="1579"/>
        <v>18</v>
      </c>
      <c r="M6726">
        <f t="shared" si="1580"/>
        <v>19</v>
      </c>
      <c r="N6726" t="str">
        <f t="shared" si="1581"/>
        <v>2 Days</v>
      </c>
      <c r="O6726">
        <f t="shared" si="1582"/>
        <v>4</v>
      </c>
      <c r="P6726" t="str">
        <f t="shared" si="1583"/>
        <v>before</v>
      </c>
    </row>
    <row r="6727" spans="1:16" x14ac:dyDescent="0.25">
      <c r="A6727" t="s">
        <v>13509</v>
      </c>
      <c r="B6727" t="s">
        <v>11</v>
      </c>
      <c r="C6727" t="s">
        <v>4009</v>
      </c>
      <c r="D6727" s="3">
        <v>1</v>
      </c>
      <c r="E6727" t="s">
        <v>874</v>
      </c>
      <c r="F6727" t="s">
        <v>13510</v>
      </c>
      <c r="G6727" t="s">
        <v>1021</v>
      </c>
      <c r="H6727" t="s">
        <v>1195</v>
      </c>
      <c r="I6727" t="s">
        <v>1021</v>
      </c>
      <c r="J6727" t="s">
        <v>13511</v>
      </c>
      <c r="K6727">
        <f t="shared" si="1578"/>
        <v>8</v>
      </c>
      <c r="L6727">
        <f t="shared" si="1579"/>
        <v>18</v>
      </c>
      <c r="M6727">
        <f t="shared" si="1580"/>
        <v>19</v>
      </c>
      <c r="N6727" t="str">
        <f t="shared" si="1581"/>
        <v>2 Days</v>
      </c>
      <c r="O6727">
        <f t="shared" si="1582"/>
        <v>4</v>
      </c>
      <c r="P6727" t="str">
        <f t="shared" si="1583"/>
        <v>before</v>
      </c>
    </row>
    <row r="6728" spans="1:16" x14ac:dyDescent="0.25">
      <c r="A6728" t="s">
        <v>13512</v>
      </c>
      <c r="B6728" t="s">
        <v>11</v>
      </c>
      <c r="C6728" t="s">
        <v>4143</v>
      </c>
      <c r="D6728" s="3">
        <v>1</v>
      </c>
      <c r="E6728" t="s">
        <v>874</v>
      </c>
      <c r="F6728" t="s">
        <v>13465</v>
      </c>
      <c r="G6728" t="s">
        <v>1021</v>
      </c>
      <c r="H6728" t="s">
        <v>1195</v>
      </c>
      <c r="I6728" t="s">
        <v>1021</v>
      </c>
      <c r="J6728" t="s">
        <v>13513</v>
      </c>
      <c r="K6728">
        <f t="shared" si="1578"/>
        <v>8</v>
      </c>
      <c r="L6728">
        <f t="shared" si="1579"/>
        <v>18</v>
      </c>
      <c r="M6728">
        <f t="shared" si="1580"/>
        <v>19</v>
      </c>
      <c r="N6728" t="str">
        <f t="shared" si="1581"/>
        <v>2 Days</v>
      </c>
      <c r="O6728">
        <f t="shared" si="1582"/>
        <v>4</v>
      </c>
      <c r="P6728" t="str">
        <f t="shared" si="1583"/>
        <v>before</v>
      </c>
    </row>
    <row r="6729" spans="1:16" x14ac:dyDescent="0.25">
      <c r="A6729" t="s">
        <v>13514</v>
      </c>
      <c r="B6729" t="s">
        <v>11</v>
      </c>
      <c r="C6729" t="s">
        <v>4009</v>
      </c>
      <c r="D6729" s="3">
        <v>1</v>
      </c>
      <c r="E6729" t="s">
        <v>874</v>
      </c>
      <c r="F6729" t="s">
        <v>13503</v>
      </c>
      <c r="G6729" t="s">
        <v>1021</v>
      </c>
      <c r="H6729" t="s">
        <v>1195</v>
      </c>
      <c r="I6729" t="s">
        <v>1021</v>
      </c>
      <c r="J6729" t="s">
        <v>13515</v>
      </c>
      <c r="K6729">
        <f t="shared" si="1578"/>
        <v>8</v>
      </c>
      <c r="L6729">
        <f t="shared" si="1579"/>
        <v>18</v>
      </c>
      <c r="M6729">
        <f t="shared" si="1580"/>
        <v>19</v>
      </c>
      <c r="N6729" t="str">
        <f t="shared" si="1581"/>
        <v>2 Days</v>
      </c>
      <c r="O6729">
        <f t="shared" si="1582"/>
        <v>4</v>
      </c>
      <c r="P6729" t="str">
        <f t="shared" si="1583"/>
        <v>before</v>
      </c>
    </row>
    <row r="6730" spans="1:16" x14ac:dyDescent="0.25">
      <c r="A6730" t="s">
        <v>13516</v>
      </c>
      <c r="B6730" t="s">
        <v>11</v>
      </c>
      <c r="C6730" t="s">
        <v>4009</v>
      </c>
      <c r="D6730" s="3">
        <v>1</v>
      </c>
      <c r="E6730" t="s">
        <v>874</v>
      </c>
      <c r="F6730" t="s">
        <v>13459</v>
      </c>
      <c r="G6730" t="s">
        <v>1021</v>
      </c>
      <c r="H6730" t="s">
        <v>1195</v>
      </c>
      <c r="I6730" t="s">
        <v>1021</v>
      </c>
      <c r="J6730" t="s">
        <v>13423</v>
      </c>
      <c r="K6730">
        <f t="shared" si="1578"/>
        <v>8</v>
      </c>
      <c r="L6730">
        <f t="shared" si="1579"/>
        <v>18</v>
      </c>
      <c r="M6730">
        <f t="shared" si="1580"/>
        <v>19</v>
      </c>
      <c r="N6730" t="str">
        <f t="shared" si="1581"/>
        <v>2 Days</v>
      </c>
      <c r="O6730">
        <f t="shared" si="1582"/>
        <v>4</v>
      </c>
      <c r="P6730" t="str">
        <f t="shared" si="1583"/>
        <v>before</v>
      </c>
    </row>
    <row r="6731" spans="1:16" x14ac:dyDescent="0.25">
      <c r="A6731" t="s">
        <v>13517</v>
      </c>
      <c r="B6731" t="s">
        <v>11</v>
      </c>
      <c r="C6731" t="s">
        <v>4009</v>
      </c>
      <c r="D6731" s="3">
        <v>1</v>
      </c>
      <c r="E6731" t="s">
        <v>874</v>
      </c>
      <c r="F6731" t="s">
        <v>13510</v>
      </c>
      <c r="G6731" t="s">
        <v>1021</v>
      </c>
      <c r="H6731" t="s">
        <v>1195</v>
      </c>
      <c r="I6731" t="s">
        <v>1021</v>
      </c>
      <c r="J6731" t="s">
        <v>13518</v>
      </c>
      <c r="K6731">
        <f t="shared" si="1578"/>
        <v>8</v>
      </c>
      <c r="L6731">
        <f t="shared" si="1579"/>
        <v>18</v>
      </c>
      <c r="M6731">
        <f t="shared" si="1580"/>
        <v>19</v>
      </c>
      <c r="N6731" t="str">
        <f t="shared" si="1581"/>
        <v>2 Days</v>
      </c>
      <c r="O6731">
        <f t="shared" si="1582"/>
        <v>4</v>
      </c>
      <c r="P6731" t="str">
        <f t="shared" si="1583"/>
        <v>before</v>
      </c>
    </row>
    <row r="6732" spans="1:16" x14ac:dyDescent="0.25">
      <c r="A6732" t="s">
        <v>13519</v>
      </c>
      <c r="B6732" t="s">
        <v>11</v>
      </c>
      <c r="C6732" t="s">
        <v>4009</v>
      </c>
      <c r="D6732" s="3">
        <v>1</v>
      </c>
      <c r="E6732" t="s">
        <v>874</v>
      </c>
      <c r="F6732" t="s">
        <v>13503</v>
      </c>
      <c r="G6732" t="s">
        <v>1021</v>
      </c>
      <c r="H6732" t="s">
        <v>1195</v>
      </c>
      <c r="I6732" t="s">
        <v>1021</v>
      </c>
      <c r="J6732" t="s">
        <v>13520</v>
      </c>
      <c r="K6732">
        <f t="shared" si="1578"/>
        <v>8</v>
      </c>
      <c r="L6732">
        <f t="shared" si="1579"/>
        <v>18</v>
      </c>
      <c r="M6732">
        <f t="shared" si="1580"/>
        <v>19</v>
      </c>
      <c r="N6732" t="str">
        <f t="shared" si="1581"/>
        <v>2 Days</v>
      </c>
      <c r="O6732">
        <f t="shared" si="1582"/>
        <v>4</v>
      </c>
      <c r="P6732" t="str">
        <f t="shared" si="1583"/>
        <v>before</v>
      </c>
    </row>
    <row r="6733" spans="1:16" x14ac:dyDescent="0.25">
      <c r="A6733" t="s">
        <v>13521</v>
      </c>
      <c r="B6733" t="s">
        <v>11</v>
      </c>
      <c r="C6733" t="s">
        <v>4009</v>
      </c>
      <c r="D6733" s="3">
        <v>1</v>
      </c>
      <c r="E6733" t="s">
        <v>874</v>
      </c>
      <c r="F6733" t="s">
        <v>13522</v>
      </c>
      <c r="G6733" t="s">
        <v>1021</v>
      </c>
      <c r="H6733" t="s">
        <v>1195</v>
      </c>
      <c r="I6733" t="s">
        <v>1021</v>
      </c>
      <c r="J6733" t="s">
        <v>13523</v>
      </c>
      <c r="K6733">
        <f t="shared" si="1578"/>
        <v>8</v>
      </c>
      <c r="L6733">
        <f t="shared" si="1579"/>
        <v>18</v>
      </c>
      <c r="M6733">
        <f t="shared" si="1580"/>
        <v>19</v>
      </c>
      <c r="N6733" t="str">
        <f t="shared" si="1581"/>
        <v>2 Days</v>
      </c>
      <c r="O6733">
        <f t="shared" si="1582"/>
        <v>4</v>
      </c>
      <c r="P6733" t="str">
        <f t="shared" si="1583"/>
        <v>before</v>
      </c>
    </row>
    <row r="6734" spans="1:16" x14ac:dyDescent="0.25">
      <c r="A6734" t="s">
        <v>13524</v>
      </c>
      <c r="B6734" t="s">
        <v>11</v>
      </c>
      <c r="C6734" t="s">
        <v>4009</v>
      </c>
      <c r="D6734" s="3">
        <v>1</v>
      </c>
      <c r="E6734" t="s">
        <v>874</v>
      </c>
      <c r="F6734" t="s">
        <v>13476</v>
      </c>
      <c r="G6734" t="s">
        <v>1021</v>
      </c>
      <c r="H6734" t="s">
        <v>1195</v>
      </c>
      <c r="I6734" t="s">
        <v>1021</v>
      </c>
      <c r="J6734" t="s">
        <v>13525</v>
      </c>
      <c r="K6734">
        <f t="shared" si="1578"/>
        <v>8</v>
      </c>
      <c r="L6734">
        <f t="shared" si="1579"/>
        <v>18</v>
      </c>
      <c r="M6734">
        <f t="shared" si="1580"/>
        <v>19</v>
      </c>
      <c r="N6734" t="str">
        <f t="shared" si="1581"/>
        <v>2 Days</v>
      </c>
      <c r="O6734">
        <f t="shared" si="1582"/>
        <v>4</v>
      </c>
      <c r="P6734" t="str">
        <f t="shared" si="1583"/>
        <v>before</v>
      </c>
    </row>
    <row r="6735" spans="1:16" x14ac:dyDescent="0.25">
      <c r="A6735" t="s">
        <v>13526</v>
      </c>
      <c r="B6735" t="s">
        <v>11</v>
      </c>
      <c r="C6735" t="s">
        <v>4009</v>
      </c>
      <c r="D6735" s="3">
        <v>1</v>
      </c>
      <c r="E6735" t="s">
        <v>874</v>
      </c>
      <c r="F6735" t="s">
        <v>13522</v>
      </c>
      <c r="G6735" t="s">
        <v>1021</v>
      </c>
      <c r="H6735" t="s">
        <v>1195</v>
      </c>
      <c r="I6735" t="s">
        <v>1021</v>
      </c>
      <c r="J6735" t="s">
        <v>13527</v>
      </c>
      <c r="K6735">
        <f t="shared" si="1578"/>
        <v>8</v>
      </c>
      <c r="L6735">
        <f t="shared" si="1579"/>
        <v>18</v>
      </c>
      <c r="M6735">
        <f t="shared" si="1580"/>
        <v>19</v>
      </c>
      <c r="N6735" t="str">
        <f t="shared" si="1581"/>
        <v>2 Days</v>
      </c>
      <c r="O6735">
        <f t="shared" si="1582"/>
        <v>4</v>
      </c>
      <c r="P6735" t="str">
        <f t="shared" si="1583"/>
        <v>before</v>
      </c>
    </row>
    <row r="6736" spans="1:16" x14ac:dyDescent="0.25">
      <c r="A6736" t="s">
        <v>13528</v>
      </c>
      <c r="B6736" t="s">
        <v>11</v>
      </c>
      <c r="C6736" t="s">
        <v>4009</v>
      </c>
      <c r="D6736" s="3">
        <v>1</v>
      </c>
      <c r="E6736" t="s">
        <v>874</v>
      </c>
      <c r="F6736" t="s">
        <v>13404</v>
      </c>
      <c r="G6736" t="s">
        <v>1021</v>
      </c>
      <c r="H6736" t="s">
        <v>1195</v>
      </c>
      <c r="I6736" t="s">
        <v>1021</v>
      </c>
      <c r="J6736" t="s">
        <v>13529</v>
      </c>
      <c r="K6736">
        <f t="shared" si="1578"/>
        <v>8</v>
      </c>
      <c r="L6736">
        <f t="shared" si="1579"/>
        <v>18</v>
      </c>
      <c r="M6736">
        <f t="shared" si="1580"/>
        <v>19</v>
      </c>
      <c r="N6736" t="str">
        <f t="shared" si="1581"/>
        <v>2 Days</v>
      </c>
      <c r="O6736">
        <f t="shared" si="1582"/>
        <v>4</v>
      </c>
      <c r="P6736" t="str">
        <f t="shared" si="1583"/>
        <v>before</v>
      </c>
    </row>
    <row r="6737" spans="1:16" x14ac:dyDescent="0.25">
      <c r="A6737" t="s">
        <v>13530</v>
      </c>
      <c r="B6737" t="s">
        <v>11</v>
      </c>
      <c r="C6737" t="s">
        <v>4009</v>
      </c>
      <c r="D6737" s="3">
        <v>1</v>
      </c>
      <c r="E6737" t="s">
        <v>874</v>
      </c>
      <c r="F6737" t="s">
        <v>13390</v>
      </c>
      <c r="G6737" t="s">
        <v>1021</v>
      </c>
      <c r="H6737" t="s">
        <v>1195</v>
      </c>
      <c r="I6737" t="s">
        <v>1021</v>
      </c>
      <c r="J6737" t="s">
        <v>13531</v>
      </c>
      <c r="K6737">
        <f t="shared" si="1578"/>
        <v>8</v>
      </c>
      <c r="L6737">
        <f t="shared" si="1579"/>
        <v>18</v>
      </c>
      <c r="M6737">
        <f t="shared" si="1580"/>
        <v>19</v>
      </c>
      <c r="N6737" t="str">
        <f t="shared" si="1581"/>
        <v>2 Days</v>
      </c>
      <c r="O6737">
        <f t="shared" si="1582"/>
        <v>4</v>
      </c>
      <c r="P6737" t="str">
        <f t="shared" si="1583"/>
        <v>before</v>
      </c>
    </row>
    <row r="6738" spans="1:16" x14ac:dyDescent="0.25">
      <c r="A6738" t="s">
        <v>13532</v>
      </c>
      <c r="B6738" t="s">
        <v>11</v>
      </c>
      <c r="C6738" t="s">
        <v>4009</v>
      </c>
      <c r="D6738" s="3">
        <v>1</v>
      </c>
      <c r="E6738" t="s">
        <v>874</v>
      </c>
      <c r="F6738" t="s">
        <v>13510</v>
      </c>
      <c r="G6738" t="s">
        <v>1021</v>
      </c>
      <c r="H6738" t="s">
        <v>1195</v>
      </c>
      <c r="I6738" t="s">
        <v>1021</v>
      </c>
      <c r="J6738" t="s">
        <v>13326</v>
      </c>
      <c r="K6738">
        <f t="shared" si="1578"/>
        <v>8</v>
      </c>
      <c r="L6738">
        <f t="shared" si="1579"/>
        <v>18</v>
      </c>
      <c r="M6738">
        <f t="shared" si="1580"/>
        <v>19</v>
      </c>
      <c r="N6738" t="str">
        <f t="shared" si="1581"/>
        <v>2 Days</v>
      </c>
      <c r="O6738">
        <f t="shared" si="1582"/>
        <v>4</v>
      </c>
      <c r="P6738" t="str">
        <f t="shared" si="1583"/>
        <v>before</v>
      </c>
    </row>
    <row r="6739" spans="1:16" x14ac:dyDescent="0.25">
      <c r="A6739" t="s">
        <v>13533</v>
      </c>
      <c r="B6739" t="s">
        <v>11</v>
      </c>
      <c r="C6739" t="s">
        <v>4009</v>
      </c>
      <c r="D6739" s="3">
        <v>1</v>
      </c>
      <c r="E6739" t="s">
        <v>874</v>
      </c>
      <c r="F6739" t="s">
        <v>13459</v>
      </c>
      <c r="G6739" t="s">
        <v>1021</v>
      </c>
      <c r="H6739" t="s">
        <v>1195</v>
      </c>
      <c r="I6739" t="s">
        <v>1021</v>
      </c>
      <c r="J6739" t="s">
        <v>13534</v>
      </c>
      <c r="K6739">
        <f t="shared" si="1578"/>
        <v>8</v>
      </c>
      <c r="L6739">
        <f t="shared" si="1579"/>
        <v>18</v>
      </c>
      <c r="M6739">
        <f t="shared" si="1580"/>
        <v>19</v>
      </c>
      <c r="N6739" t="str">
        <f t="shared" si="1581"/>
        <v>2 Days</v>
      </c>
      <c r="O6739">
        <f t="shared" si="1582"/>
        <v>4</v>
      </c>
      <c r="P6739" t="str">
        <f t="shared" si="1583"/>
        <v>before</v>
      </c>
    </row>
    <row r="6740" spans="1:16" x14ac:dyDescent="0.25">
      <c r="A6740" t="s">
        <v>13535</v>
      </c>
      <c r="B6740" t="s">
        <v>11</v>
      </c>
      <c r="C6740" t="s">
        <v>4009</v>
      </c>
      <c r="D6740" s="3">
        <v>1</v>
      </c>
      <c r="E6740" t="s">
        <v>874</v>
      </c>
      <c r="F6740" t="s">
        <v>13483</v>
      </c>
      <c r="G6740" t="s">
        <v>1021</v>
      </c>
      <c r="H6740" t="s">
        <v>1195</v>
      </c>
      <c r="I6740" t="s">
        <v>1021</v>
      </c>
      <c r="J6740" t="s">
        <v>13536</v>
      </c>
      <c r="K6740">
        <f t="shared" si="1578"/>
        <v>8</v>
      </c>
      <c r="L6740">
        <f t="shared" si="1579"/>
        <v>18</v>
      </c>
      <c r="M6740">
        <f t="shared" si="1580"/>
        <v>19</v>
      </c>
      <c r="N6740" t="str">
        <f t="shared" si="1581"/>
        <v>2 Days</v>
      </c>
      <c r="O6740">
        <f t="shared" si="1582"/>
        <v>4</v>
      </c>
      <c r="P6740" t="str">
        <f t="shared" si="1583"/>
        <v>before</v>
      </c>
    </row>
    <row r="6741" spans="1:16" x14ac:dyDescent="0.25">
      <c r="A6741" t="s">
        <v>13537</v>
      </c>
      <c r="B6741" t="s">
        <v>11</v>
      </c>
      <c r="C6741" t="s">
        <v>4009</v>
      </c>
      <c r="D6741" s="3">
        <v>1</v>
      </c>
      <c r="E6741" t="s">
        <v>874</v>
      </c>
      <c r="F6741" t="s">
        <v>13522</v>
      </c>
      <c r="G6741" t="s">
        <v>1021</v>
      </c>
      <c r="H6741" t="s">
        <v>1195</v>
      </c>
      <c r="I6741" t="s">
        <v>1021</v>
      </c>
      <c r="J6741" t="s">
        <v>13538</v>
      </c>
      <c r="K6741">
        <f t="shared" si="1578"/>
        <v>8</v>
      </c>
      <c r="L6741">
        <f t="shared" si="1579"/>
        <v>18</v>
      </c>
      <c r="M6741">
        <f t="shared" si="1580"/>
        <v>19</v>
      </c>
      <c r="N6741" t="str">
        <f t="shared" si="1581"/>
        <v>2 Days</v>
      </c>
      <c r="O6741">
        <f t="shared" si="1582"/>
        <v>4</v>
      </c>
      <c r="P6741" t="str">
        <f t="shared" si="1583"/>
        <v>before</v>
      </c>
    </row>
    <row r="6742" spans="1:16" x14ac:dyDescent="0.25">
      <c r="A6742" t="s">
        <v>13539</v>
      </c>
      <c r="B6742" t="s">
        <v>11</v>
      </c>
      <c r="C6742" t="s">
        <v>4009</v>
      </c>
      <c r="D6742" s="3">
        <v>1</v>
      </c>
      <c r="E6742" t="s">
        <v>874</v>
      </c>
      <c r="F6742" t="s">
        <v>13483</v>
      </c>
      <c r="G6742" t="s">
        <v>1021</v>
      </c>
      <c r="H6742" t="s">
        <v>1195</v>
      </c>
      <c r="I6742" t="s">
        <v>1021</v>
      </c>
      <c r="J6742" t="s">
        <v>13540</v>
      </c>
      <c r="K6742">
        <f t="shared" si="1578"/>
        <v>8</v>
      </c>
      <c r="L6742">
        <f t="shared" si="1579"/>
        <v>18</v>
      </c>
      <c r="M6742">
        <f t="shared" si="1580"/>
        <v>19</v>
      </c>
      <c r="N6742" t="str">
        <f t="shared" si="1581"/>
        <v>2 Days</v>
      </c>
      <c r="O6742">
        <f t="shared" si="1582"/>
        <v>4</v>
      </c>
      <c r="P6742" t="str">
        <f t="shared" si="1583"/>
        <v>before</v>
      </c>
    </row>
    <row r="6743" spans="1:16" hidden="1" x14ac:dyDescent="0.25">
      <c r="A6743" t="s">
        <v>18510</v>
      </c>
      <c r="B6743" t="s">
        <v>4017</v>
      </c>
      <c r="C6743" t="s">
        <v>4013</v>
      </c>
      <c r="D6743">
        <v>1</v>
      </c>
      <c r="E6743" t="s">
        <v>1615</v>
      </c>
      <c r="F6743" t="s">
        <v>18511</v>
      </c>
      <c r="G6743" t="s">
        <v>1611</v>
      </c>
      <c r="H6743" t="s">
        <v>1195</v>
      </c>
      <c r="I6743" t="s">
        <v>4019</v>
      </c>
      <c r="J6743" t="s">
        <v>4019</v>
      </c>
    </row>
    <row r="6744" spans="1:16" x14ac:dyDescent="0.25">
      <c r="A6744" t="s">
        <v>13541</v>
      </c>
      <c r="B6744" t="s">
        <v>11</v>
      </c>
      <c r="C6744" t="s">
        <v>4009</v>
      </c>
      <c r="D6744" s="3">
        <v>1</v>
      </c>
      <c r="E6744" t="s">
        <v>874</v>
      </c>
      <c r="F6744" t="s">
        <v>13542</v>
      </c>
      <c r="G6744" t="s">
        <v>1021</v>
      </c>
      <c r="H6744" t="s">
        <v>1195</v>
      </c>
      <c r="I6744" t="s">
        <v>1021</v>
      </c>
      <c r="J6744" t="s">
        <v>13543</v>
      </c>
      <c r="K6744">
        <f>MONTH(I6744)</f>
        <v>8</v>
      </c>
      <c r="L6744">
        <f t="shared" ref="L6744:L6747" si="1584">DAY(I6744)</f>
        <v>18</v>
      </c>
      <c r="M6744">
        <f t="shared" ref="M6744:M6747" si="1585">HOUR(J6744)+1</f>
        <v>19</v>
      </c>
      <c r="N6744" t="str">
        <f t="shared" ref="N6744:N6747" si="1586">IF(OR(ISBLANK(E6744),ISBLANK(I6744)),"Missing Date",IF(I6744=E6744,"Same Day",IF(WEEKDAY(E6744,2)=5,IF(DAY(I6744)=DAY(E6744+3),"Next Day",IF(DAY(I6744)=DAY(E6744+4),"2 Days","Other")),IF(WEEKDAY(E6744,2)=4,IF(DAY(I6744)=DAY(E6744+1),"Next Day",IF(DAY(I6744)=DAY(E6744+4),"2 Days","Other")),IF(DAY(I6744)=DAY(E6744+1),"Next Day",IF(DAY(I6744)=DAY(E6744+2),"2 Days","Other"))))))</f>
        <v>2 Days</v>
      </c>
      <c r="O6744">
        <f t="shared" ref="O6744:O6747" si="1587">WEEKDAY(E6744,2)</f>
        <v>4</v>
      </c>
      <c r="P6744" t="str">
        <f t="shared" ref="P6744:P6747" si="1588">IF(HOUR(F6744)&lt;11,"before","others")</f>
        <v>before</v>
      </c>
    </row>
    <row r="6745" spans="1:16" x14ac:dyDescent="0.25">
      <c r="A6745" t="s">
        <v>13544</v>
      </c>
      <c r="B6745" t="s">
        <v>11</v>
      </c>
      <c r="C6745" t="s">
        <v>4009</v>
      </c>
      <c r="D6745" s="3">
        <v>1</v>
      </c>
      <c r="E6745" t="s">
        <v>874</v>
      </c>
      <c r="F6745" t="s">
        <v>13503</v>
      </c>
      <c r="G6745" t="s">
        <v>1021</v>
      </c>
      <c r="H6745" t="s">
        <v>1195</v>
      </c>
      <c r="I6745" t="s">
        <v>1021</v>
      </c>
      <c r="J6745" t="s">
        <v>13545</v>
      </c>
      <c r="K6745">
        <f>MONTH(I6745)</f>
        <v>8</v>
      </c>
      <c r="L6745">
        <f t="shared" si="1584"/>
        <v>18</v>
      </c>
      <c r="M6745">
        <f t="shared" si="1585"/>
        <v>19</v>
      </c>
      <c r="N6745" t="str">
        <f t="shared" si="1586"/>
        <v>2 Days</v>
      </c>
      <c r="O6745">
        <f t="shared" si="1587"/>
        <v>4</v>
      </c>
      <c r="P6745" t="str">
        <f t="shared" si="1588"/>
        <v>before</v>
      </c>
    </row>
    <row r="6746" spans="1:16" x14ac:dyDescent="0.25">
      <c r="A6746" t="s">
        <v>13546</v>
      </c>
      <c r="B6746" t="s">
        <v>11</v>
      </c>
      <c r="C6746" t="s">
        <v>4009</v>
      </c>
      <c r="D6746" s="3">
        <v>1</v>
      </c>
      <c r="E6746" t="s">
        <v>874</v>
      </c>
      <c r="F6746" t="s">
        <v>13476</v>
      </c>
      <c r="G6746" t="s">
        <v>1021</v>
      </c>
      <c r="H6746" t="s">
        <v>1195</v>
      </c>
      <c r="I6746" t="s">
        <v>1021</v>
      </c>
      <c r="J6746" t="s">
        <v>13547</v>
      </c>
      <c r="K6746">
        <f>MONTH(I6746)</f>
        <v>8</v>
      </c>
      <c r="L6746">
        <f t="shared" si="1584"/>
        <v>18</v>
      </c>
      <c r="M6746">
        <f t="shared" si="1585"/>
        <v>19</v>
      </c>
      <c r="N6746" t="str">
        <f t="shared" si="1586"/>
        <v>2 Days</v>
      </c>
      <c r="O6746">
        <f t="shared" si="1587"/>
        <v>4</v>
      </c>
      <c r="P6746" t="str">
        <f t="shared" si="1588"/>
        <v>before</v>
      </c>
    </row>
    <row r="6747" spans="1:16" x14ac:dyDescent="0.25">
      <c r="A6747" t="s">
        <v>13548</v>
      </c>
      <c r="B6747" t="s">
        <v>11</v>
      </c>
      <c r="C6747" t="s">
        <v>4009</v>
      </c>
      <c r="D6747" s="3">
        <v>1</v>
      </c>
      <c r="E6747" t="s">
        <v>874</v>
      </c>
      <c r="F6747" t="s">
        <v>13549</v>
      </c>
      <c r="G6747" t="s">
        <v>1021</v>
      </c>
      <c r="H6747" t="s">
        <v>1195</v>
      </c>
      <c r="I6747" t="s">
        <v>1021</v>
      </c>
      <c r="J6747" t="s">
        <v>13550</v>
      </c>
      <c r="K6747">
        <f>MONTH(I6747)</f>
        <v>8</v>
      </c>
      <c r="L6747">
        <f t="shared" si="1584"/>
        <v>18</v>
      </c>
      <c r="M6747">
        <f t="shared" si="1585"/>
        <v>19</v>
      </c>
      <c r="N6747" t="str">
        <f t="shared" si="1586"/>
        <v>2 Days</v>
      </c>
      <c r="O6747">
        <f t="shared" si="1587"/>
        <v>4</v>
      </c>
      <c r="P6747" t="str">
        <f t="shared" si="1588"/>
        <v>before</v>
      </c>
    </row>
    <row r="6748" spans="1:16" hidden="1" x14ac:dyDescent="0.25">
      <c r="A6748" t="s">
        <v>18519</v>
      </c>
      <c r="B6748" t="s">
        <v>4017</v>
      </c>
      <c r="C6748" t="s">
        <v>4013</v>
      </c>
      <c r="D6748">
        <v>1</v>
      </c>
      <c r="E6748" t="s">
        <v>1615</v>
      </c>
      <c r="F6748" t="s">
        <v>18520</v>
      </c>
      <c r="G6748" t="s">
        <v>1611</v>
      </c>
      <c r="H6748" t="s">
        <v>1195</v>
      </c>
      <c r="I6748" t="s">
        <v>4019</v>
      </c>
      <c r="J6748" t="s">
        <v>4019</v>
      </c>
    </row>
    <row r="6749" spans="1:16" x14ac:dyDescent="0.25">
      <c r="A6749" t="s">
        <v>13551</v>
      </c>
      <c r="B6749" t="s">
        <v>11</v>
      </c>
      <c r="C6749" t="s">
        <v>4009</v>
      </c>
      <c r="D6749" s="3">
        <v>1</v>
      </c>
      <c r="E6749" t="s">
        <v>874</v>
      </c>
      <c r="F6749" t="s">
        <v>13552</v>
      </c>
      <c r="G6749" t="s">
        <v>1021</v>
      </c>
      <c r="H6749" t="s">
        <v>1195</v>
      </c>
      <c r="I6749" t="s">
        <v>1021</v>
      </c>
      <c r="J6749" t="s">
        <v>13553</v>
      </c>
      <c r="K6749">
        <f t="shared" ref="K6749:K6774" si="1589">MONTH(I6749)</f>
        <v>8</v>
      </c>
      <c r="L6749">
        <f t="shared" ref="L6749:L6774" si="1590">DAY(I6749)</f>
        <v>18</v>
      </c>
      <c r="M6749">
        <f t="shared" ref="M6749:M6774" si="1591">HOUR(J6749)+1</f>
        <v>19</v>
      </c>
      <c r="N6749" t="str">
        <f t="shared" ref="N6749:N6774" si="1592">IF(OR(ISBLANK(E6749),ISBLANK(I6749)),"Missing Date",IF(I6749=E6749,"Same Day",IF(WEEKDAY(E6749,2)=5,IF(DAY(I6749)=DAY(E6749+3),"Next Day",IF(DAY(I6749)=DAY(E6749+4),"2 Days","Other")),IF(WEEKDAY(E6749,2)=4,IF(DAY(I6749)=DAY(E6749+1),"Next Day",IF(DAY(I6749)=DAY(E6749+4),"2 Days","Other")),IF(DAY(I6749)=DAY(E6749+1),"Next Day",IF(DAY(I6749)=DAY(E6749+2),"2 Days","Other"))))))</f>
        <v>2 Days</v>
      </c>
      <c r="O6749">
        <f t="shared" ref="O6749:O6774" si="1593">WEEKDAY(E6749,2)</f>
        <v>4</v>
      </c>
      <c r="P6749" t="str">
        <f t="shared" ref="P6749:P6774" si="1594">IF(HOUR(F6749)&lt;11,"before","others")</f>
        <v>before</v>
      </c>
    </row>
    <row r="6750" spans="1:16" x14ac:dyDescent="0.25">
      <c r="A6750" t="s">
        <v>13554</v>
      </c>
      <c r="B6750" t="s">
        <v>11</v>
      </c>
      <c r="C6750" t="s">
        <v>4009</v>
      </c>
      <c r="D6750" s="3">
        <v>1</v>
      </c>
      <c r="E6750" t="s">
        <v>874</v>
      </c>
      <c r="F6750" t="s">
        <v>13476</v>
      </c>
      <c r="G6750" t="s">
        <v>1021</v>
      </c>
      <c r="H6750" t="s">
        <v>1195</v>
      </c>
      <c r="I6750" t="s">
        <v>1021</v>
      </c>
      <c r="J6750" t="s">
        <v>13555</v>
      </c>
      <c r="K6750">
        <f t="shared" si="1589"/>
        <v>8</v>
      </c>
      <c r="L6750">
        <f t="shared" si="1590"/>
        <v>18</v>
      </c>
      <c r="M6750">
        <f t="shared" si="1591"/>
        <v>19</v>
      </c>
      <c r="N6750" t="str">
        <f t="shared" si="1592"/>
        <v>2 Days</v>
      </c>
      <c r="O6750">
        <f t="shared" si="1593"/>
        <v>4</v>
      </c>
      <c r="P6750" t="str">
        <f t="shared" si="1594"/>
        <v>before</v>
      </c>
    </row>
    <row r="6751" spans="1:16" x14ac:dyDescent="0.25">
      <c r="A6751" t="s">
        <v>13556</v>
      </c>
      <c r="B6751" t="s">
        <v>11</v>
      </c>
      <c r="C6751" t="s">
        <v>4009</v>
      </c>
      <c r="D6751" s="3">
        <v>1</v>
      </c>
      <c r="E6751" t="s">
        <v>874</v>
      </c>
      <c r="F6751" t="s">
        <v>13510</v>
      </c>
      <c r="G6751" t="s">
        <v>1021</v>
      </c>
      <c r="H6751" t="s">
        <v>1195</v>
      </c>
      <c r="I6751" t="s">
        <v>1021</v>
      </c>
      <c r="J6751" t="s">
        <v>13557</v>
      </c>
      <c r="K6751">
        <f t="shared" si="1589"/>
        <v>8</v>
      </c>
      <c r="L6751">
        <f t="shared" si="1590"/>
        <v>18</v>
      </c>
      <c r="M6751">
        <f t="shared" si="1591"/>
        <v>19</v>
      </c>
      <c r="N6751" t="str">
        <f t="shared" si="1592"/>
        <v>2 Days</v>
      </c>
      <c r="O6751">
        <f t="shared" si="1593"/>
        <v>4</v>
      </c>
      <c r="P6751" t="str">
        <f t="shared" si="1594"/>
        <v>before</v>
      </c>
    </row>
    <row r="6752" spans="1:16" x14ac:dyDescent="0.25">
      <c r="A6752" t="s">
        <v>13558</v>
      </c>
      <c r="B6752" t="s">
        <v>11</v>
      </c>
      <c r="C6752" t="s">
        <v>4009</v>
      </c>
      <c r="D6752" s="3">
        <v>1</v>
      </c>
      <c r="E6752" t="s">
        <v>874</v>
      </c>
      <c r="F6752" t="s">
        <v>13449</v>
      </c>
      <c r="G6752" t="s">
        <v>1021</v>
      </c>
      <c r="H6752" t="s">
        <v>1195</v>
      </c>
      <c r="I6752" t="s">
        <v>1021</v>
      </c>
      <c r="J6752" t="s">
        <v>13559</v>
      </c>
      <c r="K6752">
        <f t="shared" si="1589"/>
        <v>8</v>
      </c>
      <c r="L6752">
        <f t="shared" si="1590"/>
        <v>18</v>
      </c>
      <c r="M6752">
        <f t="shared" si="1591"/>
        <v>19</v>
      </c>
      <c r="N6752" t="str">
        <f t="shared" si="1592"/>
        <v>2 Days</v>
      </c>
      <c r="O6752">
        <f t="shared" si="1593"/>
        <v>4</v>
      </c>
      <c r="P6752" t="str">
        <f t="shared" si="1594"/>
        <v>before</v>
      </c>
    </row>
    <row r="6753" spans="1:16" x14ac:dyDescent="0.25">
      <c r="A6753" t="s">
        <v>13560</v>
      </c>
      <c r="B6753" t="s">
        <v>11</v>
      </c>
      <c r="C6753" t="s">
        <v>4009</v>
      </c>
      <c r="D6753" s="3">
        <v>1</v>
      </c>
      <c r="E6753" t="s">
        <v>874</v>
      </c>
      <c r="F6753" t="s">
        <v>13522</v>
      </c>
      <c r="G6753" t="s">
        <v>1021</v>
      </c>
      <c r="H6753" t="s">
        <v>1195</v>
      </c>
      <c r="I6753" t="s">
        <v>1021</v>
      </c>
      <c r="J6753" t="s">
        <v>13561</v>
      </c>
      <c r="K6753">
        <f t="shared" si="1589"/>
        <v>8</v>
      </c>
      <c r="L6753">
        <f t="shared" si="1590"/>
        <v>18</v>
      </c>
      <c r="M6753">
        <f t="shared" si="1591"/>
        <v>19</v>
      </c>
      <c r="N6753" t="str">
        <f t="shared" si="1592"/>
        <v>2 Days</v>
      </c>
      <c r="O6753">
        <f t="shared" si="1593"/>
        <v>4</v>
      </c>
      <c r="P6753" t="str">
        <f t="shared" si="1594"/>
        <v>before</v>
      </c>
    </row>
    <row r="6754" spans="1:16" x14ac:dyDescent="0.25">
      <c r="A6754" t="s">
        <v>13562</v>
      </c>
      <c r="B6754" t="s">
        <v>11</v>
      </c>
      <c r="C6754" t="s">
        <v>4009</v>
      </c>
      <c r="D6754" s="3">
        <v>1</v>
      </c>
      <c r="E6754" t="s">
        <v>874</v>
      </c>
      <c r="F6754" t="s">
        <v>13490</v>
      </c>
      <c r="G6754" t="s">
        <v>1021</v>
      </c>
      <c r="H6754" t="s">
        <v>1195</v>
      </c>
      <c r="I6754" t="s">
        <v>1021</v>
      </c>
      <c r="J6754" t="s">
        <v>1319</v>
      </c>
      <c r="K6754">
        <f t="shared" si="1589"/>
        <v>8</v>
      </c>
      <c r="L6754">
        <f t="shared" si="1590"/>
        <v>18</v>
      </c>
      <c r="M6754">
        <f t="shared" si="1591"/>
        <v>19</v>
      </c>
      <c r="N6754" t="str">
        <f t="shared" si="1592"/>
        <v>2 Days</v>
      </c>
      <c r="O6754">
        <f t="shared" si="1593"/>
        <v>4</v>
      </c>
      <c r="P6754" t="str">
        <f t="shared" si="1594"/>
        <v>before</v>
      </c>
    </row>
    <row r="6755" spans="1:16" x14ac:dyDescent="0.25">
      <c r="A6755" t="s">
        <v>13563</v>
      </c>
      <c r="B6755" t="s">
        <v>11</v>
      </c>
      <c r="C6755" t="s">
        <v>4009</v>
      </c>
      <c r="D6755" s="3">
        <v>1</v>
      </c>
      <c r="E6755" t="s">
        <v>874</v>
      </c>
      <c r="F6755" t="s">
        <v>13480</v>
      </c>
      <c r="G6755" t="s">
        <v>1021</v>
      </c>
      <c r="H6755" t="s">
        <v>1195</v>
      </c>
      <c r="I6755" t="s">
        <v>1021</v>
      </c>
      <c r="J6755" t="s">
        <v>13300</v>
      </c>
      <c r="K6755">
        <f t="shared" si="1589"/>
        <v>8</v>
      </c>
      <c r="L6755">
        <f t="shared" si="1590"/>
        <v>18</v>
      </c>
      <c r="M6755">
        <f t="shared" si="1591"/>
        <v>19</v>
      </c>
      <c r="N6755" t="str">
        <f t="shared" si="1592"/>
        <v>2 Days</v>
      </c>
      <c r="O6755">
        <f t="shared" si="1593"/>
        <v>4</v>
      </c>
      <c r="P6755" t="str">
        <f t="shared" si="1594"/>
        <v>before</v>
      </c>
    </row>
    <row r="6756" spans="1:16" x14ac:dyDescent="0.25">
      <c r="A6756" t="s">
        <v>13564</v>
      </c>
      <c r="B6756" t="s">
        <v>11</v>
      </c>
      <c r="C6756" t="s">
        <v>4009</v>
      </c>
      <c r="D6756" s="3">
        <v>1</v>
      </c>
      <c r="E6756" t="s">
        <v>874</v>
      </c>
      <c r="F6756" t="s">
        <v>13565</v>
      </c>
      <c r="G6756" t="s">
        <v>1021</v>
      </c>
      <c r="H6756" t="s">
        <v>1195</v>
      </c>
      <c r="I6756" t="s">
        <v>1021</v>
      </c>
      <c r="J6756" t="s">
        <v>13566</v>
      </c>
      <c r="K6756">
        <f t="shared" si="1589"/>
        <v>8</v>
      </c>
      <c r="L6756">
        <f t="shared" si="1590"/>
        <v>18</v>
      </c>
      <c r="M6756">
        <f t="shared" si="1591"/>
        <v>19</v>
      </c>
      <c r="N6756" t="str">
        <f t="shared" si="1592"/>
        <v>2 Days</v>
      </c>
      <c r="O6756">
        <f t="shared" si="1593"/>
        <v>4</v>
      </c>
      <c r="P6756" t="str">
        <f t="shared" si="1594"/>
        <v>before</v>
      </c>
    </row>
    <row r="6757" spans="1:16" x14ac:dyDescent="0.25">
      <c r="A6757" t="s">
        <v>13567</v>
      </c>
      <c r="B6757" t="s">
        <v>11</v>
      </c>
      <c r="C6757" t="s">
        <v>4009</v>
      </c>
      <c r="D6757" s="3">
        <v>1</v>
      </c>
      <c r="E6757" t="s">
        <v>874</v>
      </c>
      <c r="F6757" t="s">
        <v>13552</v>
      </c>
      <c r="G6757" t="s">
        <v>1021</v>
      </c>
      <c r="H6757" t="s">
        <v>1195</v>
      </c>
      <c r="I6757" t="s">
        <v>1021</v>
      </c>
      <c r="J6757" t="s">
        <v>13568</v>
      </c>
      <c r="K6757">
        <f t="shared" si="1589"/>
        <v>8</v>
      </c>
      <c r="L6757">
        <f t="shared" si="1590"/>
        <v>18</v>
      </c>
      <c r="M6757">
        <f t="shared" si="1591"/>
        <v>19</v>
      </c>
      <c r="N6757" t="str">
        <f t="shared" si="1592"/>
        <v>2 Days</v>
      </c>
      <c r="O6757">
        <f t="shared" si="1593"/>
        <v>4</v>
      </c>
      <c r="P6757" t="str">
        <f t="shared" si="1594"/>
        <v>before</v>
      </c>
    </row>
    <row r="6758" spans="1:16" x14ac:dyDescent="0.25">
      <c r="A6758" t="s">
        <v>13569</v>
      </c>
      <c r="B6758" t="s">
        <v>11</v>
      </c>
      <c r="C6758" t="s">
        <v>4009</v>
      </c>
      <c r="D6758" s="3">
        <v>1</v>
      </c>
      <c r="E6758" t="s">
        <v>874</v>
      </c>
      <c r="F6758" t="s">
        <v>6517</v>
      </c>
      <c r="G6758" t="s">
        <v>1021</v>
      </c>
      <c r="H6758" t="s">
        <v>1195</v>
      </c>
      <c r="I6758" t="s">
        <v>1021</v>
      </c>
      <c r="J6758" t="s">
        <v>13570</v>
      </c>
      <c r="K6758">
        <f t="shared" si="1589"/>
        <v>8</v>
      </c>
      <c r="L6758">
        <f t="shared" si="1590"/>
        <v>18</v>
      </c>
      <c r="M6758">
        <f t="shared" si="1591"/>
        <v>19</v>
      </c>
      <c r="N6758" t="str">
        <f t="shared" si="1592"/>
        <v>2 Days</v>
      </c>
      <c r="O6758">
        <f t="shared" si="1593"/>
        <v>4</v>
      </c>
      <c r="P6758" t="str">
        <f t="shared" si="1594"/>
        <v>before</v>
      </c>
    </row>
    <row r="6759" spans="1:16" x14ac:dyDescent="0.25">
      <c r="A6759" t="s">
        <v>13571</v>
      </c>
      <c r="B6759" t="s">
        <v>11</v>
      </c>
      <c r="C6759" t="s">
        <v>4009</v>
      </c>
      <c r="D6759" s="3">
        <v>1</v>
      </c>
      <c r="E6759" t="s">
        <v>874</v>
      </c>
      <c r="F6759" t="s">
        <v>13449</v>
      </c>
      <c r="G6759" t="s">
        <v>1021</v>
      </c>
      <c r="H6759" t="s">
        <v>1195</v>
      </c>
      <c r="I6759" t="s">
        <v>1021</v>
      </c>
      <c r="J6759" t="s">
        <v>13572</v>
      </c>
      <c r="K6759">
        <f t="shared" si="1589"/>
        <v>8</v>
      </c>
      <c r="L6759">
        <f t="shared" si="1590"/>
        <v>18</v>
      </c>
      <c r="M6759">
        <f t="shared" si="1591"/>
        <v>19</v>
      </c>
      <c r="N6759" t="str">
        <f t="shared" si="1592"/>
        <v>2 Days</v>
      </c>
      <c r="O6759">
        <f t="shared" si="1593"/>
        <v>4</v>
      </c>
      <c r="P6759" t="str">
        <f t="shared" si="1594"/>
        <v>before</v>
      </c>
    </row>
    <row r="6760" spans="1:16" x14ac:dyDescent="0.25">
      <c r="A6760" t="s">
        <v>13573</v>
      </c>
      <c r="B6760" t="s">
        <v>11</v>
      </c>
      <c r="C6760" t="s">
        <v>4009</v>
      </c>
      <c r="D6760" s="3">
        <v>1</v>
      </c>
      <c r="E6760" t="s">
        <v>874</v>
      </c>
      <c r="F6760" t="s">
        <v>13542</v>
      </c>
      <c r="G6760" t="s">
        <v>1021</v>
      </c>
      <c r="H6760" t="s">
        <v>1195</v>
      </c>
      <c r="I6760" t="s">
        <v>1021</v>
      </c>
      <c r="J6760" t="s">
        <v>13574</v>
      </c>
      <c r="K6760">
        <f t="shared" si="1589"/>
        <v>8</v>
      </c>
      <c r="L6760">
        <f t="shared" si="1590"/>
        <v>18</v>
      </c>
      <c r="M6760">
        <f t="shared" si="1591"/>
        <v>19</v>
      </c>
      <c r="N6760" t="str">
        <f t="shared" si="1592"/>
        <v>2 Days</v>
      </c>
      <c r="O6760">
        <f t="shared" si="1593"/>
        <v>4</v>
      </c>
      <c r="P6760" t="str">
        <f t="shared" si="1594"/>
        <v>before</v>
      </c>
    </row>
    <row r="6761" spans="1:16" x14ac:dyDescent="0.25">
      <c r="A6761" t="s">
        <v>13575</v>
      </c>
      <c r="B6761" t="s">
        <v>11</v>
      </c>
      <c r="C6761" t="s">
        <v>4009</v>
      </c>
      <c r="D6761" s="3">
        <v>1</v>
      </c>
      <c r="E6761" t="s">
        <v>874</v>
      </c>
      <c r="F6761" t="s">
        <v>13565</v>
      </c>
      <c r="G6761" t="s">
        <v>1021</v>
      </c>
      <c r="H6761" t="s">
        <v>1195</v>
      </c>
      <c r="I6761" t="s">
        <v>1021</v>
      </c>
      <c r="J6761" t="s">
        <v>13576</v>
      </c>
      <c r="K6761">
        <f t="shared" si="1589"/>
        <v>8</v>
      </c>
      <c r="L6761">
        <f t="shared" si="1590"/>
        <v>18</v>
      </c>
      <c r="M6761">
        <f t="shared" si="1591"/>
        <v>19</v>
      </c>
      <c r="N6761" t="str">
        <f t="shared" si="1592"/>
        <v>2 Days</v>
      </c>
      <c r="O6761">
        <f t="shared" si="1593"/>
        <v>4</v>
      </c>
      <c r="P6761" t="str">
        <f t="shared" si="1594"/>
        <v>before</v>
      </c>
    </row>
    <row r="6762" spans="1:16" x14ac:dyDescent="0.25">
      <c r="A6762" t="s">
        <v>13577</v>
      </c>
      <c r="B6762" t="s">
        <v>11</v>
      </c>
      <c r="C6762" t="s">
        <v>4009</v>
      </c>
      <c r="D6762" s="3">
        <v>1</v>
      </c>
      <c r="E6762" t="s">
        <v>874</v>
      </c>
      <c r="F6762" t="s">
        <v>13459</v>
      </c>
      <c r="G6762" t="s">
        <v>1021</v>
      </c>
      <c r="H6762" t="s">
        <v>1195</v>
      </c>
      <c r="I6762" t="s">
        <v>1021</v>
      </c>
      <c r="J6762" t="s">
        <v>13578</v>
      </c>
      <c r="K6762">
        <f t="shared" si="1589"/>
        <v>8</v>
      </c>
      <c r="L6762">
        <f t="shared" si="1590"/>
        <v>18</v>
      </c>
      <c r="M6762">
        <f t="shared" si="1591"/>
        <v>19</v>
      </c>
      <c r="N6762" t="str">
        <f t="shared" si="1592"/>
        <v>2 Days</v>
      </c>
      <c r="O6762">
        <f t="shared" si="1593"/>
        <v>4</v>
      </c>
      <c r="P6762" t="str">
        <f t="shared" si="1594"/>
        <v>before</v>
      </c>
    </row>
    <row r="6763" spans="1:16" x14ac:dyDescent="0.25">
      <c r="A6763" t="s">
        <v>13579</v>
      </c>
      <c r="B6763" t="s">
        <v>11</v>
      </c>
      <c r="C6763" t="s">
        <v>4009</v>
      </c>
      <c r="D6763" s="3">
        <v>1</v>
      </c>
      <c r="E6763" t="s">
        <v>874</v>
      </c>
      <c r="F6763" t="s">
        <v>13565</v>
      </c>
      <c r="G6763" t="s">
        <v>1021</v>
      </c>
      <c r="H6763" t="s">
        <v>1195</v>
      </c>
      <c r="I6763" t="s">
        <v>1021</v>
      </c>
      <c r="J6763" t="s">
        <v>13580</v>
      </c>
      <c r="K6763">
        <f t="shared" si="1589"/>
        <v>8</v>
      </c>
      <c r="L6763">
        <f t="shared" si="1590"/>
        <v>18</v>
      </c>
      <c r="M6763">
        <f t="shared" si="1591"/>
        <v>19</v>
      </c>
      <c r="N6763" t="str">
        <f t="shared" si="1592"/>
        <v>2 Days</v>
      </c>
      <c r="O6763">
        <f t="shared" si="1593"/>
        <v>4</v>
      </c>
      <c r="P6763" t="str">
        <f t="shared" si="1594"/>
        <v>before</v>
      </c>
    </row>
    <row r="6764" spans="1:16" x14ac:dyDescent="0.25">
      <c r="A6764" t="s">
        <v>13581</v>
      </c>
      <c r="B6764" t="s">
        <v>11</v>
      </c>
      <c r="C6764" t="s">
        <v>4009</v>
      </c>
      <c r="D6764" s="3">
        <v>1</v>
      </c>
      <c r="E6764" t="s">
        <v>874</v>
      </c>
      <c r="F6764" t="s">
        <v>13549</v>
      </c>
      <c r="G6764" t="s">
        <v>1021</v>
      </c>
      <c r="H6764" t="s">
        <v>1195</v>
      </c>
      <c r="I6764" t="s">
        <v>1021</v>
      </c>
      <c r="J6764" t="s">
        <v>13582</v>
      </c>
      <c r="K6764">
        <f t="shared" si="1589"/>
        <v>8</v>
      </c>
      <c r="L6764">
        <f t="shared" si="1590"/>
        <v>18</v>
      </c>
      <c r="M6764">
        <f t="shared" si="1591"/>
        <v>19</v>
      </c>
      <c r="N6764" t="str">
        <f t="shared" si="1592"/>
        <v>2 Days</v>
      </c>
      <c r="O6764">
        <f t="shared" si="1593"/>
        <v>4</v>
      </c>
      <c r="P6764" t="str">
        <f t="shared" si="1594"/>
        <v>before</v>
      </c>
    </row>
    <row r="6765" spans="1:16" x14ac:dyDescent="0.25">
      <c r="A6765" t="s">
        <v>13583</v>
      </c>
      <c r="B6765" t="s">
        <v>11</v>
      </c>
      <c r="C6765" t="s">
        <v>4009</v>
      </c>
      <c r="D6765" s="3">
        <v>1</v>
      </c>
      <c r="E6765" t="s">
        <v>874</v>
      </c>
      <c r="F6765" t="s">
        <v>13549</v>
      </c>
      <c r="G6765" t="s">
        <v>1021</v>
      </c>
      <c r="H6765" t="s">
        <v>1195</v>
      </c>
      <c r="I6765" t="s">
        <v>1021</v>
      </c>
      <c r="J6765" t="s">
        <v>13584</v>
      </c>
      <c r="K6765">
        <f t="shared" si="1589"/>
        <v>8</v>
      </c>
      <c r="L6765">
        <f t="shared" si="1590"/>
        <v>18</v>
      </c>
      <c r="M6765">
        <f t="shared" si="1591"/>
        <v>19</v>
      </c>
      <c r="N6765" t="str">
        <f t="shared" si="1592"/>
        <v>2 Days</v>
      </c>
      <c r="O6765">
        <f t="shared" si="1593"/>
        <v>4</v>
      </c>
      <c r="P6765" t="str">
        <f t="shared" si="1594"/>
        <v>before</v>
      </c>
    </row>
    <row r="6766" spans="1:16" x14ac:dyDescent="0.25">
      <c r="A6766" t="s">
        <v>13585</v>
      </c>
      <c r="B6766" t="s">
        <v>11</v>
      </c>
      <c r="C6766" t="s">
        <v>4009</v>
      </c>
      <c r="D6766" s="3">
        <v>1</v>
      </c>
      <c r="E6766" t="s">
        <v>874</v>
      </c>
      <c r="F6766" t="s">
        <v>13586</v>
      </c>
      <c r="G6766" t="s">
        <v>1021</v>
      </c>
      <c r="H6766" t="s">
        <v>1195</v>
      </c>
      <c r="I6766" t="s">
        <v>1021</v>
      </c>
      <c r="J6766" t="s">
        <v>13587</v>
      </c>
      <c r="K6766">
        <f t="shared" si="1589"/>
        <v>8</v>
      </c>
      <c r="L6766">
        <f t="shared" si="1590"/>
        <v>18</v>
      </c>
      <c r="M6766">
        <f t="shared" si="1591"/>
        <v>19</v>
      </c>
      <c r="N6766" t="str">
        <f t="shared" si="1592"/>
        <v>2 Days</v>
      </c>
      <c r="O6766">
        <f t="shared" si="1593"/>
        <v>4</v>
      </c>
      <c r="P6766" t="str">
        <f t="shared" si="1594"/>
        <v>before</v>
      </c>
    </row>
    <row r="6767" spans="1:16" x14ac:dyDescent="0.25">
      <c r="A6767" t="s">
        <v>13588</v>
      </c>
      <c r="B6767" t="s">
        <v>11</v>
      </c>
      <c r="C6767" t="s">
        <v>4009</v>
      </c>
      <c r="D6767" s="3">
        <v>1</v>
      </c>
      <c r="E6767" t="s">
        <v>874</v>
      </c>
      <c r="F6767" t="s">
        <v>13586</v>
      </c>
      <c r="G6767" t="s">
        <v>1021</v>
      </c>
      <c r="H6767" t="s">
        <v>1195</v>
      </c>
      <c r="I6767" t="s">
        <v>1021</v>
      </c>
      <c r="J6767" t="s">
        <v>13589</v>
      </c>
      <c r="K6767">
        <f t="shared" si="1589"/>
        <v>8</v>
      </c>
      <c r="L6767">
        <f t="shared" si="1590"/>
        <v>18</v>
      </c>
      <c r="M6767">
        <f t="shared" si="1591"/>
        <v>19</v>
      </c>
      <c r="N6767" t="str">
        <f t="shared" si="1592"/>
        <v>2 Days</v>
      </c>
      <c r="O6767">
        <f t="shared" si="1593"/>
        <v>4</v>
      </c>
      <c r="P6767" t="str">
        <f t="shared" si="1594"/>
        <v>before</v>
      </c>
    </row>
    <row r="6768" spans="1:16" x14ac:dyDescent="0.25">
      <c r="A6768" t="s">
        <v>13590</v>
      </c>
      <c r="B6768" t="s">
        <v>11</v>
      </c>
      <c r="C6768" t="s">
        <v>4009</v>
      </c>
      <c r="D6768" s="3">
        <v>1</v>
      </c>
      <c r="E6768" t="s">
        <v>874</v>
      </c>
      <c r="F6768" t="s">
        <v>13586</v>
      </c>
      <c r="G6768" t="s">
        <v>1021</v>
      </c>
      <c r="H6768" t="s">
        <v>1195</v>
      </c>
      <c r="I6768" t="s">
        <v>1021</v>
      </c>
      <c r="J6768" t="s">
        <v>13591</v>
      </c>
      <c r="K6768">
        <f t="shared" si="1589"/>
        <v>8</v>
      </c>
      <c r="L6768">
        <f t="shared" si="1590"/>
        <v>18</v>
      </c>
      <c r="M6768">
        <f t="shared" si="1591"/>
        <v>19</v>
      </c>
      <c r="N6768" t="str">
        <f t="shared" si="1592"/>
        <v>2 Days</v>
      </c>
      <c r="O6768">
        <f t="shared" si="1593"/>
        <v>4</v>
      </c>
      <c r="P6768" t="str">
        <f t="shared" si="1594"/>
        <v>before</v>
      </c>
    </row>
    <row r="6769" spans="1:16" x14ac:dyDescent="0.25">
      <c r="A6769" t="s">
        <v>13592</v>
      </c>
      <c r="B6769" t="s">
        <v>11</v>
      </c>
      <c r="C6769" t="s">
        <v>4009</v>
      </c>
      <c r="D6769" s="3">
        <v>1</v>
      </c>
      <c r="E6769" t="s">
        <v>874</v>
      </c>
      <c r="F6769" t="s">
        <v>6517</v>
      </c>
      <c r="G6769" t="s">
        <v>1021</v>
      </c>
      <c r="H6769" t="s">
        <v>1195</v>
      </c>
      <c r="I6769" t="s">
        <v>1021</v>
      </c>
      <c r="J6769" t="s">
        <v>13593</v>
      </c>
      <c r="K6769">
        <f t="shared" si="1589"/>
        <v>8</v>
      </c>
      <c r="L6769">
        <f t="shared" si="1590"/>
        <v>18</v>
      </c>
      <c r="M6769">
        <f t="shared" si="1591"/>
        <v>19</v>
      </c>
      <c r="N6769" t="str">
        <f t="shared" si="1592"/>
        <v>2 Days</v>
      </c>
      <c r="O6769">
        <f t="shared" si="1593"/>
        <v>4</v>
      </c>
      <c r="P6769" t="str">
        <f t="shared" si="1594"/>
        <v>before</v>
      </c>
    </row>
    <row r="6770" spans="1:16" x14ac:dyDescent="0.25">
      <c r="A6770" t="s">
        <v>13594</v>
      </c>
      <c r="B6770" t="s">
        <v>11</v>
      </c>
      <c r="C6770" t="s">
        <v>4009</v>
      </c>
      <c r="D6770" s="3">
        <v>1</v>
      </c>
      <c r="E6770" t="s">
        <v>874</v>
      </c>
      <c r="F6770" t="s">
        <v>13480</v>
      </c>
      <c r="G6770" t="s">
        <v>1021</v>
      </c>
      <c r="H6770" t="s">
        <v>1195</v>
      </c>
      <c r="I6770" t="s">
        <v>1021</v>
      </c>
      <c r="J6770" t="s">
        <v>13595</v>
      </c>
      <c r="K6770">
        <f t="shared" si="1589"/>
        <v>8</v>
      </c>
      <c r="L6770">
        <f t="shared" si="1590"/>
        <v>18</v>
      </c>
      <c r="M6770">
        <f t="shared" si="1591"/>
        <v>19</v>
      </c>
      <c r="N6770" t="str">
        <f t="shared" si="1592"/>
        <v>2 Days</v>
      </c>
      <c r="O6770">
        <f t="shared" si="1593"/>
        <v>4</v>
      </c>
      <c r="P6770" t="str">
        <f t="shared" si="1594"/>
        <v>before</v>
      </c>
    </row>
    <row r="6771" spans="1:16" x14ac:dyDescent="0.25">
      <c r="A6771" t="s">
        <v>13596</v>
      </c>
      <c r="B6771" t="s">
        <v>11</v>
      </c>
      <c r="C6771" t="s">
        <v>4009</v>
      </c>
      <c r="D6771" s="3">
        <v>1</v>
      </c>
      <c r="E6771" t="s">
        <v>874</v>
      </c>
      <c r="F6771" t="s">
        <v>13597</v>
      </c>
      <c r="G6771" t="s">
        <v>1021</v>
      </c>
      <c r="H6771" t="s">
        <v>1195</v>
      </c>
      <c r="I6771" t="s">
        <v>1021</v>
      </c>
      <c r="J6771" t="s">
        <v>13598</v>
      </c>
      <c r="K6771">
        <f t="shared" si="1589"/>
        <v>8</v>
      </c>
      <c r="L6771">
        <f t="shared" si="1590"/>
        <v>18</v>
      </c>
      <c r="M6771">
        <f t="shared" si="1591"/>
        <v>19</v>
      </c>
      <c r="N6771" t="str">
        <f t="shared" si="1592"/>
        <v>2 Days</v>
      </c>
      <c r="O6771">
        <f t="shared" si="1593"/>
        <v>4</v>
      </c>
      <c r="P6771" t="str">
        <f t="shared" si="1594"/>
        <v>before</v>
      </c>
    </row>
    <row r="6772" spans="1:16" x14ac:dyDescent="0.25">
      <c r="A6772" t="s">
        <v>13599</v>
      </c>
      <c r="B6772" t="s">
        <v>11</v>
      </c>
      <c r="C6772" t="s">
        <v>4009</v>
      </c>
      <c r="D6772" s="3">
        <v>1</v>
      </c>
      <c r="E6772" t="s">
        <v>874</v>
      </c>
      <c r="F6772" t="s">
        <v>13552</v>
      </c>
      <c r="G6772" t="s">
        <v>1021</v>
      </c>
      <c r="H6772" t="s">
        <v>1195</v>
      </c>
      <c r="I6772" t="s">
        <v>1021</v>
      </c>
      <c r="J6772" t="s">
        <v>13600</v>
      </c>
      <c r="K6772">
        <f t="shared" si="1589"/>
        <v>8</v>
      </c>
      <c r="L6772">
        <f t="shared" si="1590"/>
        <v>18</v>
      </c>
      <c r="M6772">
        <f t="shared" si="1591"/>
        <v>19</v>
      </c>
      <c r="N6772" t="str">
        <f t="shared" si="1592"/>
        <v>2 Days</v>
      </c>
      <c r="O6772">
        <f t="shared" si="1593"/>
        <v>4</v>
      </c>
      <c r="P6772" t="str">
        <f t="shared" si="1594"/>
        <v>before</v>
      </c>
    </row>
    <row r="6773" spans="1:16" x14ac:dyDescent="0.25">
      <c r="A6773" t="s">
        <v>13601</v>
      </c>
      <c r="B6773" t="s">
        <v>11</v>
      </c>
      <c r="C6773" t="s">
        <v>4009</v>
      </c>
      <c r="D6773" s="3">
        <v>1</v>
      </c>
      <c r="E6773" t="s">
        <v>874</v>
      </c>
      <c r="F6773" t="s">
        <v>6517</v>
      </c>
      <c r="G6773" t="s">
        <v>1021</v>
      </c>
      <c r="H6773" t="s">
        <v>1195</v>
      </c>
      <c r="I6773" t="s">
        <v>1021</v>
      </c>
      <c r="J6773" t="s">
        <v>13602</v>
      </c>
      <c r="K6773">
        <f t="shared" si="1589"/>
        <v>8</v>
      </c>
      <c r="L6773">
        <f t="shared" si="1590"/>
        <v>18</v>
      </c>
      <c r="M6773">
        <f t="shared" si="1591"/>
        <v>19</v>
      </c>
      <c r="N6773" t="str">
        <f t="shared" si="1592"/>
        <v>2 Days</v>
      </c>
      <c r="O6773">
        <f t="shared" si="1593"/>
        <v>4</v>
      </c>
      <c r="P6773" t="str">
        <f t="shared" si="1594"/>
        <v>before</v>
      </c>
    </row>
    <row r="6774" spans="1:16" x14ac:dyDescent="0.25">
      <c r="A6774" t="s">
        <v>13603</v>
      </c>
      <c r="B6774" t="s">
        <v>11</v>
      </c>
      <c r="C6774" t="s">
        <v>4009</v>
      </c>
      <c r="D6774" s="3">
        <v>1</v>
      </c>
      <c r="E6774" t="s">
        <v>874</v>
      </c>
      <c r="F6774" t="s">
        <v>13552</v>
      </c>
      <c r="G6774" t="s">
        <v>1021</v>
      </c>
      <c r="H6774" t="s">
        <v>1195</v>
      </c>
      <c r="I6774" t="s">
        <v>1021</v>
      </c>
      <c r="J6774" t="s">
        <v>13604</v>
      </c>
      <c r="K6774">
        <f t="shared" si="1589"/>
        <v>8</v>
      </c>
      <c r="L6774">
        <f t="shared" si="1590"/>
        <v>18</v>
      </c>
      <c r="M6774">
        <f t="shared" si="1591"/>
        <v>19</v>
      </c>
      <c r="N6774" t="str">
        <f t="shared" si="1592"/>
        <v>2 Days</v>
      </c>
      <c r="O6774">
        <f t="shared" si="1593"/>
        <v>4</v>
      </c>
      <c r="P6774" t="str">
        <f t="shared" si="1594"/>
        <v>before</v>
      </c>
    </row>
    <row r="6775" spans="1:16" hidden="1" x14ac:dyDescent="0.25">
      <c r="A6775" t="s">
        <v>18580</v>
      </c>
      <c r="B6775" t="s">
        <v>4017</v>
      </c>
      <c r="C6775" t="s">
        <v>4009</v>
      </c>
      <c r="D6775">
        <v>4</v>
      </c>
      <c r="E6775" t="s">
        <v>1732</v>
      </c>
      <c r="F6775" t="s">
        <v>18581</v>
      </c>
      <c r="G6775" t="s">
        <v>1729</v>
      </c>
      <c r="H6775" t="s">
        <v>1195</v>
      </c>
      <c r="I6775" t="s">
        <v>4019</v>
      </c>
      <c r="J6775" t="s">
        <v>4019</v>
      </c>
    </row>
    <row r="6776" spans="1:16" x14ac:dyDescent="0.25">
      <c r="A6776" t="s">
        <v>13605</v>
      </c>
      <c r="B6776" t="s">
        <v>11</v>
      </c>
      <c r="C6776" t="s">
        <v>4009</v>
      </c>
      <c r="D6776" s="3">
        <v>1</v>
      </c>
      <c r="E6776" t="s">
        <v>874</v>
      </c>
      <c r="F6776" t="s">
        <v>13549</v>
      </c>
      <c r="G6776" t="s">
        <v>1021</v>
      </c>
      <c r="H6776" t="s">
        <v>1195</v>
      </c>
      <c r="I6776" t="s">
        <v>1021</v>
      </c>
      <c r="J6776" t="s">
        <v>13606</v>
      </c>
      <c r="K6776">
        <f t="shared" ref="K6776:K6798" si="1595">MONTH(I6776)</f>
        <v>8</v>
      </c>
      <c r="L6776">
        <f t="shared" ref="L6776:L6798" si="1596">DAY(I6776)</f>
        <v>18</v>
      </c>
      <c r="M6776">
        <f t="shared" ref="M6776:M6798" si="1597">HOUR(J6776)+1</f>
        <v>19</v>
      </c>
      <c r="N6776" t="str">
        <f t="shared" ref="N6776:N6798" si="1598">IF(OR(ISBLANK(E6776),ISBLANK(I6776)),"Missing Date",IF(I6776=E6776,"Same Day",IF(WEEKDAY(E6776,2)=5,IF(DAY(I6776)=DAY(E6776+3),"Next Day",IF(DAY(I6776)=DAY(E6776+4),"2 Days","Other")),IF(WEEKDAY(E6776,2)=4,IF(DAY(I6776)=DAY(E6776+1),"Next Day",IF(DAY(I6776)=DAY(E6776+4),"2 Days","Other")),IF(DAY(I6776)=DAY(E6776+1),"Next Day",IF(DAY(I6776)=DAY(E6776+2),"2 Days","Other"))))))</f>
        <v>2 Days</v>
      </c>
      <c r="O6776">
        <f t="shared" ref="O6776:O6798" si="1599">WEEKDAY(E6776,2)</f>
        <v>4</v>
      </c>
      <c r="P6776" t="str">
        <f t="shared" ref="P6776:P6798" si="1600">IF(HOUR(F6776)&lt;11,"before","others")</f>
        <v>before</v>
      </c>
    </row>
    <row r="6777" spans="1:16" x14ac:dyDescent="0.25">
      <c r="A6777" t="s">
        <v>13607</v>
      </c>
      <c r="B6777" t="s">
        <v>11</v>
      </c>
      <c r="C6777" t="s">
        <v>4009</v>
      </c>
      <c r="D6777" s="3">
        <v>1</v>
      </c>
      <c r="E6777" t="s">
        <v>874</v>
      </c>
      <c r="F6777" t="s">
        <v>13608</v>
      </c>
      <c r="G6777" t="s">
        <v>1021</v>
      </c>
      <c r="H6777" t="s">
        <v>1195</v>
      </c>
      <c r="I6777" t="s">
        <v>1021</v>
      </c>
      <c r="J6777" t="s">
        <v>13609</v>
      </c>
      <c r="K6777">
        <f t="shared" si="1595"/>
        <v>8</v>
      </c>
      <c r="L6777">
        <f t="shared" si="1596"/>
        <v>18</v>
      </c>
      <c r="M6777">
        <f t="shared" si="1597"/>
        <v>19</v>
      </c>
      <c r="N6777" t="str">
        <f t="shared" si="1598"/>
        <v>2 Days</v>
      </c>
      <c r="O6777">
        <f t="shared" si="1599"/>
        <v>4</v>
      </c>
      <c r="P6777" t="str">
        <f t="shared" si="1600"/>
        <v>before</v>
      </c>
    </row>
    <row r="6778" spans="1:16" x14ac:dyDescent="0.25">
      <c r="A6778" t="s">
        <v>13610</v>
      </c>
      <c r="B6778" t="s">
        <v>11</v>
      </c>
      <c r="C6778" t="s">
        <v>4009</v>
      </c>
      <c r="D6778" s="3">
        <v>1</v>
      </c>
      <c r="E6778" t="s">
        <v>874</v>
      </c>
      <c r="F6778" t="s">
        <v>13597</v>
      </c>
      <c r="G6778" t="s">
        <v>1021</v>
      </c>
      <c r="H6778" t="s">
        <v>1195</v>
      </c>
      <c r="I6778" t="s">
        <v>1021</v>
      </c>
      <c r="J6778" t="s">
        <v>13611</v>
      </c>
      <c r="K6778">
        <f t="shared" si="1595"/>
        <v>8</v>
      </c>
      <c r="L6778">
        <f t="shared" si="1596"/>
        <v>18</v>
      </c>
      <c r="M6778">
        <f t="shared" si="1597"/>
        <v>19</v>
      </c>
      <c r="N6778" t="str">
        <f t="shared" si="1598"/>
        <v>2 Days</v>
      </c>
      <c r="O6778">
        <f t="shared" si="1599"/>
        <v>4</v>
      </c>
      <c r="P6778" t="str">
        <f t="shared" si="1600"/>
        <v>before</v>
      </c>
    </row>
    <row r="6779" spans="1:16" x14ac:dyDescent="0.25">
      <c r="A6779" t="s">
        <v>13612</v>
      </c>
      <c r="B6779" t="s">
        <v>11</v>
      </c>
      <c r="C6779" t="s">
        <v>4009</v>
      </c>
      <c r="D6779" s="3">
        <v>1</v>
      </c>
      <c r="E6779" t="s">
        <v>874</v>
      </c>
      <c r="F6779" t="s">
        <v>13565</v>
      </c>
      <c r="G6779" t="s">
        <v>1021</v>
      </c>
      <c r="H6779" t="s">
        <v>1195</v>
      </c>
      <c r="I6779" t="s">
        <v>1021</v>
      </c>
      <c r="J6779" t="s">
        <v>13613</v>
      </c>
      <c r="K6779">
        <f t="shared" si="1595"/>
        <v>8</v>
      </c>
      <c r="L6779">
        <f t="shared" si="1596"/>
        <v>18</v>
      </c>
      <c r="M6779">
        <f t="shared" si="1597"/>
        <v>19</v>
      </c>
      <c r="N6779" t="str">
        <f t="shared" si="1598"/>
        <v>2 Days</v>
      </c>
      <c r="O6779">
        <f t="shared" si="1599"/>
        <v>4</v>
      </c>
      <c r="P6779" t="str">
        <f t="shared" si="1600"/>
        <v>before</v>
      </c>
    </row>
    <row r="6780" spans="1:16" x14ac:dyDescent="0.25">
      <c r="A6780" t="s">
        <v>13614</v>
      </c>
      <c r="B6780" t="s">
        <v>11</v>
      </c>
      <c r="C6780" t="s">
        <v>4045</v>
      </c>
      <c r="D6780" s="3">
        <v>1</v>
      </c>
      <c r="E6780" t="s">
        <v>874</v>
      </c>
      <c r="F6780" t="s">
        <v>13608</v>
      </c>
      <c r="G6780" t="s">
        <v>1021</v>
      </c>
      <c r="H6780" t="s">
        <v>1195</v>
      </c>
      <c r="I6780" t="s">
        <v>1021</v>
      </c>
      <c r="J6780" t="s">
        <v>13615</v>
      </c>
      <c r="K6780">
        <f t="shared" si="1595"/>
        <v>8</v>
      </c>
      <c r="L6780">
        <f t="shared" si="1596"/>
        <v>18</v>
      </c>
      <c r="M6780">
        <f t="shared" si="1597"/>
        <v>19</v>
      </c>
      <c r="N6780" t="str">
        <f t="shared" si="1598"/>
        <v>2 Days</v>
      </c>
      <c r="O6780">
        <f t="shared" si="1599"/>
        <v>4</v>
      </c>
      <c r="P6780" t="str">
        <f t="shared" si="1600"/>
        <v>before</v>
      </c>
    </row>
    <row r="6781" spans="1:16" x14ac:dyDescent="0.25">
      <c r="A6781" t="s">
        <v>13616</v>
      </c>
      <c r="B6781" t="s">
        <v>11</v>
      </c>
      <c r="C6781" t="s">
        <v>4009</v>
      </c>
      <c r="D6781" s="3">
        <v>1</v>
      </c>
      <c r="E6781" t="s">
        <v>874</v>
      </c>
      <c r="F6781" t="s">
        <v>13608</v>
      </c>
      <c r="G6781" t="s">
        <v>1021</v>
      </c>
      <c r="H6781" t="s">
        <v>1195</v>
      </c>
      <c r="I6781" t="s">
        <v>1021</v>
      </c>
      <c r="J6781" t="s">
        <v>13617</v>
      </c>
      <c r="K6781">
        <f t="shared" si="1595"/>
        <v>8</v>
      </c>
      <c r="L6781">
        <f t="shared" si="1596"/>
        <v>18</v>
      </c>
      <c r="M6781">
        <f t="shared" si="1597"/>
        <v>19</v>
      </c>
      <c r="N6781" t="str">
        <f t="shared" si="1598"/>
        <v>2 Days</v>
      </c>
      <c r="O6781">
        <f t="shared" si="1599"/>
        <v>4</v>
      </c>
      <c r="P6781" t="str">
        <f t="shared" si="1600"/>
        <v>before</v>
      </c>
    </row>
    <row r="6782" spans="1:16" x14ac:dyDescent="0.25">
      <c r="A6782" t="s">
        <v>13618</v>
      </c>
      <c r="B6782" t="s">
        <v>11</v>
      </c>
      <c r="C6782" t="s">
        <v>4009</v>
      </c>
      <c r="D6782" s="3">
        <v>1</v>
      </c>
      <c r="E6782" t="s">
        <v>874</v>
      </c>
      <c r="F6782" t="s">
        <v>6517</v>
      </c>
      <c r="G6782" t="s">
        <v>1021</v>
      </c>
      <c r="H6782" t="s">
        <v>1195</v>
      </c>
      <c r="I6782" t="s">
        <v>1021</v>
      </c>
      <c r="J6782" t="s">
        <v>13566</v>
      </c>
      <c r="K6782">
        <f t="shared" si="1595"/>
        <v>8</v>
      </c>
      <c r="L6782">
        <f t="shared" si="1596"/>
        <v>18</v>
      </c>
      <c r="M6782">
        <f t="shared" si="1597"/>
        <v>19</v>
      </c>
      <c r="N6782" t="str">
        <f t="shared" si="1598"/>
        <v>2 Days</v>
      </c>
      <c r="O6782">
        <f t="shared" si="1599"/>
        <v>4</v>
      </c>
      <c r="P6782" t="str">
        <f t="shared" si="1600"/>
        <v>before</v>
      </c>
    </row>
    <row r="6783" spans="1:16" x14ac:dyDescent="0.25">
      <c r="A6783" t="s">
        <v>13619</v>
      </c>
      <c r="B6783" t="s">
        <v>11</v>
      </c>
      <c r="C6783" t="s">
        <v>4009</v>
      </c>
      <c r="D6783" s="3">
        <v>1</v>
      </c>
      <c r="E6783" t="s">
        <v>874</v>
      </c>
      <c r="F6783" t="s">
        <v>13597</v>
      </c>
      <c r="G6783" t="s">
        <v>1021</v>
      </c>
      <c r="H6783" t="s">
        <v>1195</v>
      </c>
      <c r="I6783" t="s">
        <v>1021</v>
      </c>
      <c r="J6783" t="s">
        <v>13620</v>
      </c>
      <c r="K6783">
        <f t="shared" si="1595"/>
        <v>8</v>
      </c>
      <c r="L6783">
        <f t="shared" si="1596"/>
        <v>18</v>
      </c>
      <c r="M6783">
        <f t="shared" si="1597"/>
        <v>19</v>
      </c>
      <c r="N6783" t="str">
        <f t="shared" si="1598"/>
        <v>2 Days</v>
      </c>
      <c r="O6783">
        <f t="shared" si="1599"/>
        <v>4</v>
      </c>
      <c r="P6783" t="str">
        <f t="shared" si="1600"/>
        <v>before</v>
      </c>
    </row>
    <row r="6784" spans="1:16" x14ac:dyDescent="0.25">
      <c r="A6784" t="s">
        <v>13621</v>
      </c>
      <c r="B6784" t="s">
        <v>11</v>
      </c>
      <c r="C6784" t="s">
        <v>4009</v>
      </c>
      <c r="D6784" s="3">
        <v>1</v>
      </c>
      <c r="E6784" t="s">
        <v>874</v>
      </c>
      <c r="F6784" t="s">
        <v>13542</v>
      </c>
      <c r="G6784" t="s">
        <v>1021</v>
      </c>
      <c r="H6784" t="s">
        <v>1195</v>
      </c>
      <c r="I6784" t="s">
        <v>1021</v>
      </c>
      <c r="J6784" t="s">
        <v>13622</v>
      </c>
      <c r="K6784">
        <f t="shared" si="1595"/>
        <v>8</v>
      </c>
      <c r="L6784">
        <f t="shared" si="1596"/>
        <v>18</v>
      </c>
      <c r="M6784">
        <f t="shared" si="1597"/>
        <v>19</v>
      </c>
      <c r="N6784" t="str">
        <f t="shared" si="1598"/>
        <v>2 Days</v>
      </c>
      <c r="O6784">
        <f t="shared" si="1599"/>
        <v>4</v>
      </c>
      <c r="P6784" t="str">
        <f t="shared" si="1600"/>
        <v>before</v>
      </c>
    </row>
    <row r="6785" spans="1:16" x14ac:dyDescent="0.25">
      <c r="A6785" t="s">
        <v>13623</v>
      </c>
      <c r="B6785" t="s">
        <v>11</v>
      </c>
      <c r="C6785" t="s">
        <v>4009</v>
      </c>
      <c r="D6785" s="3">
        <v>1</v>
      </c>
      <c r="E6785" t="s">
        <v>874</v>
      </c>
      <c r="F6785" t="s">
        <v>13624</v>
      </c>
      <c r="G6785" t="s">
        <v>1021</v>
      </c>
      <c r="H6785" t="s">
        <v>1195</v>
      </c>
      <c r="I6785" t="s">
        <v>1021</v>
      </c>
      <c r="J6785" t="s">
        <v>13625</v>
      </c>
      <c r="K6785">
        <f t="shared" si="1595"/>
        <v>8</v>
      </c>
      <c r="L6785">
        <f t="shared" si="1596"/>
        <v>18</v>
      </c>
      <c r="M6785">
        <f t="shared" si="1597"/>
        <v>19</v>
      </c>
      <c r="N6785" t="str">
        <f t="shared" si="1598"/>
        <v>2 Days</v>
      </c>
      <c r="O6785">
        <f t="shared" si="1599"/>
        <v>4</v>
      </c>
      <c r="P6785" t="str">
        <f t="shared" si="1600"/>
        <v>before</v>
      </c>
    </row>
    <row r="6786" spans="1:16" x14ac:dyDescent="0.25">
      <c r="A6786" t="s">
        <v>13626</v>
      </c>
      <c r="B6786" t="s">
        <v>11</v>
      </c>
      <c r="C6786" t="s">
        <v>4009</v>
      </c>
      <c r="D6786" s="3">
        <v>1</v>
      </c>
      <c r="E6786" t="s">
        <v>874</v>
      </c>
      <c r="F6786" t="s">
        <v>13627</v>
      </c>
      <c r="G6786" t="s">
        <v>1021</v>
      </c>
      <c r="H6786" t="s">
        <v>1195</v>
      </c>
      <c r="I6786" t="s">
        <v>1021</v>
      </c>
      <c r="J6786" t="s">
        <v>2634</v>
      </c>
      <c r="K6786">
        <f t="shared" si="1595"/>
        <v>8</v>
      </c>
      <c r="L6786">
        <f t="shared" si="1596"/>
        <v>18</v>
      </c>
      <c r="M6786">
        <f t="shared" si="1597"/>
        <v>19</v>
      </c>
      <c r="N6786" t="str">
        <f t="shared" si="1598"/>
        <v>2 Days</v>
      </c>
      <c r="O6786">
        <f t="shared" si="1599"/>
        <v>4</v>
      </c>
      <c r="P6786" t="str">
        <f t="shared" si="1600"/>
        <v>before</v>
      </c>
    </row>
    <row r="6787" spans="1:16" x14ac:dyDescent="0.25">
      <c r="A6787" t="s">
        <v>13628</v>
      </c>
      <c r="B6787" t="s">
        <v>11</v>
      </c>
      <c r="C6787" t="s">
        <v>4009</v>
      </c>
      <c r="D6787" s="3">
        <v>1</v>
      </c>
      <c r="E6787" t="s">
        <v>874</v>
      </c>
      <c r="F6787" t="s">
        <v>13629</v>
      </c>
      <c r="G6787" t="s">
        <v>1021</v>
      </c>
      <c r="H6787" t="s">
        <v>1195</v>
      </c>
      <c r="I6787" t="s">
        <v>1021</v>
      </c>
      <c r="J6787" t="s">
        <v>13630</v>
      </c>
      <c r="K6787">
        <f t="shared" si="1595"/>
        <v>8</v>
      </c>
      <c r="L6787">
        <f t="shared" si="1596"/>
        <v>18</v>
      </c>
      <c r="M6787">
        <f t="shared" si="1597"/>
        <v>19</v>
      </c>
      <c r="N6787" t="str">
        <f t="shared" si="1598"/>
        <v>2 Days</v>
      </c>
      <c r="O6787">
        <f t="shared" si="1599"/>
        <v>4</v>
      </c>
      <c r="P6787" t="str">
        <f t="shared" si="1600"/>
        <v>before</v>
      </c>
    </row>
    <row r="6788" spans="1:16" x14ac:dyDescent="0.25">
      <c r="A6788" t="s">
        <v>13631</v>
      </c>
      <c r="B6788" t="s">
        <v>11</v>
      </c>
      <c r="C6788" t="s">
        <v>4009</v>
      </c>
      <c r="D6788" s="3">
        <v>1</v>
      </c>
      <c r="E6788" t="s">
        <v>874</v>
      </c>
      <c r="F6788" t="s">
        <v>13197</v>
      </c>
      <c r="G6788" t="s">
        <v>1021</v>
      </c>
      <c r="H6788" t="s">
        <v>1195</v>
      </c>
      <c r="I6788" t="s">
        <v>1021</v>
      </c>
      <c r="J6788" t="s">
        <v>13447</v>
      </c>
      <c r="K6788">
        <f t="shared" si="1595"/>
        <v>8</v>
      </c>
      <c r="L6788">
        <f t="shared" si="1596"/>
        <v>18</v>
      </c>
      <c r="M6788">
        <f t="shared" si="1597"/>
        <v>19</v>
      </c>
      <c r="N6788" t="str">
        <f t="shared" si="1598"/>
        <v>2 Days</v>
      </c>
      <c r="O6788">
        <f t="shared" si="1599"/>
        <v>4</v>
      </c>
      <c r="P6788" t="str">
        <f t="shared" si="1600"/>
        <v>before</v>
      </c>
    </row>
    <row r="6789" spans="1:16" x14ac:dyDescent="0.25">
      <c r="A6789" t="s">
        <v>13632</v>
      </c>
      <c r="B6789" t="s">
        <v>11</v>
      </c>
      <c r="C6789" t="s">
        <v>4009</v>
      </c>
      <c r="D6789" s="3">
        <v>1</v>
      </c>
      <c r="E6789" t="s">
        <v>874</v>
      </c>
      <c r="F6789" t="s">
        <v>13633</v>
      </c>
      <c r="G6789" t="s">
        <v>1021</v>
      </c>
      <c r="H6789" t="s">
        <v>1195</v>
      </c>
      <c r="I6789" t="s">
        <v>1021</v>
      </c>
      <c r="J6789" t="s">
        <v>13634</v>
      </c>
      <c r="K6789">
        <f t="shared" si="1595"/>
        <v>8</v>
      </c>
      <c r="L6789">
        <f t="shared" si="1596"/>
        <v>18</v>
      </c>
      <c r="M6789">
        <f t="shared" si="1597"/>
        <v>19</v>
      </c>
      <c r="N6789" t="str">
        <f t="shared" si="1598"/>
        <v>2 Days</v>
      </c>
      <c r="O6789">
        <f t="shared" si="1599"/>
        <v>4</v>
      </c>
      <c r="P6789" t="str">
        <f t="shared" si="1600"/>
        <v>before</v>
      </c>
    </row>
    <row r="6790" spans="1:16" x14ac:dyDescent="0.25">
      <c r="A6790" t="s">
        <v>13635</v>
      </c>
      <c r="B6790" t="s">
        <v>11</v>
      </c>
      <c r="C6790" t="s">
        <v>4009</v>
      </c>
      <c r="D6790" s="3">
        <v>1</v>
      </c>
      <c r="E6790" t="s">
        <v>874</v>
      </c>
      <c r="F6790" t="s">
        <v>13624</v>
      </c>
      <c r="G6790" t="s">
        <v>1021</v>
      </c>
      <c r="H6790" t="s">
        <v>1195</v>
      </c>
      <c r="I6790" t="s">
        <v>1021</v>
      </c>
      <c r="J6790" t="s">
        <v>13636</v>
      </c>
      <c r="K6790">
        <f t="shared" si="1595"/>
        <v>8</v>
      </c>
      <c r="L6790">
        <f t="shared" si="1596"/>
        <v>18</v>
      </c>
      <c r="M6790">
        <f t="shared" si="1597"/>
        <v>19</v>
      </c>
      <c r="N6790" t="str">
        <f t="shared" si="1598"/>
        <v>2 Days</v>
      </c>
      <c r="O6790">
        <f t="shared" si="1599"/>
        <v>4</v>
      </c>
      <c r="P6790" t="str">
        <f t="shared" si="1600"/>
        <v>before</v>
      </c>
    </row>
    <row r="6791" spans="1:16" x14ac:dyDescent="0.25">
      <c r="A6791" t="s">
        <v>13637</v>
      </c>
      <c r="B6791" t="s">
        <v>11</v>
      </c>
      <c r="C6791" t="s">
        <v>4009</v>
      </c>
      <c r="D6791" s="3">
        <v>1</v>
      </c>
      <c r="E6791" t="s">
        <v>874</v>
      </c>
      <c r="F6791" t="s">
        <v>13629</v>
      </c>
      <c r="G6791" t="s">
        <v>1021</v>
      </c>
      <c r="H6791" t="s">
        <v>1195</v>
      </c>
      <c r="I6791" t="s">
        <v>1021</v>
      </c>
      <c r="J6791" t="s">
        <v>13638</v>
      </c>
      <c r="K6791">
        <f t="shared" si="1595"/>
        <v>8</v>
      </c>
      <c r="L6791">
        <f t="shared" si="1596"/>
        <v>18</v>
      </c>
      <c r="M6791">
        <f t="shared" si="1597"/>
        <v>19</v>
      </c>
      <c r="N6791" t="str">
        <f t="shared" si="1598"/>
        <v>2 Days</v>
      </c>
      <c r="O6791">
        <f t="shared" si="1599"/>
        <v>4</v>
      </c>
      <c r="P6791" t="str">
        <f t="shared" si="1600"/>
        <v>before</v>
      </c>
    </row>
    <row r="6792" spans="1:16" x14ac:dyDescent="0.25">
      <c r="A6792" t="s">
        <v>13639</v>
      </c>
      <c r="B6792" t="s">
        <v>11</v>
      </c>
      <c r="C6792" t="s">
        <v>4009</v>
      </c>
      <c r="D6792" s="3">
        <v>1</v>
      </c>
      <c r="E6792" t="s">
        <v>874</v>
      </c>
      <c r="F6792" t="s">
        <v>13624</v>
      </c>
      <c r="G6792" t="s">
        <v>1021</v>
      </c>
      <c r="H6792" t="s">
        <v>1195</v>
      </c>
      <c r="I6792" t="s">
        <v>1021</v>
      </c>
      <c r="J6792" t="s">
        <v>13640</v>
      </c>
      <c r="K6792">
        <f t="shared" si="1595"/>
        <v>8</v>
      </c>
      <c r="L6792">
        <f t="shared" si="1596"/>
        <v>18</v>
      </c>
      <c r="M6792">
        <f t="shared" si="1597"/>
        <v>19</v>
      </c>
      <c r="N6792" t="str">
        <f t="shared" si="1598"/>
        <v>2 Days</v>
      </c>
      <c r="O6792">
        <f t="shared" si="1599"/>
        <v>4</v>
      </c>
      <c r="P6792" t="str">
        <f t="shared" si="1600"/>
        <v>before</v>
      </c>
    </row>
    <row r="6793" spans="1:16" x14ac:dyDescent="0.25">
      <c r="A6793" t="s">
        <v>13641</v>
      </c>
      <c r="B6793" t="s">
        <v>11</v>
      </c>
      <c r="C6793" t="s">
        <v>4013</v>
      </c>
      <c r="D6793" s="3">
        <v>9</v>
      </c>
      <c r="E6793" t="s">
        <v>1021</v>
      </c>
      <c r="F6793" t="s">
        <v>13642</v>
      </c>
      <c r="G6793" t="s">
        <v>332</v>
      </c>
      <c r="H6793" t="s">
        <v>1195</v>
      </c>
      <c r="I6793" t="s">
        <v>332</v>
      </c>
      <c r="J6793" t="s">
        <v>13643</v>
      </c>
      <c r="K6793">
        <f t="shared" si="1595"/>
        <v>8</v>
      </c>
      <c r="L6793">
        <f t="shared" si="1596"/>
        <v>19</v>
      </c>
      <c r="M6793">
        <f t="shared" si="1597"/>
        <v>13</v>
      </c>
      <c r="N6793" t="str">
        <f t="shared" si="1598"/>
        <v>Next Day</v>
      </c>
      <c r="O6793">
        <f t="shared" si="1599"/>
        <v>1</v>
      </c>
      <c r="P6793" t="str">
        <f t="shared" si="1600"/>
        <v>others</v>
      </c>
    </row>
    <row r="6794" spans="1:16" x14ac:dyDescent="0.25">
      <c r="A6794" t="s">
        <v>13644</v>
      </c>
      <c r="B6794" t="s">
        <v>11</v>
      </c>
      <c r="C6794" t="s">
        <v>4009</v>
      </c>
      <c r="D6794" s="3">
        <v>11</v>
      </c>
      <c r="E6794" t="s">
        <v>1021</v>
      </c>
      <c r="F6794" t="s">
        <v>8724</v>
      </c>
      <c r="G6794" t="s">
        <v>332</v>
      </c>
      <c r="H6794" t="s">
        <v>1195</v>
      </c>
      <c r="I6794" t="s">
        <v>332</v>
      </c>
      <c r="J6794" t="s">
        <v>13645</v>
      </c>
      <c r="K6794">
        <f t="shared" si="1595"/>
        <v>8</v>
      </c>
      <c r="L6794">
        <f t="shared" si="1596"/>
        <v>19</v>
      </c>
      <c r="M6794">
        <f t="shared" si="1597"/>
        <v>18</v>
      </c>
      <c r="N6794" t="str">
        <f t="shared" si="1598"/>
        <v>Next Day</v>
      </c>
      <c r="O6794">
        <f t="shared" si="1599"/>
        <v>1</v>
      </c>
      <c r="P6794" t="str">
        <f t="shared" si="1600"/>
        <v>others</v>
      </c>
    </row>
    <row r="6795" spans="1:16" x14ac:dyDescent="0.25">
      <c r="A6795" t="s">
        <v>13646</v>
      </c>
      <c r="B6795" t="s">
        <v>11</v>
      </c>
      <c r="C6795" t="s">
        <v>4013</v>
      </c>
      <c r="D6795" s="3">
        <v>25</v>
      </c>
      <c r="E6795" t="s">
        <v>1021</v>
      </c>
      <c r="F6795" t="s">
        <v>13647</v>
      </c>
      <c r="G6795" t="s">
        <v>332</v>
      </c>
      <c r="H6795" t="s">
        <v>1195</v>
      </c>
      <c r="I6795" t="s">
        <v>332</v>
      </c>
      <c r="J6795" t="s">
        <v>2739</v>
      </c>
      <c r="K6795">
        <f t="shared" si="1595"/>
        <v>8</v>
      </c>
      <c r="L6795">
        <f t="shared" si="1596"/>
        <v>19</v>
      </c>
      <c r="M6795">
        <f t="shared" si="1597"/>
        <v>13</v>
      </c>
      <c r="N6795" t="str">
        <f t="shared" si="1598"/>
        <v>Next Day</v>
      </c>
      <c r="O6795">
        <f t="shared" si="1599"/>
        <v>1</v>
      </c>
      <c r="P6795" t="str">
        <f t="shared" si="1600"/>
        <v>others</v>
      </c>
    </row>
    <row r="6796" spans="1:16" x14ac:dyDescent="0.25">
      <c r="A6796" t="s">
        <v>13648</v>
      </c>
      <c r="B6796" t="s">
        <v>11</v>
      </c>
      <c r="C6796" t="s">
        <v>4013</v>
      </c>
      <c r="D6796" s="3">
        <v>23</v>
      </c>
      <c r="E6796" t="s">
        <v>1021</v>
      </c>
      <c r="F6796" t="s">
        <v>13649</v>
      </c>
      <c r="G6796" t="s">
        <v>332</v>
      </c>
      <c r="H6796" t="s">
        <v>1195</v>
      </c>
      <c r="I6796" t="s">
        <v>332</v>
      </c>
      <c r="J6796" t="s">
        <v>13650</v>
      </c>
      <c r="K6796">
        <f t="shared" si="1595"/>
        <v>8</v>
      </c>
      <c r="L6796">
        <f t="shared" si="1596"/>
        <v>19</v>
      </c>
      <c r="M6796">
        <f t="shared" si="1597"/>
        <v>13</v>
      </c>
      <c r="N6796" t="str">
        <f t="shared" si="1598"/>
        <v>Next Day</v>
      </c>
      <c r="O6796">
        <f t="shared" si="1599"/>
        <v>1</v>
      </c>
      <c r="P6796" t="str">
        <f t="shared" si="1600"/>
        <v>others</v>
      </c>
    </row>
    <row r="6797" spans="1:16" x14ac:dyDescent="0.25">
      <c r="A6797" t="s">
        <v>13651</v>
      </c>
      <c r="B6797" t="s">
        <v>11</v>
      </c>
      <c r="C6797" t="s">
        <v>4009</v>
      </c>
      <c r="D6797" s="3">
        <v>8</v>
      </c>
      <c r="E6797" t="s">
        <v>1021</v>
      </c>
      <c r="F6797" t="s">
        <v>13652</v>
      </c>
      <c r="G6797" t="s">
        <v>332</v>
      </c>
      <c r="H6797" t="s">
        <v>1195</v>
      </c>
      <c r="I6797" t="s">
        <v>332</v>
      </c>
      <c r="J6797" t="s">
        <v>13653</v>
      </c>
      <c r="K6797">
        <f t="shared" si="1595"/>
        <v>8</v>
      </c>
      <c r="L6797">
        <f t="shared" si="1596"/>
        <v>19</v>
      </c>
      <c r="M6797">
        <f t="shared" si="1597"/>
        <v>18</v>
      </c>
      <c r="N6797" t="str">
        <f t="shared" si="1598"/>
        <v>Next Day</v>
      </c>
      <c r="O6797">
        <f t="shared" si="1599"/>
        <v>1</v>
      </c>
      <c r="P6797" t="str">
        <f t="shared" si="1600"/>
        <v>others</v>
      </c>
    </row>
    <row r="6798" spans="1:16" x14ac:dyDescent="0.25">
      <c r="A6798" t="s">
        <v>13654</v>
      </c>
      <c r="B6798" t="s">
        <v>11</v>
      </c>
      <c r="C6798" t="s">
        <v>4045</v>
      </c>
      <c r="D6798" s="3">
        <v>15</v>
      </c>
      <c r="E6798" t="s">
        <v>1021</v>
      </c>
      <c r="F6798" t="s">
        <v>13652</v>
      </c>
      <c r="G6798" t="s">
        <v>332</v>
      </c>
      <c r="H6798" t="s">
        <v>1195</v>
      </c>
      <c r="I6798" t="s">
        <v>332</v>
      </c>
      <c r="J6798" t="s">
        <v>13655</v>
      </c>
      <c r="K6798">
        <f t="shared" si="1595"/>
        <v>8</v>
      </c>
      <c r="L6798">
        <f t="shared" si="1596"/>
        <v>19</v>
      </c>
      <c r="M6798">
        <f t="shared" si="1597"/>
        <v>13</v>
      </c>
      <c r="N6798" t="str">
        <f t="shared" si="1598"/>
        <v>Next Day</v>
      </c>
      <c r="O6798">
        <f t="shared" si="1599"/>
        <v>1</v>
      </c>
      <c r="P6798" t="str">
        <f t="shared" si="1600"/>
        <v>others</v>
      </c>
    </row>
    <row r="6799" spans="1:16" hidden="1" x14ac:dyDescent="0.25">
      <c r="A6799" t="s">
        <v>18633</v>
      </c>
      <c r="B6799" t="s">
        <v>4017</v>
      </c>
      <c r="C6799" t="s">
        <v>4009</v>
      </c>
      <c r="D6799">
        <v>1</v>
      </c>
      <c r="E6799" t="s">
        <v>1705</v>
      </c>
      <c r="F6799" t="s">
        <v>18634</v>
      </c>
      <c r="G6799" t="s">
        <v>1705</v>
      </c>
      <c r="H6799" t="s">
        <v>1195</v>
      </c>
      <c r="I6799" t="s">
        <v>4019</v>
      </c>
      <c r="J6799" t="s">
        <v>4019</v>
      </c>
    </row>
    <row r="6800" spans="1:16" x14ac:dyDescent="0.25">
      <c r="A6800" t="s">
        <v>13656</v>
      </c>
      <c r="B6800" t="s">
        <v>11</v>
      </c>
      <c r="C6800" t="s">
        <v>4045</v>
      </c>
      <c r="D6800" s="3">
        <v>6</v>
      </c>
      <c r="E6800" t="s">
        <v>874</v>
      </c>
      <c r="F6800" t="s">
        <v>13657</v>
      </c>
      <c r="G6800" t="s">
        <v>874</v>
      </c>
      <c r="H6800" t="s">
        <v>1195</v>
      </c>
      <c r="I6800" t="s">
        <v>874</v>
      </c>
      <c r="J6800" t="s">
        <v>13045</v>
      </c>
      <c r="K6800">
        <f t="shared" ref="K6800:K6806" si="1601">MONTH(I6800)</f>
        <v>8</v>
      </c>
      <c r="L6800">
        <f t="shared" ref="L6800:L6806" si="1602">DAY(I6800)</f>
        <v>14</v>
      </c>
      <c r="M6800">
        <f t="shared" ref="M6800:M6806" si="1603">HOUR(J6800)+1</f>
        <v>15</v>
      </c>
      <c r="N6800" t="str">
        <f t="shared" ref="N6800:N6806" si="1604">IF(OR(ISBLANK(E6800),ISBLANK(I6800)),"Missing Date",IF(I6800=E6800,"Same Day",IF(WEEKDAY(E6800,2)=5,IF(DAY(I6800)=DAY(E6800+3),"Next Day",IF(DAY(I6800)=DAY(E6800+4),"2 Days","Other")),IF(WEEKDAY(E6800,2)=4,IF(DAY(I6800)=DAY(E6800+1),"Next Day",IF(DAY(I6800)=DAY(E6800+4),"2 Days","Other")),IF(DAY(I6800)=DAY(E6800+1),"Next Day",IF(DAY(I6800)=DAY(E6800+2),"2 Days","Other"))))))</f>
        <v>Same Day</v>
      </c>
      <c r="O6800">
        <f t="shared" ref="O6800:O6806" si="1605">WEEKDAY(E6800,2)</f>
        <v>4</v>
      </c>
      <c r="P6800" t="str">
        <f t="shared" ref="P6800:P6806" si="1606">IF(HOUR(F6800)&lt;11,"before","others")</f>
        <v>before</v>
      </c>
    </row>
    <row r="6801" spans="1:16" x14ac:dyDescent="0.25">
      <c r="A6801" t="s">
        <v>13658</v>
      </c>
      <c r="B6801" t="s">
        <v>11</v>
      </c>
      <c r="C6801" t="s">
        <v>4009</v>
      </c>
      <c r="D6801" s="3">
        <v>7</v>
      </c>
      <c r="E6801" t="s">
        <v>874</v>
      </c>
      <c r="F6801" t="s">
        <v>13659</v>
      </c>
      <c r="G6801" t="s">
        <v>874</v>
      </c>
      <c r="H6801" t="s">
        <v>1195</v>
      </c>
      <c r="I6801" t="s">
        <v>874</v>
      </c>
      <c r="J6801" t="s">
        <v>13660</v>
      </c>
      <c r="K6801">
        <f t="shared" si="1601"/>
        <v>8</v>
      </c>
      <c r="L6801">
        <f t="shared" si="1602"/>
        <v>14</v>
      </c>
      <c r="M6801">
        <f t="shared" si="1603"/>
        <v>15</v>
      </c>
      <c r="N6801" t="str">
        <f t="shared" si="1604"/>
        <v>Same Day</v>
      </c>
      <c r="O6801">
        <f t="shared" si="1605"/>
        <v>4</v>
      </c>
      <c r="P6801" t="str">
        <f t="shared" si="1606"/>
        <v>before</v>
      </c>
    </row>
    <row r="6802" spans="1:16" x14ac:dyDescent="0.25">
      <c r="A6802" t="s">
        <v>13661</v>
      </c>
      <c r="B6802" t="s">
        <v>11</v>
      </c>
      <c r="C6802" t="s">
        <v>4013</v>
      </c>
      <c r="D6802" s="3">
        <v>34</v>
      </c>
      <c r="E6802" t="s">
        <v>874</v>
      </c>
      <c r="F6802" t="s">
        <v>13662</v>
      </c>
      <c r="G6802" t="s">
        <v>1021</v>
      </c>
      <c r="H6802" t="s">
        <v>1195</v>
      </c>
      <c r="I6802" t="s">
        <v>1021</v>
      </c>
      <c r="J6802" t="s">
        <v>13663</v>
      </c>
      <c r="K6802">
        <f t="shared" si="1601"/>
        <v>8</v>
      </c>
      <c r="L6802">
        <f t="shared" si="1602"/>
        <v>18</v>
      </c>
      <c r="M6802">
        <f t="shared" si="1603"/>
        <v>19</v>
      </c>
      <c r="N6802" t="str">
        <f t="shared" si="1604"/>
        <v>2 Days</v>
      </c>
      <c r="O6802">
        <f t="shared" si="1605"/>
        <v>4</v>
      </c>
      <c r="P6802" t="str">
        <f t="shared" si="1606"/>
        <v>others</v>
      </c>
    </row>
    <row r="6803" spans="1:16" x14ac:dyDescent="0.25">
      <c r="A6803" t="s">
        <v>13664</v>
      </c>
      <c r="B6803" t="s">
        <v>11</v>
      </c>
      <c r="C6803" t="s">
        <v>4013</v>
      </c>
      <c r="D6803" s="3">
        <v>29</v>
      </c>
      <c r="E6803" t="s">
        <v>874</v>
      </c>
      <c r="F6803" t="s">
        <v>13665</v>
      </c>
      <c r="G6803" t="s">
        <v>1021</v>
      </c>
      <c r="H6803" t="s">
        <v>1195</v>
      </c>
      <c r="I6803" t="s">
        <v>1021</v>
      </c>
      <c r="J6803" t="s">
        <v>13666</v>
      </c>
      <c r="K6803">
        <f t="shared" si="1601"/>
        <v>8</v>
      </c>
      <c r="L6803">
        <f t="shared" si="1602"/>
        <v>18</v>
      </c>
      <c r="M6803">
        <f t="shared" si="1603"/>
        <v>15</v>
      </c>
      <c r="N6803" t="str">
        <f t="shared" si="1604"/>
        <v>2 Days</v>
      </c>
      <c r="O6803">
        <f t="shared" si="1605"/>
        <v>4</v>
      </c>
      <c r="P6803" t="str">
        <f t="shared" si="1606"/>
        <v>others</v>
      </c>
    </row>
    <row r="6804" spans="1:16" x14ac:dyDescent="0.25">
      <c r="A6804" t="s">
        <v>13667</v>
      </c>
      <c r="B6804" t="s">
        <v>11</v>
      </c>
      <c r="C6804" t="s">
        <v>4013</v>
      </c>
      <c r="D6804" s="3">
        <v>47</v>
      </c>
      <c r="E6804" t="s">
        <v>874</v>
      </c>
      <c r="F6804" t="s">
        <v>13668</v>
      </c>
      <c r="G6804" t="s">
        <v>1021</v>
      </c>
      <c r="H6804" t="s">
        <v>1195</v>
      </c>
      <c r="I6804" t="s">
        <v>1021</v>
      </c>
      <c r="J6804" t="s">
        <v>13669</v>
      </c>
      <c r="K6804">
        <f t="shared" si="1601"/>
        <v>8</v>
      </c>
      <c r="L6804">
        <f t="shared" si="1602"/>
        <v>18</v>
      </c>
      <c r="M6804">
        <f t="shared" si="1603"/>
        <v>15</v>
      </c>
      <c r="N6804" t="str">
        <f t="shared" si="1604"/>
        <v>2 Days</v>
      </c>
      <c r="O6804">
        <f t="shared" si="1605"/>
        <v>4</v>
      </c>
      <c r="P6804" t="str">
        <f t="shared" si="1606"/>
        <v>others</v>
      </c>
    </row>
    <row r="6805" spans="1:16" x14ac:dyDescent="0.25">
      <c r="A6805" t="s">
        <v>13670</v>
      </c>
      <c r="B6805" t="s">
        <v>11</v>
      </c>
      <c r="C6805" t="s">
        <v>4013</v>
      </c>
      <c r="D6805" s="3">
        <v>24</v>
      </c>
      <c r="E6805" t="s">
        <v>874</v>
      </c>
      <c r="F6805" t="s">
        <v>13671</v>
      </c>
      <c r="G6805" t="s">
        <v>1021</v>
      </c>
      <c r="H6805" t="s">
        <v>1195</v>
      </c>
      <c r="I6805" t="s">
        <v>1021</v>
      </c>
      <c r="J6805" t="s">
        <v>13672</v>
      </c>
      <c r="K6805">
        <f t="shared" si="1601"/>
        <v>8</v>
      </c>
      <c r="L6805">
        <f t="shared" si="1602"/>
        <v>18</v>
      </c>
      <c r="M6805">
        <f t="shared" si="1603"/>
        <v>15</v>
      </c>
      <c r="N6805" t="str">
        <f t="shared" si="1604"/>
        <v>2 Days</v>
      </c>
      <c r="O6805">
        <f t="shared" si="1605"/>
        <v>4</v>
      </c>
      <c r="P6805" t="str">
        <f t="shared" si="1606"/>
        <v>others</v>
      </c>
    </row>
    <row r="6806" spans="1:16" x14ac:dyDescent="0.25">
      <c r="A6806" t="s">
        <v>13673</v>
      </c>
      <c r="B6806" t="s">
        <v>11</v>
      </c>
      <c r="C6806" t="s">
        <v>4013</v>
      </c>
      <c r="D6806" s="3">
        <v>19</v>
      </c>
      <c r="E6806" t="s">
        <v>874</v>
      </c>
      <c r="F6806" t="s">
        <v>4277</v>
      </c>
      <c r="G6806" t="s">
        <v>1021</v>
      </c>
      <c r="H6806" t="s">
        <v>1195</v>
      </c>
      <c r="I6806" t="s">
        <v>1021</v>
      </c>
      <c r="J6806" t="s">
        <v>13674</v>
      </c>
      <c r="K6806">
        <f t="shared" si="1601"/>
        <v>8</v>
      </c>
      <c r="L6806">
        <f t="shared" si="1602"/>
        <v>18</v>
      </c>
      <c r="M6806">
        <f t="shared" si="1603"/>
        <v>19</v>
      </c>
      <c r="N6806" t="str">
        <f t="shared" si="1604"/>
        <v>2 Days</v>
      </c>
      <c r="O6806">
        <f t="shared" si="1605"/>
        <v>4</v>
      </c>
      <c r="P6806" t="str">
        <f t="shared" si="1606"/>
        <v>others</v>
      </c>
    </row>
    <row r="6807" spans="1:16" hidden="1" x14ac:dyDescent="0.25">
      <c r="A6807" t="s">
        <v>18650</v>
      </c>
      <c r="B6807" t="s">
        <v>4017</v>
      </c>
      <c r="C6807" t="s">
        <v>4045</v>
      </c>
      <c r="D6807">
        <v>1</v>
      </c>
      <c r="E6807" t="s">
        <v>1705</v>
      </c>
      <c r="F6807" t="s">
        <v>18651</v>
      </c>
      <c r="G6807" t="s">
        <v>1705</v>
      </c>
      <c r="H6807" t="s">
        <v>1195</v>
      </c>
      <c r="I6807" t="s">
        <v>4019</v>
      </c>
      <c r="J6807" t="s">
        <v>4019</v>
      </c>
    </row>
    <row r="6808" spans="1:16" x14ac:dyDescent="0.25">
      <c r="A6808" t="s">
        <v>13675</v>
      </c>
      <c r="B6808" t="s">
        <v>11</v>
      </c>
      <c r="C6808" t="s">
        <v>4045</v>
      </c>
      <c r="D6808" s="3">
        <v>7</v>
      </c>
      <c r="E6808" t="s">
        <v>874</v>
      </c>
      <c r="F6808" t="s">
        <v>987</v>
      </c>
      <c r="G6808" t="s">
        <v>1021</v>
      </c>
      <c r="H6808" t="s">
        <v>1195</v>
      </c>
      <c r="I6808" t="s">
        <v>1021</v>
      </c>
      <c r="J6808" t="s">
        <v>356</v>
      </c>
      <c r="K6808">
        <f t="shared" ref="K6808:K6830" si="1607">MONTH(I6808)</f>
        <v>8</v>
      </c>
      <c r="L6808">
        <f t="shared" ref="L6808:L6830" si="1608">DAY(I6808)</f>
        <v>18</v>
      </c>
      <c r="M6808">
        <f t="shared" ref="M6808:M6830" si="1609">HOUR(J6808)+1</f>
        <v>19</v>
      </c>
      <c r="N6808" t="str">
        <f t="shared" ref="N6808:N6830" si="1610">IF(OR(ISBLANK(E6808),ISBLANK(I6808)),"Missing Date",IF(I6808=E6808,"Same Day",IF(WEEKDAY(E6808,2)=5,IF(DAY(I6808)=DAY(E6808+3),"Next Day",IF(DAY(I6808)=DAY(E6808+4),"2 Days","Other")),IF(WEEKDAY(E6808,2)=4,IF(DAY(I6808)=DAY(E6808+1),"Next Day",IF(DAY(I6808)=DAY(E6808+4),"2 Days","Other")),IF(DAY(I6808)=DAY(E6808+1),"Next Day",IF(DAY(I6808)=DAY(E6808+2),"2 Days","Other"))))))</f>
        <v>2 Days</v>
      </c>
      <c r="O6808">
        <f t="shared" ref="O6808:O6830" si="1611">WEEKDAY(E6808,2)</f>
        <v>4</v>
      </c>
      <c r="P6808" t="str">
        <f t="shared" ref="P6808:P6830" si="1612">IF(HOUR(F6808)&lt;11,"before","others")</f>
        <v>others</v>
      </c>
    </row>
    <row r="6809" spans="1:16" x14ac:dyDescent="0.25">
      <c r="A6809" t="s">
        <v>13676</v>
      </c>
      <c r="B6809" t="s">
        <v>11</v>
      </c>
      <c r="C6809" t="s">
        <v>4009</v>
      </c>
      <c r="D6809" s="3">
        <v>1</v>
      </c>
      <c r="E6809" t="s">
        <v>874</v>
      </c>
      <c r="F6809" t="s">
        <v>987</v>
      </c>
      <c r="G6809" t="s">
        <v>1021</v>
      </c>
      <c r="H6809" t="s">
        <v>1195</v>
      </c>
      <c r="I6809" t="s">
        <v>1021</v>
      </c>
      <c r="J6809" t="s">
        <v>13677</v>
      </c>
      <c r="K6809">
        <f t="shared" si="1607"/>
        <v>8</v>
      </c>
      <c r="L6809">
        <f t="shared" si="1608"/>
        <v>18</v>
      </c>
      <c r="M6809">
        <f t="shared" si="1609"/>
        <v>19</v>
      </c>
      <c r="N6809" t="str">
        <f t="shared" si="1610"/>
        <v>2 Days</v>
      </c>
      <c r="O6809">
        <f t="shared" si="1611"/>
        <v>4</v>
      </c>
      <c r="P6809" t="str">
        <f t="shared" si="1612"/>
        <v>others</v>
      </c>
    </row>
    <row r="6810" spans="1:16" x14ac:dyDescent="0.25">
      <c r="A6810" t="s">
        <v>13678</v>
      </c>
      <c r="B6810" t="s">
        <v>11</v>
      </c>
      <c r="C6810" t="s">
        <v>4009</v>
      </c>
      <c r="D6810" s="3">
        <v>12</v>
      </c>
      <c r="E6810" t="s">
        <v>874</v>
      </c>
      <c r="F6810" t="s">
        <v>989</v>
      </c>
      <c r="G6810" t="s">
        <v>1021</v>
      </c>
      <c r="H6810" t="s">
        <v>1195</v>
      </c>
      <c r="I6810" t="s">
        <v>1021</v>
      </c>
      <c r="J6810" t="s">
        <v>4776</v>
      </c>
      <c r="K6810">
        <f t="shared" si="1607"/>
        <v>8</v>
      </c>
      <c r="L6810">
        <f t="shared" si="1608"/>
        <v>18</v>
      </c>
      <c r="M6810">
        <f t="shared" si="1609"/>
        <v>19</v>
      </c>
      <c r="N6810" t="str">
        <f t="shared" si="1610"/>
        <v>2 Days</v>
      </c>
      <c r="O6810">
        <f t="shared" si="1611"/>
        <v>4</v>
      </c>
      <c r="P6810" t="str">
        <f t="shared" si="1612"/>
        <v>others</v>
      </c>
    </row>
    <row r="6811" spans="1:16" x14ac:dyDescent="0.25">
      <c r="A6811" t="s">
        <v>13680</v>
      </c>
      <c r="B6811" t="s">
        <v>11</v>
      </c>
      <c r="C6811" t="s">
        <v>4045</v>
      </c>
      <c r="D6811" s="3">
        <v>12</v>
      </c>
      <c r="E6811" t="s">
        <v>874</v>
      </c>
      <c r="F6811" t="s">
        <v>13681</v>
      </c>
      <c r="G6811" t="s">
        <v>1021</v>
      </c>
      <c r="H6811" t="s">
        <v>1195</v>
      </c>
      <c r="I6811" t="s">
        <v>1021</v>
      </c>
      <c r="J6811" t="s">
        <v>13682</v>
      </c>
      <c r="K6811">
        <f t="shared" si="1607"/>
        <v>8</v>
      </c>
      <c r="L6811">
        <f t="shared" si="1608"/>
        <v>18</v>
      </c>
      <c r="M6811">
        <f t="shared" si="1609"/>
        <v>19</v>
      </c>
      <c r="N6811" t="str">
        <f t="shared" si="1610"/>
        <v>2 Days</v>
      </c>
      <c r="O6811">
        <f t="shared" si="1611"/>
        <v>4</v>
      </c>
      <c r="P6811" t="str">
        <f t="shared" si="1612"/>
        <v>others</v>
      </c>
    </row>
    <row r="6812" spans="1:16" x14ac:dyDescent="0.25">
      <c r="A6812" t="s">
        <v>13683</v>
      </c>
      <c r="B6812" t="s">
        <v>11</v>
      </c>
      <c r="C6812" t="s">
        <v>4009</v>
      </c>
      <c r="D6812" s="3">
        <v>2</v>
      </c>
      <c r="E6812" t="s">
        <v>874</v>
      </c>
      <c r="F6812" t="s">
        <v>50</v>
      </c>
      <c r="G6812" t="s">
        <v>1021</v>
      </c>
      <c r="H6812" t="s">
        <v>1195</v>
      </c>
      <c r="I6812" t="s">
        <v>1021</v>
      </c>
      <c r="J6812" t="s">
        <v>13684</v>
      </c>
      <c r="K6812">
        <f t="shared" si="1607"/>
        <v>8</v>
      </c>
      <c r="L6812">
        <f t="shared" si="1608"/>
        <v>18</v>
      </c>
      <c r="M6812">
        <f t="shared" si="1609"/>
        <v>19</v>
      </c>
      <c r="N6812" t="str">
        <f t="shared" si="1610"/>
        <v>2 Days</v>
      </c>
      <c r="O6812">
        <f t="shared" si="1611"/>
        <v>4</v>
      </c>
      <c r="P6812" t="str">
        <f t="shared" si="1612"/>
        <v>others</v>
      </c>
    </row>
    <row r="6813" spans="1:16" x14ac:dyDescent="0.25">
      <c r="A6813" t="s">
        <v>13685</v>
      </c>
      <c r="B6813" t="s">
        <v>11</v>
      </c>
      <c r="C6813" t="s">
        <v>4045</v>
      </c>
      <c r="D6813" s="3">
        <v>13</v>
      </c>
      <c r="E6813" t="s">
        <v>874</v>
      </c>
      <c r="F6813" t="s">
        <v>3296</v>
      </c>
      <c r="G6813" t="s">
        <v>1021</v>
      </c>
      <c r="H6813" t="s">
        <v>1195</v>
      </c>
      <c r="I6813" t="s">
        <v>1021</v>
      </c>
      <c r="J6813" t="s">
        <v>13405</v>
      </c>
      <c r="K6813">
        <f t="shared" si="1607"/>
        <v>8</v>
      </c>
      <c r="L6813">
        <f t="shared" si="1608"/>
        <v>18</v>
      </c>
      <c r="M6813">
        <f t="shared" si="1609"/>
        <v>19</v>
      </c>
      <c r="N6813" t="str">
        <f t="shared" si="1610"/>
        <v>2 Days</v>
      </c>
      <c r="O6813">
        <f t="shared" si="1611"/>
        <v>4</v>
      </c>
      <c r="P6813" t="str">
        <f t="shared" si="1612"/>
        <v>others</v>
      </c>
    </row>
    <row r="6814" spans="1:16" x14ac:dyDescent="0.25">
      <c r="A6814" t="s">
        <v>13686</v>
      </c>
      <c r="B6814" t="s">
        <v>11</v>
      </c>
      <c r="C6814" t="s">
        <v>4013</v>
      </c>
      <c r="D6814" s="3">
        <v>21</v>
      </c>
      <c r="E6814" t="s">
        <v>874</v>
      </c>
      <c r="F6814" t="s">
        <v>2277</v>
      </c>
      <c r="G6814" t="s">
        <v>1021</v>
      </c>
      <c r="H6814" t="s">
        <v>1195</v>
      </c>
      <c r="I6814" t="s">
        <v>1021</v>
      </c>
      <c r="J6814" t="s">
        <v>13402</v>
      </c>
      <c r="K6814">
        <f t="shared" si="1607"/>
        <v>8</v>
      </c>
      <c r="L6814">
        <f t="shared" si="1608"/>
        <v>18</v>
      </c>
      <c r="M6814">
        <f t="shared" si="1609"/>
        <v>19</v>
      </c>
      <c r="N6814" t="str">
        <f t="shared" si="1610"/>
        <v>2 Days</v>
      </c>
      <c r="O6814">
        <f t="shared" si="1611"/>
        <v>4</v>
      </c>
      <c r="P6814" t="str">
        <f t="shared" si="1612"/>
        <v>others</v>
      </c>
    </row>
    <row r="6815" spans="1:16" x14ac:dyDescent="0.25">
      <c r="A6815" t="s">
        <v>13687</v>
      </c>
      <c r="B6815" t="s">
        <v>11</v>
      </c>
      <c r="C6815" t="s">
        <v>4009</v>
      </c>
      <c r="D6815" s="3">
        <v>4</v>
      </c>
      <c r="E6815" t="s">
        <v>874</v>
      </c>
      <c r="F6815" t="s">
        <v>3872</v>
      </c>
      <c r="G6815" t="s">
        <v>1021</v>
      </c>
      <c r="H6815" t="s">
        <v>1195</v>
      </c>
      <c r="I6815" t="s">
        <v>1021</v>
      </c>
      <c r="J6815" t="s">
        <v>13688</v>
      </c>
      <c r="K6815">
        <f t="shared" si="1607"/>
        <v>8</v>
      </c>
      <c r="L6815">
        <f t="shared" si="1608"/>
        <v>18</v>
      </c>
      <c r="M6815">
        <f t="shared" si="1609"/>
        <v>19</v>
      </c>
      <c r="N6815" t="str">
        <f t="shared" si="1610"/>
        <v>2 Days</v>
      </c>
      <c r="O6815">
        <f t="shared" si="1611"/>
        <v>4</v>
      </c>
      <c r="P6815" t="str">
        <f t="shared" si="1612"/>
        <v>others</v>
      </c>
    </row>
    <row r="6816" spans="1:16" x14ac:dyDescent="0.25">
      <c r="A6816" t="s">
        <v>13689</v>
      </c>
      <c r="B6816" t="s">
        <v>11</v>
      </c>
      <c r="C6816" t="s">
        <v>4013</v>
      </c>
      <c r="D6816" s="3">
        <v>12</v>
      </c>
      <c r="E6816" t="s">
        <v>874</v>
      </c>
      <c r="F6816" t="s">
        <v>13690</v>
      </c>
      <c r="G6816" t="s">
        <v>1021</v>
      </c>
      <c r="H6816" t="s">
        <v>1195</v>
      </c>
      <c r="I6816" t="s">
        <v>1021</v>
      </c>
      <c r="J6816" t="s">
        <v>13348</v>
      </c>
      <c r="K6816">
        <f t="shared" si="1607"/>
        <v>8</v>
      </c>
      <c r="L6816">
        <f t="shared" si="1608"/>
        <v>18</v>
      </c>
      <c r="M6816">
        <f t="shared" si="1609"/>
        <v>19</v>
      </c>
      <c r="N6816" t="str">
        <f t="shared" si="1610"/>
        <v>2 Days</v>
      </c>
      <c r="O6816">
        <f t="shared" si="1611"/>
        <v>4</v>
      </c>
      <c r="P6816" t="str">
        <f t="shared" si="1612"/>
        <v>others</v>
      </c>
    </row>
    <row r="6817" spans="1:16" x14ac:dyDescent="0.25">
      <c r="A6817" t="s">
        <v>13691</v>
      </c>
      <c r="B6817" t="s">
        <v>11</v>
      </c>
      <c r="C6817" t="s">
        <v>4009</v>
      </c>
      <c r="D6817" s="3">
        <v>1</v>
      </c>
      <c r="E6817" t="s">
        <v>874</v>
      </c>
      <c r="F6817" t="s">
        <v>13692</v>
      </c>
      <c r="G6817" t="s">
        <v>1021</v>
      </c>
      <c r="H6817" t="s">
        <v>1195</v>
      </c>
      <c r="I6817" t="s">
        <v>1021</v>
      </c>
      <c r="J6817" t="s">
        <v>13693</v>
      </c>
      <c r="K6817">
        <f t="shared" si="1607"/>
        <v>8</v>
      </c>
      <c r="L6817">
        <f t="shared" si="1608"/>
        <v>18</v>
      </c>
      <c r="M6817">
        <f t="shared" si="1609"/>
        <v>19</v>
      </c>
      <c r="N6817" t="str">
        <f t="shared" si="1610"/>
        <v>2 Days</v>
      </c>
      <c r="O6817">
        <f t="shared" si="1611"/>
        <v>4</v>
      </c>
      <c r="P6817" t="str">
        <f t="shared" si="1612"/>
        <v>others</v>
      </c>
    </row>
    <row r="6818" spans="1:16" x14ac:dyDescent="0.25">
      <c r="A6818" t="s">
        <v>13694</v>
      </c>
      <c r="B6818" t="s">
        <v>11</v>
      </c>
      <c r="C6818" t="s">
        <v>4013</v>
      </c>
      <c r="D6818" s="3">
        <v>18</v>
      </c>
      <c r="E6818" t="s">
        <v>1044</v>
      </c>
      <c r="F6818" t="s">
        <v>2362</v>
      </c>
      <c r="G6818" t="s">
        <v>1129</v>
      </c>
      <c r="H6818" t="s">
        <v>1195</v>
      </c>
      <c r="I6818" t="s">
        <v>1129</v>
      </c>
      <c r="J6818" t="s">
        <v>13695</v>
      </c>
      <c r="K6818">
        <f t="shared" si="1607"/>
        <v>8</v>
      </c>
      <c r="L6818">
        <f t="shared" si="1608"/>
        <v>25</v>
      </c>
      <c r="M6818">
        <f t="shared" si="1609"/>
        <v>15</v>
      </c>
      <c r="N6818" t="str">
        <f t="shared" si="1610"/>
        <v>Next Day</v>
      </c>
      <c r="O6818">
        <f t="shared" si="1611"/>
        <v>5</v>
      </c>
      <c r="P6818" t="str">
        <f t="shared" si="1612"/>
        <v>before</v>
      </c>
    </row>
    <row r="6819" spans="1:16" x14ac:dyDescent="0.25">
      <c r="A6819" t="s">
        <v>13696</v>
      </c>
      <c r="B6819" t="s">
        <v>11</v>
      </c>
      <c r="C6819" t="s">
        <v>4013</v>
      </c>
      <c r="D6819" s="3">
        <v>55</v>
      </c>
      <c r="E6819" t="s">
        <v>1044</v>
      </c>
      <c r="F6819" t="s">
        <v>1262</v>
      </c>
      <c r="G6819" t="s">
        <v>1129</v>
      </c>
      <c r="H6819" t="s">
        <v>1195</v>
      </c>
      <c r="I6819" t="s">
        <v>1129</v>
      </c>
      <c r="J6819" t="s">
        <v>13697</v>
      </c>
      <c r="K6819">
        <f t="shared" si="1607"/>
        <v>8</v>
      </c>
      <c r="L6819">
        <f t="shared" si="1608"/>
        <v>25</v>
      </c>
      <c r="M6819">
        <f t="shared" si="1609"/>
        <v>15</v>
      </c>
      <c r="N6819" t="str">
        <f t="shared" si="1610"/>
        <v>Next Day</v>
      </c>
      <c r="O6819">
        <f t="shared" si="1611"/>
        <v>5</v>
      </c>
      <c r="P6819" t="str">
        <f t="shared" si="1612"/>
        <v>before</v>
      </c>
    </row>
    <row r="6820" spans="1:16" x14ac:dyDescent="0.25">
      <c r="A6820" t="s">
        <v>13698</v>
      </c>
      <c r="B6820" t="s">
        <v>11</v>
      </c>
      <c r="C6820" t="s">
        <v>4013</v>
      </c>
      <c r="D6820" s="3">
        <v>10</v>
      </c>
      <c r="E6820" t="s">
        <v>1021</v>
      </c>
      <c r="F6820" t="s">
        <v>8450</v>
      </c>
      <c r="G6820" t="s">
        <v>1021</v>
      </c>
      <c r="H6820" t="s">
        <v>1195</v>
      </c>
      <c r="I6820" t="s">
        <v>1021</v>
      </c>
      <c r="J6820" t="s">
        <v>13699</v>
      </c>
      <c r="K6820">
        <f t="shared" si="1607"/>
        <v>8</v>
      </c>
      <c r="L6820">
        <f t="shared" si="1608"/>
        <v>18</v>
      </c>
      <c r="M6820">
        <f t="shared" si="1609"/>
        <v>19</v>
      </c>
      <c r="N6820" t="str">
        <f t="shared" si="1610"/>
        <v>Same Day</v>
      </c>
      <c r="O6820">
        <f t="shared" si="1611"/>
        <v>1</v>
      </c>
      <c r="P6820" t="str">
        <f t="shared" si="1612"/>
        <v>before</v>
      </c>
    </row>
    <row r="6821" spans="1:16" x14ac:dyDescent="0.25">
      <c r="A6821" t="s">
        <v>13700</v>
      </c>
      <c r="B6821" t="s">
        <v>11</v>
      </c>
      <c r="C6821" t="s">
        <v>4009</v>
      </c>
      <c r="D6821" s="3">
        <v>2</v>
      </c>
      <c r="E6821" t="s">
        <v>1021</v>
      </c>
      <c r="F6821" t="s">
        <v>8446</v>
      </c>
      <c r="G6821" t="s">
        <v>1021</v>
      </c>
      <c r="H6821" t="s">
        <v>1195</v>
      </c>
      <c r="I6821" t="s">
        <v>1021</v>
      </c>
      <c r="J6821" t="s">
        <v>12762</v>
      </c>
      <c r="K6821">
        <f t="shared" si="1607"/>
        <v>8</v>
      </c>
      <c r="L6821">
        <f t="shared" si="1608"/>
        <v>18</v>
      </c>
      <c r="M6821">
        <f t="shared" si="1609"/>
        <v>19</v>
      </c>
      <c r="N6821" t="str">
        <f t="shared" si="1610"/>
        <v>Same Day</v>
      </c>
      <c r="O6821">
        <f t="shared" si="1611"/>
        <v>1</v>
      </c>
      <c r="P6821" t="str">
        <f t="shared" si="1612"/>
        <v>before</v>
      </c>
    </row>
    <row r="6822" spans="1:16" x14ac:dyDescent="0.25">
      <c r="A6822" t="s">
        <v>13701</v>
      </c>
      <c r="B6822" t="s">
        <v>11</v>
      </c>
      <c r="C6822" t="s">
        <v>4009</v>
      </c>
      <c r="D6822" s="3">
        <v>1</v>
      </c>
      <c r="E6822" t="s">
        <v>1021</v>
      </c>
      <c r="F6822" t="s">
        <v>8972</v>
      </c>
      <c r="G6822" t="s">
        <v>1021</v>
      </c>
      <c r="H6822" t="s">
        <v>1195</v>
      </c>
      <c r="I6822" t="s">
        <v>1021</v>
      </c>
      <c r="J6822" t="s">
        <v>11542</v>
      </c>
      <c r="K6822">
        <f t="shared" si="1607"/>
        <v>8</v>
      </c>
      <c r="L6822">
        <f t="shared" si="1608"/>
        <v>18</v>
      </c>
      <c r="M6822">
        <f t="shared" si="1609"/>
        <v>19</v>
      </c>
      <c r="N6822" t="str">
        <f t="shared" si="1610"/>
        <v>Same Day</v>
      </c>
      <c r="O6822">
        <f t="shared" si="1611"/>
        <v>1</v>
      </c>
      <c r="P6822" t="str">
        <f t="shared" si="1612"/>
        <v>before</v>
      </c>
    </row>
    <row r="6823" spans="1:16" x14ac:dyDescent="0.25">
      <c r="A6823" t="s">
        <v>13702</v>
      </c>
      <c r="B6823" t="s">
        <v>11</v>
      </c>
      <c r="C6823" t="s">
        <v>4009</v>
      </c>
      <c r="D6823" s="3">
        <v>3</v>
      </c>
      <c r="E6823" t="s">
        <v>1021</v>
      </c>
      <c r="F6823" t="s">
        <v>13703</v>
      </c>
      <c r="G6823" t="s">
        <v>332</v>
      </c>
      <c r="H6823" t="s">
        <v>1195</v>
      </c>
      <c r="I6823" t="s">
        <v>332</v>
      </c>
      <c r="J6823" t="s">
        <v>13704</v>
      </c>
      <c r="K6823">
        <f t="shared" si="1607"/>
        <v>8</v>
      </c>
      <c r="L6823">
        <f t="shared" si="1608"/>
        <v>19</v>
      </c>
      <c r="M6823">
        <f t="shared" si="1609"/>
        <v>18</v>
      </c>
      <c r="N6823" t="str">
        <f t="shared" si="1610"/>
        <v>Next Day</v>
      </c>
      <c r="O6823">
        <f t="shared" si="1611"/>
        <v>1</v>
      </c>
      <c r="P6823" t="str">
        <f t="shared" si="1612"/>
        <v>before</v>
      </c>
    </row>
    <row r="6824" spans="1:16" x14ac:dyDescent="0.25">
      <c r="A6824" t="s">
        <v>13705</v>
      </c>
      <c r="B6824" t="s">
        <v>11</v>
      </c>
      <c r="C6824" t="s">
        <v>7454</v>
      </c>
      <c r="D6824" s="3">
        <v>18</v>
      </c>
      <c r="E6824" t="s">
        <v>1021</v>
      </c>
      <c r="F6824" t="s">
        <v>13706</v>
      </c>
      <c r="G6824" t="s">
        <v>332</v>
      </c>
      <c r="H6824" t="s">
        <v>1195</v>
      </c>
      <c r="I6824" t="s">
        <v>332</v>
      </c>
      <c r="J6824" t="s">
        <v>11494</v>
      </c>
      <c r="K6824">
        <f t="shared" si="1607"/>
        <v>8</v>
      </c>
      <c r="L6824">
        <f t="shared" si="1608"/>
        <v>19</v>
      </c>
      <c r="M6824">
        <f t="shared" si="1609"/>
        <v>18</v>
      </c>
      <c r="N6824" t="str">
        <f t="shared" si="1610"/>
        <v>Next Day</v>
      </c>
      <c r="O6824">
        <f t="shared" si="1611"/>
        <v>1</v>
      </c>
      <c r="P6824" t="str">
        <f t="shared" si="1612"/>
        <v>before</v>
      </c>
    </row>
    <row r="6825" spans="1:16" x14ac:dyDescent="0.25">
      <c r="A6825" t="s">
        <v>13707</v>
      </c>
      <c r="B6825" t="s">
        <v>11</v>
      </c>
      <c r="C6825" t="s">
        <v>4009</v>
      </c>
      <c r="D6825" s="3">
        <v>1</v>
      </c>
      <c r="E6825" t="s">
        <v>1021</v>
      </c>
      <c r="F6825" t="s">
        <v>13708</v>
      </c>
      <c r="G6825" t="s">
        <v>1021</v>
      </c>
      <c r="H6825" t="s">
        <v>1195</v>
      </c>
      <c r="I6825" t="s">
        <v>1021</v>
      </c>
      <c r="J6825" t="s">
        <v>13709</v>
      </c>
      <c r="K6825">
        <f t="shared" si="1607"/>
        <v>8</v>
      </c>
      <c r="L6825">
        <f t="shared" si="1608"/>
        <v>18</v>
      </c>
      <c r="M6825">
        <f t="shared" si="1609"/>
        <v>19</v>
      </c>
      <c r="N6825" t="str">
        <f t="shared" si="1610"/>
        <v>Same Day</v>
      </c>
      <c r="O6825">
        <f t="shared" si="1611"/>
        <v>1</v>
      </c>
      <c r="P6825" t="str">
        <f t="shared" si="1612"/>
        <v>before</v>
      </c>
    </row>
    <row r="6826" spans="1:16" x14ac:dyDescent="0.25">
      <c r="A6826" t="s">
        <v>13710</v>
      </c>
      <c r="B6826" t="s">
        <v>11</v>
      </c>
      <c r="C6826" t="s">
        <v>4009</v>
      </c>
      <c r="D6826" s="3">
        <v>1</v>
      </c>
      <c r="E6826" t="s">
        <v>1021</v>
      </c>
      <c r="F6826" t="s">
        <v>13706</v>
      </c>
      <c r="G6826" t="s">
        <v>1021</v>
      </c>
      <c r="H6826" t="s">
        <v>1195</v>
      </c>
      <c r="I6826" t="s">
        <v>1021</v>
      </c>
      <c r="J6826" t="s">
        <v>13711</v>
      </c>
      <c r="K6826">
        <f t="shared" si="1607"/>
        <v>8</v>
      </c>
      <c r="L6826">
        <f t="shared" si="1608"/>
        <v>18</v>
      </c>
      <c r="M6826">
        <f t="shared" si="1609"/>
        <v>19</v>
      </c>
      <c r="N6826" t="str">
        <f t="shared" si="1610"/>
        <v>Same Day</v>
      </c>
      <c r="O6826">
        <f t="shared" si="1611"/>
        <v>1</v>
      </c>
      <c r="P6826" t="str">
        <f t="shared" si="1612"/>
        <v>before</v>
      </c>
    </row>
    <row r="6827" spans="1:16" x14ac:dyDescent="0.25">
      <c r="A6827" t="s">
        <v>13712</v>
      </c>
      <c r="B6827" t="s">
        <v>11</v>
      </c>
      <c r="C6827" t="s">
        <v>4013</v>
      </c>
      <c r="D6827" s="3">
        <v>32</v>
      </c>
      <c r="E6827" t="s">
        <v>874</v>
      </c>
      <c r="F6827" t="s">
        <v>13713</v>
      </c>
      <c r="G6827" t="s">
        <v>1021</v>
      </c>
      <c r="H6827" t="s">
        <v>1195</v>
      </c>
      <c r="I6827" t="s">
        <v>1021</v>
      </c>
      <c r="J6827" t="s">
        <v>13714</v>
      </c>
      <c r="K6827">
        <f t="shared" si="1607"/>
        <v>8</v>
      </c>
      <c r="L6827">
        <f t="shared" si="1608"/>
        <v>18</v>
      </c>
      <c r="M6827">
        <f t="shared" si="1609"/>
        <v>15</v>
      </c>
      <c r="N6827" t="str">
        <f t="shared" si="1610"/>
        <v>2 Days</v>
      </c>
      <c r="O6827">
        <f t="shared" si="1611"/>
        <v>4</v>
      </c>
      <c r="P6827" t="str">
        <f t="shared" si="1612"/>
        <v>others</v>
      </c>
    </row>
    <row r="6828" spans="1:16" x14ac:dyDescent="0.25">
      <c r="A6828" t="s">
        <v>13715</v>
      </c>
      <c r="B6828" t="s">
        <v>11</v>
      </c>
      <c r="C6828" t="s">
        <v>4013</v>
      </c>
      <c r="D6828" s="3">
        <v>1</v>
      </c>
      <c r="E6828" t="s">
        <v>874</v>
      </c>
      <c r="F6828" t="s">
        <v>4150</v>
      </c>
      <c r="G6828" t="s">
        <v>1021</v>
      </c>
      <c r="H6828" t="s">
        <v>1195</v>
      </c>
      <c r="I6828" t="s">
        <v>1021</v>
      </c>
      <c r="J6828" t="s">
        <v>9184</v>
      </c>
      <c r="K6828">
        <f t="shared" si="1607"/>
        <v>8</v>
      </c>
      <c r="L6828">
        <f t="shared" si="1608"/>
        <v>18</v>
      </c>
      <c r="M6828">
        <f t="shared" si="1609"/>
        <v>15</v>
      </c>
      <c r="N6828" t="str">
        <f t="shared" si="1610"/>
        <v>2 Days</v>
      </c>
      <c r="O6828">
        <f t="shared" si="1611"/>
        <v>4</v>
      </c>
      <c r="P6828" t="str">
        <f t="shared" si="1612"/>
        <v>others</v>
      </c>
    </row>
    <row r="6829" spans="1:16" x14ac:dyDescent="0.25">
      <c r="A6829" t="s">
        <v>13717</v>
      </c>
      <c r="B6829" t="s">
        <v>11</v>
      </c>
      <c r="C6829" t="s">
        <v>4013</v>
      </c>
      <c r="D6829" s="3">
        <v>19</v>
      </c>
      <c r="E6829" t="s">
        <v>874</v>
      </c>
      <c r="F6829" t="s">
        <v>1445</v>
      </c>
      <c r="G6829" t="s">
        <v>1021</v>
      </c>
      <c r="H6829" t="s">
        <v>1195</v>
      </c>
      <c r="I6829" t="s">
        <v>1021</v>
      </c>
      <c r="J6829" t="s">
        <v>13718</v>
      </c>
      <c r="K6829">
        <f t="shared" si="1607"/>
        <v>8</v>
      </c>
      <c r="L6829">
        <f t="shared" si="1608"/>
        <v>18</v>
      </c>
      <c r="M6829">
        <f t="shared" si="1609"/>
        <v>15</v>
      </c>
      <c r="N6829" t="str">
        <f t="shared" si="1610"/>
        <v>2 Days</v>
      </c>
      <c r="O6829">
        <f t="shared" si="1611"/>
        <v>4</v>
      </c>
      <c r="P6829" t="str">
        <f t="shared" si="1612"/>
        <v>others</v>
      </c>
    </row>
    <row r="6830" spans="1:16" x14ac:dyDescent="0.25">
      <c r="A6830" t="s">
        <v>13719</v>
      </c>
      <c r="B6830" t="s">
        <v>11</v>
      </c>
      <c r="C6830" t="s">
        <v>4009</v>
      </c>
      <c r="D6830" s="3">
        <v>15</v>
      </c>
      <c r="E6830" t="s">
        <v>874</v>
      </c>
      <c r="F6830" t="s">
        <v>13720</v>
      </c>
      <c r="G6830" t="s">
        <v>1021</v>
      </c>
      <c r="H6830" t="s">
        <v>1195</v>
      </c>
      <c r="I6830" t="s">
        <v>1021</v>
      </c>
      <c r="J6830" t="s">
        <v>13721</v>
      </c>
      <c r="K6830">
        <f t="shared" si="1607"/>
        <v>8</v>
      </c>
      <c r="L6830">
        <f t="shared" si="1608"/>
        <v>18</v>
      </c>
      <c r="M6830">
        <f t="shared" si="1609"/>
        <v>19</v>
      </c>
      <c r="N6830" t="str">
        <f t="shared" si="1610"/>
        <v>2 Days</v>
      </c>
      <c r="O6830">
        <f t="shared" si="1611"/>
        <v>4</v>
      </c>
      <c r="P6830" t="str">
        <f t="shared" si="1612"/>
        <v>others</v>
      </c>
    </row>
    <row r="6831" spans="1:16" hidden="1" x14ac:dyDescent="0.25">
      <c r="A6831" t="s">
        <v>18698</v>
      </c>
      <c r="B6831" t="s">
        <v>4017</v>
      </c>
      <c r="C6831" t="s">
        <v>4009</v>
      </c>
      <c r="D6831">
        <v>1</v>
      </c>
      <c r="E6831" t="s">
        <v>1611</v>
      </c>
      <c r="F6831" t="s">
        <v>1112</v>
      </c>
      <c r="G6831" t="s">
        <v>1611</v>
      </c>
      <c r="H6831" t="s">
        <v>1195</v>
      </c>
      <c r="I6831" t="s">
        <v>4019</v>
      </c>
      <c r="J6831" t="s">
        <v>4019</v>
      </c>
    </row>
    <row r="6832" spans="1:16" x14ac:dyDescent="0.25">
      <c r="A6832" t="s">
        <v>13722</v>
      </c>
      <c r="B6832" t="s">
        <v>11</v>
      </c>
      <c r="C6832" t="s">
        <v>4009</v>
      </c>
      <c r="D6832" s="3">
        <v>2</v>
      </c>
      <c r="E6832" t="s">
        <v>1021</v>
      </c>
      <c r="F6832" t="s">
        <v>8735</v>
      </c>
      <c r="G6832" t="s">
        <v>1021</v>
      </c>
      <c r="H6832" t="s">
        <v>1195</v>
      </c>
      <c r="I6832" t="s">
        <v>1021</v>
      </c>
      <c r="J6832" t="s">
        <v>13723</v>
      </c>
      <c r="K6832">
        <f t="shared" ref="K6832:K6865" si="1613">MONTH(I6832)</f>
        <v>8</v>
      </c>
      <c r="L6832">
        <f t="shared" ref="L6832:L6865" si="1614">DAY(I6832)</f>
        <v>18</v>
      </c>
      <c r="M6832">
        <f t="shared" ref="M6832:M6865" si="1615">HOUR(J6832)+1</f>
        <v>19</v>
      </c>
      <c r="N6832" t="str">
        <f t="shared" ref="N6832:N6865" si="1616">IF(OR(ISBLANK(E6832),ISBLANK(I6832)),"Missing Date",IF(I6832=E6832,"Same Day",IF(WEEKDAY(E6832,2)=5,IF(DAY(I6832)=DAY(E6832+3),"Next Day",IF(DAY(I6832)=DAY(E6832+4),"2 Days","Other")),IF(WEEKDAY(E6832,2)=4,IF(DAY(I6832)=DAY(E6832+1),"Next Day",IF(DAY(I6832)=DAY(E6832+4),"2 Days","Other")),IF(DAY(I6832)=DAY(E6832+1),"Next Day",IF(DAY(I6832)=DAY(E6832+2),"2 Days","Other"))))))</f>
        <v>Same Day</v>
      </c>
      <c r="O6832">
        <f t="shared" ref="O6832:O6865" si="1617">WEEKDAY(E6832,2)</f>
        <v>1</v>
      </c>
      <c r="P6832" t="str">
        <f t="shared" ref="P6832:P6865" si="1618">IF(HOUR(F6832)&lt;11,"before","others")</f>
        <v>before</v>
      </c>
    </row>
    <row r="6833" spans="1:16" x14ac:dyDescent="0.25">
      <c r="A6833" t="s">
        <v>13724</v>
      </c>
      <c r="B6833" t="s">
        <v>11</v>
      </c>
      <c r="C6833" t="s">
        <v>4009</v>
      </c>
      <c r="D6833" s="3">
        <v>1</v>
      </c>
      <c r="E6833" t="s">
        <v>1021</v>
      </c>
      <c r="F6833" t="s">
        <v>13725</v>
      </c>
      <c r="G6833" t="s">
        <v>1021</v>
      </c>
      <c r="H6833" t="s">
        <v>1195</v>
      </c>
      <c r="I6833" t="s">
        <v>1021</v>
      </c>
      <c r="J6833" t="s">
        <v>13726</v>
      </c>
      <c r="K6833">
        <f t="shared" si="1613"/>
        <v>8</v>
      </c>
      <c r="L6833">
        <f t="shared" si="1614"/>
        <v>18</v>
      </c>
      <c r="M6833">
        <f t="shared" si="1615"/>
        <v>19</v>
      </c>
      <c r="N6833" t="str">
        <f t="shared" si="1616"/>
        <v>Same Day</v>
      </c>
      <c r="O6833">
        <f t="shared" si="1617"/>
        <v>1</v>
      </c>
      <c r="P6833" t="str">
        <f t="shared" si="1618"/>
        <v>before</v>
      </c>
    </row>
    <row r="6834" spans="1:16" x14ac:dyDescent="0.25">
      <c r="A6834" t="s">
        <v>13727</v>
      </c>
      <c r="B6834" t="s">
        <v>11</v>
      </c>
      <c r="C6834" t="s">
        <v>4009</v>
      </c>
      <c r="D6834" s="3">
        <v>1</v>
      </c>
      <c r="E6834" t="s">
        <v>1021</v>
      </c>
      <c r="F6834" t="s">
        <v>13725</v>
      </c>
      <c r="G6834" t="s">
        <v>1021</v>
      </c>
      <c r="H6834" t="s">
        <v>1195</v>
      </c>
      <c r="I6834" t="s">
        <v>1021</v>
      </c>
      <c r="J6834" t="s">
        <v>13728</v>
      </c>
      <c r="K6834">
        <f t="shared" si="1613"/>
        <v>8</v>
      </c>
      <c r="L6834">
        <f t="shared" si="1614"/>
        <v>18</v>
      </c>
      <c r="M6834">
        <f t="shared" si="1615"/>
        <v>19</v>
      </c>
      <c r="N6834" t="str">
        <f t="shared" si="1616"/>
        <v>Same Day</v>
      </c>
      <c r="O6834">
        <f t="shared" si="1617"/>
        <v>1</v>
      </c>
      <c r="P6834" t="str">
        <f t="shared" si="1618"/>
        <v>before</v>
      </c>
    </row>
    <row r="6835" spans="1:16" x14ac:dyDescent="0.25">
      <c r="A6835" t="s">
        <v>13729</v>
      </c>
      <c r="B6835" t="s">
        <v>11</v>
      </c>
      <c r="C6835" t="s">
        <v>4009</v>
      </c>
      <c r="D6835" s="3">
        <v>2</v>
      </c>
      <c r="E6835" t="s">
        <v>1021</v>
      </c>
      <c r="F6835" t="s">
        <v>13730</v>
      </c>
      <c r="G6835" t="s">
        <v>1021</v>
      </c>
      <c r="H6835" t="s">
        <v>1195</v>
      </c>
      <c r="I6835" t="s">
        <v>1021</v>
      </c>
      <c r="J6835" t="s">
        <v>13731</v>
      </c>
      <c r="K6835">
        <f t="shared" si="1613"/>
        <v>8</v>
      </c>
      <c r="L6835">
        <f t="shared" si="1614"/>
        <v>18</v>
      </c>
      <c r="M6835">
        <f t="shared" si="1615"/>
        <v>19</v>
      </c>
      <c r="N6835" t="str">
        <f t="shared" si="1616"/>
        <v>Same Day</v>
      </c>
      <c r="O6835">
        <f t="shared" si="1617"/>
        <v>1</v>
      </c>
      <c r="P6835" t="str">
        <f t="shared" si="1618"/>
        <v>before</v>
      </c>
    </row>
    <row r="6836" spans="1:16" x14ac:dyDescent="0.25">
      <c r="A6836" t="s">
        <v>13732</v>
      </c>
      <c r="B6836" t="s">
        <v>11</v>
      </c>
      <c r="C6836" t="s">
        <v>4009</v>
      </c>
      <c r="D6836" s="3">
        <v>8</v>
      </c>
      <c r="E6836" t="s">
        <v>1044</v>
      </c>
      <c r="F6836" t="s">
        <v>13733</v>
      </c>
      <c r="G6836" t="s">
        <v>1129</v>
      </c>
      <c r="H6836" t="s">
        <v>1195</v>
      </c>
      <c r="I6836" t="s">
        <v>1129</v>
      </c>
      <c r="J6836" t="s">
        <v>13734</v>
      </c>
      <c r="K6836">
        <f t="shared" si="1613"/>
        <v>8</v>
      </c>
      <c r="L6836">
        <f t="shared" si="1614"/>
        <v>25</v>
      </c>
      <c r="M6836">
        <f t="shared" si="1615"/>
        <v>19</v>
      </c>
      <c r="N6836" t="str">
        <f t="shared" si="1616"/>
        <v>Next Day</v>
      </c>
      <c r="O6836">
        <f t="shared" si="1617"/>
        <v>5</v>
      </c>
      <c r="P6836" t="str">
        <f t="shared" si="1618"/>
        <v>others</v>
      </c>
    </row>
    <row r="6837" spans="1:16" x14ac:dyDescent="0.25">
      <c r="A6837" t="s">
        <v>13735</v>
      </c>
      <c r="B6837" t="s">
        <v>11</v>
      </c>
      <c r="C6837" t="s">
        <v>4009</v>
      </c>
      <c r="D6837" s="3">
        <v>2</v>
      </c>
      <c r="E6837" t="s">
        <v>1044</v>
      </c>
      <c r="F6837" t="s">
        <v>13736</v>
      </c>
      <c r="G6837" t="s">
        <v>1129</v>
      </c>
      <c r="H6837" t="s">
        <v>1195</v>
      </c>
      <c r="I6837" t="s">
        <v>1129</v>
      </c>
      <c r="J6837" t="s">
        <v>13737</v>
      </c>
      <c r="K6837">
        <f t="shared" si="1613"/>
        <v>8</v>
      </c>
      <c r="L6837">
        <f t="shared" si="1614"/>
        <v>25</v>
      </c>
      <c r="M6837">
        <f t="shared" si="1615"/>
        <v>19</v>
      </c>
      <c r="N6837" t="str">
        <f t="shared" si="1616"/>
        <v>Next Day</v>
      </c>
      <c r="O6837">
        <f t="shared" si="1617"/>
        <v>5</v>
      </c>
      <c r="P6837" t="str">
        <f t="shared" si="1618"/>
        <v>others</v>
      </c>
    </row>
    <row r="6838" spans="1:16" x14ac:dyDescent="0.25">
      <c r="A6838" t="s">
        <v>13738</v>
      </c>
      <c r="B6838" t="s">
        <v>11</v>
      </c>
      <c r="C6838" t="s">
        <v>4009</v>
      </c>
      <c r="D6838" s="3">
        <v>1</v>
      </c>
      <c r="E6838" t="s">
        <v>1044</v>
      </c>
      <c r="F6838" t="s">
        <v>13733</v>
      </c>
      <c r="G6838" t="s">
        <v>1129</v>
      </c>
      <c r="H6838" t="s">
        <v>1195</v>
      </c>
      <c r="I6838" t="s">
        <v>1129</v>
      </c>
      <c r="J6838" t="s">
        <v>6858</v>
      </c>
      <c r="K6838">
        <f t="shared" si="1613"/>
        <v>8</v>
      </c>
      <c r="L6838">
        <f t="shared" si="1614"/>
        <v>25</v>
      </c>
      <c r="M6838">
        <f t="shared" si="1615"/>
        <v>19</v>
      </c>
      <c r="N6838" t="str">
        <f t="shared" si="1616"/>
        <v>Next Day</v>
      </c>
      <c r="O6838">
        <f t="shared" si="1617"/>
        <v>5</v>
      </c>
      <c r="P6838" t="str">
        <f t="shared" si="1618"/>
        <v>others</v>
      </c>
    </row>
    <row r="6839" spans="1:16" x14ac:dyDescent="0.25">
      <c r="A6839" t="s">
        <v>13739</v>
      </c>
      <c r="B6839" t="s">
        <v>11</v>
      </c>
      <c r="C6839" t="s">
        <v>4009</v>
      </c>
      <c r="D6839" s="3">
        <v>4</v>
      </c>
      <c r="E6839" t="s">
        <v>1044</v>
      </c>
      <c r="F6839" t="s">
        <v>5527</v>
      </c>
      <c r="G6839" t="s">
        <v>1129</v>
      </c>
      <c r="H6839" t="s">
        <v>1195</v>
      </c>
      <c r="I6839" t="s">
        <v>1129</v>
      </c>
      <c r="J6839" t="s">
        <v>13740</v>
      </c>
      <c r="K6839">
        <f t="shared" si="1613"/>
        <v>8</v>
      </c>
      <c r="L6839">
        <f t="shared" si="1614"/>
        <v>25</v>
      </c>
      <c r="M6839">
        <f t="shared" si="1615"/>
        <v>19</v>
      </c>
      <c r="N6839" t="str">
        <f t="shared" si="1616"/>
        <v>Next Day</v>
      </c>
      <c r="O6839">
        <f t="shared" si="1617"/>
        <v>5</v>
      </c>
      <c r="P6839" t="str">
        <f t="shared" si="1618"/>
        <v>others</v>
      </c>
    </row>
    <row r="6840" spans="1:16" x14ac:dyDescent="0.25">
      <c r="A6840" t="s">
        <v>13741</v>
      </c>
      <c r="B6840" t="s">
        <v>11</v>
      </c>
      <c r="C6840" t="s">
        <v>4009</v>
      </c>
      <c r="D6840" s="3">
        <v>7</v>
      </c>
      <c r="E6840" t="s">
        <v>875</v>
      </c>
      <c r="F6840" t="s">
        <v>13742</v>
      </c>
      <c r="G6840" t="s">
        <v>1021</v>
      </c>
      <c r="H6840" t="s">
        <v>1195</v>
      </c>
      <c r="I6840" t="s">
        <v>1021</v>
      </c>
      <c r="J6840" t="s">
        <v>13743</v>
      </c>
      <c r="K6840">
        <f t="shared" si="1613"/>
        <v>8</v>
      </c>
      <c r="L6840">
        <f t="shared" si="1614"/>
        <v>18</v>
      </c>
      <c r="M6840">
        <f t="shared" si="1615"/>
        <v>19</v>
      </c>
      <c r="N6840" t="str">
        <f t="shared" si="1616"/>
        <v>Next Day</v>
      </c>
      <c r="O6840">
        <f t="shared" si="1617"/>
        <v>5</v>
      </c>
      <c r="P6840" t="str">
        <f t="shared" si="1618"/>
        <v>others</v>
      </c>
    </row>
    <row r="6841" spans="1:16" x14ac:dyDescent="0.25">
      <c r="A6841" t="s">
        <v>13744</v>
      </c>
      <c r="B6841" t="s">
        <v>11</v>
      </c>
      <c r="C6841" t="s">
        <v>4009</v>
      </c>
      <c r="D6841" s="3">
        <v>8</v>
      </c>
      <c r="E6841" t="s">
        <v>875</v>
      </c>
      <c r="F6841" t="s">
        <v>13745</v>
      </c>
      <c r="G6841" t="s">
        <v>1021</v>
      </c>
      <c r="H6841" t="s">
        <v>1195</v>
      </c>
      <c r="I6841" t="s">
        <v>1021</v>
      </c>
      <c r="J6841" t="s">
        <v>13746</v>
      </c>
      <c r="K6841">
        <f t="shared" si="1613"/>
        <v>8</v>
      </c>
      <c r="L6841">
        <f t="shared" si="1614"/>
        <v>18</v>
      </c>
      <c r="M6841">
        <f t="shared" si="1615"/>
        <v>19</v>
      </c>
      <c r="N6841" t="str">
        <f t="shared" si="1616"/>
        <v>Next Day</v>
      </c>
      <c r="O6841">
        <f t="shared" si="1617"/>
        <v>5</v>
      </c>
      <c r="P6841" t="str">
        <f t="shared" si="1618"/>
        <v>others</v>
      </c>
    </row>
    <row r="6842" spans="1:16" x14ac:dyDescent="0.25">
      <c r="A6842" t="s">
        <v>13747</v>
      </c>
      <c r="B6842" t="s">
        <v>11</v>
      </c>
      <c r="C6842" t="s">
        <v>4045</v>
      </c>
      <c r="D6842" s="3">
        <v>5</v>
      </c>
      <c r="E6842" t="s">
        <v>875</v>
      </c>
      <c r="F6842" t="s">
        <v>13748</v>
      </c>
      <c r="G6842" t="s">
        <v>1021</v>
      </c>
      <c r="H6842" t="s">
        <v>1195</v>
      </c>
      <c r="I6842" t="s">
        <v>1021</v>
      </c>
      <c r="J6842" t="s">
        <v>13523</v>
      </c>
      <c r="K6842">
        <f t="shared" si="1613"/>
        <v>8</v>
      </c>
      <c r="L6842">
        <f t="shared" si="1614"/>
        <v>18</v>
      </c>
      <c r="M6842">
        <f t="shared" si="1615"/>
        <v>19</v>
      </c>
      <c r="N6842" t="str">
        <f t="shared" si="1616"/>
        <v>Next Day</v>
      </c>
      <c r="O6842">
        <f t="shared" si="1617"/>
        <v>5</v>
      </c>
      <c r="P6842" t="str">
        <f t="shared" si="1618"/>
        <v>others</v>
      </c>
    </row>
    <row r="6843" spans="1:16" x14ac:dyDescent="0.25">
      <c r="A6843" t="s">
        <v>13749</v>
      </c>
      <c r="B6843" t="s">
        <v>11</v>
      </c>
      <c r="C6843" t="s">
        <v>4013</v>
      </c>
      <c r="D6843" s="3">
        <v>9</v>
      </c>
      <c r="E6843" t="s">
        <v>875</v>
      </c>
      <c r="F6843" t="s">
        <v>13750</v>
      </c>
      <c r="G6843" t="s">
        <v>1021</v>
      </c>
      <c r="H6843" t="s">
        <v>1195</v>
      </c>
      <c r="I6843" t="s">
        <v>1021</v>
      </c>
      <c r="J6843" t="s">
        <v>366</v>
      </c>
      <c r="K6843">
        <f t="shared" si="1613"/>
        <v>8</v>
      </c>
      <c r="L6843">
        <f t="shared" si="1614"/>
        <v>18</v>
      </c>
      <c r="M6843">
        <f t="shared" si="1615"/>
        <v>19</v>
      </c>
      <c r="N6843" t="str">
        <f t="shared" si="1616"/>
        <v>Next Day</v>
      </c>
      <c r="O6843">
        <f t="shared" si="1617"/>
        <v>5</v>
      </c>
      <c r="P6843" t="str">
        <f t="shared" si="1618"/>
        <v>others</v>
      </c>
    </row>
    <row r="6844" spans="1:16" x14ac:dyDescent="0.25">
      <c r="A6844" t="s">
        <v>13751</v>
      </c>
      <c r="B6844" t="s">
        <v>11</v>
      </c>
      <c r="C6844" t="s">
        <v>4013</v>
      </c>
      <c r="D6844" s="3">
        <v>5</v>
      </c>
      <c r="E6844" t="s">
        <v>875</v>
      </c>
      <c r="F6844" t="s">
        <v>13750</v>
      </c>
      <c r="G6844" t="s">
        <v>1021</v>
      </c>
      <c r="H6844" t="s">
        <v>1195</v>
      </c>
      <c r="I6844" t="s">
        <v>1021</v>
      </c>
      <c r="J6844" t="s">
        <v>13752</v>
      </c>
      <c r="K6844">
        <f t="shared" si="1613"/>
        <v>8</v>
      </c>
      <c r="L6844">
        <f t="shared" si="1614"/>
        <v>18</v>
      </c>
      <c r="M6844">
        <f t="shared" si="1615"/>
        <v>15</v>
      </c>
      <c r="N6844" t="str">
        <f t="shared" si="1616"/>
        <v>Next Day</v>
      </c>
      <c r="O6844">
        <f t="shared" si="1617"/>
        <v>5</v>
      </c>
      <c r="P6844" t="str">
        <f t="shared" si="1618"/>
        <v>others</v>
      </c>
    </row>
    <row r="6845" spans="1:16" x14ac:dyDescent="0.25">
      <c r="A6845" t="s">
        <v>13753</v>
      </c>
      <c r="B6845" t="s">
        <v>11</v>
      </c>
      <c r="C6845" t="s">
        <v>4009</v>
      </c>
      <c r="D6845" s="3">
        <v>4</v>
      </c>
      <c r="E6845" t="s">
        <v>875</v>
      </c>
      <c r="F6845" t="s">
        <v>13748</v>
      </c>
      <c r="G6845" t="s">
        <v>1021</v>
      </c>
      <c r="H6845" t="s">
        <v>1195</v>
      </c>
      <c r="I6845" t="s">
        <v>1021</v>
      </c>
      <c r="J6845" t="s">
        <v>13754</v>
      </c>
      <c r="K6845">
        <f t="shared" si="1613"/>
        <v>8</v>
      </c>
      <c r="L6845">
        <f t="shared" si="1614"/>
        <v>18</v>
      </c>
      <c r="M6845">
        <f t="shared" si="1615"/>
        <v>19</v>
      </c>
      <c r="N6845" t="str">
        <f t="shared" si="1616"/>
        <v>Next Day</v>
      </c>
      <c r="O6845">
        <f t="shared" si="1617"/>
        <v>5</v>
      </c>
      <c r="P6845" t="str">
        <f t="shared" si="1618"/>
        <v>others</v>
      </c>
    </row>
    <row r="6846" spans="1:16" x14ac:dyDescent="0.25">
      <c r="A6846" t="s">
        <v>13755</v>
      </c>
      <c r="B6846" t="s">
        <v>11</v>
      </c>
      <c r="C6846" t="s">
        <v>4009</v>
      </c>
      <c r="D6846" s="3">
        <v>4</v>
      </c>
      <c r="E6846" t="s">
        <v>875</v>
      </c>
      <c r="F6846" t="s">
        <v>13756</v>
      </c>
      <c r="G6846" t="s">
        <v>1021</v>
      </c>
      <c r="H6846" t="s">
        <v>1195</v>
      </c>
      <c r="I6846" t="s">
        <v>1021</v>
      </c>
      <c r="J6846" t="s">
        <v>13757</v>
      </c>
      <c r="K6846">
        <f t="shared" si="1613"/>
        <v>8</v>
      </c>
      <c r="L6846">
        <f t="shared" si="1614"/>
        <v>18</v>
      </c>
      <c r="M6846">
        <f t="shared" si="1615"/>
        <v>19</v>
      </c>
      <c r="N6846" t="str">
        <f t="shared" si="1616"/>
        <v>Next Day</v>
      </c>
      <c r="O6846">
        <f t="shared" si="1617"/>
        <v>5</v>
      </c>
      <c r="P6846" t="str">
        <f t="shared" si="1618"/>
        <v>others</v>
      </c>
    </row>
    <row r="6847" spans="1:16" x14ac:dyDescent="0.25">
      <c r="A6847" t="s">
        <v>13758</v>
      </c>
      <c r="B6847" t="s">
        <v>11</v>
      </c>
      <c r="C6847" t="s">
        <v>4013</v>
      </c>
      <c r="D6847" s="3">
        <v>3</v>
      </c>
      <c r="E6847" t="s">
        <v>875</v>
      </c>
      <c r="F6847" t="s">
        <v>13745</v>
      </c>
      <c r="G6847" t="s">
        <v>1021</v>
      </c>
      <c r="H6847" t="s">
        <v>1195</v>
      </c>
      <c r="I6847" t="s">
        <v>1021</v>
      </c>
      <c r="J6847" t="s">
        <v>13759</v>
      </c>
      <c r="K6847">
        <f t="shared" si="1613"/>
        <v>8</v>
      </c>
      <c r="L6847">
        <f t="shared" si="1614"/>
        <v>18</v>
      </c>
      <c r="M6847">
        <f t="shared" si="1615"/>
        <v>15</v>
      </c>
      <c r="N6847" t="str">
        <f t="shared" si="1616"/>
        <v>Next Day</v>
      </c>
      <c r="O6847">
        <f t="shared" si="1617"/>
        <v>5</v>
      </c>
      <c r="P6847" t="str">
        <f t="shared" si="1618"/>
        <v>others</v>
      </c>
    </row>
    <row r="6848" spans="1:16" x14ac:dyDescent="0.25">
      <c r="A6848" t="s">
        <v>13760</v>
      </c>
      <c r="B6848" t="s">
        <v>11</v>
      </c>
      <c r="C6848" t="s">
        <v>4009</v>
      </c>
      <c r="D6848" s="3">
        <v>9</v>
      </c>
      <c r="E6848" t="s">
        <v>875</v>
      </c>
      <c r="F6848" t="s">
        <v>13761</v>
      </c>
      <c r="G6848" t="s">
        <v>1021</v>
      </c>
      <c r="H6848" t="s">
        <v>1195</v>
      </c>
      <c r="I6848" t="s">
        <v>1021</v>
      </c>
      <c r="J6848" t="s">
        <v>13762</v>
      </c>
      <c r="K6848">
        <f t="shared" si="1613"/>
        <v>8</v>
      </c>
      <c r="L6848">
        <f t="shared" si="1614"/>
        <v>18</v>
      </c>
      <c r="M6848">
        <f t="shared" si="1615"/>
        <v>19</v>
      </c>
      <c r="N6848" t="str">
        <f t="shared" si="1616"/>
        <v>Next Day</v>
      </c>
      <c r="O6848">
        <f t="shared" si="1617"/>
        <v>5</v>
      </c>
      <c r="P6848" t="str">
        <f t="shared" si="1618"/>
        <v>others</v>
      </c>
    </row>
    <row r="6849" spans="1:16" x14ac:dyDescent="0.25">
      <c r="A6849" t="s">
        <v>13763</v>
      </c>
      <c r="B6849" t="s">
        <v>11</v>
      </c>
      <c r="C6849" t="s">
        <v>4009</v>
      </c>
      <c r="D6849" s="3">
        <v>4</v>
      </c>
      <c r="E6849" t="s">
        <v>875</v>
      </c>
      <c r="F6849" t="s">
        <v>13756</v>
      </c>
      <c r="G6849" t="s">
        <v>1021</v>
      </c>
      <c r="H6849" t="s">
        <v>1195</v>
      </c>
      <c r="I6849" t="s">
        <v>1021</v>
      </c>
      <c r="J6849" t="s">
        <v>13764</v>
      </c>
      <c r="K6849">
        <f t="shared" si="1613"/>
        <v>8</v>
      </c>
      <c r="L6849">
        <f t="shared" si="1614"/>
        <v>18</v>
      </c>
      <c r="M6849">
        <f t="shared" si="1615"/>
        <v>19</v>
      </c>
      <c r="N6849" t="str">
        <f t="shared" si="1616"/>
        <v>Next Day</v>
      </c>
      <c r="O6849">
        <f t="shared" si="1617"/>
        <v>5</v>
      </c>
      <c r="P6849" t="str">
        <f t="shared" si="1618"/>
        <v>others</v>
      </c>
    </row>
    <row r="6850" spans="1:16" x14ac:dyDescent="0.25">
      <c r="A6850" t="s">
        <v>13765</v>
      </c>
      <c r="B6850" t="s">
        <v>11</v>
      </c>
      <c r="C6850" t="s">
        <v>4009</v>
      </c>
      <c r="D6850" s="3">
        <v>1</v>
      </c>
      <c r="E6850" t="s">
        <v>875</v>
      </c>
      <c r="F6850" t="s">
        <v>13761</v>
      </c>
      <c r="G6850" t="s">
        <v>1021</v>
      </c>
      <c r="H6850" t="s">
        <v>1195</v>
      </c>
      <c r="I6850" t="s">
        <v>1021</v>
      </c>
      <c r="J6850" t="s">
        <v>13766</v>
      </c>
      <c r="K6850">
        <f t="shared" si="1613"/>
        <v>8</v>
      </c>
      <c r="L6850">
        <f t="shared" si="1614"/>
        <v>18</v>
      </c>
      <c r="M6850">
        <f t="shared" si="1615"/>
        <v>19</v>
      </c>
      <c r="N6850" t="str">
        <f t="shared" si="1616"/>
        <v>Next Day</v>
      </c>
      <c r="O6850">
        <f t="shared" si="1617"/>
        <v>5</v>
      </c>
      <c r="P6850" t="str">
        <f t="shared" si="1618"/>
        <v>others</v>
      </c>
    </row>
    <row r="6851" spans="1:16" x14ac:dyDescent="0.25">
      <c r="A6851" t="s">
        <v>13767</v>
      </c>
      <c r="B6851" t="s">
        <v>11</v>
      </c>
      <c r="C6851" t="s">
        <v>4009</v>
      </c>
      <c r="D6851" s="3">
        <v>12</v>
      </c>
      <c r="E6851" t="s">
        <v>875</v>
      </c>
      <c r="F6851" t="s">
        <v>13761</v>
      </c>
      <c r="G6851" t="s">
        <v>1021</v>
      </c>
      <c r="H6851" t="s">
        <v>1195</v>
      </c>
      <c r="I6851" t="s">
        <v>1021</v>
      </c>
      <c r="J6851" t="s">
        <v>13768</v>
      </c>
      <c r="K6851">
        <f t="shared" si="1613"/>
        <v>8</v>
      </c>
      <c r="L6851">
        <f t="shared" si="1614"/>
        <v>18</v>
      </c>
      <c r="M6851">
        <f t="shared" si="1615"/>
        <v>19</v>
      </c>
      <c r="N6851" t="str">
        <f t="shared" si="1616"/>
        <v>Next Day</v>
      </c>
      <c r="O6851">
        <f t="shared" si="1617"/>
        <v>5</v>
      </c>
      <c r="P6851" t="str">
        <f t="shared" si="1618"/>
        <v>others</v>
      </c>
    </row>
    <row r="6852" spans="1:16" x14ac:dyDescent="0.25">
      <c r="A6852" t="s">
        <v>13769</v>
      </c>
      <c r="B6852" t="s">
        <v>11</v>
      </c>
      <c r="C6852" t="s">
        <v>4009</v>
      </c>
      <c r="D6852" s="3">
        <v>1</v>
      </c>
      <c r="E6852" t="s">
        <v>1021</v>
      </c>
      <c r="F6852" t="s">
        <v>4162</v>
      </c>
      <c r="G6852" t="s">
        <v>332</v>
      </c>
      <c r="H6852" t="s">
        <v>1195</v>
      </c>
      <c r="I6852" t="s">
        <v>332</v>
      </c>
      <c r="J6852" t="s">
        <v>13770</v>
      </c>
      <c r="K6852">
        <f t="shared" si="1613"/>
        <v>8</v>
      </c>
      <c r="L6852">
        <f t="shared" si="1614"/>
        <v>19</v>
      </c>
      <c r="M6852">
        <f t="shared" si="1615"/>
        <v>18</v>
      </c>
      <c r="N6852" t="str">
        <f t="shared" si="1616"/>
        <v>Next Day</v>
      </c>
      <c r="O6852">
        <f t="shared" si="1617"/>
        <v>1</v>
      </c>
      <c r="P6852" t="str">
        <f t="shared" si="1618"/>
        <v>others</v>
      </c>
    </row>
    <row r="6853" spans="1:16" x14ac:dyDescent="0.25">
      <c r="A6853" t="s">
        <v>13771</v>
      </c>
      <c r="B6853" t="s">
        <v>11</v>
      </c>
      <c r="C6853" t="s">
        <v>4009</v>
      </c>
      <c r="D6853" s="3">
        <v>1</v>
      </c>
      <c r="E6853" t="s">
        <v>1021</v>
      </c>
      <c r="F6853" t="s">
        <v>13772</v>
      </c>
      <c r="G6853" t="s">
        <v>332</v>
      </c>
      <c r="H6853" t="s">
        <v>1195</v>
      </c>
      <c r="I6853" t="s">
        <v>332</v>
      </c>
      <c r="J6853" t="s">
        <v>13773</v>
      </c>
      <c r="K6853">
        <f t="shared" si="1613"/>
        <v>8</v>
      </c>
      <c r="L6853">
        <f t="shared" si="1614"/>
        <v>19</v>
      </c>
      <c r="M6853">
        <f t="shared" si="1615"/>
        <v>18</v>
      </c>
      <c r="N6853" t="str">
        <f t="shared" si="1616"/>
        <v>Next Day</v>
      </c>
      <c r="O6853">
        <f t="shared" si="1617"/>
        <v>1</v>
      </c>
      <c r="P6853" t="str">
        <f t="shared" si="1618"/>
        <v>others</v>
      </c>
    </row>
    <row r="6854" spans="1:16" x14ac:dyDescent="0.25">
      <c r="A6854" t="s">
        <v>13774</v>
      </c>
      <c r="B6854" t="s">
        <v>11</v>
      </c>
      <c r="C6854" t="s">
        <v>4009</v>
      </c>
      <c r="D6854" s="3">
        <v>1</v>
      </c>
      <c r="E6854" t="s">
        <v>1021</v>
      </c>
      <c r="F6854" t="s">
        <v>13775</v>
      </c>
      <c r="G6854" t="s">
        <v>332</v>
      </c>
      <c r="H6854" t="s">
        <v>1195</v>
      </c>
      <c r="I6854" t="s">
        <v>332</v>
      </c>
      <c r="J6854" t="s">
        <v>13776</v>
      </c>
      <c r="K6854">
        <f t="shared" si="1613"/>
        <v>8</v>
      </c>
      <c r="L6854">
        <f t="shared" si="1614"/>
        <v>19</v>
      </c>
      <c r="M6854">
        <f t="shared" si="1615"/>
        <v>18</v>
      </c>
      <c r="N6854" t="str">
        <f t="shared" si="1616"/>
        <v>Next Day</v>
      </c>
      <c r="O6854">
        <f t="shared" si="1617"/>
        <v>1</v>
      </c>
      <c r="P6854" t="str">
        <f t="shared" si="1618"/>
        <v>others</v>
      </c>
    </row>
    <row r="6855" spans="1:16" x14ac:dyDescent="0.25">
      <c r="A6855" t="s">
        <v>13777</v>
      </c>
      <c r="B6855" t="s">
        <v>11</v>
      </c>
      <c r="C6855" t="s">
        <v>4009</v>
      </c>
      <c r="D6855" s="3">
        <v>1</v>
      </c>
      <c r="E6855" t="s">
        <v>1021</v>
      </c>
      <c r="F6855" t="s">
        <v>3958</v>
      </c>
      <c r="G6855" t="s">
        <v>332</v>
      </c>
      <c r="H6855" t="s">
        <v>1195</v>
      </c>
      <c r="I6855" t="s">
        <v>332</v>
      </c>
      <c r="J6855" t="s">
        <v>8362</v>
      </c>
      <c r="K6855">
        <f t="shared" si="1613"/>
        <v>8</v>
      </c>
      <c r="L6855">
        <f t="shared" si="1614"/>
        <v>19</v>
      </c>
      <c r="M6855">
        <f t="shared" si="1615"/>
        <v>18</v>
      </c>
      <c r="N6855" t="str">
        <f t="shared" si="1616"/>
        <v>Next Day</v>
      </c>
      <c r="O6855">
        <f t="shared" si="1617"/>
        <v>1</v>
      </c>
      <c r="P6855" t="str">
        <f t="shared" si="1618"/>
        <v>others</v>
      </c>
    </row>
    <row r="6856" spans="1:16" x14ac:dyDescent="0.25">
      <c r="A6856" t="s">
        <v>13778</v>
      </c>
      <c r="B6856" t="s">
        <v>11</v>
      </c>
      <c r="C6856" t="s">
        <v>4009</v>
      </c>
      <c r="D6856" s="3">
        <v>1</v>
      </c>
      <c r="E6856" t="s">
        <v>1021</v>
      </c>
      <c r="F6856" t="s">
        <v>13779</v>
      </c>
      <c r="G6856" t="s">
        <v>332</v>
      </c>
      <c r="H6856" t="s">
        <v>1195</v>
      </c>
      <c r="I6856" t="s">
        <v>332</v>
      </c>
      <c r="J6856" t="s">
        <v>13780</v>
      </c>
      <c r="K6856">
        <f t="shared" si="1613"/>
        <v>8</v>
      </c>
      <c r="L6856">
        <f t="shared" si="1614"/>
        <v>19</v>
      </c>
      <c r="M6856">
        <f t="shared" si="1615"/>
        <v>18</v>
      </c>
      <c r="N6856" t="str">
        <f t="shared" si="1616"/>
        <v>Next Day</v>
      </c>
      <c r="O6856">
        <f t="shared" si="1617"/>
        <v>1</v>
      </c>
      <c r="P6856" t="str">
        <f t="shared" si="1618"/>
        <v>others</v>
      </c>
    </row>
    <row r="6857" spans="1:16" x14ac:dyDescent="0.25">
      <c r="A6857" t="s">
        <v>13781</v>
      </c>
      <c r="B6857" t="s">
        <v>11</v>
      </c>
      <c r="C6857" t="s">
        <v>4009</v>
      </c>
      <c r="D6857" s="3">
        <v>1</v>
      </c>
      <c r="E6857" t="s">
        <v>1021</v>
      </c>
      <c r="F6857" t="s">
        <v>13779</v>
      </c>
      <c r="G6857" t="s">
        <v>332</v>
      </c>
      <c r="H6857" t="s">
        <v>1195</v>
      </c>
      <c r="I6857" t="s">
        <v>332</v>
      </c>
      <c r="J6857" t="s">
        <v>13782</v>
      </c>
      <c r="K6857">
        <f t="shared" si="1613"/>
        <v>8</v>
      </c>
      <c r="L6857">
        <f t="shared" si="1614"/>
        <v>19</v>
      </c>
      <c r="M6857">
        <f t="shared" si="1615"/>
        <v>18</v>
      </c>
      <c r="N6857" t="str">
        <f t="shared" si="1616"/>
        <v>Next Day</v>
      </c>
      <c r="O6857">
        <f t="shared" si="1617"/>
        <v>1</v>
      </c>
      <c r="P6857" t="str">
        <f t="shared" si="1618"/>
        <v>others</v>
      </c>
    </row>
    <row r="6858" spans="1:16" x14ac:dyDescent="0.25">
      <c r="A6858" t="s">
        <v>13783</v>
      </c>
      <c r="B6858" t="s">
        <v>11</v>
      </c>
      <c r="C6858" t="s">
        <v>4009</v>
      </c>
      <c r="D6858" s="3">
        <v>1</v>
      </c>
      <c r="E6858" t="s">
        <v>1021</v>
      </c>
      <c r="F6858" t="s">
        <v>13772</v>
      </c>
      <c r="G6858" t="s">
        <v>332</v>
      </c>
      <c r="H6858" t="s">
        <v>1195</v>
      </c>
      <c r="I6858" t="s">
        <v>332</v>
      </c>
      <c r="J6858" t="s">
        <v>13784</v>
      </c>
      <c r="K6858">
        <f t="shared" si="1613"/>
        <v>8</v>
      </c>
      <c r="L6858">
        <f t="shared" si="1614"/>
        <v>19</v>
      </c>
      <c r="M6858">
        <f t="shared" si="1615"/>
        <v>18</v>
      </c>
      <c r="N6858" t="str">
        <f t="shared" si="1616"/>
        <v>Next Day</v>
      </c>
      <c r="O6858">
        <f t="shared" si="1617"/>
        <v>1</v>
      </c>
      <c r="P6858" t="str">
        <f t="shared" si="1618"/>
        <v>others</v>
      </c>
    </row>
    <row r="6859" spans="1:16" x14ac:dyDescent="0.25">
      <c r="A6859" t="s">
        <v>13785</v>
      </c>
      <c r="B6859" t="s">
        <v>11</v>
      </c>
      <c r="C6859" t="s">
        <v>4009</v>
      </c>
      <c r="D6859" s="3">
        <v>1</v>
      </c>
      <c r="E6859" t="s">
        <v>1021</v>
      </c>
      <c r="F6859" t="s">
        <v>13775</v>
      </c>
      <c r="G6859" t="s">
        <v>332</v>
      </c>
      <c r="H6859" t="s">
        <v>1195</v>
      </c>
      <c r="I6859" t="s">
        <v>332</v>
      </c>
      <c r="J6859" t="s">
        <v>13786</v>
      </c>
      <c r="K6859">
        <f t="shared" si="1613"/>
        <v>8</v>
      </c>
      <c r="L6859">
        <f t="shared" si="1614"/>
        <v>19</v>
      </c>
      <c r="M6859">
        <f t="shared" si="1615"/>
        <v>18</v>
      </c>
      <c r="N6859" t="str">
        <f t="shared" si="1616"/>
        <v>Next Day</v>
      </c>
      <c r="O6859">
        <f t="shared" si="1617"/>
        <v>1</v>
      </c>
      <c r="P6859" t="str">
        <f t="shared" si="1618"/>
        <v>others</v>
      </c>
    </row>
    <row r="6860" spans="1:16" x14ac:dyDescent="0.25">
      <c r="A6860" t="s">
        <v>13787</v>
      </c>
      <c r="B6860" t="s">
        <v>11</v>
      </c>
      <c r="C6860" t="s">
        <v>4009</v>
      </c>
      <c r="D6860" s="3">
        <v>1</v>
      </c>
      <c r="E6860" t="s">
        <v>1021</v>
      </c>
      <c r="F6860" t="s">
        <v>3082</v>
      </c>
      <c r="G6860" t="s">
        <v>332</v>
      </c>
      <c r="H6860" t="s">
        <v>1195</v>
      </c>
      <c r="I6860" t="s">
        <v>332</v>
      </c>
      <c r="J6860" t="s">
        <v>4213</v>
      </c>
      <c r="K6860">
        <f t="shared" si="1613"/>
        <v>8</v>
      </c>
      <c r="L6860">
        <f t="shared" si="1614"/>
        <v>19</v>
      </c>
      <c r="M6860">
        <f t="shared" si="1615"/>
        <v>18</v>
      </c>
      <c r="N6860" t="str">
        <f t="shared" si="1616"/>
        <v>Next Day</v>
      </c>
      <c r="O6860">
        <f t="shared" si="1617"/>
        <v>1</v>
      </c>
      <c r="P6860" t="str">
        <f t="shared" si="1618"/>
        <v>others</v>
      </c>
    </row>
    <row r="6861" spans="1:16" x14ac:dyDescent="0.25">
      <c r="A6861" t="s">
        <v>13788</v>
      </c>
      <c r="B6861" t="s">
        <v>11</v>
      </c>
      <c r="C6861" t="s">
        <v>4009</v>
      </c>
      <c r="D6861" s="3">
        <v>1</v>
      </c>
      <c r="E6861" t="s">
        <v>1021</v>
      </c>
      <c r="F6861" t="s">
        <v>197</v>
      </c>
      <c r="G6861" t="s">
        <v>332</v>
      </c>
      <c r="H6861" t="s">
        <v>1195</v>
      </c>
      <c r="I6861" t="s">
        <v>332</v>
      </c>
      <c r="J6861" t="s">
        <v>13789</v>
      </c>
      <c r="K6861">
        <f t="shared" si="1613"/>
        <v>8</v>
      </c>
      <c r="L6861">
        <f t="shared" si="1614"/>
        <v>19</v>
      </c>
      <c r="M6861">
        <f t="shared" si="1615"/>
        <v>18</v>
      </c>
      <c r="N6861" t="str">
        <f t="shared" si="1616"/>
        <v>Next Day</v>
      </c>
      <c r="O6861">
        <f t="shared" si="1617"/>
        <v>1</v>
      </c>
      <c r="P6861" t="str">
        <f t="shared" si="1618"/>
        <v>others</v>
      </c>
    </row>
    <row r="6862" spans="1:16" x14ac:dyDescent="0.25">
      <c r="A6862" t="s">
        <v>13790</v>
      </c>
      <c r="B6862" t="s">
        <v>11</v>
      </c>
      <c r="C6862" t="s">
        <v>4009</v>
      </c>
      <c r="D6862" s="3">
        <v>1</v>
      </c>
      <c r="E6862" t="s">
        <v>1021</v>
      </c>
      <c r="F6862" t="s">
        <v>4162</v>
      </c>
      <c r="G6862" t="s">
        <v>332</v>
      </c>
      <c r="H6862" t="s">
        <v>1195</v>
      </c>
      <c r="I6862" t="s">
        <v>332</v>
      </c>
      <c r="J6862" t="s">
        <v>13791</v>
      </c>
      <c r="K6862">
        <f t="shared" si="1613"/>
        <v>8</v>
      </c>
      <c r="L6862">
        <f t="shared" si="1614"/>
        <v>19</v>
      </c>
      <c r="M6862">
        <f t="shared" si="1615"/>
        <v>18</v>
      </c>
      <c r="N6862" t="str">
        <f t="shared" si="1616"/>
        <v>Next Day</v>
      </c>
      <c r="O6862">
        <f t="shared" si="1617"/>
        <v>1</v>
      </c>
      <c r="P6862" t="str">
        <f t="shared" si="1618"/>
        <v>others</v>
      </c>
    </row>
    <row r="6863" spans="1:16" x14ac:dyDescent="0.25">
      <c r="A6863" t="s">
        <v>13792</v>
      </c>
      <c r="B6863" t="s">
        <v>11</v>
      </c>
      <c r="C6863" t="s">
        <v>4009</v>
      </c>
      <c r="D6863" s="3">
        <v>9</v>
      </c>
      <c r="E6863" t="s">
        <v>875</v>
      </c>
      <c r="F6863" t="s">
        <v>7418</v>
      </c>
      <c r="G6863" t="s">
        <v>1021</v>
      </c>
      <c r="H6863" t="s">
        <v>1195</v>
      </c>
      <c r="I6863" t="s">
        <v>1021</v>
      </c>
      <c r="J6863" t="s">
        <v>13793</v>
      </c>
      <c r="K6863">
        <f t="shared" si="1613"/>
        <v>8</v>
      </c>
      <c r="L6863">
        <f t="shared" si="1614"/>
        <v>18</v>
      </c>
      <c r="M6863">
        <f t="shared" si="1615"/>
        <v>19</v>
      </c>
      <c r="N6863" t="str">
        <f t="shared" si="1616"/>
        <v>Next Day</v>
      </c>
      <c r="O6863">
        <f t="shared" si="1617"/>
        <v>5</v>
      </c>
      <c r="P6863" t="str">
        <f t="shared" si="1618"/>
        <v>before</v>
      </c>
    </row>
    <row r="6864" spans="1:16" x14ac:dyDescent="0.25">
      <c r="A6864" t="s">
        <v>13794</v>
      </c>
      <c r="B6864" t="s">
        <v>11</v>
      </c>
      <c r="C6864" t="s">
        <v>4009</v>
      </c>
      <c r="D6864" s="3">
        <v>1</v>
      </c>
      <c r="E6864" t="s">
        <v>1021</v>
      </c>
      <c r="F6864" t="s">
        <v>341</v>
      </c>
      <c r="G6864" t="s">
        <v>332</v>
      </c>
      <c r="H6864" t="s">
        <v>1195</v>
      </c>
      <c r="I6864" t="s">
        <v>332</v>
      </c>
      <c r="J6864" t="s">
        <v>13795</v>
      </c>
      <c r="K6864">
        <f t="shared" si="1613"/>
        <v>8</v>
      </c>
      <c r="L6864">
        <f t="shared" si="1614"/>
        <v>19</v>
      </c>
      <c r="M6864">
        <f t="shared" si="1615"/>
        <v>18</v>
      </c>
      <c r="N6864" t="str">
        <f t="shared" si="1616"/>
        <v>Next Day</v>
      </c>
      <c r="O6864">
        <f t="shared" si="1617"/>
        <v>1</v>
      </c>
      <c r="P6864" t="str">
        <f t="shared" si="1618"/>
        <v>others</v>
      </c>
    </row>
    <row r="6865" spans="1:16" x14ac:dyDescent="0.25">
      <c r="A6865" t="s">
        <v>13796</v>
      </c>
      <c r="B6865" t="s">
        <v>11</v>
      </c>
      <c r="C6865" t="s">
        <v>4009</v>
      </c>
      <c r="D6865" s="3">
        <v>1</v>
      </c>
      <c r="E6865" t="s">
        <v>1021</v>
      </c>
      <c r="F6865" t="s">
        <v>13797</v>
      </c>
      <c r="G6865" t="s">
        <v>332</v>
      </c>
      <c r="H6865" t="s">
        <v>1195</v>
      </c>
      <c r="I6865" t="s">
        <v>332</v>
      </c>
      <c r="J6865" t="s">
        <v>13798</v>
      </c>
      <c r="K6865">
        <f t="shared" si="1613"/>
        <v>8</v>
      </c>
      <c r="L6865">
        <f t="shared" si="1614"/>
        <v>19</v>
      </c>
      <c r="M6865">
        <f t="shared" si="1615"/>
        <v>18</v>
      </c>
      <c r="N6865" t="str">
        <f t="shared" si="1616"/>
        <v>Next Day</v>
      </c>
      <c r="O6865">
        <f t="shared" si="1617"/>
        <v>1</v>
      </c>
      <c r="P6865" t="str">
        <f t="shared" si="1618"/>
        <v>others</v>
      </c>
    </row>
    <row r="6866" spans="1:16" hidden="1" x14ac:dyDescent="0.25">
      <c r="A6866" t="s">
        <v>18760</v>
      </c>
      <c r="B6866" t="s">
        <v>4017</v>
      </c>
      <c r="C6866" t="s">
        <v>4009</v>
      </c>
      <c r="D6866">
        <v>2</v>
      </c>
      <c r="E6866" t="s">
        <v>1611</v>
      </c>
      <c r="F6866" t="s">
        <v>18761</v>
      </c>
      <c r="G6866" t="s">
        <v>1611</v>
      </c>
      <c r="H6866" t="s">
        <v>1195</v>
      </c>
      <c r="I6866" t="s">
        <v>4019</v>
      </c>
      <c r="J6866" t="s">
        <v>4019</v>
      </c>
    </row>
    <row r="6867" spans="1:16" hidden="1" x14ac:dyDescent="0.25">
      <c r="A6867" t="s">
        <v>18762</v>
      </c>
      <c r="B6867" t="s">
        <v>4017</v>
      </c>
      <c r="C6867" t="s">
        <v>4009</v>
      </c>
      <c r="D6867">
        <v>5</v>
      </c>
      <c r="E6867" t="s">
        <v>1611</v>
      </c>
      <c r="F6867" t="s">
        <v>14330</v>
      </c>
      <c r="G6867" t="s">
        <v>1611</v>
      </c>
      <c r="H6867" t="s">
        <v>1195</v>
      </c>
      <c r="I6867" t="s">
        <v>4019</v>
      </c>
      <c r="J6867" t="s">
        <v>4019</v>
      </c>
    </row>
    <row r="6868" spans="1:16" hidden="1" x14ac:dyDescent="0.25">
      <c r="A6868" t="s">
        <v>18763</v>
      </c>
      <c r="B6868" t="s">
        <v>4017</v>
      </c>
      <c r="C6868" t="s">
        <v>4009</v>
      </c>
      <c r="D6868">
        <v>3</v>
      </c>
      <c r="E6868" t="s">
        <v>1611</v>
      </c>
      <c r="F6868" t="s">
        <v>18764</v>
      </c>
      <c r="G6868" t="s">
        <v>1611</v>
      </c>
      <c r="H6868" t="s">
        <v>1195</v>
      </c>
      <c r="I6868" t="s">
        <v>4019</v>
      </c>
      <c r="J6868" t="s">
        <v>4019</v>
      </c>
    </row>
    <row r="6869" spans="1:16" x14ac:dyDescent="0.25">
      <c r="A6869" t="s">
        <v>13799</v>
      </c>
      <c r="B6869" t="s">
        <v>11</v>
      </c>
      <c r="C6869" t="s">
        <v>4009</v>
      </c>
      <c r="D6869" s="3">
        <v>1</v>
      </c>
      <c r="E6869" t="s">
        <v>1021</v>
      </c>
      <c r="F6869" t="s">
        <v>13800</v>
      </c>
      <c r="G6869" t="s">
        <v>332</v>
      </c>
      <c r="H6869" t="s">
        <v>1195</v>
      </c>
      <c r="I6869" t="s">
        <v>332</v>
      </c>
      <c r="J6869" t="s">
        <v>13801</v>
      </c>
      <c r="K6869">
        <f>MONTH(I6869)</f>
        <v>8</v>
      </c>
      <c r="L6869">
        <f t="shared" ref="L6869" si="1619">DAY(I6869)</f>
        <v>19</v>
      </c>
      <c r="M6869">
        <f>HOUR(J6869)+1</f>
        <v>18</v>
      </c>
      <c r="N6869" t="str">
        <f>IF(OR(ISBLANK(E6869),ISBLANK(I6869)),"Missing Date",IF(I6869=E6869,"Same Day",IF(WEEKDAY(E6869,2)=5,IF(DAY(I6869)=DAY(E6869+3),"Next Day",IF(DAY(I6869)=DAY(E6869+4),"2 Days","Other")),IF(WEEKDAY(E6869,2)=4,IF(DAY(I6869)=DAY(E6869+1),"Next Day",IF(DAY(I6869)=DAY(E6869+4),"2 Days","Other")),IF(DAY(I6869)=DAY(E6869+1),"Next Day",IF(DAY(I6869)=DAY(E6869+2),"2 Days","Other"))))))</f>
        <v>Next Day</v>
      </c>
      <c r="O6869">
        <f>WEEKDAY(E6869,2)</f>
        <v>1</v>
      </c>
      <c r="P6869" t="str">
        <f>IF(HOUR(F6869)&lt;11,"before","others")</f>
        <v>others</v>
      </c>
    </row>
    <row r="6870" spans="1:16" hidden="1" x14ac:dyDescent="0.25">
      <c r="A6870" t="s">
        <v>18768</v>
      </c>
      <c r="B6870" t="s">
        <v>4017</v>
      </c>
      <c r="C6870" t="s">
        <v>4009</v>
      </c>
      <c r="D6870">
        <v>1</v>
      </c>
      <c r="E6870" t="s">
        <v>1611</v>
      </c>
      <c r="F6870" t="s">
        <v>18764</v>
      </c>
      <c r="G6870" t="s">
        <v>1611</v>
      </c>
      <c r="H6870" t="s">
        <v>1195</v>
      </c>
      <c r="I6870" t="s">
        <v>4019</v>
      </c>
      <c r="J6870" t="s">
        <v>4019</v>
      </c>
    </row>
    <row r="6871" spans="1:16" x14ac:dyDescent="0.25">
      <c r="A6871" t="s">
        <v>13802</v>
      </c>
      <c r="B6871" t="s">
        <v>11</v>
      </c>
      <c r="C6871" t="s">
        <v>4009</v>
      </c>
      <c r="D6871" s="3">
        <v>1</v>
      </c>
      <c r="E6871" t="s">
        <v>1021</v>
      </c>
      <c r="F6871" t="s">
        <v>13797</v>
      </c>
      <c r="G6871" t="s">
        <v>332</v>
      </c>
      <c r="H6871" t="s">
        <v>1195</v>
      </c>
      <c r="I6871" t="s">
        <v>332</v>
      </c>
      <c r="J6871" t="s">
        <v>13803</v>
      </c>
      <c r="K6871">
        <f>MONTH(I6871)</f>
        <v>8</v>
      </c>
      <c r="L6871">
        <f t="shared" ref="L6871" si="1620">DAY(I6871)</f>
        <v>19</v>
      </c>
      <c r="M6871">
        <f>HOUR(J6871)+1</f>
        <v>18</v>
      </c>
      <c r="N6871" t="str">
        <f>IF(OR(ISBLANK(E6871),ISBLANK(I6871)),"Missing Date",IF(I6871=E6871,"Same Day",IF(WEEKDAY(E6871,2)=5,IF(DAY(I6871)=DAY(E6871+3),"Next Day",IF(DAY(I6871)=DAY(E6871+4),"2 Days","Other")),IF(WEEKDAY(E6871,2)=4,IF(DAY(I6871)=DAY(E6871+1),"Next Day",IF(DAY(I6871)=DAY(E6871+4),"2 Days","Other")),IF(DAY(I6871)=DAY(E6871+1),"Next Day",IF(DAY(I6871)=DAY(E6871+2),"2 Days","Other"))))))</f>
        <v>Next Day</v>
      </c>
      <c r="O6871">
        <f>WEEKDAY(E6871,2)</f>
        <v>1</v>
      </c>
      <c r="P6871" t="str">
        <f>IF(HOUR(F6871)&lt;11,"before","others")</f>
        <v>others</v>
      </c>
    </row>
    <row r="6872" spans="1:16" hidden="1" x14ac:dyDescent="0.25">
      <c r="A6872" t="s">
        <v>18771</v>
      </c>
      <c r="B6872" t="s">
        <v>4017</v>
      </c>
      <c r="C6872" t="s">
        <v>4009</v>
      </c>
      <c r="D6872">
        <v>4</v>
      </c>
      <c r="E6872" t="s">
        <v>1611</v>
      </c>
      <c r="F6872" t="s">
        <v>14335</v>
      </c>
      <c r="G6872" t="s">
        <v>1611</v>
      </c>
      <c r="H6872" t="s">
        <v>1195</v>
      </c>
      <c r="I6872" t="s">
        <v>4019</v>
      </c>
      <c r="J6872" t="s">
        <v>4019</v>
      </c>
    </row>
    <row r="6873" spans="1:16" hidden="1" x14ac:dyDescent="0.25">
      <c r="A6873" t="s">
        <v>18772</v>
      </c>
      <c r="B6873" t="s">
        <v>4017</v>
      </c>
      <c r="C6873" t="s">
        <v>4009</v>
      </c>
      <c r="D6873">
        <v>3</v>
      </c>
      <c r="E6873" t="s">
        <v>1611</v>
      </c>
      <c r="F6873" t="s">
        <v>18761</v>
      </c>
      <c r="G6873" t="s">
        <v>1611</v>
      </c>
      <c r="H6873" t="s">
        <v>1195</v>
      </c>
      <c r="I6873" t="s">
        <v>4019</v>
      </c>
      <c r="J6873" t="s">
        <v>4019</v>
      </c>
    </row>
    <row r="6874" spans="1:16" x14ac:dyDescent="0.25">
      <c r="A6874" t="s">
        <v>13804</v>
      </c>
      <c r="B6874" t="s">
        <v>11</v>
      </c>
      <c r="C6874" t="s">
        <v>4009</v>
      </c>
      <c r="D6874" s="3">
        <v>1</v>
      </c>
      <c r="E6874" t="s">
        <v>1021</v>
      </c>
      <c r="F6874" t="s">
        <v>13805</v>
      </c>
      <c r="G6874" t="s">
        <v>332</v>
      </c>
      <c r="H6874" t="s">
        <v>1195</v>
      </c>
      <c r="I6874" t="s">
        <v>332</v>
      </c>
      <c r="J6874" t="s">
        <v>13806</v>
      </c>
      <c r="K6874">
        <f>MONTH(I6874)</f>
        <v>8</v>
      </c>
      <c r="L6874">
        <f t="shared" ref="L6874" si="1621">DAY(I6874)</f>
        <v>19</v>
      </c>
      <c r="M6874">
        <f>HOUR(J6874)+1</f>
        <v>18</v>
      </c>
      <c r="N6874" t="str">
        <f>IF(OR(ISBLANK(E6874),ISBLANK(I6874)),"Missing Date",IF(I6874=E6874,"Same Day",IF(WEEKDAY(E6874,2)=5,IF(DAY(I6874)=DAY(E6874+3),"Next Day",IF(DAY(I6874)=DAY(E6874+4),"2 Days","Other")),IF(WEEKDAY(E6874,2)=4,IF(DAY(I6874)=DAY(E6874+1),"Next Day",IF(DAY(I6874)=DAY(E6874+4),"2 Days","Other")),IF(DAY(I6874)=DAY(E6874+1),"Next Day",IF(DAY(I6874)=DAY(E6874+2),"2 Days","Other"))))))</f>
        <v>Next Day</v>
      </c>
      <c r="O6874">
        <f>WEEKDAY(E6874,2)</f>
        <v>1</v>
      </c>
      <c r="P6874" t="str">
        <f>IF(HOUR(F6874)&lt;11,"before","others")</f>
        <v>others</v>
      </c>
    </row>
    <row r="6875" spans="1:16" hidden="1" x14ac:dyDescent="0.25">
      <c r="A6875" t="s">
        <v>18775</v>
      </c>
      <c r="B6875" t="s">
        <v>4017</v>
      </c>
      <c r="C6875" t="s">
        <v>4045</v>
      </c>
      <c r="D6875">
        <v>5</v>
      </c>
      <c r="E6875" t="s">
        <v>1611</v>
      </c>
      <c r="F6875" t="s">
        <v>14335</v>
      </c>
      <c r="G6875" t="s">
        <v>1611</v>
      </c>
      <c r="H6875" t="s">
        <v>1195</v>
      </c>
      <c r="I6875" t="s">
        <v>4019</v>
      </c>
      <c r="J6875" t="s">
        <v>4019</v>
      </c>
    </row>
    <row r="6876" spans="1:16" x14ac:dyDescent="0.25">
      <c r="A6876" t="s">
        <v>13807</v>
      </c>
      <c r="B6876" t="s">
        <v>11</v>
      </c>
      <c r="C6876" t="s">
        <v>4009</v>
      </c>
      <c r="D6876" s="3">
        <v>1</v>
      </c>
      <c r="E6876" t="s">
        <v>1021</v>
      </c>
      <c r="F6876" t="s">
        <v>13808</v>
      </c>
      <c r="G6876" t="s">
        <v>332</v>
      </c>
      <c r="H6876" t="s">
        <v>1195</v>
      </c>
      <c r="I6876" t="s">
        <v>332</v>
      </c>
      <c r="J6876" t="s">
        <v>13809</v>
      </c>
      <c r="K6876">
        <f>MONTH(I6876)</f>
        <v>8</v>
      </c>
      <c r="L6876">
        <f t="shared" ref="L6876" si="1622">DAY(I6876)</f>
        <v>19</v>
      </c>
      <c r="M6876">
        <f>HOUR(J6876)+1</f>
        <v>18</v>
      </c>
      <c r="N6876" t="str">
        <f>IF(OR(ISBLANK(E6876),ISBLANK(I6876)),"Missing Date",IF(I6876=E6876,"Same Day",IF(WEEKDAY(E6876,2)=5,IF(DAY(I6876)=DAY(E6876+3),"Next Day",IF(DAY(I6876)=DAY(E6876+4),"2 Days","Other")),IF(WEEKDAY(E6876,2)=4,IF(DAY(I6876)=DAY(E6876+1),"Next Day",IF(DAY(I6876)=DAY(E6876+4),"2 Days","Other")),IF(DAY(I6876)=DAY(E6876+1),"Next Day",IF(DAY(I6876)=DAY(E6876+2),"2 Days","Other"))))))</f>
        <v>Next Day</v>
      </c>
      <c r="O6876">
        <f>WEEKDAY(E6876,2)</f>
        <v>1</v>
      </c>
      <c r="P6876" t="str">
        <f>IF(HOUR(F6876)&lt;11,"before","others")</f>
        <v>others</v>
      </c>
    </row>
    <row r="6877" spans="1:16" hidden="1" x14ac:dyDescent="0.25">
      <c r="A6877" t="s">
        <v>18777</v>
      </c>
      <c r="B6877" t="s">
        <v>4017</v>
      </c>
      <c r="C6877" t="s">
        <v>4013</v>
      </c>
      <c r="D6877">
        <v>4</v>
      </c>
      <c r="E6877" t="s">
        <v>1611</v>
      </c>
      <c r="F6877" t="s">
        <v>18764</v>
      </c>
      <c r="G6877" t="s">
        <v>1611</v>
      </c>
      <c r="H6877" t="s">
        <v>1195</v>
      </c>
      <c r="I6877" t="s">
        <v>4019</v>
      </c>
      <c r="J6877" t="s">
        <v>4019</v>
      </c>
    </row>
    <row r="6878" spans="1:16" hidden="1" x14ac:dyDescent="0.25">
      <c r="A6878" t="s">
        <v>18778</v>
      </c>
      <c r="B6878" t="s">
        <v>4017</v>
      </c>
      <c r="C6878" t="s">
        <v>4009</v>
      </c>
      <c r="D6878">
        <v>1</v>
      </c>
      <c r="E6878" t="s">
        <v>1611</v>
      </c>
      <c r="F6878" t="s">
        <v>18766</v>
      </c>
      <c r="G6878" t="s">
        <v>1611</v>
      </c>
      <c r="H6878" t="s">
        <v>1195</v>
      </c>
      <c r="I6878" t="s">
        <v>4019</v>
      </c>
      <c r="J6878" t="s">
        <v>4019</v>
      </c>
    </row>
    <row r="6879" spans="1:16" hidden="1" x14ac:dyDescent="0.25">
      <c r="A6879" t="s">
        <v>18779</v>
      </c>
      <c r="B6879" t="s">
        <v>4017</v>
      </c>
      <c r="C6879" t="s">
        <v>4009</v>
      </c>
      <c r="D6879">
        <v>1</v>
      </c>
      <c r="E6879" t="s">
        <v>1611</v>
      </c>
      <c r="F6879" t="s">
        <v>18766</v>
      </c>
      <c r="G6879" t="s">
        <v>1611</v>
      </c>
      <c r="H6879" t="s">
        <v>1195</v>
      </c>
      <c r="I6879" t="s">
        <v>4019</v>
      </c>
      <c r="J6879" t="s">
        <v>4019</v>
      </c>
    </row>
    <row r="6880" spans="1:16" hidden="1" x14ac:dyDescent="0.25">
      <c r="A6880" t="s">
        <v>18780</v>
      </c>
      <c r="B6880" t="s">
        <v>4017</v>
      </c>
      <c r="C6880" t="s">
        <v>4009</v>
      </c>
      <c r="D6880">
        <v>1</v>
      </c>
      <c r="E6880" t="s">
        <v>1611</v>
      </c>
      <c r="F6880" t="s">
        <v>14333</v>
      </c>
      <c r="G6880" t="s">
        <v>1611</v>
      </c>
      <c r="H6880" t="s">
        <v>1195</v>
      </c>
      <c r="I6880" t="s">
        <v>4019</v>
      </c>
      <c r="J6880" t="s">
        <v>4019</v>
      </c>
    </row>
    <row r="6881" spans="1:16" x14ac:dyDescent="0.25">
      <c r="A6881" t="s">
        <v>13810</v>
      </c>
      <c r="B6881" t="s">
        <v>11</v>
      </c>
      <c r="C6881" t="s">
        <v>4009</v>
      </c>
      <c r="D6881" s="3">
        <v>1</v>
      </c>
      <c r="E6881" t="s">
        <v>1021</v>
      </c>
      <c r="F6881" t="s">
        <v>13808</v>
      </c>
      <c r="G6881" t="s">
        <v>332</v>
      </c>
      <c r="H6881" t="s">
        <v>1195</v>
      </c>
      <c r="I6881" t="s">
        <v>332</v>
      </c>
      <c r="J6881" t="s">
        <v>13811</v>
      </c>
      <c r="K6881">
        <f>MONTH(I6881)</f>
        <v>8</v>
      </c>
      <c r="L6881">
        <f t="shared" ref="L6881:L6884" si="1623">DAY(I6881)</f>
        <v>19</v>
      </c>
      <c r="M6881">
        <f t="shared" ref="M6881:M6884" si="1624">HOUR(J6881)+1</f>
        <v>18</v>
      </c>
      <c r="N6881" t="str">
        <f t="shared" ref="N6881:N6884" si="1625">IF(OR(ISBLANK(E6881),ISBLANK(I6881)),"Missing Date",IF(I6881=E6881,"Same Day",IF(WEEKDAY(E6881,2)=5,IF(DAY(I6881)=DAY(E6881+3),"Next Day",IF(DAY(I6881)=DAY(E6881+4),"2 Days","Other")),IF(WEEKDAY(E6881,2)=4,IF(DAY(I6881)=DAY(E6881+1),"Next Day",IF(DAY(I6881)=DAY(E6881+4),"2 Days","Other")),IF(DAY(I6881)=DAY(E6881+1),"Next Day",IF(DAY(I6881)=DAY(E6881+2),"2 Days","Other"))))))</f>
        <v>Next Day</v>
      </c>
      <c r="O6881">
        <f t="shared" ref="O6881:O6884" si="1626">WEEKDAY(E6881,2)</f>
        <v>1</v>
      </c>
      <c r="P6881" t="str">
        <f t="shared" ref="P6881:P6884" si="1627">IF(HOUR(F6881)&lt;11,"before","others")</f>
        <v>others</v>
      </c>
    </row>
    <row r="6882" spans="1:16" x14ac:dyDescent="0.25">
      <c r="A6882" t="s">
        <v>13812</v>
      </c>
      <c r="B6882" t="s">
        <v>11</v>
      </c>
      <c r="C6882" t="s">
        <v>4009</v>
      </c>
      <c r="D6882" s="3">
        <v>1</v>
      </c>
      <c r="E6882" t="s">
        <v>1021</v>
      </c>
      <c r="F6882" t="s">
        <v>13808</v>
      </c>
      <c r="G6882" t="s">
        <v>332</v>
      </c>
      <c r="H6882" t="s">
        <v>1195</v>
      </c>
      <c r="I6882" t="s">
        <v>332</v>
      </c>
      <c r="J6882" t="s">
        <v>13813</v>
      </c>
      <c r="K6882">
        <f>MONTH(I6882)</f>
        <v>8</v>
      </c>
      <c r="L6882">
        <f t="shared" si="1623"/>
        <v>19</v>
      </c>
      <c r="M6882">
        <f t="shared" si="1624"/>
        <v>18</v>
      </c>
      <c r="N6882" t="str">
        <f t="shared" si="1625"/>
        <v>Next Day</v>
      </c>
      <c r="O6882">
        <f t="shared" si="1626"/>
        <v>1</v>
      </c>
      <c r="P6882" t="str">
        <f t="shared" si="1627"/>
        <v>others</v>
      </c>
    </row>
    <row r="6883" spans="1:16" x14ac:dyDescent="0.25">
      <c r="A6883" t="s">
        <v>13814</v>
      </c>
      <c r="B6883" t="s">
        <v>11</v>
      </c>
      <c r="C6883" t="s">
        <v>4009</v>
      </c>
      <c r="D6883" s="3">
        <v>1</v>
      </c>
      <c r="E6883" t="s">
        <v>1021</v>
      </c>
      <c r="F6883" t="s">
        <v>341</v>
      </c>
      <c r="G6883" t="s">
        <v>332</v>
      </c>
      <c r="H6883" t="s">
        <v>1195</v>
      </c>
      <c r="I6883" t="s">
        <v>332</v>
      </c>
      <c r="J6883" t="s">
        <v>13815</v>
      </c>
      <c r="K6883">
        <f>MONTH(I6883)</f>
        <v>8</v>
      </c>
      <c r="L6883">
        <f t="shared" si="1623"/>
        <v>19</v>
      </c>
      <c r="M6883">
        <f t="shared" si="1624"/>
        <v>18</v>
      </c>
      <c r="N6883" t="str">
        <f t="shared" si="1625"/>
        <v>Next Day</v>
      </c>
      <c r="O6883">
        <f t="shared" si="1626"/>
        <v>1</v>
      </c>
      <c r="P6883" t="str">
        <f t="shared" si="1627"/>
        <v>others</v>
      </c>
    </row>
    <row r="6884" spans="1:16" x14ac:dyDescent="0.25">
      <c r="A6884" t="s">
        <v>13816</v>
      </c>
      <c r="B6884" t="s">
        <v>11</v>
      </c>
      <c r="C6884" t="s">
        <v>4009</v>
      </c>
      <c r="D6884" s="3">
        <v>1</v>
      </c>
      <c r="E6884" t="s">
        <v>1021</v>
      </c>
      <c r="F6884" t="s">
        <v>13817</v>
      </c>
      <c r="G6884" t="s">
        <v>332</v>
      </c>
      <c r="H6884" t="s">
        <v>1195</v>
      </c>
      <c r="I6884" t="s">
        <v>332</v>
      </c>
      <c r="J6884" t="s">
        <v>13818</v>
      </c>
      <c r="K6884">
        <f>MONTH(I6884)</f>
        <v>8</v>
      </c>
      <c r="L6884">
        <f t="shared" si="1623"/>
        <v>19</v>
      </c>
      <c r="M6884">
        <f t="shared" si="1624"/>
        <v>18</v>
      </c>
      <c r="N6884" t="str">
        <f t="shared" si="1625"/>
        <v>Next Day</v>
      </c>
      <c r="O6884">
        <f t="shared" si="1626"/>
        <v>1</v>
      </c>
      <c r="P6884" t="str">
        <f t="shared" si="1627"/>
        <v>others</v>
      </c>
    </row>
    <row r="6885" spans="1:16" hidden="1" x14ac:dyDescent="0.25">
      <c r="A6885" t="s">
        <v>18789</v>
      </c>
      <c r="B6885" t="s">
        <v>4017</v>
      </c>
      <c r="C6885" t="s">
        <v>4009</v>
      </c>
      <c r="D6885">
        <v>1</v>
      </c>
      <c r="E6885" t="s">
        <v>1705</v>
      </c>
      <c r="F6885" t="s">
        <v>18790</v>
      </c>
      <c r="G6885" t="s">
        <v>1705</v>
      </c>
      <c r="H6885" t="s">
        <v>1195</v>
      </c>
      <c r="I6885" t="s">
        <v>4019</v>
      </c>
      <c r="J6885" t="s">
        <v>4019</v>
      </c>
    </row>
    <row r="6886" spans="1:16" x14ac:dyDescent="0.25">
      <c r="A6886" t="s">
        <v>13819</v>
      </c>
      <c r="B6886" t="s">
        <v>11</v>
      </c>
      <c r="C6886" t="s">
        <v>4009</v>
      </c>
      <c r="D6886" s="3">
        <v>1</v>
      </c>
      <c r="E6886" t="s">
        <v>1021</v>
      </c>
      <c r="F6886" t="s">
        <v>341</v>
      </c>
      <c r="G6886" t="s">
        <v>332</v>
      </c>
      <c r="H6886" t="s">
        <v>1195</v>
      </c>
      <c r="I6886" t="s">
        <v>332</v>
      </c>
      <c r="J6886" t="s">
        <v>13820</v>
      </c>
      <c r="K6886">
        <f t="shared" ref="K6886:K6893" si="1628">MONTH(I6886)</f>
        <v>8</v>
      </c>
      <c r="L6886">
        <f t="shared" ref="L6886:L6893" si="1629">DAY(I6886)</f>
        <v>19</v>
      </c>
      <c r="M6886">
        <f t="shared" ref="M6886:M6893" si="1630">HOUR(J6886)+1</f>
        <v>18</v>
      </c>
      <c r="N6886" t="str">
        <f t="shared" ref="N6886:N6893" si="1631">IF(OR(ISBLANK(E6886),ISBLANK(I6886)),"Missing Date",IF(I6886=E6886,"Same Day",IF(WEEKDAY(E6886,2)=5,IF(DAY(I6886)=DAY(E6886+3),"Next Day",IF(DAY(I6886)=DAY(E6886+4),"2 Days","Other")),IF(WEEKDAY(E6886,2)=4,IF(DAY(I6886)=DAY(E6886+1),"Next Day",IF(DAY(I6886)=DAY(E6886+4),"2 Days","Other")),IF(DAY(I6886)=DAY(E6886+1),"Next Day",IF(DAY(I6886)=DAY(E6886+2),"2 Days","Other"))))))</f>
        <v>Next Day</v>
      </c>
      <c r="O6886">
        <f t="shared" ref="O6886:O6893" si="1632">WEEKDAY(E6886,2)</f>
        <v>1</v>
      </c>
      <c r="P6886" t="str">
        <f t="shared" ref="P6886:P6893" si="1633">IF(HOUR(F6886)&lt;11,"before","others")</f>
        <v>others</v>
      </c>
    </row>
    <row r="6887" spans="1:16" x14ac:dyDescent="0.25">
      <c r="A6887" t="s">
        <v>13821</v>
      </c>
      <c r="B6887" t="s">
        <v>11</v>
      </c>
      <c r="C6887" t="s">
        <v>4009</v>
      </c>
      <c r="D6887" s="3">
        <v>1</v>
      </c>
      <c r="E6887" t="s">
        <v>1021</v>
      </c>
      <c r="F6887" t="s">
        <v>13800</v>
      </c>
      <c r="G6887" t="s">
        <v>332</v>
      </c>
      <c r="H6887" t="s">
        <v>1195</v>
      </c>
      <c r="I6887" t="s">
        <v>332</v>
      </c>
      <c r="J6887" t="s">
        <v>13822</v>
      </c>
      <c r="K6887">
        <f t="shared" si="1628"/>
        <v>8</v>
      </c>
      <c r="L6887">
        <f t="shared" si="1629"/>
        <v>19</v>
      </c>
      <c r="M6887">
        <f t="shared" si="1630"/>
        <v>18</v>
      </c>
      <c r="N6887" t="str">
        <f t="shared" si="1631"/>
        <v>Next Day</v>
      </c>
      <c r="O6887">
        <f t="shared" si="1632"/>
        <v>1</v>
      </c>
      <c r="P6887" t="str">
        <f t="shared" si="1633"/>
        <v>others</v>
      </c>
    </row>
    <row r="6888" spans="1:16" x14ac:dyDescent="0.25">
      <c r="A6888" t="s">
        <v>13823</v>
      </c>
      <c r="B6888" t="s">
        <v>11</v>
      </c>
      <c r="C6888" t="s">
        <v>4009</v>
      </c>
      <c r="D6888" s="3">
        <v>1</v>
      </c>
      <c r="E6888" t="s">
        <v>1021</v>
      </c>
      <c r="F6888" t="s">
        <v>13824</v>
      </c>
      <c r="G6888" t="s">
        <v>332</v>
      </c>
      <c r="H6888" t="s">
        <v>1195</v>
      </c>
      <c r="I6888" t="s">
        <v>332</v>
      </c>
      <c r="J6888" t="s">
        <v>13825</v>
      </c>
      <c r="K6888">
        <f t="shared" si="1628"/>
        <v>8</v>
      </c>
      <c r="L6888">
        <f t="shared" si="1629"/>
        <v>19</v>
      </c>
      <c r="M6888">
        <f t="shared" si="1630"/>
        <v>18</v>
      </c>
      <c r="N6888" t="str">
        <f t="shared" si="1631"/>
        <v>Next Day</v>
      </c>
      <c r="O6888">
        <f t="shared" si="1632"/>
        <v>1</v>
      </c>
      <c r="P6888" t="str">
        <f t="shared" si="1633"/>
        <v>others</v>
      </c>
    </row>
    <row r="6889" spans="1:16" x14ac:dyDescent="0.25">
      <c r="A6889" t="s">
        <v>13826</v>
      </c>
      <c r="B6889" t="s">
        <v>11</v>
      </c>
      <c r="C6889" t="s">
        <v>4009</v>
      </c>
      <c r="D6889" s="3">
        <v>1</v>
      </c>
      <c r="E6889" t="s">
        <v>1021</v>
      </c>
      <c r="F6889" t="s">
        <v>13827</v>
      </c>
      <c r="G6889" t="s">
        <v>332</v>
      </c>
      <c r="H6889" t="s">
        <v>1195</v>
      </c>
      <c r="I6889" t="s">
        <v>332</v>
      </c>
      <c r="J6889" t="s">
        <v>13828</v>
      </c>
      <c r="K6889">
        <f t="shared" si="1628"/>
        <v>8</v>
      </c>
      <c r="L6889">
        <f t="shared" si="1629"/>
        <v>19</v>
      </c>
      <c r="M6889">
        <f t="shared" si="1630"/>
        <v>18</v>
      </c>
      <c r="N6889" t="str">
        <f t="shared" si="1631"/>
        <v>Next Day</v>
      </c>
      <c r="O6889">
        <f t="shared" si="1632"/>
        <v>1</v>
      </c>
      <c r="P6889" t="str">
        <f t="shared" si="1633"/>
        <v>others</v>
      </c>
    </row>
    <row r="6890" spans="1:16" x14ac:dyDescent="0.25">
      <c r="A6890" t="s">
        <v>13829</v>
      </c>
      <c r="B6890" t="s">
        <v>11</v>
      </c>
      <c r="C6890" t="s">
        <v>4009</v>
      </c>
      <c r="D6890" s="3">
        <v>1</v>
      </c>
      <c r="E6890" t="s">
        <v>1021</v>
      </c>
      <c r="F6890" t="s">
        <v>13817</v>
      </c>
      <c r="G6890" t="s">
        <v>332</v>
      </c>
      <c r="H6890" t="s">
        <v>1195</v>
      </c>
      <c r="I6890" t="s">
        <v>332</v>
      </c>
      <c r="J6890" t="s">
        <v>2132</v>
      </c>
      <c r="K6890">
        <f t="shared" si="1628"/>
        <v>8</v>
      </c>
      <c r="L6890">
        <f t="shared" si="1629"/>
        <v>19</v>
      </c>
      <c r="M6890">
        <f t="shared" si="1630"/>
        <v>18</v>
      </c>
      <c r="N6890" t="str">
        <f t="shared" si="1631"/>
        <v>Next Day</v>
      </c>
      <c r="O6890">
        <f t="shared" si="1632"/>
        <v>1</v>
      </c>
      <c r="P6890" t="str">
        <f t="shared" si="1633"/>
        <v>others</v>
      </c>
    </row>
    <row r="6891" spans="1:16" x14ac:dyDescent="0.25">
      <c r="A6891" t="s">
        <v>13830</v>
      </c>
      <c r="B6891" t="s">
        <v>11</v>
      </c>
      <c r="C6891" t="s">
        <v>4009</v>
      </c>
      <c r="D6891" s="3">
        <v>1</v>
      </c>
      <c r="E6891" t="s">
        <v>1021</v>
      </c>
      <c r="F6891" t="s">
        <v>13800</v>
      </c>
      <c r="G6891" t="s">
        <v>332</v>
      </c>
      <c r="H6891" t="s">
        <v>1195</v>
      </c>
      <c r="I6891" t="s">
        <v>332</v>
      </c>
      <c r="J6891" t="s">
        <v>13831</v>
      </c>
      <c r="K6891">
        <f t="shared" si="1628"/>
        <v>8</v>
      </c>
      <c r="L6891">
        <f t="shared" si="1629"/>
        <v>19</v>
      </c>
      <c r="M6891">
        <f t="shared" si="1630"/>
        <v>18</v>
      </c>
      <c r="N6891" t="str">
        <f t="shared" si="1631"/>
        <v>Next Day</v>
      </c>
      <c r="O6891">
        <f t="shared" si="1632"/>
        <v>1</v>
      </c>
      <c r="P6891" t="str">
        <f t="shared" si="1633"/>
        <v>others</v>
      </c>
    </row>
    <row r="6892" spans="1:16" x14ac:dyDescent="0.25">
      <c r="A6892" t="s">
        <v>13832</v>
      </c>
      <c r="B6892" t="s">
        <v>11</v>
      </c>
      <c r="C6892" t="s">
        <v>4009</v>
      </c>
      <c r="D6892" s="3">
        <v>1</v>
      </c>
      <c r="E6892" t="s">
        <v>1021</v>
      </c>
      <c r="F6892" t="s">
        <v>13827</v>
      </c>
      <c r="G6892" t="s">
        <v>332</v>
      </c>
      <c r="H6892" t="s">
        <v>1195</v>
      </c>
      <c r="I6892" t="s">
        <v>332</v>
      </c>
      <c r="J6892" t="s">
        <v>13833</v>
      </c>
      <c r="K6892">
        <f t="shared" si="1628"/>
        <v>8</v>
      </c>
      <c r="L6892">
        <f t="shared" si="1629"/>
        <v>19</v>
      </c>
      <c r="M6892">
        <f t="shared" si="1630"/>
        <v>18</v>
      </c>
      <c r="N6892" t="str">
        <f t="shared" si="1631"/>
        <v>Next Day</v>
      </c>
      <c r="O6892">
        <f t="shared" si="1632"/>
        <v>1</v>
      </c>
      <c r="P6892" t="str">
        <f t="shared" si="1633"/>
        <v>others</v>
      </c>
    </row>
    <row r="6893" spans="1:16" x14ac:dyDescent="0.25">
      <c r="A6893" t="s">
        <v>13834</v>
      </c>
      <c r="B6893" t="s">
        <v>11</v>
      </c>
      <c r="C6893" t="s">
        <v>4009</v>
      </c>
      <c r="D6893" s="3">
        <v>1</v>
      </c>
      <c r="E6893" t="s">
        <v>1021</v>
      </c>
      <c r="F6893" t="s">
        <v>13797</v>
      </c>
      <c r="G6893" t="s">
        <v>332</v>
      </c>
      <c r="H6893" t="s">
        <v>1195</v>
      </c>
      <c r="I6893" t="s">
        <v>332</v>
      </c>
      <c r="J6893" t="s">
        <v>8747</v>
      </c>
      <c r="K6893">
        <f t="shared" si="1628"/>
        <v>8</v>
      </c>
      <c r="L6893">
        <f t="shared" si="1629"/>
        <v>19</v>
      </c>
      <c r="M6893">
        <f t="shared" si="1630"/>
        <v>18</v>
      </c>
      <c r="N6893" t="str">
        <f t="shared" si="1631"/>
        <v>Next Day</v>
      </c>
      <c r="O6893">
        <f t="shared" si="1632"/>
        <v>1</v>
      </c>
      <c r="P6893" t="str">
        <f t="shared" si="1633"/>
        <v>others</v>
      </c>
    </row>
    <row r="6894" spans="1:16" hidden="1" x14ac:dyDescent="0.25">
      <c r="A6894" t="s">
        <v>18811</v>
      </c>
      <c r="B6894" t="s">
        <v>4017</v>
      </c>
      <c r="C6894" t="s">
        <v>4045</v>
      </c>
      <c r="D6894">
        <v>1</v>
      </c>
      <c r="E6894" t="s">
        <v>1732</v>
      </c>
      <c r="F6894" t="s">
        <v>18812</v>
      </c>
      <c r="G6894" t="s">
        <v>1732</v>
      </c>
      <c r="H6894" t="s">
        <v>1195</v>
      </c>
      <c r="I6894" t="s">
        <v>4019</v>
      </c>
      <c r="J6894" t="s">
        <v>4019</v>
      </c>
    </row>
    <row r="6895" spans="1:16" hidden="1" x14ac:dyDescent="0.25">
      <c r="A6895" t="s">
        <v>18813</v>
      </c>
      <c r="B6895" t="s">
        <v>4017</v>
      </c>
      <c r="C6895" t="s">
        <v>4009</v>
      </c>
      <c r="D6895">
        <v>1</v>
      </c>
      <c r="E6895" t="s">
        <v>1732</v>
      </c>
      <c r="F6895" t="s">
        <v>18814</v>
      </c>
      <c r="G6895" t="s">
        <v>1732</v>
      </c>
      <c r="H6895" t="s">
        <v>1195</v>
      </c>
      <c r="I6895" t="s">
        <v>4019</v>
      </c>
      <c r="J6895" t="s">
        <v>4019</v>
      </c>
    </row>
    <row r="6896" spans="1:16" hidden="1" x14ac:dyDescent="0.25">
      <c r="A6896" t="s">
        <v>18815</v>
      </c>
      <c r="B6896" t="s">
        <v>4017</v>
      </c>
      <c r="C6896" t="s">
        <v>4009</v>
      </c>
      <c r="D6896">
        <v>1</v>
      </c>
      <c r="E6896" t="s">
        <v>1732</v>
      </c>
      <c r="F6896" t="s">
        <v>18814</v>
      </c>
      <c r="G6896" t="s">
        <v>1732</v>
      </c>
      <c r="H6896" t="s">
        <v>1195</v>
      </c>
      <c r="I6896" t="s">
        <v>4019</v>
      </c>
      <c r="J6896" t="s">
        <v>4019</v>
      </c>
    </row>
    <row r="6897" spans="1:16" hidden="1" x14ac:dyDescent="0.25">
      <c r="A6897" t="s">
        <v>18816</v>
      </c>
      <c r="B6897" t="s">
        <v>4017</v>
      </c>
      <c r="C6897" t="s">
        <v>4009</v>
      </c>
      <c r="D6897">
        <v>1</v>
      </c>
      <c r="E6897" t="s">
        <v>1732</v>
      </c>
      <c r="F6897" t="s">
        <v>18812</v>
      </c>
      <c r="G6897" t="s">
        <v>1732</v>
      </c>
      <c r="H6897" t="s">
        <v>1195</v>
      </c>
      <c r="I6897" t="s">
        <v>4019</v>
      </c>
      <c r="J6897" t="s">
        <v>4019</v>
      </c>
    </row>
    <row r="6898" spans="1:16" x14ac:dyDescent="0.25">
      <c r="A6898" t="s">
        <v>13835</v>
      </c>
      <c r="B6898" t="s">
        <v>11</v>
      </c>
      <c r="C6898" t="s">
        <v>4009</v>
      </c>
      <c r="D6898" s="3">
        <v>1</v>
      </c>
      <c r="E6898" t="s">
        <v>1021</v>
      </c>
      <c r="F6898" t="s">
        <v>13836</v>
      </c>
      <c r="G6898" t="s">
        <v>332</v>
      </c>
      <c r="H6898" t="s">
        <v>1195</v>
      </c>
      <c r="I6898" t="s">
        <v>332</v>
      </c>
      <c r="J6898" t="s">
        <v>13837</v>
      </c>
      <c r="K6898">
        <f>MONTH(I6898)</f>
        <v>8</v>
      </c>
      <c r="L6898">
        <f t="shared" ref="L6898" si="1634">DAY(I6898)</f>
        <v>19</v>
      </c>
      <c r="M6898">
        <f>HOUR(J6898)+1</f>
        <v>18</v>
      </c>
      <c r="N6898" t="str">
        <f>IF(OR(ISBLANK(E6898),ISBLANK(I6898)),"Missing Date",IF(I6898=E6898,"Same Day",IF(WEEKDAY(E6898,2)=5,IF(DAY(I6898)=DAY(E6898+3),"Next Day",IF(DAY(I6898)=DAY(E6898+4),"2 Days","Other")),IF(WEEKDAY(E6898,2)=4,IF(DAY(I6898)=DAY(E6898+1),"Next Day",IF(DAY(I6898)=DAY(E6898+4),"2 Days","Other")),IF(DAY(I6898)=DAY(E6898+1),"Next Day",IF(DAY(I6898)=DAY(E6898+2),"2 Days","Other"))))))</f>
        <v>Next Day</v>
      </c>
      <c r="O6898">
        <f>WEEKDAY(E6898,2)</f>
        <v>1</v>
      </c>
      <c r="P6898" t="str">
        <f>IF(HOUR(F6898)&lt;11,"before","others")</f>
        <v>others</v>
      </c>
    </row>
    <row r="6899" spans="1:16" hidden="1" x14ac:dyDescent="0.25">
      <c r="A6899" t="s">
        <v>18820</v>
      </c>
      <c r="B6899" t="s">
        <v>4017</v>
      </c>
      <c r="C6899" t="s">
        <v>4045</v>
      </c>
      <c r="D6899">
        <v>1</v>
      </c>
      <c r="E6899" t="s">
        <v>1732</v>
      </c>
      <c r="F6899" t="s">
        <v>18821</v>
      </c>
      <c r="G6899" t="s">
        <v>1732</v>
      </c>
      <c r="H6899" t="s">
        <v>1195</v>
      </c>
      <c r="I6899" t="s">
        <v>4019</v>
      </c>
      <c r="J6899" t="s">
        <v>4019</v>
      </c>
    </row>
    <row r="6900" spans="1:16" hidden="1" x14ac:dyDescent="0.25">
      <c r="A6900" t="s">
        <v>18822</v>
      </c>
      <c r="B6900" t="s">
        <v>4017</v>
      </c>
      <c r="C6900" t="s">
        <v>4013</v>
      </c>
      <c r="D6900">
        <v>1</v>
      </c>
      <c r="E6900" t="s">
        <v>1732</v>
      </c>
      <c r="F6900" t="s">
        <v>18821</v>
      </c>
      <c r="G6900" t="s">
        <v>1732</v>
      </c>
      <c r="H6900" t="s">
        <v>1195</v>
      </c>
      <c r="I6900" t="s">
        <v>4019</v>
      </c>
      <c r="J6900" t="s">
        <v>4019</v>
      </c>
    </row>
    <row r="6901" spans="1:16" x14ac:dyDescent="0.25">
      <c r="A6901" t="s">
        <v>13838</v>
      </c>
      <c r="B6901" t="s">
        <v>11</v>
      </c>
      <c r="C6901" t="s">
        <v>4009</v>
      </c>
      <c r="D6901" s="3">
        <v>1</v>
      </c>
      <c r="E6901" t="s">
        <v>1021</v>
      </c>
      <c r="F6901" t="s">
        <v>13827</v>
      </c>
      <c r="G6901" t="s">
        <v>332</v>
      </c>
      <c r="H6901" t="s">
        <v>1195</v>
      </c>
      <c r="I6901" t="s">
        <v>332</v>
      </c>
      <c r="J6901" t="s">
        <v>13839</v>
      </c>
      <c r="K6901">
        <f t="shared" ref="K6901:K6932" si="1635">MONTH(I6901)</f>
        <v>8</v>
      </c>
      <c r="L6901">
        <f t="shared" ref="L6901:L6932" si="1636">DAY(I6901)</f>
        <v>19</v>
      </c>
      <c r="M6901">
        <f t="shared" ref="M6901:M6932" si="1637">HOUR(J6901)+1</f>
        <v>18</v>
      </c>
      <c r="N6901" t="str">
        <f t="shared" ref="N6901:N6932" si="1638">IF(OR(ISBLANK(E6901),ISBLANK(I6901)),"Missing Date",IF(I6901=E6901,"Same Day",IF(WEEKDAY(E6901,2)=5,IF(DAY(I6901)=DAY(E6901+3),"Next Day",IF(DAY(I6901)=DAY(E6901+4),"2 Days","Other")),IF(WEEKDAY(E6901,2)=4,IF(DAY(I6901)=DAY(E6901+1),"Next Day",IF(DAY(I6901)=DAY(E6901+4),"2 Days","Other")),IF(DAY(I6901)=DAY(E6901+1),"Next Day",IF(DAY(I6901)=DAY(E6901+2),"2 Days","Other"))))))</f>
        <v>Next Day</v>
      </c>
      <c r="O6901">
        <f t="shared" ref="O6901:O6932" si="1639">WEEKDAY(E6901,2)</f>
        <v>1</v>
      </c>
      <c r="P6901" t="str">
        <f t="shared" ref="P6901:P6932" si="1640">IF(HOUR(F6901)&lt;11,"before","others")</f>
        <v>others</v>
      </c>
    </row>
    <row r="6902" spans="1:16" x14ac:dyDescent="0.25">
      <c r="A6902" t="s">
        <v>13840</v>
      </c>
      <c r="B6902" t="s">
        <v>11</v>
      </c>
      <c r="C6902" t="s">
        <v>4009</v>
      </c>
      <c r="D6902" s="3">
        <v>1</v>
      </c>
      <c r="E6902" t="s">
        <v>1021</v>
      </c>
      <c r="F6902" t="s">
        <v>13817</v>
      </c>
      <c r="G6902" t="s">
        <v>332</v>
      </c>
      <c r="H6902" t="s">
        <v>1195</v>
      </c>
      <c r="I6902" t="s">
        <v>332</v>
      </c>
      <c r="J6902" t="s">
        <v>12753</v>
      </c>
      <c r="K6902">
        <f t="shared" si="1635"/>
        <v>8</v>
      </c>
      <c r="L6902">
        <f t="shared" si="1636"/>
        <v>19</v>
      </c>
      <c r="M6902">
        <f t="shared" si="1637"/>
        <v>18</v>
      </c>
      <c r="N6902" t="str">
        <f t="shared" si="1638"/>
        <v>Next Day</v>
      </c>
      <c r="O6902">
        <f t="shared" si="1639"/>
        <v>1</v>
      </c>
      <c r="P6902" t="str">
        <f t="shared" si="1640"/>
        <v>others</v>
      </c>
    </row>
    <row r="6903" spans="1:16" x14ac:dyDescent="0.25">
      <c r="A6903" t="s">
        <v>13841</v>
      </c>
      <c r="B6903" t="s">
        <v>11</v>
      </c>
      <c r="C6903" t="s">
        <v>4009</v>
      </c>
      <c r="D6903" s="3">
        <v>1</v>
      </c>
      <c r="E6903" t="s">
        <v>1021</v>
      </c>
      <c r="F6903" t="s">
        <v>13824</v>
      </c>
      <c r="G6903" t="s">
        <v>332</v>
      </c>
      <c r="H6903" t="s">
        <v>1195</v>
      </c>
      <c r="I6903" t="s">
        <v>332</v>
      </c>
      <c r="J6903" t="s">
        <v>13842</v>
      </c>
      <c r="K6903">
        <f t="shared" si="1635"/>
        <v>8</v>
      </c>
      <c r="L6903">
        <f t="shared" si="1636"/>
        <v>19</v>
      </c>
      <c r="M6903">
        <f t="shared" si="1637"/>
        <v>18</v>
      </c>
      <c r="N6903" t="str">
        <f t="shared" si="1638"/>
        <v>Next Day</v>
      </c>
      <c r="O6903">
        <f t="shared" si="1639"/>
        <v>1</v>
      </c>
      <c r="P6903" t="str">
        <f t="shared" si="1640"/>
        <v>others</v>
      </c>
    </row>
    <row r="6904" spans="1:16" x14ac:dyDescent="0.25">
      <c r="A6904" t="s">
        <v>13843</v>
      </c>
      <c r="B6904" t="s">
        <v>11</v>
      </c>
      <c r="C6904" t="s">
        <v>4009</v>
      </c>
      <c r="D6904" s="3">
        <v>1</v>
      </c>
      <c r="E6904" t="s">
        <v>1021</v>
      </c>
      <c r="F6904" t="s">
        <v>921</v>
      </c>
      <c r="G6904" t="s">
        <v>332</v>
      </c>
      <c r="H6904" t="s">
        <v>1195</v>
      </c>
      <c r="I6904" t="s">
        <v>332</v>
      </c>
      <c r="J6904" t="s">
        <v>13844</v>
      </c>
      <c r="K6904">
        <f t="shared" si="1635"/>
        <v>8</v>
      </c>
      <c r="L6904">
        <f t="shared" si="1636"/>
        <v>19</v>
      </c>
      <c r="M6904">
        <f t="shared" si="1637"/>
        <v>18</v>
      </c>
      <c r="N6904" t="str">
        <f t="shared" si="1638"/>
        <v>Next Day</v>
      </c>
      <c r="O6904">
        <f t="shared" si="1639"/>
        <v>1</v>
      </c>
      <c r="P6904" t="str">
        <f t="shared" si="1640"/>
        <v>others</v>
      </c>
    </row>
    <row r="6905" spans="1:16" x14ac:dyDescent="0.25">
      <c r="A6905" t="s">
        <v>13845</v>
      </c>
      <c r="B6905" t="s">
        <v>11</v>
      </c>
      <c r="C6905" t="s">
        <v>4009</v>
      </c>
      <c r="D6905" s="3">
        <v>1</v>
      </c>
      <c r="E6905" t="s">
        <v>1021</v>
      </c>
      <c r="F6905" t="s">
        <v>13836</v>
      </c>
      <c r="G6905" t="s">
        <v>332</v>
      </c>
      <c r="H6905" t="s">
        <v>1195</v>
      </c>
      <c r="I6905" t="s">
        <v>332</v>
      </c>
      <c r="J6905" t="s">
        <v>13846</v>
      </c>
      <c r="K6905">
        <f t="shared" si="1635"/>
        <v>8</v>
      </c>
      <c r="L6905">
        <f t="shared" si="1636"/>
        <v>19</v>
      </c>
      <c r="M6905">
        <f t="shared" si="1637"/>
        <v>18</v>
      </c>
      <c r="N6905" t="str">
        <f t="shared" si="1638"/>
        <v>Next Day</v>
      </c>
      <c r="O6905">
        <f t="shared" si="1639"/>
        <v>1</v>
      </c>
      <c r="P6905" t="str">
        <f t="shared" si="1640"/>
        <v>others</v>
      </c>
    </row>
    <row r="6906" spans="1:16" x14ac:dyDescent="0.25">
      <c r="A6906" t="s">
        <v>13847</v>
      </c>
      <c r="B6906" t="s">
        <v>11</v>
      </c>
      <c r="C6906" t="s">
        <v>4009</v>
      </c>
      <c r="D6906" s="3">
        <v>1</v>
      </c>
      <c r="E6906" t="s">
        <v>1021</v>
      </c>
      <c r="F6906" t="s">
        <v>603</v>
      </c>
      <c r="G6906" t="s">
        <v>332</v>
      </c>
      <c r="H6906" t="s">
        <v>1195</v>
      </c>
      <c r="I6906" t="s">
        <v>332</v>
      </c>
      <c r="J6906" t="s">
        <v>13007</v>
      </c>
      <c r="K6906">
        <f t="shared" si="1635"/>
        <v>8</v>
      </c>
      <c r="L6906">
        <f t="shared" si="1636"/>
        <v>19</v>
      </c>
      <c r="M6906">
        <f t="shared" si="1637"/>
        <v>18</v>
      </c>
      <c r="N6906" t="str">
        <f t="shared" si="1638"/>
        <v>Next Day</v>
      </c>
      <c r="O6906">
        <f t="shared" si="1639"/>
        <v>1</v>
      </c>
      <c r="P6906" t="str">
        <f t="shared" si="1640"/>
        <v>others</v>
      </c>
    </row>
    <row r="6907" spans="1:16" x14ac:dyDescent="0.25">
      <c r="A6907" t="s">
        <v>13848</v>
      </c>
      <c r="B6907" t="s">
        <v>11</v>
      </c>
      <c r="C6907" t="s">
        <v>4009</v>
      </c>
      <c r="D6907" s="3">
        <v>1</v>
      </c>
      <c r="E6907" t="s">
        <v>1021</v>
      </c>
      <c r="F6907" t="s">
        <v>921</v>
      </c>
      <c r="G6907" t="s">
        <v>332</v>
      </c>
      <c r="H6907" t="s">
        <v>1195</v>
      </c>
      <c r="I6907" t="s">
        <v>332</v>
      </c>
      <c r="J6907" t="s">
        <v>13849</v>
      </c>
      <c r="K6907">
        <f t="shared" si="1635"/>
        <v>8</v>
      </c>
      <c r="L6907">
        <f t="shared" si="1636"/>
        <v>19</v>
      </c>
      <c r="M6907">
        <f t="shared" si="1637"/>
        <v>18</v>
      </c>
      <c r="N6907" t="str">
        <f t="shared" si="1638"/>
        <v>Next Day</v>
      </c>
      <c r="O6907">
        <f t="shared" si="1639"/>
        <v>1</v>
      </c>
      <c r="P6907" t="str">
        <f t="shared" si="1640"/>
        <v>others</v>
      </c>
    </row>
    <row r="6908" spans="1:16" x14ac:dyDescent="0.25">
      <c r="A6908" t="s">
        <v>13850</v>
      </c>
      <c r="B6908" t="s">
        <v>11</v>
      </c>
      <c r="C6908" t="s">
        <v>4009</v>
      </c>
      <c r="D6908" s="3">
        <v>1</v>
      </c>
      <c r="E6908" t="s">
        <v>1021</v>
      </c>
      <c r="F6908" t="s">
        <v>87</v>
      </c>
      <c r="G6908" t="s">
        <v>332</v>
      </c>
      <c r="H6908" t="s">
        <v>1195</v>
      </c>
      <c r="I6908" t="s">
        <v>332</v>
      </c>
      <c r="J6908" t="s">
        <v>9176</v>
      </c>
      <c r="K6908">
        <f t="shared" si="1635"/>
        <v>8</v>
      </c>
      <c r="L6908">
        <f t="shared" si="1636"/>
        <v>19</v>
      </c>
      <c r="M6908">
        <f t="shared" si="1637"/>
        <v>18</v>
      </c>
      <c r="N6908" t="str">
        <f t="shared" si="1638"/>
        <v>Next Day</v>
      </c>
      <c r="O6908">
        <f t="shared" si="1639"/>
        <v>1</v>
      </c>
      <c r="P6908" t="str">
        <f t="shared" si="1640"/>
        <v>others</v>
      </c>
    </row>
    <row r="6909" spans="1:16" x14ac:dyDescent="0.25">
      <c r="A6909" t="s">
        <v>13851</v>
      </c>
      <c r="B6909" t="s">
        <v>11</v>
      </c>
      <c r="C6909" t="s">
        <v>4009</v>
      </c>
      <c r="D6909" s="3">
        <v>2</v>
      </c>
      <c r="E6909" t="s">
        <v>1021</v>
      </c>
      <c r="F6909" t="s">
        <v>13852</v>
      </c>
      <c r="G6909" t="s">
        <v>332</v>
      </c>
      <c r="H6909" t="s">
        <v>1195</v>
      </c>
      <c r="I6909" t="s">
        <v>332</v>
      </c>
      <c r="J6909" t="s">
        <v>13853</v>
      </c>
      <c r="K6909">
        <f t="shared" si="1635"/>
        <v>8</v>
      </c>
      <c r="L6909">
        <f t="shared" si="1636"/>
        <v>19</v>
      </c>
      <c r="M6909">
        <f t="shared" si="1637"/>
        <v>18</v>
      </c>
      <c r="N6909" t="str">
        <f t="shared" si="1638"/>
        <v>Next Day</v>
      </c>
      <c r="O6909">
        <f t="shared" si="1639"/>
        <v>1</v>
      </c>
      <c r="P6909" t="str">
        <f t="shared" si="1640"/>
        <v>others</v>
      </c>
    </row>
    <row r="6910" spans="1:16" x14ac:dyDescent="0.25">
      <c r="A6910" t="s">
        <v>13854</v>
      </c>
      <c r="B6910" t="s">
        <v>11</v>
      </c>
      <c r="C6910" t="s">
        <v>4013</v>
      </c>
      <c r="D6910" s="3">
        <v>19</v>
      </c>
      <c r="E6910" t="s">
        <v>1021</v>
      </c>
      <c r="F6910" t="s">
        <v>13852</v>
      </c>
      <c r="G6910" t="s">
        <v>332</v>
      </c>
      <c r="H6910" t="s">
        <v>1195</v>
      </c>
      <c r="I6910" t="s">
        <v>332</v>
      </c>
      <c r="J6910" t="s">
        <v>13855</v>
      </c>
      <c r="K6910">
        <f t="shared" si="1635"/>
        <v>8</v>
      </c>
      <c r="L6910">
        <f t="shared" si="1636"/>
        <v>19</v>
      </c>
      <c r="M6910">
        <f t="shared" si="1637"/>
        <v>18</v>
      </c>
      <c r="N6910" t="str">
        <f t="shared" si="1638"/>
        <v>Next Day</v>
      </c>
      <c r="O6910">
        <f t="shared" si="1639"/>
        <v>1</v>
      </c>
      <c r="P6910" t="str">
        <f t="shared" si="1640"/>
        <v>others</v>
      </c>
    </row>
    <row r="6911" spans="1:16" x14ac:dyDescent="0.25">
      <c r="A6911" t="s">
        <v>13856</v>
      </c>
      <c r="B6911" t="s">
        <v>11</v>
      </c>
      <c r="C6911" t="s">
        <v>4143</v>
      </c>
      <c r="D6911" s="3">
        <v>9</v>
      </c>
      <c r="E6911" t="s">
        <v>875</v>
      </c>
      <c r="F6911" t="s">
        <v>13857</v>
      </c>
      <c r="G6911" t="s">
        <v>1021</v>
      </c>
      <c r="H6911" t="s">
        <v>1195</v>
      </c>
      <c r="I6911" t="s">
        <v>1021</v>
      </c>
      <c r="J6911" t="s">
        <v>13527</v>
      </c>
      <c r="K6911">
        <f t="shared" si="1635"/>
        <v>8</v>
      </c>
      <c r="L6911">
        <f t="shared" si="1636"/>
        <v>18</v>
      </c>
      <c r="M6911">
        <f t="shared" si="1637"/>
        <v>19</v>
      </c>
      <c r="N6911" t="str">
        <f t="shared" si="1638"/>
        <v>Next Day</v>
      </c>
      <c r="O6911">
        <f t="shared" si="1639"/>
        <v>5</v>
      </c>
      <c r="P6911" t="str">
        <f t="shared" si="1640"/>
        <v>others</v>
      </c>
    </row>
    <row r="6912" spans="1:16" x14ac:dyDescent="0.25">
      <c r="A6912" t="s">
        <v>13858</v>
      </c>
      <c r="B6912" t="s">
        <v>11</v>
      </c>
      <c r="C6912" t="s">
        <v>4009</v>
      </c>
      <c r="D6912" s="3">
        <v>9</v>
      </c>
      <c r="E6912" t="s">
        <v>875</v>
      </c>
      <c r="F6912" t="s">
        <v>13859</v>
      </c>
      <c r="G6912" t="s">
        <v>1021</v>
      </c>
      <c r="H6912" t="s">
        <v>1195</v>
      </c>
      <c r="I6912" t="s">
        <v>1021</v>
      </c>
      <c r="J6912" t="s">
        <v>13860</v>
      </c>
      <c r="K6912">
        <f t="shared" si="1635"/>
        <v>8</v>
      </c>
      <c r="L6912">
        <f t="shared" si="1636"/>
        <v>18</v>
      </c>
      <c r="M6912">
        <f t="shared" si="1637"/>
        <v>19</v>
      </c>
      <c r="N6912" t="str">
        <f t="shared" si="1638"/>
        <v>Next Day</v>
      </c>
      <c r="O6912">
        <f t="shared" si="1639"/>
        <v>5</v>
      </c>
      <c r="P6912" t="str">
        <f t="shared" si="1640"/>
        <v>others</v>
      </c>
    </row>
    <row r="6913" spans="1:16" x14ac:dyDescent="0.25">
      <c r="A6913" t="s">
        <v>13861</v>
      </c>
      <c r="B6913" t="s">
        <v>11</v>
      </c>
      <c r="C6913" t="s">
        <v>4013</v>
      </c>
      <c r="D6913" s="3">
        <v>45</v>
      </c>
      <c r="E6913" t="s">
        <v>1021</v>
      </c>
      <c r="F6913" t="s">
        <v>10791</v>
      </c>
      <c r="G6913" t="s">
        <v>332</v>
      </c>
      <c r="H6913" t="s">
        <v>1195</v>
      </c>
      <c r="I6913" t="s">
        <v>332</v>
      </c>
      <c r="J6913" t="s">
        <v>6453</v>
      </c>
      <c r="K6913">
        <f t="shared" si="1635"/>
        <v>8</v>
      </c>
      <c r="L6913">
        <f t="shared" si="1636"/>
        <v>19</v>
      </c>
      <c r="M6913">
        <f t="shared" si="1637"/>
        <v>13</v>
      </c>
      <c r="N6913" t="str">
        <f t="shared" si="1638"/>
        <v>Next Day</v>
      </c>
      <c r="O6913">
        <f t="shared" si="1639"/>
        <v>1</v>
      </c>
      <c r="P6913" t="str">
        <f t="shared" si="1640"/>
        <v>others</v>
      </c>
    </row>
    <row r="6914" spans="1:16" x14ac:dyDescent="0.25">
      <c r="A6914" t="s">
        <v>13862</v>
      </c>
      <c r="B6914" t="s">
        <v>11</v>
      </c>
      <c r="C6914" t="s">
        <v>4009</v>
      </c>
      <c r="D6914" s="3">
        <v>3</v>
      </c>
      <c r="E6914" t="s">
        <v>1021</v>
      </c>
      <c r="F6914" t="s">
        <v>7244</v>
      </c>
      <c r="G6914" t="s">
        <v>332</v>
      </c>
      <c r="H6914" t="s">
        <v>1195</v>
      </c>
      <c r="I6914" t="s">
        <v>332</v>
      </c>
      <c r="J6914" t="s">
        <v>13863</v>
      </c>
      <c r="K6914">
        <f t="shared" si="1635"/>
        <v>8</v>
      </c>
      <c r="L6914">
        <f t="shared" si="1636"/>
        <v>19</v>
      </c>
      <c r="M6914">
        <f t="shared" si="1637"/>
        <v>18</v>
      </c>
      <c r="N6914" t="str">
        <f t="shared" si="1638"/>
        <v>Next Day</v>
      </c>
      <c r="O6914">
        <f t="shared" si="1639"/>
        <v>1</v>
      </c>
      <c r="P6914" t="str">
        <f t="shared" si="1640"/>
        <v>others</v>
      </c>
    </row>
    <row r="6915" spans="1:16" x14ac:dyDescent="0.25">
      <c r="A6915" t="s">
        <v>13864</v>
      </c>
      <c r="B6915" t="s">
        <v>11</v>
      </c>
      <c r="C6915" t="s">
        <v>4045</v>
      </c>
      <c r="D6915" s="3">
        <v>13</v>
      </c>
      <c r="E6915" t="s">
        <v>1021</v>
      </c>
      <c r="F6915" t="s">
        <v>10791</v>
      </c>
      <c r="G6915" t="s">
        <v>332</v>
      </c>
      <c r="H6915" t="s">
        <v>1195</v>
      </c>
      <c r="I6915" t="s">
        <v>332</v>
      </c>
      <c r="J6915" t="s">
        <v>13865</v>
      </c>
      <c r="K6915">
        <f t="shared" si="1635"/>
        <v>8</v>
      </c>
      <c r="L6915">
        <f t="shared" si="1636"/>
        <v>19</v>
      </c>
      <c r="M6915">
        <f t="shared" si="1637"/>
        <v>13</v>
      </c>
      <c r="N6915" t="str">
        <f t="shared" si="1638"/>
        <v>Next Day</v>
      </c>
      <c r="O6915">
        <f t="shared" si="1639"/>
        <v>1</v>
      </c>
      <c r="P6915" t="str">
        <f t="shared" si="1640"/>
        <v>others</v>
      </c>
    </row>
    <row r="6916" spans="1:16" x14ac:dyDescent="0.25">
      <c r="A6916" t="s">
        <v>13866</v>
      </c>
      <c r="B6916" t="s">
        <v>11</v>
      </c>
      <c r="C6916" t="s">
        <v>4013</v>
      </c>
      <c r="D6916" s="3">
        <v>12</v>
      </c>
      <c r="E6916" t="s">
        <v>1021</v>
      </c>
      <c r="F6916" t="s">
        <v>13867</v>
      </c>
      <c r="G6916" t="s">
        <v>332</v>
      </c>
      <c r="H6916" t="s">
        <v>1195</v>
      </c>
      <c r="I6916" t="s">
        <v>332</v>
      </c>
      <c r="J6916" t="s">
        <v>13868</v>
      </c>
      <c r="K6916">
        <f t="shared" si="1635"/>
        <v>8</v>
      </c>
      <c r="L6916">
        <f t="shared" si="1636"/>
        <v>19</v>
      </c>
      <c r="M6916">
        <f t="shared" si="1637"/>
        <v>13</v>
      </c>
      <c r="N6916" t="str">
        <f t="shared" si="1638"/>
        <v>Next Day</v>
      </c>
      <c r="O6916">
        <f t="shared" si="1639"/>
        <v>1</v>
      </c>
      <c r="P6916" t="str">
        <f t="shared" si="1640"/>
        <v>others</v>
      </c>
    </row>
    <row r="6917" spans="1:16" x14ac:dyDescent="0.25">
      <c r="A6917" t="s">
        <v>13869</v>
      </c>
      <c r="B6917" t="s">
        <v>11</v>
      </c>
      <c r="C6917" t="s">
        <v>4009</v>
      </c>
      <c r="D6917" s="3">
        <v>3</v>
      </c>
      <c r="E6917" t="s">
        <v>1021</v>
      </c>
      <c r="F6917" t="s">
        <v>3321</v>
      </c>
      <c r="G6917" t="s">
        <v>332</v>
      </c>
      <c r="H6917" t="s">
        <v>1195</v>
      </c>
      <c r="I6917" t="s">
        <v>332</v>
      </c>
      <c r="J6917" t="s">
        <v>13870</v>
      </c>
      <c r="K6917">
        <f t="shared" si="1635"/>
        <v>8</v>
      </c>
      <c r="L6917">
        <f t="shared" si="1636"/>
        <v>19</v>
      </c>
      <c r="M6917">
        <f t="shared" si="1637"/>
        <v>18</v>
      </c>
      <c r="N6917" t="str">
        <f t="shared" si="1638"/>
        <v>Next Day</v>
      </c>
      <c r="O6917">
        <f t="shared" si="1639"/>
        <v>1</v>
      </c>
      <c r="P6917" t="str">
        <f t="shared" si="1640"/>
        <v>others</v>
      </c>
    </row>
    <row r="6918" spans="1:16" x14ac:dyDescent="0.25">
      <c r="A6918" t="s">
        <v>13871</v>
      </c>
      <c r="B6918" t="s">
        <v>11</v>
      </c>
      <c r="C6918" t="s">
        <v>4013</v>
      </c>
      <c r="D6918" s="3">
        <v>18</v>
      </c>
      <c r="E6918" t="s">
        <v>875</v>
      </c>
      <c r="F6918" t="s">
        <v>12193</v>
      </c>
      <c r="G6918" t="s">
        <v>1021</v>
      </c>
      <c r="H6918" t="s">
        <v>1195</v>
      </c>
      <c r="I6918" t="s">
        <v>1021</v>
      </c>
      <c r="J6918" t="s">
        <v>13872</v>
      </c>
      <c r="K6918">
        <f t="shared" si="1635"/>
        <v>8</v>
      </c>
      <c r="L6918">
        <f t="shared" si="1636"/>
        <v>18</v>
      </c>
      <c r="M6918">
        <f t="shared" si="1637"/>
        <v>15</v>
      </c>
      <c r="N6918" t="str">
        <f t="shared" si="1638"/>
        <v>Next Day</v>
      </c>
      <c r="O6918">
        <f t="shared" si="1639"/>
        <v>5</v>
      </c>
      <c r="P6918" t="str">
        <f t="shared" si="1640"/>
        <v>others</v>
      </c>
    </row>
    <row r="6919" spans="1:16" x14ac:dyDescent="0.25">
      <c r="A6919" t="s">
        <v>13873</v>
      </c>
      <c r="B6919" t="s">
        <v>11</v>
      </c>
      <c r="C6919" t="s">
        <v>4009</v>
      </c>
      <c r="D6919" s="3">
        <v>4</v>
      </c>
      <c r="E6919" t="s">
        <v>875</v>
      </c>
      <c r="F6919" t="s">
        <v>13874</v>
      </c>
      <c r="G6919" t="s">
        <v>1021</v>
      </c>
      <c r="H6919" t="s">
        <v>1195</v>
      </c>
      <c r="I6919" t="s">
        <v>1021</v>
      </c>
      <c r="J6919" t="s">
        <v>13875</v>
      </c>
      <c r="K6919">
        <f t="shared" si="1635"/>
        <v>8</v>
      </c>
      <c r="L6919">
        <f t="shared" si="1636"/>
        <v>18</v>
      </c>
      <c r="M6919">
        <f t="shared" si="1637"/>
        <v>19</v>
      </c>
      <c r="N6919" t="str">
        <f t="shared" si="1638"/>
        <v>Next Day</v>
      </c>
      <c r="O6919">
        <f t="shared" si="1639"/>
        <v>5</v>
      </c>
      <c r="P6919" t="str">
        <f t="shared" si="1640"/>
        <v>others</v>
      </c>
    </row>
    <row r="6920" spans="1:16" x14ac:dyDescent="0.25">
      <c r="A6920" t="s">
        <v>13876</v>
      </c>
      <c r="B6920" t="s">
        <v>11</v>
      </c>
      <c r="C6920" t="s">
        <v>4013</v>
      </c>
      <c r="D6920" s="3">
        <v>17</v>
      </c>
      <c r="E6920" t="s">
        <v>875</v>
      </c>
      <c r="F6920" t="s">
        <v>12191</v>
      </c>
      <c r="G6920" t="s">
        <v>1021</v>
      </c>
      <c r="H6920" t="s">
        <v>1195</v>
      </c>
      <c r="I6920" t="s">
        <v>1021</v>
      </c>
      <c r="J6920" t="s">
        <v>13877</v>
      </c>
      <c r="K6920">
        <f t="shared" si="1635"/>
        <v>8</v>
      </c>
      <c r="L6920">
        <f t="shared" si="1636"/>
        <v>18</v>
      </c>
      <c r="M6920">
        <f t="shared" si="1637"/>
        <v>15</v>
      </c>
      <c r="N6920" t="str">
        <f t="shared" si="1638"/>
        <v>Next Day</v>
      </c>
      <c r="O6920">
        <f t="shared" si="1639"/>
        <v>5</v>
      </c>
      <c r="P6920" t="str">
        <f t="shared" si="1640"/>
        <v>others</v>
      </c>
    </row>
    <row r="6921" spans="1:16" x14ac:dyDescent="0.25">
      <c r="A6921" t="s">
        <v>13878</v>
      </c>
      <c r="B6921" t="s">
        <v>11</v>
      </c>
      <c r="C6921" t="s">
        <v>4045</v>
      </c>
      <c r="D6921" s="3">
        <v>13</v>
      </c>
      <c r="E6921" t="s">
        <v>875</v>
      </c>
      <c r="F6921" t="s">
        <v>13874</v>
      </c>
      <c r="G6921" t="s">
        <v>1021</v>
      </c>
      <c r="H6921" t="s">
        <v>1195</v>
      </c>
      <c r="I6921" t="s">
        <v>1021</v>
      </c>
      <c r="J6921" t="s">
        <v>13879</v>
      </c>
      <c r="K6921">
        <f t="shared" si="1635"/>
        <v>8</v>
      </c>
      <c r="L6921">
        <f t="shared" si="1636"/>
        <v>18</v>
      </c>
      <c r="M6921">
        <f t="shared" si="1637"/>
        <v>19</v>
      </c>
      <c r="N6921" t="str">
        <f t="shared" si="1638"/>
        <v>Next Day</v>
      </c>
      <c r="O6921">
        <f t="shared" si="1639"/>
        <v>5</v>
      </c>
      <c r="P6921" t="str">
        <f t="shared" si="1640"/>
        <v>others</v>
      </c>
    </row>
    <row r="6922" spans="1:16" x14ac:dyDescent="0.25">
      <c r="A6922" t="s">
        <v>13880</v>
      </c>
      <c r="B6922" t="s">
        <v>11</v>
      </c>
      <c r="C6922" t="s">
        <v>4009</v>
      </c>
      <c r="D6922" s="3">
        <v>8</v>
      </c>
      <c r="E6922" t="s">
        <v>1021</v>
      </c>
      <c r="F6922" t="s">
        <v>13881</v>
      </c>
      <c r="G6922" t="s">
        <v>332</v>
      </c>
      <c r="H6922" t="s">
        <v>1195</v>
      </c>
      <c r="I6922" t="s">
        <v>332</v>
      </c>
      <c r="J6922" t="s">
        <v>13882</v>
      </c>
      <c r="K6922">
        <f t="shared" si="1635"/>
        <v>8</v>
      </c>
      <c r="L6922">
        <f t="shared" si="1636"/>
        <v>19</v>
      </c>
      <c r="M6922">
        <f t="shared" si="1637"/>
        <v>18</v>
      </c>
      <c r="N6922" t="str">
        <f t="shared" si="1638"/>
        <v>Next Day</v>
      </c>
      <c r="O6922">
        <f t="shared" si="1639"/>
        <v>1</v>
      </c>
      <c r="P6922" t="str">
        <f t="shared" si="1640"/>
        <v>others</v>
      </c>
    </row>
    <row r="6923" spans="1:16" x14ac:dyDescent="0.25">
      <c r="A6923" t="s">
        <v>13883</v>
      </c>
      <c r="B6923" t="s">
        <v>11</v>
      </c>
      <c r="C6923" t="s">
        <v>4045</v>
      </c>
      <c r="D6923" s="3">
        <v>18</v>
      </c>
      <c r="E6923" t="s">
        <v>1021</v>
      </c>
      <c r="F6923" t="s">
        <v>6409</v>
      </c>
      <c r="G6923" t="s">
        <v>332</v>
      </c>
      <c r="H6923" t="s">
        <v>1195</v>
      </c>
      <c r="I6923" t="s">
        <v>332</v>
      </c>
      <c r="J6923" t="s">
        <v>13884</v>
      </c>
      <c r="K6923">
        <f t="shared" si="1635"/>
        <v>8</v>
      </c>
      <c r="L6923">
        <f t="shared" si="1636"/>
        <v>19</v>
      </c>
      <c r="M6923">
        <f t="shared" si="1637"/>
        <v>18</v>
      </c>
      <c r="N6923" t="str">
        <f t="shared" si="1638"/>
        <v>Next Day</v>
      </c>
      <c r="O6923">
        <f t="shared" si="1639"/>
        <v>1</v>
      </c>
      <c r="P6923" t="str">
        <f t="shared" si="1640"/>
        <v>others</v>
      </c>
    </row>
    <row r="6924" spans="1:16" x14ac:dyDescent="0.25">
      <c r="A6924" t="s">
        <v>13885</v>
      </c>
      <c r="B6924" t="s">
        <v>11</v>
      </c>
      <c r="C6924" t="s">
        <v>4009</v>
      </c>
      <c r="D6924" s="3">
        <v>6</v>
      </c>
      <c r="E6924" t="s">
        <v>1021</v>
      </c>
      <c r="F6924" t="s">
        <v>13881</v>
      </c>
      <c r="G6924" t="s">
        <v>332</v>
      </c>
      <c r="H6924" t="s">
        <v>1195</v>
      </c>
      <c r="I6924" t="s">
        <v>332</v>
      </c>
      <c r="J6924" t="s">
        <v>13886</v>
      </c>
      <c r="K6924">
        <f t="shared" si="1635"/>
        <v>8</v>
      </c>
      <c r="L6924">
        <f t="shared" si="1636"/>
        <v>19</v>
      </c>
      <c r="M6924">
        <f t="shared" si="1637"/>
        <v>18</v>
      </c>
      <c r="N6924" t="str">
        <f t="shared" si="1638"/>
        <v>Next Day</v>
      </c>
      <c r="O6924">
        <f t="shared" si="1639"/>
        <v>1</v>
      </c>
      <c r="P6924" t="str">
        <f t="shared" si="1640"/>
        <v>others</v>
      </c>
    </row>
    <row r="6925" spans="1:16" x14ac:dyDescent="0.25">
      <c r="A6925" t="s">
        <v>13887</v>
      </c>
      <c r="B6925" t="s">
        <v>11</v>
      </c>
      <c r="C6925" t="s">
        <v>4013</v>
      </c>
      <c r="D6925" s="3">
        <v>11</v>
      </c>
      <c r="E6925" t="s">
        <v>1021</v>
      </c>
      <c r="F6925" t="s">
        <v>5448</v>
      </c>
      <c r="G6925" t="s">
        <v>1021</v>
      </c>
      <c r="H6925" t="s">
        <v>1195</v>
      </c>
      <c r="I6925" t="s">
        <v>1021</v>
      </c>
      <c r="J6925" t="s">
        <v>13879</v>
      </c>
      <c r="K6925">
        <f t="shared" si="1635"/>
        <v>8</v>
      </c>
      <c r="L6925">
        <f t="shared" si="1636"/>
        <v>18</v>
      </c>
      <c r="M6925">
        <f t="shared" si="1637"/>
        <v>19</v>
      </c>
      <c r="N6925" t="str">
        <f t="shared" si="1638"/>
        <v>Same Day</v>
      </c>
      <c r="O6925">
        <f t="shared" si="1639"/>
        <v>1</v>
      </c>
      <c r="P6925" t="str">
        <f t="shared" si="1640"/>
        <v>before</v>
      </c>
    </row>
    <row r="6926" spans="1:16" x14ac:dyDescent="0.25">
      <c r="A6926" t="s">
        <v>13888</v>
      </c>
      <c r="B6926" t="s">
        <v>11</v>
      </c>
      <c r="C6926" t="s">
        <v>4009</v>
      </c>
      <c r="D6926" s="3">
        <v>7</v>
      </c>
      <c r="E6926" t="s">
        <v>1021</v>
      </c>
      <c r="F6926" t="s">
        <v>6095</v>
      </c>
      <c r="G6926" t="s">
        <v>1021</v>
      </c>
      <c r="H6926" t="s">
        <v>1195</v>
      </c>
      <c r="I6926" t="s">
        <v>1021</v>
      </c>
      <c r="J6926" t="s">
        <v>13889</v>
      </c>
      <c r="K6926">
        <f t="shared" si="1635"/>
        <v>8</v>
      </c>
      <c r="L6926">
        <f t="shared" si="1636"/>
        <v>18</v>
      </c>
      <c r="M6926">
        <f t="shared" si="1637"/>
        <v>19</v>
      </c>
      <c r="N6926" t="str">
        <f t="shared" si="1638"/>
        <v>Same Day</v>
      </c>
      <c r="O6926">
        <f t="shared" si="1639"/>
        <v>1</v>
      </c>
      <c r="P6926" t="str">
        <f t="shared" si="1640"/>
        <v>before</v>
      </c>
    </row>
    <row r="6927" spans="1:16" x14ac:dyDescent="0.25">
      <c r="A6927" t="s">
        <v>13890</v>
      </c>
      <c r="B6927" t="s">
        <v>11</v>
      </c>
      <c r="C6927" t="s">
        <v>4009</v>
      </c>
      <c r="D6927" s="3">
        <v>7</v>
      </c>
      <c r="E6927" t="s">
        <v>1021</v>
      </c>
      <c r="F6927" t="s">
        <v>13891</v>
      </c>
      <c r="G6927" t="s">
        <v>332</v>
      </c>
      <c r="H6927" t="s">
        <v>1195</v>
      </c>
      <c r="I6927" t="s">
        <v>332</v>
      </c>
      <c r="J6927" t="s">
        <v>13892</v>
      </c>
      <c r="K6927">
        <f t="shared" si="1635"/>
        <v>8</v>
      </c>
      <c r="L6927">
        <f t="shared" si="1636"/>
        <v>19</v>
      </c>
      <c r="M6927">
        <f t="shared" si="1637"/>
        <v>18</v>
      </c>
      <c r="N6927" t="str">
        <f t="shared" si="1638"/>
        <v>Next Day</v>
      </c>
      <c r="O6927">
        <f t="shared" si="1639"/>
        <v>1</v>
      </c>
      <c r="P6927" t="str">
        <f t="shared" si="1640"/>
        <v>others</v>
      </c>
    </row>
    <row r="6928" spans="1:16" x14ac:dyDescent="0.25">
      <c r="A6928" t="s">
        <v>13893</v>
      </c>
      <c r="B6928" t="s">
        <v>11</v>
      </c>
      <c r="C6928" t="s">
        <v>4009</v>
      </c>
      <c r="D6928" s="3">
        <v>2</v>
      </c>
      <c r="E6928" t="s">
        <v>1021</v>
      </c>
      <c r="F6928" t="s">
        <v>13894</v>
      </c>
      <c r="G6928" t="s">
        <v>332</v>
      </c>
      <c r="H6928" t="s">
        <v>1195</v>
      </c>
      <c r="I6928" t="s">
        <v>332</v>
      </c>
      <c r="J6928" t="s">
        <v>13773</v>
      </c>
      <c r="K6928">
        <f t="shared" si="1635"/>
        <v>8</v>
      </c>
      <c r="L6928">
        <f t="shared" si="1636"/>
        <v>19</v>
      </c>
      <c r="M6928">
        <f t="shared" si="1637"/>
        <v>18</v>
      </c>
      <c r="N6928" t="str">
        <f t="shared" si="1638"/>
        <v>Next Day</v>
      </c>
      <c r="O6928">
        <f t="shared" si="1639"/>
        <v>1</v>
      </c>
      <c r="P6928" t="str">
        <f t="shared" si="1640"/>
        <v>others</v>
      </c>
    </row>
    <row r="6929" spans="1:16" x14ac:dyDescent="0.25">
      <c r="A6929" t="s">
        <v>13895</v>
      </c>
      <c r="B6929" t="s">
        <v>11</v>
      </c>
      <c r="C6929" t="s">
        <v>4009</v>
      </c>
      <c r="D6929" s="3">
        <v>6</v>
      </c>
      <c r="E6929" t="s">
        <v>1021</v>
      </c>
      <c r="F6929" t="s">
        <v>13896</v>
      </c>
      <c r="G6929" t="s">
        <v>332</v>
      </c>
      <c r="H6929" t="s">
        <v>1195</v>
      </c>
      <c r="I6929" t="s">
        <v>332</v>
      </c>
      <c r="J6929" t="s">
        <v>13897</v>
      </c>
      <c r="K6929">
        <f t="shared" si="1635"/>
        <v>8</v>
      </c>
      <c r="L6929">
        <f t="shared" si="1636"/>
        <v>19</v>
      </c>
      <c r="M6929">
        <f t="shared" si="1637"/>
        <v>18</v>
      </c>
      <c r="N6929" t="str">
        <f t="shared" si="1638"/>
        <v>Next Day</v>
      </c>
      <c r="O6929">
        <f t="shared" si="1639"/>
        <v>1</v>
      </c>
      <c r="P6929" t="str">
        <f t="shared" si="1640"/>
        <v>others</v>
      </c>
    </row>
    <row r="6930" spans="1:16" x14ac:dyDescent="0.25">
      <c r="A6930" t="s">
        <v>13898</v>
      </c>
      <c r="B6930" t="s">
        <v>11</v>
      </c>
      <c r="C6930" t="s">
        <v>4013</v>
      </c>
      <c r="D6930" s="3">
        <v>7</v>
      </c>
      <c r="E6930" t="s">
        <v>1021</v>
      </c>
      <c r="F6930" t="s">
        <v>13899</v>
      </c>
      <c r="G6930" t="s">
        <v>332</v>
      </c>
      <c r="H6930" t="s">
        <v>1195</v>
      </c>
      <c r="I6930" t="s">
        <v>332</v>
      </c>
      <c r="J6930" t="s">
        <v>13900</v>
      </c>
      <c r="K6930">
        <f t="shared" si="1635"/>
        <v>8</v>
      </c>
      <c r="L6930">
        <f t="shared" si="1636"/>
        <v>19</v>
      </c>
      <c r="M6930">
        <f t="shared" si="1637"/>
        <v>18</v>
      </c>
      <c r="N6930" t="str">
        <f t="shared" si="1638"/>
        <v>Next Day</v>
      </c>
      <c r="O6930">
        <f t="shared" si="1639"/>
        <v>1</v>
      </c>
      <c r="P6930" t="str">
        <f t="shared" si="1640"/>
        <v>others</v>
      </c>
    </row>
    <row r="6931" spans="1:16" x14ac:dyDescent="0.25">
      <c r="A6931" t="s">
        <v>13901</v>
      </c>
      <c r="B6931" t="s">
        <v>11</v>
      </c>
      <c r="C6931" t="s">
        <v>4009</v>
      </c>
      <c r="D6931" s="3">
        <v>4</v>
      </c>
      <c r="E6931" t="s">
        <v>1021</v>
      </c>
      <c r="F6931" t="s">
        <v>13896</v>
      </c>
      <c r="G6931" t="s">
        <v>332</v>
      </c>
      <c r="H6931" t="s">
        <v>1195</v>
      </c>
      <c r="I6931" t="s">
        <v>332</v>
      </c>
      <c r="J6931" t="s">
        <v>13902</v>
      </c>
      <c r="K6931">
        <f t="shared" si="1635"/>
        <v>8</v>
      </c>
      <c r="L6931">
        <f t="shared" si="1636"/>
        <v>19</v>
      </c>
      <c r="M6931">
        <f t="shared" si="1637"/>
        <v>18</v>
      </c>
      <c r="N6931" t="str">
        <f t="shared" si="1638"/>
        <v>Next Day</v>
      </c>
      <c r="O6931">
        <f t="shared" si="1639"/>
        <v>1</v>
      </c>
      <c r="P6931" t="str">
        <f t="shared" si="1640"/>
        <v>others</v>
      </c>
    </row>
    <row r="6932" spans="1:16" x14ac:dyDescent="0.25">
      <c r="A6932" t="s">
        <v>13903</v>
      </c>
      <c r="B6932" t="s">
        <v>11</v>
      </c>
      <c r="C6932" t="s">
        <v>4045</v>
      </c>
      <c r="D6932" s="3">
        <v>6</v>
      </c>
      <c r="E6932" t="s">
        <v>1021</v>
      </c>
      <c r="F6932" t="s">
        <v>13904</v>
      </c>
      <c r="G6932" t="s">
        <v>332</v>
      </c>
      <c r="H6932" t="s">
        <v>1195</v>
      </c>
      <c r="I6932" t="s">
        <v>332</v>
      </c>
      <c r="J6932" t="s">
        <v>13905</v>
      </c>
      <c r="K6932">
        <f t="shared" si="1635"/>
        <v>8</v>
      </c>
      <c r="L6932">
        <f t="shared" si="1636"/>
        <v>19</v>
      </c>
      <c r="M6932">
        <f t="shared" si="1637"/>
        <v>18</v>
      </c>
      <c r="N6932" t="str">
        <f t="shared" si="1638"/>
        <v>Next Day</v>
      </c>
      <c r="O6932">
        <f t="shared" si="1639"/>
        <v>1</v>
      </c>
      <c r="P6932" t="str">
        <f t="shared" si="1640"/>
        <v>others</v>
      </c>
    </row>
    <row r="6933" spans="1:16" hidden="1" x14ac:dyDescent="0.25">
      <c r="A6933" t="s">
        <v>18890</v>
      </c>
      <c r="B6933" t="s">
        <v>4017</v>
      </c>
      <c r="C6933" t="s">
        <v>4045</v>
      </c>
      <c r="D6933">
        <v>1</v>
      </c>
      <c r="E6933" t="s">
        <v>1705</v>
      </c>
      <c r="F6933" t="s">
        <v>18891</v>
      </c>
      <c r="G6933" t="s">
        <v>1732</v>
      </c>
      <c r="H6933" t="s">
        <v>1195</v>
      </c>
      <c r="I6933" t="s">
        <v>4019</v>
      </c>
      <c r="J6933" t="s">
        <v>4019</v>
      </c>
    </row>
    <row r="6934" spans="1:16" x14ac:dyDescent="0.25">
      <c r="A6934" t="s">
        <v>13906</v>
      </c>
      <c r="B6934" t="s">
        <v>11</v>
      </c>
      <c r="C6934" t="s">
        <v>4009</v>
      </c>
      <c r="D6934" s="3">
        <v>1</v>
      </c>
      <c r="E6934" t="s">
        <v>1021</v>
      </c>
      <c r="F6934" t="s">
        <v>10588</v>
      </c>
      <c r="G6934" t="s">
        <v>332</v>
      </c>
      <c r="H6934" t="s">
        <v>1195</v>
      </c>
      <c r="I6934" t="s">
        <v>332</v>
      </c>
      <c r="J6934" t="s">
        <v>13907</v>
      </c>
      <c r="K6934">
        <f>MONTH(I6934)</f>
        <v>8</v>
      </c>
      <c r="L6934">
        <f t="shared" ref="L6934:L6936" si="1641">DAY(I6934)</f>
        <v>19</v>
      </c>
      <c r="M6934">
        <f t="shared" ref="M6934:M6936" si="1642">HOUR(J6934)+1</f>
        <v>18</v>
      </c>
      <c r="N6934" t="str">
        <f t="shared" ref="N6934:N6936" si="1643">IF(OR(ISBLANK(E6934),ISBLANK(I6934)),"Missing Date",IF(I6934=E6934,"Same Day",IF(WEEKDAY(E6934,2)=5,IF(DAY(I6934)=DAY(E6934+3),"Next Day",IF(DAY(I6934)=DAY(E6934+4),"2 Days","Other")),IF(WEEKDAY(E6934,2)=4,IF(DAY(I6934)=DAY(E6934+1),"Next Day",IF(DAY(I6934)=DAY(E6934+4),"2 Days","Other")),IF(DAY(I6934)=DAY(E6934+1),"Next Day",IF(DAY(I6934)=DAY(E6934+2),"2 Days","Other"))))))</f>
        <v>Next Day</v>
      </c>
      <c r="O6934">
        <f t="shared" ref="O6934:O6936" si="1644">WEEKDAY(E6934,2)</f>
        <v>1</v>
      </c>
      <c r="P6934" t="str">
        <f t="shared" ref="P6934:P6936" si="1645">IF(HOUR(F6934)&lt;11,"before","others")</f>
        <v>others</v>
      </c>
    </row>
    <row r="6935" spans="1:16" x14ac:dyDescent="0.25">
      <c r="A6935" t="s">
        <v>13908</v>
      </c>
      <c r="B6935" t="s">
        <v>11</v>
      </c>
      <c r="C6935" t="s">
        <v>4013</v>
      </c>
      <c r="D6935" s="3">
        <v>14</v>
      </c>
      <c r="E6935" t="s">
        <v>332</v>
      </c>
      <c r="F6935" t="s">
        <v>13909</v>
      </c>
      <c r="G6935" t="s">
        <v>334</v>
      </c>
      <c r="H6935" t="s">
        <v>1195</v>
      </c>
      <c r="I6935" t="s">
        <v>334</v>
      </c>
      <c r="J6935" t="s">
        <v>13910</v>
      </c>
      <c r="K6935">
        <f>MONTH(I6935)</f>
        <v>8</v>
      </c>
      <c r="L6935">
        <f t="shared" si="1641"/>
        <v>20</v>
      </c>
      <c r="M6935">
        <f t="shared" si="1642"/>
        <v>12</v>
      </c>
      <c r="N6935" t="str">
        <f t="shared" si="1643"/>
        <v>Next Day</v>
      </c>
      <c r="O6935">
        <f t="shared" si="1644"/>
        <v>2</v>
      </c>
      <c r="P6935" t="str">
        <f t="shared" si="1645"/>
        <v>others</v>
      </c>
    </row>
    <row r="6936" spans="1:16" x14ac:dyDescent="0.25">
      <c r="A6936" t="s">
        <v>13911</v>
      </c>
      <c r="B6936" t="s">
        <v>11</v>
      </c>
      <c r="C6936" t="s">
        <v>4009</v>
      </c>
      <c r="D6936" s="3">
        <v>5</v>
      </c>
      <c r="E6936" t="s">
        <v>332</v>
      </c>
      <c r="F6936" t="s">
        <v>13912</v>
      </c>
      <c r="G6936" t="s">
        <v>334</v>
      </c>
      <c r="H6936" t="s">
        <v>1195</v>
      </c>
      <c r="I6936" t="s">
        <v>334</v>
      </c>
      <c r="J6936" t="s">
        <v>13663</v>
      </c>
      <c r="K6936">
        <f>MONTH(I6936)</f>
        <v>8</v>
      </c>
      <c r="L6936">
        <f t="shared" si="1641"/>
        <v>20</v>
      </c>
      <c r="M6936">
        <f t="shared" si="1642"/>
        <v>19</v>
      </c>
      <c r="N6936" t="str">
        <f t="shared" si="1643"/>
        <v>Next Day</v>
      </c>
      <c r="O6936">
        <f t="shared" si="1644"/>
        <v>2</v>
      </c>
      <c r="P6936" t="str">
        <f t="shared" si="1645"/>
        <v>others</v>
      </c>
    </row>
    <row r="6937" spans="1:16" hidden="1" x14ac:dyDescent="0.25">
      <c r="A6937" t="s">
        <v>18898</v>
      </c>
      <c r="B6937" t="s">
        <v>4017</v>
      </c>
      <c r="C6937" t="s">
        <v>4009</v>
      </c>
      <c r="D6937">
        <v>1</v>
      </c>
      <c r="E6937" t="s">
        <v>1729</v>
      </c>
      <c r="F6937" t="s">
        <v>10977</v>
      </c>
      <c r="G6937" t="s">
        <v>1776</v>
      </c>
      <c r="H6937" t="s">
        <v>1195</v>
      </c>
      <c r="I6937" t="s">
        <v>4019</v>
      </c>
      <c r="J6937" t="s">
        <v>4019</v>
      </c>
    </row>
    <row r="6938" spans="1:16" x14ac:dyDescent="0.25">
      <c r="A6938" t="s">
        <v>13913</v>
      </c>
      <c r="B6938" t="s">
        <v>11</v>
      </c>
      <c r="C6938" t="s">
        <v>4009</v>
      </c>
      <c r="D6938" s="3">
        <v>5</v>
      </c>
      <c r="E6938" t="s">
        <v>332</v>
      </c>
      <c r="F6938" t="s">
        <v>13912</v>
      </c>
      <c r="G6938" t="s">
        <v>334</v>
      </c>
      <c r="H6938" t="s">
        <v>1195</v>
      </c>
      <c r="I6938" t="s">
        <v>334</v>
      </c>
      <c r="J6938" t="s">
        <v>13914</v>
      </c>
      <c r="K6938">
        <f t="shared" ref="K6938:K6954" si="1646">MONTH(I6938)</f>
        <v>8</v>
      </c>
      <c r="L6938">
        <f t="shared" ref="L6938:L6954" si="1647">DAY(I6938)</f>
        <v>20</v>
      </c>
      <c r="M6938">
        <f t="shared" ref="M6938:M6954" si="1648">HOUR(J6938)+1</f>
        <v>19</v>
      </c>
      <c r="N6938" t="str">
        <f t="shared" ref="N6938:N6954" si="1649">IF(OR(ISBLANK(E6938),ISBLANK(I6938)),"Missing Date",IF(I6938=E6938,"Same Day",IF(WEEKDAY(E6938,2)=5,IF(DAY(I6938)=DAY(E6938+3),"Next Day",IF(DAY(I6938)=DAY(E6938+4),"2 Days","Other")),IF(WEEKDAY(E6938,2)=4,IF(DAY(I6938)=DAY(E6938+1),"Next Day",IF(DAY(I6938)=DAY(E6938+4),"2 Days","Other")),IF(DAY(I6938)=DAY(E6938+1),"Next Day",IF(DAY(I6938)=DAY(E6938+2),"2 Days","Other"))))))</f>
        <v>Next Day</v>
      </c>
      <c r="O6938">
        <f t="shared" ref="O6938:O6954" si="1650">WEEKDAY(E6938,2)</f>
        <v>2</v>
      </c>
      <c r="P6938" t="str">
        <f t="shared" ref="P6938:P6954" si="1651">IF(HOUR(F6938)&lt;11,"before","others")</f>
        <v>others</v>
      </c>
    </row>
    <row r="6939" spans="1:16" x14ac:dyDescent="0.25">
      <c r="A6939" t="s">
        <v>13915</v>
      </c>
      <c r="B6939" t="s">
        <v>11</v>
      </c>
      <c r="C6939" t="s">
        <v>4009</v>
      </c>
      <c r="D6939" s="3">
        <v>1</v>
      </c>
      <c r="E6939" t="s">
        <v>332</v>
      </c>
      <c r="F6939" t="s">
        <v>13916</v>
      </c>
      <c r="G6939" t="s">
        <v>334</v>
      </c>
      <c r="H6939" t="s">
        <v>1195</v>
      </c>
      <c r="I6939" t="s">
        <v>334</v>
      </c>
      <c r="J6939" t="s">
        <v>13474</v>
      </c>
      <c r="K6939">
        <f t="shared" si="1646"/>
        <v>8</v>
      </c>
      <c r="L6939">
        <f t="shared" si="1647"/>
        <v>20</v>
      </c>
      <c r="M6939">
        <f t="shared" si="1648"/>
        <v>19</v>
      </c>
      <c r="N6939" t="str">
        <f t="shared" si="1649"/>
        <v>Next Day</v>
      </c>
      <c r="O6939">
        <f t="shared" si="1650"/>
        <v>2</v>
      </c>
      <c r="P6939" t="str">
        <f t="shared" si="1651"/>
        <v>others</v>
      </c>
    </row>
    <row r="6940" spans="1:16" x14ac:dyDescent="0.25">
      <c r="A6940" t="s">
        <v>13917</v>
      </c>
      <c r="B6940" t="s">
        <v>11</v>
      </c>
      <c r="C6940" t="s">
        <v>4013</v>
      </c>
      <c r="D6940" s="3">
        <v>32</v>
      </c>
      <c r="E6940" t="s">
        <v>332</v>
      </c>
      <c r="F6940" t="s">
        <v>13918</v>
      </c>
      <c r="G6940" t="s">
        <v>334</v>
      </c>
      <c r="H6940" t="s">
        <v>1195</v>
      </c>
      <c r="I6940" t="s">
        <v>334</v>
      </c>
      <c r="J6940" t="s">
        <v>13919</v>
      </c>
      <c r="K6940">
        <f t="shared" si="1646"/>
        <v>8</v>
      </c>
      <c r="L6940">
        <f t="shared" si="1647"/>
        <v>20</v>
      </c>
      <c r="M6940">
        <f t="shared" si="1648"/>
        <v>12</v>
      </c>
      <c r="N6940" t="str">
        <f t="shared" si="1649"/>
        <v>Next Day</v>
      </c>
      <c r="O6940">
        <f t="shared" si="1650"/>
        <v>2</v>
      </c>
      <c r="P6940" t="str">
        <f t="shared" si="1651"/>
        <v>others</v>
      </c>
    </row>
    <row r="6941" spans="1:16" x14ac:dyDescent="0.25">
      <c r="A6941" t="s">
        <v>13920</v>
      </c>
      <c r="B6941" t="s">
        <v>11</v>
      </c>
      <c r="C6941" t="s">
        <v>4045</v>
      </c>
      <c r="D6941" s="3">
        <v>15</v>
      </c>
      <c r="E6941" t="s">
        <v>332</v>
      </c>
      <c r="F6941" t="s">
        <v>13918</v>
      </c>
      <c r="G6941" t="s">
        <v>334</v>
      </c>
      <c r="H6941" t="s">
        <v>1195</v>
      </c>
      <c r="I6941" t="s">
        <v>334</v>
      </c>
      <c r="J6941" t="s">
        <v>13921</v>
      </c>
      <c r="K6941">
        <f t="shared" si="1646"/>
        <v>8</v>
      </c>
      <c r="L6941">
        <f t="shared" si="1647"/>
        <v>20</v>
      </c>
      <c r="M6941">
        <f t="shared" si="1648"/>
        <v>12</v>
      </c>
      <c r="N6941" t="str">
        <f t="shared" si="1649"/>
        <v>Next Day</v>
      </c>
      <c r="O6941">
        <f t="shared" si="1650"/>
        <v>2</v>
      </c>
      <c r="P6941" t="str">
        <f t="shared" si="1651"/>
        <v>others</v>
      </c>
    </row>
    <row r="6942" spans="1:16" x14ac:dyDescent="0.25">
      <c r="A6942" t="s">
        <v>13922</v>
      </c>
      <c r="B6942" t="s">
        <v>11</v>
      </c>
      <c r="C6942" t="s">
        <v>4009</v>
      </c>
      <c r="D6942" s="3">
        <v>4</v>
      </c>
      <c r="E6942" t="s">
        <v>332</v>
      </c>
      <c r="F6942" t="s">
        <v>13923</v>
      </c>
      <c r="G6942" t="s">
        <v>334</v>
      </c>
      <c r="H6942" t="s">
        <v>1195</v>
      </c>
      <c r="I6942" t="s">
        <v>334</v>
      </c>
      <c r="J6942" t="s">
        <v>2634</v>
      </c>
      <c r="K6942">
        <f t="shared" si="1646"/>
        <v>8</v>
      </c>
      <c r="L6942">
        <f t="shared" si="1647"/>
        <v>20</v>
      </c>
      <c r="M6942">
        <f t="shared" si="1648"/>
        <v>19</v>
      </c>
      <c r="N6942" t="str">
        <f t="shared" si="1649"/>
        <v>Next Day</v>
      </c>
      <c r="O6942">
        <f t="shared" si="1650"/>
        <v>2</v>
      </c>
      <c r="P6942" t="str">
        <f t="shared" si="1651"/>
        <v>others</v>
      </c>
    </row>
    <row r="6943" spans="1:16" x14ac:dyDescent="0.25">
      <c r="A6943" t="s">
        <v>13924</v>
      </c>
      <c r="B6943" t="s">
        <v>11</v>
      </c>
      <c r="C6943" t="s">
        <v>4045</v>
      </c>
      <c r="D6943" s="3">
        <v>12</v>
      </c>
      <c r="E6943" t="s">
        <v>332</v>
      </c>
      <c r="F6943" t="s">
        <v>11330</v>
      </c>
      <c r="G6943" t="s">
        <v>334</v>
      </c>
      <c r="H6943" t="s">
        <v>1195</v>
      </c>
      <c r="I6943" t="s">
        <v>334</v>
      </c>
      <c r="J6943" t="s">
        <v>13543</v>
      </c>
      <c r="K6943">
        <f t="shared" si="1646"/>
        <v>8</v>
      </c>
      <c r="L6943">
        <f t="shared" si="1647"/>
        <v>20</v>
      </c>
      <c r="M6943">
        <f t="shared" si="1648"/>
        <v>19</v>
      </c>
      <c r="N6943" t="str">
        <f t="shared" si="1649"/>
        <v>Next Day</v>
      </c>
      <c r="O6943">
        <f t="shared" si="1650"/>
        <v>2</v>
      </c>
      <c r="P6943" t="str">
        <f t="shared" si="1651"/>
        <v>others</v>
      </c>
    </row>
    <row r="6944" spans="1:16" x14ac:dyDescent="0.25">
      <c r="A6944" t="s">
        <v>13925</v>
      </c>
      <c r="B6944" t="s">
        <v>11</v>
      </c>
      <c r="C6944" t="s">
        <v>4045</v>
      </c>
      <c r="D6944" s="3">
        <v>7</v>
      </c>
      <c r="E6944" t="s">
        <v>1021</v>
      </c>
      <c r="F6944" t="s">
        <v>13926</v>
      </c>
      <c r="G6944" t="s">
        <v>332</v>
      </c>
      <c r="H6944" t="s">
        <v>1195</v>
      </c>
      <c r="I6944" t="s">
        <v>332</v>
      </c>
      <c r="J6944" t="s">
        <v>13927</v>
      </c>
      <c r="K6944">
        <f t="shared" si="1646"/>
        <v>8</v>
      </c>
      <c r="L6944">
        <f t="shared" si="1647"/>
        <v>19</v>
      </c>
      <c r="M6944">
        <f t="shared" si="1648"/>
        <v>18</v>
      </c>
      <c r="N6944" t="str">
        <f t="shared" si="1649"/>
        <v>Next Day</v>
      </c>
      <c r="O6944">
        <f t="shared" si="1650"/>
        <v>1</v>
      </c>
      <c r="P6944" t="str">
        <f t="shared" si="1651"/>
        <v>others</v>
      </c>
    </row>
    <row r="6945" spans="1:16" x14ac:dyDescent="0.25">
      <c r="A6945" t="s">
        <v>13928</v>
      </c>
      <c r="B6945" t="s">
        <v>11</v>
      </c>
      <c r="C6945" t="s">
        <v>4013</v>
      </c>
      <c r="D6945" s="3">
        <v>7</v>
      </c>
      <c r="E6945" t="s">
        <v>332</v>
      </c>
      <c r="F6945" t="s">
        <v>13929</v>
      </c>
      <c r="G6945" t="s">
        <v>334</v>
      </c>
      <c r="H6945" t="s">
        <v>1195</v>
      </c>
      <c r="I6945" t="s">
        <v>334</v>
      </c>
      <c r="J6945" t="s">
        <v>13930</v>
      </c>
      <c r="K6945">
        <f t="shared" si="1646"/>
        <v>8</v>
      </c>
      <c r="L6945">
        <f t="shared" si="1647"/>
        <v>20</v>
      </c>
      <c r="M6945">
        <f t="shared" si="1648"/>
        <v>12</v>
      </c>
      <c r="N6945" t="str">
        <f t="shared" si="1649"/>
        <v>Next Day</v>
      </c>
      <c r="O6945">
        <f t="shared" si="1650"/>
        <v>2</v>
      </c>
      <c r="P6945" t="str">
        <f t="shared" si="1651"/>
        <v>before</v>
      </c>
    </row>
    <row r="6946" spans="1:16" x14ac:dyDescent="0.25">
      <c r="A6946" t="s">
        <v>13932</v>
      </c>
      <c r="B6946" t="s">
        <v>11</v>
      </c>
      <c r="C6946" t="s">
        <v>4009</v>
      </c>
      <c r="D6946" s="3">
        <v>2</v>
      </c>
      <c r="E6946" t="s">
        <v>332</v>
      </c>
      <c r="F6946" t="s">
        <v>13929</v>
      </c>
      <c r="G6946" t="s">
        <v>332</v>
      </c>
      <c r="H6946" t="s">
        <v>1195</v>
      </c>
      <c r="I6946" t="s">
        <v>332</v>
      </c>
      <c r="J6946" t="s">
        <v>13933</v>
      </c>
      <c r="K6946">
        <f t="shared" si="1646"/>
        <v>8</v>
      </c>
      <c r="L6946">
        <f t="shared" si="1647"/>
        <v>19</v>
      </c>
      <c r="M6946">
        <f t="shared" si="1648"/>
        <v>18</v>
      </c>
      <c r="N6946" t="str">
        <f t="shared" si="1649"/>
        <v>Same Day</v>
      </c>
      <c r="O6946">
        <f t="shared" si="1650"/>
        <v>2</v>
      </c>
      <c r="P6946" t="str">
        <f t="shared" si="1651"/>
        <v>before</v>
      </c>
    </row>
    <row r="6947" spans="1:16" x14ac:dyDescent="0.25">
      <c r="A6947" t="s">
        <v>13934</v>
      </c>
      <c r="B6947" t="s">
        <v>11</v>
      </c>
      <c r="C6947" t="s">
        <v>4009</v>
      </c>
      <c r="D6947" s="3">
        <v>1</v>
      </c>
      <c r="E6947" t="s">
        <v>1021</v>
      </c>
      <c r="F6947" t="s">
        <v>7578</v>
      </c>
      <c r="G6947" t="s">
        <v>332</v>
      </c>
      <c r="H6947" t="s">
        <v>1195</v>
      </c>
      <c r="I6947" t="s">
        <v>332</v>
      </c>
      <c r="J6947" t="s">
        <v>13935</v>
      </c>
      <c r="K6947">
        <f t="shared" si="1646"/>
        <v>8</v>
      </c>
      <c r="L6947">
        <f t="shared" si="1647"/>
        <v>19</v>
      </c>
      <c r="M6947">
        <f t="shared" si="1648"/>
        <v>18</v>
      </c>
      <c r="N6947" t="str">
        <f t="shared" si="1649"/>
        <v>Next Day</v>
      </c>
      <c r="O6947">
        <f t="shared" si="1650"/>
        <v>1</v>
      </c>
      <c r="P6947" t="str">
        <f t="shared" si="1651"/>
        <v>others</v>
      </c>
    </row>
    <row r="6948" spans="1:16" x14ac:dyDescent="0.25">
      <c r="A6948" t="s">
        <v>13936</v>
      </c>
      <c r="B6948" t="s">
        <v>11</v>
      </c>
      <c r="C6948" t="s">
        <v>4009</v>
      </c>
      <c r="D6948" s="3">
        <v>3</v>
      </c>
      <c r="E6948" t="s">
        <v>1021</v>
      </c>
      <c r="F6948" t="s">
        <v>2975</v>
      </c>
      <c r="G6948" t="s">
        <v>332</v>
      </c>
      <c r="H6948" t="s">
        <v>1195</v>
      </c>
      <c r="I6948" t="s">
        <v>332</v>
      </c>
      <c r="J6948" t="s">
        <v>13937</v>
      </c>
      <c r="K6948">
        <f t="shared" si="1646"/>
        <v>8</v>
      </c>
      <c r="L6948">
        <f t="shared" si="1647"/>
        <v>19</v>
      </c>
      <c r="M6948">
        <f t="shared" si="1648"/>
        <v>18</v>
      </c>
      <c r="N6948" t="str">
        <f t="shared" si="1649"/>
        <v>Next Day</v>
      </c>
      <c r="O6948">
        <f t="shared" si="1650"/>
        <v>1</v>
      </c>
      <c r="P6948" t="str">
        <f t="shared" si="1651"/>
        <v>others</v>
      </c>
    </row>
    <row r="6949" spans="1:16" x14ac:dyDescent="0.25">
      <c r="A6949" t="s">
        <v>13938</v>
      </c>
      <c r="B6949" t="s">
        <v>11</v>
      </c>
      <c r="C6949" t="s">
        <v>4009</v>
      </c>
      <c r="D6949" s="3">
        <v>11</v>
      </c>
      <c r="E6949" t="s">
        <v>1021</v>
      </c>
      <c r="F6949" t="s">
        <v>8907</v>
      </c>
      <c r="G6949" t="s">
        <v>332</v>
      </c>
      <c r="H6949" t="s">
        <v>1195</v>
      </c>
      <c r="I6949" t="s">
        <v>332</v>
      </c>
      <c r="J6949" t="s">
        <v>13939</v>
      </c>
      <c r="K6949">
        <f t="shared" si="1646"/>
        <v>8</v>
      </c>
      <c r="L6949">
        <f t="shared" si="1647"/>
        <v>19</v>
      </c>
      <c r="M6949">
        <f t="shared" si="1648"/>
        <v>18</v>
      </c>
      <c r="N6949" t="str">
        <f t="shared" si="1649"/>
        <v>Next Day</v>
      </c>
      <c r="O6949">
        <f t="shared" si="1650"/>
        <v>1</v>
      </c>
      <c r="P6949" t="str">
        <f t="shared" si="1651"/>
        <v>others</v>
      </c>
    </row>
    <row r="6950" spans="1:16" x14ac:dyDescent="0.25">
      <c r="A6950" t="s">
        <v>13940</v>
      </c>
      <c r="B6950" t="s">
        <v>11</v>
      </c>
      <c r="C6950" t="s">
        <v>4009</v>
      </c>
      <c r="D6950" s="3">
        <v>3</v>
      </c>
      <c r="E6950" t="s">
        <v>1021</v>
      </c>
      <c r="F6950" t="s">
        <v>7686</v>
      </c>
      <c r="G6950" t="s">
        <v>332</v>
      </c>
      <c r="H6950" t="s">
        <v>1195</v>
      </c>
      <c r="I6950" t="s">
        <v>332</v>
      </c>
      <c r="J6950" t="s">
        <v>13941</v>
      </c>
      <c r="K6950">
        <f t="shared" si="1646"/>
        <v>8</v>
      </c>
      <c r="L6950">
        <f t="shared" si="1647"/>
        <v>19</v>
      </c>
      <c r="M6950">
        <f t="shared" si="1648"/>
        <v>18</v>
      </c>
      <c r="N6950" t="str">
        <f t="shared" si="1649"/>
        <v>Next Day</v>
      </c>
      <c r="O6950">
        <f t="shared" si="1650"/>
        <v>1</v>
      </c>
      <c r="P6950" t="str">
        <f t="shared" si="1651"/>
        <v>others</v>
      </c>
    </row>
    <row r="6951" spans="1:16" x14ac:dyDescent="0.25">
      <c r="A6951" t="s">
        <v>13942</v>
      </c>
      <c r="B6951" t="s">
        <v>11</v>
      </c>
      <c r="C6951" t="s">
        <v>4009</v>
      </c>
      <c r="D6951" s="3">
        <v>5</v>
      </c>
      <c r="E6951" t="s">
        <v>1021</v>
      </c>
      <c r="F6951" t="s">
        <v>12493</v>
      </c>
      <c r="G6951" t="s">
        <v>332</v>
      </c>
      <c r="H6951" t="s">
        <v>1195</v>
      </c>
      <c r="I6951" t="s">
        <v>332</v>
      </c>
      <c r="J6951" t="s">
        <v>8908</v>
      </c>
      <c r="K6951">
        <f t="shared" si="1646"/>
        <v>8</v>
      </c>
      <c r="L6951">
        <f t="shared" si="1647"/>
        <v>19</v>
      </c>
      <c r="M6951">
        <f t="shared" si="1648"/>
        <v>18</v>
      </c>
      <c r="N6951" t="str">
        <f t="shared" si="1649"/>
        <v>Next Day</v>
      </c>
      <c r="O6951">
        <f t="shared" si="1650"/>
        <v>1</v>
      </c>
      <c r="P6951" t="str">
        <f t="shared" si="1651"/>
        <v>others</v>
      </c>
    </row>
    <row r="6952" spans="1:16" x14ac:dyDescent="0.25">
      <c r="A6952" t="s">
        <v>13943</v>
      </c>
      <c r="B6952" t="s">
        <v>11</v>
      </c>
      <c r="C6952" t="s">
        <v>4143</v>
      </c>
      <c r="D6952" s="3">
        <v>2</v>
      </c>
      <c r="E6952" t="s">
        <v>1021</v>
      </c>
      <c r="F6952" t="s">
        <v>8916</v>
      </c>
      <c r="G6952" t="s">
        <v>332</v>
      </c>
      <c r="H6952" t="s">
        <v>1195</v>
      </c>
      <c r="I6952" t="s">
        <v>332</v>
      </c>
      <c r="J6952" t="s">
        <v>13944</v>
      </c>
      <c r="K6952">
        <f t="shared" si="1646"/>
        <v>8</v>
      </c>
      <c r="L6952">
        <f t="shared" si="1647"/>
        <v>19</v>
      </c>
      <c r="M6952">
        <f t="shared" si="1648"/>
        <v>18</v>
      </c>
      <c r="N6952" t="str">
        <f t="shared" si="1649"/>
        <v>Next Day</v>
      </c>
      <c r="O6952">
        <f t="shared" si="1650"/>
        <v>1</v>
      </c>
      <c r="P6952" t="str">
        <f t="shared" si="1651"/>
        <v>others</v>
      </c>
    </row>
    <row r="6953" spans="1:16" x14ac:dyDescent="0.25">
      <c r="A6953" t="s">
        <v>13945</v>
      </c>
      <c r="B6953" t="s">
        <v>11</v>
      </c>
      <c r="C6953" t="s">
        <v>4013</v>
      </c>
      <c r="D6953" s="3">
        <v>1</v>
      </c>
      <c r="E6953" t="s">
        <v>1021</v>
      </c>
      <c r="F6953" t="s">
        <v>781</v>
      </c>
      <c r="G6953" t="s">
        <v>332</v>
      </c>
      <c r="H6953" t="s">
        <v>1195</v>
      </c>
      <c r="I6953" t="s">
        <v>332</v>
      </c>
      <c r="J6953" t="s">
        <v>13946</v>
      </c>
      <c r="K6953">
        <f t="shared" si="1646"/>
        <v>8</v>
      </c>
      <c r="L6953">
        <f t="shared" si="1647"/>
        <v>19</v>
      </c>
      <c r="M6953">
        <f t="shared" si="1648"/>
        <v>13</v>
      </c>
      <c r="N6953" t="str">
        <f t="shared" si="1649"/>
        <v>Next Day</v>
      </c>
      <c r="O6953">
        <f t="shared" si="1650"/>
        <v>1</v>
      </c>
      <c r="P6953" t="str">
        <f t="shared" si="1651"/>
        <v>others</v>
      </c>
    </row>
    <row r="6954" spans="1:16" x14ac:dyDescent="0.25">
      <c r="A6954" t="s">
        <v>13947</v>
      </c>
      <c r="B6954" t="s">
        <v>11</v>
      </c>
      <c r="C6954" t="s">
        <v>4045</v>
      </c>
      <c r="D6954" s="3">
        <v>6</v>
      </c>
      <c r="E6954" t="s">
        <v>1021</v>
      </c>
      <c r="F6954" t="s">
        <v>8907</v>
      </c>
      <c r="G6954" t="s">
        <v>1021</v>
      </c>
      <c r="H6954" t="s">
        <v>1195</v>
      </c>
      <c r="I6954" t="s">
        <v>332</v>
      </c>
      <c r="J6954" t="s">
        <v>13948</v>
      </c>
      <c r="K6954">
        <f t="shared" si="1646"/>
        <v>8</v>
      </c>
      <c r="L6954">
        <f t="shared" si="1647"/>
        <v>19</v>
      </c>
      <c r="M6954">
        <f t="shared" si="1648"/>
        <v>13</v>
      </c>
      <c r="N6954" t="str">
        <f t="shared" si="1649"/>
        <v>Next Day</v>
      </c>
      <c r="O6954">
        <f t="shared" si="1650"/>
        <v>1</v>
      </c>
      <c r="P6954" t="str">
        <f t="shared" si="1651"/>
        <v>others</v>
      </c>
    </row>
    <row r="6955" spans="1:16" hidden="1" x14ac:dyDescent="0.25">
      <c r="A6955" t="s">
        <v>18935</v>
      </c>
      <c r="B6955" t="s">
        <v>4017</v>
      </c>
      <c r="C6955" t="s">
        <v>4013</v>
      </c>
      <c r="D6955">
        <v>1</v>
      </c>
      <c r="E6955" t="s">
        <v>1705</v>
      </c>
      <c r="F6955" t="s">
        <v>18936</v>
      </c>
      <c r="G6955" t="s">
        <v>1732</v>
      </c>
      <c r="H6955" t="s">
        <v>1195</v>
      </c>
      <c r="I6955" t="s">
        <v>4019</v>
      </c>
      <c r="J6955" t="s">
        <v>4019</v>
      </c>
    </row>
    <row r="6956" spans="1:16" x14ac:dyDescent="0.25">
      <c r="A6956" t="s">
        <v>13949</v>
      </c>
      <c r="B6956" t="s">
        <v>11</v>
      </c>
      <c r="C6956" t="s">
        <v>4009</v>
      </c>
      <c r="D6956" s="3">
        <v>2</v>
      </c>
      <c r="E6956" t="s">
        <v>1021</v>
      </c>
      <c r="F6956" t="s">
        <v>7845</v>
      </c>
      <c r="G6956" t="s">
        <v>332</v>
      </c>
      <c r="H6956" t="s">
        <v>1195</v>
      </c>
      <c r="I6956" t="s">
        <v>332</v>
      </c>
      <c r="J6956" t="s">
        <v>13950</v>
      </c>
      <c r="K6956">
        <f t="shared" ref="K6956:K6977" si="1652">MONTH(I6956)</f>
        <v>8</v>
      </c>
      <c r="L6956">
        <f t="shared" ref="L6956:L6977" si="1653">DAY(I6956)</f>
        <v>19</v>
      </c>
      <c r="M6956">
        <f t="shared" ref="M6956:M6977" si="1654">HOUR(J6956)+1</f>
        <v>18</v>
      </c>
      <c r="N6956" t="str">
        <f t="shared" ref="N6956:N6977" si="1655">IF(OR(ISBLANK(E6956),ISBLANK(I6956)),"Missing Date",IF(I6956=E6956,"Same Day",IF(WEEKDAY(E6956,2)=5,IF(DAY(I6956)=DAY(E6956+3),"Next Day",IF(DAY(I6956)=DAY(E6956+4),"2 Days","Other")),IF(WEEKDAY(E6956,2)=4,IF(DAY(I6956)=DAY(E6956+1),"Next Day",IF(DAY(I6956)=DAY(E6956+4),"2 Days","Other")),IF(DAY(I6956)=DAY(E6956+1),"Next Day",IF(DAY(I6956)=DAY(E6956+2),"2 Days","Other"))))))</f>
        <v>Next Day</v>
      </c>
      <c r="O6956">
        <f t="shared" ref="O6956:O6977" si="1656">WEEKDAY(E6956,2)</f>
        <v>1</v>
      </c>
      <c r="P6956" t="str">
        <f t="shared" ref="P6956:P6977" si="1657">IF(HOUR(F6956)&lt;11,"before","others")</f>
        <v>others</v>
      </c>
    </row>
    <row r="6957" spans="1:16" x14ac:dyDescent="0.25">
      <c r="A6957" t="s">
        <v>13951</v>
      </c>
      <c r="B6957" t="s">
        <v>11</v>
      </c>
      <c r="C6957" t="s">
        <v>4009</v>
      </c>
      <c r="D6957" s="3">
        <v>1</v>
      </c>
      <c r="E6957" t="s">
        <v>1021</v>
      </c>
      <c r="F6957" t="s">
        <v>8897</v>
      </c>
      <c r="G6957" t="s">
        <v>332</v>
      </c>
      <c r="H6957" t="s">
        <v>1195</v>
      </c>
      <c r="I6957" t="s">
        <v>332</v>
      </c>
      <c r="J6957" t="s">
        <v>13952</v>
      </c>
      <c r="K6957">
        <f t="shared" si="1652"/>
        <v>8</v>
      </c>
      <c r="L6957">
        <f t="shared" si="1653"/>
        <v>19</v>
      </c>
      <c r="M6957">
        <f t="shared" si="1654"/>
        <v>18</v>
      </c>
      <c r="N6957" t="str">
        <f t="shared" si="1655"/>
        <v>Next Day</v>
      </c>
      <c r="O6957">
        <f t="shared" si="1656"/>
        <v>1</v>
      </c>
      <c r="P6957" t="str">
        <f t="shared" si="1657"/>
        <v>others</v>
      </c>
    </row>
    <row r="6958" spans="1:16" x14ac:dyDescent="0.25">
      <c r="A6958" t="s">
        <v>13953</v>
      </c>
      <c r="B6958" t="s">
        <v>11</v>
      </c>
      <c r="C6958" t="s">
        <v>4009</v>
      </c>
      <c r="D6958" s="3">
        <v>1</v>
      </c>
      <c r="E6958" t="s">
        <v>1021</v>
      </c>
      <c r="F6958" t="s">
        <v>781</v>
      </c>
      <c r="G6958" t="s">
        <v>332</v>
      </c>
      <c r="H6958" t="s">
        <v>1195</v>
      </c>
      <c r="I6958" t="s">
        <v>332</v>
      </c>
      <c r="J6958" t="s">
        <v>13954</v>
      </c>
      <c r="K6958">
        <f t="shared" si="1652"/>
        <v>8</v>
      </c>
      <c r="L6958">
        <f t="shared" si="1653"/>
        <v>19</v>
      </c>
      <c r="M6958">
        <f t="shared" si="1654"/>
        <v>18</v>
      </c>
      <c r="N6958" t="str">
        <f t="shared" si="1655"/>
        <v>Next Day</v>
      </c>
      <c r="O6958">
        <f t="shared" si="1656"/>
        <v>1</v>
      </c>
      <c r="P6958" t="str">
        <f t="shared" si="1657"/>
        <v>others</v>
      </c>
    </row>
    <row r="6959" spans="1:16" x14ac:dyDescent="0.25">
      <c r="A6959" t="s">
        <v>13955</v>
      </c>
      <c r="B6959" t="s">
        <v>11</v>
      </c>
      <c r="C6959" t="s">
        <v>4013</v>
      </c>
      <c r="D6959" s="3">
        <v>25</v>
      </c>
      <c r="E6959" t="s">
        <v>1021</v>
      </c>
      <c r="F6959" t="s">
        <v>8467</v>
      </c>
      <c r="G6959" t="s">
        <v>1021</v>
      </c>
      <c r="H6959" t="s">
        <v>1195</v>
      </c>
      <c r="I6959" t="s">
        <v>1021</v>
      </c>
      <c r="J6959" t="s">
        <v>12359</v>
      </c>
      <c r="K6959">
        <f t="shared" si="1652"/>
        <v>8</v>
      </c>
      <c r="L6959">
        <f t="shared" si="1653"/>
        <v>18</v>
      </c>
      <c r="M6959">
        <f t="shared" si="1654"/>
        <v>19</v>
      </c>
      <c r="N6959" t="str">
        <f t="shared" si="1655"/>
        <v>Same Day</v>
      </c>
      <c r="O6959">
        <f t="shared" si="1656"/>
        <v>1</v>
      </c>
      <c r="P6959" t="str">
        <f t="shared" si="1657"/>
        <v>before</v>
      </c>
    </row>
    <row r="6960" spans="1:16" x14ac:dyDescent="0.25">
      <c r="A6960" t="s">
        <v>13956</v>
      </c>
      <c r="B6960" t="s">
        <v>11</v>
      </c>
      <c r="C6960" t="s">
        <v>4045</v>
      </c>
      <c r="D6960" s="3">
        <v>11</v>
      </c>
      <c r="E6960" t="s">
        <v>1021</v>
      </c>
      <c r="F6960" t="s">
        <v>13957</v>
      </c>
      <c r="G6960" t="s">
        <v>332</v>
      </c>
      <c r="H6960" t="s">
        <v>1195</v>
      </c>
      <c r="I6960" t="s">
        <v>332</v>
      </c>
      <c r="J6960" t="s">
        <v>13958</v>
      </c>
      <c r="K6960">
        <f t="shared" si="1652"/>
        <v>8</v>
      </c>
      <c r="L6960">
        <f t="shared" si="1653"/>
        <v>19</v>
      </c>
      <c r="M6960">
        <f t="shared" si="1654"/>
        <v>13</v>
      </c>
      <c r="N6960" t="str">
        <f t="shared" si="1655"/>
        <v>Next Day</v>
      </c>
      <c r="O6960">
        <f t="shared" si="1656"/>
        <v>1</v>
      </c>
      <c r="P6960" t="str">
        <f t="shared" si="1657"/>
        <v>others</v>
      </c>
    </row>
    <row r="6961" spans="1:16" x14ac:dyDescent="0.25">
      <c r="A6961" t="s">
        <v>13959</v>
      </c>
      <c r="B6961" t="s">
        <v>11</v>
      </c>
      <c r="C6961" t="s">
        <v>4009</v>
      </c>
      <c r="D6961" s="3">
        <v>1</v>
      </c>
      <c r="E6961" t="s">
        <v>1021</v>
      </c>
      <c r="F6961" t="s">
        <v>4162</v>
      </c>
      <c r="G6961" t="s">
        <v>332</v>
      </c>
      <c r="H6961" t="s">
        <v>1195</v>
      </c>
      <c r="I6961" t="s">
        <v>332</v>
      </c>
      <c r="J6961" t="s">
        <v>13960</v>
      </c>
      <c r="K6961">
        <f t="shared" si="1652"/>
        <v>8</v>
      </c>
      <c r="L6961">
        <f t="shared" si="1653"/>
        <v>19</v>
      </c>
      <c r="M6961">
        <f t="shared" si="1654"/>
        <v>18</v>
      </c>
      <c r="N6961" t="str">
        <f t="shared" si="1655"/>
        <v>Next Day</v>
      </c>
      <c r="O6961">
        <f t="shared" si="1656"/>
        <v>1</v>
      </c>
      <c r="P6961" t="str">
        <f t="shared" si="1657"/>
        <v>others</v>
      </c>
    </row>
    <row r="6962" spans="1:16" x14ac:dyDescent="0.25">
      <c r="A6962" t="s">
        <v>13961</v>
      </c>
      <c r="B6962" t="s">
        <v>11</v>
      </c>
      <c r="C6962" t="s">
        <v>4009</v>
      </c>
      <c r="D6962" s="3">
        <v>1</v>
      </c>
      <c r="E6962" t="s">
        <v>1021</v>
      </c>
      <c r="F6962" t="s">
        <v>3082</v>
      </c>
      <c r="G6962" t="s">
        <v>332</v>
      </c>
      <c r="H6962" t="s">
        <v>1195</v>
      </c>
      <c r="I6962" t="s">
        <v>332</v>
      </c>
      <c r="J6962" t="s">
        <v>13962</v>
      </c>
      <c r="K6962">
        <f t="shared" si="1652"/>
        <v>8</v>
      </c>
      <c r="L6962">
        <f t="shared" si="1653"/>
        <v>19</v>
      </c>
      <c r="M6962">
        <f t="shared" si="1654"/>
        <v>18</v>
      </c>
      <c r="N6962" t="str">
        <f t="shared" si="1655"/>
        <v>Next Day</v>
      </c>
      <c r="O6962">
        <f t="shared" si="1656"/>
        <v>1</v>
      </c>
      <c r="P6962" t="str">
        <f t="shared" si="1657"/>
        <v>others</v>
      </c>
    </row>
    <row r="6963" spans="1:16" x14ac:dyDescent="0.25">
      <c r="A6963" t="s">
        <v>13963</v>
      </c>
      <c r="B6963" t="s">
        <v>11</v>
      </c>
      <c r="C6963" t="s">
        <v>4009</v>
      </c>
      <c r="D6963" s="3">
        <v>1</v>
      </c>
      <c r="E6963" t="s">
        <v>1021</v>
      </c>
      <c r="F6963" t="s">
        <v>197</v>
      </c>
      <c r="G6963" t="s">
        <v>332</v>
      </c>
      <c r="H6963" t="s">
        <v>1195</v>
      </c>
      <c r="I6963" t="s">
        <v>332</v>
      </c>
      <c r="J6963" t="s">
        <v>13964</v>
      </c>
      <c r="K6963">
        <f t="shared" si="1652"/>
        <v>8</v>
      </c>
      <c r="L6963">
        <f t="shared" si="1653"/>
        <v>19</v>
      </c>
      <c r="M6963">
        <f t="shared" si="1654"/>
        <v>18</v>
      </c>
      <c r="N6963" t="str">
        <f t="shared" si="1655"/>
        <v>Next Day</v>
      </c>
      <c r="O6963">
        <f t="shared" si="1656"/>
        <v>1</v>
      </c>
      <c r="P6963" t="str">
        <f t="shared" si="1657"/>
        <v>others</v>
      </c>
    </row>
    <row r="6964" spans="1:16" x14ac:dyDescent="0.25">
      <c r="A6964" t="s">
        <v>13965</v>
      </c>
      <c r="B6964" t="s">
        <v>11</v>
      </c>
      <c r="C6964" t="s">
        <v>4009</v>
      </c>
      <c r="D6964" s="3">
        <v>1</v>
      </c>
      <c r="E6964" t="s">
        <v>1021</v>
      </c>
      <c r="F6964" t="s">
        <v>3958</v>
      </c>
      <c r="G6964" t="s">
        <v>332</v>
      </c>
      <c r="H6964" t="s">
        <v>1195</v>
      </c>
      <c r="I6964" t="s">
        <v>332</v>
      </c>
      <c r="J6964" t="s">
        <v>13966</v>
      </c>
      <c r="K6964">
        <f t="shared" si="1652"/>
        <v>8</v>
      </c>
      <c r="L6964">
        <f t="shared" si="1653"/>
        <v>19</v>
      </c>
      <c r="M6964">
        <f t="shared" si="1654"/>
        <v>18</v>
      </c>
      <c r="N6964" t="str">
        <f t="shared" si="1655"/>
        <v>Next Day</v>
      </c>
      <c r="O6964">
        <f t="shared" si="1656"/>
        <v>1</v>
      </c>
      <c r="P6964" t="str">
        <f t="shared" si="1657"/>
        <v>others</v>
      </c>
    </row>
    <row r="6965" spans="1:16" x14ac:dyDescent="0.25">
      <c r="A6965" t="s">
        <v>13967</v>
      </c>
      <c r="B6965" t="s">
        <v>11</v>
      </c>
      <c r="C6965" t="s">
        <v>4009</v>
      </c>
      <c r="D6965" s="3">
        <v>1</v>
      </c>
      <c r="E6965" t="s">
        <v>1021</v>
      </c>
      <c r="F6965" t="s">
        <v>6163</v>
      </c>
      <c r="G6965" t="s">
        <v>332</v>
      </c>
      <c r="H6965" t="s">
        <v>1195</v>
      </c>
      <c r="I6965" t="s">
        <v>332</v>
      </c>
      <c r="J6965" t="s">
        <v>13968</v>
      </c>
      <c r="K6965">
        <f t="shared" si="1652"/>
        <v>8</v>
      </c>
      <c r="L6965">
        <f t="shared" si="1653"/>
        <v>19</v>
      </c>
      <c r="M6965">
        <f t="shared" si="1654"/>
        <v>18</v>
      </c>
      <c r="N6965" t="str">
        <f t="shared" si="1655"/>
        <v>Next Day</v>
      </c>
      <c r="O6965">
        <f t="shared" si="1656"/>
        <v>1</v>
      </c>
      <c r="P6965" t="str">
        <f t="shared" si="1657"/>
        <v>others</v>
      </c>
    </row>
    <row r="6966" spans="1:16" x14ac:dyDescent="0.25">
      <c r="A6966" t="s">
        <v>13969</v>
      </c>
      <c r="B6966" t="s">
        <v>11</v>
      </c>
      <c r="C6966" t="s">
        <v>4009</v>
      </c>
      <c r="D6966" s="3">
        <v>1</v>
      </c>
      <c r="E6966" t="s">
        <v>1021</v>
      </c>
      <c r="F6966" t="s">
        <v>13970</v>
      </c>
      <c r="G6966" t="s">
        <v>332</v>
      </c>
      <c r="H6966" t="s">
        <v>1195</v>
      </c>
      <c r="I6966" t="s">
        <v>332</v>
      </c>
      <c r="J6966" t="s">
        <v>13971</v>
      </c>
      <c r="K6966">
        <f t="shared" si="1652"/>
        <v>8</v>
      </c>
      <c r="L6966">
        <f t="shared" si="1653"/>
        <v>19</v>
      </c>
      <c r="M6966">
        <f t="shared" si="1654"/>
        <v>18</v>
      </c>
      <c r="N6966" t="str">
        <f t="shared" si="1655"/>
        <v>Next Day</v>
      </c>
      <c r="O6966">
        <f t="shared" si="1656"/>
        <v>1</v>
      </c>
      <c r="P6966" t="str">
        <f t="shared" si="1657"/>
        <v>others</v>
      </c>
    </row>
    <row r="6967" spans="1:16" x14ac:dyDescent="0.25">
      <c r="A6967" t="s">
        <v>13972</v>
      </c>
      <c r="B6967" t="s">
        <v>11</v>
      </c>
      <c r="C6967" t="s">
        <v>4009</v>
      </c>
      <c r="D6967" s="3">
        <v>1</v>
      </c>
      <c r="E6967" t="s">
        <v>1021</v>
      </c>
      <c r="F6967" t="s">
        <v>3958</v>
      </c>
      <c r="G6967" t="s">
        <v>332</v>
      </c>
      <c r="H6967" t="s">
        <v>1195</v>
      </c>
      <c r="I6967" t="s">
        <v>332</v>
      </c>
      <c r="J6967" t="s">
        <v>5079</v>
      </c>
      <c r="K6967">
        <f t="shared" si="1652"/>
        <v>8</v>
      </c>
      <c r="L6967">
        <f t="shared" si="1653"/>
        <v>19</v>
      </c>
      <c r="M6967">
        <f t="shared" si="1654"/>
        <v>18</v>
      </c>
      <c r="N6967" t="str">
        <f t="shared" si="1655"/>
        <v>Next Day</v>
      </c>
      <c r="O6967">
        <f t="shared" si="1656"/>
        <v>1</v>
      </c>
      <c r="P6967" t="str">
        <f t="shared" si="1657"/>
        <v>others</v>
      </c>
    </row>
    <row r="6968" spans="1:16" x14ac:dyDescent="0.25">
      <c r="A6968" t="s">
        <v>13973</v>
      </c>
      <c r="B6968" t="s">
        <v>11</v>
      </c>
      <c r="C6968" t="s">
        <v>4009</v>
      </c>
      <c r="D6968" s="3">
        <v>1</v>
      </c>
      <c r="E6968" t="s">
        <v>1021</v>
      </c>
      <c r="F6968" t="s">
        <v>6163</v>
      </c>
      <c r="G6968" t="s">
        <v>332</v>
      </c>
      <c r="H6968" t="s">
        <v>1195</v>
      </c>
      <c r="I6968" t="s">
        <v>332</v>
      </c>
      <c r="J6968" t="s">
        <v>13974</v>
      </c>
      <c r="K6968">
        <f t="shared" si="1652"/>
        <v>8</v>
      </c>
      <c r="L6968">
        <f t="shared" si="1653"/>
        <v>19</v>
      </c>
      <c r="M6968">
        <f t="shared" si="1654"/>
        <v>18</v>
      </c>
      <c r="N6968" t="str">
        <f t="shared" si="1655"/>
        <v>Next Day</v>
      </c>
      <c r="O6968">
        <f t="shared" si="1656"/>
        <v>1</v>
      </c>
      <c r="P6968" t="str">
        <f t="shared" si="1657"/>
        <v>others</v>
      </c>
    </row>
    <row r="6969" spans="1:16" x14ac:dyDescent="0.25">
      <c r="A6969" t="s">
        <v>13975</v>
      </c>
      <c r="B6969" t="s">
        <v>11</v>
      </c>
      <c r="C6969" t="s">
        <v>4009</v>
      </c>
      <c r="D6969" s="3">
        <v>1</v>
      </c>
      <c r="E6969" t="s">
        <v>1021</v>
      </c>
      <c r="F6969" t="s">
        <v>191</v>
      </c>
      <c r="G6969" t="s">
        <v>332</v>
      </c>
      <c r="H6969" t="s">
        <v>1195</v>
      </c>
      <c r="I6969" t="s">
        <v>332</v>
      </c>
      <c r="J6969" t="s">
        <v>13976</v>
      </c>
      <c r="K6969">
        <f t="shared" si="1652"/>
        <v>8</v>
      </c>
      <c r="L6969">
        <f t="shared" si="1653"/>
        <v>19</v>
      </c>
      <c r="M6969">
        <f t="shared" si="1654"/>
        <v>18</v>
      </c>
      <c r="N6969" t="str">
        <f t="shared" si="1655"/>
        <v>Next Day</v>
      </c>
      <c r="O6969">
        <f t="shared" si="1656"/>
        <v>1</v>
      </c>
      <c r="P6969" t="str">
        <f t="shared" si="1657"/>
        <v>others</v>
      </c>
    </row>
    <row r="6970" spans="1:16" x14ac:dyDescent="0.25">
      <c r="A6970" t="s">
        <v>13977</v>
      </c>
      <c r="B6970" t="s">
        <v>11</v>
      </c>
      <c r="C6970" t="s">
        <v>4009</v>
      </c>
      <c r="D6970" s="3">
        <v>1</v>
      </c>
      <c r="E6970" t="s">
        <v>1021</v>
      </c>
      <c r="F6970" t="s">
        <v>13779</v>
      </c>
      <c r="G6970" t="s">
        <v>332</v>
      </c>
      <c r="H6970" t="s">
        <v>1195</v>
      </c>
      <c r="I6970" t="s">
        <v>332</v>
      </c>
      <c r="J6970" t="s">
        <v>13978</v>
      </c>
      <c r="K6970">
        <f t="shared" si="1652"/>
        <v>8</v>
      </c>
      <c r="L6970">
        <f t="shared" si="1653"/>
        <v>19</v>
      </c>
      <c r="M6970">
        <f t="shared" si="1654"/>
        <v>18</v>
      </c>
      <c r="N6970" t="str">
        <f t="shared" si="1655"/>
        <v>Next Day</v>
      </c>
      <c r="O6970">
        <f t="shared" si="1656"/>
        <v>1</v>
      </c>
      <c r="P6970" t="str">
        <f t="shared" si="1657"/>
        <v>others</v>
      </c>
    </row>
    <row r="6971" spans="1:16" x14ac:dyDescent="0.25">
      <c r="A6971" t="s">
        <v>13979</v>
      </c>
      <c r="B6971" t="s">
        <v>11</v>
      </c>
      <c r="C6971" t="s">
        <v>4009</v>
      </c>
      <c r="D6971" s="3">
        <v>1</v>
      </c>
      <c r="E6971" t="s">
        <v>1021</v>
      </c>
      <c r="F6971" t="s">
        <v>3120</v>
      </c>
      <c r="G6971" t="s">
        <v>332</v>
      </c>
      <c r="H6971" t="s">
        <v>1195</v>
      </c>
      <c r="I6971" t="s">
        <v>332</v>
      </c>
      <c r="J6971" t="s">
        <v>13978</v>
      </c>
      <c r="K6971">
        <f t="shared" si="1652"/>
        <v>8</v>
      </c>
      <c r="L6971">
        <f t="shared" si="1653"/>
        <v>19</v>
      </c>
      <c r="M6971">
        <f t="shared" si="1654"/>
        <v>18</v>
      </c>
      <c r="N6971" t="str">
        <f t="shared" si="1655"/>
        <v>Next Day</v>
      </c>
      <c r="O6971">
        <f t="shared" si="1656"/>
        <v>1</v>
      </c>
      <c r="P6971" t="str">
        <f t="shared" si="1657"/>
        <v>others</v>
      </c>
    </row>
    <row r="6972" spans="1:16" x14ac:dyDescent="0.25">
      <c r="A6972" t="s">
        <v>13980</v>
      </c>
      <c r="B6972" t="s">
        <v>11</v>
      </c>
      <c r="C6972" t="s">
        <v>4009</v>
      </c>
      <c r="D6972" s="3">
        <v>1</v>
      </c>
      <c r="E6972" t="s">
        <v>1021</v>
      </c>
      <c r="F6972" t="s">
        <v>3302</v>
      </c>
      <c r="G6972" t="s">
        <v>332</v>
      </c>
      <c r="H6972" t="s">
        <v>1195</v>
      </c>
      <c r="I6972" t="s">
        <v>332</v>
      </c>
      <c r="J6972" t="s">
        <v>13981</v>
      </c>
      <c r="K6972">
        <f t="shared" si="1652"/>
        <v>8</v>
      </c>
      <c r="L6972">
        <f t="shared" si="1653"/>
        <v>19</v>
      </c>
      <c r="M6972">
        <f t="shared" si="1654"/>
        <v>18</v>
      </c>
      <c r="N6972" t="str">
        <f t="shared" si="1655"/>
        <v>Next Day</v>
      </c>
      <c r="O6972">
        <f t="shared" si="1656"/>
        <v>1</v>
      </c>
      <c r="P6972" t="str">
        <f t="shared" si="1657"/>
        <v>others</v>
      </c>
    </row>
    <row r="6973" spans="1:16" x14ac:dyDescent="0.25">
      <c r="A6973" t="s">
        <v>13982</v>
      </c>
      <c r="B6973" t="s">
        <v>11</v>
      </c>
      <c r="C6973" t="s">
        <v>4009</v>
      </c>
      <c r="D6973" s="3">
        <v>1</v>
      </c>
      <c r="E6973" t="s">
        <v>1021</v>
      </c>
      <c r="F6973" t="s">
        <v>3120</v>
      </c>
      <c r="G6973" t="s">
        <v>332</v>
      </c>
      <c r="H6973" t="s">
        <v>1195</v>
      </c>
      <c r="I6973" t="s">
        <v>332</v>
      </c>
      <c r="J6973" t="s">
        <v>13795</v>
      </c>
      <c r="K6973">
        <f t="shared" si="1652"/>
        <v>8</v>
      </c>
      <c r="L6973">
        <f t="shared" si="1653"/>
        <v>19</v>
      </c>
      <c r="M6973">
        <f t="shared" si="1654"/>
        <v>18</v>
      </c>
      <c r="N6973" t="str">
        <f t="shared" si="1655"/>
        <v>Next Day</v>
      </c>
      <c r="O6973">
        <f t="shared" si="1656"/>
        <v>1</v>
      </c>
      <c r="P6973" t="str">
        <f t="shared" si="1657"/>
        <v>others</v>
      </c>
    </row>
    <row r="6974" spans="1:16" x14ac:dyDescent="0.25">
      <c r="A6974" t="s">
        <v>13983</v>
      </c>
      <c r="B6974" t="s">
        <v>11</v>
      </c>
      <c r="C6974" t="s">
        <v>4009</v>
      </c>
      <c r="D6974" s="3">
        <v>1</v>
      </c>
      <c r="E6974" t="s">
        <v>1021</v>
      </c>
      <c r="F6974" t="s">
        <v>13970</v>
      </c>
      <c r="G6974" t="s">
        <v>332</v>
      </c>
      <c r="H6974" t="s">
        <v>1195</v>
      </c>
      <c r="I6974" t="s">
        <v>332</v>
      </c>
      <c r="J6974" t="s">
        <v>13984</v>
      </c>
      <c r="K6974">
        <f t="shared" si="1652"/>
        <v>8</v>
      </c>
      <c r="L6974">
        <f t="shared" si="1653"/>
        <v>19</v>
      </c>
      <c r="M6974">
        <f t="shared" si="1654"/>
        <v>18</v>
      </c>
      <c r="N6974" t="str">
        <f t="shared" si="1655"/>
        <v>Next Day</v>
      </c>
      <c r="O6974">
        <f t="shared" si="1656"/>
        <v>1</v>
      </c>
      <c r="P6974" t="str">
        <f t="shared" si="1657"/>
        <v>others</v>
      </c>
    </row>
    <row r="6975" spans="1:16" x14ac:dyDescent="0.25">
      <c r="A6975" t="s">
        <v>13985</v>
      </c>
      <c r="B6975" t="s">
        <v>11</v>
      </c>
      <c r="C6975" t="s">
        <v>4009</v>
      </c>
      <c r="D6975" s="3">
        <v>1</v>
      </c>
      <c r="E6975" t="s">
        <v>1021</v>
      </c>
      <c r="F6975" t="s">
        <v>3453</v>
      </c>
      <c r="G6975" t="s">
        <v>332</v>
      </c>
      <c r="H6975" t="s">
        <v>1195</v>
      </c>
      <c r="I6975" t="s">
        <v>332</v>
      </c>
      <c r="J6975" t="s">
        <v>8914</v>
      </c>
      <c r="K6975">
        <f t="shared" si="1652"/>
        <v>8</v>
      </c>
      <c r="L6975">
        <f t="shared" si="1653"/>
        <v>19</v>
      </c>
      <c r="M6975">
        <f t="shared" si="1654"/>
        <v>18</v>
      </c>
      <c r="N6975" t="str">
        <f t="shared" si="1655"/>
        <v>Next Day</v>
      </c>
      <c r="O6975">
        <f t="shared" si="1656"/>
        <v>1</v>
      </c>
      <c r="P6975" t="str">
        <f t="shared" si="1657"/>
        <v>others</v>
      </c>
    </row>
    <row r="6976" spans="1:16" x14ac:dyDescent="0.25">
      <c r="A6976" t="s">
        <v>13986</v>
      </c>
      <c r="B6976" t="s">
        <v>11</v>
      </c>
      <c r="C6976" t="s">
        <v>4009</v>
      </c>
      <c r="D6976" s="3">
        <v>1</v>
      </c>
      <c r="E6976" t="s">
        <v>1021</v>
      </c>
      <c r="F6976" t="s">
        <v>3302</v>
      </c>
      <c r="G6976" t="s">
        <v>332</v>
      </c>
      <c r="H6976" t="s">
        <v>1195</v>
      </c>
      <c r="I6976" t="s">
        <v>332</v>
      </c>
      <c r="J6976" t="s">
        <v>13987</v>
      </c>
      <c r="K6976">
        <f t="shared" si="1652"/>
        <v>8</v>
      </c>
      <c r="L6976">
        <f t="shared" si="1653"/>
        <v>19</v>
      </c>
      <c r="M6976">
        <f t="shared" si="1654"/>
        <v>18</v>
      </c>
      <c r="N6976" t="str">
        <f t="shared" si="1655"/>
        <v>Next Day</v>
      </c>
      <c r="O6976">
        <f t="shared" si="1656"/>
        <v>1</v>
      </c>
      <c r="P6976" t="str">
        <f t="shared" si="1657"/>
        <v>others</v>
      </c>
    </row>
    <row r="6977" spans="1:16" x14ac:dyDescent="0.25">
      <c r="A6977" t="s">
        <v>13988</v>
      </c>
      <c r="B6977" t="s">
        <v>11</v>
      </c>
      <c r="C6977" t="s">
        <v>4009</v>
      </c>
      <c r="D6977" s="3">
        <v>1</v>
      </c>
      <c r="E6977" t="s">
        <v>1021</v>
      </c>
      <c r="F6977" t="s">
        <v>191</v>
      </c>
      <c r="G6977" t="s">
        <v>332</v>
      </c>
      <c r="H6977" t="s">
        <v>1195</v>
      </c>
      <c r="I6977" t="s">
        <v>332</v>
      </c>
      <c r="J6977" t="s">
        <v>13989</v>
      </c>
      <c r="K6977">
        <f t="shared" si="1652"/>
        <v>8</v>
      </c>
      <c r="L6977">
        <f t="shared" si="1653"/>
        <v>19</v>
      </c>
      <c r="M6977">
        <f t="shared" si="1654"/>
        <v>18</v>
      </c>
      <c r="N6977" t="str">
        <f t="shared" si="1655"/>
        <v>Next Day</v>
      </c>
      <c r="O6977">
        <f t="shared" si="1656"/>
        <v>1</v>
      </c>
      <c r="P6977" t="str">
        <f t="shared" si="1657"/>
        <v>others</v>
      </c>
    </row>
    <row r="6978" spans="1:16" hidden="1" x14ac:dyDescent="0.25">
      <c r="A6978" t="s">
        <v>18983</v>
      </c>
      <c r="B6978" t="s">
        <v>4017</v>
      </c>
      <c r="C6978" t="s">
        <v>4009</v>
      </c>
      <c r="D6978">
        <v>1</v>
      </c>
      <c r="E6978" t="s">
        <v>1729</v>
      </c>
      <c r="F6978" t="s">
        <v>18984</v>
      </c>
      <c r="G6978" t="s">
        <v>1729</v>
      </c>
      <c r="H6978" t="s">
        <v>1195</v>
      </c>
      <c r="I6978" t="s">
        <v>4019</v>
      </c>
      <c r="J6978" t="s">
        <v>4019</v>
      </c>
    </row>
    <row r="6979" spans="1:16" x14ac:dyDescent="0.25">
      <c r="A6979" t="s">
        <v>13990</v>
      </c>
      <c r="B6979" t="s">
        <v>11</v>
      </c>
      <c r="C6979" t="s">
        <v>4009</v>
      </c>
      <c r="D6979" s="3">
        <v>1</v>
      </c>
      <c r="E6979" t="s">
        <v>1021</v>
      </c>
      <c r="F6979" t="s">
        <v>197</v>
      </c>
      <c r="G6979" t="s">
        <v>332</v>
      </c>
      <c r="H6979" t="s">
        <v>1195</v>
      </c>
      <c r="I6979" t="s">
        <v>332</v>
      </c>
      <c r="J6979" t="s">
        <v>8900</v>
      </c>
      <c r="K6979">
        <f t="shared" ref="K6979:K6995" si="1658">MONTH(I6979)</f>
        <v>8</v>
      </c>
      <c r="L6979">
        <f t="shared" ref="L6979:L6995" si="1659">DAY(I6979)</f>
        <v>19</v>
      </c>
      <c r="M6979">
        <f t="shared" ref="M6979:M6995" si="1660">HOUR(J6979)+1</f>
        <v>18</v>
      </c>
      <c r="N6979" t="str">
        <f t="shared" ref="N6979:N6995" si="1661">IF(OR(ISBLANK(E6979),ISBLANK(I6979)),"Missing Date",IF(I6979=E6979,"Same Day",IF(WEEKDAY(E6979,2)=5,IF(DAY(I6979)=DAY(E6979+3),"Next Day",IF(DAY(I6979)=DAY(E6979+4),"2 Days","Other")),IF(WEEKDAY(E6979,2)=4,IF(DAY(I6979)=DAY(E6979+1),"Next Day",IF(DAY(I6979)=DAY(E6979+4),"2 Days","Other")),IF(DAY(I6979)=DAY(E6979+1),"Next Day",IF(DAY(I6979)=DAY(E6979+2),"2 Days","Other"))))))</f>
        <v>Next Day</v>
      </c>
      <c r="O6979">
        <f t="shared" ref="O6979:O6995" si="1662">WEEKDAY(E6979,2)</f>
        <v>1</v>
      </c>
      <c r="P6979" t="str">
        <f t="shared" ref="P6979:P6995" si="1663">IF(HOUR(F6979)&lt;11,"before","others")</f>
        <v>others</v>
      </c>
    </row>
    <row r="6980" spans="1:16" x14ac:dyDescent="0.25">
      <c r="A6980" t="s">
        <v>13991</v>
      </c>
      <c r="B6980" t="s">
        <v>11</v>
      </c>
      <c r="C6980" t="s">
        <v>4009</v>
      </c>
      <c r="D6980" s="3">
        <v>1</v>
      </c>
      <c r="E6980" t="s">
        <v>1021</v>
      </c>
      <c r="F6980" t="s">
        <v>3191</v>
      </c>
      <c r="G6980" t="s">
        <v>332</v>
      </c>
      <c r="H6980" t="s">
        <v>1195</v>
      </c>
      <c r="I6980" t="s">
        <v>332</v>
      </c>
      <c r="J6980" t="s">
        <v>13992</v>
      </c>
      <c r="K6980">
        <f t="shared" si="1658"/>
        <v>8</v>
      </c>
      <c r="L6980">
        <f t="shared" si="1659"/>
        <v>19</v>
      </c>
      <c r="M6980">
        <f t="shared" si="1660"/>
        <v>18</v>
      </c>
      <c r="N6980" t="str">
        <f t="shared" si="1661"/>
        <v>Next Day</v>
      </c>
      <c r="O6980">
        <f t="shared" si="1662"/>
        <v>1</v>
      </c>
      <c r="P6980" t="str">
        <f t="shared" si="1663"/>
        <v>others</v>
      </c>
    </row>
    <row r="6981" spans="1:16" x14ac:dyDescent="0.25">
      <c r="A6981" t="s">
        <v>13993</v>
      </c>
      <c r="B6981" t="s">
        <v>11</v>
      </c>
      <c r="C6981" t="s">
        <v>4009</v>
      </c>
      <c r="D6981" s="3">
        <v>1</v>
      </c>
      <c r="E6981" t="s">
        <v>1021</v>
      </c>
      <c r="F6981" t="s">
        <v>13779</v>
      </c>
      <c r="G6981" t="s">
        <v>332</v>
      </c>
      <c r="H6981" t="s">
        <v>1195</v>
      </c>
      <c r="I6981" t="s">
        <v>332</v>
      </c>
      <c r="J6981" t="s">
        <v>13994</v>
      </c>
      <c r="K6981">
        <f t="shared" si="1658"/>
        <v>8</v>
      </c>
      <c r="L6981">
        <f t="shared" si="1659"/>
        <v>19</v>
      </c>
      <c r="M6981">
        <f t="shared" si="1660"/>
        <v>18</v>
      </c>
      <c r="N6981" t="str">
        <f t="shared" si="1661"/>
        <v>Next Day</v>
      </c>
      <c r="O6981">
        <f t="shared" si="1662"/>
        <v>1</v>
      </c>
      <c r="P6981" t="str">
        <f t="shared" si="1663"/>
        <v>others</v>
      </c>
    </row>
    <row r="6982" spans="1:16" x14ac:dyDescent="0.25">
      <c r="A6982" t="s">
        <v>13995</v>
      </c>
      <c r="B6982" t="s">
        <v>11</v>
      </c>
      <c r="C6982" t="s">
        <v>4009</v>
      </c>
      <c r="D6982" s="3">
        <v>1</v>
      </c>
      <c r="E6982" t="s">
        <v>1021</v>
      </c>
      <c r="F6982" t="s">
        <v>3958</v>
      </c>
      <c r="G6982" t="s">
        <v>332</v>
      </c>
      <c r="H6982" t="s">
        <v>1195</v>
      </c>
      <c r="I6982" t="s">
        <v>332</v>
      </c>
      <c r="J6982" t="s">
        <v>13996</v>
      </c>
      <c r="K6982">
        <f t="shared" si="1658"/>
        <v>8</v>
      </c>
      <c r="L6982">
        <f t="shared" si="1659"/>
        <v>19</v>
      </c>
      <c r="M6982">
        <f t="shared" si="1660"/>
        <v>18</v>
      </c>
      <c r="N6982" t="str">
        <f t="shared" si="1661"/>
        <v>Next Day</v>
      </c>
      <c r="O6982">
        <f t="shared" si="1662"/>
        <v>1</v>
      </c>
      <c r="P6982" t="str">
        <f t="shared" si="1663"/>
        <v>others</v>
      </c>
    </row>
    <row r="6983" spans="1:16" x14ac:dyDescent="0.25">
      <c r="A6983" t="s">
        <v>13997</v>
      </c>
      <c r="B6983" t="s">
        <v>11</v>
      </c>
      <c r="C6983" t="s">
        <v>4009</v>
      </c>
      <c r="D6983" s="3">
        <v>1</v>
      </c>
      <c r="E6983" t="s">
        <v>1021</v>
      </c>
      <c r="F6983" t="s">
        <v>202</v>
      </c>
      <c r="G6983" t="s">
        <v>332</v>
      </c>
      <c r="H6983" t="s">
        <v>1195</v>
      </c>
      <c r="I6983" t="s">
        <v>332</v>
      </c>
      <c r="J6983" t="s">
        <v>13998</v>
      </c>
      <c r="K6983">
        <f t="shared" si="1658"/>
        <v>8</v>
      </c>
      <c r="L6983">
        <f t="shared" si="1659"/>
        <v>19</v>
      </c>
      <c r="M6983">
        <f t="shared" si="1660"/>
        <v>18</v>
      </c>
      <c r="N6983" t="str">
        <f t="shared" si="1661"/>
        <v>Next Day</v>
      </c>
      <c r="O6983">
        <f t="shared" si="1662"/>
        <v>1</v>
      </c>
      <c r="P6983" t="str">
        <f t="shared" si="1663"/>
        <v>others</v>
      </c>
    </row>
    <row r="6984" spans="1:16" x14ac:dyDescent="0.25">
      <c r="A6984" t="s">
        <v>13999</v>
      </c>
      <c r="B6984" t="s">
        <v>11</v>
      </c>
      <c r="C6984" t="s">
        <v>4009</v>
      </c>
      <c r="D6984" s="3">
        <v>1</v>
      </c>
      <c r="E6984" t="s">
        <v>1021</v>
      </c>
      <c r="F6984" t="s">
        <v>3813</v>
      </c>
      <c r="G6984" t="s">
        <v>332</v>
      </c>
      <c r="H6984" t="s">
        <v>1195</v>
      </c>
      <c r="I6984" t="s">
        <v>332</v>
      </c>
      <c r="J6984" t="s">
        <v>8862</v>
      </c>
      <c r="K6984">
        <f t="shared" si="1658"/>
        <v>8</v>
      </c>
      <c r="L6984">
        <f t="shared" si="1659"/>
        <v>19</v>
      </c>
      <c r="M6984">
        <f t="shared" si="1660"/>
        <v>18</v>
      </c>
      <c r="N6984" t="str">
        <f t="shared" si="1661"/>
        <v>Next Day</v>
      </c>
      <c r="O6984">
        <f t="shared" si="1662"/>
        <v>1</v>
      </c>
      <c r="P6984" t="str">
        <f t="shared" si="1663"/>
        <v>others</v>
      </c>
    </row>
    <row r="6985" spans="1:16" x14ac:dyDescent="0.25">
      <c r="A6985" t="s">
        <v>14000</v>
      </c>
      <c r="B6985" t="s">
        <v>11</v>
      </c>
      <c r="C6985" t="s">
        <v>4009</v>
      </c>
      <c r="D6985" s="3">
        <v>1</v>
      </c>
      <c r="E6985" t="s">
        <v>1021</v>
      </c>
      <c r="F6985" t="s">
        <v>13970</v>
      </c>
      <c r="G6985" t="s">
        <v>332</v>
      </c>
      <c r="H6985" t="s">
        <v>1195</v>
      </c>
      <c r="I6985" t="s">
        <v>332</v>
      </c>
      <c r="J6985" t="s">
        <v>14001</v>
      </c>
      <c r="K6985">
        <f t="shared" si="1658"/>
        <v>8</v>
      </c>
      <c r="L6985">
        <f t="shared" si="1659"/>
        <v>19</v>
      </c>
      <c r="M6985">
        <f t="shared" si="1660"/>
        <v>18</v>
      </c>
      <c r="N6985" t="str">
        <f t="shared" si="1661"/>
        <v>Next Day</v>
      </c>
      <c r="O6985">
        <f t="shared" si="1662"/>
        <v>1</v>
      </c>
      <c r="P6985" t="str">
        <f t="shared" si="1663"/>
        <v>others</v>
      </c>
    </row>
    <row r="6986" spans="1:16" x14ac:dyDescent="0.25">
      <c r="A6986" t="s">
        <v>14002</v>
      </c>
      <c r="B6986" t="s">
        <v>11</v>
      </c>
      <c r="C6986" t="s">
        <v>4009</v>
      </c>
      <c r="D6986" s="3">
        <v>1</v>
      </c>
      <c r="E6986" t="s">
        <v>1021</v>
      </c>
      <c r="F6986" t="s">
        <v>3453</v>
      </c>
      <c r="G6986" t="s">
        <v>332</v>
      </c>
      <c r="H6986" t="s">
        <v>1195</v>
      </c>
      <c r="I6986" t="s">
        <v>332</v>
      </c>
      <c r="J6986" t="s">
        <v>11873</v>
      </c>
      <c r="K6986">
        <f t="shared" si="1658"/>
        <v>8</v>
      </c>
      <c r="L6986">
        <f t="shared" si="1659"/>
        <v>19</v>
      </c>
      <c r="M6986">
        <f t="shared" si="1660"/>
        <v>18</v>
      </c>
      <c r="N6986" t="str">
        <f t="shared" si="1661"/>
        <v>Next Day</v>
      </c>
      <c r="O6986">
        <f t="shared" si="1662"/>
        <v>1</v>
      </c>
      <c r="P6986" t="str">
        <f t="shared" si="1663"/>
        <v>others</v>
      </c>
    </row>
    <row r="6987" spans="1:16" x14ac:dyDescent="0.25">
      <c r="A6987" t="s">
        <v>14003</v>
      </c>
      <c r="B6987" t="s">
        <v>11</v>
      </c>
      <c r="C6987" t="s">
        <v>4009</v>
      </c>
      <c r="D6987" s="3">
        <v>1</v>
      </c>
      <c r="E6987" t="s">
        <v>1021</v>
      </c>
      <c r="F6987" t="s">
        <v>3453</v>
      </c>
      <c r="G6987" t="s">
        <v>332</v>
      </c>
      <c r="H6987" t="s">
        <v>1195</v>
      </c>
      <c r="I6987" t="s">
        <v>332</v>
      </c>
      <c r="J6987" t="s">
        <v>14004</v>
      </c>
      <c r="K6987">
        <f t="shared" si="1658"/>
        <v>8</v>
      </c>
      <c r="L6987">
        <f t="shared" si="1659"/>
        <v>19</v>
      </c>
      <c r="M6987">
        <f t="shared" si="1660"/>
        <v>18</v>
      </c>
      <c r="N6987" t="str">
        <f t="shared" si="1661"/>
        <v>Next Day</v>
      </c>
      <c r="O6987">
        <f t="shared" si="1662"/>
        <v>1</v>
      </c>
      <c r="P6987" t="str">
        <f t="shared" si="1663"/>
        <v>others</v>
      </c>
    </row>
    <row r="6988" spans="1:16" x14ac:dyDescent="0.25">
      <c r="A6988" t="s">
        <v>14005</v>
      </c>
      <c r="B6988" t="s">
        <v>11</v>
      </c>
      <c r="C6988" t="s">
        <v>4009</v>
      </c>
      <c r="D6988" s="3">
        <v>1</v>
      </c>
      <c r="E6988" t="s">
        <v>1021</v>
      </c>
      <c r="F6988" t="s">
        <v>199</v>
      </c>
      <c r="G6988" t="s">
        <v>332</v>
      </c>
      <c r="H6988" t="s">
        <v>1195</v>
      </c>
      <c r="I6988" t="s">
        <v>332</v>
      </c>
      <c r="J6988" t="s">
        <v>5076</v>
      </c>
      <c r="K6988">
        <f t="shared" si="1658"/>
        <v>8</v>
      </c>
      <c r="L6988">
        <f t="shared" si="1659"/>
        <v>19</v>
      </c>
      <c r="M6988">
        <f t="shared" si="1660"/>
        <v>18</v>
      </c>
      <c r="N6988" t="str">
        <f t="shared" si="1661"/>
        <v>Next Day</v>
      </c>
      <c r="O6988">
        <f t="shared" si="1662"/>
        <v>1</v>
      </c>
      <c r="P6988" t="str">
        <f t="shared" si="1663"/>
        <v>others</v>
      </c>
    </row>
    <row r="6989" spans="1:16" x14ac:dyDescent="0.25">
      <c r="A6989" t="s">
        <v>14006</v>
      </c>
      <c r="B6989" t="s">
        <v>11</v>
      </c>
      <c r="C6989" t="s">
        <v>4009</v>
      </c>
      <c r="D6989" s="3">
        <v>1</v>
      </c>
      <c r="E6989" t="s">
        <v>1021</v>
      </c>
      <c r="F6989" t="s">
        <v>202</v>
      </c>
      <c r="G6989" t="s">
        <v>332</v>
      </c>
      <c r="H6989" t="s">
        <v>1195</v>
      </c>
      <c r="I6989" t="s">
        <v>332</v>
      </c>
      <c r="J6989" t="s">
        <v>14007</v>
      </c>
      <c r="K6989">
        <f t="shared" si="1658"/>
        <v>8</v>
      </c>
      <c r="L6989">
        <f t="shared" si="1659"/>
        <v>19</v>
      </c>
      <c r="M6989">
        <f t="shared" si="1660"/>
        <v>18</v>
      </c>
      <c r="N6989" t="str">
        <f t="shared" si="1661"/>
        <v>Next Day</v>
      </c>
      <c r="O6989">
        <f t="shared" si="1662"/>
        <v>1</v>
      </c>
      <c r="P6989" t="str">
        <f t="shared" si="1663"/>
        <v>others</v>
      </c>
    </row>
    <row r="6990" spans="1:16" x14ac:dyDescent="0.25">
      <c r="A6990" t="s">
        <v>14008</v>
      </c>
      <c r="B6990" t="s">
        <v>11</v>
      </c>
      <c r="C6990" t="s">
        <v>4009</v>
      </c>
      <c r="D6990" s="3">
        <v>1</v>
      </c>
      <c r="E6990" t="s">
        <v>1021</v>
      </c>
      <c r="F6990" t="s">
        <v>3191</v>
      </c>
      <c r="G6990" t="s">
        <v>332</v>
      </c>
      <c r="H6990" t="s">
        <v>1195</v>
      </c>
      <c r="I6990" t="s">
        <v>332</v>
      </c>
      <c r="J6990" t="s">
        <v>14009</v>
      </c>
      <c r="K6990">
        <f t="shared" si="1658"/>
        <v>8</v>
      </c>
      <c r="L6990">
        <f t="shared" si="1659"/>
        <v>19</v>
      </c>
      <c r="M6990">
        <f t="shared" si="1660"/>
        <v>18</v>
      </c>
      <c r="N6990" t="str">
        <f t="shared" si="1661"/>
        <v>Next Day</v>
      </c>
      <c r="O6990">
        <f t="shared" si="1662"/>
        <v>1</v>
      </c>
      <c r="P6990" t="str">
        <f t="shared" si="1663"/>
        <v>others</v>
      </c>
    </row>
    <row r="6991" spans="1:16" x14ac:dyDescent="0.25">
      <c r="A6991" t="s">
        <v>14010</v>
      </c>
      <c r="B6991" t="s">
        <v>11</v>
      </c>
      <c r="C6991" t="s">
        <v>4009</v>
      </c>
      <c r="D6991" s="3">
        <v>1</v>
      </c>
      <c r="E6991" t="s">
        <v>1021</v>
      </c>
      <c r="F6991" t="s">
        <v>202</v>
      </c>
      <c r="G6991" t="s">
        <v>332</v>
      </c>
      <c r="H6991" t="s">
        <v>1195</v>
      </c>
      <c r="I6991" t="s">
        <v>332</v>
      </c>
      <c r="J6991" t="s">
        <v>14011</v>
      </c>
      <c r="K6991">
        <f t="shared" si="1658"/>
        <v>8</v>
      </c>
      <c r="L6991">
        <f t="shared" si="1659"/>
        <v>19</v>
      </c>
      <c r="M6991">
        <f t="shared" si="1660"/>
        <v>18</v>
      </c>
      <c r="N6991" t="str">
        <f t="shared" si="1661"/>
        <v>Next Day</v>
      </c>
      <c r="O6991">
        <f t="shared" si="1662"/>
        <v>1</v>
      </c>
      <c r="P6991" t="str">
        <f t="shared" si="1663"/>
        <v>others</v>
      </c>
    </row>
    <row r="6992" spans="1:16" x14ac:dyDescent="0.25">
      <c r="A6992" t="s">
        <v>14012</v>
      </c>
      <c r="B6992" t="s">
        <v>11</v>
      </c>
      <c r="C6992" t="s">
        <v>4009</v>
      </c>
      <c r="D6992" s="3">
        <v>1</v>
      </c>
      <c r="E6992" t="s">
        <v>1021</v>
      </c>
      <c r="F6992" t="s">
        <v>191</v>
      </c>
      <c r="G6992" t="s">
        <v>332</v>
      </c>
      <c r="H6992" t="s">
        <v>1195</v>
      </c>
      <c r="I6992" t="s">
        <v>332</v>
      </c>
      <c r="J6992" t="s">
        <v>14013</v>
      </c>
      <c r="K6992">
        <f t="shared" si="1658"/>
        <v>8</v>
      </c>
      <c r="L6992">
        <f t="shared" si="1659"/>
        <v>19</v>
      </c>
      <c r="M6992">
        <f t="shared" si="1660"/>
        <v>18</v>
      </c>
      <c r="N6992" t="str">
        <f t="shared" si="1661"/>
        <v>Next Day</v>
      </c>
      <c r="O6992">
        <f t="shared" si="1662"/>
        <v>1</v>
      </c>
      <c r="P6992" t="str">
        <f t="shared" si="1663"/>
        <v>others</v>
      </c>
    </row>
    <row r="6993" spans="1:16" x14ac:dyDescent="0.25">
      <c r="A6993" t="s">
        <v>14014</v>
      </c>
      <c r="B6993" t="s">
        <v>11</v>
      </c>
      <c r="C6993" t="s">
        <v>4009</v>
      </c>
      <c r="D6993" s="3">
        <v>1</v>
      </c>
      <c r="E6993" t="s">
        <v>1021</v>
      </c>
      <c r="F6993" t="s">
        <v>3781</v>
      </c>
      <c r="G6993" t="s">
        <v>332</v>
      </c>
      <c r="H6993" t="s">
        <v>1195</v>
      </c>
      <c r="I6993" t="s">
        <v>332</v>
      </c>
      <c r="J6993" t="s">
        <v>14015</v>
      </c>
      <c r="K6993">
        <f t="shared" si="1658"/>
        <v>8</v>
      </c>
      <c r="L6993">
        <f t="shared" si="1659"/>
        <v>19</v>
      </c>
      <c r="M6993">
        <f t="shared" si="1660"/>
        <v>18</v>
      </c>
      <c r="N6993" t="str">
        <f t="shared" si="1661"/>
        <v>Next Day</v>
      </c>
      <c r="O6993">
        <f t="shared" si="1662"/>
        <v>1</v>
      </c>
      <c r="P6993" t="str">
        <f t="shared" si="1663"/>
        <v>others</v>
      </c>
    </row>
    <row r="6994" spans="1:16" x14ac:dyDescent="0.25">
      <c r="A6994" t="s">
        <v>14016</v>
      </c>
      <c r="B6994" t="s">
        <v>11</v>
      </c>
      <c r="C6994" t="s">
        <v>4009</v>
      </c>
      <c r="D6994" s="3">
        <v>1</v>
      </c>
      <c r="E6994" t="s">
        <v>1021</v>
      </c>
      <c r="F6994" t="s">
        <v>199</v>
      </c>
      <c r="G6994" t="s">
        <v>332</v>
      </c>
      <c r="H6994" t="s">
        <v>1195</v>
      </c>
      <c r="I6994" t="s">
        <v>332</v>
      </c>
      <c r="J6994" t="s">
        <v>8865</v>
      </c>
      <c r="K6994">
        <f t="shared" si="1658"/>
        <v>8</v>
      </c>
      <c r="L6994">
        <f t="shared" si="1659"/>
        <v>19</v>
      </c>
      <c r="M6994">
        <f t="shared" si="1660"/>
        <v>18</v>
      </c>
      <c r="N6994" t="str">
        <f t="shared" si="1661"/>
        <v>Next Day</v>
      </c>
      <c r="O6994">
        <f t="shared" si="1662"/>
        <v>1</v>
      </c>
      <c r="P6994" t="str">
        <f t="shared" si="1663"/>
        <v>others</v>
      </c>
    </row>
    <row r="6995" spans="1:16" x14ac:dyDescent="0.25">
      <c r="A6995" t="s">
        <v>14017</v>
      </c>
      <c r="B6995" t="s">
        <v>11</v>
      </c>
      <c r="C6995" t="s">
        <v>4009</v>
      </c>
      <c r="D6995" s="3">
        <v>1</v>
      </c>
      <c r="E6995" t="s">
        <v>1021</v>
      </c>
      <c r="F6995" t="s">
        <v>199</v>
      </c>
      <c r="G6995" t="s">
        <v>332</v>
      </c>
      <c r="H6995" t="s">
        <v>1195</v>
      </c>
      <c r="I6995" t="s">
        <v>332</v>
      </c>
      <c r="J6995" t="s">
        <v>14018</v>
      </c>
      <c r="K6995">
        <f t="shared" si="1658"/>
        <v>8</v>
      </c>
      <c r="L6995">
        <f t="shared" si="1659"/>
        <v>19</v>
      </c>
      <c r="M6995">
        <f t="shared" si="1660"/>
        <v>18</v>
      </c>
      <c r="N6995" t="str">
        <f t="shared" si="1661"/>
        <v>Next Day</v>
      </c>
      <c r="O6995">
        <f t="shared" si="1662"/>
        <v>1</v>
      </c>
      <c r="P6995" t="str">
        <f t="shared" si="1663"/>
        <v>others</v>
      </c>
    </row>
    <row r="6996" spans="1:16" hidden="1" x14ac:dyDescent="0.25">
      <c r="A6996" t="s">
        <v>19012</v>
      </c>
      <c r="B6996" t="s">
        <v>4017</v>
      </c>
      <c r="C6996" t="s">
        <v>4009</v>
      </c>
      <c r="D6996">
        <v>1</v>
      </c>
      <c r="E6996" t="s">
        <v>1705</v>
      </c>
      <c r="F6996" t="s">
        <v>19013</v>
      </c>
      <c r="G6996" t="s">
        <v>1732</v>
      </c>
      <c r="H6996" t="s">
        <v>1195</v>
      </c>
      <c r="I6996" t="s">
        <v>4019</v>
      </c>
      <c r="J6996" t="s">
        <v>4019</v>
      </c>
    </row>
    <row r="6997" spans="1:16" x14ac:dyDescent="0.25">
      <c r="A6997" t="s">
        <v>14019</v>
      </c>
      <c r="B6997" t="s">
        <v>11</v>
      </c>
      <c r="C6997" t="s">
        <v>4009</v>
      </c>
      <c r="D6997" s="3">
        <v>1</v>
      </c>
      <c r="E6997" t="s">
        <v>1021</v>
      </c>
      <c r="F6997" t="s">
        <v>3191</v>
      </c>
      <c r="G6997" t="s">
        <v>332</v>
      </c>
      <c r="H6997" t="s">
        <v>1195</v>
      </c>
      <c r="I6997" t="s">
        <v>332</v>
      </c>
      <c r="J6997" t="s">
        <v>14020</v>
      </c>
      <c r="K6997">
        <f>MONTH(I6997)</f>
        <v>8</v>
      </c>
      <c r="L6997">
        <f t="shared" ref="L6997" si="1664">DAY(I6997)</f>
        <v>19</v>
      </c>
      <c r="M6997">
        <f>HOUR(J6997)+1</f>
        <v>18</v>
      </c>
      <c r="N6997" t="str">
        <f>IF(OR(ISBLANK(E6997),ISBLANK(I6997)),"Missing Date",IF(I6997=E6997,"Same Day",IF(WEEKDAY(E6997,2)=5,IF(DAY(I6997)=DAY(E6997+3),"Next Day",IF(DAY(I6997)=DAY(E6997+4),"2 Days","Other")),IF(WEEKDAY(E6997,2)=4,IF(DAY(I6997)=DAY(E6997+1),"Next Day",IF(DAY(I6997)=DAY(E6997+4),"2 Days","Other")),IF(DAY(I6997)=DAY(E6997+1),"Next Day",IF(DAY(I6997)=DAY(E6997+2),"2 Days","Other"))))))</f>
        <v>Next Day</v>
      </c>
      <c r="O6997">
        <f>WEEKDAY(E6997,2)</f>
        <v>1</v>
      </c>
      <c r="P6997" t="str">
        <f>IF(HOUR(F6997)&lt;11,"before","others")</f>
        <v>others</v>
      </c>
    </row>
    <row r="6998" spans="1:16" hidden="1" x14ac:dyDescent="0.25">
      <c r="A6998" t="s">
        <v>19016</v>
      </c>
      <c r="B6998" t="s">
        <v>4017</v>
      </c>
      <c r="C6998" t="s">
        <v>4009</v>
      </c>
      <c r="D6998">
        <v>1</v>
      </c>
      <c r="E6998" t="s">
        <v>1705</v>
      </c>
      <c r="F6998" t="s">
        <v>19008</v>
      </c>
      <c r="G6998" t="s">
        <v>1732</v>
      </c>
      <c r="H6998" t="s">
        <v>1195</v>
      </c>
      <c r="I6998" t="s">
        <v>4019</v>
      </c>
      <c r="J6998" t="s">
        <v>4019</v>
      </c>
    </row>
    <row r="6999" spans="1:16" x14ac:dyDescent="0.25">
      <c r="A6999" t="s">
        <v>14021</v>
      </c>
      <c r="B6999" t="s">
        <v>11</v>
      </c>
      <c r="C6999" t="s">
        <v>4009</v>
      </c>
      <c r="D6999" s="3">
        <v>1</v>
      </c>
      <c r="E6999" t="s">
        <v>1021</v>
      </c>
      <c r="F6999" t="s">
        <v>3781</v>
      </c>
      <c r="G6999" t="s">
        <v>332</v>
      </c>
      <c r="H6999" t="s">
        <v>1195</v>
      </c>
      <c r="I6999" t="s">
        <v>332</v>
      </c>
      <c r="J6999" t="s">
        <v>14022</v>
      </c>
      <c r="K6999">
        <f t="shared" ref="K6999:K7010" si="1665">MONTH(I6999)</f>
        <v>8</v>
      </c>
      <c r="L6999">
        <f t="shared" ref="L6999:L7010" si="1666">DAY(I6999)</f>
        <v>19</v>
      </c>
      <c r="M6999">
        <f t="shared" ref="M6999:M7010" si="1667">HOUR(J6999)+1</f>
        <v>18</v>
      </c>
      <c r="N6999" t="str">
        <f t="shared" ref="N6999:N7010" si="1668">IF(OR(ISBLANK(E6999),ISBLANK(I6999)),"Missing Date",IF(I6999=E6999,"Same Day",IF(WEEKDAY(E6999,2)=5,IF(DAY(I6999)=DAY(E6999+3),"Next Day",IF(DAY(I6999)=DAY(E6999+4),"2 Days","Other")),IF(WEEKDAY(E6999,2)=4,IF(DAY(I6999)=DAY(E6999+1),"Next Day",IF(DAY(I6999)=DAY(E6999+4),"2 Days","Other")),IF(DAY(I6999)=DAY(E6999+1),"Next Day",IF(DAY(I6999)=DAY(E6999+2),"2 Days","Other"))))))</f>
        <v>Next Day</v>
      </c>
      <c r="O6999">
        <f t="shared" ref="O6999:O7010" si="1669">WEEKDAY(E6999,2)</f>
        <v>1</v>
      </c>
      <c r="P6999" t="str">
        <f t="shared" ref="P6999:P7010" si="1670">IF(HOUR(F6999)&lt;11,"before","others")</f>
        <v>others</v>
      </c>
    </row>
    <row r="7000" spans="1:16" x14ac:dyDescent="0.25">
      <c r="A7000" t="s">
        <v>14023</v>
      </c>
      <c r="B7000" t="s">
        <v>11</v>
      </c>
      <c r="C7000" t="s">
        <v>4009</v>
      </c>
      <c r="D7000" s="3">
        <v>1</v>
      </c>
      <c r="E7000" t="s">
        <v>1021</v>
      </c>
      <c r="F7000" t="s">
        <v>3781</v>
      </c>
      <c r="G7000" t="s">
        <v>332</v>
      </c>
      <c r="H7000" t="s">
        <v>1195</v>
      </c>
      <c r="I7000" t="s">
        <v>332</v>
      </c>
      <c r="J7000" t="s">
        <v>14024</v>
      </c>
      <c r="K7000">
        <f t="shared" si="1665"/>
        <v>8</v>
      </c>
      <c r="L7000">
        <f t="shared" si="1666"/>
        <v>19</v>
      </c>
      <c r="M7000">
        <f t="shared" si="1667"/>
        <v>18</v>
      </c>
      <c r="N7000" t="str">
        <f t="shared" si="1668"/>
        <v>Next Day</v>
      </c>
      <c r="O7000">
        <f t="shared" si="1669"/>
        <v>1</v>
      </c>
      <c r="P7000" t="str">
        <f t="shared" si="1670"/>
        <v>others</v>
      </c>
    </row>
    <row r="7001" spans="1:16" x14ac:dyDescent="0.25">
      <c r="A7001" t="s">
        <v>14025</v>
      </c>
      <c r="B7001" t="s">
        <v>11</v>
      </c>
      <c r="C7001" t="s">
        <v>4009</v>
      </c>
      <c r="D7001" s="3">
        <v>1</v>
      </c>
      <c r="E7001" t="s">
        <v>1021</v>
      </c>
      <c r="F7001" t="s">
        <v>6163</v>
      </c>
      <c r="G7001" t="s">
        <v>332</v>
      </c>
      <c r="H7001" t="s">
        <v>1195</v>
      </c>
      <c r="I7001" t="s">
        <v>332</v>
      </c>
      <c r="J7001" t="s">
        <v>14026</v>
      </c>
      <c r="K7001">
        <f t="shared" si="1665"/>
        <v>8</v>
      </c>
      <c r="L7001">
        <f t="shared" si="1666"/>
        <v>19</v>
      </c>
      <c r="M7001">
        <f t="shared" si="1667"/>
        <v>18</v>
      </c>
      <c r="N7001" t="str">
        <f t="shared" si="1668"/>
        <v>Next Day</v>
      </c>
      <c r="O7001">
        <f t="shared" si="1669"/>
        <v>1</v>
      </c>
      <c r="P7001" t="str">
        <f t="shared" si="1670"/>
        <v>others</v>
      </c>
    </row>
    <row r="7002" spans="1:16" x14ac:dyDescent="0.25">
      <c r="A7002" t="s">
        <v>14027</v>
      </c>
      <c r="B7002" t="s">
        <v>11</v>
      </c>
      <c r="C7002" t="s">
        <v>4009</v>
      </c>
      <c r="D7002" s="3">
        <v>1</v>
      </c>
      <c r="E7002" t="s">
        <v>1021</v>
      </c>
      <c r="F7002" t="s">
        <v>3191</v>
      </c>
      <c r="G7002" t="s">
        <v>332</v>
      </c>
      <c r="H7002" t="s">
        <v>1195</v>
      </c>
      <c r="I7002" t="s">
        <v>332</v>
      </c>
      <c r="J7002" t="s">
        <v>8912</v>
      </c>
      <c r="K7002">
        <f t="shared" si="1665"/>
        <v>8</v>
      </c>
      <c r="L7002">
        <f t="shared" si="1666"/>
        <v>19</v>
      </c>
      <c r="M7002">
        <f t="shared" si="1667"/>
        <v>18</v>
      </c>
      <c r="N7002" t="str">
        <f t="shared" si="1668"/>
        <v>Next Day</v>
      </c>
      <c r="O7002">
        <f t="shared" si="1669"/>
        <v>1</v>
      </c>
      <c r="P7002" t="str">
        <f t="shared" si="1670"/>
        <v>others</v>
      </c>
    </row>
    <row r="7003" spans="1:16" x14ac:dyDescent="0.25">
      <c r="A7003" t="s">
        <v>14028</v>
      </c>
      <c r="B7003" t="s">
        <v>11</v>
      </c>
      <c r="C7003" t="s">
        <v>4009</v>
      </c>
      <c r="D7003" s="3">
        <v>2</v>
      </c>
      <c r="E7003" t="s">
        <v>1021</v>
      </c>
      <c r="F7003" t="s">
        <v>3302</v>
      </c>
      <c r="G7003" t="s">
        <v>332</v>
      </c>
      <c r="H7003" t="s">
        <v>1195</v>
      </c>
      <c r="I7003" t="s">
        <v>332</v>
      </c>
      <c r="J7003" t="s">
        <v>3969</v>
      </c>
      <c r="K7003">
        <f t="shared" si="1665"/>
        <v>8</v>
      </c>
      <c r="L7003">
        <f t="shared" si="1666"/>
        <v>19</v>
      </c>
      <c r="M7003">
        <f t="shared" si="1667"/>
        <v>18</v>
      </c>
      <c r="N7003" t="str">
        <f t="shared" si="1668"/>
        <v>Next Day</v>
      </c>
      <c r="O7003">
        <f t="shared" si="1669"/>
        <v>1</v>
      </c>
      <c r="P7003" t="str">
        <f t="shared" si="1670"/>
        <v>others</v>
      </c>
    </row>
    <row r="7004" spans="1:16" x14ac:dyDescent="0.25">
      <c r="A7004" t="s">
        <v>14029</v>
      </c>
      <c r="B7004" t="s">
        <v>11</v>
      </c>
      <c r="C7004" t="s">
        <v>4009</v>
      </c>
      <c r="D7004" s="3">
        <v>1</v>
      </c>
      <c r="E7004" t="s">
        <v>1021</v>
      </c>
      <c r="F7004" t="s">
        <v>3813</v>
      </c>
      <c r="G7004" t="s">
        <v>332</v>
      </c>
      <c r="H7004" t="s">
        <v>1195</v>
      </c>
      <c r="I7004" t="s">
        <v>332</v>
      </c>
      <c r="J7004" t="s">
        <v>14030</v>
      </c>
      <c r="K7004">
        <f t="shared" si="1665"/>
        <v>8</v>
      </c>
      <c r="L7004">
        <f t="shared" si="1666"/>
        <v>19</v>
      </c>
      <c r="M7004">
        <f t="shared" si="1667"/>
        <v>18</v>
      </c>
      <c r="N7004" t="str">
        <f t="shared" si="1668"/>
        <v>Next Day</v>
      </c>
      <c r="O7004">
        <f t="shared" si="1669"/>
        <v>1</v>
      </c>
      <c r="P7004" t="str">
        <f t="shared" si="1670"/>
        <v>others</v>
      </c>
    </row>
    <row r="7005" spans="1:16" x14ac:dyDescent="0.25">
      <c r="A7005" t="s">
        <v>14032</v>
      </c>
      <c r="B7005" t="s">
        <v>11</v>
      </c>
      <c r="C7005" t="s">
        <v>4009</v>
      </c>
      <c r="D7005" s="3">
        <v>1</v>
      </c>
      <c r="E7005" t="s">
        <v>332</v>
      </c>
      <c r="F7005" t="s">
        <v>1104</v>
      </c>
      <c r="G7005" t="s">
        <v>332</v>
      </c>
      <c r="H7005" t="s">
        <v>1725</v>
      </c>
      <c r="I7005" t="s">
        <v>332</v>
      </c>
      <c r="J7005" t="s">
        <v>14033</v>
      </c>
      <c r="K7005">
        <f t="shared" si="1665"/>
        <v>8</v>
      </c>
      <c r="L7005">
        <f t="shared" si="1666"/>
        <v>19</v>
      </c>
      <c r="M7005">
        <f t="shared" si="1667"/>
        <v>12</v>
      </c>
      <c r="N7005" t="str">
        <f t="shared" si="1668"/>
        <v>Same Day</v>
      </c>
      <c r="O7005">
        <f t="shared" si="1669"/>
        <v>2</v>
      </c>
      <c r="P7005" t="str">
        <f t="shared" si="1670"/>
        <v>before</v>
      </c>
    </row>
    <row r="7006" spans="1:16" x14ac:dyDescent="0.25">
      <c r="A7006" t="s">
        <v>14034</v>
      </c>
      <c r="B7006" t="s">
        <v>11</v>
      </c>
      <c r="C7006" t="s">
        <v>4009</v>
      </c>
      <c r="D7006" s="3">
        <v>2</v>
      </c>
      <c r="E7006" t="s">
        <v>1021</v>
      </c>
      <c r="F7006" t="s">
        <v>14035</v>
      </c>
      <c r="G7006" t="s">
        <v>332</v>
      </c>
      <c r="H7006" t="s">
        <v>1195</v>
      </c>
      <c r="I7006" t="s">
        <v>332</v>
      </c>
      <c r="J7006" t="s">
        <v>14036</v>
      </c>
      <c r="K7006">
        <f t="shared" si="1665"/>
        <v>8</v>
      </c>
      <c r="L7006">
        <f t="shared" si="1666"/>
        <v>19</v>
      </c>
      <c r="M7006">
        <f t="shared" si="1667"/>
        <v>18</v>
      </c>
      <c r="N7006" t="str">
        <f t="shared" si="1668"/>
        <v>Next Day</v>
      </c>
      <c r="O7006">
        <f t="shared" si="1669"/>
        <v>1</v>
      </c>
      <c r="P7006" t="str">
        <f t="shared" si="1670"/>
        <v>others</v>
      </c>
    </row>
    <row r="7007" spans="1:16" x14ac:dyDescent="0.25">
      <c r="A7007" t="s">
        <v>14037</v>
      </c>
      <c r="B7007" t="s">
        <v>11</v>
      </c>
      <c r="C7007" t="s">
        <v>4009</v>
      </c>
      <c r="D7007" s="3">
        <v>5</v>
      </c>
      <c r="E7007" t="s">
        <v>1021</v>
      </c>
      <c r="F7007" t="s">
        <v>14038</v>
      </c>
      <c r="G7007" t="s">
        <v>332</v>
      </c>
      <c r="H7007" t="s">
        <v>1195</v>
      </c>
      <c r="I7007" t="s">
        <v>332</v>
      </c>
      <c r="J7007" t="s">
        <v>14039</v>
      </c>
      <c r="K7007">
        <f t="shared" si="1665"/>
        <v>8</v>
      </c>
      <c r="L7007">
        <f t="shared" si="1666"/>
        <v>19</v>
      </c>
      <c r="M7007">
        <f t="shared" si="1667"/>
        <v>18</v>
      </c>
      <c r="N7007" t="str">
        <f t="shared" si="1668"/>
        <v>Next Day</v>
      </c>
      <c r="O7007">
        <f t="shared" si="1669"/>
        <v>1</v>
      </c>
      <c r="P7007" t="str">
        <f t="shared" si="1670"/>
        <v>others</v>
      </c>
    </row>
    <row r="7008" spans="1:16" x14ac:dyDescent="0.25">
      <c r="A7008" t="s">
        <v>14040</v>
      </c>
      <c r="B7008" t="s">
        <v>11</v>
      </c>
      <c r="C7008" t="s">
        <v>4009</v>
      </c>
      <c r="D7008" s="3">
        <v>3</v>
      </c>
      <c r="E7008" t="s">
        <v>1021</v>
      </c>
      <c r="F7008" t="s">
        <v>14035</v>
      </c>
      <c r="G7008" t="s">
        <v>332</v>
      </c>
      <c r="H7008" t="s">
        <v>1195</v>
      </c>
      <c r="I7008" t="s">
        <v>332</v>
      </c>
      <c r="J7008" t="s">
        <v>14041</v>
      </c>
      <c r="K7008">
        <f t="shared" si="1665"/>
        <v>8</v>
      </c>
      <c r="L7008">
        <f t="shared" si="1666"/>
        <v>19</v>
      </c>
      <c r="M7008">
        <f t="shared" si="1667"/>
        <v>18</v>
      </c>
      <c r="N7008" t="str">
        <f t="shared" si="1668"/>
        <v>Next Day</v>
      </c>
      <c r="O7008">
        <f t="shared" si="1669"/>
        <v>1</v>
      </c>
      <c r="P7008" t="str">
        <f t="shared" si="1670"/>
        <v>others</v>
      </c>
    </row>
    <row r="7009" spans="1:16" x14ac:dyDescent="0.25">
      <c r="A7009" t="s">
        <v>14042</v>
      </c>
      <c r="B7009" t="s">
        <v>11</v>
      </c>
      <c r="C7009" t="s">
        <v>4013</v>
      </c>
      <c r="D7009" s="3">
        <v>12</v>
      </c>
      <c r="E7009" t="s">
        <v>1021</v>
      </c>
      <c r="F7009" t="s">
        <v>14043</v>
      </c>
      <c r="G7009" t="s">
        <v>332</v>
      </c>
      <c r="H7009" t="s">
        <v>1195</v>
      </c>
      <c r="I7009" t="s">
        <v>332</v>
      </c>
      <c r="J7009" t="s">
        <v>14044</v>
      </c>
      <c r="K7009">
        <f t="shared" si="1665"/>
        <v>8</v>
      </c>
      <c r="L7009">
        <f t="shared" si="1666"/>
        <v>19</v>
      </c>
      <c r="M7009">
        <f t="shared" si="1667"/>
        <v>13</v>
      </c>
      <c r="N7009" t="str">
        <f t="shared" si="1668"/>
        <v>Next Day</v>
      </c>
      <c r="O7009">
        <f t="shared" si="1669"/>
        <v>1</v>
      </c>
      <c r="P7009" t="str">
        <f t="shared" si="1670"/>
        <v>others</v>
      </c>
    </row>
    <row r="7010" spans="1:16" x14ac:dyDescent="0.25">
      <c r="A7010" t="s">
        <v>14045</v>
      </c>
      <c r="B7010" t="s">
        <v>11</v>
      </c>
      <c r="C7010" t="s">
        <v>4009</v>
      </c>
      <c r="D7010" s="3">
        <v>3</v>
      </c>
      <c r="E7010" t="s">
        <v>1021</v>
      </c>
      <c r="F7010" t="s">
        <v>14035</v>
      </c>
      <c r="G7010" t="s">
        <v>332</v>
      </c>
      <c r="H7010" t="s">
        <v>1195</v>
      </c>
      <c r="I7010" t="s">
        <v>332</v>
      </c>
      <c r="J7010" t="s">
        <v>13806</v>
      </c>
      <c r="K7010">
        <f t="shared" si="1665"/>
        <v>8</v>
      </c>
      <c r="L7010">
        <f t="shared" si="1666"/>
        <v>19</v>
      </c>
      <c r="M7010">
        <f t="shared" si="1667"/>
        <v>18</v>
      </c>
      <c r="N7010" t="str">
        <f t="shared" si="1668"/>
        <v>Next Day</v>
      </c>
      <c r="O7010">
        <f t="shared" si="1669"/>
        <v>1</v>
      </c>
      <c r="P7010" t="str">
        <f t="shared" si="1670"/>
        <v>others</v>
      </c>
    </row>
    <row r="7011" spans="1:16" hidden="1" x14ac:dyDescent="0.25">
      <c r="A7011" t="s">
        <v>19042</v>
      </c>
      <c r="B7011" t="s">
        <v>4017</v>
      </c>
      <c r="C7011" t="s">
        <v>4009</v>
      </c>
      <c r="D7011">
        <v>1</v>
      </c>
      <c r="E7011" t="s">
        <v>1729</v>
      </c>
      <c r="F7011" t="s">
        <v>19040</v>
      </c>
      <c r="G7011" t="s">
        <v>1776</v>
      </c>
      <c r="H7011" t="s">
        <v>1195</v>
      </c>
      <c r="I7011" t="s">
        <v>4019</v>
      </c>
      <c r="J7011" t="s">
        <v>4019</v>
      </c>
    </row>
    <row r="7012" spans="1:16" x14ac:dyDescent="0.25">
      <c r="A7012" t="s">
        <v>14046</v>
      </c>
      <c r="B7012" t="s">
        <v>11</v>
      </c>
      <c r="C7012" t="s">
        <v>4009</v>
      </c>
      <c r="D7012" s="3">
        <v>2</v>
      </c>
      <c r="E7012" t="s">
        <v>1021</v>
      </c>
      <c r="F7012" t="s">
        <v>14047</v>
      </c>
      <c r="G7012" t="s">
        <v>332</v>
      </c>
      <c r="H7012" t="s">
        <v>1195</v>
      </c>
      <c r="I7012" t="s">
        <v>332</v>
      </c>
      <c r="J7012" t="s">
        <v>13989</v>
      </c>
      <c r="K7012">
        <f>MONTH(I7012)</f>
        <v>8</v>
      </c>
      <c r="L7012">
        <f t="shared" ref="L7012" si="1671">DAY(I7012)</f>
        <v>19</v>
      </c>
      <c r="M7012">
        <f>HOUR(J7012)+1</f>
        <v>18</v>
      </c>
      <c r="N7012" t="str">
        <f>IF(OR(ISBLANK(E7012),ISBLANK(I7012)),"Missing Date",IF(I7012=E7012,"Same Day",IF(WEEKDAY(E7012,2)=5,IF(DAY(I7012)=DAY(E7012+3),"Next Day",IF(DAY(I7012)=DAY(E7012+4),"2 Days","Other")),IF(WEEKDAY(E7012,2)=4,IF(DAY(I7012)=DAY(E7012+1),"Next Day",IF(DAY(I7012)=DAY(E7012+4),"2 Days","Other")),IF(DAY(I7012)=DAY(E7012+1),"Next Day",IF(DAY(I7012)=DAY(E7012+2),"2 Days","Other"))))))</f>
        <v>Next Day</v>
      </c>
      <c r="O7012">
        <f>WEEKDAY(E7012,2)</f>
        <v>1</v>
      </c>
      <c r="P7012" t="str">
        <f>IF(HOUR(F7012)&lt;11,"before","others")</f>
        <v>others</v>
      </c>
    </row>
    <row r="7013" spans="1:16" hidden="1" x14ac:dyDescent="0.25">
      <c r="A7013" t="s">
        <v>19045</v>
      </c>
      <c r="B7013" t="s">
        <v>4017</v>
      </c>
      <c r="C7013" t="s">
        <v>4013</v>
      </c>
      <c r="D7013">
        <v>1</v>
      </c>
      <c r="E7013" t="s">
        <v>1729</v>
      </c>
      <c r="F7013" t="s">
        <v>19040</v>
      </c>
      <c r="G7013" t="s">
        <v>1776</v>
      </c>
      <c r="H7013" t="s">
        <v>1195</v>
      </c>
      <c r="I7013" t="s">
        <v>4019</v>
      </c>
      <c r="J7013" t="s">
        <v>4019</v>
      </c>
    </row>
    <row r="7014" spans="1:16" x14ac:dyDescent="0.25">
      <c r="A7014" t="s">
        <v>14048</v>
      </c>
      <c r="B7014" t="s">
        <v>11</v>
      </c>
      <c r="C7014" t="s">
        <v>4009</v>
      </c>
      <c r="D7014" s="3">
        <v>3</v>
      </c>
      <c r="E7014" t="s">
        <v>1021</v>
      </c>
      <c r="F7014" t="s">
        <v>14038</v>
      </c>
      <c r="G7014" t="s">
        <v>332</v>
      </c>
      <c r="H7014" t="s">
        <v>1195</v>
      </c>
      <c r="I7014" t="s">
        <v>332</v>
      </c>
      <c r="J7014" t="s">
        <v>14049</v>
      </c>
      <c r="K7014">
        <f t="shared" ref="K7014:K7054" si="1672">MONTH(I7014)</f>
        <v>8</v>
      </c>
      <c r="L7014">
        <f t="shared" ref="L7014:L7054" si="1673">DAY(I7014)</f>
        <v>19</v>
      </c>
      <c r="M7014">
        <f t="shared" ref="M7014:M7054" si="1674">HOUR(J7014)+1</f>
        <v>18</v>
      </c>
      <c r="N7014" t="str">
        <f t="shared" ref="N7014:N7054" si="1675">IF(OR(ISBLANK(E7014),ISBLANK(I7014)),"Missing Date",IF(I7014=E7014,"Same Day",IF(WEEKDAY(E7014,2)=5,IF(DAY(I7014)=DAY(E7014+3),"Next Day",IF(DAY(I7014)=DAY(E7014+4),"2 Days","Other")),IF(WEEKDAY(E7014,2)=4,IF(DAY(I7014)=DAY(E7014+1),"Next Day",IF(DAY(I7014)=DAY(E7014+4),"2 Days","Other")),IF(DAY(I7014)=DAY(E7014+1),"Next Day",IF(DAY(I7014)=DAY(E7014+2),"2 Days","Other"))))))</f>
        <v>Next Day</v>
      </c>
      <c r="O7014">
        <f t="shared" ref="O7014:O7054" si="1676">WEEKDAY(E7014,2)</f>
        <v>1</v>
      </c>
      <c r="P7014" t="str">
        <f t="shared" ref="P7014:P7054" si="1677">IF(HOUR(F7014)&lt;11,"before","others")</f>
        <v>others</v>
      </c>
    </row>
    <row r="7015" spans="1:16" x14ac:dyDescent="0.25">
      <c r="A7015" t="s">
        <v>14050</v>
      </c>
      <c r="B7015" t="s">
        <v>11</v>
      </c>
      <c r="C7015" t="s">
        <v>4045</v>
      </c>
      <c r="D7015" s="3">
        <v>8</v>
      </c>
      <c r="E7015" t="s">
        <v>1021</v>
      </c>
      <c r="F7015" t="s">
        <v>14038</v>
      </c>
      <c r="G7015" t="s">
        <v>332</v>
      </c>
      <c r="H7015" t="s">
        <v>1195</v>
      </c>
      <c r="I7015" t="s">
        <v>332</v>
      </c>
      <c r="J7015" t="s">
        <v>14051</v>
      </c>
      <c r="K7015">
        <f t="shared" si="1672"/>
        <v>8</v>
      </c>
      <c r="L7015">
        <f t="shared" si="1673"/>
        <v>19</v>
      </c>
      <c r="M7015">
        <f t="shared" si="1674"/>
        <v>13</v>
      </c>
      <c r="N7015" t="str">
        <f t="shared" si="1675"/>
        <v>Next Day</v>
      </c>
      <c r="O7015">
        <f t="shared" si="1676"/>
        <v>1</v>
      </c>
      <c r="P7015" t="str">
        <f t="shared" si="1677"/>
        <v>others</v>
      </c>
    </row>
    <row r="7016" spans="1:16" x14ac:dyDescent="0.25">
      <c r="A7016" t="s">
        <v>14061</v>
      </c>
      <c r="B7016" t="s">
        <v>11</v>
      </c>
      <c r="C7016" t="s">
        <v>4009</v>
      </c>
      <c r="D7016" s="3">
        <v>7</v>
      </c>
      <c r="E7016" t="s">
        <v>332</v>
      </c>
      <c r="F7016" t="s">
        <v>14062</v>
      </c>
      <c r="G7016" t="s">
        <v>334</v>
      </c>
      <c r="H7016" t="s">
        <v>1195</v>
      </c>
      <c r="I7016" t="s">
        <v>334</v>
      </c>
      <c r="J7016" t="s">
        <v>12363</v>
      </c>
      <c r="K7016">
        <f t="shared" si="1672"/>
        <v>8</v>
      </c>
      <c r="L7016">
        <f t="shared" si="1673"/>
        <v>20</v>
      </c>
      <c r="M7016">
        <f t="shared" si="1674"/>
        <v>19</v>
      </c>
      <c r="N7016" t="str">
        <f t="shared" si="1675"/>
        <v>Next Day</v>
      </c>
      <c r="O7016">
        <f t="shared" si="1676"/>
        <v>2</v>
      </c>
      <c r="P7016" t="str">
        <f t="shared" si="1677"/>
        <v>others</v>
      </c>
    </row>
    <row r="7017" spans="1:16" x14ac:dyDescent="0.25">
      <c r="A7017" t="s">
        <v>14063</v>
      </c>
      <c r="B7017" t="s">
        <v>11</v>
      </c>
      <c r="C7017" t="s">
        <v>4009</v>
      </c>
      <c r="D7017" s="3">
        <v>3</v>
      </c>
      <c r="E7017" t="s">
        <v>1021</v>
      </c>
      <c r="F7017" t="s">
        <v>14064</v>
      </c>
      <c r="G7017" t="s">
        <v>332</v>
      </c>
      <c r="H7017" t="s">
        <v>1195</v>
      </c>
      <c r="I7017" t="s">
        <v>332</v>
      </c>
      <c r="J7017" t="s">
        <v>14065</v>
      </c>
      <c r="K7017">
        <f t="shared" si="1672"/>
        <v>8</v>
      </c>
      <c r="L7017">
        <f t="shared" si="1673"/>
        <v>19</v>
      </c>
      <c r="M7017">
        <f t="shared" si="1674"/>
        <v>18</v>
      </c>
      <c r="N7017" t="str">
        <f t="shared" si="1675"/>
        <v>Next Day</v>
      </c>
      <c r="O7017">
        <f t="shared" si="1676"/>
        <v>1</v>
      </c>
      <c r="P7017" t="str">
        <f t="shared" si="1677"/>
        <v>others</v>
      </c>
    </row>
    <row r="7018" spans="1:16" x14ac:dyDescent="0.25">
      <c r="A7018" t="s">
        <v>14066</v>
      </c>
      <c r="B7018" t="s">
        <v>11</v>
      </c>
      <c r="C7018" t="s">
        <v>4013</v>
      </c>
      <c r="D7018" s="3">
        <v>20</v>
      </c>
      <c r="E7018" t="s">
        <v>332</v>
      </c>
      <c r="F7018" t="s">
        <v>14067</v>
      </c>
      <c r="G7018" t="s">
        <v>332</v>
      </c>
      <c r="H7018" t="s">
        <v>1195</v>
      </c>
      <c r="I7018" t="s">
        <v>332</v>
      </c>
      <c r="J7018" t="s">
        <v>9038</v>
      </c>
      <c r="K7018">
        <f t="shared" si="1672"/>
        <v>8</v>
      </c>
      <c r="L7018">
        <f t="shared" si="1673"/>
        <v>19</v>
      </c>
      <c r="M7018">
        <f t="shared" si="1674"/>
        <v>18</v>
      </c>
      <c r="N7018" t="str">
        <f t="shared" si="1675"/>
        <v>Same Day</v>
      </c>
      <c r="O7018">
        <f t="shared" si="1676"/>
        <v>2</v>
      </c>
      <c r="P7018" t="str">
        <f t="shared" si="1677"/>
        <v>before</v>
      </c>
    </row>
    <row r="7019" spans="1:16" x14ac:dyDescent="0.25">
      <c r="A7019" t="s">
        <v>14068</v>
      </c>
      <c r="B7019" t="s">
        <v>11</v>
      </c>
      <c r="C7019" t="s">
        <v>4009</v>
      </c>
      <c r="D7019" s="3">
        <v>2</v>
      </c>
      <c r="E7019" t="s">
        <v>332</v>
      </c>
      <c r="F7019" t="s">
        <v>2118</v>
      </c>
      <c r="G7019" t="s">
        <v>332</v>
      </c>
      <c r="H7019" t="s">
        <v>1195</v>
      </c>
      <c r="I7019" t="s">
        <v>332</v>
      </c>
      <c r="J7019" t="s">
        <v>14069</v>
      </c>
      <c r="K7019">
        <f t="shared" si="1672"/>
        <v>8</v>
      </c>
      <c r="L7019">
        <f t="shared" si="1673"/>
        <v>19</v>
      </c>
      <c r="M7019">
        <f t="shared" si="1674"/>
        <v>18</v>
      </c>
      <c r="N7019" t="str">
        <f t="shared" si="1675"/>
        <v>Same Day</v>
      </c>
      <c r="O7019">
        <f t="shared" si="1676"/>
        <v>2</v>
      </c>
      <c r="P7019" t="str">
        <f t="shared" si="1677"/>
        <v>before</v>
      </c>
    </row>
    <row r="7020" spans="1:16" x14ac:dyDescent="0.25">
      <c r="A7020" t="s">
        <v>14070</v>
      </c>
      <c r="B7020" t="s">
        <v>11</v>
      </c>
      <c r="C7020" t="s">
        <v>4013</v>
      </c>
      <c r="D7020" s="3">
        <v>20</v>
      </c>
      <c r="E7020" t="s">
        <v>332</v>
      </c>
      <c r="F7020" t="s">
        <v>14071</v>
      </c>
      <c r="G7020" t="s">
        <v>334</v>
      </c>
      <c r="H7020" t="s">
        <v>1195</v>
      </c>
      <c r="I7020" t="s">
        <v>334</v>
      </c>
      <c r="J7020" t="s">
        <v>14072</v>
      </c>
      <c r="K7020">
        <f t="shared" si="1672"/>
        <v>8</v>
      </c>
      <c r="L7020">
        <f t="shared" si="1673"/>
        <v>20</v>
      </c>
      <c r="M7020">
        <f t="shared" si="1674"/>
        <v>12</v>
      </c>
      <c r="N7020" t="str">
        <f t="shared" si="1675"/>
        <v>Next Day</v>
      </c>
      <c r="O7020">
        <f t="shared" si="1676"/>
        <v>2</v>
      </c>
      <c r="P7020" t="str">
        <f t="shared" si="1677"/>
        <v>before</v>
      </c>
    </row>
    <row r="7021" spans="1:16" x14ac:dyDescent="0.25">
      <c r="A7021" t="s">
        <v>14074</v>
      </c>
      <c r="B7021" t="s">
        <v>11</v>
      </c>
      <c r="C7021" t="s">
        <v>4013</v>
      </c>
      <c r="D7021" s="3">
        <v>11</v>
      </c>
      <c r="E7021" t="s">
        <v>332</v>
      </c>
      <c r="F7021" t="s">
        <v>14075</v>
      </c>
      <c r="G7021" t="s">
        <v>334</v>
      </c>
      <c r="H7021" t="s">
        <v>1195</v>
      </c>
      <c r="I7021" t="s">
        <v>334</v>
      </c>
      <c r="J7021" t="s">
        <v>14076</v>
      </c>
      <c r="K7021">
        <f t="shared" si="1672"/>
        <v>8</v>
      </c>
      <c r="L7021">
        <f t="shared" si="1673"/>
        <v>20</v>
      </c>
      <c r="M7021">
        <f t="shared" si="1674"/>
        <v>19</v>
      </c>
      <c r="N7021" t="str">
        <f t="shared" si="1675"/>
        <v>Next Day</v>
      </c>
      <c r="O7021">
        <f t="shared" si="1676"/>
        <v>2</v>
      </c>
      <c r="P7021" t="str">
        <f t="shared" si="1677"/>
        <v>before</v>
      </c>
    </row>
    <row r="7022" spans="1:16" x14ac:dyDescent="0.25">
      <c r="A7022" t="s">
        <v>14077</v>
      </c>
      <c r="B7022" t="s">
        <v>11</v>
      </c>
      <c r="C7022" t="s">
        <v>4045</v>
      </c>
      <c r="D7022" s="3">
        <v>8</v>
      </c>
      <c r="E7022" t="s">
        <v>332</v>
      </c>
      <c r="F7022" t="s">
        <v>14067</v>
      </c>
      <c r="G7022" t="s">
        <v>332</v>
      </c>
      <c r="H7022" t="s">
        <v>1195</v>
      </c>
      <c r="I7022" t="s">
        <v>332</v>
      </c>
      <c r="J7022" t="s">
        <v>13849</v>
      </c>
      <c r="K7022">
        <f t="shared" si="1672"/>
        <v>8</v>
      </c>
      <c r="L7022">
        <f t="shared" si="1673"/>
        <v>19</v>
      </c>
      <c r="M7022">
        <f t="shared" si="1674"/>
        <v>18</v>
      </c>
      <c r="N7022" t="str">
        <f t="shared" si="1675"/>
        <v>Same Day</v>
      </c>
      <c r="O7022">
        <f t="shared" si="1676"/>
        <v>2</v>
      </c>
      <c r="P7022" t="str">
        <f t="shared" si="1677"/>
        <v>before</v>
      </c>
    </row>
    <row r="7023" spans="1:16" x14ac:dyDescent="0.25">
      <c r="A7023" t="s">
        <v>14078</v>
      </c>
      <c r="B7023" t="s">
        <v>11</v>
      </c>
      <c r="C7023" t="s">
        <v>4009</v>
      </c>
      <c r="D7023" s="3">
        <v>8</v>
      </c>
      <c r="E7023" t="s">
        <v>1021</v>
      </c>
      <c r="F7023" t="s">
        <v>7686</v>
      </c>
      <c r="G7023" t="s">
        <v>332</v>
      </c>
      <c r="H7023" t="s">
        <v>1195</v>
      </c>
      <c r="I7023" t="s">
        <v>332</v>
      </c>
      <c r="J7023" t="s">
        <v>14079</v>
      </c>
      <c r="K7023">
        <f t="shared" si="1672"/>
        <v>8</v>
      </c>
      <c r="L7023">
        <f t="shared" si="1673"/>
        <v>19</v>
      </c>
      <c r="M7023">
        <f t="shared" si="1674"/>
        <v>18</v>
      </c>
      <c r="N7023" t="str">
        <f t="shared" si="1675"/>
        <v>Next Day</v>
      </c>
      <c r="O7023">
        <f t="shared" si="1676"/>
        <v>1</v>
      </c>
      <c r="P7023" t="str">
        <f t="shared" si="1677"/>
        <v>others</v>
      </c>
    </row>
    <row r="7024" spans="1:16" x14ac:dyDescent="0.25">
      <c r="A7024" t="s">
        <v>14080</v>
      </c>
      <c r="B7024" t="s">
        <v>11</v>
      </c>
      <c r="C7024" t="s">
        <v>4013</v>
      </c>
      <c r="D7024" s="3">
        <v>38</v>
      </c>
      <c r="E7024" t="s">
        <v>1021</v>
      </c>
      <c r="F7024" t="s">
        <v>14081</v>
      </c>
      <c r="G7024" t="s">
        <v>332</v>
      </c>
      <c r="H7024" t="s">
        <v>1195</v>
      </c>
      <c r="I7024" t="s">
        <v>332</v>
      </c>
      <c r="J7024" t="s">
        <v>14082</v>
      </c>
      <c r="K7024">
        <f t="shared" si="1672"/>
        <v>8</v>
      </c>
      <c r="L7024">
        <f t="shared" si="1673"/>
        <v>19</v>
      </c>
      <c r="M7024">
        <f t="shared" si="1674"/>
        <v>13</v>
      </c>
      <c r="N7024" t="str">
        <f t="shared" si="1675"/>
        <v>Next Day</v>
      </c>
      <c r="O7024">
        <f t="shared" si="1676"/>
        <v>1</v>
      </c>
      <c r="P7024" t="str">
        <f t="shared" si="1677"/>
        <v>others</v>
      </c>
    </row>
    <row r="7025" spans="1:16" x14ac:dyDescent="0.25">
      <c r="A7025" t="s">
        <v>14083</v>
      </c>
      <c r="B7025" t="s">
        <v>11</v>
      </c>
      <c r="C7025" t="s">
        <v>4045</v>
      </c>
      <c r="D7025" s="3">
        <v>9</v>
      </c>
      <c r="E7025" t="s">
        <v>1021</v>
      </c>
      <c r="F7025" t="s">
        <v>14081</v>
      </c>
      <c r="G7025" t="s">
        <v>332</v>
      </c>
      <c r="H7025" t="s">
        <v>1195</v>
      </c>
      <c r="I7025" t="s">
        <v>332</v>
      </c>
      <c r="J7025" t="s">
        <v>14084</v>
      </c>
      <c r="K7025">
        <f t="shared" si="1672"/>
        <v>8</v>
      </c>
      <c r="L7025">
        <f t="shared" si="1673"/>
        <v>19</v>
      </c>
      <c r="M7025">
        <f t="shared" si="1674"/>
        <v>18</v>
      </c>
      <c r="N7025" t="str">
        <f t="shared" si="1675"/>
        <v>Next Day</v>
      </c>
      <c r="O7025">
        <f t="shared" si="1676"/>
        <v>1</v>
      </c>
      <c r="P7025" t="str">
        <f t="shared" si="1677"/>
        <v>others</v>
      </c>
    </row>
    <row r="7026" spans="1:16" x14ac:dyDescent="0.25">
      <c r="A7026" t="s">
        <v>14085</v>
      </c>
      <c r="B7026" t="s">
        <v>11</v>
      </c>
      <c r="C7026" t="s">
        <v>4009</v>
      </c>
      <c r="D7026" s="3">
        <v>1</v>
      </c>
      <c r="E7026" t="s">
        <v>1021</v>
      </c>
      <c r="F7026" t="s">
        <v>14086</v>
      </c>
      <c r="G7026" t="s">
        <v>332</v>
      </c>
      <c r="H7026" t="s">
        <v>1195</v>
      </c>
      <c r="I7026" t="s">
        <v>332</v>
      </c>
      <c r="J7026" t="s">
        <v>14087</v>
      </c>
      <c r="K7026">
        <f t="shared" si="1672"/>
        <v>8</v>
      </c>
      <c r="L7026">
        <f t="shared" si="1673"/>
        <v>19</v>
      </c>
      <c r="M7026">
        <f t="shared" si="1674"/>
        <v>18</v>
      </c>
      <c r="N7026" t="str">
        <f t="shared" si="1675"/>
        <v>Next Day</v>
      </c>
      <c r="O7026">
        <f t="shared" si="1676"/>
        <v>1</v>
      </c>
      <c r="P7026" t="str">
        <f t="shared" si="1677"/>
        <v>others</v>
      </c>
    </row>
    <row r="7027" spans="1:16" x14ac:dyDescent="0.25">
      <c r="A7027" t="s">
        <v>14088</v>
      </c>
      <c r="B7027" t="s">
        <v>11</v>
      </c>
      <c r="C7027" t="s">
        <v>4009</v>
      </c>
      <c r="D7027" s="3">
        <v>2</v>
      </c>
      <c r="E7027" t="s">
        <v>1021</v>
      </c>
      <c r="F7027" t="s">
        <v>7244</v>
      </c>
      <c r="G7027" t="s">
        <v>332</v>
      </c>
      <c r="H7027" t="s">
        <v>1195</v>
      </c>
      <c r="I7027" t="s">
        <v>332</v>
      </c>
      <c r="J7027" t="s">
        <v>14089</v>
      </c>
      <c r="K7027">
        <f t="shared" si="1672"/>
        <v>8</v>
      </c>
      <c r="L7027">
        <f t="shared" si="1673"/>
        <v>19</v>
      </c>
      <c r="M7027">
        <f t="shared" si="1674"/>
        <v>18</v>
      </c>
      <c r="N7027" t="str">
        <f t="shared" si="1675"/>
        <v>Next Day</v>
      </c>
      <c r="O7027">
        <f t="shared" si="1676"/>
        <v>1</v>
      </c>
      <c r="P7027" t="str">
        <f t="shared" si="1677"/>
        <v>others</v>
      </c>
    </row>
    <row r="7028" spans="1:16" x14ac:dyDescent="0.25">
      <c r="A7028" t="s">
        <v>14090</v>
      </c>
      <c r="B7028" t="s">
        <v>11</v>
      </c>
      <c r="C7028" t="s">
        <v>4009</v>
      </c>
      <c r="D7028" s="3">
        <v>1</v>
      </c>
      <c r="E7028" t="s">
        <v>1021</v>
      </c>
      <c r="F7028" t="s">
        <v>14091</v>
      </c>
      <c r="G7028" t="s">
        <v>332</v>
      </c>
      <c r="H7028" t="s">
        <v>1195</v>
      </c>
      <c r="I7028" t="s">
        <v>332</v>
      </c>
      <c r="J7028" t="s">
        <v>13884</v>
      </c>
      <c r="K7028">
        <f t="shared" si="1672"/>
        <v>8</v>
      </c>
      <c r="L7028">
        <f t="shared" si="1673"/>
        <v>19</v>
      </c>
      <c r="M7028">
        <f t="shared" si="1674"/>
        <v>18</v>
      </c>
      <c r="N7028" t="str">
        <f t="shared" si="1675"/>
        <v>Next Day</v>
      </c>
      <c r="O7028">
        <f t="shared" si="1676"/>
        <v>1</v>
      </c>
      <c r="P7028" t="str">
        <f t="shared" si="1677"/>
        <v>others</v>
      </c>
    </row>
    <row r="7029" spans="1:16" x14ac:dyDescent="0.25">
      <c r="A7029" t="s">
        <v>14092</v>
      </c>
      <c r="B7029" t="s">
        <v>11</v>
      </c>
      <c r="C7029" t="s">
        <v>4009</v>
      </c>
      <c r="D7029" s="3">
        <v>6</v>
      </c>
      <c r="E7029" t="s">
        <v>1021</v>
      </c>
      <c r="F7029" t="s">
        <v>14086</v>
      </c>
      <c r="G7029" t="s">
        <v>332</v>
      </c>
      <c r="H7029" t="s">
        <v>1195</v>
      </c>
      <c r="I7029" t="s">
        <v>332</v>
      </c>
      <c r="J7029" t="s">
        <v>13007</v>
      </c>
      <c r="K7029">
        <f t="shared" si="1672"/>
        <v>8</v>
      </c>
      <c r="L7029">
        <f t="shared" si="1673"/>
        <v>19</v>
      </c>
      <c r="M7029">
        <f t="shared" si="1674"/>
        <v>18</v>
      </c>
      <c r="N7029" t="str">
        <f t="shared" si="1675"/>
        <v>Next Day</v>
      </c>
      <c r="O7029">
        <f t="shared" si="1676"/>
        <v>1</v>
      </c>
      <c r="P7029" t="str">
        <f t="shared" si="1677"/>
        <v>others</v>
      </c>
    </row>
    <row r="7030" spans="1:16" x14ac:dyDescent="0.25">
      <c r="A7030" t="s">
        <v>14093</v>
      </c>
      <c r="B7030" t="s">
        <v>11</v>
      </c>
      <c r="C7030" t="s">
        <v>4009</v>
      </c>
      <c r="D7030" s="3">
        <v>1</v>
      </c>
      <c r="E7030" t="s">
        <v>1021</v>
      </c>
      <c r="F7030" t="s">
        <v>3325</v>
      </c>
      <c r="G7030" t="s">
        <v>332</v>
      </c>
      <c r="H7030" t="s">
        <v>1195</v>
      </c>
      <c r="I7030" t="s">
        <v>332</v>
      </c>
      <c r="J7030" t="s">
        <v>14094</v>
      </c>
      <c r="K7030">
        <f t="shared" si="1672"/>
        <v>8</v>
      </c>
      <c r="L7030">
        <f t="shared" si="1673"/>
        <v>19</v>
      </c>
      <c r="M7030">
        <f t="shared" si="1674"/>
        <v>18</v>
      </c>
      <c r="N7030" t="str">
        <f t="shared" si="1675"/>
        <v>Next Day</v>
      </c>
      <c r="O7030">
        <f t="shared" si="1676"/>
        <v>1</v>
      </c>
      <c r="P7030" t="str">
        <f t="shared" si="1677"/>
        <v>others</v>
      </c>
    </row>
    <row r="7031" spans="1:16" x14ac:dyDescent="0.25">
      <c r="A7031" t="s">
        <v>14095</v>
      </c>
      <c r="B7031" t="s">
        <v>11</v>
      </c>
      <c r="C7031" t="s">
        <v>4009</v>
      </c>
      <c r="D7031" s="3">
        <v>1</v>
      </c>
      <c r="E7031" t="s">
        <v>1021</v>
      </c>
      <c r="F7031" t="s">
        <v>13867</v>
      </c>
      <c r="G7031" t="s">
        <v>332</v>
      </c>
      <c r="H7031" t="s">
        <v>1195</v>
      </c>
      <c r="I7031" t="s">
        <v>332</v>
      </c>
      <c r="J7031" t="s">
        <v>14096</v>
      </c>
      <c r="K7031">
        <f t="shared" si="1672"/>
        <v>8</v>
      </c>
      <c r="L7031">
        <f t="shared" si="1673"/>
        <v>19</v>
      </c>
      <c r="M7031">
        <f t="shared" si="1674"/>
        <v>18</v>
      </c>
      <c r="N7031" t="str">
        <f t="shared" si="1675"/>
        <v>Next Day</v>
      </c>
      <c r="O7031">
        <f t="shared" si="1676"/>
        <v>1</v>
      </c>
      <c r="P7031" t="str">
        <f t="shared" si="1677"/>
        <v>others</v>
      </c>
    </row>
    <row r="7032" spans="1:16" x14ac:dyDescent="0.25">
      <c r="A7032" t="s">
        <v>14097</v>
      </c>
      <c r="B7032" t="s">
        <v>11</v>
      </c>
      <c r="C7032" t="s">
        <v>4045</v>
      </c>
      <c r="D7032" s="3">
        <v>8</v>
      </c>
      <c r="E7032" t="s">
        <v>1021</v>
      </c>
      <c r="F7032" t="s">
        <v>14091</v>
      </c>
      <c r="G7032" t="s">
        <v>332</v>
      </c>
      <c r="H7032" t="s">
        <v>1195</v>
      </c>
      <c r="I7032" t="s">
        <v>332</v>
      </c>
      <c r="J7032" t="s">
        <v>14082</v>
      </c>
      <c r="K7032">
        <f t="shared" si="1672"/>
        <v>8</v>
      </c>
      <c r="L7032">
        <f t="shared" si="1673"/>
        <v>19</v>
      </c>
      <c r="M7032">
        <f t="shared" si="1674"/>
        <v>13</v>
      </c>
      <c r="N7032" t="str">
        <f t="shared" si="1675"/>
        <v>Next Day</v>
      </c>
      <c r="O7032">
        <f t="shared" si="1676"/>
        <v>1</v>
      </c>
      <c r="P7032" t="str">
        <f t="shared" si="1677"/>
        <v>others</v>
      </c>
    </row>
    <row r="7033" spans="1:16" x14ac:dyDescent="0.25">
      <c r="A7033" t="s">
        <v>14098</v>
      </c>
      <c r="B7033" t="s">
        <v>11</v>
      </c>
      <c r="C7033" t="s">
        <v>4013</v>
      </c>
      <c r="D7033" s="3">
        <v>11</v>
      </c>
      <c r="E7033" t="s">
        <v>1021</v>
      </c>
      <c r="F7033" t="s">
        <v>13899</v>
      </c>
      <c r="G7033" t="s">
        <v>332</v>
      </c>
      <c r="H7033" t="s">
        <v>1195</v>
      </c>
      <c r="I7033" t="s">
        <v>332</v>
      </c>
      <c r="J7033" t="s">
        <v>14099</v>
      </c>
      <c r="K7033">
        <f t="shared" si="1672"/>
        <v>8</v>
      </c>
      <c r="L7033">
        <f t="shared" si="1673"/>
        <v>19</v>
      </c>
      <c r="M7033">
        <f t="shared" si="1674"/>
        <v>18</v>
      </c>
      <c r="N7033" t="str">
        <f t="shared" si="1675"/>
        <v>Next Day</v>
      </c>
      <c r="O7033">
        <f t="shared" si="1676"/>
        <v>1</v>
      </c>
      <c r="P7033" t="str">
        <f t="shared" si="1677"/>
        <v>others</v>
      </c>
    </row>
    <row r="7034" spans="1:16" x14ac:dyDescent="0.25">
      <c r="A7034" t="s">
        <v>14100</v>
      </c>
      <c r="B7034" t="s">
        <v>11</v>
      </c>
      <c r="C7034" t="s">
        <v>4009</v>
      </c>
      <c r="D7034" s="3">
        <v>2</v>
      </c>
      <c r="E7034" t="s">
        <v>1021</v>
      </c>
      <c r="F7034" t="s">
        <v>13904</v>
      </c>
      <c r="G7034" t="s">
        <v>332</v>
      </c>
      <c r="H7034" t="s">
        <v>1195</v>
      </c>
      <c r="I7034" t="s">
        <v>332</v>
      </c>
      <c r="J7034" t="s">
        <v>14101</v>
      </c>
      <c r="K7034">
        <f t="shared" si="1672"/>
        <v>8</v>
      </c>
      <c r="L7034">
        <f t="shared" si="1673"/>
        <v>19</v>
      </c>
      <c r="M7034">
        <f t="shared" si="1674"/>
        <v>18</v>
      </c>
      <c r="N7034" t="str">
        <f t="shared" si="1675"/>
        <v>Next Day</v>
      </c>
      <c r="O7034">
        <f t="shared" si="1676"/>
        <v>1</v>
      </c>
      <c r="P7034" t="str">
        <f t="shared" si="1677"/>
        <v>others</v>
      </c>
    </row>
    <row r="7035" spans="1:16" x14ac:dyDescent="0.25">
      <c r="A7035" t="s">
        <v>14102</v>
      </c>
      <c r="B7035" t="s">
        <v>11</v>
      </c>
      <c r="C7035" t="s">
        <v>4009</v>
      </c>
      <c r="D7035" s="3">
        <v>3</v>
      </c>
      <c r="E7035" t="s">
        <v>1021</v>
      </c>
      <c r="F7035" t="s">
        <v>13894</v>
      </c>
      <c r="G7035" t="s">
        <v>332</v>
      </c>
      <c r="H7035" t="s">
        <v>1195</v>
      </c>
      <c r="I7035" t="s">
        <v>332</v>
      </c>
      <c r="J7035" t="s">
        <v>14103</v>
      </c>
      <c r="K7035">
        <f t="shared" si="1672"/>
        <v>8</v>
      </c>
      <c r="L7035">
        <f t="shared" si="1673"/>
        <v>19</v>
      </c>
      <c r="M7035">
        <f t="shared" si="1674"/>
        <v>18</v>
      </c>
      <c r="N7035" t="str">
        <f t="shared" si="1675"/>
        <v>Next Day</v>
      </c>
      <c r="O7035">
        <f t="shared" si="1676"/>
        <v>1</v>
      </c>
      <c r="P7035" t="str">
        <f t="shared" si="1677"/>
        <v>others</v>
      </c>
    </row>
    <row r="7036" spans="1:16" x14ac:dyDescent="0.25">
      <c r="A7036" t="s">
        <v>14104</v>
      </c>
      <c r="B7036" t="s">
        <v>11</v>
      </c>
      <c r="C7036" t="s">
        <v>4009</v>
      </c>
      <c r="D7036" s="3">
        <v>6</v>
      </c>
      <c r="E7036" t="s">
        <v>1021</v>
      </c>
      <c r="F7036" t="s">
        <v>14105</v>
      </c>
      <c r="G7036" t="s">
        <v>332</v>
      </c>
      <c r="H7036" t="s">
        <v>1195</v>
      </c>
      <c r="I7036" t="s">
        <v>332</v>
      </c>
      <c r="J7036" t="s">
        <v>14106</v>
      </c>
      <c r="K7036">
        <f t="shared" si="1672"/>
        <v>8</v>
      </c>
      <c r="L7036">
        <f t="shared" si="1673"/>
        <v>19</v>
      </c>
      <c r="M7036">
        <f t="shared" si="1674"/>
        <v>18</v>
      </c>
      <c r="N7036" t="str">
        <f t="shared" si="1675"/>
        <v>Next Day</v>
      </c>
      <c r="O7036">
        <f t="shared" si="1676"/>
        <v>1</v>
      </c>
      <c r="P7036" t="str">
        <f t="shared" si="1677"/>
        <v>others</v>
      </c>
    </row>
    <row r="7037" spans="1:16" x14ac:dyDescent="0.25">
      <c r="A7037" t="s">
        <v>14107</v>
      </c>
      <c r="B7037" t="s">
        <v>11</v>
      </c>
      <c r="C7037" t="s">
        <v>4009</v>
      </c>
      <c r="D7037" s="3">
        <v>10</v>
      </c>
      <c r="E7037" t="s">
        <v>1021</v>
      </c>
      <c r="F7037" t="s">
        <v>14108</v>
      </c>
      <c r="G7037" t="s">
        <v>332</v>
      </c>
      <c r="H7037" t="s">
        <v>1195</v>
      </c>
      <c r="I7037" t="s">
        <v>332</v>
      </c>
      <c r="J7037" t="s">
        <v>14109</v>
      </c>
      <c r="K7037">
        <f t="shared" si="1672"/>
        <v>8</v>
      </c>
      <c r="L7037">
        <f t="shared" si="1673"/>
        <v>19</v>
      </c>
      <c r="M7037">
        <f t="shared" si="1674"/>
        <v>18</v>
      </c>
      <c r="N7037" t="str">
        <f t="shared" si="1675"/>
        <v>Next Day</v>
      </c>
      <c r="O7037">
        <f t="shared" si="1676"/>
        <v>1</v>
      </c>
      <c r="P7037" t="str">
        <f t="shared" si="1677"/>
        <v>others</v>
      </c>
    </row>
    <row r="7038" spans="1:16" x14ac:dyDescent="0.25">
      <c r="A7038" t="s">
        <v>14110</v>
      </c>
      <c r="B7038" t="s">
        <v>11</v>
      </c>
      <c r="C7038" t="s">
        <v>4009</v>
      </c>
      <c r="D7038" s="3">
        <v>3</v>
      </c>
      <c r="E7038" t="s">
        <v>1021</v>
      </c>
      <c r="F7038" t="s">
        <v>14111</v>
      </c>
      <c r="G7038" t="s">
        <v>332</v>
      </c>
      <c r="H7038" t="s">
        <v>1195</v>
      </c>
      <c r="I7038" t="s">
        <v>332</v>
      </c>
      <c r="J7038" t="s">
        <v>14112</v>
      </c>
      <c r="K7038">
        <f t="shared" si="1672"/>
        <v>8</v>
      </c>
      <c r="L7038">
        <f t="shared" si="1673"/>
        <v>19</v>
      </c>
      <c r="M7038">
        <f t="shared" si="1674"/>
        <v>18</v>
      </c>
      <c r="N7038" t="str">
        <f t="shared" si="1675"/>
        <v>Next Day</v>
      </c>
      <c r="O7038">
        <f t="shared" si="1676"/>
        <v>1</v>
      </c>
      <c r="P7038" t="str">
        <f t="shared" si="1677"/>
        <v>others</v>
      </c>
    </row>
    <row r="7039" spans="1:16" x14ac:dyDescent="0.25">
      <c r="A7039" t="s">
        <v>14113</v>
      </c>
      <c r="B7039" t="s">
        <v>11</v>
      </c>
      <c r="C7039" t="s">
        <v>4009</v>
      </c>
      <c r="D7039" s="3">
        <v>1</v>
      </c>
      <c r="E7039" t="s">
        <v>1021</v>
      </c>
      <c r="F7039" t="s">
        <v>14111</v>
      </c>
      <c r="G7039" t="s">
        <v>332</v>
      </c>
      <c r="H7039" t="s">
        <v>1195</v>
      </c>
      <c r="I7039" t="s">
        <v>332</v>
      </c>
      <c r="J7039" t="s">
        <v>14114</v>
      </c>
      <c r="K7039">
        <f t="shared" si="1672"/>
        <v>8</v>
      </c>
      <c r="L7039">
        <f t="shared" si="1673"/>
        <v>19</v>
      </c>
      <c r="M7039">
        <f t="shared" si="1674"/>
        <v>18</v>
      </c>
      <c r="N7039" t="str">
        <f t="shared" si="1675"/>
        <v>Next Day</v>
      </c>
      <c r="O7039">
        <f t="shared" si="1676"/>
        <v>1</v>
      </c>
      <c r="P7039" t="str">
        <f t="shared" si="1677"/>
        <v>others</v>
      </c>
    </row>
    <row r="7040" spans="1:16" x14ac:dyDescent="0.25">
      <c r="A7040" t="s">
        <v>14115</v>
      </c>
      <c r="B7040" t="s">
        <v>11</v>
      </c>
      <c r="C7040" t="s">
        <v>4009</v>
      </c>
      <c r="D7040" s="3">
        <v>3</v>
      </c>
      <c r="E7040" t="s">
        <v>1021</v>
      </c>
      <c r="F7040" t="s">
        <v>14105</v>
      </c>
      <c r="G7040" t="s">
        <v>332</v>
      </c>
      <c r="H7040" t="s">
        <v>1195</v>
      </c>
      <c r="I7040" t="s">
        <v>332</v>
      </c>
      <c r="J7040" t="s">
        <v>14116</v>
      </c>
      <c r="K7040">
        <f t="shared" si="1672"/>
        <v>8</v>
      </c>
      <c r="L7040">
        <f t="shared" si="1673"/>
        <v>19</v>
      </c>
      <c r="M7040">
        <f t="shared" si="1674"/>
        <v>18</v>
      </c>
      <c r="N7040" t="str">
        <f t="shared" si="1675"/>
        <v>Next Day</v>
      </c>
      <c r="O7040">
        <f t="shared" si="1676"/>
        <v>1</v>
      </c>
      <c r="P7040" t="str">
        <f t="shared" si="1677"/>
        <v>others</v>
      </c>
    </row>
    <row r="7041" spans="1:16" x14ac:dyDescent="0.25">
      <c r="A7041" t="s">
        <v>14117</v>
      </c>
      <c r="B7041" t="s">
        <v>11</v>
      </c>
      <c r="C7041" t="s">
        <v>4009</v>
      </c>
      <c r="D7041" s="3">
        <v>5</v>
      </c>
      <c r="E7041" t="s">
        <v>1021</v>
      </c>
      <c r="F7041" t="s">
        <v>13894</v>
      </c>
      <c r="G7041" t="s">
        <v>332</v>
      </c>
      <c r="H7041" t="s">
        <v>1195</v>
      </c>
      <c r="I7041" t="s">
        <v>332</v>
      </c>
      <c r="J7041" t="s">
        <v>14118</v>
      </c>
      <c r="K7041">
        <f t="shared" si="1672"/>
        <v>8</v>
      </c>
      <c r="L7041">
        <f t="shared" si="1673"/>
        <v>19</v>
      </c>
      <c r="M7041">
        <f t="shared" si="1674"/>
        <v>18</v>
      </c>
      <c r="N7041" t="str">
        <f t="shared" si="1675"/>
        <v>Next Day</v>
      </c>
      <c r="O7041">
        <f t="shared" si="1676"/>
        <v>1</v>
      </c>
      <c r="P7041" t="str">
        <f t="shared" si="1677"/>
        <v>others</v>
      </c>
    </row>
    <row r="7042" spans="1:16" x14ac:dyDescent="0.25">
      <c r="A7042" t="s">
        <v>14119</v>
      </c>
      <c r="B7042" t="s">
        <v>11</v>
      </c>
      <c r="C7042" t="s">
        <v>4009</v>
      </c>
      <c r="D7042" s="3">
        <v>1</v>
      </c>
      <c r="E7042" t="s">
        <v>1021</v>
      </c>
      <c r="F7042" t="s">
        <v>14111</v>
      </c>
      <c r="G7042" t="s">
        <v>332</v>
      </c>
      <c r="H7042" t="s">
        <v>1195</v>
      </c>
      <c r="I7042" t="s">
        <v>332</v>
      </c>
      <c r="J7042" t="s">
        <v>14120</v>
      </c>
      <c r="K7042">
        <f t="shared" si="1672"/>
        <v>8</v>
      </c>
      <c r="L7042">
        <f t="shared" si="1673"/>
        <v>19</v>
      </c>
      <c r="M7042">
        <f t="shared" si="1674"/>
        <v>18</v>
      </c>
      <c r="N7042" t="str">
        <f t="shared" si="1675"/>
        <v>Next Day</v>
      </c>
      <c r="O7042">
        <f t="shared" si="1676"/>
        <v>1</v>
      </c>
      <c r="P7042" t="str">
        <f t="shared" si="1677"/>
        <v>others</v>
      </c>
    </row>
    <row r="7043" spans="1:16" x14ac:dyDescent="0.25">
      <c r="A7043" t="s">
        <v>14121</v>
      </c>
      <c r="B7043" t="s">
        <v>11</v>
      </c>
      <c r="C7043" t="s">
        <v>4013</v>
      </c>
      <c r="D7043" s="3">
        <v>3</v>
      </c>
      <c r="E7043" t="s">
        <v>1021</v>
      </c>
      <c r="F7043" t="s">
        <v>8182</v>
      </c>
      <c r="G7043" t="s">
        <v>332</v>
      </c>
      <c r="H7043" t="s">
        <v>1195</v>
      </c>
      <c r="I7043" t="s">
        <v>332</v>
      </c>
      <c r="J7043" t="s">
        <v>13795</v>
      </c>
      <c r="K7043">
        <f t="shared" si="1672"/>
        <v>8</v>
      </c>
      <c r="L7043">
        <f t="shared" si="1673"/>
        <v>19</v>
      </c>
      <c r="M7043">
        <f t="shared" si="1674"/>
        <v>18</v>
      </c>
      <c r="N7043" t="str">
        <f t="shared" si="1675"/>
        <v>Next Day</v>
      </c>
      <c r="O7043">
        <f t="shared" si="1676"/>
        <v>1</v>
      </c>
      <c r="P7043" t="str">
        <f t="shared" si="1677"/>
        <v>others</v>
      </c>
    </row>
    <row r="7044" spans="1:16" x14ac:dyDescent="0.25">
      <c r="A7044" t="s">
        <v>14122</v>
      </c>
      <c r="B7044" t="s">
        <v>11</v>
      </c>
      <c r="C7044" t="s">
        <v>4009</v>
      </c>
      <c r="D7044" s="3">
        <v>2</v>
      </c>
      <c r="E7044" t="s">
        <v>332</v>
      </c>
      <c r="F7044" t="s">
        <v>9128</v>
      </c>
      <c r="G7044" t="s">
        <v>334</v>
      </c>
      <c r="H7044" t="s">
        <v>1195</v>
      </c>
      <c r="I7044" t="s">
        <v>334</v>
      </c>
      <c r="J7044" t="s">
        <v>12348</v>
      </c>
      <c r="K7044">
        <f t="shared" si="1672"/>
        <v>8</v>
      </c>
      <c r="L7044">
        <f t="shared" si="1673"/>
        <v>20</v>
      </c>
      <c r="M7044">
        <f t="shared" si="1674"/>
        <v>19</v>
      </c>
      <c r="N7044" t="str">
        <f t="shared" si="1675"/>
        <v>Next Day</v>
      </c>
      <c r="O7044">
        <f t="shared" si="1676"/>
        <v>2</v>
      </c>
      <c r="P7044" t="str">
        <f t="shared" si="1677"/>
        <v>others</v>
      </c>
    </row>
    <row r="7045" spans="1:16" x14ac:dyDescent="0.25">
      <c r="A7045" t="s">
        <v>14123</v>
      </c>
      <c r="B7045" t="s">
        <v>11</v>
      </c>
      <c r="C7045" t="s">
        <v>4009</v>
      </c>
      <c r="D7045" s="3">
        <v>12</v>
      </c>
      <c r="E7045" t="s">
        <v>332</v>
      </c>
      <c r="F7045" t="s">
        <v>14124</v>
      </c>
      <c r="G7045" t="s">
        <v>334</v>
      </c>
      <c r="H7045" t="s">
        <v>1195</v>
      </c>
      <c r="I7045" t="s">
        <v>334</v>
      </c>
      <c r="J7045" t="s">
        <v>4767</v>
      </c>
      <c r="K7045">
        <f t="shared" si="1672"/>
        <v>8</v>
      </c>
      <c r="L7045">
        <f t="shared" si="1673"/>
        <v>20</v>
      </c>
      <c r="M7045">
        <f t="shared" si="1674"/>
        <v>19</v>
      </c>
      <c r="N7045" t="str">
        <f t="shared" si="1675"/>
        <v>Next Day</v>
      </c>
      <c r="O7045">
        <f t="shared" si="1676"/>
        <v>2</v>
      </c>
      <c r="P7045" t="str">
        <f t="shared" si="1677"/>
        <v>others</v>
      </c>
    </row>
    <row r="7046" spans="1:16" x14ac:dyDescent="0.25">
      <c r="A7046" t="s">
        <v>14125</v>
      </c>
      <c r="B7046" t="s">
        <v>11</v>
      </c>
      <c r="C7046" t="s">
        <v>4013</v>
      </c>
      <c r="D7046" s="3">
        <v>12</v>
      </c>
      <c r="E7046" t="s">
        <v>332</v>
      </c>
      <c r="F7046" t="s">
        <v>14124</v>
      </c>
      <c r="G7046" t="s">
        <v>334</v>
      </c>
      <c r="H7046" t="s">
        <v>1195</v>
      </c>
      <c r="I7046" t="s">
        <v>334</v>
      </c>
      <c r="J7046" t="s">
        <v>13425</v>
      </c>
      <c r="K7046">
        <f t="shared" si="1672"/>
        <v>8</v>
      </c>
      <c r="L7046">
        <f t="shared" si="1673"/>
        <v>20</v>
      </c>
      <c r="M7046">
        <f t="shared" si="1674"/>
        <v>19</v>
      </c>
      <c r="N7046" t="str">
        <f t="shared" si="1675"/>
        <v>Next Day</v>
      </c>
      <c r="O7046">
        <f t="shared" si="1676"/>
        <v>2</v>
      </c>
      <c r="P7046" t="str">
        <f t="shared" si="1677"/>
        <v>others</v>
      </c>
    </row>
    <row r="7047" spans="1:16" x14ac:dyDescent="0.25">
      <c r="A7047" t="s">
        <v>14126</v>
      </c>
      <c r="B7047" t="s">
        <v>11</v>
      </c>
      <c r="C7047" t="s">
        <v>4009</v>
      </c>
      <c r="D7047" s="3">
        <v>4</v>
      </c>
      <c r="E7047" t="s">
        <v>1021</v>
      </c>
      <c r="F7047" t="s">
        <v>14127</v>
      </c>
      <c r="G7047" t="s">
        <v>332</v>
      </c>
      <c r="H7047" t="s">
        <v>1195</v>
      </c>
      <c r="I7047" t="s">
        <v>332</v>
      </c>
      <c r="J7047" t="s">
        <v>14128</v>
      </c>
      <c r="K7047">
        <f t="shared" si="1672"/>
        <v>8</v>
      </c>
      <c r="L7047">
        <f t="shared" si="1673"/>
        <v>19</v>
      </c>
      <c r="M7047">
        <f t="shared" si="1674"/>
        <v>18</v>
      </c>
      <c r="N7047" t="str">
        <f t="shared" si="1675"/>
        <v>Next Day</v>
      </c>
      <c r="O7047">
        <f t="shared" si="1676"/>
        <v>1</v>
      </c>
      <c r="P7047" t="str">
        <f t="shared" si="1677"/>
        <v>others</v>
      </c>
    </row>
    <row r="7048" spans="1:16" x14ac:dyDescent="0.25">
      <c r="A7048" t="s">
        <v>14129</v>
      </c>
      <c r="B7048" t="s">
        <v>11</v>
      </c>
      <c r="C7048" t="s">
        <v>4009</v>
      </c>
      <c r="D7048" s="3">
        <v>3</v>
      </c>
      <c r="E7048" t="s">
        <v>1021</v>
      </c>
      <c r="F7048" t="s">
        <v>5221</v>
      </c>
      <c r="G7048" t="s">
        <v>332</v>
      </c>
      <c r="H7048" t="s">
        <v>1195</v>
      </c>
      <c r="I7048" t="s">
        <v>332</v>
      </c>
      <c r="J7048" t="s">
        <v>14130</v>
      </c>
      <c r="K7048">
        <f t="shared" si="1672"/>
        <v>8</v>
      </c>
      <c r="L7048">
        <f t="shared" si="1673"/>
        <v>19</v>
      </c>
      <c r="M7048">
        <f t="shared" si="1674"/>
        <v>18</v>
      </c>
      <c r="N7048" t="str">
        <f t="shared" si="1675"/>
        <v>Next Day</v>
      </c>
      <c r="O7048">
        <f t="shared" si="1676"/>
        <v>1</v>
      </c>
      <c r="P7048" t="str">
        <f t="shared" si="1677"/>
        <v>others</v>
      </c>
    </row>
    <row r="7049" spans="1:16" x14ac:dyDescent="0.25">
      <c r="A7049" t="s">
        <v>14131</v>
      </c>
      <c r="B7049" t="s">
        <v>11</v>
      </c>
      <c r="C7049" t="s">
        <v>4013</v>
      </c>
      <c r="D7049" s="3">
        <v>8</v>
      </c>
      <c r="E7049" t="s">
        <v>332</v>
      </c>
      <c r="F7049" t="s">
        <v>13055</v>
      </c>
      <c r="G7049" t="s">
        <v>334</v>
      </c>
      <c r="H7049" t="s">
        <v>1195</v>
      </c>
      <c r="I7049" t="s">
        <v>334</v>
      </c>
      <c r="J7049" t="s">
        <v>13319</v>
      </c>
      <c r="K7049">
        <f t="shared" si="1672"/>
        <v>8</v>
      </c>
      <c r="L7049">
        <f t="shared" si="1673"/>
        <v>20</v>
      </c>
      <c r="M7049">
        <f t="shared" si="1674"/>
        <v>19</v>
      </c>
      <c r="N7049" t="str">
        <f t="shared" si="1675"/>
        <v>Next Day</v>
      </c>
      <c r="O7049">
        <f t="shared" si="1676"/>
        <v>2</v>
      </c>
      <c r="P7049" t="str">
        <f t="shared" si="1677"/>
        <v>before</v>
      </c>
    </row>
    <row r="7050" spans="1:16" x14ac:dyDescent="0.25">
      <c r="A7050" t="s">
        <v>14132</v>
      </c>
      <c r="B7050" t="s">
        <v>11</v>
      </c>
      <c r="C7050" t="s">
        <v>4009</v>
      </c>
      <c r="D7050" s="3">
        <v>1</v>
      </c>
      <c r="E7050" t="s">
        <v>332</v>
      </c>
      <c r="F7050" t="s">
        <v>13055</v>
      </c>
      <c r="G7050" t="s">
        <v>332</v>
      </c>
      <c r="H7050" t="s">
        <v>1195</v>
      </c>
      <c r="I7050" t="s">
        <v>332</v>
      </c>
      <c r="J7050" t="s">
        <v>14133</v>
      </c>
      <c r="K7050">
        <f t="shared" si="1672"/>
        <v>8</v>
      </c>
      <c r="L7050">
        <f t="shared" si="1673"/>
        <v>19</v>
      </c>
      <c r="M7050">
        <f t="shared" si="1674"/>
        <v>18</v>
      </c>
      <c r="N7050" t="str">
        <f t="shared" si="1675"/>
        <v>Same Day</v>
      </c>
      <c r="O7050">
        <f t="shared" si="1676"/>
        <v>2</v>
      </c>
      <c r="P7050" t="str">
        <f t="shared" si="1677"/>
        <v>before</v>
      </c>
    </row>
    <row r="7051" spans="1:16" x14ac:dyDescent="0.25">
      <c r="A7051" t="s">
        <v>14134</v>
      </c>
      <c r="B7051" t="s">
        <v>11</v>
      </c>
      <c r="C7051" t="s">
        <v>4045</v>
      </c>
      <c r="D7051" s="3">
        <v>6</v>
      </c>
      <c r="E7051" t="s">
        <v>332</v>
      </c>
      <c r="F7051" t="s">
        <v>13058</v>
      </c>
      <c r="G7051" t="s">
        <v>334</v>
      </c>
      <c r="H7051" t="s">
        <v>1195</v>
      </c>
      <c r="I7051" t="s">
        <v>334</v>
      </c>
      <c r="J7051" t="s">
        <v>14135</v>
      </c>
      <c r="K7051">
        <f t="shared" si="1672"/>
        <v>8</v>
      </c>
      <c r="L7051">
        <f t="shared" si="1673"/>
        <v>20</v>
      </c>
      <c r="M7051">
        <f t="shared" si="1674"/>
        <v>19</v>
      </c>
      <c r="N7051" t="str">
        <f t="shared" si="1675"/>
        <v>Next Day</v>
      </c>
      <c r="O7051">
        <f t="shared" si="1676"/>
        <v>2</v>
      </c>
      <c r="P7051" t="str">
        <f t="shared" si="1677"/>
        <v>before</v>
      </c>
    </row>
    <row r="7052" spans="1:16" x14ac:dyDescent="0.25">
      <c r="A7052" t="s">
        <v>14136</v>
      </c>
      <c r="B7052" t="s">
        <v>11</v>
      </c>
      <c r="C7052" t="s">
        <v>7454</v>
      </c>
      <c r="D7052" s="3">
        <v>19</v>
      </c>
      <c r="E7052" t="s">
        <v>1141</v>
      </c>
      <c r="F7052" t="s">
        <v>14137</v>
      </c>
      <c r="G7052" t="s">
        <v>1135</v>
      </c>
      <c r="H7052" t="s">
        <v>1195</v>
      </c>
      <c r="I7052" t="s">
        <v>1135</v>
      </c>
      <c r="J7052" t="s">
        <v>14138</v>
      </c>
      <c r="K7052">
        <f t="shared" si="1672"/>
        <v>8</v>
      </c>
      <c r="L7052">
        <f t="shared" si="1673"/>
        <v>27</v>
      </c>
      <c r="M7052">
        <f t="shared" si="1674"/>
        <v>20</v>
      </c>
      <c r="N7052" t="str">
        <f t="shared" si="1675"/>
        <v>Next Day</v>
      </c>
      <c r="O7052">
        <f t="shared" si="1676"/>
        <v>2</v>
      </c>
      <c r="P7052" t="str">
        <f t="shared" si="1677"/>
        <v>others</v>
      </c>
    </row>
    <row r="7053" spans="1:16" x14ac:dyDescent="0.25">
      <c r="A7053" t="s">
        <v>14139</v>
      </c>
      <c r="B7053" t="s">
        <v>11</v>
      </c>
      <c r="C7053" t="s">
        <v>4045</v>
      </c>
      <c r="D7053" s="3">
        <v>14</v>
      </c>
      <c r="E7053" t="s">
        <v>1141</v>
      </c>
      <c r="F7053" t="s">
        <v>11842</v>
      </c>
      <c r="G7053" t="s">
        <v>1135</v>
      </c>
      <c r="H7053" t="s">
        <v>1195</v>
      </c>
      <c r="I7053" t="s">
        <v>1135</v>
      </c>
      <c r="J7053" t="s">
        <v>14140</v>
      </c>
      <c r="K7053">
        <f t="shared" si="1672"/>
        <v>8</v>
      </c>
      <c r="L7053">
        <f t="shared" si="1673"/>
        <v>27</v>
      </c>
      <c r="M7053">
        <f t="shared" si="1674"/>
        <v>20</v>
      </c>
      <c r="N7053" t="str">
        <f t="shared" si="1675"/>
        <v>Next Day</v>
      </c>
      <c r="O7053">
        <f t="shared" si="1676"/>
        <v>2</v>
      </c>
      <c r="P7053" t="str">
        <f t="shared" si="1677"/>
        <v>others</v>
      </c>
    </row>
    <row r="7054" spans="1:16" x14ac:dyDescent="0.25">
      <c r="A7054" t="s">
        <v>14141</v>
      </c>
      <c r="B7054" t="s">
        <v>11</v>
      </c>
      <c r="C7054" t="s">
        <v>4009</v>
      </c>
      <c r="D7054" s="3">
        <v>2</v>
      </c>
      <c r="E7054" t="s">
        <v>332</v>
      </c>
      <c r="F7054" t="s">
        <v>14142</v>
      </c>
      <c r="G7054" t="s">
        <v>332</v>
      </c>
      <c r="H7054" t="s">
        <v>1195</v>
      </c>
      <c r="I7054" t="s">
        <v>332</v>
      </c>
      <c r="J7054" t="s">
        <v>14143</v>
      </c>
      <c r="K7054">
        <f t="shared" si="1672"/>
        <v>8</v>
      </c>
      <c r="L7054">
        <f t="shared" si="1673"/>
        <v>19</v>
      </c>
      <c r="M7054">
        <f t="shared" si="1674"/>
        <v>18</v>
      </c>
      <c r="N7054" t="str">
        <f t="shared" si="1675"/>
        <v>Same Day</v>
      </c>
      <c r="O7054">
        <f t="shared" si="1676"/>
        <v>2</v>
      </c>
      <c r="P7054" t="str">
        <f t="shared" si="1677"/>
        <v>before</v>
      </c>
    </row>
    <row r="7055" spans="1:16" hidden="1" x14ac:dyDescent="0.25">
      <c r="A7055" t="s">
        <v>19132</v>
      </c>
      <c r="B7055" t="s">
        <v>4017</v>
      </c>
      <c r="C7055" t="s">
        <v>4009</v>
      </c>
      <c r="D7055">
        <v>1</v>
      </c>
      <c r="E7055" t="s">
        <v>1732</v>
      </c>
      <c r="F7055" t="s">
        <v>19133</v>
      </c>
      <c r="G7055" t="s">
        <v>1732</v>
      </c>
      <c r="H7055" t="s">
        <v>1195</v>
      </c>
      <c r="I7055" t="s">
        <v>4019</v>
      </c>
      <c r="J7055" t="s">
        <v>4019</v>
      </c>
    </row>
    <row r="7056" spans="1:16" hidden="1" x14ac:dyDescent="0.25">
      <c r="A7056" t="s">
        <v>19134</v>
      </c>
      <c r="B7056" t="s">
        <v>4017</v>
      </c>
      <c r="C7056" t="s">
        <v>4009</v>
      </c>
      <c r="D7056">
        <v>4</v>
      </c>
      <c r="E7056" t="s">
        <v>1732</v>
      </c>
      <c r="F7056" t="s">
        <v>19133</v>
      </c>
      <c r="G7056" t="s">
        <v>1732</v>
      </c>
      <c r="H7056" t="s">
        <v>1195</v>
      </c>
      <c r="I7056" t="s">
        <v>4019</v>
      </c>
      <c r="J7056" t="s">
        <v>4019</v>
      </c>
    </row>
    <row r="7057" spans="1:16" hidden="1" x14ac:dyDescent="0.25">
      <c r="A7057" t="s">
        <v>19135</v>
      </c>
      <c r="B7057" t="s">
        <v>4017</v>
      </c>
      <c r="C7057" t="s">
        <v>4009</v>
      </c>
      <c r="D7057">
        <v>1</v>
      </c>
      <c r="E7057" t="s">
        <v>1732</v>
      </c>
      <c r="F7057" t="s">
        <v>19133</v>
      </c>
      <c r="G7057" t="s">
        <v>1732</v>
      </c>
      <c r="H7057" t="s">
        <v>1195</v>
      </c>
      <c r="I7057" t="s">
        <v>4019</v>
      </c>
      <c r="J7057" t="s">
        <v>4019</v>
      </c>
    </row>
    <row r="7058" spans="1:16" hidden="1" x14ac:dyDescent="0.25">
      <c r="A7058" t="s">
        <v>19136</v>
      </c>
      <c r="B7058" t="s">
        <v>4017</v>
      </c>
      <c r="C7058" t="s">
        <v>4009</v>
      </c>
      <c r="D7058">
        <v>1</v>
      </c>
      <c r="E7058" t="s">
        <v>1732</v>
      </c>
      <c r="F7058" t="s">
        <v>19137</v>
      </c>
      <c r="G7058" t="s">
        <v>1732</v>
      </c>
      <c r="H7058" t="s">
        <v>1195</v>
      </c>
      <c r="I7058" t="s">
        <v>4019</v>
      </c>
      <c r="J7058" t="s">
        <v>4019</v>
      </c>
    </row>
    <row r="7059" spans="1:16" hidden="1" x14ac:dyDescent="0.25">
      <c r="A7059" t="s">
        <v>19138</v>
      </c>
      <c r="B7059" t="s">
        <v>4017</v>
      </c>
      <c r="C7059" t="s">
        <v>4045</v>
      </c>
      <c r="D7059">
        <v>2</v>
      </c>
      <c r="E7059" t="s">
        <v>1732</v>
      </c>
      <c r="F7059" t="s">
        <v>11353</v>
      </c>
      <c r="G7059" t="s">
        <v>1732</v>
      </c>
      <c r="H7059" t="s">
        <v>1195</v>
      </c>
      <c r="I7059" t="s">
        <v>4019</v>
      </c>
      <c r="J7059" t="s">
        <v>4019</v>
      </c>
    </row>
    <row r="7060" spans="1:16" x14ac:dyDescent="0.25">
      <c r="A7060" t="s">
        <v>14144</v>
      </c>
      <c r="B7060" t="s">
        <v>11</v>
      </c>
      <c r="C7060" t="s">
        <v>4009</v>
      </c>
      <c r="D7060" s="3">
        <v>6</v>
      </c>
      <c r="E7060" t="s">
        <v>332</v>
      </c>
      <c r="F7060" t="s">
        <v>4128</v>
      </c>
      <c r="G7060" t="s">
        <v>332</v>
      </c>
      <c r="H7060" t="s">
        <v>1195</v>
      </c>
      <c r="I7060" t="s">
        <v>332</v>
      </c>
      <c r="J7060" t="s">
        <v>14145</v>
      </c>
      <c r="K7060">
        <f t="shared" ref="K7060:K7072" si="1678">MONTH(I7060)</f>
        <v>8</v>
      </c>
      <c r="L7060">
        <f t="shared" ref="L7060:L7072" si="1679">DAY(I7060)</f>
        <v>19</v>
      </c>
      <c r="M7060">
        <f t="shared" ref="M7060:M7072" si="1680">HOUR(J7060)+1</f>
        <v>18</v>
      </c>
      <c r="N7060" t="str">
        <f t="shared" ref="N7060:N7072" si="1681">IF(OR(ISBLANK(E7060),ISBLANK(I7060)),"Missing Date",IF(I7060=E7060,"Same Day",IF(WEEKDAY(E7060,2)=5,IF(DAY(I7060)=DAY(E7060+3),"Next Day",IF(DAY(I7060)=DAY(E7060+4),"2 Days","Other")),IF(WEEKDAY(E7060,2)=4,IF(DAY(I7060)=DAY(E7060+1),"Next Day",IF(DAY(I7060)=DAY(E7060+4),"2 Days","Other")),IF(DAY(I7060)=DAY(E7060+1),"Next Day",IF(DAY(I7060)=DAY(E7060+2),"2 Days","Other"))))))</f>
        <v>Same Day</v>
      </c>
      <c r="O7060">
        <f t="shared" ref="O7060:O7072" si="1682">WEEKDAY(E7060,2)</f>
        <v>2</v>
      </c>
      <c r="P7060" t="str">
        <f t="shared" ref="P7060:P7072" si="1683">IF(HOUR(F7060)&lt;11,"before","others")</f>
        <v>before</v>
      </c>
    </row>
    <row r="7061" spans="1:16" x14ac:dyDescent="0.25">
      <c r="A7061" t="s">
        <v>14148</v>
      </c>
      <c r="B7061" t="s">
        <v>11</v>
      </c>
      <c r="C7061" t="s">
        <v>4009</v>
      </c>
      <c r="D7061" s="3">
        <v>2</v>
      </c>
      <c r="E7061" t="s">
        <v>332</v>
      </c>
      <c r="F7061" t="s">
        <v>4131</v>
      </c>
      <c r="G7061" t="s">
        <v>332</v>
      </c>
      <c r="H7061" t="s">
        <v>1195</v>
      </c>
      <c r="I7061" t="s">
        <v>332</v>
      </c>
      <c r="J7061" t="s">
        <v>14149</v>
      </c>
      <c r="K7061">
        <f t="shared" si="1678"/>
        <v>8</v>
      </c>
      <c r="L7061">
        <f t="shared" si="1679"/>
        <v>19</v>
      </c>
      <c r="M7061">
        <f t="shared" si="1680"/>
        <v>18</v>
      </c>
      <c r="N7061" t="str">
        <f t="shared" si="1681"/>
        <v>Same Day</v>
      </c>
      <c r="O7061">
        <f t="shared" si="1682"/>
        <v>2</v>
      </c>
      <c r="P7061" t="str">
        <f t="shared" si="1683"/>
        <v>before</v>
      </c>
    </row>
    <row r="7062" spans="1:16" x14ac:dyDescent="0.25">
      <c r="A7062" t="s">
        <v>14150</v>
      </c>
      <c r="B7062" t="s">
        <v>11</v>
      </c>
      <c r="C7062" t="s">
        <v>4013</v>
      </c>
      <c r="D7062" s="3">
        <v>6</v>
      </c>
      <c r="E7062" t="s">
        <v>332</v>
      </c>
      <c r="F7062" t="s">
        <v>14151</v>
      </c>
      <c r="G7062" t="s">
        <v>332</v>
      </c>
      <c r="H7062" t="s">
        <v>1195</v>
      </c>
      <c r="I7062" t="s">
        <v>332</v>
      </c>
      <c r="J7062" t="s">
        <v>14152</v>
      </c>
      <c r="K7062">
        <f t="shared" si="1678"/>
        <v>8</v>
      </c>
      <c r="L7062">
        <f t="shared" si="1679"/>
        <v>19</v>
      </c>
      <c r="M7062">
        <f t="shared" si="1680"/>
        <v>13</v>
      </c>
      <c r="N7062" t="str">
        <f t="shared" si="1681"/>
        <v>Same Day</v>
      </c>
      <c r="O7062">
        <f t="shared" si="1682"/>
        <v>2</v>
      </c>
      <c r="P7062" t="str">
        <f t="shared" si="1683"/>
        <v>before</v>
      </c>
    </row>
    <row r="7063" spans="1:16" x14ac:dyDescent="0.25">
      <c r="A7063" t="s">
        <v>14153</v>
      </c>
      <c r="B7063" t="s">
        <v>11</v>
      </c>
      <c r="C7063" t="s">
        <v>4045</v>
      </c>
      <c r="D7063" s="3">
        <v>9</v>
      </c>
      <c r="E7063" t="s">
        <v>332</v>
      </c>
      <c r="F7063" t="s">
        <v>14154</v>
      </c>
      <c r="G7063" t="s">
        <v>332</v>
      </c>
      <c r="H7063" t="s">
        <v>1195</v>
      </c>
      <c r="I7063" t="s">
        <v>332</v>
      </c>
      <c r="J7063" t="s">
        <v>14155</v>
      </c>
      <c r="K7063">
        <f t="shared" si="1678"/>
        <v>8</v>
      </c>
      <c r="L7063">
        <f t="shared" si="1679"/>
        <v>19</v>
      </c>
      <c r="M7063">
        <f t="shared" si="1680"/>
        <v>13</v>
      </c>
      <c r="N7063" t="str">
        <f t="shared" si="1681"/>
        <v>Same Day</v>
      </c>
      <c r="O7063">
        <f t="shared" si="1682"/>
        <v>2</v>
      </c>
      <c r="P7063" t="str">
        <f t="shared" si="1683"/>
        <v>before</v>
      </c>
    </row>
    <row r="7064" spans="1:16" x14ac:dyDescent="0.25">
      <c r="A7064" t="s">
        <v>14156</v>
      </c>
      <c r="B7064" t="s">
        <v>11</v>
      </c>
      <c r="C7064" t="s">
        <v>4009</v>
      </c>
      <c r="D7064" s="3">
        <v>1</v>
      </c>
      <c r="E7064" t="s">
        <v>332</v>
      </c>
      <c r="F7064" t="s">
        <v>14157</v>
      </c>
      <c r="G7064" t="s">
        <v>332</v>
      </c>
      <c r="H7064" t="s">
        <v>1195</v>
      </c>
      <c r="I7064" t="s">
        <v>332</v>
      </c>
      <c r="J7064" t="s">
        <v>14158</v>
      </c>
      <c r="K7064">
        <f t="shared" si="1678"/>
        <v>8</v>
      </c>
      <c r="L7064">
        <f t="shared" si="1679"/>
        <v>19</v>
      </c>
      <c r="M7064">
        <f t="shared" si="1680"/>
        <v>18</v>
      </c>
      <c r="N7064" t="str">
        <f t="shared" si="1681"/>
        <v>Same Day</v>
      </c>
      <c r="O7064">
        <f t="shared" si="1682"/>
        <v>2</v>
      </c>
      <c r="P7064" t="str">
        <f t="shared" si="1683"/>
        <v>before</v>
      </c>
    </row>
    <row r="7065" spans="1:16" x14ac:dyDescent="0.25">
      <c r="A7065" t="s">
        <v>14159</v>
      </c>
      <c r="B7065" t="s">
        <v>11</v>
      </c>
      <c r="C7065" t="s">
        <v>4009</v>
      </c>
      <c r="D7065" s="3">
        <v>1</v>
      </c>
      <c r="E7065" t="s">
        <v>334</v>
      </c>
      <c r="F7065" t="s">
        <v>14160</v>
      </c>
      <c r="G7065" t="s">
        <v>1101</v>
      </c>
      <c r="H7065" t="s">
        <v>1195</v>
      </c>
      <c r="I7065" t="s">
        <v>1101</v>
      </c>
      <c r="J7065" t="s">
        <v>14161</v>
      </c>
      <c r="K7065">
        <f t="shared" si="1678"/>
        <v>8</v>
      </c>
      <c r="L7065">
        <f t="shared" si="1679"/>
        <v>21</v>
      </c>
      <c r="M7065">
        <f t="shared" si="1680"/>
        <v>15</v>
      </c>
      <c r="N7065" t="str">
        <f t="shared" si="1681"/>
        <v>Next Day</v>
      </c>
      <c r="O7065">
        <f t="shared" si="1682"/>
        <v>3</v>
      </c>
      <c r="P7065" t="str">
        <f t="shared" si="1683"/>
        <v>others</v>
      </c>
    </row>
    <row r="7066" spans="1:16" x14ac:dyDescent="0.25">
      <c r="A7066" t="s">
        <v>14162</v>
      </c>
      <c r="B7066" t="s">
        <v>11</v>
      </c>
      <c r="C7066" t="s">
        <v>4009</v>
      </c>
      <c r="D7066" s="3">
        <v>2</v>
      </c>
      <c r="E7066" t="s">
        <v>334</v>
      </c>
      <c r="F7066" t="s">
        <v>14163</v>
      </c>
      <c r="G7066" t="s">
        <v>1101</v>
      </c>
      <c r="H7066" t="s">
        <v>1195</v>
      </c>
      <c r="I7066" t="s">
        <v>1101</v>
      </c>
      <c r="J7066" t="s">
        <v>14164</v>
      </c>
      <c r="K7066">
        <f t="shared" si="1678"/>
        <v>8</v>
      </c>
      <c r="L7066">
        <f t="shared" si="1679"/>
        <v>21</v>
      </c>
      <c r="M7066">
        <f t="shared" si="1680"/>
        <v>15</v>
      </c>
      <c r="N7066" t="str">
        <f t="shared" si="1681"/>
        <v>Next Day</v>
      </c>
      <c r="O7066">
        <f t="shared" si="1682"/>
        <v>3</v>
      </c>
      <c r="P7066" t="str">
        <f t="shared" si="1683"/>
        <v>others</v>
      </c>
    </row>
    <row r="7067" spans="1:16" x14ac:dyDescent="0.25">
      <c r="A7067" t="s">
        <v>14165</v>
      </c>
      <c r="B7067" t="s">
        <v>11</v>
      </c>
      <c r="C7067" t="s">
        <v>4045</v>
      </c>
      <c r="D7067" s="3">
        <v>3</v>
      </c>
      <c r="E7067" t="s">
        <v>334</v>
      </c>
      <c r="F7067" t="s">
        <v>14166</v>
      </c>
      <c r="G7067" t="s">
        <v>1101</v>
      </c>
      <c r="H7067" t="s">
        <v>1195</v>
      </c>
      <c r="I7067" t="s">
        <v>1101</v>
      </c>
      <c r="J7067" t="s">
        <v>14167</v>
      </c>
      <c r="K7067">
        <f t="shared" si="1678"/>
        <v>8</v>
      </c>
      <c r="L7067">
        <f t="shared" si="1679"/>
        <v>21</v>
      </c>
      <c r="M7067">
        <f t="shared" si="1680"/>
        <v>15</v>
      </c>
      <c r="N7067" t="str">
        <f t="shared" si="1681"/>
        <v>Next Day</v>
      </c>
      <c r="O7067">
        <f t="shared" si="1682"/>
        <v>3</v>
      </c>
      <c r="P7067" t="str">
        <f t="shared" si="1683"/>
        <v>others</v>
      </c>
    </row>
    <row r="7068" spans="1:16" x14ac:dyDescent="0.25">
      <c r="A7068" t="s">
        <v>14168</v>
      </c>
      <c r="B7068" t="s">
        <v>11</v>
      </c>
      <c r="C7068" t="s">
        <v>4045</v>
      </c>
      <c r="D7068" s="3">
        <v>7</v>
      </c>
      <c r="E7068" t="s">
        <v>334</v>
      </c>
      <c r="F7068" t="s">
        <v>14163</v>
      </c>
      <c r="G7068" t="s">
        <v>1101</v>
      </c>
      <c r="H7068" t="s">
        <v>1195</v>
      </c>
      <c r="I7068" t="s">
        <v>1101</v>
      </c>
      <c r="J7068" t="s">
        <v>14161</v>
      </c>
      <c r="K7068">
        <f t="shared" si="1678"/>
        <v>8</v>
      </c>
      <c r="L7068">
        <f t="shared" si="1679"/>
        <v>21</v>
      </c>
      <c r="M7068">
        <f t="shared" si="1680"/>
        <v>15</v>
      </c>
      <c r="N7068" t="str">
        <f t="shared" si="1681"/>
        <v>Next Day</v>
      </c>
      <c r="O7068">
        <f t="shared" si="1682"/>
        <v>3</v>
      </c>
      <c r="P7068" t="str">
        <f t="shared" si="1683"/>
        <v>others</v>
      </c>
    </row>
    <row r="7069" spans="1:16" x14ac:dyDescent="0.25">
      <c r="A7069" t="s">
        <v>14169</v>
      </c>
      <c r="B7069" t="s">
        <v>11</v>
      </c>
      <c r="C7069" t="s">
        <v>4009</v>
      </c>
      <c r="D7069" s="3">
        <v>1</v>
      </c>
      <c r="E7069" t="s">
        <v>334</v>
      </c>
      <c r="F7069" t="s">
        <v>14166</v>
      </c>
      <c r="G7069" t="s">
        <v>1101</v>
      </c>
      <c r="H7069" t="s">
        <v>1195</v>
      </c>
      <c r="I7069" t="s">
        <v>1101</v>
      </c>
      <c r="J7069" t="s">
        <v>14170</v>
      </c>
      <c r="K7069">
        <f t="shared" si="1678"/>
        <v>8</v>
      </c>
      <c r="L7069">
        <f t="shared" si="1679"/>
        <v>21</v>
      </c>
      <c r="M7069">
        <f t="shared" si="1680"/>
        <v>15</v>
      </c>
      <c r="N7069" t="str">
        <f t="shared" si="1681"/>
        <v>Next Day</v>
      </c>
      <c r="O7069">
        <f t="shared" si="1682"/>
        <v>3</v>
      </c>
      <c r="P7069" t="str">
        <f t="shared" si="1683"/>
        <v>others</v>
      </c>
    </row>
    <row r="7070" spans="1:16" x14ac:dyDescent="0.25">
      <c r="A7070" t="s">
        <v>14171</v>
      </c>
      <c r="B7070" t="s">
        <v>11</v>
      </c>
      <c r="C7070" t="s">
        <v>4009</v>
      </c>
      <c r="D7070" s="3">
        <v>5</v>
      </c>
      <c r="E7070" t="s">
        <v>334</v>
      </c>
      <c r="F7070" t="s">
        <v>14172</v>
      </c>
      <c r="G7070" t="s">
        <v>1101</v>
      </c>
      <c r="H7070" t="s">
        <v>1195</v>
      </c>
      <c r="I7070" t="s">
        <v>1101</v>
      </c>
      <c r="J7070" t="s">
        <v>14173</v>
      </c>
      <c r="K7070">
        <f t="shared" si="1678"/>
        <v>8</v>
      </c>
      <c r="L7070">
        <f t="shared" si="1679"/>
        <v>21</v>
      </c>
      <c r="M7070">
        <f t="shared" si="1680"/>
        <v>15</v>
      </c>
      <c r="N7070" t="str">
        <f t="shared" si="1681"/>
        <v>Next Day</v>
      </c>
      <c r="O7070">
        <f t="shared" si="1682"/>
        <v>3</v>
      </c>
      <c r="P7070" t="str">
        <f t="shared" si="1683"/>
        <v>others</v>
      </c>
    </row>
    <row r="7071" spans="1:16" x14ac:dyDescent="0.25">
      <c r="A7071" t="s">
        <v>14175</v>
      </c>
      <c r="B7071" t="s">
        <v>11</v>
      </c>
      <c r="C7071" t="s">
        <v>4045</v>
      </c>
      <c r="D7071" s="3">
        <v>18</v>
      </c>
      <c r="E7071" t="s">
        <v>332</v>
      </c>
      <c r="F7071" t="s">
        <v>14176</v>
      </c>
      <c r="G7071" t="s">
        <v>334</v>
      </c>
      <c r="H7071" t="s">
        <v>1195</v>
      </c>
      <c r="I7071" t="s">
        <v>334</v>
      </c>
      <c r="J7071" t="s">
        <v>2686</v>
      </c>
      <c r="K7071">
        <f t="shared" si="1678"/>
        <v>8</v>
      </c>
      <c r="L7071">
        <f t="shared" si="1679"/>
        <v>20</v>
      </c>
      <c r="M7071">
        <f t="shared" si="1680"/>
        <v>12</v>
      </c>
      <c r="N7071" t="str">
        <f t="shared" si="1681"/>
        <v>Next Day</v>
      </c>
      <c r="O7071">
        <f t="shared" si="1682"/>
        <v>2</v>
      </c>
      <c r="P7071" t="str">
        <f t="shared" si="1683"/>
        <v>before</v>
      </c>
    </row>
    <row r="7072" spans="1:16" x14ac:dyDescent="0.25">
      <c r="A7072" t="s">
        <v>14177</v>
      </c>
      <c r="B7072" t="s">
        <v>11</v>
      </c>
      <c r="C7072" t="s">
        <v>4045</v>
      </c>
      <c r="D7072" s="3">
        <v>5</v>
      </c>
      <c r="E7072" t="s">
        <v>332</v>
      </c>
      <c r="F7072" t="s">
        <v>4131</v>
      </c>
      <c r="G7072" t="s">
        <v>332</v>
      </c>
      <c r="H7072" t="s">
        <v>1195</v>
      </c>
      <c r="I7072" t="s">
        <v>332</v>
      </c>
      <c r="J7072" t="s">
        <v>14178</v>
      </c>
      <c r="K7072">
        <f t="shared" si="1678"/>
        <v>8</v>
      </c>
      <c r="L7072">
        <f t="shared" si="1679"/>
        <v>19</v>
      </c>
      <c r="M7072">
        <f t="shared" si="1680"/>
        <v>13</v>
      </c>
      <c r="N7072" t="str">
        <f t="shared" si="1681"/>
        <v>Same Day</v>
      </c>
      <c r="O7072">
        <f t="shared" si="1682"/>
        <v>2</v>
      </c>
      <c r="P7072" t="str">
        <f t="shared" si="1683"/>
        <v>before</v>
      </c>
    </row>
    <row r="7073" spans="1:16" hidden="1" x14ac:dyDescent="0.25">
      <c r="A7073" t="s">
        <v>19164</v>
      </c>
      <c r="B7073" t="s">
        <v>4017</v>
      </c>
      <c r="C7073" t="s">
        <v>4009</v>
      </c>
      <c r="D7073">
        <v>1</v>
      </c>
      <c r="E7073" t="s">
        <v>1776</v>
      </c>
      <c r="F7073" t="s">
        <v>2937</v>
      </c>
      <c r="G7073" t="s">
        <v>1807</v>
      </c>
      <c r="H7073" t="s">
        <v>1195</v>
      </c>
      <c r="I7073" t="s">
        <v>4019</v>
      </c>
      <c r="J7073" t="s">
        <v>4019</v>
      </c>
    </row>
    <row r="7074" spans="1:16" x14ac:dyDescent="0.25">
      <c r="A7074" t="s">
        <v>14179</v>
      </c>
      <c r="B7074" t="s">
        <v>11</v>
      </c>
      <c r="C7074" t="s">
        <v>4009</v>
      </c>
      <c r="D7074" s="3">
        <v>1</v>
      </c>
      <c r="E7074" t="s">
        <v>332</v>
      </c>
      <c r="F7074" t="s">
        <v>14147</v>
      </c>
      <c r="G7074" t="s">
        <v>332</v>
      </c>
      <c r="H7074" t="s">
        <v>1195</v>
      </c>
      <c r="I7074" t="s">
        <v>332</v>
      </c>
      <c r="J7074" t="s">
        <v>13791</v>
      </c>
      <c r="K7074">
        <f t="shared" ref="K7074:K7094" si="1684">MONTH(I7074)</f>
        <v>8</v>
      </c>
      <c r="L7074">
        <f t="shared" ref="L7074:L7094" si="1685">DAY(I7074)</f>
        <v>19</v>
      </c>
      <c r="M7074">
        <f t="shared" ref="M7074:M7094" si="1686">HOUR(J7074)+1</f>
        <v>18</v>
      </c>
      <c r="N7074" t="str">
        <f t="shared" ref="N7074:N7094" si="1687">IF(OR(ISBLANK(E7074),ISBLANK(I7074)),"Missing Date",IF(I7074=E7074,"Same Day",IF(WEEKDAY(E7074,2)=5,IF(DAY(I7074)=DAY(E7074+3),"Next Day",IF(DAY(I7074)=DAY(E7074+4),"2 Days","Other")),IF(WEEKDAY(E7074,2)=4,IF(DAY(I7074)=DAY(E7074+1),"Next Day",IF(DAY(I7074)=DAY(E7074+4),"2 Days","Other")),IF(DAY(I7074)=DAY(E7074+1),"Next Day",IF(DAY(I7074)=DAY(E7074+2),"2 Days","Other"))))))</f>
        <v>Same Day</v>
      </c>
      <c r="O7074">
        <f t="shared" ref="O7074:O7094" si="1688">WEEKDAY(E7074,2)</f>
        <v>2</v>
      </c>
      <c r="P7074" t="str">
        <f t="shared" ref="P7074:P7094" si="1689">IF(HOUR(F7074)&lt;11,"before","others")</f>
        <v>before</v>
      </c>
    </row>
    <row r="7075" spans="1:16" x14ac:dyDescent="0.25">
      <c r="A7075" t="s">
        <v>14180</v>
      </c>
      <c r="B7075" t="s">
        <v>11</v>
      </c>
      <c r="C7075" t="s">
        <v>4013</v>
      </c>
      <c r="D7075" s="3">
        <v>5</v>
      </c>
      <c r="E7075" t="s">
        <v>332</v>
      </c>
      <c r="F7075" t="s">
        <v>14181</v>
      </c>
      <c r="G7075" t="s">
        <v>332</v>
      </c>
      <c r="H7075" t="s">
        <v>1195</v>
      </c>
      <c r="I7075" t="s">
        <v>332</v>
      </c>
      <c r="J7075" t="s">
        <v>13853</v>
      </c>
      <c r="K7075">
        <f t="shared" si="1684"/>
        <v>8</v>
      </c>
      <c r="L7075">
        <f t="shared" si="1685"/>
        <v>19</v>
      </c>
      <c r="M7075">
        <f t="shared" si="1686"/>
        <v>18</v>
      </c>
      <c r="N7075" t="str">
        <f t="shared" si="1687"/>
        <v>Same Day</v>
      </c>
      <c r="O7075">
        <f t="shared" si="1688"/>
        <v>2</v>
      </c>
      <c r="P7075" t="str">
        <f t="shared" si="1689"/>
        <v>before</v>
      </c>
    </row>
    <row r="7076" spans="1:16" x14ac:dyDescent="0.25">
      <c r="A7076" t="s">
        <v>14182</v>
      </c>
      <c r="B7076" t="s">
        <v>11</v>
      </c>
      <c r="C7076" t="s">
        <v>4013</v>
      </c>
      <c r="D7076" s="3">
        <v>28</v>
      </c>
      <c r="E7076" t="s">
        <v>332</v>
      </c>
      <c r="F7076" t="s">
        <v>14183</v>
      </c>
      <c r="G7076" t="s">
        <v>334</v>
      </c>
      <c r="H7076" t="s">
        <v>1195</v>
      </c>
      <c r="I7076" t="s">
        <v>334</v>
      </c>
      <c r="J7076" t="s">
        <v>14184</v>
      </c>
      <c r="K7076">
        <f t="shared" si="1684"/>
        <v>8</v>
      </c>
      <c r="L7076">
        <f t="shared" si="1685"/>
        <v>20</v>
      </c>
      <c r="M7076">
        <f t="shared" si="1686"/>
        <v>12</v>
      </c>
      <c r="N7076" t="str">
        <f t="shared" si="1687"/>
        <v>Next Day</v>
      </c>
      <c r="O7076">
        <f t="shared" si="1688"/>
        <v>2</v>
      </c>
      <c r="P7076" t="str">
        <f t="shared" si="1689"/>
        <v>others</v>
      </c>
    </row>
    <row r="7077" spans="1:16" x14ac:dyDescent="0.25">
      <c r="A7077" t="s">
        <v>14185</v>
      </c>
      <c r="B7077" t="s">
        <v>11</v>
      </c>
      <c r="C7077" t="s">
        <v>4009</v>
      </c>
      <c r="D7077" s="3">
        <v>2</v>
      </c>
      <c r="E7077" t="s">
        <v>332</v>
      </c>
      <c r="F7077" t="s">
        <v>14186</v>
      </c>
      <c r="G7077" t="s">
        <v>334</v>
      </c>
      <c r="H7077" t="s">
        <v>1195</v>
      </c>
      <c r="I7077" t="s">
        <v>334</v>
      </c>
      <c r="J7077" t="s">
        <v>12367</v>
      </c>
      <c r="K7077">
        <f t="shared" si="1684"/>
        <v>8</v>
      </c>
      <c r="L7077">
        <f t="shared" si="1685"/>
        <v>20</v>
      </c>
      <c r="M7077">
        <f t="shared" si="1686"/>
        <v>19</v>
      </c>
      <c r="N7077" t="str">
        <f t="shared" si="1687"/>
        <v>Next Day</v>
      </c>
      <c r="O7077">
        <f t="shared" si="1688"/>
        <v>2</v>
      </c>
      <c r="P7077" t="str">
        <f t="shared" si="1689"/>
        <v>others</v>
      </c>
    </row>
    <row r="7078" spans="1:16" x14ac:dyDescent="0.25">
      <c r="A7078" t="s">
        <v>14187</v>
      </c>
      <c r="B7078" t="s">
        <v>11</v>
      </c>
      <c r="C7078" t="s">
        <v>4013</v>
      </c>
      <c r="D7078" s="3">
        <v>5</v>
      </c>
      <c r="E7078" t="s">
        <v>332</v>
      </c>
      <c r="F7078" t="s">
        <v>10358</v>
      </c>
      <c r="G7078" t="s">
        <v>334</v>
      </c>
      <c r="H7078" t="s">
        <v>1195</v>
      </c>
      <c r="I7078" t="s">
        <v>334</v>
      </c>
      <c r="J7078" t="s">
        <v>14188</v>
      </c>
      <c r="K7078">
        <f t="shared" si="1684"/>
        <v>8</v>
      </c>
      <c r="L7078">
        <f t="shared" si="1685"/>
        <v>20</v>
      </c>
      <c r="M7078">
        <f t="shared" si="1686"/>
        <v>12</v>
      </c>
      <c r="N7078" t="str">
        <f t="shared" si="1687"/>
        <v>Next Day</v>
      </c>
      <c r="O7078">
        <f t="shared" si="1688"/>
        <v>2</v>
      </c>
      <c r="P7078" t="str">
        <f t="shared" si="1689"/>
        <v>others</v>
      </c>
    </row>
    <row r="7079" spans="1:16" x14ac:dyDescent="0.25">
      <c r="A7079" t="s">
        <v>14189</v>
      </c>
      <c r="B7079" t="s">
        <v>11</v>
      </c>
      <c r="C7079" t="s">
        <v>4013</v>
      </c>
      <c r="D7079" s="3">
        <v>25</v>
      </c>
      <c r="E7079" t="s">
        <v>332</v>
      </c>
      <c r="F7079" t="s">
        <v>13409</v>
      </c>
      <c r="G7079" t="s">
        <v>332</v>
      </c>
      <c r="H7079" t="s">
        <v>1195</v>
      </c>
      <c r="I7079" t="s">
        <v>332</v>
      </c>
      <c r="J7079" t="s">
        <v>13865</v>
      </c>
      <c r="K7079">
        <f t="shared" si="1684"/>
        <v>8</v>
      </c>
      <c r="L7079">
        <f t="shared" si="1685"/>
        <v>19</v>
      </c>
      <c r="M7079">
        <f t="shared" si="1686"/>
        <v>13</v>
      </c>
      <c r="N7079" t="str">
        <f t="shared" si="1687"/>
        <v>Same Day</v>
      </c>
      <c r="O7079">
        <f t="shared" si="1688"/>
        <v>2</v>
      </c>
      <c r="P7079" t="str">
        <f t="shared" si="1689"/>
        <v>before</v>
      </c>
    </row>
    <row r="7080" spans="1:16" x14ac:dyDescent="0.25">
      <c r="A7080" t="s">
        <v>14190</v>
      </c>
      <c r="B7080" t="s">
        <v>11</v>
      </c>
      <c r="C7080" t="s">
        <v>4009</v>
      </c>
      <c r="D7080" s="3">
        <v>7</v>
      </c>
      <c r="E7080" t="s">
        <v>332</v>
      </c>
      <c r="F7080" t="s">
        <v>13465</v>
      </c>
      <c r="G7080" t="s">
        <v>332</v>
      </c>
      <c r="H7080" t="s">
        <v>1195</v>
      </c>
      <c r="I7080" t="s">
        <v>332</v>
      </c>
      <c r="J7080" t="s">
        <v>13935</v>
      </c>
      <c r="K7080">
        <f t="shared" si="1684"/>
        <v>8</v>
      </c>
      <c r="L7080">
        <f t="shared" si="1685"/>
        <v>19</v>
      </c>
      <c r="M7080">
        <f t="shared" si="1686"/>
        <v>18</v>
      </c>
      <c r="N7080" t="str">
        <f t="shared" si="1687"/>
        <v>Same Day</v>
      </c>
      <c r="O7080">
        <f t="shared" si="1688"/>
        <v>2</v>
      </c>
      <c r="P7080" t="str">
        <f t="shared" si="1689"/>
        <v>before</v>
      </c>
    </row>
    <row r="7081" spans="1:16" x14ac:dyDescent="0.25">
      <c r="A7081" t="s">
        <v>14191</v>
      </c>
      <c r="B7081" t="s">
        <v>11</v>
      </c>
      <c r="C7081" t="s">
        <v>4013</v>
      </c>
      <c r="D7081" s="3">
        <v>14</v>
      </c>
      <c r="E7081" t="s">
        <v>332</v>
      </c>
      <c r="F7081" t="s">
        <v>13399</v>
      </c>
      <c r="G7081" t="s">
        <v>334</v>
      </c>
      <c r="H7081" t="s">
        <v>1195</v>
      </c>
      <c r="I7081" t="s">
        <v>334</v>
      </c>
      <c r="J7081" t="s">
        <v>5914</v>
      </c>
      <c r="K7081">
        <f t="shared" si="1684"/>
        <v>8</v>
      </c>
      <c r="L7081">
        <f t="shared" si="1685"/>
        <v>20</v>
      </c>
      <c r="M7081">
        <f t="shared" si="1686"/>
        <v>12</v>
      </c>
      <c r="N7081" t="str">
        <f t="shared" si="1687"/>
        <v>Next Day</v>
      </c>
      <c r="O7081">
        <f t="shared" si="1688"/>
        <v>2</v>
      </c>
      <c r="P7081" t="str">
        <f t="shared" si="1689"/>
        <v>before</v>
      </c>
    </row>
    <row r="7082" spans="1:16" x14ac:dyDescent="0.25">
      <c r="A7082" t="s">
        <v>14192</v>
      </c>
      <c r="B7082" t="s">
        <v>11</v>
      </c>
      <c r="C7082" t="s">
        <v>4013</v>
      </c>
      <c r="D7082" s="3">
        <v>1</v>
      </c>
      <c r="E7082" t="s">
        <v>332</v>
      </c>
      <c r="F7082" t="s">
        <v>13456</v>
      </c>
      <c r="G7082" t="s">
        <v>334</v>
      </c>
      <c r="H7082" t="s">
        <v>1195</v>
      </c>
      <c r="I7082" t="s">
        <v>334</v>
      </c>
      <c r="J7082" t="s">
        <v>14193</v>
      </c>
      <c r="K7082">
        <f t="shared" si="1684"/>
        <v>8</v>
      </c>
      <c r="L7082">
        <f t="shared" si="1685"/>
        <v>20</v>
      </c>
      <c r="M7082">
        <f t="shared" si="1686"/>
        <v>19</v>
      </c>
      <c r="N7082" t="str">
        <f t="shared" si="1687"/>
        <v>Next Day</v>
      </c>
      <c r="O7082">
        <f t="shared" si="1688"/>
        <v>2</v>
      </c>
      <c r="P7082" t="str">
        <f t="shared" si="1689"/>
        <v>before</v>
      </c>
    </row>
    <row r="7083" spans="1:16" x14ac:dyDescent="0.25">
      <c r="A7083" t="s">
        <v>14194</v>
      </c>
      <c r="B7083" t="s">
        <v>11</v>
      </c>
      <c r="C7083" t="s">
        <v>4009</v>
      </c>
      <c r="D7083" s="3">
        <v>6</v>
      </c>
      <c r="E7083" t="s">
        <v>332</v>
      </c>
      <c r="F7083" t="s">
        <v>14195</v>
      </c>
      <c r="G7083" t="s">
        <v>334</v>
      </c>
      <c r="H7083" t="s">
        <v>1195</v>
      </c>
      <c r="I7083" t="s">
        <v>334</v>
      </c>
      <c r="J7083" t="s">
        <v>13314</v>
      </c>
      <c r="K7083">
        <f t="shared" si="1684"/>
        <v>8</v>
      </c>
      <c r="L7083">
        <f t="shared" si="1685"/>
        <v>20</v>
      </c>
      <c r="M7083">
        <f t="shared" si="1686"/>
        <v>19</v>
      </c>
      <c r="N7083" t="str">
        <f t="shared" si="1687"/>
        <v>Next Day</v>
      </c>
      <c r="O7083">
        <f t="shared" si="1688"/>
        <v>2</v>
      </c>
      <c r="P7083" t="str">
        <f t="shared" si="1689"/>
        <v>others</v>
      </c>
    </row>
    <row r="7084" spans="1:16" x14ac:dyDescent="0.25">
      <c r="A7084" t="s">
        <v>14196</v>
      </c>
      <c r="B7084" t="s">
        <v>11</v>
      </c>
      <c r="C7084" t="s">
        <v>4013</v>
      </c>
      <c r="D7084" s="3">
        <v>26</v>
      </c>
      <c r="E7084" t="s">
        <v>332</v>
      </c>
      <c r="F7084" t="s">
        <v>13194</v>
      </c>
      <c r="G7084" t="s">
        <v>334</v>
      </c>
      <c r="H7084" t="s">
        <v>1195</v>
      </c>
      <c r="I7084" t="s">
        <v>334</v>
      </c>
      <c r="J7084" t="s">
        <v>12814</v>
      </c>
      <c r="K7084">
        <f t="shared" si="1684"/>
        <v>8</v>
      </c>
      <c r="L7084">
        <f t="shared" si="1685"/>
        <v>20</v>
      </c>
      <c r="M7084">
        <f t="shared" si="1686"/>
        <v>12</v>
      </c>
      <c r="N7084" t="str">
        <f t="shared" si="1687"/>
        <v>Next Day</v>
      </c>
      <c r="O7084">
        <f t="shared" si="1688"/>
        <v>2</v>
      </c>
      <c r="P7084" t="str">
        <f t="shared" si="1689"/>
        <v>others</v>
      </c>
    </row>
    <row r="7085" spans="1:16" x14ac:dyDescent="0.25">
      <c r="A7085" t="s">
        <v>14197</v>
      </c>
      <c r="B7085" t="s">
        <v>11</v>
      </c>
      <c r="C7085" t="s">
        <v>4009</v>
      </c>
      <c r="D7085" s="3">
        <v>9</v>
      </c>
      <c r="E7085" t="s">
        <v>332</v>
      </c>
      <c r="F7085" t="s">
        <v>13194</v>
      </c>
      <c r="G7085" t="s">
        <v>334</v>
      </c>
      <c r="H7085" t="s">
        <v>1195</v>
      </c>
      <c r="I7085" t="s">
        <v>334</v>
      </c>
      <c r="J7085" t="s">
        <v>5486</v>
      </c>
      <c r="K7085">
        <f t="shared" si="1684"/>
        <v>8</v>
      </c>
      <c r="L7085">
        <f t="shared" si="1685"/>
        <v>20</v>
      </c>
      <c r="M7085">
        <f t="shared" si="1686"/>
        <v>19</v>
      </c>
      <c r="N7085" t="str">
        <f t="shared" si="1687"/>
        <v>Next Day</v>
      </c>
      <c r="O7085">
        <f t="shared" si="1688"/>
        <v>2</v>
      </c>
      <c r="P7085" t="str">
        <f t="shared" si="1689"/>
        <v>others</v>
      </c>
    </row>
    <row r="7086" spans="1:16" x14ac:dyDescent="0.25">
      <c r="A7086" t="s">
        <v>14198</v>
      </c>
      <c r="B7086" t="s">
        <v>11</v>
      </c>
      <c r="C7086" t="s">
        <v>4009</v>
      </c>
      <c r="D7086" s="3">
        <v>6</v>
      </c>
      <c r="E7086" t="s">
        <v>332</v>
      </c>
      <c r="F7086" t="s">
        <v>14195</v>
      </c>
      <c r="G7086" t="s">
        <v>334</v>
      </c>
      <c r="H7086" t="s">
        <v>1195</v>
      </c>
      <c r="I7086" t="s">
        <v>334</v>
      </c>
      <c r="J7086" t="s">
        <v>13875</v>
      </c>
      <c r="K7086">
        <f t="shared" si="1684"/>
        <v>8</v>
      </c>
      <c r="L7086">
        <f t="shared" si="1685"/>
        <v>20</v>
      </c>
      <c r="M7086">
        <f t="shared" si="1686"/>
        <v>19</v>
      </c>
      <c r="N7086" t="str">
        <f t="shared" si="1687"/>
        <v>Next Day</v>
      </c>
      <c r="O7086">
        <f t="shared" si="1688"/>
        <v>2</v>
      </c>
      <c r="P7086" t="str">
        <f t="shared" si="1689"/>
        <v>others</v>
      </c>
    </row>
    <row r="7087" spans="1:16" x14ac:dyDescent="0.25">
      <c r="A7087" t="s">
        <v>14201</v>
      </c>
      <c r="B7087" t="s">
        <v>11</v>
      </c>
      <c r="C7087" t="s">
        <v>4009</v>
      </c>
      <c r="D7087" s="3">
        <v>4</v>
      </c>
      <c r="E7087" t="s">
        <v>332</v>
      </c>
      <c r="F7087" t="s">
        <v>3069</v>
      </c>
      <c r="G7087" t="s">
        <v>334</v>
      </c>
      <c r="H7087" t="s">
        <v>1195</v>
      </c>
      <c r="I7087" t="s">
        <v>334</v>
      </c>
      <c r="J7087" t="s">
        <v>14202</v>
      </c>
      <c r="K7087">
        <f t="shared" si="1684"/>
        <v>8</v>
      </c>
      <c r="L7087">
        <f t="shared" si="1685"/>
        <v>20</v>
      </c>
      <c r="M7087">
        <f t="shared" si="1686"/>
        <v>19</v>
      </c>
      <c r="N7087" t="str">
        <f t="shared" si="1687"/>
        <v>Next Day</v>
      </c>
      <c r="O7087">
        <f t="shared" si="1688"/>
        <v>2</v>
      </c>
      <c r="P7087" t="str">
        <f t="shared" si="1689"/>
        <v>before</v>
      </c>
    </row>
    <row r="7088" spans="1:16" x14ac:dyDescent="0.25">
      <c r="A7088" t="s">
        <v>14203</v>
      </c>
      <c r="B7088" t="s">
        <v>11</v>
      </c>
      <c r="C7088" t="s">
        <v>4009</v>
      </c>
      <c r="D7088" s="3">
        <v>1</v>
      </c>
      <c r="E7088" t="s">
        <v>332</v>
      </c>
      <c r="F7088" t="s">
        <v>3069</v>
      </c>
      <c r="G7088" t="s">
        <v>332</v>
      </c>
      <c r="H7088" t="s">
        <v>1195</v>
      </c>
      <c r="I7088" t="s">
        <v>332</v>
      </c>
      <c r="J7088" t="s">
        <v>14204</v>
      </c>
      <c r="K7088">
        <f t="shared" si="1684"/>
        <v>8</v>
      </c>
      <c r="L7088">
        <f t="shared" si="1685"/>
        <v>19</v>
      </c>
      <c r="M7088">
        <f t="shared" si="1686"/>
        <v>18</v>
      </c>
      <c r="N7088" t="str">
        <f t="shared" si="1687"/>
        <v>Same Day</v>
      </c>
      <c r="O7088">
        <f t="shared" si="1688"/>
        <v>2</v>
      </c>
      <c r="P7088" t="str">
        <f t="shared" si="1689"/>
        <v>before</v>
      </c>
    </row>
    <row r="7089" spans="1:16" x14ac:dyDescent="0.25">
      <c r="A7089" t="s">
        <v>14205</v>
      </c>
      <c r="B7089" t="s">
        <v>11</v>
      </c>
      <c r="C7089" t="s">
        <v>4013</v>
      </c>
      <c r="D7089" s="3">
        <v>13</v>
      </c>
      <c r="E7089" t="s">
        <v>332</v>
      </c>
      <c r="F7089" t="s">
        <v>14206</v>
      </c>
      <c r="G7089" t="s">
        <v>334</v>
      </c>
      <c r="H7089" t="s">
        <v>1195</v>
      </c>
      <c r="I7089" t="s">
        <v>334</v>
      </c>
      <c r="J7089" t="s">
        <v>11951</v>
      </c>
      <c r="K7089">
        <f t="shared" si="1684"/>
        <v>8</v>
      </c>
      <c r="L7089">
        <f t="shared" si="1685"/>
        <v>20</v>
      </c>
      <c r="M7089">
        <f t="shared" si="1686"/>
        <v>19</v>
      </c>
      <c r="N7089" t="str">
        <f t="shared" si="1687"/>
        <v>Next Day</v>
      </c>
      <c r="O7089">
        <f t="shared" si="1688"/>
        <v>2</v>
      </c>
      <c r="P7089" t="str">
        <f t="shared" si="1689"/>
        <v>others</v>
      </c>
    </row>
    <row r="7090" spans="1:16" x14ac:dyDescent="0.25">
      <c r="A7090" t="s">
        <v>14207</v>
      </c>
      <c r="B7090" t="s">
        <v>11</v>
      </c>
      <c r="C7090" t="s">
        <v>4009</v>
      </c>
      <c r="D7090" s="3">
        <v>1</v>
      </c>
      <c r="E7090" t="s">
        <v>332</v>
      </c>
      <c r="F7090" t="s">
        <v>14208</v>
      </c>
      <c r="G7090" t="s">
        <v>334</v>
      </c>
      <c r="H7090" t="s">
        <v>1195</v>
      </c>
      <c r="I7090" t="s">
        <v>334</v>
      </c>
      <c r="J7090" t="s">
        <v>14209</v>
      </c>
      <c r="K7090">
        <f t="shared" si="1684"/>
        <v>8</v>
      </c>
      <c r="L7090">
        <f t="shared" si="1685"/>
        <v>20</v>
      </c>
      <c r="M7090">
        <f t="shared" si="1686"/>
        <v>19</v>
      </c>
      <c r="N7090" t="str">
        <f t="shared" si="1687"/>
        <v>Next Day</v>
      </c>
      <c r="O7090">
        <f t="shared" si="1688"/>
        <v>2</v>
      </c>
      <c r="P7090" t="str">
        <f t="shared" si="1689"/>
        <v>others</v>
      </c>
    </row>
    <row r="7091" spans="1:16" x14ac:dyDescent="0.25">
      <c r="A7091" t="s">
        <v>14210</v>
      </c>
      <c r="B7091" t="s">
        <v>11</v>
      </c>
      <c r="C7091" t="s">
        <v>4045</v>
      </c>
      <c r="D7091" s="3">
        <v>9</v>
      </c>
      <c r="E7091" t="s">
        <v>332</v>
      </c>
      <c r="F7091" t="s">
        <v>5012</v>
      </c>
      <c r="G7091" t="s">
        <v>334</v>
      </c>
      <c r="H7091" t="s">
        <v>1195</v>
      </c>
      <c r="I7091" t="s">
        <v>334</v>
      </c>
      <c r="J7091" t="s">
        <v>1319</v>
      </c>
      <c r="K7091">
        <f t="shared" si="1684"/>
        <v>8</v>
      </c>
      <c r="L7091">
        <f t="shared" si="1685"/>
        <v>20</v>
      </c>
      <c r="M7091">
        <f t="shared" si="1686"/>
        <v>19</v>
      </c>
      <c r="N7091" t="str">
        <f t="shared" si="1687"/>
        <v>Next Day</v>
      </c>
      <c r="O7091">
        <f t="shared" si="1688"/>
        <v>2</v>
      </c>
      <c r="P7091" t="str">
        <f t="shared" si="1689"/>
        <v>others</v>
      </c>
    </row>
    <row r="7092" spans="1:16" x14ac:dyDescent="0.25">
      <c r="A7092" t="s">
        <v>14211</v>
      </c>
      <c r="B7092" t="s">
        <v>11</v>
      </c>
      <c r="C7092" t="s">
        <v>4009</v>
      </c>
      <c r="D7092" s="3">
        <v>2</v>
      </c>
      <c r="E7092" t="s">
        <v>332</v>
      </c>
      <c r="F7092" t="s">
        <v>5018</v>
      </c>
      <c r="G7092" t="s">
        <v>334</v>
      </c>
      <c r="H7092" t="s">
        <v>1195</v>
      </c>
      <c r="I7092" t="s">
        <v>334</v>
      </c>
      <c r="J7092" t="s">
        <v>1891</v>
      </c>
      <c r="K7092">
        <f t="shared" si="1684"/>
        <v>8</v>
      </c>
      <c r="L7092">
        <f t="shared" si="1685"/>
        <v>20</v>
      </c>
      <c r="M7092">
        <f t="shared" si="1686"/>
        <v>19</v>
      </c>
      <c r="N7092" t="str">
        <f t="shared" si="1687"/>
        <v>Next Day</v>
      </c>
      <c r="O7092">
        <f t="shared" si="1688"/>
        <v>2</v>
      </c>
      <c r="P7092" t="str">
        <f t="shared" si="1689"/>
        <v>others</v>
      </c>
    </row>
    <row r="7093" spans="1:16" x14ac:dyDescent="0.25">
      <c r="A7093" t="s">
        <v>14212</v>
      </c>
      <c r="B7093" t="s">
        <v>11</v>
      </c>
      <c r="C7093" t="s">
        <v>4009</v>
      </c>
      <c r="D7093" s="3">
        <v>2</v>
      </c>
      <c r="E7093" t="s">
        <v>332</v>
      </c>
      <c r="F7093" t="s">
        <v>14213</v>
      </c>
      <c r="G7093" t="s">
        <v>334</v>
      </c>
      <c r="H7093" t="s">
        <v>1195</v>
      </c>
      <c r="I7093" t="s">
        <v>334</v>
      </c>
      <c r="J7093" t="s">
        <v>12351</v>
      </c>
      <c r="K7093">
        <f t="shared" si="1684"/>
        <v>8</v>
      </c>
      <c r="L7093">
        <f t="shared" si="1685"/>
        <v>20</v>
      </c>
      <c r="M7093">
        <f t="shared" si="1686"/>
        <v>19</v>
      </c>
      <c r="N7093" t="str">
        <f t="shared" si="1687"/>
        <v>Next Day</v>
      </c>
      <c r="O7093">
        <f t="shared" si="1688"/>
        <v>2</v>
      </c>
      <c r="P7093" t="str">
        <f t="shared" si="1689"/>
        <v>others</v>
      </c>
    </row>
    <row r="7094" spans="1:16" x14ac:dyDescent="0.25">
      <c r="A7094" t="s">
        <v>14214</v>
      </c>
      <c r="B7094" t="s">
        <v>11</v>
      </c>
      <c r="C7094" t="s">
        <v>4009</v>
      </c>
      <c r="D7094" s="3">
        <v>1</v>
      </c>
      <c r="E7094" t="s">
        <v>332</v>
      </c>
      <c r="F7094" t="s">
        <v>14213</v>
      </c>
      <c r="G7094" t="s">
        <v>334</v>
      </c>
      <c r="H7094" t="s">
        <v>1195</v>
      </c>
      <c r="I7094" t="s">
        <v>334</v>
      </c>
      <c r="J7094" t="s">
        <v>13397</v>
      </c>
      <c r="K7094">
        <f t="shared" si="1684"/>
        <v>8</v>
      </c>
      <c r="L7094">
        <f t="shared" si="1685"/>
        <v>20</v>
      </c>
      <c r="M7094">
        <f t="shared" si="1686"/>
        <v>19</v>
      </c>
      <c r="N7094" t="str">
        <f t="shared" si="1687"/>
        <v>Next Day</v>
      </c>
      <c r="O7094">
        <f t="shared" si="1688"/>
        <v>2</v>
      </c>
      <c r="P7094" t="str">
        <f t="shared" si="1689"/>
        <v>others</v>
      </c>
    </row>
    <row r="7095" spans="1:16" hidden="1" x14ac:dyDescent="0.25">
      <c r="A7095" t="s">
        <v>19210</v>
      </c>
      <c r="B7095" t="s">
        <v>4017</v>
      </c>
      <c r="C7095" t="s">
        <v>4009</v>
      </c>
      <c r="D7095">
        <v>1</v>
      </c>
      <c r="E7095" t="s">
        <v>1776</v>
      </c>
      <c r="F7095" t="s">
        <v>15570</v>
      </c>
      <c r="G7095" t="s">
        <v>1776</v>
      </c>
      <c r="H7095" t="s">
        <v>1195</v>
      </c>
      <c r="I7095" t="s">
        <v>4019</v>
      </c>
      <c r="J7095" t="s">
        <v>4019</v>
      </c>
    </row>
    <row r="7096" spans="1:16" x14ac:dyDescent="0.25">
      <c r="A7096" t="s">
        <v>14215</v>
      </c>
      <c r="B7096" t="s">
        <v>11</v>
      </c>
      <c r="C7096" t="s">
        <v>4045</v>
      </c>
      <c r="D7096" s="3">
        <v>18</v>
      </c>
      <c r="E7096" t="s">
        <v>332</v>
      </c>
      <c r="F7096" t="s">
        <v>14216</v>
      </c>
      <c r="G7096" t="s">
        <v>334</v>
      </c>
      <c r="H7096" t="s">
        <v>1195</v>
      </c>
      <c r="I7096" t="s">
        <v>334</v>
      </c>
      <c r="J7096" t="s">
        <v>13493</v>
      </c>
      <c r="K7096">
        <f>MONTH(I7096)</f>
        <v>8</v>
      </c>
      <c r="L7096">
        <f t="shared" ref="L7096:L7098" si="1690">DAY(I7096)</f>
        <v>20</v>
      </c>
      <c r="M7096">
        <f t="shared" ref="M7096:M7098" si="1691">HOUR(J7096)+1</f>
        <v>19</v>
      </c>
      <c r="N7096" t="str">
        <f t="shared" ref="N7096:N7098" si="1692">IF(OR(ISBLANK(E7096),ISBLANK(I7096)),"Missing Date",IF(I7096=E7096,"Same Day",IF(WEEKDAY(E7096,2)=5,IF(DAY(I7096)=DAY(E7096+3),"Next Day",IF(DAY(I7096)=DAY(E7096+4),"2 Days","Other")),IF(WEEKDAY(E7096,2)=4,IF(DAY(I7096)=DAY(E7096+1),"Next Day",IF(DAY(I7096)=DAY(E7096+4),"2 Days","Other")),IF(DAY(I7096)=DAY(E7096+1),"Next Day",IF(DAY(I7096)=DAY(E7096+2),"2 Days","Other"))))))</f>
        <v>Next Day</v>
      </c>
      <c r="O7096">
        <f t="shared" ref="O7096:O7098" si="1693">WEEKDAY(E7096,2)</f>
        <v>2</v>
      </c>
      <c r="P7096" t="str">
        <f t="shared" ref="P7096:P7098" si="1694">IF(HOUR(F7096)&lt;11,"before","others")</f>
        <v>others</v>
      </c>
    </row>
    <row r="7097" spans="1:16" x14ac:dyDescent="0.25">
      <c r="A7097" t="s">
        <v>14217</v>
      </c>
      <c r="B7097" t="s">
        <v>11</v>
      </c>
      <c r="C7097" t="s">
        <v>4009</v>
      </c>
      <c r="D7097" s="3">
        <v>4</v>
      </c>
      <c r="E7097" t="s">
        <v>332</v>
      </c>
      <c r="F7097" t="s">
        <v>14218</v>
      </c>
      <c r="G7097" t="s">
        <v>334</v>
      </c>
      <c r="H7097" t="s">
        <v>1195</v>
      </c>
      <c r="I7097" t="s">
        <v>334</v>
      </c>
      <c r="J7097" t="s">
        <v>13726</v>
      </c>
      <c r="K7097">
        <f>MONTH(I7097)</f>
        <v>8</v>
      </c>
      <c r="L7097">
        <f t="shared" si="1690"/>
        <v>20</v>
      </c>
      <c r="M7097">
        <f t="shared" si="1691"/>
        <v>19</v>
      </c>
      <c r="N7097" t="str">
        <f t="shared" si="1692"/>
        <v>Next Day</v>
      </c>
      <c r="O7097">
        <f t="shared" si="1693"/>
        <v>2</v>
      </c>
      <c r="P7097" t="str">
        <f t="shared" si="1694"/>
        <v>others</v>
      </c>
    </row>
    <row r="7098" spans="1:16" x14ac:dyDescent="0.25">
      <c r="A7098" t="s">
        <v>14220</v>
      </c>
      <c r="B7098" t="s">
        <v>11</v>
      </c>
      <c r="C7098" t="s">
        <v>4013</v>
      </c>
      <c r="D7098" s="3">
        <v>9</v>
      </c>
      <c r="E7098" t="s">
        <v>332</v>
      </c>
      <c r="F7098" t="s">
        <v>14091</v>
      </c>
      <c r="G7098" t="s">
        <v>334</v>
      </c>
      <c r="H7098" t="s">
        <v>1195</v>
      </c>
      <c r="I7098" t="s">
        <v>334</v>
      </c>
      <c r="J7098" t="s">
        <v>14221</v>
      </c>
      <c r="K7098">
        <f>MONTH(I7098)</f>
        <v>8</v>
      </c>
      <c r="L7098">
        <f t="shared" si="1690"/>
        <v>20</v>
      </c>
      <c r="M7098">
        <f t="shared" si="1691"/>
        <v>19</v>
      </c>
      <c r="N7098" t="str">
        <f t="shared" si="1692"/>
        <v>Next Day</v>
      </c>
      <c r="O7098">
        <f t="shared" si="1693"/>
        <v>2</v>
      </c>
      <c r="P7098" t="str">
        <f t="shared" si="1694"/>
        <v>others</v>
      </c>
    </row>
    <row r="7099" spans="1:16" hidden="1" x14ac:dyDescent="0.25">
      <c r="A7099" t="s">
        <v>19217</v>
      </c>
      <c r="B7099" t="s">
        <v>4017</v>
      </c>
      <c r="C7099" t="s">
        <v>4009</v>
      </c>
      <c r="D7099">
        <v>1</v>
      </c>
      <c r="E7099" t="s">
        <v>1729</v>
      </c>
      <c r="F7099" t="s">
        <v>18321</v>
      </c>
      <c r="G7099" t="s">
        <v>1729</v>
      </c>
      <c r="H7099" t="s">
        <v>1195</v>
      </c>
      <c r="I7099" t="s">
        <v>4019</v>
      </c>
      <c r="J7099" t="s">
        <v>4019</v>
      </c>
    </row>
    <row r="7100" spans="1:16" x14ac:dyDescent="0.25">
      <c r="A7100" t="s">
        <v>14222</v>
      </c>
      <c r="B7100" t="s">
        <v>11</v>
      </c>
      <c r="C7100" t="s">
        <v>4013</v>
      </c>
      <c r="D7100" s="3">
        <v>19</v>
      </c>
      <c r="E7100" t="s">
        <v>332</v>
      </c>
      <c r="F7100" t="s">
        <v>14223</v>
      </c>
      <c r="G7100" t="s">
        <v>334</v>
      </c>
      <c r="H7100" t="s">
        <v>1195</v>
      </c>
      <c r="I7100" t="s">
        <v>334</v>
      </c>
      <c r="J7100" t="s">
        <v>14224</v>
      </c>
      <c r="K7100">
        <f>MONTH(I7100)</f>
        <v>8</v>
      </c>
      <c r="L7100">
        <f t="shared" ref="L7100:L7103" si="1695">DAY(I7100)</f>
        <v>20</v>
      </c>
      <c r="M7100">
        <f t="shared" ref="M7100:M7103" si="1696">HOUR(J7100)+1</f>
        <v>12</v>
      </c>
      <c r="N7100" t="str">
        <f t="shared" ref="N7100:N7103" si="1697">IF(OR(ISBLANK(E7100),ISBLANK(I7100)),"Missing Date",IF(I7100=E7100,"Same Day",IF(WEEKDAY(E7100,2)=5,IF(DAY(I7100)=DAY(E7100+3),"Next Day",IF(DAY(I7100)=DAY(E7100+4),"2 Days","Other")),IF(WEEKDAY(E7100,2)=4,IF(DAY(I7100)=DAY(E7100+1),"Next Day",IF(DAY(I7100)=DAY(E7100+4),"2 Days","Other")),IF(DAY(I7100)=DAY(E7100+1),"Next Day",IF(DAY(I7100)=DAY(E7100+2),"2 Days","Other"))))))</f>
        <v>Next Day</v>
      </c>
      <c r="O7100">
        <f t="shared" ref="O7100:O7103" si="1698">WEEKDAY(E7100,2)</f>
        <v>2</v>
      </c>
      <c r="P7100" t="str">
        <f t="shared" ref="P7100:P7103" si="1699">IF(HOUR(F7100)&lt;11,"before","others")</f>
        <v>others</v>
      </c>
    </row>
    <row r="7101" spans="1:16" x14ac:dyDescent="0.25">
      <c r="A7101" t="s">
        <v>14225</v>
      </c>
      <c r="B7101" t="s">
        <v>11</v>
      </c>
      <c r="C7101" t="s">
        <v>4009</v>
      </c>
      <c r="D7101" s="3">
        <v>5</v>
      </c>
      <c r="E7101" t="s">
        <v>334</v>
      </c>
      <c r="F7101" t="s">
        <v>99</v>
      </c>
      <c r="G7101" t="s">
        <v>334</v>
      </c>
      <c r="H7101" t="s">
        <v>1195</v>
      </c>
      <c r="I7101" t="s">
        <v>334</v>
      </c>
      <c r="J7101" t="s">
        <v>13407</v>
      </c>
      <c r="K7101">
        <f>MONTH(I7101)</f>
        <v>8</v>
      </c>
      <c r="L7101">
        <f t="shared" si="1695"/>
        <v>20</v>
      </c>
      <c r="M7101">
        <f t="shared" si="1696"/>
        <v>19</v>
      </c>
      <c r="N7101" t="str">
        <f t="shared" si="1697"/>
        <v>Same Day</v>
      </c>
      <c r="O7101">
        <f t="shared" si="1698"/>
        <v>3</v>
      </c>
      <c r="P7101" t="str">
        <f t="shared" si="1699"/>
        <v>others</v>
      </c>
    </row>
    <row r="7102" spans="1:16" x14ac:dyDescent="0.25">
      <c r="A7102" t="s">
        <v>14228</v>
      </c>
      <c r="B7102" t="s">
        <v>11</v>
      </c>
      <c r="C7102" t="s">
        <v>4009</v>
      </c>
      <c r="D7102" s="3">
        <v>1</v>
      </c>
      <c r="E7102" t="s">
        <v>1101</v>
      </c>
      <c r="F7102" t="s">
        <v>13321</v>
      </c>
      <c r="G7102" t="s">
        <v>1101</v>
      </c>
      <c r="H7102" t="s">
        <v>1195</v>
      </c>
      <c r="I7102" t="s">
        <v>1101</v>
      </c>
      <c r="J7102" t="s">
        <v>14229</v>
      </c>
      <c r="K7102">
        <f>MONTH(I7102)</f>
        <v>8</v>
      </c>
      <c r="L7102">
        <f t="shared" si="1695"/>
        <v>21</v>
      </c>
      <c r="M7102">
        <f t="shared" si="1696"/>
        <v>15</v>
      </c>
      <c r="N7102" t="str">
        <f t="shared" si="1697"/>
        <v>Same Day</v>
      </c>
      <c r="O7102">
        <f t="shared" si="1698"/>
        <v>4</v>
      </c>
      <c r="P7102" t="str">
        <f t="shared" si="1699"/>
        <v>before</v>
      </c>
    </row>
    <row r="7103" spans="1:16" x14ac:dyDescent="0.25">
      <c r="A7103" t="s">
        <v>14230</v>
      </c>
      <c r="B7103" t="s">
        <v>11</v>
      </c>
      <c r="C7103" t="s">
        <v>4009</v>
      </c>
      <c r="D7103" s="3">
        <v>5</v>
      </c>
      <c r="E7103" t="s">
        <v>332</v>
      </c>
      <c r="F7103" t="s">
        <v>10677</v>
      </c>
      <c r="G7103" t="s">
        <v>334</v>
      </c>
      <c r="H7103" t="s">
        <v>1195</v>
      </c>
      <c r="I7103" t="s">
        <v>334</v>
      </c>
      <c r="J7103" t="s">
        <v>14231</v>
      </c>
      <c r="K7103">
        <f>MONTH(I7103)</f>
        <v>8</v>
      </c>
      <c r="L7103">
        <f t="shared" si="1695"/>
        <v>20</v>
      </c>
      <c r="M7103">
        <f t="shared" si="1696"/>
        <v>19</v>
      </c>
      <c r="N7103" t="str">
        <f t="shared" si="1697"/>
        <v>Next Day</v>
      </c>
      <c r="O7103">
        <f t="shared" si="1698"/>
        <v>2</v>
      </c>
      <c r="P7103" t="str">
        <f t="shared" si="1699"/>
        <v>others</v>
      </c>
    </row>
    <row r="7104" spans="1:16" hidden="1" x14ac:dyDescent="0.25">
      <c r="A7104" t="s">
        <v>19224</v>
      </c>
      <c r="B7104" t="s">
        <v>4017</v>
      </c>
      <c r="C7104" t="s">
        <v>4009</v>
      </c>
      <c r="D7104">
        <v>1</v>
      </c>
      <c r="E7104" t="s">
        <v>1729</v>
      </c>
      <c r="F7104" t="s">
        <v>19225</v>
      </c>
      <c r="G7104" t="s">
        <v>1776</v>
      </c>
      <c r="H7104" t="s">
        <v>1195</v>
      </c>
      <c r="I7104" t="s">
        <v>4019</v>
      </c>
      <c r="J7104" t="s">
        <v>4019</v>
      </c>
    </row>
    <row r="7105" spans="1:16" x14ac:dyDescent="0.25">
      <c r="A7105" t="s">
        <v>14232</v>
      </c>
      <c r="B7105" t="s">
        <v>11</v>
      </c>
      <c r="C7105" t="s">
        <v>4009</v>
      </c>
      <c r="D7105" s="3">
        <v>1</v>
      </c>
      <c r="E7105" t="s">
        <v>334</v>
      </c>
      <c r="F7105" t="s">
        <v>2235</v>
      </c>
      <c r="G7105" t="s">
        <v>334</v>
      </c>
      <c r="H7105" t="s">
        <v>1195</v>
      </c>
      <c r="I7105" t="s">
        <v>334</v>
      </c>
      <c r="J7105" t="s">
        <v>4762</v>
      </c>
      <c r="K7105">
        <f t="shared" ref="K7105:K7120" si="1700">MONTH(I7105)</f>
        <v>8</v>
      </c>
      <c r="L7105">
        <f t="shared" ref="L7105:L7120" si="1701">DAY(I7105)</f>
        <v>20</v>
      </c>
      <c r="M7105">
        <f t="shared" ref="M7105:M7120" si="1702">HOUR(J7105)+1</f>
        <v>19</v>
      </c>
      <c r="N7105" t="str">
        <f t="shared" ref="N7105:N7120" si="1703">IF(OR(ISBLANK(E7105),ISBLANK(I7105)),"Missing Date",IF(I7105=E7105,"Same Day",IF(WEEKDAY(E7105,2)=5,IF(DAY(I7105)=DAY(E7105+3),"Next Day",IF(DAY(I7105)=DAY(E7105+4),"2 Days","Other")),IF(WEEKDAY(E7105,2)=4,IF(DAY(I7105)=DAY(E7105+1),"Next Day",IF(DAY(I7105)=DAY(E7105+4),"2 Days","Other")),IF(DAY(I7105)=DAY(E7105+1),"Next Day",IF(DAY(I7105)=DAY(E7105+2),"2 Days","Other"))))))</f>
        <v>Same Day</v>
      </c>
      <c r="O7105">
        <f t="shared" ref="O7105:O7120" si="1704">WEEKDAY(E7105,2)</f>
        <v>3</v>
      </c>
      <c r="P7105" t="str">
        <f t="shared" ref="P7105:P7120" si="1705">IF(HOUR(F7105)&lt;11,"before","others")</f>
        <v>before</v>
      </c>
    </row>
    <row r="7106" spans="1:16" x14ac:dyDescent="0.25">
      <c r="A7106" t="s">
        <v>14234</v>
      </c>
      <c r="B7106" t="s">
        <v>11</v>
      </c>
      <c r="C7106" t="s">
        <v>4009</v>
      </c>
      <c r="D7106" s="3">
        <v>15</v>
      </c>
      <c r="E7106" t="s">
        <v>332</v>
      </c>
      <c r="F7106" t="s">
        <v>10240</v>
      </c>
      <c r="G7106" t="s">
        <v>334</v>
      </c>
      <c r="H7106" t="s">
        <v>1195</v>
      </c>
      <c r="I7106" t="s">
        <v>334</v>
      </c>
      <c r="J7106" t="s">
        <v>14235</v>
      </c>
      <c r="K7106">
        <f t="shared" si="1700"/>
        <v>8</v>
      </c>
      <c r="L7106">
        <f t="shared" si="1701"/>
        <v>20</v>
      </c>
      <c r="M7106">
        <f t="shared" si="1702"/>
        <v>19</v>
      </c>
      <c r="N7106" t="str">
        <f t="shared" si="1703"/>
        <v>Next Day</v>
      </c>
      <c r="O7106">
        <f t="shared" si="1704"/>
        <v>2</v>
      </c>
      <c r="P7106" t="str">
        <f t="shared" si="1705"/>
        <v>others</v>
      </c>
    </row>
    <row r="7107" spans="1:16" x14ac:dyDescent="0.25">
      <c r="A7107" t="s">
        <v>14236</v>
      </c>
      <c r="B7107" t="s">
        <v>11</v>
      </c>
      <c r="C7107" t="s">
        <v>4009</v>
      </c>
      <c r="D7107" s="3">
        <v>2</v>
      </c>
      <c r="E7107" t="s">
        <v>332</v>
      </c>
      <c r="F7107" t="s">
        <v>10081</v>
      </c>
      <c r="G7107" t="s">
        <v>334</v>
      </c>
      <c r="H7107" t="s">
        <v>1195</v>
      </c>
      <c r="I7107" t="s">
        <v>334</v>
      </c>
      <c r="J7107" t="s">
        <v>13515</v>
      </c>
      <c r="K7107">
        <f t="shared" si="1700"/>
        <v>8</v>
      </c>
      <c r="L7107">
        <f t="shared" si="1701"/>
        <v>20</v>
      </c>
      <c r="M7107">
        <f t="shared" si="1702"/>
        <v>19</v>
      </c>
      <c r="N7107" t="str">
        <f t="shared" si="1703"/>
        <v>Next Day</v>
      </c>
      <c r="O7107">
        <f t="shared" si="1704"/>
        <v>2</v>
      </c>
      <c r="P7107" t="str">
        <f t="shared" si="1705"/>
        <v>others</v>
      </c>
    </row>
    <row r="7108" spans="1:16" x14ac:dyDescent="0.25">
      <c r="A7108" t="s">
        <v>14237</v>
      </c>
      <c r="B7108" t="s">
        <v>11</v>
      </c>
      <c r="C7108" t="s">
        <v>4009</v>
      </c>
      <c r="D7108" s="3">
        <v>2</v>
      </c>
      <c r="E7108" t="s">
        <v>332</v>
      </c>
      <c r="F7108" t="s">
        <v>1043</v>
      </c>
      <c r="G7108" t="s">
        <v>334</v>
      </c>
      <c r="H7108" t="s">
        <v>1195</v>
      </c>
      <c r="I7108" t="s">
        <v>334</v>
      </c>
      <c r="J7108" t="s">
        <v>14238</v>
      </c>
      <c r="K7108">
        <f t="shared" si="1700"/>
        <v>8</v>
      </c>
      <c r="L7108">
        <f t="shared" si="1701"/>
        <v>20</v>
      </c>
      <c r="M7108">
        <f t="shared" si="1702"/>
        <v>19</v>
      </c>
      <c r="N7108" t="str">
        <f t="shared" si="1703"/>
        <v>Next Day</v>
      </c>
      <c r="O7108">
        <f t="shared" si="1704"/>
        <v>2</v>
      </c>
      <c r="P7108" t="str">
        <f t="shared" si="1705"/>
        <v>others</v>
      </c>
    </row>
    <row r="7109" spans="1:16" x14ac:dyDescent="0.25">
      <c r="A7109" t="s">
        <v>14239</v>
      </c>
      <c r="B7109" t="s">
        <v>11</v>
      </c>
      <c r="C7109" t="s">
        <v>4009</v>
      </c>
      <c r="D7109" s="3">
        <v>1</v>
      </c>
      <c r="E7109" t="s">
        <v>332</v>
      </c>
      <c r="F7109" t="s">
        <v>10243</v>
      </c>
      <c r="G7109" t="s">
        <v>334</v>
      </c>
      <c r="H7109" t="s">
        <v>1195</v>
      </c>
      <c r="I7109" t="s">
        <v>334</v>
      </c>
      <c r="J7109" t="s">
        <v>13529</v>
      </c>
      <c r="K7109">
        <f t="shared" si="1700"/>
        <v>8</v>
      </c>
      <c r="L7109">
        <f t="shared" si="1701"/>
        <v>20</v>
      </c>
      <c r="M7109">
        <f t="shared" si="1702"/>
        <v>19</v>
      </c>
      <c r="N7109" t="str">
        <f t="shared" si="1703"/>
        <v>Next Day</v>
      </c>
      <c r="O7109">
        <f t="shared" si="1704"/>
        <v>2</v>
      </c>
      <c r="P7109" t="str">
        <f t="shared" si="1705"/>
        <v>others</v>
      </c>
    </row>
    <row r="7110" spans="1:16" x14ac:dyDescent="0.25">
      <c r="A7110" t="s">
        <v>14240</v>
      </c>
      <c r="B7110" t="s">
        <v>11</v>
      </c>
      <c r="C7110" t="s">
        <v>4009</v>
      </c>
      <c r="D7110" s="3">
        <v>6</v>
      </c>
      <c r="E7110" t="s">
        <v>332</v>
      </c>
      <c r="F7110" t="s">
        <v>14241</v>
      </c>
      <c r="G7110" t="s">
        <v>334</v>
      </c>
      <c r="H7110" t="s">
        <v>1195</v>
      </c>
      <c r="I7110" t="s">
        <v>334</v>
      </c>
      <c r="J7110" t="s">
        <v>11548</v>
      </c>
      <c r="K7110">
        <f t="shared" si="1700"/>
        <v>8</v>
      </c>
      <c r="L7110">
        <f t="shared" si="1701"/>
        <v>20</v>
      </c>
      <c r="M7110">
        <f t="shared" si="1702"/>
        <v>19</v>
      </c>
      <c r="N7110" t="str">
        <f t="shared" si="1703"/>
        <v>Next Day</v>
      </c>
      <c r="O7110">
        <f t="shared" si="1704"/>
        <v>2</v>
      </c>
      <c r="P7110" t="str">
        <f t="shared" si="1705"/>
        <v>others</v>
      </c>
    </row>
    <row r="7111" spans="1:16" x14ac:dyDescent="0.25">
      <c r="A7111" t="s">
        <v>14242</v>
      </c>
      <c r="B7111" t="s">
        <v>11</v>
      </c>
      <c r="C7111" t="s">
        <v>4045</v>
      </c>
      <c r="D7111" s="3">
        <v>7</v>
      </c>
      <c r="E7111" t="s">
        <v>332</v>
      </c>
      <c r="F7111" t="s">
        <v>10240</v>
      </c>
      <c r="G7111" t="s">
        <v>334</v>
      </c>
      <c r="H7111" t="s">
        <v>1195</v>
      </c>
      <c r="I7111" t="s">
        <v>334</v>
      </c>
      <c r="J7111" t="s">
        <v>1891</v>
      </c>
      <c r="K7111">
        <f t="shared" si="1700"/>
        <v>8</v>
      </c>
      <c r="L7111">
        <f t="shared" si="1701"/>
        <v>20</v>
      </c>
      <c r="M7111">
        <f t="shared" si="1702"/>
        <v>19</v>
      </c>
      <c r="N7111" t="str">
        <f t="shared" si="1703"/>
        <v>Next Day</v>
      </c>
      <c r="O7111">
        <f t="shared" si="1704"/>
        <v>2</v>
      </c>
      <c r="P7111" t="str">
        <f t="shared" si="1705"/>
        <v>others</v>
      </c>
    </row>
    <row r="7112" spans="1:16" x14ac:dyDescent="0.25">
      <c r="A7112" t="s">
        <v>14243</v>
      </c>
      <c r="B7112" t="s">
        <v>11</v>
      </c>
      <c r="C7112" t="s">
        <v>4009</v>
      </c>
      <c r="D7112" s="3">
        <v>1</v>
      </c>
      <c r="E7112" t="s">
        <v>334</v>
      </c>
      <c r="F7112" t="s">
        <v>1115</v>
      </c>
      <c r="G7112" t="s">
        <v>334</v>
      </c>
      <c r="H7112" t="s">
        <v>1195</v>
      </c>
      <c r="I7112" t="s">
        <v>334</v>
      </c>
      <c r="J7112" t="s">
        <v>14244</v>
      </c>
      <c r="K7112">
        <f t="shared" si="1700"/>
        <v>8</v>
      </c>
      <c r="L7112">
        <f t="shared" si="1701"/>
        <v>20</v>
      </c>
      <c r="M7112">
        <f t="shared" si="1702"/>
        <v>19</v>
      </c>
      <c r="N7112" t="str">
        <f t="shared" si="1703"/>
        <v>Same Day</v>
      </c>
      <c r="O7112">
        <f t="shared" si="1704"/>
        <v>3</v>
      </c>
      <c r="P7112" t="str">
        <f t="shared" si="1705"/>
        <v>before</v>
      </c>
    </row>
    <row r="7113" spans="1:16" x14ac:dyDescent="0.25">
      <c r="A7113" t="s">
        <v>14245</v>
      </c>
      <c r="B7113" t="s">
        <v>11</v>
      </c>
      <c r="C7113" t="s">
        <v>4009</v>
      </c>
      <c r="D7113" s="3">
        <v>3</v>
      </c>
      <c r="E7113" t="s">
        <v>332</v>
      </c>
      <c r="F7113" t="s">
        <v>14081</v>
      </c>
      <c r="G7113" t="s">
        <v>334</v>
      </c>
      <c r="H7113" t="s">
        <v>1195</v>
      </c>
      <c r="I7113" t="s">
        <v>334</v>
      </c>
      <c r="J7113" t="s">
        <v>14246</v>
      </c>
      <c r="K7113">
        <f t="shared" si="1700"/>
        <v>8</v>
      </c>
      <c r="L7113">
        <f t="shared" si="1701"/>
        <v>20</v>
      </c>
      <c r="M7113">
        <f t="shared" si="1702"/>
        <v>19</v>
      </c>
      <c r="N7113" t="str">
        <f t="shared" si="1703"/>
        <v>Next Day</v>
      </c>
      <c r="O7113">
        <f t="shared" si="1704"/>
        <v>2</v>
      </c>
      <c r="P7113" t="str">
        <f t="shared" si="1705"/>
        <v>others</v>
      </c>
    </row>
    <row r="7114" spans="1:16" x14ac:dyDescent="0.25">
      <c r="A7114" t="s">
        <v>14262</v>
      </c>
      <c r="B7114" t="s">
        <v>11</v>
      </c>
      <c r="C7114" t="s">
        <v>4009</v>
      </c>
      <c r="D7114" s="3">
        <v>1</v>
      </c>
      <c r="E7114" t="s">
        <v>332</v>
      </c>
      <c r="F7114" t="s">
        <v>4316</v>
      </c>
      <c r="G7114" t="s">
        <v>332</v>
      </c>
      <c r="H7114" t="s">
        <v>1195</v>
      </c>
      <c r="I7114" t="s">
        <v>334</v>
      </c>
      <c r="J7114" t="s">
        <v>14263</v>
      </c>
      <c r="K7114">
        <f t="shared" si="1700"/>
        <v>8</v>
      </c>
      <c r="L7114">
        <f t="shared" si="1701"/>
        <v>20</v>
      </c>
      <c r="M7114">
        <f t="shared" si="1702"/>
        <v>19</v>
      </c>
      <c r="N7114" t="str">
        <f t="shared" si="1703"/>
        <v>Next Day</v>
      </c>
      <c r="O7114">
        <f t="shared" si="1704"/>
        <v>2</v>
      </c>
      <c r="P7114" t="str">
        <f t="shared" si="1705"/>
        <v>others</v>
      </c>
    </row>
    <row r="7115" spans="1:16" x14ac:dyDescent="0.25">
      <c r="A7115" t="s">
        <v>14264</v>
      </c>
      <c r="B7115" t="s">
        <v>11</v>
      </c>
      <c r="C7115" t="s">
        <v>4009</v>
      </c>
      <c r="D7115" s="3">
        <v>1</v>
      </c>
      <c r="E7115" t="s">
        <v>332</v>
      </c>
      <c r="F7115" t="s">
        <v>12856</v>
      </c>
      <c r="G7115" t="s">
        <v>332</v>
      </c>
      <c r="H7115" t="s">
        <v>1195</v>
      </c>
      <c r="I7115" t="s">
        <v>334</v>
      </c>
      <c r="J7115" t="s">
        <v>13488</v>
      </c>
      <c r="K7115">
        <f t="shared" si="1700"/>
        <v>8</v>
      </c>
      <c r="L7115">
        <f t="shared" si="1701"/>
        <v>20</v>
      </c>
      <c r="M7115">
        <f t="shared" si="1702"/>
        <v>19</v>
      </c>
      <c r="N7115" t="str">
        <f t="shared" si="1703"/>
        <v>Next Day</v>
      </c>
      <c r="O7115">
        <f t="shared" si="1704"/>
        <v>2</v>
      </c>
      <c r="P7115" t="str">
        <f t="shared" si="1705"/>
        <v>others</v>
      </c>
    </row>
    <row r="7116" spans="1:16" x14ac:dyDescent="0.25">
      <c r="A7116" t="s">
        <v>14265</v>
      </c>
      <c r="B7116" t="s">
        <v>11</v>
      </c>
      <c r="C7116" t="s">
        <v>4009</v>
      </c>
      <c r="D7116" s="3">
        <v>1</v>
      </c>
      <c r="E7116" t="s">
        <v>332</v>
      </c>
      <c r="F7116" t="s">
        <v>12856</v>
      </c>
      <c r="G7116" t="s">
        <v>334</v>
      </c>
      <c r="H7116" t="s">
        <v>1195</v>
      </c>
      <c r="I7116" t="s">
        <v>334</v>
      </c>
      <c r="J7116" t="s">
        <v>14266</v>
      </c>
      <c r="K7116">
        <f t="shared" si="1700"/>
        <v>8</v>
      </c>
      <c r="L7116">
        <f t="shared" si="1701"/>
        <v>20</v>
      </c>
      <c r="M7116">
        <f t="shared" si="1702"/>
        <v>19</v>
      </c>
      <c r="N7116" t="str">
        <f t="shared" si="1703"/>
        <v>Next Day</v>
      </c>
      <c r="O7116">
        <f t="shared" si="1704"/>
        <v>2</v>
      </c>
      <c r="P7116" t="str">
        <f t="shared" si="1705"/>
        <v>others</v>
      </c>
    </row>
    <row r="7117" spans="1:16" x14ac:dyDescent="0.25">
      <c r="A7117" t="s">
        <v>14267</v>
      </c>
      <c r="B7117" t="s">
        <v>11</v>
      </c>
      <c r="C7117" t="s">
        <v>4045</v>
      </c>
      <c r="D7117" s="3">
        <v>7</v>
      </c>
      <c r="E7117" t="s">
        <v>332</v>
      </c>
      <c r="F7117" t="s">
        <v>12869</v>
      </c>
      <c r="G7117" t="s">
        <v>334</v>
      </c>
      <c r="H7117" t="s">
        <v>1195</v>
      </c>
      <c r="I7117" t="s">
        <v>334</v>
      </c>
      <c r="J7117" t="s">
        <v>13746</v>
      </c>
      <c r="K7117">
        <f t="shared" si="1700"/>
        <v>8</v>
      </c>
      <c r="L7117">
        <f t="shared" si="1701"/>
        <v>20</v>
      </c>
      <c r="M7117">
        <f t="shared" si="1702"/>
        <v>19</v>
      </c>
      <c r="N7117" t="str">
        <f t="shared" si="1703"/>
        <v>Next Day</v>
      </c>
      <c r="O7117">
        <f t="shared" si="1704"/>
        <v>2</v>
      </c>
      <c r="P7117" t="str">
        <f t="shared" si="1705"/>
        <v>others</v>
      </c>
    </row>
    <row r="7118" spans="1:16" x14ac:dyDescent="0.25">
      <c r="A7118" t="s">
        <v>14268</v>
      </c>
      <c r="B7118" t="s">
        <v>11</v>
      </c>
      <c r="C7118" t="s">
        <v>4045</v>
      </c>
      <c r="D7118" s="3">
        <v>14</v>
      </c>
      <c r="E7118" t="s">
        <v>332</v>
      </c>
      <c r="F7118" t="s">
        <v>14269</v>
      </c>
      <c r="G7118" t="s">
        <v>334</v>
      </c>
      <c r="H7118" t="s">
        <v>1195</v>
      </c>
      <c r="I7118" t="s">
        <v>334</v>
      </c>
      <c r="J7118" t="s">
        <v>3675</v>
      </c>
      <c r="K7118">
        <f t="shared" si="1700"/>
        <v>8</v>
      </c>
      <c r="L7118">
        <f t="shared" si="1701"/>
        <v>20</v>
      </c>
      <c r="M7118">
        <f t="shared" si="1702"/>
        <v>12</v>
      </c>
      <c r="N7118" t="str">
        <f t="shared" si="1703"/>
        <v>Next Day</v>
      </c>
      <c r="O7118">
        <f t="shared" si="1704"/>
        <v>2</v>
      </c>
      <c r="P7118" t="str">
        <f t="shared" si="1705"/>
        <v>others</v>
      </c>
    </row>
    <row r="7119" spans="1:16" x14ac:dyDescent="0.25">
      <c r="A7119" t="s">
        <v>14270</v>
      </c>
      <c r="B7119" t="s">
        <v>11</v>
      </c>
      <c r="C7119" t="s">
        <v>4009</v>
      </c>
      <c r="D7119" s="3">
        <v>1</v>
      </c>
      <c r="E7119" t="s">
        <v>332</v>
      </c>
      <c r="F7119" t="s">
        <v>12869</v>
      </c>
      <c r="G7119" t="s">
        <v>334</v>
      </c>
      <c r="H7119" t="s">
        <v>1195</v>
      </c>
      <c r="I7119" t="s">
        <v>334</v>
      </c>
      <c r="J7119" t="s">
        <v>12586</v>
      </c>
      <c r="K7119">
        <f t="shared" si="1700"/>
        <v>8</v>
      </c>
      <c r="L7119">
        <f t="shared" si="1701"/>
        <v>20</v>
      </c>
      <c r="M7119">
        <f t="shared" si="1702"/>
        <v>19</v>
      </c>
      <c r="N7119" t="str">
        <f t="shared" si="1703"/>
        <v>Next Day</v>
      </c>
      <c r="O7119">
        <f t="shared" si="1704"/>
        <v>2</v>
      </c>
      <c r="P7119" t="str">
        <f t="shared" si="1705"/>
        <v>others</v>
      </c>
    </row>
    <row r="7120" spans="1:16" x14ac:dyDescent="0.25">
      <c r="A7120" t="s">
        <v>14271</v>
      </c>
      <c r="B7120" t="s">
        <v>11</v>
      </c>
      <c r="C7120" t="s">
        <v>4009</v>
      </c>
      <c r="D7120" s="3">
        <v>3</v>
      </c>
      <c r="E7120" t="s">
        <v>332</v>
      </c>
      <c r="F7120" t="s">
        <v>12869</v>
      </c>
      <c r="G7120" t="s">
        <v>334</v>
      </c>
      <c r="H7120" t="s">
        <v>1195</v>
      </c>
      <c r="I7120" t="s">
        <v>334</v>
      </c>
      <c r="J7120" t="s">
        <v>14272</v>
      </c>
      <c r="K7120">
        <f t="shared" si="1700"/>
        <v>8</v>
      </c>
      <c r="L7120">
        <f t="shared" si="1701"/>
        <v>20</v>
      </c>
      <c r="M7120">
        <f t="shared" si="1702"/>
        <v>19</v>
      </c>
      <c r="N7120" t="str">
        <f t="shared" si="1703"/>
        <v>Next Day</v>
      </c>
      <c r="O7120">
        <f t="shared" si="1704"/>
        <v>2</v>
      </c>
      <c r="P7120" t="str">
        <f t="shared" si="1705"/>
        <v>others</v>
      </c>
    </row>
    <row r="7121" spans="1:16" hidden="1" x14ac:dyDescent="0.25">
      <c r="A7121" t="s">
        <v>19255</v>
      </c>
      <c r="B7121" t="s">
        <v>4017</v>
      </c>
      <c r="C7121" t="s">
        <v>4143</v>
      </c>
      <c r="D7121">
        <v>1</v>
      </c>
      <c r="E7121" t="s">
        <v>1729</v>
      </c>
      <c r="F7121" t="s">
        <v>19256</v>
      </c>
      <c r="G7121" t="s">
        <v>1776</v>
      </c>
      <c r="H7121" t="s">
        <v>1195</v>
      </c>
      <c r="I7121" t="s">
        <v>4019</v>
      </c>
      <c r="J7121" t="s">
        <v>4019</v>
      </c>
    </row>
    <row r="7122" spans="1:16" x14ac:dyDescent="0.25">
      <c r="A7122" t="s">
        <v>14273</v>
      </c>
      <c r="B7122" t="s">
        <v>11</v>
      </c>
      <c r="C7122" t="s">
        <v>4009</v>
      </c>
      <c r="D7122" s="3">
        <v>2</v>
      </c>
      <c r="E7122" t="s">
        <v>332</v>
      </c>
      <c r="F7122" t="s">
        <v>12513</v>
      </c>
      <c r="G7122" t="s">
        <v>334</v>
      </c>
      <c r="H7122" t="s">
        <v>1195</v>
      </c>
      <c r="I7122" t="s">
        <v>334</v>
      </c>
      <c r="J7122" t="s">
        <v>14274</v>
      </c>
      <c r="K7122">
        <f t="shared" ref="K7122:K7128" si="1706">MONTH(I7122)</f>
        <v>8</v>
      </c>
      <c r="L7122">
        <f t="shared" ref="L7122:L7128" si="1707">DAY(I7122)</f>
        <v>20</v>
      </c>
      <c r="M7122">
        <f t="shared" ref="M7122:M7128" si="1708">HOUR(J7122)+1</f>
        <v>19</v>
      </c>
      <c r="N7122" t="str">
        <f t="shared" ref="N7122:N7128" si="1709">IF(OR(ISBLANK(E7122),ISBLANK(I7122)),"Missing Date",IF(I7122=E7122,"Same Day",IF(WEEKDAY(E7122,2)=5,IF(DAY(I7122)=DAY(E7122+3),"Next Day",IF(DAY(I7122)=DAY(E7122+4),"2 Days","Other")),IF(WEEKDAY(E7122,2)=4,IF(DAY(I7122)=DAY(E7122+1),"Next Day",IF(DAY(I7122)=DAY(E7122+4),"2 Days","Other")),IF(DAY(I7122)=DAY(E7122+1),"Next Day",IF(DAY(I7122)=DAY(E7122+2),"2 Days","Other"))))))</f>
        <v>Next Day</v>
      </c>
      <c r="O7122">
        <f t="shared" ref="O7122:O7128" si="1710">WEEKDAY(E7122,2)</f>
        <v>2</v>
      </c>
      <c r="P7122" t="str">
        <f t="shared" ref="P7122:P7128" si="1711">IF(HOUR(F7122)&lt;11,"before","others")</f>
        <v>others</v>
      </c>
    </row>
    <row r="7123" spans="1:16" x14ac:dyDescent="0.25">
      <c r="A7123" t="s">
        <v>14275</v>
      </c>
      <c r="B7123" t="s">
        <v>11</v>
      </c>
      <c r="C7123" t="s">
        <v>4045</v>
      </c>
      <c r="D7123" s="3">
        <v>20</v>
      </c>
      <c r="E7123" t="s">
        <v>332</v>
      </c>
      <c r="F7123" t="s">
        <v>14276</v>
      </c>
      <c r="G7123" t="s">
        <v>334</v>
      </c>
      <c r="H7123" t="s">
        <v>1195</v>
      </c>
      <c r="I7123" t="s">
        <v>334</v>
      </c>
      <c r="J7123" t="s">
        <v>14277</v>
      </c>
      <c r="K7123">
        <f t="shared" si="1706"/>
        <v>8</v>
      </c>
      <c r="L7123">
        <f t="shared" si="1707"/>
        <v>20</v>
      </c>
      <c r="M7123">
        <f t="shared" si="1708"/>
        <v>12</v>
      </c>
      <c r="N7123" t="str">
        <f t="shared" si="1709"/>
        <v>Next Day</v>
      </c>
      <c r="O7123">
        <f t="shared" si="1710"/>
        <v>2</v>
      </c>
      <c r="P7123" t="str">
        <f t="shared" si="1711"/>
        <v>others</v>
      </c>
    </row>
    <row r="7124" spans="1:16" x14ac:dyDescent="0.25">
      <c r="A7124" t="s">
        <v>14278</v>
      </c>
      <c r="B7124" t="s">
        <v>11</v>
      </c>
      <c r="C7124" t="s">
        <v>4009</v>
      </c>
      <c r="D7124" s="3">
        <v>1</v>
      </c>
      <c r="E7124" t="s">
        <v>332</v>
      </c>
      <c r="F7124" t="s">
        <v>12513</v>
      </c>
      <c r="G7124" t="s">
        <v>334</v>
      </c>
      <c r="H7124" t="s">
        <v>1195</v>
      </c>
      <c r="I7124" t="s">
        <v>334</v>
      </c>
      <c r="J7124" t="s">
        <v>13267</v>
      </c>
      <c r="K7124">
        <f t="shared" si="1706"/>
        <v>8</v>
      </c>
      <c r="L7124">
        <f t="shared" si="1707"/>
        <v>20</v>
      </c>
      <c r="M7124">
        <f t="shared" si="1708"/>
        <v>19</v>
      </c>
      <c r="N7124" t="str">
        <f t="shared" si="1709"/>
        <v>Next Day</v>
      </c>
      <c r="O7124">
        <f t="shared" si="1710"/>
        <v>2</v>
      </c>
      <c r="P7124" t="str">
        <f t="shared" si="1711"/>
        <v>others</v>
      </c>
    </row>
    <row r="7125" spans="1:16" x14ac:dyDescent="0.25">
      <c r="A7125" t="s">
        <v>14279</v>
      </c>
      <c r="B7125" t="s">
        <v>11</v>
      </c>
      <c r="C7125" t="s">
        <v>4009</v>
      </c>
      <c r="D7125" s="3">
        <v>14</v>
      </c>
      <c r="E7125" t="s">
        <v>332</v>
      </c>
      <c r="F7125" t="s">
        <v>14280</v>
      </c>
      <c r="G7125" t="s">
        <v>334</v>
      </c>
      <c r="H7125" t="s">
        <v>1195</v>
      </c>
      <c r="I7125" t="s">
        <v>334</v>
      </c>
      <c r="J7125" t="s">
        <v>13226</v>
      </c>
      <c r="K7125">
        <f t="shared" si="1706"/>
        <v>8</v>
      </c>
      <c r="L7125">
        <f t="shared" si="1707"/>
        <v>20</v>
      </c>
      <c r="M7125">
        <f t="shared" si="1708"/>
        <v>19</v>
      </c>
      <c r="N7125" t="str">
        <f t="shared" si="1709"/>
        <v>Next Day</v>
      </c>
      <c r="O7125">
        <f t="shared" si="1710"/>
        <v>2</v>
      </c>
      <c r="P7125" t="str">
        <f t="shared" si="1711"/>
        <v>others</v>
      </c>
    </row>
    <row r="7126" spans="1:16" x14ac:dyDescent="0.25">
      <c r="A7126" t="s">
        <v>14281</v>
      </c>
      <c r="B7126" t="s">
        <v>11</v>
      </c>
      <c r="C7126" t="s">
        <v>4045</v>
      </c>
      <c r="D7126" s="3">
        <v>8</v>
      </c>
      <c r="E7126" t="s">
        <v>332</v>
      </c>
      <c r="F7126" t="s">
        <v>12874</v>
      </c>
      <c r="G7126" t="s">
        <v>334</v>
      </c>
      <c r="H7126" t="s">
        <v>1195</v>
      </c>
      <c r="I7126" t="s">
        <v>334</v>
      </c>
      <c r="J7126" t="s">
        <v>13309</v>
      </c>
      <c r="K7126">
        <f t="shared" si="1706"/>
        <v>8</v>
      </c>
      <c r="L7126">
        <f t="shared" si="1707"/>
        <v>20</v>
      </c>
      <c r="M7126">
        <f t="shared" si="1708"/>
        <v>19</v>
      </c>
      <c r="N7126" t="str">
        <f t="shared" si="1709"/>
        <v>Next Day</v>
      </c>
      <c r="O7126">
        <f t="shared" si="1710"/>
        <v>2</v>
      </c>
      <c r="P7126" t="str">
        <f t="shared" si="1711"/>
        <v>others</v>
      </c>
    </row>
    <row r="7127" spans="1:16" x14ac:dyDescent="0.25">
      <c r="A7127" t="s">
        <v>14282</v>
      </c>
      <c r="B7127" t="s">
        <v>11</v>
      </c>
      <c r="C7127" t="s">
        <v>4013</v>
      </c>
      <c r="D7127" s="3">
        <v>21</v>
      </c>
      <c r="E7127" t="s">
        <v>332</v>
      </c>
      <c r="F7127" t="s">
        <v>14283</v>
      </c>
      <c r="G7127" t="s">
        <v>334</v>
      </c>
      <c r="H7127" t="s">
        <v>1195</v>
      </c>
      <c r="I7127" t="s">
        <v>334</v>
      </c>
      <c r="J7127" t="s">
        <v>14284</v>
      </c>
      <c r="K7127">
        <f t="shared" si="1706"/>
        <v>8</v>
      </c>
      <c r="L7127">
        <f t="shared" si="1707"/>
        <v>20</v>
      </c>
      <c r="M7127">
        <f t="shared" si="1708"/>
        <v>19</v>
      </c>
      <c r="N7127" t="str">
        <f t="shared" si="1709"/>
        <v>Next Day</v>
      </c>
      <c r="O7127">
        <f t="shared" si="1710"/>
        <v>2</v>
      </c>
      <c r="P7127" t="str">
        <f t="shared" si="1711"/>
        <v>others</v>
      </c>
    </row>
    <row r="7128" spans="1:16" x14ac:dyDescent="0.25">
      <c r="A7128" t="s">
        <v>14285</v>
      </c>
      <c r="B7128" t="s">
        <v>11</v>
      </c>
      <c r="C7128" t="s">
        <v>4009</v>
      </c>
      <c r="D7128" s="3">
        <v>2</v>
      </c>
      <c r="E7128" t="s">
        <v>332</v>
      </c>
      <c r="F7128" t="s">
        <v>14286</v>
      </c>
      <c r="G7128" t="s">
        <v>334</v>
      </c>
      <c r="H7128" t="s">
        <v>1195</v>
      </c>
      <c r="I7128" t="s">
        <v>334</v>
      </c>
      <c r="J7128" t="s">
        <v>13553</v>
      </c>
      <c r="K7128">
        <f t="shared" si="1706"/>
        <v>8</v>
      </c>
      <c r="L7128">
        <f t="shared" si="1707"/>
        <v>20</v>
      </c>
      <c r="M7128">
        <f t="shared" si="1708"/>
        <v>19</v>
      </c>
      <c r="N7128" t="str">
        <f t="shared" si="1709"/>
        <v>Next Day</v>
      </c>
      <c r="O7128">
        <f t="shared" si="1710"/>
        <v>2</v>
      </c>
      <c r="P7128" t="str">
        <f t="shared" si="1711"/>
        <v>others</v>
      </c>
    </row>
    <row r="7129" spans="1:16" hidden="1" x14ac:dyDescent="0.25">
      <c r="A7129" t="s">
        <v>19275</v>
      </c>
      <c r="B7129" t="s">
        <v>4017</v>
      </c>
      <c r="C7129" t="s">
        <v>4013</v>
      </c>
      <c r="D7129">
        <v>3</v>
      </c>
      <c r="E7129" t="s">
        <v>1729</v>
      </c>
      <c r="F7129" t="s">
        <v>19276</v>
      </c>
      <c r="G7129" t="s">
        <v>1729</v>
      </c>
      <c r="H7129" t="s">
        <v>1195</v>
      </c>
      <c r="I7129" t="s">
        <v>4019</v>
      </c>
      <c r="J7129" t="s">
        <v>4019</v>
      </c>
    </row>
    <row r="7130" spans="1:16" hidden="1" x14ac:dyDescent="0.25">
      <c r="A7130" t="s">
        <v>19277</v>
      </c>
      <c r="B7130" t="s">
        <v>4017</v>
      </c>
      <c r="C7130" t="s">
        <v>4009</v>
      </c>
      <c r="D7130">
        <v>1</v>
      </c>
      <c r="E7130" t="s">
        <v>1729</v>
      </c>
      <c r="F7130" t="s">
        <v>19276</v>
      </c>
      <c r="G7130" t="s">
        <v>1729</v>
      </c>
      <c r="H7130" t="s">
        <v>1195</v>
      </c>
      <c r="I7130" t="s">
        <v>4019</v>
      </c>
      <c r="J7130" t="s">
        <v>4019</v>
      </c>
    </row>
    <row r="7131" spans="1:16" x14ac:dyDescent="0.25">
      <c r="A7131" t="s">
        <v>14287</v>
      </c>
      <c r="B7131" t="s">
        <v>11</v>
      </c>
      <c r="C7131" t="s">
        <v>4009</v>
      </c>
      <c r="D7131" s="3">
        <v>1</v>
      </c>
      <c r="E7131" t="s">
        <v>334</v>
      </c>
      <c r="F7131" t="s">
        <v>12946</v>
      </c>
      <c r="G7131" t="s">
        <v>334</v>
      </c>
      <c r="H7131" t="s">
        <v>1195</v>
      </c>
      <c r="I7131" t="s">
        <v>334</v>
      </c>
      <c r="J7131" t="s">
        <v>13356</v>
      </c>
      <c r="K7131">
        <f>MONTH(I7131)</f>
        <v>8</v>
      </c>
      <c r="L7131">
        <f t="shared" ref="L7131" si="1712">DAY(I7131)</f>
        <v>20</v>
      </c>
      <c r="M7131">
        <f>HOUR(J7131)+1</f>
        <v>19</v>
      </c>
      <c r="N7131" t="str">
        <f>IF(OR(ISBLANK(E7131),ISBLANK(I7131)),"Missing Date",IF(I7131=E7131,"Same Day",IF(WEEKDAY(E7131,2)=5,IF(DAY(I7131)=DAY(E7131+3),"Next Day",IF(DAY(I7131)=DAY(E7131+4),"2 Days","Other")),IF(WEEKDAY(E7131,2)=4,IF(DAY(I7131)=DAY(E7131+1),"Next Day",IF(DAY(I7131)=DAY(E7131+4),"2 Days","Other")),IF(DAY(I7131)=DAY(E7131+1),"Next Day",IF(DAY(I7131)=DAY(E7131+2),"2 Days","Other"))))))</f>
        <v>Same Day</v>
      </c>
      <c r="O7131">
        <f>WEEKDAY(E7131,2)</f>
        <v>3</v>
      </c>
      <c r="P7131" t="str">
        <f>IF(HOUR(F7131)&lt;11,"before","others")</f>
        <v>before</v>
      </c>
    </row>
    <row r="7132" spans="1:16" hidden="1" x14ac:dyDescent="0.25">
      <c r="A7132" t="s">
        <v>19281</v>
      </c>
      <c r="B7132" t="s">
        <v>4017</v>
      </c>
      <c r="C7132" t="s">
        <v>4009</v>
      </c>
      <c r="D7132">
        <v>1</v>
      </c>
      <c r="E7132" t="s">
        <v>1729</v>
      </c>
      <c r="F7132" t="s">
        <v>19270</v>
      </c>
      <c r="G7132" t="s">
        <v>1729</v>
      </c>
      <c r="H7132" t="s">
        <v>1195</v>
      </c>
      <c r="I7132" t="s">
        <v>4019</v>
      </c>
      <c r="J7132" t="s">
        <v>4019</v>
      </c>
    </row>
    <row r="7133" spans="1:16" x14ac:dyDescent="0.25">
      <c r="A7133" t="s">
        <v>14288</v>
      </c>
      <c r="B7133" t="s">
        <v>11</v>
      </c>
      <c r="C7133" t="s">
        <v>4045</v>
      </c>
      <c r="D7133" s="3">
        <v>14</v>
      </c>
      <c r="E7133" t="s">
        <v>334</v>
      </c>
      <c r="F7133" t="s">
        <v>12967</v>
      </c>
      <c r="G7133" t="s">
        <v>334</v>
      </c>
      <c r="H7133" t="s">
        <v>1195</v>
      </c>
      <c r="I7133" t="s">
        <v>334</v>
      </c>
      <c r="J7133" t="s">
        <v>14289</v>
      </c>
      <c r="K7133">
        <f>MONTH(I7133)</f>
        <v>8</v>
      </c>
      <c r="L7133">
        <f t="shared" ref="L7133:L7134" si="1713">DAY(I7133)</f>
        <v>20</v>
      </c>
      <c r="M7133">
        <f t="shared" ref="M7133:M7134" si="1714">HOUR(J7133)+1</f>
        <v>19</v>
      </c>
      <c r="N7133" t="str">
        <f t="shared" ref="N7133:N7134" si="1715">IF(OR(ISBLANK(E7133),ISBLANK(I7133)),"Missing Date",IF(I7133=E7133,"Same Day",IF(WEEKDAY(E7133,2)=5,IF(DAY(I7133)=DAY(E7133+3),"Next Day",IF(DAY(I7133)=DAY(E7133+4),"2 Days","Other")),IF(WEEKDAY(E7133,2)=4,IF(DAY(I7133)=DAY(E7133+1),"Next Day",IF(DAY(I7133)=DAY(E7133+4),"2 Days","Other")),IF(DAY(I7133)=DAY(E7133+1),"Next Day",IF(DAY(I7133)=DAY(E7133+2),"2 Days","Other"))))))</f>
        <v>Same Day</v>
      </c>
      <c r="O7133">
        <f t="shared" ref="O7133:O7134" si="1716">WEEKDAY(E7133,2)</f>
        <v>3</v>
      </c>
      <c r="P7133" t="str">
        <f t="shared" ref="P7133:P7134" si="1717">IF(HOUR(F7133)&lt;11,"before","others")</f>
        <v>before</v>
      </c>
    </row>
    <row r="7134" spans="1:16" x14ac:dyDescent="0.25">
      <c r="A7134" t="s">
        <v>14290</v>
      </c>
      <c r="B7134" t="s">
        <v>11</v>
      </c>
      <c r="C7134" t="s">
        <v>4009</v>
      </c>
      <c r="D7134" s="3">
        <v>1</v>
      </c>
      <c r="E7134" t="s">
        <v>334</v>
      </c>
      <c r="F7134" t="s">
        <v>12946</v>
      </c>
      <c r="G7134" t="s">
        <v>334</v>
      </c>
      <c r="H7134" t="s">
        <v>1195</v>
      </c>
      <c r="I7134" t="s">
        <v>334</v>
      </c>
      <c r="J7134" t="s">
        <v>14289</v>
      </c>
      <c r="K7134">
        <f>MONTH(I7134)</f>
        <v>8</v>
      </c>
      <c r="L7134">
        <f t="shared" si="1713"/>
        <v>20</v>
      </c>
      <c r="M7134">
        <f t="shared" si="1714"/>
        <v>19</v>
      </c>
      <c r="N7134" t="str">
        <f t="shared" si="1715"/>
        <v>Same Day</v>
      </c>
      <c r="O7134">
        <f t="shared" si="1716"/>
        <v>3</v>
      </c>
      <c r="P7134" t="str">
        <f t="shared" si="1717"/>
        <v>before</v>
      </c>
    </row>
    <row r="7135" spans="1:16" hidden="1" x14ac:dyDescent="0.25">
      <c r="A7135" t="s">
        <v>19287</v>
      </c>
      <c r="B7135" t="s">
        <v>4017</v>
      </c>
      <c r="C7135" t="s">
        <v>4009</v>
      </c>
      <c r="D7135">
        <v>1</v>
      </c>
      <c r="E7135" t="s">
        <v>1729</v>
      </c>
      <c r="F7135" t="s">
        <v>19288</v>
      </c>
      <c r="G7135" t="s">
        <v>1729</v>
      </c>
      <c r="H7135" t="s">
        <v>1195</v>
      </c>
      <c r="I7135" t="s">
        <v>4019</v>
      </c>
      <c r="J7135" t="s">
        <v>4019</v>
      </c>
    </row>
    <row r="7136" spans="1:16" hidden="1" x14ac:dyDescent="0.25">
      <c r="A7136" t="s">
        <v>19289</v>
      </c>
      <c r="B7136" t="s">
        <v>4017</v>
      </c>
      <c r="C7136" t="s">
        <v>4009</v>
      </c>
      <c r="D7136">
        <v>1</v>
      </c>
      <c r="E7136" t="s">
        <v>1729</v>
      </c>
      <c r="F7136" t="s">
        <v>19288</v>
      </c>
      <c r="G7136" t="s">
        <v>1729</v>
      </c>
      <c r="H7136" t="s">
        <v>1195</v>
      </c>
      <c r="I7136" t="s">
        <v>4019</v>
      </c>
      <c r="J7136" t="s">
        <v>4019</v>
      </c>
    </row>
    <row r="7137" spans="1:16" hidden="1" x14ac:dyDescent="0.25">
      <c r="A7137" t="s">
        <v>19290</v>
      </c>
      <c r="B7137" t="s">
        <v>4017</v>
      </c>
      <c r="C7137" t="s">
        <v>4009</v>
      </c>
      <c r="D7137">
        <v>1</v>
      </c>
      <c r="E7137" t="s">
        <v>1729</v>
      </c>
      <c r="F7137" t="s">
        <v>19285</v>
      </c>
      <c r="G7137" t="s">
        <v>1729</v>
      </c>
      <c r="H7137" t="s">
        <v>1195</v>
      </c>
      <c r="I7137" t="s">
        <v>4019</v>
      </c>
      <c r="J7137" t="s">
        <v>4019</v>
      </c>
    </row>
    <row r="7138" spans="1:16" x14ac:dyDescent="0.25">
      <c r="A7138" t="s">
        <v>14291</v>
      </c>
      <c r="B7138" t="s">
        <v>11</v>
      </c>
      <c r="C7138" t="s">
        <v>4013</v>
      </c>
      <c r="D7138" s="3">
        <v>29</v>
      </c>
      <c r="E7138" t="s">
        <v>334</v>
      </c>
      <c r="F7138" t="s">
        <v>962</v>
      </c>
      <c r="G7138" t="s">
        <v>1101</v>
      </c>
      <c r="H7138" t="s">
        <v>1195</v>
      </c>
      <c r="I7138" t="s">
        <v>1101</v>
      </c>
      <c r="J7138" t="s">
        <v>14292</v>
      </c>
      <c r="K7138">
        <f t="shared" ref="K7138:K7177" si="1718">MONTH(I7138)</f>
        <v>8</v>
      </c>
      <c r="L7138">
        <f t="shared" ref="L7138:L7177" si="1719">DAY(I7138)</f>
        <v>21</v>
      </c>
      <c r="M7138">
        <f t="shared" ref="M7138:M7177" si="1720">HOUR(J7138)+1</f>
        <v>15</v>
      </c>
      <c r="N7138" t="str">
        <f t="shared" ref="N7138:N7177" si="1721">IF(OR(ISBLANK(E7138),ISBLANK(I7138)),"Missing Date",IF(I7138=E7138,"Same Day",IF(WEEKDAY(E7138,2)=5,IF(DAY(I7138)=DAY(E7138+3),"Next Day",IF(DAY(I7138)=DAY(E7138+4),"2 Days","Other")),IF(WEEKDAY(E7138,2)=4,IF(DAY(I7138)=DAY(E7138+1),"Next Day",IF(DAY(I7138)=DAY(E7138+4),"2 Days","Other")),IF(DAY(I7138)=DAY(E7138+1),"Next Day",IF(DAY(I7138)=DAY(E7138+2),"2 Days","Other"))))))</f>
        <v>Next Day</v>
      </c>
      <c r="O7138">
        <f t="shared" ref="O7138:O7177" si="1722">WEEKDAY(E7138,2)</f>
        <v>3</v>
      </c>
      <c r="P7138" t="str">
        <f t="shared" ref="P7138:P7177" si="1723">IF(HOUR(F7138)&lt;11,"before","others")</f>
        <v>before</v>
      </c>
    </row>
    <row r="7139" spans="1:16" x14ac:dyDescent="0.25">
      <c r="A7139" t="s">
        <v>14293</v>
      </c>
      <c r="B7139" t="s">
        <v>11</v>
      </c>
      <c r="C7139" t="s">
        <v>4013</v>
      </c>
      <c r="D7139" s="3">
        <v>28</v>
      </c>
      <c r="E7139" t="s">
        <v>334</v>
      </c>
      <c r="F7139" t="s">
        <v>957</v>
      </c>
      <c r="G7139" t="s">
        <v>1101</v>
      </c>
      <c r="H7139" t="s">
        <v>1195</v>
      </c>
      <c r="I7139" t="s">
        <v>1101</v>
      </c>
      <c r="J7139" t="s">
        <v>14294</v>
      </c>
      <c r="K7139">
        <f t="shared" si="1718"/>
        <v>8</v>
      </c>
      <c r="L7139">
        <f t="shared" si="1719"/>
        <v>21</v>
      </c>
      <c r="M7139">
        <f t="shared" si="1720"/>
        <v>15</v>
      </c>
      <c r="N7139" t="str">
        <f t="shared" si="1721"/>
        <v>Next Day</v>
      </c>
      <c r="O7139">
        <f t="shared" si="1722"/>
        <v>3</v>
      </c>
      <c r="P7139" t="str">
        <f t="shared" si="1723"/>
        <v>before</v>
      </c>
    </row>
    <row r="7140" spans="1:16" x14ac:dyDescent="0.25">
      <c r="A7140" t="s">
        <v>14295</v>
      </c>
      <c r="B7140" t="s">
        <v>11</v>
      </c>
      <c r="C7140" t="s">
        <v>4013</v>
      </c>
      <c r="D7140" s="3">
        <v>10</v>
      </c>
      <c r="E7140" t="s">
        <v>334</v>
      </c>
      <c r="F7140" t="s">
        <v>1262</v>
      </c>
      <c r="G7140" t="s">
        <v>334</v>
      </c>
      <c r="H7140" t="s">
        <v>1195</v>
      </c>
      <c r="I7140" t="s">
        <v>334</v>
      </c>
      <c r="J7140" t="s">
        <v>12757</v>
      </c>
      <c r="K7140">
        <f t="shared" si="1718"/>
        <v>8</v>
      </c>
      <c r="L7140">
        <f t="shared" si="1719"/>
        <v>20</v>
      </c>
      <c r="M7140">
        <f t="shared" si="1720"/>
        <v>19</v>
      </c>
      <c r="N7140" t="str">
        <f t="shared" si="1721"/>
        <v>Same Day</v>
      </c>
      <c r="O7140">
        <f t="shared" si="1722"/>
        <v>3</v>
      </c>
      <c r="P7140" t="str">
        <f t="shared" si="1723"/>
        <v>before</v>
      </c>
    </row>
    <row r="7141" spans="1:16" x14ac:dyDescent="0.25">
      <c r="A7141" t="s">
        <v>14296</v>
      </c>
      <c r="B7141" t="s">
        <v>11</v>
      </c>
      <c r="C7141" t="s">
        <v>4009</v>
      </c>
      <c r="D7141" s="3">
        <v>2</v>
      </c>
      <c r="E7141" t="s">
        <v>334</v>
      </c>
      <c r="F7141" t="s">
        <v>1262</v>
      </c>
      <c r="G7141" t="s">
        <v>1101</v>
      </c>
      <c r="H7141" t="s">
        <v>1195</v>
      </c>
      <c r="I7141" t="s">
        <v>1101</v>
      </c>
      <c r="J7141" t="s">
        <v>14297</v>
      </c>
      <c r="K7141">
        <f t="shared" si="1718"/>
        <v>8</v>
      </c>
      <c r="L7141">
        <f t="shared" si="1719"/>
        <v>21</v>
      </c>
      <c r="M7141">
        <f t="shared" si="1720"/>
        <v>15</v>
      </c>
      <c r="N7141" t="str">
        <f t="shared" si="1721"/>
        <v>Next Day</v>
      </c>
      <c r="O7141">
        <f t="shared" si="1722"/>
        <v>3</v>
      </c>
      <c r="P7141" t="str">
        <f t="shared" si="1723"/>
        <v>before</v>
      </c>
    </row>
    <row r="7142" spans="1:16" x14ac:dyDescent="0.25">
      <c r="A7142" t="s">
        <v>14298</v>
      </c>
      <c r="B7142" t="s">
        <v>11</v>
      </c>
      <c r="C7142" t="s">
        <v>4013</v>
      </c>
      <c r="D7142" s="3">
        <v>22</v>
      </c>
      <c r="E7142" t="s">
        <v>334</v>
      </c>
      <c r="F7142" t="s">
        <v>14299</v>
      </c>
      <c r="G7142" t="s">
        <v>1101</v>
      </c>
      <c r="H7142" t="s">
        <v>1195</v>
      </c>
      <c r="I7142" t="s">
        <v>1101</v>
      </c>
      <c r="J7142" t="s">
        <v>14300</v>
      </c>
      <c r="K7142">
        <f t="shared" si="1718"/>
        <v>8</v>
      </c>
      <c r="L7142">
        <f t="shared" si="1719"/>
        <v>21</v>
      </c>
      <c r="M7142">
        <f t="shared" si="1720"/>
        <v>15</v>
      </c>
      <c r="N7142" t="str">
        <f t="shared" si="1721"/>
        <v>Next Day</v>
      </c>
      <c r="O7142">
        <f t="shared" si="1722"/>
        <v>3</v>
      </c>
      <c r="P7142" t="str">
        <f t="shared" si="1723"/>
        <v>before</v>
      </c>
    </row>
    <row r="7143" spans="1:16" x14ac:dyDescent="0.25">
      <c r="A7143" t="s">
        <v>14301</v>
      </c>
      <c r="B7143" t="s">
        <v>11</v>
      </c>
      <c r="C7143" t="s">
        <v>4009</v>
      </c>
      <c r="D7143" s="3">
        <v>3</v>
      </c>
      <c r="E7143" t="s">
        <v>334</v>
      </c>
      <c r="F7143" t="s">
        <v>14302</v>
      </c>
      <c r="G7143" t="s">
        <v>334</v>
      </c>
      <c r="H7143" t="s">
        <v>1195</v>
      </c>
      <c r="I7143" t="s">
        <v>334</v>
      </c>
      <c r="J7143" t="s">
        <v>5491</v>
      </c>
      <c r="K7143">
        <f t="shared" si="1718"/>
        <v>8</v>
      </c>
      <c r="L7143">
        <f t="shared" si="1719"/>
        <v>20</v>
      </c>
      <c r="M7143">
        <f t="shared" si="1720"/>
        <v>19</v>
      </c>
      <c r="N7143" t="str">
        <f t="shared" si="1721"/>
        <v>Same Day</v>
      </c>
      <c r="O7143">
        <f t="shared" si="1722"/>
        <v>3</v>
      </c>
      <c r="P7143" t="str">
        <f t="shared" si="1723"/>
        <v>before</v>
      </c>
    </row>
    <row r="7144" spans="1:16" x14ac:dyDescent="0.25">
      <c r="A7144" t="s">
        <v>14303</v>
      </c>
      <c r="B7144" t="s">
        <v>11</v>
      </c>
      <c r="C7144" t="s">
        <v>4045</v>
      </c>
      <c r="D7144" s="3">
        <v>5</v>
      </c>
      <c r="E7144" t="s">
        <v>334</v>
      </c>
      <c r="F7144" t="s">
        <v>14304</v>
      </c>
      <c r="G7144" t="s">
        <v>334</v>
      </c>
      <c r="H7144" t="s">
        <v>1195</v>
      </c>
      <c r="I7144" t="s">
        <v>334</v>
      </c>
      <c r="J7144" t="s">
        <v>14305</v>
      </c>
      <c r="K7144">
        <f t="shared" si="1718"/>
        <v>8</v>
      </c>
      <c r="L7144">
        <f t="shared" si="1719"/>
        <v>20</v>
      </c>
      <c r="M7144">
        <f t="shared" si="1720"/>
        <v>19</v>
      </c>
      <c r="N7144" t="str">
        <f t="shared" si="1721"/>
        <v>Same Day</v>
      </c>
      <c r="O7144">
        <f t="shared" si="1722"/>
        <v>3</v>
      </c>
      <c r="P7144" t="str">
        <f t="shared" si="1723"/>
        <v>before</v>
      </c>
    </row>
    <row r="7145" spans="1:16" x14ac:dyDescent="0.25">
      <c r="A7145" t="s">
        <v>14306</v>
      </c>
      <c r="B7145" t="s">
        <v>11</v>
      </c>
      <c r="C7145" t="s">
        <v>4013</v>
      </c>
      <c r="D7145" s="3">
        <v>4</v>
      </c>
      <c r="E7145" t="s">
        <v>334</v>
      </c>
      <c r="F7145" t="s">
        <v>14307</v>
      </c>
      <c r="G7145" t="s">
        <v>334</v>
      </c>
      <c r="H7145" t="s">
        <v>1195</v>
      </c>
      <c r="I7145" t="s">
        <v>334</v>
      </c>
      <c r="J7145" t="s">
        <v>14308</v>
      </c>
      <c r="K7145">
        <f t="shared" si="1718"/>
        <v>8</v>
      </c>
      <c r="L7145">
        <f t="shared" si="1719"/>
        <v>20</v>
      </c>
      <c r="M7145">
        <f t="shared" si="1720"/>
        <v>19</v>
      </c>
      <c r="N7145" t="str">
        <f t="shared" si="1721"/>
        <v>Same Day</v>
      </c>
      <c r="O7145">
        <f t="shared" si="1722"/>
        <v>3</v>
      </c>
      <c r="P7145" t="str">
        <f t="shared" si="1723"/>
        <v>before</v>
      </c>
    </row>
    <row r="7146" spans="1:16" x14ac:dyDescent="0.25">
      <c r="A7146" t="s">
        <v>14309</v>
      </c>
      <c r="B7146" t="s">
        <v>11</v>
      </c>
      <c r="C7146" t="s">
        <v>4009</v>
      </c>
      <c r="D7146" s="3">
        <v>1</v>
      </c>
      <c r="E7146" t="s">
        <v>334</v>
      </c>
      <c r="F7146" t="s">
        <v>8467</v>
      </c>
      <c r="G7146" t="s">
        <v>334</v>
      </c>
      <c r="H7146" t="s">
        <v>1195</v>
      </c>
      <c r="I7146" t="s">
        <v>334</v>
      </c>
      <c r="J7146" t="s">
        <v>13405</v>
      </c>
      <c r="K7146">
        <f t="shared" si="1718"/>
        <v>8</v>
      </c>
      <c r="L7146">
        <f t="shared" si="1719"/>
        <v>20</v>
      </c>
      <c r="M7146">
        <f t="shared" si="1720"/>
        <v>19</v>
      </c>
      <c r="N7146" t="str">
        <f t="shared" si="1721"/>
        <v>Same Day</v>
      </c>
      <c r="O7146">
        <f t="shared" si="1722"/>
        <v>3</v>
      </c>
      <c r="P7146" t="str">
        <f t="shared" si="1723"/>
        <v>before</v>
      </c>
    </row>
    <row r="7147" spans="1:16" x14ac:dyDescent="0.25">
      <c r="A7147" t="s">
        <v>14310</v>
      </c>
      <c r="B7147" t="s">
        <v>11</v>
      </c>
      <c r="C7147" t="s">
        <v>4009</v>
      </c>
      <c r="D7147" s="3">
        <v>8</v>
      </c>
      <c r="E7147" t="s">
        <v>1129</v>
      </c>
      <c r="F7147" t="s">
        <v>14311</v>
      </c>
      <c r="G7147" t="s">
        <v>1141</v>
      </c>
      <c r="H7147" t="s">
        <v>1195</v>
      </c>
      <c r="I7147" t="s">
        <v>1135</v>
      </c>
      <c r="J7147" t="s">
        <v>14312</v>
      </c>
      <c r="K7147">
        <f t="shared" si="1718"/>
        <v>8</v>
      </c>
      <c r="L7147">
        <f t="shared" si="1719"/>
        <v>27</v>
      </c>
      <c r="M7147">
        <f t="shared" si="1720"/>
        <v>19</v>
      </c>
      <c r="N7147" t="str">
        <f t="shared" si="1721"/>
        <v>2 Days</v>
      </c>
      <c r="O7147">
        <f t="shared" si="1722"/>
        <v>1</v>
      </c>
      <c r="P7147" t="str">
        <f t="shared" si="1723"/>
        <v>others</v>
      </c>
    </row>
    <row r="7148" spans="1:16" x14ac:dyDescent="0.25">
      <c r="A7148" t="s">
        <v>14313</v>
      </c>
      <c r="B7148" t="s">
        <v>11</v>
      </c>
      <c r="C7148" t="s">
        <v>4009</v>
      </c>
      <c r="D7148" s="3">
        <v>8</v>
      </c>
      <c r="E7148" t="s">
        <v>1129</v>
      </c>
      <c r="F7148" t="s">
        <v>14314</v>
      </c>
      <c r="G7148" t="s">
        <v>1141</v>
      </c>
      <c r="H7148" t="s">
        <v>1195</v>
      </c>
      <c r="I7148" t="s">
        <v>1135</v>
      </c>
      <c r="J7148" t="s">
        <v>14315</v>
      </c>
      <c r="K7148">
        <f t="shared" si="1718"/>
        <v>8</v>
      </c>
      <c r="L7148">
        <f t="shared" si="1719"/>
        <v>27</v>
      </c>
      <c r="M7148">
        <f t="shared" si="1720"/>
        <v>19</v>
      </c>
      <c r="N7148" t="str">
        <f t="shared" si="1721"/>
        <v>2 Days</v>
      </c>
      <c r="O7148">
        <f t="shared" si="1722"/>
        <v>1</v>
      </c>
      <c r="P7148" t="str">
        <f t="shared" si="1723"/>
        <v>others</v>
      </c>
    </row>
    <row r="7149" spans="1:16" x14ac:dyDescent="0.25">
      <c r="A7149" t="s">
        <v>14316</v>
      </c>
      <c r="B7149" t="s">
        <v>11</v>
      </c>
      <c r="C7149" t="s">
        <v>4009</v>
      </c>
      <c r="D7149" s="3">
        <v>6</v>
      </c>
      <c r="E7149" t="s">
        <v>1129</v>
      </c>
      <c r="F7149" t="s">
        <v>14317</v>
      </c>
      <c r="G7149" t="s">
        <v>1141</v>
      </c>
      <c r="H7149" t="s">
        <v>1195</v>
      </c>
      <c r="I7149" t="s">
        <v>1135</v>
      </c>
      <c r="J7149" t="s">
        <v>14318</v>
      </c>
      <c r="K7149">
        <f t="shared" si="1718"/>
        <v>8</v>
      </c>
      <c r="L7149">
        <f t="shared" si="1719"/>
        <v>27</v>
      </c>
      <c r="M7149">
        <f t="shared" si="1720"/>
        <v>19</v>
      </c>
      <c r="N7149" t="str">
        <f t="shared" si="1721"/>
        <v>2 Days</v>
      </c>
      <c r="O7149">
        <f t="shared" si="1722"/>
        <v>1</v>
      </c>
      <c r="P7149" t="str">
        <f t="shared" si="1723"/>
        <v>others</v>
      </c>
    </row>
    <row r="7150" spans="1:16" x14ac:dyDescent="0.25">
      <c r="A7150" t="s">
        <v>14319</v>
      </c>
      <c r="B7150" t="s">
        <v>11</v>
      </c>
      <c r="C7150" t="s">
        <v>4013</v>
      </c>
      <c r="D7150" s="3">
        <v>70</v>
      </c>
      <c r="E7150" t="s">
        <v>1129</v>
      </c>
      <c r="F7150" t="s">
        <v>14320</v>
      </c>
      <c r="G7150" t="s">
        <v>1141</v>
      </c>
      <c r="H7150" t="s">
        <v>1195</v>
      </c>
      <c r="I7150" t="s">
        <v>1141</v>
      </c>
      <c r="J7150" t="s">
        <v>14321</v>
      </c>
      <c r="K7150">
        <f t="shared" si="1718"/>
        <v>8</v>
      </c>
      <c r="L7150">
        <f t="shared" si="1719"/>
        <v>26</v>
      </c>
      <c r="M7150">
        <f t="shared" si="1720"/>
        <v>21</v>
      </c>
      <c r="N7150" t="str">
        <f t="shared" si="1721"/>
        <v>Next Day</v>
      </c>
      <c r="O7150">
        <f t="shared" si="1722"/>
        <v>1</v>
      </c>
      <c r="P7150" t="str">
        <f t="shared" si="1723"/>
        <v>others</v>
      </c>
    </row>
    <row r="7151" spans="1:16" x14ac:dyDescent="0.25">
      <c r="A7151" t="s">
        <v>14322</v>
      </c>
      <c r="B7151" t="s">
        <v>11</v>
      </c>
      <c r="C7151" t="s">
        <v>4013</v>
      </c>
      <c r="D7151" s="3">
        <v>1</v>
      </c>
      <c r="E7151" t="s">
        <v>1101</v>
      </c>
      <c r="F7151" t="s">
        <v>14323</v>
      </c>
      <c r="G7151" t="s">
        <v>1044</v>
      </c>
      <c r="H7151" t="s">
        <v>1195</v>
      </c>
      <c r="I7151" t="s">
        <v>1044</v>
      </c>
      <c r="J7151" t="s">
        <v>14324</v>
      </c>
      <c r="K7151">
        <f t="shared" si="1718"/>
        <v>8</v>
      </c>
      <c r="L7151">
        <f t="shared" si="1719"/>
        <v>22</v>
      </c>
      <c r="M7151">
        <f t="shared" si="1720"/>
        <v>15</v>
      </c>
      <c r="N7151" t="str">
        <f t="shared" si="1721"/>
        <v>Next Day</v>
      </c>
      <c r="O7151">
        <f t="shared" si="1722"/>
        <v>4</v>
      </c>
      <c r="P7151" t="str">
        <f t="shared" si="1723"/>
        <v>others</v>
      </c>
    </row>
    <row r="7152" spans="1:16" x14ac:dyDescent="0.25">
      <c r="A7152" t="s">
        <v>14325</v>
      </c>
      <c r="B7152" t="s">
        <v>11</v>
      </c>
      <c r="C7152" t="s">
        <v>4009</v>
      </c>
      <c r="D7152" s="3">
        <v>1</v>
      </c>
      <c r="E7152" t="s">
        <v>334</v>
      </c>
      <c r="F7152" t="s">
        <v>13756</v>
      </c>
      <c r="G7152" t="s">
        <v>1101</v>
      </c>
      <c r="H7152" t="s">
        <v>1195</v>
      </c>
      <c r="I7152" t="s">
        <v>1101</v>
      </c>
      <c r="J7152" t="s">
        <v>14326</v>
      </c>
      <c r="K7152">
        <f t="shared" si="1718"/>
        <v>8</v>
      </c>
      <c r="L7152">
        <f t="shared" si="1719"/>
        <v>21</v>
      </c>
      <c r="M7152">
        <f t="shared" si="1720"/>
        <v>15</v>
      </c>
      <c r="N7152" t="str">
        <f t="shared" si="1721"/>
        <v>Next Day</v>
      </c>
      <c r="O7152">
        <f t="shared" si="1722"/>
        <v>3</v>
      </c>
      <c r="P7152" t="str">
        <f t="shared" si="1723"/>
        <v>others</v>
      </c>
    </row>
    <row r="7153" spans="1:16" x14ac:dyDescent="0.25">
      <c r="A7153" t="s">
        <v>14327</v>
      </c>
      <c r="B7153" t="s">
        <v>11</v>
      </c>
      <c r="C7153" t="s">
        <v>4009</v>
      </c>
      <c r="D7153" s="3">
        <v>6</v>
      </c>
      <c r="E7153" t="s">
        <v>334</v>
      </c>
      <c r="F7153" t="s">
        <v>13756</v>
      </c>
      <c r="G7153" t="s">
        <v>1101</v>
      </c>
      <c r="H7153" t="s">
        <v>1195</v>
      </c>
      <c r="I7153" t="s">
        <v>1101</v>
      </c>
      <c r="J7153" t="s">
        <v>14328</v>
      </c>
      <c r="K7153">
        <f t="shared" si="1718"/>
        <v>8</v>
      </c>
      <c r="L7153">
        <f t="shared" si="1719"/>
        <v>21</v>
      </c>
      <c r="M7153">
        <f t="shared" si="1720"/>
        <v>15</v>
      </c>
      <c r="N7153" t="str">
        <f t="shared" si="1721"/>
        <v>Next Day</v>
      </c>
      <c r="O7153">
        <f t="shared" si="1722"/>
        <v>3</v>
      </c>
      <c r="P7153" t="str">
        <f t="shared" si="1723"/>
        <v>others</v>
      </c>
    </row>
    <row r="7154" spans="1:16" x14ac:dyDescent="0.25">
      <c r="A7154" t="s">
        <v>14336</v>
      </c>
      <c r="B7154" t="s">
        <v>11</v>
      </c>
      <c r="C7154" t="s">
        <v>4009</v>
      </c>
      <c r="D7154" s="3">
        <v>3</v>
      </c>
      <c r="E7154" t="s">
        <v>334</v>
      </c>
      <c r="F7154" t="s">
        <v>14337</v>
      </c>
      <c r="G7154" t="s">
        <v>334</v>
      </c>
      <c r="H7154" t="s">
        <v>1195</v>
      </c>
      <c r="I7154" t="s">
        <v>334</v>
      </c>
      <c r="J7154" t="s">
        <v>2014</v>
      </c>
      <c r="K7154">
        <f t="shared" si="1718"/>
        <v>8</v>
      </c>
      <c r="L7154">
        <f t="shared" si="1719"/>
        <v>20</v>
      </c>
      <c r="M7154">
        <f t="shared" si="1720"/>
        <v>19</v>
      </c>
      <c r="N7154" t="str">
        <f t="shared" si="1721"/>
        <v>Same Day</v>
      </c>
      <c r="O7154">
        <f t="shared" si="1722"/>
        <v>3</v>
      </c>
      <c r="P7154" t="str">
        <f t="shared" si="1723"/>
        <v>before</v>
      </c>
    </row>
    <row r="7155" spans="1:16" x14ac:dyDescent="0.25">
      <c r="A7155" t="s">
        <v>14338</v>
      </c>
      <c r="B7155" t="s">
        <v>11</v>
      </c>
      <c r="C7155" t="s">
        <v>4009</v>
      </c>
      <c r="D7155" s="3">
        <v>5</v>
      </c>
      <c r="E7155" t="s">
        <v>334</v>
      </c>
      <c r="F7155" t="s">
        <v>14337</v>
      </c>
      <c r="G7155" t="s">
        <v>334</v>
      </c>
      <c r="H7155" t="s">
        <v>1195</v>
      </c>
      <c r="I7155" t="s">
        <v>334</v>
      </c>
      <c r="J7155" t="s">
        <v>13267</v>
      </c>
      <c r="K7155">
        <f t="shared" si="1718"/>
        <v>8</v>
      </c>
      <c r="L7155">
        <f t="shared" si="1719"/>
        <v>20</v>
      </c>
      <c r="M7155">
        <f t="shared" si="1720"/>
        <v>19</v>
      </c>
      <c r="N7155" t="str">
        <f t="shared" si="1721"/>
        <v>Same Day</v>
      </c>
      <c r="O7155">
        <f t="shared" si="1722"/>
        <v>3</v>
      </c>
      <c r="P7155" t="str">
        <f t="shared" si="1723"/>
        <v>before</v>
      </c>
    </row>
    <row r="7156" spans="1:16" x14ac:dyDescent="0.25">
      <c r="A7156" t="s">
        <v>14339</v>
      </c>
      <c r="B7156" t="s">
        <v>11</v>
      </c>
      <c r="C7156" t="s">
        <v>4009</v>
      </c>
      <c r="D7156" s="3">
        <v>3</v>
      </c>
      <c r="E7156" t="s">
        <v>334</v>
      </c>
      <c r="F7156" t="s">
        <v>14340</v>
      </c>
      <c r="G7156" t="s">
        <v>334</v>
      </c>
      <c r="H7156" t="s">
        <v>1195</v>
      </c>
      <c r="I7156" t="s">
        <v>334</v>
      </c>
      <c r="J7156" t="s">
        <v>14341</v>
      </c>
      <c r="K7156">
        <f t="shared" si="1718"/>
        <v>8</v>
      </c>
      <c r="L7156">
        <f t="shared" si="1719"/>
        <v>20</v>
      </c>
      <c r="M7156">
        <f t="shared" si="1720"/>
        <v>19</v>
      </c>
      <c r="N7156" t="str">
        <f t="shared" si="1721"/>
        <v>Same Day</v>
      </c>
      <c r="O7156">
        <f t="shared" si="1722"/>
        <v>3</v>
      </c>
      <c r="P7156" t="str">
        <f t="shared" si="1723"/>
        <v>before</v>
      </c>
    </row>
    <row r="7157" spans="1:16" x14ac:dyDescent="0.25">
      <c r="A7157" t="s">
        <v>14342</v>
      </c>
      <c r="B7157" t="s">
        <v>11</v>
      </c>
      <c r="C7157" t="s">
        <v>4009</v>
      </c>
      <c r="D7157" s="3">
        <v>2</v>
      </c>
      <c r="E7157" t="s">
        <v>1044</v>
      </c>
      <c r="F7157" t="s">
        <v>14343</v>
      </c>
      <c r="G7157" t="s">
        <v>1129</v>
      </c>
      <c r="H7157" t="s">
        <v>1195</v>
      </c>
      <c r="I7157" t="s">
        <v>1129</v>
      </c>
      <c r="J7157" t="s">
        <v>14344</v>
      </c>
      <c r="K7157">
        <f t="shared" si="1718"/>
        <v>8</v>
      </c>
      <c r="L7157">
        <f t="shared" si="1719"/>
        <v>25</v>
      </c>
      <c r="M7157">
        <f t="shared" si="1720"/>
        <v>19</v>
      </c>
      <c r="N7157" t="str">
        <f t="shared" si="1721"/>
        <v>Next Day</v>
      </c>
      <c r="O7157">
        <f t="shared" si="1722"/>
        <v>5</v>
      </c>
      <c r="P7157" t="str">
        <f t="shared" si="1723"/>
        <v>before</v>
      </c>
    </row>
    <row r="7158" spans="1:16" x14ac:dyDescent="0.25">
      <c r="A7158" t="s">
        <v>14345</v>
      </c>
      <c r="B7158" t="s">
        <v>11</v>
      </c>
      <c r="C7158" t="s">
        <v>4045</v>
      </c>
      <c r="D7158" s="3">
        <v>1</v>
      </c>
      <c r="E7158" t="s">
        <v>334</v>
      </c>
      <c r="F7158" t="s">
        <v>1122</v>
      </c>
      <c r="G7158" t="s">
        <v>334</v>
      </c>
      <c r="H7158" t="s">
        <v>1195</v>
      </c>
      <c r="I7158" t="s">
        <v>334</v>
      </c>
      <c r="J7158" t="s">
        <v>14346</v>
      </c>
      <c r="K7158">
        <f t="shared" si="1718"/>
        <v>8</v>
      </c>
      <c r="L7158">
        <f t="shared" si="1719"/>
        <v>20</v>
      </c>
      <c r="M7158">
        <f t="shared" si="1720"/>
        <v>19</v>
      </c>
      <c r="N7158" t="str">
        <f t="shared" si="1721"/>
        <v>Same Day</v>
      </c>
      <c r="O7158">
        <f t="shared" si="1722"/>
        <v>3</v>
      </c>
      <c r="P7158" t="str">
        <f t="shared" si="1723"/>
        <v>before</v>
      </c>
    </row>
    <row r="7159" spans="1:16" x14ac:dyDescent="0.25">
      <c r="A7159" t="s">
        <v>14347</v>
      </c>
      <c r="B7159" t="s">
        <v>11</v>
      </c>
      <c r="C7159" t="s">
        <v>4009</v>
      </c>
      <c r="D7159" s="3">
        <v>1</v>
      </c>
      <c r="E7159" t="s">
        <v>334</v>
      </c>
      <c r="F7159" t="s">
        <v>12967</v>
      </c>
      <c r="G7159" t="s">
        <v>334</v>
      </c>
      <c r="H7159" t="s">
        <v>1195</v>
      </c>
      <c r="I7159" t="s">
        <v>334</v>
      </c>
      <c r="J7159" t="s">
        <v>4747</v>
      </c>
      <c r="K7159">
        <f t="shared" si="1718"/>
        <v>8</v>
      </c>
      <c r="L7159">
        <f t="shared" si="1719"/>
        <v>20</v>
      </c>
      <c r="M7159">
        <f t="shared" si="1720"/>
        <v>19</v>
      </c>
      <c r="N7159" t="str">
        <f t="shared" si="1721"/>
        <v>Same Day</v>
      </c>
      <c r="O7159">
        <f t="shared" si="1722"/>
        <v>3</v>
      </c>
      <c r="P7159" t="str">
        <f t="shared" si="1723"/>
        <v>before</v>
      </c>
    </row>
    <row r="7160" spans="1:16" x14ac:dyDescent="0.25">
      <c r="A7160" t="s">
        <v>14348</v>
      </c>
      <c r="B7160" t="s">
        <v>11</v>
      </c>
      <c r="C7160" t="s">
        <v>4009</v>
      </c>
      <c r="D7160" s="3">
        <v>2</v>
      </c>
      <c r="E7160" t="s">
        <v>334</v>
      </c>
      <c r="F7160" t="s">
        <v>10017</v>
      </c>
      <c r="G7160" t="s">
        <v>334</v>
      </c>
      <c r="H7160" t="s">
        <v>1195</v>
      </c>
      <c r="I7160" t="s">
        <v>334</v>
      </c>
      <c r="J7160" t="s">
        <v>14349</v>
      </c>
      <c r="K7160">
        <f t="shared" si="1718"/>
        <v>8</v>
      </c>
      <c r="L7160">
        <f t="shared" si="1719"/>
        <v>20</v>
      </c>
      <c r="M7160">
        <f t="shared" si="1720"/>
        <v>19</v>
      </c>
      <c r="N7160" t="str">
        <f t="shared" si="1721"/>
        <v>Same Day</v>
      </c>
      <c r="O7160">
        <f t="shared" si="1722"/>
        <v>3</v>
      </c>
      <c r="P7160" t="str">
        <f t="shared" si="1723"/>
        <v>before</v>
      </c>
    </row>
    <row r="7161" spans="1:16" x14ac:dyDescent="0.25">
      <c r="A7161" t="s">
        <v>14350</v>
      </c>
      <c r="B7161" t="s">
        <v>11</v>
      </c>
      <c r="C7161" t="s">
        <v>4009</v>
      </c>
      <c r="D7161" s="3">
        <v>2</v>
      </c>
      <c r="E7161" t="s">
        <v>334</v>
      </c>
      <c r="F7161" t="s">
        <v>10017</v>
      </c>
      <c r="G7161" t="s">
        <v>334</v>
      </c>
      <c r="H7161" t="s">
        <v>1195</v>
      </c>
      <c r="I7161" t="s">
        <v>334</v>
      </c>
      <c r="J7161" t="s">
        <v>13235</v>
      </c>
      <c r="K7161">
        <f t="shared" si="1718"/>
        <v>8</v>
      </c>
      <c r="L7161">
        <f t="shared" si="1719"/>
        <v>20</v>
      </c>
      <c r="M7161">
        <f t="shared" si="1720"/>
        <v>19</v>
      </c>
      <c r="N7161" t="str">
        <f t="shared" si="1721"/>
        <v>Same Day</v>
      </c>
      <c r="O7161">
        <f t="shared" si="1722"/>
        <v>3</v>
      </c>
      <c r="P7161" t="str">
        <f t="shared" si="1723"/>
        <v>before</v>
      </c>
    </row>
    <row r="7162" spans="1:16" x14ac:dyDescent="0.25">
      <c r="A7162" t="s">
        <v>14351</v>
      </c>
      <c r="B7162" t="s">
        <v>11</v>
      </c>
      <c r="C7162" t="s">
        <v>4009</v>
      </c>
      <c r="D7162" s="3">
        <v>1</v>
      </c>
      <c r="E7162" t="s">
        <v>334</v>
      </c>
      <c r="F7162" t="s">
        <v>6531</v>
      </c>
      <c r="G7162" t="s">
        <v>1101</v>
      </c>
      <c r="H7162" t="s">
        <v>1195</v>
      </c>
      <c r="I7162" t="s">
        <v>1101</v>
      </c>
      <c r="J7162" t="s">
        <v>14352</v>
      </c>
      <c r="K7162">
        <f t="shared" si="1718"/>
        <v>8</v>
      </c>
      <c r="L7162">
        <f t="shared" si="1719"/>
        <v>21</v>
      </c>
      <c r="M7162">
        <f t="shared" si="1720"/>
        <v>15</v>
      </c>
      <c r="N7162" t="str">
        <f t="shared" si="1721"/>
        <v>Next Day</v>
      </c>
      <c r="O7162">
        <f t="shared" si="1722"/>
        <v>3</v>
      </c>
      <c r="P7162" t="str">
        <f t="shared" si="1723"/>
        <v>others</v>
      </c>
    </row>
    <row r="7163" spans="1:16" x14ac:dyDescent="0.25">
      <c r="A7163" t="s">
        <v>14353</v>
      </c>
      <c r="B7163" t="s">
        <v>11</v>
      </c>
      <c r="C7163" t="s">
        <v>4009</v>
      </c>
      <c r="D7163" s="3">
        <v>2</v>
      </c>
      <c r="E7163" t="s">
        <v>334</v>
      </c>
      <c r="F7163" t="s">
        <v>14354</v>
      </c>
      <c r="G7163" t="s">
        <v>334</v>
      </c>
      <c r="H7163" t="s">
        <v>1195</v>
      </c>
      <c r="I7163" t="s">
        <v>334</v>
      </c>
      <c r="J7163" t="s">
        <v>14346</v>
      </c>
      <c r="K7163">
        <f t="shared" si="1718"/>
        <v>8</v>
      </c>
      <c r="L7163">
        <f t="shared" si="1719"/>
        <v>20</v>
      </c>
      <c r="M7163">
        <f t="shared" si="1720"/>
        <v>19</v>
      </c>
      <c r="N7163" t="str">
        <f t="shared" si="1721"/>
        <v>Same Day</v>
      </c>
      <c r="O7163">
        <f t="shared" si="1722"/>
        <v>3</v>
      </c>
      <c r="P7163" t="str">
        <f t="shared" si="1723"/>
        <v>before</v>
      </c>
    </row>
    <row r="7164" spans="1:16" x14ac:dyDescent="0.25">
      <c r="A7164" t="s">
        <v>14355</v>
      </c>
      <c r="B7164" t="s">
        <v>11</v>
      </c>
      <c r="C7164" t="s">
        <v>4009</v>
      </c>
      <c r="D7164" s="3">
        <v>1</v>
      </c>
      <c r="E7164" t="s">
        <v>334</v>
      </c>
      <c r="F7164" t="s">
        <v>14354</v>
      </c>
      <c r="G7164" t="s">
        <v>334</v>
      </c>
      <c r="H7164" t="s">
        <v>1195</v>
      </c>
      <c r="I7164" t="s">
        <v>334</v>
      </c>
      <c r="J7164" t="s">
        <v>13536</v>
      </c>
      <c r="K7164">
        <f t="shared" si="1718"/>
        <v>8</v>
      </c>
      <c r="L7164">
        <f t="shared" si="1719"/>
        <v>20</v>
      </c>
      <c r="M7164">
        <f t="shared" si="1720"/>
        <v>19</v>
      </c>
      <c r="N7164" t="str">
        <f t="shared" si="1721"/>
        <v>Same Day</v>
      </c>
      <c r="O7164">
        <f t="shared" si="1722"/>
        <v>3</v>
      </c>
      <c r="P7164" t="str">
        <f t="shared" si="1723"/>
        <v>before</v>
      </c>
    </row>
    <row r="7165" spans="1:16" x14ac:dyDescent="0.25">
      <c r="A7165" t="s">
        <v>14356</v>
      </c>
      <c r="B7165" t="s">
        <v>11</v>
      </c>
      <c r="C7165" t="s">
        <v>4013</v>
      </c>
      <c r="D7165" s="3">
        <v>4</v>
      </c>
      <c r="E7165" t="s">
        <v>334</v>
      </c>
      <c r="F7165" t="s">
        <v>14357</v>
      </c>
      <c r="G7165" t="s">
        <v>334</v>
      </c>
      <c r="H7165" t="s">
        <v>1195</v>
      </c>
      <c r="I7165" t="s">
        <v>334</v>
      </c>
      <c r="J7165" t="s">
        <v>14358</v>
      </c>
      <c r="K7165">
        <f t="shared" si="1718"/>
        <v>8</v>
      </c>
      <c r="L7165">
        <f t="shared" si="1719"/>
        <v>20</v>
      </c>
      <c r="M7165">
        <f t="shared" si="1720"/>
        <v>19</v>
      </c>
      <c r="N7165" t="str">
        <f t="shared" si="1721"/>
        <v>Same Day</v>
      </c>
      <c r="O7165">
        <f t="shared" si="1722"/>
        <v>3</v>
      </c>
      <c r="P7165" t="str">
        <f t="shared" si="1723"/>
        <v>before</v>
      </c>
    </row>
    <row r="7166" spans="1:16" x14ac:dyDescent="0.25">
      <c r="A7166" t="s">
        <v>14359</v>
      </c>
      <c r="B7166" t="s">
        <v>11</v>
      </c>
      <c r="C7166" t="s">
        <v>4009</v>
      </c>
      <c r="D7166" s="3">
        <v>8</v>
      </c>
      <c r="E7166" t="s">
        <v>334</v>
      </c>
      <c r="F7166" t="s">
        <v>14360</v>
      </c>
      <c r="G7166" t="s">
        <v>334</v>
      </c>
      <c r="H7166" t="s">
        <v>1195</v>
      </c>
      <c r="I7166" t="s">
        <v>334</v>
      </c>
      <c r="J7166" t="s">
        <v>13591</v>
      </c>
      <c r="K7166">
        <f t="shared" si="1718"/>
        <v>8</v>
      </c>
      <c r="L7166">
        <f t="shared" si="1719"/>
        <v>20</v>
      </c>
      <c r="M7166">
        <f t="shared" si="1720"/>
        <v>19</v>
      </c>
      <c r="N7166" t="str">
        <f t="shared" si="1721"/>
        <v>Same Day</v>
      </c>
      <c r="O7166">
        <f t="shared" si="1722"/>
        <v>3</v>
      </c>
      <c r="P7166" t="str">
        <f t="shared" si="1723"/>
        <v>before</v>
      </c>
    </row>
    <row r="7167" spans="1:16" x14ac:dyDescent="0.25">
      <c r="A7167" t="s">
        <v>14361</v>
      </c>
      <c r="B7167" t="s">
        <v>11</v>
      </c>
      <c r="C7167" t="s">
        <v>4045</v>
      </c>
      <c r="D7167" s="3">
        <v>6</v>
      </c>
      <c r="E7167" t="s">
        <v>334</v>
      </c>
      <c r="F7167" t="s">
        <v>3796</v>
      </c>
      <c r="G7167" t="s">
        <v>334</v>
      </c>
      <c r="H7167" t="s">
        <v>1195</v>
      </c>
      <c r="I7167" t="s">
        <v>334</v>
      </c>
      <c r="J7167" t="s">
        <v>13415</v>
      </c>
      <c r="K7167">
        <f t="shared" si="1718"/>
        <v>8</v>
      </c>
      <c r="L7167">
        <f t="shared" si="1719"/>
        <v>20</v>
      </c>
      <c r="M7167">
        <f t="shared" si="1720"/>
        <v>19</v>
      </c>
      <c r="N7167" t="str">
        <f t="shared" si="1721"/>
        <v>Same Day</v>
      </c>
      <c r="O7167">
        <f t="shared" si="1722"/>
        <v>3</v>
      </c>
      <c r="P7167" t="str">
        <f t="shared" si="1723"/>
        <v>others</v>
      </c>
    </row>
    <row r="7168" spans="1:16" x14ac:dyDescent="0.25">
      <c r="A7168" t="s">
        <v>14362</v>
      </c>
      <c r="B7168" t="s">
        <v>11</v>
      </c>
      <c r="C7168" t="s">
        <v>4009</v>
      </c>
      <c r="D7168" s="3">
        <v>2</v>
      </c>
      <c r="E7168" t="s">
        <v>334</v>
      </c>
      <c r="F7168" t="s">
        <v>5218</v>
      </c>
      <c r="G7168" t="s">
        <v>1101</v>
      </c>
      <c r="H7168" t="s">
        <v>1195</v>
      </c>
      <c r="I7168" t="s">
        <v>1101</v>
      </c>
      <c r="J7168" t="s">
        <v>14363</v>
      </c>
      <c r="K7168">
        <f t="shared" si="1718"/>
        <v>8</v>
      </c>
      <c r="L7168">
        <f t="shared" si="1719"/>
        <v>21</v>
      </c>
      <c r="M7168">
        <f t="shared" si="1720"/>
        <v>9</v>
      </c>
      <c r="N7168" t="str">
        <f t="shared" si="1721"/>
        <v>Next Day</v>
      </c>
      <c r="O7168">
        <f t="shared" si="1722"/>
        <v>3</v>
      </c>
      <c r="P7168" t="str">
        <f t="shared" si="1723"/>
        <v>others</v>
      </c>
    </row>
    <row r="7169" spans="1:16" x14ac:dyDescent="0.25">
      <c r="A7169" t="s">
        <v>14366</v>
      </c>
      <c r="B7169" t="s">
        <v>11</v>
      </c>
      <c r="C7169" t="s">
        <v>4009</v>
      </c>
      <c r="D7169" s="3">
        <v>5</v>
      </c>
      <c r="E7169" t="s">
        <v>334</v>
      </c>
      <c r="F7169" t="s">
        <v>9082</v>
      </c>
      <c r="G7169" t="s">
        <v>1101</v>
      </c>
      <c r="H7169" t="s">
        <v>1195</v>
      </c>
      <c r="I7169" t="s">
        <v>1101</v>
      </c>
      <c r="J7169" t="s">
        <v>14367</v>
      </c>
      <c r="K7169">
        <f t="shared" si="1718"/>
        <v>8</v>
      </c>
      <c r="L7169">
        <f t="shared" si="1719"/>
        <v>21</v>
      </c>
      <c r="M7169">
        <f t="shared" si="1720"/>
        <v>15</v>
      </c>
      <c r="N7169" t="str">
        <f t="shared" si="1721"/>
        <v>Next Day</v>
      </c>
      <c r="O7169">
        <f t="shared" si="1722"/>
        <v>3</v>
      </c>
      <c r="P7169" t="str">
        <f t="shared" si="1723"/>
        <v>others</v>
      </c>
    </row>
    <row r="7170" spans="1:16" x14ac:dyDescent="0.25">
      <c r="A7170" t="s">
        <v>14368</v>
      </c>
      <c r="B7170" t="s">
        <v>11</v>
      </c>
      <c r="C7170" t="s">
        <v>4009</v>
      </c>
      <c r="D7170" s="3">
        <v>4</v>
      </c>
      <c r="E7170" t="s">
        <v>334</v>
      </c>
      <c r="F7170" t="s">
        <v>9082</v>
      </c>
      <c r="G7170" t="s">
        <v>1101</v>
      </c>
      <c r="H7170" t="s">
        <v>1195</v>
      </c>
      <c r="I7170" t="s">
        <v>1101</v>
      </c>
      <c r="J7170" t="s">
        <v>14369</v>
      </c>
      <c r="K7170">
        <f t="shared" si="1718"/>
        <v>8</v>
      </c>
      <c r="L7170">
        <f t="shared" si="1719"/>
        <v>21</v>
      </c>
      <c r="M7170">
        <f t="shared" si="1720"/>
        <v>15</v>
      </c>
      <c r="N7170" t="str">
        <f t="shared" si="1721"/>
        <v>Next Day</v>
      </c>
      <c r="O7170">
        <f t="shared" si="1722"/>
        <v>3</v>
      </c>
      <c r="P7170" t="str">
        <f t="shared" si="1723"/>
        <v>others</v>
      </c>
    </row>
    <row r="7171" spans="1:16" x14ac:dyDescent="0.25">
      <c r="A7171" t="s">
        <v>14370</v>
      </c>
      <c r="B7171" t="s">
        <v>11</v>
      </c>
      <c r="C7171" t="s">
        <v>4009</v>
      </c>
      <c r="D7171" s="3">
        <v>1</v>
      </c>
      <c r="E7171" t="s">
        <v>334</v>
      </c>
      <c r="F7171" t="s">
        <v>3212</v>
      </c>
      <c r="G7171" t="s">
        <v>1101</v>
      </c>
      <c r="H7171" t="s">
        <v>1195</v>
      </c>
      <c r="I7171" t="s">
        <v>1101</v>
      </c>
      <c r="J7171" t="s">
        <v>14294</v>
      </c>
      <c r="K7171">
        <f t="shared" si="1718"/>
        <v>8</v>
      </c>
      <c r="L7171">
        <f t="shared" si="1719"/>
        <v>21</v>
      </c>
      <c r="M7171">
        <f t="shared" si="1720"/>
        <v>15</v>
      </c>
      <c r="N7171" t="str">
        <f t="shared" si="1721"/>
        <v>Next Day</v>
      </c>
      <c r="O7171">
        <f t="shared" si="1722"/>
        <v>3</v>
      </c>
      <c r="P7171" t="str">
        <f t="shared" si="1723"/>
        <v>others</v>
      </c>
    </row>
    <row r="7172" spans="1:16" x14ac:dyDescent="0.25">
      <c r="A7172" t="s">
        <v>14371</v>
      </c>
      <c r="B7172" t="s">
        <v>11</v>
      </c>
      <c r="C7172" t="s">
        <v>4013</v>
      </c>
      <c r="D7172" s="3">
        <v>29</v>
      </c>
      <c r="E7172" t="s">
        <v>1101</v>
      </c>
      <c r="F7172" t="s">
        <v>14372</v>
      </c>
      <c r="G7172" t="s">
        <v>1044</v>
      </c>
      <c r="H7172" t="s">
        <v>1195</v>
      </c>
      <c r="I7172" t="s">
        <v>1044</v>
      </c>
      <c r="J7172" t="s">
        <v>14373</v>
      </c>
      <c r="K7172">
        <f t="shared" si="1718"/>
        <v>8</v>
      </c>
      <c r="L7172">
        <f t="shared" si="1719"/>
        <v>22</v>
      </c>
      <c r="M7172">
        <f t="shared" si="1720"/>
        <v>15</v>
      </c>
      <c r="N7172" t="str">
        <f t="shared" si="1721"/>
        <v>Next Day</v>
      </c>
      <c r="O7172">
        <f t="shared" si="1722"/>
        <v>4</v>
      </c>
      <c r="P7172" t="str">
        <f t="shared" si="1723"/>
        <v>others</v>
      </c>
    </row>
    <row r="7173" spans="1:16" x14ac:dyDescent="0.25">
      <c r="A7173" t="s">
        <v>14374</v>
      </c>
      <c r="B7173" t="s">
        <v>11</v>
      </c>
      <c r="C7173" t="s">
        <v>4013</v>
      </c>
      <c r="D7173" s="3">
        <v>32</v>
      </c>
      <c r="E7173" t="s">
        <v>1101</v>
      </c>
      <c r="F7173" t="s">
        <v>14375</v>
      </c>
      <c r="G7173" t="s">
        <v>1044</v>
      </c>
      <c r="H7173" t="s">
        <v>1195</v>
      </c>
      <c r="I7173" t="s">
        <v>1044</v>
      </c>
      <c r="J7173" t="s">
        <v>14376</v>
      </c>
      <c r="K7173">
        <f t="shared" si="1718"/>
        <v>8</v>
      </c>
      <c r="L7173">
        <f t="shared" si="1719"/>
        <v>22</v>
      </c>
      <c r="M7173">
        <f t="shared" si="1720"/>
        <v>18</v>
      </c>
      <c r="N7173" t="str">
        <f t="shared" si="1721"/>
        <v>Next Day</v>
      </c>
      <c r="O7173">
        <f t="shared" si="1722"/>
        <v>4</v>
      </c>
      <c r="P7173" t="str">
        <f t="shared" si="1723"/>
        <v>others</v>
      </c>
    </row>
    <row r="7174" spans="1:16" x14ac:dyDescent="0.25">
      <c r="A7174" t="s">
        <v>14377</v>
      </c>
      <c r="B7174" t="s">
        <v>11</v>
      </c>
      <c r="C7174" t="s">
        <v>4013</v>
      </c>
      <c r="D7174" s="3">
        <v>25</v>
      </c>
      <c r="E7174" t="s">
        <v>1101</v>
      </c>
      <c r="F7174" t="s">
        <v>14378</v>
      </c>
      <c r="G7174" t="s">
        <v>1129</v>
      </c>
      <c r="H7174" t="s">
        <v>1195</v>
      </c>
      <c r="I7174" t="s">
        <v>1129</v>
      </c>
      <c r="J7174" t="s">
        <v>14379</v>
      </c>
      <c r="K7174">
        <f t="shared" si="1718"/>
        <v>8</v>
      </c>
      <c r="L7174">
        <f t="shared" si="1719"/>
        <v>25</v>
      </c>
      <c r="M7174">
        <f t="shared" si="1720"/>
        <v>14</v>
      </c>
      <c r="N7174" t="str">
        <f t="shared" si="1721"/>
        <v>2 Days</v>
      </c>
      <c r="O7174">
        <f t="shared" si="1722"/>
        <v>4</v>
      </c>
      <c r="P7174" t="str">
        <f t="shared" si="1723"/>
        <v>others</v>
      </c>
    </row>
    <row r="7175" spans="1:16" x14ac:dyDescent="0.25">
      <c r="A7175" t="s">
        <v>14380</v>
      </c>
      <c r="B7175" t="s">
        <v>11</v>
      </c>
      <c r="C7175" t="s">
        <v>4009</v>
      </c>
      <c r="D7175" s="3">
        <v>8</v>
      </c>
      <c r="E7175" t="s">
        <v>1101</v>
      </c>
      <c r="F7175" t="s">
        <v>14378</v>
      </c>
      <c r="G7175" t="s">
        <v>1044</v>
      </c>
      <c r="H7175" t="s">
        <v>1195</v>
      </c>
      <c r="I7175" t="s">
        <v>1044</v>
      </c>
      <c r="J7175" t="s">
        <v>7414</v>
      </c>
      <c r="K7175">
        <f t="shared" si="1718"/>
        <v>8</v>
      </c>
      <c r="L7175">
        <f t="shared" si="1719"/>
        <v>22</v>
      </c>
      <c r="M7175">
        <f t="shared" si="1720"/>
        <v>18</v>
      </c>
      <c r="N7175" t="str">
        <f t="shared" si="1721"/>
        <v>Next Day</v>
      </c>
      <c r="O7175">
        <f t="shared" si="1722"/>
        <v>4</v>
      </c>
      <c r="P7175" t="str">
        <f t="shared" si="1723"/>
        <v>others</v>
      </c>
    </row>
    <row r="7176" spans="1:16" x14ac:dyDescent="0.25">
      <c r="A7176" t="s">
        <v>14381</v>
      </c>
      <c r="B7176" t="s">
        <v>11</v>
      </c>
      <c r="C7176" t="s">
        <v>4009</v>
      </c>
      <c r="D7176" s="3">
        <v>7</v>
      </c>
      <c r="E7176" t="s">
        <v>1101</v>
      </c>
      <c r="F7176" t="s">
        <v>8579</v>
      </c>
      <c r="G7176" t="s">
        <v>1044</v>
      </c>
      <c r="H7176" t="s">
        <v>1195</v>
      </c>
      <c r="I7176" t="s">
        <v>1044</v>
      </c>
      <c r="J7176" t="s">
        <v>7303</v>
      </c>
      <c r="K7176">
        <f t="shared" si="1718"/>
        <v>8</v>
      </c>
      <c r="L7176">
        <f t="shared" si="1719"/>
        <v>22</v>
      </c>
      <c r="M7176">
        <f t="shared" si="1720"/>
        <v>18</v>
      </c>
      <c r="N7176" t="str">
        <f t="shared" si="1721"/>
        <v>Next Day</v>
      </c>
      <c r="O7176">
        <f t="shared" si="1722"/>
        <v>4</v>
      </c>
      <c r="P7176" t="str">
        <f t="shared" si="1723"/>
        <v>others</v>
      </c>
    </row>
    <row r="7177" spans="1:16" x14ac:dyDescent="0.25">
      <c r="A7177" t="s">
        <v>14382</v>
      </c>
      <c r="B7177" t="s">
        <v>11</v>
      </c>
      <c r="C7177" t="s">
        <v>4045</v>
      </c>
      <c r="D7177" s="3">
        <v>14</v>
      </c>
      <c r="E7177" t="s">
        <v>1101</v>
      </c>
      <c r="F7177" t="s">
        <v>14383</v>
      </c>
      <c r="G7177" t="s">
        <v>1044</v>
      </c>
      <c r="H7177" t="s">
        <v>1195</v>
      </c>
      <c r="I7177" t="s">
        <v>1044</v>
      </c>
      <c r="J7177" t="s">
        <v>7138</v>
      </c>
      <c r="K7177">
        <f t="shared" si="1718"/>
        <v>8</v>
      </c>
      <c r="L7177">
        <f t="shared" si="1719"/>
        <v>22</v>
      </c>
      <c r="M7177">
        <f t="shared" si="1720"/>
        <v>18</v>
      </c>
      <c r="N7177" t="str">
        <f t="shared" si="1721"/>
        <v>Next Day</v>
      </c>
      <c r="O7177">
        <f t="shared" si="1722"/>
        <v>4</v>
      </c>
      <c r="P7177" t="str">
        <f t="shared" si="1723"/>
        <v>others</v>
      </c>
    </row>
    <row r="7178" spans="1:16" hidden="1" x14ac:dyDescent="0.25">
      <c r="A7178" t="s">
        <v>19367</v>
      </c>
      <c r="B7178" t="s">
        <v>4017</v>
      </c>
      <c r="C7178" t="s">
        <v>4009</v>
      </c>
      <c r="D7178">
        <v>1</v>
      </c>
      <c r="E7178" t="s">
        <v>1729</v>
      </c>
      <c r="F7178" t="s">
        <v>19365</v>
      </c>
      <c r="G7178" t="s">
        <v>1776</v>
      </c>
      <c r="H7178" t="s">
        <v>1195</v>
      </c>
      <c r="I7178" t="s">
        <v>4019</v>
      </c>
      <c r="J7178" t="s">
        <v>4019</v>
      </c>
    </row>
    <row r="7179" spans="1:16" x14ac:dyDescent="0.25">
      <c r="A7179" t="s">
        <v>14384</v>
      </c>
      <c r="B7179" t="s">
        <v>11</v>
      </c>
      <c r="C7179" t="s">
        <v>4013</v>
      </c>
      <c r="D7179" s="3">
        <v>58</v>
      </c>
      <c r="E7179" t="s">
        <v>1101</v>
      </c>
      <c r="F7179" t="s">
        <v>14385</v>
      </c>
      <c r="G7179" t="s">
        <v>1044</v>
      </c>
      <c r="H7179" t="s">
        <v>1195</v>
      </c>
      <c r="I7179" t="s">
        <v>1044</v>
      </c>
      <c r="J7179" t="s">
        <v>14386</v>
      </c>
      <c r="K7179">
        <f>MONTH(I7179)</f>
        <v>8</v>
      </c>
      <c r="L7179">
        <f t="shared" ref="L7179:L7182" si="1724">DAY(I7179)</f>
        <v>22</v>
      </c>
      <c r="M7179">
        <f t="shared" ref="M7179:M7182" si="1725">HOUR(J7179)+1</f>
        <v>15</v>
      </c>
      <c r="N7179" t="str">
        <f t="shared" ref="N7179:N7182" si="1726">IF(OR(ISBLANK(E7179),ISBLANK(I7179)),"Missing Date",IF(I7179=E7179,"Same Day",IF(WEEKDAY(E7179,2)=5,IF(DAY(I7179)=DAY(E7179+3),"Next Day",IF(DAY(I7179)=DAY(E7179+4),"2 Days","Other")),IF(WEEKDAY(E7179,2)=4,IF(DAY(I7179)=DAY(E7179+1),"Next Day",IF(DAY(I7179)=DAY(E7179+4),"2 Days","Other")),IF(DAY(I7179)=DAY(E7179+1),"Next Day",IF(DAY(I7179)=DAY(E7179+2),"2 Days","Other"))))))</f>
        <v>Next Day</v>
      </c>
      <c r="O7179">
        <f t="shared" ref="O7179:O7182" si="1727">WEEKDAY(E7179,2)</f>
        <v>4</v>
      </c>
      <c r="P7179" t="str">
        <f t="shared" ref="P7179:P7182" si="1728">IF(HOUR(F7179)&lt;11,"before","others")</f>
        <v>others</v>
      </c>
    </row>
    <row r="7180" spans="1:16" x14ac:dyDescent="0.25">
      <c r="A7180" t="s">
        <v>14387</v>
      </c>
      <c r="B7180" t="s">
        <v>11</v>
      </c>
      <c r="C7180" t="s">
        <v>4013</v>
      </c>
      <c r="D7180" s="3">
        <v>36</v>
      </c>
      <c r="E7180" t="s">
        <v>1101</v>
      </c>
      <c r="F7180" t="s">
        <v>14388</v>
      </c>
      <c r="G7180" t="s">
        <v>1129</v>
      </c>
      <c r="H7180" t="s">
        <v>1195</v>
      </c>
      <c r="I7180" t="s">
        <v>1129</v>
      </c>
      <c r="J7180" t="s">
        <v>14389</v>
      </c>
      <c r="K7180">
        <f>MONTH(I7180)</f>
        <v>8</v>
      </c>
      <c r="L7180">
        <f t="shared" si="1724"/>
        <v>25</v>
      </c>
      <c r="M7180">
        <f t="shared" si="1725"/>
        <v>14</v>
      </c>
      <c r="N7180" t="str">
        <f t="shared" si="1726"/>
        <v>2 Days</v>
      </c>
      <c r="O7180">
        <f t="shared" si="1727"/>
        <v>4</v>
      </c>
      <c r="P7180" t="str">
        <f t="shared" si="1728"/>
        <v>others</v>
      </c>
    </row>
    <row r="7181" spans="1:16" x14ac:dyDescent="0.25">
      <c r="A7181" t="s">
        <v>14390</v>
      </c>
      <c r="B7181" t="s">
        <v>11</v>
      </c>
      <c r="C7181" t="s">
        <v>4013</v>
      </c>
      <c r="D7181" s="3">
        <v>10</v>
      </c>
      <c r="E7181" t="s">
        <v>1101</v>
      </c>
      <c r="F7181" t="s">
        <v>14391</v>
      </c>
      <c r="G7181" t="s">
        <v>1101</v>
      </c>
      <c r="H7181" t="s">
        <v>1195</v>
      </c>
      <c r="I7181" t="s">
        <v>1101</v>
      </c>
      <c r="J7181" t="s">
        <v>14392</v>
      </c>
      <c r="K7181">
        <f>MONTH(I7181)</f>
        <v>8</v>
      </c>
      <c r="L7181">
        <f t="shared" si="1724"/>
        <v>21</v>
      </c>
      <c r="M7181">
        <f t="shared" si="1725"/>
        <v>15</v>
      </c>
      <c r="N7181" t="str">
        <f t="shared" si="1726"/>
        <v>Same Day</v>
      </c>
      <c r="O7181">
        <f t="shared" si="1727"/>
        <v>4</v>
      </c>
      <c r="P7181" t="str">
        <f t="shared" si="1728"/>
        <v>before</v>
      </c>
    </row>
    <row r="7182" spans="1:16" x14ac:dyDescent="0.25">
      <c r="A7182" t="s">
        <v>14393</v>
      </c>
      <c r="B7182" t="s">
        <v>11</v>
      </c>
      <c r="C7182" t="s">
        <v>4009</v>
      </c>
      <c r="D7182" s="3">
        <v>7</v>
      </c>
      <c r="E7182" t="s">
        <v>1101</v>
      </c>
      <c r="F7182" t="s">
        <v>14394</v>
      </c>
      <c r="G7182" t="s">
        <v>1101</v>
      </c>
      <c r="H7182" t="s">
        <v>1195</v>
      </c>
      <c r="I7182" t="s">
        <v>1101</v>
      </c>
      <c r="J7182" t="s">
        <v>14395</v>
      </c>
      <c r="K7182">
        <f>MONTH(I7182)</f>
        <v>8</v>
      </c>
      <c r="L7182">
        <f t="shared" si="1724"/>
        <v>21</v>
      </c>
      <c r="M7182">
        <f t="shared" si="1725"/>
        <v>15</v>
      </c>
      <c r="N7182" t="str">
        <f t="shared" si="1726"/>
        <v>Same Day</v>
      </c>
      <c r="O7182">
        <f t="shared" si="1727"/>
        <v>4</v>
      </c>
      <c r="P7182" t="str">
        <f t="shared" si="1728"/>
        <v>before</v>
      </c>
    </row>
    <row r="7183" spans="1:16" hidden="1" x14ac:dyDescent="0.25">
      <c r="A7183" t="s">
        <v>19375</v>
      </c>
      <c r="B7183" t="s">
        <v>4017</v>
      </c>
      <c r="C7183" t="s">
        <v>4009</v>
      </c>
      <c r="D7183">
        <v>1</v>
      </c>
      <c r="E7183" t="s">
        <v>1729</v>
      </c>
      <c r="F7183" t="s">
        <v>19288</v>
      </c>
      <c r="G7183" t="s">
        <v>1729</v>
      </c>
      <c r="H7183" t="s">
        <v>1195</v>
      </c>
      <c r="I7183" t="s">
        <v>4019</v>
      </c>
      <c r="J7183" t="s">
        <v>4019</v>
      </c>
    </row>
    <row r="7184" spans="1:16" x14ac:dyDescent="0.25">
      <c r="A7184" t="s">
        <v>14396</v>
      </c>
      <c r="B7184" t="s">
        <v>11</v>
      </c>
      <c r="C7184" t="s">
        <v>4009</v>
      </c>
      <c r="D7184" s="3">
        <v>6</v>
      </c>
      <c r="E7184" t="s">
        <v>1101</v>
      </c>
      <c r="F7184" t="s">
        <v>14397</v>
      </c>
      <c r="G7184" t="s">
        <v>1101</v>
      </c>
      <c r="H7184" t="s">
        <v>1195</v>
      </c>
      <c r="I7184" t="s">
        <v>1101</v>
      </c>
      <c r="J7184" t="s">
        <v>14398</v>
      </c>
      <c r="K7184">
        <f>MONTH(I7184)</f>
        <v>8</v>
      </c>
      <c r="L7184">
        <f t="shared" ref="L7184" si="1729">DAY(I7184)</f>
        <v>21</v>
      </c>
      <c r="M7184">
        <f>HOUR(J7184)+1</f>
        <v>15</v>
      </c>
      <c r="N7184" t="str">
        <f>IF(OR(ISBLANK(E7184),ISBLANK(I7184)),"Missing Date",IF(I7184=E7184,"Same Day",IF(WEEKDAY(E7184,2)=5,IF(DAY(I7184)=DAY(E7184+3),"Next Day",IF(DAY(I7184)=DAY(E7184+4),"2 Days","Other")),IF(WEEKDAY(E7184,2)=4,IF(DAY(I7184)=DAY(E7184+1),"Next Day",IF(DAY(I7184)=DAY(E7184+4),"2 Days","Other")),IF(DAY(I7184)=DAY(E7184+1),"Next Day",IF(DAY(I7184)=DAY(E7184+2),"2 Days","Other"))))))</f>
        <v>Same Day</v>
      </c>
      <c r="O7184">
        <f>WEEKDAY(E7184,2)</f>
        <v>4</v>
      </c>
      <c r="P7184" t="str">
        <f>IF(HOUR(F7184)&lt;11,"before","others")</f>
        <v>before</v>
      </c>
    </row>
    <row r="7185" spans="1:16" hidden="1" x14ac:dyDescent="0.25">
      <c r="A7185" t="s">
        <v>19378</v>
      </c>
      <c r="B7185" t="s">
        <v>4017</v>
      </c>
      <c r="C7185" t="s">
        <v>4009</v>
      </c>
      <c r="D7185">
        <v>1</v>
      </c>
      <c r="E7185" t="s">
        <v>1729</v>
      </c>
      <c r="F7185" t="s">
        <v>2450</v>
      </c>
      <c r="G7185" t="s">
        <v>1729</v>
      </c>
      <c r="H7185" t="s">
        <v>1195</v>
      </c>
      <c r="I7185" t="s">
        <v>4019</v>
      </c>
      <c r="J7185" t="s">
        <v>4019</v>
      </c>
    </row>
    <row r="7186" spans="1:16" x14ac:dyDescent="0.25">
      <c r="A7186" t="s">
        <v>14399</v>
      </c>
      <c r="B7186" t="s">
        <v>11</v>
      </c>
      <c r="C7186" t="s">
        <v>4009</v>
      </c>
      <c r="D7186" s="3">
        <v>5</v>
      </c>
      <c r="E7186" t="s">
        <v>1101</v>
      </c>
      <c r="F7186" t="s">
        <v>14400</v>
      </c>
      <c r="G7186" t="s">
        <v>1044</v>
      </c>
      <c r="H7186" t="s">
        <v>1195</v>
      </c>
      <c r="I7186" t="s">
        <v>1044</v>
      </c>
      <c r="J7186" t="s">
        <v>10717</v>
      </c>
      <c r="K7186">
        <f t="shared" ref="K7186:K7192" si="1730">MONTH(I7186)</f>
        <v>8</v>
      </c>
      <c r="L7186">
        <f t="shared" ref="L7186:L7192" si="1731">DAY(I7186)</f>
        <v>22</v>
      </c>
      <c r="M7186">
        <f t="shared" ref="M7186:M7192" si="1732">HOUR(J7186)+1</f>
        <v>18</v>
      </c>
      <c r="N7186" t="str">
        <f t="shared" ref="N7186:N7192" si="1733">IF(OR(ISBLANK(E7186),ISBLANK(I7186)),"Missing Date",IF(I7186=E7186,"Same Day",IF(WEEKDAY(E7186,2)=5,IF(DAY(I7186)=DAY(E7186+3),"Next Day",IF(DAY(I7186)=DAY(E7186+4),"2 Days","Other")),IF(WEEKDAY(E7186,2)=4,IF(DAY(I7186)=DAY(E7186+1),"Next Day",IF(DAY(I7186)=DAY(E7186+4),"2 Days","Other")),IF(DAY(I7186)=DAY(E7186+1),"Next Day",IF(DAY(I7186)=DAY(E7186+2),"2 Days","Other"))))))</f>
        <v>Next Day</v>
      </c>
      <c r="O7186">
        <f t="shared" ref="O7186:O7192" si="1734">WEEKDAY(E7186,2)</f>
        <v>4</v>
      </c>
      <c r="P7186" t="str">
        <f t="shared" ref="P7186:P7192" si="1735">IF(HOUR(F7186)&lt;11,"before","others")</f>
        <v>others</v>
      </c>
    </row>
    <row r="7187" spans="1:16" x14ac:dyDescent="0.25">
      <c r="A7187" t="s">
        <v>14401</v>
      </c>
      <c r="B7187" t="s">
        <v>11</v>
      </c>
      <c r="C7187" t="s">
        <v>4013</v>
      </c>
      <c r="D7187" s="3">
        <v>11</v>
      </c>
      <c r="E7187" t="s">
        <v>1101</v>
      </c>
      <c r="F7187" t="s">
        <v>2438</v>
      </c>
      <c r="G7187" t="s">
        <v>1044</v>
      </c>
      <c r="H7187" t="s">
        <v>1195</v>
      </c>
      <c r="I7187" t="s">
        <v>1044</v>
      </c>
      <c r="J7187" t="s">
        <v>1108</v>
      </c>
      <c r="K7187">
        <f t="shared" si="1730"/>
        <v>8</v>
      </c>
      <c r="L7187">
        <f t="shared" si="1731"/>
        <v>22</v>
      </c>
      <c r="M7187">
        <f t="shared" si="1732"/>
        <v>18</v>
      </c>
      <c r="N7187" t="str">
        <f t="shared" si="1733"/>
        <v>Next Day</v>
      </c>
      <c r="O7187">
        <f t="shared" si="1734"/>
        <v>4</v>
      </c>
      <c r="P7187" t="str">
        <f t="shared" si="1735"/>
        <v>others</v>
      </c>
    </row>
    <row r="7188" spans="1:16" x14ac:dyDescent="0.25">
      <c r="A7188" t="s">
        <v>14405</v>
      </c>
      <c r="B7188" t="s">
        <v>11</v>
      </c>
      <c r="C7188" t="s">
        <v>4013</v>
      </c>
      <c r="D7188" s="3">
        <v>15</v>
      </c>
      <c r="E7188" t="s">
        <v>334</v>
      </c>
      <c r="F7188" t="s">
        <v>13692</v>
      </c>
      <c r="G7188" t="s">
        <v>1101</v>
      </c>
      <c r="H7188" t="s">
        <v>1195</v>
      </c>
      <c r="I7188" t="s">
        <v>1101</v>
      </c>
      <c r="J7188" t="s">
        <v>14406</v>
      </c>
      <c r="K7188">
        <f t="shared" si="1730"/>
        <v>8</v>
      </c>
      <c r="L7188">
        <f t="shared" si="1731"/>
        <v>21</v>
      </c>
      <c r="M7188">
        <f t="shared" si="1732"/>
        <v>15</v>
      </c>
      <c r="N7188" t="str">
        <f t="shared" si="1733"/>
        <v>Next Day</v>
      </c>
      <c r="O7188">
        <f t="shared" si="1734"/>
        <v>3</v>
      </c>
      <c r="P7188" t="str">
        <f t="shared" si="1735"/>
        <v>others</v>
      </c>
    </row>
    <row r="7189" spans="1:16" x14ac:dyDescent="0.25">
      <c r="A7189" t="s">
        <v>14407</v>
      </c>
      <c r="B7189" t="s">
        <v>11</v>
      </c>
      <c r="C7189" t="s">
        <v>4013</v>
      </c>
      <c r="D7189" s="3">
        <v>10</v>
      </c>
      <c r="E7189" t="s">
        <v>334</v>
      </c>
      <c r="F7189" t="s">
        <v>13692</v>
      </c>
      <c r="G7189" t="s">
        <v>1101</v>
      </c>
      <c r="H7189" t="s">
        <v>1195</v>
      </c>
      <c r="I7189" t="s">
        <v>1101</v>
      </c>
      <c r="J7189" t="s">
        <v>14408</v>
      </c>
      <c r="K7189">
        <f t="shared" si="1730"/>
        <v>8</v>
      </c>
      <c r="L7189">
        <f t="shared" si="1731"/>
        <v>21</v>
      </c>
      <c r="M7189">
        <f t="shared" si="1732"/>
        <v>15</v>
      </c>
      <c r="N7189" t="str">
        <f t="shared" si="1733"/>
        <v>Next Day</v>
      </c>
      <c r="O7189">
        <f t="shared" si="1734"/>
        <v>3</v>
      </c>
      <c r="P7189" t="str">
        <f t="shared" si="1735"/>
        <v>others</v>
      </c>
    </row>
    <row r="7190" spans="1:16" x14ac:dyDescent="0.25">
      <c r="A7190" t="s">
        <v>14409</v>
      </c>
      <c r="B7190" t="s">
        <v>11</v>
      </c>
      <c r="C7190" t="s">
        <v>4009</v>
      </c>
      <c r="D7190" s="3">
        <v>1</v>
      </c>
      <c r="E7190" t="s">
        <v>334</v>
      </c>
      <c r="F7190" t="s">
        <v>14410</v>
      </c>
      <c r="G7190" t="s">
        <v>1101</v>
      </c>
      <c r="H7190" t="s">
        <v>1195</v>
      </c>
      <c r="I7190" t="s">
        <v>1101</v>
      </c>
      <c r="J7190" t="s">
        <v>14411</v>
      </c>
      <c r="K7190">
        <f t="shared" si="1730"/>
        <v>8</v>
      </c>
      <c r="L7190">
        <f t="shared" si="1731"/>
        <v>21</v>
      </c>
      <c r="M7190">
        <f t="shared" si="1732"/>
        <v>15</v>
      </c>
      <c r="N7190" t="str">
        <f t="shared" si="1733"/>
        <v>Next Day</v>
      </c>
      <c r="O7190">
        <f t="shared" si="1734"/>
        <v>3</v>
      </c>
      <c r="P7190" t="str">
        <f t="shared" si="1735"/>
        <v>others</v>
      </c>
    </row>
    <row r="7191" spans="1:16" x14ac:dyDescent="0.25">
      <c r="A7191" t="s">
        <v>14412</v>
      </c>
      <c r="B7191" t="s">
        <v>11</v>
      </c>
      <c r="C7191" t="s">
        <v>4009</v>
      </c>
      <c r="D7191" s="3">
        <v>1</v>
      </c>
      <c r="E7191" t="s">
        <v>334</v>
      </c>
      <c r="F7191" t="s">
        <v>14413</v>
      </c>
      <c r="G7191" t="s">
        <v>1101</v>
      </c>
      <c r="H7191" t="s">
        <v>1195</v>
      </c>
      <c r="I7191" t="s">
        <v>1101</v>
      </c>
      <c r="J7191" t="s">
        <v>14414</v>
      </c>
      <c r="K7191">
        <f t="shared" si="1730"/>
        <v>8</v>
      </c>
      <c r="L7191">
        <f t="shared" si="1731"/>
        <v>21</v>
      </c>
      <c r="M7191">
        <f t="shared" si="1732"/>
        <v>15</v>
      </c>
      <c r="N7191" t="str">
        <f t="shared" si="1733"/>
        <v>Next Day</v>
      </c>
      <c r="O7191">
        <f t="shared" si="1734"/>
        <v>3</v>
      </c>
      <c r="P7191" t="str">
        <f t="shared" si="1735"/>
        <v>others</v>
      </c>
    </row>
    <row r="7192" spans="1:16" x14ac:dyDescent="0.25">
      <c r="A7192" t="s">
        <v>14415</v>
      </c>
      <c r="B7192" t="s">
        <v>11</v>
      </c>
      <c r="C7192" t="s">
        <v>4009</v>
      </c>
      <c r="D7192" s="3">
        <v>3</v>
      </c>
      <c r="E7192" t="s">
        <v>334</v>
      </c>
      <c r="F7192" t="s">
        <v>14416</v>
      </c>
      <c r="G7192" t="s">
        <v>1101</v>
      </c>
      <c r="H7192" t="s">
        <v>1195</v>
      </c>
      <c r="I7192" t="s">
        <v>1101</v>
      </c>
      <c r="J7192" t="s">
        <v>14417</v>
      </c>
      <c r="K7192">
        <f t="shared" si="1730"/>
        <v>8</v>
      </c>
      <c r="L7192">
        <f t="shared" si="1731"/>
        <v>21</v>
      </c>
      <c r="M7192">
        <f t="shared" si="1732"/>
        <v>15</v>
      </c>
      <c r="N7192" t="str">
        <f t="shared" si="1733"/>
        <v>Next Day</v>
      </c>
      <c r="O7192">
        <f t="shared" si="1734"/>
        <v>3</v>
      </c>
      <c r="P7192" t="str">
        <f t="shared" si="1735"/>
        <v>others</v>
      </c>
    </row>
    <row r="7193" spans="1:16" hidden="1" x14ac:dyDescent="0.25">
      <c r="A7193" t="s">
        <v>19391</v>
      </c>
      <c r="B7193" t="s">
        <v>4017</v>
      </c>
      <c r="C7193" t="s">
        <v>4009</v>
      </c>
      <c r="D7193">
        <v>1</v>
      </c>
      <c r="E7193" t="s">
        <v>1776</v>
      </c>
      <c r="F7193" t="s">
        <v>19392</v>
      </c>
      <c r="G7193" t="s">
        <v>1776</v>
      </c>
      <c r="H7193" t="s">
        <v>1195</v>
      </c>
      <c r="I7193" t="s">
        <v>4019</v>
      </c>
      <c r="J7193" t="s">
        <v>4019</v>
      </c>
    </row>
    <row r="7194" spans="1:16" x14ac:dyDescent="0.25">
      <c r="A7194" t="s">
        <v>14418</v>
      </c>
      <c r="B7194" t="s">
        <v>11</v>
      </c>
      <c r="C7194" t="s">
        <v>4013</v>
      </c>
      <c r="D7194" s="3">
        <v>15</v>
      </c>
      <c r="E7194" t="s">
        <v>334</v>
      </c>
      <c r="F7194" t="s">
        <v>14416</v>
      </c>
      <c r="G7194" t="s">
        <v>1101</v>
      </c>
      <c r="H7194" t="s">
        <v>1195</v>
      </c>
      <c r="I7194" t="s">
        <v>1101</v>
      </c>
      <c r="J7194" t="s">
        <v>14419</v>
      </c>
      <c r="K7194">
        <f>MONTH(I7194)</f>
        <v>8</v>
      </c>
      <c r="L7194">
        <f t="shared" ref="L7194:L7195" si="1736">DAY(I7194)</f>
        <v>21</v>
      </c>
      <c r="M7194">
        <f t="shared" ref="M7194:M7195" si="1737">HOUR(J7194)+1</f>
        <v>15</v>
      </c>
      <c r="N7194" t="str">
        <f t="shared" ref="N7194:N7195" si="1738">IF(OR(ISBLANK(E7194),ISBLANK(I7194)),"Missing Date",IF(I7194=E7194,"Same Day",IF(WEEKDAY(E7194,2)=5,IF(DAY(I7194)=DAY(E7194+3),"Next Day",IF(DAY(I7194)=DAY(E7194+4),"2 Days","Other")),IF(WEEKDAY(E7194,2)=4,IF(DAY(I7194)=DAY(E7194+1),"Next Day",IF(DAY(I7194)=DAY(E7194+4),"2 Days","Other")),IF(DAY(I7194)=DAY(E7194+1),"Next Day",IF(DAY(I7194)=DAY(E7194+2),"2 Days","Other"))))))</f>
        <v>Next Day</v>
      </c>
      <c r="O7194">
        <f t="shared" ref="O7194:O7195" si="1739">WEEKDAY(E7194,2)</f>
        <v>3</v>
      </c>
      <c r="P7194" t="str">
        <f t="shared" ref="P7194:P7195" si="1740">IF(HOUR(F7194)&lt;11,"before","others")</f>
        <v>others</v>
      </c>
    </row>
    <row r="7195" spans="1:16" x14ac:dyDescent="0.25">
      <c r="A7195" t="s">
        <v>14420</v>
      </c>
      <c r="B7195" t="s">
        <v>11</v>
      </c>
      <c r="C7195" t="s">
        <v>4045</v>
      </c>
      <c r="D7195" s="3">
        <v>18</v>
      </c>
      <c r="E7195" t="s">
        <v>334</v>
      </c>
      <c r="F7195" t="s">
        <v>14410</v>
      </c>
      <c r="G7195" t="s">
        <v>1129</v>
      </c>
      <c r="H7195" t="s">
        <v>1195</v>
      </c>
      <c r="I7195" t="s">
        <v>1129</v>
      </c>
      <c r="J7195" t="s">
        <v>14421</v>
      </c>
      <c r="K7195">
        <f>MONTH(I7195)</f>
        <v>8</v>
      </c>
      <c r="L7195">
        <f t="shared" si="1736"/>
        <v>25</v>
      </c>
      <c r="M7195">
        <f t="shared" si="1737"/>
        <v>15</v>
      </c>
      <c r="N7195" t="str">
        <f t="shared" si="1738"/>
        <v>Other</v>
      </c>
      <c r="O7195">
        <f t="shared" si="1739"/>
        <v>3</v>
      </c>
      <c r="P7195" t="str">
        <f t="shared" si="1740"/>
        <v>others</v>
      </c>
    </row>
    <row r="7196" spans="1:16" hidden="1" x14ac:dyDescent="0.25">
      <c r="A7196" t="s">
        <v>19397</v>
      </c>
      <c r="B7196" t="s">
        <v>19398</v>
      </c>
      <c r="C7196" t="s">
        <v>4013</v>
      </c>
      <c r="D7196">
        <v>18</v>
      </c>
      <c r="E7196" t="s">
        <v>1776</v>
      </c>
      <c r="F7196" t="s">
        <v>19394</v>
      </c>
      <c r="G7196" t="s">
        <v>19399</v>
      </c>
      <c r="H7196" t="s">
        <v>1195</v>
      </c>
      <c r="I7196" t="s">
        <v>4019</v>
      </c>
      <c r="J7196" t="s">
        <v>4019</v>
      </c>
    </row>
    <row r="7197" spans="1:16" x14ac:dyDescent="0.25">
      <c r="A7197" t="s">
        <v>14422</v>
      </c>
      <c r="B7197" t="s">
        <v>11</v>
      </c>
      <c r="C7197" t="s">
        <v>4009</v>
      </c>
      <c r="D7197" s="3">
        <v>8</v>
      </c>
      <c r="E7197" t="s">
        <v>334</v>
      </c>
      <c r="F7197" t="s">
        <v>14413</v>
      </c>
      <c r="G7197" t="s">
        <v>1101</v>
      </c>
      <c r="H7197" t="s">
        <v>1195</v>
      </c>
      <c r="I7197" t="s">
        <v>1101</v>
      </c>
      <c r="J7197" t="s">
        <v>14423</v>
      </c>
      <c r="K7197">
        <f t="shared" ref="K7197:K7228" si="1741">MONTH(I7197)</f>
        <v>8</v>
      </c>
      <c r="L7197">
        <f t="shared" ref="L7197:L7260" si="1742">DAY(I7197)</f>
        <v>21</v>
      </c>
      <c r="M7197">
        <f t="shared" ref="M7197:M7260" si="1743">HOUR(J7197)+1</f>
        <v>15</v>
      </c>
      <c r="N7197" t="str">
        <f t="shared" ref="N7197:N7260" si="1744">IF(OR(ISBLANK(E7197),ISBLANK(I7197)),"Missing Date",IF(I7197=E7197,"Same Day",IF(WEEKDAY(E7197,2)=5,IF(DAY(I7197)=DAY(E7197+3),"Next Day",IF(DAY(I7197)=DAY(E7197+4),"2 Days","Other")),IF(WEEKDAY(E7197,2)=4,IF(DAY(I7197)=DAY(E7197+1),"Next Day",IF(DAY(I7197)=DAY(E7197+4),"2 Days","Other")),IF(DAY(I7197)=DAY(E7197+1),"Next Day",IF(DAY(I7197)=DAY(E7197+2),"2 Days","Other"))))))</f>
        <v>Next Day</v>
      </c>
      <c r="O7197">
        <f t="shared" ref="O7197:O7260" si="1745">WEEKDAY(E7197,2)</f>
        <v>3</v>
      </c>
      <c r="P7197" t="str">
        <f t="shared" ref="P7197:P7260" si="1746">IF(HOUR(F7197)&lt;11,"before","others")</f>
        <v>others</v>
      </c>
    </row>
    <row r="7198" spans="1:16" x14ac:dyDescent="0.25">
      <c r="A7198" t="s">
        <v>14424</v>
      </c>
      <c r="B7198" t="s">
        <v>11</v>
      </c>
      <c r="C7198" t="s">
        <v>4009</v>
      </c>
      <c r="D7198" s="3">
        <v>6</v>
      </c>
      <c r="E7198" t="s">
        <v>334</v>
      </c>
      <c r="F7198" t="s">
        <v>9131</v>
      </c>
      <c r="G7198" t="s">
        <v>1101</v>
      </c>
      <c r="H7198" t="s">
        <v>1195</v>
      </c>
      <c r="I7198" t="s">
        <v>1101</v>
      </c>
      <c r="J7198" t="s">
        <v>14425</v>
      </c>
      <c r="K7198">
        <f t="shared" si="1741"/>
        <v>8</v>
      </c>
      <c r="L7198">
        <f t="shared" si="1742"/>
        <v>21</v>
      </c>
      <c r="M7198">
        <f t="shared" si="1743"/>
        <v>15</v>
      </c>
      <c r="N7198" t="str">
        <f t="shared" si="1744"/>
        <v>Next Day</v>
      </c>
      <c r="O7198">
        <f t="shared" si="1745"/>
        <v>3</v>
      </c>
      <c r="P7198" t="str">
        <f t="shared" si="1746"/>
        <v>others</v>
      </c>
    </row>
    <row r="7199" spans="1:16" x14ac:dyDescent="0.25">
      <c r="A7199" t="s">
        <v>14426</v>
      </c>
      <c r="B7199" t="s">
        <v>11</v>
      </c>
      <c r="C7199" t="s">
        <v>4013</v>
      </c>
      <c r="D7199" s="3">
        <v>48</v>
      </c>
      <c r="E7199" t="s">
        <v>334</v>
      </c>
      <c r="F7199" t="s">
        <v>14427</v>
      </c>
      <c r="G7199" t="s">
        <v>1044</v>
      </c>
      <c r="H7199" t="s">
        <v>1195</v>
      </c>
      <c r="I7199" t="s">
        <v>1044</v>
      </c>
      <c r="J7199" t="s">
        <v>14428</v>
      </c>
      <c r="K7199">
        <f t="shared" si="1741"/>
        <v>8</v>
      </c>
      <c r="L7199">
        <f t="shared" si="1742"/>
        <v>22</v>
      </c>
      <c r="M7199">
        <f t="shared" si="1743"/>
        <v>15</v>
      </c>
      <c r="N7199" t="str">
        <f t="shared" si="1744"/>
        <v>2 Days</v>
      </c>
      <c r="O7199">
        <f t="shared" si="1745"/>
        <v>3</v>
      </c>
      <c r="P7199" t="str">
        <f t="shared" si="1746"/>
        <v>others</v>
      </c>
    </row>
    <row r="7200" spans="1:16" x14ac:dyDescent="0.25">
      <c r="A7200" t="s">
        <v>14429</v>
      </c>
      <c r="B7200" t="s">
        <v>11</v>
      </c>
      <c r="C7200" t="s">
        <v>4013</v>
      </c>
      <c r="D7200" s="3">
        <v>43</v>
      </c>
      <c r="E7200" t="s">
        <v>334</v>
      </c>
      <c r="F7200" t="s">
        <v>14430</v>
      </c>
      <c r="G7200" t="s">
        <v>1044</v>
      </c>
      <c r="H7200" t="s">
        <v>1195</v>
      </c>
      <c r="I7200" t="s">
        <v>1044</v>
      </c>
      <c r="J7200" t="s">
        <v>14431</v>
      </c>
      <c r="K7200">
        <f t="shared" si="1741"/>
        <v>8</v>
      </c>
      <c r="L7200">
        <f t="shared" si="1742"/>
        <v>22</v>
      </c>
      <c r="M7200">
        <f t="shared" si="1743"/>
        <v>15</v>
      </c>
      <c r="N7200" t="str">
        <f t="shared" si="1744"/>
        <v>2 Days</v>
      </c>
      <c r="O7200">
        <f t="shared" si="1745"/>
        <v>3</v>
      </c>
      <c r="P7200" t="str">
        <f t="shared" si="1746"/>
        <v>others</v>
      </c>
    </row>
    <row r="7201" spans="1:16" x14ac:dyDescent="0.25">
      <c r="A7201" t="s">
        <v>14432</v>
      </c>
      <c r="B7201" t="s">
        <v>11</v>
      </c>
      <c r="C7201" t="s">
        <v>4013</v>
      </c>
      <c r="D7201" s="3">
        <v>62</v>
      </c>
      <c r="E7201" t="s">
        <v>334</v>
      </c>
      <c r="F7201" t="s">
        <v>14433</v>
      </c>
      <c r="G7201" t="s">
        <v>1044</v>
      </c>
      <c r="H7201" t="s">
        <v>1195</v>
      </c>
      <c r="I7201" t="s">
        <v>1044</v>
      </c>
      <c r="J7201" t="s">
        <v>14434</v>
      </c>
      <c r="K7201">
        <f t="shared" si="1741"/>
        <v>8</v>
      </c>
      <c r="L7201">
        <f t="shared" si="1742"/>
        <v>22</v>
      </c>
      <c r="M7201">
        <f t="shared" si="1743"/>
        <v>15</v>
      </c>
      <c r="N7201" t="str">
        <f t="shared" si="1744"/>
        <v>2 Days</v>
      </c>
      <c r="O7201">
        <f t="shared" si="1745"/>
        <v>3</v>
      </c>
      <c r="P7201" t="str">
        <f t="shared" si="1746"/>
        <v>others</v>
      </c>
    </row>
    <row r="7202" spans="1:16" x14ac:dyDescent="0.25">
      <c r="A7202" t="s">
        <v>14435</v>
      </c>
      <c r="B7202" t="s">
        <v>11</v>
      </c>
      <c r="C7202" t="s">
        <v>4013</v>
      </c>
      <c r="D7202" s="3">
        <v>47</v>
      </c>
      <c r="E7202" t="s">
        <v>334</v>
      </c>
      <c r="F7202" t="s">
        <v>14436</v>
      </c>
      <c r="G7202" t="s">
        <v>1044</v>
      </c>
      <c r="H7202" t="s">
        <v>1195</v>
      </c>
      <c r="I7202" t="s">
        <v>1044</v>
      </c>
      <c r="J7202" t="s">
        <v>14437</v>
      </c>
      <c r="K7202">
        <f t="shared" si="1741"/>
        <v>8</v>
      </c>
      <c r="L7202">
        <f t="shared" si="1742"/>
        <v>22</v>
      </c>
      <c r="M7202">
        <f t="shared" si="1743"/>
        <v>15</v>
      </c>
      <c r="N7202" t="str">
        <f t="shared" si="1744"/>
        <v>2 Days</v>
      </c>
      <c r="O7202">
        <f t="shared" si="1745"/>
        <v>3</v>
      </c>
      <c r="P7202" t="str">
        <f t="shared" si="1746"/>
        <v>others</v>
      </c>
    </row>
    <row r="7203" spans="1:16" x14ac:dyDescent="0.25">
      <c r="A7203" t="s">
        <v>14438</v>
      </c>
      <c r="B7203" t="s">
        <v>11</v>
      </c>
      <c r="C7203" t="s">
        <v>4013</v>
      </c>
      <c r="D7203" s="3">
        <v>58</v>
      </c>
      <c r="E7203" t="s">
        <v>334</v>
      </c>
      <c r="F7203" t="s">
        <v>14439</v>
      </c>
      <c r="G7203" t="s">
        <v>1044</v>
      </c>
      <c r="H7203" t="s">
        <v>1195</v>
      </c>
      <c r="I7203" t="s">
        <v>1044</v>
      </c>
      <c r="J7203" t="s">
        <v>2366</v>
      </c>
      <c r="K7203">
        <f t="shared" si="1741"/>
        <v>8</v>
      </c>
      <c r="L7203">
        <f t="shared" si="1742"/>
        <v>22</v>
      </c>
      <c r="M7203">
        <f t="shared" si="1743"/>
        <v>15</v>
      </c>
      <c r="N7203" t="str">
        <f t="shared" si="1744"/>
        <v>2 Days</v>
      </c>
      <c r="O7203">
        <f t="shared" si="1745"/>
        <v>3</v>
      </c>
      <c r="P7203" t="str">
        <f t="shared" si="1746"/>
        <v>others</v>
      </c>
    </row>
    <row r="7204" spans="1:16" x14ac:dyDescent="0.25">
      <c r="A7204" t="s">
        <v>14440</v>
      </c>
      <c r="B7204" t="s">
        <v>11</v>
      </c>
      <c r="C7204" t="s">
        <v>4013</v>
      </c>
      <c r="D7204" s="3">
        <v>35</v>
      </c>
      <c r="E7204" t="s">
        <v>334</v>
      </c>
      <c r="F7204" t="s">
        <v>14431</v>
      </c>
      <c r="G7204" t="s">
        <v>1044</v>
      </c>
      <c r="H7204" t="s">
        <v>1195</v>
      </c>
      <c r="I7204" t="s">
        <v>1044</v>
      </c>
      <c r="J7204" t="s">
        <v>7582</v>
      </c>
      <c r="K7204">
        <f t="shared" si="1741"/>
        <v>8</v>
      </c>
      <c r="L7204">
        <f t="shared" si="1742"/>
        <v>22</v>
      </c>
      <c r="M7204">
        <f t="shared" si="1743"/>
        <v>18</v>
      </c>
      <c r="N7204" t="str">
        <f t="shared" si="1744"/>
        <v>2 Days</v>
      </c>
      <c r="O7204">
        <f t="shared" si="1745"/>
        <v>3</v>
      </c>
      <c r="P7204" t="str">
        <f t="shared" si="1746"/>
        <v>others</v>
      </c>
    </row>
    <row r="7205" spans="1:16" x14ac:dyDescent="0.25">
      <c r="A7205" t="s">
        <v>14441</v>
      </c>
      <c r="B7205" t="s">
        <v>11</v>
      </c>
      <c r="C7205" t="s">
        <v>4013</v>
      </c>
      <c r="D7205" s="3">
        <v>61</v>
      </c>
      <c r="E7205" t="s">
        <v>334</v>
      </c>
      <c r="F7205" t="s">
        <v>14442</v>
      </c>
      <c r="G7205" t="s">
        <v>1044</v>
      </c>
      <c r="H7205" t="s">
        <v>1195</v>
      </c>
      <c r="I7205" t="s">
        <v>1044</v>
      </c>
      <c r="J7205" t="s">
        <v>14443</v>
      </c>
      <c r="K7205">
        <f t="shared" si="1741"/>
        <v>8</v>
      </c>
      <c r="L7205">
        <f t="shared" si="1742"/>
        <v>22</v>
      </c>
      <c r="M7205">
        <f t="shared" si="1743"/>
        <v>15</v>
      </c>
      <c r="N7205" t="str">
        <f t="shared" si="1744"/>
        <v>2 Days</v>
      </c>
      <c r="O7205">
        <f t="shared" si="1745"/>
        <v>3</v>
      </c>
      <c r="P7205" t="str">
        <f t="shared" si="1746"/>
        <v>others</v>
      </c>
    </row>
    <row r="7206" spans="1:16" x14ac:dyDescent="0.25">
      <c r="A7206" t="s">
        <v>14444</v>
      </c>
      <c r="B7206" t="s">
        <v>11</v>
      </c>
      <c r="C7206" t="s">
        <v>4013</v>
      </c>
      <c r="D7206" s="3">
        <v>30</v>
      </c>
      <c r="E7206" t="s">
        <v>334</v>
      </c>
      <c r="F7206" t="s">
        <v>14445</v>
      </c>
      <c r="G7206" t="s">
        <v>1044</v>
      </c>
      <c r="H7206" t="s">
        <v>1195</v>
      </c>
      <c r="I7206" t="s">
        <v>1044</v>
      </c>
      <c r="J7206" t="s">
        <v>14427</v>
      </c>
      <c r="K7206">
        <f t="shared" si="1741"/>
        <v>8</v>
      </c>
      <c r="L7206">
        <f t="shared" si="1742"/>
        <v>22</v>
      </c>
      <c r="M7206">
        <f t="shared" si="1743"/>
        <v>15</v>
      </c>
      <c r="N7206" t="str">
        <f t="shared" si="1744"/>
        <v>2 Days</v>
      </c>
      <c r="O7206">
        <f t="shared" si="1745"/>
        <v>3</v>
      </c>
      <c r="P7206" t="str">
        <f t="shared" si="1746"/>
        <v>others</v>
      </c>
    </row>
    <row r="7207" spans="1:16" x14ac:dyDescent="0.25">
      <c r="A7207" t="s">
        <v>14446</v>
      </c>
      <c r="B7207" t="s">
        <v>11</v>
      </c>
      <c r="C7207" t="s">
        <v>4013</v>
      </c>
      <c r="D7207" s="3">
        <v>29</v>
      </c>
      <c r="E7207" t="s">
        <v>334</v>
      </c>
      <c r="F7207" t="s">
        <v>14447</v>
      </c>
      <c r="G7207" t="s">
        <v>1044</v>
      </c>
      <c r="H7207" t="s">
        <v>1195</v>
      </c>
      <c r="I7207" t="s">
        <v>1044</v>
      </c>
      <c r="J7207" t="s">
        <v>14448</v>
      </c>
      <c r="K7207">
        <f t="shared" si="1741"/>
        <v>8</v>
      </c>
      <c r="L7207">
        <f t="shared" si="1742"/>
        <v>22</v>
      </c>
      <c r="M7207">
        <f t="shared" si="1743"/>
        <v>18</v>
      </c>
      <c r="N7207" t="str">
        <f t="shared" si="1744"/>
        <v>2 Days</v>
      </c>
      <c r="O7207">
        <f t="shared" si="1745"/>
        <v>3</v>
      </c>
      <c r="P7207" t="str">
        <f t="shared" si="1746"/>
        <v>others</v>
      </c>
    </row>
    <row r="7208" spans="1:16" x14ac:dyDescent="0.25">
      <c r="A7208" t="s">
        <v>14449</v>
      </c>
      <c r="B7208" t="s">
        <v>11</v>
      </c>
      <c r="C7208" t="s">
        <v>4013</v>
      </c>
      <c r="D7208" s="3">
        <v>66</v>
      </c>
      <c r="E7208" t="s">
        <v>334</v>
      </c>
      <c r="F7208" t="s">
        <v>14450</v>
      </c>
      <c r="G7208" t="s">
        <v>1044</v>
      </c>
      <c r="H7208" t="s">
        <v>1195</v>
      </c>
      <c r="I7208" t="s">
        <v>1044</v>
      </c>
      <c r="J7208" t="s">
        <v>14451</v>
      </c>
      <c r="K7208">
        <f t="shared" si="1741"/>
        <v>8</v>
      </c>
      <c r="L7208">
        <f t="shared" si="1742"/>
        <v>22</v>
      </c>
      <c r="M7208">
        <f t="shared" si="1743"/>
        <v>18</v>
      </c>
      <c r="N7208" t="str">
        <f t="shared" si="1744"/>
        <v>2 Days</v>
      </c>
      <c r="O7208">
        <f t="shared" si="1745"/>
        <v>3</v>
      </c>
      <c r="P7208" t="str">
        <f t="shared" si="1746"/>
        <v>others</v>
      </c>
    </row>
    <row r="7209" spans="1:16" x14ac:dyDescent="0.25">
      <c r="A7209" t="s">
        <v>14452</v>
      </c>
      <c r="B7209" t="s">
        <v>11</v>
      </c>
      <c r="C7209" t="s">
        <v>4013</v>
      </c>
      <c r="D7209" s="3">
        <v>20</v>
      </c>
      <c r="E7209" t="s">
        <v>1101</v>
      </c>
      <c r="F7209" t="s">
        <v>14453</v>
      </c>
      <c r="G7209" t="s">
        <v>1129</v>
      </c>
      <c r="H7209" t="s">
        <v>1195</v>
      </c>
      <c r="I7209" t="s">
        <v>1129</v>
      </c>
      <c r="J7209" t="s">
        <v>10575</v>
      </c>
      <c r="K7209">
        <f t="shared" si="1741"/>
        <v>8</v>
      </c>
      <c r="L7209">
        <f t="shared" si="1742"/>
        <v>25</v>
      </c>
      <c r="M7209">
        <f t="shared" si="1743"/>
        <v>14</v>
      </c>
      <c r="N7209" t="str">
        <f t="shared" si="1744"/>
        <v>2 Days</v>
      </c>
      <c r="O7209">
        <f t="shared" si="1745"/>
        <v>4</v>
      </c>
      <c r="P7209" t="str">
        <f t="shared" si="1746"/>
        <v>others</v>
      </c>
    </row>
    <row r="7210" spans="1:16" x14ac:dyDescent="0.25">
      <c r="A7210" t="s">
        <v>14454</v>
      </c>
      <c r="B7210" t="s">
        <v>11</v>
      </c>
      <c r="C7210" t="s">
        <v>4013</v>
      </c>
      <c r="D7210" s="3">
        <v>33</v>
      </c>
      <c r="E7210" t="s">
        <v>334</v>
      </c>
      <c r="F7210" t="s">
        <v>6854</v>
      </c>
      <c r="G7210" t="s">
        <v>1044</v>
      </c>
      <c r="H7210" t="s">
        <v>1195</v>
      </c>
      <c r="I7210" t="s">
        <v>1044</v>
      </c>
      <c r="J7210" t="s">
        <v>14455</v>
      </c>
      <c r="K7210">
        <f t="shared" si="1741"/>
        <v>8</v>
      </c>
      <c r="L7210">
        <f t="shared" si="1742"/>
        <v>22</v>
      </c>
      <c r="M7210">
        <f t="shared" si="1743"/>
        <v>15</v>
      </c>
      <c r="N7210" t="str">
        <f t="shared" si="1744"/>
        <v>2 Days</v>
      </c>
      <c r="O7210">
        <f t="shared" si="1745"/>
        <v>3</v>
      </c>
      <c r="P7210" t="str">
        <f t="shared" si="1746"/>
        <v>others</v>
      </c>
    </row>
    <row r="7211" spans="1:16" x14ac:dyDescent="0.25">
      <c r="A7211" t="s">
        <v>14456</v>
      </c>
      <c r="B7211" t="s">
        <v>11</v>
      </c>
      <c r="C7211" t="s">
        <v>4013</v>
      </c>
      <c r="D7211" s="3">
        <v>43</v>
      </c>
      <c r="E7211" t="s">
        <v>334</v>
      </c>
      <c r="F7211" t="s">
        <v>14457</v>
      </c>
      <c r="G7211" t="s">
        <v>1044</v>
      </c>
      <c r="H7211" t="s">
        <v>1195</v>
      </c>
      <c r="I7211" t="s">
        <v>1044</v>
      </c>
      <c r="J7211" t="s">
        <v>14458</v>
      </c>
      <c r="K7211">
        <f t="shared" si="1741"/>
        <v>8</v>
      </c>
      <c r="L7211">
        <f t="shared" si="1742"/>
        <v>22</v>
      </c>
      <c r="M7211">
        <f t="shared" si="1743"/>
        <v>15</v>
      </c>
      <c r="N7211" t="str">
        <f t="shared" si="1744"/>
        <v>2 Days</v>
      </c>
      <c r="O7211">
        <f t="shared" si="1745"/>
        <v>3</v>
      </c>
      <c r="P7211" t="str">
        <f t="shared" si="1746"/>
        <v>others</v>
      </c>
    </row>
    <row r="7212" spans="1:16" x14ac:dyDescent="0.25">
      <c r="A7212" t="s">
        <v>14459</v>
      </c>
      <c r="B7212" t="s">
        <v>11</v>
      </c>
      <c r="C7212" t="s">
        <v>4013</v>
      </c>
      <c r="D7212" s="3">
        <v>28</v>
      </c>
      <c r="E7212" t="s">
        <v>334</v>
      </c>
      <c r="F7212" t="s">
        <v>14460</v>
      </c>
      <c r="G7212" t="s">
        <v>1044</v>
      </c>
      <c r="H7212" t="s">
        <v>1195</v>
      </c>
      <c r="I7212" t="s">
        <v>1044</v>
      </c>
      <c r="J7212" t="s">
        <v>14461</v>
      </c>
      <c r="K7212">
        <f t="shared" si="1741"/>
        <v>8</v>
      </c>
      <c r="L7212">
        <f t="shared" si="1742"/>
        <v>22</v>
      </c>
      <c r="M7212">
        <f t="shared" si="1743"/>
        <v>18</v>
      </c>
      <c r="N7212" t="str">
        <f t="shared" si="1744"/>
        <v>2 Days</v>
      </c>
      <c r="O7212">
        <f t="shared" si="1745"/>
        <v>3</v>
      </c>
      <c r="P7212" t="str">
        <f t="shared" si="1746"/>
        <v>others</v>
      </c>
    </row>
    <row r="7213" spans="1:16" x14ac:dyDescent="0.25">
      <c r="A7213" t="s">
        <v>14462</v>
      </c>
      <c r="B7213" t="s">
        <v>11</v>
      </c>
      <c r="C7213" t="s">
        <v>4013</v>
      </c>
      <c r="D7213" s="3">
        <v>36</v>
      </c>
      <c r="E7213" t="s">
        <v>334</v>
      </c>
      <c r="F7213" t="s">
        <v>14463</v>
      </c>
      <c r="G7213" t="s">
        <v>1044</v>
      </c>
      <c r="H7213" t="s">
        <v>1195</v>
      </c>
      <c r="I7213" t="s">
        <v>1044</v>
      </c>
      <c r="J7213" t="s">
        <v>14464</v>
      </c>
      <c r="K7213">
        <f t="shared" si="1741"/>
        <v>8</v>
      </c>
      <c r="L7213">
        <f t="shared" si="1742"/>
        <v>22</v>
      </c>
      <c r="M7213">
        <f t="shared" si="1743"/>
        <v>18</v>
      </c>
      <c r="N7213" t="str">
        <f t="shared" si="1744"/>
        <v>2 Days</v>
      </c>
      <c r="O7213">
        <f t="shared" si="1745"/>
        <v>3</v>
      </c>
      <c r="P7213" t="str">
        <f t="shared" si="1746"/>
        <v>others</v>
      </c>
    </row>
    <row r="7214" spans="1:16" x14ac:dyDescent="0.25">
      <c r="A7214" t="s">
        <v>14465</v>
      </c>
      <c r="B7214" t="s">
        <v>11</v>
      </c>
      <c r="C7214" t="s">
        <v>4009</v>
      </c>
      <c r="D7214" s="3">
        <v>1</v>
      </c>
      <c r="E7214" t="s">
        <v>334</v>
      </c>
      <c r="F7214" t="s">
        <v>14466</v>
      </c>
      <c r="G7214" t="s">
        <v>1101</v>
      </c>
      <c r="H7214" t="s">
        <v>1195</v>
      </c>
      <c r="I7214" t="s">
        <v>1101</v>
      </c>
      <c r="J7214" t="s">
        <v>14467</v>
      </c>
      <c r="K7214">
        <f t="shared" si="1741"/>
        <v>8</v>
      </c>
      <c r="L7214">
        <f t="shared" si="1742"/>
        <v>21</v>
      </c>
      <c r="M7214">
        <f t="shared" si="1743"/>
        <v>15</v>
      </c>
      <c r="N7214" t="str">
        <f t="shared" si="1744"/>
        <v>Next Day</v>
      </c>
      <c r="O7214">
        <f t="shared" si="1745"/>
        <v>3</v>
      </c>
      <c r="P7214" t="str">
        <f t="shared" si="1746"/>
        <v>others</v>
      </c>
    </row>
    <row r="7215" spans="1:16" x14ac:dyDescent="0.25">
      <c r="A7215" t="s">
        <v>14468</v>
      </c>
      <c r="B7215" t="s">
        <v>11</v>
      </c>
      <c r="C7215" t="s">
        <v>4013</v>
      </c>
      <c r="D7215" s="3">
        <v>1</v>
      </c>
      <c r="E7215" t="s">
        <v>334</v>
      </c>
      <c r="F7215" t="s">
        <v>14466</v>
      </c>
      <c r="G7215" t="s">
        <v>1101</v>
      </c>
      <c r="H7215" t="s">
        <v>1195</v>
      </c>
      <c r="I7215" t="s">
        <v>1101</v>
      </c>
      <c r="J7215" t="s">
        <v>14469</v>
      </c>
      <c r="K7215">
        <f t="shared" si="1741"/>
        <v>8</v>
      </c>
      <c r="L7215">
        <f t="shared" si="1742"/>
        <v>21</v>
      </c>
      <c r="M7215">
        <f t="shared" si="1743"/>
        <v>15</v>
      </c>
      <c r="N7215" t="str">
        <f t="shared" si="1744"/>
        <v>Next Day</v>
      </c>
      <c r="O7215">
        <f t="shared" si="1745"/>
        <v>3</v>
      </c>
      <c r="P7215" t="str">
        <f t="shared" si="1746"/>
        <v>others</v>
      </c>
    </row>
    <row r="7216" spans="1:16" x14ac:dyDescent="0.25">
      <c r="A7216" t="s">
        <v>14470</v>
      </c>
      <c r="B7216" t="s">
        <v>11</v>
      </c>
      <c r="C7216" t="s">
        <v>4013</v>
      </c>
      <c r="D7216" s="3">
        <v>6</v>
      </c>
      <c r="E7216" t="s">
        <v>1101</v>
      </c>
      <c r="F7216" t="s">
        <v>14471</v>
      </c>
      <c r="G7216" t="s">
        <v>1044</v>
      </c>
      <c r="H7216" t="s">
        <v>1195</v>
      </c>
      <c r="I7216" t="s">
        <v>1044</v>
      </c>
      <c r="J7216" t="s">
        <v>10931</v>
      </c>
      <c r="K7216">
        <f t="shared" si="1741"/>
        <v>8</v>
      </c>
      <c r="L7216">
        <f t="shared" si="1742"/>
        <v>22</v>
      </c>
      <c r="M7216">
        <f t="shared" si="1743"/>
        <v>18</v>
      </c>
      <c r="N7216" t="str">
        <f t="shared" si="1744"/>
        <v>Next Day</v>
      </c>
      <c r="O7216">
        <f t="shared" si="1745"/>
        <v>4</v>
      </c>
      <c r="P7216" t="str">
        <f t="shared" si="1746"/>
        <v>others</v>
      </c>
    </row>
    <row r="7217" spans="1:16" x14ac:dyDescent="0.25">
      <c r="A7217" t="s">
        <v>14472</v>
      </c>
      <c r="B7217" t="s">
        <v>11</v>
      </c>
      <c r="C7217" t="s">
        <v>4009</v>
      </c>
      <c r="D7217" s="3">
        <v>1</v>
      </c>
      <c r="E7217" t="s">
        <v>1101</v>
      </c>
      <c r="F7217" t="s">
        <v>14473</v>
      </c>
      <c r="G7217" t="s">
        <v>1044</v>
      </c>
      <c r="H7217" t="s">
        <v>1195</v>
      </c>
      <c r="I7217" t="s">
        <v>1044</v>
      </c>
      <c r="J7217" t="s">
        <v>14474</v>
      </c>
      <c r="K7217">
        <f t="shared" si="1741"/>
        <v>8</v>
      </c>
      <c r="L7217">
        <f t="shared" si="1742"/>
        <v>22</v>
      </c>
      <c r="M7217">
        <f t="shared" si="1743"/>
        <v>18</v>
      </c>
      <c r="N7217" t="str">
        <f t="shared" si="1744"/>
        <v>Next Day</v>
      </c>
      <c r="O7217">
        <f t="shared" si="1745"/>
        <v>4</v>
      </c>
      <c r="P7217" t="str">
        <f t="shared" si="1746"/>
        <v>others</v>
      </c>
    </row>
    <row r="7218" spans="1:16" x14ac:dyDescent="0.25">
      <c r="A7218" t="s">
        <v>14475</v>
      </c>
      <c r="B7218" t="s">
        <v>11</v>
      </c>
      <c r="C7218" t="s">
        <v>4009</v>
      </c>
      <c r="D7218" s="3">
        <v>3</v>
      </c>
      <c r="E7218" t="s">
        <v>1101</v>
      </c>
      <c r="F7218" t="s">
        <v>14473</v>
      </c>
      <c r="G7218" t="s">
        <v>1044</v>
      </c>
      <c r="H7218" t="s">
        <v>1195</v>
      </c>
      <c r="I7218" t="s">
        <v>1044</v>
      </c>
      <c r="J7218" t="s">
        <v>10863</v>
      </c>
      <c r="K7218">
        <f t="shared" si="1741"/>
        <v>8</v>
      </c>
      <c r="L7218">
        <f t="shared" si="1742"/>
        <v>22</v>
      </c>
      <c r="M7218">
        <f t="shared" si="1743"/>
        <v>18</v>
      </c>
      <c r="N7218" t="str">
        <f t="shared" si="1744"/>
        <v>Next Day</v>
      </c>
      <c r="O7218">
        <f t="shared" si="1745"/>
        <v>4</v>
      </c>
      <c r="P7218" t="str">
        <f t="shared" si="1746"/>
        <v>others</v>
      </c>
    </row>
    <row r="7219" spans="1:16" x14ac:dyDescent="0.25">
      <c r="A7219" t="s">
        <v>14476</v>
      </c>
      <c r="B7219" t="s">
        <v>11</v>
      </c>
      <c r="C7219" t="s">
        <v>4009</v>
      </c>
      <c r="D7219" s="3">
        <v>7</v>
      </c>
      <c r="E7219" t="s">
        <v>1101</v>
      </c>
      <c r="F7219" t="s">
        <v>14471</v>
      </c>
      <c r="G7219" t="s">
        <v>1044</v>
      </c>
      <c r="H7219" t="s">
        <v>1195</v>
      </c>
      <c r="I7219" t="s">
        <v>1044</v>
      </c>
      <c r="J7219" t="s">
        <v>14477</v>
      </c>
      <c r="K7219">
        <f t="shared" si="1741"/>
        <v>8</v>
      </c>
      <c r="L7219">
        <f t="shared" si="1742"/>
        <v>22</v>
      </c>
      <c r="M7219">
        <f t="shared" si="1743"/>
        <v>18</v>
      </c>
      <c r="N7219" t="str">
        <f t="shared" si="1744"/>
        <v>Next Day</v>
      </c>
      <c r="O7219">
        <f t="shared" si="1745"/>
        <v>4</v>
      </c>
      <c r="P7219" t="str">
        <f t="shared" si="1746"/>
        <v>others</v>
      </c>
    </row>
    <row r="7220" spans="1:16" x14ac:dyDescent="0.25">
      <c r="A7220" t="s">
        <v>14478</v>
      </c>
      <c r="B7220" t="s">
        <v>11</v>
      </c>
      <c r="C7220" t="s">
        <v>4009</v>
      </c>
      <c r="D7220" s="3">
        <v>4</v>
      </c>
      <c r="E7220" t="s">
        <v>1101</v>
      </c>
      <c r="F7220" t="s">
        <v>14479</v>
      </c>
      <c r="G7220" t="s">
        <v>1044</v>
      </c>
      <c r="H7220" t="s">
        <v>1195</v>
      </c>
      <c r="I7220" t="s">
        <v>1044</v>
      </c>
      <c r="J7220" t="s">
        <v>14480</v>
      </c>
      <c r="K7220">
        <f t="shared" si="1741"/>
        <v>8</v>
      </c>
      <c r="L7220">
        <f t="shared" si="1742"/>
        <v>22</v>
      </c>
      <c r="M7220">
        <f t="shared" si="1743"/>
        <v>18</v>
      </c>
      <c r="N7220" t="str">
        <f t="shared" si="1744"/>
        <v>Next Day</v>
      </c>
      <c r="O7220">
        <f t="shared" si="1745"/>
        <v>4</v>
      </c>
      <c r="P7220" t="str">
        <f t="shared" si="1746"/>
        <v>others</v>
      </c>
    </row>
    <row r="7221" spans="1:16" x14ac:dyDescent="0.25">
      <c r="A7221" t="s">
        <v>14481</v>
      </c>
      <c r="B7221" t="s">
        <v>11</v>
      </c>
      <c r="C7221" t="s">
        <v>4009</v>
      </c>
      <c r="D7221" s="3">
        <v>2</v>
      </c>
      <c r="E7221" t="s">
        <v>1101</v>
      </c>
      <c r="F7221" t="s">
        <v>14471</v>
      </c>
      <c r="G7221" t="s">
        <v>1044</v>
      </c>
      <c r="H7221" t="s">
        <v>1195</v>
      </c>
      <c r="I7221" t="s">
        <v>1044</v>
      </c>
      <c r="J7221" t="s">
        <v>14482</v>
      </c>
      <c r="K7221">
        <f t="shared" si="1741"/>
        <v>8</v>
      </c>
      <c r="L7221">
        <f t="shared" si="1742"/>
        <v>22</v>
      </c>
      <c r="M7221">
        <f t="shared" si="1743"/>
        <v>18</v>
      </c>
      <c r="N7221" t="str">
        <f t="shared" si="1744"/>
        <v>Next Day</v>
      </c>
      <c r="O7221">
        <f t="shared" si="1745"/>
        <v>4</v>
      </c>
      <c r="P7221" t="str">
        <f t="shared" si="1746"/>
        <v>others</v>
      </c>
    </row>
    <row r="7222" spans="1:16" x14ac:dyDescent="0.25">
      <c r="A7222" t="s">
        <v>14483</v>
      </c>
      <c r="B7222" t="s">
        <v>11</v>
      </c>
      <c r="C7222" t="s">
        <v>4009</v>
      </c>
      <c r="D7222" s="3">
        <v>1</v>
      </c>
      <c r="E7222" t="s">
        <v>1237</v>
      </c>
      <c r="F7222" t="s">
        <v>14484</v>
      </c>
      <c r="G7222" t="s">
        <v>1237</v>
      </c>
      <c r="H7222" t="s">
        <v>1195</v>
      </c>
      <c r="I7222" t="s">
        <v>1237</v>
      </c>
      <c r="J7222" t="s">
        <v>5010</v>
      </c>
      <c r="K7222">
        <f t="shared" si="1741"/>
        <v>8</v>
      </c>
      <c r="L7222">
        <f t="shared" si="1742"/>
        <v>28</v>
      </c>
      <c r="M7222">
        <f t="shared" si="1743"/>
        <v>20</v>
      </c>
      <c r="N7222" t="str">
        <f t="shared" si="1744"/>
        <v>Same Day</v>
      </c>
      <c r="O7222">
        <f t="shared" si="1745"/>
        <v>4</v>
      </c>
      <c r="P7222" t="str">
        <f t="shared" si="1746"/>
        <v>before</v>
      </c>
    </row>
    <row r="7223" spans="1:16" x14ac:dyDescent="0.25">
      <c r="A7223" t="s">
        <v>14485</v>
      </c>
      <c r="B7223" t="s">
        <v>11</v>
      </c>
      <c r="C7223" t="s">
        <v>4009</v>
      </c>
      <c r="D7223" s="3">
        <v>8</v>
      </c>
      <c r="E7223" t="s">
        <v>1237</v>
      </c>
      <c r="F7223" t="s">
        <v>14486</v>
      </c>
      <c r="G7223" t="s">
        <v>1237</v>
      </c>
      <c r="H7223" t="s">
        <v>1195</v>
      </c>
      <c r="I7223" t="s">
        <v>1237</v>
      </c>
      <c r="J7223" t="s">
        <v>14487</v>
      </c>
      <c r="K7223">
        <f t="shared" si="1741"/>
        <v>8</v>
      </c>
      <c r="L7223">
        <f t="shared" si="1742"/>
        <v>28</v>
      </c>
      <c r="M7223">
        <f t="shared" si="1743"/>
        <v>20</v>
      </c>
      <c r="N7223" t="str">
        <f t="shared" si="1744"/>
        <v>Same Day</v>
      </c>
      <c r="O7223">
        <f t="shared" si="1745"/>
        <v>4</v>
      </c>
      <c r="P7223" t="str">
        <f t="shared" si="1746"/>
        <v>before</v>
      </c>
    </row>
    <row r="7224" spans="1:16" x14ac:dyDescent="0.25">
      <c r="A7224" t="s">
        <v>14488</v>
      </c>
      <c r="B7224" t="s">
        <v>11</v>
      </c>
      <c r="C7224" t="s">
        <v>4013</v>
      </c>
      <c r="D7224" s="3">
        <v>10</v>
      </c>
      <c r="E7224" t="s">
        <v>1237</v>
      </c>
      <c r="F7224" t="s">
        <v>14489</v>
      </c>
      <c r="G7224" t="s">
        <v>1237</v>
      </c>
      <c r="H7224" t="s">
        <v>1195</v>
      </c>
      <c r="I7224" t="s">
        <v>1237</v>
      </c>
      <c r="J7224" t="s">
        <v>14490</v>
      </c>
      <c r="K7224">
        <f t="shared" si="1741"/>
        <v>8</v>
      </c>
      <c r="L7224">
        <f t="shared" si="1742"/>
        <v>28</v>
      </c>
      <c r="M7224">
        <f t="shared" si="1743"/>
        <v>14</v>
      </c>
      <c r="N7224" t="str">
        <f t="shared" si="1744"/>
        <v>Same Day</v>
      </c>
      <c r="O7224">
        <f t="shared" si="1745"/>
        <v>4</v>
      </c>
      <c r="P7224" t="str">
        <f t="shared" si="1746"/>
        <v>before</v>
      </c>
    </row>
    <row r="7225" spans="1:16" x14ac:dyDescent="0.25">
      <c r="A7225" t="s">
        <v>14491</v>
      </c>
      <c r="B7225" t="s">
        <v>11</v>
      </c>
      <c r="C7225" t="s">
        <v>4009</v>
      </c>
      <c r="D7225" s="3">
        <v>5</v>
      </c>
      <c r="E7225" t="s">
        <v>1237</v>
      </c>
      <c r="F7225" t="s">
        <v>14492</v>
      </c>
      <c r="G7225" t="s">
        <v>1237</v>
      </c>
      <c r="H7225" t="s">
        <v>1195</v>
      </c>
      <c r="I7225" t="s">
        <v>1237</v>
      </c>
      <c r="J7225" t="s">
        <v>5269</v>
      </c>
      <c r="K7225">
        <f t="shared" si="1741"/>
        <v>8</v>
      </c>
      <c r="L7225">
        <f t="shared" si="1742"/>
        <v>28</v>
      </c>
      <c r="M7225">
        <f t="shared" si="1743"/>
        <v>20</v>
      </c>
      <c r="N7225" t="str">
        <f t="shared" si="1744"/>
        <v>Same Day</v>
      </c>
      <c r="O7225">
        <f t="shared" si="1745"/>
        <v>4</v>
      </c>
      <c r="P7225" t="str">
        <f t="shared" si="1746"/>
        <v>before</v>
      </c>
    </row>
    <row r="7226" spans="1:16" x14ac:dyDescent="0.25">
      <c r="A7226" t="s">
        <v>14493</v>
      </c>
      <c r="B7226" t="s">
        <v>11</v>
      </c>
      <c r="C7226" t="s">
        <v>4013</v>
      </c>
      <c r="D7226" s="3">
        <v>26</v>
      </c>
      <c r="E7226" t="s">
        <v>1044</v>
      </c>
      <c r="F7226" t="s">
        <v>8618</v>
      </c>
      <c r="G7226" t="s">
        <v>1044</v>
      </c>
      <c r="H7226" t="s">
        <v>1195</v>
      </c>
      <c r="I7226" t="s">
        <v>1129</v>
      </c>
      <c r="J7226" t="s">
        <v>14494</v>
      </c>
      <c r="K7226">
        <f t="shared" si="1741"/>
        <v>8</v>
      </c>
      <c r="L7226">
        <f t="shared" si="1742"/>
        <v>25</v>
      </c>
      <c r="M7226">
        <f t="shared" si="1743"/>
        <v>14</v>
      </c>
      <c r="N7226" t="str">
        <f t="shared" si="1744"/>
        <v>Next Day</v>
      </c>
      <c r="O7226">
        <f t="shared" si="1745"/>
        <v>5</v>
      </c>
      <c r="P7226" t="str">
        <f t="shared" si="1746"/>
        <v>others</v>
      </c>
    </row>
    <row r="7227" spans="1:16" x14ac:dyDescent="0.25">
      <c r="A7227" t="s">
        <v>14495</v>
      </c>
      <c r="B7227" t="s">
        <v>11</v>
      </c>
      <c r="C7227" t="s">
        <v>4009</v>
      </c>
      <c r="D7227" s="3">
        <v>1</v>
      </c>
      <c r="E7227" t="s">
        <v>1101</v>
      </c>
      <c r="F7227" t="s">
        <v>12955</v>
      </c>
      <c r="G7227" t="s">
        <v>1101</v>
      </c>
      <c r="H7227" t="s">
        <v>1195</v>
      </c>
      <c r="I7227" t="s">
        <v>1101</v>
      </c>
      <c r="J7227" t="s">
        <v>14496</v>
      </c>
      <c r="K7227">
        <f t="shared" si="1741"/>
        <v>8</v>
      </c>
      <c r="L7227">
        <f t="shared" si="1742"/>
        <v>21</v>
      </c>
      <c r="M7227">
        <f t="shared" si="1743"/>
        <v>15</v>
      </c>
      <c r="N7227" t="str">
        <f t="shared" si="1744"/>
        <v>Same Day</v>
      </c>
      <c r="O7227">
        <f t="shared" si="1745"/>
        <v>4</v>
      </c>
      <c r="P7227" t="str">
        <f t="shared" si="1746"/>
        <v>before</v>
      </c>
    </row>
    <row r="7228" spans="1:16" x14ac:dyDescent="0.25">
      <c r="A7228" t="s">
        <v>14497</v>
      </c>
      <c r="B7228" t="s">
        <v>11</v>
      </c>
      <c r="C7228" t="s">
        <v>4045</v>
      </c>
      <c r="D7228" s="3">
        <v>4</v>
      </c>
      <c r="E7228" t="s">
        <v>1101</v>
      </c>
      <c r="F7228" t="s">
        <v>12946</v>
      </c>
      <c r="G7228" t="s">
        <v>1101</v>
      </c>
      <c r="H7228" t="s">
        <v>1195</v>
      </c>
      <c r="I7228" t="s">
        <v>1101</v>
      </c>
      <c r="J7228" t="s">
        <v>217</v>
      </c>
      <c r="K7228">
        <f t="shared" si="1741"/>
        <v>8</v>
      </c>
      <c r="L7228">
        <f t="shared" si="1742"/>
        <v>21</v>
      </c>
      <c r="M7228">
        <f t="shared" si="1743"/>
        <v>15</v>
      </c>
      <c r="N7228" t="str">
        <f t="shared" si="1744"/>
        <v>Same Day</v>
      </c>
      <c r="O7228">
        <f t="shared" si="1745"/>
        <v>4</v>
      </c>
      <c r="P7228" t="str">
        <f t="shared" si="1746"/>
        <v>before</v>
      </c>
    </row>
    <row r="7229" spans="1:16" x14ac:dyDescent="0.25">
      <c r="A7229" t="s">
        <v>14498</v>
      </c>
      <c r="B7229" t="s">
        <v>11</v>
      </c>
      <c r="C7229" t="s">
        <v>4013</v>
      </c>
      <c r="D7229" s="3">
        <v>1</v>
      </c>
      <c r="E7229" t="s">
        <v>1101</v>
      </c>
      <c r="F7229" t="s">
        <v>12948</v>
      </c>
      <c r="G7229" t="s">
        <v>1101</v>
      </c>
      <c r="H7229" t="s">
        <v>1195</v>
      </c>
      <c r="I7229" t="s">
        <v>1101</v>
      </c>
      <c r="J7229" t="s">
        <v>14499</v>
      </c>
      <c r="K7229">
        <f t="shared" ref="K7229:K7260" si="1747">MONTH(I7229)</f>
        <v>8</v>
      </c>
      <c r="L7229">
        <f t="shared" si="1742"/>
        <v>21</v>
      </c>
      <c r="M7229">
        <f t="shared" si="1743"/>
        <v>15</v>
      </c>
      <c r="N7229" t="str">
        <f t="shared" si="1744"/>
        <v>Same Day</v>
      </c>
      <c r="O7229">
        <f t="shared" si="1745"/>
        <v>4</v>
      </c>
      <c r="P7229" t="str">
        <f t="shared" si="1746"/>
        <v>before</v>
      </c>
    </row>
    <row r="7230" spans="1:16" x14ac:dyDescent="0.25">
      <c r="A7230" t="s">
        <v>14500</v>
      </c>
      <c r="B7230" t="s">
        <v>11</v>
      </c>
      <c r="C7230" t="s">
        <v>4013</v>
      </c>
      <c r="D7230" s="3">
        <v>16</v>
      </c>
      <c r="E7230" t="s">
        <v>1101</v>
      </c>
      <c r="F7230" t="s">
        <v>14501</v>
      </c>
      <c r="G7230" t="s">
        <v>1101</v>
      </c>
      <c r="H7230" t="s">
        <v>1195</v>
      </c>
      <c r="I7230" t="s">
        <v>1101</v>
      </c>
      <c r="J7230" t="s">
        <v>14502</v>
      </c>
      <c r="K7230">
        <f t="shared" si="1747"/>
        <v>8</v>
      </c>
      <c r="L7230">
        <f t="shared" si="1742"/>
        <v>21</v>
      </c>
      <c r="M7230">
        <f t="shared" si="1743"/>
        <v>15</v>
      </c>
      <c r="N7230" t="str">
        <f t="shared" si="1744"/>
        <v>Same Day</v>
      </c>
      <c r="O7230">
        <f t="shared" si="1745"/>
        <v>4</v>
      </c>
      <c r="P7230" t="str">
        <f t="shared" si="1746"/>
        <v>before</v>
      </c>
    </row>
    <row r="7231" spans="1:16" x14ac:dyDescent="0.25">
      <c r="A7231" t="s">
        <v>14503</v>
      </c>
      <c r="B7231" t="s">
        <v>11</v>
      </c>
      <c r="C7231" t="s">
        <v>4009</v>
      </c>
      <c r="D7231" s="3">
        <v>1</v>
      </c>
      <c r="E7231" t="s">
        <v>1101</v>
      </c>
      <c r="F7231" t="s">
        <v>1122</v>
      </c>
      <c r="G7231" t="s">
        <v>1101</v>
      </c>
      <c r="H7231" t="s">
        <v>1195</v>
      </c>
      <c r="I7231" t="s">
        <v>1101</v>
      </c>
      <c r="J7231" t="s">
        <v>14504</v>
      </c>
      <c r="K7231">
        <f t="shared" si="1747"/>
        <v>8</v>
      </c>
      <c r="L7231">
        <f t="shared" si="1742"/>
        <v>21</v>
      </c>
      <c r="M7231">
        <f t="shared" si="1743"/>
        <v>15</v>
      </c>
      <c r="N7231" t="str">
        <f t="shared" si="1744"/>
        <v>Same Day</v>
      </c>
      <c r="O7231">
        <f t="shared" si="1745"/>
        <v>4</v>
      </c>
      <c r="P7231" t="str">
        <f t="shared" si="1746"/>
        <v>before</v>
      </c>
    </row>
    <row r="7232" spans="1:16" x14ac:dyDescent="0.25">
      <c r="A7232" t="s">
        <v>14505</v>
      </c>
      <c r="B7232" t="s">
        <v>11</v>
      </c>
      <c r="C7232" t="s">
        <v>4009</v>
      </c>
      <c r="D7232" s="3">
        <v>1</v>
      </c>
      <c r="E7232" t="s">
        <v>1101</v>
      </c>
      <c r="F7232" t="s">
        <v>12955</v>
      </c>
      <c r="G7232" t="s">
        <v>1101</v>
      </c>
      <c r="H7232" t="s">
        <v>1195</v>
      </c>
      <c r="I7232" t="s">
        <v>1101</v>
      </c>
      <c r="J7232" t="s">
        <v>215</v>
      </c>
      <c r="K7232">
        <f t="shared" si="1747"/>
        <v>8</v>
      </c>
      <c r="L7232">
        <f t="shared" si="1742"/>
        <v>21</v>
      </c>
      <c r="M7232">
        <f t="shared" si="1743"/>
        <v>15</v>
      </c>
      <c r="N7232" t="str">
        <f t="shared" si="1744"/>
        <v>Same Day</v>
      </c>
      <c r="O7232">
        <f t="shared" si="1745"/>
        <v>4</v>
      </c>
      <c r="P7232" t="str">
        <f t="shared" si="1746"/>
        <v>before</v>
      </c>
    </row>
    <row r="7233" spans="1:16" x14ac:dyDescent="0.25">
      <c r="A7233" t="s">
        <v>14506</v>
      </c>
      <c r="B7233" t="s">
        <v>11</v>
      </c>
      <c r="C7233" t="s">
        <v>4009</v>
      </c>
      <c r="D7233" s="3">
        <v>1</v>
      </c>
      <c r="E7233" t="s">
        <v>1101</v>
      </c>
      <c r="F7233" t="s">
        <v>12957</v>
      </c>
      <c r="G7233" t="s">
        <v>1101</v>
      </c>
      <c r="H7233" t="s">
        <v>1195</v>
      </c>
      <c r="I7233" t="s">
        <v>1101</v>
      </c>
      <c r="J7233" t="s">
        <v>14507</v>
      </c>
      <c r="K7233">
        <f t="shared" si="1747"/>
        <v>8</v>
      </c>
      <c r="L7233">
        <f t="shared" si="1742"/>
        <v>21</v>
      </c>
      <c r="M7233">
        <f t="shared" si="1743"/>
        <v>15</v>
      </c>
      <c r="N7233" t="str">
        <f t="shared" si="1744"/>
        <v>Same Day</v>
      </c>
      <c r="O7233">
        <f t="shared" si="1745"/>
        <v>4</v>
      </c>
      <c r="P7233" t="str">
        <f t="shared" si="1746"/>
        <v>before</v>
      </c>
    </row>
    <row r="7234" spans="1:16" x14ac:dyDescent="0.25">
      <c r="A7234" t="s">
        <v>14508</v>
      </c>
      <c r="B7234" t="s">
        <v>11</v>
      </c>
      <c r="C7234" t="s">
        <v>4009</v>
      </c>
      <c r="D7234" s="3">
        <v>5</v>
      </c>
      <c r="E7234" t="s">
        <v>1101</v>
      </c>
      <c r="F7234" t="s">
        <v>12946</v>
      </c>
      <c r="G7234" t="s">
        <v>1101</v>
      </c>
      <c r="H7234" t="s">
        <v>1195</v>
      </c>
      <c r="I7234" t="s">
        <v>1101</v>
      </c>
      <c r="J7234" t="s">
        <v>14509</v>
      </c>
      <c r="K7234">
        <f t="shared" si="1747"/>
        <v>8</v>
      </c>
      <c r="L7234">
        <f t="shared" si="1742"/>
        <v>21</v>
      </c>
      <c r="M7234">
        <f t="shared" si="1743"/>
        <v>15</v>
      </c>
      <c r="N7234" t="str">
        <f t="shared" si="1744"/>
        <v>Same Day</v>
      </c>
      <c r="O7234">
        <f t="shared" si="1745"/>
        <v>4</v>
      </c>
      <c r="P7234" t="str">
        <f t="shared" si="1746"/>
        <v>before</v>
      </c>
    </row>
    <row r="7235" spans="1:16" x14ac:dyDescent="0.25">
      <c r="A7235" t="s">
        <v>14510</v>
      </c>
      <c r="B7235" t="s">
        <v>11</v>
      </c>
      <c r="C7235" t="s">
        <v>4009</v>
      </c>
      <c r="D7235" s="3">
        <v>1</v>
      </c>
      <c r="E7235" t="s">
        <v>1044</v>
      </c>
      <c r="F7235" t="s">
        <v>8643</v>
      </c>
      <c r="G7235" t="s">
        <v>1044</v>
      </c>
      <c r="H7235" t="s">
        <v>1195</v>
      </c>
      <c r="I7235" t="s">
        <v>1129</v>
      </c>
      <c r="J7235" t="s">
        <v>14511</v>
      </c>
      <c r="K7235">
        <f t="shared" si="1747"/>
        <v>8</v>
      </c>
      <c r="L7235">
        <f t="shared" si="1742"/>
        <v>25</v>
      </c>
      <c r="M7235">
        <f t="shared" si="1743"/>
        <v>19</v>
      </c>
      <c r="N7235" t="str">
        <f t="shared" si="1744"/>
        <v>Next Day</v>
      </c>
      <c r="O7235">
        <f t="shared" si="1745"/>
        <v>5</v>
      </c>
      <c r="P7235" t="str">
        <f t="shared" si="1746"/>
        <v>others</v>
      </c>
    </row>
    <row r="7236" spans="1:16" x14ac:dyDescent="0.25">
      <c r="A7236" t="s">
        <v>14514</v>
      </c>
      <c r="B7236" t="s">
        <v>11</v>
      </c>
      <c r="C7236" t="s">
        <v>4009</v>
      </c>
      <c r="D7236" s="3">
        <v>1</v>
      </c>
      <c r="E7236" t="s">
        <v>1101</v>
      </c>
      <c r="F7236" t="s">
        <v>3396</v>
      </c>
      <c r="G7236" t="s">
        <v>1101</v>
      </c>
      <c r="H7236" t="s">
        <v>1195</v>
      </c>
      <c r="I7236" t="s">
        <v>1101</v>
      </c>
      <c r="J7236" t="s">
        <v>14297</v>
      </c>
      <c r="K7236">
        <f t="shared" si="1747"/>
        <v>8</v>
      </c>
      <c r="L7236">
        <f t="shared" si="1742"/>
        <v>21</v>
      </c>
      <c r="M7236">
        <f t="shared" si="1743"/>
        <v>15</v>
      </c>
      <c r="N7236" t="str">
        <f t="shared" si="1744"/>
        <v>Same Day</v>
      </c>
      <c r="O7236">
        <f t="shared" si="1745"/>
        <v>4</v>
      </c>
      <c r="P7236" t="str">
        <f t="shared" si="1746"/>
        <v>before</v>
      </c>
    </row>
    <row r="7237" spans="1:16" x14ac:dyDescent="0.25">
      <c r="A7237" t="s">
        <v>14515</v>
      </c>
      <c r="B7237" t="s">
        <v>11</v>
      </c>
      <c r="C7237" t="s">
        <v>4009</v>
      </c>
      <c r="D7237" s="3">
        <v>2</v>
      </c>
      <c r="E7237" t="s">
        <v>1101</v>
      </c>
      <c r="F7237" t="s">
        <v>3396</v>
      </c>
      <c r="G7237" t="s">
        <v>1101</v>
      </c>
      <c r="H7237" t="s">
        <v>1195</v>
      </c>
      <c r="I7237" t="s">
        <v>1101</v>
      </c>
      <c r="J7237" t="s">
        <v>14516</v>
      </c>
      <c r="K7237">
        <f t="shared" si="1747"/>
        <v>8</v>
      </c>
      <c r="L7237">
        <f t="shared" si="1742"/>
        <v>21</v>
      </c>
      <c r="M7237">
        <f t="shared" si="1743"/>
        <v>15</v>
      </c>
      <c r="N7237" t="str">
        <f t="shared" si="1744"/>
        <v>Same Day</v>
      </c>
      <c r="O7237">
        <f t="shared" si="1745"/>
        <v>4</v>
      </c>
      <c r="P7237" t="str">
        <f t="shared" si="1746"/>
        <v>before</v>
      </c>
    </row>
    <row r="7238" spans="1:16" x14ac:dyDescent="0.25">
      <c r="A7238" t="s">
        <v>14519</v>
      </c>
      <c r="B7238" t="s">
        <v>11</v>
      </c>
      <c r="C7238" t="s">
        <v>4009</v>
      </c>
      <c r="D7238" s="3">
        <v>3</v>
      </c>
      <c r="E7238" t="s">
        <v>1101</v>
      </c>
      <c r="F7238" t="s">
        <v>14520</v>
      </c>
      <c r="G7238" t="s">
        <v>1044</v>
      </c>
      <c r="H7238" t="s">
        <v>1195</v>
      </c>
      <c r="I7238" t="s">
        <v>1044</v>
      </c>
      <c r="J7238" t="s">
        <v>14521</v>
      </c>
      <c r="K7238">
        <f t="shared" si="1747"/>
        <v>8</v>
      </c>
      <c r="L7238">
        <f t="shared" si="1742"/>
        <v>22</v>
      </c>
      <c r="M7238">
        <f t="shared" si="1743"/>
        <v>18</v>
      </c>
      <c r="N7238" t="str">
        <f t="shared" si="1744"/>
        <v>Next Day</v>
      </c>
      <c r="O7238">
        <f t="shared" si="1745"/>
        <v>4</v>
      </c>
      <c r="P7238" t="str">
        <f t="shared" si="1746"/>
        <v>others</v>
      </c>
    </row>
    <row r="7239" spans="1:16" x14ac:dyDescent="0.25">
      <c r="A7239" t="s">
        <v>14522</v>
      </c>
      <c r="B7239" t="s">
        <v>11</v>
      </c>
      <c r="C7239" t="s">
        <v>4013</v>
      </c>
      <c r="D7239" s="3">
        <v>8</v>
      </c>
      <c r="E7239" t="s">
        <v>1101</v>
      </c>
      <c r="F7239" t="s">
        <v>14523</v>
      </c>
      <c r="G7239" t="s">
        <v>1044</v>
      </c>
      <c r="H7239" t="s">
        <v>1195</v>
      </c>
      <c r="I7239" t="s">
        <v>1044</v>
      </c>
      <c r="J7239" t="s">
        <v>14524</v>
      </c>
      <c r="K7239">
        <f t="shared" si="1747"/>
        <v>8</v>
      </c>
      <c r="L7239">
        <f t="shared" si="1742"/>
        <v>22</v>
      </c>
      <c r="M7239">
        <f t="shared" si="1743"/>
        <v>18</v>
      </c>
      <c r="N7239" t="str">
        <f t="shared" si="1744"/>
        <v>Next Day</v>
      </c>
      <c r="O7239">
        <f t="shared" si="1745"/>
        <v>4</v>
      </c>
      <c r="P7239" t="str">
        <f t="shared" si="1746"/>
        <v>others</v>
      </c>
    </row>
    <row r="7240" spans="1:16" x14ac:dyDescent="0.25">
      <c r="A7240" t="s">
        <v>14525</v>
      </c>
      <c r="B7240" t="s">
        <v>11</v>
      </c>
      <c r="C7240" t="s">
        <v>4009</v>
      </c>
      <c r="D7240" s="3">
        <v>4</v>
      </c>
      <c r="E7240" t="s">
        <v>1101</v>
      </c>
      <c r="F7240" t="s">
        <v>14526</v>
      </c>
      <c r="G7240" t="s">
        <v>1044</v>
      </c>
      <c r="H7240" t="s">
        <v>1195</v>
      </c>
      <c r="I7240" t="s">
        <v>1044</v>
      </c>
      <c r="J7240" t="s">
        <v>10770</v>
      </c>
      <c r="K7240">
        <f t="shared" si="1747"/>
        <v>8</v>
      </c>
      <c r="L7240">
        <f t="shared" si="1742"/>
        <v>22</v>
      </c>
      <c r="M7240">
        <f t="shared" si="1743"/>
        <v>18</v>
      </c>
      <c r="N7240" t="str">
        <f t="shared" si="1744"/>
        <v>Next Day</v>
      </c>
      <c r="O7240">
        <f t="shared" si="1745"/>
        <v>4</v>
      </c>
      <c r="P7240" t="str">
        <f t="shared" si="1746"/>
        <v>others</v>
      </c>
    </row>
    <row r="7241" spans="1:16" x14ac:dyDescent="0.25">
      <c r="A7241" t="s">
        <v>14527</v>
      </c>
      <c r="B7241" t="s">
        <v>11</v>
      </c>
      <c r="C7241" t="s">
        <v>4009</v>
      </c>
      <c r="D7241" s="3">
        <v>4</v>
      </c>
      <c r="E7241" t="s">
        <v>1101</v>
      </c>
      <c r="F7241" t="s">
        <v>14518</v>
      </c>
      <c r="G7241" t="s">
        <v>1044</v>
      </c>
      <c r="H7241" t="s">
        <v>1195</v>
      </c>
      <c r="I7241" t="s">
        <v>1044</v>
      </c>
      <c r="J7241" t="s">
        <v>14528</v>
      </c>
      <c r="K7241">
        <f t="shared" si="1747"/>
        <v>8</v>
      </c>
      <c r="L7241">
        <f t="shared" si="1742"/>
        <v>22</v>
      </c>
      <c r="M7241">
        <f t="shared" si="1743"/>
        <v>18</v>
      </c>
      <c r="N7241" t="str">
        <f t="shared" si="1744"/>
        <v>Next Day</v>
      </c>
      <c r="O7241">
        <f t="shared" si="1745"/>
        <v>4</v>
      </c>
      <c r="P7241" t="str">
        <f t="shared" si="1746"/>
        <v>others</v>
      </c>
    </row>
    <row r="7242" spans="1:16" x14ac:dyDescent="0.25">
      <c r="A7242" t="s">
        <v>14529</v>
      </c>
      <c r="B7242" t="s">
        <v>11</v>
      </c>
      <c r="C7242" t="s">
        <v>4013</v>
      </c>
      <c r="D7242" s="3">
        <v>13</v>
      </c>
      <c r="E7242" t="s">
        <v>1101</v>
      </c>
      <c r="F7242" t="s">
        <v>14530</v>
      </c>
      <c r="G7242" t="s">
        <v>1044</v>
      </c>
      <c r="H7242" t="s">
        <v>1195</v>
      </c>
      <c r="I7242" t="s">
        <v>1044</v>
      </c>
      <c r="J7242" t="s">
        <v>7567</v>
      </c>
      <c r="K7242">
        <f t="shared" si="1747"/>
        <v>8</v>
      </c>
      <c r="L7242">
        <f t="shared" si="1742"/>
        <v>22</v>
      </c>
      <c r="M7242">
        <f t="shared" si="1743"/>
        <v>18</v>
      </c>
      <c r="N7242" t="str">
        <f t="shared" si="1744"/>
        <v>Next Day</v>
      </c>
      <c r="O7242">
        <f t="shared" si="1745"/>
        <v>4</v>
      </c>
      <c r="P7242" t="str">
        <f t="shared" si="1746"/>
        <v>others</v>
      </c>
    </row>
    <row r="7243" spans="1:16" x14ac:dyDescent="0.25">
      <c r="A7243" t="s">
        <v>14531</v>
      </c>
      <c r="B7243" t="s">
        <v>11</v>
      </c>
      <c r="C7243" t="s">
        <v>4009</v>
      </c>
      <c r="D7243" s="3">
        <v>3</v>
      </c>
      <c r="E7243" t="s">
        <v>1101</v>
      </c>
      <c r="F7243" t="s">
        <v>14530</v>
      </c>
      <c r="G7243" t="s">
        <v>1044</v>
      </c>
      <c r="H7243" t="s">
        <v>1195</v>
      </c>
      <c r="I7243" t="s">
        <v>1044</v>
      </c>
      <c r="J7243" t="s">
        <v>9830</v>
      </c>
      <c r="K7243">
        <f t="shared" si="1747"/>
        <v>8</v>
      </c>
      <c r="L7243">
        <f t="shared" si="1742"/>
        <v>22</v>
      </c>
      <c r="M7243">
        <f t="shared" si="1743"/>
        <v>18</v>
      </c>
      <c r="N7243" t="str">
        <f t="shared" si="1744"/>
        <v>Next Day</v>
      </c>
      <c r="O7243">
        <f t="shared" si="1745"/>
        <v>4</v>
      </c>
      <c r="P7243" t="str">
        <f t="shared" si="1746"/>
        <v>others</v>
      </c>
    </row>
    <row r="7244" spans="1:16" x14ac:dyDescent="0.25">
      <c r="A7244" t="s">
        <v>14532</v>
      </c>
      <c r="B7244" t="s">
        <v>11</v>
      </c>
      <c r="C7244" t="s">
        <v>4009</v>
      </c>
      <c r="D7244" s="3">
        <v>1</v>
      </c>
      <c r="E7244" t="s">
        <v>1101</v>
      </c>
      <c r="F7244" t="s">
        <v>14523</v>
      </c>
      <c r="G7244" t="s">
        <v>1044</v>
      </c>
      <c r="H7244" t="s">
        <v>1195</v>
      </c>
      <c r="I7244" t="s">
        <v>1044</v>
      </c>
      <c r="J7244" t="s">
        <v>7567</v>
      </c>
      <c r="K7244">
        <f t="shared" si="1747"/>
        <v>8</v>
      </c>
      <c r="L7244">
        <f t="shared" si="1742"/>
        <v>22</v>
      </c>
      <c r="M7244">
        <f t="shared" si="1743"/>
        <v>18</v>
      </c>
      <c r="N7244" t="str">
        <f t="shared" si="1744"/>
        <v>Next Day</v>
      </c>
      <c r="O7244">
        <f t="shared" si="1745"/>
        <v>4</v>
      </c>
      <c r="P7244" t="str">
        <f t="shared" si="1746"/>
        <v>others</v>
      </c>
    </row>
    <row r="7245" spans="1:16" x14ac:dyDescent="0.25">
      <c r="A7245" t="s">
        <v>14533</v>
      </c>
      <c r="B7245" t="s">
        <v>11</v>
      </c>
      <c r="C7245" t="s">
        <v>4013</v>
      </c>
      <c r="D7245" s="3">
        <v>6</v>
      </c>
      <c r="E7245" t="s">
        <v>1101</v>
      </c>
      <c r="F7245" t="s">
        <v>14526</v>
      </c>
      <c r="G7245" t="s">
        <v>1044</v>
      </c>
      <c r="H7245" t="s">
        <v>1195</v>
      </c>
      <c r="I7245" t="s">
        <v>1044</v>
      </c>
      <c r="J7245" t="s">
        <v>9363</v>
      </c>
      <c r="K7245">
        <f t="shared" si="1747"/>
        <v>8</v>
      </c>
      <c r="L7245">
        <f t="shared" si="1742"/>
        <v>22</v>
      </c>
      <c r="M7245">
        <f t="shared" si="1743"/>
        <v>15</v>
      </c>
      <c r="N7245" t="str">
        <f t="shared" si="1744"/>
        <v>Next Day</v>
      </c>
      <c r="O7245">
        <f t="shared" si="1745"/>
        <v>4</v>
      </c>
      <c r="P7245" t="str">
        <f t="shared" si="1746"/>
        <v>others</v>
      </c>
    </row>
    <row r="7246" spans="1:16" x14ac:dyDescent="0.25">
      <c r="A7246" t="s">
        <v>14534</v>
      </c>
      <c r="B7246" t="s">
        <v>11</v>
      </c>
      <c r="C7246" t="s">
        <v>4045</v>
      </c>
      <c r="D7246" s="3">
        <v>3</v>
      </c>
      <c r="E7246" t="s">
        <v>1101</v>
      </c>
      <c r="F7246" t="s">
        <v>14520</v>
      </c>
      <c r="G7246" t="s">
        <v>1044</v>
      </c>
      <c r="H7246" t="s">
        <v>1195</v>
      </c>
      <c r="I7246" t="s">
        <v>1044</v>
      </c>
      <c r="J7246" t="s">
        <v>14535</v>
      </c>
      <c r="K7246">
        <f t="shared" si="1747"/>
        <v>8</v>
      </c>
      <c r="L7246">
        <f t="shared" si="1742"/>
        <v>22</v>
      </c>
      <c r="M7246">
        <f t="shared" si="1743"/>
        <v>18</v>
      </c>
      <c r="N7246" t="str">
        <f t="shared" si="1744"/>
        <v>Next Day</v>
      </c>
      <c r="O7246">
        <f t="shared" si="1745"/>
        <v>4</v>
      </c>
      <c r="P7246" t="str">
        <f t="shared" si="1746"/>
        <v>others</v>
      </c>
    </row>
    <row r="7247" spans="1:16" x14ac:dyDescent="0.25">
      <c r="A7247" t="s">
        <v>14536</v>
      </c>
      <c r="B7247" t="s">
        <v>11</v>
      </c>
      <c r="C7247" t="s">
        <v>4009</v>
      </c>
      <c r="D7247" s="3">
        <v>1</v>
      </c>
      <c r="E7247" t="s">
        <v>1101</v>
      </c>
      <c r="F7247" t="s">
        <v>14518</v>
      </c>
      <c r="G7247" t="s">
        <v>1044</v>
      </c>
      <c r="H7247" t="s">
        <v>1195</v>
      </c>
      <c r="I7247" t="s">
        <v>1044</v>
      </c>
      <c r="J7247" t="s">
        <v>14482</v>
      </c>
      <c r="K7247">
        <f t="shared" si="1747"/>
        <v>8</v>
      </c>
      <c r="L7247">
        <f t="shared" si="1742"/>
        <v>22</v>
      </c>
      <c r="M7247">
        <f t="shared" si="1743"/>
        <v>18</v>
      </c>
      <c r="N7247" t="str">
        <f t="shared" si="1744"/>
        <v>Next Day</v>
      </c>
      <c r="O7247">
        <f t="shared" si="1745"/>
        <v>4</v>
      </c>
      <c r="P7247" t="str">
        <f t="shared" si="1746"/>
        <v>others</v>
      </c>
    </row>
    <row r="7248" spans="1:16" x14ac:dyDescent="0.25">
      <c r="A7248" t="s">
        <v>14537</v>
      </c>
      <c r="B7248" t="s">
        <v>11</v>
      </c>
      <c r="C7248" t="s">
        <v>4009</v>
      </c>
      <c r="D7248" s="3">
        <v>1</v>
      </c>
      <c r="E7248" t="s">
        <v>1044</v>
      </c>
      <c r="F7248" t="s">
        <v>14538</v>
      </c>
      <c r="G7248" t="s">
        <v>1129</v>
      </c>
      <c r="H7248" t="s">
        <v>1195</v>
      </c>
      <c r="I7248" t="s">
        <v>1129</v>
      </c>
      <c r="J7248" t="s">
        <v>3637</v>
      </c>
      <c r="K7248">
        <f t="shared" si="1747"/>
        <v>8</v>
      </c>
      <c r="L7248">
        <f t="shared" si="1742"/>
        <v>25</v>
      </c>
      <c r="M7248">
        <f t="shared" si="1743"/>
        <v>19</v>
      </c>
      <c r="N7248" t="str">
        <f t="shared" si="1744"/>
        <v>Next Day</v>
      </c>
      <c r="O7248">
        <f t="shared" si="1745"/>
        <v>5</v>
      </c>
      <c r="P7248" t="str">
        <f t="shared" si="1746"/>
        <v>others</v>
      </c>
    </row>
    <row r="7249" spans="1:16" x14ac:dyDescent="0.25">
      <c r="A7249" t="s">
        <v>14539</v>
      </c>
      <c r="B7249" t="s">
        <v>11</v>
      </c>
      <c r="C7249" t="s">
        <v>4009</v>
      </c>
      <c r="D7249" s="3">
        <v>1</v>
      </c>
      <c r="E7249" t="s">
        <v>1044</v>
      </c>
      <c r="F7249" t="s">
        <v>14538</v>
      </c>
      <c r="G7249" t="s">
        <v>1129</v>
      </c>
      <c r="H7249" t="s">
        <v>1195</v>
      </c>
      <c r="I7249" t="s">
        <v>1129</v>
      </c>
      <c r="J7249" t="s">
        <v>14540</v>
      </c>
      <c r="K7249">
        <f t="shared" si="1747"/>
        <v>8</v>
      </c>
      <c r="L7249">
        <f t="shared" si="1742"/>
        <v>25</v>
      </c>
      <c r="M7249">
        <f t="shared" si="1743"/>
        <v>19</v>
      </c>
      <c r="N7249" t="str">
        <f t="shared" si="1744"/>
        <v>Next Day</v>
      </c>
      <c r="O7249">
        <f t="shared" si="1745"/>
        <v>5</v>
      </c>
      <c r="P7249" t="str">
        <f t="shared" si="1746"/>
        <v>others</v>
      </c>
    </row>
    <row r="7250" spans="1:16" x14ac:dyDescent="0.25">
      <c r="A7250" t="s">
        <v>14541</v>
      </c>
      <c r="B7250" t="s">
        <v>11</v>
      </c>
      <c r="C7250" t="s">
        <v>4009</v>
      </c>
      <c r="D7250" s="3">
        <v>1</v>
      </c>
      <c r="E7250" t="s">
        <v>1044</v>
      </c>
      <c r="F7250" t="s">
        <v>7029</v>
      </c>
      <c r="G7250" t="s">
        <v>1129</v>
      </c>
      <c r="H7250" t="s">
        <v>1195</v>
      </c>
      <c r="I7250" t="s">
        <v>1129</v>
      </c>
      <c r="J7250" t="s">
        <v>14542</v>
      </c>
      <c r="K7250">
        <f t="shared" si="1747"/>
        <v>8</v>
      </c>
      <c r="L7250">
        <f t="shared" si="1742"/>
        <v>25</v>
      </c>
      <c r="M7250">
        <f t="shared" si="1743"/>
        <v>19</v>
      </c>
      <c r="N7250" t="str">
        <f t="shared" si="1744"/>
        <v>Next Day</v>
      </c>
      <c r="O7250">
        <f t="shared" si="1745"/>
        <v>5</v>
      </c>
      <c r="P7250" t="str">
        <f t="shared" si="1746"/>
        <v>others</v>
      </c>
    </row>
    <row r="7251" spans="1:16" x14ac:dyDescent="0.25">
      <c r="A7251" t="s">
        <v>14543</v>
      </c>
      <c r="B7251" t="s">
        <v>11</v>
      </c>
      <c r="C7251" t="s">
        <v>4009</v>
      </c>
      <c r="D7251" s="3">
        <v>1</v>
      </c>
      <c r="E7251" t="s">
        <v>1044</v>
      </c>
      <c r="F7251" t="s">
        <v>14544</v>
      </c>
      <c r="G7251" t="s">
        <v>1129</v>
      </c>
      <c r="H7251" t="s">
        <v>1195</v>
      </c>
      <c r="I7251" t="s">
        <v>1129</v>
      </c>
      <c r="J7251" t="s">
        <v>14545</v>
      </c>
      <c r="K7251">
        <f t="shared" si="1747"/>
        <v>8</v>
      </c>
      <c r="L7251">
        <f t="shared" si="1742"/>
        <v>25</v>
      </c>
      <c r="M7251">
        <f t="shared" si="1743"/>
        <v>19</v>
      </c>
      <c r="N7251" t="str">
        <f t="shared" si="1744"/>
        <v>Next Day</v>
      </c>
      <c r="O7251">
        <f t="shared" si="1745"/>
        <v>5</v>
      </c>
      <c r="P7251" t="str">
        <f t="shared" si="1746"/>
        <v>others</v>
      </c>
    </row>
    <row r="7252" spans="1:16" x14ac:dyDescent="0.25">
      <c r="A7252" t="s">
        <v>14546</v>
      </c>
      <c r="B7252" t="s">
        <v>11</v>
      </c>
      <c r="C7252" t="s">
        <v>4013</v>
      </c>
      <c r="D7252" s="3">
        <v>1</v>
      </c>
      <c r="E7252" t="s">
        <v>1044</v>
      </c>
      <c r="F7252" t="s">
        <v>2299</v>
      </c>
      <c r="G7252" t="s">
        <v>1129</v>
      </c>
      <c r="H7252" t="s">
        <v>1195</v>
      </c>
      <c r="I7252" t="s">
        <v>1129</v>
      </c>
      <c r="J7252" t="s">
        <v>14379</v>
      </c>
      <c r="K7252">
        <f t="shared" si="1747"/>
        <v>8</v>
      </c>
      <c r="L7252">
        <f t="shared" si="1742"/>
        <v>25</v>
      </c>
      <c r="M7252">
        <f t="shared" si="1743"/>
        <v>14</v>
      </c>
      <c r="N7252" t="str">
        <f t="shared" si="1744"/>
        <v>Next Day</v>
      </c>
      <c r="O7252">
        <f t="shared" si="1745"/>
        <v>5</v>
      </c>
      <c r="P7252" t="str">
        <f t="shared" si="1746"/>
        <v>others</v>
      </c>
    </row>
    <row r="7253" spans="1:16" x14ac:dyDescent="0.25">
      <c r="A7253" t="s">
        <v>14547</v>
      </c>
      <c r="B7253" t="s">
        <v>11</v>
      </c>
      <c r="C7253" t="s">
        <v>4006</v>
      </c>
      <c r="D7253" s="3">
        <v>27</v>
      </c>
      <c r="E7253" t="s">
        <v>1129</v>
      </c>
      <c r="F7253" t="s">
        <v>14548</v>
      </c>
      <c r="G7253" t="s">
        <v>1141</v>
      </c>
      <c r="H7253" t="s">
        <v>16</v>
      </c>
      <c r="I7253" t="s">
        <v>1141</v>
      </c>
      <c r="J7253" t="s">
        <v>14549</v>
      </c>
      <c r="K7253">
        <f t="shared" si="1747"/>
        <v>8</v>
      </c>
      <c r="L7253">
        <f t="shared" si="1742"/>
        <v>26</v>
      </c>
      <c r="M7253">
        <f t="shared" si="1743"/>
        <v>17</v>
      </c>
      <c r="N7253" t="str">
        <f t="shared" si="1744"/>
        <v>Next Day</v>
      </c>
      <c r="O7253">
        <f t="shared" si="1745"/>
        <v>1</v>
      </c>
      <c r="P7253" t="str">
        <f t="shared" si="1746"/>
        <v>others</v>
      </c>
    </row>
    <row r="7254" spans="1:16" x14ac:dyDescent="0.25">
      <c r="A7254" t="s">
        <v>14550</v>
      </c>
      <c r="B7254" t="s">
        <v>11</v>
      </c>
      <c r="C7254" t="s">
        <v>4009</v>
      </c>
      <c r="D7254" s="3">
        <v>4</v>
      </c>
      <c r="E7254" t="s">
        <v>1129</v>
      </c>
      <c r="F7254" t="s">
        <v>14548</v>
      </c>
      <c r="G7254" t="s">
        <v>1141</v>
      </c>
      <c r="H7254" t="s">
        <v>1195</v>
      </c>
      <c r="I7254" t="s">
        <v>1135</v>
      </c>
      <c r="J7254" t="s">
        <v>14551</v>
      </c>
      <c r="K7254">
        <f t="shared" si="1747"/>
        <v>8</v>
      </c>
      <c r="L7254">
        <f t="shared" si="1742"/>
        <v>27</v>
      </c>
      <c r="M7254">
        <f t="shared" si="1743"/>
        <v>19</v>
      </c>
      <c r="N7254" t="str">
        <f t="shared" si="1744"/>
        <v>2 Days</v>
      </c>
      <c r="O7254">
        <f t="shared" si="1745"/>
        <v>1</v>
      </c>
      <c r="P7254" t="str">
        <f t="shared" si="1746"/>
        <v>others</v>
      </c>
    </row>
    <row r="7255" spans="1:16" x14ac:dyDescent="0.25">
      <c r="A7255" t="s">
        <v>14552</v>
      </c>
      <c r="B7255" t="s">
        <v>11</v>
      </c>
      <c r="C7255" t="s">
        <v>4009</v>
      </c>
      <c r="D7255" s="3">
        <v>1</v>
      </c>
      <c r="E7255" t="s">
        <v>1101</v>
      </c>
      <c r="F7255" t="s">
        <v>9048</v>
      </c>
      <c r="G7255" t="s">
        <v>1101</v>
      </c>
      <c r="H7255" t="s">
        <v>1195</v>
      </c>
      <c r="I7255" t="s">
        <v>1044</v>
      </c>
      <c r="J7255" t="s">
        <v>7403</v>
      </c>
      <c r="K7255">
        <f t="shared" si="1747"/>
        <v>8</v>
      </c>
      <c r="L7255">
        <f t="shared" si="1742"/>
        <v>22</v>
      </c>
      <c r="M7255">
        <f t="shared" si="1743"/>
        <v>18</v>
      </c>
      <c r="N7255" t="str">
        <f t="shared" si="1744"/>
        <v>Next Day</v>
      </c>
      <c r="O7255">
        <f t="shared" si="1745"/>
        <v>4</v>
      </c>
      <c r="P7255" t="str">
        <f t="shared" si="1746"/>
        <v>others</v>
      </c>
    </row>
    <row r="7256" spans="1:16" x14ac:dyDescent="0.25">
      <c r="A7256" t="s">
        <v>14553</v>
      </c>
      <c r="B7256" t="s">
        <v>11</v>
      </c>
      <c r="C7256" t="s">
        <v>4009</v>
      </c>
      <c r="D7256" s="3">
        <v>2</v>
      </c>
      <c r="E7256" t="s">
        <v>1101</v>
      </c>
      <c r="F7256" t="s">
        <v>14101</v>
      </c>
      <c r="G7256" t="s">
        <v>1129</v>
      </c>
      <c r="H7256" t="s">
        <v>1195</v>
      </c>
      <c r="I7256" t="s">
        <v>1129</v>
      </c>
      <c r="J7256" t="s">
        <v>14554</v>
      </c>
      <c r="K7256">
        <f t="shared" si="1747"/>
        <v>8</v>
      </c>
      <c r="L7256">
        <f t="shared" si="1742"/>
        <v>25</v>
      </c>
      <c r="M7256">
        <f t="shared" si="1743"/>
        <v>19</v>
      </c>
      <c r="N7256" t="str">
        <f t="shared" si="1744"/>
        <v>2 Days</v>
      </c>
      <c r="O7256">
        <f t="shared" si="1745"/>
        <v>4</v>
      </c>
      <c r="P7256" t="str">
        <f t="shared" si="1746"/>
        <v>others</v>
      </c>
    </row>
    <row r="7257" spans="1:16" x14ac:dyDescent="0.25">
      <c r="A7257" t="s">
        <v>14557</v>
      </c>
      <c r="B7257" t="s">
        <v>11</v>
      </c>
      <c r="C7257" t="s">
        <v>4009</v>
      </c>
      <c r="D7257" s="3">
        <v>2</v>
      </c>
      <c r="E7257" t="s">
        <v>1101</v>
      </c>
      <c r="F7257" t="s">
        <v>14558</v>
      </c>
      <c r="G7257" t="s">
        <v>1101</v>
      </c>
      <c r="H7257" t="s">
        <v>1195</v>
      </c>
      <c r="I7257" t="s">
        <v>1101</v>
      </c>
      <c r="J7257" t="s">
        <v>14559</v>
      </c>
      <c r="K7257">
        <f t="shared" si="1747"/>
        <v>8</v>
      </c>
      <c r="L7257">
        <f t="shared" si="1742"/>
        <v>21</v>
      </c>
      <c r="M7257">
        <f t="shared" si="1743"/>
        <v>15</v>
      </c>
      <c r="N7257" t="str">
        <f t="shared" si="1744"/>
        <v>Same Day</v>
      </c>
      <c r="O7257">
        <f t="shared" si="1745"/>
        <v>4</v>
      </c>
      <c r="P7257" t="str">
        <f t="shared" si="1746"/>
        <v>before</v>
      </c>
    </row>
    <row r="7258" spans="1:16" x14ac:dyDescent="0.25">
      <c r="A7258" t="s">
        <v>14560</v>
      </c>
      <c r="B7258" t="s">
        <v>11</v>
      </c>
      <c r="C7258" t="s">
        <v>4045</v>
      </c>
      <c r="D7258" s="3">
        <v>6</v>
      </c>
      <c r="E7258" t="s">
        <v>1101</v>
      </c>
      <c r="F7258" t="s">
        <v>11298</v>
      </c>
      <c r="G7258" t="s">
        <v>1129</v>
      </c>
      <c r="H7258" t="s">
        <v>1195</v>
      </c>
      <c r="I7258" t="s">
        <v>1129</v>
      </c>
      <c r="J7258" t="s">
        <v>14561</v>
      </c>
      <c r="K7258">
        <f t="shared" si="1747"/>
        <v>8</v>
      </c>
      <c r="L7258">
        <f t="shared" si="1742"/>
        <v>25</v>
      </c>
      <c r="M7258">
        <f t="shared" si="1743"/>
        <v>14</v>
      </c>
      <c r="N7258" t="str">
        <f t="shared" si="1744"/>
        <v>2 Days</v>
      </c>
      <c r="O7258">
        <f t="shared" si="1745"/>
        <v>4</v>
      </c>
      <c r="P7258" t="str">
        <f t="shared" si="1746"/>
        <v>others</v>
      </c>
    </row>
    <row r="7259" spans="1:16" x14ac:dyDescent="0.25">
      <c r="A7259" t="s">
        <v>14564</v>
      </c>
      <c r="B7259" t="s">
        <v>11</v>
      </c>
      <c r="C7259" t="s">
        <v>4013</v>
      </c>
      <c r="D7259" s="3">
        <v>2</v>
      </c>
      <c r="E7259" t="s">
        <v>1101</v>
      </c>
      <c r="F7259" t="s">
        <v>14565</v>
      </c>
      <c r="G7259" t="s">
        <v>1101</v>
      </c>
      <c r="H7259" t="s">
        <v>1195</v>
      </c>
      <c r="I7259" t="s">
        <v>1044</v>
      </c>
      <c r="J7259" t="s">
        <v>14386</v>
      </c>
      <c r="K7259">
        <f t="shared" si="1747"/>
        <v>8</v>
      </c>
      <c r="L7259">
        <f t="shared" si="1742"/>
        <v>22</v>
      </c>
      <c r="M7259">
        <f t="shared" si="1743"/>
        <v>15</v>
      </c>
      <c r="N7259" t="str">
        <f t="shared" si="1744"/>
        <v>Next Day</v>
      </c>
      <c r="O7259">
        <f t="shared" si="1745"/>
        <v>4</v>
      </c>
      <c r="P7259" t="str">
        <f t="shared" si="1746"/>
        <v>others</v>
      </c>
    </row>
    <row r="7260" spans="1:16" x14ac:dyDescent="0.25">
      <c r="A7260" t="s">
        <v>14568</v>
      </c>
      <c r="B7260" t="s">
        <v>11</v>
      </c>
      <c r="C7260" t="s">
        <v>4009</v>
      </c>
      <c r="D7260" s="3">
        <v>2</v>
      </c>
      <c r="E7260" t="s">
        <v>1101</v>
      </c>
      <c r="F7260" t="s">
        <v>14569</v>
      </c>
      <c r="G7260" t="s">
        <v>1044</v>
      </c>
      <c r="H7260" t="s">
        <v>1195</v>
      </c>
      <c r="I7260" t="s">
        <v>1044</v>
      </c>
      <c r="J7260" t="s">
        <v>14570</v>
      </c>
      <c r="K7260">
        <f t="shared" si="1747"/>
        <v>8</v>
      </c>
      <c r="L7260">
        <f t="shared" si="1742"/>
        <v>22</v>
      </c>
      <c r="M7260">
        <f t="shared" si="1743"/>
        <v>18</v>
      </c>
      <c r="N7260" t="str">
        <f t="shared" si="1744"/>
        <v>Next Day</v>
      </c>
      <c r="O7260">
        <f t="shared" si="1745"/>
        <v>4</v>
      </c>
      <c r="P7260" t="str">
        <f t="shared" si="1746"/>
        <v>others</v>
      </c>
    </row>
    <row r="7261" spans="1:16" hidden="1" x14ac:dyDescent="0.25">
      <c r="A7261" t="s">
        <v>19514</v>
      </c>
      <c r="B7261" t="s">
        <v>4017</v>
      </c>
      <c r="C7261" t="s">
        <v>4009</v>
      </c>
      <c r="D7261">
        <v>1</v>
      </c>
      <c r="E7261" t="s">
        <v>1776</v>
      </c>
      <c r="F7261" t="s">
        <v>19493</v>
      </c>
      <c r="G7261" t="s">
        <v>1807</v>
      </c>
      <c r="H7261" t="s">
        <v>1195</v>
      </c>
      <c r="I7261" t="s">
        <v>4019</v>
      </c>
      <c r="J7261" t="s">
        <v>4019</v>
      </c>
    </row>
    <row r="7262" spans="1:16" hidden="1" x14ac:dyDescent="0.25">
      <c r="A7262" t="s">
        <v>19515</v>
      </c>
      <c r="B7262" t="s">
        <v>4017</v>
      </c>
      <c r="C7262" t="s">
        <v>4009</v>
      </c>
      <c r="D7262">
        <v>1</v>
      </c>
      <c r="E7262" t="s">
        <v>1776</v>
      </c>
      <c r="F7262" t="s">
        <v>19493</v>
      </c>
      <c r="G7262" t="s">
        <v>1807</v>
      </c>
      <c r="H7262" t="s">
        <v>1195</v>
      </c>
      <c r="I7262" t="s">
        <v>4019</v>
      </c>
      <c r="J7262" t="s">
        <v>4019</v>
      </c>
    </row>
    <row r="7263" spans="1:16" x14ac:dyDescent="0.25">
      <c r="A7263" t="s">
        <v>14571</v>
      </c>
      <c r="B7263" t="s">
        <v>11</v>
      </c>
      <c r="C7263" t="s">
        <v>4045</v>
      </c>
      <c r="D7263" s="3">
        <v>9</v>
      </c>
      <c r="E7263" t="s">
        <v>1101</v>
      </c>
      <c r="F7263" t="s">
        <v>14565</v>
      </c>
      <c r="G7263" t="s">
        <v>1044</v>
      </c>
      <c r="H7263" t="s">
        <v>1195</v>
      </c>
      <c r="I7263" t="s">
        <v>1044</v>
      </c>
      <c r="J7263" t="s">
        <v>14572</v>
      </c>
      <c r="K7263">
        <f>MONTH(I7263)</f>
        <v>8</v>
      </c>
      <c r="L7263">
        <f t="shared" ref="L7263:L7266" si="1748">DAY(I7263)</f>
        <v>22</v>
      </c>
      <c r="M7263">
        <f t="shared" ref="M7263:M7266" si="1749">HOUR(J7263)+1</f>
        <v>18</v>
      </c>
      <c r="N7263" t="str">
        <f t="shared" ref="N7263:N7266" si="1750">IF(OR(ISBLANK(E7263),ISBLANK(I7263)),"Missing Date",IF(I7263=E7263,"Same Day",IF(WEEKDAY(E7263,2)=5,IF(DAY(I7263)=DAY(E7263+3),"Next Day",IF(DAY(I7263)=DAY(E7263+4),"2 Days","Other")),IF(WEEKDAY(E7263,2)=4,IF(DAY(I7263)=DAY(E7263+1),"Next Day",IF(DAY(I7263)=DAY(E7263+4),"2 Days","Other")),IF(DAY(I7263)=DAY(E7263+1),"Next Day",IF(DAY(I7263)=DAY(E7263+2),"2 Days","Other"))))))</f>
        <v>Next Day</v>
      </c>
      <c r="O7263">
        <f t="shared" ref="O7263:O7266" si="1751">WEEKDAY(E7263,2)</f>
        <v>4</v>
      </c>
      <c r="P7263" t="str">
        <f t="shared" ref="P7263:P7266" si="1752">IF(HOUR(F7263)&lt;11,"before","others")</f>
        <v>others</v>
      </c>
    </row>
    <row r="7264" spans="1:16" x14ac:dyDescent="0.25">
      <c r="A7264" t="s">
        <v>14573</v>
      </c>
      <c r="B7264" t="s">
        <v>11</v>
      </c>
      <c r="C7264" t="s">
        <v>4009</v>
      </c>
      <c r="D7264" s="3">
        <v>1</v>
      </c>
      <c r="E7264" t="s">
        <v>1101</v>
      </c>
      <c r="F7264" t="s">
        <v>14569</v>
      </c>
      <c r="G7264" t="s">
        <v>1101</v>
      </c>
      <c r="H7264" t="s">
        <v>1195</v>
      </c>
      <c r="I7264" t="s">
        <v>1044</v>
      </c>
      <c r="J7264" t="s">
        <v>14376</v>
      </c>
      <c r="K7264">
        <f>MONTH(I7264)</f>
        <v>8</v>
      </c>
      <c r="L7264">
        <f t="shared" si="1748"/>
        <v>22</v>
      </c>
      <c r="M7264">
        <f t="shared" si="1749"/>
        <v>18</v>
      </c>
      <c r="N7264" t="str">
        <f t="shared" si="1750"/>
        <v>Next Day</v>
      </c>
      <c r="O7264">
        <f t="shared" si="1751"/>
        <v>4</v>
      </c>
      <c r="P7264" t="str">
        <f t="shared" si="1752"/>
        <v>others</v>
      </c>
    </row>
    <row r="7265" spans="1:16" x14ac:dyDescent="0.25">
      <c r="A7265" t="s">
        <v>14574</v>
      </c>
      <c r="B7265" t="s">
        <v>11</v>
      </c>
      <c r="C7265" t="s">
        <v>4009</v>
      </c>
      <c r="D7265" s="3">
        <v>1</v>
      </c>
      <c r="E7265" t="s">
        <v>1101</v>
      </c>
      <c r="F7265" t="s">
        <v>14569</v>
      </c>
      <c r="G7265" t="s">
        <v>1101</v>
      </c>
      <c r="H7265" t="s">
        <v>1195</v>
      </c>
      <c r="I7265" t="s">
        <v>1044</v>
      </c>
      <c r="J7265" t="s">
        <v>14575</v>
      </c>
      <c r="K7265">
        <f>MONTH(I7265)</f>
        <v>8</v>
      </c>
      <c r="L7265">
        <f t="shared" si="1748"/>
        <v>22</v>
      </c>
      <c r="M7265">
        <f t="shared" si="1749"/>
        <v>18</v>
      </c>
      <c r="N7265" t="str">
        <f t="shared" si="1750"/>
        <v>Next Day</v>
      </c>
      <c r="O7265">
        <f t="shared" si="1751"/>
        <v>4</v>
      </c>
      <c r="P7265" t="str">
        <f t="shared" si="1752"/>
        <v>others</v>
      </c>
    </row>
    <row r="7266" spans="1:16" x14ac:dyDescent="0.25">
      <c r="A7266" t="s">
        <v>14579</v>
      </c>
      <c r="B7266" t="s">
        <v>11</v>
      </c>
      <c r="C7266" t="s">
        <v>4009</v>
      </c>
      <c r="D7266" s="3">
        <v>1</v>
      </c>
      <c r="E7266" t="s">
        <v>1044</v>
      </c>
      <c r="F7266" t="s">
        <v>14580</v>
      </c>
      <c r="G7266" t="s">
        <v>1044</v>
      </c>
      <c r="H7266" t="s">
        <v>1195</v>
      </c>
      <c r="I7266" t="s">
        <v>1044</v>
      </c>
      <c r="J7266" t="s">
        <v>9873</v>
      </c>
      <c r="K7266">
        <f>MONTH(I7266)</f>
        <v>8</v>
      </c>
      <c r="L7266">
        <f t="shared" si="1748"/>
        <v>22</v>
      </c>
      <c r="M7266">
        <f t="shared" si="1749"/>
        <v>18</v>
      </c>
      <c r="N7266" t="str">
        <f t="shared" si="1750"/>
        <v>Same Day</v>
      </c>
      <c r="O7266">
        <f t="shared" si="1751"/>
        <v>5</v>
      </c>
      <c r="P7266" t="str">
        <f t="shared" si="1752"/>
        <v>before</v>
      </c>
    </row>
    <row r="7267" spans="1:16" hidden="1" x14ac:dyDescent="0.25">
      <c r="A7267" t="s">
        <v>19524</v>
      </c>
      <c r="B7267" t="s">
        <v>4017</v>
      </c>
      <c r="C7267" t="s">
        <v>4009</v>
      </c>
      <c r="D7267">
        <v>1</v>
      </c>
      <c r="E7267" t="s">
        <v>25</v>
      </c>
      <c r="F7267" t="s">
        <v>19525</v>
      </c>
      <c r="G7267" t="s">
        <v>25</v>
      </c>
      <c r="H7267" t="s">
        <v>1195</v>
      </c>
      <c r="I7267" t="s">
        <v>4019</v>
      </c>
      <c r="J7267" t="s">
        <v>4019</v>
      </c>
    </row>
    <row r="7268" spans="1:16" x14ac:dyDescent="0.25">
      <c r="A7268" t="s">
        <v>14581</v>
      </c>
      <c r="B7268" t="s">
        <v>11</v>
      </c>
      <c r="C7268" t="s">
        <v>4013</v>
      </c>
      <c r="D7268" s="3">
        <v>6</v>
      </c>
      <c r="E7268" t="s">
        <v>14582</v>
      </c>
      <c r="F7268" t="s">
        <v>12433</v>
      </c>
      <c r="G7268" t="s">
        <v>1129</v>
      </c>
      <c r="H7268" t="s">
        <v>1195</v>
      </c>
      <c r="I7268" t="s">
        <v>1129</v>
      </c>
      <c r="J7268" t="s">
        <v>14583</v>
      </c>
      <c r="K7268">
        <f t="shared" ref="K7268:K7313" si="1753">MONTH(I7268)</f>
        <v>8</v>
      </c>
      <c r="L7268">
        <f t="shared" ref="L7268:L7313" si="1754">DAY(I7268)</f>
        <v>25</v>
      </c>
      <c r="M7268">
        <f t="shared" ref="M7268:M7313" si="1755">HOUR(J7268)+1</f>
        <v>19</v>
      </c>
      <c r="N7268" t="str">
        <f t="shared" ref="N7268:N7313" si="1756">IF(OR(ISBLANK(E7268),ISBLANK(I7268)),"Missing Date",IF(I7268=E7268,"Same Day",IF(WEEKDAY(E7268,2)=5,IF(DAY(I7268)=DAY(E7268+3),"Next Day",IF(DAY(I7268)=DAY(E7268+4),"2 Days","Other")),IF(WEEKDAY(E7268,2)=4,IF(DAY(I7268)=DAY(E7268+1),"Next Day",IF(DAY(I7268)=DAY(E7268+4),"2 Days","Other")),IF(DAY(I7268)=DAY(E7268+1),"Next Day",IF(DAY(I7268)=DAY(E7268+2),"2 Days","Other"))))))</f>
        <v>2 Days</v>
      </c>
      <c r="O7268">
        <f t="shared" ref="O7268:O7313" si="1757">WEEKDAY(E7268,2)</f>
        <v>6</v>
      </c>
      <c r="P7268" t="str">
        <f t="shared" ref="P7268:P7313" si="1758">IF(HOUR(F7268)&lt;11,"before","others")</f>
        <v>others</v>
      </c>
    </row>
    <row r="7269" spans="1:16" x14ac:dyDescent="0.25">
      <c r="A7269" t="s">
        <v>14585</v>
      </c>
      <c r="B7269" t="s">
        <v>11</v>
      </c>
      <c r="C7269" t="s">
        <v>7454</v>
      </c>
      <c r="D7269" s="3">
        <v>1</v>
      </c>
      <c r="E7269" t="s">
        <v>1101</v>
      </c>
      <c r="F7269" t="s">
        <v>9226</v>
      </c>
      <c r="G7269" t="s">
        <v>1101</v>
      </c>
      <c r="H7269" t="s">
        <v>1195</v>
      </c>
      <c r="I7269" t="s">
        <v>1101</v>
      </c>
      <c r="J7269" t="s">
        <v>14586</v>
      </c>
      <c r="K7269">
        <f t="shared" si="1753"/>
        <v>8</v>
      </c>
      <c r="L7269">
        <f t="shared" si="1754"/>
        <v>21</v>
      </c>
      <c r="M7269">
        <f t="shared" si="1755"/>
        <v>15</v>
      </c>
      <c r="N7269" t="str">
        <f t="shared" si="1756"/>
        <v>Same Day</v>
      </c>
      <c r="O7269">
        <f t="shared" si="1757"/>
        <v>4</v>
      </c>
      <c r="P7269" t="str">
        <f t="shared" si="1758"/>
        <v>before</v>
      </c>
    </row>
    <row r="7270" spans="1:16" x14ac:dyDescent="0.25">
      <c r="A7270" t="s">
        <v>14587</v>
      </c>
      <c r="B7270" t="s">
        <v>11</v>
      </c>
      <c r="C7270" t="s">
        <v>4009</v>
      </c>
      <c r="D7270" s="3">
        <v>4</v>
      </c>
      <c r="E7270" t="s">
        <v>1101</v>
      </c>
      <c r="F7270" t="s">
        <v>14588</v>
      </c>
      <c r="G7270" t="s">
        <v>1101</v>
      </c>
      <c r="H7270" t="s">
        <v>1195</v>
      </c>
      <c r="I7270" t="s">
        <v>1101</v>
      </c>
      <c r="J7270" t="s">
        <v>14589</v>
      </c>
      <c r="K7270">
        <f t="shared" si="1753"/>
        <v>8</v>
      </c>
      <c r="L7270">
        <f t="shared" si="1754"/>
        <v>21</v>
      </c>
      <c r="M7270">
        <f t="shared" si="1755"/>
        <v>15</v>
      </c>
      <c r="N7270" t="str">
        <f t="shared" si="1756"/>
        <v>Same Day</v>
      </c>
      <c r="O7270">
        <f t="shared" si="1757"/>
        <v>4</v>
      </c>
      <c r="P7270" t="str">
        <f t="shared" si="1758"/>
        <v>before</v>
      </c>
    </row>
    <row r="7271" spans="1:16" x14ac:dyDescent="0.25">
      <c r="A7271" t="s">
        <v>14590</v>
      </c>
      <c r="B7271" t="s">
        <v>11</v>
      </c>
      <c r="C7271" t="s">
        <v>4013</v>
      </c>
      <c r="D7271" s="3">
        <v>14</v>
      </c>
      <c r="E7271" t="s">
        <v>1101</v>
      </c>
      <c r="F7271" t="s">
        <v>14588</v>
      </c>
      <c r="G7271" t="s">
        <v>1141</v>
      </c>
      <c r="H7271" t="s">
        <v>1195</v>
      </c>
      <c r="I7271" t="s">
        <v>1141</v>
      </c>
      <c r="J7271" t="s">
        <v>6771</v>
      </c>
      <c r="K7271">
        <f t="shared" si="1753"/>
        <v>8</v>
      </c>
      <c r="L7271">
        <f t="shared" si="1754"/>
        <v>26</v>
      </c>
      <c r="M7271">
        <f t="shared" si="1755"/>
        <v>21</v>
      </c>
      <c r="N7271" t="str">
        <f t="shared" si="1756"/>
        <v>Other</v>
      </c>
      <c r="O7271">
        <f t="shared" si="1757"/>
        <v>4</v>
      </c>
      <c r="P7271" t="str">
        <f t="shared" si="1758"/>
        <v>before</v>
      </c>
    </row>
    <row r="7272" spans="1:16" x14ac:dyDescent="0.25">
      <c r="A7272" t="s">
        <v>14591</v>
      </c>
      <c r="B7272" t="s">
        <v>11</v>
      </c>
      <c r="C7272" t="s">
        <v>4045</v>
      </c>
      <c r="D7272" s="3">
        <v>11</v>
      </c>
      <c r="E7272" t="s">
        <v>1101</v>
      </c>
      <c r="F7272" t="s">
        <v>2124</v>
      </c>
      <c r="G7272" t="s">
        <v>1101</v>
      </c>
      <c r="H7272" t="s">
        <v>1195</v>
      </c>
      <c r="I7272" t="s">
        <v>1101</v>
      </c>
      <c r="J7272" t="s">
        <v>14592</v>
      </c>
      <c r="K7272">
        <f t="shared" si="1753"/>
        <v>8</v>
      </c>
      <c r="L7272">
        <f t="shared" si="1754"/>
        <v>21</v>
      </c>
      <c r="M7272">
        <f t="shared" si="1755"/>
        <v>15</v>
      </c>
      <c r="N7272" t="str">
        <f t="shared" si="1756"/>
        <v>Same Day</v>
      </c>
      <c r="O7272">
        <f t="shared" si="1757"/>
        <v>4</v>
      </c>
      <c r="P7272" t="str">
        <f t="shared" si="1758"/>
        <v>before</v>
      </c>
    </row>
    <row r="7273" spans="1:16" x14ac:dyDescent="0.25">
      <c r="A7273" t="s">
        <v>14593</v>
      </c>
      <c r="B7273" t="s">
        <v>11</v>
      </c>
      <c r="C7273" t="s">
        <v>4013</v>
      </c>
      <c r="D7273" s="3">
        <v>24</v>
      </c>
      <c r="E7273" t="s">
        <v>1101</v>
      </c>
      <c r="F7273" t="s">
        <v>14594</v>
      </c>
      <c r="G7273" t="s">
        <v>1044</v>
      </c>
      <c r="H7273" t="s">
        <v>1195</v>
      </c>
      <c r="I7273" t="s">
        <v>1044</v>
      </c>
      <c r="J7273" t="s">
        <v>14595</v>
      </c>
      <c r="K7273">
        <f t="shared" si="1753"/>
        <v>8</v>
      </c>
      <c r="L7273">
        <f t="shared" si="1754"/>
        <v>22</v>
      </c>
      <c r="M7273">
        <f t="shared" si="1755"/>
        <v>18</v>
      </c>
      <c r="N7273" t="str">
        <f t="shared" si="1756"/>
        <v>Next Day</v>
      </c>
      <c r="O7273">
        <f t="shared" si="1757"/>
        <v>4</v>
      </c>
      <c r="P7273" t="str">
        <f t="shared" si="1758"/>
        <v>before</v>
      </c>
    </row>
    <row r="7274" spans="1:16" x14ac:dyDescent="0.25">
      <c r="A7274" t="s">
        <v>14596</v>
      </c>
      <c r="B7274" t="s">
        <v>11</v>
      </c>
      <c r="C7274" t="s">
        <v>4009</v>
      </c>
      <c r="D7274" s="3">
        <v>1</v>
      </c>
      <c r="E7274" t="s">
        <v>1044</v>
      </c>
      <c r="F7274" t="s">
        <v>14597</v>
      </c>
      <c r="G7274" t="s">
        <v>1044</v>
      </c>
      <c r="H7274" t="s">
        <v>1195</v>
      </c>
      <c r="I7274" t="s">
        <v>1044</v>
      </c>
      <c r="J7274" t="s">
        <v>14448</v>
      </c>
      <c r="K7274">
        <f t="shared" si="1753"/>
        <v>8</v>
      </c>
      <c r="L7274">
        <f t="shared" si="1754"/>
        <v>22</v>
      </c>
      <c r="M7274">
        <f t="shared" si="1755"/>
        <v>18</v>
      </c>
      <c r="N7274" t="str">
        <f t="shared" si="1756"/>
        <v>Same Day</v>
      </c>
      <c r="O7274">
        <f t="shared" si="1757"/>
        <v>5</v>
      </c>
      <c r="P7274" t="str">
        <f t="shared" si="1758"/>
        <v>before</v>
      </c>
    </row>
    <row r="7275" spans="1:16" x14ac:dyDescent="0.25">
      <c r="A7275" t="s">
        <v>14598</v>
      </c>
      <c r="B7275" t="s">
        <v>11</v>
      </c>
      <c r="C7275" t="s">
        <v>4829</v>
      </c>
      <c r="D7275" s="3">
        <v>1</v>
      </c>
      <c r="E7275" t="s">
        <v>1044</v>
      </c>
      <c r="F7275" t="s">
        <v>14391</v>
      </c>
      <c r="G7275" t="s">
        <v>1044</v>
      </c>
      <c r="H7275" t="s">
        <v>1354</v>
      </c>
      <c r="I7275" t="s">
        <v>1044</v>
      </c>
      <c r="J7275" t="s">
        <v>14599</v>
      </c>
      <c r="K7275">
        <f t="shared" si="1753"/>
        <v>8</v>
      </c>
      <c r="L7275">
        <f t="shared" si="1754"/>
        <v>22</v>
      </c>
      <c r="M7275">
        <f t="shared" si="1755"/>
        <v>12</v>
      </c>
      <c r="N7275" t="str">
        <f t="shared" si="1756"/>
        <v>Same Day</v>
      </c>
      <c r="O7275">
        <f t="shared" si="1757"/>
        <v>5</v>
      </c>
      <c r="P7275" t="str">
        <f t="shared" si="1758"/>
        <v>before</v>
      </c>
    </row>
    <row r="7276" spans="1:16" x14ac:dyDescent="0.25">
      <c r="A7276" t="s">
        <v>14600</v>
      </c>
      <c r="B7276" t="s">
        <v>11</v>
      </c>
      <c r="C7276" t="s">
        <v>4009</v>
      </c>
      <c r="D7276" s="3">
        <v>3</v>
      </c>
      <c r="E7276" t="s">
        <v>1101</v>
      </c>
      <c r="F7276" t="s">
        <v>14601</v>
      </c>
      <c r="G7276" t="s">
        <v>1101</v>
      </c>
      <c r="H7276" t="s">
        <v>1195</v>
      </c>
      <c r="I7276" t="s">
        <v>1044</v>
      </c>
      <c r="J7276" t="s">
        <v>14602</v>
      </c>
      <c r="K7276">
        <f t="shared" si="1753"/>
        <v>8</v>
      </c>
      <c r="L7276">
        <f t="shared" si="1754"/>
        <v>22</v>
      </c>
      <c r="M7276">
        <f t="shared" si="1755"/>
        <v>18</v>
      </c>
      <c r="N7276" t="str">
        <f t="shared" si="1756"/>
        <v>Next Day</v>
      </c>
      <c r="O7276">
        <f t="shared" si="1757"/>
        <v>4</v>
      </c>
      <c r="P7276" t="str">
        <f t="shared" si="1758"/>
        <v>others</v>
      </c>
    </row>
    <row r="7277" spans="1:16" x14ac:dyDescent="0.25">
      <c r="A7277" t="s">
        <v>14603</v>
      </c>
      <c r="B7277" t="s">
        <v>11</v>
      </c>
      <c r="C7277" t="s">
        <v>4009</v>
      </c>
      <c r="D7277" s="3">
        <v>10</v>
      </c>
      <c r="E7277" t="s">
        <v>1101</v>
      </c>
      <c r="F7277" t="s">
        <v>3770</v>
      </c>
      <c r="G7277" t="s">
        <v>1044</v>
      </c>
      <c r="H7277" t="s">
        <v>1195</v>
      </c>
      <c r="I7277" t="s">
        <v>1044</v>
      </c>
      <c r="J7277" t="s">
        <v>9871</v>
      </c>
      <c r="K7277">
        <f t="shared" si="1753"/>
        <v>8</v>
      </c>
      <c r="L7277">
        <f t="shared" si="1754"/>
        <v>22</v>
      </c>
      <c r="M7277">
        <f t="shared" si="1755"/>
        <v>18</v>
      </c>
      <c r="N7277" t="str">
        <f t="shared" si="1756"/>
        <v>Next Day</v>
      </c>
      <c r="O7277">
        <f t="shared" si="1757"/>
        <v>4</v>
      </c>
      <c r="P7277" t="str">
        <f t="shared" si="1758"/>
        <v>others</v>
      </c>
    </row>
    <row r="7278" spans="1:16" x14ac:dyDescent="0.25">
      <c r="A7278" t="s">
        <v>14604</v>
      </c>
      <c r="B7278" t="s">
        <v>11</v>
      </c>
      <c r="C7278" t="s">
        <v>4013</v>
      </c>
      <c r="D7278" s="3">
        <v>16</v>
      </c>
      <c r="E7278" t="s">
        <v>1129</v>
      </c>
      <c r="F7278" t="s">
        <v>1112</v>
      </c>
      <c r="G7278" t="s">
        <v>1129</v>
      </c>
      <c r="H7278" t="s">
        <v>1195</v>
      </c>
      <c r="I7278" t="s">
        <v>1129</v>
      </c>
      <c r="J7278" t="s">
        <v>14554</v>
      </c>
      <c r="K7278">
        <f t="shared" si="1753"/>
        <v>8</v>
      </c>
      <c r="L7278">
        <f t="shared" si="1754"/>
        <v>25</v>
      </c>
      <c r="M7278">
        <f t="shared" si="1755"/>
        <v>19</v>
      </c>
      <c r="N7278" t="str">
        <f t="shared" si="1756"/>
        <v>Same Day</v>
      </c>
      <c r="O7278">
        <f t="shared" si="1757"/>
        <v>1</v>
      </c>
      <c r="P7278" t="str">
        <f t="shared" si="1758"/>
        <v>before</v>
      </c>
    </row>
    <row r="7279" spans="1:16" x14ac:dyDescent="0.25">
      <c r="A7279" t="s">
        <v>14605</v>
      </c>
      <c r="B7279" t="s">
        <v>11</v>
      </c>
      <c r="C7279" t="s">
        <v>4009</v>
      </c>
      <c r="D7279" s="3">
        <v>5</v>
      </c>
      <c r="E7279" t="s">
        <v>1044</v>
      </c>
      <c r="F7279" t="s">
        <v>1128</v>
      </c>
      <c r="G7279" t="s">
        <v>1044</v>
      </c>
      <c r="H7279" t="s">
        <v>1195</v>
      </c>
      <c r="I7279" t="s">
        <v>1044</v>
      </c>
      <c r="J7279" t="s">
        <v>1116</v>
      </c>
      <c r="K7279">
        <f t="shared" si="1753"/>
        <v>8</v>
      </c>
      <c r="L7279">
        <f t="shared" si="1754"/>
        <v>22</v>
      </c>
      <c r="M7279">
        <f t="shared" si="1755"/>
        <v>18</v>
      </c>
      <c r="N7279" t="str">
        <f t="shared" si="1756"/>
        <v>Same Day</v>
      </c>
      <c r="O7279">
        <f t="shared" si="1757"/>
        <v>5</v>
      </c>
      <c r="P7279" t="str">
        <f t="shared" si="1758"/>
        <v>before</v>
      </c>
    </row>
    <row r="7280" spans="1:16" x14ac:dyDescent="0.25">
      <c r="A7280" t="s">
        <v>14606</v>
      </c>
      <c r="B7280" t="s">
        <v>11</v>
      </c>
      <c r="C7280" t="s">
        <v>4009</v>
      </c>
      <c r="D7280" s="3">
        <v>6</v>
      </c>
      <c r="E7280" t="s">
        <v>1044</v>
      </c>
      <c r="F7280" t="s">
        <v>14607</v>
      </c>
      <c r="G7280" t="s">
        <v>1044</v>
      </c>
      <c r="H7280" t="s">
        <v>1195</v>
      </c>
      <c r="I7280" t="s">
        <v>1044</v>
      </c>
      <c r="J7280" t="s">
        <v>14608</v>
      </c>
      <c r="K7280">
        <f t="shared" si="1753"/>
        <v>8</v>
      </c>
      <c r="L7280">
        <f t="shared" si="1754"/>
        <v>22</v>
      </c>
      <c r="M7280">
        <f t="shared" si="1755"/>
        <v>18</v>
      </c>
      <c r="N7280" t="str">
        <f t="shared" si="1756"/>
        <v>Same Day</v>
      </c>
      <c r="O7280">
        <f t="shared" si="1757"/>
        <v>5</v>
      </c>
      <c r="P7280" t="str">
        <f t="shared" si="1758"/>
        <v>before</v>
      </c>
    </row>
    <row r="7281" spans="1:16" x14ac:dyDescent="0.25">
      <c r="A7281" t="s">
        <v>14609</v>
      </c>
      <c r="B7281" t="s">
        <v>11</v>
      </c>
      <c r="C7281" t="s">
        <v>4009</v>
      </c>
      <c r="D7281" s="3">
        <v>2</v>
      </c>
      <c r="E7281" t="s">
        <v>1044</v>
      </c>
      <c r="F7281" t="s">
        <v>14610</v>
      </c>
      <c r="G7281" t="s">
        <v>1044</v>
      </c>
      <c r="H7281" t="s">
        <v>1195</v>
      </c>
      <c r="I7281" t="s">
        <v>1044</v>
      </c>
      <c r="J7281" t="s">
        <v>14611</v>
      </c>
      <c r="K7281">
        <f t="shared" si="1753"/>
        <v>8</v>
      </c>
      <c r="L7281">
        <f t="shared" si="1754"/>
        <v>22</v>
      </c>
      <c r="M7281">
        <f t="shared" si="1755"/>
        <v>18</v>
      </c>
      <c r="N7281" t="str">
        <f t="shared" si="1756"/>
        <v>Same Day</v>
      </c>
      <c r="O7281">
        <f t="shared" si="1757"/>
        <v>5</v>
      </c>
      <c r="P7281" t="str">
        <f t="shared" si="1758"/>
        <v>before</v>
      </c>
    </row>
    <row r="7282" spans="1:16" x14ac:dyDescent="0.25">
      <c r="A7282" t="s">
        <v>14612</v>
      </c>
      <c r="B7282" t="s">
        <v>11</v>
      </c>
      <c r="C7282" t="s">
        <v>4013</v>
      </c>
      <c r="D7282" s="3">
        <v>27</v>
      </c>
      <c r="E7282" t="s">
        <v>1129</v>
      </c>
      <c r="F7282" t="s">
        <v>14613</v>
      </c>
      <c r="G7282" t="s">
        <v>1129</v>
      </c>
      <c r="H7282" t="s">
        <v>1195</v>
      </c>
      <c r="I7282" t="s">
        <v>1129</v>
      </c>
      <c r="J7282" t="s">
        <v>14614</v>
      </c>
      <c r="K7282">
        <f t="shared" si="1753"/>
        <v>8</v>
      </c>
      <c r="L7282">
        <f t="shared" si="1754"/>
        <v>25</v>
      </c>
      <c r="M7282">
        <f t="shared" si="1755"/>
        <v>19</v>
      </c>
      <c r="N7282" t="str">
        <f t="shared" si="1756"/>
        <v>Same Day</v>
      </c>
      <c r="O7282">
        <f t="shared" si="1757"/>
        <v>1</v>
      </c>
      <c r="P7282" t="str">
        <f t="shared" si="1758"/>
        <v>before</v>
      </c>
    </row>
    <row r="7283" spans="1:16" x14ac:dyDescent="0.25">
      <c r="A7283" t="s">
        <v>14615</v>
      </c>
      <c r="B7283" t="s">
        <v>11</v>
      </c>
      <c r="C7283" t="s">
        <v>4009</v>
      </c>
      <c r="D7283" s="3">
        <v>2</v>
      </c>
      <c r="E7283" t="s">
        <v>1129</v>
      </c>
      <c r="F7283" t="s">
        <v>14616</v>
      </c>
      <c r="G7283" t="s">
        <v>1141</v>
      </c>
      <c r="H7283" t="s">
        <v>1195</v>
      </c>
      <c r="I7283" t="s">
        <v>1135</v>
      </c>
      <c r="J7283" t="s">
        <v>14617</v>
      </c>
      <c r="K7283">
        <f t="shared" si="1753"/>
        <v>8</v>
      </c>
      <c r="L7283">
        <f t="shared" si="1754"/>
        <v>27</v>
      </c>
      <c r="M7283">
        <f t="shared" si="1755"/>
        <v>19</v>
      </c>
      <c r="N7283" t="str">
        <f t="shared" si="1756"/>
        <v>2 Days</v>
      </c>
      <c r="O7283">
        <f t="shared" si="1757"/>
        <v>1</v>
      </c>
      <c r="P7283" t="str">
        <f t="shared" si="1758"/>
        <v>others</v>
      </c>
    </row>
    <row r="7284" spans="1:16" x14ac:dyDescent="0.25">
      <c r="A7284" t="s">
        <v>14618</v>
      </c>
      <c r="B7284" t="s">
        <v>11</v>
      </c>
      <c r="C7284" t="s">
        <v>4009</v>
      </c>
      <c r="D7284" s="3">
        <v>1</v>
      </c>
      <c r="E7284" t="s">
        <v>1129</v>
      </c>
      <c r="F7284" t="s">
        <v>14619</v>
      </c>
      <c r="G7284" t="s">
        <v>1141</v>
      </c>
      <c r="H7284" t="s">
        <v>1195</v>
      </c>
      <c r="I7284" t="s">
        <v>1135</v>
      </c>
      <c r="J7284" t="s">
        <v>14620</v>
      </c>
      <c r="K7284">
        <f t="shared" si="1753"/>
        <v>8</v>
      </c>
      <c r="L7284">
        <f t="shared" si="1754"/>
        <v>27</v>
      </c>
      <c r="M7284">
        <f t="shared" si="1755"/>
        <v>19</v>
      </c>
      <c r="N7284" t="str">
        <f t="shared" si="1756"/>
        <v>2 Days</v>
      </c>
      <c r="O7284">
        <f t="shared" si="1757"/>
        <v>1</v>
      </c>
      <c r="P7284" t="str">
        <f t="shared" si="1758"/>
        <v>others</v>
      </c>
    </row>
    <row r="7285" spans="1:16" x14ac:dyDescent="0.25">
      <c r="A7285" t="s">
        <v>14621</v>
      </c>
      <c r="B7285" t="s">
        <v>11</v>
      </c>
      <c r="C7285" t="s">
        <v>4009</v>
      </c>
      <c r="D7285" s="3">
        <v>1</v>
      </c>
      <c r="E7285" t="s">
        <v>1129</v>
      </c>
      <c r="F7285" t="s">
        <v>14616</v>
      </c>
      <c r="G7285" t="s">
        <v>1141</v>
      </c>
      <c r="H7285" t="s">
        <v>1195</v>
      </c>
      <c r="I7285" t="s">
        <v>1135</v>
      </c>
      <c r="J7285" t="s">
        <v>14622</v>
      </c>
      <c r="K7285">
        <f t="shared" si="1753"/>
        <v>8</v>
      </c>
      <c r="L7285">
        <f t="shared" si="1754"/>
        <v>27</v>
      </c>
      <c r="M7285">
        <f t="shared" si="1755"/>
        <v>19</v>
      </c>
      <c r="N7285" t="str">
        <f t="shared" si="1756"/>
        <v>2 Days</v>
      </c>
      <c r="O7285">
        <f t="shared" si="1757"/>
        <v>1</v>
      </c>
      <c r="P7285" t="str">
        <f t="shared" si="1758"/>
        <v>others</v>
      </c>
    </row>
    <row r="7286" spans="1:16" x14ac:dyDescent="0.25">
      <c r="A7286" t="s">
        <v>14623</v>
      </c>
      <c r="B7286" t="s">
        <v>11</v>
      </c>
      <c r="C7286" t="s">
        <v>4009</v>
      </c>
      <c r="D7286" s="3">
        <v>1</v>
      </c>
      <c r="E7286" t="s">
        <v>1129</v>
      </c>
      <c r="F7286" t="s">
        <v>3299</v>
      </c>
      <c r="G7286" t="s">
        <v>1141</v>
      </c>
      <c r="H7286" t="s">
        <v>1195</v>
      </c>
      <c r="I7286" t="s">
        <v>1135</v>
      </c>
      <c r="J7286" t="s">
        <v>14624</v>
      </c>
      <c r="K7286">
        <f t="shared" si="1753"/>
        <v>8</v>
      </c>
      <c r="L7286">
        <f t="shared" si="1754"/>
        <v>27</v>
      </c>
      <c r="M7286">
        <f t="shared" si="1755"/>
        <v>19</v>
      </c>
      <c r="N7286" t="str">
        <f t="shared" si="1756"/>
        <v>2 Days</v>
      </c>
      <c r="O7286">
        <f t="shared" si="1757"/>
        <v>1</v>
      </c>
      <c r="P7286" t="str">
        <f t="shared" si="1758"/>
        <v>others</v>
      </c>
    </row>
    <row r="7287" spans="1:16" x14ac:dyDescent="0.25">
      <c r="A7287" t="s">
        <v>14625</v>
      </c>
      <c r="B7287" t="s">
        <v>11</v>
      </c>
      <c r="C7287" t="s">
        <v>4009</v>
      </c>
      <c r="D7287" s="3">
        <v>2</v>
      </c>
      <c r="E7287" t="s">
        <v>1129</v>
      </c>
      <c r="F7287" t="s">
        <v>3299</v>
      </c>
      <c r="G7287" t="s">
        <v>1141</v>
      </c>
      <c r="H7287" t="s">
        <v>1195</v>
      </c>
      <c r="I7287" t="s">
        <v>1135</v>
      </c>
      <c r="J7287" t="s">
        <v>14626</v>
      </c>
      <c r="K7287">
        <f t="shared" si="1753"/>
        <v>8</v>
      </c>
      <c r="L7287">
        <f t="shared" si="1754"/>
        <v>27</v>
      </c>
      <c r="M7287">
        <f t="shared" si="1755"/>
        <v>19</v>
      </c>
      <c r="N7287" t="str">
        <f t="shared" si="1756"/>
        <v>2 Days</v>
      </c>
      <c r="O7287">
        <f t="shared" si="1757"/>
        <v>1</v>
      </c>
      <c r="P7287" t="str">
        <f t="shared" si="1758"/>
        <v>others</v>
      </c>
    </row>
    <row r="7288" spans="1:16" x14ac:dyDescent="0.25">
      <c r="A7288" t="s">
        <v>14627</v>
      </c>
      <c r="B7288" t="s">
        <v>11</v>
      </c>
      <c r="C7288" t="s">
        <v>4009</v>
      </c>
      <c r="D7288" s="3">
        <v>1</v>
      </c>
      <c r="E7288" t="s">
        <v>1129</v>
      </c>
      <c r="F7288" t="s">
        <v>14628</v>
      </c>
      <c r="G7288" t="s">
        <v>1141</v>
      </c>
      <c r="H7288" t="s">
        <v>1195</v>
      </c>
      <c r="I7288" t="s">
        <v>1135</v>
      </c>
      <c r="J7288" t="s">
        <v>14629</v>
      </c>
      <c r="K7288">
        <f t="shared" si="1753"/>
        <v>8</v>
      </c>
      <c r="L7288">
        <f t="shared" si="1754"/>
        <v>27</v>
      </c>
      <c r="M7288">
        <f t="shared" si="1755"/>
        <v>19</v>
      </c>
      <c r="N7288" t="str">
        <f t="shared" si="1756"/>
        <v>2 Days</v>
      </c>
      <c r="O7288">
        <f t="shared" si="1757"/>
        <v>1</v>
      </c>
      <c r="P7288" t="str">
        <f t="shared" si="1758"/>
        <v>others</v>
      </c>
    </row>
    <row r="7289" spans="1:16" x14ac:dyDescent="0.25">
      <c r="A7289" t="s">
        <v>14630</v>
      </c>
      <c r="B7289" t="s">
        <v>11</v>
      </c>
      <c r="C7289" t="s">
        <v>4009</v>
      </c>
      <c r="D7289" s="3">
        <v>1</v>
      </c>
      <c r="E7289" t="s">
        <v>1129</v>
      </c>
      <c r="F7289" t="s">
        <v>10769</v>
      </c>
      <c r="G7289" t="s">
        <v>1141</v>
      </c>
      <c r="H7289" t="s">
        <v>1195</v>
      </c>
      <c r="I7289" t="s">
        <v>1135</v>
      </c>
      <c r="J7289" t="s">
        <v>14631</v>
      </c>
      <c r="K7289">
        <f t="shared" si="1753"/>
        <v>8</v>
      </c>
      <c r="L7289">
        <f t="shared" si="1754"/>
        <v>27</v>
      </c>
      <c r="M7289">
        <f t="shared" si="1755"/>
        <v>19</v>
      </c>
      <c r="N7289" t="str">
        <f t="shared" si="1756"/>
        <v>2 Days</v>
      </c>
      <c r="O7289">
        <f t="shared" si="1757"/>
        <v>1</v>
      </c>
      <c r="P7289" t="str">
        <f t="shared" si="1758"/>
        <v>others</v>
      </c>
    </row>
    <row r="7290" spans="1:16" x14ac:dyDescent="0.25">
      <c r="A7290" t="s">
        <v>14632</v>
      </c>
      <c r="B7290" t="s">
        <v>11</v>
      </c>
      <c r="C7290" t="s">
        <v>4009</v>
      </c>
      <c r="D7290" s="3">
        <v>2</v>
      </c>
      <c r="E7290" t="s">
        <v>1129</v>
      </c>
      <c r="F7290" t="s">
        <v>3017</v>
      </c>
      <c r="G7290" t="s">
        <v>1141</v>
      </c>
      <c r="H7290" t="s">
        <v>1195</v>
      </c>
      <c r="I7290" t="s">
        <v>1135</v>
      </c>
      <c r="J7290" t="s">
        <v>14633</v>
      </c>
      <c r="K7290">
        <f t="shared" si="1753"/>
        <v>8</v>
      </c>
      <c r="L7290">
        <f t="shared" si="1754"/>
        <v>27</v>
      </c>
      <c r="M7290">
        <f t="shared" si="1755"/>
        <v>19</v>
      </c>
      <c r="N7290" t="str">
        <f t="shared" si="1756"/>
        <v>2 Days</v>
      </c>
      <c r="O7290">
        <f t="shared" si="1757"/>
        <v>1</v>
      </c>
      <c r="P7290" t="str">
        <f t="shared" si="1758"/>
        <v>others</v>
      </c>
    </row>
    <row r="7291" spans="1:16" x14ac:dyDescent="0.25">
      <c r="A7291" t="s">
        <v>14634</v>
      </c>
      <c r="B7291" t="s">
        <v>11</v>
      </c>
      <c r="C7291" t="s">
        <v>4009</v>
      </c>
      <c r="D7291" s="3">
        <v>1</v>
      </c>
      <c r="E7291" t="s">
        <v>1129</v>
      </c>
      <c r="F7291" t="s">
        <v>3011</v>
      </c>
      <c r="G7291" t="s">
        <v>1141</v>
      </c>
      <c r="H7291" t="s">
        <v>1195</v>
      </c>
      <c r="I7291" t="s">
        <v>1135</v>
      </c>
      <c r="J7291" t="s">
        <v>14635</v>
      </c>
      <c r="K7291">
        <f t="shared" si="1753"/>
        <v>8</v>
      </c>
      <c r="L7291">
        <f t="shared" si="1754"/>
        <v>27</v>
      </c>
      <c r="M7291">
        <f t="shared" si="1755"/>
        <v>19</v>
      </c>
      <c r="N7291" t="str">
        <f t="shared" si="1756"/>
        <v>2 Days</v>
      </c>
      <c r="O7291">
        <f t="shared" si="1757"/>
        <v>1</v>
      </c>
      <c r="P7291" t="str">
        <f t="shared" si="1758"/>
        <v>others</v>
      </c>
    </row>
    <row r="7292" spans="1:16" x14ac:dyDescent="0.25">
      <c r="A7292" t="s">
        <v>14636</v>
      </c>
      <c r="B7292" t="s">
        <v>11</v>
      </c>
      <c r="C7292" t="s">
        <v>4009</v>
      </c>
      <c r="D7292" s="3">
        <v>1</v>
      </c>
      <c r="E7292" t="s">
        <v>1129</v>
      </c>
      <c r="F7292" t="s">
        <v>14637</v>
      </c>
      <c r="G7292" t="s">
        <v>1141</v>
      </c>
      <c r="H7292" t="s">
        <v>1195</v>
      </c>
      <c r="I7292" t="s">
        <v>1135</v>
      </c>
      <c r="J7292" t="s">
        <v>14638</v>
      </c>
      <c r="K7292">
        <f t="shared" si="1753"/>
        <v>8</v>
      </c>
      <c r="L7292">
        <f t="shared" si="1754"/>
        <v>27</v>
      </c>
      <c r="M7292">
        <f t="shared" si="1755"/>
        <v>19</v>
      </c>
      <c r="N7292" t="str">
        <f t="shared" si="1756"/>
        <v>2 Days</v>
      </c>
      <c r="O7292">
        <f t="shared" si="1757"/>
        <v>1</v>
      </c>
      <c r="P7292" t="str">
        <f t="shared" si="1758"/>
        <v>others</v>
      </c>
    </row>
    <row r="7293" spans="1:16" x14ac:dyDescent="0.25">
      <c r="A7293" t="s">
        <v>14639</v>
      </c>
      <c r="B7293" t="s">
        <v>11</v>
      </c>
      <c r="C7293" t="s">
        <v>4009</v>
      </c>
      <c r="D7293" s="3">
        <v>4</v>
      </c>
      <c r="E7293" t="s">
        <v>1129</v>
      </c>
      <c r="F7293" t="s">
        <v>3011</v>
      </c>
      <c r="G7293" t="s">
        <v>1141</v>
      </c>
      <c r="H7293" t="s">
        <v>1195</v>
      </c>
      <c r="I7293" t="s">
        <v>1135</v>
      </c>
      <c r="J7293" t="s">
        <v>14640</v>
      </c>
      <c r="K7293">
        <f t="shared" si="1753"/>
        <v>8</v>
      </c>
      <c r="L7293">
        <f t="shared" si="1754"/>
        <v>27</v>
      </c>
      <c r="M7293">
        <f t="shared" si="1755"/>
        <v>19</v>
      </c>
      <c r="N7293" t="str">
        <f t="shared" si="1756"/>
        <v>2 Days</v>
      </c>
      <c r="O7293">
        <f t="shared" si="1757"/>
        <v>1</v>
      </c>
      <c r="P7293" t="str">
        <f t="shared" si="1758"/>
        <v>others</v>
      </c>
    </row>
    <row r="7294" spans="1:16" x14ac:dyDescent="0.25">
      <c r="A7294" t="s">
        <v>14641</v>
      </c>
      <c r="B7294" t="s">
        <v>11</v>
      </c>
      <c r="C7294" t="s">
        <v>4009</v>
      </c>
      <c r="D7294" s="3">
        <v>1</v>
      </c>
      <c r="E7294" t="s">
        <v>1129</v>
      </c>
      <c r="F7294" t="s">
        <v>10769</v>
      </c>
      <c r="G7294" t="s">
        <v>1141</v>
      </c>
      <c r="H7294" t="s">
        <v>1195</v>
      </c>
      <c r="I7294" t="s">
        <v>1135</v>
      </c>
      <c r="J7294" t="s">
        <v>14642</v>
      </c>
      <c r="K7294">
        <f t="shared" si="1753"/>
        <v>8</v>
      </c>
      <c r="L7294">
        <f t="shared" si="1754"/>
        <v>27</v>
      </c>
      <c r="M7294">
        <f t="shared" si="1755"/>
        <v>19</v>
      </c>
      <c r="N7294" t="str">
        <f t="shared" si="1756"/>
        <v>2 Days</v>
      </c>
      <c r="O7294">
        <f t="shared" si="1757"/>
        <v>1</v>
      </c>
      <c r="P7294" t="str">
        <f t="shared" si="1758"/>
        <v>others</v>
      </c>
    </row>
    <row r="7295" spans="1:16" x14ac:dyDescent="0.25">
      <c r="A7295" t="s">
        <v>14643</v>
      </c>
      <c r="B7295" t="s">
        <v>11</v>
      </c>
      <c r="C7295" t="s">
        <v>4009</v>
      </c>
      <c r="D7295" s="3">
        <v>2</v>
      </c>
      <c r="E7295" t="s">
        <v>1129</v>
      </c>
      <c r="F7295" t="s">
        <v>3011</v>
      </c>
      <c r="G7295" t="s">
        <v>1141</v>
      </c>
      <c r="H7295" t="s">
        <v>1195</v>
      </c>
      <c r="I7295" t="s">
        <v>1135</v>
      </c>
      <c r="J7295" t="s">
        <v>14644</v>
      </c>
      <c r="K7295">
        <f t="shared" si="1753"/>
        <v>8</v>
      </c>
      <c r="L7295">
        <f t="shared" si="1754"/>
        <v>27</v>
      </c>
      <c r="M7295">
        <f t="shared" si="1755"/>
        <v>19</v>
      </c>
      <c r="N7295" t="str">
        <f t="shared" si="1756"/>
        <v>2 Days</v>
      </c>
      <c r="O7295">
        <f t="shared" si="1757"/>
        <v>1</v>
      </c>
      <c r="P7295" t="str">
        <f t="shared" si="1758"/>
        <v>others</v>
      </c>
    </row>
    <row r="7296" spans="1:16" x14ac:dyDescent="0.25">
      <c r="A7296" t="s">
        <v>14645</v>
      </c>
      <c r="B7296" t="s">
        <v>11</v>
      </c>
      <c r="C7296" t="s">
        <v>4009</v>
      </c>
      <c r="D7296" s="3">
        <v>1</v>
      </c>
      <c r="E7296" t="s">
        <v>1129</v>
      </c>
      <c r="F7296" t="s">
        <v>14628</v>
      </c>
      <c r="G7296" t="s">
        <v>1141</v>
      </c>
      <c r="H7296" t="s">
        <v>1195</v>
      </c>
      <c r="I7296" t="s">
        <v>1135</v>
      </c>
      <c r="J7296" t="s">
        <v>14646</v>
      </c>
      <c r="K7296">
        <f t="shared" si="1753"/>
        <v>8</v>
      </c>
      <c r="L7296">
        <f t="shared" si="1754"/>
        <v>27</v>
      </c>
      <c r="M7296">
        <f t="shared" si="1755"/>
        <v>19</v>
      </c>
      <c r="N7296" t="str">
        <f t="shared" si="1756"/>
        <v>2 Days</v>
      </c>
      <c r="O7296">
        <f t="shared" si="1757"/>
        <v>1</v>
      </c>
      <c r="P7296" t="str">
        <f t="shared" si="1758"/>
        <v>others</v>
      </c>
    </row>
    <row r="7297" spans="1:16" x14ac:dyDescent="0.25">
      <c r="A7297" t="s">
        <v>14647</v>
      </c>
      <c r="B7297" t="s">
        <v>11</v>
      </c>
      <c r="C7297" t="s">
        <v>4045</v>
      </c>
      <c r="D7297" s="3">
        <v>3</v>
      </c>
      <c r="E7297" t="s">
        <v>1129</v>
      </c>
      <c r="F7297" t="s">
        <v>14619</v>
      </c>
      <c r="G7297" t="s">
        <v>1141</v>
      </c>
      <c r="H7297" t="s">
        <v>1195</v>
      </c>
      <c r="I7297" t="s">
        <v>1141</v>
      </c>
      <c r="J7297" t="s">
        <v>4860</v>
      </c>
      <c r="K7297">
        <f t="shared" si="1753"/>
        <v>8</v>
      </c>
      <c r="L7297">
        <f t="shared" si="1754"/>
        <v>26</v>
      </c>
      <c r="M7297">
        <f t="shared" si="1755"/>
        <v>21</v>
      </c>
      <c r="N7297" t="str">
        <f t="shared" si="1756"/>
        <v>Next Day</v>
      </c>
      <c r="O7297">
        <f t="shared" si="1757"/>
        <v>1</v>
      </c>
      <c r="P7297" t="str">
        <f t="shared" si="1758"/>
        <v>others</v>
      </c>
    </row>
    <row r="7298" spans="1:16" x14ac:dyDescent="0.25">
      <c r="A7298" t="s">
        <v>14648</v>
      </c>
      <c r="B7298" t="s">
        <v>11</v>
      </c>
      <c r="C7298" t="s">
        <v>4009</v>
      </c>
      <c r="D7298" s="3">
        <v>2</v>
      </c>
      <c r="E7298" t="s">
        <v>1129</v>
      </c>
      <c r="F7298" t="s">
        <v>2225</v>
      </c>
      <c r="G7298" t="s">
        <v>1141</v>
      </c>
      <c r="H7298" t="s">
        <v>1195</v>
      </c>
      <c r="I7298" t="s">
        <v>1135</v>
      </c>
      <c r="J7298" t="s">
        <v>14649</v>
      </c>
      <c r="K7298">
        <f t="shared" si="1753"/>
        <v>8</v>
      </c>
      <c r="L7298">
        <f t="shared" si="1754"/>
        <v>27</v>
      </c>
      <c r="M7298">
        <f t="shared" si="1755"/>
        <v>19</v>
      </c>
      <c r="N7298" t="str">
        <f t="shared" si="1756"/>
        <v>2 Days</v>
      </c>
      <c r="O7298">
        <f t="shared" si="1757"/>
        <v>1</v>
      </c>
      <c r="P7298" t="str">
        <f t="shared" si="1758"/>
        <v>others</v>
      </c>
    </row>
    <row r="7299" spans="1:16" x14ac:dyDescent="0.25">
      <c r="A7299" t="s">
        <v>14650</v>
      </c>
      <c r="B7299" t="s">
        <v>11</v>
      </c>
      <c r="C7299" t="s">
        <v>4009</v>
      </c>
      <c r="D7299" s="3">
        <v>1</v>
      </c>
      <c r="E7299" t="s">
        <v>1129</v>
      </c>
      <c r="F7299" t="s">
        <v>14616</v>
      </c>
      <c r="G7299" t="s">
        <v>1141</v>
      </c>
      <c r="H7299" t="s">
        <v>1195</v>
      </c>
      <c r="I7299" t="s">
        <v>1135</v>
      </c>
      <c r="J7299" t="s">
        <v>14651</v>
      </c>
      <c r="K7299">
        <f t="shared" si="1753"/>
        <v>8</v>
      </c>
      <c r="L7299">
        <f t="shared" si="1754"/>
        <v>27</v>
      </c>
      <c r="M7299">
        <f t="shared" si="1755"/>
        <v>19</v>
      </c>
      <c r="N7299" t="str">
        <f t="shared" si="1756"/>
        <v>2 Days</v>
      </c>
      <c r="O7299">
        <f t="shared" si="1757"/>
        <v>1</v>
      </c>
      <c r="P7299" t="str">
        <f t="shared" si="1758"/>
        <v>others</v>
      </c>
    </row>
    <row r="7300" spans="1:16" x14ac:dyDescent="0.25">
      <c r="A7300" t="s">
        <v>14652</v>
      </c>
      <c r="B7300" t="s">
        <v>11</v>
      </c>
      <c r="C7300" t="s">
        <v>4045</v>
      </c>
      <c r="D7300" s="3">
        <v>4</v>
      </c>
      <c r="E7300" t="s">
        <v>1129</v>
      </c>
      <c r="F7300" t="s">
        <v>14628</v>
      </c>
      <c r="G7300" t="s">
        <v>1141</v>
      </c>
      <c r="H7300" t="s">
        <v>1195</v>
      </c>
      <c r="I7300" t="s">
        <v>1141</v>
      </c>
      <c r="J7300" t="s">
        <v>14653</v>
      </c>
      <c r="K7300">
        <f t="shared" si="1753"/>
        <v>8</v>
      </c>
      <c r="L7300">
        <f t="shared" si="1754"/>
        <v>26</v>
      </c>
      <c r="M7300">
        <f t="shared" si="1755"/>
        <v>21</v>
      </c>
      <c r="N7300" t="str">
        <f t="shared" si="1756"/>
        <v>Next Day</v>
      </c>
      <c r="O7300">
        <f t="shared" si="1757"/>
        <v>1</v>
      </c>
      <c r="P7300" t="str">
        <f t="shared" si="1758"/>
        <v>others</v>
      </c>
    </row>
    <row r="7301" spans="1:16" x14ac:dyDescent="0.25">
      <c r="A7301" t="s">
        <v>14655</v>
      </c>
      <c r="B7301" t="s">
        <v>11</v>
      </c>
      <c r="C7301" t="s">
        <v>4045</v>
      </c>
      <c r="D7301" s="3">
        <v>7</v>
      </c>
      <c r="E7301" t="s">
        <v>1044</v>
      </c>
      <c r="F7301" t="s">
        <v>770</v>
      </c>
      <c r="G7301" t="s">
        <v>1129</v>
      </c>
      <c r="H7301" t="s">
        <v>1195</v>
      </c>
      <c r="I7301" t="s">
        <v>1129</v>
      </c>
      <c r="J7301" t="s">
        <v>14656</v>
      </c>
      <c r="K7301">
        <f t="shared" si="1753"/>
        <v>8</v>
      </c>
      <c r="L7301">
        <f t="shared" si="1754"/>
        <v>25</v>
      </c>
      <c r="M7301">
        <f t="shared" si="1755"/>
        <v>15</v>
      </c>
      <c r="N7301" t="str">
        <f t="shared" si="1756"/>
        <v>Next Day</v>
      </c>
      <c r="O7301">
        <f t="shared" si="1757"/>
        <v>5</v>
      </c>
      <c r="P7301" t="str">
        <f t="shared" si="1758"/>
        <v>others</v>
      </c>
    </row>
    <row r="7302" spans="1:16" x14ac:dyDescent="0.25">
      <c r="A7302" t="s">
        <v>14657</v>
      </c>
      <c r="B7302" t="s">
        <v>11</v>
      </c>
      <c r="C7302" t="s">
        <v>4009</v>
      </c>
      <c r="D7302" s="3">
        <v>2</v>
      </c>
      <c r="E7302" t="s">
        <v>1044</v>
      </c>
      <c r="F7302" t="s">
        <v>770</v>
      </c>
      <c r="G7302" t="s">
        <v>1129</v>
      </c>
      <c r="H7302" t="s">
        <v>1195</v>
      </c>
      <c r="I7302" t="s">
        <v>1129</v>
      </c>
      <c r="J7302" t="s">
        <v>14658</v>
      </c>
      <c r="K7302">
        <f t="shared" si="1753"/>
        <v>8</v>
      </c>
      <c r="L7302">
        <f t="shared" si="1754"/>
        <v>25</v>
      </c>
      <c r="M7302">
        <f t="shared" si="1755"/>
        <v>19</v>
      </c>
      <c r="N7302" t="str">
        <f t="shared" si="1756"/>
        <v>Next Day</v>
      </c>
      <c r="O7302">
        <f t="shared" si="1757"/>
        <v>5</v>
      </c>
      <c r="P7302" t="str">
        <f t="shared" si="1758"/>
        <v>others</v>
      </c>
    </row>
    <row r="7303" spans="1:16" x14ac:dyDescent="0.25">
      <c r="A7303" t="s">
        <v>14659</v>
      </c>
      <c r="B7303" t="s">
        <v>11</v>
      </c>
      <c r="C7303" t="s">
        <v>4009</v>
      </c>
      <c r="D7303" s="3">
        <v>3</v>
      </c>
      <c r="E7303" t="s">
        <v>1044</v>
      </c>
      <c r="F7303" t="s">
        <v>14660</v>
      </c>
      <c r="G7303" t="s">
        <v>1129</v>
      </c>
      <c r="H7303" t="s">
        <v>1195</v>
      </c>
      <c r="I7303" t="s">
        <v>1129</v>
      </c>
      <c r="J7303" t="s">
        <v>14661</v>
      </c>
      <c r="K7303">
        <f t="shared" si="1753"/>
        <v>8</v>
      </c>
      <c r="L7303">
        <f t="shared" si="1754"/>
        <v>25</v>
      </c>
      <c r="M7303">
        <f t="shared" si="1755"/>
        <v>19</v>
      </c>
      <c r="N7303" t="str">
        <f t="shared" si="1756"/>
        <v>Next Day</v>
      </c>
      <c r="O7303">
        <f t="shared" si="1757"/>
        <v>5</v>
      </c>
      <c r="P7303" t="str">
        <f t="shared" si="1758"/>
        <v>others</v>
      </c>
    </row>
    <row r="7304" spans="1:16" x14ac:dyDescent="0.25">
      <c r="A7304" t="s">
        <v>14662</v>
      </c>
      <c r="B7304" t="s">
        <v>11</v>
      </c>
      <c r="C7304" t="s">
        <v>4009</v>
      </c>
      <c r="D7304" s="3">
        <v>2</v>
      </c>
      <c r="E7304" t="s">
        <v>1044</v>
      </c>
      <c r="F7304" t="s">
        <v>14660</v>
      </c>
      <c r="G7304" t="s">
        <v>1129</v>
      </c>
      <c r="H7304" t="s">
        <v>1195</v>
      </c>
      <c r="I7304" t="s">
        <v>1129</v>
      </c>
      <c r="J7304" t="s">
        <v>14663</v>
      </c>
      <c r="K7304">
        <f t="shared" si="1753"/>
        <v>8</v>
      </c>
      <c r="L7304">
        <f t="shared" si="1754"/>
        <v>25</v>
      </c>
      <c r="M7304">
        <f t="shared" si="1755"/>
        <v>19</v>
      </c>
      <c r="N7304" t="str">
        <f t="shared" si="1756"/>
        <v>Next Day</v>
      </c>
      <c r="O7304">
        <f t="shared" si="1757"/>
        <v>5</v>
      </c>
      <c r="P7304" t="str">
        <f t="shared" si="1758"/>
        <v>others</v>
      </c>
    </row>
    <row r="7305" spans="1:16" x14ac:dyDescent="0.25">
      <c r="A7305" t="s">
        <v>14664</v>
      </c>
      <c r="B7305" t="s">
        <v>11</v>
      </c>
      <c r="C7305" t="s">
        <v>4009</v>
      </c>
      <c r="D7305" s="3">
        <v>2</v>
      </c>
      <c r="E7305" t="s">
        <v>1044</v>
      </c>
      <c r="F7305" t="s">
        <v>770</v>
      </c>
      <c r="G7305" t="s">
        <v>1129</v>
      </c>
      <c r="H7305" t="s">
        <v>1195</v>
      </c>
      <c r="I7305" t="s">
        <v>1129</v>
      </c>
      <c r="J7305" t="s">
        <v>14665</v>
      </c>
      <c r="K7305">
        <f t="shared" si="1753"/>
        <v>8</v>
      </c>
      <c r="L7305">
        <f t="shared" si="1754"/>
        <v>25</v>
      </c>
      <c r="M7305">
        <f t="shared" si="1755"/>
        <v>19</v>
      </c>
      <c r="N7305" t="str">
        <f t="shared" si="1756"/>
        <v>Next Day</v>
      </c>
      <c r="O7305">
        <f t="shared" si="1757"/>
        <v>5</v>
      </c>
      <c r="P7305" t="str">
        <f t="shared" si="1758"/>
        <v>others</v>
      </c>
    </row>
    <row r="7306" spans="1:16" x14ac:dyDescent="0.25">
      <c r="A7306" t="s">
        <v>14666</v>
      </c>
      <c r="B7306" t="s">
        <v>11</v>
      </c>
      <c r="C7306" t="s">
        <v>4009</v>
      </c>
      <c r="D7306" s="3">
        <v>2</v>
      </c>
      <c r="E7306" t="s">
        <v>1044</v>
      </c>
      <c r="F7306" t="s">
        <v>777</v>
      </c>
      <c r="G7306" t="s">
        <v>1129</v>
      </c>
      <c r="H7306" t="s">
        <v>1195</v>
      </c>
      <c r="I7306" t="s">
        <v>1129</v>
      </c>
      <c r="J7306" t="s">
        <v>14667</v>
      </c>
      <c r="K7306">
        <f t="shared" si="1753"/>
        <v>8</v>
      </c>
      <c r="L7306">
        <f t="shared" si="1754"/>
        <v>25</v>
      </c>
      <c r="M7306">
        <f t="shared" si="1755"/>
        <v>19</v>
      </c>
      <c r="N7306" t="str">
        <f t="shared" si="1756"/>
        <v>Next Day</v>
      </c>
      <c r="O7306">
        <f t="shared" si="1757"/>
        <v>5</v>
      </c>
      <c r="P7306" t="str">
        <f t="shared" si="1758"/>
        <v>others</v>
      </c>
    </row>
    <row r="7307" spans="1:16" x14ac:dyDescent="0.25">
      <c r="A7307" t="s">
        <v>14668</v>
      </c>
      <c r="B7307" t="s">
        <v>11</v>
      </c>
      <c r="C7307" t="s">
        <v>4013</v>
      </c>
      <c r="D7307" s="3">
        <v>17</v>
      </c>
      <c r="E7307" t="s">
        <v>1044</v>
      </c>
      <c r="F7307" t="s">
        <v>14669</v>
      </c>
      <c r="G7307" t="s">
        <v>1129</v>
      </c>
      <c r="H7307" t="s">
        <v>1195</v>
      </c>
      <c r="I7307" t="s">
        <v>1129</v>
      </c>
      <c r="J7307" t="s">
        <v>14670</v>
      </c>
      <c r="K7307">
        <f t="shared" si="1753"/>
        <v>8</v>
      </c>
      <c r="L7307">
        <f t="shared" si="1754"/>
        <v>25</v>
      </c>
      <c r="M7307">
        <f t="shared" si="1755"/>
        <v>19</v>
      </c>
      <c r="N7307" t="str">
        <f t="shared" si="1756"/>
        <v>Next Day</v>
      </c>
      <c r="O7307">
        <f t="shared" si="1757"/>
        <v>5</v>
      </c>
      <c r="P7307" t="str">
        <f t="shared" si="1758"/>
        <v>others</v>
      </c>
    </row>
    <row r="7308" spans="1:16" x14ac:dyDescent="0.25">
      <c r="A7308" t="s">
        <v>14672</v>
      </c>
      <c r="B7308" t="s">
        <v>11</v>
      </c>
      <c r="C7308" t="s">
        <v>4009</v>
      </c>
      <c r="D7308" s="3">
        <v>1</v>
      </c>
      <c r="E7308" t="s">
        <v>1044</v>
      </c>
      <c r="F7308" t="s">
        <v>14660</v>
      </c>
      <c r="G7308" t="s">
        <v>1129</v>
      </c>
      <c r="H7308" t="s">
        <v>1195</v>
      </c>
      <c r="I7308" t="s">
        <v>1129</v>
      </c>
      <c r="J7308" t="s">
        <v>6864</v>
      </c>
      <c r="K7308">
        <f t="shared" si="1753"/>
        <v>8</v>
      </c>
      <c r="L7308">
        <f t="shared" si="1754"/>
        <v>25</v>
      </c>
      <c r="M7308">
        <f t="shared" si="1755"/>
        <v>19</v>
      </c>
      <c r="N7308" t="str">
        <f t="shared" si="1756"/>
        <v>Next Day</v>
      </c>
      <c r="O7308">
        <f t="shared" si="1757"/>
        <v>5</v>
      </c>
      <c r="P7308" t="str">
        <f t="shared" si="1758"/>
        <v>others</v>
      </c>
    </row>
    <row r="7309" spans="1:16" x14ac:dyDescent="0.25">
      <c r="A7309" t="s">
        <v>14673</v>
      </c>
      <c r="B7309" t="s">
        <v>11</v>
      </c>
      <c r="C7309" t="s">
        <v>4013</v>
      </c>
      <c r="D7309" s="3">
        <v>11</v>
      </c>
      <c r="E7309" t="s">
        <v>1101</v>
      </c>
      <c r="F7309" t="s">
        <v>8778</v>
      </c>
      <c r="G7309" t="s">
        <v>1044</v>
      </c>
      <c r="H7309" t="s">
        <v>1195</v>
      </c>
      <c r="I7309" t="s">
        <v>1044</v>
      </c>
      <c r="J7309" t="s">
        <v>14674</v>
      </c>
      <c r="K7309">
        <f t="shared" si="1753"/>
        <v>8</v>
      </c>
      <c r="L7309">
        <f t="shared" si="1754"/>
        <v>22</v>
      </c>
      <c r="M7309">
        <f t="shared" si="1755"/>
        <v>15</v>
      </c>
      <c r="N7309" t="str">
        <f t="shared" si="1756"/>
        <v>Next Day</v>
      </c>
      <c r="O7309">
        <f t="shared" si="1757"/>
        <v>4</v>
      </c>
      <c r="P7309" t="str">
        <f t="shared" si="1758"/>
        <v>others</v>
      </c>
    </row>
    <row r="7310" spans="1:16" x14ac:dyDescent="0.25">
      <c r="A7310" t="s">
        <v>14675</v>
      </c>
      <c r="B7310" t="s">
        <v>11</v>
      </c>
      <c r="C7310" t="s">
        <v>4013</v>
      </c>
      <c r="D7310" s="3">
        <v>36</v>
      </c>
      <c r="E7310" t="s">
        <v>1101</v>
      </c>
      <c r="F7310" t="s">
        <v>8938</v>
      </c>
      <c r="G7310" t="s">
        <v>1129</v>
      </c>
      <c r="H7310" t="s">
        <v>1195</v>
      </c>
      <c r="I7310" t="s">
        <v>1129</v>
      </c>
      <c r="J7310" t="s">
        <v>7979</v>
      </c>
      <c r="K7310">
        <f t="shared" si="1753"/>
        <v>8</v>
      </c>
      <c r="L7310">
        <f t="shared" si="1754"/>
        <v>25</v>
      </c>
      <c r="M7310">
        <f t="shared" si="1755"/>
        <v>15</v>
      </c>
      <c r="N7310" t="str">
        <f t="shared" si="1756"/>
        <v>2 Days</v>
      </c>
      <c r="O7310">
        <f t="shared" si="1757"/>
        <v>4</v>
      </c>
      <c r="P7310" t="str">
        <f t="shared" si="1758"/>
        <v>others</v>
      </c>
    </row>
    <row r="7311" spans="1:16" x14ac:dyDescent="0.25">
      <c r="A7311" t="s">
        <v>14676</v>
      </c>
      <c r="B7311" t="s">
        <v>11</v>
      </c>
      <c r="C7311" t="s">
        <v>4009</v>
      </c>
      <c r="D7311" s="3">
        <v>7</v>
      </c>
      <c r="E7311" t="s">
        <v>1101</v>
      </c>
      <c r="F7311" t="s">
        <v>14677</v>
      </c>
      <c r="G7311" t="s">
        <v>1044</v>
      </c>
      <c r="H7311" t="s">
        <v>1195</v>
      </c>
      <c r="I7311" t="s">
        <v>1044</v>
      </c>
      <c r="J7311" t="s">
        <v>14678</v>
      </c>
      <c r="K7311">
        <f t="shared" si="1753"/>
        <v>8</v>
      </c>
      <c r="L7311">
        <f t="shared" si="1754"/>
        <v>22</v>
      </c>
      <c r="M7311">
        <f t="shared" si="1755"/>
        <v>18</v>
      </c>
      <c r="N7311" t="str">
        <f t="shared" si="1756"/>
        <v>Next Day</v>
      </c>
      <c r="O7311">
        <f t="shared" si="1757"/>
        <v>4</v>
      </c>
      <c r="P7311" t="str">
        <f t="shared" si="1758"/>
        <v>others</v>
      </c>
    </row>
    <row r="7312" spans="1:16" x14ac:dyDescent="0.25">
      <c r="A7312" t="s">
        <v>14679</v>
      </c>
      <c r="B7312" t="s">
        <v>11</v>
      </c>
      <c r="C7312" t="s">
        <v>4013</v>
      </c>
      <c r="D7312" s="3">
        <v>27</v>
      </c>
      <c r="E7312" t="s">
        <v>1101</v>
      </c>
      <c r="F7312" t="s">
        <v>8629</v>
      </c>
      <c r="G7312" t="s">
        <v>1129</v>
      </c>
      <c r="H7312" t="s">
        <v>1195</v>
      </c>
      <c r="I7312" t="s">
        <v>1129</v>
      </c>
      <c r="J7312" t="s">
        <v>10186</v>
      </c>
      <c r="K7312">
        <f t="shared" si="1753"/>
        <v>8</v>
      </c>
      <c r="L7312">
        <f t="shared" si="1754"/>
        <v>25</v>
      </c>
      <c r="M7312">
        <f t="shared" si="1755"/>
        <v>14</v>
      </c>
      <c r="N7312" t="str">
        <f t="shared" si="1756"/>
        <v>2 Days</v>
      </c>
      <c r="O7312">
        <f t="shared" si="1757"/>
        <v>4</v>
      </c>
      <c r="P7312" t="str">
        <f t="shared" si="1758"/>
        <v>others</v>
      </c>
    </row>
    <row r="7313" spans="1:16" x14ac:dyDescent="0.25">
      <c r="A7313" t="s">
        <v>14680</v>
      </c>
      <c r="B7313" t="s">
        <v>11</v>
      </c>
      <c r="C7313" t="s">
        <v>4013</v>
      </c>
      <c r="D7313" s="3">
        <v>26</v>
      </c>
      <c r="E7313" t="s">
        <v>1101</v>
      </c>
      <c r="F7313" t="s">
        <v>8979</v>
      </c>
      <c r="G7313" t="s">
        <v>1129</v>
      </c>
      <c r="H7313" t="s">
        <v>1195</v>
      </c>
      <c r="I7313" t="s">
        <v>1129</v>
      </c>
      <c r="J7313" t="s">
        <v>14681</v>
      </c>
      <c r="K7313">
        <f t="shared" si="1753"/>
        <v>8</v>
      </c>
      <c r="L7313">
        <f t="shared" si="1754"/>
        <v>25</v>
      </c>
      <c r="M7313">
        <f t="shared" si="1755"/>
        <v>14</v>
      </c>
      <c r="N7313" t="str">
        <f t="shared" si="1756"/>
        <v>2 Days</v>
      </c>
      <c r="O7313">
        <f t="shared" si="1757"/>
        <v>4</v>
      </c>
      <c r="P7313" t="str">
        <f t="shared" si="1758"/>
        <v>others</v>
      </c>
    </row>
    <row r="7314" spans="1:16" hidden="1" x14ac:dyDescent="0.25">
      <c r="A7314" t="s">
        <v>19627</v>
      </c>
      <c r="B7314" t="s">
        <v>4017</v>
      </c>
      <c r="C7314" t="s">
        <v>4009</v>
      </c>
      <c r="D7314">
        <v>1</v>
      </c>
      <c r="E7314" t="s">
        <v>3528</v>
      </c>
      <c r="F7314" t="s">
        <v>8688</v>
      </c>
      <c r="G7314" t="s">
        <v>3528</v>
      </c>
      <c r="H7314" t="s">
        <v>1195</v>
      </c>
      <c r="I7314" t="s">
        <v>4019</v>
      </c>
      <c r="J7314" t="s">
        <v>4019</v>
      </c>
    </row>
    <row r="7315" spans="1:16" hidden="1" x14ac:dyDescent="0.25">
      <c r="A7315" t="s">
        <v>19628</v>
      </c>
      <c r="B7315" t="s">
        <v>4017</v>
      </c>
      <c r="C7315" t="s">
        <v>4009</v>
      </c>
      <c r="D7315">
        <v>3</v>
      </c>
      <c r="E7315" t="s">
        <v>3528</v>
      </c>
      <c r="F7315" t="s">
        <v>19629</v>
      </c>
      <c r="G7315" t="s">
        <v>3528</v>
      </c>
      <c r="H7315" t="s">
        <v>1195</v>
      </c>
      <c r="I7315" t="s">
        <v>4019</v>
      </c>
      <c r="J7315" t="s">
        <v>4019</v>
      </c>
    </row>
    <row r="7316" spans="1:16" hidden="1" x14ac:dyDescent="0.25">
      <c r="A7316" t="s">
        <v>19630</v>
      </c>
      <c r="B7316" t="s">
        <v>4017</v>
      </c>
      <c r="C7316" t="s">
        <v>4009</v>
      </c>
      <c r="D7316">
        <v>1</v>
      </c>
      <c r="E7316" t="s">
        <v>3528</v>
      </c>
      <c r="F7316" t="s">
        <v>19631</v>
      </c>
      <c r="G7316" t="s">
        <v>3528</v>
      </c>
      <c r="H7316" t="s">
        <v>1195</v>
      </c>
      <c r="I7316" t="s">
        <v>4019</v>
      </c>
      <c r="J7316" t="s">
        <v>4019</v>
      </c>
    </row>
    <row r="7317" spans="1:16" hidden="1" x14ac:dyDescent="0.25">
      <c r="A7317" t="s">
        <v>19632</v>
      </c>
      <c r="B7317" t="s">
        <v>4017</v>
      </c>
      <c r="C7317" t="s">
        <v>4009</v>
      </c>
      <c r="D7317">
        <v>1</v>
      </c>
      <c r="E7317" t="s">
        <v>3528</v>
      </c>
      <c r="F7317" t="s">
        <v>19631</v>
      </c>
      <c r="G7317" t="s">
        <v>3528</v>
      </c>
      <c r="H7317" t="s">
        <v>1195</v>
      </c>
      <c r="I7317" t="s">
        <v>4019</v>
      </c>
      <c r="J7317" t="s">
        <v>4019</v>
      </c>
    </row>
    <row r="7318" spans="1:16" hidden="1" x14ac:dyDescent="0.25">
      <c r="A7318" t="s">
        <v>19633</v>
      </c>
      <c r="B7318" t="s">
        <v>4017</v>
      </c>
      <c r="C7318" t="s">
        <v>4009</v>
      </c>
      <c r="D7318">
        <v>1</v>
      </c>
      <c r="E7318" t="s">
        <v>3528</v>
      </c>
      <c r="F7318" t="s">
        <v>8651</v>
      </c>
      <c r="G7318" t="s">
        <v>3528</v>
      </c>
      <c r="H7318" t="s">
        <v>1195</v>
      </c>
      <c r="I7318" t="s">
        <v>4019</v>
      </c>
      <c r="J7318" t="s">
        <v>4019</v>
      </c>
    </row>
    <row r="7319" spans="1:16" hidden="1" x14ac:dyDescent="0.25">
      <c r="A7319" t="s">
        <v>19634</v>
      </c>
      <c r="B7319" t="s">
        <v>4017</v>
      </c>
      <c r="C7319" t="s">
        <v>4009</v>
      </c>
      <c r="D7319">
        <v>1</v>
      </c>
      <c r="E7319" t="s">
        <v>3528</v>
      </c>
      <c r="F7319" t="s">
        <v>19631</v>
      </c>
      <c r="G7319" t="s">
        <v>3528</v>
      </c>
      <c r="H7319" t="s">
        <v>1195</v>
      </c>
      <c r="I7319" t="s">
        <v>4019</v>
      </c>
      <c r="J7319" t="s">
        <v>4019</v>
      </c>
    </row>
    <row r="7320" spans="1:16" x14ac:dyDescent="0.25">
      <c r="A7320" t="s">
        <v>14682</v>
      </c>
      <c r="B7320" t="s">
        <v>11</v>
      </c>
      <c r="C7320" t="s">
        <v>4013</v>
      </c>
      <c r="D7320" s="3">
        <v>9</v>
      </c>
      <c r="E7320" t="s">
        <v>1129</v>
      </c>
      <c r="F7320" t="s">
        <v>14683</v>
      </c>
      <c r="G7320" t="s">
        <v>1129</v>
      </c>
      <c r="H7320" t="s">
        <v>1195</v>
      </c>
      <c r="I7320" t="s">
        <v>1129</v>
      </c>
      <c r="J7320" t="s">
        <v>14684</v>
      </c>
      <c r="K7320">
        <f t="shared" ref="K7320:K7358" si="1759">MONTH(I7320)</f>
        <v>8</v>
      </c>
      <c r="L7320">
        <f t="shared" ref="L7320:L7358" si="1760">DAY(I7320)</f>
        <v>25</v>
      </c>
      <c r="M7320">
        <f t="shared" ref="M7320:M7358" si="1761">HOUR(J7320)+1</f>
        <v>19</v>
      </c>
      <c r="N7320" t="str">
        <f t="shared" ref="N7320:N7358" si="1762">IF(OR(ISBLANK(E7320),ISBLANK(I7320)),"Missing Date",IF(I7320=E7320,"Same Day",IF(WEEKDAY(E7320,2)=5,IF(DAY(I7320)=DAY(E7320+3),"Next Day",IF(DAY(I7320)=DAY(E7320+4),"2 Days","Other")),IF(WEEKDAY(E7320,2)=4,IF(DAY(I7320)=DAY(E7320+1),"Next Day",IF(DAY(I7320)=DAY(E7320+4),"2 Days","Other")),IF(DAY(I7320)=DAY(E7320+1),"Next Day",IF(DAY(I7320)=DAY(E7320+2),"2 Days","Other"))))))</f>
        <v>Same Day</v>
      </c>
      <c r="O7320">
        <f t="shared" ref="O7320:O7358" si="1763">WEEKDAY(E7320,2)</f>
        <v>1</v>
      </c>
      <c r="P7320" t="str">
        <f t="shared" ref="P7320:P7358" si="1764">IF(HOUR(F7320)&lt;11,"before","others")</f>
        <v>before</v>
      </c>
    </row>
    <row r="7321" spans="1:16" x14ac:dyDescent="0.25">
      <c r="A7321" t="s">
        <v>14685</v>
      </c>
      <c r="B7321" t="s">
        <v>11</v>
      </c>
      <c r="C7321" t="s">
        <v>4013</v>
      </c>
      <c r="D7321" s="3">
        <v>12</v>
      </c>
      <c r="E7321" t="s">
        <v>1129</v>
      </c>
      <c r="F7321" t="s">
        <v>14686</v>
      </c>
      <c r="G7321" t="s">
        <v>1141</v>
      </c>
      <c r="H7321" t="s">
        <v>1195</v>
      </c>
      <c r="I7321" t="s">
        <v>1141</v>
      </c>
      <c r="J7321" t="s">
        <v>6681</v>
      </c>
      <c r="K7321">
        <f t="shared" si="1759"/>
        <v>8</v>
      </c>
      <c r="L7321">
        <f t="shared" si="1760"/>
        <v>26</v>
      </c>
      <c r="M7321">
        <f t="shared" si="1761"/>
        <v>21</v>
      </c>
      <c r="N7321" t="str">
        <f t="shared" si="1762"/>
        <v>Next Day</v>
      </c>
      <c r="O7321">
        <f t="shared" si="1763"/>
        <v>1</v>
      </c>
      <c r="P7321" t="str">
        <f t="shared" si="1764"/>
        <v>others</v>
      </c>
    </row>
    <row r="7322" spans="1:16" x14ac:dyDescent="0.25">
      <c r="A7322" t="s">
        <v>14687</v>
      </c>
      <c r="B7322" t="s">
        <v>11</v>
      </c>
      <c r="C7322" t="s">
        <v>4009</v>
      </c>
      <c r="D7322" s="3">
        <v>2</v>
      </c>
      <c r="E7322" t="s">
        <v>1129</v>
      </c>
      <c r="F7322" t="s">
        <v>14688</v>
      </c>
      <c r="G7322" t="s">
        <v>1141</v>
      </c>
      <c r="H7322" t="s">
        <v>1195</v>
      </c>
      <c r="I7322" t="s">
        <v>1135</v>
      </c>
      <c r="J7322" t="s">
        <v>14689</v>
      </c>
      <c r="K7322">
        <f t="shared" si="1759"/>
        <v>8</v>
      </c>
      <c r="L7322">
        <f t="shared" si="1760"/>
        <v>27</v>
      </c>
      <c r="M7322">
        <f t="shared" si="1761"/>
        <v>19</v>
      </c>
      <c r="N7322" t="str">
        <f t="shared" si="1762"/>
        <v>2 Days</v>
      </c>
      <c r="O7322">
        <f t="shared" si="1763"/>
        <v>1</v>
      </c>
      <c r="P7322" t="str">
        <f t="shared" si="1764"/>
        <v>others</v>
      </c>
    </row>
    <row r="7323" spans="1:16" x14ac:dyDescent="0.25">
      <c r="A7323" t="s">
        <v>14690</v>
      </c>
      <c r="B7323" t="s">
        <v>11</v>
      </c>
      <c r="C7323" t="s">
        <v>4045</v>
      </c>
      <c r="D7323" s="3">
        <v>13</v>
      </c>
      <c r="E7323" t="s">
        <v>1129</v>
      </c>
      <c r="F7323" t="s">
        <v>14691</v>
      </c>
      <c r="G7323" t="s">
        <v>1141</v>
      </c>
      <c r="H7323" t="s">
        <v>1195</v>
      </c>
      <c r="I7323" t="s">
        <v>1141</v>
      </c>
      <c r="J7323" t="s">
        <v>14692</v>
      </c>
      <c r="K7323">
        <f t="shared" si="1759"/>
        <v>8</v>
      </c>
      <c r="L7323">
        <f t="shared" si="1760"/>
        <v>26</v>
      </c>
      <c r="M7323">
        <f t="shared" si="1761"/>
        <v>21</v>
      </c>
      <c r="N7323" t="str">
        <f t="shared" si="1762"/>
        <v>Next Day</v>
      </c>
      <c r="O7323">
        <f t="shared" si="1763"/>
        <v>1</v>
      </c>
      <c r="P7323" t="str">
        <f t="shared" si="1764"/>
        <v>others</v>
      </c>
    </row>
    <row r="7324" spans="1:16" x14ac:dyDescent="0.25">
      <c r="A7324" t="s">
        <v>14693</v>
      </c>
      <c r="B7324" t="s">
        <v>11</v>
      </c>
      <c r="C7324" t="s">
        <v>4009</v>
      </c>
      <c r="D7324" s="3">
        <v>5</v>
      </c>
      <c r="E7324" t="s">
        <v>1129</v>
      </c>
      <c r="F7324" t="s">
        <v>14686</v>
      </c>
      <c r="G7324" t="s">
        <v>1141</v>
      </c>
      <c r="H7324" t="s">
        <v>1195</v>
      </c>
      <c r="I7324" t="s">
        <v>1135</v>
      </c>
      <c r="J7324" t="s">
        <v>14694</v>
      </c>
      <c r="K7324">
        <f t="shared" si="1759"/>
        <v>8</v>
      </c>
      <c r="L7324">
        <f t="shared" si="1760"/>
        <v>27</v>
      </c>
      <c r="M7324">
        <f t="shared" si="1761"/>
        <v>19</v>
      </c>
      <c r="N7324" t="str">
        <f t="shared" si="1762"/>
        <v>2 Days</v>
      </c>
      <c r="O7324">
        <f t="shared" si="1763"/>
        <v>1</v>
      </c>
      <c r="P7324" t="str">
        <f t="shared" si="1764"/>
        <v>others</v>
      </c>
    </row>
    <row r="7325" spans="1:16" x14ac:dyDescent="0.25">
      <c r="A7325" t="s">
        <v>14695</v>
      </c>
      <c r="B7325" t="s">
        <v>11</v>
      </c>
      <c r="C7325" t="s">
        <v>4009</v>
      </c>
      <c r="D7325" s="3">
        <v>7</v>
      </c>
      <c r="E7325" t="s">
        <v>1129</v>
      </c>
      <c r="F7325" t="s">
        <v>12138</v>
      </c>
      <c r="G7325" t="s">
        <v>1141</v>
      </c>
      <c r="H7325" t="s">
        <v>1195</v>
      </c>
      <c r="I7325" t="s">
        <v>1135</v>
      </c>
      <c r="J7325" t="s">
        <v>14696</v>
      </c>
      <c r="K7325">
        <f t="shared" si="1759"/>
        <v>8</v>
      </c>
      <c r="L7325">
        <f t="shared" si="1760"/>
        <v>27</v>
      </c>
      <c r="M7325">
        <f t="shared" si="1761"/>
        <v>19</v>
      </c>
      <c r="N7325" t="str">
        <f t="shared" si="1762"/>
        <v>2 Days</v>
      </c>
      <c r="O7325">
        <f t="shared" si="1763"/>
        <v>1</v>
      </c>
      <c r="P7325" t="str">
        <f t="shared" si="1764"/>
        <v>others</v>
      </c>
    </row>
    <row r="7326" spans="1:16" x14ac:dyDescent="0.25">
      <c r="A7326" t="s">
        <v>14699</v>
      </c>
      <c r="B7326" t="s">
        <v>11</v>
      </c>
      <c r="C7326" t="s">
        <v>4013</v>
      </c>
      <c r="D7326" s="3">
        <v>51</v>
      </c>
      <c r="E7326" t="s">
        <v>1129</v>
      </c>
      <c r="F7326" t="s">
        <v>12136</v>
      </c>
      <c r="G7326" t="s">
        <v>1141</v>
      </c>
      <c r="H7326" t="s">
        <v>1195</v>
      </c>
      <c r="I7326" t="s">
        <v>1141</v>
      </c>
      <c r="J7326" t="s">
        <v>14700</v>
      </c>
      <c r="K7326">
        <f t="shared" si="1759"/>
        <v>8</v>
      </c>
      <c r="L7326">
        <f t="shared" si="1760"/>
        <v>26</v>
      </c>
      <c r="M7326">
        <f t="shared" si="1761"/>
        <v>21</v>
      </c>
      <c r="N7326" t="str">
        <f t="shared" si="1762"/>
        <v>Next Day</v>
      </c>
      <c r="O7326">
        <f t="shared" si="1763"/>
        <v>1</v>
      </c>
      <c r="P7326" t="str">
        <f t="shared" si="1764"/>
        <v>others</v>
      </c>
    </row>
    <row r="7327" spans="1:16" x14ac:dyDescent="0.25">
      <c r="A7327" t="s">
        <v>14701</v>
      </c>
      <c r="B7327" t="s">
        <v>11</v>
      </c>
      <c r="C7327" t="s">
        <v>4009</v>
      </c>
      <c r="D7327" s="3">
        <v>1</v>
      </c>
      <c r="E7327" t="s">
        <v>1129</v>
      </c>
      <c r="F7327" t="s">
        <v>14698</v>
      </c>
      <c r="G7327" t="s">
        <v>1141</v>
      </c>
      <c r="H7327" t="s">
        <v>1195</v>
      </c>
      <c r="I7327" t="s">
        <v>1135</v>
      </c>
      <c r="J7327" t="s">
        <v>14702</v>
      </c>
      <c r="K7327">
        <f t="shared" si="1759"/>
        <v>8</v>
      </c>
      <c r="L7327">
        <f t="shared" si="1760"/>
        <v>27</v>
      </c>
      <c r="M7327">
        <f t="shared" si="1761"/>
        <v>19</v>
      </c>
      <c r="N7327" t="str">
        <f t="shared" si="1762"/>
        <v>2 Days</v>
      </c>
      <c r="O7327">
        <f t="shared" si="1763"/>
        <v>1</v>
      </c>
      <c r="P7327" t="str">
        <f t="shared" si="1764"/>
        <v>others</v>
      </c>
    </row>
    <row r="7328" spans="1:16" x14ac:dyDescent="0.25">
      <c r="A7328" t="s">
        <v>14704</v>
      </c>
      <c r="B7328" t="s">
        <v>11</v>
      </c>
      <c r="C7328" t="s">
        <v>4009</v>
      </c>
      <c r="D7328" s="3">
        <v>8</v>
      </c>
      <c r="E7328" t="s">
        <v>1141</v>
      </c>
      <c r="F7328" t="s">
        <v>14705</v>
      </c>
      <c r="G7328" t="s">
        <v>1141</v>
      </c>
      <c r="H7328" t="s">
        <v>1195</v>
      </c>
      <c r="I7328" t="s">
        <v>1135</v>
      </c>
      <c r="J7328" t="s">
        <v>14706</v>
      </c>
      <c r="K7328">
        <f t="shared" si="1759"/>
        <v>8</v>
      </c>
      <c r="L7328">
        <f t="shared" si="1760"/>
        <v>27</v>
      </c>
      <c r="M7328">
        <f t="shared" si="1761"/>
        <v>19</v>
      </c>
      <c r="N7328" t="str">
        <f t="shared" si="1762"/>
        <v>Next Day</v>
      </c>
      <c r="O7328">
        <f t="shared" si="1763"/>
        <v>2</v>
      </c>
      <c r="P7328" t="str">
        <f t="shared" si="1764"/>
        <v>before</v>
      </c>
    </row>
    <row r="7329" spans="1:16" x14ac:dyDescent="0.25">
      <c r="A7329" t="s">
        <v>14707</v>
      </c>
      <c r="B7329" t="s">
        <v>11</v>
      </c>
      <c r="C7329" t="s">
        <v>4009</v>
      </c>
      <c r="D7329" s="3">
        <v>3</v>
      </c>
      <c r="E7329" t="s">
        <v>1101</v>
      </c>
      <c r="F7329" t="s">
        <v>1124</v>
      </c>
      <c r="G7329" t="s">
        <v>1044</v>
      </c>
      <c r="H7329" t="s">
        <v>1195</v>
      </c>
      <c r="I7329" t="s">
        <v>1044</v>
      </c>
      <c r="J7329" t="s">
        <v>7503</v>
      </c>
      <c r="K7329">
        <f t="shared" si="1759"/>
        <v>8</v>
      </c>
      <c r="L7329">
        <f t="shared" si="1760"/>
        <v>22</v>
      </c>
      <c r="M7329">
        <f t="shared" si="1761"/>
        <v>18</v>
      </c>
      <c r="N7329" t="str">
        <f t="shared" si="1762"/>
        <v>Next Day</v>
      </c>
      <c r="O7329">
        <f t="shared" si="1763"/>
        <v>4</v>
      </c>
      <c r="P7329" t="str">
        <f t="shared" si="1764"/>
        <v>others</v>
      </c>
    </row>
    <row r="7330" spans="1:16" x14ac:dyDescent="0.25">
      <c r="A7330" t="s">
        <v>14708</v>
      </c>
      <c r="B7330" t="s">
        <v>11</v>
      </c>
      <c r="C7330" t="s">
        <v>4009</v>
      </c>
      <c r="D7330" s="3">
        <v>4</v>
      </c>
      <c r="E7330" t="s">
        <v>1101</v>
      </c>
      <c r="F7330" t="s">
        <v>14709</v>
      </c>
      <c r="G7330" t="s">
        <v>1044</v>
      </c>
      <c r="H7330" t="s">
        <v>1195</v>
      </c>
      <c r="I7330" t="s">
        <v>1044</v>
      </c>
      <c r="J7330" t="s">
        <v>9807</v>
      </c>
      <c r="K7330">
        <f t="shared" si="1759"/>
        <v>8</v>
      </c>
      <c r="L7330">
        <f t="shared" si="1760"/>
        <v>22</v>
      </c>
      <c r="M7330">
        <f t="shared" si="1761"/>
        <v>18</v>
      </c>
      <c r="N7330" t="str">
        <f t="shared" si="1762"/>
        <v>Next Day</v>
      </c>
      <c r="O7330">
        <f t="shared" si="1763"/>
        <v>4</v>
      </c>
      <c r="P7330" t="str">
        <f t="shared" si="1764"/>
        <v>others</v>
      </c>
    </row>
    <row r="7331" spans="1:16" x14ac:dyDescent="0.25">
      <c r="A7331" t="s">
        <v>14710</v>
      </c>
      <c r="B7331" t="s">
        <v>11</v>
      </c>
      <c r="C7331" t="s">
        <v>4009</v>
      </c>
      <c r="D7331" s="3">
        <v>1</v>
      </c>
      <c r="E7331" t="s">
        <v>1101</v>
      </c>
      <c r="F7331" t="s">
        <v>1124</v>
      </c>
      <c r="G7331" t="s">
        <v>1044</v>
      </c>
      <c r="H7331" t="s">
        <v>1195</v>
      </c>
      <c r="I7331" t="s">
        <v>1044</v>
      </c>
      <c r="J7331" t="s">
        <v>14711</v>
      </c>
      <c r="K7331">
        <f t="shared" si="1759"/>
        <v>8</v>
      </c>
      <c r="L7331">
        <f t="shared" si="1760"/>
        <v>22</v>
      </c>
      <c r="M7331">
        <f t="shared" si="1761"/>
        <v>18</v>
      </c>
      <c r="N7331" t="str">
        <f t="shared" si="1762"/>
        <v>Next Day</v>
      </c>
      <c r="O7331">
        <f t="shared" si="1763"/>
        <v>4</v>
      </c>
      <c r="P7331" t="str">
        <f t="shared" si="1764"/>
        <v>others</v>
      </c>
    </row>
    <row r="7332" spans="1:16" x14ac:dyDescent="0.25">
      <c r="A7332" t="s">
        <v>14712</v>
      </c>
      <c r="B7332" t="s">
        <v>11</v>
      </c>
      <c r="C7332" t="s">
        <v>4009</v>
      </c>
      <c r="D7332" s="3">
        <v>4</v>
      </c>
      <c r="E7332" t="s">
        <v>1101</v>
      </c>
      <c r="F7332" t="s">
        <v>14713</v>
      </c>
      <c r="G7332" t="s">
        <v>1129</v>
      </c>
      <c r="H7332" t="s">
        <v>1195</v>
      </c>
      <c r="I7332" t="s">
        <v>1129</v>
      </c>
      <c r="J7332" t="s">
        <v>14714</v>
      </c>
      <c r="K7332">
        <f t="shared" si="1759"/>
        <v>8</v>
      </c>
      <c r="L7332">
        <f t="shared" si="1760"/>
        <v>25</v>
      </c>
      <c r="M7332">
        <f t="shared" si="1761"/>
        <v>19</v>
      </c>
      <c r="N7332" t="str">
        <f t="shared" si="1762"/>
        <v>2 Days</v>
      </c>
      <c r="O7332">
        <f t="shared" si="1763"/>
        <v>4</v>
      </c>
      <c r="P7332" t="str">
        <f t="shared" si="1764"/>
        <v>others</v>
      </c>
    </row>
    <row r="7333" spans="1:16" x14ac:dyDescent="0.25">
      <c r="A7333" t="s">
        <v>14715</v>
      </c>
      <c r="B7333" t="s">
        <v>11</v>
      </c>
      <c r="C7333" t="s">
        <v>4009</v>
      </c>
      <c r="D7333" s="3">
        <v>2</v>
      </c>
      <c r="E7333" t="s">
        <v>1101</v>
      </c>
      <c r="F7333" t="s">
        <v>14716</v>
      </c>
      <c r="G7333" t="s">
        <v>1044</v>
      </c>
      <c r="H7333" t="s">
        <v>1195</v>
      </c>
      <c r="I7333" t="s">
        <v>1044</v>
      </c>
      <c r="J7333" t="s">
        <v>14717</v>
      </c>
      <c r="K7333">
        <f t="shared" si="1759"/>
        <v>8</v>
      </c>
      <c r="L7333">
        <f t="shared" si="1760"/>
        <v>22</v>
      </c>
      <c r="M7333">
        <f t="shared" si="1761"/>
        <v>18</v>
      </c>
      <c r="N7333" t="str">
        <f t="shared" si="1762"/>
        <v>Next Day</v>
      </c>
      <c r="O7333">
        <f t="shared" si="1763"/>
        <v>4</v>
      </c>
      <c r="P7333" t="str">
        <f t="shared" si="1764"/>
        <v>others</v>
      </c>
    </row>
    <row r="7334" spans="1:16" x14ac:dyDescent="0.25">
      <c r="A7334" t="s">
        <v>14718</v>
      </c>
      <c r="B7334" t="s">
        <v>11</v>
      </c>
      <c r="C7334" t="s">
        <v>4009</v>
      </c>
      <c r="D7334" s="3">
        <v>6</v>
      </c>
      <c r="E7334" t="s">
        <v>1101</v>
      </c>
      <c r="F7334" t="s">
        <v>14400</v>
      </c>
      <c r="G7334" t="s">
        <v>1129</v>
      </c>
      <c r="H7334" t="s">
        <v>1195</v>
      </c>
      <c r="I7334" t="s">
        <v>1129</v>
      </c>
      <c r="J7334" t="s">
        <v>14719</v>
      </c>
      <c r="K7334">
        <f t="shared" si="1759"/>
        <v>8</v>
      </c>
      <c r="L7334">
        <f t="shared" si="1760"/>
        <v>25</v>
      </c>
      <c r="M7334">
        <f t="shared" si="1761"/>
        <v>19</v>
      </c>
      <c r="N7334" t="str">
        <f t="shared" si="1762"/>
        <v>2 Days</v>
      </c>
      <c r="O7334">
        <f t="shared" si="1763"/>
        <v>4</v>
      </c>
      <c r="P7334" t="str">
        <f t="shared" si="1764"/>
        <v>others</v>
      </c>
    </row>
    <row r="7335" spans="1:16" x14ac:dyDescent="0.25">
      <c r="A7335" t="s">
        <v>14720</v>
      </c>
      <c r="B7335" t="s">
        <v>11</v>
      </c>
      <c r="C7335" t="s">
        <v>4013</v>
      </c>
      <c r="D7335" s="3">
        <v>11</v>
      </c>
      <c r="E7335" t="s">
        <v>1101</v>
      </c>
      <c r="F7335" t="s">
        <v>14721</v>
      </c>
      <c r="G7335" t="s">
        <v>1129</v>
      </c>
      <c r="H7335" t="s">
        <v>1195</v>
      </c>
      <c r="I7335" t="s">
        <v>1129</v>
      </c>
      <c r="J7335" t="s">
        <v>14722</v>
      </c>
      <c r="K7335">
        <f t="shared" si="1759"/>
        <v>8</v>
      </c>
      <c r="L7335">
        <f t="shared" si="1760"/>
        <v>25</v>
      </c>
      <c r="M7335">
        <f t="shared" si="1761"/>
        <v>19</v>
      </c>
      <c r="N7335" t="str">
        <f t="shared" si="1762"/>
        <v>2 Days</v>
      </c>
      <c r="O7335">
        <f t="shared" si="1763"/>
        <v>4</v>
      </c>
      <c r="P7335" t="str">
        <f t="shared" si="1764"/>
        <v>others</v>
      </c>
    </row>
    <row r="7336" spans="1:16" x14ac:dyDescent="0.25">
      <c r="A7336" t="s">
        <v>14723</v>
      </c>
      <c r="B7336" t="s">
        <v>11</v>
      </c>
      <c r="C7336" t="s">
        <v>4013</v>
      </c>
      <c r="D7336" s="3">
        <v>10</v>
      </c>
      <c r="E7336" t="s">
        <v>1101</v>
      </c>
      <c r="F7336" t="s">
        <v>14721</v>
      </c>
      <c r="G7336" t="s">
        <v>1044</v>
      </c>
      <c r="H7336" t="s">
        <v>1195</v>
      </c>
      <c r="I7336" t="s">
        <v>1044</v>
      </c>
      <c r="J7336" t="s">
        <v>14724</v>
      </c>
      <c r="K7336">
        <f t="shared" si="1759"/>
        <v>8</v>
      </c>
      <c r="L7336">
        <f t="shared" si="1760"/>
        <v>22</v>
      </c>
      <c r="M7336">
        <f t="shared" si="1761"/>
        <v>15</v>
      </c>
      <c r="N7336" t="str">
        <f t="shared" si="1762"/>
        <v>Next Day</v>
      </c>
      <c r="O7336">
        <f t="shared" si="1763"/>
        <v>4</v>
      </c>
      <c r="P7336" t="str">
        <f t="shared" si="1764"/>
        <v>others</v>
      </c>
    </row>
    <row r="7337" spans="1:16" x14ac:dyDescent="0.25">
      <c r="A7337" t="s">
        <v>14725</v>
      </c>
      <c r="B7337" t="s">
        <v>11</v>
      </c>
      <c r="C7337" t="s">
        <v>4143</v>
      </c>
      <c r="D7337" s="3">
        <v>1</v>
      </c>
      <c r="E7337" t="s">
        <v>1101</v>
      </c>
      <c r="F7337" t="s">
        <v>14726</v>
      </c>
      <c r="G7337" t="s">
        <v>1044</v>
      </c>
      <c r="H7337" t="s">
        <v>1195</v>
      </c>
      <c r="I7337" t="s">
        <v>1044</v>
      </c>
      <c r="J7337" t="s">
        <v>7250</v>
      </c>
      <c r="K7337">
        <f t="shared" si="1759"/>
        <v>8</v>
      </c>
      <c r="L7337">
        <f t="shared" si="1760"/>
        <v>22</v>
      </c>
      <c r="M7337">
        <f t="shared" si="1761"/>
        <v>18</v>
      </c>
      <c r="N7337" t="str">
        <f t="shared" si="1762"/>
        <v>Next Day</v>
      </c>
      <c r="O7337">
        <f t="shared" si="1763"/>
        <v>4</v>
      </c>
      <c r="P7337" t="str">
        <f t="shared" si="1764"/>
        <v>others</v>
      </c>
    </row>
    <row r="7338" spans="1:16" x14ac:dyDescent="0.25">
      <c r="A7338" t="s">
        <v>14727</v>
      </c>
      <c r="B7338" t="s">
        <v>11</v>
      </c>
      <c r="C7338" t="s">
        <v>4045</v>
      </c>
      <c r="D7338" s="3">
        <v>20</v>
      </c>
      <c r="E7338" t="s">
        <v>1237</v>
      </c>
      <c r="F7338" t="s">
        <v>14728</v>
      </c>
      <c r="G7338" t="s">
        <v>1254</v>
      </c>
      <c r="H7338" t="s">
        <v>1195</v>
      </c>
      <c r="I7338" t="s">
        <v>1254</v>
      </c>
      <c r="J7338" t="s">
        <v>14729</v>
      </c>
      <c r="K7338">
        <f t="shared" si="1759"/>
        <v>8</v>
      </c>
      <c r="L7338">
        <f t="shared" si="1760"/>
        <v>29</v>
      </c>
      <c r="M7338">
        <f t="shared" si="1761"/>
        <v>13</v>
      </c>
      <c r="N7338" t="str">
        <f t="shared" si="1762"/>
        <v>Next Day</v>
      </c>
      <c r="O7338">
        <f t="shared" si="1763"/>
        <v>4</v>
      </c>
      <c r="P7338" t="str">
        <f t="shared" si="1764"/>
        <v>others</v>
      </c>
    </row>
    <row r="7339" spans="1:16" x14ac:dyDescent="0.25">
      <c r="A7339" t="s">
        <v>14730</v>
      </c>
      <c r="B7339" t="s">
        <v>11</v>
      </c>
      <c r="C7339" t="s">
        <v>4009</v>
      </c>
      <c r="D7339" s="3">
        <v>7</v>
      </c>
      <c r="E7339" t="s">
        <v>1237</v>
      </c>
      <c r="F7339" t="s">
        <v>14731</v>
      </c>
      <c r="G7339" t="s">
        <v>1254</v>
      </c>
      <c r="H7339" t="s">
        <v>1195</v>
      </c>
      <c r="I7339" t="s">
        <v>1254</v>
      </c>
      <c r="J7339" t="s">
        <v>14732</v>
      </c>
      <c r="K7339">
        <f t="shared" si="1759"/>
        <v>8</v>
      </c>
      <c r="L7339">
        <f t="shared" si="1760"/>
        <v>29</v>
      </c>
      <c r="M7339">
        <f t="shared" si="1761"/>
        <v>13</v>
      </c>
      <c r="N7339" t="str">
        <f t="shared" si="1762"/>
        <v>Next Day</v>
      </c>
      <c r="O7339">
        <f t="shared" si="1763"/>
        <v>4</v>
      </c>
      <c r="P7339" t="str">
        <f t="shared" si="1764"/>
        <v>others</v>
      </c>
    </row>
    <row r="7340" spans="1:16" x14ac:dyDescent="0.25">
      <c r="A7340" t="s">
        <v>14733</v>
      </c>
      <c r="B7340" t="s">
        <v>11</v>
      </c>
      <c r="C7340" t="s">
        <v>4013</v>
      </c>
      <c r="D7340" s="3">
        <v>10</v>
      </c>
      <c r="E7340" t="s">
        <v>1237</v>
      </c>
      <c r="F7340" t="s">
        <v>14734</v>
      </c>
      <c r="G7340" t="s">
        <v>1254</v>
      </c>
      <c r="H7340" t="s">
        <v>1195</v>
      </c>
      <c r="I7340" t="s">
        <v>1254</v>
      </c>
      <c r="J7340" t="s">
        <v>14735</v>
      </c>
      <c r="K7340">
        <f t="shared" si="1759"/>
        <v>8</v>
      </c>
      <c r="L7340">
        <f t="shared" si="1760"/>
        <v>29</v>
      </c>
      <c r="M7340">
        <f t="shared" si="1761"/>
        <v>13</v>
      </c>
      <c r="N7340" t="str">
        <f t="shared" si="1762"/>
        <v>Next Day</v>
      </c>
      <c r="O7340">
        <f t="shared" si="1763"/>
        <v>4</v>
      </c>
      <c r="P7340" t="str">
        <f t="shared" si="1764"/>
        <v>others</v>
      </c>
    </row>
    <row r="7341" spans="1:16" x14ac:dyDescent="0.25">
      <c r="A7341" t="s">
        <v>14736</v>
      </c>
      <c r="B7341" t="s">
        <v>11</v>
      </c>
      <c r="C7341" t="s">
        <v>4009</v>
      </c>
      <c r="D7341" s="3">
        <v>1</v>
      </c>
      <c r="E7341" t="s">
        <v>1044</v>
      </c>
      <c r="F7341" t="s">
        <v>14737</v>
      </c>
      <c r="G7341" t="s">
        <v>1129</v>
      </c>
      <c r="H7341" t="s">
        <v>1195</v>
      </c>
      <c r="I7341" t="s">
        <v>1129</v>
      </c>
      <c r="J7341" t="s">
        <v>3625</v>
      </c>
      <c r="K7341">
        <f t="shared" si="1759"/>
        <v>8</v>
      </c>
      <c r="L7341">
        <f t="shared" si="1760"/>
        <v>25</v>
      </c>
      <c r="M7341">
        <f t="shared" si="1761"/>
        <v>19</v>
      </c>
      <c r="N7341" t="str">
        <f t="shared" si="1762"/>
        <v>Next Day</v>
      </c>
      <c r="O7341">
        <f t="shared" si="1763"/>
        <v>5</v>
      </c>
      <c r="P7341" t="str">
        <f t="shared" si="1764"/>
        <v>others</v>
      </c>
    </row>
    <row r="7342" spans="1:16" x14ac:dyDescent="0.25">
      <c r="A7342" t="s">
        <v>14738</v>
      </c>
      <c r="B7342" t="s">
        <v>11</v>
      </c>
      <c r="C7342" t="s">
        <v>4013</v>
      </c>
      <c r="D7342" s="3">
        <v>27</v>
      </c>
      <c r="E7342" t="s">
        <v>1044</v>
      </c>
      <c r="F7342" t="s">
        <v>5405</v>
      </c>
      <c r="G7342" t="s">
        <v>1129</v>
      </c>
      <c r="H7342" t="s">
        <v>1195</v>
      </c>
      <c r="I7342" t="s">
        <v>1129</v>
      </c>
      <c r="J7342" t="s">
        <v>10975</v>
      </c>
      <c r="K7342">
        <f t="shared" si="1759"/>
        <v>8</v>
      </c>
      <c r="L7342">
        <f t="shared" si="1760"/>
        <v>25</v>
      </c>
      <c r="M7342">
        <f t="shared" si="1761"/>
        <v>15</v>
      </c>
      <c r="N7342" t="str">
        <f t="shared" si="1762"/>
        <v>Next Day</v>
      </c>
      <c r="O7342">
        <f t="shared" si="1763"/>
        <v>5</v>
      </c>
      <c r="P7342" t="str">
        <f t="shared" si="1764"/>
        <v>others</v>
      </c>
    </row>
    <row r="7343" spans="1:16" x14ac:dyDescent="0.25">
      <c r="A7343" t="s">
        <v>14739</v>
      </c>
      <c r="B7343" t="s">
        <v>11</v>
      </c>
      <c r="C7343" t="s">
        <v>4009</v>
      </c>
      <c r="D7343" s="3">
        <v>2</v>
      </c>
      <c r="E7343" t="s">
        <v>1129</v>
      </c>
      <c r="F7343" t="s">
        <v>14740</v>
      </c>
      <c r="G7343" t="s">
        <v>1141</v>
      </c>
      <c r="H7343" t="s">
        <v>1195</v>
      </c>
      <c r="I7343" t="s">
        <v>1135</v>
      </c>
      <c r="J7343" t="s">
        <v>14741</v>
      </c>
      <c r="K7343">
        <f t="shared" si="1759"/>
        <v>8</v>
      </c>
      <c r="L7343">
        <f t="shared" si="1760"/>
        <v>27</v>
      </c>
      <c r="M7343">
        <f t="shared" si="1761"/>
        <v>19</v>
      </c>
      <c r="N7343" t="str">
        <f t="shared" si="1762"/>
        <v>2 Days</v>
      </c>
      <c r="O7343">
        <f t="shared" si="1763"/>
        <v>1</v>
      </c>
      <c r="P7343" t="str">
        <f t="shared" si="1764"/>
        <v>before</v>
      </c>
    </row>
    <row r="7344" spans="1:16" x14ac:dyDescent="0.25">
      <c r="A7344" t="s">
        <v>14742</v>
      </c>
      <c r="B7344" t="s">
        <v>11</v>
      </c>
      <c r="C7344" t="s">
        <v>4013</v>
      </c>
      <c r="D7344" s="3">
        <v>17</v>
      </c>
      <c r="E7344" t="s">
        <v>1044</v>
      </c>
      <c r="F7344" t="s">
        <v>14743</v>
      </c>
      <c r="G7344" t="s">
        <v>1129</v>
      </c>
      <c r="H7344" t="s">
        <v>1195</v>
      </c>
      <c r="I7344" t="s">
        <v>1129</v>
      </c>
      <c r="J7344" t="s">
        <v>14744</v>
      </c>
      <c r="K7344">
        <f t="shared" si="1759"/>
        <v>8</v>
      </c>
      <c r="L7344">
        <f t="shared" si="1760"/>
        <v>25</v>
      </c>
      <c r="M7344">
        <f t="shared" si="1761"/>
        <v>14</v>
      </c>
      <c r="N7344" t="str">
        <f t="shared" si="1762"/>
        <v>Next Day</v>
      </c>
      <c r="O7344">
        <f t="shared" si="1763"/>
        <v>5</v>
      </c>
      <c r="P7344" t="str">
        <f t="shared" si="1764"/>
        <v>others</v>
      </c>
    </row>
    <row r="7345" spans="1:16" x14ac:dyDescent="0.25">
      <c r="A7345" t="s">
        <v>14745</v>
      </c>
      <c r="B7345" t="s">
        <v>11</v>
      </c>
      <c r="C7345" t="s">
        <v>4013</v>
      </c>
      <c r="D7345" s="3">
        <v>8</v>
      </c>
      <c r="E7345" t="s">
        <v>1044</v>
      </c>
      <c r="F7345" t="s">
        <v>8627</v>
      </c>
      <c r="G7345" t="s">
        <v>1129</v>
      </c>
      <c r="H7345" t="s">
        <v>1195</v>
      </c>
      <c r="I7345" t="s">
        <v>1129</v>
      </c>
      <c r="J7345" t="s">
        <v>14746</v>
      </c>
      <c r="K7345">
        <f t="shared" si="1759"/>
        <v>8</v>
      </c>
      <c r="L7345">
        <f t="shared" si="1760"/>
        <v>25</v>
      </c>
      <c r="M7345">
        <f t="shared" si="1761"/>
        <v>19</v>
      </c>
      <c r="N7345" t="str">
        <f t="shared" si="1762"/>
        <v>Next Day</v>
      </c>
      <c r="O7345">
        <f t="shared" si="1763"/>
        <v>5</v>
      </c>
      <c r="P7345" t="str">
        <f t="shared" si="1764"/>
        <v>others</v>
      </c>
    </row>
    <row r="7346" spans="1:16" x14ac:dyDescent="0.25">
      <c r="A7346" t="s">
        <v>14747</v>
      </c>
      <c r="B7346" t="s">
        <v>11</v>
      </c>
      <c r="C7346" t="s">
        <v>4009</v>
      </c>
      <c r="D7346" s="3">
        <v>6</v>
      </c>
      <c r="E7346" t="s">
        <v>1044</v>
      </c>
      <c r="F7346" t="s">
        <v>14743</v>
      </c>
      <c r="G7346" t="s">
        <v>1129</v>
      </c>
      <c r="H7346" t="s">
        <v>1195</v>
      </c>
      <c r="I7346" t="s">
        <v>1129</v>
      </c>
      <c r="J7346" t="s">
        <v>14748</v>
      </c>
      <c r="K7346">
        <f t="shared" si="1759"/>
        <v>8</v>
      </c>
      <c r="L7346">
        <f t="shared" si="1760"/>
        <v>25</v>
      </c>
      <c r="M7346">
        <f t="shared" si="1761"/>
        <v>19</v>
      </c>
      <c r="N7346" t="str">
        <f t="shared" si="1762"/>
        <v>Next Day</v>
      </c>
      <c r="O7346">
        <f t="shared" si="1763"/>
        <v>5</v>
      </c>
      <c r="P7346" t="str">
        <f t="shared" si="1764"/>
        <v>others</v>
      </c>
    </row>
    <row r="7347" spans="1:16" x14ac:dyDescent="0.25">
      <c r="A7347" t="s">
        <v>14749</v>
      </c>
      <c r="B7347" t="s">
        <v>11</v>
      </c>
      <c r="C7347" t="s">
        <v>4013</v>
      </c>
      <c r="D7347" s="3">
        <v>24</v>
      </c>
      <c r="E7347" t="s">
        <v>1135</v>
      </c>
      <c r="F7347" t="s">
        <v>14750</v>
      </c>
      <c r="G7347" t="s">
        <v>1237</v>
      </c>
      <c r="H7347" t="s">
        <v>1195</v>
      </c>
      <c r="I7347" t="s">
        <v>1237</v>
      </c>
      <c r="J7347" t="s">
        <v>10508</v>
      </c>
      <c r="K7347">
        <f t="shared" si="1759"/>
        <v>8</v>
      </c>
      <c r="L7347">
        <f t="shared" si="1760"/>
        <v>28</v>
      </c>
      <c r="M7347">
        <f t="shared" si="1761"/>
        <v>14</v>
      </c>
      <c r="N7347" t="str">
        <f t="shared" si="1762"/>
        <v>Next Day</v>
      </c>
      <c r="O7347">
        <f t="shared" si="1763"/>
        <v>3</v>
      </c>
      <c r="P7347" t="str">
        <f t="shared" si="1764"/>
        <v>before</v>
      </c>
    </row>
    <row r="7348" spans="1:16" x14ac:dyDescent="0.25">
      <c r="A7348" t="s">
        <v>14751</v>
      </c>
      <c r="B7348" t="s">
        <v>11</v>
      </c>
      <c r="C7348" t="s">
        <v>4009</v>
      </c>
      <c r="D7348" s="3">
        <v>1</v>
      </c>
      <c r="E7348" t="s">
        <v>1044</v>
      </c>
      <c r="F7348" t="s">
        <v>14752</v>
      </c>
      <c r="G7348" t="s">
        <v>1129</v>
      </c>
      <c r="H7348" t="s">
        <v>1195</v>
      </c>
      <c r="I7348" t="s">
        <v>1129</v>
      </c>
      <c r="J7348" t="s">
        <v>14753</v>
      </c>
      <c r="K7348">
        <f t="shared" si="1759"/>
        <v>8</v>
      </c>
      <c r="L7348">
        <f t="shared" si="1760"/>
        <v>25</v>
      </c>
      <c r="M7348">
        <f t="shared" si="1761"/>
        <v>19</v>
      </c>
      <c r="N7348" t="str">
        <f t="shared" si="1762"/>
        <v>Next Day</v>
      </c>
      <c r="O7348">
        <f t="shared" si="1763"/>
        <v>5</v>
      </c>
      <c r="P7348" t="str">
        <f t="shared" si="1764"/>
        <v>others</v>
      </c>
    </row>
    <row r="7349" spans="1:16" x14ac:dyDescent="0.25">
      <c r="A7349" t="s">
        <v>14754</v>
      </c>
      <c r="B7349" t="s">
        <v>11</v>
      </c>
      <c r="C7349" t="s">
        <v>4009</v>
      </c>
      <c r="D7349" s="3">
        <v>1</v>
      </c>
      <c r="E7349" t="s">
        <v>1044</v>
      </c>
      <c r="F7349" t="s">
        <v>2503</v>
      </c>
      <c r="G7349" t="s">
        <v>1129</v>
      </c>
      <c r="H7349" t="s">
        <v>1195</v>
      </c>
      <c r="I7349" t="s">
        <v>1129</v>
      </c>
      <c r="J7349" t="s">
        <v>14755</v>
      </c>
      <c r="K7349">
        <f t="shared" si="1759"/>
        <v>8</v>
      </c>
      <c r="L7349">
        <f t="shared" si="1760"/>
        <v>25</v>
      </c>
      <c r="M7349">
        <f t="shared" si="1761"/>
        <v>19</v>
      </c>
      <c r="N7349" t="str">
        <f t="shared" si="1762"/>
        <v>Next Day</v>
      </c>
      <c r="O7349">
        <f t="shared" si="1763"/>
        <v>5</v>
      </c>
      <c r="P7349" t="str">
        <f t="shared" si="1764"/>
        <v>others</v>
      </c>
    </row>
    <row r="7350" spans="1:16" x14ac:dyDescent="0.25">
      <c r="A7350" t="s">
        <v>14756</v>
      </c>
      <c r="B7350" t="s">
        <v>11</v>
      </c>
      <c r="C7350" t="s">
        <v>4013</v>
      </c>
      <c r="D7350" s="3">
        <v>12</v>
      </c>
      <c r="E7350" t="s">
        <v>1044</v>
      </c>
      <c r="F7350" t="s">
        <v>9157</v>
      </c>
      <c r="G7350" t="s">
        <v>1129</v>
      </c>
      <c r="H7350" t="s">
        <v>1195</v>
      </c>
      <c r="I7350" t="s">
        <v>1129</v>
      </c>
      <c r="J7350" t="s">
        <v>14757</v>
      </c>
      <c r="K7350">
        <f t="shared" si="1759"/>
        <v>8</v>
      </c>
      <c r="L7350">
        <f t="shared" si="1760"/>
        <v>25</v>
      </c>
      <c r="M7350">
        <f t="shared" si="1761"/>
        <v>15</v>
      </c>
      <c r="N7350" t="str">
        <f t="shared" si="1762"/>
        <v>Next Day</v>
      </c>
      <c r="O7350">
        <f t="shared" si="1763"/>
        <v>5</v>
      </c>
      <c r="P7350" t="str">
        <f t="shared" si="1764"/>
        <v>others</v>
      </c>
    </row>
    <row r="7351" spans="1:16" x14ac:dyDescent="0.25">
      <c r="A7351" t="s">
        <v>14758</v>
      </c>
      <c r="B7351" t="s">
        <v>11</v>
      </c>
      <c r="C7351" t="s">
        <v>4009</v>
      </c>
      <c r="D7351" s="3">
        <v>3</v>
      </c>
      <c r="E7351" t="s">
        <v>1044</v>
      </c>
      <c r="F7351" t="s">
        <v>14752</v>
      </c>
      <c r="G7351" t="s">
        <v>1129</v>
      </c>
      <c r="H7351" t="s">
        <v>1195</v>
      </c>
      <c r="I7351" t="s">
        <v>1129</v>
      </c>
      <c r="J7351" t="s">
        <v>14759</v>
      </c>
      <c r="K7351">
        <f t="shared" si="1759"/>
        <v>8</v>
      </c>
      <c r="L7351">
        <f t="shared" si="1760"/>
        <v>25</v>
      </c>
      <c r="M7351">
        <f t="shared" si="1761"/>
        <v>19</v>
      </c>
      <c r="N7351" t="str">
        <f t="shared" si="1762"/>
        <v>Next Day</v>
      </c>
      <c r="O7351">
        <f t="shared" si="1763"/>
        <v>5</v>
      </c>
      <c r="P7351" t="str">
        <f t="shared" si="1764"/>
        <v>others</v>
      </c>
    </row>
    <row r="7352" spans="1:16" x14ac:dyDescent="0.25">
      <c r="A7352" t="s">
        <v>14760</v>
      </c>
      <c r="B7352" t="s">
        <v>11</v>
      </c>
      <c r="C7352" t="s">
        <v>4009</v>
      </c>
      <c r="D7352" s="3">
        <v>1</v>
      </c>
      <c r="E7352" t="s">
        <v>1044</v>
      </c>
      <c r="F7352" t="s">
        <v>14761</v>
      </c>
      <c r="G7352" t="s">
        <v>1129</v>
      </c>
      <c r="H7352" t="s">
        <v>1195</v>
      </c>
      <c r="I7352" t="s">
        <v>1129</v>
      </c>
      <c r="J7352" t="s">
        <v>2402</v>
      </c>
      <c r="K7352">
        <f t="shared" si="1759"/>
        <v>8</v>
      </c>
      <c r="L7352">
        <f t="shared" si="1760"/>
        <v>25</v>
      </c>
      <c r="M7352">
        <f t="shared" si="1761"/>
        <v>19</v>
      </c>
      <c r="N7352" t="str">
        <f t="shared" si="1762"/>
        <v>Next Day</v>
      </c>
      <c r="O7352">
        <f t="shared" si="1763"/>
        <v>5</v>
      </c>
      <c r="P7352" t="str">
        <f t="shared" si="1764"/>
        <v>others</v>
      </c>
    </row>
    <row r="7353" spans="1:16" x14ac:dyDescent="0.25">
      <c r="A7353" t="s">
        <v>14762</v>
      </c>
      <c r="B7353" t="s">
        <v>11</v>
      </c>
      <c r="C7353" t="s">
        <v>4009</v>
      </c>
      <c r="D7353" s="3">
        <v>3</v>
      </c>
      <c r="E7353" t="s">
        <v>1044</v>
      </c>
      <c r="F7353" t="s">
        <v>14752</v>
      </c>
      <c r="G7353" t="s">
        <v>1129</v>
      </c>
      <c r="H7353" t="s">
        <v>1195</v>
      </c>
      <c r="I7353" t="s">
        <v>1129</v>
      </c>
      <c r="J7353" t="s">
        <v>14763</v>
      </c>
      <c r="K7353">
        <f t="shared" si="1759"/>
        <v>8</v>
      </c>
      <c r="L7353">
        <f t="shared" si="1760"/>
        <v>25</v>
      </c>
      <c r="M7353">
        <f t="shared" si="1761"/>
        <v>19</v>
      </c>
      <c r="N7353" t="str">
        <f t="shared" si="1762"/>
        <v>Next Day</v>
      </c>
      <c r="O7353">
        <f t="shared" si="1763"/>
        <v>5</v>
      </c>
      <c r="P7353" t="str">
        <f t="shared" si="1764"/>
        <v>others</v>
      </c>
    </row>
    <row r="7354" spans="1:16" x14ac:dyDescent="0.25">
      <c r="A7354" t="s">
        <v>14766</v>
      </c>
      <c r="B7354" t="s">
        <v>11</v>
      </c>
      <c r="C7354" t="s">
        <v>4013</v>
      </c>
      <c r="D7354" s="3">
        <v>2</v>
      </c>
      <c r="E7354" t="s">
        <v>1044</v>
      </c>
      <c r="F7354" t="s">
        <v>9080</v>
      </c>
      <c r="G7354" t="s">
        <v>1129</v>
      </c>
      <c r="H7354" t="s">
        <v>1195</v>
      </c>
      <c r="I7354" t="s">
        <v>1129</v>
      </c>
      <c r="J7354" t="s">
        <v>4374</v>
      </c>
      <c r="K7354">
        <f t="shared" si="1759"/>
        <v>8</v>
      </c>
      <c r="L7354">
        <f t="shared" si="1760"/>
        <v>25</v>
      </c>
      <c r="M7354">
        <f t="shared" si="1761"/>
        <v>15</v>
      </c>
      <c r="N7354" t="str">
        <f t="shared" si="1762"/>
        <v>Next Day</v>
      </c>
      <c r="O7354">
        <f t="shared" si="1763"/>
        <v>5</v>
      </c>
      <c r="P7354" t="str">
        <f t="shared" si="1764"/>
        <v>others</v>
      </c>
    </row>
    <row r="7355" spans="1:16" x14ac:dyDescent="0.25">
      <c r="A7355" t="s">
        <v>14767</v>
      </c>
      <c r="B7355" t="s">
        <v>11</v>
      </c>
      <c r="C7355" t="s">
        <v>4009</v>
      </c>
      <c r="D7355" s="3">
        <v>2</v>
      </c>
      <c r="E7355" t="s">
        <v>1044</v>
      </c>
      <c r="F7355" t="s">
        <v>9080</v>
      </c>
      <c r="G7355" t="s">
        <v>1129</v>
      </c>
      <c r="H7355" t="s">
        <v>1195</v>
      </c>
      <c r="I7355" t="s">
        <v>1129</v>
      </c>
      <c r="J7355" t="s">
        <v>14768</v>
      </c>
      <c r="K7355">
        <f t="shared" si="1759"/>
        <v>8</v>
      </c>
      <c r="L7355">
        <f t="shared" si="1760"/>
        <v>25</v>
      </c>
      <c r="M7355">
        <f t="shared" si="1761"/>
        <v>19</v>
      </c>
      <c r="N7355" t="str">
        <f t="shared" si="1762"/>
        <v>Next Day</v>
      </c>
      <c r="O7355">
        <f t="shared" si="1763"/>
        <v>5</v>
      </c>
      <c r="P7355" t="str">
        <f t="shared" si="1764"/>
        <v>others</v>
      </c>
    </row>
    <row r="7356" spans="1:16" x14ac:dyDescent="0.25">
      <c r="A7356" t="s">
        <v>14769</v>
      </c>
      <c r="B7356" t="s">
        <v>11</v>
      </c>
      <c r="C7356" t="s">
        <v>4009</v>
      </c>
      <c r="D7356" s="3">
        <v>3</v>
      </c>
      <c r="E7356" t="s">
        <v>1044</v>
      </c>
      <c r="F7356" t="s">
        <v>9157</v>
      </c>
      <c r="G7356" t="s">
        <v>1129</v>
      </c>
      <c r="H7356" t="s">
        <v>1195</v>
      </c>
      <c r="I7356" t="s">
        <v>1129</v>
      </c>
      <c r="J7356" t="s">
        <v>14770</v>
      </c>
      <c r="K7356">
        <f t="shared" si="1759"/>
        <v>8</v>
      </c>
      <c r="L7356">
        <f t="shared" si="1760"/>
        <v>25</v>
      </c>
      <c r="M7356">
        <f t="shared" si="1761"/>
        <v>19</v>
      </c>
      <c r="N7356" t="str">
        <f t="shared" si="1762"/>
        <v>Next Day</v>
      </c>
      <c r="O7356">
        <f t="shared" si="1763"/>
        <v>5</v>
      </c>
      <c r="P7356" t="str">
        <f t="shared" si="1764"/>
        <v>others</v>
      </c>
    </row>
    <row r="7357" spans="1:16" x14ac:dyDescent="0.25">
      <c r="A7357" t="s">
        <v>14771</v>
      </c>
      <c r="B7357" t="s">
        <v>11</v>
      </c>
      <c r="C7357" t="s">
        <v>4009</v>
      </c>
      <c r="D7357" s="3">
        <v>3</v>
      </c>
      <c r="E7357" t="s">
        <v>1044</v>
      </c>
      <c r="F7357" t="s">
        <v>14765</v>
      </c>
      <c r="G7357" t="s">
        <v>1129</v>
      </c>
      <c r="H7357" t="s">
        <v>1195</v>
      </c>
      <c r="I7357" t="s">
        <v>1129</v>
      </c>
      <c r="J7357" t="s">
        <v>14665</v>
      </c>
      <c r="K7357">
        <f t="shared" si="1759"/>
        <v>8</v>
      </c>
      <c r="L7357">
        <f t="shared" si="1760"/>
        <v>25</v>
      </c>
      <c r="M7357">
        <f t="shared" si="1761"/>
        <v>19</v>
      </c>
      <c r="N7357" t="str">
        <f t="shared" si="1762"/>
        <v>Next Day</v>
      </c>
      <c r="O7357">
        <f t="shared" si="1763"/>
        <v>5</v>
      </c>
      <c r="P7357" t="str">
        <f t="shared" si="1764"/>
        <v>others</v>
      </c>
    </row>
    <row r="7358" spans="1:16" x14ac:dyDescent="0.25">
      <c r="A7358" t="s">
        <v>14772</v>
      </c>
      <c r="B7358" t="s">
        <v>11</v>
      </c>
      <c r="C7358" t="s">
        <v>4009</v>
      </c>
      <c r="D7358" s="3">
        <v>1</v>
      </c>
      <c r="E7358" t="s">
        <v>1044</v>
      </c>
      <c r="F7358" t="s">
        <v>10264</v>
      </c>
      <c r="G7358" t="s">
        <v>1129</v>
      </c>
      <c r="H7358" t="s">
        <v>1195</v>
      </c>
      <c r="I7358" t="s">
        <v>1129</v>
      </c>
      <c r="J7358" t="s">
        <v>14773</v>
      </c>
      <c r="K7358">
        <f t="shared" si="1759"/>
        <v>8</v>
      </c>
      <c r="L7358">
        <f t="shared" si="1760"/>
        <v>25</v>
      </c>
      <c r="M7358">
        <f t="shared" si="1761"/>
        <v>19</v>
      </c>
      <c r="N7358" t="str">
        <f t="shared" si="1762"/>
        <v>Next Day</v>
      </c>
      <c r="O7358">
        <f t="shared" si="1763"/>
        <v>5</v>
      </c>
      <c r="P7358" t="str">
        <f t="shared" si="1764"/>
        <v>others</v>
      </c>
    </row>
    <row r="7359" spans="1:16" hidden="1" x14ac:dyDescent="0.25">
      <c r="A7359" t="s">
        <v>19709</v>
      </c>
      <c r="B7359" t="s">
        <v>4017</v>
      </c>
      <c r="C7359" t="s">
        <v>4009</v>
      </c>
      <c r="D7359">
        <v>1</v>
      </c>
      <c r="E7359" t="s">
        <v>3528</v>
      </c>
      <c r="F7359" t="s">
        <v>19708</v>
      </c>
      <c r="G7359" t="s">
        <v>3528</v>
      </c>
      <c r="H7359" t="s">
        <v>1195</v>
      </c>
      <c r="I7359" t="s">
        <v>4019</v>
      </c>
      <c r="J7359" t="s">
        <v>4019</v>
      </c>
    </row>
    <row r="7360" spans="1:16" x14ac:dyDescent="0.25">
      <c r="A7360" t="s">
        <v>14774</v>
      </c>
      <c r="B7360" t="s">
        <v>11</v>
      </c>
      <c r="C7360" t="s">
        <v>4009</v>
      </c>
      <c r="D7360" s="3">
        <v>10</v>
      </c>
      <c r="E7360" t="s">
        <v>1237</v>
      </c>
      <c r="F7360" t="s">
        <v>14775</v>
      </c>
      <c r="G7360" t="s">
        <v>1254</v>
      </c>
      <c r="H7360" t="s">
        <v>1195</v>
      </c>
      <c r="I7360" t="s">
        <v>1254</v>
      </c>
      <c r="J7360" t="s">
        <v>14776</v>
      </c>
      <c r="K7360">
        <f t="shared" ref="K7360:K7368" si="1765">MONTH(I7360)</f>
        <v>8</v>
      </c>
      <c r="L7360">
        <f t="shared" ref="L7360:L7368" si="1766">DAY(I7360)</f>
        <v>29</v>
      </c>
      <c r="M7360">
        <f t="shared" ref="M7360:M7368" si="1767">HOUR(J7360)+1</f>
        <v>13</v>
      </c>
      <c r="N7360" t="str">
        <f t="shared" ref="N7360:N7368" si="1768">IF(OR(ISBLANK(E7360),ISBLANK(I7360)),"Missing Date",IF(I7360=E7360,"Same Day",IF(WEEKDAY(E7360,2)=5,IF(DAY(I7360)=DAY(E7360+3),"Next Day",IF(DAY(I7360)=DAY(E7360+4),"2 Days","Other")),IF(WEEKDAY(E7360,2)=4,IF(DAY(I7360)=DAY(E7360+1),"Next Day",IF(DAY(I7360)=DAY(E7360+4),"2 Days","Other")),IF(DAY(I7360)=DAY(E7360+1),"Next Day",IF(DAY(I7360)=DAY(E7360+2),"2 Days","Other"))))))</f>
        <v>Next Day</v>
      </c>
      <c r="O7360">
        <f t="shared" ref="O7360:O7368" si="1769">WEEKDAY(E7360,2)</f>
        <v>4</v>
      </c>
      <c r="P7360" t="str">
        <f t="shared" ref="P7360:P7368" si="1770">IF(HOUR(F7360)&lt;11,"before","others")</f>
        <v>others</v>
      </c>
    </row>
    <row r="7361" spans="1:16" x14ac:dyDescent="0.25">
      <c r="A7361" t="s">
        <v>14777</v>
      </c>
      <c r="B7361" t="s">
        <v>11</v>
      </c>
      <c r="C7361" t="s">
        <v>4009</v>
      </c>
      <c r="D7361" s="3">
        <v>1</v>
      </c>
      <c r="E7361" t="s">
        <v>1237</v>
      </c>
      <c r="F7361" t="s">
        <v>8325</v>
      </c>
      <c r="G7361" t="s">
        <v>1254</v>
      </c>
      <c r="H7361" t="s">
        <v>1195</v>
      </c>
      <c r="I7361" t="s">
        <v>1254</v>
      </c>
      <c r="J7361" t="s">
        <v>14778</v>
      </c>
      <c r="K7361">
        <f t="shared" si="1765"/>
        <v>8</v>
      </c>
      <c r="L7361">
        <f t="shared" si="1766"/>
        <v>29</v>
      </c>
      <c r="M7361">
        <f t="shared" si="1767"/>
        <v>13</v>
      </c>
      <c r="N7361" t="str">
        <f t="shared" si="1768"/>
        <v>Next Day</v>
      </c>
      <c r="O7361">
        <f t="shared" si="1769"/>
        <v>4</v>
      </c>
      <c r="P7361" t="str">
        <f t="shared" si="1770"/>
        <v>others</v>
      </c>
    </row>
    <row r="7362" spans="1:16" x14ac:dyDescent="0.25">
      <c r="A7362" t="s">
        <v>14779</v>
      </c>
      <c r="B7362" t="s">
        <v>11</v>
      </c>
      <c r="C7362" t="s">
        <v>4009</v>
      </c>
      <c r="D7362" s="3">
        <v>2</v>
      </c>
      <c r="E7362" t="s">
        <v>1237</v>
      </c>
      <c r="F7362" t="s">
        <v>307</v>
      </c>
      <c r="G7362" t="s">
        <v>1254</v>
      </c>
      <c r="H7362" t="s">
        <v>1195</v>
      </c>
      <c r="I7362" t="s">
        <v>1254</v>
      </c>
      <c r="J7362" t="s">
        <v>14780</v>
      </c>
      <c r="K7362">
        <f t="shared" si="1765"/>
        <v>8</v>
      </c>
      <c r="L7362">
        <f t="shared" si="1766"/>
        <v>29</v>
      </c>
      <c r="M7362">
        <f t="shared" si="1767"/>
        <v>13</v>
      </c>
      <c r="N7362" t="str">
        <f t="shared" si="1768"/>
        <v>Next Day</v>
      </c>
      <c r="O7362">
        <f t="shared" si="1769"/>
        <v>4</v>
      </c>
      <c r="P7362" t="str">
        <f t="shared" si="1770"/>
        <v>others</v>
      </c>
    </row>
    <row r="7363" spans="1:16" x14ac:dyDescent="0.25">
      <c r="A7363" t="s">
        <v>14781</v>
      </c>
      <c r="B7363" t="s">
        <v>11</v>
      </c>
      <c r="C7363" t="s">
        <v>4009</v>
      </c>
      <c r="D7363" s="3">
        <v>5</v>
      </c>
      <c r="E7363" t="s">
        <v>1237</v>
      </c>
      <c r="F7363" t="s">
        <v>307</v>
      </c>
      <c r="G7363" t="s">
        <v>1254</v>
      </c>
      <c r="H7363" t="s">
        <v>1195</v>
      </c>
      <c r="I7363" t="s">
        <v>1254</v>
      </c>
      <c r="J7363" t="s">
        <v>363</v>
      </c>
      <c r="K7363">
        <f t="shared" si="1765"/>
        <v>8</v>
      </c>
      <c r="L7363">
        <f t="shared" si="1766"/>
        <v>29</v>
      </c>
      <c r="M7363">
        <f t="shared" si="1767"/>
        <v>13</v>
      </c>
      <c r="N7363" t="str">
        <f t="shared" si="1768"/>
        <v>Next Day</v>
      </c>
      <c r="O7363">
        <f t="shared" si="1769"/>
        <v>4</v>
      </c>
      <c r="P7363" t="str">
        <f t="shared" si="1770"/>
        <v>others</v>
      </c>
    </row>
    <row r="7364" spans="1:16" x14ac:dyDescent="0.25">
      <c r="A7364" t="s">
        <v>14782</v>
      </c>
      <c r="B7364" t="s">
        <v>11</v>
      </c>
      <c r="C7364" t="s">
        <v>4009</v>
      </c>
      <c r="D7364" s="3">
        <v>2</v>
      </c>
      <c r="E7364" t="s">
        <v>1237</v>
      </c>
      <c r="F7364" t="s">
        <v>14775</v>
      </c>
      <c r="G7364" t="s">
        <v>1254</v>
      </c>
      <c r="H7364" t="s">
        <v>1195</v>
      </c>
      <c r="I7364" t="s">
        <v>1254</v>
      </c>
      <c r="J7364" t="s">
        <v>14783</v>
      </c>
      <c r="K7364">
        <f t="shared" si="1765"/>
        <v>8</v>
      </c>
      <c r="L7364">
        <f t="shared" si="1766"/>
        <v>29</v>
      </c>
      <c r="M7364">
        <f t="shared" si="1767"/>
        <v>13</v>
      </c>
      <c r="N7364" t="str">
        <f t="shared" si="1768"/>
        <v>Next Day</v>
      </c>
      <c r="O7364">
        <f t="shared" si="1769"/>
        <v>4</v>
      </c>
      <c r="P7364" t="str">
        <f t="shared" si="1770"/>
        <v>others</v>
      </c>
    </row>
    <row r="7365" spans="1:16" x14ac:dyDescent="0.25">
      <c r="A7365" t="s">
        <v>14784</v>
      </c>
      <c r="B7365" t="s">
        <v>11</v>
      </c>
      <c r="C7365" t="s">
        <v>4009</v>
      </c>
      <c r="D7365" s="3">
        <v>1</v>
      </c>
      <c r="E7365" t="s">
        <v>1237</v>
      </c>
      <c r="F7365" t="s">
        <v>14785</v>
      </c>
      <c r="G7365" t="s">
        <v>1254</v>
      </c>
      <c r="H7365" t="s">
        <v>1195</v>
      </c>
      <c r="I7365" t="s">
        <v>1254</v>
      </c>
      <c r="J7365" t="s">
        <v>14786</v>
      </c>
      <c r="K7365">
        <f t="shared" si="1765"/>
        <v>8</v>
      </c>
      <c r="L7365">
        <f t="shared" si="1766"/>
        <v>29</v>
      </c>
      <c r="M7365">
        <f t="shared" si="1767"/>
        <v>13</v>
      </c>
      <c r="N7365" t="str">
        <f t="shared" si="1768"/>
        <v>Next Day</v>
      </c>
      <c r="O7365">
        <f t="shared" si="1769"/>
        <v>4</v>
      </c>
      <c r="P7365" t="str">
        <f t="shared" si="1770"/>
        <v>others</v>
      </c>
    </row>
    <row r="7366" spans="1:16" x14ac:dyDescent="0.25">
      <c r="A7366" t="s">
        <v>14787</v>
      </c>
      <c r="B7366" t="s">
        <v>11</v>
      </c>
      <c r="C7366" t="s">
        <v>4045</v>
      </c>
      <c r="D7366" s="3">
        <v>13</v>
      </c>
      <c r="E7366" t="s">
        <v>1044</v>
      </c>
      <c r="F7366" t="s">
        <v>14788</v>
      </c>
      <c r="G7366" t="s">
        <v>1129</v>
      </c>
      <c r="H7366" t="s">
        <v>1195</v>
      </c>
      <c r="I7366" t="s">
        <v>1129</v>
      </c>
      <c r="J7366" t="s">
        <v>14789</v>
      </c>
      <c r="K7366">
        <f t="shared" si="1765"/>
        <v>8</v>
      </c>
      <c r="L7366">
        <f t="shared" si="1766"/>
        <v>25</v>
      </c>
      <c r="M7366">
        <f t="shared" si="1767"/>
        <v>15</v>
      </c>
      <c r="N7366" t="str">
        <f t="shared" si="1768"/>
        <v>Next Day</v>
      </c>
      <c r="O7366">
        <f t="shared" si="1769"/>
        <v>5</v>
      </c>
      <c r="P7366" t="str">
        <f t="shared" si="1770"/>
        <v>others</v>
      </c>
    </row>
    <row r="7367" spans="1:16" x14ac:dyDescent="0.25">
      <c r="A7367" t="s">
        <v>14790</v>
      </c>
      <c r="B7367" t="s">
        <v>11</v>
      </c>
      <c r="C7367" t="s">
        <v>4009</v>
      </c>
      <c r="D7367" s="3">
        <v>1</v>
      </c>
      <c r="E7367" t="s">
        <v>1044</v>
      </c>
      <c r="F7367" t="s">
        <v>14791</v>
      </c>
      <c r="G7367" t="s">
        <v>1129</v>
      </c>
      <c r="H7367" t="s">
        <v>1195</v>
      </c>
      <c r="I7367" t="s">
        <v>1129</v>
      </c>
      <c r="J7367" t="s">
        <v>14792</v>
      </c>
      <c r="K7367">
        <f t="shared" si="1765"/>
        <v>8</v>
      </c>
      <c r="L7367">
        <f t="shared" si="1766"/>
        <v>25</v>
      </c>
      <c r="M7367">
        <f t="shared" si="1767"/>
        <v>19</v>
      </c>
      <c r="N7367" t="str">
        <f t="shared" si="1768"/>
        <v>Next Day</v>
      </c>
      <c r="O7367">
        <f t="shared" si="1769"/>
        <v>5</v>
      </c>
      <c r="P7367" t="str">
        <f t="shared" si="1770"/>
        <v>others</v>
      </c>
    </row>
    <row r="7368" spans="1:16" x14ac:dyDescent="0.25">
      <c r="A7368" t="s">
        <v>14794</v>
      </c>
      <c r="B7368" t="s">
        <v>11</v>
      </c>
      <c r="C7368" t="s">
        <v>4045</v>
      </c>
      <c r="D7368" s="3">
        <v>1</v>
      </c>
      <c r="E7368" t="s">
        <v>1044</v>
      </c>
      <c r="F7368" t="s">
        <v>2299</v>
      </c>
      <c r="G7368" t="s">
        <v>1129</v>
      </c>
      <c r="H7368" t="s">
        <v>1195</v>
      </c>
      <c r="I7368" t="s">
        <v>1129</v>
      </c>
      <c r="J7368" t="s">
        <v>6346</v>
      </c>
      <c r="K7368">
        <f t="shared" si="1765"/>
        <v>8</v>
      </c>
      <c r="L7368">
        <f t="shared" si="1766"/>
        <v>25</v>
      </c>
      <c r="M7368">
        <f t="shared" si="1767"/>
        <v>19</v>
      </c>
      <c r="N7368" t="str">
        <f t="shared" si="1768"/>
        <v>Next Day</v>
      </c>
      <c r="O7368">
        <f t="shared" si="1769"/>
        <v>5</v>
      </c>
      <c r="P7368" t="str">
        <f t="shared" si="1770"/>
        <v>others</v>
      </c>
    </row>
    <row r="7369" spans="1:16" hidden="1" x14ac:dyDescent="0.25">
      <c r="A7369" t="s">
        <v>19730</v>
      </c>
      <c r="B7369" t="s">
        <v>4017</v>
      </c>
      <c r="C7369" t="s">
        <v>4009</v>
      </c>
      <c r="D7369">
        <v>1</v>
      </c>
      <c r="E7369" t="s">
        <v>3528</v>
      </c>
      <c r="F7369" t="s">
        <v>19731</v>
      </c>
      <c r="G7369" t="s">
        <v>3528</v>
      </c>
      <c r="H7369" t="s">
        <v>1195</v>
      </c>
      <c r="I7369" t="s">
        <v>4019</v>
      </c>
      <c r="J7369" t="s">
        <v>4019</v>
      </c>
    </row>
    <row r="7370" spans="1:16" x14ac:dyDescent="0.25">
      <c r="A7370" t="s">
        <v>14795</v>
      </c>
      <c r="B7370" t="s">
        <v>11</v>
      </c>
      <c r="C7370" t="s">
        <v>4009</v>
      </c>
      <c r="D7370" s="3">
        <v>1</v>
      </c>
      <c r="E7370" t="s">
        <v>1044</v>
      </c>
      <c r="F7370" t="s">
        <v>2299</v>
      </c>
      <c r="G7370" t="s">
        <v>1129</v>
      </c>
      <c r="H7370" t="s">
        <v>1195</v>
      </c>
      <c r="I7370" t="s">
        <v>1129</v>
      </c>
      <c r="J7370" t="s">
        <v>7007</v>
      </c>
      <c r="K7370">
        <f t="shared" ref="K7370:K7376" si="1771">MONTH(I7370)</f>
        <v>8</v>
      </c>
      <c r="L7370">
        <f t="shared" ref="L7370:L7376" si="1772">DAY(I7370)</f>
        <v>25</v>
      </c>
      <c r="M7370">
        <f t="shared" ref="M7370:M7376" si="1773">HOUR(J7370)+1</f>
        <v>19</v>
      </c>
      <c r="N7370" t="str">
        <f t="shared" ref="N7370:N7376" si="1774">IF(OR(ISBLANK(E7370),ISBLANK(I7370)),"Missing Date",IF(I7370=E7370,"Same Day",IF(WEEKDAY(E7370,2)=5,IF(DAY(I7370)=DAY(E7370+3),"Next Day",IF(DAY(I7370)=DAY(E7370+4),"2 Days","Other")),IF(WEEKDAY(E7370,2)=4,IF(DAY(I7370)=DAY(E7370+1),"Next Day",IF(DAY(I7370)=DAY(E7370+4),"2 Days","Other")),IF(DAY(I7370)=DAY(E7370+1),"Next Day",IF(DAY(I7370)=DAY(E7370+2),"2 Days","Other"))))))</f>
        <v>Next Day</v>
      </c>
      <c r="O7370">
        <f t="shared" ref="O7370:O7376" si="1775">WEEKDAY(E7370,2)</f>
        <v>5</v>
      </c>
      <c r="P7370" t="str">
        <f t="shared" ref="P7370:P7376" si="1776">IF(HOUR(F7370)&lt;11,"before","others")</f>
        <v>others</v>
      </c>
    </row>
    <row r="7371" spans="1:16" x14ac:dyDescent="0.25">
      <c r="A7371" t="s">
        <v>14796</v>
      </c>
      <c r="B7371" t="s">
        <v>11</v>
      </c>
      <c r="C7371" t="s">
        <v>4009</v>
      </c>
      <c r="D7371" s="3">
        <v>1</v>
      </c>
      <c r="E7371" t="s">
        <v>1044</v>
      </c>
      <c r="F7371" t="s">
        <v>5408</v>
      </c>
      <c r="G7371" t="s">
        <v>1129</v>
      </c>
      <c r="H7371" t="s">
        <v>1195</v>
      </c>
      <c r="I7371" t="s">
        <v>1129</v>
      </c>
      <c r="J7371" t="s">
        <v>14797</v>
      </c>
      <c r="K7371">
        <f t="shared" si="1771"/>
        <v>8</v>
      </c>
      <c r="L7371">
        <f t="shared" si="1772"/>
        <v>25</v>
      </c>
      <c r="M7371">
        <f t="shared" si="1773"/>
        <v>19</v>
      </c>
      <c r="N7371" t="str">
        <f t="shared" si="1774"/>
        <v>Next Day</v>
      </c>
      <c r="O7371">
        <f t="shared" si="1775"/>
        <v>5</v>
      </c>
      <c r="P7371" t="str">
        <f t="shared" si="1776"/>
        <v>others</v>
      </c>
    </row>
    <row r="7372" spans="1:16" x14ac:dyDescent="0.25">
      <c r="A7372" t="s">
        <v>14798</v>
      </c>
      <c r="B7372" t="s">
        <v>11</v>
      </c>
      <c r="C7372" t="s">
        <v>4009</v>
      </c>
      <c r="D7372" s="3">
        <v>1</v>
      </c>
      <c r="E7372" t="s">
        <v>1044</v>
      </c>
      <c r="F7372" t="s">
        <v>14799</v>
      </c>
      <c r="G7372" t="s">
        <v>1129</v>
      </c>
      <c r="H7372" t="s">
        <v>1195</v>
      </c>
      <c r="I7372" t="s">
        <v>1129</v>
      </c>
      <c r="J7372" t="s">
        <v>14800</v>
      </c>
      <c r="K7372">
        <f t="shared" si="1771"/>
        <v>8</v>
      </c>
      <c r="L7372">
        <f t="shared" si="1772"/>
        <v>25</v>
      </c>
      <c r="M7372">
        <f t="shared" si="1773"/>
        <v>19</v>
      </c>
      <c r="N7372" t="str">
        <f t="shared" si="1774"/>
        <v>Next Day</v>
      </c>
      <c r="O7372">
        <f t="shared" si="1775"/>
        <v>5</v>
      </c>
      <c r="P7372" t="str">
        <f t="shared" si="1776"/>
        <v>others</v>
      </c>
    </row>
    <row r="7373" spans="1:16" x14ac:dyDescent="0.25">
      <c r="A7373" t="s">
        <v>14801</v>
      </c>
      <c r="B7373" t="s">
        <v>11</v>
      </c>
      <c r="C7373" t="s">
        <v>4009</v>
      </c>
      <c r="D7373" s="3">
        <v>1</v>
      </c>
      <c r="E7373" t="s">
        <v>1044</v>
      </c>
      <c r="F7373" t="s">
        <v>14538</v>
      </c>
      <c r="G7373" t="s">
        <v>1129</v>
      </c>
      <c r="H7373" t="s">
        <v>1195</v>
      </c>
      <c r="I7373" t="s">
        <v>1129</v>
      </c>
      <c r="J7373" t="s">
        <v>14802</v>
      </c>
      <c r="K7373">
        <f t="shared" si="1771"/>
        <v>8</v>
      </c>
      <c r="L7373">
        <f t="shared" si="1772"/>
        <v>25</v>
      </c>
      <c r="M7373">
        <f t="shared" si="1773"/>
        <v>19</v>
      </c>
      <c r="N7373" t="str">
        <f t="shared" si="1774"/>
        <v>Next Day</v>
      </c>
      <c r="O7373">
        <f t="shared" si="1775"/>
        <v>5</v>
      </c>
      <c r="P7373" t="str">
        <f t="shared" si="1776"/>
        <v>others</v>
      </c>
    </row>
    <row r="7374" spans="1:16" x14ac:dyDescent="0.25">
      <c r="A7374" t="s">
        <v>14803</v>
      </c>
      <c r="B7374" t="s">
        <v>11</v>
      </c>
      <c r="C7374" t="s">
        <v>4009</v>
      </c>
      <c r="D7374" s="3">
        <v>1</v>
      </c>
      <c r="E7374" t="s">
        <v>1044</v>
      </c>
      <c r="F7374" t="s">
        <v>14804</v>
      </c>
      <c r="G7374" t="s">
        <v>1129</v>
      </c>
      <c r="H7374" t="s">
        <v>1195</v>
      </c>
      <c r="I7374" t="s">
        <v>1129</v>
      </c>
      <c r="J7374" t="s">
        <v>14805</v>
      </c>
      <c r="K7374">
        <f t="shared" si="1771"/>
        <v>8</v>
      </c>
      <c r="L7374">
        <f t="shared" si="1772"/>
        <v>25</v>
      </c>
      <c r="M7374">
        <f t="shared" si="1773"/>
        <v>19</v>
      </c>
      <c r="N7374" t="str">
        <f t="shared" si="1774"/>
        <v>Next Day</v>
      </c>
      <c r="O7374">
        <f t="shared" si="1775"/>
        <v>5</v>
      </c>
      <c r="P7374" t="str">
        <f t="shared" si="1776"/>
        <v>others</v>
      </c>
    </row>
    <row r="7375" spans="1:16" x14ac:dyDescent="0.25">
      <c r="A7375" t="s">
        <v>14806</v>
      </c>
      <c r="B7375" t="s">
        <v>11</v>
      </c>
      <c r="C7375" t="s">
        <v>4009</v>
      </c>
      <c r="D7375" s="3">
        <v>1</v>
      </c>
      <c r="E7375" t="s">
        <v>1044</v>
      </c>
      <c r="F7375" t="s">
        <v>5405</v>
      </c>
      <c r="G7375" t="s">
        <v>1129</v>
      </c>
      <c r="H7375" t="s">
        <v>1195</v>
      </c>
      <c r="I7375" t="s">
        <v>1129</v>
      </c>
      <c r="J7375" t="s">
        <v>2989</v>
      </c>
      <c r="K7375">
        <f t="shared" si="1771"/>
        <v>8</v>
      </c>
      <c r="L7375">
        <f t="shared" si="1772"/>
        <v>25</v>
      </c>
      <c r="M7375">
        <f t="shared" si="1773"/>
        <v>19</v>
      </c>
      <c r="N7375" t="str">
        <f t="shared" si="1774"/>
        <v>Next Day</v>
      </c>
      <c r="O7375">
        <f t="shared" si="1775"/>
        <v>5</v>
      </c>
      <c r="P7375" t="str">
        <f t="shared" si="1776"/>
        <v>others</v>
      </c>
    </row>
    <row r="7376" spans="1:16" x14ac:dyDescent="0.25">
      <c r="A7376" t="s">
        <v>14807</v>
      </c>
      <c r="B7376" t="s">
        <v>11</v>
      </c>
      <c r="C7376" t="s">
        <v>4009</v>
      </c>
      <c r="D7376" s="3">
        <v>1</v>
      </c>
      <c r="E7376" t="s">
        <v>1044</v>
      </c>
      <c r="F7376" t="s">
        <v>5408</v>
      </c>
      <c r="G7376" t="s">
        <v>1129</v>
      </c>
      <c r="H7376" t="s">
        <v>1195</v>
      </c>
      <c r="I7376" t="s">
        <v>1129</v>
      </c>
      <c r="J7376" t="s">
        <v>14684</v>
      </c>
      <c r="K7376">
        <f t="shared" si="1771"/>
        <v>8</v>
      </c>
      <c r="L7376">
        <f t="shared" si="1772"/>
        <v>25</v>
      </c>
      <c r="M7376">
        <f t="shared" si="1773"/>
        <v>19</v>
      </c>
      <c r="N7376" t="str">
        <f t="shared" si="1774"/>
        <v>Next Day</v>
      </c>
      <c r="O7376">
        <f t="shared" si="1775"/>
        <v>5</v>
      </c>
      <c r="P7376" t="str">
        <f t="shared" si="1776"/>
        <v>others</v>
      </c>
    </row>
    <row r="7377" spans="1:16" hidden="1" x14ac:dyDescent="0.25">
      <c r="A7377" t="s">
        <v>19747</v>
      </c>
      <c r="B7377" t="s">
        <v>4017</v>
      </c>
      <c r="C7377" t="s">
        <v>4009</v>
      </c>
      <c r="D7377">
        <v>1</v>
      </c>
      <c r="E7377" t="s">
        <v>3528</v>
      </c>
      <c r="F7377" t="s">
        <v>19748</v>
      </c>
      <c r="G7377" t="s">
        <v>3561</v>
      </c>
      <c r="H7377" t="s">
        <v>1195</v>
      </c>
      <c r="I7377" t="s">
        <v>4019</v>
      </c>
      <c r="J7377" t="s">
        <v>4019</v>
      </c>
    </row>
    <row r="7378" spans="1:16" x14ac:dyDescent="0.25">
      <c r="A7378" t="s">
        <v>14808</v>
      </c>
      <c r="B7378" t="s">
        <v>11</v>
      </c>
      <c r="C7378" t="s">
        <v>4009</v>
      </c>
      <c r="D7378" s="3">
        <v>1</v>
      </c>
      <c r="E7378" t="s">
        <v>1044</v>
      </c>
      <c r="F7378" t="s">
        <v>5408</v>
      </c>
      <c r="G7378" t="s">
        <v>1129</v>
      </c>
      <c r="H7378" t="s">
        <v>1195</v>
      </c>
      <c r="I7378" t="s">
        <v>1129</v>
      </c>
      <c r="J7378" t="s">
        <v>14809</v>
      </c>
      <c r="K7378">
        <f t="shared" ref="K7378:K7409" si="1777">MONTH(I7378)</f>
        <v>8</v>
      </c>
      <c r="L7378">
        <f t="shared" ref="L7378:L7441" si="1778">DAY(I7378)</f>
        <v>25</v>
      </c>
      <c r="M7378">
        <f t="shared" ref="M7378:M7441" si="1779">HOUR(J7378)+1</f>
        <v>19</v>
      </c>
      <c r="N7378" t="str">
        <f t="shared" ref="N7378:N7441" si="1780">IF(OR(ISBLANK(E7378),ISBLANK(I7378)),"Missing Date",IF(I7378=E7378,"Same Day",IF(WEEKDAY(E7378,2)=5,IF(DAY(I7378)=DAY(E7378+3),"Next Day",IF(DAY(I7378)=DAY(E7378+4),"2 Days","Other")),IF(WEEKDAY(E7378,2)=4,IF(DAY(I7378)=DAY(E7378+1),"Next Day",IF(DAY(I7378)=DAY(E7378+4),"2 Days","Other")),IF(DAY(I7378)=DAY(E7378+1),"Next Day",IF(DAY(I7378)=DAY(E7378+2),"2 Days","Other"))))))</f>
        <v>Next Day</v>
      </c>
      <c r="O7378">
        <f t="shared" ref="O7378:O7441" si="1781">WEEKDAY(E7378,2)</f>
        <v>5</v>
      </c>
      <c r="P7378" t="str">
        <f t="shared" ref="P7378:P7441" si="1782">IF(HOUR(F7378)&lt;11,"before","others")</f>
        <v>others</v>
      </c>
    </row>
    <row r="7379" spans="1:16" x14ac:dyDescent="0.25">
      <c r="A7379" t="s">
        <v>14810</v>
      </c>
      <c r="B7379" t="s">
        <v>11</v>
      </c>
      <c r="C7379" t="s">
        <v>4009</v>
      </c>
      <c r="D7379" s="3">
        <v>1</v>
      </c>
      <c r="E7379" t="s">
        <v>1044</v>
      </c>
      <c r="F7379" t="s">
        <v>14804</v>
      </c>
      <c r="G7379" t="s">
        <v>1129</v>
      </c>
      <c r="H7379" t="s">
        <v>1195</v>
      </c>
      <c r="I7379" t="s">
        <v>1129</v>
      </c>
      <c r="J7379" t="s">
        <v>14811</v>
      </c>
      <c r="K7379">
        <f t="shared" si="1777"/>
        <v>8</v>
      </c>
      <c r="L7379">
        <f t="shared" si="1778"/>
        <v>25</v>
      </c>
      <c r="M7379">
        <f t="shared" si="1779"/>
        <v>19</v>
      </c>
      <c r="N7379" t="str">
        <f t="shared" si="1780"/>
        <v>Next Day</v>
      </c>
      <c r="O7379">
        <f t="shared" si="1781"/>
        <v>5</v>
      </c>
      <c r="P7379" t="str">
        <f t="shared" si="1782"/>
        <v>others</v>
      </c>
    </row>
    <row r="7380" spans="1:16" x14ac:dyDescent="0.25">
      <c r="A7380" t="s">
        <v>14814</v>
      </c>
      <c r="B7380" t="s">
        <v>11</v>
      </c>
      <c r="C7380" t="s">
        <v>4009</v>
      </c>
      <c r="D7380" s="3">
        <v>1</v>
      </c>
      <c r="E7380" t="s">
        <v>1044</v>
      </c>
      <c r="F7380" t="s">
        <v>14791</v>
      </c>
      <c r="G7380" t="s">
        <v>1129</v>
      </c>
      <c r="H7380" t="s">
        <v>1195</v>
      </c>
      <c r="I7380" t="s">
        <v>1129</v>
      </c>
      <c r="J7380" t="s">
        <v>14815</v>
      </c>
      <c r="K7380">
        <f t="shared" si="1777"/>
        <v>8</v>
      </c>
      <c r="L7380">
        <f t="shared" si="1778"/>
        <v>25</v>
      </c>
      <c r="M7380">
        <f t="shared" si="1779"/>
        <v>19</v>
      </c>
      <c r="N7380" t="str">
        <f t="shared" si="1780"/>
        <v>Next Day</v>
      </c>
      <c r="O7380">
        <f t="shared" si="1781"/>
        <v>5</v>
      </c>
      <c r="P7380" t="str">
        <f t="shared" si="1782"/>
        <v>others</v>
      </c>
    </row>
    <row r="7381" spans="1:16" x14ac:dyDescent="0.25">
      <c r="A7381" t="s">
        <v>14816</v>
      </c>
      <c r="B7381" t="s">
        <v>11</v>
      </c>
      <c r="C7381" t="s">
        <v>4009</v>
      </c>
      <c r="D7381" s="3">
        <v>1</v>
      </c>
      <c r="E7381" t="s">
        <v>1044</v>
      </c>
      <c r="F7381" t="s">
        <v>14791</v>
      </c>
      <c r="G7381" t="s">
        <v>1129</v>
      </c>
      <c r="H7381" t="s">
        <v>1195</v>
      </c>
      <c r="I7381" t="s">
        <v>1129</v>
      </c>
      <c r="J7381" t="s">
        <v>13737</v>
      </c>
      <c r="K7381">
        <f t="shared" si="1777"/>
        <v>8</v>
      </c>
      <c r="L7381">
        <f t="shared" si="1778"/>
        <v>25</v>
      </c>
      <c r="M7381">
        <f t="shared" si="1779"/>
        <v>19</v>
      </c>
      <c r="N7381" t="str">
        <f t="shared" si="1780"/>
        <v>Next Day</v>
      </c>
      <c r="O7381">
        <f t="shared" si="1781"/>
        <v>5</v>
      </c>
      <c r="P7381" t="str">
        <f t="shared" si="1782"/>
        <v>others</v>
      </c>
    </row>
    <row r="7382" spans="1:16" x14ac:dyDescent="0.25">
      <c r="A7382" t="s">
        <v>14817</v>
      </c>
      <c r="B7382" t="s">
        <v>11</v>
      </c>
      <c r="C7382" t="s">
        <v>4009</v>
      </c>
      <c r="D7382" s="3">
        <v>1</v>
      </c>
      <c r="E7382" t="s">
        <v>1141</v>
      </c>
      <c r="F7382" t="s">
        <v>14818</v>
      </c>
      <c r="G7382" t="s">
        <v>1135</v>
      </c>
      <c r="H7382" t="s">
        <v>1195</v>
      </c>
      <c r="I7382" t="s">
        <v>1135</v>
      </c>
      <c r="J7382" t="s">
        <v>14819</v>
      </c>
      <c r="K7382">
        <f t="shared" si="1777"/>
        <v>8</v>
      </c>
      <c r="L7382">
        <f t="shared" si="1778"/>
        <v>27</v>
      </c>
      <c r="M7382">
        <f t="shared" si="1779"/>
        <v>20</v>
      </c>
      <c r="N7382" t="str">
        <f t="shared" si="1780"/>
        <v>Next Day</v>
      </c>
      <c r="O7382">
        <f t="shared" si="1781"/>
        <v>2</v>
      </c>
      <c r="P7382" t="str">
        <f t="shared" si="1782"/>
        <v>others</v>
      </c>
    </row>
    <row r="7383" spans="1:16" x14ac:dyDescent="0.25">
      <c r="A7383" t="s">
        <v>14820</v>
      </c>
      <c r="B7383" t="s">
        <v>11</v>
      </c>
      <c r="C7383" t="s">
        <v>4009</v>
      </c>
      <c r="D7383" s="3">
        <v>1</v>
      </c>
      <c r="E7383" t="s">
        <v>1141</v>
      </c>
      <c r="F7383" t="s">
        <v>528</v>
      </c>
      <c r="G7383" t="s">
        <v>1135</v>
      </c>
      <c r="H7383" t="s">
        <v>1195</v>
      </c>
      <c r="I7383" t="s">
        <v>1135</v>
      </c>
      <c r="J7383" t="s">
        <v>14821</v>
      </c>
      <c r="K7383">
        <f t="shared" si="1777"/>
        <v>8</v>
      </c>
      <c r="L7383">
        <f t="shared" si="1778"/>
        <v>27</v>
      </c>
      <c r="M7383">
        <f t="shared" si="1779"/>
        <v>20</v>
      </c>
      <c r="N7383" t="str">
        <f t="shared" si="1780"/>
        <v>Next Day</v>
      </c>
      <c r="O7383">
        <f t="shared" si="1781"/>
        <v>2</v>
      </c>
      <c r="P7383" t="str">
        <f t="shared" si="1782"/>
        <v>others</v>
      </c>
    </row>
    <row r="7384" spans="1:16" x14ac:dyDescent="0.25">
      <c r="A7384" t="s">
        <v>14822</v>
      </c>
      <c r="B7384" t="s">
        <v>11</v>
      </c>
      <c r="C7384" t="s">
        <v>4009</v>
      </c>
      <c r="D7384" s="3">
        <v>3</v>
      </c>
      <c r="E7384" t="s">
        <v>1044</v>
      </c>
      <c r="F7384" t="s">
        <v>13745</v>
      </c>
      <c r="G7384" t="s">
        <v>1129</v>
      </c>
      <c r="H7384" t="s">
        <v>1195</v>
      </c>
      <c r="I7384" t="s">
        <v>1129</v>
      </c>
      <c r="J7384" t="s">
        <v>6864</v>
      </c>
      <c r="K7384">
        <f t="shared" si="1777"/>
        <v>8</v>
      </c>
      <c r="L7384">
        <f t="shared" si="1778"/>
        <v>25</v>
      </c>
      <c r="M7384">
        <f t="shared" si="1779"/>
        <v>19</v>
      </c>
      <c r="N7384" t="str">
        <f t="shared" si="1780"/>
        <v>Next Day</v>
      </c>
      <c r="O7384">
        <f t="shared" si="1781"/>
        <v>5</v>
      </c>
      <c r="P7384" t="str">
        <f t="shared" si="1782"/>
        <v>others</v>
      </c>
    </row>
    <row r="7385" spans="1:16" x14ac:dyDescent="0.25">
      <c r="A7385" t="s">
        <v>14823</v>
      </c>
      <c r="B7385" t="s">
        <v>11</v>
      </c>
      <c r="C7385" t="s">
        <v>4013</v>
      </c>
      <c r="D7385" s="3">
        <v>11</v>
      </c>
      <c r="E7385" t="s">
        <v>1129</v>
      </c>
      <c r="F7385" t="s">
        <v>7287</v>
      </c>
      <c r="G7385" t="s">
        <v>1129</v>
      </c>
      <c r="H7385" t="s">
        <v>1195</v>
      </c>
      <c r="I7385" t="s">
        <v>1129</v>
      </c>
      <c r="J7385" t="s">
        <v>14824</v>
      </c>
      <c r="K7385">
        <f t="shared" si="1777"/>
        <v>8</v>
      </c>
      <c r="L7385">
        <f t="shared" si="1778"/>
        <v>25</v>
      </c>
      <c r="M7385">
        <f t="shared" si="1779"/>
        <v>19</v>
      </c>
      <c r="N7385" t="str">
        <f t="shared" si="1780"/>
        <v>Same Day</v>
      </c>
      <c r="O7385">
        <f t="shared" si="1781"/>
        <v>1</v>
      </c>
      <c r="P7385" t="str">
        <f t="shared" si="1782"/>
        <v>before</v>
      </c>
    </row>
    <row r="7386" spans="1:16" x14ac:dyDescent="0.25">
      <c r="A7386" t="s">
        <v>14825</v>
      </c>
      <c r="B7386" t="s">
        <v>11</v>
      </c>
      <c r="C7386" t="s">
        <v>4009</v>
      </c>
      <c r="D7386" s="3">
        <v>3</v>
      </c>
      <c r="E7386" t="s">
        <v>1044</v>
      </c>
      <c r="F7386" t="s">
        <v>8617</v>
      </c>
      <c r="G7386" t="s">
        <v>1129</v>
      </c>
      <c r="H7386" t="s">
        <v>1195</v>
      </c>
      <c r="I7386" t="s">
        <v>1129</v>
      </c>
      <c r="J7386" t="s">
        <v>14826</v>
      </c>
      <c r="K7386">
        <f t="shared" si="1777"/>
        <v>8</v>
      </c>
      <c r="L7386">
        <f t="shared" si="1778"/>
        <v>25</v>
      </c>
      <c r="M7386">
        <f t="shared" si="1779"/>
        <v>19</v>
      </c>
      <c r="N7386" t="str">
        <f t="shared" si="1780"/>
        <v>Next Day</v>
      </c>
      <c r="O7386">
        <f t="shared" si="1781"/>
        <v>5</v>
      </c>
      <c r="P7386" t="str">
        <f t="shared" si="1782"/>
        <v>others</v>
      </c>
    </row>
    <row r="7387" spans="1:16" x14ac:dyDescent="0.25">
      <c r="A7387" t="s">
        <v>14827</v>
      </c>
      <c r="B7387" t="s">
        <v>11</v>
      </c>
      <c r="C7387" t="s">
        <v>4009</v>
      </c>
      <c r="D7387" s="3">
        <v>3</v>
      </c>
      <c r="E7387" t="s">
        <v>1044</v>
      </c>
      <c r="F7387" t="s">
        <v>14828</v>
      </c>
      <c r="G7387" t="s">
        <v>1129</v>
      </c>
      <c r="H7387" t="s">
        <v>1195</v>
      </c>
      <c r="I7387" t="s">
        <v>1129</v>
      </c>
      <c r="J7387" t="s">
        <v>14829</v>
      </c>
      <c r="K7387">
        <f t="shared" si="1777"/>
        <v>8</v>
      </c>
      <c r="L7387">
        <f t="shared" si="1778"/>
        <v>25</v>
      </c>
      <c r="M7387">
        <f t="shared" si="1779"/>
        <v>19</v>
      </c>
      <c r="N7387" t="str">
        <f t="shared" si="1780"/>
        <v>Next Day</v>
      </c>
      <c r="O7387">
        <f t="shared" si="1781"/>
        <v>5</v>
      </c>
      <c r="P7387" t="str">
        <f t="shared" si="1782"/>
        <v>others</v>
      </c>
    </row>
    <row r="7388" spans="1:16" x14ac:dyDescent="0.25">
      <c r="A7388" t="s">
        <v>14830</v>
      </c>
      <c r="B7388" t="s">
        <v>11</v>
      </c>
      <c r="C7388" t="s">
        <v>4013</v>
      </c>
      <c r="D7388" s="3">
        <v>24</v>
      </c>
      <c r="E7388" t="s">
        <v>1129</v>
      </c>
      <c r="F7388" t="s">
        <v>14831</v>
      </c>
      <c r="G7388" t="s">
        <v>1141</v>
      </c>
      <c r="H7388" t="s">
        <v>1195</v>
      </c>
      <c r="I7388" t="s">
        <v>1141</v>
      </c>
      <c r="J7388" t="s">
        <v>4968</v>
      </c>
      <c r="K7388">
        <f t="shared" si="1777"/>
        <v>8</v>
      </c>
      <c r="L7388">
        <f t="shared" si="1778"/>
        <v>26</v>
      </c>
      <c r="M7388">
        <f t="shared" si="1779"/>
        <v>21</v>
      </c>
      <c r="N7388" t="str">
        <f t="shared" si="1780"/>
        <v>Next Day</v>
      </c>
      <c r="O7388">
        <f t="shared" si="1781"/>
        <v>1</v>
      </c>
      <c r="P7388" t="str">
        <f t="shared" si="1782"/>
        <v>others</v>
      </c>
    </row>
    <row r="7389" spans="1:16" x14ac:dyDescent="0.25">
      <c r="A7389" t="s">
        <v>14832</v>
      </c>
      <c r="B7389" t="s">
        <v>11</v>
      </c>
      <c r="C7389" t="s">
        <v>4009</v>
      </c>
      <c r="D7389" s="3">
        <v>2</v>
      </c>
      <c r="E7389" t="s">
        <v>1129</v>
      </c>
      <c r="F7389" t="s">
        <v>14833</v>
      </c>
      <c r="G7389" t="s">
        <v>1129</v>
      </c>
      <c r="H7389" t="s">
        <v>1195</v>
      </c>
      <c r="I7389" t="s">
        <v>1129</v>
      </c>
      <c r="J7389" t="s">
        <v>14834</v>
      </c>
      <c r="K7389">
        <f t="shared" si="1777"/>
        <v>8</v>
      </c>
      <c r="L7389">
        <f t="shared" si="1778"/>
        <v>25</v>
      </c>
      <c r="M7389">
        <f t="shared" si="1779"/>
        <v>19</v>
      </c>
      <c r="N7389" t="str">
        <f t="shared" si="1780"/>
        <v>Same Day</v>
      </c>
      <c r="O7389">
        <f t="shared" si="1781"/>
        <v>1</v>
      </c>
      <c r="P7389" t="str">
        <f t="shared" si="1782"/>
        <v>before</v>
      </c>
    </row>
    <row r="7390" spans="1:16" x14ac:dyDescent="0.25">
      <c r="A7390" t="s">
        <v>14835</v>
      </c>
      <c r="B7390" t="s">
        <v>11</v>
      </c>
      <c r="C7390" t="s">
        <v>4013</v>
      </c>
      <c r="D7390" s="3">
        <v>12</v>
      </c>
      <c r="E7390" t="s">
        <v>1129</v>
      </c>
      <c r="F7390" t="s">
        <v>14836</v>
      </c>
      <c r="G7390" t="s">
        <v>1141</v>
      </c>
      <c r="H7390" t="s">
        <v>1195</v>
      </c>
      <c r="I7390" t="s">
        <v>1141</v>
      </c>
      <c r="J7390" t="s">
        <v>5104</v>
      </c>
      <c r="K7390">
        <f t="shared" si="1777"/>
        <v>8</v>
      </c>
      <c r="L7390">
        <f t="shared" si="1778"/>
        <v>26</v>
      </c>
      <c r="M7390">
        <f t="shared" si="1779"/>
        <v>21</v>
      </c>
      <c r="N7390" t="str">
        <f t="shared" si="1780"/>
        <v>Next Day</v>
      </c>
      <c r="O7390">
        <f t="shared" si="1781"/>
        <v>1</v>
      </c>
      <c r="P7390" t="str">
        <f t="shared" si="1782"/>
        <v>before</v>
      </c>
    </row>
    <row r="7391" spans="1:16" x14ac:dyDescent="0.25">
      <c r="A7391" t="s">
        <v>14837</v>
      </c>
      <c r="B7391" t="s">
        <v>11</v>
      </c>
      <c r="C7391" t="s">
        <v>4009</v>
      </c>
      <c r="D7391" s="3">
        <v>1</v>
      </c>
      <c r="E7391" t="s">
        <v>1129</v>
      </c>
      <c r="F7391" t="s">
        <v>14838</v>
      </c>
      <c r="G7391" t="s">
        <v>1129</v>
      </c>
      <c r="H7391" t="s">
        <v>1195</v>
      </c>
      <c r="I7391" t="s">
        <v>1129</v>
      </c>
      <c r="J7391" t="s">
        <v>2413</v>
      </c>
      <c r="K7391">
        <f t="shared" si="1777"/>
        <v>8</v>
      </c>
      <c r="L7391">
        <f t="shared" si="1778"/>
        <v>25</v>
      </c>
      <c r="M7391">
        <f t="shared" si="1779"/>
        <v>19</v>
      </c>
      <c r="N7391" t="str">
        <f t="shared" si="1780"/>
        <v>Same Day</v>
      </c>
      <c r="O7391">
        <f t="shared" si="1781"/>
        <v>1</v>
      </c>
      <c r="P7391" t="str">
        <f t="shared" si="1782"/>
        <v>before</v>
      </c>
    </row>
    <row r="7392" spans="1:16" x14ac:dyDescent="0.25">
      <c r="A7392" t="s">
        <v>14839</v>
      </c>
      <c r="B7392" t="s">
        <v>11</v>
      </c>
      <c r="C7392" t="s">
        <v>4013</v>
      </c>
      <c r="D7392" s="3">
        <v>18</v>
      </c>
      <c r="E7392" t="s">
        <v>1129</v>
      </c>
      <c r="F7392" t="s">
        <v>14840</v>
      </c>
      <c r="G7392" t="s">
        <v>1129</v>
      </c>
      <c r="H7392" t="s">
        <v>1195</v>
      </c>
      <c r="I7392" t="s">
        <v>1129</v>
      </c>
      <c r="J7392" t="s">
        <v>14841</v>
      </c>
      <c r="K7392">
        <f t="shared" si="1777"/>
        <v>8</v>
      </c>
      <c r="L7392">
        <f t="shared" si="1778"/>
        <v>25</v>
      </c>
      <c r="M7392">
        <f t="shared" si="1779"/>
        <v>14</v>
      </c>
      <c r="N7392" t="str">
        <f t="shared" si="1780"/>
        <v>Same Day</v>
      </c>
      <c r="O7392">
        <f t="shared" si="1781"/>
        <v>1</v>
      </c>
      <c r="P7392" t="str">
        <f t="shared" si="1782"/>
        <v>before</v>
      </c>
    </row>
    <row r="7393" spans="1:16" x14ac:dyDescent="0.25">
      <c r="A7393" t="s">
        <v>14842</v>
      </c>
      <c r="B7393" t="s">
        <v>11</v>
      </c>
      <c r="C7393" t="s">
        <v>4045</v>
      </c>
      <c r="D7393" s="3">
        <v>11</v>
      </c>
      <c r="E7393" t="s">
        <v>1129</v>
      </c>
      <c r="F7393" t="s">
        <v>14833</v>
      </c>
      <c r="G7393" t="s">
        <v>1141</v>
      </c>
      <c r="H7393" t="s">
        <v>1195</v>
      </c>
      <c r="I7393" t="s">
        <v>1141</v>
      </c>
      <c r="J7393" t="s">
        <v>14843</v>
      </c>
      <c r="K7393">
        <f t="shared" si="1777"/>
        <v>8</v>
      </c>
      <c r="L7393">
        <f t="shared" si="1778"/>
        <v>26</v>
      </c>
      <c r="M7393">
        <f t="shared" si="1779"/>
        <v>21</v>
      </c>
      <c r="N7393" t="str">
        <f t="shared" si="1780"/>
        <v>Next Day</v>
      </c>
      <c r="O7393">
        <f t="shared" si="1781"/>
        <v>1</v>
      </c>
      <c r="P7393" t="str">
        <f t="shared" si="1782"/>
        <v>before</v>
      </c>
    </row>
    <row r="7394" spans="1:16" x14ac:dyDescent="0.25">
      <c r="A7394" t="s">
        <v>14844</v>
      </c>
      <c r="B7394" t="s">
        <v>11</v>
      </c>
      <c r="C7394" t="s">
        <v>4013</v>
      </c>
      <c r="D7394" s="3">
        <v>15</v>
      </c>
      <c r="E7394" t="s">
        <v>1044</v>
      </c>
      <c r="F7394" t="s">
        <v>3916</v>
      </c>
      <c r="G7394" t="s">
        <v>1129</v>
      </c>
      <c r="H7394" t="s">
        <v>1195</v>
      </c>
      <c r="I7394" t="s">
        <v>1129</v>
      </c>
      <c r="J7394" t="s">
        <v>2786</v>
      </c>
      <c r="K7394">
        <f t="shared" si="1777"/>
        <v>8</v>
      </c>
      <c r="L7394">
        <f t="shared" si="1778"/>
        <v>25</v>
      </c>
      <c r="M7394">
        <f t="shared" si="1779"/>
        <v>14</v>
      </c>
      <c r="N7394" t="str">
        <f t="shared" si="1780"/>
        <v>Next Day</v>
      </c>
      <c r="O7394">
        <f t="shared" si="1781"/>
        <v>5</v>
      </c>
      <c r="P7394" t="str">
        <f t="shared" si="1782"/>
        <v>others</v>
      </c>
    </row>
    <row r="7395" spans="1:16" x14ac:dyDescent="0.25">
      <c r="A7395" t="s">
        <v>14845</v>
      </c>
      <c r="B7395" t="s">
        <v>11</v>
      </c>
      <c r="C7395" t="s">
        <v>4009</v>
      </c>
      <c r="D7395" s="3">
        <v>7</v>
      </c>
      <c r="E7395" t="s">
        <v>1135</v>
      </c>
      <c r="F7395" t="s">
        <v>14846</v>
      </c>
      <c r="G7395" t="s">
        <v>1237</v>
      </c>
      <c r="H7395" t="s">
        <v>1195</v>
      </c>
      <c r="I7395" t="s">
        <v>1237</v>
      </c>
      <c r="J7395" t="s">
        <v>14847</v>
      </c>
      <c r="K7395">
        <f t="shared" si="1777"/>
        <v>8</v>
      </c>
      <c r="L7395">
        <f t="shared" si="1778"/>
        <v>28</v>
      </c>
      <c r="M7395">
        <f t="shared" si="1779"/>
        <v>21</v>
      </c>
      <c r="N7395" t="str">
        <f t="shared" si="1780"/>
        <v>Next Day</v>
      </c>
      <c r="O7395">
        <f t="shared" si="1781"/>
        <v>3</v>
      </c>
      <c r="P7395" t="str">
        <f t="shared" si="1782"/>
        <v>others</v>
      </c>
    </row>
    <row r="7396" spans="1:16" x14ac:dyDescent="0.25">
      <c r="A7396" t="s">
        <v>14848</v>
      </c>
      <c r="B7396" t="s">
        <v>11</v>
      </c>
      <c r="C7396" t="s">
        <v>4009</v>
      </c>
      <c r="D7396" s="3">
        <v>3</v>
      </c>
      <c r="E7396" t="s">
        <v>1135</v>
      </c>
      <c r="F7396" t="s">
        <v>14849</v>
      </c>
      <c r="G7396" t="s">
        <v>1237</v>
      </c>
      <c r="H7396" t="s">
        <v>1195</v>
      </c>
      <c r="I7396" t="s">
        <v>1237</v>
      </c>
      <c r="J7396" t="s">
        <v>14850</v>
      </c>
      <c r="K7396">
        <f t="shared" si="1777"/>
        <v>8</v>
      </c>
      <c r="L7396">
        <f t="shared" si="1778"/>
        <v>28</v>
      </c>
      <c r="M7396">
        <f t="shared" si="1779"/>
        <v>20</v>
      </c>
      <c r="N7396" t="str">
        <f t="shared" si="1780"/>
        <v>Next Day</v>
      </c>
      <c r="O7396">
        <f t="shared" si="1781"/>
        <v>3</v>
      </c>
      <c r="P7396" t="str">
        <f t="shared" si="1782"/>
        <v>others</v>
      </c>
    </row>
    <row r="7397" spans="1:16" x14ac:dyDescent="0.25">
      <c r="A7397" t="s">
        <v>14851</v>
      </c>
      <c r="B7397" t="s">
        <v>11</v>
      </c>
      <c r="C7397" t="s">
        <v>4009</v>
      </c>
      <c r="D7397" s="3">
        <v>1</v>
      </c>
      <c r="E7397" t="s">
        <v>1135</v>
      </c>
      <c r="F7397" t="s">
        <v>10605</v>
      </c>
      <c r="G7397" t="s">
        <v>1237</v>
      </c>
      <c r="H7397" t="s">
        <v>1195</v>
      </c>
      <c r="I7397" t="s">
        <v>1237</v>
      </c>
      <c r="J7397" t="s">
        <v>5282</v>
      </c>
      <c r="K7397">
        <f t="shared" si="1777"/>
        <v>8</v>
      </c>
      <c r="L7397">
        <f t="shared" si="1778"/>
        <v>28</v>
      </c>
      <c r="M7397">
        <f t="shared" si="1779"/>
        <v>20</v>
      </c>
      <c r="N7397" t="str">
        <f t="shared" si="1780"/>
        <v>Next Day</v>
      </c>
      <c r="O7397">
        <f t="shared" si="1781"/>
        <v>3</v>
      </c>
      <c r="P7397" t="str">
        <f t="shared" si="1782"/>
        <v>others</v>
      </c>
    </row>
    <row r="7398" spans="1:16" x14ac:dyDescent="0.25">
      <c r="A7398" t="s">
        <v>14852</v>
      </c>
      <c r="B7398" t="s">
        <v>11</v>
      </c>
      <c r="C7398" t="s">
        <v>4009</v>
      </c>
      <c r="D7398" s="3">
        <v>5</v>
      </c>
      <c r="E7398" t="s">
        <v>1135</v>
      </c>
      <c r="F7398" t="s">
        <v>14846</v>
      </c>
      <c r="G7398" t="s">
        <v>1237</v>
      </c>
      <c r="H7398" t="s">
        <v>1195</v>
      </c>
      <c r="I7398" t="s">
        <v>1237</v>
      </c>
      <c r="J7398" t="s">
        <v>5799</v>
      </c>
      <c r="K7398">
        <f t="shared" si="1777"/>
        <v>8</v>
      </c>
      <c r="L7398">
        <f t="shared" si="1778"/>
        <v>28</v>
      </c>
      <c r="M7398">
        <f t="shared" si="1779"/>
        <v>21</v>
      </c>
      <c r="N7398" t="str">
        <f t="shared" si="1780"/>
        <v>Next Day</v>
      </c>
      <c r="O7398">
        <f t="shared" si="1781"/>
        <v>3</v>
      </c>
      <c r="P7398" t="str">
        <f t="shared" si="1782"/>
        <v>others</v>
      </c>
    </row>
    <row r="7399" spans="1:16" x14ac:dyDescent="0.25">
      <c r="A7399" t="s">
        <v>14853</v>
      </c>
      <c r="B7399" t="s">
        <v>11</v>
      </c>
      <c r="C7399" t="s">
        <v>4045</v>
      </c>
      <c r="D7399" s="3">
        <v>5</v>
      </c>
      <c r="E7399" t="s">
        <v>1135</v>
      </c>
      <c r="F7399" t="s">
        <v>14849</v>
      </c>
      <c r="G7399" t="s">
        <v>1237</v>
      </c>
      <c r="H7399" t="s">
        <v>1195</v>
      </c>
      <c r="I7399" t="s">
        <v>1237</v>
      </c>
      <c r="J7399" t="s">
        <v>14854</v>
      </c>
      <c r="K7399">
        <f t="shared" si="1777"/>
        <v>8</v>
      </c>
      <c r="L7399">
        <f t="shared" si="1778"/>
        <v>28</v>
      </c>
      <c r="M7399">
        <f t="shared" si="1779"/>
        <v>14</v>
      </c>
      <c r="N7399" t="str">
        <f t="shared" si="1780"/>
        <v>Next Day</v>
      </c>
      <c r="O7399">
        <f t="shared" si="1781"/>
        <v>3</v>
      </c>
      <c r="P7399" t="str">
        <f t="shared" si="1782"/>
        <v>others</v>
      </c>
    </row>
    <row r="7400" spans="1:16" x14ac:dyDescent="0.25">
      <c r="A7400" t="s">
        <v>14855</v>
      </c>
      <c r="B7400" t="s">
        <v>11</v>
      </c>
      <c r="C7400" t="s">
        <v>4045</v>
      </c>
      <c r="D7400" s="3">
        <v>1</v>
      </c>
      <c r="E7400" t="s">
        <v>1129</v>
      </c>
      <c r="F7400" t="s">
        <v>3514</v>
      </c>
      <c r="G7400" t="s">
        <v>1129</v>
      </c>
      <c r="H7400" t="s">
        <v>1195</v>
      </c>
      <c r="I7400" t="s">
        <v>1129</v>
      </c>
      <c r="J7400" t="s">
        <v>14670</v>
      </c>
      <c r="K7400">
        <f t="shared" si="1777"/>
        <v>8</v>
      </c>
      <c r="L7400">
        <f t="shared" si="1778"/>
        <v>25</v>
      </c>
      <c r="M7400">
        <f t="shared" si="1779"/>
        <v>19</v>
      </c>
      <c r="N7400" t="str">
        <f t="shared" si="1780"/>
        <v>Same Day</v>
      </c>
      <c r="O7400">
        <f t="shared" si="1781"/>
        <v>1</v>
      </c>
      <c r="P7400" t="str">
        <f t="shared" si="1782"/>
        <v>before</v>
      </c>
    </row>
    <row r="7401" spans="1:16" x14ac:dyDescent="0.25">
      <c r="A7401" t="s">
        <v>14856</v>
      </c>
      <c r="B7401" t="s">
        <v>11</v>
      </c>
      <c r="C7401" t="s">
        <v>4009</v>
      </c>
      <c r="D7401" s="3">
        <v>1</v>
      </c>
      <c r="E7401" t="s">
        <v>1129</v>
      </c>
      <c r="F7401" t="s">
        <v>3514</v>
      </c>
      <c r="G7401" t="s">
        <v>1129</v>
      </c>
      <c r="H7401" t="s">
        <v>1195</v>
      </c>
      <c r="I7401" t="s">
        <v>1129</v>
      </c>
      <c r="J7401" t="s">
        <v>6871</v>
      </c>
      <c r="K7401">
        <f t="shared" si="1777"/>
        <v>8</v>
      </c>
      <c r="L7401">
        <f t="shared" si="1778"/>
        <v>25</v>
      </c>
      <c r="M7401">
        <f t="shared" si="1779"/>
        <v>19</v>
      </c>
      <c r="N7401" t="str">
        <f t="shared" si="1780"/>
        <v>Same Day</v>
      </c>
      <c r="O7401">
        <f t="shared" si="1781"/>
        <v>1</v>
      </c>
      <c r="P7401" t="str">
        <f t="shared" si="1782"/>
        <v>before</v>
      </c>
    </row>
    <row r="7402" spans="1:16" x14ac:dyDescent="0.25">
      <c r="A7402" t="s">
        <v>14857</v>
      </c>
      <c r="B7402" t="s">
        <v>11</v>
      </c>
      <c r="C7402" t="s">
        <v>4009</v>
      </c>
      <c r="D7402" s="3">
        <v>5</v>
      </c>
      <c r="E7402" t="s">
        <v>1129</v>
      </c>
      <c r="F7402" t="s">
        <v>3514</v>
      </c>
      <c r="G7402" t="s">
        <v>1141</v>
      </c>
      <c r="H7402" t="s">
        <v>1195</v>
      </c>
      <c r="I7402" t="s">
        <v>1135</v>
      </c>
      <c r="J7402" t="s">
        <v>14858</v>
      </c>
      <c r="K7402">
        <f t="shared" si="1777"/>
        <v>8</v>
      </c>
      <c r="L7402">
        <f t="shared" si="1778"/>
        <v>27</v>
      </c>
      <c r="M7402">
        <f t="shared" si="1779"/>
        <v>19</v>
      </c>
      <c r="N7402" t="str">
        <f t="shared" si="1780"/>
        <v>2 Days</v>
      </c>
      <c r="O7402">
        <f t="shared" si="1781"/>
        <v>1</v>
      </c>
      <c r="P7402" t="str">
        <f t="shared" si="1782"/>
        <v>before</v>
      </c>
    </row>
    <row r="7403" spans="1:16" x14ac:dyDescent="0.25">
      <c r="A7403" t="s">
        <v>14859</v>
      </c>
      <c r="B7403" t="s">
        <v>11</v>
      </c>
      <c r="C7403" t="s">
        <v>4009</v>
      </c>
      <c r="D7403" s="3">
        <v>5</v>
      </c>
      <c r="E7403" t="s">
        <v>1129</v>
      </c>
      <c r="F7403" t="s">
        <v>3519</v>
      </c>
      <c r="G7403" t="s">
        <v>1129</v>
      </c>
      <c r="H7403" t="s">
        <v>1195</v>
      </c>
      <c r="I7403" t="s">
        <v>1129</v>
      </c>
      <c r="J7403" t="s">
        <v>14860</v>
      </c>
      <c r="K7403">
        <f t="shared" si="1777"/>
        <v>8</v>
      </c>
      <c r="L7403">
        <f t="shared" si="1778"/>
        <v>25</v>
      </c>
      <c r="M7403">
        <f t="shared" si="1779"/>
        <v>19</v>
      </c>
      <c r="N7403" t="str">
        <f t="shared" si="1780"/>
        <v>Same Day</v>
      </c>
      <c r="O7403">
        <f t="shared" si="1781"/>
        <v>1</v>
      </c>
      <c r="P7403" t="str">
        <f t="shared" si="1782"/>
        <v>before</v>
      </c>
    </row>
    <row r="7404" spans="1:16" x14ac:dyDescent="0.25">
      <c r="A7404" t="s">
        <v>14861</v>
      </c>
      <c r="B7404" t="s">
        <v>11</v>
      </c>
      <c r="C7404" t="s">
        <v>4013</v>
      </c>
      <c r="D7404" s="3">
        <v>9</v>
      </c>
      <c r="E7404" t="s">
        <v>1129</v>
      </c>
      <c r="F7404" t="s">
        <v>3519</v>
      </c>
      <c r="G7404" t="s">
        <v>1141</v>
      </c>
      <c r="H7404" t="s">
        <v>1195</v>
      </c>
      <c r="I7404" t="s">
        <v>1141</v>
      </c>
      <c r="J7404" t="s">
        <v>5065</v>
      </c>
      <c r="K7404">
        <f t="shared" si="1777"/>
        <v>8</v>
      </c>
      <c r="L7404">
        <f t="shared" si="1778"/>
        <v>26</v>
      </c>
      <c r="M7404">
        <f t="shared" si="1779"/>
        <v>21</v>
      </c>
      <c r="N7404" t="str">
        <f t="shared" si="1780"/>
        <v>Next Day</v>
      </c>
      <c r="O7404">
        <f t="shared" si="1781"/>
        <v>1</v>
      </c>
      <c r="P7404" t="str">
        <f t="shared" si="1782"/>
        <v>before</v>
      </c>
    </row>
    <row r="7405" spans="1:16" x14ac:dyDescent="0.25">
      <c r="A7405" t="s">
        <v>14862</v>
      </c>
      <c r="B7405" t="s">
        <v>11</v>
      </c>
      <c r="C7405" t="s">
        <v>4013</v>
      </c>
      <c r="D7405" s="3">
        <v>14</v>
      </c>
      <c r="E7405" t="s">
        <v>1129</v>
      </c>
      <c r="F7405" t="s">
        <v>14863</v>
      </c>
      <c r="G7405" t="s">
        <v>1141</v>
      </c>
      <c r="H7405" t="s">
        <v>1195</v>
      </c>
      <c r="I7405" t="s">
        <v>1141</v>
      </c>
      <c r="J7405" t="s">
        <v>14864</v>
      </c>
      <c r="K7405">
        <f t="shared" si="1777"/>
        <v>8</v>
      </c>
      <c r="L7405">
        <f t="shared" si="1778"/>
        <v>26</v>
      </c>
      <c r="M7405">
        <f t="shared" si="1779"/>
        <v>21</v>
      </c>
      <c r="N7405" t="str">
        <f t="shared" si="1780"/>
        <v>Next Day</v>
      </c>
      <c r="O7405">
        <f t="shared" si="1781"/>
        <v>1</v>
      </c>
      <c r="P7405" t="str">
        <f t="shared" si="1782"/>
        <v>others</v>
      </c>
    </row>
    <row r="7406" spans="1:16" x14ac:dyDescent="0.25">
      <c r="A7406" t="s">
        <v>14865</v>
      </c>
      <c r="B7406" t="s">
        <v>11</v>
      </c>
      <c r="C7406" t="s">
        <v>4009</v>
      </c>
      <c r="D7406" s="3">
        <v>1</v>
      </c>
      <c r="E7406" t="s">
        <v>1129</v>
      </c>
      <c r="F7406" t="s">
        <v>6961</v>
      </c>
      <c r="G7406" t="s">
        <v>1141</v>
      </c>
      <c r="H7406" t="s">
        <v>1195</v>
      </c>
      <c r="I7406" t="s">
        <v>1135</v>
      </c>
      <c r="J7406" t="s">
        <v>14866</v>
      </c>
      <c r="K7406">
        <f t="shared" si="1777"/>
        <v>8</v>
      </c>
      <c r="L7406">
        <f t="shared" si="1778"/>
        <v>27</v>
      </c>
      <c r="M7406">
        <f t="shared" si="1779"/>
        <v>19</v>
      </c>
      <c r="N7406" t="str">
        <f t="shared" si="1780"/>
        <v>2 Days</v>
      </c>
      <c r="O7406">
        <f t="shared" si="1781"/>
        <v>1</v>
      </c>
      <c r="P7406" t="str">
        <f t="shared" si="1782"/>
        <v>others</v>
      </c>
    </row>
    <row r="7407" spans="1:16" x14ac:dyDescent="0.25">
      <c r="A7407" t="s">
        <v>14867</v>
      </c>
      <c r="B7407" t="s">
        <v>11</v>
      </c>
      <c r="C7407" t="s">
        <v>4013</v>
      </c>
      <c r="D7407" s="3">
        <v>27</v>
      </c>
      <c r="E7407" t="s">
        <v>1129</v>
      </c>
      <c r="F7407" t="s">
        <v>9597</v>
      </c>
      <c r="G7407" t="s">
        <v>1141</v>
      </c>
      <c r="H7407" t="s">
        <v>1195</v>
      </c>
      <c r="I7407" t="s">
        <v>1141</v>
      </c>
      <c r="J7407" t="s">
        <v>14868</v>
      </c>
      <c r="K7407">
        <f t="shared" si="1777"/>
        <v>8</v>
      </c>
      <c r="L7407">
        <f t="shared" si="1778"/>
        <v>26</v>
      </c>
      <c r="M7407">
        <f t="shared" si="1779"/>
        <v>21</v>
      </c>
      <c r="N7407" t="str">
        <f t="shared" si="1780"/>
        <v>Next Day</v>
      </c>
      <c r="O7407">
        <f t="shared" si="1781"/>
        <v>1</v>
      </c>
      <c r="P7407" t="str">
        <f t="shared" si="1782"/>
        <v>others</v>
      </c>
    </row>
    <row r="7408" spans="1:16" x14ac:dyDescent="0.25">
      <c r="A7408" t="s">
        <v>14869</v>
      </c>
      <c r="B7408" t="s">
        <v>11</v>
      </c>
      <c r="C7408" t="s">
        <v>4009</v>
      </c>
      <c r="D7408" s="3">
        <v>2</v>
      </c>
      <c r="E7408" t="s">
        <v>1141</v>
      </c>
      <c r="F7408" t="s">
        <v>14870</v>
      </c>
      <c r="G7408" t="s">
        <v>1135</v>
      </c>
      <c r="H7408" t="s">
        <v>1195</v>
      </c>
      <c r="I7408" t="s">
        <v>1135</v>
      </c>
      <c r="J7408" t="s">
        <v>10988</v>
      </c>
      <c r="K7408">
        <f t="shared" si="1777"/>
        <v>8</v>
      </c>
      <c r="L7408">
        <f t="shared" si="1778"/>
        <v>27</v>
      </c>
      <c r="M7408">
        <f t="shared" si="1779"/>
        <v>20</v>
      </c>
      <c r="N7408" t="str">
        <f t="shared" si="1780"/>
        <v>Next Day</v>
      </c>
      <c r="O7408">
        <f t="shared" si="1781"/>
        <v>2</v>
      </c>
      <c r="P7408" t="str">
        <f t="shared" si="1782"/>
        <v>before</v>
      </c>
    </row>
    <row r="7409" spans="1:16" x14ac:dyDescent="0.25">
      <c r="A7409" t="s">
        <v>14871</v>
      </c>
      <c r="B7409" t="s">
        <v>11</v>
      </c>
      <c r="C7409" t="s">
        <v>4045</v>
      </c>
      <c r="D7409" s="3">
        <v>6</v>
      </c>
      <c r="E7409" t="s">
        <v>1141</v>
      </c>
      <c r="F7409" t="s">
        <v>5239</v>
      </c>
      <c r="G7409" t="s">
        <v>1135</v>
      </c>
      <c r="H7409" t="s">
        <v>1195</v>
      </c>
      <c r="I7409" t="s">
        <v>1135</v>
      </c>
      <c r="J7409" t="s">
        <v>14872</v>
      </c>
      <c r="K7409">
        <f t="shared" si="1777"/>
        <v>8</v>
      </c>
      <c r="L7409">
        <f t="shared" si="1778"/>
        <v>27</v>
      </c>
      <c r="M7409">
        <f t="shared" si="1779"/>
        <v>20</v>
      </c>
      <c r="N7409" t="str">
        <f t="shared" si="1780"/>
        <v>Next Day</v>
      </c>
      <c r="O7409">
        <f t="shared" si="1781"/>
        <v>2</v>
      </c>
      <c r="P7409" t="str">
        <f t="shared" si="1782"/>
        <v>before</v>
      </c>
    </row>
    <row r="7410" spans="1:16" x14ac:dyDescent="0.25">
      <c r="A7410" t="s">
        <v>14873</v>
      </c>
      <c r="B7410" t="s">
        <v>11</v>
      </c>
      <c r="C7410" t="s">
        <v>4009</v>
      </c>
      <c r="D7410" s="3">
        <v>5</v>
      </c>
      <c r="E7410" t="s">
        <v>1141</v>
      </c>
      <c r="F7410" t="s">
        <v>14870</v>
      </c>
      <c r="G7410" t="s">
        <v>1135</v>
      </c>
      <c r="H7410" t="s">
        <v>1195</v>
      </c>
      <c r="I7410" t="s">
        <v>1135</v>
      </c>
      <c r="J7410" t="s">
        <v>14874</v>
      </c>
      <c r="K7410">
        <f t="shared" ref="K7410:K7441" si="1783">MONTH(I7410)</f>
        <v>8</v>
      </c>
      <c r="L7410">
        <f t="shared" si="1778"/>
        <v>27</v>
      </c>
      <c r="M7410">
        <f t="shared" si="1779"/>
        <v>20</v>
      </c>
      <c r="N7410" t="str">
        <f t="shared" si="1780"/>
        <v>Next Day</v>
      </c>
      <c r="O7410">
        <f t="shared" si="1781"/>
        <v>2</v>
      </c>
      <c r="P7410" t="str">
        <f t="shared" si="1782"/>
        <v>before</v>
      </c>
    </row>
    <row r="7411" spans="1:16" x14ac:dyDescent="0.25">
      <c r="A7411" t="s">
        <v>14875</v>
      </c>
      <c r="B7411" t="s">
        <v>11</v>
      </c>
      <c r="C7411" t="s">
        <v>4009</v>
      </c>
      <c r="D7411" s="3">
        <v>6</v>
      </c>
      <c r="E7411" t="s">
        <v>1129</v>
      </c>
      <c r="F7411" t="s">
        <v>14876</v>
      </c>
      <c r="G7411" t="s">
        <v>1141</v>
      </c>
      <c r="H7411" t="s">
        <v>1195</v>
      </c>
      <c r="I7411" t="s">
        <v>1135</v>
      </c>
      <c r="J7411" t="s">
        <v>3305</v>
      </c>
      <c r="K7411">
        <f t="shared" si="1783"/>
        <v>8</v>
      </c>
      <c r="L7411">
        <f t="shared" si="1778"/>
        <v>27</v>
      </c>
      <c r="M7411">
        <f t="shared" si="1779"/>
        <v>19</v>
      </c>
      <c r="N7411" t="str">
        <f t="shared" si="1780"/>
        <v>2 Days</v>
      </c>
      <c r="O7411">
        <f t="shared" si="1781"/>
        <v>1</v>
      </c>
      <c r="P7411" t="str">
        <f t="shared" si="1782"/>
        <v>others</v>
      </c>
    </row>
    <row r="7412" spans="1:16" x14ac:dyDescent="0.25">
      <c r="A7412" t="s">
        <v>14877</v>
      </c>
      <c r="B7412" t="s">
        <v>11</v>
      </c>
      <c r="C7412" t="s">
        <v>4009</v>
      </c>
      <c r="D7412" s="3">
        <v>9</v>
      </c>
      <c r="E7412" t="s">
        <v>1129</v>
      </c>
      <c r="F7412" t="s">
        <v>3054</v>
      </c>
      <c r="G7412" t="s">
        <v>1141</v>
      </c>
      <c r="H7412" t="s">
        <v>1195</v>
      </c>
      <c r="I7412" t="s">
        <v>1135</v>
      </c>
      <c r="J7412" t="s">
        <v>14878</v>
      </c>
      <c r="K7412">
        <f t="shared" si="1783"/>
        <v>8</v>
      </c>
      <c r="L7412">
        <f t="shared" si="1778"/>
        <v>27</v>
      </c>
      <c r="M7412">
        <f t="shared" si="1779"/>
        <v>19</v>
      </c>
      <c r="N7412" t="str">
        <f t="shared" si="1780"/>
        <v>2 Days</v>
      </c>
      <c r="O7412">
        <f t="shared" si="1781"/>
        <v>1</v>
      </c>
      <c r="P7412" t="str">
        <f t="shared" si="1782"/>
        <v>others</v>
      </c>
    </row>
    <row r="7413" spans="1:16" x14ac:dyDescent="0.25">
      <c r="A7413" t="s">
        <v>14879</v>
      </c>
      <c r="B7413" t="s">
        <v>11</v>
      </c>
      <c r="C7413" t="s">
        <v>4013</v>
      </c>
      <c r="D7413" s="3">
        <v>17</v>
      </c>
      <c r="E7413" t="s">
        <v>1129</v>
      </c>
      <c r="F7413" t="s">
        <v>14880</v>
      </c>
      <c r="G7413" t="s">
        <v>1141</v>
      </c>
      <c r="H7413" t="s">
        <v>1195</v>
      </c>
      <c r="I7413" t="s">
        <v>1135</v>
      </c>
      <c r="J7413" t="s">
        <v>14881</v>
      </c>
      <c r="K7413">
        <f t="shared" si="1783"/>
        <v>8</v>
      </c>
      <c r="L7413">
        <f t="shared" si="1778"/>
        <v>27</v>
      </c>
      <c r="M7413">
        <f t="shared" si="1779"/>
        <v>19</v>
      </c>
      <c r="N7413" t="str">
        <f t="shared" si="1780"/>
        <v>2 Days</v>
      </c>
      <c r="O7413">
        <f t="shared" si="1781"/>
        <v>1</v>
      </c>
      <c r="P7413" t="str">
        <f t="shared" si="1782"/>
        <v>others</v>
      </c>
    </row>
    <row r="7414" spans="1:16" x14ac:dyDescent="0.25">
      <c r="A7414" t="s">
        <v>14882</v>
      </c>
      <c r="B7414" t="s">
        <v>11</v>
      </c>
      <c r="C7414" t="s">
        <v>4045</v>
      </c>
      <c r="D7414" s="3">
        <v>14</v>
      </c>
      <c r="E7414" t="s">
        <v>1129</v>
      </c>
      <c r="F7414" t="s">
        <v>3057</v>
      </c>
      <c r="G7414" t="s">
        <v>1141</v>
      </c>
      <c r="H7414" t="s">
        <v>1195</v>
      </c>
      <c r="I7414" t="s">
        <v>1141</v>
      </c>
      <c r="J7414" t="s">
        <v>6733</v>
      </c>
      <c r="K7414">
        <f t="shared" si="1783"/>
        <v>8</v>
      </c>
      <c r="L7414">
        <f t="shared" si="1778"/>
        <v>26</v>
      </c>
      <c r="M7414">
        <f t="shared" si="1779"/>
        <v>21</v>
      </c>
      <c r="N7414" t="str">
        <f t="shared" si="1780"/>
        <v>Next Day</v>
      </c>
      <c r="O7414">
        <f t="shared" si="1781"/>
        <v>1</v>
      </c>
      <c r="P7414" t="str">
        <f t="shared" si="1782"/>
        <v>others</v>
      </c>
    </row>
    <row r="7415" spans="1:16" x14ac:dyDescent="0.25">
      <c r="A7415" t="s">
        <v>14883</v>
      </c>
      <c r="B7415" t="s">
        <v>11</v>
      </c>
      <c r="C7415" t="s">
        <v>4013</v>
      </c>
      <c r="D7415" s="3">
        <v>21</v>
      </c>
      <c r="E7415" t="s">
        <v>1129</v>
      </c>
      <c r="F7415" t="s">
        <v>14884</v>
      </c>
      <c r="G7415" t="s">
        <v>1141</v>
      </c>
      <c r="H7415" t="s">
        <v>1195</v>
      </c>
      <c r="I7415" t="s">
        <v>1135</v>
      </c>
      <c r="J7415" t="s">
        <v>14885</v>
      </c>
      <c r="K7415">
        <f t="shared" si="1783"/>
        <v>8</v>
      </c>
      <c r="L7415">
        <f t="shared" si="1778"/>
        <v>27</v>
      </c>
      <c r="M7415">
        <f t="shared" si="1779"/>
        <v>19</v>
      </c>
      <c r="N7415" t="str">
        <f t="shared" si="1780"/>
        <v>2 Days</v>
      </c>
      <c r="O7415">
        <f t="shared" si="1781"/>
        <v>1</v>
      </c>
      <c r="P7415" t="str">
        <f t="shared" si="1782"/>
        <v>others</v>
      </c>
    </row>
    <row r="7416" spans="1:16" x14ac:dyDescent="0.25">
      <c r="A7416" t="s">
        <v>14886</v>
      </c>
      <c r="B7416" t="s">
        <v>11</v>
      </c>
      <c r="C7416" t="s">
        <v>4045</v>
      </c>
      <c r="D7416" s="3">
        <v>9</v>
      </c>
      <c r="E7416" t="s">
        <v>1129</v>
      </c>
      <c r="F7416" t="s">
        <v>7597</v>
      </c>
      <c r="G7416" t="s">
        <v>1141</v>
      </c>
      <c r="H7416" t="s">
        <v>1195</v>
      </c>
      <c r="I7416" t="s">
        <v>1141</v>
      </c>
      <c r="J7416" t="s">
        <v>6840</v>
      </c>
      <c r="K7416">
        <f t="shared" si="1783"/>
        <v>8</v>
      </c>
      <c r="L7416">
        <f t="shared" si="1778"/>
        <v>26</v>
      </c>
      <c r="M7416">
        <f t="shared" si="1779"/>
        <v>21</v>
      </c>
      <c r="N7416" t="str">
        <f t="shared" si="1780"/>
        <v>Next Day</v>
      </c>
      <c r="O7416">
        <f t="shared" si="1781"/>
        <v>1</v>
      </c>
      <c r="P7416" t="str">
        <f t="shared" si="1782"/>
        <v>others</v>
      </c>
    </row>
    <row r="7417" spans="1:16" x14ac:dyDescent="0.25">
      <c r="A7417" t="s">
        <v>14887</v>
      </c>
      <c r="B7417" t="s">
        <v>11</v>
      </c>
      <c r="C7417" t="s">
        <v>4009</v>
      </c>
      <c r="D7417" s="3">
        <v>3</v>
      </c>
      <c r="E7417" t="s">
        <v>1129</v>
      </c>
      <c r="F7417" t="s">
        <v>7590</v>
      </c>
      <c r="G7417" t="s">
        <v>1141</v>
      </c>
      <c r="H7417" t="s">
        <v>1195</v>
      </c>
      <c r="I7417" t="s">
        <v>1135</v>
      </c>
      <c r="J7417" t="s">
        <v>14888</v>
      </c>
      <c r="K7417">
        <f t="shared" si="1783"/>
        <v>8</v>
      </c>
      <c r="L7417">
        <f t="shared" si="1778"/>
        <v>27</v>
      </c>
      <c r="M7417">
        <f t="shared" si="1779"/>
        <v>19</v>
      </c>
      <c r="N7417" t="str">
        <f t="shared" si="1780"/>
        <v>2 Days</v>
      </c>
      <c r="O7417">
        <f t="shared" si="1781"/>
        <v>1</v>
      </c>
      <c r="P7417" t="str">
        <f t="shared" si="1782"/>
        <v>others</v>
      </c>
    </row>
    <row r="7418" spans="1:16" x14ac:dyDescent="0.25">
      <c r="A7418" t="s">
        <v>14889</v>
      </c>
      <c r="B7418" t="s">
        <v>11</v>
      </c>
      <c r="C7418" t="s">
        <v>4009</v>
      </c>
      <c r="D7418" s="3">
        <v>2</v>
      </c>
      <c r="E7418" t="s">
        <v>1129</v>
      </c>
      <c r="F7418" t="s">
        <v>3054</v>
      </c>
      <c r="G7418" t="s">
        <v>1141</v>
      </c>
      <c r="H7418" t="s">
        <v>1195</v>
      </c>
      <c r="I7418" t="s">
        <v>1135</v>
      </c>
      <c r="J7418" t="s">
        <v>14890</v>
      </c>
      <c r="K7418">
        <f t="shared" si="1783"/>
        <v>8</v>
      </c>
      <c r="L7418">
        <f t="shared" si="1778"/>
        <v>27</v>
      </c>
      <c r="M7418">
        <f t="shared" si="1779"/>
        <v>19</v>
      </c>
      <c r="N7418" t="str">
        <f t="shared" si="1780"/>
        <v>2 Days</v>
      </c>
      <c r="O7418">
        <f t="shared" si="1781"/>
        <v>1</v>
      </c>
      <c r="P7418" t="str">
        <f t="shared" si="1782"/>
        <v>others</v>
      </c>
    </row>
    <row r="7419" spans="1:16" x14ac:dyDescent="0.25">
      <c r="A7419" t="s">
        <v>14891</v>
      </c>
      <c r="B7419" t="s">
        <v>11</v>
      </c>
      <c r="C7419" t="s">
        <v>4009</v>
      </c>
      <c r="D7419" s="3">
        <v>4</v>
      </c>
      <c r="E7419" t="s">
        <v>1237</v>
      </c>
      <c r="F7419" t="s">
        <v>10119</v>
      </c>
      <c r="G7419" t="s">
        <v>1254</v>
      </c>
      <c r="H7419" t="s">
        <v>1195</v>
      </c>
      <c r="I7419" t="s">
        <v>1254</v>
      </c>
      <c r="J7419" t="s">
        <v>14892</v>
      </c>
      <c r="K7419">
        <f t="shared" si="1783"/>
        <v>8</v>
      </c>
      <c r="L7419">
        <f t="shared" si="1778"/>
        <v>29</v>
      </c>
      <c r="M7419">
        <f t="shared" si="1779"/>
        <v>13</v>
      </c>
      <c r="N7419" t="str">
        <f t="shared" si="1780"/>
        <v>Next Day</v>
      </c>
      <c r="O7419">
        <f t="shared" si="1781"/>
        <v>4</v>
      </c>
      <c r="P7419" t="str">
        <f t="shared" si="1782"/>
        <v>others</v>
      </c>
    </row>
    <row r="7420" spans="1:16" x14ac:dyDescent="0.25">
      <c r="A7420" t="s">
        <v>14893</v>
      </c>
      <c r="B7420" t="s">
        <v>11</v>
      </c>
      <c r="C7420" t="s">
        <v>4009</v>
      </c>
      <c r="D7420" s="3">
        <v>2</v>
      </c>
      <c r="E7420" t="s">
        <v>1237</v>
      </c>
      <c r="F7420" t="s">
        <v>10119</v>
      </c>
      <c r="G7420" t="s">
        <v>1254</v>
      </c>
      <c r="H7420" t="s">
        <v>1195</v>
      </c>
      <c r="I7420" t="s">
        <v>1254</v>
      </c>
      <c r="J7420" t="s">
        <v>14894</v>
      </c>
      <c r="K7420">
        <f t="shared" si="1783"/>
        <v>8</v>
      </c>
      <c r="L7420">
        <f t="shared" si="1778"/>
        <v>29</v>
      </c>
      <c r="M7420">
        <f t="shared" si="1779"/>
        <v>13</v>
      </c>
      <c r="N7420" t="str">
        <f t="shared" si="1780"/>
        <v>Next Day</v>
      </c>
      <c r="O7420">
        <f t="shared" si="1781"/>
        <v>4</v>
      </c>
      <c r="P7420" t="str">
        <f t="shared" si="1782"/>
        <v>others</v>
      </c>
    </row>
    <row r="7421" spans="1:16" x14ac:dyDescent="0.25">
      <c r="A7421" t="s">
        <v>14895</v>
      </c>
      <c r="B7421" t="s">
        <v>11</v>
      </c>
      <c r="C7421" t="s">
        <v>4009</v>
      </c>
      <c r="D7421" s="3">
        <v>8</v>
      </c>
      <c r="E7421" t="s">
        <v>1237</v>
      </c>
      <c r="F7421" t="s">
        <v>14896</v>
      </c>
      <c r="G7421" t="s">
        <v>1254</v>
      </c>
      <c r="H7421" t="s">
        <v>1195</v>
      </c>
      <c r="I7421" t="s">
        <v>1254</v>
      </c>
      <c r="J7421" t="s">
        <v>3784</v>
      </c>
      <c r="K7421">
        <f t="shared" si="1783"/>
        <v>8</v>
      </c>
      <c r="L7421">
        <f t="shared" si="1778"/>
        <v>29</v>
      </c>
      <c r="M7421">
        <f t="shared" si="1779"/>
        <v>13</v>
      </c>
      <c r="N7421" t="str">
        <f t="shared" si="1780"/>
        <v>Next Day</v>
      </c>
      <c r="O7421">
        <f t="shared" si="1781"/>
        <v>4</v>
      </c>
      <c r="P7421" t="str">
        <f t="shared" si="1782"/>
        <v>others</v>
      </c>
    </row>
    <row r="7422" spans="1:16" x14ac:dyDescent="0.25">
      <c r="A7422" t="s">
        <v>14897</v>
      </c>
      <c r="B7422" t="s">
        <v>11</v>
      </c>
      <c r="C7422" t="s">
        <v>4009</v>
      </c>
      <c r="D7422" s="3">
        <v>4</v>
      </c>
      <c r="E7422" t="s">
        <v>1141</v>
      </c>
      <c r="F7422" t="s">
        <v>14898</v>
      </c>
      <c r="G7422" t="s">
        <v>1141</v>
      </c>
      <c r="H7422" t="s">
        <v>1195</v>
      </c>
      <c r="I7422" t="s">
        <v>1135</v>
      </c>
      <c r="J7422" t="s">
        <v>14899</v>
      </c>
      <c r="K7422">
        <f t="shared" si="1783"/>
        <v>8</v>
      </c>
      <c r="L7422">
        <f t="shared" si="1778"/>
        <v>27</v>
      </c>
      <c r="M7422">
        <f t="shared" si="1779"/>
        <v>19</v>
      </c>
      <c r="N7422" t="str">
        <f t="shared" si="1780"/>
        <v>Next Day</v>
      </c>
      <c r="O7422">
        <f t="shared" si="1781"/>
        <v>2</v>
      </c>
      <c r="P7422" t="str">
        <f t="shared" si="1782"/>
        <v>others</v>
      </c>
    </row>
    <row r="7423" spans="1:16" x14ac:dyDescent="0.25">
      <c r="A7423" t="s">
        <v>14900</v>
      </c>
      <c r="B7423" t="s">
        <v>11</v>
      </c>
      <c r="C7423" t="s">
        <v>4013</v>
      </c>
      <c r="D7423" s="3">
        <v>13</v>
      </c>
      <c r="E7423" t="s">
        <v>1141</v>
      </c>
      <c r="F7423" t="s">
        <v>2436</v>
      </c>
      <c r="G7423" t="s">
        <v>1135</v>
      </c>
      <c r="H7423" t="s">
        <v>1195</v>
      </c>
      <c r="I7423" t="s">
        <v>1135</v>
      </c>
      <c r="J7423" t="s">
        <v>14901</v>
      </c>
      <c r="K7423">
        <f t="shared" si="1783"/>
        <v>8</v>
      </c>
      <c r="L7423">
        <f t="shared" si="1778"/>
        <v>27</v>
      </c>
      <c r="M7423">
        <f t="shared" si="1779"/>
        <v>19</v>
      </c>
      <c r="N7423" t="str">
        <f t="shared" si="1780"/>
        <v>Next Day</v>
      </c>
      <c r="O7423">
        <f t="shared" si="1781"/>
        <v>2</v>
      </c>
      <c r="P7423" t="str">
        <f t="shared" si="1782"/>
        <v>others</v>
      </c>
    </row>
    <row r="7424" spans="1:16" x14ac:dyDescent="0.25">
      <c r="A7424" t="s">
        <v>14902</v>
      </c>
      <c r="B7424" t="s">
        <v>11</v>
      </c>
      <c r="C7424" t="s">
        <v>4009</v>
      </c>
      <c r="D7424" s="3">
        <v>11</v>
      </c>
      <c r="E7424" t="s">
        <v>1135</v>
      </c>
      <c r="F7424" t="s">
        <v>14903</v>
      </c>
      <c r="G7424" t="s">
        <v>1237</v>
      </c>
      <c r="H7424" t="s">
        <v>1195</v>
      </c>
      <c r="I7424" t="s">
        <v>1237</v>
      </c>
      <c r="J7424" t="s">
        <v>14904</v>
      </c>
      <c r="K7424">
        <f t="shared" si="1783"/>
        <v>8</v>
      </c>
      <c r="L7424">
        <f t="shared" si="1778"/>
        <v>28</v>
      </c>
      <c r="M7424">
        <f t="shared" si="1779"/>
        <v>20</v>
      </c>
      <c r="N7424" t="str">
        <f t="shared" si="1780"/>
        <v>Next Day</v>
      </c>
      <c r="O7424">
        <f t="shared" si="1781"/>
        <v>3</v>
      </c>
      <c r="P7424" t="str">
        <f t="shared" si="1782"/>
        <v>before</v>
      </c>
    </row>
    <row r="7425" spans="1:16" x14ac:dyDescent="0.25">
      <c r="A7425" t="s">
        <v>14905</v>
      </c>
      <c r="B7425" t="s">
        <v>11</v>
      </c>
      <c r="C7425" t="s">
        <v>4009</v>
      </c>
      <c r="D7425" s="3">
        <v>3</v>
      </c>
      <c r="E7425" t="s">
        <v>1135</v>
      </c>
      <c r="F7425" t="s">
        <v>14906</v>
      </c>
      <c r="G7425" t="s">
        <v>1237</v>
      </c>
      <c r="H7425" t="s">
        <v>1195</v>
      </c>
      <c r="I7425" t="s">
        <v>1237</v>
      </c>
      <c r="J7425" t="s">
        <v>14907</v>
      </c>
      <c r="K7425">
        <f t="shared" si="1783"/>
        <v>8</v>
      </c>
      <c r="L7425">
        <f t="shared" si="1778"/>
        <v>28</v>
      </c>
      <c r="M7425">
        <f t="shared" si="1779"/>
        <v>21</v>
      </c>
      <c r="N7425" t="str">
        <f t="shared" si="1780"/>
        <v>Next Day</v>
      </c>
      <c r="O7425">
        <f t="shared" si="1781"/>
        <v>3</v>
      </c>
      <c r="P7425" t="str">
        <f t="shared" si="1782"/>
        <v>before</v>
      </c>
    </row>
    <row r="7426" spans="1:16" x14ac:dyDescent="0.25">
      <c r="A7426" t="s">
        <v>14908</v>
      </c>
      <c r="B7426" t="s">
        <v>11</v>
      </c>
      <c r="C7426" t="s">
        <v>4009</v>
      </c>
      <c r="D7426" s="3">
        <v>5</v>
      </c>
      <c r="E7426" t="s">
        <v>1129</v>
      </c>
      <c r="F7426" t="s">
        <v>10049</v>
      </c>
      <c r="G7426" t="s">
        <v>1141</v>
      </c>
      <c r="H7426" t="s">
        <v>1195</v>
      </c>
      <c r="I7426" t="s">
        <v>1135</v>
      </c>
      <c r="J7426" t="s">
        <v>14909</v>
      </c>
      <c r="K7426">
        <f t="shared" si="1783"/>
        <v>8</v>
      </c>
      <c r="L7426">
        <f t="shared" si="1778"/>
        <v>27</v>
      </c>
      <c r="M7426">
        <f t="shared" si="1779"/>
        <v>19</v>
      </c>
      <c r="N7426" t="str">
        <f t="shared" si="1780"/>
        <v>2 Days</v>
      </c>
      <c r="O7426">
        <f t="shared" si="1781"/>
        <v>1</v>
      </c>
      <c r="P7426" t="str">
        <f t="shared" si="1782"/>
        <v>others</v>
      </c>
    </row>
    <row r="7427" spans="1:16" x14ac:dyDescent="0.25">
      <c r="A7427" t="s">
        <v>14911</v>
      </c>
      <c r="B7427" t="s">
        <v>11</v>
      </c>
      <c r="C7427" t="s">
        <v>4045</v>
      </c>
      <c r="D7427" s="3">
        <v>1</v>
      </c>
      <c r="E7427" t="s">
        <v>1129</v>
      </c>
      <c r="F7427" t="s">
        <v>8916</v>
      </c>
      <c r="G7427" t="s">
        <v>1129</v>
      </c>
      <c r="H7427" t="s">
        <v>1195</v>
      </c>
      <c r="I7427" t="s">
        <v>1141</v>
      </c>
      <c r="J7427" t="s">
        <v>14653</v>
      </c>
      <c r="K7427">
        <f t="shared" si="1783"/>
        <v>8</v>
      </c>
      <c r="L7427">
        <f t="shared" si="1778"/>
        <v>26</v>
      </c>
      <c r="M7427">
        <f t="shared" si="1779"/>
        <v>21</v>
      </c>
      <c r="N7427" t="str">
        <f t="shared" si="1780"/>
        <v>Next Day</v>
      </c>
      <c r="O7427">
        <f t="shared" si="1781"/>
        <v>1</v>
      </c>
      <c r="P7427" t="str">
        <f t="shared" si="1782"/>
        <v>others</v>
      </c>
    </row>
    <row r="7428" spans="1:16" x14ac:dyDescent="0.25">
      <c r="A7428" t="s">
        <v>14912</v>
      </c>
      <c r="B7428" t="s">
        <v>11</v>
      </c>
      <c r="C7428" t="s">
        <v>4009</v>
      </c>
      <c r="D7428" s="3">
        <v>6</v>
      </c>
      <c r="E7428" t="s">
        <v>1129</v>
      </c>
      <c r="F7428" t="s">
        <v>8894</v>
      </c>
      <c r="G7428" t="s">
        <v>1141</v>
      </c>
      <c r="H7428" t="s">
        <v>1195</v>
      </c>
      <c r="I7428" t="s">
        <v>1135</v>
      </c>
      <c r="J7428" t="s">
        <v>14913</v>
      </c>
      <c r="K7428">
        <f t="shared" si="1783"/>
        <v>8</v>
      </c>
      <c r="L7428">
        <f t="shared" si="1778"/>
        <v>27</v>
      </c>
      <c r="M7428">
        <f t="shared" si="1779"/>
        <v>19</v>
      </c>
      <c r="N7428" t="str">
        <f t="shared" si="1780"/>
        <v>2 Days</v>
      </c>
      <c r="O7428">
        <f t="shared" si="1781"/>
        <v>1</v>
      </c>
      <c r="P7428" t="str">
        <f t="shared" si="1782"/>
        <v>others</v>
      </c>
    </row>
    <row r="7429" spans="1:16" x14ac:dyDescent="0.25">
      <c r="A7429" t="s">
        <v>14914</v>
      </c>
      <c r="B7429" t="s">
        <v>11</v>
      </c>
      <c r="C7429" t="s">
        <v>4009</v>
      </c>
      <c r="D7429" s="3">
        <v>10</v>
      </c>
      <c r="E7429" t="s">
        <v>1129</v>
      </c>
      <c r="F7429" t="s">
        <v>8894</v>
      </c>
      <c r="G7429" t="s">
        <v>1141</v>
      </c>
      <c r="H7429" t="s">
        <v>1195</v>
      </c>
      <c r="I7429" t="s">
        <v>1135</v>
      </c>
      <c r="J7429" t="s">
        <v>14915</v>
      </c>
      <c r="K7429">
        <f t="shared" si="1783"/>
        <v>8</v>
      </c>
      <c r="L7429">
        <f t="shared" si="1778"/>
        <v>27</v>
      </c>
      <c r="M7429">
        <f t="shared" si="1779"/>
        <v>19</v>
      </c>
      <c r="N7429" t="str">
        <f t="shared" si="1780"/>
        <v>2 Days</v>
      </c>
      <c r="O7429">
        <f t="shared" si="1781"/>
        <v>1</v>
      </c>
      <c r="P7429" t="str">
        <f t="shared" si="1782"/>
        <v>others</v>
      </c>
    </row>
    <row r="7430" spans="1:16" x14ac:dyDescent="0.25">
      <c r="A7430" t="s">
        <v>14917</v>
      </c>
      <c r="B7430" t="s">
        <v>11</v>
      </c>
      <c r="C7430" t="s">
        <v>4009</v>
      </c>
      <c r="D7430" s="3">
        <v>2</v>
      </c>
      <c r="E7430" t="s">
        <v>1129</v>
      </c>
      <c r="F7430" t="s">
        <v>8755</v>
      </c>
      <c r="G7430" t="s">
        <v>1129</v>
      </c>
      <c r="H7430" t="s">
        <v>1195</v>
      </c>
      <c r="I7430" t="s">
        <v>1135</v>
      </c>
      <c r="J7430" t="s">
        <v>14885</v>
      </c>
      <c r="K7430">
        <f t="shared" si="1783"/>
        <v>8</v>
      </c>
      <c r="L7430">
        <f t="shared" si="1778"/>
        <v>27</v>
      </c>
      <c r="M7430">
        <f t="shared" si="1779"/>
        <v>19</v>
      </c>
      <c r="N7430" t="str">
        <f t="shared" si="1780"/>
        <v>2 Days</v>
      </c>
      <c r="O7430">
        <f t="shared" si="1781"/>
        <v>1</v>
      </c>
      <c r="P7430" t="str">
        <f t="shared" si="1782"/>
        <v>others</v>
      </c>
    </row>
    <row r="7431" spans="1:16" x14ac:dyDescent="0.25">
      <c r="A7431" t="s">
        <v>14919</v>
      </c>
      <c r="B7431" t="s">
        <v>11</v>
      </c>
      <c r="C7431" t="s">
        <v>4009</v>
      </c>
      <c r="D7431" s="3">
        <v>3</v>
      </c>
      <c r="E7431" t="s">
        <v>1129</v>
      </c>
      <c r="F7431" t="s">
        <v>8752</v>
      </c>
      <c r="G7431" t="s">
        <v>1129</v>
      </c>
      <c r="H7431" t="s">
        <v>1195</v>
      </c>
      <c r="I7431" t="s">
        <v>1135</v>
      </c>
      <c r="J7431" t="s">
        <v>14920</v>
      </c>
      <c r="K7431">
        <f t="shared" si="1783"/>
        <v>8</v>
      </c>
      <c r="L7431">
        <f t="shared" si="1778"/>
        <v>27</v>
      </c>
      <c r="M7431">
        <f t="shared" si="1779"/>
        <v>19</v>
      </c>
      <c r="N7431" t="str">
        <f t="shared" si="1780"/>
        <v>2 Days</v>
      </c>
      <c r="O7431">
        <f t="shared" si="1781"/>
        <v>1</v>
      </c>
      <c r="P7431" t="str">
        <f t="shared" si="1782"/>
        <v>others</v>
      </c>
    </row>
    <row r="7432" spans="1:16" x14ac:dyDescent="0.25">
      <c r="A7432" t="s">
        <v>14923</v>
      </c>
      <c r="B7432" t="s">
        <v>11</v>
      </c>
      <c r="C7432" t="s">
        <v>4009</v>
      </c>
      <c r="D7432" s="3">
        <v>9</v>
      </c>
      <c r="E7432" t="s">
        <v>1129</v>
      </c>
      <c r="F7432" t="s">
        <v>7845</v>
      </c>
      <c r="G7432" t="s">
        <v>1141</v>
      </c>
      <c r="H7432" t="s">
        <v>1195</v>
      </c>
      <c r="I7432" t="s">
        <v>1135</v>
      </c>
      <c r="J7432" t="s">
        <v>14924</v>
      </c>
      <c r="K7432">
        <f t="shared" si="1783"/>
        <v>8</v>
      </c>
      <c r="L7432">
        <f t="shared" si="1778"/>
        <v>27</v>
      </c>
      <c r="M7432">
        <f t="shared" si="1779"/>
        <v>19</v>
      </c>
      <c r="N7432" t="str">
        <f t="shared" si="1780"/>
        <v>2 Days</v>
      </c>
      <c r="O7432">
        <f t="shared" si="1781"/>
        <v>1</v>
      </c>
      <c r="P7432" t="str">
        <f t="shared" si="1782"/>
        <v>others</v>
      </c>
    </row>
    <row r="7433" spans="1:16" x14ac:dyDescent="0.25">
      <c r="A7433" t="s">
        <v>14925</v>
      </c>
      <c r="B7433" t="s">
        <v>11</v>
      </c>
      <c r="C7433" t="s">
        <v>4009</v>
      </c>
      <c r="D7433" s="3">
        <v>1</v>
      </c>
      <c r="E7433" t="s">
        <v>1129</v>
      </c>
      <c r="F7433" t="s">
        <v>8752</v>
      </c>
      <c r="G7433" t="s">
        <v>1141</v>
      </c>
      <c r="H7433" t="s">
        <v>1195</v>
      </c>
      <c r="I7433" t="s">
        <v>1135</v>
      </c>
      <c r="J7433" t="s">
        <v>14926</v>
      </c>
      <c r="K7433">
        <f t="shared" si="1783"/>
        <v>8</v>
      </c>
      <c r="L7433">
        <f t="shared" si="1778"/>
        <v>27</v>
      </c>
      <c r="M7433">
        <f t="shared" si="1779"/>
        <v>19</v>
      </c>
      <c r="N7433" t="str">
        <f t="shared" si="1780"/>
        <v>2 Days</v>
      </c>
      <c r="O7433">
        <f t="shared" si="1781"/>
        <v>1</v>
      </c>
      <c r="P7433" t="str">
        <f t="shared" si="1782"/>
        <v>others</v>
      </c>
    </row>
    <row r="7434" spans="1:16" x14ac:dyDescent="0.25">
      <c r="A7434" t="s">
        <v>14927</v>
      </c>
      <c r="B7434" t="s">
        <v>11</v>
      </c>
      <c r="C7434" t="s">
        <v>4013</v>
      </c>
      <c r="D7434" s="3">
        <v>14</v>
      </c>
      <c r="E7434" t="s">
        <v>1129</v>
      </c>
      <c r="F7434" t="s">
        <v>8907</v>
      </c>
      <c r="G7434" t="s">
        <v>1141</v>
      </c>
      <c r="H7434" t="s">
        <v>1195</v>
      </c>
      <c r="I7434" t="s">
        <v>1135</v>
      </c>
      <c r="J7434" t="s">
        <v>14928</v>
      </c>
      <c r="K7434">
        <f t="shared" si="1783"/>
        <v>8</v>
      </c>
      <c r="L7434">
        <f t="shared" si="1778"/>
        <v>27</v>
      </c>
      <c r="M7434">
        <f t="shared" si="1779"/>
        <v>19</v>
      </c>
      <c r="N7434" t="str">
        <f t="shared" si="1780"/>
        <v>2 Days</v>
      </c>
      <c r="O7434">
        <f t="shared" si="1781"/>
        <v>1</v>
      </c>
      <c r="P7434" t="str">
        <f t="shared" si="1782"/>
        <v>others</v>
      </c>
    </row>
    <row r="7435" spans="1:16" x14ac:dyDescent="0.25">
      <c r="A7435" t="s">
        <v>14929</v>
      </c>
      <c r="B7435" t="s">
        <v>11</v>
      </c>
      <c r="C7435" t="s">
        <v>4009</v>
      </c>
      <c r="D7435" s="3">
        <v>2</v>
      </c>
      <c r="E7435" t="s">
        <v>1129</v>
      </c>
      <c r="F7435" t="s">
        <v>7845</v>
      </c>
      <c r="G7435" t="s">
        <v>1141</v>
      </c>
      <c r="H7435" t="s">
        <v>1195</v>
      </c>
      <c r="I7435" t="s">
        <v>1135</v>
      </c>
      <c r="J7435" t="s">
        <v>14930</v>
      </c>
      <c r="K7435">
        <f t="shared" si="1783"/>
        <v>8</v>
      </c>
      <c r="L7435">
        <f t="shared" si="1778"/>
        <v>27</v>
      </c>
      <c r="M7435">
        <f t="shared" si="1779"/>
        <v>19</v>
      </c>
      <c r="N7435" t="str">
        <f t="shared" si="1780"/>
        <v>2 Days</v>
      </c>
      <c r="O7435">
        <f t="shared" si="1781"/>
        <v>1</v>
      </c>
      <c r="P7435" t="str">
        <f t="shared" si="1782"/>
        <v>others</v>
      </c>
    </row>
    <row r="7436" spans="1:16" x14ac:dyDescent="0.25">
      <c r="A7436" t="s">
        <v>14931</v>
      </c>
      <c r="B7436" t="s">
        <v>11</v>
      </c>
      <c r="C7436" t="s">
        <v>4045</v>
      </c>
      <c r="D7436" s="3">
        <v>8</v>
      </c>
      <c r="E7436" t="s">
        <v>1129</v>
      </c>
      <c r="F7436" t="s">
        <v>8897</v>
      </c>
      <c r="G7436" t="s">
        <v>1141</v>
      </c>
      <c r="H7436" t="s">
        <v>1195</v>
      </c>
      <c r="I7436" t="s">
        <v>1141</v>
      </c>
      <c r="J7436" t="s">
        <v>14932</v>
      </c>
      <c r="K7436">
        <f t="shared" si="1783"/>
        <v>8</v>
      </c>
      <c r="L7436">
        <f t="shared" si="1778"/>
        <v>26</v>
      </c>
      <c r="M7436">
        <f t="shared" si="1779"/>
        <v>21</v>
      </c>
      <c r="N7436" t="str">
        <f t="shared" si="1780"/>
        <v>Next Day</v>
      </c>
      <c r="O7436">
        <f t="shared" si="1781"/>
        <v>1</v>
      </c>
      <c r="P7436" t="str">
        <f t="shared" si="1782"/>
        <v>others</v>
      </c>
    </row>
    <row r="7437" spans="1:16" x14ac:dyDescent="0.25">
      <c r="A7437" t="s">
        <v>14933</v>
      </c>
      <c r="B7437" t="s">
        <v>11</v>
      </c>
      <c r="C7437" t="s">
        <v>4009</v>
      </c>
      <c r="D7437" s="3">
        <v>8</v>
      </c>
      <c r="E7437" t="s">
        <v>1129</v>
      </c>
      <c r="F7437" t="s">
        <v>14934</v>
      </c>
      <c r="G7437" t="s">
        <v>1141</v>
      </c>
      <c r="H7437" t="s">
        <v>1195</v>
      </c>
      <c r="I7437" t="s">
        <v>1135</v>
      </c>
      <c r="J7437" t="s">
        <v>14935</v>
      </c>
      <c r="K7437">
        <f t="shared" si="1783"/>
        <v>8</v>
      </c>
      <c r="L7437">
        <f t="shared" si="1778"/>
        <v>27</v>
      </c>
      <c r="M7437">
        <f t="shared" si="1779"/>
        <v>19</v>
      </c>
      <c r="N7437" t="str">
        <f t="shared" si="1780"/>
        <v>2 Days</v>
      </c>
      <c r="O7437">
        <f t="shared" si="1781"/>
        <v>1</v>
      </c>
      <c r="P7437" t="str">
        <f t="shared" si="1782"/>
        <v>before</v>
      </c>
    </row>
    <row r="7438" spans="1:16" x14ac:dyDescent="0.25">
      <c r="A7438" t="s">
        <v>14936</v>
      </c>
      <c r="B7438" t="s">
        <v>11</v>
      </c>
      <c r="C7438" t="s">
        <v>4045</v>
      </c>
      <c r="D7438" s="3">
        <v>11</v>
      </c>
      <c r="E7438" t="s">
        <v>1129</v>
      </c>
      <c r="F7438" t="s">
        <v>8885</v>
      </c>
      <c r="G7438" t="s">
        <v>1141</v>
      </c>
      <c r="H7438" t="s">
        <v>1195</v>
      </c>
      <c r="I7438" t="s">
        <v>1141</v>
      </c>
      <c r="J7438" t="s">
        <v>14937</v>
      </c>
      <c r="K7438">
        <f t="shared" si="1783"/>
        <v>8</v>
      </c>
      <c r="L7438">
        <f t="shared" si="1778"/>
        <v>26</v>
      </c>
      <c r="M7438">
        <f t="shared" si="1779"/>
        <v>21</v>
      </c>
      <c r="N7438" t="str">
        <f t="shared" si="1780"/>
        <v>Next Day</v>
      </c>
      <c r="O7438">
        <f t="shared" si="1781"/>
        <v>1</v>
      </c>
      <c r="P7438" t="str">
        <f t="shared" si="1782"/>
        <v>before</v>
      </c>
    </row>
    <row r="7439" spans="1:16" x14ac:dyDescent="0.25">
      <c r="A7439" t="s">
        <v>14938</v>
      </c>
      <c r="B7439" t="s">
        <v>11</v>
      </c>
      <c r="C7439" t="s">
        <v>4013</v>
      </c>
      <c r="D7439" s="3">
        <v>11</v>
      </c>
      <c r="E7439" t="s">
        <v>1129</v>
      </c>
      <c r="F7439" t="s">
        <v>8977</v>
      </c>
      <c r="G7439" t="s">
        <v>1129</v>
      </c>
      <c r="H7439" t="s">
        <v>1195</v>
      </c>
      <c r="I7439" t="s">
        <v>1129</v>
      </c>
      <c r="J7439" t="s">
        <v>7519</v>
      </c>
      <c r="K7439">
        <f t="shared" si="1783"/>
        <v>8</v>
      </c>
      <c r="L7439">
        <f t="shared" si="1778"/>
        <v>25</v>
      </c>
      <c r="M7439">
        <f t="shared" si="1779"/>
        <v>15</v>
      </c>
      <c r="N7439" t="str">
        <f t="shared" si="1780"/>
        <v>Same Day</v>
      </c>
      <c r="O7439">
        <f t="shared" si="1781"/>
        <v>1</v>
      </c>
      <c r="P7439" t="str">
        <f t="shared" si="1782"/>
        <v>before</v>
      </c>
    </row>
    <row r="7440" spans="1:16" x14ac:dyDescent="0.25">
      <c r="A7440" t="s">
        <v>14939</v>
      </c>
      <c r="B7440" t="s">
        <v>11</v>
      </c>
      <c r="C7440" t="s">
        <v>4009</v>
      </c>
      <c r="D7440" s="3">
        <v>2</v>
      </c>
      <c r="E7440" t="s">
        <v>1129</v>
      </c>
      <c r="F7440" t="s">
        <v>14940</v>
      </c>
      <c r="G7440" t="s">
        <v>1141</v>
      </c>
      <c r="H7440" t="s">
        <v>1195</v>
      </c>
      <c r="I7440" t="s">
        <v>1135</v>
      </c>
      <c r="J7440" t="s">
        <v>14315</v>
      </c>
      <c r="K7440">
        <f t="shared" si="1783"/>
        <v>8</v>
      </c>
      <c r="L7440">
        <f t="shared" si="1778"/>
        <v>27</v>
      </c>
      <c r="M7440">
        <f t="shared" si="1779"/>
        <v>19</v>
      </c>
      <c r="N7440" t="str">
        <f t="shared" si="1780"/>
        <v>2 Days</v>
      </c>
      <c r="O7440">
        <f t="shared" si="1781"/>
        <v>1</v>
      </c>
      <c r="P7440" t="str">
        <f t="shared" si="1782"/>
        <v>others</v>
      </c>
    </row>
    <row r="7441" spans="1:16" x14ac:dyDescent="0.25">
      <c r="A7441" t="s">
        <v>14941</v>
      </c>
      <c r="B7441" t="s">
        <v>11</v>
      </c>
      <c r="C7441" t="s">
        <v>4045</v>
      </c>
      <c r="D7441" s="3">
        <v>8</v>
      </c>
      <c r="E7441" t="s">
        <v>1129</v>
      </c>
      <c r="F7441" t="s">
        <v>14942</v>
      </c>
      <c r="G7441" t="s">
        <v>1141</v>
      </c>
      <c r="H7441" t="s">
        <v>1195</v>
      </c>
      <c r="I7441" t="s">
        <v>1141</v>
      </c>
      <c r="J7441" t="s">
        <v>6125</v>
      </c>
      <c r="K7441">
        <f t="shared" si="1783"/>
        <v>8</v>
      </c>
      <c r="L7441">
        <f t="shared" si="1778"/>
        <v>26</v>
      </c>
      <c r="M7441">
        <f t="shared" si="1779"/>
        <v>21</v>
      </c>
      <c r="N7441" t="str">
        <f t="shared" si="1780"/>
        <v>Next Day</v>
      </c>
      <c r="O7441">
        <f t="shared" si="1781"/>
        <v>1</v>
      </c>
      <c r="P7441" t="str">
        <f t="shared" si="1782"/>
        <v>others</v>
      </c>
    </row>
    <row r="7442" spans="1:16" hidden="1" x14ac:dyDescent="0.25">
      <c r="A7442" t="s">
        <v>19875</v>
      </c>
      <c r="B7442" t="s">
        <v>4017</v>
      </c>
      <c r="C7442" t="s">
        <v>4009</v>
      </c>
      <c r="D7442">
        <v>1</v>
      </c>
      <c r="E7442" t="s">
        <v>3561</v>
      </c>
      <c r="F7442" t="s">
        <v>3639</v>
      </c>
      <c r="G7442" t="s">
        <v>3561</v>
      </c>
      <c r="H7442" t="s">
        <v>1195</v>
      </c>
      <c r="I7442" t="s">
        <v>4019</v>
      </c>
      <c r="J7442" t="s">
        <v>4019</v>
      </c>
    </row>
    <row r="7443" spans="1:16" hidden="1" x14ac:dyDescent="0.25">
      <c r="A7443" t="s">
        <v>19876</v>
      </c>
      <c r="B7443" t="s">
        <v>4017</v>
      </c>
      <c r="C7443" t="s">
        <v>4009</v>
      </c>
      <c r="D7443">
        <v>1</v>
      </c>
      <c r="E7443" t="s">
        <v>3561</v>
      </c>
      <c r="F7443" t="s">
        <v>3639</v>
      </c>
      <c r="G7443" t="s">
        <v>3561</v>
      </c>
      <c r="H7443" t="s">
        <v>1195</v>
      </c>
      <c r="I7443" t="s">
        <v>4019</v>
      </c>
      <c r="J7443" t="s">
        <v>4019</v>
      </c>
    </row>
    <row r="7444" spans="1:16" hidden="1" x14ac:dyDescent="0.25">
      <c r="A7444" t="s">
        <v>19877</v>
      </c>
      <c r="B7444" t="s">
        <v>4017</v>
      </c>
      <c r="C7444" t="s">
        <v>4009</v>
      </c>
      <c r="D7444">
        <v>1</v>
      </c>
      <c r="E7444" t="s">
        <v>3561</v>
      </c>
      <c r="F7444" t="s">
        <v>3639</v>
      </c>
      <c r="G7444" t="s">
        <v>3561</v>
      </c>
      <c r="H7444" t="s">
        <v>1195</v>
      </c>
      <c r="I7444" t="s">
        <v>4019</v>
      </c>
      <c r="J7444" t="s">
        <v>4019</v>
      </c>
    </row>
    <row r="7445" spans="1:16" x14ac:dyDescent="0.25">
      <c r="A7445" t="s">
        <v>14946</v>
      </c>
      <c r="B7445" t="s">
        <v>11</v>
      </c>
      <c r="C7445" t="s">
        <v>4013</v>
      </c>
      <c r="D7445" s="3">
        <v>3</v>
      </c>
      <c r="E7445" t="s">
        <v>1129</v>
      </c>
      <c r="F7445" t="s">
        <v>14940</v>
      </c>
      <c r="G7445" t="s">
        <v>1141</v>
      </c>
      <c r="H7445" t="s">
        <v>1195</v>
      </c>
      <c r="I7445" t="s">
        <v>1141</v>
      </c>
      <c r="J7445" t="s">
        <v>4860</v>
      </c>
      <c r="K7445">
        <f>MONTH(I7445)</f>
        <v>8</v>
      </c>
      <c r="L7445">
        <f t="shared" ref="L7445:L7447" si="1784">DAY(I7445)</f>
        <v>26</v>
      </c>
      <c r="M7445">
        <f t="shared" ref="M7445:M7447" si="1785">HOUR(J7445)+1</f>
        <v>21</v>
      </c>
      <c r="N7445" t="str">
        <f t="shared" ref="N7445:N7447" si="1786">IF(OR(ISBLANK(E7445),ISBLANK(I7445)),"Missing Date",IF(I7445=E7445,"Same Day",IF(WEEKDAY(E7445,2)=5,IF(DAY(I7445)=DAY(E7445+3),"Next Day",IF(DAY(I7445)=DAY(E7445+4),"2 Days","Other")),IF(WEEKDAY(E7445,2)=4,IF(DAY(I7445)=DAY(E7445+1),"Next Day",IF(DAY(I7445)=DAY(E7445+4),"2 Days","Other")),IF(DAY(I7445)=DAY(E7445+1),"Next Day",IF(DAY(I7445)=DAY(E7445+2),"2 Days","Other"))))))</f>
        <v>Next Day</v>
      </c>
      <c r="O7445">
        <f t="shared" ref="O7445:O7447" si="1787">WEEKDAY(E7445,2)</f>
        <v>1</v>
      </c>
      <c r="P7445" t="str">
        <f t="shared" ref="P7445:P7447" si="1788">IF(HOUR(F7445)&lt;11,"before","others")</f>
        <v>others</v>
      </c>
    </row>
    <row r="7446" spans="1:16" x14ac:dyDescent="0.25">
      <c r="A7446" t="s">
        <v>14948</v>
      </c>
      <c r="B7446" t="s">
        <v>11</v>
      </c>
      <c r="C7446" t="s">
        <v>4009</v>
      </c>
      <c r="D7446" s="3">
        <v>2</v>
      </c>
      <c r="E7446" t="s">
        <v>1141</v>
      </c>
      <c r="F7446" t="s">
        <v>14949</v>
      </c>
      <c r="G7446" t="s">
        <v>1135</v>
      </c>
      <c r="H7446" t="s">
        <v>1195</v>
      </c>
      <c r="I7446" t="s">
        <v>1135</v>
      </c>
      <c r="J7446" t="s">
        <v>14950</v>
      </c>
      <c r="K7446">
        <f>MONTH(I7446)</f>
        <v>8</v>
      </c>
      <c r="L7446">
        <f t="shared" si="1784"/>
        <v>27</v>
      </c>
      <c r="M7446">
        <f t="shared" si="1785"/>
        <v>19</v>
      </c>
      <c r="N7446" t="str">
        <f t="shared" si="1786"/>
        <v>Next Day</v>
      </c>
      <c r="O7446">
        <f t="shared" si="1787"/>
        <v>2</v>
      </c>
      <c r="P7446" t="str">
        <f t="shared" si="1788"/>
        <v>before</v>
      </c>
    </row>
    <row r="7447" spans="1:16" x14ac:dyDescent="0.25">
      <c r="A7447" t="s">
        <v>14951</v>
      </c>
      <c r="B7447" t="s">
        <v>11</v>
      </c>
      <c r="C7447" t="s">
        <v>4009</v>
      </c>
      <c r="D7447" s="3">
        <v>4</v>
      </c>
      <c r="E7447" t="s">
        <v>1141</v>
      </c>
      <c r="F7447" t="s">
        <v>1222</v>
      </c>
      <c r="G7447" t="s">
        <v>1135</v>
      </c>
      <c r="H7447" t="s">
        <v>1195</v>
      </c>
      <c r="I7447" t="s">
        <v>1135</v>
      </c>
      <c r="J7447" t="s">
        <v>14952</v>
      </c>
      <c r="K7447">
        <f>MONTH(I7447)</f>
        <v>8</v>
      </c>
      <c r="L7447">
        <f t="shared" si="1784"/>
        <v>27</v>
      </c>
      <c r="M7447">
        <f t="shared" si="1785"/>
        <v>19</v>
      </c>
      <c r="N7447" t="str">
        <f t="shared" si="1786"/>
        <v>Next Day</v>
      </c>
      <c r="O7447">
        <f t="shared" si="1787"/>
        <v>2</v>
      </c>
      <c r="P7447" t="str">
        <f t="shared" si="1788"/>
        <v>before</v>
      </c>
    </row>
    <row r="7448" spans="1:16" hidden="1" x14ac:dyDescent="0.25">
      <c r="A7448" t="s">
        <v>19882</v>
      </c>
      <c r="B7448" t="s">
        <v>4017</v>
      </c>
      <c r="C7448" t="s">
        <v>4009</v>
      </c>
      <c r="D7448">
        <v>1</v>
      </c>
      <c r="E7448" t="s">
        <v>3561</v>
      </c>
      <c r="F7448" t="s">
        <v>3630</v>
      </c>
      <c r="G7448" t="s">
        <v>3561</v>
      </c>
      <c r="H7448" t="s">
        <v>1195</v>
      </c>
      <c r="I7448" t="s">
        <v>4019</v>
      </c>
      <c r="J7448" t="s">
        <v>4019</v>
      </c>
    </row>
    <row r="7449" spans="1:16" hidden="1" x14ac:dyDescent="0.25">
      <c r="A7449" t="s">
        <v>19883</v>
      </c>
      <c r="B7449" t="s">
        <v>4017</v>
      </c>
      <c r="C7449" t="s">
        <v>4009</v>
      </c>
      <c r="D7449">
        <v>1</v>
      </c>
      <c r="E7449" t="s">
        <v>3561</v>
      </c>
      <c r="F7449" t="s">
        <v>7116</v>
      </c>
      <c r="G7449" t="s">
        <v>3561</v>
      </c>
      <c r="H7449" t="s">
        <v>1195</v>
      </c>
      <c r="I7449" t="s">
        <v>4019</v>
      </c>
      <c r="J7449" t="s">
        <v>4019</v>
      </c>
    </row>
    <row r="7450" spans="1:16" hidden="1" x14ac:dyDescent="0.25">
      <c r="A7450" t="s">
        <v>19884</v>
      </c>
      <c r="B7450" t="s">
        <v>4017</v>
      </c>
      <c r="C7450" t="s">
        <v>4009</v>
      </c>
      <c r="D7450">
        <v>1</v>
      </c>
      <c r="E7450" t="s">
        <v>3561</v>
      </c>
      <c r="F7450" t="s">
        <v>3630</v>
      </c>
      <c r="G7450" t="s">
        <v>3561</v>
      </c>
      <c r="H7450" t="s">
        <v>1195</v>
      </c>
      <c r="I7450" t="s">
        <v>4019</v>
      </c>
      <c r="J7450" t="s">
        <v>4019</v>
      </c>
    </row>
    <row r="7451" spans="1:16" x14ac:dyDescent="0.25">
      <c r="A7451" t="s">
        <v>14953</v>
      </c>
      <c r="B7451" t="s">
        <v>11</v>
      </c>
      <c r="C7451" t="s">
        <v>4009</v>
      </c>
      <c r="D7451" s="3">
        <v>1</v>
      </c>
      <c r="E7451" t="s">
        <v>1141</v>
      </c>
      <c r="F7451" t="s">
        <v>14949</v>
      </c>
      <c r="G7451" t="s">
        <v>1135</v>
      </c>
      <c r="H7451" t="s">
        <v>1195</v>
      </c>
      <c r="I7451" t="s">
        <v>1135</v>
      </c>
      <c r="J7451" t="s">
        <v>1632</v>
      </c>
      <c r="K7451">
        <f t="shared" ref="K7451:K7458" si="1789">MONTH(I7451)</f>
        <v>8</v>
      </c>
      <c r="L7451">
        <f t="shared" ref="L7451:L7458" si="1790">DAY(I7451)</f>
        <v>27</v>
      </c>
      <c r="M7451">
        <f t="shared" ref="M7451:M7458" si="1791">HOUR(J7451)+1</f>
        <v>19</v>
      </c>
      <c r="N7451" t="str">
        <f t="shared" ref="N7451:N7458" si="1792">IF(OR(ISBLANK(E7451),ISBLANK(I7451)),"Missing Date",IF(I7451=E7451,"Same Day",IF(WEEKDAY(E7451,2)=5,IF(DAY(I7451)=DAY(E7451+3),"Next Day",IF(DAY(I7451)=DAY(E7451+4),"2 Days","Other")),IF(WEEKDAY(E7451,2)=4,IF(DAY(I7451)=DAY(E7451+1),"Next Day",IF(DAY(I7451)=DAY(E7451+4),"2 Days","Other")),IF(DAY(I7451)=DAY(E7451+1),"Next Day",IF(DAY(I7451)=DAY(E7451+2),"2 Days","Other"))))))</f>
        <v>Next Day</v>
      </c>
      <c r="O7451">
        <f t="shared" ref="O7451:O7458" si="1793">WEEKDAY(E7451,2)</f>
        <v>2</v>
      </c>
      <c r="P7451" t="str">
        <f t="shared" ref="P7451:P7458" si="1794">IF(HOUR(F7451)&lt;11,"before","others")</f>
        <v>before</v>
      </c>
    </row>
    <row r="7452" spans="1:16" x14ac:dyDescent="0.25">
      <c r="A7452" t="s">
        <v>14954</v>
      </c>
      <c r="B7452" t="s">
        <v>11</v>
      </c>
      <c r="C7452" t="s">
        <v>4009</v>
      </c>
      <c r="D7452" s="3">
        <v>2</v>
      </c>
      <c r="E7452" t="s">
        <v>1141</v>
      </c>
      <c r="F7452" t="s">
        <v>14949</v>
      </c>
      <c r="G7452" t="s">
        <v>1135</v>
      </c>
      <c r="H7452" t="s">
        <v>1195</v>
      </c>
      <c r="I7452" t="s">
        <v>1135</v>
      </c>
      <c r="J7452" t="s">
        <v>11103</v>
      </c>
      <c r="K7452">
        <f t="shared" si="1789"/>
        <v>8</v>
      </c>
      <c r="L7452">
        <f t="shared" si="1790"/>
        <v>27</v>
      </c>
      <c r="M7452">
        <f t="shared" si="1791"/>
        <v>20</v>
      </c>
      <c r="N7452" t="str">
        <f t="shared" si="1792"/>
        <v>Next Day</v>
      </c>
      <c r="O7452">
        <f t="shared" si="1793"/>
        <v>2</v>
      </c>
      <c r="P7452" t="str">
        <f t="shared" si="1794"/>
        <v>before</v>
      </c>
    </row>
    <row r="7453" spans="1:16" x14ac:dyDescent="0.25">
      <c r="A7453" t="s">
        <v>14955</v>
      </c>
      <c r="B7453" t="s">
        <v>11</v>
      </c>
      <c r="C7453" t="s">
        <v>4009</v>
      </c>
      <c r="D7453" s="3">
        <v>1</v>
      </c>
      <c r="E7453" t="s">
        <v>1141</v>
      </c>
      <c r="F7453" t="s">
        <v>14956</v>
      </c>
      <c r="G7453" t="s">
        <v>1141</v>
      </c>
      <c r="H7453" t="s">
        <v>1195</v>
      </c>
      <c r="I7453" t="s">
        <v>1135</v>
      </c>
      <c r="J7453" t="s">
        <v>14957</v>
      </c>
      <c r="K7453">
        <f t="shared" si="1789"/>
        <v>8</v>
      </c>
      <c r="L7453">
        <f t="shared" si="1790"/>
        <v>27</v>
      </c>
      <c r="M7453">
        <f t="shared" si="1791"/>
        <v>20</v>
      </c>
      <c r="N7453" t="str">
        <f t="shared" si="1792"/>
        <v>Next Day</v>
      </c>
      <c r="O7453">
        <f t="shared" si="1793"/>
        <v>2</v>
      </c>
      <c r="P7453" t="str">
        <f t="shared" si="1794"/>
        <v>others</v>
      </c>
    </row>
    <row r="7454" spans="1:16" x14ac:dyDescent="0.25">
      <c r="A7454" t="s">
        <v>14958</v>
      </c>
      <c r="B7454" t="s">
        <v>11</v>
      </c>
      <c r="C7454" t="s">
        <v>4009</v>
      </c>
      <c r="D7454" s="3">
        <v>2</v>
      </c>
      <c r="E7454" t="s">
        <v>1135</v>
      </c>
      <c r="F7454" t="s">
        <v>942</v>
      </c>
      <c r="G7454" t="s">
        <v>1237</v>
      </c>
      <c r="H7454" t="s">
        <v>1195</v>
      </c>
      <c r="I7454" t="s">
        <v>1237</v>
      </c>
      <c r="J7454" t="s">
        <v>4985</v>
      </c>
      <c r="K7454">
        <f t="shared" si="1789"/>
        <v>8</v>
      </c>
      <c r="L7454">
        <f t="shared" si="1790"/>
        <v>28</v>
      </c>
      <c r="M7454">
        <f t="shared" si="1791"/>
        <v>20</v>
      </c>
      <c r="N7454" t="str">
        <f t="shared" si="1792"/>
        <v>Next Day</v>
      </c>
      <c r="O7454">
        <f t="shared" si="1793"/>
        <v>3</v>
      </c>
      <c r="P7454" t="str">
        <f t="shared" si="1794"/>
        <v>others</v>
      </c>
    </row>
    <row r="7455" spans="1:16" x14ac:dyDescent="0.25">
      <c r="A7455" t="s">
        <v>14959</v>
      </c>
      <c r="B7455" t="s">
        <v>11</v>
      </c>
      <c r="C7455" t="s">
        <v>4009</v>
      </c>
      <c r="D7455" s="3">
        <v>7</v>
      </c>
      <c r="E7455" t="s">
        <v>1129</v>
      </c>
      <c r="F7455" t="s">
        <v>3495</v>
      </c>
      <c r="G7455" t="s">
        <v>1141</v>
      </c>
      <c r="H7455" t="s">
        <v>1195</v>
      </c>
      <c r="I7455" t="s">
        <v>1135</v>
      </c>
      <c r="J7455" t="s">
        <v>14960</v>
      </c>
      <c r="K7455">
        <f t="shared" si="1789"/>
        <v>8</v>
      </c>
      <c r="L7455">
        <f t="shared" si="1790"/>
        <v>27</v>
      </c>
      <c r="M7455">
        <f t="shared" si="1791"/>
        <v>19</v>
      </c>
      <c r="N7455" t="str">
        <f t="shared" si="1792"/>
        <v>2 Days</v>
      </c>
      <c r="O7455">
        <f t="shared" si="1793"/>
        <v>1</v>
      </c>
      <c r="P7455" t="str">
        <f t="shared" si="1794"/>
        <v>others</v>
      </c>
    </row>
    <row r="7456" spans="1:16" x14ac:dyDescent="0.25">
      <c r="A7456" t="s">
        <v>14961</v>
      </c>
      <c r="B7456" t="s">
        <v>11</v>
      </c>
      <c r="C7456" t="s">
        <v>4009</v>
      </c>
      <c r="D7456" s="3">
        <v>7</v>
      </c>
      <c r="E7456" t="s">
        <v>1237</v>
      </c>
      <c r="F7456" t="s">
        <v>14962</v>
      </c>
      <c r="G7456" t="s">
        <v>1254</v>
      </c>
      <c r="H7456" t="s">
        <v>1195</v>
      </c>
      <c r="I7456" t="s">
        <v>1254</v>
      </c>
      <c r="J7456" t="s">
        <v>11513</v>
      </c>
      <c r="K7456">
        <f t="shared" si="1789"/>
        <v>8</v>
      </c>
      <c r="L7456">
        <f t="shared" si="1790"/>
        <v>29</v>
      </c>
      <c r="M7456">
        <f t="shared" si="1791"/>
        <v>13</v>
      </c>
      <c r="N7456" t="str">
        <f t="shared" si="1792"/>
        <v>Next Day</v>
      </c>
      <c r="O7456">
        <f t="shared" si="1793"/>
        <v>4</v>
      </c>
      <c r="P7456" t="str">
        <f t="shared" si="1794"/>
        <v>others</v>
      </c>
    </row>
    <row r="7457" spans="1:16" x14ac:dyDescent="0.25">
      <c r="A7457" t="s">
        <v>14963</v>
      </c>
      <c r="B7457" t="s">
        <v>11</v>
      </c>
      <c r="C7457" t="s">
        <v>4009</v>
      </c>
      <c r="D7457" s="3">
        <v>4</v>
      </c>
      <c r="E7457" t="s">
        <v>1237</v>
      </c>
      <c r="F7457" t="s">
        <v>14962</v>
      </c>
      <c r="G7457" t="s">
        <v>1254</v>
      </c>
      <c r="H7457" t="s">
        <v>1195</v>
      </c>
      <c r="I7457" t="s">
        <v>1254</v>
      </c>
      <c r="J7457" t="s">
        <v>14964</v>
      </c>
      <c r="K7457">
        <f t="shared" si="1789"/>
        <v>8</v>
      </c>
      <c r="L7457">
        <f t="shared" si="1790"/>
        <v>29</v>
      </c>
      <c r="M7457">
        <f t="shared" si="1791"/>
        <v>13</v>
      </c>
      <c r="N7457" t="str">
        <f t="shared" si="1792"/>
        <v>Next Day</v>
      </c>
      <c r="O7457">
        <f t="shared" si="1793"/>
        <v>4</v>
      </c>
      <c r="P7457" t="str">
        <f t="shared" si="1794"/>
        <v>others</v>
      </c>
    </row>
    <row r="7458" spans="1:16" x14ac:dyDescent="0.25">
      <c r="A7458" t="s">
        <v>14965</v>
      </c>
      <c r="B7458" t="s">
        <v>11</v>
      </c>
      <c r="C7458" t="s">
        <v>4009</v>
      </c>
      <c r="D7458" s="3">
        <v>3</v>
      </c>
      <c r="E7458" t="s">
        <v>1237</v>
      </c>
      <c r="F7458" t="s">
        <v>14966</v>
      </c>
      <c r="G7458" t="s">
        <v>1254</v>
      </c>
      <c r="H7458" t="s">
        <v>1195</v>
      </c>
      <c r="I7458" t="s">
        <v>1254</v>
      </c>
      <c r="J7458" t="s">
        <v>14967</v>
      </c>
      <c r="K7458">
        <f t="shared" si="1789"/>
        <v>8</v>
      </c>
      <c r="L7458">
        <f t="shared" si="1790"/>
        <v>29</v>
      </c>
      <c r="M7458">
        <f t="shared" si="1791"/>
        <v>13</v>
      </c>
      <c r="N7458" t="str">
        <f t="shared" si="1792"/>
        <v>Next Day</v>
      </c>
      <c r="O7458">
        <f t="shared" si="1793"/>
        <v>4</v>
      </c>
      <c r="P7458" t="str">
        <f t="shared" si="1794"/>
        <v>others</v>
      </c>
    </row>
    <row r="7459" spans="1:16" hidden="1" x14ac:dyDescent="0.25">
      <c r="A7459" t="s">
        <v>19903</v>
      </c>
      <c r="B7459" t="s">
        <v>4017</v>
      </c>
      <c r="C7459" t="s">
        <v>4013</v>
      </c>
      <c r="D7459">
        <v>1</v>
      </c>
      <c r="E7459" t="s">
        <v>3561</v>
      </c>
      <c r="F7459" t="s">
        <v>19904</v>
      </c>
      <c r="G7459" t="s">
        <v>3561</v>
      </c>
      <c r="H7459" t="s">
        <v>1195</v>
      </c>
      <c r="I7459" t="s">
        <v>4019</v>
      </c>
      <c r="J7459" t="s">
        <v>4019</v>
      </c>
    </row>
    <row r="7460" spans="1:16" hidden="1" x14ac:dyDescent="0.25">
      <c r="A7460" t="s">
        <v>19905</v>
      </c>
      <c r="B7460" t="s">
        <v>4017</v>
      </c>
      <c r="C7460" t="s">
        <v>4009</v>
      </c>
      <c r="D7460">
        <v>4</v>
      </c>
      <c r="E7460" t="s">
        <v>3561</v>
      </c>
      <c r="F7460" t="s">
        <v>19906</v>
      </c>
      <c r="G7460" t="s">
        <v>3561</v>
      </c>
      <c r="H7460" t="s">
        <v>1195</v>
      </c>
      <c r="I7460" t="s">
        <v>4019</v>
      </c>
      <c r="J7460" t="s">
        <v>4019</v>
      </c>
    </row>
    <row r="7461" spans="1:16" hidden="1" x14ac:dyDescent="0.25">
      <c r="A7461" t="s">
        <v>19907</v>
      </c>
      <c r="B7461" t="s">
        <v>4017</v>
      </c>
      <c r="C7461" t="s">
        <v>4009</v>
      </c>
      <c r="D7461">
        <v>1</v>
      </c>
      <c r="E7461" t="s">
        <v>3561</v>
      </c>
      <c r="F7461" t="s">
        <v>19904</v>
      </c>
      <c r="G7461" t="s">
        <v>3561</v>
      </c>
      <c r="H7461" t="s">
        <v>1195</v>
      </c>
      <c r="I7461" t="s">
        <v>4019</v>
      </c>
      <c r="J7461" t="s">
        <v>4019</v>
      </c>
    </row>
    <row r="7462" spans="1:16" hidden="1" x14ac:dyDescent="0.25">
      <c r="A7462" t="s">
        <v>19908</v>
      </c>
      <c r="B7462" t="s">
        <v>4017</v>
      </c>
      <c r="C7462" t="s">
        <v>4009</v>
      </c>
      <c r="D7462">
        <v>5</v>
      </c>
      <c r="E7462" t="s">
        <v>3561</v>
      </c>
      <c r="F7462" t="s">
        <v>19906</v>
      </c>
      <c r="G7462" t="s">
        <v>3561</v>
      </c>
      <c r="H7462" t="s">
        <v>1195</v>
      </c>
      <c r="I7462" t="s">
        <v>4019</v>
      </c>
      <c r="J7462" t="s">
        <v>4019</v>
      </c>
    </row>
    <row r="7463" spans="1:16" hidden="1" x14ac:dyDescent="0.25">
      <c r="A7463" t="s">
        <v>19909</v>
      </c>
      <c r="B7463" t="s">
        <v>4017</v>
      </c>
      <c r="C7463" t="s">
        <v>4143</v>
      </c>
      <c r="D7463">
        <v>3</v>
      </c>
      <c r="E7463" t="s">
        <v>3561</v>
      </c>
      <c r="F7463" t="s">
        <v>19910</v>
      </c>
      <c r="G7463" t="s">
        <v>3561</v>
      </c>
      <c r="H7463" t="s">
        <v>1195</v>
      </c>
      <c r="I7463" t="s">
        <v>4019</v>
      </c>
      <c r="J7463" t="s">
        <v>4019</v>
      </c>
    </row>
    <row r="7464" spans="1:16" hidden="1" x14ac:dyDescent="0.25">
      <c r="A7464" t="s">
        <v>19911</v>
      </c>
      <c r="B7464" t="s">
        <v>4017</v>
      </c>
      <c r="C7464" t="s">
        <v>4009</v>
      </c>
      <c r="D7464">
        <v>3</v>
      </c>
      <c r="E7464" t="s">
        <v>3561</v>
      </c>
      <c r="F7464" t="s">
        <v>19912</v>
      </c>
      <c r="G7464" t="s">
        <v>3561</v>
      </c>
      <c r="H7464" t="s">
        <v>1195</v>
      </c>
      <c r="I7464" t="s">
        <v>4019</v>
      </c>
      <c r="J7464" t="s">
        <v>4019</v>
      </c>
    </row>
    <row r="7465" spans="1:16" hidden="1" x14ac:dyDescent="0.25">
      <c r="A7465" t="s">
        <v>19913</v>
      </c>
      <c r="B7465" t="s">
        <v>4017</v>
      </c>
      <c r="C7465" t="s">
        <v>4009</v>
      </c>
      <c r="D7465">
        <v>3</v>
      </c>
      <c r="E7465" t="s">
        <v>3561</v>
      </c>
      <c r="F7465" t="s">
        <v>19914</v>
      </c>
      <c r="G7465" t="s">
        <v>3561</v>
      </c>
      <c r="H7465" t="s">
        <v>1195</v>
      </c>
      <c r="I7465" t="s">
        <v>4019</v>
      </c>
      <c r="J7465" t="s">
        <v>4019</v>
      </c>
    </row>
    <row r="7466" spans="1:16" hidden="1" x14ac:dyDescent="0.25">
      <c r="A7466" t="s">
        <v>19915</v>
      </c>
      <c r="B7466" t="s">
        <v>4017</v>
      </c>
      <c r="C7466" t="s">
        <v>4009</v>
      </c>
      <c r="D7466">
        <v>1</v>
      </c>
      <c r="E7466" t="s">
        <v>3561</v>
      </c>
      <c r="F7466" t="s">
        <v>19916</v>
      </c>
      <c r="G7466" t="s">
        <v>3561</v>
      </c>
      <c r="H7466" t="s">
        <v>1195</v>
      </c>
      <c r="I7466" t="s">
        <v>4019</v>
      </c>
      <c r="J7466" t="s">
        <v>4019</v>
      </c>
    </row>
    <row r="7467" spans="1:16" x14ac:dyDescent="0.25">
      <c r="A7467" t="s">
        <v>14968</v>
      </c>
      <c r="B7467" t="s">
        <v>11</v>
      </c>
      <c r="C7467" t="s">
        <v>4045</v>
      </c>
      <c r="D7467" s="3">
        <v>4</v>
      </c>
      <c r="E7467" t="s">
        <v>1237</v>
      </c>
      <c r="F7467" t="s">
        <v>14966</v>
      </c>
      <c r="G7467" t="s">
        <v>1254</v>
      </c>
      <c r="H7467" t="s">
        <v>1195</v>
      </c>
      <c r="I7467" t="s">
        <v>1254</v>
      </c>
      <c r="J7467" t="s">
        <v>14969</v>
      </c>
      <c r="K7467">
        <f t="shared" ref="K7467:K7487" si="1795">MONTH(I7467)</f>
        <v>8</v>
      </c>
      <c r="L7467">
        <f t="shared" ref="L7467:L7487" si="1796">DAY(I7467)</f>
        <v>29</v>
      </c>
      <c r="M7467">
        <f t="shared" ref="M7467:M7487" si="1797">HOUR(J7467)+1</f>
        <v>13</v>
      </c>
      <c r="N7467" t="str">
        <f t="shared" ref="N7467:N7487" si="1798">IF(OR(ISBLANK(E7467),ISBLANK(I7467)),"Missing Date",IF(I7467=E7467,"Same Day",IF(WEEKDAY(E7467,2)=5,IF(DAY(I7467)=DAY(E7467+3),"Next Day",IF(DAY(I7467)=DAY(E7467+4),"2 Days","Other")),IF(WEEKDAY(E7467,2)=4,IF(DAY(I7467)=DAY(E7467+1),"Next Day",IF(DAY(I7467)=DAY(E7467+4),"2 Days","Other")),IF(DAY(I7467)=DAY(E7467+1),"Next Day",IF(DAY(I7467)=DAY(E7467+2),"2 Days","Other"))))))</f>
        <v>Next Day</v>
      </c>
      <c r="O7467">
        <f t="shared" ref="O7467:O7487" si="1799">WEEKDAY(E7467,2)</f>
        <v>4</v>
      </c>
      <c r="P7467" t="str">
        <f t="shared" ref="P7467:P7487" si="1800">IF(HOUR(F7467)&lt;11,"before","others")</f>
        <v>others</v>
      </c>
    </row>
    <row r="7468" spans="1:16" x14ac:dyDescent="0.25">
      <c r="A7468" t="s">
        <v>14970</v>
      </c>
      <c r="B7468" t="s">
        <v>11</v>
      </c>
      <c r="C7468" t="s">
        <v>4009</v>
      </c>
      <c r="D7468" s="3">
        <v>5</v>
      </c>
      <c r="E7468" t="s">
        <v>1237</v>
      </c>
      <c r="F7468" t="s">
        <v>2499</v>
      </c>
      <c r="G7468" t="s">
        <v>1254</v>
      </c>
      <c r="H7468" t="s">
        <v>1195</v>
      </c>
      <c r="I7468" t="s">
        <v>1254</v>
      </c>
      <c r="J7468" t="s">
        <v>14971</v>
      </c>
      <c r="K7468">
        <f t="shared" si="1795"/>
        <v>8</v>
      </c>
      <c r="L7468">
        <f t="shared" si="1796"/>
        <v>29</v>
      </c>
      <c r="M7468">
        <f t="shared" si="1797"/>
        <v>13</v>
      </c>
      <c r="N7468" t="str">
        <f t="shared" si="1798"/>
        <v>Next Day</v>
      </c>
      <c r="O7468">
        <f t="shared" si="1799"/>
        <v>4</v>
      </c>
      <c r="P7468" t="str">
        <f t="shared" si="1800"/>
        <v>others</v>
      </c>
    </row>
    <row r="7469" spans="1:16" x14ac:dyDescent="0.25">
      <c r="A7469" t="s">
        <v>14972</v>
      </c>
      <c r="B7469" t="s">
        <v>11</v>
      </c>
      <c r="C7469" t="s">
        <v>4009</v>
      </c>
      <c r="D7469" s="3">
        <v>1</v>
      </c>
      <c r="E7469" t="s">
        <v>1141</v>
      </c>
      <c r="F7469" t="s">
        <v>7045</v>
      </c>
      <c r="G7469" t="s">
        <v>1141</v>
      </c>
      <c r="H7469" t="s">
        <v>1195</v>
      </c>
      <c r="I7469" t="s">
        <v>1135</v>
      </c>
      <c r="J7469" t="s">
        <v>14973</v>
      </c>
      <c r="K7469">
        <f t="shared" si="1795"/>
        <v>8</v>
      </c>
      <c r="L7469">
        <f t="shared" si="1796"/>
        <v>27</v>
      </c>
      <c r="M7469">
        <f t="shared" si="1797"/>
        <v>19</v>
      </c>
      <c r="N7469" t="str">
        <f t="shared" si="1798"/>
        <v>Next Day</v>
      </c>
      <c r="O7469">
        <f t="shared" si="1799"/>
        <v>2</v>
      </c>
      <c r="P7469" t="str">
        <f t="shared" si="1800"/>
        <v>others</v>
      </c>
    </row>
    <row r="7470" spans="1:16" x14ac:dyDescent="0.25">
      <c r="A7470" t="s">
        <v>14974</v>
      </c>
      <c r="B7470" t="s">
        <v>11</v>
      </c>
      <c r="C7470" t="s">
        <v>4009</v>
      </c>
      <c r="D7470" s="3">
        <v>1</v>
      </c>
      <c r="E7470" t="s">
        <v>1141</v>
      </c>
      <c r="F7470" t="s">
        <v>5690</v>
      </c>
      <c r="G7470" t="s">
        <v>1141</v>
      </c>
      <c r="H7470" t="s">
        <v>1195</v>
      </c>
      <c r="I7470" t="s">
        <v>1135</v>
      </c>
      <c r="J7470" t="s">
        <v>14975</v>
      </c>
      <c r="K7470">
        <f t="shared" si="1795"/>
        <v>8</v>
      </c>
      <c r="L7470">
        <f t="shared" si="1796"/>
        <v>27</v>
      </c>
      <c r="M7470">
        <f t="shared" si="1797"/>
        <v>19</v>
      </c>
      <c r="N7470" t="str">
        <f t="shared" si="1798"/>
        <v>Next Day</v>
      </c>
      <c r="O7470">
        <f t="shared" si="1799"/>
        <v>2</v>
      </c>
      <c r="P7470" t="str">
        <f t="shared" si="1800"/>
        <v>before</v>
      </c>
    </row>
    <row r="7471" spans="1:16" x14ac:dyDescent="0.25">
      <c r="A7471" t="s">
        <v>14980</v>
      </c>
      <c r="B7471" t="s">
        <v>11</v>
      </c>
      <c r="C7471" t="s">
        <v>4009</v>
      </c>
      <c r="D7471" s="3">
        <v>1</v>
      </c>
      <c r="E7471" t="s">
        <v>1129</v>
      </c>
      <c r="F7471" t="s">
        <v>3299</v>
      </c>
      <c r="G7471" t="s">
        <v>1141</v>
      </c>
      <c r="H7471" t="s">
        <v>1195</v>
      </c>
      <c r="I7471" t="s">
        <v>1135</v>
      </c>
      <c r="J7471" t="s">
        <v>14981</v>
      </c>
      <c r="K7471">
        <f t="shared" si="1795"/>
        <v>8</v>
      </c>
      <c r="L7471">
        <f t="shared" si="1796"/>
        <v>27</v>
      </c>
      <c r="M7471">
        <f t="shared" si="1797"/>
        <v>19</v>
      </c>
      <c r="N7471" t="str">
        <f t="shared" si="1798"/>
        <v>2 Days</v>
      </c>
      <c r="O7471">
        <f t="shared" si="1799"/>
        <v>1</v>
      </c>
      <c r="P7471" t="str">
        <f t="shared" si="1800"/>
        <v>others</v>
      </c>
    </row>
    <row r="7472" spans="1:16" x14ac:dyDescent="0.25">
      <c r="A7472" t="s">
        <v>14984</v>
      </c>
      <c r="B7472" t="s">
        <v>11</v>
      </c>
      <c r="C7472" t="s">
        <v>4009</v>
      </c>
      <c r="D7472" s="3">
        <v>1</v>
      </c>
      <c r="E7472" t="s">
        <v>1129</v>
      </c>
      <c r="F7472" t="s">
        <v>3299</v>
      </c>
      <c r="G7472" t="s">
        <v>1141</v>
      </c>
      <c r="H7472" t="s">
        <v>1195</v>
      </c>
      <c r="I7472" t="s">
        <v>1135</v>
      </c>
      <c r="J7472" t="s">
        <v>14985</v>
      </c>
      <c r="K7472">
        <f t="shared" si="1795"/>
        <v>8</v>
      </c>
      <c r="L7472">
        <f t="shared" si="1796"/>
        <v>27</v>
      </c>
      <c r="M7472">
        <f t="shared" si="1797"/>
        <v>19</v>
      </c>
      <c r="N7472" t="str">
        <f t="shared" si="1798"/>
        <v>2 Days</v>
      </c>
      <c r="O7472">
        <f t="shared" si="1799"/>
        <v>1</v>
      </c>
      <c r="P7472" t="str">
        <f t="shared" si="1800"/>
        <v>others</v>
      </c>
    </row>
    <row r="7473" spans="1:16" x14ac:dyDescent="0.25">
      <c r="A7473" t="s">
        <v>14986</v>
      </c>
      <c r="B7473" t="s">
        <v>11</v>
      </c>
      <c r="C7473" t="s">
        <v>4009</v>
      </c>
      <c r="D7473" s="3">
        <v>1</v>
      </c>
      <c r="E7473" t="s">
        <v>1129</v>
      </c>
      <c r="F7473" t="s">
        <v>14987</v>
      </c>
      <c r="G7473" t="s">
        <v>1141</v>
      </c>
      <c r="H7473" t="s">
        <v>1195</v>
      </c>
      <c r="I7473" t="s">
        <v>1135</v>
      </c>
      <c r="J7473" t="s">
        <v>14988</v>
      </c>
      <c r="K7473">
        <f t="shared" si="1795"/>
        <v>8</v>
      </c>
      <c r="L7473">
        <f t="shared" si="1796"/>
        <v>27</v>
      </c>
      <c r="M7473">
        <f t="shared" si="1797"/>
        <v>19</v>
      </c>
      <c r="N7473" t="str">
        <f t="shared" si="1798"/>
        <v>2 Days</v>
      </c>
      <c r="O7473">
        <f t="shared" si="1799"/>
        <v>1</v>
      </c>
      <c r="P7473" t="str">
        <f t="shared" si="1800"/>
        <v>others</v>
      </c>
    </row>
    <row r="7474" spans="1:16" x14ac:dyDescent="0.25">
      <c r="A7474" t="s">
        <v>14989</v>
      </c>
      <c r="B7474" t="s">
        <v>11</v>
      </c>
      <c r="C7474" t="s">
        <v>4009</v>
      </c>
      <c r="D7474" s="3">
        <v>1</v>
      </c>
      <c r="E7474" t="s">
        <v>1129</v>
      </c>
      <c r="F7474" t="s">
        <v>14987</v>
      </c>
      <c r="G7474" t="s">
        <v>1141</v>
      </c>
      <c r="H7474" t="s">
        <v>1195</v>
      </c>
      <c r="I7474" t="s">
        <v>1135</v>
      </c>
      <c r="J7474" t="s">
        <v>14990</v>
      </c>
      <c r="K7474">
        <f t="shared" si="1795"/>
        <v>8</v>
      </c>
      <c r="L7474">
        <f t="shared" si="1796"/>
        <v>27</v>
      </c>
      <c r="M7474">
        <f t="shared" si="1797"/>
        <v>19</v>
      </c>
      <c r="N7474" t="str">
        <f t="shared" si="1798"/>
        <v>2 Days</v>
      </c>
      <c r="O7474">
        <f t="shared" si="1799"/>
        <v>1</v>
      </c>
      <c r="P7474" t="str">
        <f t="shared" si="1800"/>
        <v>others</v>
      </c>
    </row>
    <row r="7475" spans="1:16" x14ac:dyDescent="0.25">
      <c r="A7475" t="s">
        <v>14991</v>
      </c>
      <c r="B7475" t="s">
        <v>11</v>
      </c>
      <c r="C7475" t="s">
        <v>4009</v>
      </c>
      <c r="D7475" s="3">
        <v>6</v>
      </c>
      <c r="E7475" t="s">
        <v>1129</v>
      </c>
      <c r="F7475" t="s">
        <v>6336</v>
      </c>
      <c r="G7475" t="s">
        <v>1141</v>
      </c>
      <c r="H7475" t="s">
        <v>1195</v>
      </c>
      <c r="I7475" t="s">
        <v>1135</v>
      </c>
      <c r="J7475" t="s">
        <v>14992</v>
      </c>
      <c r="K7475">
        <f t="shared" si="1795"/>
        <v>8</v>
      </c>
      <c r="L7475">
        <f t="shared" si="1796"/>
        <v>27</v>
      </c>
      <c r="M7475">
        <f t="shared" si="1797"/>
        <v>19</v>
      </c>
      <c r="N7475" t="str">
        <f t="shared" si="1798"/>
        <v>2 Days</v>
      </c>
      <c r="O7475">
        <f t="shared" si="1799"/>
        <v>1</v>
      </c>
      <c r="P7475" t="str">
        <f t="shared" si="1800"/>
        <v>others</v>
      </c>
    </row>
    <row r="7476" spans="1:16" x14ac:dyDescent="0.25">
      <c r="A7476" t="s">
        <v>14993</v>
      </c>
      <c r="B7476" t="s">
        <v>11</v>
      </c>
      <c r="C7476" t="s">
        <v>4009</v>
      </c>
      <c r="D7476" s="3">
        <v>1</v>
      </c>
      <c r="E7476" t="s">
        <v>1129</v>
      </c>
      <c r="F7476" t="s">
        <v>14994</v>
      </c>
      <c r="G7476" t="s">
        <v>1141</v>
      </c>
      <c r="H7476" t="s">
        <v>1195</v>
      </c>
      <c r="I7476" t="s">
        <v>1135</v>
      </c>
      <c r="J7476" t="s">
        <v>14995</v>
      </c>
      <c r="K7476">
        <f t="shared" si="1795"/>
        <v>8</v>
      </c>
      <c r="L7476">
        <f t="shared" si="1796"/>
        <v>27</v>
      </c>
      <c r="M7476">
        <f t="shared" si="1797"/>
        <v>19</v>
      </c>
      <c r="N7476" t="str">
        <f t="shared" si="1798"/>
        <v>2 Days</v>
      </c>
      <c r="O7476">
        <f t="shared" si="1799"/>
        <v>1</v>
      </c>
      <c r="P7476" t="str">
        <f t="shared" si="1800"/>
        <v>others</v>
      </c>
    </row>
    <row r="7477" spans="1:16" x14ac:dyDescent="0.25">
      <c r="A7477" t="s">
        <v>14996</v>
      </c>
      <c r="B7477" t="s">
        <v>11</v>
      </c>
      <c r="C7477" t="s">
        <v>4009</v>
      </c>
      <c r="D7477" s="3">
        <v>3</v>
      </c>
      <c r="E7477" t="s">
        <v>1129</v>
      </c>
      <c r="F7477" t="s">
        <v>14994</v>
      </c>
      <c r="G7477" t="s">
        <v>1141</v>
      </c>
      <c r="H7477" t="s">
        <v>1195</v>
      </c>
      <c r="I7477" t="s">
        <v>1135</v>
      </c>
      <c r="J7477" t="s">
        <v>14997</v>
      </c>
      <c r="K7477">
        <f t="shared" si="1795"/>
        <v>8</v>
      </c>
      <c r="L7477">
        <f t="shared" si="1796"/>
        <v>27</v>
      </c>
      <c r="M7477">
        <f t="shared" si="1797"/>
        <v>19</v>
      </c>
      <c r="N7477" t="str">
        <f t="shared" si="1798"/>
        <v>2 Days</v>
      </c>
      <c r="O7477">
        <f t="shared" si="1799"/>
        <v>1</v>
      </c>
      <c r="P7477" t="str">
        <f t="shared" si="1800"/>
        <v>others</v>
      </c>
    </row>
    <row r="7478" spans="1:16" x14ac:dyDescent="0.25">
      <c r="A7478" t="s">
        <v>14998</v>
      </c>
      <c r="B7478" t="s">
        <v>11</v>
      </c>
      <c r="C7478" t="s">
        <v>4013</v>
      </c>
      <c r="D7478" s="3">
        <v>10</v>
      </c>
      <c r="E7478" t="s">
        <v>1129</v>
      </c>
      <c r="F7478" t="s">
        <v>14999</v>
      </c>
      <c r="G7478" t="s">
        <v>1141</v>
      </c>
      <c r="H7478" t="s">
        <v>1195</v>
      </c>
      <c r="I7478" t="s">
        <v>1141</v>
      </c>
      <c r="J7478" t="s">
        <v>15000</v>
      </c>
      <c r="K7478">
        <f t="shared" si="1795"/>
        <v>8</v>
      </c>
      <c r="L7478">
        <f t="shared" si="1796"/>
        <v>26</v>
      </c>
      <c r="M7478">
        <f t="shared" si="1797"/>
        <v>21</v>
      </c>
      <c r="N7478" t="str">
        <f t="shared" si="1798"/>
        <v>Next Day</v>
      </c>
      <c r="O7478">
        <f t="shared" si="1799"/>
        <v>1</v>
      </c>
      <c r="P7478" t="str">
        <f t="shared" si="1800"/>
        <v>others</v>
      </c>
    </row>
    <row r="7479" spans="1:16" x14ac:dyDescent="0.25">
      <c r="A7479" t="s">
        <v>15001</v>
      </c>
      <c r="B7479" t="s">
        <v>11</v>
      </c>
      <c r="C7479" t="s">
        <v>4013</v>
      </c>
      <c r="D7479" s="3">
        <v>30</v>
      </c>
      <c r="E7479" t="s">
        <v>1129</v>
      </c>
      <c r="F7479" t="s">
        <v>15002</v>
      </c>
      <c r="G7479" t="s">
        <v>1141</v>
      </c>
      <c r="H7479" t="s">
        <v>1195</v>
      </c>
      <c r="I7479" t="s">
        <v>1141</v>
      </c>
      <c r="J7479" t="s">
        <v>15003</v>
      </c>
      <c r="K7479">
        <f t="shared" si="1795"/>
        <v>8</v>
      </c>
      <c r="L7479">
        <f t="shared" si="1796"/>
        <v>26</v>
      </c>
      <c r="M7479">
        <f t="shared" si="1797"/>
        <v>21</v>
      </c>
      <c r="N7479" t="str">
        <f t="shared" si="1798"/>
        <v>Next Day</v>
      </c>
      <c r="O7479">
        <f t="shared" si="1799"/>
        <v>1</v>
      </c>
      <c r="P7479" t="str">
        <f t="shared" si="1800"/>
        <v>others</v>
      </c>
    </row>
    <row r="7480" spans="1:16" x14ac:dyDescent="0.25">
      <c r="A7480" t="s">
        <v>15004</v>
      </c>
      <c r="B7480" t="s">
        <v>11</v>
      </c>
      <c r="C7480" t="s">
        <v>4009</v>
      </c>
      <c r="D7480" s="3">
        <v>2</v>
      </c>
      <c r="E7480" t="s">
        <v>1129</v>
      </c>
      <c r="F7480" t="s">
        <v>14987</v>
      </c>
      <c r="G7480" t="s">
        <v>1141</v>
      </c>
      <c r="H7480" t="s">
        <v>1195</v>
      </c>
      <c r="I7480" t="s">
        <v>1135</v>
      </c>
      <c r="J7480" t="s">
        <v>15005</v>
      </c>
      <c r="K7480">
        <f t="shared" si="1795"/>
        <v>8</v>
      </c>
      <c r="L7480">
        <f t="shared" si="1796"/>
        <v>27</v>
      </c>
      <c r="M7480">
        <f t="shared" si="1797"/>
        <v>19</v>
      </c>
      <c r="N7480" t="str">
        <f t="shared" si="1798"/>
        <v>2 Days</v>
      </c>
      <c r="O7480">
        <f t="shared" si="1799"/>
        <v>1</v>
      </c>
      <c r="P7480" t="str">
        <f t="shared" si="1800"/>
        <v>others</v>
      </c>
    </row>
    <row r="7481" spans="1:16" x14ac:dyDescent="0.25">
      <c r="A7481" t="s">
        <v>15006</v>
      </c>
      <c r="B7481" t="s">
        <v>11</v>
      </c>
      <c r="C7481" t="s">
        <v>4009</v>
      </c>
      <c r="D7481" s="3">
        <v>9</v>
      </c>
      <c r="E7481" t="s">
        <v>1141</v>
      </c>
      <c r="F7481" t="s">
        <v>13733</v>
      </c>
      <c r="G7481" t="s">
        <v>1135</v>
      </c>
      <c r="H7481" t="s">
        <v>1195</v>
      </c>
      <c r="I7481" t="s">
        <v>1135</v>
      </c>
      <c r="J7481" t="s">
        <v>11341</v>
      </c>
      <c r="K7481">
        <f t="shared" si="1795"/>
        <v>8</v>
      </c>
      <c r="L7481">
        <f t="shared" si="1796"/>
        <v>27</v>
      </c>
      <c r="M7481">
        <f t="shared" si="1797"/>
        <v>20</v>
      </c>
      <c r="N7481" t="str">
        <f t="shared" si="1798"/>
        <v>Next Day</v>
      </c>
      <c r="O7481">
        <f t="shared" si="1799"/>
        <v>2</v>
      </c>
      <c r="P7481" t="str">
        <f t="shared" si="1800"/>
        <v>others</v>
      </c>
    </row>
    <row r="7482" spans="1:16" x14ac:dyDescent="0.25">
      <c r="A7482" t="s">
        <v>15007</v>
      </c>
      <c r="B7482" t="s">
        <v>11</v>
      </c>
      <c r="C7482" t="s">
        <v>4009</v>
      </c>
      <c r="D7482" s="3">
        <v>1</v>
      </c>
      <c r="E7482" t="s">
        <v>1141</v>
      </c>
      <c r="F7482" t="s">
        <v>5527</v>
      </c>
      <c r="G7482" t="s">
        <v>1135</v>
      </c>
      <c r="H7482" t="s">
        <v>1195</v>
      </c>
      <c r="I7482" t="s">
        <v>1135</v>
      </c>
      <c r="J7482" t="s">
        <v>15008</v>
      </c>
      <c r="K7482">
        <f t="shared" si="1795"/>
        <v>8</v>
      </c>
      <c r="L7482">
        <f t="shared" si="1796"/>
        <v>27</v>
      </c>
      <c r="M7482">
        <f t="shared" si="1797"/>
        <v>20</v>
      </c>
      <c r="N7482" t="str">
        <f t="shared" si="1798"/>
        <v>Next Day</v>
      </c>
      <c r="O7482">
        <f t="shared" si="1799"/>
        <v>2</v>
      </c>
      <c r="P7482" t="str">
        <f t="shared" si="1800"/>
        <v>others</v>
      </c>
    </row>
    <row r="7483" spans="1:16" x14ac:dyDescent="0.25">
      <c r="A7483" t="s">
        <v>15009</v>
      </c>
      <c r="B7483" t="s">
        <v>11</v>
      </c>
      <c r="C7483" t="s">
        <v>4013</v>
      </c>
      <c r="D7483" s="3">
        <v>21</v>
      </c>
      <c r="E7483" t="s">
        <v>1141</v>
      </c>
      <c r="F7483" t="s">
        <v>15010</v>
      </c>
      <c r="G7483" t="s">
        <v>1135</v>
      </c>
      <c r="H7483" t="s">
        <v>1195</v>
      </c>
      <c r="I7483" t="s">
        <v>1135</v>
      </c>
      <c r="J7483" t="s">
        <v>15011</v>
      </c>
      <c r="K7483">
        <f t="shared" si="1795"/>
        <v>8</v>
      </c>
      <c r="L7483">
        <f t="shared" si="1796"/>
        <v>27</v>
      </c>
      <c r="M7483">
        <f t="shared" si="1797"/>
        <v>19</v>
      </c>
      <c r="N7483" t="str">
        <f t="shared" si="1798"/>
        <v>Next Day</v>
      </c>
      <c r="O7483">
        <f t="shared" si="1799"/>
        <v>2</v>
      </c>
      <c r="P7483" t="str">
        <f t="shared" si="1800"/>
        <v>others</v>
      </c>
    </row>
    <row r="7484" spans="1:16" x14ac:dyDescent="0.25">
      <c r="A7484" t="s">
        <v>15012</v>
      </c>
      <c r="B7484" t="s">
        <v>11</v>
      </c>
      <c r="C7484" t="s">
        <v>4009</v>
      </c>
      <c r="D7484" s="3">
        <v>7</v>
      </c>
      <c r="E7484" t="s">
        <v>1141</v>
      </c>
      <c r="F7484" t="s">
        <v>5527</v>
      </c>
      <c r="G7484" t="s">
        <v>1135</v>
      </c>
      <c r="H7484" t="s">
        <v>1195</v>
      </c>
      <c r="I7484" t="s">
        <v>1135</v>
      </c>
      <c r="J7484" t="s">
        <v>11309</v>
      </c>
      <c r="K7484">
        <f t="shared" si="1795"/>
        <v>8</v>
      </c>
      <c r="L7484">
        <f t="shared" si="1796"/>
        <v>27</v>
      </c>
      <c r="M7484">
        <f t="shared" si="1797"/>
        <v>20</v>
      </c>
      <c r="N7484" t="str">
        <f t="shared" si="1798"/>
        <v>Next Day</v>
      </c>
      <c r="O7484">
        <f t="shared" si="1799"/>
        <v>2</v>
      </c>
      <c r="P7484" t="str">
        <f t="shared" si="1800"/>
        <v>others</v>
      </c>
    </row>
    <row r="7485" spans="1:16" x14ac:dyDescent="0.25">
      <c r="A7485" t="s">
        <v>15013</v>
      </c>
      <c r="B7485" t="s">
        <v>11</v>
      </c>
      <c r="C7485" t="s">
        <v>4009</v>
      </c>
      <c r="D7485" s="3">
        <v>2</v>
      </c>
      <c r="E7485" t="s">
        <v>1141</v>
      </c>
      <c r="F7485" t="s">
        <v>13733</v>
      </c>
      <c r="G7485" t="s">
        <v>1135</v>
      </c>
      <c r="H7485" t="s">
        <v>1195</v>
      </c>
      <c r="I7485" t="s">
        <v>1135</v>
      </c>
      <c r="J7485" t="s">
        <v>11148</v>
      </c>
      <c r="K7485">
        <f t="shared" si="1795"/>
        <v>8</v>
      </c>
      <c r="L7485">
        <f t="shared" si="1796"/>
        <v>27</v>
      </c>
      <c r="M7485">
        <f t="shared" si="1797"/>
        <v>20</v>
      </c>
      <c r="N7485" t="str">
        <f t="shared" si="1798"/>
        <v>Next Day</v>
      </c>
      <c r="O7485">
        <f t="shared" si="1799"/>
        <v>2</v>
      </c>
      <c r="P7485" t="str">
        <f t="shared" si="1800"/>
        <v>others</v>
      </c>
    </row>
    <row r="7486" spans="1:16" x14ac:dyDescent="0.25">
      <c r="A7486" t="s">
        <v>15014</v>
      </c>
      <c r="B7486" t="s">
        <v>11</v>
      </c>
      <c r="C7486" t="s">
        <v>4009</v>
      </c>
      <c r="D7486" s="3">
        <v>2</v>
      </c>
      <c r="E7486" t="s">
        <v>1135</v>
      </c>
      <c r="F7486" t="s">
        <v>573</v>
      </c>
      <c r="G7486" t="s">
        <v>1237</v>
      </c>
      <c r="H7486" t="s">
        <v>1195</v>
      </c>
      <c r="I7486" t="s">
        <v>1237</v>
      </c>
      <c r="J7486" t="s">
        <v>5276</v>
      </c>
      <c r="K7486">
        <f t="shared" si="1795"/>
        <v>8</v>
      </c>
      <c r="L7486">
        <f t="shared" si="1796"/>
        <v>28</v>
      </c>
      <c r="M7486">
        <f t="shared" si="1797"/>
        <v>20</v>
      </c>
      <c r="N7486" t="str">
        <f t="shared" si="1798"/>
        <v>Next Day</v>
      </c>
      <c r="O7486">
        <f t="shared" si="1799"/>
        <v>3</v>
      </c>
      <c r="P7486" t="str">
        <f t="shared" si="1800"/>
        <v>before</v>
      </c>
    </row>
    <row r="7487" spans="1:16" x14ac:dyDescent="0.25">
      <c r="A7487" t="s">
        <v>15016</v>
      </c>
      <c r="B7487" t="s">
        <v>11</v>
      </c>
      <c r="C7487" t="s">
        <v>4009</v>
      </c>
      <c r="D7487" s="3">
        <v>1</v>
      </c>
      <c r="E7487" t="s">
        <v>1129</v>
      </c>
      <c r="F7487" t="s">
        <v>7875</v>
      </c>
      <c r="G7487" t="s">
        <v>1141</v>
      </c>
      <c r="H7487" t="s">
        <v>1195</v>
      </c>
      <c r="I7487" t="s">
        <v>1135</v>
      </c>
      <c r="J7487" t="s">
        <v>15017</v>
      </c>
      <c r="K7487">
        <f t="shared" si="1795"/>
        <v>8</v>
      </c>
      <c r="L7487">
        <f t="shared" si="1796"/>
        <v>27</v>
      </c>
      <c r="M7487">
        <f t="shared" si="1797"/>
        <v>19</v>
      </c>
      <c r="N7487" t="str">
        <f t="shared" si="1798"/>
        <v>2 Days</v>
      </c>
      <c r="O7487">
        <f t="shared" si="1799"/>
        <v>1</v>
      </c>
      <c r="P7487" t="str">
        <f t="shared" si="1800"/>
        <v>others</v>
      </c>
    </row>
    <row r="7488" spans="1:16" hidden="1" x14ac:dyDescent="0.25">
      <c r="A7488" t="s">
        <v>19956</v>
      </c>
      <c r="B7488" t="s">
        <v>4017</v>
      </c>
      <c r="C7488" t="s">
        <v>4013</v>
      </c>
      <c r="D7488">
        <v>1</v>
      </c>
      <c r="E7488" t="s">
        <v>3561</v>
      </c>
      <c r="F7488" t="s">
        <v>7869</v>
      </c>
      <c r="G7488" t="s">
        <v>3578</v>
      </c>
      <c r="H7488" t="s">
        <v>1195</v>
      </c>
      <c r="I7488" t="s">
        <v>4019</v>
      </c>
      <c r="J7488" t="s">
        <v>4019</v>
      </c>
    </row>
    <row r="7489" spans="1:16" x14ac:dyDescent="0.25">
      <c r="A7489" t="s">
        <v>15018</v>
      </c>
      <c r="B7489" t="s">
        <v>11</v>
      </c>
      <c r="C7489" t="s">
        <v>4009</v>
      </c>
      <c r="D7489" s="3">
        <v>8</v>
      </c>
      <c r="E7489" t="s">
        <v>1129</v>
      </c>
      <c r="F7489" t="s">
        <v>3718</v>
      </c>
      <c r="G7489" t="s">
        <v>1141</v>
      </c>
      <c r="H7489" t="s">
        <v>1195</v>
      </c>
      <c r="I7489" t="s">
        <v>1135</v>
      </c>
      <c r="J7489" t="s">
        <v>15019</v>
      </c>
      <c r="K7489">
        <f t="shared" ref="K7489:K7515" si="1801">MONTH(I7489)</f>
        <v>8</v>
      </c>
      <c r="L7489">
        <f t="shared" ref="L7489:L7515" si="1802">DAY(I7489)</f>
        <v>27</v>
      </c>
      <c r="M7489">
        <f t="shared" ref="M7489:M7515" si="1803">HOUR(J7489)+1</f>
        <v>19</v>
      </c>
      <c r="N7489" t="str">
        <f t="shared" ref="N7489:N7515" si="1804">IF(OR(ISBLANK(E7489),ISBLANK(I7489)),"Missing Date",IF(I7489=E7489,"Same Day",IF(WEEKDAY(E7489,2)=5,IF(DAY(I7489)=DAY(E7489+3),"Next Day",IF(DAY(I7489)=DAY(E7489+4),"2 Days","Other")),IF(WEEKDAY(E7489,2)=4,IF(DAY(I7489)=DAY(E7489+1),"Next Day",IF(DAY(I7489)=DAY(E7489+4),"2 Days","Other")),IF(DAY(I7489)=DAY(E7489+1),"Next Day",IF(DAY(I7489)=DAY(E7489+2),"2 Days","Other"))))))</f>
        <v>2 Days</v>
      </c>
      <c r="O7489">
        <f t="shared" ref="O7489:O7515" si="1805">WEEKDAY(E7489,2)</f>
        <v>1</v>
      </c>
      <c r="P7489" t="str">
        <f t="shared" ref="P7489:P7515" si="1806">IF(HOUR(F7489)&lt;11,"before","others")</f>
        <v>others</v>
      </c>
    </row>
    <row r="7490" spans="1:16" x14ac:dyDescent="0.25">
      <c r="A7490" t="s">
        <v>15020</v>
      </c>
      <c r="B7490" t="s">
        <v>11</v>
      </c>
      <c r="C7490" t="s">
        <v>4009</v>
      </c>
      <c r="D7490" s="3">
        <v>4</v>
      </c>
      <c r="E7490" t="s">
        <v>1129</v>
      </c>
      <c r="F7490" t="s">
        <v>8690</v>
      </c>
      <c r="G7490" t="s">
        <v>1141</v>
      </c>
      <c r="H7490" t="s">
        <v>1195</v>
      </c>
      <c r="I7490" t="s">
        <v>1135</v>
      </c>
      <c r="J7490" t="s">
        <v>15021</v>
      </c>
      <c r="K7490">
        <f t="shared" si="1801"/>
        <v>8</v>
      </c>
      <c r="L7490">
        <f t="shared" si="1802"/>
        <v>27</v>
      </c>
      <c r="M7490">
        <f t="shared" si="1803"/>
        <v>19</v>
      </c>
      <c r="N7490" t="str">
        <f t="shared" si="1804"/>
        <v>2 Days</v>
      </c>
      <c r="O7490">
        <f t="shared" si="1805"/>
        <v>1</v>
      </c>
      <c r="P7490" t="str">
        <f t="shared" si="1806"/>
        <v>others</v>
      </c>
    </row>
    <row r="7491" spans="1:16" x14ac:dyDescent="0.25">
      <c r="A7491" t="s">
        <v>15022</v>
      </c>
      <c r="B7491" t="s">
        <v>11</v>
      </c>
      <c r="C7491" t="s">
        <v>4045</v>
      </c>
      <c r="D7491" s="3">
        <v>4</v>
      </c>
      <c r="E7491" t="s">
        <v>1129</v>
      </c>
      <c r="F7491" t="s">
        <v>3718</v>
      </c>
      <c r="G7491" t="s">
        <v>1141</v>
      </c>
      <c r="H7491" t="s">
        <v>1195</v>
      </c>
      <c r="I7491" t="s">
        <v>1141</v>
      </c>
      <c r="J7491" t="s">
        <v>15023</v>
      </c>
      <c r="K7491">
        <f t="shared" si="1801"/>
        <v>8</v>
      </c>
      <c r="L7491">
        <f t="shared" si="1802"/>
        <v>26</v>
      </c>
      <c r="M7491">
        <f t="shared" si="1803"/>
        <v>21</v>
      </c>
      <c r="N7491" t="str">
        <f t="shared" si="1804"/>
        <v>Next Day</v>
      </c>
      <c r="O7491">
        <f t="shared" si="1805"/>
        <v>1</v>
      </c>
      <c r="P7491" t="str">
        <f t="shared" si="1806"/>
        <v>others</v>
      </c>
    </row>
    <row r="7492" spans="1:16" x14ac:dyDescent="0.25">
      <c r="A7492" t="s">
        <v>15024</v>
      </c>
      <c r="B7492" t="s">
        <v>11</v>
      </c>
      <c r="C7492" t="s">
        <v>4045</v>
      </c>
      <c r="D7492" s="3">
        <v>12</v>
      </c>
      <c r="E7492" t="s">
        <v>1129</v>
      </c>
      <c r="F7492" t="s">
        <v>15025</v>
      </c>
      <c r="G7492" t="s">
        <v>1141</v>
      </c>
      <c r="H7492" t="s">
        <v>1195</v>
      </c>
      <c r="I7492" t="s">
        <v>1141</v>
      </c>
      <c r="J7492" t="s">
        <v>4599</v>
      </c>
      <c r="K7492">
        <f t="shared" si="1801"/>
        <v>8</v>
      </c>
      <c r="L7492">
        <f t="shared" si="1802"/>
        <v>26</v>
      </c>
      <c r="M7492">
        <f t="shared" si="1803"/>
        <v>21</v>
      </c>
      <c r="N7492" t="str">
        <f t="shared" si="1804"/>
        <v>Next Day</v>
      </c>
      <c r="O7492">
        <f t="shared" si="1805"/>
        <v>1</v>
      </c>
      <c r="P7492" t="str">
        <f t="shared" si="1806"/>
        <v>others</v>
      </c>
    </row>
    <row r="7493" spans="1:16" x14ac:dyDescent="0.25">
      <c r="A7493" t="s">
        <v>15026</v>
      </c>
      <c r="B7493" t="s">
        <v>11</v>
      </c>
      <c r="C7493" t="s">
        <v>4013</v>
      </c>
      <c r="D7493" s="3">
        <v>14</v>
      </c>
      <c r="E7493" t="s">
        <v>1129</v>
      </c>
      <c r="F7493" t="s">
        <v>7875</v>
      </c>
      <c r="G7493" t="s">
        <v>1141</v>
      </c>
      <c r="H7493" t="s">
        <v>1195</v>
      </c>
      <c r="I7493" t="s">
        <v>1141</v>
      </c>
      <c r="J7493" t="s">
        <v>6524</v>
      </c>
      <c r="K7493">
        <f t="shared" si="1801"/>
        <v>8</v>
      </c>
      <c r="L7493">
        <f t="shared" si="1802"/>
        <v>26</v>
      </c>
      <c r="M7493">
        <f t="shared" si="1803"/>
        <v>21</v>
      </c>
      <c r="N7493" t="str">
        <f t="shared" si="1804"/>
        <v>Next Day</v>
      </c>
      <c r="O7493">
        <f t="shared" si="1805"/>
        <v>1</v>
      </c>
      <c r="P7493" t="str">
        <f t="shared" si="1806"/>
        <v>others</v>
      </c>
    </row>
    <row r="7494" spans="1:16" x14ac:dyDescent="0.25">
      <c r="A7494" t="s">
        <v>15027</v>
      </c>
      <c r="B7494" t="s">
        <v>11</v>
      </c>
      <c r="C7494" t="s">
        <v>4009</v>
      </c>
      <c r="D7494" s="3">
        <v>1</v>
      </c>
      <c r="E7494" t="s">
        <v>1129</v>
      </c>
      <c r="F7494" t="s">
        <v>10355</v>
      </c>
      <c r="G7494" t="s">
        <v>1141</v>
      </c>
      <c r="H7494" t="s">
        <v>1195</v>
      </c>
      <c r="I7494" t="s">
        <v>1135</v>
      </c>
      <c r="J7494" t="s">
        <v>15028</v>
      </c>
      <c r="K7494">
        <f t="shared" si="1801"/>
        <v>8</v>
      </c>
      <c r="L7494">
        <f t="shared" si="1802"/>
        <v>27</v>
      </c>
      <c r="M7494">
        <f t="shared" si="1803"/>
        <v>19</v>
      </c>
      <c r="N7494" t="str">
        <f t="shared" si="1804"/>
        <v>2 Days</v>
      </c>
      <c r="O7494">
        <f t="shared" si="1805"/>
        <v>1</v>
      </c>
      <c r="P7494" t="str">
        <f t="shared" si="1806"/>
        <v>others</v>
      </c>
    </row>
    <row r="7495" spans="1:16" x14ac:dyDescent="0.25">
      <c r="A7495" t="s">
        <v>15029</v>
      </c>
      <c r="B7495" t="s">
        <v>11</v>
      </c>
      <c r="C7495" t="s">
        <v>4045</v>
      </c>
      <c r="D7495" s="3">
        <v>13</v>
      </c>
      <c r="E7495" t="s">
        <v>1129</v>
      </c>
      <c r="F7495" t="s">
        <v>7872</v>
      </c>
      <c r="G7495" t="s">
        <v>1141</v>
      </c>
      <c r="H7495" t="s">
        <v>1195</v>
      </c>
      <c r="I7495" t="s">
        <v>1141</v>
      </c>
      <c r="J7495" t="s">
        <v>15000</v>
      </c>
      <c r="K7495">
        <f t="shared" si="1801"/>
        <v>8</v>
      </c>
      <c r="L7495">
        <f t="shared" si="1802"/>
        <v>26</v>
      </c>
      <c r="M7495">
        <f t="shared" si="1803"/>
        <v>21</v>
      </c>
      <c r="N7495" t="str">
        <f t="shared" si="1804"/>
        <v>Next Day</v>
      </c>
      <c r="O7495">
        <f t="shared" si="1805"/>
        <v>1</v>
      </c>
      <c r="P7495" t="str">
        <f t="shared" si="1806"/>
        <v>others</v>
      </c>
    </row>
    <row r="7496" spans="1:16" x14ac:dyDescent="0.25">
      <c r="A7496" t="s">
        <v>15030</v>
      </c>
      <c r="B7496" t="s">
        <v>11</v>
      </c>
      <c r="C7496" t="s">
        <v>4009</v>
      </c>
      <c r="D7496" s="3">
        <v>2</v>
      </c>
      <c r="E7496" t="s">
        <v>1129</v>
      </c>
      <c r="F7496" t="s">
        <v>7872</v>
      </c>
      <c r="G7496" t="s">
        <v>1141</v>
      </c>
      <c r="H7496" t="s">
        <v>1195</v>
      </c>
      <c r="I7496" t="s">
        <v>1135</v>
      </c>
      <c r="J7496" t="s">
        <v>14642</v>
      </c>
      <c r="K7496">
        <f t="shared" si="1801"/>
        <v>8</v>
      </c>
      <c r="L7496">
        <f t="shared" si="1802"/>
        <v>27</v>
      </c>
      <c r="M7496">
        <f t="shared" si="1803"/>
        <v>19</v>
      </c>
      <c r="N7496" t="str">
        <f t="shared" si="1804"/>
        <v>2 Days</v>
      </c>
      <c r="O7496">
        <f t="shared" si="1805"/>
        <v>1</v>
      </c>
      <c r="P7496" t="str">
        <f t="shared" si="1806"/>
        <v>others</v>
      </c>
    </row>
    <row r="7497" spans="1:16" x14ac:dyDescent="0.25">
      <c r="A7497" t="s">
        <v>15031</v>
      </c>
      <c r="B7497" t="s">
        <v>11</v>
      </c>
      <c r="C7497" t="s">
        <v>4009</v>
      </c>
      <c r="D7497" s="3">
        <v>3</v>
      </c>
      <c r="E7497" t="s">
        <v>1129</v>
      </c>
      <c r="F7497" t="s">
        <v>15025</v>
      </c>
      <c r="G7497" t="s">
        <v>1141</v>
      </c>
      <c r="H7497" t="s">
        <v>1195</v>
      </c>
      <c r="I7497" t="s">
        <v>1135</v>
      </c>
      <c r="J7497" t="s">
        <v>15032</v>
      </c>
      <c r="K7497">
        <f t="shared" si="1801"/>
        <v>8</v>
      </c>
      <c r="L7497">
        <f t="shared" si="1802"/>
        <v>27</v>
      </c>
      <c r="M7497">
        <f t="shared" si="1803"/>
        <v>19</v>
      </c>
      <c r="N7497" t="str">
        <f t="shared" si="1804"/>
        <v>2 Days</v>
      </c>
      <c r="O7497">
        <f t="shared" si="1805"/>
        <v>1</v>
      </c>
      <c r="P7497" t="str">
        <f t="shared" si="1806"/>
        <v>others</v>
      </c>
    </row>
    <row r="7498" spans="1:16" x14ac:dyDescent="0.25">
      <c r="A7498" t="s">
        <v>15033</v>
      </c>
      <c r="B7498" t="s">
        <v>11</v>
      </c>
      <c r="C7498" t="s">
        <v>4013</v>
      </c>
      <c r="D7498" s="3">
        <v>18</v>
      </c>
      <c r="E7498" t="s">
        <v>1129</v>
      </c>
      <c r="F7498" t="s">
        <v>8690</v>
      </c>
      <c r="G7498" t="s">
        <v>1141</v>
      </c>
      <c r="H7498" t="s">
        <v>1195</v>
      </c>
      <c r="I7498" t="s">
        <v>1141</v>
      </c>
      <c r="J7498" t="s">
        <v>6117</v>
      </c>
      <c r="K7498">
        <f t="shared" si="1801"/>
        <v>8</v>
      </c>
      <c r="L7498">
        <f t="shared" si="1802"/>
        <v>26</v>
      </c>
      <c r="M7498">
        <f t="shared" si="1803"/>
        <v>21</v>
      </c>
      <c r="N7498" t="str">
        <f t="shared" si="1804"/>
        <v>Next Day</v>
      </c>
      <c r="O7498">
        <f t="shared" si="1805"/>
        <v>1</v>
      </c>
      <c r="P7498" t="str">
        <f t="shared" si="1806"/>
        <v>others</v>
      </c>
    </row>
    <row r="7499" spans="1:16" x14ac:dyDescent="0.25">
      <c r="A7499" t="s">
        <v>15034</v>
      </c>
      <c r="B7499" t="s">
        <v>11</v>
      </c>
      <c r="C7499" t="s">
        <v>4045</v>
      </c>
      <c r="D7499" s="3">
        <v>4</v>
      </c>
      <c r="E7499" t="s">
        <v>1129</v>
      </c>
      <c r="F7499" t="s">
        <v>15035</v>
      </c>
      <c r="G7499" t="s">
        <v>1141</v>
      </c>
      <c r="H7499" t="s">
        <v>1195</v>
      </c>
      <c r="I7499" t="s">
        <v>1141</v>
      </c>
      <c r="J7499" t="s">
        <v>15036</v>
      </c>
      <c r="K7499">
        <f t="shared" si="1801"/>
        <v>8</v>
      </c>
      <c r="L7499">
        <f t="shared" si="1802"/>
        <v>26</v>
      </c>
      <c r="M7499">
        <f t="shared" si="1803"/>
        <v>21</v>
      </c>
      <c r="N7499" t="str">
        <f t="shared" si="1804"/>
        <v>Next Day</v>
      </c>
      <c r="O7499">
        <f t="shared" si="1805"/>
        <v>1</v>
      </c>
      <c r="P7499" t="str">
        <f t="shared" si="1806"/>
        <v>others</v>
      </c>
    </row>
    <row r="7500" spans="1:16" x14ac:dyDescent="0.25">
      <c r="A7500" t="s">
        <v>15037</v>
      </c>
      <c r="B7500" t="s">
        <v>11</v>
      </c>
      <c r="C7500" t="s">
        <v>4013</v>
      </c>
      <c r="D7500" s="3">
        <v>33</v>
      </c>
      <c r="E7500" t="s">
        <v>1129</v>
      </c>
      <c r="F7500" t="s">
        <v>11221</v>
      </c>
      <c r="G7500" t="s">
        <v>1141</v>
      </c>
      <c r="H7500" t="s">
        <v>1195</v>
      </c>
      <c r="I7500" t="s">
        <v>1141</v>
      </c>
      <c r="J7500" t="s">
        <v>15038</v>
      </c>
      <c r="K7500">
        <f t="shared" si="1801"/>
        <v>8</v>
      </c>
      <c r="L7500">
        <f t="shared" si="1802"/>
        <v>26</v>
      </c>
      <c r="M7500">
        <f t="shared" si="1803"/>
        <v>21</v>
      </c>
      <c r="N7500" t="str">
        <f t="shared" si="1804"/>
        <v>Next Day</v>
      </c>
      <c r="O7500">
        <f t="shared" si="1805"/>
        <v>1</v>
      </c>
      <c r="P7500" t="str">
        <f t="shared" si="1806"/>
        <v>others</v>
      </c>
    </row>
    <row r="7501" spans="1:16" x14ac:dyDescent="0.25">
      <c r="A7501" t="s">
        <v>15039</v>
      </c>
      <c r="B7501" t="s">
        <v>11</v>
      </c>
      <c r="C7501" t="s">
        <v>4009</v>
      </c>
      <c r="D7501" s="3">
        <v>1</v>
      </c>
      <c r="E7501" t="s">
        <v>1129</v>
      </c>
      <c r="F7501" t="s">
        <v>15040</v>
      </c>
      <c r="G7501" t="s">
        <v>1141</v>
      </c>
      <c r="H7501" t="s">
        <v>1195</v>
      </c>
      <c r="I7501" t="s">
        <v>1135</v>
      </c>
      <c r="J7501" t="s">
        <v>15041</v>
      </c>
      <c r="K7501">
        <f t="shared" si="1801"/>
        <v>8</v>
      </c>
      <c r="L7501">
        <f t="shared" si="1802"/>
        <v>27</v>
      </c>
      <c r="M7501">
        <f t="shared" si="1803"/>
        <v>19</v>
      </c>
      <c r="N7501" t="str">
        <f t="shared" si="1804"/>
        <v>2 Days</v>
      </c>
      <c r="O7501">
        <f t="shared" si="1805"/>
        <v>1</v>
      </c>
      <c r="P7501" t="str">
        <f t="shared" si="1806"/>
        <v>others</v>
      </c>
    </row>
    <row r="7502" spans="1:16" x14ac:dyDescent="0.25">
      <c r="A7502" t="s">
        <v>15042</v>
      </c>
      <c r="B7502" t="s">
        <v>11</v>
      </c>
      <c r="C7502" t="s">
        <v>4009</v>
      </c>
      <c r="D7502" s="3">
        <v>1</v>
      </c>
      <c r="E7502" t="s">
        <v>1129</v>
      </c>
      <c r="F7502" t="s">
        <v>10334</v>
      </c>
      <c r="G7502" t="s">
        <v>1129</v>
      </c>
      <c r="H7502" t="s">
        <v>1195</v>
      </c>
      <c r="I7502" t="s">
        <v>1135</v>
      </c>
      <c r="J7502" t="s">
        <v>15043</v>
      </c>
      <c r="K7502">
        <f t="shared" si="1801"/>
        <v>8</v>
      </c>
      <c r="L7502">
        <f t="shared" si="1802"/>
        <v>27</v>
      </c>
      <c r="M7502">
        <f t="shared" si="1803"/>
        <v>19</v>
      </c>
      <c r="N7502" t="str">
        <f t="shared" si="1804"/>
        <v>2 Days</v>
      </c>
      <c r="O7502">
        <f t="shared" si="1805"/>
        <v>1</v>
      </c>
      <c r="P7502" t="str">
        <f t="shared" si="1806"/>
        <v>others</v>
      </c>
    </row>
    <row r="7503" spans="1:16" x14ac:dyDescent="0.25">
      <c r="A7503" t="s">
        <v>15044</v>
      </c>
      <c r="B7503" t="s">
        <v>11</v>
      </c>
      <c r="C7503" t="s">
        <v>4009</v>
      </c>
      <c r="D7503" s="3">
        <v>1</v>
      </c>
      <c r="E7503" t="s">
        <v>1129</v>
      </c>
      <c r="F7503" t="s">
        <v>15045</v>
      </c>
      <c r="G7503" t="s">
        <v>1129</v>
      </c>
      <c r="H7503" t="s">
        <v>1195</v>
      </c>
      <c r="I7503" t="s">
        <v>1135</v>
      </c>
      <c r="J7503" t="s">
        <v>15046</v>
      </c>
      <c r="K7503">
        <f t="shared" si="1801"/>
        <v>8</v>
      </c>
      <c r="L7503">
        <f t="shared" si="1802"/>
        <v>27</v>
      </c>
      <c r="M7503">
        <f t="shared" si="1803"/>
        <v>19</v>
      </c>
      <c r="N7503" t="str">
        <f t="shared" si="1804"/>
        <v>2 Days</v>
      </c>
      <c r="O7503">
        <f t="shared" si="1805"/>
        <v>1</v>
      </c>
      <c r="P7503" t="str">
        <f t="shared" si="1806"/>
        <v>others</v>
      </c>
    </row>
    <row r="7504" spans="1:16" x14ac:dyDescent="0.25">
      <c r="A7504" t="s">
        <v>15047</v>
      </c>
      <c r="B7504" t="s">
        <v>11</v>
      </c>
      <c r="C7504" t="s">
        <v>4009</v>
      </c>
      <c r="D7504" s="3">
        <v>1</v>
      </c>
      <c r="E7504" t="s">
        <v>1129</v>
      </c>
      <c r="F7504" t="s">
        <v>6964</v>
      </c>
      <c r="G7504" t="s">
        <v>1141</v>
      </c>
      <c r="H7504" t="s">
        <v>1195</v>
      </c>
      <c r="I7504" t="s">
        <v>1135</v>
      </c>
      <c r="J7504" t="s">
        <v>14633</v>
      </c>
      <c r="K7504">
        <f t="shared" si="1801"/>
        <v>8</v>
      </c>
      <c r="L7504">
        <f t="shared" si="1802"/>
        <v>27</v>
      </c>
      <c r="M7504">
        <f t="shared" si="1803"/>
        <v>19</v>
      </c>
      <c r="N7504" t="str">
        <f t="shared" si="1804"/>
        <v>2 Days</v>
      </c>
      <c r="O7504">
        <f t="shared" si="1805"/>
        <v>1</v>
      </c>
      <c r="P7504" t="str">
        <f t="shared" si="1806"/>
        <v>others</v>
      </c>
    </row>
    <row r="7505" spans="1:16" x14ac:dyDescent="0.25">
      <c r="A7505" t="s">
        <v>15048</v>
      </c>
      <c r="B7505" t="s">
        <v>11</v>
      </c>
      <c r="C7505" t="s">
        <v>4013</v>
      </c>
      <c r="D7505" s="3">
        <v>9</v>
      </c>
      <c r="E7505" t="s">
        <v>1129</v>
      </c>
      <c r="F7505" t="s">
        <v>8337</v>
      </c>
      <c r="G7505" t="s">
        <v>1141</v>
      </c>
      <c r="H7505" t="s">
        <v>1195</v>
      </c>
      <c r="I7505" t="s">
        <v>1141</v>
      </c>
      <c r="J7505" t="s">
        <v>5074</v>
      </c>
      <c r="K7505">
        <f t="shared" si="1801"/>
        <v>8</v>
      </c>
      <c r="L7505">
        <f t="shared" si="1802"/>
        <v>26</v>
      </c>
      <c r="M7505">
        <f t="shared" si="1803"/>
        <v>21</v>
      </c>
      <c r="N7505" t="str">
        <f t="shared" si="1804"/>
        <v>Next Day</v>
      </c>
      <c r="O7505">
        <f t="shared" si="1805"/>
        <v>1</v>
      </c>
      <c r="P7505" t="str">
        <f t="shared" si="1806"/>
        <v>others</v>
      </c>
    </row>
    <row r="7506" spans="1:16" x14ac:dyDescent="0.25">
      <c r="A7506" t="s">
        <v>15049</v>
      </c>
      <c r="B7506" t="s">
        <v>11</v>
      </c>
      <c r="C7506" t="s">
        <v>4009</v>
      </c>
      <c r="D7506" s="3">
        <v>4</v>
      </c>
      <c r="E7506" t="s">
        <v>1129</v>
      </c>
      <c r="F7506" t="s">
        <v>15050</v>
      </c>
      <c r="G7506" t="s">
        <v>1141</v>
      </c>
      <c r="H7506" t="s">
        <v>1195</v>
      </c>
      <c r="I7506" t="s">
        <v>1135</v>
      </c>
      <c r="J7506" t="s">
        <v>15051</v>
      </c>
      <c r="K7506">
        <f t="shared" si="1801"/>
        <v>8</v>
      </c>
      <c r="L7506">
        <f t="shared" si="1802"/>
        <v>27</v>
      </c>
      <c r="M7506">
        <f t="shared" si="1803"/>
        <v>19</v>
      </c>
      <c r="N7506" t="str">
        <f t="shared" si="1804"/>
        <v>2 Days</v>
      </c>
      <c r="O7506">
        <f t="shared" si="1805"/>
        <v>1</v>
      </c>
      <c r="P7506" t="str">
        <f t="shared" si="1806"/>
        <v>others</v>
      </c>
    </row>
    <row r="7507" spans="1:16" x14ac:dyDescent="0.25">
      <c r="A7507" t="s">
        <v>15052</v>
      </c>
      <c r="B7507" t="s">
        <v>11</v>
      </c>
      <c r="C7507" t="s">
        <v>4009</v>
      </c>
      <c r="D7507" s="3">
        <v>1</v>
      </c>
      <c r="E7507" t="s">
        <v>1129</v>
      </c>
      <c r="F7507" t="s">
        <v>15050</v>
      </c>
      <c r="G7507" t="s">
        <v>1141</v>
      </c>
      <c r="H7507" t="s">
        <v>1195</v>
      </c>
      <c r="I7507" t="s">
        <v>1135</v>
      </c>
      <c r="J7507" t="s">
        <v>15053</v>
      </c>
      <c r="K7507">
        <f t="shared" si="1801"/>
        <v>8</v>
      </c>
      <c r="L7507">
        <f t="shared" si="1802"/>
        <v>27</v>
      </c>
      <c r="M7507">
        <f t="shared" si="1803"/>
        <v>19</v>
      </c>
      <c r="N7507" t="str">
        <f t="shared" si="1804"/>
        <v>2 Days</v>
      </c>
      <c r="O7507">
        <f t="shared" si="1805"/>
        <v>1</v>
      </c>
      <c r="P7507" t="str">
        <f t="shared" si="1806"/>
        <v>others</v>
      </c>
    </row>
    <row r="7508" spans="1:16" x14ac:dyDescent="0.25">
      <c r="A7508" t="s">
        <v>15054</v>
      </c>
      <c r="B7508" t="s">
        <v>11</v>
      </c>
      <c r="C7508" t="s">
        <v>4009</v>
      </c>
      <c r="D7508" s="3">
        <v>2</v>
      </c>
      <c r="E7508" t="s">
        <v>1129</v>
      </c>
      <c r="F7508" t="s">
        <v>8337</v>
      </c>
      <c r="G7508" t="s">
        <v>1141</v>
      </c>
      <c r="H7508" t="s">
        <v>1195</v>
      </c>
      <c r="I7508" t="s">
        <v>1135</v>
      </c>
      <c r="J7508" t="s">
        <v>15055</v>
      </c>
      <c r="K7508">
        <f t="shared" si="1801"/>
        <v>8</v>
      </c>
      <c r="L7508">
        <f t="shared" si="1802"/>
        <v>27</v>
      </c>
      <c r="M7508">
        <f t="shared" si="1803"/>
        <v>19</v>
      </c>
      <c r="N7508" t="str">
        <f t="shared" si="1804"/>
        <v>2 Days</v>
      </c>
      <c r="O7508">
        <f t="shared" si="1805"/>
        <v>1</v>
      </c>
      <c r="P7508" t="str">
        <f t="shared" si="1806"/>
        <v>others</v>
      </c>
    </row>
    <row r="7509" spans="1:16" x14ac:dyDescent="0.25">
      <c r="A7509" t="s">
        <v>15056</v>
      </c>
      <c r="B7509" t="s">
        <v>11</v>
      </c>
      <c r="C7509" t="s">
        <v>4009</v>
      </c>
      <c r="D7509" s="3">
        <v>8</v>
      </c>
      <c r="E7509" t="s">
        <v>1129</v>
      </c>
      <c r="F7509" t="s">
        <v>6895</v>
      </c>
      <c r="G7509" t="s">
        <v>1141</v>
      </c>
      <c r="H7509" t="s">
        <v>1195</v>
      </c>
      <c r="I7509" t="s">
        <v>1135</v>
      </c>
      <c r="J7509" t="s">
        <v>15057</v>
      </c>
      <c r="K7509">
        <f t="shared" si="1801"/>
        <v>8</v>
      </c>
      <c r="L7509">
        <f t="shared" si="1802"/>
        <v>27</v>
      </c>
      <c r="M7509">
        <f t="shared" si="1803"/>
        <v>19</v>
      </c>
      <c r="N7509" t="str">
        <f t="shared" si="1804"/>
        <v>2 Days</v>
      </c>
      <c r="O7509">
        <f t="shared" si="1805"/>
        <v>1</v>
      </c>
      <c r="P7509" t="str">
        <f t="shared" si="1806"/>
        <v>others</v>
      </c>
    </row>
    <row r="7510" spans="1:16" x14ac:dyDescent="0.25">
      <c r="A7510" t="s">
        <v>15058</v>
      </c>
      <c r="B7510" t="s">
        <v>11</v>
      </c>
      <c r="C7510" t="s">
        <v>4009</v>
      </c>
      <c r="D7510" s="3">
        <v>3</v>
      </c>
      <c r="E7510" t="s">
        <v>1129</v>
      </c>
      <c r="F7510" t="s">
        <v>6883</v>
      </c>
      <c r="G7510" t="s">
        <v>1141</v>
      </c>
      <c r="H7510" t="s">
        <v>1195</v>
      </c>
      <c r="I7510" t="s">
        <v>1135</v>
      </c>
      <c r="J7510" t="s">
        <v>15059</v>
      </c>
      <c r="K7510">
        <f t="shared" si="1801"/>
        <v>8</v>
      </c>
      <c r="L7510">
        <f t="shared" si="1802"/>
        <v>27</v>
      </c>
      <c r="M7510">
        <f t="shared" si="1803"/>
        <v>19</v>
      </c>
      <c r="N7510" t="str">
        <f t="shared" si="1804"/>
        <v>2 Days</v>
      </c>
      <c r="O7510">
        <f t="shared" si="1805"/>
        <v>1</v>
      </c>
      <c r="P7510" t="str">
        <f t="shared" si="1806"/>
        <v>others</v>
      </c>
    </row>
    <row r="7511" spans="1:16" x14ac:dyDescent="0.25">
      <c r="A7511" t="s">
        <v>15060</v>
      </c>
      <c r="B7511" t="s">
        <v>11</v>
      </c>
      <c r="C7511" t="s">
        <v>4013</v>
      </c>
      <c r="D7511" s="3">
        <v>13</v>
      </c>
      <c r="E7511" t="s">
        <v>1129</v>
      </c>
      <c r="F7511" t="s">
        <v>6895</v>
      </c>
      <c r="G7511" t="s">
        <v>1141</v>
      </c>
      <c r="H7511" t="s">
        <v>1195</v>
      </c>
      <c r="I7511" t="s">
        <v>1141</v>
      </c>
      <c r="J7511" t="s">
        <v>5088</v>
      </c>
      <c r="K7511">
        <f t="shared" si="1801"/>
        <v>8</v>
      </c>
      <c r="L7511">
        <f t="shared" si="1802"/>
        <v>26</v>
      </c>
      <c r="M7511">
        <f t="shared" si="1803"/>
        <v>21</v>
      </c>
      <c r="N7511" t="str">
        <f t="shared" si="1804"/>
        <v>Next Day</v>
      </c>
      <c r="O7511">
        <f t="shared" si="1805"/>
        <v>1</v>
      </c>
      <c r="P7511" t="str">
        <f t="shared" si="1806"/>
        <v>others</v>
      </c>
    </row>
    <row r="7512" spans="1:16" x14ac:dyDescent="0.25">
      <c r="A7512" t="s">
        <v>15061</v>
      </c>
      <c r="B7512" t="s">
        <v>11</v>
      </c>
      <c r="C7512" t="s">
        <v>4009</v>
      </c>
      <c r="D7512" s="3">
        <v>4</v>
      </c>
      <c r="E7512" t="s">
        <v>1129</v>
      </c>
      <c r="F7512" t="s">
        <v>6883</v>
      </c>
      <c r="G7512" t="s">
        <v>1141</v>
      </c>
      <c r="H7512" t="s">
        <v>1195</v>
      </c>
      <c r="I7512" t="s">
        <v>1135</v>
      </c>
      <c r="J7512" t="s">
        <v>15062</v>
      </c>
      <c r="K7512">
        <f t="shared" si="1801"/>
        <v>8</v>
      </c>
      <c r="L7512">
        <f t="shared" si="1802"/>
        <v>27</v>
      </c>
      <c r="M7512">
        <f t="shared" si="1803"/>
        <v>19</v>
      </c>
      <c r="N7512" t="str">
        <f t="shared" si="1804"/>
        <v>2 Days</v>
      </c>
      <c r="O7512">
        <f t="shared" si="1805"/>
        <v>1</v>
      </c>
      <c r="P7512" t="str">
        <f t="shared" si="1806"/>
        <v>others</v>
      </c>
    </row>
    <row r="7513" spans="1:16" x14ac:dyDescent="0.25">
      <c r="A7513" t="s">
        <v>15063</v>
      </c>
      <c r="B7513" t="s">
        <v>11</v>
      </c>
      <c r="C7513" t="s">
        <v>4009</v>
      </c>
      <c r="D7513" s="3">
        <v>11</v>
      </c>
      <c r="E7513" t="s">
        <v>1129</v>
      </c>
      <c r="F7513" t="s">
        <v>15064</v>
      </c>
      <c r="G7513" t="s">
        <v>1141</v>
      </c>
      <c r="H7513" t="s">
        <v>1195</v>
      </c>
      <c r="I7513" t="s">
        <v>1135</v>
      </c>
      <c r="J7513" t="s">
        <v>15065</v>
      </c>
      <c r="K7513">
        <f t="shared" si="1801"/>
        <v>8</v>
      </c>
      <c r="L7513">
        <f t="shared" si="1802"/>
        <v>27</v>
      </c>
      <c r="M7513">
        <f t="shared" si="1803"/>
        <v>19</v>
      </c>
      <c r="N7513" t="str">
        <f t="shared" si="1804"/>
        <v>2 Days</v>
      </c>
      <c r="O7513">
        <f t="shared" si="1805"/>
        <v>1</v>
      </c>
      <c r="P7513" t="str">
        <f t="shared" si="1806"/>
        <v>others</v>
      </c>
    </row>
    <row r="7514" spans="1:16" x14ac:dyDescent="0.25">
      <c r="A7514" t="s">
        <v>15066</v>
      </c>
      <c r="B7514" t="s">
        <v>11</v>
      </c>
      <c r="C7514" t="s">
        <v>4009</v>
      </c>
      <c r="D7514" s="3">
        <v>2</v>
      </c>
      <c r="E7514" t="s">
        <v>1129</v>
      </c>
      <c r="F7514" t="s">
        <v>15067</v>
      </c>
      <c r="G7514" t="s">
        <v>1141</v>
      </c>
      <c r="H7514" t="s">
        <v>1195</v>
      </c>
      <c r="I7514" t="s">
        <v>1135</v>
      </c>
      <c r="J7514" t="s">
        <v>15068</v>
      </c>
      <c r="K7514">
        <f t="shared" si="1801"/>
        <v>8</v>
      </c>
      <c r="L7514">
        <f t="shared" si="1802"/>
        <v>27</v>
      </c>
      <c r="M7514">
        <f t="shared" si="1803"/>
        <v>19</v>
      </c>
      <c r="N7514" t="str">
        <f t="shared" si="1804"/>
        <v>2 Days</v>
      </c>
      <c r="O7514">
        <f t="shared" si="1805"/>
        <v>1</v>
      </c>
      <c r="P7514" t="str">
        <f t="shared" si="1806"/>
        <v>others</v>
      </c>
    </row>
    <row r="7515" spans="1:16" x14ac:dyDescent="0.25">
      <c r="A7515" t="s">
        <v>15069</v>
      </c>
      <c r="B7515" t="s">
        <v>11</v>
      </c>
      <c r="C7515" t="s">
        <v>4009</v>
      </c>
      <c r="D7515" s="3">
        <v>4</v>
      </c>
      <c r="E7515" t="s">
        <v>1129</v>
      </c>
      <c r="F7515" t="s">
        <v>15070</v>
      </c>
      <c r="G7515" t="s">
        <v>1141</v>
      </c>
      <c r="H7515" t="s">
        <v>1195</v>
      </c>
      <c r="I7515" t="s">
        <v>1135</v>
      </c>
      <c r="J7515" t="s">
        <v>15071</v>
      </c>
      <c r="K7515">
        <f t="shared" si="1801"/>
        <v>8</v>
      </c>
      <c r="L7515">
        <f t="shared" si="1802"/>
        <v>27</v>
      </c>
      <c r="M7515">
        <f t="shared" si="1803"/>
        <v>19</v>
      </c>
      <c r="N7515" t="str">
        <f t="shared" si="1804"/>
        <v>2 Days</v>
      </c>
      <c r="O7515">
        <f t="shared" si="1805"/>
        <v>1</v>
      </c>
      <c r="P7515" t="str">
        <f t="shared" si="1806"/>
        <v>others</v>
      </c>
    </row>
    <row r="7516" spans="1:16" hidden="1" x14ac:dyDescent="0.25">
      <c r="A7516" t="s">
        <v>20006</v>
      </c>
      <c r="B7516" t="s">
        <v>4017</v>
      </c>
      <c r="C7516" t="s">
        <v>4009</v>
      </c>
      <c r="D7516">
        <v>1</v>
      </c>
      <c r="E7516" t="s">
        <v>3624</v>
      </c>
      <c r="F7516" t="s">
        <v>20007</v>
      </c>
      <c r="G7516" t="s">
        <v>3624</v>
      </c>
      <c r="H7516" t="s">
        <v>1195</v>
      </c>
      <c r="I7516" t="s">
        <v>4019</v>
      </c>
      <c r="J7516" t="s">
        <v>4019</v>
      </c>
    </row>
    <row r="7517" spans="1:16" hidden="1" x14ac:dyDescent="0.25">
      <c r="A7517" t="s">
        <v>20008</v>
      </c>
      <c r="B7517" t="s">
        <v>4017</v>
      </c>
      <c r="C7517" t="s">
        <v>4009</v>
      </c>
      <c r="D7517">
        <v>1</v>
      </c>
      <c r="E7517" t="s">
        <v>3624</v>
      </c>
      <c r="F7517" t="s">
        <v>20007</v>
      </c>
      <c r="G7517" t="s">
        <v>3624</v>
      </c>
      <c r="H7517" t="s">
        <v>1195</v>
      </c>
      <c r="I7517" t="s">
        <v>4019</v>
      </c>
      <c r="J7517" t="s">
        <v>4019</v>
      </c>
    </row>
    <row r="7518" spans="1:16" x14ac:dyDescent="0.25">
      <c r="A7518" t="s">
        <v>15072</v>
      </c>
      <c r="B7518" t="s">
        <v>11</v>
      </c>
      <c r="C7518" t="s">
        <v>4009</v>
      </c>
      <c r="D7518" s="3">
        <v>1</v>
      </c>
      <c r="E7518" t="s">
        <v>1129</v>
      </c>
      <c r="F7518" t="s">
        <v>15073</v>
      </c>
      <c r="G7518" t="s">
        <v>1141</v>
      </c>
      <c r="H7518" t="s">
        <v>1195</v>
      </c>
      <c r="I7518" t="s">
        <v>1135</v>
      </c>
      <c r="J7518" t="s">
        <v>15074</v>
      </c>
      <c r="K7518">
        <f t="shared" ref="K7518:K7534" si="1807">MONTH(I7518)</f>
        <v>8</v>
      </c>
      <c r="L7518">
        <f t="shared" ref="L7518:L7534" si="1808">DAY(I7518)</f>
        <v>27</v>
      </c>
      <c r="M7518">
        <f t="shared" ref="M7518:M7534" si="1809">HOUR(J7518)+1</f>
        <v>19</v>
      </c>
      <c r="N7518" t="str">
        <f t="shared" ref="N7518:N7534" si="1810">IF(OR(ISBLANK(E7518),ISBLANK(I7518)),"Missing Date",IF(I7518=E7518,"Same Day",IF(WEEKDAY(E7518,2)=5,IF(DAY(I7518)=DAY(E7518+3),"Next Day",IF(DAY(I7518)=DAY(E7518+4),"2 Days","Other")),IF(WEEKDAY(E7518,2)=4,IF(DAY(I7518)=DAY(E7518+1),"Next Day",IF(DAY(I7518)=DAY(E7518+4),"2 Days","Other")),IF(DAY(I7518)=DAY(E7518+1),"Next Day",IF(DAY(I7518)=DAY(E7518+2),"2 Days","Other"))))))</f>
        <v>2 Days</v>
      </c>
      <c r="O7518">
        <f t="shared" ref="O7518:O7534" si="1811">WEEKDAY(E7518,2)</f>
        <v>1</v>
      </c>
      <c r="P7518" t="str">
        <f t="shared" ref="P7518:P7534" si="1812">IF(HOUR(F7518)&lt;11,"before","others")</f>
        <v>others</v>
      </c>
    </row>
    <row r="7519" spans="1:16" x14ac:dyDescent="0.25">
      <c r="A7519" t="s">
        <v>15075</v>
      </c>
      <c r="B7519" t="s">
        <v>11</v>
      </c>
      <c r="C7519" t="s">
        <v>4009</v>
      </c>
      <c r="D7519" s="3">
        <v>2</v>
      </c>
      <c r="E7519" t="s">
        <v>1129</v>
      </c>
      <c r="F7519" t="s">
        <v>15073</v>
      </c>
      <c r="G7519" t="s">
        <v>1141</v>
      </c>
      <c r="H7519" t="s">
        <v>1195</v>
      </c>
      <c r="I7519" t="s">
        <v>1135</v>
      </c>
      <c r="J7519" t="s">
        <v>15076</v>
      </c>
      <c r="K7519">
        <f t="shared" si="1807"/>
        <v>8</v>
      </c>
      <c r="L7519">
        <f t="shared" si="1808"/>
        <v>27</v>
      </c>
      <c r="M7519">
        <f t="shared" si="1809"/>
        <v>19</v>
      </c>
      <c r="N7519" t="str">
        <f t="shared" si="1810"/>
        <v>2 Days</v>
      </c>
      <c r="O7519">
        <f t="shared" si="1811"/>
        <v>1</v>
      </c>
      <c r="P7519" t="str">
        <f t="shared" si="1812"/>
        <v>others</v>
      </c>
    </row>
    <row r="7520" spans="1:16" x14ac:dyDescent="0.25">
      <c r="A7520" t="s">
        <v>15077</v>
      </c>
      <c r="B7520" t="s">
        <v>11</v>
      </c>
      <c r="C7520" t="s">
        <v>4009</v>
      </c>
      <c r="D7520" s="3">
        <v>8</v>
      </c>
      <c r="E7520" t="s">
        <v>1129</v>
      </c>
      <c r="F7520" t="s">
        <v>15078</v>
      </c>
      <c r="G7520" t="s">
        <v>1141</v>
      </c>
      <c r="H7520" t="s">
        <v>1195</v>
      </c>
      <c r="I7520" t="s">
        <v>1135</v>
      </c>
      <c r="J7520" t="s">
        <v>15079</v>
      </c>
      <c r="K7520">
        <f t="shared" si="1807"/>
        <v>8</v>
      </c>
      <c r="L7520">
        <f t="shared" si="1808"/>
        <v>27</v>
      </c>
      <c r="M7520">
        <f t="shared" si="1809"/>
        <v>19</v>
      </c>
      <c r="N7520" t="str">
        <f t="shared" si="1810"/>
        <v>2 Days</v>
      </c>
      <c r="O7520">
        <f t="shared" si="1811"/>
        <v>1</v>
      </c>
      <c r="P7520" t="str">
        <f t="shared" si="1812"/>
        <v>others</v>
      </c>
    </row>
    <row r="7521" spans="1:16" x14ac:dyDescent="0.25">
      <c r="A7521" t="s">
        <v>15080</v>
      </c>
      <c r="B7521" t="s">
        <v>11</v>
      </c>
      <c r="C7521" t="s">
        <v>4013</v>
      </c>
      <c r="D7521" s="3">
        <v>3</v>
      </c>
      <c r="E7521" t="s">
        <v>1129</v>
      </c>
      <c r="F7521" t="s">
        <v>15064</v>
      </c>
      <c r="G7521" t="s">
        <v>1141</v>
      </c>
      <c r="H7521" t="s">
        <v>1195</v>
      </c>
      <c r="I7521" t="s">
        <v>1141</v>
      </c>
      <c r="J7521" t="s">
        <v>15081</v>
      </c>
      <c r="K7521">
        <f t="shared" si="1807"/>
        <v>8</v>
      </c>
      <c r="L7521">
        <f t="shared" si="1808"/>
        <v>26</v>
      </c>
      <c r="M7521">
        <f t="shared" si="1809"/>
        <v>21</v>
      </c>
      <c r="N7521" t="str">
        <f t="shared" si="1810"/>
        <v>Next Day</v>
      </c>
      <c r="O7521">
        <f t="shared" si="1811"/>
        <v>1</v>
      </c>
      <c r="P7521" t="str">
        <f t="shared" si="1812"/>
        <v>others</v>
      </c>
    </row>
    <row r="7522" spans="1:16" x14ac:dyDescent="0.25">
      <c r="A7522" t="s">
        <v>15082</v>
      </c>
      <c r="B7522" t="s">
        <v>11</v>
      </c>
      <c r="C7522" t="s">
        <v>4009</v>
      </c>
      <c r="D7522" s="3">
        <v>1</v>
      </c>
      <c r="E7522" t="s">
        <v>1129</v>
      </c>
      <c r="F7522" t="s">
        <v>15078</v>
      </c>
      <c r="G7522" t="s">
        <v>1141</v>
      </c>
      <c r="H7522" t="s">
        <v>1195</v>
      </c>
      <c r="I7522" t="s">
        <v>1135</v>
      </c>
      <c r="J7522" t="s">
        <v>15083</v>
      </c>
      <c r="K7522">
        <f t="shared" si="1807"/>
        <v>8</v>
      </c>
      <c r="L7522">
        <f t="shared" si="1808"/>
        <v>27</v>
      </c>
      <c r="M7522">
        <f t="shared" si="1809"/>
        <v>19</v>
      </c>
      <c r="N7522" t="str">
        <f t="shared" si="1810"/>
        <v>2 Days</v>
      </c>
      <c r="O7522">
        <f t="shared" si="1811"/>
        <v>1</v>
      </c>
      <c r="P7522" t="str">
        <f t="shared" si="1812"/>
        <v>others</v>
      </c>
    </row>
    <row r="7523" spans="1:16" x14ac:dyDescent="0.25">
      <c r="A7523" t="s">
        <v>15084</v>
      </c>
      <c r="B7523" t="s">
        <v>11</v>
      </c>
      <c r="C7523" t="s">
        <v>4045</v>
      </c>
      <c r="D7523" s="3">
        <v>15</v>
      </c>
      <c r="E7523" t="s">
        <v>1141</v>
      </c>
      <c r="F7523" t="s">
        <v>15085</v>
      </c>
      <c r="G7523" t="s">
        <v>1135</v>
      </c>
      <c r="H7523" t="s">
        <v>1195</v>
      </c>
      <c r="I7523" t="s">
        <v>1135</v>
      </c>
      <c r="J7523" t="s">
        <v>15086</v>
      </c>
      <c r="K7523">
        <f t="shared" si="1807"/>
        <v>8</v>
      </c>
      <c r="L7523">
        <f t="shared" si="1808"/>
        <v>27</v>
      </c>
      <c r="M7523">
        <f t="shared" si="1809"/>
        <v>19</v>
      </c>
      <c r="N7523" t="str">
        <f t="shared" si="1810"/>
        <v>Next Day</v>
      </c>
      <c r="O7523">
        <f t="shared" si="1811"/>
        <v>2</v>
      </c>
      <c r="P7523" t="str">
        <f t="shared" si="1812"/>
        <v>others</v>
      </c>
    </row>
    <row r="7524" spans="1:16" x14ac:dyDescent="0.25">
      <c r="A7524" t="s">
        <v>15087</v>
      </c>
      <c r="B7524" t="s">
        <v>11</v>
      </c>
      <c r="C7524" t="s">
        <v>4009</v>
      </c>
      <c r="D7524" s="3">
        <v>7</v>
      </c>
      <c r="E7524" t="s">
        <v>1141</v>
      </c>
      <c r="F7524" t="s">
        <v>15088</v>
      </c>
      <c r="G7524" t="s">
        <v>1135</v>
      </c>
      <c r="H7524" t="s">
        <v>1195</v>
      </c>
      <c r="I7524" t="s">
        <v>1135</v>
      </c>
      <c r="J7524" t="s">
        <v>15089</v>
      </c>
      <c r="K7524">
        <f t="shared" si="1807"/>
        <v>8</v>
      </c>
      <c r="L7524">
        <f t="shared" si="1808"/>
        <v>27</v>
      </c>
      <c r="M7524">
        <f t="shared" si="1809"/>
        <v>20</v>
      </c>
      <c r="N7524" t="str">
        <f t="shared" si="1810"/>
        <v>Next Day</v>
      </c>
      <c r="O7524">
        <f t="shared" si="1811"/>
        <v>2</v>
      </c>
      <c r="P7524" t="str">
        <f t="shared" si="1812"/>
        <v>others</v>
      </c>
    </row>
    <row r="7525" spans="1:16" x14ac:dyDescent="0.25">
      <c r="A7525" t="s">
        <v>15090</v>
      </c>
      <c r="B7525" t="s">
        <v>11</v>
      </c>
      <c r="C7525" t="s">
        <v>4009</v>
      </c>
      <c r="D7525" s="3">
        <v>6</v>
      </c>
      <c r="E7525" t="s">
        <v>1141</v>
      </c>
      <c r="F7525" t="s">
        <v>15091</v>
      </c>
      <c r="G7525" t="s">
        <v>1135</v>
      </c>
      <c r="H7525" t="s">
        <v>1195</v>
      </c>
      <c r="I7525" t="s">
        <v>1135</v>
      </c>
      <c r="J7525" t="s">
        <v>15092</v>
      </c>
      <c r="K7525">
        <f t="shared" si="1807"/>
        <v>8</v>
      </c>
      <c r="L7525">
        <f t="shared" si="1808"/>
        <v>27</v>
      </c>
      <c r="M7525">
        <f t="shared" si="1809"/>
        <v>20</v>
      </c>
      <c r="N7525" t="str">
        <f t="shared" si="1810"/>
        <v>Next Day</v>
      </c>
      <c r="O7525">
        <f t="shared" si="1811"/>
        <v>2</v>
      </c>
      <c r="P7525" t="str">
        <f t="shared" si="1812"/>
        <v>others</v>
      </c>
    </row>
    <row r="7526" spans="1:16" x14ac:dyDescent="0.25">
      <c r="A7526" t="s">
        <v>15093</v>
      </c>
      <c r="B7526" t="s">
        <v>11</v>
      </c>
      <c r="C7526" t="s">
        <v>4013</v>
      </c>
      <c r="D7526" s="3">
        <v>16</v>
      </c>
      <c r="E7526" t="s">
        <v>1129</v>
      </c>
      <c r="F7526" t="s">
        <v>15094</v>
      </c>
      <c r="G7526" t="s">
        <v>1141</v>
      </c>
      <c r="H7526" t="s">
        <v>1195</v>
      </c>
      <c r="I7526" t="s">
        <v>1141</v>
      </c>
      <c r="J7526" t="s">
        <v>6502</v>
      </c>
      <c r="K7526">
        <f t="shared" si="1807"/>
        <v>8</v>
      </c>
      <c r="L7526">
        <f t="shared" si="1808"/>
        <v>26</v>
      </c>
      <c r="M7526">
        <f t="shared" si="1809"/>
        <v>21</v>
      </c>
      <c r="N7526" t="str">
        <f t="shared" si="1810"/>
        <v>Next Day</v>
      </c>
      <c r="O7526">
        <f t="shared" si="1811"/>
        <v>1</v>
      </c>
      <c r="P7526" t="str">
        <f t="shared" si="1812"/>
        <v>others</v>
      </c>
    </row>
    <row r="7527" spans="1:16" x14ac:dyDescent="0.25">
      <c r="A7527" t="s">
        <v>15095</v>
      </c>
      <c r="B7527" t="s">
        <v>11</v>
      </c>
      <c r="C7527" t="s">
        <v>4009</v>
      </c>
      <c r="D7527" s="3">
        <v>1</v>
      </c>
      <c r="E7527" t="s">
        <v>1135</v>
      </c>
      <c r="F7527" t="s">
        <v>15096</v>
      </c>
      <c r="G7527" t="s">
        <v>1237</v>
      </c>
      <c r="H7527" t="s">
        <v>1195</v>
      </c>
      <c r="I7527" t="s">
        <v>1237</v>
      </c>
      <c r="J7527" t="s">
        <v>5276</v>
      </c>
      <c r="K7527">
        <f t="shared" si="1807"/>
        <v>8</v>
      </c>
      <c r="L7527">
        <f t="shared" si="1808"/>
        <v>28</v>
      </c>
      <c r="M7527">
        <f t="shared" si="1809"/>
        <v>20</v>
      </c>
      <c r="N7527" t="str">
        <f t="shared" si="1810"/>
        <v>Next Day</v>
      </c>
      <c r="O7527">
        <f t="shared" si="1811"/>
        <v>3</v>
      </c>
      <c r="P7527" t="str">
        <f t="shared" si="1812"/>
        <v>others</v>
      </c>
    </row>
    <row r="7528" spans="1:16" x14ac:dyDescent="0.25">
      <c r="A7528" t="s">
        <v>15101</v>
      </c>
      <c r="B7528" t="s">
        <v>11</v>
      </c>
      <c r="C7528" t="s">
        <v>4009</v>
      </c>
      <c r="D7528" s="3">
        <v>1</v>
      </c>
      <c r="E7528" t="s">
        <v>1129</v>
      </c>
      <c r="F7528" t="s">
        <v>15100</v>
      </c>
      <c r="G7528" t="s">
        <v>1129</v>
      </c>
      <c r="H7528" t="s">
        <v>1195</v>
      </c>
      <c r="I7528" t="s">
        <v>1135</v>
      </c>
      <c r="J7528" t="s">
        <v>14646</v>
      </c>
      <c r="K7528">
        <f t="shared" si="1807"/>
        <v>8</v>
      </c>
      <c r="L7528">
        <f t="shared" si="1808"/>
        <v>27</v>
      </c>
      <c r="M7528">
        <f t="shared" si="1809"/>
        <v>19</v>
      </c>
      <c r="N7528" t="str">
        <f t="shared" si="1810"/>
        <v>2 Days</v>
      </c>
      <c r="O7528">
        <f t="shared" si="1811"/>
        <v>1</v>
      </c>
      <c r="P7528" t="str">
        <f t="shared" si="1812"/>
        <v>others</v>
      </c>
    </row>
    <row r="7529" spans="1:16" x14ac:dyDescent="0.25">
      <c r="A7529" t="s">
        <v>15102</v>
      </c>
      <c r="B7529" t="s">
        <v>11</v>
      </c>
      <c r="C7529" t="s">
        <v>4009</v>
      </c>
      <c r="D7529" s="3">
        <v>1</v>
      </c>
      <c r="E7529" t="s">
        <v>1129</v>
      </c>
      <c r="F7529" t="s">
        <v>15098</v>
      </c>
      <c r="G7529" t="s">
        <v>1129</v>
      </c>
      <c r="H7529" t="s">
        <v>1195</v>
      </c>
      <c r="I7529" t="s">
        <v>1135</v>
      </c>
      <c r="J7529" t="s">
        <v>15103</v>
      </c>
      <c r="K7529">
        <f t="shared" si="1807"/>
        <v>8</v>
      </c>
      <c r="L7529">
        <f t="shared" si="1808"/>
        <v>27</v>
      </c>
      <c r="M7529">
        <f t="shared" si="1809"/>
        <v>19</v>
      </c>
      <c r="N7529" t="str">
        <f t="shared" si="1810"/>
        <v>2 Days</v>
      </c>
      <c r="O7529">
        <f t="shared" si="1811"/>
        <v>1</v>
      </c>
      <c r="P7529" t="str">
        <f t="shared" si="1812"/>
        <v>others</v>
      </c>
    </row>
    <row r="7530" spans="1:16" x14ac:dyDescent="0.25">
      <c r="A7530" t="s">
        <v>15107</v>
      </c>
      <c r="B7530" t="s">
        <v>11</v>
      </c>
      <c r="C7530" t="s">
        <v>4045</v>
      </c>
      <c r="D7530" s="3">
        <v>3</v>
      </c>
      <c r="E7530" t="s">
        <v>1129</v>
      </c>
      <c r="F7530" t="s">
        <v>14333</v>
      </c>
      <c r="G7530" t="s">
        <v>1129</v>
      </c>
      <c r="H7530" t="s">
        <v>1195</v>
      </c>
      <c r="I7530" t="s">
        <v>1141</v>
      </c>
      <c r="J7530" t="s">
        <v>5107</v>
      </c>
      <c r="K7530">
        <f t="shared" si="1807"/>
        <v>8</v>
      </c>
      <c r="L7530">
        <f t="shared" si="1808"/>
        <v>26</v>
      </c>
      <c r="M7530">
        <f t="shared" si="1809"/>
        <v>21</v>
      </c>
      <c r="N7530" t="str">
        <f t="shared" si="1810"/>
        <v>Next Day</v>
      </c>
      <c r="O7530">
        <f t="shared" si="1811"/>
        <v>1</v>
      </c>
      <c r="P7530" t="str">
        <f t="shared" si="1812"/>
        <v>others</v>
      </c>
    </row>
    <row r="7531" spans="1:16" x14ac:dyDescent="0.25">
      <c r="A7531" t="s">
        <v>15109</v>
      </c>
      <c r="B7531" t="s">
        <v>11</v>
      </c>
      <c r="C7531" t="s">
        <v>4045</v>
      </c>
      <c r="D7531" s="3">
        <v>8</v>
      </c>
      <c r="E7531" t="s">
        <v>1141</v>
      </c>
      <c r="F7531" t="s">
        <v>2603</v>
      </c>
      <c r="G7531" t="s">
        <v>1135</v>
      </c>
      <c r="H7531" t="s">
        <v>1195</v>
      </c>
      <c r="I7531" t="s">
        <v>1135</v>
      </c>
      <c r="J7531" t="s">
        <v>15110</v>
      </c>
      <c r="K7531">
        <f t="shared" si="1807"/>
        <v>8</v>
      </c>
      <c r="L7531">
        <f t="shared" si="1808"/>
        <v>27</v>
      </c>
      <c r="M7531">
        <f t="shared" si="1809"/>
        <v>19</v>
      </c>
      <c r="N7531" t="str">
        <f t="shared" si="1810"/>
        <v>Next Day</v>
      </c>
      <c r="O7531">
        <f t="shared" si="1811"/>
        <v>2</v>
      </c>
      <c r="P7531" t="str">
        <f t="shared" si="1812"/>
        <v>others</v>
      </c>
    </row>
    <row r="7532" spans="1:16" x14ac:dyDescent="0.25">
      <c r="A7532" t="s">
        <v>15111</v>
      </c>
      <c r="B7532" t="s">
        <v>11</v>
      </c>
      <c r="C7532" t="s">
        <v>4013</v>
      </c>
      <c r="D7532" s="3">
        <v>9</v>
      </c>
      <c r="E7532" t="s">
        <v>1141</v>
      </c>
      <c r="F7532" t="s">
        <v>85</v>
      </c>
      <c r="G7532" t="s">
        <v>1135</v>
      </c>
      <c r="H7532" t="s">
        <v>1195</v>
      </c>
      <c r="I7532" t="s">
        <v>1135</v>
      </c>
      <c r="J7532" t="s">
        <v>15112</v>
      </c>
      <c r="K7532">
        <f t="shared" si="1807"/>
        <v>8</v>
      </c>
      <c r="L7532">
        <f t="shared" si="1808"/>
        <v>27</v>
      </c>
      <c r="M7532">
        <f t="shared" si="1809"/>
        <v>19</v>
      </c>
      <c r="N7532" t="str">
        <f t="shared" si="1810"/>
        <v>Next Day</v>
      </c>
      <c r="O7532">
        <f t="shared" si="1811"/>
        <v>2</v>
      </c>
      <c r="P7532" t="str">
        <f t="shared" si="1812"/>
        <v>before</v>
      </c>
    </row>
    <row r="7533" spans="1:16" x14ac:dyDescent="0.25">
      <c r="A7533" t="s">
        <v>15113</v>
      </c>
      <c r="B7533" t="s">
        <v>11</v>
      </c>
      <c r="C7533" t="s">
        <v>4045</v>
      </c>
      <c r="D7533" s="3">
        <v>22</v>
      </c>
      <c r="E7533" t="s">
        <v>1141</v>
      </c>
      <c r="F7533" t="s">
        <v>81</v>
      </c>
      <c r="G7533" t="s">
        <v>1141</v>
      </c>
      <c r="H7533" t="s">
        <v>1195</v>
      </c>
      <c r="I7533" t="s">
        <v>1141</v>
      </c>
      <c r="J7533" t="s">
        <v>6417</v>
      </c>
      <c r="K7533">
        <f t="shared" si="1807"/>
        <v>8</v>
      </c>
      <c r="L7533">
        <f t="shared" si="1808"/>
        <v>26</v>
      </c>
      <c r="M7533">
        <f t="shared" si="1809"/>
        <v>21</v>
      </c>
      <c r="N7533" t="str">
        <f t="shared" si="1810"/>
        <v>Same Day</v>
      </c>
      <c r="O7533">
        <f t="shared" si="1811"/>
        <v>2</v>
      </c>
      <c r="P7533" t="str">
        <f t="shared" si="1812"/>
        <v>before</v>
      </c>
    </row>
    <row r="7534" spans="1:16" x14ac:dyDescent="0.25">
      <c r="A7534" t="s">
        <v>15114</v>
      </c>
      <c r="B7534" t="s">
        <v>11</v>
      </c>
      <c r="C7534" t="s">
        <v>4013</v>
      </c>
      <c r="D7534" s="3">
        <v>7</v>
      </c>
      <c r="E7534" t="s">
        <v>1141</v>
      </c>
      <c r="F7534" t="s">
        <v>75</v>
      </c>
      <c r="G7534" t="s">
        <v>1135</v>
      </c>
      <c r="H7534" t="s">
        <v>1195</v>
      </c>
      <c r="I7534" t="s">
        <v>1135</v>
      </c>
      <c r="J7534" t="s">
        <v>15086</v>
      </c>
      <c r="K7534">
        <f t="shared" si="1807"/>
        <v>8</v>
      </c>
      <c r="L7534">
        <f t="shared" si="1808"/>
        <v>27</v>
      </c>
      <c r="M7534">
        <f t="shared" si="1809"/>
        <v>19</v>
      </c>
      <c r="N7534" t="str">
        <f t="shared" si="1810"/>
        <v>Next Day</v>
      </c>
      <c r="O7534">
        <f t="shared" si="1811"/>
        <v>2</v>
      </c>
      <c r="P7534" t="str">
        <f t="shared" si="1812"/>
        <v>before</v>
      </c>
    </row>
    <row r="7535" spans="1:16" hidden="1" x14ac:dyDescent="0.25">
      <c r="A7535" t="s">
        <v>20049</v>
      </c>
      <c r="B7535" t="s">
        <v>4017</v>
      </c>
      <c r="C7535" t="s">
        <v>4009</v>
      </c>
      <c r="D7535">
        <v>2</v>
      </c>
      <c r="E7535" t="s">
        <v>3561</v>
      </c>
      <c r="F7535" t="s">
        <v>19912</v>
      </c>
      <c r="G7535" t="s">
        <v>3561</v>
      </c>
      <c r="H7535" t="s">
        <v>1195</v>
      </c>
      <c r="I7535" t="s">
        <v>4019</v>
      </c>
      <c r="J7535" t="s">
        <v>4019</v>
      </c>
    </row>
    <row r="7536" spans="1:16" hidden="1" x14ac:dyDescent="0.25">
      <c r="A7536" t="s">
        <v>20050</v>
      </c>
      <c r="B7536" t="s">
        <v>4017</v>
      </c>
      <c r="C7536" t="s">
        <v>4009</v>
      </c>
      <c r="D7536">
        <v>1</v>
      </c>
      <c r="E7536" t="s">
        <v>3561</v>
      </c>
      <c r="F7536" t="s">
        <v>19910</v>
      </c>
      <c r="G7536" t="s">
        <v>3561</v>
      </c>
      <c r="H7536" t="s">
        <v>1195</v>
      </c>
      <c r="I7536" t="s">
        <v>4019</v>
      </c>
      <c r="J7536" t="s">
        <v>4019</v>
      </c>
    </row>
    <row r="7537" spans="1:16" hidden="1" x14ac:dyDescent="0.25">
      <c r="A7537" t="s">
        <v>20051</v>
      </c>
      <c r="B7537" t="s">
        <v>4017</v>
      </c>
      <c r="C7537" t="s">
        <v>4009</v>
      </c>
      <c r="D7537">
        <v>2</v>
      </c>
      <c r="E7537" t="s">
        <v>3561</v>
      </c>
      <c r="F7537" t="s">
        <v>19912</v>
      </c>
      <c r="G7537" t="s">
        <v>3561</v>
      </c>
      <c r="H7537" t="s">
        <v>1195</v>
      </c>
      <c r="I7537" t="s">
        <v>4019</v>
      </c>
      <c r="J7537" t="s">
        <v>4019</v>
      </c>
    </row>
    <row r="7538" spans="1:16" hidden="1" x14ac:dyDescent="0.25">
      <c r="A7538" t="s">
        <v>20052</v>
      </c>
      <c r="B7538" t="s">
        <v>4017</v>
      </c>
      <c r="C7538" t="s">
        <v>4009</v>
      </c>
      <c r="D7538">
        <v>2</v>
      </c>
      <c r="E7538" t="s">
        <v>3561</v>
      </c>
      <c r="F7538" t="s">
        <v>20053</v>
      </c>
      <c r="G7538" t="s">
        <v>3561</v>
      </c>
      <c r="H7538" t="s">
        <v>1195</v>
      </c>
      <c r="I7538" t="s">
        <v>4019</v>
      </c>
      <c r="J7538" t="s">
        <v>4019</v>
      </c>
    </row>
    <row r="7539" spans="1:16" x14ac:dyDescent="0.25">
      <c r="A7539" t="s">
        <v>15115</v>
      </c>
      <c r="B7539" t="s">
        <v>11</v>
      </c>
      <c r="C7539" t="s">
        <v>4009</v>
      </c>
      <c r="D7539" s="3">
        <v>3</v>
      </c>
      <c r="E7539" t="s">
        <v>1141</v>
      </c>
      <c r="F7539" t="s">
        <v>3005</v>
      </c>
      <c r="G7539" t="s">
        <v>1135</v>
      </c>
      <c r="H7539" t="s">
        <v>1195</v>
      </c>
      <c r="I7539" t="s">
        <v>1135</v>
      </c>
      <c r="J7539" t="s">
        <v>11279</v>
      </c>
      <c r="K7539">
        <f t="shared" ref="K7539:K7570" si="1813">MONTH(I7539)</f>
        <v>8</v>
      </c>
      <c r="L7539">
        <f t="shared" ref="L7539:L7570" si="1814">DAY(I7539)</f>
        <v>27</v>
      </c>
      <c r="M7539">
        <f t="shared" ref="M7539:M7570" si="1815">HOUR(J7539)+1</f>
        <v>20</v>
      </c>
      <c r="N7539" t="str">
        <f t="shared" ref="N7539:N7570" si="1816">IF(OR(ISBLANK(E7539),ISBLANK(I7539)),"Missing Date",IF(I7539=E7539,"Same Day",IF(WEEKDAY(E7539,2)=5,IF(DAY(I7539)=DAY(E7539+3),"Next Day",IF(DAY(I7539)=DAY(E7539+4),"2 Days","Other")),IF(WEEKDAY(E7539,2)=4,IF(DAY(I7539)=DAY(E7539+1),"Next Day",IF(DAY(I7539)=DAY(E7539+4),"2 Days","Other")),IF(DAY(I7539)=DAY(E7539+1),"Next Day",IF(DAY(I7539)=DAY(E7539+2),"2 Days","Other"))))))</f>
        <v>Next Day</v>
      </c>
      <c r="O7539">
        <f t="shared" ref="O7539:O7570" si="1817">WEEKDAY(E7539,2)</f>
        <v>2</v>
      </c>
      <c r="P7539" t="str">
        <f t="shared" ref="P7539:P7570" si="1818">IF(HOUR(F7539)&lt;11,"before","others")</f>
        <v>others</v>
      </c>
    </row>
    <row r="7540" spans="1:16" x14ac:dyDescent="0.25">
      <c r="A7540" t="s">
        <v>15116</v>
      </c>
      <c r="B7540" t="s">
        <v>11</v>
      </c>
      <c r="C7540" t="s">
        <v>4013</v>
      </c>
      <c r="D7540" s="3">
        <v>28</v>
      </c>
      <c r="E7540" t="s">
        <v>1141</v>
      </c>
      <c r="F7540" t="s">
        <v>14523</v>
      </c>
      <c r="G7540" t="s">
        <v>1135</v>
      </c>
      <c r="H7540" t="s">
        <v>1195</v>
      </c>
      <c r="I7540" t="s">
        <v>1135</v>
      </c>
      <c r="J7540" t="s">
        <v>15117</v>
      </c>
      <c r="K7540">
        <f t="shared" si="1813"/>
        <v>8</v>
      </c>
      <c r="L7540">
        <f t="shared" si="1814"/>
        <v>27</v>
      </c>
      <c r="M7540">
        <f t="shared" si="1815"/>
        <v>19</v>
      </c>
      <c r="N7540" t="str">
        <f t="shared" si="1816"/>
        <v>Next Day</v>
      </c>
      <c r="O7540">
        <f t="shared" si="1817"/>
        <v>2</v>
      </c>
      <c r="P7540" t="str">
        <f t="shared" si="1818"/>
        <v>others</v>
      </c>
    </row>
    <row r="7541" spans="1:16" x14ac:dyDescent="0.25">
      <c r="A7541" t="s">
        <v>15118</v>
      </c>
      <c r="B7541" t="s">
        <v>11</v>
      </c>
      <c r="C7541" t="s">
        <v>4009</v>
      </c>
      <c r="D7541" s="3">
        <v>10</v>
      </c>
      <c r="E7541" t="s">
        <v>1141</v>
      </c>
      <c r="F7541" t="s">
        <v>1445</v>
      </c>
      <c r="G7541" t="s">
        <v>1135</v>
      </c>
      <c r="H7541" t="s">
        <v>1195</v>
      </c>
      <c r="I7541" t="s">
        <v>1135</v>
      </c>
      <c r="J7541" t="s">
        <v>15119</v>
      </c>
      <c r="K7541">
        <f t="shared" si="1813"/>
        <v>8</v>
      </c>
      <c r="L7541">
        <f t="shared" si="1814"/>
        <v>27</v>
      </c>
      <c r="M7541">
        <f t="shared" si="1815"/>
        <v>19</v>
      </c>
      <c r="N7541" t="str">
        <f t="shared" si="1816"/>
        <v>Next Day</v>
      </c>
      <c r="O7541">
        <f t="shared" si="1817"/>
        <v>2</v>
      </c>
      <c r="P7541" t="str">
        <f t="shared" si="1818"/>
        <v>others</v>
      </c>
    </row>
    <row r="7542" spans="1:16" x14ac:dyDescent="0.25">
      <c r="A7542" t="s">
        <v>15120</v>
      </c>
      <c r="B7542" t="s">
        <v>11</v>
      </c>
      <c r="C7542" t="s">
        <v>4009</v>
      </c>
      <c r="D7542" s="3">
        <v>8</v>
      </c>
      <c r="E7542" t="s">
        <v>1141</v>
      </c>
      <c r="F7542" t="s">
        <v>15121</v>
      </c>
      <c r="G7542" t="s">
        <v>1135</v>
      </c>
      <c r="H7542" t="s">
        <v>1195</v>
      </c>
      <c r="I7542" t="s">
        <v>1135</v>
      </c>
      <c r="J7542" t="s">
        <v>11134</v>
      </c>
      <c r="K7542">
        <f t="shared" si="1813"/>
        <v>8</v>
      </c>
      <c r="L7542">
        <f t="shared" si="1814"/>
        <v>27</v>
      </c>
      <c r="M7542">
        <f t="shared" si="1815"/>
        <v>19</v>
      </c>
      <c r="N7542" t="str">
        <f t="shared" si="1816"/>
        <v>Next Day</v>
      </c>
      <c r="O7542">
        <f t="shared" si="1817"/>
        <v>2</v>
      </c>
      <c r="P7542" t="str">
        <f t="shared" si="1818"/>
        <v>others</v>
      </c>
    </row>
    <row r="7543" spans="1:16" x14ac:dyDescent="0.25">
      <c r="A7543" t="s">
        <v>15122</v>
      </c>
      <c r="B7543" t="s">
        <v>11</v>
      </c>
      <c r="C7543" t="s">
        <v>4009</v>
      </c>
      <c r="D7543" s="3">
        <v>1</v>
      </c>
      <c r="E7543" t="s">
        <v>1141</v>
      </c>
      <c r="F7543" t="s">
        <v>14818</v>
      </c>
      <c r="G7543" t="s">
        <v>1135</v>
      </c>
      <c r="H7543" t="s">
        <v>1195</v>
      </c>
      <c r="I7543" t="s">
        <v>1135</v>
      </c>
      <c r="J7543" t="s">
        <v>15123</v>
      </c>
      <c r="K7543">
        <f t="shared" si="1813"/>
        <v>8</v>
      </c>
      <c r="L7543">
        <f t="shared" si="1814"/>
        <v>27</v>
      </c>
      <c r="M7543">
        <f t="shared" si="1815"/>
        <v>20</v>
      </c>
      <c r="N7543" t="str">
        <f t="shared" si="1816"/>
        <v>Next Day</v>
      </c>
      <c r="O7543">
        <f t="shared" si="1817"/>
        <v>2</v>
      </c>
      <c r="P7543" t="str">
        <f t="shared" si="1818"/>
        <v>others</v>
      </c>
    </row>
    <row r="7544" spans="1:16" x14ac:dyDescent="0.25">
      <c r="A7544" t="s">
        <v>15124</v>
      </c>
      <c r="B7544" t="s">
        <v>11</v>
      </c>
      <c r="C7544" t="s">
        <v>4009</v>
      </c>
      <c r="D7544" s="3">
        <v>1</v>
      </c>
      <c r="E7544" t="s">
        <v>1141</v>
      </c>
      <c r="F7544" t="s">
        <v>528</v>
      </c>
      <c r="G7544" t="s">
        <v>1135</v>
      </c>
      <c r="H7544" t="s">
        <v>1195</v>
      </c>
      <c r="I7544" t="s">
        <v>1135</v>
      </c>
      <c r="J7544" t="s">
        <v>1645</v>
      </c>
      <c r="K7544">
        <f t="shared" si="1813"/>
        <v>8</v>
      </c>
      <c r="L7544">
        <f t="shared" si="1814"/>
        <v>27</v>
      </c>
      <c r="M7544">
        <f t="shared" si="1815"/>
        <v>19</v>
      </c>
      <c r="N7544" t="str">
        <f t="shared" si="1816"/>
        <v>Next Day</v>
      </c>
      <c r="O7544">
        <f t="shared" si="1817"/>
        <v>2</v>
      </c>
      <c r="P7544" t="str">
        <f t="shared" si="1818"/>
        <v>others</v>
      </c>
    </row>
    <row r="7545" spans="1:16" x14ac:dyDescent="0.25">
      <c r="A7545" t="s">
        <v>15125</v>
      </c>
      <c r="B7545" t="s">
        <v>11</v>
      </c>
      <c r="C7545" t="s">
        <v>4045</v>
      </c>
      <c r="D7545" s="3">
        <v>2</v>
      </c>
      <c r="E7545" t="s">
        <v>1141</v>
      </c>
      <c r="F7545" t="s">
        <v>15126</v>
      </c>
      <c r="G7545" t="s">
        <v>1135</v>
      </c>
      <c r="H7545" t="s">
        <v>1195</v>
      </c>
      <c r="I7545" t="s">
        <v>1135</v>
      </c>
      <c r="J7545" t="s">
        <v>15127</v>
      </c>
      <c r="K7545">
        <f t="shared" si="1813"/>
        <v>8</v>
      </c>
      <c r="L7545">
        <f t="shared" si="1814"/>
        <v>27</v>
      </c>
      <c r="M7545">
        <f t="shared" si="1815"/>
        <v>20</v>
      </c>
      <c r="N7545" t="str">
        <f t="shared" si="1816"/>
        <v>Next Day</v>
      </c>
      <c r="O7545">
        <f t="shared" si="1817"/>
        <v>2</v>
      </c>
      <c r="P7545" t="str">
        <f t="shared" si="1818"/>
        <v>others</v>
      </c>
    </row>
    <row r="7546" spans="1:16" x14ac:dyDescent="0.25">
      <c r="A7546" t="s">
        <v>15128</v>
      </c>
      <c r="B7546" t="s">
        <v>11</v>
      </c>
      <c r="C7546" t="s">
        <v>4009</v>
      </c>
      <c r="D7546" s="3">
        <v>1</v>
      </c>
      <c r="E7546" t="s">
        <v>1135</v>
      </c>
      <c r="F7546" t="s">
        <v>2277</v>
      </c>
      <c r="G7546" t="s">
        <v>1135</v>
      </c>
      <c r="H7546" t="s">
        <v>1195</v>
      </c>
      <c r="I7546" t="s">
        <v>1135</v>
      </c>
      <c r="J7546" t="s">
        <v>15129</v>
      </c>
      <c r="K7546">
        <f t="shared" si="1813"/>
        <v>8</v>
      </c>
      <c r="L7546">
        <f t="shared" si="1814"/>
        <v>27</v>
      </c>
      <c r="M7546">
        <f t="shared" si="1815"/>
        <v>19</v>
      </c>
      <c r="N7546" t="str">
        <f t="shared" si="1816"/>
        <v>Same Day</v>
      </c>
      <c r="O7546">
        <f t="shared" si="1817"/>
        <v>3</v>
      </c>
      <c r="P7546" t="str">
        <f t="shared" si="1818"/>
        <v>others</v>
      </c>
    </row>
    <row r="7547" spans="1:16" x14ac:dyDescent="0.25">
      <c r="A7547" t="s">
        <v>15130</v>
      </c>
      <c r="B7547" t="s">
        <v>11</v>
      </c>
      <c r="C7547" t="s">
        <v>4009</v>
      </c>
      <c r="D7547" s="3">
        <v>1</v>
      </c>
      <c r="E7547" t="s">
        <v>1135</v>
      </c>
      <c r="F7547" t="s">
        <v>685</v>
      </c>
      <c r="G7547" t="s">
        <v>1237</v>
      </c>
      <c r="H7547" t="s">
        <v>1195</v>
      </c>
      <c r="I7547" t="s">
        <v>1237</v>
      </c>
      <c r="J7547" t="s">
        <v>5861</v>
      </c>
      <c r="K7547">
        <f t="shared" si="1813"/>
        <v>8</v>
      </c>
      <c r="L7547">
        <f t="shared" si="1814"/>
        <v>28</v>
      </c>
      <c r="M7547">
        <f t="shared" si="1815"/>
        <v>21</v>
      </c>
      <c r="N7547" t="str">
        <f t="shared" si="1816"/>
        <v>Next Day</v>
      </c>
      <c r="O7547">
        <f t="shared" si="1817"/>
        <v>3</v>
      </c>
      <c r="P7547" t="str">
        <f t="shared" si="1818"/>
        <v>others</v>
      </c>
    </row>
    <row r="7548" spans="1:16" x14ac:dyDescent="0.25">
      <c r="A7548" t="s">
        <v>15131</v>
      </c>
      <c r="B7548" t="s">
        <v>11</v>
      </c>
      <c r="C7548" t="s">
        <v>4009</v>
      </c>
      <c r="D7548" s="3">
        <v>7</v>
      </c>
      <c r="E7548" t="s">
        <v>1141</v>
      </c>
      <c r="F7548" t="s">
        <v>14544</v>
      </c>
      <c r="G7548" t="s">
        <v>1135</v>
      </c>
      <c r="H7548" t="s">
        <v>1195</v>
      </c>
      <c r="I7548" t="s">
        <v>1135</v>
      </c>
      <c r="J7548" t="s">
        <v>15132</v>
      </c>
      <c r="K7548">
        <f t="shared" si="1813"/>
        <v>8</v>
      </c>
      <c r="L7548">
        <f t="shared" si="1814"/>
        <v>27</v>
      </c>
      <c r="M7548">
        <f t="shared" si="1815"/>
        <v>19</v>
      </c>
      <c r="N7548" t="str">
        <f t="shared" si="1816"/>
        <v>Next Day</v>
      </c>
      <c r="O7548">
        <f t="shared" si="1817"/>
        <v>2</v>
      </c>
      <c r="P7548" t="str">
        <f t="shared" si="1818"/>
        <v>others</v>
      </c>
    </row>
    <row r="7549" spans="1:16" x14ac:dyDescent="0.25">
      <c r="A7549" t="s">
        <v>15133</v>
      </c>
      <c r="B7549" t="s">
        <v>11</v>
      </c>
      <c r="C7549" t="s">
        <v>4009</v>
      </c>
      <c r="D7549" s="3">
        <v>9</v>
      </c>
      <c r="E7549" t="s">
        <v>1141</v>
      </c>
      <c r="F7549" t="s">
        <v>7045</v>
      </c>
      <c r="G7549" t="s">
        <v>1135</v>
      </c>
      <c r="H7549" t="s">
        <v>1195</v>
      </c>
      <c r="I7549" t="s">
        <v>1135</v>
      </c>
      <c r="J7549" t="s">
        <v>15134</v>
      </c>
      <c r="K7549">
        <f t="shared" si="1813"/>
        <v>8</v>
      </c>
      <c r="L7549">
        <f t="shared" si="1814"/>
        <v>27</v>
      </c>
      <c r="M7549">
        <f t="shared" si="1815"/>
        <v>19</v>
      </c>
      <c r="N7549" t="str">
        <f t="shared" si="1816"/>
        <v>Next Day</v>
      </c>
      <c r="O7549">
        <f t="shared" si="1817"/>
        <v>2</v>
      </c>
      <c r="P7549" t="str">
        <f t="shared" si="1818"/>
        <v>others</v>
      </c>
    </row>
    <row r="7550" spans="1:16" x14ac:dyDescent="0.25">
      <c r="A7550" t="s">
        <v>15135</v>
      </c>
      <c r="B7550" t="s">
        <v>11</v>
      </c>
      <c r="C7550" t="s">
        <v>4009</v>
      </c>
      <c r="D7550" s="3">
        <v>2</v>
      </c>
      <c r="E7550" t="s">
        <v>1141</v>
      </c>
      <c r="F7550" t="s">
        <v>15136</v>
      </c>
      <c r="G7550" t="s">
        <v>1135</v>
      </c>
      <c r="H7550" t="s">
        <v>1195</v>
      </c>
      <c r="I7550" t="s">
        <v>1135</v>
      </c>
      <c r="J7550" t="s">
        <v>15137</v>
      </c>
      <c r="K7550">
        <f t="shared" si="1813"/>
        <v>8</v>
      </c>
      <c r="L7550">
        <f t="shared" si="1814"/>
        <v>27</v>
      </c>
      <c r="M7550">
        <f t="shared" si="1815"/>
        <v>19</v>
      </c>
      <c r="N7550" t="str">
        <f t="shared" si="1816"/>
        <v>Next Day</v>
      </c>
      <c r="O7550">
        <f t="shared" si="1817"/>
        <v>2</v>
      </c>
      <c r="P7550" t="str">
        <f t="shared" si="1818"/>
        <v>others</v>
      </c>
    </row>
    <row r="7551" spans="1:16" x14ac:dyDescent="0.25">
      <c r="A7551" t="s">
        <v>15138</v>
      </c>
      <c r="B7551" t="s">
        <v>11</v>
      </c>
      <c r="C7551" t="s">
        <v>4009</v>
      </c>
      <c r="D7551" s="3">
        <v>9</v>
      </c>
      <c r="E7551" t="s">
        <v>1141</v>
      </c>
      <c r="F7551" t="s">
        <v>15139</v>
      </c>
      <c r="G7551" t="s">
        <v>1135</v>
      </c>
      <c r="H7551" t="s">
        <v>1195</v>
      </c>
      <c r="I7551" t="s">
        <v>1135</v>
      </c>
      <c r="J7551" t="s">
        <v>15140</v>
      </c>
      <c r="K7551">
        <f t="shared" si="1813"/>
        <v>8</v>
      </c>
      <c r="L7551">
        <f t="shared" si="1814"/>
        <v>27</v>
      </c>
      <c r="M7551">
        <f t="shared" si="1815"/>
        <v>20</v>
      </c>
      <c r="N7551" t="str">
        <f t="shared" si="1816"/>
        <v>Next Day</v>
      </c>
      <c r="O7551">
        <f t="shared" si="1817"/>
        <v>2</v>
      </c>
      <c r="P7551" t="str">
        <f t="shared" si="1818"/>
        <v>others</v>
      </c>
    </row>
    <row r="7552" spans="1:16" x14ac:dyDescent="0.25">
      <c r="A7552" t="s">
        <v>15141</v>
      </c>
      <c r="B7552" t="s">
        <v>11</v>
      </c>
      <c r="C7552" t="s">
        <v>4013</v>
      </c>
      <c r="D7552" s="3">
        <v>5</v>
      </c>
      <c r="E7552" t="s">
        <v>1141</v>
      </c>
      <c r="F7552" t="s">
        <v>15142</v>
      </c>
      <c r="G7552" t="s">
        <v>1135</v>
      </c>
      <c r="H7552" t="s">
        <v>1195</v>
      </c>
      <c r="I7552" t="s">
        <v>1135</v>
      </c>
      <c r="J7552" t="s">
        <v>15143</v>
      </c>
      <c r="K7552">
        <f t="shared" si="1813"/>
        <v>8</v>
      </c>
      <c r="L7552">
        <f t="shared" si="1814"/>
        <v>27</v>
      </c>
      <c r="M7552">
        <f t="shared" si="1815"/>
        <v>19</v>
      </c>
      <c r="N7552" t="str">
        <f t="shared" si="1816"/>
        <v>Next Day</v>
      </c>
      <c r="O7552">
        <f t="shared" si="1817"/>
        <v>2</v>
      </c>
      <c r="P7552" t="str">
        <f t="shared" si="1818"/>
        <v>others</v>
      </c>
    </row>
    <row r="7553" spans="1:16" x14ac:dyDescent="0.25">
      <c r="A7553" t="s">
        <v>15144</v>
      </c>
      <c r="B7553" t="s">
        <v>11</v>
      </c>
      <c r="C7553" t="s">
        <v>4013</v>
      </c>
      <c r="D7553" s="3">
        <v>17</v>
      </c>
      <c r="E7553" t="s">
        <v>1141</v>
      </c>
      <c r="F7553" t="s">
        <v>15142</v>
      </c>
      <c r="G7553" t="s">
        <v>1135</v>
      </c>
      <c r="H7553" t="s">
        <v>1195</v>
      </c>
      <c r="I7553" t="s">
        <v>1135</v>
      </c>
      <c r="J7553" t="s">
        <v>15145</v>
      </c>
      <c r="K7553">
        <f t="shared" si="1813"/>
        <v>8</v>
      </c>
      <c r="L7553">
        <f t="shared" si="1814"/>
        <v>27</v>
      </c>
      <c r="M7553">
        <f t="shared" si="1815"/>
        <v>19</v>
      </c>
      <c r="N7553" t="str">
        <f t="shared" si="1816"/>
        <v>Next Day</v>
      </c>
      <c r="O7553">
        <f t="shared" si="1817"/>
        <v>2</v>
      </c>
      <c r="P7553" t="str">
        <f t="shared" si="1818"/>
        <v>others</v>
      </c>
    </row>
    <row r="7554" spans="1:16" x14ac:dyDescent="0.25">
      <c r="A7554" t="s">
        <v>15146</v>
      </c>
      <c r="B7554" t="s">
        <v>11</v>
      </c>
      <c r="C7554" t="s">
        <v>4009</v>
      </c>
      <c r="D7554" s="3">
        <v>4</v>
      </c>
      <c r="E7554" t="s">
        <v>1141</v>
      </c>
      <c r="F7554" t="s">
        <v>15147</v>
      </c>
      <c r="G7554" t="s">
        <v>1135</v>
      </c>
      <c r="H7554" t="s">
        <v>1195</v>
      </c>
      <c r="I7554" t="s">
        <v>1135</v>
      </c>
      <c r="J7554" t="s">
        <v>15148</v>
      </c>
      <c r="K7554">
        <f t="shared" si="1813"/>
        <v>8</v>
      </c>
      <c r="L7554">
        <f t="shared" si="1814"/>
        <v>27</v>
      </c>
      <c r="M7554">
        <f t="shared" si="1815"/>
        <v>19</v>
      </c>
      <c r="N7554" t="str">
        <f t="shared" si="1816"/>
        <v>Next Day</v>
      </c>
      <c r="O7554">
        <f t="shared" si="1817"/>
        <v>2</v>
      </c>
      <c r="P7554" t="str">
        <f t="shared" si="1818"/>
        <v>others</v>
      </c>
    </row>
    <row r="7555" spans="1:16" x14ac:dyDescent="0.25">
      <c r="A7555" t="s">
        <v>15149</v>
      </c>
      <c r="B7555" t="s">
        <v>11</v>
      </c>
      <c r="C7555" t="s">
        <v>4009</v>
      </c>
      <c r="D7555" s="3">
        <v>3</v>
      </c>
      <c r="E7555" t="s">
        <v>1141</v>
      </c>
      <c r="F7555" t="s">
        <v>15150</v>
      </c>
      <c r="G7555" t="s">
        <v>1141</v>
      </c>
      <c r="H7555" t="s">
        <v>1195</v>
      </c>
      <c r="I7555" t="s">
        <v>1135</v>
      </c>
      <c r="J7555" t="s">
        <v>15151</v>
      </c>
      <c r="K7555">
        <f t="shared" si="1813"/>
        <v>8</v>
      </c>
      <c r="L7555">
        <f t="shared" si="1814"/>
        <v>27</v>
      </c>
      <c r="M7555">
        <f t="shared" si="1815"/>
        <v>19</v>
      </c>
      <c r="N7555" t="str">
        <f t="shared" si="1816"/>
        <v>Next Day</v>
      </c>
      <c r="O7555">
        <f t="shared" si="1817"/>
        <v>2</v>
      </c>
      <c r="P7555" t="str">
        <f t="shared" si="1818"/>
        <v>others</v>
      </c>
    </row>
    <row r="7556" spans="1:16" x14ac:dyDescent="0.25">
      <c r="A7556" t="s">
        <v>15152</v>
      </c>
      <c r="B7556" t="s">
        <v>11</v>
      </c>
      <c r="C7556" t="s">
        <v>4009</v>
      </c>
      <c r="D7556" s="3">
        <v>3</v>
      </c>
      <c r="E7556" t="s">
        <v>1135</v>
      </c>
      <c r="F7556" t="s">
        <v>50</v>
      </c>
      <c r="G7556" t="s">
        <v>1237</v>
      </c>
      <c r="H7556" t="s">
        <v>1195</v>
      </c>
      <c r="I7556" t="s">
        <v>1237</v>
      </c>
      <c r="J7556" t="s">
        <v>5028</v>
      </c>
      <c r="K7556">
        <f t="shared" si="1813"/>
        <v>8</v>
      </c>
      <c r="L7556">
        <f t="shared" si="1814"/>
        <v>28</v>
      </c>
      <c r="M7556">
        <f t="shared" si="1815"/>
        <v>20</v>
      </c>
      <c r="N7556" t="str">
        <f t="shared" si="1816"/>
        <v>Next Day</v>
      </c>
      <c r="O7556">
        <f t="shared" si="1817"/>
        <v>3</v>
      </c>
      <c r="P7556" t="str">
        <f t="shared" si="1818"/>
        <v>others</v>
      </c>
    </row>
    <row r="7557" spans="1:16" x14ac:dyDescent="0.25">
      <c r="A7557" t="s">
        <v>15153</v>
      </c>
      <c r="B7557" t="s">
        <v>11</v>
      </c>
      <c r="C7557" t="s">
        <v>4009</v>
      </c>
      <c r="D7557" s="3">
        <v>3</v>
      </c>
      <c r="E7557" t="s">
        <v>1135</v>
      </c>
      <c r="F7557" t="s">
        <v>12106</v>
      </c>
      <c r="G7557" t="s">
        <v>1237</v>
      </c>
      <c r="H7557" t="s">
        <v>1195</v>
      </c>
      <c r="I7557" t="s">
        <v>1237</v>
      </c>
      <c r="J7557" t="s">
        <v>5377</v>
      </c>
      <c r="K7557">
        <f t="shared" si="1813"/>
        <v>8</v>
      </c>
      <c r="L7557">
        <f t="shared" si="1814"/>
        <v>28</v>
      </c>
      <c r="M7557">
        <f t="shared" si="1815"/>
        <v>21</v>
      </c>
      <c r="N7557" t="str">
        <f t="shared" si="1816"/>
        <v>Next Day</v>
      </c>
      <c r="O7557">
        <f t="shared" si="1817"/>
        <v>3</v>
      </c>
      <c r="P7557" t="str">
        <f t="shared" si="1818"/>
        <v>others</v>
      </c>
    </row>
    <row r="7558" spans="1:16" x14ac:dyDescent="0.25">
      <c r="A7558" t="s">
        <v>15154</v>
      </c>
      <c r="B7558" t="s">
        <v>11</v>
      </c>
      <c r="C7558" t="s">
        <v>4009</v>
      </c>
      <c r="D7558" s="3">
        <v>3</v>
      </c>
      <c r="E7558" t="s">
        <v>1141</v>
      </c>
      <c r="F7558" t="s">
        <v>15155</v>
      </c>
      <c r="G7558" t="s">
        <v>1135</v>
      </c>
      <c r="H7558" t="s">
        <v>1195</v>
      </c>
      <c r="I7558" t="s">
        <v>1135</v>
      </c>
      <c r="J7558" t="s">
        <v>15156</v>
      </c>
      <c r="K7558">
        <f t="shared" si="1813"/>
        <v>8</v>
      </c>
      <c r="L7558">
        <f t="shared" si="1814"/>
        <v>27</v>
      </c>
      <c r="M7558">
        <f t="shared" si="1815"/>
        <v>20</v>
      </c>
      <c r="N7558" t="str">
        <f t="shared" si="1816"/>
        <v>Next Day</v>
      </c>
      <c r="O7558">
        <f t="shared" si="1817"/>
        <v>2</v>
      </c>
      <c r="P7558" t="str">
        <f t="shared" si="1818"/>
        <v>others</v>
      </c>
    </row>
    <row r="7559" spans="1:16" x14ac:dyDescent="0.25">
      <c r="A7559" t="s">
        <v>15157</v>
      </c>
      <c r="B7559" t="s">
        <v>11</v>
      </c>
      <c r="C7559" t="s">
        <v>4009</v>
      </c>
      <c r="D7559" s="3">
        <v>10</v>
      </c>
      <c r="E7559" t="s">
        <v>1141</v>
      </c>
      <c r="F7559" t="s">
        <v>15158</v>
      </c>
      <c r="G7559" t="s">
        <v>1135</v>
      </c>
      <c r="H7559" t="s">
        <v>1195</v>
      </c>
      <c r="I7559" t="s">
        <v>1135</v>
      </c>
      <c r="J7559" t="s">
        <v>15159</v>
      </c>
      <c r="K7559">
        <f t="shared" si="1813"/>
        <v>8</v>
      </c>
      <c r="L7559">
        <f t="shared" si="1814"/>
        <v>27</v>
      </c>
      <c r="M7559">
        <f t="shared" si="1815"/>
        <v>20</v>
      </c>
      <c r="N7559" t="str">
        <f t="shared" si="1816"/>
        <v>Next Day</v>
      </c>
      <c r="O7559">
        <f t="shared" si="1817"/>
        <v>2</v>
      </c>
      <c r="P7559" t="str">
        <f t="shared" si="1818"/>
        <v>others</v>
      </c>
    </row>
    <row r="7560" spans="1:16" x14ac:dyDescent="0.25">
      <c r="A7560" t="s">
        <v>15160</v>
      </c>
      <c r="B7560" t="s">
        <v>11</v>
      </c>
      <c r="C7560" t="s">
        <v>4009</v>
      </c>
      <c r="D7560" s="3">
        <v>4</v>
      </c>
      <c r="E7560" t="s">
        <v>1141</v>
      </c>
      <c r="F7560" t="s">
        <v>11305</v>
      </c>
      <c r="G7560" t="s">
        <v>1135</v>
      </c>
      <c r="H7560" t="s">
        <v>1195</v>
      </c>
      <c r="I7560" t="s">
        <v>1135</v>
      </c>
      <c r="J7560" t="s">
        <v>15161</v>
      </c>
      <c r="K7560">
        <f t="shared" si="1813"/>
        <v>8</v>
      </c>
      <c r="L7560">
        <f t="shared" si="1814"/>
        <v>27</v>
      </c>
      <c r="M7560">
        <f t="shared" si="1815"/>
        <v>20</v>
      </c>
      <c r="N7560" t="str">
        <f t="shared" si="1816"/>
        <v>Next Day</v>
      </c>
      <c r="O7560">
        <f t="shared" si="1817"/>
        <v>2</v>
      </c>
      <c r="P7560" t="str">
        <f t="shared" si="1818"/>
        <v>others</v>
      </c>
    </row>
    <row r="7561" spans="1:16" x14ac:dyDescent="0.25">
      <c r="A7561" t="s">
        <v>15162</v>
      </c>
      <c r="B7561" t="s">
        <v>11</v>
      </c>
      <c r="C7561" t="s">
        <v>4009</v>
      </c>
      <c r="D7561" s="3">
        <v>2</v>
      </c>
      <c r="E7561" t="s">
        <v>1141</v>
      </c>
      <c r="F7561" t="s">
        <v>15103</v>
      </c>
      <c r="G7561" t="s">
        <v>1135</v>
      </c>
      <c r="H7561" t="s">
        <v>1195</v>
      </c>
      <c r="I7561" t="s">
        <v>1135</v>
      </c>
      <c r="J7561" t="s">
        <v>15163</v>
      </c>
      <c r="K7561">
        <f t="shared" si="1813"/>
        <v>8</v>
      </c>
      <c r="L7561">
        <f t="shared" si="1814"/>
        <v>27</v>
      </c>
      <c r="M7561">
        <f t="shared" si="1815"/>
        <v>19</v>
      </c>
      <c r="N7561" t="str">
        <f t="shared" si="1816"/>
        <v>Next Day</v>
      </c>
      <c r="O7561">
        <f t="shared" si="1817"/>
        <v>2</v>
      </c>
      <c r="P7561" t="str">
        <f t="shared" si="1818"/>
        <v>others</v>
      </c>
    </row>
    <row r="7562" spans="1:16" x14ac:dyDescent="0.25">
      <c r="A7562" t="s">
        <v>15164</v>
      </c>
      <c r="B7562" t="s">
        <v>11</v>
      </c>
      <c r="C7562" t="s">
        <v>4009</v>
      </c>
      <c r="D7562" s="3">
        <v>7</v>
      </c>
      <c r="E7562" t="s">
        <v>1141</v>
      </c>
      <c r="F7562" t="s">
        <v>15165</v>
      </c>
      <c r="G7562" t="s">
        <v>1135</v>
      </c>
      <c r="H7562" t="s">
        <v>1195</v>
      </c>
      <c r="I7562" t="s">
        <v>1135</v>
      </c>
      <c r="J7562" t="s">
        <v>10828</v>
      </c>
      <c r="K7562">
        <f t="shared" si="1813"/>
        <v>8</v>
      </c>
      <c r="L7562">
        <f t="shared" si="1814"/>
        <v>27</v>
      </c>
      <c r="M7562">
        <f t="shared" si="1815"/>
        <v>20</v>
      </c>
      <c r="N7562" t="str">
        <f t="shared" si="1816"/>
        <v>Next Day</v>
      </c>
      <c r="O7562">
        <f t="shared" si="1817"/>
        <v>2</v>
      </c>
      <c r="P7562" t="str">
        <f t="shared" si="1818"/>
        <v>others</v>
      </c>
    </row>
    <row r="7563" spans="1:16" x14ac:dyDescent="0.25">
      <c r="A7563" t="s">
        <v>15166</v>
      </c>
      <c r="B7563" t="s">
        <v>11</v>
      </c>
      <c r="C7563" t="s">
        <v>4013</v>
      </c>
      <c r="D7563" s="3">
        <v>27</v>
      </c>
      <c r="E7563" t="s">
        <v>1141</v>
      </c>
      <c r="F7563" t="s">
        <v>15167</v>
      </c>
      <c r="G7563" t="s">
        <v>1135</v>
      </c>
      <c r="H7563" t="s">
        <v>1195</v>
      </c>
      <c r="I7563" t="s">
        <v>1135</v>
      </c>
      <c r="J7563" t="s">
        <v>15168</v>
      </c>
      <c r="K7563">
        <f t="shared" si="1813"/>
        <v>8</v>
      </c>
      <c r="L7563">
        <f t="shared" si="1814"/>
        <v>27</v>
      </c>
      <c r="M7563">
        <f t="shared" si="1815"/>
        <v>19</v>
      </c>
      <c r="N7563" t="str">
        <f t="shared" si="1816"/>
        <v>Next Day</v>
      </c>
      <c r="O7563">
        <f t="shared" si="1817"/>
        <v>2</v>
      </c>
      <c r="P7563" t="str">
        <f t="shared" si="1818"/>
        <v>others</v>
      </c>
    </row>
    <row r="7564" spans="1:16" x14ac:dyDescent="0.25">
      <c r="A7564" t="s">
        <v>15169</v>
      </c>
      <c r="B7564" t="s">
        <v>11</v>
      </c>
      <c r="C7564" t="s">
        <v>4009</v>
      </c>
      <c r="D7564" s="3">
        <v>4</v>
      </c>
      <c r="E7564" t="s">
        <v>1141</v>
      </c>
      <c r="F7564" t="s">
        <v>15170</v>
      </c>
      <c r="G7564" t="s">
        <v>1135</v>
      </c>
      <c r="H7564" t="s">
        <v>1195</v>
      </c>
      <c r="I7564" t="s">
        <v>1135</v>
      </c>
      <c r="J7564" t="s">
        <v>11437</v>
      </c>
      <c r="K7564">
        <f t="shared" si="1813"/>
        <v>8</v>
      </c>
      <c r="L7564">
        <f t="shared" si="1814"/>
        <v>27</v>
      </c>
      <c r="M7564">
        <f t="shared" si="1815"/>
        <v>20</v>
      </c>
      <c r="N7564" t="str">
        <f t="shared" si="1816"/>
        <v>Next Day</v>
      </c>
      <c r="O7564">
        <f t="shared" si="1817"/>
        <v>2</v>
      </c>
      <c r="P7564" t="str">
        <f t="shared" si="1818"/>
        <v>others</v>
      </c>
    </row>
    <row r="7565" spans="1:16" x14ac:dyDescent="0.25">
      <c r="A7565" t="s">
        <v>15171</v>
      </c>
      <c r="B7565" t="s">
        <v>11</v>
      </c>
      <c r="C7565" t="s">
        <v>4013</v>
      </c>
      <c r="D7565" s="3">
        <v>30</v>
      </c>
      <c r="E7565" t="s">
        <v>1141</v>
      </c>
      <c r="F7565" t="s">
        <v>15172</v>
      </c>
      <c r="G7565" t="s">
        <v>1135</v>
      </c>
      <c r="H7565" t="s">
        <v>1195</v>
      </c>
      <c r="I7565" t="s">
        <v>1135</v>
      </c>
      <c r="J7565" t="s">
        <v>15173</v>
      </c>
      <c r="K7565">
        <f t="shared" si="1813"/>
        <v>8</v>
      </c>
      <c r="L7565">
        <f t="shared" si="1814"/>
        <v>27</v>
      </c>
      <c r="M7565">
        <f t="shared" si="1815"/>
        <v>19</v>
      </c>
      <c r="N7565" t="str">
        <f t="shared" si="1816"/>
        <v>Next Day</v>
      </c>
      <c r="O7565">
        <f t="shared" si="1817"/>
        <v>2</v>
      </c>
      <c r="P7565" t="str">
        <f t="shared" si="1818"/>
        <v>others</v>
      </c>
    </row>
    <row r="7566" spans="1:16" x14ac:dyDescent="0.25">
      <c r="A7566" t="s">
        <v>15174</v>
      </c>
      <c r="B7566" t="s">
        <v>11</v>
      </c>
      <c r="C7566" t="s">
        <v>4009</v>
      </c>
      <c r="D7566" s="3">
        <v>1</v>
      </c>
      <c r="E7566" t="s">
        <v>1141</v>
      </c>
      <c r="F7566" t="s">
        <v>15172</v>
      </c>
      <c r="G7566" t="s">
        <v>1135</v>
      </c>
      <c r="H7566" t="s">
        <v>1195</v>
      </c>
      <c r="I7566" t="s">
        <v>1135</v>
      </c>
      <c r="J7566" t="s">
        <v>15175</v>
      </c>
      <c r="K7566">
        <f t="shared" si="1813"/>
        <v>8</v>
      </c>
      <c r="L7566">
        <f t="shared" si="1814"/>
        <v>27</v>
      </c>
      <c r="M7566">
        <f t="shared" si="1815"/>
        <v>20</v>
      </c>
      <c r="N7566" t="str">
        <f t="shared" si="1816"/>
        <v>Next Day</v>
      </c>
      <c r="O7566">
        <f t="shared" si="1817"/>
        <v>2</v>
      </c>
      <c r="P7566" t="str">
        <f t="shared" si="1818"/>
        <v>others</v>
      </c>
    </row>
    <row r="7567" spans="1:16" x14ac:dyDescent="0.25">
      <c r="A7567" t="s">
        <v>15176</v>
      </c>
      <c r="B7567" t="s">
        <v>11</v>
      </c>
      <c r="C7567" t="s">
        <v>4009</v>
      </c>
      <c r="D7567" s="3">
        <v>1</v>
      </c>
      <c r="E7567" t="s">
        <v>1237</v>
      </c>
      <c r="F7567" t="s">
        <v>15177</v>
      </c>
      <c r="G7567" t="s">
        <v>1254</v>
      </c>
      <c r="H7567" t="s">
        <v>1195</v>
      </c>
      <c r="I7567" t="s">
        <v>1254</v>
      </c>
      <c r="J7567" t="s">
        <v>15178</v>
      </c>
      <c r="K7567">
        <f t="shared" si="1813"/>
        <v>8</v>
      </c>
      <c r="L7567">
        <f t="shared" si="1814"/>
        <v>29</v>
      </c>
      <c r="M7567">
        <f t="shared" si="1815"/>
        <v>13</v>
      </c>
      <c r="N7567" t="str">
        <f t="shared" si="1816"/>
        <v>Next Day</v>
      </c>
      <c r="O7567">
        <f t="shared" si="1817"/>
        <v>4</v>
      </c>
      <c r="P7567" t="str">
        <f t="shared" si="1818"/>
        <v>before</v>
      </c>
    </row>
    <row r="7568" spans="1:16" x14ac:dyDescent="0.25">
      <c r="A7568" t="s">
        <v>15179</v>
      </c>
      <c r="B7568" t="s">
        <v>11</v>
      </c>
      <c r="C7568" t="s">
        <v>4009</v>
      </c>
      <c r="D7568" s="3">
        <v>2</v>
      </c>
      <c r="E7568" t="s">
        <v>1141</v>
      </c>
      <c r="F7568" t="s">
        <v>914</v>
      </c>
      <c r="G7568" t="s">
        <v>1135</v>
      </c>
      <c r="H7568" t="s">
        <v>1195</v>
      </c>
      <c r="I7568" t="s">
        <v>1135</v>
      </c>
      <c r="J7568" t="s">
        <v>11058</v>
      </c>
      <c r="K7568">
        <f t="shared" si="1813"/>
        <v>8</v>
      </c>
      <c r="L7568">
        <f t="shared" si="1814"/>
        <v>27</v>
      </c>
      <c r="M7568">
        <f t="shared" si="1815"/>
        <v>20</v>
      </c>
      <c r="N7568" t="str">
        <f t="shared" si="1816"/>
        <v>Next Day</v>
      </c>
      <c r="O7568">
        <f t="shared" si="1817"/>
        <v>2</v>
      </c>
      <c r="P7568" t="str">
        <f t="shared" si="1818"/>
        <v>others</v>
      </c>
    </row>
    <row r="7569" spans="1:16" x14ac:dyDescent="0.25">
      <c r="A7569" t="s">
        <v>15180</v>
      </c>
      <c r="B7569" t="s">
        <v>11</v>
      </c>
      <c r="C7569" t="s">
        <v>4009</v>
      </c>
      <c r="D7569" s="3">
        <v>1</v>
      </c>
      <c r="E7569" t="s">
        <v>1141</v>
      </c>
      <c r="F7569" t="s">
        <v>1445</v>
      </c>
      <c r="G7569" t="s">
        <v>1135</v>
      </c>
      <c r="H7569" t="s">
        <v>1195</v>
      </c>
      <c r="I7569" t="s">
        <v>1135</v>
      </c>
      <c r="J7569" t="s">
        <v>11071</v>
      </c>
      <c r="K7569">
        <f t="shared" si="1813"/>
        <v>8</v>
      </c>
      <c r="L7569">
        <f t="shared" si="1814"/>
        <v>27</v>
      </c>
      <c r="M7569">
        <f t="shared" si="1815"/>
        <v>20</v>
      </c>
      <c r="N7569" t="str">
        <f t="shared" si="1816"/>
        <v>Next Day</v>
      </c>
      <c r="O7569">
        <f t="shared" si="1817"/>
        <v>2</v>
      </c>
      <c r="P7569" t="str">
        <f t="shared" si="1818"/>
        <v>others</v>
      </c>
    </row>
    <row r="7570" spans="1:16" x14ac:dyDescent="0.25">
      <c r="A7570" t="s">
        <v>15181</v>
      </c>
      <c r="B7570" t="s">
        <v>11</v>
      </c>
      <c r="C7570" t="s">
        <v>4009</v>
      </c>
      <c r="D7570" s="3">
        <v>1</v>
      </c>
      <c r="E7570" t="s">
        <v>1141</v>
      </c>
      <c r="F7570" t="s">
        <v>4095</v>
      </c>
      <c r="G7570" t="s">
        <v>1135</v>
      </c>
      <c r="H7570" t="s">
        <v>1195</v>
      </c>
      <c r="I7570" t="s">
        <v>1135</v>
      </c>
      <c r="J7570" t="s">
        <v>15182</v>
      </c>
      <c r="K7570">
        <f t="shared" si="1813"/>
        <v>8</v>
      </c>
      <c r="L7570">
        <f t="shared" si="1814"/>
        <v>27</v>
      </c>
      <c r="M7570">
        <f t="shared" si="1815"/>
        <v>19</v>
      </c>
      <c r="N7570" t="str">
        <f t="shared" si="1816"/>
        <v>Next Day</v>
      </c>
      <c r="O7570">
        <f t="shared" si="1817"/>
        <v>2</v>
      </c>
      <c r="P7570" t="str">
        <f t="shared" si="1818"/>
        <v>others</v>
      </c>
    </row>
    <row r="7571" spans="1:16" hidden="1" x14ac:dyDescent="0.25">
      <c r="A7571" t="s">
        <v>20118</v>
      </c>
      <c r="B7571" t="s">
        <v>4017</v>
      </c>
      <c r="C7571" t="s">
        <v>4009</v>
      </c>
      <c r="D7571">
        <v>1</v>
      </c>
      <c r="E7571" t="s">
        <v>3578</v>
      </c>
      <c r="F7571" t="s">
        <v>873</v>
      </c>
      <c r="G7571" t="s">
        <v>3578</v>
      </c>
      <c r="H7571" t="s">
        <v>1195</v>
      </c>
      <c r="I7571" t="s">
        <v>4019</v>
      </c>
      <c r="J7571" t="s">
        <v>4019</v>
      </c>
    </row>
    <row r="7572" spans="1:16" hidden="1" x14ac:dyDescent="0.25">
      <c r="A7572" t="s">
        <v>20119</v>
      </c>
      <c r="B7572" t="s">
        <v>4017</v>
      </c>
      <c r="C7572" t="s">
        <v>4009</v>
      </c>
      <c r="D7572">
        <v>1</v>
      </c>
      <c r="E7572" t="s">
        <v>3578</v>
      </c>
      <c r="F7572" t="s">
        <v>964</v>
      </c>
      <c r="G7572" t="s">
        <v>3578</v>
      </c>
      <c r="H7572" t="s">
        <v>1195</v>
      </c>
      <c r="I7572" t="s">
        <v>4019</v>
      </c>
      <c r="J7572" t="s">
        <v>4019</v>
      </c>
    </row>
    <row r="7573" spans="1:16" hidden="1" x14ac:dyDescent="0.25">
      <c r="A7573" t="s">
        <v>20120</v>
      </c>
      <c r="B7573" t="s">
        <v>4017</v>
      </c>
      <c r="C7573" t="s">
        <v>4009</v>
      </c>
      <c r="D7573">
        <v>1</v>
      </c>
      <c r="E7573" t="s">
        <v>3578</v>
      </c>
      <c r="F7573" t="s">
        <v>20107</v>
      </c>
      <c r="G7573" t="s">
        <v>3578</v>
      </c>
      <c r="H7573" t="s">
        <v>1195</v>
      </c>
      <c r="I7573" t="s">
        <v>4019</v>
      </c>
      <c r="J7573" t="s">
        <v>4019</v>
      </c>
    </row>
    <row r="7574" spans="1:16" hidden="1" x14ac:dyDescent="0.25">
      <c r="A7574" t="s">
        <v>20121</v>
      </c>
      <c r="B7574" t="s">
        <v>4017</v>
      </c>
      <c r="C7574" t="s">
        <v>4009</v>
      </c>
      <c r="D7574">
        <v>1</v>
      </c>
      <c r="E7574" t="s">
        <v>3578</v>
      </c>
      <c r="F7574" t="s">
        <v>873</v>
      </c>
      <c r="G7574" t="s">
        <v>3578</v>
      </c>
      <c r="H7574" t="s">
        <v>1195</v>
      </c>
      <c r="I7574" t="s">
        <v>4019</v>
      </c>
      <c r="J7574" t="s">
        <v>4019</v>
      </c>
    </row>
    <row r="7575" spans="1:16" x14ac:dyDescent="0.25">
      <c r="A7575" t="s">
        <v>15183</v>
      </c>
      <c r="B7575" t="s">
        <v>11</v>
      </c>
      <c r="C7575" t="s">
        <v>4045</v>
      </c>
      <c r="D7575" s="3">
        <v>1</v>
      </c>
      <c r="E7575" t="s">
        <v>1141</v>
      </c>
      <c r="F7575" t="s">
        <v>914</v>
      </c>
      <c r="G7575" t="s">
        <v>1135</v>
      </c>
      <c r="H7575" t="s">
        <v>1195</v>
      </c>
      <c r="I7575" t="s">
        <v>1135</v>
      </c>
      <c r="J7575" t="s">
        <v>15184</v>
      </c>
      <c r="K7575">
        <f>MONTH(I7575)</f>
        <v>8</v>
      </c>
      <c r="L7575">
        <f t="shared" ref="L7575" si="1819">DAY(I7575)</f>
        <v>27</v>
      </c>
      <c r="M7575">
        <f>HOUR(J7575)+1</f>
        <v>19</v>
      </c>
      <c r="N7575" t="str">
        <f>IF(OR(ISBLANK(E7575),ISBLANK(I7575)),"Missing Date",IF(I7575=E7575,"Same Day",IF(WEEKDAY(E7575,2)=5,IF(DAY(I7575)=DAY(E7575+3),"Next Day",IF(DAY(I7575)=DAY(E7575+4),"2 Days","Other")),IF(WEEKDAY(E7575,2)=4,IF(DAY(I7575)=DAY(E7575+1),"Next Day",IF(DAY(I7575)=DAY(E7575+4),"2 Days","Other")),IF(DAY(I7575)=DAY(E7575+1),"Next Day",IF(DAY(I7575)=DAY(E7575+2),"2 Days","Other"))))))</f>
        <v>Next Day</v>
      </c>
      <c r="O7575">
        <f>WEEKDAY(E7575,2)</f>
        <v>2</v>
      </c>
      <c r="P7575" t="str">
        <f>IF(HOUR(F7575)&lt;11,"before","others")</f>
        <v>others</v>
      </c>
    </row>
    <row r="7576" spans="1:16" hidden="1" x14ac:dyDescent="0.25">
      <c r="A7576" t="s">
        <v>20125</v>
      </c>
      <c r="B7576" t="s">
        <v>4017</v>
      </c>
      <c r="C7576" t="s">
        <v>4009</v>
      </c>
      <c r="D7576">
        <v>1</v>
      </c>
      <c r="E7576" t="s">
        <v>3578</v>
      </c>
      <c r="F7576" t="s">
        <v>873</v>
      </c>
      <c r="G7576" t="s">
        <v>3578</v>
      </c>
      <c r="H7576" t="s">
        <v>1195</v>
      </c>
      <c r="I7576" t="s">
        <v>4019</v>
      </c>
      <c r="J7576" t="s">
        <v>4019</v>
      </c>
    </row>
    <row r="7577" spans="1:16" hidden="1" x14ac:dyDescent="0.25">
      <c r="A7577" t="s">
        <v>20126</v>
      </c>
      <c r="B7577" t="s">
        <v>4017</v>
      </c>
      <c r="C7577" t="s">
        <v>4009</v>
      </c>
      <c r="D7577">
        <v>1</v>
      </c>
      <c r="E7577" t="s">
        <v>3578</v>
      </c>
      <c r="F7577" t="s">
        <v>2364</v>
      </c>
      <c r="G7577" t="s">
        <v>3578</v>
      </c>
      <c r="H7577" t="s">
        <v>1195</v>
      </c>
      <c r="I7577" t="s">
        <v>4019</v>
      </c>
      <c r="J7577" t="s">
        <v>4019</v>
      </c>
    </row>
    <row r="7578" spans="1:16" hidden="1" x14ac:dyDescent="0.25">
      <c r="A7578" t="s">
        <v>20127</v>
      </c>
      <c r="B7578" t="s">
        <v>4017</v>
      </c>
      <c r="C7578" t="s">
        <v>4009</v>
      </c>
      <c r="D7578">
        <v>1</v>
      </c>
      <c r="E7578" t="s">
        <v>3578</v>
      </c>
      <c r="F7578" t="s">
        <v>5186</v>
      </c>
      <c r="G7578" t="s">
        <v>3578</v>
      </c>
      <c r="H7578" t="s">
        <v>1195</v>
      </c>
      <c r="I7578" t="s">
        <v>4019</v>
      </c>
      <c r="J7578" t="s">
        <v>4019</v>
      </c>
    </row>
    <row r="7579" spans="1:16" hidden="1" x14ac:dyDescent="0.25">
      <c r="A7579" t="s">
        <v>20128</v>
      </c>
      <c r="B7579" t="s">
        <v>4017</v>
      </c>
      <c r="C7579" t="s">
        <v>4009</v>
      </c>
      <c r="D7579">
        <v>1</v>
      </c>
      <c r="E7579" t="s">
        <v>3578</v>
      </c>
      <c r="F7579" t="s">
        <v>20123</v>
      </c>
      <c r="G7579" t="s">
        <v>3578</v>
      </c>
      <c r="H7579" t="s">
        <v>1195</v>
      </c>
      <c r="I7579" t="s">
        <v>4019</v>
      </c>
      <c r="J7579" t="s">
        <v>4019</v>
      </c>
    </row>
    <row r="7580" spans="1:16" hidden="1" x14ac:dyDescent="0.25">
      <c r="A7580" t="s">
        <v>20129</v>
      </c>
      <c r="B7580" t="s">
        <v>4017</v>
      </c>
      <c r="C7580" t="s">
        <v>4009</v>
      </c>
      <c r="D7580">
        <v>1</v>
      </c>
      <c r="E7580" t="s">
        <v>3578</v>
      </c>
      <c r="F7580" t="s">
        <v>10200</v>
      </c>
      <c r="G7580" t="s">
        <v>3578</v>
      </c>
      <c r="H7580" t="s">
        <v>1195</v>
      </c>
      <c r="I7580" t="s">
        <v>4019</v>
      </c>
      <c r="J7580" t="s">
        <v>4019</v>
      </c>
    </row>
    <row r="7581" spans="1:16" x14ac:dyDescent="0.25">
      <c r="A7581" t="s">
        <v>15185</v>
      </c>
      <c r="B7581" t="s">
        <v>11</v>
      </c>
      <c r="C7581" t="s">
        <v>4009</v>
      </c>
      <c r="D7581" s="3">
        <v>1</v>
      </c>
      <c r="E7581" t="s">
        <v>1141</v>
      </c>
      <c r="F7581" t="s">
        <v>13720</v>
      </c>
      <c r="G7581" t="s">
        <v>1135</v>
      </c>
      <c r="H7581" t="s">
        <v>1195</v>
      </c>
      <c r="I7581" t="s">
        <v>1135</v>
      </c>
      <c r="J7581" t="s">
        <v>15186</v>
      </c>
      <c r="K7581">
        <f>MONTH(I7581)</f>
        <v>8</v>
      </c>
      <c r="L7581">
        <f t="shared" ref="L7581" si="1820">DAY(I7581)</f>
        <v>27</v>
      </c>
      <c r="M7581">
        <f>HOUR(J7581)+1</f>
        <v>20</v>
      </c>
      <c r="N7581" t="str">
        <f>IF(OR(ISBLANK(E7581),ISBLANK(I7581)),"Missing Date",IF(I7581=E7581,"Same Day",IF(WEEKDAY(E7581,2)=5,IF(DAY(I7581)=DAY(E7581+3),"Next Day",IF(DAY(I7581)=DAY(E7581+4),"2 Days","Other")),IF(WEEKDAY(E7581,2)=4,IF(DAY(I7581)=DAY(E7581+1),"Next Day",IF(DAY(I7581)=DAY(E7581+4),"2 Days","Other")),IF(DAY(I7581)=DAY(E7581+1),"Next Day",IF(DAY(I7581)=DAY(E7581+2),"2 Days","Other"))))))</f>
        <v>Next Day</v>
      </c>
      <c r="O7581">
        <f>WEEKDAY(E7581,2)</f>
        <v>2</v>
      </c>
      <c r="P7581" t="str">
        <f>IF(HOUR(F7581)&lt;11,"before","others")</f>
        <v>others</v>
      </c>
    </row>
    <row r="7582" spans="1:16" hidden="1" x14ac:dyDescent="0.25">
      <c r="A7582" t="s">
        <v>20132</v>
      </c>
      <c r="B7582" t="s">
        <v>4017</v>
      </c>
      <c r="C7582" t="s">
        <v>4009</v>
      </c>
      <c r="D7582">
        <v>1</v>
      </c>
      <c r="E7582" t="s">
        <v>3578</v>
      </c>
      <c r="F7582" t="s">
        <v>20107</v>
      </c>
      <c r="G7582" t="s">
        <v>3578</v>
      </c>
      <c r="H7582" t="s">
        <v>1195</v>
      </c>
      <c r="I7582" t="s">
        <v>4019</v>
      </c>
      <c r="J7582" t="s">
        <v>4019</v>
      </c>
    </row>
    <row r="7583" spans="1:16" x14ac:dyDescent="0.25">
      <c r="A7583" t="s">
        <v>15187</v>
      </c>
      <c r="B7583" t="s">
        <v>11</v>
      </c>
      <c r="C7583" t="s">
        <v>4009</v>
      </c>
      <c r="D7583" s="3">
        <v>1</v>
      </c>
      <c r="E7583" t="s">
        <v>1141</v>
      </c>
      <c r="F7583" t="s">
        <v>4095</v>
      </c>
      <c r="G7583" t="s">
        <v>1135</v>
      </c>
      <c r="H7583" t="s">
        <v>1195</v>
      </c>
      <c r="I7583" t="s">
        <v>1135</v>
      </c>
      <c r="J7583" t="s">
        <v>15188</v>
      </c>
      <c r="K7583">
        <f t="shared" ref="K7583:K7603" si="1821">MONTH(I7583)</f>
        <v>8</v>
      </c>
      <c r="L7583">
        <f t="shared" ref="L7583:L7603" si="1822">DAY(I7583)</f>
        <v>27</v>
      </c>
      <c r="M7583">
        <f t="shared" ref="M7583:M7603" si="1823">HOUR(J7583)+1</f>
        <v>20</v>
      </c>
      <c r="N7583" t="str">
        <f t="shared" ref="N7583:N7603" si="1824">IF(OR(ISBLANK(E7583),ISBLANK(I7583)),"Missing Date",IF(I7583=E7583,"Same Day",IF(WEEKDAY(E7583,2)=5,IF(DAY(I7583)=DAY(E7583+3),"Next Day",IF(DAY(I7583)=DAY(E7583+4),"2 Days","Other")),IF(WEEKDAY(E7583,2)=4,IF(DAY(I7583)=DAY(E7583+1),"Next Day",IF(DAY(I7583)=DAY(E7583+4),"2 Days","Other")),IF(DAY(I7583)=DAY(E7583+1),"Next Day",IF(DAY(I7583)=DAY(E7583+2),"2 Days","Other"))))))</f>
        <v>Next Day</v>
      </c>
      <c r="O7583">
        <f t="shared" ref="O7583:O7603" si="1825">WEEKDAY(E7583,2)</f>
        <v>2</v>
      </c>
      <c r="P7583" t="str">
        <f t="shared" ref="P7583:P7603" si="1826">IF(HOUR(F7583)&lt;11,"before","others")</f>
        <v>others</v>
      </c>
    </row>
    <row r="7584" spans="1:16" x14ac:dyDescent="0.25">
      <c r="A7584" t="s">
        <v>15189</v>
      </c>
      <c r="B7584" t="s">
        <v>11</v>
      </c>
      <c r="C7584" t="s">
        <v>4009</v>
      </c>
      <c r="D7584" s="3">
        <v>1</v>
      </c>
      <c r="E7584" t="s">
        <v>1141</v>
      </c>
      <c r="F7584" t="s">
        <v>13720</v>
      </c>
      <c r="G7584" t="s">
        <v>1135</v>
      </c>
      <c r="H7584" t="s">
        <v>1195</v>
      </c>
      <c r="I7584" t="s">
        <v>1135</v>
      </c>
      <c r="J7584" t="s">
        <v>15190</v>
      </c>
      <c r="K7584">
        <f t="shared" si="1821"/>
        <v>8</v>
      </c>
      <c r="L7584">
        <f t="shared" si="1822"/>
        <v>27</v>
      </c>
      <c r="M7584">
        <f t="shared" si="1823"/>
        <v>19</v>
      </c>
      <c r="N7584" t="str">
        <f t="shared" si="1824"/>
        <v>Next Day</v>
      </c>
      <c r="O7584">
        <f t="shared" si="1825"/>
        <v>2</v>
      </c>
      <c r="P7584" t="str">
        <f t="shared" si="1826"/>
        <v>others</v>
      </c>
    </row>
    <row r="7585" spans="1:16" x14ac:dyDescent="0.25">
      <c r="A7585" t="s">
        <v>15191</v>
      </c>
      <c r="B7585" t="s">
        <v>11</v>
      </c>
      <c r="C7585" t="s">
        <v>4009</v>
      </c>
      <c r="D7585" s="3">
        <v>1</v>
      </c>
      <c r="E7585" t="s">
        <v>1141</v>
      </c>
      <c r="F7585" t="s">
        <v>15121</v>
      </c>
      <c r="G7585" t="s">
        <v>1135</v>
      </c>
      <c r="H7585" t="s">
        <v>1195</v>
      </c>
      <c r="I7585" t="s">
        <v>1135</v>
      </c>
      <c r="J7585" t="s">
        <v>15192</v>
      </c>
      <c r="K7585">
        <f t="shared" si="1821"/>
        <v>8</v>
      </c>
      <c r="L7585">
        <f t="shared" si="1822"/>
        <v>27</v>
      </c>
      <c r="M7585">
        <f t="shared" si="1823"/>
        <v>20</v>
      </c>
      <c r="N7585" t="str">
        <f t="shared" si="1824"/>
        <v>Next Day</v>
      </c>
      <c r="O7585">
        <f t="shared" si="1825"/>
        <v>2</v>
      </c>
      <c r="P7585" t="str">
        <f t="shared" si="1826"/>
        <v>others</v>
      </c>
    </row>
    <row r="7586" spans="1:16" x14ac:dyDescent="0.25">
      <c r="A7586" t="s">
        <v>15193</v>
      </c>
      <c r="B7586" t="s">
        <v>11</v>
      </c>
      <c r="C7586" t="s">
        <v>4009</v>
      </c>
      <c r="D7586" s="3">
        <v>1</v>
      </c>
      <c r="E7586" t="s">
        <v>1141</v>
      </c>
      <c r="F7586" t="s">
        <v>1445</v>
      </c>
      <c r="G7586" t="s">
        <v>1135</v>
      </c>
      <c r="H7586" t="s">
        <v>1195</v>
      </c>
      <c r="I7586" t="s">
        <v>1135</v>
      </c>
      <c r="J7586" t="s">
        <v>11085</v>
      </c>
      <c r="K7586">
        <f t="shared" si="1821"/>
        <v>8</v>
      </c>
      <c r="L7586">
        <f t="shared" si="1822"/>
        <v>27</v>
      </c>
      <c r="M7586">
        <f t="shared" si="1823"/>
        <v>20</v>
      </c>
      <c r="N7586" t="str">
        <f t="shared" si="1824"/>
        <v>Next Day</v>
      </c>
      <c r="O7586">
        <f t="shared" si="1825"/>
        <v>2</v>
      </c>
      <c r="P7586" t="str">
        <f t="shared" si="1826"/>
        <v>others</v>
      </c>
    </row>
    <row r="7587" spans="1:16" x14ac:dyDescent="0.25">
      <c r="A7587" t="s">
        <v>15194</v>
      </c>
      <c r="B7587" t="s">
        <v>11</v>
      </c>
      <c r="C7587" t="s">
        <v>4009</v>
      </c>
      <c r="D7587" s="3">
        <v>1</v>
      </c>
      <c r="E7587" t="s">
        <v>1141</v>
      </c>
      <c r="F7587" t="s">
        <v>13720</v>
      </c>
      <c r="G7587" t="s">
        <v>1135</v>
      </c>
      <c r="H7587" t="s">
        <v>1195</v>
      </c>
      <c r="I7587" t="s">
        <v>1135</v>
      </c>
      <c r="J7587" t="s">
        <v>14140</v>
      </c>
      <c r="K7587">
        <f t="shared" si="1821"/>
        <v>8</v>
      </c>
      <c r="L7587">
        <f t="shared" si="1822"/>
        <v>27</v>
      </c>
      <c r="M7587">
        <f t="shared" si="1823"/>
        <v>20</v>
      </c>
      <c r="N7587" t="str">
        <f t="shared" si="1824"/>
        <v>Next Day</v>
      </c>
      <c r="O7587">
        <f t="shared" si="1825"/>
        <v>2</v>
      </c>
      <c r="P7587" t="str">
        <f t="shared" si="1826"/>
        <v>others</v>
      </c>
    </row>
    <row r="7588" spans="1:16" x14ac:dyDescent="0.25">
      <c r="A7588" t="s">
        <v>15195</v>
      </c>
      <c r="B7588" t="s">
        <v>11</v>
      </c>
      <c r="C7588" t="s">
        <v>4009</v>
      </c>
      <c r="D7588" s="3">
        <v>1</v>
      </c>
      <c r="E7588" t="s">
        <v>1141</v>
      </c>
      <c r="F7588" t="s">
        <v>14818</v>
      </c>
      <c r="G7588" t="s">
        <v>1135</v>
      </c>
      <c r="H7588" t="s">
        <v>1195</v>
      </c>
      <c r="I7588" t="s">
        <v>1135</v>
      </c>
      <c r="J7588" t="s">
        <v>11145</v>
      </c>
      <c r="K7588">
        <f t="shared" si="1821"/>
        <v>8</v>
      </c>
      <c r="L7588">
        <f t="shared" si="1822"/>
        <v>27</v>
      </c>
      <c r="M7588">
        <f t="shared" si="1823"/>
        <v>19</v>
      </c>
      <c r="N7588" t="str">
        <f t="shared" si="1824"/>
        <v>Next Day</v>
      </c>
      <c r="O7588">
        <f t="shared" si="1825"/>
        <v>2</v>
      </c>
      <c r="P7588" t="str">
        <f t="shared" si="1826"/>
        <v>others</v>
      </c>
    </row>
    <row r="7589" spans="1:16" x14ac:dyDescent="0.25">
      <c r="A7589" t="s">
        <v>15196</v>
      </c>
      <c r="B7589" t="s">
        <v>11</v>
      </c>
      <c r="C7589" t="s">
        <v>4009</v>
      </c>
      <c r="D7589" s="3">
        <v>1</v>
      </c>
      <c r="E7589" t="s">
        <v>1141</v>
      </c>
      <c r="F7589" t="s">
        <v>15197</v>
      </c>
      <c r="G7589" t="s">
        <v>1135</v>
      </c>
      <c r="H7589" t="s">
        <v>1195</v>
      </c>
      <c r="I7589" t="s">
        <v>1135</v>
      </c>
      <c r="J7589" t="s">
        <v>15198</v>
      </c>
      <c r="K7589">
        <f t="shared" si="1821"/>
        <v>8</v>
      </c>
      <c r="L7589">
        <f t="shared" si="1822"/>
        <v>27</v>
      </c>
      <c r="M7589">
        <f t="shared" si="1823"/>
        <v>20</v>
      </c>
      <c r="N7589" t="str">
        <f t="shared" si="1824"/>
        <v>Next Day</v>
      </c>
      <c r="O7589">
        <f t="shared" si="1825"/>
        <v>2</v>
      </c>
      <c r="P7589" t="str">
        <f t="shared" si="1826"/>
        <v>others</v>
      </c>
    </row>
    <row r="7590" spans="1:16" x14ac:dyDescent="0.25">
      <c r="A7590" t="s">
        <v>15199</v>
      </c>
      <c r="B7590" t="s">
        <v>11</v>
      </c>
      <c r="C7590" t="s">
        <v>4013</v>
      </c>
      <c r="D7590" s="3">
        <v>61</v>
      </c>
      <c r="E7590" t="s">
        <v>1141</v>
      </c>
      <c r="F7590" t="s">
        <v>15200</v>
      </c>
      <c r="G7590" t="s">
        <v>1135</v>
      </c>
      <c r="H7590" t="s">
        <v>1195</v>
      </c>
      <c r="I7590" t="s">
        <v>1135</v>
      </c>
      <c r="J7590" t="s">
        <v>15201</v>
      </c>
      <c r="K7590">
        <f t="shared" si="1821"/>
        <v>8</v>
      </c>
      <c r="L7590">
        <f t="shared" si="1822"/>
        <v>27</v>
      </c>
      <c r="M7590">
        <f t="shared" si="1823"/>
        <v>19</v>
      </c>
      <c r="N7590" t="str">
        <f t="shared" si="1824"/>
        <v>Next Day</v>
      </c>
      <c r="O7590">
        <f t="shared" si="1825"/>
        <v>2</v>
      </c>
      <c r="P7590" t="str">
        <f t="shared" si="1826"/>
        <v>others</v>
      </c>
    </row>
    <row r="7591" spans="1:16" x14ac:dyDescent="0.25">
      <c r="A7591" t="s">
        <v>15202</v>
      </c>
      <c r="B7591" t="s">
        <v>11</v>
      </c>
      <c r="C7591" t="s">
        <v>4009</v>
      </c>
      <c r="D7591" s="3">
        <v>3</v>
      </c>
      <c r="E7591" t="s">
        <v>1141</v>
      </c>
      <c r="F7591" t="s">
        <v>10940</v>
      </c>
      <c r="G7591" t="s">
        <v>1135</v>
      </c>
      <c r="H7591" t="s">
        <v>1195</v>
      </c>
      <c r="I7591" t="s">
        <v>1135</v>
      </c>
      <c r="J7591" t="s">
        <v>15203</v>
      </c>
      <c r="K7591">
        <f t="shared" si="1821"/>
        <v>8</v>
      </c>
      <c r="L7591">
        <f t="shared" si="1822"/>
        <v>27</v>
      </c>
      <c r="M7591">
        <f t="shared" si="1823"/>
        <v>20</v>
      </c>
      <c r="N7591" t="str">
        <f t="shared" si="1824"/>
        <v>Next Day</v>
      </c>
      <c r="O7591">
        <f t="shared" si="1825"/>
        <v>2</v>
      </c>
      <c r="P7591" t="str">
        <f t="shared" si="1826"/>
        <v>others</v>
      </c>
    </row>
    <row r="7592" spans="1:16" x14ac:dyDescent="0.25">
      <c r="A7592" t="s">
        <v>15204</v>
      </c>
      <c r="B7592" t="s">
        <v>11</v>
      </c>
      <c r="C7592" t="s">
        <v>4009</v>
      </c>
      <c r="D7592" s="3">
        <v>4</v>
      </c>
      <c r="E7592" t="s">
        <v>1141</v>
      </c>
      <c r="F7592" t="s">
        <v>15197</v>
      </c>
      <c r="G7592" t="s">
        <v>1135</v>
      </c>
      <c r="H7592" t="s">
        <v>1195</v>
      </c>
      <c r="I7592" t="s">
        <v>1135</v>
      </c>
      <c r="J7592" t="s">
        <v>15205</v>
      </c>
      <c r="K7592">
        <f t="shared" si="1821"/>
        <v>8</v>
      </c>
      <c r="L7592">
        <f t="shared" si="1822"/>
        <v>27</v>
      </c>
      <c r="M7592">
        <f t="shared" si="1823"/>
        <v>20</v>
      </c>
      <c r="N7592" t="str">
        <f t="shared" si="1824"/>
        <v>Next Day</v>
      </c>
      <c r="O7592">
        <f t="shared" si="1825"/>
        <v>2</v>
      </c>
      <c r="P7592" t="str">
        <f t="shared" si="1826"/>
        <v>others</v>
      </c>
    </row>
    <row r="7593" spans="1:16" x14ac:dyDescent="0.25">
      <c r="A7593" t="s">
        <v>15206</v>
      </c>
      <c r="B7593" t="s">
        <v>11</v>
      </c>
      <c r="C7593" t="s">
        <v>4045</v>
      </c>
      <c r="D7593" s="3">
        <v>5</v>
      </c>
      <c r="E7593" t="s">
        <v>1141</v>
      </c>
      <c r="F7593" t="s">
        <v>14956</v>
      </c>
      <c r="G7593" t="s">
        <v>1135</v>
      </c>
      <c r="H7593" t="s">
        <v>1195</v>
      </c>
      <c r="I7593" t="s">
        <v>1135</v>
      </c>
      <c r="J7593" t="s">
        <v>15207</v>
      </c>
      <c r="K7593">
        <f t="shared" si="1821"/>
        <v>8</v>
      </c>
      <c r="L7593">
        <f t="shared" si="1822"/>
        <v>27</v>
      </c>
      <c r="M7593">
        <f t="shared" si="1823"/>
        <v>19</v>
      </c>
      <c r="N7593" t="str">
        <f t="shared" si="1824"/>
        <v>Next Day</v>
      </c>
      <c r="O7593">
        <f t="shared" si="1825"/>
        <v>2</v>
      </c>
      <c r="P7593" t="str">
        <f t="shared" si="1826"/>
        <v>others</v>
      </c>
    </row>
    <row r="7594" spans="1:16" x14ac:dyDescent="0.25">
      <c r="A7594" t="s">
        <v>15208</v>
      </c>
      <c r="B7594" t="s">
        <v>11</v>
      </c>
      <c r="C7594" t="s">
        <v>4009</v>
      </c>
      <c r="D7594" s="3">
        <v>2</v>
      </c>
      <c r="E7594" t="s">
        <v>1141</v>
      </c>
      <c r="F7594" t="s">
        <v>15209</v>
      </c>
      <c r="G7594" t="s">
        <v>1141</v>
      </c>
      <c r="H7594" t="s">
        <v>1195</v>
      </c>
      <c r="I7594" t="s">
        <v>1135</v>
      </c>
      <c r="J7594" t="s">
        <v>1335</v>
      </c>
      <c r="K7594">
        <f t="shared" si="1821"/>
        <v>8</v>
      </c>
      <c r="L7594">
        <f t="shared" si="1822"/>
        <v>27</v>
      </c>
      <c r="M7594">
        <f t="shared" si="1823"/>
        <v>20</v>
      </c>
      <c r="N7594" t="str">
        <f t="shared" si="1824"/>
        <v>Next Day</v>
      </c>
      <c r="O7594">
        <f t="shared" si="1825"/>
        <v>2</v>
      </c>
      <c r="P7594" t="str">
        <f t="shared" si="1826"/>
        <v>others</v>
      </c>
    </row>
    <row r="7595" spans="1:16" x14ac:dyDescent="0.25">
      <c r="A7595" t="s">
        <v>15210</v>
      </c>
      <c r="B7595" t="s">
        <v>11</v>
      </c>
      <c r="C7595" t="s">
        <v>4013</v>
      </c>
      <c r="D7595" s="3">
        <v>9</v>
      </c>
      <c r="E7595" t="s">
        <v>1141</v>
      </c>
      <c r="F7595" t="s">
        <v>2047</v>
      </c>
      <c r="G7595" t="s">
        <v>1135</v>
      </c>
      <c r="H7595" t="s">
        <v>1195</v>
      </c>
      <c r="I7595" t="s">
        <v>1135</v>
      </c>
      <c r="J7595" t="s">
        <v>15211</v>
      </c>
      <c r="K7595">
        <f t="shared" si="1821"/>
        <v>8</v>
      </c>
      <c r="L7595">
        <f t="shared" si="1822"/>
        <v>27</v>
      </c>
      <c r="M7595">
        <f t="shared" si="1823"/>
        <v>19</v>
      </c>
      <c r="N7595" t="str">
        <f t="shared" si="1824"/>
        <v>Next Day</v>
      </c>
      <c r="O7595">
        <f t="shared" si="1825"/>
        <v>2</v>
      </c>
      <c r="P7595" t="str">
        <f t="shared" si="1826"/>
        <v>others</v>
      </c>
    </row>
    <row r="7596" spans="1:16" x14ac:dyDescent="0.25">
      <c r="A7596" t="s">
        <v>15212</v>
      </c>
      <c r="B7596" t="s">
        <v>11</v>
      </c>
      <c r="C7596" t="s">
        <v>4009</v>
      </c>
      <c r="D7596" s="3">
        <v>1</v>
      </c>
      <c r="E7596" t="s">
        <v>1141</v>
      </c>
      <c r="F7596" t="s">
        <v>15209</v>
      </c>
      <c r="G7596" t="s">
        <v>1135</v>
      </c>
      <c r="H7596" t="s">
        <v>1195</v>
      </c>
      <c r="I7596" t="s">
        <v>1135</v>
      </c>
      <c r="J7596" t="s">
        <v>15213</v>
      </c>
      <c r="K7596">
        <f t="shared" si="1821"/>
        <v>8</v>
      </c>
      <c r="L7596">
        <f t="shared" si="1822"/>
        <v>27</v>
      </c>
      <c r="M7596">
        <f t="shared" si="1823"/>
        <v>19</v>
      </c>
      <c r="N7596" t="str">
        <f t="shared" si="1824"/>
        <v>Next Day</v>
      </c>
      <c r="O7596">
        <f t="shared" si="1825"/>
        <v>2</v>
      </c>
      <c r="P7596" t="str">
        <f t="shared" si="1826"/>
        <v>others</v>
      </c>
    </row>
    <row r="7597" spans="1:16" x14ac:dyDescent="0.25">
      <c r="A7597" t="s">
        <v>15214</v>
      </c>
      <c r="B7597" t="s">
        <v>11</v>
      </c>
      <c r="C7597" t="s">
        <v>4009</v>
      </c>
      <c r="D7597" s="3">
        <v>6</v>
      </c>
      <c r="E7597" t="s">
        <v>1141</v>
      </c>
      <c r="F7597" t="s">
        <v>1253</v>
      </c>
      <c r="G7597" t="s">
        <v>1135</v>
      </c>
      <c r="H7597" t="s">
        <v>1195</v>
      </c>
      <c r="I7597" t="s">
        <v>1135</v>
      </c>
      <c r="J7597" t="s">
        <v>11080</v>
      </c>
      <c r="K7597">
        <f t="shared" si="1821"/>
        <v>8</v>
      </c>
      <c r="L7597">
        <f t="shared" si="1822"/>
        <v>27</v>
      </c>
      <c r="M7597">
        <f t="shared" si="1823"/>
        <v>19</v>
      </c>
      <c r="N7597" t="str">
        <f t="shared" si="1824"/>
        <v>Next Day</v>
      </c>
      <c r="O7597">
        <f t="shared" si="1825"/>
        <v>2</v>
      </c>
      <c r="P7597" t="str">
        <f t="shared" si="1826"/>
        <v>others</v>
      </c>
    </row>
    <row r="7598" spans="1:16" x14ac:dyDescent="0.25">
      <c r="A7598" t="s">
        <v>15215</v>
      </c>
      <c r="B7598" t="s">
        <v>11</v>
      </c>
      <c r="C7598" t="s">
        <v>4009</v>
      </c>
      <c r="D7598" s="3">
        <v>10</v>
      </c>
      <c r="E7598" t="s">
        <v>1141</v>
      </c>
      <c r="F7598" t="s">
        <v>15216</v>
      </c>
      <c r="G7598" t="s">
        <v>1135</v>
      </c>
      <c r="H7598" t="s">
        <v>1195</v>
      </c>
      <c r="I7598" t="s">
        <v>1135</v>
      </c>
      <c r="J7598" t="s">
        <v>15217</v>
      </c>
      <c r="K7598">
        <f t="shared" si="1821"/>
        <v>8</v>
      </c>
      <c r="L7598">
        <f t="shared" si="1822"/>
        <v>27</v>
      </c>
      <c r="M7598">
        <f t="shared" si="1823"/>
        <v>20</v>
      </c>
      <c r="N7598" t="str">
        <f t="shared" si="1824"/>
        <v>Next Day</v>
      </c>
      <c r="O7598">
        <f t="shared" si="1825"/>
        <v>2</v>
      </c>
      <c r="P7598" t="str">
        <f t="shared" si="1826"/>
        <v>others</v>
      </c>
    </row>
    <row r="7599" spans="1:16" x14ac:dyDescent="0.25">
      <c r="A7599" t="s">
        <v>15221</v>
      </c>
      <c r="B7599" t="s">
        <v>11</v>
      </c>
      <c r="C7599" t="s">
        <v>4009</v>
      </c>
      <c r="D7599" s="3">
        <v>2</v>
      </c>
      <c r="E7599" t="s">
        <v>1135</v>
      </c>
      <c r="F7599" t="s">
        <v>3296</v>
      </c>
      <c r="G7599" t="s">
        <v>1237</v>
      </c>
      <c r="H7599" t="s">
        <v>1195</v>
      </c>
      <c r="I7599" t="s">
        <v>1237</v>
      </c>
      <c r="J7599" t="s">
        <v>5908</v>
      </c>
      <c r="K7599">
        <f t="shared" si="1821"/>
        <v>8</v>
      </c>
      <c r="L7599">
        <f t="shared" si="1822"/>
        <v>28</v>
      </c>
      <c r="M7599">
        <f t="shared" si="1823"/>
        <v>20</v>
      </c>
      <c r="N7599" t="str">
        <f t="shared" si="1824"/>
        <v>Next Day</v>
      </c>
      <c r="O7599">
        <f t="shared" si="1825"/>
        <v>3</v>
      </c>
      <c r="P7599" t="str">
        <f t="shared" si="1826"/>
        <v>others</v>
      </c>
    </row>
    <row r="7600" spans="1:16" x14ac:dyDescent="0.25">
      <c r="A7600" t="s">
        <v>15222</v>
      </c>
      <c r="B7600" t="s">
        <v>11</v>
      </c>
      <c r="C7600" t="s">
        <v>4009</v>
      </c>
      <c r="D7600" s="3">
        <v>1</v>
      </c>
      <c r="E7600" t="s">
        <v>1135</v>
      </c>
      <c r="F7600" t="s">
        <v>14818</v>
      </c>
      <c r="G7600" t="s">
        <v>1135</v>
      </c>
      <c r="H7600" t="s">
        <v>1195</v>
      </c>
      <c r="I7600" t="s">
        <v>1237</v>
      </c>
      <c r="J7600" t="s">
        <v>6013</v>
      </c>
      <c r="K7600">
        <f t="shared" si="1821"/>
        <v>8</v>
      </c>
      <c r="L7600">
        <f t="shared" si="1822"/>
        <v>28</v>
      </c>
      <c r="M7600">
        <f t="shared" si="1823"/>
        <v>20</v>
      </c>
      <c r="N7600" t="str">
        <f t="shared" si="1824"/>
        <v>Next Day</v>
      </c>
      <c r="O7600">
        <f t="shared" si="1825"/>
        <v>3</v>
      </c>
      <c r="P7600" t="str">
        <f t="shared" si="1826"/>
        <v>others</v>
      </c>
    </row>
    <row r="7601" spans="1:16" x14ac:dyDescent="0.25">
      <c r="A7601" t="s">
        <v>15223</v>
      </c>
      <c r="B7601" t="s">
        <v>11</v>
      </c>
      <c r="C7601" t="s">
        <v>4009</v>
      </c>
      <c r="D7601" s="3">
        <v>1</v>
      </c>
      <c r="E7601" t="s">
        <v>1237</v>
      </c>
      <c r="F7601" t="s">
        <v>15224</v>
      </c>
      <c r="G7601" t="s">
        <v>1237</v>
      </c>
      <c r="H7601" t="s">
        <v>1195</v>
      </c>
      <c r="I7601" t="s">
        <v>1237</v>
      </c>
      <c r="J7601" t="s">
        <v>5990</v>
      </c>
      <c r="K7601">
        <f t="shared" si="1821"/>
        <v>8</v>
      </c>
      <c r="L7601">
        <f t="shared" si="1822"/>
        <v>28</v>
      </c>
      <c r="M7601">
        <f t="shared" si="1823"/>
        <v>21</v>
      </c>
      <c r="N7601" t="str">
        <f t="shared" si="1824"/>
        <v>Same Day</v>
      </c>
      <c r="O7601">
        <f t="shared" si="1825"/>
        <v>4</v>
      </c>
      <c r="P7601" t="str">
        <f t="shared" si="1826"/>
        <v>before</v>
      </c>
    </row>
    <row r="7602" spans="1:16" x14ac:dyDescent="0.25">
      <c r="A7602" t="s">
        <v>15225</v>
      </c>
      <c r="B7602" t="s">
        <v>11</v>
      </c>
      <c r="C7602" t="s">
        <v>4009</v>
      </c>
      <c r="D7602" s="3">
        <v>2</v>
      </c>
      <c r="E7602" t="s">
        <v>1237</v>
      </c>
      <c r="F7602" t="s">
        <v>15226</v>
      </c>
      <c r="G7602" t="s">
        <v>1254</v>
      </c>
      <c r="H7602" t="s">
        <v>1195</v>
      </c>
      <c r="I7602" t="s">
        <v>1254</v>
      </c>
      <c r="J7602" t="s">
        <v>15227</v>
      </c>
      <c r="K7602">
        <f t="shared" si="1821"/>
        <v>8</v>
      </c>
      <c r="L7602">
        <f t="shared" si="1822"/>
        <v>29</v>
      </c>
      <c r="M7602">
        <f t="shared" si="1823"/>
        <v>13</v>
      </c>
      <c r="N7602" t="str">
        <f t="shared" si="1824"/>
        <v>Next Day</v>
      </c>
      <c r="O7602">
        <f t="shared" si="1825"/>
        <v>4</v>
      </c>
      <c r="P7602" t="str">
        <f t="shared" si="1826"/>
        <v>before</v>
      </c>
    </row>
    <row r="7603" spans="1:16" x14ac:dyDescent="0.25">
      <c r="A7603" t="s">
        <v>15228</v>
      </c>
      <c r="B7603" t="s">
        <v>11</v>
      </c>
      <c r="C7603" t="s">
        <v>4009</v>
      </c>
      <c r="D7603" s="3">
        <v>3</v>
      </c>
      <c r="E7603" t="s">
        <v>1237</v>
      </c>
      <c r="F7603" t="s">
        <v>15229</v>
      </c>
      <c r="G7603" t="s">
        <v>1254</v>
      </c>
      <c r="H7603" t="s">
        <v>1195</v>
      </c>
      <c r="I7603" t="s">
        <v>1254</v>
      </c>
      <c r="J7603" t="s">
        <v>15230</v>
      </c>
      <c r="K7603">
        <f t="shared" si="1821"/>
        <v>8</v>
      </c>
      <c r="L7603">
        <f t="shared" si="1822"/>
        <v>29</v>
      </c>
      <c r="M7603">
        <f t="shared" si="1823"/>
        <v>13</v>
      </c>
      <c r="N7603" t="str">
        <f t="shared" si="1824"/>
        <v>Next Day</v>
      </c>
      <c r="O7603">
        <f t="shared" si="1825"/>
        <v>4</v>
      </c>
      <c r="P7603" t="str">
        <f t="shared" si="1826"/>
        <v>before</v>
      </c>
    </row>
    <row r="7604" spans="1:16" hidden="1" x14ac:dyDescent="0.25">
      <c r="A7604" t="s">
        <v>20178</v>
      </c>
      <c r="B7604" t="s">
        <v>4017</v>
      </c>
      <c r="C7604" t="s">
        <v>4009</v>
      </c>
      <c r="D7604">
        <v>1</v>
      </c>
      <c r="E7604" t="s">
        <v>3624</v>
      </c>
      <c r="F7604" t="s">
        <v>20179</v>
      </c>
      <c r="G7604" t="s">
        <v>3598</v>
      </c>
      <c r="H7604" t="s">
        <v>1195</v>
      </c>
      <c r="I7604" t="s">
        <v>4019</v>
      </c>
      <c r="J7604" t="s">
        <v>4019</v>
      </c>
    </row>
    <row r="7605" spans="1:16" hidden="1" x14ac:dyDescent="0.25">
      <c r="A7605" t="s">
        <v>20180</v>
      </c>
      <c r="B7605" t="s">
        <v>4017</v>
      </c>
      <c r="C7605" t="s">
        <v>4009</v>
      </c>
      <c r="D7605">
        <v>1</v>
      </c>
      <c r="E7605" t="s">
        <v>3624</v>
      </c>
      <c r="F7605" t="s">
        <v>18019</v>
      </c>
      <c r="G7605" t="s">
        <v>3598</v>
      </c>
      <c r="H7605" t="s">
        <v>1195</v>
      </c>
      <c r="I7605" t="s">
        <v>4019</v>
      </c>
      <c r="J7605" t="s">
        <v>4019</v>
      </c>
    </row>
    <row r="7606" spans="1:16" x14ac:dyDescent="0.25">
      <c r="A7606" t="s">
        <v>15231</v>
      </c>
      <c r="B7606" t="s">
        <v>11</v>
      </c>
      <c r="C7606" t="s">
        <v>4013</v>
      </c>
      <c r="D7606" s="3">
        <v>48</v>
      </c>
      <c r="E7606" t="s">
        <v>1135</v>
      </c>
      <c r="F7606" t="s">
        <v>14383</v>
      </c>
      <c r="G7606" t="s">
        <v>1237</v>
      </c>
      <c r="H7606" t="s">
        <v>1195</v>
      </c>
      <c r="I7606" t="s">
        <v>1237</v>
      </c>
      <c r="J7606" t="s">
        <v>7590</v>
      </c>
      <c r="K7606">
        <f t="shared" ref="K7606:K7629" si="1827">MONTH(I7606)</f>
        <v>8</v>
      </c>
      <c r="L7606">
        <f t="shared" ref="L7606:L7629" si="1828">DAY(I7606)</f>
        <v>28</v>
      </c>
      <c r="M7606">
        <f t="shared" ref="M7606:M7629" si="1829">HOUR(J7606)+1</f>
        <v>14</v>
      </c>
      <c r="N7606" t="str">
        <f t="shared" ref="N7606:N7629" si="1830">IF(OR(ISBLANK(E7606),ISBLANK(I7606)),"Missing Date",IF(I7606=E7606,"Same Day",IF(WEEKDAY(E7606,2)=5,IF(DAY(I7606)=DAY(E7606+3),"Next Day",IF(DAY(I7606)=DAY(E7606+4),"2 Days","Other")),IF(WEEKDAY(E7606,2)=4,IF(DAY(I7606)=DAY(E7606+1),"Next Day",IF(DAY(I7606)=DAY(E7606+4),"2 Days","Other")),IF(DAY(I7606)=DAY(E7606+1),"Next Day",IF(DAY(I7606)=DAY(E7606+2),"2 Days","Other"))))))</f>
        <v>Next Day</v>
      </c>
      <c r="O7606">
        <f t="shared" ref="O7606:O7629" si="1831">WEEKDAY(E7606,2)</f>
        <v>3</v>
      </c>
      <c r="P7606" t="str">
        <f t="shared" ref="P7606:P7629" si="1832">IF(HOUR(F7606)&lt;11,"before","others")</f>
        <v>others</v>
      </c>
    </row>
    <row r="7607" spans="1:16" x14ac:dyDescent="0.25">
      <c r="A7607" t="s">
        <v>15232</v>
      </c>
      <c r="B7607" t="s">
        <v>11</v>
      </c>
      <c r="C7607" t="s">
        <v>4009</v>
      </c>
      <c r="D7607" s="3">
        <v>1</v>
      </c>
      <c r="E7607" t="s">
        <v>1135</v>
      </c>
      <c r="F7607" t="s">
        <v>15233</v>
      </c>
      <c r="G7607" t="s">
        <v>1237</v>
      </c>
      <c r="H7607" t="s">
        <v>1195</v>
      </c>
      <c r="I7607" t="s">
        <v>1237</v>
      </c>
      <c r="J7607" t="s">
        <v>15234</v>
      </c>
      <c r="K7607">
        <f t="shared" si="1827"/>
        <v>8</v>
      </c>
      <c r="L7607">
        <f t="shared" si="1828"/>
        <v>28</v>
      </c>
      <c r="M7607">
        <f t="shared" si="1829"/>
        <v>21</v>
      </c>
      <c r="N7607" t="str">
        <f t="shared" si="1830"/>
        <v>Next Day</v>
      </c>
      <c r="O7607">
        <f t="shared" si="1831"/>
        <v>3</v>
      </c>
      <c r="P7607" t="str">
        <f t="shared" si="1832"/>
        <v>others</v>
      </c>
    </row>
    <row r="7608" spans="1:16" x14ac:dyDescent="0.25">
      <c r="A7608" t="s">
        <v>15235</v>
      </c>
      <c r="B7608" t="s">
        <v>11</v>
      </c>
      <c r="C7608" t="s">
        <v>4009</v>
      </c>
      <c r="D7608" s="3">
        <v>3</v>
      </c>
      <c r="E7608" t="s">
        <v>1135</v>
      </c>
      <c r="F7608" t="s">
        <v>15233</v>
      </c>
      <c r="G7608" t="s">
        <v>1237</v>
      </c>
      <c r="H7608" t="s">
        <v>1195</v>
      </c>
      <c r="I7608" t="s">
        <v>1237</v>
      </c>
      <c r="J7608" t="s">
        <v>5788</v>
      </c>
      <c r="K7608">
        <f t="shared" si="1827"/>
        <v>8</v>
      </c>
      <c r="L7608">
        <f t="shared" si="1828"/>
        <v>28</v>
      </c>
      <c r="M7608">
        <f t="shared" si="1829"/>
        <v>20</v>
      </c>
      <c r="N7608" t="str">
        <f t="shared" si="1830"/>
        <v>Next Day</v>
      </c>
      <c r="O7608">
        <f t="shared" si="1831"/>
        <v>3</v>
      </c>
      <c r="P7608" t="str">
        <f t="shared" si="1832"/>
        <v>others</v>
      </c>
    </row>
    <row r="7609" spans="1:16" x14ac:dyDescent="0.25">
      <c r="A7609" t="s">
        <v>15236</v>
      </c>
      <c r="B7609" t="s">
        <v>11</v>
      </c>
      <c r="C7609" t="s">
        <v>4009</v>
      </c>
      <c r="D7609" s="3">
        <v>2</v>
      </c>
      <c r="E7609" t="s">
        <v>1135</v>
      </c>
      <c r="F7609" t="s">
        <v>15237</v>
      </c>
      <c r="G7609" t="s">
        <v>1237</v>
      </c>
      <c r="H7609" t="s">
        <v>1195</v>
      </c>
      <c r="I7609" t="s">
        <v>1237</v>
      </c>
      <c r="J7609" t="s">
        <v>5923</v>
      </c>
      <c r="K7609">
        <f t="shared" si="1827"/>
        <v>8</v>
      </c>
      <c r="L7609">
        <f t="shared" si="1828"/>
        <v>28</v>
      </c>
      <c r="M7609">
        <f t="shared" si="1829"/>
        <v>20</v>
      </c>
      <c r="N7609" t="str">
        <f t="shared" si="1830"/>
        <v>Next Day</v>
      </c>
      <c r="O7609">
        <f t="shared" si="1831"/>
        <v>3</v>
      </c>
      <c r="P7609" t="str">
        <f t="shared" si="1832"/>
        <v>others</v>
      </c>
    </row>
    <row r="7610" spans="1:16" x14ac:dyDescent="0.25">
      <c r="A7610" t="s">
        <v>15238</v>
      </c>
      <c r="B7610" t="s">
        <v>11</v>
      </c>
      <c r="C7610" t="s">
        <v>4009</v>
      </c>
      <c r="D7610" s="3">
        <v>4</v>
      </c>
      <c r="E7610" t="s">
        <v>1135</v>
      </c>
      <c r="F7610" t="s">
        <v>15237</v>
      </c>
      <c r="G7610" t="s">
        <v>1237</v>
      </c>
      <c r="H7610" t="s">
        <v>1195</v>
      </c>
      <c r="I7610" t="s">
        <v>1237</v>
      </c>
      <c r="J7610" t="s">
        <v>5251</v>
      </c>
      <c r="K7610">
        <f t="shared" si="1827"/>
        <v>8</v>
      </c>
      <c r="L7610">
        <f t="shared" si="1828"/>
        <v>28</v>
      </c>
      <c r="M7610">
        <f t="shared" si="1829"/>
        <v>20</v>
      </c>
      <c r="N7610" t="str">
        <f t="shared" si="1830"/>
        <v>Next Day</v>
      </c>
      <c r="O7610">
        <f t="shared" si="1831"/>
        <v>3</v>
      </c>
      <c r="P7610" t="str">
        <f t="shared" si="1832"/>
        <v>others</v>
      </c>
    </row>
    <row r="7611" spans="1:16" x14ac:dyDescent="0.25">
      <c r="A7611" t="s">
        <v>15239</v>
      </c>
      <c r="B7611" t="s">
        <v>11</v>
      </c>
      <c r="C7611" t="s">
        <v>4009</v>
      </c>
      <c r="D7611" s="3">
        <v>4</v>
      </c>
      <c r="E7611" t="s">
        <v>1135</v>
      </c>
      <c r="F7611" t="s">
        <v>15237</v>
      </c>
      <c r="G7611" t="s">
        <v>1237</v>
      </c>
      <c r="H7611" t="s">
        <v>1195</v>
      </c>
      <c r="I7611" t="s">
        <v>1237</v>
      </c>
      <c r="J7611" t="s">
        <v>15240</v>
      </c>
      <c r="K7611">
        <f t="shared" si="1827"/>
        <v>8</v>
      </c>
      <c r="L7611">
        <f t="shared" si="1828"/>
        <v>28</v>
      </c>
      <c r="M7611">
        <f t="shared" si="1829"/>
        <v>20</v>
      </c>
      <c r="N7611" t="str">
        <f t="shared" si="1830"/>
        <v>Next Day</v>
      </c>
      <c r="O7611">
        <f t="shared" si="1831"/>
        <v>3</v>
      </c>
      <c r="P7611" t="str">
        <f t="shared" si="1832"/>
        <v>others</v>
      </c>
    </row>
    <row r="7612" spans="1:16" x14ac:dyDescent="0.25">
      <c r="A7612" t="s">
        <v>15241</v>
      </c>
      <c r="B7612" t="s">
        <v>11</v>
      </c>
      <c r="C7612" t="s">
        <v>4009</v>
      </c>
      <c r="D7612" s="3">
        <v>5</v>
      </c>
      <c r="E7612" t="s">
        <v>1135</v>
      </c>
      <c r="F7612" t="s">
        <v>1745</v>
      </c>
      <c r="G7612" t="s">
        <v>1237</v>
      </c>
      <c r="H7612" t="s">
        <v>1195</v>
      </c>
      <c r="I7612" t="s">
        <v>1237</v>
      </c>
      <c r="J7612" t="s">
        <v>15242</v>
      </c>
      <c r="K7612">
        <f t="shared" si="1827"/>
        <v>8</v>
      </c>
      <c r="L7612">
        <f t="shared" si="1828"/>
        <v>28</v>
      </c>
      <c r="M7612">
        <f t="shared" si="1829"/>
        <v>20</v>
      </c>
      <c r="N7612" t="str">
        <f t="shared" si="1830"/>
        <v>Next Day</v>
      </c>
      <c r="O7612">
        <f t="shared" si="1831"/>
        <v>3</v>
      </c>
      <c r="P7612" t="str">
        <f t="shared" si="1832"/>
        <v>others</v>
      </c>
    </row>
    <row r="7613" spans="1:16" x14ac:dyDescent="0.25">
      <c r="A7613" t="s">
        <v>15245</v>
      </c>
      <c r="B7613" t="s">
        <v>11</v>
      </c>
      <c r="C7613" t="s">
        <v>4009</v>
      </c>
      <c r="D7613" s="3">
        <v>5</v>
      </c>
      <c r="E7613" t="s">
        <v>1135</v>
      </c>
      <c r="F7613" t="s">
        <v>14304</v>
      </c>
      <c r="G7613" t="s">
        <v>1135</v>
      </c>
      <c r="H7613" t="s">
        <v>1195</v>
      </c>
      <c r="I7613" t="s">
        <v>1135</v>
      </c>
      <c r="J7613" t="s">
        <v>15246</v>
      </c>
      <c r="K7613">
        <f t="shared" si="1827"/>
        <v>8</v>
      </c>
      <c r="L7613">
        <f t="shared" si="1828"/>
        <v>27</v>
      </c>
      <c r="M7613">
        <f t="shared" si="1829"/>
        <v>20</v>
      </c>
      <c r="N7613" t="str">
        <f t="shared" si="1830"/>
        <v>Same Day</v>
      </c>
      <c r="O7613">
        <f t="shared" si="1831"/>
        <v>3</v>
      </c>
      <c r="P7613" t="str">
        <f t="shared" si="1832"/>
        <v>before</v>
      </c>
    </row>
    <row r="7614" spans="1:16" x14ac:dyDescent="0.25">
      <c r="A7614" t="s">
        <v>15247</v>
      </c>
      <c r="B7614" t="s">
        <v>11</v>
      </c>
      <c r="C7614" t="s">
        <v>4009</v>
      </c>
      <c r="D7614" s="3">
        <v>2</v>
      </c>
      <c r="E7614" t="s">
        <v>1135</v>
      </c>
      <c r="F7614" t="s">
        <v>14304</v>
      </c>
      <c r="G7614" t="s">
        <v>1135</v>
      </c>
      <c r="H7614" t="s">
        <v>1195</v>
      </c>
      <c r="I7614" t="s">
        <v>1135</v>
      </c>
      <c r="J7614" t="s">
        <v>11251</v>
      </c>
      <c r="K7614">
        <f t="shared" si="1827"/>
        <v>8</v>
      </c>
      <c r="L7614">
        <f t="shared" si="1828"/>
        <v>27</v>
      </c>
      <c r="M7614">
        <f t="shared" si="1829"/>
        <v>20</v>
      </c>
      <c r="N7614" t="str">
        <f t="shared" si="1830"/>
        <v>Same Day</v>
      </c>
      <c r="O7614">
        <f t="shared" si="1831"/>
        <v>3</v>
      </c>
      <c r="P7614" t="str">
        <f t="shared" si="1832"/>
        <v>before</v>
      </c>
    </row>
    <row r="7615" spans="1:16" x14ac:dyDescent="0.25">
      <c r="A7615" t="s">
        <v>15248</v>
      </c>
      <c r="B7615" t="s">
        <v>11</v>
      </c>
      <c r="C7615" t="s">
        <v>4013</v>
      </c>
      <c r="D7615" s="3">
        <v>6</v>
      </c>
      <c r="E7615" t="s">
        <v>1135</v>
      </c>
      <c r="F7615" t="s">
        <v>8421</v>
      </c>
      <c r="G7615" t="s">
        <v>1254</v>
      </c>
      <c r="H7615" t="s">
        <v>1195</v>
      </c>
      <c r="I7615" t="s">
        <v>1254</v>
      </c>
      <c r="J7615" t="s">
        <v>15249</v>
      </c>
      <c r="K7615">
        <f t="shared" si="1827"/>
        <v>8</v>
      </c>
      <c r="L7615">
        <f t="shared" si="1828"/>
        <v>29</v>
      </c>
      <c r="M7615">
        <f t="shared" si="1829"/>
        <v>13</v>
      </c>
      <c r="N7615" t="str">
        <f t="shared" si="1830"/>
        <v>2 Days</v>
      </c>
      <c r="O7615">
        <f t="shared" si="1831"/>
        <v>3</v>
      </c>
      <c r="P7615" t="str">
        <f t="shared" si="1832"/>
        <v>others</v>
      </c>
    </row>
    <row r="7616" spans="1:16" x14ac:dyDescent="0.25">
      <c r="A7616" t="s">
        <v>15250</v>
      </c>
      <c r="B7616" t="s">
        <v>11</v>
      </c>
      <c r="C7616" t="s">
        <v>4013</v>
      </c>
      <c r="D7616" s="3">
        <v>29</v>
      </c>
      <c r="E7616" t="s">
        <v>1135</v>
      </c>
      <c r="F7616" t="s">
        <v>50</v>
      </c>
      <c r="G7616" t="s">
        <v>1237</v>
      </c>
      <c r="H7616" t="s">
        <v>1195</v>
      </c>
      <c r="I7616" t="s">
        <v>1237</v>
      </c>
      <c r="J7616" t="s">
        <v>6109</v>
      </c>
      <c r="K7616">
        <f t="shared" si="1827"/>
        <v>8</v>
      </c>
      <c r="L7616">
        <f t="shared" si="1828"/>
        <v>28</v>
      </c>
      <c r="M7616">
        <f t="shared" si="1829"/>
        <v>21</v>
      </c>
      <c r="N7616" t="str">
        <f t="shared" si="1830"/>
        <v>Next Day</v>
      </c>
      <c r="O7616">
        <f t="shared" si="1831"/>
        <v>3</v>
      </c>
      <c r="P7616" t="str">
        <f t="shared" si="1832"/>
        <v>others</v>
      </c>
    </row>
    <row r="7617" spans="1:16" x14ac:dyDescent="0.25">
      <c r="A7617" t="s">
        <v>15251</v>
      </c>
      <c r="B7617" t="s">
        <v>11</v>
      </c>
      <c r="C7617" t="s">
        <v>4045</v>
      </c>
      <c r="D7617" s="3">
        <v>5</v>
      </c>
      <c r="E7617" t="s">
        <v>1135</v>
      </c>
      <c r="F7617" t="s">
        <v>15252</v>
      </c>
      <c r="G7617" t="s">
        <v>1237</v>
      </c>
      <c r="H7617" t="s">
        <v>1195</v>
      </c>
      <c r="I7617" t="s">
        <v>1237</v>
      </c>
      <c r="J7617" t="s">
        <v>15253</v>
      </c>
      <c r="K7617">
        <f t="shared" si="1827"/>
        <v>8</v>
      </c>
      <c r="L7617">
        <f t="shared" si="1828"/>
        <v>28</v>
      </c>
      <c r="M7617">
        <f t="shared" si="1829"/>
        <v>14</v>
      </c>
      <c r="N7617" t="str">
        <f t="shared" si="1830"/>
        <v>Next Day</v>
      </c>
      <c r="O7617">
        <f t="shared" si="1831"/>
        <v>3</v>
      </c>
      <c r="P7617" t="str">
        <f t="shared" si="1832"/>
        <v>others</v>
      </c>
    </row>
    <row r="7618" spans="1:16" x14ac:dyDescent="0.25">
      <c r="A7618" t="s">
        <v>15254</v>
      </c>
      <c r="B7618" t="s">
        <v>11</v>
      </c>
      <c r="C7618" t="s">
        <v>4009</v>
      </c>
      <c r="D7618" s="3">
        <v>1</v>
      </c>
      <c r="E7618" t="s">
        <v>1135</v>
      </c>
      <c r="F7618" t="s">
        <v>15252</v>
      </c>
      <c r="G7618" t="s">
        <v>1237</v>
      </c>
      <c r="H7618" t="s">
        <v>1195</v>
      </c>
      <c r="I7618" t="s">
        <v>1237</v>
      </c>
      <c r="J7618" t="s">
        <v>5786</v>
      </c>
      <c r="K7618">
        <f t="shared" si="1827"/>
        <v>8</v>
      </c>
      <c r="L7618">
        <f t="shared" si="1828"/>
        <v>28</v>
      </c>
      <c r="M7618">
        <f t="shared" si="1829"/>
        <v>20</v>
      </c>
      <c r="N7618" t="str">
        <f t="shared" si="1830"/>
        <v>Next Day</v>
      </c>
      <c r="O7618">
        <f t="shared" si="1831"/>
        <v>3</v>
      </c>
      <c r="P7618" t="str">
        <f t="shared" si="1832"/>
        <v>others</v>
      </c>
    </row>
    <row r="7619" spans="1:16" x14ac:dyDescent="0.25">
      <c r="A7619" t="s">
        <v>15255</v>
      </c>
      <c r="B7619" t="s">
        <v>11</v>
      </c>
      <c r="C7619" t="s">
        <v>4013</v>
      </c>
      <c r="D7619" s="3">
        <v>22</v>
      </c>
      <c r="E7619" t="s">
        <v>1135</v>
      </c>
      <c r="F7619" t="s">
        <v>15256</v>
      </c>
      <c r="G7619" t="s">
        <v>1237</v>
      </c>
      <c r="H7619" t="s">
        <v>1195</v>
      </c>
      <c r="I7619" t="s">
        <v>1237</v>
      </c>
      <c r="J7619" t="s">
        <v>5861</v>
      </c>
      <c r="K7619">
        <f t="shared" si="1827"/>
        <v>8</v>
      </c>
      <c r="L7619">
        <f t="shared" si="1828"/>
        <v>28</v>
      </c>
      <c r="M7619">
        <f t="shared" si="1829"/>
        <v>21</v>
      </c>
      <c r="N7619" t="str">
        <f t="shared" si="1830"/>
        <v>Next Day</v>
      </c>
      <c r="O7619">
        <f t="shared" si="1831"/>
        <v>3</v>
      </c>
      <c r="P7619" t="str">
        <f t="shared" si="1832"/>
        <v>others</v>
      </c>
    </row>
    <row r="7620" spans="1:16" x14ac:dyDescent="0.25">
      <c r="A7620" t="s">
        <v>15257</v>
      </c>
      <c r="B7620" t="s">
        <v>11</v>
      </c>
      <c r="C7620" t="s">
        <v>4009</v>
      </c>
      <c r="D7620" s="3">
        <v>5</v>
      </c>
      <c r="E7620" t="s">
        <v>1135</v>
      </c>
      <c r="F7620" t="s">
        <v>15258</v>
      </c>
      <c r="G7620" t="s">
        <v>1237</v>
      </c>
      <c r="H7620" t="s">
        <v>1195</v>
      </c>
      <c r="I7620" t="s">
        <v>1237</v>
      </c>
      <c r="J7620" t="s">
        <v>15259</v>
      </c>
      <c r="K7620">
        <f t="shared" si="1827"/>
        <v>8</v>
      </c>
      <c r="L7620">
        <f t="shared" si="1828"/>
        <v>28</v>
      </c>
      <c r="M7620">
        <f t="shared" si="1829"/>
        <v>21</v>
      </c>
      <c r="N7620" t="str">
        <f t="shared" si="1830"/>
        <v>Next Day</v>
      </c>
      <c r="O7620">
        <f t="shared" si="1831"/>
        <v>3</v>
      </c>
      <c r="P7620" t="str">
        <f t="shared" si="1832"/>
        <v>others</v>
      </c>
    </row>
    <row r="7621" spans="1:16" x14ac:dyDescent="0.25">
      <c r="A7621" t="s">
        <v>15260</v>
      </c>
      <c r="B7621" t="s">
        <v>11</v>
      </c>
      <c r="C7621" t="s">
        <v>4009</v>
      </c>
      <c r="D7621" s="3">
        <v>1</v>
      </c>
      <c r="E7621" t="s">
        <v>1135</v>
      </c>
      <c r="F7621" t="s">
        <v>15256</v>
      </c>
      <c r="G7621" t="s">
        <v>1237</v>
      </c>
      <c r="H7621" t="s">
        <v>1195</v>
      </c>
      <c r="I7621" t="s">
        <v>1237</v>
      </c>
      <c r="J7621" t="s">
        <v>15261</v>
      </c>
      <c r="K7621">
        <f t="shared" si="1827"/>
        <v>8</v>
      </c>
      <c r="L7621">
        <f t="shared" si="1828"/>
        <v>28</v>
      </c>
      <c r="M7621">
        <f t="shared" si="1829"/>
        <v>20</v>
      </c>
      <c r="N7621" t="str">
        <f t="shared" si="1830"/>
        <v>Next Day</v>
      </c>
      <c r="O7621">
        <f t="shared" si="1831"/>
        <v>3</v>
      </c>
      <c r="P7621" t="str">
        <f t="shared" si="1832"/>
        <v>others</v>
      </c>
    </row>
    <row r="7622" spans="1:16" x14ac:dyDescent="0.25">
      <c r="A7622" t="s">
        <v>15262</v>
      </c>
      <c r="B7622" t="s">
        <v>11</v>
      </c>
      <c r="C7622" t="s">
        <v>4009</v>
      </c>
      <c r="D7622" s="3">
        <v>3</v>
      </c>
      <c r="E7622" t="s">
        <v>1135</v>
      </c>
      <c r="F7622" t="s">
        <v>15263</v>
      </c>
      <c r="G7622" t="s">
        <v>1237</v>
      </c>
      <c r="H7622" t="s">
        <v>1195</v>
      </c>
      <c r="I7622" t="s">
        <v>1237</v>
      </c>
      <c r="J7622" t="s">
        <v>15264</v>
      </c>
      <c r="K7622">
        <f t="shared" si="1827"/>
        <v>8</v>
      </c>
      <c r="L7622">
        <f t="shared" si="1828"/>
        <v>28</v>
      </c>
      <c r="M7622">
        <f t="shared" si="1829"/>
        <v>20</v>
      </c>
      <c r="N7622" t="str">
        <f t="shared" si="1830"/>
        <v>Next Day</v>
      </c>
      <c r="O7622">
        <f t="shared" si="1831"/>
        <v>3</v>
      </c>
      <c r="P7622" t="str">
        <f t="shared" si="1832"/>
        <v>others</v>
      </c>
    </row>
    <row r="7623" spans="1:16" x14ac:dyDescent="0.25">
      <c r="A7623" t="s">
        <v>15265</v>
      </c>
      <c r="B7623" t="s">
        <v>11</v>
      </c>
      <c r="C7623" t="s">
        <v>4009</v>
      </c>
      <c r="D7623" s="3">
        <v>4</v>
      </c>
      <c r="E7623" t="s">
        <v>1135</v>
      </c>
      <c r="F7623" t="s">
        <v>13181</v>
      </c>
      <c r="G7623" t="s">
        <v>1237</v>
      </c>
      <c r="H7623" t="s">
        <v>1195</v>
      </c>
      <c r="I7623" t="s">
        <v>1237</v>
      </c>
      <c r="J7623" t="s">
        <v>15266</v>
      </c>
      <c r="K7623">
        <f t="shared" si="1827"/>
        <v>8</v>
      </c>
      <c r="L7623">
        <f t="shared" si="1828"/>
        <v>28</v>
      </c>
      <c r="M7623">
        <f t="shared" si="1829"/>
        <v>21</v>
      </c>
      <c r="N7623" t="str">
        <f t="shared" si="1830"/>
        <v>Next Day</v>
      </c>
      <c r="O7623">
        <f t="shared" si="1831"/>
        <v>3</v>
      </c>
      <c r="P7623" t="str">
        <f t="shared" si="1832"/>
        <v>others</v>
      </c>
    </row>
    <row r="7624" spans="1:16" x14ac:dyDescent="0.25">
      <c r="A7624" t="s">
        <v>15267</v>
      </c>
      <c r="B7624" t="s">
        <v>11</v>
      </c>
      <c r="C7624" t="s">
        <v>4009</v>
      </c>
      <c r="D7624" s="3">
        <v>6</v>
      </c>
      <c r="E7624" t="s">
        <v>1135</v>
      </c>
      <c r="F7624" t="s">
        <v>5819</v>
      </c>
      <c r="G7624" t="s">
        <v>1237</v>
      </c>
      <c r="H7624" t="s">
        <v>1195</v>
      </c>
      <c r="I7624" t="s">
        <v>1237</v>
      </c>
      <c r="J7624" t="s">
        <v>5801</v>
      </c>
      <c r="K7624">
        <f t="shared" si="1827"/>
        <v>8</v>
      </c>
      <c r="L7624">
        <f t="shared" si="1828"/>
        <v>28</v>
      </c>
      <c r="M7624">
        <f t="shared" si="1829"/>
        <v>20</v>
      </c>
      <c r="N7624" t="str">
        <f t="shared" si="1830"/>
        <v>Next Day</v>
      </c>
      <c r="O7624">
        <f t="shared" si="1831"/>
        <v>3</v>
      </c>
      <c r="P7624" t="str">
        <f t="shared" si="1832"/>
        <v>others</v>
      </c>
    </row>
    <row r="7625" spans="1:16" x14ac:dyDescent="0.25">
      <c r="A7625" t="s">
        <v>15268</v>
      </c>
      <c r="B7625" t="s">
        <v>11</v>
      </c>
      <c r="C7625" t="s">
        <v>4009</v>
      </c>
      <c r="D7625" s="3">
        <v>1</v>
      </c>
      <c r="E7625" t="s">
        <v>1135</v>
      </c>
      <c r="F7625" t="s">
        <v>9789</v>
      </c>
      <c r="G7625" t="s">
        <v>1135</v>
      </c>
      <c r="H7625" t="s">
        <v>1195</v>
      </c>
      <c r="I7625" t="s">
        <v>1135</v>
      </c>
      <c r="J7625" t="s">
        <v>10869</v>
      </c>
      <c r="K7625">
        <f t="shared" si="1827"/>
        <v>8</v>
      </c>
      <c r="L7625">
        <f t="shared" si="1828"/>
        <v>27</v>
      </c>
      <c r="M7625">
        <f t="shared" si="1829"/>
        <v>20</v>
      </c>
      <c r="N7625" t="str">
        <f t="shared" si="1830"/>
        <v>Same Day</v>
      </c>
      <c r="O7625">
        <f t="shared" si="1831"/>
        <v>3</v>
      </c>
      <c r="P7625" t="str">
        <f t="shared" si="1832"/>
        <v>before</v>
      </c>
    </row>
    <row r="7626" spans="1:16" x14ac:dyDescent="0.25">
      <c r="A7626" t="s">
        <v>15269</v>
      </c>
      <c r="B7626" t="s">
        <v>11</v>
      </c>
      <c r="C7626" t="s">
        <v>4009</v>
      </c>
      <c r="D7626" s="3">
        <v>1</v>
      </c>
      <c r="E7626" t="s">
        <v>1135</v>
      </c>
      <c r="F7626" t="s">
        <v>9789</v>
      </c>
      <c r="G7626" t="s">
        <v>1135</v>
      </c>
      <c r="H7626" t="s">
        <v>1195</v>
      </c>
      <c r="I7626" t="s">
        <v>1135</v>
      </c>
      <c r="J7626" t="s">
        <v>2163</v>
      </c>
      <c r="K7626">
        <f t="shared" si="1827"/>
        <v>8</v>
      </c>
      <c r="L7626">
        <f t="shared" si="1828"/>
        <v>27</v>
      </c>
      <c r="M7626">
        <f t="shared" si="1829"/>
        <v>20</v>
      </c>
      <c r="N7626" t="str">
        <f t="shared" si="1830"/>
        <v>Same Day</v>
      </c>
      <c r="O7626">
        <f t="shared" si="1831"/>
        <v>3</v>
      </c>
      <c r="P7626" t="str">
        <f t="shared" si="1832"/>
        <v>before</v>
      </c>
    </row>
    <row r="7627" spans="1:16" x14ac:dyDescent="0.25">
      <c r="A7627" t="s">
        <v>15270</v>
      </c>
      <c r="B7627" t="s">
        <v>11</v>
      </c>
      <c r="C7627" t="s">
        <v>4009</v>
      </c>
      <c r="D7627" s="3">
        <v>1</v>
      </c>
      <c r="E7627" t="s">
        <v>1135</v>
      </c>
      <c r="F7627" t="s">
        <v>15271</v>
      </c>
      <c r="G7627" t="s">
        <v>1135</v>
      </c>
      <c r="H7627" t="s">
        <v>1195</v>
      </c>
      <c r="I7627" t="s">
        <v>1135</v>
      </c>
      <c r="J7627" t="s">
        <v>15207</v>
      </c>
      <c r="K7627">
        <f t="shared" si="1827"/>
        <v>8</v>
      </c>
      <c r="L7627">
        <f t="shared" si="1828"/>
        <v>27</v>
      </c>
      <c r="M7627">
        <f t="shared" si="1829"/>
        <v>19</v>
      </c>
      <c r="N7627" t="str">
        <f t="shared" si="1830"/>
        <v>Same Day</v>
      </c>
      <c r="O7627">
        <f t="shared" si="1831"/>
        <v>3</v>
      </c>
      <c r="P7627" t="str">
        <f t="shared" si="1832"/>
        <v>before</v>
      </c>
    </row>
    <row r="7628" spans="1:16" x14ac:dyDescent="0.25">
      <c r="A7628" t="s">
        <v>15272</v>
      </c>
      <c r="B7628" t="s">
        <v>11</v>
      </c>
      <c r="C7628" t="s">
        <v>4009</v>
      </c>
      <c r="D7628" s="3">
        <v>2</v>
      </c>
      <c r="E7628" t="s">
        <v>1135</v>
      </c>
      <c r="F7628" t="s">
        <v>15271</v>
      </c>
      <c r="G7628" t="s">
        <v>1135</v>
      </c>
      <c r="H7628" t="s">
        <v>1195</v>
      </c>
      <c r="I7628" t="s">
        <v>1135</v>
      </c>
      <c r="J7628" t="s">
        <v>11279</v>
      </c>
      <c r="K7628">
        <f t="shared" si="1827"/>
        <v>8</v>
      </c>
      <c r="L7628">
        <f t="shared" si="1828"/>
        <v>27</v>
      </c>
      <c r="M7628">
        <f t="shared" si="1829"/>
        <v>20</v>
      </c>
      <c r="N7628" t="str">
        <f t="shared" si="1830"/>
        <v>Same Day</v>
      </c>
      <c r="O7628">
        <f t="shared" si="1831"/>
        <v>3</v>
      </c>
      <c r="P7628" t="str">
        <f t="shared" si="1832"/>
        <v>before</v>
      </c>
    </row>
    <row r="7629" spans="1:16" x14ac:dyDescent="0.25">
      <c r="A7629" t="s">
        <v>15273</v>
      </c>
      <c r="B7629" t="s">
        <v>11</v>
      </c>
      <c r="C7629" t="s">
        <v>4009</v>
      </c>
      <c r="D7629" s="3">
        <v>1</v>
      </c>
      <c r="E7629" t="s">
        <v>1135</v>
      </c>
      <c r="F7629" t="s">
        <v>9789</v>
      </c>
      <c r="G7629" t="s">
        <v>1135</v>
      </c>
      <c r="H7629" t="s">
        <v>1195</v>
      </c>
      <c r="I7629" t="s">
        <v>1135</v>
      </c>
      <c r="J7629" t="s">
        <v>15274</v>
      </c>
      <c r="K7629">
        <f t="shared" si="1827"/>
        <v>8</v>
      </c>
      <c r="L7629">
        <f t="shared" si="1828"/>
        <v>27</v>
      </c>
      <c r="M7629">
        <f t="shared" si="1829"/>
        <v>20</v>
      </c>
      <c r="N7629" t="str">
        <f t="shared" si="1830"/>
        <v>Same Day</v>
      </c>
      <c r="O7629">
        <f t="shared" si="1831"/>
        <v>3</v>
      </c>
      <c r="P7629" t="str">
        <f t="shared" si="1832"/>
        <v>before</v>
      </c>
    </row>
    <row r="7630" spans="1:16" hidden="1" x14ac:dyDescent="0.25">
      <c r="A7630" t="s">
        <v>20225</v>
      </c>
      <c r="B7630" t="s">
        <v>4017</v>
      </c>
      <c r="C7630" t="s">
        <v>4009</v>
      </c>
      <c r="D7630">
        <v>1</v>
      </c>
      <c r="E7630" t="s">
        <v>3624</v>
      </c>
      <c r="F7630" t="s">
        <v>3650</v>
      </c>
      <c r="G7630" t="s">
        <v>3624</v>
      </c>
      <c r="H7630" t="s">
        <v>1195</v>
      </c>
      <c r="I7630" t="s">
        <v>4019</v>
      </c>
      <c r="J7630" t="s">
        <v>4019</v>
      </c>
    </row>
    <row r="7631" spans="1:16" x14ac:dyDescent="0.25">
      <c r="A7631" t="s">
        <v>15275</v>
      </c>
      <c r="B7631" t="s">
        <v>11</v>
      </c>
      <c r="C7631" t="s">
        <v>4009</v>
      </c>
      <c r="D7631" s="3">
        <v>1</v>
      </c>
      <c r="E7631" t="s">
        <v>1135</v>
      </c>
      <c r="F7631" t="s">
        <v>7315</v>
      </c>
      <c r="G7631" t="s">
        <v>1135</v>
      </c>
      <c r="H7631" t="s">
        <v>1195</v>
      </c>
      <c r="I7631" t="s">
        <v>1135</v>
      </c>
      <c r="J7631" t="s">
        <v>15276</v>
      </c>
      <c r="K7631">
        <f>MONTH(I7631)</f>
        <v>8</v>
      </c>
      <c r="L7631">
        <f t="shared" ref="L7631:L7635" si="1833">DAY(I7631)</f>
        <v>27</v>
      </c>
      <c r="M7631">
        <f t="shared" ref="M7631:M7635" si="1834">HOUR(J7631)+1</f>
        <v>20</v>
      </c>
      <c r="N7631" t="str">
        <f t="shared" ref="N7631:N7635" si="1835">IF(OR(ISBLANK(E7631),ISBLANK(I7631)),"Missing Date",IF(I7631=E7631,"Same Day",IF(WEEKDAY(E7631,2)=5,IF(DAY(I7631)=DAY(E7631+3),"Next Day",IF(DAY(I7631)=DAY(E7631+4),"2 Days","Other")),IF(WEEKDAY(E7631,2)=4,IF(DAY(I7631)=DAY(E7631+1),"Next Day",IF(DAY(I7631)=DAY(E7631+4),"2 Days","Other")),IF(DAY(I7631)=DAY(E7631+1),"Next Day",IF(DAY(I7631)=DAY(E7631+2),"2 Days","Other"))))))</f>
        <v>Same Day</v>
      </c>
      <c r="O7631">
        <f t="shared" ref="O7631:O7635" si="1836">WEEKDAY(E7631,2)</f>
        <v>3</v>
      </c>
      <c r="P7631" t="str">
        <f t="shared" ref="P7631:P7635" si="1837">IF(HOUR(F7631)&lt;11,"before","others")</f>
        <v>before</v>
      </c>
    </row>
    <row r="7632" spans="1:16" x14ac:dyDescent="0.25">
      <c r="A7632" t="s">
        <v>15277</v>
      </c>
      <c r="B7632" t="s">
        <v>11</v>
      </c>
      <c r="C7632" t="s">
        <v>4009</v>
      </c>
      <c r="D7632" s="3">
        <v>1</v>
      </c>
      <c r="E7632" t="s">
        <v>1135</v>
      </c>
      <c r="F7632" t="s">
        <v>15271</v>
      </c>
      <c r="G7632" t="s">
        <v>1135</v>
      </c>
      <c r="H7632" t="s">
        <v>1195</v>
      </c>
      <c r="I7632" t="s">
        <v>1135</v>
      </c>
      <c r="J7632" t="s">
        <v>11328</v>
      </c>
      <c r="K7632">
        <f>MONTH(I7632)</f>
        <v>8</v>
      </c>
      <c r="L7632">
        <f t="shared" si="1833"/>
        <v>27</v>
      </c>
      <c r="M7632">
        <f t="shared" si="1834"/>
        <v>20</v>
      </c>
      <c r="N7632" t="str">
        <f t="shared" si="1835"/>
        <v>Same Day</v>
      </c>
      <c r="O7632">
        <f t="shared" si="1836"/>
        <v>3</v>
      </c>
      <c r="P7632" t="str">
        <f t="shared" si="1837"/>
        <v>before</v>
      </c>
    </row>
    <row r="7633" spans="1:16" x14ac:dyDescent="0.25">
      <c r="A7633" t="s">
        <v>15278</v>
      </c>
      <c r="B7633" t="s">
        <v>11</v>
      </c>
      <c r="C7633" t="s">
        <v>4009</v>
      </c>
      <c r="D7633" s="3">
        <v>1</v>
      </c>
      <c r="E7633" t="s">
        <v>1135</v>
      </c>
      <c r="F7633" t="s">
        <v>7315</v>
      </c>
      <c r="G7633" t="s">
        <v>1135</v>
      </c>
      <c r="H7633" t="s">
        <v>1195</v>
      </c>
      <c r="I7633" t="s">
        <v>1135</v>
      </c>
      <c r="J7633" t="s">
        <v>15279</v>
      </c>
      <c r="K7633">
        <f>MONTH(I7633)</f>
        <v>8</v>
      </c>
      <c r="L7633">
        <f t="shared" si="1833"/>
        <v>27</v>
      </c>
      <c r="M7633">
        <f t="shared" si="1834"/>
        <v>20</v>
      </c>
      <c r="N7633" t="str">
        <f t="shared" si="1835"/>
        <v>Same Day</v>
      </c>
      <c r="O7633">
        <f t="shared" si="1836"/>
        <v>3</v>
      </c>
      <c r="P7633" t="str">
        <f t="shared" si="1837"/>
        <v>before</v>
      </c>
    </row>
    <row r="7634" spans="1:16" x14ac:dyDescent="0.25">
      <c r="A7634" t="s">
        <v>15280</v>
      </c>
      <c r="B7634" t="s">
        <v>11</v>
      </c>
      <c r="C7634" t="s">
        <v>4009</v>
      </c>
      <c r="D7634" s="3">
        <v>1</v>
      </c>
      <c r="E7634" t="s">
        <v>1135</v>
      </c>
      <c r="F7634" t="s">
        <v>7315</v>
      </c>
      <c r="G7634" t="s">
        <v>1135</v>
      </c>
      <c r="H7634" t="s">
        <v>1195</v>
      </c>
      <c r="I7634" t="s">
        <v>1135</v>
      </c>
      <c r="J7634" t="s">
        <v>15281</v>
      </c>
      <c r="K7634">
        <f>MONTH(I7634)</f>
        <v>8</v>
      </c>
      <c r="L7634">
        <f t="shared" si="1833"/>
        <v>27</v>
      </c>
      <c r="M7634">
        <f t="shared" si="1834"/>
        <v>20</v>
      </c>
      <c r="N7634" t="str">
        <f t="shared" si="1835"/>
        <v>Same Day</v>
      </c>
      <c r="O7634">
        <f t="shared" si="1836"/>
        <v>3</v>
      </c>
      <c r="P7634" t="str">
        <f t="shared" si="1837"/>
        <v>before</v>
      </c>
    </row>
    <row r="7635" spans="1:16" x14ac:dyDescent="0.25">
      <c r="A7635" t="s">
        <v>15282</v>
      </c>
      <c r="B7635" t="s">
        <v>11</v>
      </c>
      <c r="C7635" t="s">
        <v>4009</v>
      </c>
      <c r="D7635" s="3">
        <v>3</v>
      </c>
      <c r="E7635" t="s">
        <v>1135</v>
      </c>
      <c r="F7635" t="s">
        <v>942</v>
      </c>
      <c r="G7635" t="s">
        <v>1237</v>
      </c>
      <c r="H7635" t="s">
        <v>1195</v>
      </c>
      <c r="I7635" t="s">
        <v>1237</v>
      </c>
      <c r="J7635" t="s">
        <v>15283</v>
      </c>
      <c r="K7635">
        <f>MONTH(I7635)</f>
        <v>8</v>
      </c>
      <c r="L7635">
        <f t="shared" si="1833"/>
        <v>28</v>
      </c>
      <c r="M7635">
        <f t="shared" si="1834"/>
        <v>20</v>
      </c>
      <c r="N7635" t="str">
        <f t="shared" si="1835"/>
        <v>Next Day</v>
      </c>
      <c r="O7635">
        <f t="shared" si="1836"/>
        <v>3</v>
      </c>
      <c r="P7635" t="str">
        <f t="shared" si="1837"/>
        <v>others</v>
      </c>
    </row>
    <row r="7636" spans="1:16" hidden="1" x14ac:dyDescent="0.25">
      <c r="A7636" t="s">
        <v>20236</v>
      </c>
      <c r="B7636" t="s">
        <v>4017</v>
      </c>
      <c r="C7636" t="s">
        <v>4009</v>
      </c>
      <c r="D7636">
        <v>1</v>
      </c>
      <c r="E7636" t="s">
        <v>3578</v>
      </c>
      <c r="F7636" t="s">
        <v>8414</v>
      </c>
      <c r="G7636" t="s">
        <v>3624</v>
      </c>
      <c r="H7636" t="s">
        <v>1195</v>
      </c>
      <c r="I7636" t="s">
        <v>4019</v>
      </c>
      <c r="J7636" t="s">
        <v>4019</v>
      </c>
    </row>
    <row r="7637" spans="1:16" x14ac:dyDescent="0.25">
      <c r="A7637" t="s">
        <v>15284</v>
      </c>
      <c r="B7637" t="s">
        <v>11</v>
      </c>
      <c r="C7637" t="s">
        <v>4009</v>
      </c>
      <c r="D7637" s="3">
        <v>1</v>
      </c>
      <c r="E7637" t="s">
        <v>1135</v>
      </c>
      <c r="F7637" t="s">
        <v>5813</v>
      </c>
      <c r="G7637" t="s">
        <v>1135</v>
      </c>
      <c r="H7637" t="s">
        <v>1195</v>
      </c>
      <c r="I7637" t="s">
        <v>1237</v>
      </c>
      <c r="J7637" t="s">
        <v>14847</v>
      </c>
      <c r="K7637">
        <f t="shared" ref="K7637:K7668" si="1838">MONTH(I7637)</f>
        <v>8</v>
      </c>
      <c r="L7637">
        <f t="shared" ref="L7637:L7700" si="1839">DAY(I7637)</f>
        <v>28</v>
      </c>
      <c r="M7637">
        <f t="shared" ref="M7637:M7700" si="1840">HOUR(J7637)+1</f>
        <v>21</v>
      </c>
      <c r="N7637" t="str">
        <f t="shared" ref="N7637:N7700" si="1841">IF(OR(ISBLANK(E7637),ISBLANK(I7637)),"Missing Date",IF(I7637=E7637,"Same Day",IF(WEEKDAY(E7637,2)=5,IF(DAY(I7637)=DAY(E7637+3),"Next Day",IF(DAY(I7637)=DAY(E7637+4),"2 Days","Other")),IF(WEEKDAY(E7637,2)=4,IF(DAY(I7637)=DAY(E7637+1),"Next Day",IF(DAY(I7637)=DAY(E7637+4),"2 Days","Other")),IF(DAY(I7637)=DAY(E7637+1),"Next Day",IF(DAY(I7637)=DAY(E7637+2),"2 Days","Other"))))))</f>
        <v>Next Day</v>
      </c>
      <c r="O7637">
        <f t="shared" ref="O7637:O7700" si="1842">WEEKDAY(E7637,2)</f>
        <v>3</v>
      </c>
      <c r="P7637" t="str">
        <f t="shared" ref="P7637:P7700" si="1843">IF(HOUR(F7637)&lt;11,"before","others")</f>
        <v>others</v>
      </c>
    </row>
    <row r="7638" spans="1:16" x14ac:dyDescent="0.25">
      <c r="A7638" t="s">
        <v>15285</v>
      </c>
      <c r="B7638" t="s">
        <v>11</v>
      </c>
      <c r="C7638" t="s">
        <v>4009</v>
      </c>
      <c r="D7638" s="3">
        <v>7</v>
      </c>
      <c r="E7638" t="s">
        <v>1135</v>
      </c>
      <c r="F7638" t="s">
        <v>666</v>
      </c>
      <c r="G7638" t="s">
        <v>1135</v>
      </c>
      <c r="H7638" t="s">
        <v>1195</v>
      </c>
      <c r="I7638" t="s">
        <v>1135</v>
      </c>
      <c r="J7638" t="s">
        <v>11183</v>
      </c>
      <c r="K7638">
        <f t="shared" si="1838"/>
        <v>8</v>
      </c>
      <c r="L7638">
        <f t="shared" si="1839"/>
        <v>27</v>
      </c>
      <c r="M7638">
        <f t="shared" si="1840"/>
        <v>19</v>
      </c>
      <c r="N7638" t="str">
        <f t="shared" si="1841"/>
        <v>Same Day</v>
      </c>
      <c r="O7638">
        <f t="shared" si="1842"/>
        <v>3</v>
      </c>
      <c r="P7638" t="str">
        <f t="shared" si="1843"/>
        <v>others</v>
      </c>
    </row>
    <row r="7639" spans="1:16" x14ac:dyDescent="0.25">
      <c r="A7639" t="s">
        <v>15286</v>
      </c>
      <c r="B7639" t="s">
        <v>11</v>
      </c>
      <c r="C7639" t="s">
        <v>4143</v>
      </c>
      <c r="D7639" s="3">
        <v>16</v>
      </c>
      <c r="E7639" t="s">
        <v>1135</v>
      </c>
      <c r="F7639" t="s">
        <v>679</v>
      </c>
      <c r="G7639" t="s">
        <v>1237</v>
      </c>
      <c r="H7639" t="s">
        <v>1195</v>
      </c>
      <c r="I7639" t="s">
        <v>1237</v>
      </c>
      <c r="J7639" t="s">
        <v>5273</v>
      </c>
      <c r="K7639">
        <f t="shared" si="1838"/>
        <v>8</v>
      </c>
      <c r="L7639">
        <f t="shared" si="1839"/>
        <v>28</v>
      </c>
      <c r="M7639">
        <f t="shared" si="1840"/>
        <v>20</v>
      </c>
      <c r="N7639" t="str">
        <f t="shared" si="1841"/>
        <v>Next Day</v>
      </c>
      <c r="O7639">
        <f t="shared" si="1842"/>
        <v>3</v>
      </c>
      <c r="P7639" t="str">
        <f t="shared" si="1843"/>
        <v>others</v>
      </c>
    </row>
    <row r="7640" spans="1:16" x14ac:dyDescent="0.25">
      <c r="A7640" t="s">
        <v>15287</v>
      </c>
      <c r="B7640" t="s">
        <v>11</v>
      </c>
      <c r="C7640" t="s">
        <v>4009</v>
      </c>
      <c r="D7640" s="3">
        <v>6</v>
      </c>
      <c r="E7640" t="s">
        <v>1135</v>
      </c>
      <c r="F7640" t="s">
        <v>706</v>
      </c>
      <c r="G7640" t="s">
        <v>1237</v>
      </c>
      <c r="H7640" t="s">
        <v>1195</v>
      </c>
      <c r="I7640" t="s">
        <v>1237</v>
      </c>
      <c r="J7640" t="s">
        <v>15288</v>
      </c>
      <c r="K7640">
        <f t="shared" si="1838"/>
        <v>8</v>
      </c>
      <c r="L7640">
        <f t="shared" si="1839"/>
        <v>28</v>
      </c>
      <c r="M7640">
        <f t="shared" si="1840"/>
        <v>20</v>
      </c>
      <c r="N7640" t="str">
        <f t="shared" si="1841"/>
        <v>Next Day</v>
      </c>
      <c r="O7640">
        <f t="shared" si="1842"/>
        <v>3</v>
      </c>
      <c r="P7640" t="str">
        <f t="shared" si="1843"/>
        <v>others</v>
      </c>
    </row>
    <row r="7641" spans="1:16" x14ac:dyDescent="0.25">
      <c r="A7641" t="s">
        <v>15289</v>
      </c>
      <c r="B7641" t="s">
        <v>11</v>
      </c>
      <c r="C7641" t="s">
        <v>4009</v>
      </c>
      <c r="D7641" s="3">
        <v>2</v>
      </c>
      <c r="E7641" t="s">
        <v>1135</v>
      </c>
      <c r="F7641" t="s">
        <v>685</v>
      </c>
      <c r="G7641" t="s">
        <v>1237</v>
      </c>
      <c r="H7641" t="s">
        <v>1195</v>
      </c>
      <c r="I7641" t="s">
        <v>1237</v>
      </c>
      <c r="J7641" t="s">
        <v>15290</v>
      </c>
      <c r="K7641">
        <f t="shared" si="1838"/>
        <v>8</v>
      </c>
      <c r="L7641">
        <f t="shared" si="1839"/>
        <v>28</v>
      </c>
      <c r="M7641">
        <f t="shared" si="1840"/>
        <v>20</v>
      </c>
      <c r="N7641" t="str">
        <f t="shared" si="1841"/>
        <v>Next Day</v>
      </c>
      <c r="O7641">
        <f t="shared" si="1842"/>
        <v>3</v>
      </c>
      <c r="P7641" t="str">
        <f t="shared" si="1843"/>
        <v>others</v>
      </c>
    </row>
    <row r="7642" spans="1:16" x14ac:dyDescent="0.25">
      <c r="A7642" t="s">
        <v>15291</v>
      </c>
      <c r="B7642" t="s">
        <v>11</v>
      </c>
      <c r="C7642" t="s">
        <v>4009</v>
      </c>
      <c r="D7642" s="3">
        <v>1</v>
      </c>
      <c r="E7642" t="s">
        <v>1135</v>
      </c>
      <c r="F7642" t="s">
        <v>933</v>
      </c>
      <c r="G7642" t="s">
        <v>1237</v>
      </c>
      <c r="H7642" t="s">
        <v>1195</v>
      </c>
      <c r="I7642" t="s">
        <v>1237</v>
      </c>
      <c r="J7642" t="s">
        <v>15292</v>
      </c>
      <c r="K7642">
        <f t="shared" si="1838"/>
        <v>8</v>
      </c>
      <c r="L7642">
        <f t="shared" si="1839"/>
        <v>28</v>
      </c>
      <c r="M7642">
        <f t="shared" si="1840"/>
        <v>20</v>
      </c>
      <c r="N7642" t="str">
        <f t="shared" si="1841"/>
        <v>Next Day</v>
      </c>
      <c r="O7642">
        <f t="shared" si="1842"/>
        <v>3</v>
      </c>
      <c r="P7642" t="str">
        <f t="shared" si="1843"/>
        <v>others</v>
      </c>
    </row>
    <row r="7643" spans="1:16" x14ac:dyDescent="0.25">
      <c r="A7643" t="s">
        <v>15293</v>
      </c>
      <c r="B7643" t="s">
        <v>11</v>
      </c>
      <c r="C7643" t="s">
        <v>4009</v>
      </c>
      <c r="D7643" s="3">
        <v>1</v>
      </c>
      <c r="E7643" t="s">
        <v>1135</v>
      </c>
      <c r="F7643" t="s">
        <v>685</v>
      </c>
      <c r="G7643" t="s">
        <v>1237</v>
      </c>
      <c r="H7643" t="s">
        <v>1195</v>
      </c>
      <c r="I7643" t="s">
        <v>1237</v>
      </c>
      <c r="J7643" t="s">
        <v>15294</v>
      </c>
      <c r="K7643">
        <f t="shared" si="1838"/>
        <v>8</v>
      </c>
      <c r="L7643">
        <f t="shared" si="1839"/>
        <v>28</v>
      </c>
      <c r="M7643">
        <f t="shared" si="1840"/>
        <v>20</v>
      </c>
      <c r="N7643" t="str">
        <f t="shared" si="1841"/>
        <v>Next Day</v>
      </c>
      <c r="O7643">
        <f t="shared" si="1842"/>
        <v>3</v>
      </c>
      <c r="P7643" t="str">
        <f t="shared" si="1843"/>
        <v>others</v>
      </c>
    </row>
    <row r="7644" spans="1:16" x14ac:dyDescent="0.25">
      <c r="A7644" t="s">
        <v>15295</v>
      </c>
      <c r="B7644" t="s">
        <v>11</v>
      </c>
      <c r="C7644" t="s">
        <v>4013</v>
      </c>
      <c r="D7644" s="3">
        <v>18</v>
      </c>
      <c r="E7644" t="s">
        <v>1135</v>
      </c>
      <c r="F7644" t="s">
        <v>933</v>
      </c>
      <c r="G7644" t="s">
        <v>1237</v>
      </c>
      <c r="H7644" t="s">
        <v>1195</v>
      </c>
      <c r="I7644" t="s">
        <v>1237</v>
      </c>
      <c r="J7644" t="s">
        <v>15296</v>
      </c>
      <c r="K7644">
        <f t="shared" si="1838"/>
        <v>8</v>
      </c>
      <c r="L7644">
        <f t="shared" si="1839"/>
        <v>28</v>
      </c>
      <c r="M7644">
        <f t="shared" si="1840"/>
        <v>14</v>
      </c>
      <c r="N7644" t="str">
        <f t="shared" si="1841"/>
        <v>Next Day</v>
      </c>
      <c r="O7644">
        <f t="shared" si="1842"/>
        <v>3</v>
      </c>
      <c r="P7644" t="str">
        <f t="shared" si="1843"/>
        <v>others</v>
      </c>
    </row>
    <row r="7645" spans="1:16" x14ac:dyDescent="0.25">
      <c r="A7645" t="s">
        <v>15297</v>
      </c>
      <c r="B7645" t="s">
        <v>11</v>
      </c>
      <c r="C7645" t="s">
        <v>4143</v>
      </c>
      <c r="D7645" s="3">
        <v>1</v>
      </c>
      <c r="E7645" t="s">
        <v>1237</v>
      </c>
      <c r="F7645" t="s">
        <v>15298</v>
      </c>
      <c r="G7645" t="s">
        <v>1237</v>
      </c>
      <c r="H7645" t="s">
        <v>1195</v>
      </c>
      <c r="I7645" t="s">
        <v>1237</v>
      </c>
      <c r="J7645" t="s">
        <v>5273</v>
      </c>
      <c r="K7645">
        <f t="shared" si="1838"/>
        <v>8</v>
      </c>
      <c r="L7645">
        <f t="shared" si="1839"/>
        <v>28</v>
      </c>
      <c r="M7645">
        <f t="shared" si="1840"/>
        <v>20</v>
      </c>
      <c r="N7645" t="str">
        <f t="shared" si="1841"/>
        <v>Same Day</v>
      </c>
      <c r="O7645">
        <f t="shared" si="1842"/>
        <v>4</v>
      </c>
      <c r="P7645" t="str">
        <f t="shared" si="1843"/>
        <v>others</v>
      </c>
    </row>
    <row r="7646" spans="1:16" x14ac:dyDescent="0.25">
      <c r="A7646" t="s">
        <v>15299</v>
      </c>
      <c r="B7646" t="s">
        <v>11</v>
      </c>
      <c r="C7646" t="s">
        <v>4013</v>
      </c>
      <c r="D7646" s="3">
        <v>2</v>
      </c>
      <c r="E7646" t="s">
        <v>1135</v>
      </c>
      <c r="F7646" t="s">
        <v>15126</v>
      </c>
      <c r="G7646" t="s">
        <v>1254</v>
      </c>
      <c r="H7646" t="s">
        <v>1195</v>
      </c>
      <c r="I7646" t="s">
        <v>1254</v>
      </c>
      <c r="J7646" t="s">
        <v>15300</v>
      </c>
      <c r="K7646">
        <f t="shared" si="1838"/>
        <v>8</v>
      </c>
      <c r="L7646">
        <f t="shared" si="1839"/>
        <v>29</v>
      </c>
      <c r="M7646">
        <f t="shared" si="1840"/>
        <v>13</v>
      </c>
      <c r="N7646" t="str">
        <f t="shared" si="1841"/>
        <v>2 Days</v>
      </c>
      <c r="O7646">
        <f t="shared" si="1842"/>
        <v>3</v>
      </c>
      <c r="P7646" t="str">
        <f t="shared" si="1843"/>
        <v>others</v>
      </c>
    </row>
    <row r="7647" spans="1:16" x14ac:dyDescent="0.25">
      <c r="A7647" t="s">
        <v>15301</v>
      </c>
      <c r="B7647" t="s">
        <v>11</v>
      </c>
      <c r="C7647" t="s">
        <v>4009</v>
      </c>
      <c r="D7647" s="3">
        <v>1</v>
      </c>
      <c r="E7647" t="s">
        <v>1135</v>
      </c>
      <c r="F7647" t="s">
        <v>14818</v>
      </c>
      <c r="G7647" t="s">
        <v>1237</v>
      </c>
      <c r="H7647" t="s">
        <v>1195</v>
      </c>
      <c r="I7647" t="s">
        <v>1237</v>
      </c>
      <c r="J7647" t="s">
        <v>5817</v>
      </c>
      <c r="K7647">
        <f t="shared" si="1838"/>
        <v>8</v>
      </c>
      <c r="L7647">
        <f t="shared" si="1839"/>
        <v>28</v>
      </c>
      <c r="M7647">
        <f t="shared" si="1840"/>
        <v>21</v>
      </c>
      <c r="N7647" t="str">
        <f t="shared" si="1841"/>
        <v>Next Day</v>
      </c>
      <c r="O7647">
        <f t="shared" si="1842"/>
        <v>3</v>
      </c>
      <c r="P7647" t="str">
        <f t="shared" si="1843"/>
        <v>others</v>
      </c>
    </row>
    <row r="7648" spans="1:16" x14ac:dyDescent="0.25">
      <c r="A7648" t="s">
        <v>15302</v>
      </c>
      <c r="B7648" t="s">
        <v>11</v>
      </c>
      <c r="C7648" t="s">
        <v>4045</v>
      </c>
      <c r="D7648" s="3">
        <v>2</v>
      </c>
      <c r="E7648" t="s">
        <v>1135</v>
      </c>
      <c r="F7648" t="s">
        <v>1445</v>
      </c>
      <c r="G7648" t="s">
        <v>1237</v>
      </c>
      <c r="H7648" t="s">
        <v>1195</v>
      </c>
      <c r="I7648" t="s">
        <v>1237</v>
      </c>
      <c r="J7648" t="s">
        <v>5702</v>
      </c>
      <c r="K7648">
        <f t="shared" si="1838"/>
        <v>8</v>
      </c>
      <c r="L7648">
        <f t="shared" si="1839"/>
        <v>28</v>
      </c>
      <c r="M7648">
        <f t="shared" si="1840"/>
        <v>20</v>
      </c>
      <c r="N7648" t="str">
        <f t="shared" si="1841"/>
        <v>Next Day</v>
      </c>
      <c r="O7648">
        <f t="shared" si="1842"/>
        <v>3</v>
      </c>
      <c r="P7648" t="str">
        <f t="shared" si="1843"/>
        <v>others</v>
      </c>
    </row>
    <row r="7649" spans="1:16" x14ac:dyDescent="0.25">
      <c r="A7649" t="s">
        <v>15303</v>
      </c>
      <c r="B7649" t="s">
        <v>11</v>
      </c>
      <c r="C7649" t="s">
        <v>4009</v>
      </c>
      <c r="D7649" s="3">
        <v>1</v>
      </c>
      <c r="E7649" t="s">
        <v>1135</v>
      </c>
      <c r="F7649" t="s">
        <v>13720</v>
      </c>
      <c r="G7649" t="s">
        <v>1237</v>
      </c>
      <c r="H7649" t="s">
        <v>1195</v>
      </c>
      <c r="I7649" t="s">
        <v>1237</v>
      </c>
      <c r="J7649" t="s">
        <v>5990</v>
      </c>
      <c r="K7649">
        <f t="shared" si="1838"/>
        <v>8</v>
      </c>
      <c r="L7649">
        <f t="shared" si="1839"/>
        <v>28</v>
      </c>
      <c r="M7649">
        <f t="shared" si="1840"/>
        <v>21</v>
      </c>
      <c r="N7649" t="str">
        <f t="shared" si="1841"/>
        <v>Next Day</v>
      </c>
      <c r="O7649">
        <f t="shared" si="1842"/>
        <v>3</v>
      </c>
      <c r="P7649" t="str">
        <f t="shared" si="1843"/>
        <v>others</v>
      </c>
    </row>
    <row r="7650" spans="1:16" x14ac:dyDescent="0.25">
      <c r="A7650" t="s">
        <v>15304</v>
      </c>
      <c r="B7650" t="s">
        <v>11</v>
      </c>
      <c r="C7650" t="s">
        <v>4009</v>
      </c>
      <c r="D7650" s="3">
        <v>17</v>
      </c>
      <c r="E7650" t="s">
        <v>1135</v>
      </c>
      <c r="F7650" t="s">
        <v>15305</v>
      </c>
      <c r="G7650" t="s">
        <v>1237</v>
      </c>
      <c r="H7650" t="s">
        <v>1195</v>
      </c>
      <c r="I7650" t="s">
        <v>1237</v>
      </c>
      <c r="J7650" t="s">
        <v>15306</v>
      </c>
      <c r="K7650">
        <f t="shared" si="1838"/>
        <v>8</v>
      </c>
      <c r="L7650">
        <f t="shared" si="1839"/>
        <v>28</v>
      </c>
      <c r="M7650">
        <f t="shared" si="1840"/>
        <v>21</v>
      </c>
      <c r="N7650" t="str">
        <f t="shared" si="1841"/>
        <v>Next Day</v>
      </c>
      <c r="O7650">
        <f t="shared" si="1842"/>
        <v>3</v>
      </c>
      <c r="P7650" t="str">
        <f t="shared" si="1843"/>
        <v>others</v>
      </c>
    </row>
    <row r="7651" spans="1:16" x14ac:dyDescent="0.25">
      <c r="A7651" t="s">
        <v>15307</v>
      </c>
      <c r="B7651" t="s">
        <v>11</v>
      </c>
      <c r="C7651" t="s">
        <v>4013</v>
      </c>
      <c r="D7651" s="3">
        <v>5</v>
      </c>
      <c r="E7651" t="s">
        <v>1135</v>
      </c>
      <c r="F7651" t="s">
        <v>15126</v>
      </c>
      <c r="G7651" t="s">
        <v>1254</v>
      </c>
      <c r="H7651" t="s">
        <v>1195</v>
      </c>
      <c r="I7651" t="s">
        <v>1254</v>
      </c>
      <c r="J7651" t="s">
        <v>15308</v>
      </c>
      <c r="K7651">
        <f t="shared" si="1838"/>
        <v>8</v>
      </c>
      <c r="L7651">
        <f t="shared" si="1839"/>
        <v>29</v>
      </c>
      <c r="M7651">
        <f t="shared" si="1840"/>
        <v>13</v>
      </c>
      <c r="N7651" t="str">
        <f t="shared" si="1841"/>
        <v>2 Days</v>
      </c>
      <c r="O7651">
        <f t="shared" si="1842"/>
        <v>3</v>
      </c>
      <c r="P7651" t="str">
        <f t="shared" si="1843"/>
        <v>others</v>
      </c>
    </row>
    <row r="7652" spans="1:16" x14ac:dyDescent="0.25">
      <c r="A7652" t="s">
        <v>15309</v>
      </c>
      <c r="B7652" t="s">
        <v>11</v>
      </c>
      <c r="C7652" t="s">
        <v>4013</v>
      </c>
      <c r="D7652" s="3">
        <v>3</v>
      </c>
      <c r="E7652" t="s">
        <v>1135</v>
      </c>
      <c r="F7652" t="s">
        <v>15121</v>
      </c>
      <c r="G7652" t="s">
        <v>1254</v>
      </c>
      <c r="H7652" t="s">
        <v>1195</v>
      </c>
      <c r="I7652" t="s">
        <v>1254</v>
      </c>
      <c r="J7652" t="s">
        <v>15310</v>
      </c>
      <c r="K7652">
        <f t="shared" si="1838"/>
        <v>8</v>
      </c>
      <c r="L7652">
        <f t="shared" si="1839"/>
        <v>29</v>
      </c>
      <c r="M7652">
        <f t="shared" si="1840"/>
        <v>13</v>
      </c>
      <c r="N7652" t="str">
        <f t="shared" si="1841"/>
        <v>2 Days</v>
      </c>
      <c r="O7652">
        <f t="shared" si="1842"/>
        <v>3</v>
      </c>
      <c r="P7652" t="str">
        <f t="shared" si="1843"/>
        <v>others</v>
      </c>
    </row>
    <row r="7653" spans="1:16" x14ac:dyDescent="0.25">
      <c r="A7653" t="s">
        <v>15314</v>
      </c>
      <c r="B7653" t="s">
        <v>11</v>
      </c>
      <c r="C7653" t="s">
        <v>4009</v>
      </c>
      <c r="D7653" s="3">
        <v>1</v>
      </c>
      <c r="E7653" t="s">
        <v>1135</v>
      </c>
      <c r="F7653" t="s">
        <v>15121</v>
      </c>
      <c r="G7653" t="s">
        <v>1254</v>
      </c>
      <c r="H7653" t="s">
        <v>1195</v>
      </c>
      <c r="I7653" t="s">
        <v>1254</v>
      </c>
      <c r="J7653" t="s">
        <v>15315</v>
      </c>
      <c r="K7653">
        <f t="shared" si="1838"/>
        <v>8</v>
      </c>
      <c r="L7653">
        <f t="shared" si="1839"/>
        <v>29</v>
      </c>
      <c r="M7653">
        <f t="shared" si="1840"/>
        <v>13</v>
      </c>
      <c r="N7653" t="str">
        <f t="shared" si="1841"/>
        <v>2 Days</v>
      </c>
      <c r="O7653">
        <f t="shared" si="1842"/>
        <v>3</v>
      </c>
      <c r="P7653" t="str">
        <f t="shared" si="1843"/>
        <v>others</v>
      </c>
    </row>
    <row r="7654" spans="1:16" x14ac:dyDescent="0.25">
      <c r="A7654" t="s">
        <v>15316</v>
      </c>
      <c r="B7654" t="s">
        <v>11</v>
      </c>
      <c r="C7654" t="s">
        <v>4009</v>
      </c>
      <c r="D7654" s="3">
        <v>2</v>
      </c>
      <c r="E7654" t="s">
        <v>1135</v>
      </c>
      <c r="F7654" t="s">
        <v>1445</v>
      </c>
      <c r="G7654" t="s">
        <v>1254</v>
      </c>
      <c r="H7654" t="s">
        <v>1195</v>
      </c>
      <c r="I7654" t="s">
        <v>1254</v>
      </c>
      <c r="J7654" t="s">
        <v>15317</v>
      </c>
      <c r="K7654">
        <f t="shared" si="1838"/>
        <v>8</v>
      </c>
      <c r="L7654">
        <f t="shared" si="1839"/>
        <v>29</v>
      </c>
      <c r="M7654">
        <f t="shared" si="1840"/>
        <v>13</v>
      </c>
      <c r="N7654" t="str">
        <f t="shared" si="1841"/>
        <v>2 Days</v>
      </c>
      <c r="O7654">
        <f t="shared" si="1842"/>
        <v>3</v>
      </c>
      <c r="P7654" t="str">
        <f t="shared" si="1843"/>
        <v>others</v>
      </c>
    </row>
    <row r="7655" spans="1:16" x14ac:dyDescent="0.25">
      <c r="A7655" t="s">
        <v>15318</v>
      </c>
      <c r="B7655" t="s">
        <v>11</v>
      </c>
      <c r="C7655" t="s">
        <v>4009</v>
      </c>
      <c r="D7655" s="3">
        <v>4</v>
      </c>
      <c r="E7655" t="s">
        <v>1135</v>
      </c>
      <c r="F7655" t="s">
        <v>15305</v>
      </c>
      <c r="G7655" t="s">
        <v>1254</v>
      </c>
      <c r="H7655" t="s">
        <v>1195</v>
      </c>
      <c r="I7655" t="s">
        <v>1254</v>
      </c>
      <c r="J7655" t="s">
        <v>11916</v>
      </c>
      <c r="K7655">
        <f t="shared" si="1838"/>
        <v>8</v>
      </c>
      <c r="L7655">
        <f t="shared" si="1839"/>
        <v>29</v>
      </c>
      <c r="M7655">
        <f t="shared" si="1840"/>
        <v>13</v>
      </c>
      <c r="N7655" t="str">
        <f t="shared" si="1841"/>
        <v>2 Days</v>
      </c>
      <c r="O7655">
        <f t="shared" si="1842"/>
        <v>3</v>
      </c>
      <c r="P7655" t="str">
        <f t="shared" si="1843"/>
        <v>others</v>
      </c>
    </row>
    <row r="7656" spans="1:16" x14ac:dyDescent="0.25">
      <c r="A7656" t="s">
        <v>15319</v>
      </c>
      <c r="B7656" t="s">
        <v>11</v>
      </c>
      <c r="C7656" t="s">
        <v>4009</v>
      </c>
      <c r="D7656" s="3">
        <v>1</v>
      </c>
      <c r="E7656" t="s">
        <v>1135</v>
      </c>
      <c r="F7656" t="s">
        <v>15126</v>
      </c>
      <c r="G7656" t="s">
        <v>1254</v>
      </c>
      <c r="H7656" t="s">
        <v>1195</v>
      </c>
      <c r="I7656" t="s">
        <v>1254</v>
      </c>
      <c r="J7656" t="s">
        <v>15320</v>
      </c>
      <c r="K7656">
        <f t="shared" si="1838"/>
        <v>8</v>
      </c>
      <c r="L7656">
        <f t="shared" si="1839"/>
        <v>29</v>
      </c>
      <c r="M7656">
        <f t="shared" si="1840"/>
        <v>13</v>
      </c>
      <c r="N7656" t="str">
        <f t="shared" si="1841"/>
        <v>2 Days</v>
      </c>
      <c r="O7656">
        <f t="shared" si="1842"/>
        <v>3</v>
      </c>
      <c r="P7656" t="str">
        <f t="shared" si="1843"/>
        <v>others</v>
      </c>
    </row>
    <row r="7657" spans="1:16" x14ac:dyDescent="0.25">
      <c r="A7657" t="s">
        <v>15321</v>
      </c>
      <c r="B7657" t="s">
        <v>11</v>
      </c>
      <c r="C7657" t="s">
        <v>4009</v>
      </c>
      <c r="D7657" s="3">
        <v>3</v>
      </c>
      <c r="E7657" t="s">
        <v>1135</v>
      </c>
      <c r="F7657" t="s">
        <v>15121</v>
      </c>
      <c r="G7657" t="s">
        <v>1237</v>
      </c>
      <c r="H7657" t="s">
        <v>1195</v>
      </c>
      <c r="I7657" t="s">
        <v>1237</v>
      </c>
      <c r="J7657" t="s">
        <v>5010</v>
      </c>
      <c r="K7657">
        <f t="shared" si="1838"/>
        <v>8</v>
      </c>
      <c r="L7657">
        <f t="shared" si="1839"/>
        <v>28</v>
      </c>
      <c r="M7657">
        <f t="shared" si="1840"/>
        <v>20</v>
      </c>
      <c r="N7657" t="str">
        <f t="shared" si="1841"/>
        <v>Next Day</v>
      </c>
      <c r="O7657">
        <f t="shared" si="1842"/>
        <v>3</v>
      </c>
      <c r="P7657" t="str">
        <f t="shared" si="1843"/>
        <v>others</v>
      </c>
    </row>
    <row r="7658" spans="1:16" x14ac:dyDescent="0.25">
      <c r="A7658" t="s">
        <v>15322</v>
      </c>
      <c r="B7658" t="s">
        <v>11</v>
      </c>
      <c r="C7658" t="s">
        <v>4009</v>
      </c>
      <c r="D7658" s="3">
        <v>2</v>
      </c>
      <c r="E7658" t="s">
        <v>1135</v>
      </c>
      <c r="F7658" t="s">
        <v>13720</v>
      </c>
      <c r="G7658" t="s">
        <v>1237</v>
      </c>
      <c r="H7658" t="s">
        <v>1195</v>
      </c>
      <c r="I7658" t="s">
        <v>1237</v>
      </c>
      <c r="J7658" t="s">
        <v>5834</v>
      </c>
      <c r="K7658">
        <f t="shared" si="1838"/>
        <v>8</v>
      </c>
      <c r="L7658">
        <f t="shared" si="1839"/>
        <v>28</v>
      </c>
      <c r="M7658">
        <f t="shared" si="1840"/>
        <v>20</v>
      </c>
      <c r="N7658" t="str">
        <f t="shared" si="1841"/>
        <v>Next Day</v>
      </c>
      <c r="O7658">
        <f t="shared" si="1842"/>
        <v>3</v>
      </c>
      <c r="P7658" t="str">
        <f t="shared" si="1843"/>
        <v>others</v>
      </c>
    </row>
    <row r="7659" spans="1:16" x14ac:dyDescent="0.25">
      <c r="A7659" t="s">
        <v>15323</v>
      </c>
      <c r="B7659" t="s">
        <v>11</v>
      </c>
      <c r="C7659" t="s">
        <v>4009</v>
      </c>
      <c r="D7659" s="3">
        <v>3</v>
      </c>
      <c r="E7659" t="s">
        <v>1135</v>
      </c>
      <c r="F7659" t="s">
        <v>960</v>
      </c>
      <c r="G7659" t="s">
        <v>1135</v>
      </c>
      <c r="H7659" t="s">
        <v>1195</v>
      </c>
      <c r="I7659" t="s">
        <v>1135</v>
      </c>
      <c r="J7659" t="s">
        <v>10915</v>
      </c>
      <c r="K7659">
        <f t="shared" si="1838"/>
        <v>8</v>
      </c>
      <c r="L7659">
        <f t="shared" si="1839"/>
        <v>27</v>
      </c>
      <c r="M7659">
        <f t="shared" si="1840"/>
        <v>20</v>
      </c>
      <c r="N7659" t="str">
        <f t="shared" si="1841"/>
        <v>Same Day</v>
      </c>
      <c r="O7659">
        <f t="shared" si="1842"/>
        <v>3</v>
      </c>
      <c r="P7659" t="str">
        <f t="shared" si="1843"/>
        <v>before</v>
      </c>
    </row>
    <row r="7660" spans="1:16" x14ac:dyDescent="0.25">
      <c r="A7660" t="s">
        <v>15324</v>
      </c>
      <c r="B7660" t="s">
        <v>11</v>
      </c>
      <c r="C7660" t="s">
        <v>4009</v>
      </c>
      <c r="D7660" s="3">
        <v>1</v>
      </c>
      <c r="E7660" t="s">
        <v>1135</v>
      </c>
      <c r="F7660" t="s">
        <v>1262</v>
      </c>
      <c r="G7660" t="s">
        <v>1135</v>
      </c>
      <c r="H7660" t="s">
        <v>1195</v>
      </c>
      <c r="I7660" t="s">
        <v>1135</v>
      </c>
      <c r="J7660" t="s">
        <v>15325</v>
      </c>
      <c r="K7660">
        <f t="shared" si="1838"/>
        <v>8</v>
      </c>
      <c r="L7660">
        <f t="shared" si="1839"/>
        <v>27</v>
      </c>
      <c r="M7660">
        <f t="shared" si="1840"/>
        <v>19</v>
      </c>
      <c r="N7660" t="str">
        <f t="shared" si="1841"/>
        <v>Same Day</v>
      </c>
      <c r="O7660">
        <f t="shared" si="1842"/>
        <v>3</v>
      </c>
      <c r="P7660" t="str">
        <f t="shared" si="1843"/>
        <v>before</v>
      </c>
    </row>
    <row r="7661" spans="1:16" x14ac:dyDescent="0.25">
      <c r="A7661" t="s">
        <v>15343</v>
      </c>
      <c r="B7661" t="s">
        <v>11</v>
      </c>
      <c r="C7661" t="s">
        <v>4009</v>
      </c>
      <c r="D7661" s="3">
        <v>3</v>
      </c>
      <c r="E7661" t="s">
        <v>1135</v>
      </c>
      <c r="F7661" t="s">
        <v>15344</v>
      </c>
      <c r="G7661" t="s">
        <v>1237</v>
      </c>
      <c r="H7661" t="s">
        <v>1195</v>
      </c>
      <c r="I7661" t="s">
        <v>1237</v>
      </c>
      <c r="J7661" t="s">
        <v>15345</v>
      </c>
      <c r="K7661">
        <f t="shared" si="1838"/>
        <v>8</v>
      </c>
      <c r="L7661">
        <f t="shared" si="1839"/>
        <v>28</v>
      </c>
      <c r="M7661">
        <f t="shared" si="1840"/>
        <v>21</v>
      </c>
      <c r="N7661" t="str">
        <f t="shared" si="1841"/>
        <v>Next Day</v>
      </c>
      <c r="O7661">
        <f t="shared" si="1842"/>
        <v>3</v>
      </c>
      <c r="P7661" t="str">
        <f t="shared" si="1843"/>
        <v>others</v>
      </c>
    </row>
    <row r="7662" spans="1:16" x14ac:dyDescent="0.25">
      <c r="A7662" t="s">
        <v>15346</v>
      </c>
      <c r="B7662" t="s">
        <v>11</v>
      </c>
      <c r="C7662" t="s">
        <v>4013</v>
      </c>
      <c r="D7662" s="3">
        <v>7</v>
      </c>
      <c r="E7662" t="s">
        <v>1135</v>
      </c>
      <c r="F7662" t="s">
        <v>10942</v>
      </c>
      <c r="G7662" t="s">
        <v>1237</v>
      </c>
      <c r="H7662" t="s">
        <v>1195</v>
      </c>
      <c r="I7662" t="s">
        <v>1237</v>
      </c>
      <c r="J7662" t="s">
        <v>15347</v>
      </c>
      <c r="K7662">
        <f t="shared" si="1838"/>
        <v>8</v>
      </c>
      <c r="L7662">
        <f t="shared" si="1839"/>
        <v>28</v>
      </c>
      <c r="M7662">
        <f t="shared" si="1840"/>
        <v>14</v>
      </c>
      <c r="N7662" t="str">
        <f t="shared" si="1841"/>
        <v>Next Day</v>
      </c>
      <c r="O7662">
        <f t="shared" si="1842"/>
        <v>3</v>
      </c>
      <c r="P7662" t="str">
        <f t="shared" si="1843"/>
        <v>others</v>
      </c>
    </row>
    <row r="7663" spans="1:16" x14ac:dyDescent="0.25">
      <c r="A7663" t="s">
        <v>15348</v>
      </c>
      <c r="B7663" t="s">
        <v>11</v>
      </c>
      <c r="C7663" t="s">
        <v>4013</v>
      </c>
      <c r="D7663" s="3">
        <v>24</v>
      </c>
      <c r="E7663" t="s">
        <v>1135</v>
      </c>
      <c r="F7663" t="s">
        <v>8886</v>
      </c>
      <c r="G7663" t="s">
        <v>1237</v>
      </c>
      <c r="H7663" t="s">
        <v>1195</v>
      </c>
      <c r="I7663" t="s">
        <v>1237</v>
      </c>
      <c r="J7663" t="s">
        <v>15349</v>
      </c>
      <c r="K7663">
        <f t="shared" si="1838"/>
        <v>8</v>
      </c>
      <c r="L7663">
        <f t="shared" si="1839"/>
        <v>28</v>
      </c>
      <c r="M7663">
        <f t="shared" si="1840"/>
        <v>14</v>
      </c>
      <c r="N7663" t="str">
        <f t="shared" si="1841"/>
        <v>Next Day</v>
      </c>
      <c r="O7663">
        <f t="shared" si="1842"/>
        <v>3</v>
      </c>
      <c r="P7663" t="str">
        <f t="shared" si="1843"/>
        <v>others</v>
      </c>
    </row>
    <row r="7664" spans="1:16" x14ac:dyDescent="0.25">
      <c r="A7664" t="s">
        <v>15359</v>
      </c>
      <c r="B7664" t="s">
        <v>11</v>
      </c>
      <c r="C7664" t="s">
        <v>4009</v>
      </c>
      <c r="D7664" s="3">
        <v>2</v>
      </c>
      <c r="E7664" t="s">
        <v>1135</v>
      </c>
      <c r="F7664" t="s">
        <v>15356</v>
      </c>
      <c r="G7664" t="s">
        <v>1135</v>
      </c>
      <c r="H7664" t="s">
        <v>1195</v>
      </c>
      <c r="I7664" t="s">
        <v>1237</v>
      </c>
      <c r="J7664" t="s">
        <v>15360</v>
      </c>
      <c r="K7664">
        <f t="shared" si="1838"/>
        <v>8</v>
      </c>
      <c r="L7664">
        <f t="shared" si="1839"/>
        <v>28</v>
      </c>
      <c r="M7664">
        <f t="shared" si="1840"/>
        <v>21</v>
      </c>
      <c r="N7664" t="str">
        <f t="shared" si="1841"/>
        <v>Next Day</v>
      </c>
      <c r="O7664">
        <f t="shared" si="1842"/>
        <v>3</v>
      </c>
      <c r="P7664" t="str">
        <f t="shared" si="1843"/>
        <v>others</v>
      </c>
    </row>
    <row r="7665" spans="1:16" x14ac:dyDescent="0.25">
      <c r="A7665" t="s">
        <v>15367</v>
      </c>
      <c r="B7665" t="s">
        <v>11</v>
      </c>
      <c r="C7665" t="s">
        <v>4045</v>
      </c>
      <c r="D7665" s="3">
        <v>5</v>
      </c>
      <c r="E7665" t="s">
        <v>1237</v>
      </c>
      <c r="F7665" t="s">
        <v>15368</v>
      </c>
      <c r="G7665" t="s">
        <v>1254</v>
      </c>
      <c r="H7665" t="s">
        <v>1195</v>
      </c>
      <c r="I7665" t="s">
        <v>1254</v>
      </c>
      <c r="J7665" t="s">
        <v>15369</v>
      </c>
      <c r="K7665">
        <f t="shared" si="1838"/>
        <v>8</v>
      </c>
      <c r="L7665">
        <f t="shared" si="1839"/>
        <v>29</v>
      </c>
      <c r="M7665">
        <f t="shared" si="1840"/>
        <v>13</v>
      </c>
      <c r="N7665" t="str">
        <f t="shared" si="1841"/>
        <v>Next Day</v>
      </c>
      <c r="O7665">
        <f t="shared" si="1842"/>
        <v>4</v>
      </c>
      <c r="P7665" t="str">
        <f t="shared" si="1843"/>
        <v>others</v>
      </c>
    </row>
    <row r="7666" spans="1:16" x14ac:dyDescent="0.25">
      <c r="A7666" t="s">
        <v>15370</v>
      </c>
      <c r="B7666" t="s">
        <v>11</v>
      </c>
      <c r="C7666" t="s">
        <v>4009</v>
      </c>
      <c r="D7666" s="3">
        <v>13</v>
      </c>
      <c r="E7666" t="s">
        <v>1237</v>
      </c>
      <c r="F7666" t="s">
        <v>15371</v>
      </c>
      <c r="G7666" t="s">
        <v>1254</v>
      </c>
      <c r="H7666" t="s">
        <v>1195</v>
      </c>
      <c r="I7666" t="s">
        <v>1254</v>
      </c>
      <c r="J7666" t="s">
        <v>15372</v>
      </c>
      <c r="K7666">
        <f t="shared" si="1838"/>
        <v>8</v>
      </c>
      <c r="L7666">
        <f t="shared" si="1839"/>
        <v>29</v>
      </c>
      <c r="M7666">
        <f t="shared" si="1840"/>
        <v>13</v>
      </c>
      <c r="N7666" t="str">
        <f t="shared" si="1841"/>
        <v>Next Day</v>
      </c>
      <c r="O7666">
        <f t="shared" si="1842"/>
        <v>4</v>
      </c>
      <c r="P7666" t="str">
        <f t="shared" si="1843"/>
        <v>others</v>
      </c>
    </row>
    <row r="7667" spans="1:16" x14ac:dyDescent="0.25">
      <c r="A7667" t="s">
        <v>15373</v>
      </c>
      <c r="B7667" t="s">
        <v>11</v>
      </c>
      <c r="C7667" t="s">
        <v>4009</v>
      </c>
      <c r="D7667" s="3">
        <v>8</v>
      </c>
      <c r="E7667" t="s">
        <v>1237</v>
      </c>
      <c r="F7667" t="s">
        <v>15371</v>
      </c>
      <c r="G7667" t="s">
        <v>1254</v>
      </c>
      <c r="H7667" t="s">
        <v>1195</v>
      </c>
      <c r="I7667" t="s">
        <v>1254</v>
      </c>
      <c r="J7667" t="s">
        <v>15374</v>
      </c>
      <c r="K7667">
        <f t="shared" si="1838"/>
        <v>8</v>
      </c>
      <c r="L7667">
        <f t="shared" si="1839"/>
        <v>29</v>
      </c>
      <c r="M7667">
        <f t="shared" si="1840"/>
        <v>13</v>
      </c>
      <c r="N7667" t="str">
        <f t="shared" si="1841"/>
        <v>Next Day</v>
      </c>
      <c r="O7667">
        <f t="shared" si="1842"/>
        <v>4</v>
      </c>
      <c r="P7667" t="str">
        <f t="shared" si="1843"/>
        <v>others</v>
      </c>
    </row>
    <row r="7668" spans="1:16" x14ac:dyDescent="0.25">
      <c r="A7668" t="s">
        <v>15380</v>
      </c>
      <c r="B7668" t="s">
        <v>11</v>
      </c>
      <c r="C7668" t="s">
        <v>4009</v>
      </c>
      <c r="D7668" s="3">
        <v>2</v>
      </c>
      <c r="E7668" t="s">
        <v>1237</v>
      </c>
      <c r="F7668" t="s">
        <v>15381</v>
      </c>
      <c r="G7668" t="s">
        <v>1254</v>
      </c>
      <c r="H7668" t="s">
        <v>1195</v>
      </c>
      <c r="I7668" t="s">
        <v>1254</v>
      </c>
      <c r="J7668" t="s">
        <v>15382</v>
      </c>
      <c r="K7668">
        <f t="shared" si="1838"/>
        <v>8</v>
      </c>
      <c r="L7668">
        <f t="shared" si="1839"/>
        <v>29</v>
      </c>
      <c r="M7668">
        <f t="shared" si="1840"/>
        <v>13</v>
      </c>
      <c r="N7668" t="str">
        <f t="shared" si="1841"/>
        <v>Next Day</v>
      </c>
      <c r="O7668">
        <f t="shared" si="1842"/>
        <v>4</v>
      </c>
      <c r="P7668" t="str">
        <f t="shared" si="1843"/>
        <v>others</v>
      </c>
    </row>
    <row r="7669" spans="1:16" x14ac:dyDescent="0.25">
      <c r="A7669" t="s">
        <v>15383</v>
      </c>
      <c r="B7669" t="s">
        <v>11</v>
      </c>
      <c r="C7669" t="s">
        <v>4045</v>
      </c>
      <c r="D7669" s="3">
        <v>7</v>
      </c>
      <c r="E7669" t="s">
        <v>1237</v>
      </c>
      <c r="F7669" t="s">
        <v>15381</v>
      </c>
      <c r="G7669" t="s">
        <v>1254</v>
      </c>
      <c r="H7669" t="s">
        <v>1195</v>
      </c>
      <c r="I7669" t="s">
        <v>1254</v>
      </c>
      <c r="J7669" t="s">
        <v>15384</v>
      </c>
      <c r="K7669">
        <f t="shared" ref="K7669:K7700" si="1844">MONTH(I7669)</f>
        <v>8</v>
      </c>
      <c r="L7669">
        <f t="shared" si="1839"/>
        <v>29</v>
      </c>
      <c r="M7669">
        <f t="shared" si="1840"/>
        <v>13</v>
      </c>
      <c r="N7669" t="str">
        <f t="shared" si="1841"/>
        <v>Next Day</v>
      </c>
      <c r="O7669">
        <f t="shared" si="1842"/>
        <v>4</v>
      </c>
      <c r="P7669" t="str">
        <f t="shared" si="1843"/>
        <v>others</v>
      </c>
    </row>
    <row r="7670" spans="1:16" x14ac:dyDescent="0.25">
      <c r="A7670" t="s">
        <v>15385</v>
      </c>
      <c r="B7670" t="s">
        <v>11</v>
      </c>
      <c r="C7670" t="s">
        <v>4009</v>
      </c>
      <c r="D7670" s="3">
        <v>2</v>
      </c>
      <c r="E7670" t="s">
        <v>1237</v>
      </c>
      <c r="F7670" t="s">
        <v>15386</v>
      </c>
      <c r="G7670" t="s">
        <v>1254</v>
      </c>
      <c r="H7670" t="s">
        <v>1195</v>
      </c>
      <c r="I7670" t="s">
        <v>1254</v>
      </c>
      <c r="J7670" t="s">
        <v>15387</v>
      </c>
      <c r="K7670">
        <f t="shared" si="1844"/>
        <v>8</v>
      </c>
      <c r="L7670">
        <f t="shared" si="1839"/>
        <v>29</v>
      </c>
      <c r="M7670">
        <f t="shared" si="1840"/>
        <v>13</v>
      </c>
      <c r="N7670" t="str">
        <f t="shared" si="1841"/>
        <v>Next Day</v>
      </c>
      <c r="O7670">
        <f t="shared" si="1842"/>
        <v>4</v>
      </c>
      <c r="P7670" t="str">
        <f t="shared" si="1843"/>
        <v>others</v>
      </c>
    </row>
    <row r="7671" spans="1:16" x14ac:dyDescent="0.25">
      <c r="A7671" t="s">
        <v>15388</v>
      </c>
      <c r="B7671" t="s">
        <v>11</v>
      </c>
      <c r="C7671" t="s">
        <v>4045</v>
      </c>
      <c r="D7671" s="3">
        <v>4</v>
      </c>
      <c r="E7671" t="s">
        <v>1237</v>
      </c>
      <c r="F7671" t="s">
        <v>15386</v>
      </c>
      <c r="G7671" t="s">
        <v>1254</v>
      </c>
      <c r="H7671" t="s">
        <v>1195</v>
      </c>
      <c r="I7671" t="s">
        <v>1254</v>
      </c>
      <c r="J7671" t="s">
        <v>15389</v>
      </c>
      <c r="K7671">
        <f t="shared" si="1844"/>
        <v>8</v>
      </c>
      <c r="L7671">
        <f t="shared" si="1839"/>
        <v>29</v>
      </c>
      <c r="M7671">
        <f t="shared" si="1840"/>
        <v>13</v>
      </c>
      <c r="N7671" t="str">
        <f t="shared" si="1841"/>
        <v>Next Day</v>
      </c>
      <c r="O7671">
        <f t="shared" si="1842"/>
        <v>4</v>
      </c>
      <c r="P7671" t="str">
        <f t="shared" si="1843"/>
        <v>others</v>
      </c>
    </row>
    <row r="7672" spans="1:16" x14ac:dyDescent="0.25">
      <c r="A7672" t="s">
        <v>15390</v>
      </c>
      <c r="B7672" t="s">
        <v>11</v>
      </c>
      <c r="C7672" t="s">
        <v>4045</v>
      </c>
      <c r="D7672" s="3">
        <v>2</v>
      </c>
      <c r="E7672" t="s">
        <v>1237</v>
      </c>
      <c r="F7672" t="s">
        <v>15381</v>
      </c>
      <c r="G7672" t="s">
        <v>1254</v>
      </c>
      <c r="H7672" t="s">
        <v>1195</v>
      </c>
      <c r="I7672" t="s">
        <v>1254</v>
      </c>
      <c r="J7672" t="s">
        <v>14778</v>
      </c>
      <c r="K7672">
        <f t="shared" si="1844"/>
        <v>8</v>
      </c>
      <c r="L7672">
        <f t="shared" si="1839"/>
        <v>29</v>
      </c>
      <c r="M7672">
        <f t="shared" si="1840"/>
        <v>13</v>
      </c>
      <c r="N7672" t="str">
        <f t="shared" si="1841"/>
        <v>Next Day</v>
      </c>
      <c r="O7672">
        <f t="shared" si="1842"/>
        <v>4</v>
      </c>
      <c r="P7672" t="str">
        <f t="shared" si="1843"/>
        <v>others</v>
      </c>
    </row>
    <row r="7673" spans="1:16" x14ac:dyDescent="0.25">
      <c r="A7673" t="s">
        <v>15391</v>
      </c>
      <c r="B7673" t="s">
        <v>11</v>
      </c>
      <c r="C7673" t="s">
        <v>4009</v>
      </c>
      <c r="D7673" s="3">
        <v>1</v>
      </c>
      <c r="E7673" t="s">
        <v>1237</v>
      </c>
      <c r="F7673" t="s">
        <v>15386</v>
      </c>
      <c r="G7673" t="s">
        <v>1254</v>
      </c>
      <c r="H7673" t="s">
        <v>1195</v>
      </c>
      <c r="I7673" t="s">
        <v>1254</v>
      </c>
      <c r="J7673" t="s">
        <v>15392</v>
      </c>
      <c r="K7673">
        <f t="shared" si="1844"/>
        <v>8</v>
      </c>
      <c r="L7673">
        <f t="shared" si="1839"/>
        <v>29</v>
      </c>
      <c r="M7673">
        <f t="shared" si="1840"/>
        <v>13</v>
      </c>
      <c r="N7673" t="str">
        <f t="shared" si="1841"/>
        <v>Next Day</v>
      </c>
      <c r="O7673">
        <f t="shared" si="1842"/>
        <v>4</v>
      </c>
      <c r="P7673" t="str">
        <f t="shared" si="1843"/>
        <v>others</v>
      </c>
    </row>
    <row r="7674" spans="1:16" x14ac:dyDescent="0.25">
      <c r="A7674" t="s">
        <v>15393</v>
      </c>
      <c r="B7674" t="s">
        <v>11</v>
      </c>
      <c r="C7674" t="s">
        <v>4009</v>
      </c>
      <c r="D7674" s="3">
        <v>2</v>
      </c>
      <c r="E7674" t="s">
        <v>1237</v>
      </c>
      <c r="F7674" t="s">
        <v>15394</v>
      </c>
      <c r="G7674" t="s">
        <v>1254</v>
      </c>
      <c r="H7674" t="s">
        <v>1195</v>
      </c>
      <c r="I7674" t="s">
        <v>1254</v>
      </c>
      <c r="J7674" t="s">
        <v>15395</v>
      </c>
      <c r="K7674">
        <f t="shared" si="1844"/>
        <v>8</v>
      </c>
      <c r="L7674">
        <f t="shared" si="1839"/>
        <v>29</v>
      </c>
      <c r="M7674">
        <f t="shared" si="1840"/>
        <v>13</v>
      </c>
      <c r="N7674" t="str">
        <f t="shared" si="1841"/>
        <v>Next Day</v>
      </c>
      <c r="O7674">
        <f t="shared" si="1842"/>
        <v>4</v>
      </c>
      <c r="P7674" t="str">
        <f t="shared" si="1843"/>
        <v>others</v>
      </c>
    </row>
    <row r="7675" spans="1:16" x14ac:dyDescent="0.25">
      <c r="A7675" t="s">
        <v>15398</v>
      </c>
      <c r="B7675" t="s">
        <v>11</v>
      </c>
      <c r="C7675" t="s">
        <v>4009</v>
      </c>
      <c r="D7675" s="3">
        <v>1</v>
      </c>
      <c r="E7675" t="s">
        <v>1237</v>
      </c>
      <c r="F7675" t="s">
        <v>15399</v>
      </c>
      <c r="G7675" t="s">
        <v>1254</v>
      </c>
      <c r="H7675" t="s">
        <v>1195</v>
      </c>
      <c r="I7675" t="s">
        <v>1254</v>
      </c>
      <c r="J7675" t="s">
        <v>15400</v>
      </c>
      <c r="K7675">
        <f t="shared" si="1844"/>
        <v>8</v>
      </c>
      <c r="L7675">
        <f t="shared" si="1839"/>
        <v>29</v>
      </c>
      <c r="M7675">
        <f t="shared" si="1840"/>
        <v>13</v>
      </c>
      <c r="N7675" t="str">
        <f t="shared" si="1841"/>
        <v>Next Day</v>
      </c>
      <c r="O7675">
        <f t="shared" si="1842"/>
        <v>4</v>
      </c>
      <c r="P7675" t="str">
        <f t="shared" si="1843"/>
        <v>others</v>
      </c>
    </row>
    <row r="7676" spans="1:16" x14ac:dyDescent="0.25">
      <c r="A7676" t="s">
        <v>15401</v>
      </c>
      <c r="B7676" t="s">
        <v>11</v>
      </c>
      <c r="C7676" t="s">
        <v>4009</v>
      </c>
      <c r="D7676" s="3">
        <v>3</v>
      </c>
      <c r="E7676" t="s">
        <v>1237</v>
      </c>
      <c r="F7676" t="s">
        <v>15397</v>
      </c>
      <c r="G7676" t="s">
        <v>1237</v>
      </c>
      <c r="H7676" t="s">
        <v>1195</v>
      </c>
      <c r="I7676" t="s">
        <v>1254</v>
      </c>
      <c r="J7676" t="s">
        <v>15315</v>
      </c>
      <c r="K7676">
        <f t="shared" si="1844"/>
        <v>8</v>
      </c>
      <c r="L7676">
        <f t="shared" si="1839"/>
        <v>29</v>
      </c>
      <c r="M7676">
        <f t="shared" si="1840"/>
        <v>13</v>
      </c>
      <c r="N7676" t="str">
        <f t="shared" si="1841"/>
        <v>Next Day</v>
      </c>
      <c r="O7676">
        <f t="shared" si="1842"/>
        <v>4</v>
      </c>
      <c r="P7676" t="str">
        <f t="shared" si="1843"/>
        <v>others</v>
      </c>
    </row>
    <row r="7677" spans="1:16" x14ac:dyDescent="0.25">
      <c r="A7677" t="s">
        <v>15402</v>
      </c>
      <c r="B7677" t="s">
        <v>11</v>
      </c>
      <c r="C7677" t="s">
        <v>4013</v>
      </c>
      <c r="D7677" s="3">
        <v>59</v>
      </c>
      <c r="E7677" t="s">
        <v>1237</v>
      </c>
      <c r="F7677" t="s">
        <v>10527</v>
      </c>
      <c r="G7677" t="s">
        <v>1254</v>
      </c>
      <c r="H7677" t="s">
        <v>1195</v>
      </c>
      <c r="I7677" t="s">
        <v>1254</v>
      </c>
      <c r="J7677" t="s">
        <v>15403</v>
      </c>
      <c r="K7677">
        <f t="shared" si="1844"/>
        <v>8</v>
      </c>
      <c r="L7677">
        <f t="shared" si="1839"/>
        <v>29</v>
      </c>
      <c r="M7677">
        <f t="shared" si="1840"/>
        <v>13</v>
      </c>
      <c r="N7677" t="str">
        <f t="shared" si="1841"/>
        <v>Next Day</v>
      </c>
      <c r="O7677">
        <f t="shared" si="1842"/>
        <v>4</v>
      </c>
      <c r="P7677" t="str">
        <f t="shared" si="1843"/>
        <v>others</v>
      </c>
    </row>
    <row r="7678" spans="1:16" x14ac:dyDescent="0.25">
      <c r="A7678" t="s">
        <v>15404</v>
      </c>
      <c r="B7678" t="s">
        <v>11</v>
      </c>
      <c r="C7678" t="s">
        <v>4013</v>
      </c>
      <c r="D7678" s="3">
        <v>7</v>
      </c>
      <c r="E7678" t="s">
        <v>1237</v>
      </c>
      <c r="F7678" t="s">
        <v>15405</v>
      </c>
      <c r="G7678" t="s">
        <v>1237</v>
      </c>
      <c r="H7678" t="s">
        <v>1195</v>
      </c>
      <c r="I7678" t="s">
        <v>1237</v>
      </c>
      <c r="J7678" t="s">
        <v>15296</v>
      </c>
      <c r="K7678">
        <f t="shared" si="1844"/>
        <v>8</v>
      </c>
      <c r="L7678">
        <f t="shared" si="1839"/>
        <v>28</v>
      </c>
      <c r="M7678">
        <f t="shared" si="1840"/>
        <v>14</v>
      </c>
      <c r="N7678" t="str">
        <f t="shared" si="1841"/>
        <v>Same Day</v>
      </c>
      <c r="O7678">
        <f t="shared" si="1842"/>
        <v>4</v>
      </c>
      <c r="P7678" t="str">
        <f t="shared" si="1843"/>
        <v>before</v>
      </c>
    </row>
    <row r="7679" spans="1:16" x14ac:dyDescent="0.25">
      <c r="A7679" t="s">
        <v>15406</v>
      </c>
      <c r="B7679" t="s">
        <v>11</v>
      </c>
      <c r="C7679" t="s">
        <v>4009</v>
      </c>
      <c r="D7679" s="3">
        <v>1</v>
      </c>
      <c r="E7679" t="s">
        <v>1237</v>
      </c>
      <c r="F7679" t="s">
        <v>15407</v>
      </c>
      <c r="G7679" t="s">
        <v>1254</v>
      </c>
      <c r="H7679" t="s">
        <v>1195</v>
      </c>
      <c r="I7679" t="s">
        <v>1254</v>
      </c>
      <c r="J7679" t="s">
        <v>15408</v>
      </c>
      <c r="K7679">
        <f t="shared" si="1844"/>
        <v>8</v>
      </c>
      <c r="L7679">
        <f t="shared" si="1839"/>
        <v>29</v>
      </c>
      <c r="M7679">
        <f t="shared" si="1840"/>
        <v>13</v>
      </c>
      <c r="N7679" t="str">
        <f t="shared" si="1841"/>
        <v>Next Day</v>
      </c>
      <c r="O7679">
        <f t="shared" si="1842"/>
        <v>4</v>
      </c>
      <c r="P7679" t="str">
        <f t="shared" si="1843"/>
        <v>others</v>
      </c>
    </row>
    <row r="7680" spans="1:16" x14ac:dyDescent="0.25">
      <c r="A7680" t="s">
        <v>15409</v>
      </c>
      <c r="B7680" t="s">
        <v>11</v>
      </c>
      <c r="C7680" t="s">
        <v>4009</v>
      </c>
      <c r="D7680" s="3">
        <v>9</v>
      </c>
      <c r="E7680" t="s">
        <v>1237</v>
      </c>
      <c r="F7680" t="s">
        <v>15407</v>
      </c>
      <c r="G7680" t="s">
        <v>1254</v>
      </c>
      <c r="H7680" t="s">
        <v>1195</v>
      </c>
      <c r="I7680" t="s">
        <v>1254</v>
      </c>
      <c r="J7680" t="s">
        <v>15410</v>
      </c>
      <c r="K7680">
        <f t="shared" si="1844"/>
        <v>8</v>
      </c>
      <c r="L7680">
        <f t="shared" si="1839"/>
        <v>29</v>
      </c>
      <c r="M7680">
        <f t="shared" si="1840"/>
        <v>13</v>
      </c>
      <c r="N7680" t="str">
        <f t="shared" si="1841"/>
        <v>Next Day</v>
      </c>
      <c r="O7680">
        <f t="shared" si="1842"/>
        <v>4</v>
      </c>
      <c r="P7680" t="str">
        <f t="shared" si="1843"/>
        <v>others</v>
      </c>
    </row>
    <row r="7681" spans="1:16" x14ac:dyDescent="0.25">
      <c r="A7681" t="s">
        <v>15411</v>
      </c>
      <c r="B7681" t="s">
        <v>11</v>
      </c>
      <c r="C7681" t="s">
        <v>4013</v>
      </c>
      <c r="D7681" s="3">
        <v>11</v>
      </c>
      <c r="E7681" t="s">
        <v>1237</v>
      </c>
      <c r="F7681" t="s">
        <v>15412</v>
      </c>
      <c r="G7681" t="s">
        <v>1254</v>
      </c>
      <c r="H7681" t="s">
        <v>1195</v>
      </c>
      <c r="I7681" t="s">
        <v>1254</v>
      </c>
      <c r="J7681" t="s">
        <v>15413</v>
      </c>
      <c r="K7681">
        <f t="shared" si="1844"/>
        <v>8</v>
      </c>
      <c r="L7681">
        <f t="shared" si="1839"/>
        <v>29</v>
      </c>
      <c r="M7681">
        <f t="shared" si="1840"/>
        <v>13</v>
      </c>
      <c r="N7681" t="str">
        <f t="shared" si="1841"/>
        <v>Next Day</v>
      </c>
      <c r="O7681">
        <f t="shared" si="1842"/>
        <v>4</v>
      </c>
      <c r="P7681" t="str">
        <f t="shared" si="1843"/>
        <v>before</v>
      </c>
    </row>
    <row r="7682" spans="1:16" x14ac:dyDescent="0.25">
      <c r="A7682" t="s">
        <v>15414</v>
      </c>
      <c r="B7682" t="s">
        <v>11</v>
      </c>
      <c r="C7682" t="s">
        <v>4009</v>
      </c>
      <c r="D7682" s="3">
        <v>3</v>
      </c>
      <c r="E7682" t="s">
        <v>1237</v>
      </c>
      <c r="F7682" t="s">
        <v>15415</v>
      </c>
      <c r="G7682" t="s">
        <v>1254</v>
      </c>
      <c r="H7682" t="s">
        <v>1195</v>
      </c>
      <c r="I7682" t="s">
        <v>1254</v>
      </c>
      <c r="J7682" t="s">
        <v>15416</v>
      </c>
      <c r="K7682">
        <f t="shared" si="1844"/>
        <v>8</v>
      </c>
      <c r="L7682">
        <f t="shared" si="1839"/>
        <v>29</v>
      </c>
      <c r="M7682">
        <f t="shared" si="1840"/>
        <v>13</v>
      </c>
      <c r="N7682" t="str">
        <f t="shared" si="1841"/>
        <v>Next Day</v>
      </c>
      <c r="O7682">
        <f t="shared" si="1842"/>
        <v>4</v>
      </c>
      <c r="P7682" t="str">
        <f t="shared" si="1843"/>
        <v>before</v>
      </c>
    </row>
    <row r="7683" spans="1:16" x14ac:dyDescent="0.25">
      <c r="A7683" t="s">
        <v>15417</v>
      </c>
      <c r="B7683" t="s">
        <v>11</v>
      </c>
      <c r="C7683" t="s">
        <v>4009</v>
      </c>
      <c r="D7683" s="3">
        <v>1</v>
      </c>
      <c r="E7683" t="s">
        <v>1237</v>
      </c>
      <c r="F7683" t="s">
        <v>15415</v>
      </c>
      <c r="G7683" t="s">
        <v>1254</v>
      </c>
      <c r="H7683" t="s">
        <v>1195</v>
      </c>
      <c r="I7683" t="s">
        <v>1254</v>
      </c>
      <c r="J7683" t="s">
        <v>15418</v>
      </c>
      <c r="K7683">
        <f t="shared" si="1844"/>
        <v>8</v>
      </c>
      <c r="L7683">
        <f t="shared" si="1839"/>
        <v>29</v>
      </c>
      <c r="M7683">
        <f t="shared" si="1840"/>
        <v>13</v>
      </c>
      <c r="N7683" t="str">
        <f t="shared" si="1841"/>
        <v>Next Day</v>
      </c>
      <c r="O7683">
        <f t="shared" si="1842"/>
        <v>4</v>
      </c>
      <c r="P7683" t="str">
        <f t="shared" si="1843"/>
        <v>before</v>
      </c>
    </row>
    <row r="7684" spans="1:16" x14ac:dyDescent="0.25">
      <c r="A7684" t="s">
        <v>15431</v>
      </c>
      <c r="B7684" t="s">
        <v>11</v>
      </c>
      <c r="C7684" t="s">
        <v>4045</v>
      </c>
      <c r="D7684" s="3">
        <v>8</v>
      </c>
      <c r="E7684" t="s">
        <v>1237</v>
      </c>
      <c r="F7684" t="s">
        <v>15432</v>
      </c>
      <c r="G7684" t="s">
        <v>1254</v>
      </c>
      <c r="H7684" t="s">
        <v>1195</v>
      </c>
      <c r="I7684" t="s">
        <v>1254</v>
      </c>
      <c r="J7684" t="s">
        <v>15433</v>
      </c>
      <c r="K7684">
        <f t="shared" si="1844"/>
        <v>8</v>
      </c>
      <c r="L7684">
        <f t="shared" si="1839"/>
        <v>29</v>
      </c>
      <c r="M7684">
        <f t="shared" si="1840"/>
        <v>13</v>
      </c>
      <c r="N7684" t="str">
        <f t="shared" si="1841"/>
        <v>Next Day</v>
      </c>
      <c r="O7684">
        <f t="shared" si="1842"/>
        <v>4</v>
      </c>
      <c r="P7684" t="str">
        <f t="shared" si="1843"/>
        <v>others</v>
      </c>
    </row>
    <row r="7685" spans="1:16" x14ac:dyDescent="0.25">
      <c r="A7685" t="s">
        <v>15434</v>
      </c>
      <c r="B7685" t="s">
        <v>11</v>
      </c>
      <c r="C7685" t="s">
        <v>4009</v>
      </c>
      <c r="D7685" s="3">
        <v>21</v>
      </c>
      <c r="E7685" t="s">
        <v>1237</v>
      </c>
      <c r="F7685" t="s">
        <v>15435</v>
      </c>
      <c r="G7685" t="s">
        <v>1254</v>
      </c>
      <c r="H7685" t="s">
        <v>1195</v>
      </c>
      <c r="I7685" t="s">
        <v>1254</v>
      </c>
      <c r="J7685" t="s">
        <v>15436</v>
      </c>
      <c r="K7685">
        <f t="shared" si="1844"/>
        <v>8</v>
      </c>
      <c r="L7685">
        <f t="shared" si="1839"/>
        <v>29</v>
      </c>
      <c r="M7685">
        <f t="shared" si="1840"/>
        <v>13</v>
      </c>
      <c r="N7685" t="str">
        <f t="shared" si="1841"/>
        <v>Next Day</v>
      </c>
      <c r="O7685">
        <f t="shared" si="1842"/>
        <v>4</v>
      </c>
      <c r="P7685" t="str">
        <f t="shared" si="1843"/>
        <v>others</v>
      </c>
    </row>
    <row r="7686" spans="1:16" x14ac:dyDescent="0.25">
      <c r="A7686" t="s">
        <v>15437</v>
      </c>
      <c r="B7686" t="s">
        <v>11</v>
      </c>
      <c r="C7686" t="s">
        <v>4009</v>
      </c>
      <c r="D7686" s="3">
        <v>7</v>
      </c>
      <c r="E7686" t="s">
        <v>1237</v>
      </c>
      <c r="F7686" t="s">
        <v>15438</v>
      </c>
      <c r="G7686" t="s">
        <v>1254</v>
      </c>
      <c r="H7686" t="s">
        <v>1195</v>
      </c>
      <c r="I7686" t="s">
        <v>1254</v>
      </c>
      <c r="J7686" t="s">
        <v>15439</v>
      </c>
      <c r="K7686">
        <f t="shared" si="1844"/>
        <v>8</v>
      </c>
      <c r="L7686">
        <f t="shared" si="1839"/>
        <v>29</v>
      </c>
      <c r="M7686">
        <f t="shared" si="1840"/>
        <v>13</v>
      </c>
      <c r="N7686" t="str">
        <f t="shared" si="1841"/>
        <v>Next Day</v>
      </c>
      <c r="O7686">
        <f t="shared" si="1842"/>
        <v>4</v>
      </c>
      <c r="P7686" t="str">
        <f t="shared" si="1843"/>
        <v>others</v>
      </c>
    </row>
    <row r="7687" spans="1:16" x14ac:dyDescent="0.25">
      <c r="A7687" t="s">
        <v>15440</v>
      </c>
      <c r="B7687" t="s">
        <v>11</v>
      </c>
      <c r="C7687" t="s">
        <v>4009</v>
      </c>
      <c r="D7687" s="3">
        <v>4</v>
      </c>
      <c r="E7687" t="s">
        <v>1237</v>
      </c>
      <c r="F7687" t="s">
        <v>15441</v>
      </c>
      <c r="G7687" t="s">
        <v>1254</v>
      </c>
      <c r="H7687" t="s">
        <v>1195</v>
      </c>
      <c r="I7687" t="s">
        <v>1254</v>
      </c>
      <c r="J7687" t="s">
        <v>15442</v>
      </c>
      <c r="K7687">
        <f t="shared" si="1844"/>
        <v>8</v>
      </c>
      <c r="L7687">
        <f t="shared" si="1839"/>
        <v>29</v>
      </c>
      <c r="M7687">
        <f t="shared" si="1840"/>
        <v>13</v>
      </c>
      <c r="N7687" t="str">
        <f t="shared" si="1841"/>
        <v>Next Day</v>
      </c>
      <c r="O7687">
        <f t="shared" si="1842"/>
        <v>4</v>
      </c>
      <c r="P7687" t="str">
        <f t="shared" si="1843"/>
        <v>others</v>
      </c>
    </row>
    <row r="7688" spans="1:16" x14ac:dyDescent="0.25">
      <c r="A7688" t="s">
        <v>15443</v>
      </c>
      <c r="B7688" t="s">
        <v>11</v>
      </c>
      <c r="C7688" t="s">
        <v>4009</v>
      </c>
      <c r="D7688" s="3">
        <v>13</v>
      </c>
      <c r="E7688" t="s">
        <v>1237</v>
      </c>
      <c r="F7688" t="s">
        <v>4937</v>
      </c>
      <c r="G7688" t="s">
        <v>1254</v>
      </c>
      <c r="H7688" t="s">
        <v>1195</v>
      </c>
      <c r="I7688" t="s">
        <v>1254</v>
      </c>
      <c r="J7688" t="s">
        <v>15444</v>
      </c>
      <c r="K7688">
        <f t="shared" si="1844"/>
        <v>8</v>
      </c>
      <c r="L7688">
        <f t="shared" si="1839"/>
        <v>29</v>
      </c>
      <c r="M7688">
        <f t="shared" si="1840"/>
        <v>13</v>
      </c>
      <c r="N7688" t="str">
        <f t="shared" si="1841"/>
        <v>Next Day</v>
      </c>
      <c r="O7688">
        <f t="shared" si="1842"/>
        <v>4</v>
      </c>
      <c r="P7688" t="str">
        <f t="shared" si="1843"/>
        <v>others</v>
      </c>
    </row>
    <row r="7689" spans="1:16" x14ac:dyDescent="0.25">
      <c r="A7689" t="s">
        <v>15453</v>
      </c>
      <c r="B7689" t="s">
        <v>11</v>
      </c>
      <c r="C7689" t="s">
        <v>7454</v>
      </c>
      <c r="D7689" s="3">
        <v>3</v>
      </c>
      <c r="E7689" t="s">
        <v>1237</v>
      </c>
      <c r="F7689" t="s">
        <v>15454</v>
      </c>
      <c r="G7689" t="s">
        <v>1254</v>
      </c>
      <c r="H7689" t="s">
        <v>1195</v>
      </c>
      <c r="I7689" t="s">
        <v>1254</v>
      </c>
      <c r="J7689" t="s">
        <v>11556</v>
      </c>
      <c r="K7689">
        <f t="shared" si="1844"/>
        <v>8</v>
      </c>
      <c r="L7689">
        <f t="shared" si="1839"/>
        <v>29</v>
      </c>
      <c r="M7689">
        <f t="shared" si="1840"/>
        <v>13</v>
      </c>
      <c r="N7689" t="str">
        <f t="shared" si="1841"/>
        <v>Next Day</v>
      </c>
      <c r="O7689">
        <f t="shared" si="1842"/>
        <v>4</v>
      </c>
      <c r="P7689" t="str">
        <f t="shared" si="1843"/>
        <v>others</v>
      </c>
    </row>
    <row r="7690" spans="1:16" x14ac:dyDescent="0.25">
      <c r="A7690" t="s">
        <v>15455</v>
      </c>
      <c r="B7690" t="s">
        <v>11</v>
      </c>
      <c r="C7690" t="s">
        <v>4009</v>
      </c>
      <c r="D7690" s="3">
        <v>6</v>
      </c>
      <c r="E7690" t="s">
        <v>1237</v>
      </c>
      <c r="F7690" t="s">
        <v>15456</v>
      </c>
      <c r="G7690" t="s">
        <v>1254</v>
      </c>
      <c r="H7690" t="s">
        <v>1195</v>
      </c>
      <c r="I7690" t="s">
        <v>1254</v>
      </c>
      <c r="J7690" t="s">
        <v>15400</v>
      </c>
      <c r="K7690">
        <f t="shared" si="1844"/>
        <v>8</v>
      </c>
      <c r="L7690">
        <f t="shared" si="1839"/>
        <v>29</v>
      </c>
      <c r="M7690">
        <f t="shared" si="1840"/>
        <v>13</v>
      </c>
      <c r="N7690" t="str">
        <f t="shared" si="1841"/>
        <v>Next Day</v>
      </c>
      <c r="O7690">
        <f t="shared" si="1842"/>
        <v>4</v>
      </c>
      <c r="P7690" t="str">
        <f t="shared" si="1843"/>
        <v>others</v>
      </c>
    </row>
    <row r="7691" spans="1:16" x14ac:dyDescent="0.25">
      <c r="A7691" t="s">
        <v>15466</v>
      </c>
      <c r="B7691" t="s">
        <v>11</v>
      </c>
      <c r="C7691" t="s">
        <v>4143</v>
      </c>
      <c r="D7691" s="3">
        <v>3</v>
      </c>
      <c r="E7691" t="s">
        <v>1237</v>
      </c>
      <c r="F7691" t="s">
        <v>15467</v>
      </c>
      <c r="G7691" t="s">
        <v>1254</v>
      </c>
      <c r="H7691" t="s">
        <v>1195</v>
      </c>
      <c r="I7691" t="s">
        <v>1254</v>
      </c>
      <c r="J7691" t="s">
        <v>15227</v>
      </c>
      <c r="K7691">
        <f t="shared" si="1844"/>
        <v>8</v>
      </c>
      <c r="L7691">
        <f t="shared" si="1839"/>
        <v>29</v>
      </c>
      <c r="M7691">
        <f t="shared" si="1840"/>
        <v>13</v>
      </c>
      <c r="N7691" t="str">
        <f t="shared" si="1841"/>
        <v>Next Day</v>
      </c>
      <c r="O7691">
        <f t="shared" si="1842"/>
        <v>4</v>
      </c>
      <c r="P7691" t="str">
        <f t="shared" si="1843"/>
        <v>others</v>
      </c>
    </row>
    <row r="7692" spans="1:16" x14ac:dyDescent="0.25">
      <c r="A7692" t="s">
        <v>15468</v>
      </c>
      <c r="B7692" t="s">
        <v>11</v>
      </c>
      <c r="C7692" t="s">
        <v>4009</v>
      </c>
      <c r="D7692" s="3">
        <v>3</v>
      </c>
      <c r="E7692" t="s">
        <v>1237</v>
      </c>
      <c r="F7692" t="s">
        <v>15469</v>
      </c>
      <c r="G7692" t="s">
        <v>1254</v>
      </c>
      <c r="H7692" t="s">
        <v>1195</v>
      </c>
      <c r="I7692" t="s">
        <v>1254</v>
      </c>
      <c r="J7692" t="s">
        <v>15470</v>
      </c>
      <c r="K7692">
        <f t="shared" si="1844"/>
        <v>8</v>
      </c>
      <c r="L7692">
        <f t="shared" si="1839"/>
        <v>29</v>
      </c>
      <c r="M7692">
        <f t="shared" si="1840"/>
        <v>13</v>
      </c>
      <c r="N7692" t="str">
        <f t="shared" si="1841"/>
        <v>Next Day</v>
      </c>
      <c r="O7692">
        <f t="shared" si="1842"/>
        <v>4</v>
      </c>
      <c r="P7692" t="str">
        <f t="shared" si="1843"/>
        <v>others</v>
      </c>
    </row>
    <row r="7693" spans="1:16" x14ac:dyDescent="0.25">
      <c r="A7693" t="s">
        <v>15471</v>
      </c>
      <c r="B7693" t="s">
        <v>11</v>
      </c>
      <c r="C7693" t="s">
        <v>4009</v>
      </c>
      <c r="D7693" s="3">
        <v>4</v>
      </c>
      <c r="E7693" t="s">
        <v>1254</v>
      </c>
      <c r="F7693" t="s">
        <v>15472</v>
      </c>
      <c r="G7693" t="s">
        <v>1254</v>
      </c>
      <c r="H7693" t="s">
        <v>1195</v>
      </c>
      <c r="I7693" t="s">
        <v>1254</v>
      </c>
      <c r="J7693" t="s">
        <v>15473</v>
      </c>
      <c r="K7693">
        <f t="shared" si="1844"/>
        <v>8</v>
      </c>
      <c r="L7693">
        <f t="shared" si="1839"/>
        <v>29</v>
      </c>
      <c r="M7693">
        <f t="shared" si="1840"/>
        <v>13</v>
      </c>
      <c r="N7693" t="str">
        <f t="shared" si="1841"/>
        <v>Same Day</v>
      </c>
      <c r="O7693">
        <f t="shared" si="1842"/>
        <v>5</v>
      </c>
      <c r="P7693" t="str">
        <f t="shared" si="1843"/>
        <v>before</v>
      </c>
    </row>
    <row r="7694" spans="1:16" x14ac:dyDescent="0.25">
      <c r="A7694" t="s">
        <v>15474</v>
      </c>
      <c r="B7694" t="s">
        <v>11</v>
      </c>
      <c r="C7694" t="s">
        <v>4009</v>
      </c>
      <c r="D7694" s="3">
        <v>1</v>
      </c>
      <c r="E7694" t="s">
        <v>1254</v>
      </c>
      <c r="F7694" t="s">
        <v>15472</v>
      </c>
      <c r="G7694" t="s">
        <v>1254</v>
      </c>
      <c r="H7694" t="s">
        <v>1195</v>
      </c>
      <c r="I7694" t="s">
        <v>1254</v>
      </c>
      <c r="J7694" t="s">
        <v>14969</v>
      </c>
      <c r="K7694">
        <f t="shared" si="1844"/>
        <v>8</v>
      </c>
      <c r="L7694">
        <f t="shared" si="1839"/>
        <v>29</v>
      </c>
      <c r="M7694">
        <f t="shared" si="1840"/>
        <v>13</v>
      </c>
      <c r="N7694" t="str">
        <f t="shared" si="1841"/>
        <v>Same Day</v>
      </c>
      <c r="O7694">
        <f t="shared" si="1842"/>
        <v>5</v>
      </c>
      <c r="P7694" t="str">
        <f t="shared" si="1843"/>
        <v>before</v>
      </c>
    </row>
    <row r="7695" spans="1:16" x14ac:dyDescent="0.25">
      <c r="A7695" t="s">
        <v>15475</v>
      </c>
      <c r="B7695" t="s">
        <v>11</v>
      </c>
      <c r="C7695" t="s">
        <v>4045</v>
      </c>
      <c r="D7695" s="3">
        <v>9</v>
      </c>
      <c r="E7695" t="s">
        <v>1237</v>
      </c>
      <c r="F7695" t="s">
        <v>1343</v>
      </c>
      <c r="G7695" t="s">
        <v>1254</v>
      </c>
      <c r="H7695" t="s">
        <v>1195</v>
      </c>
      <c r="I7695" t="s">
        <v>1254</v>
      </c>
      <c r="J7695" t="s">
        <v>15476</v>
      </c>
      <c r="K7695">
        <f t="shared" si="1844"/>
        <v>8</v>
      </c>
      <c r="L7695">
        <f t="shared" si="1839"/>
        <v>29</v>
      </c>
      <c r="M7695">
        <f t="shared" si="1840"/>
        <v>13</v>
      </c>
      <c r="N7695" t="str">
        <f t="shared" si="1841"/>
        <v>Next Day</v>
      </c>
      <c r="O7695">
        <f t="shared" si="1842"/>
        <v>4</v>
      </c>
      <c r="P7695" t="str">
        <f t="shared" si="1843"/>
        <v>others</v>
      </c>
    </row>
    <row r="7696" spans="1:16" x14ac:dyDescent="0.25">
      <c r="A7696" t="s">
        <v>15477</v>
      </c>
      <c r="B7696" t="s">
        <v>11</v>
      </c>
      <c r="C7696" t="s">
        <v>4009</v>
      </c>
      <c r="D7696" s="3">
        <v>2</v>
      </c>
      <c r="E7696" t="s">
        <v>1237</v>
      </c>
      <c r="F7696" t="s">
        <v>15478</v>
      </c>
      <c r="G7696" t="s">
        <v>1254</v>
      </c>
      <c r="H7696" t="s">
        <v>1195</v>
      </c>
      <c r="I7696" t="s">
        <v>1254</v>
      </c>
      <c r="J7696" t="s">
        <v>15479</v>
      </c>
      <c r="K7696">
        <f t="shared" si="1844"/>
        <v>8</v>
      </c>
      <c r="L7696">
        <f t="shared" si="1839"/>
        <v>29</v>
      </c>
      <c r="M7696">
        <f t="shared" si="1840"/>
        <v>13</v>
      </c>
      <c r="N7696" t="str">
        <f t="shared" si="1841"/>
        <v>Next Day</v>
      </c>
      <c r="O7696">
        <f t="shared" si="1842"/>
        <v>4</v>
      </c>
      <c r="P7696" t="str">
        <f t="shared" si="1843"/>
        <v>others</v>
      </c>
    </row>
    <row r="7697" spans="1:16" x14ac:dyDescent="0.25">
      <c r="A7697" t="s">
        <v>15480</v>
      </c>
      <c r="B7697" t="s">
        <v>11</v>
      </c>
      <c r="C7697" t="s">
        <v>4009</v>
      </c>
      <c r="D7697" s="3">
        <v>1</v>
      </c>
      <c r="E7697" t="s">
        <v>1237</v>
      </c>
      <c r="F7697" t="s">
        <v>15481</v>
      </c>
      <c r="G7697" t="s">
        <v>1254</v>
      </c>
      <c r="H7697" t="s">
        <v>1195</v>
      </c>
      <c r="I7697" t="s">
        <v>1254</v>
      </c>
      <c r="J7697" t="s">
        <v>15482</v>
      </c>
      <c r="K7697">
        <f t="shared" si="1844"/>
        <v>8</v>
      </c>
      <c r="L7697">
        <f t="shared" si="1839"/>
        <v>29</v>
      </c>
      <c r="M7697">
        <f t="shared" si="1840"/>
        <v>13</v>
      </c>
      <c r="N7697" t="str">
        <f t="shared" si="1841"/>
        <v>Next Day</v>
      </c>
      <c r="O7697">
        <f t="shared" si="1842"/>
        <v>4</v>
      </c>
      <c r="P7697" t="str">
        <f t="shared" si="1843"/>
        <v>others</v>
      </c>
    </row>
    <row r="7698" spans="1:16" x14ac:dyDescent="0.25">
      <c r="A7698" t="s">
        <v>15483</v>
      </c>
      <c r="B7698" t="s">
        <v>11</v>
      </c>
      <c r="C7698" t="s">
        <v>4013</v>
      </c>
      <c r="D7698" s="3">
        <v>7</v>
      </c>
      <c r="E7698" t="s">
        <v>1237</v>
      </c>
      <c r="F7698" t="s">
        <v>15484</v>
      </c>
      <c r="G7698" t="s">
        <v>1254</v>
      </c>
      <c r="H7698" t="s">
        <v>1195</v>
      </c>
      <c r="I7698" t="s">
        <v>1254</v>
      </c>
      <c r="J7698" t="s">
        <v>15485</v>
      </c>
      <c r="K7698">
        <f t="shared" si="1844"/>
        <v>8</v>
      </c>
      <c r="L7698">
        <f t="shared" si="1839"/>
        <v>29</v>
      </c>
      <c r="M7698">
        <f t="shared" si="1840"/>
        <v>13</v>
      </c>
      <c r="N7698" t="str">
        <f t="shared" si="1841"/>
        <v>Next Day</v>
      </c>
      <c r="O7698">
        <f t="shared" si="1842"/>
        <v>4</v>
      </c>
      <c r="P7698" t="str">
        <f t="shared" si="1843"/>
        <v>others</v>
      </c>
    </row>
    <row r="7699" spans="1:16" x14ac:dyDescent="0.25">
      <c r="A7699" t="s">
        <v>15486</v>
      </c>
      <c r="B7699" t="s">
        <v>11</v>
      </c>
      <c r="C7699" t="s">
        <v>4009</v>
      </c>
      <c r="D7699" s="3">
        <v>3</v>
      </c>
      <c r="E7699" t="s">
        <v>1237</v>
      </c>
      <c r="F7699" t="s">
        <v>15481</v>
      </c>
      <c r="G7699" t="s">
        <v>1254</v>
      </c>
      <c r="H7699" t="s">
        <v>1195</v>
      </c>
      <c r="I7699" t="s">
        <v>1254</v>
      </c>
      <c r="J7699" t="s">
        <v>15487</v>
      </c>
      <c r="K7699">
        <f t="shared" si="1844"/>
        <v>8</v>
      </c>
      <c r="L7699">
        <f t="shared" si="1839"/>
        <v>29</v>
      </c>
      <c r="M7699">
        <f t="shared" si="1840"/>
        <v>13</v>
      </c>
      <c r="N7699" t="str">
        <f t="shared" si="1841"/>
        <v>Next Day</v>
      </c>
      <c r="O7699">
        <f t="shared" si="1842"/>
        <v>4</v>
      </c>
      <c r="P7699" t="str">
        <f t="shared" si="1843"/>
        <v>others</v>
      </c>
    </row>
    <row r="7700" spans="1:16" x14ac:dyDescent="0.25">
      <c r="A7700" t="s">
        <v>15488</v>
      </c>
      <c r="B7700" t="s">
        <v>11</v>
      </c>
      <c r="C7700" t="s">
        <v>4009</v>
      </c>
      <c r="D7700" s="3">
        <v>2</v>
      </c>
      <c r="E7700" t="s">
        <v>1237</v>
      </c>
      <c r="F7700" t="s">
        <v>15484</v>
      </c>
      <c r="G7700" t="s">
        <v>1254</v>
      </c>
      <c r="H7700" t="s">
        <v>1195</v>
      </c>
      <c r="I7700" t="s">
        <v>1254</v>
      </c>
      <c r="J7700" t="s">
        <v>15489</v>
      </c>
      <c r="K7700">
        <f t="shared" si="1844"/>
        <v>8</v>
      </c>
      <c r="L7700">
        <f t="shared" si="1839"/>
        <v>29</v>
      </c>
      <c r="M7700">
        <f t="shared" si="1840"/>
        <v>13</v>
      </c>
      <c r="N7700" t="str">
        <f t="shared" si="1841"/>
        <v>Next Day</v>
      </c>
      <c r="O7700">
        <f t="shared" si="1842"/>
        <v>4</v>
      </c>
      <c r="P7700" t="str">
        <f t="shared" si="1843"/>
        <v>others</v>
      </c>
    </row>
    <row r="7701" spans="1:16" x14ac:dyDescent="0.25">
      <c r="A7701" t="s">
        <v>15511</v>
      </c>
      <c r="B7701" t="s">
        <v>11</v>
      </c>
      <c r="C7701" t="s">
        <v>4009</v>
      </c>
      <c r="D7701" s="3">
        <v>2</v>
      </c>
      <c r="E7701" t="s">
        <v>1254</v>
      </c>
      <c r="F7701" t="s">
        <v>15512</v>
      </c>
      <c r="G7701" t="s">
        <v>1254</v>
      </c>
      <c r="H7701" t="s">
        <v>1195</v>
      </c>
      <c r="I7701" t="s">
        <v>1254</v>
      </c>
      <c r="J7701" t="s">
        <v>15513</v>
      </c>
      <c r="K7701">
        <f t="shared" ref="K7701:K7710" si="1845">MONTH(I7701)</f>
        <v>8</v>
      </c>
      <c r="L7701">
        <f t="shared" ref="L7701:L7710" si="1846">DAY(I7701)</f>
        <v>29</v>
      </c>
      <c r="M7701">
        <f t="shared" ref="M7701:M7710" si="1847">HOUR(J7701)+1</f>
        <v>13</v>
      </c>
      <c r="N7701" t="str">
        <f t="shared" ref="N7701:N7710" si="1848">IF(OR(ISBLANK(E7701),ISBLANK(I7701)),"Missing Date",IF(I7701=E7701,"Same Day",IF(WEEKDAY(E7701,2)=5,IF(DAY(I7701)=DAY(E7701+3),"Next Day",IF(DAY(I7701)=DAY(E7701+4),"2 Days","Other")),IF(WEEKDAY(E7701,2)=4,IF(DAY(I7701)=DAY(E7701+1),"Next Day",IF(DAY(I7701)=DAY(E7701+4),"2 Days","Other")),IF(DAY(I7701)=DAY(E7701+1),"Next Day",IF(DAY(I7701)=DAY(E7701+2),"2 Days","Other"))))))</f>
        <v>Same Day</v>
      </c>
      <c r="O7701">
        <f t="shared" ref="O7701:O7710" si="1849">WEEKDAY(E7701,2)</f>
        <v>5</v>
      </c>
      <c r="P7701" t="str">
        <f t="shared" ref="P7701:P7710" si="1850">IF(HOUR(F7701)&lt;11,"before","others")</f>
        <v>before</v>
      </c>
    </row>
    <row r="7702" spans="1:16" x14ac:dyDescent="0.25">
      <c r="A7702" t="s">
        <v>15569</v>
      </c>
      <c r="B7702" t="s">
        <v>11</v>
      </c>
      <c r="C7702" t="s">
        <v>4013</v>
      </c>
      <c r="D7702" s="3">
        <v>12</v>
      </c>
      <c r="E7702" t="s">
        <v>1254</v>
      </c>
      <c r="F7702" t="s">
        <v>15570</v>
      </c>
      <c r="G7702" t="s">
        <v>1254</v>
      </c>
      <c r="H7702" t="s">
        <v>1195</v>
      </c>
      <c r="I7702" t="s">
        <v>1254</v>
      </c>
      <c r="J7702" t="s">
        <v>15571</v>
      </c>
      <c r="K7702">
        <f t="shared" si="1845"/>
        <v>8</v>
      </c>
      <c r="L7702">
        <f t="shared" si="1846"/>
        <v>29</v>
      </c>
      <c r="M7702">
        <f t="shared" si="1847"/>
        <v>13</v>
      </c>
      <c r="N7702" t="str">
        <f t="shared" si="1848"/>
        <v>Same Day</v>
      </c>
      <c r="O7702">
        <f t="shared" si="1849"/>
        <v>5</v>
      </c>
      <c r="P7702" t="str">
        <f t="shared" si="1850"/>
        <v>before</v>
      </c>
    </row>
    <row r="7703" spans="1:16" x14ac:dyDescent="0.25">
      <c r="A7703" t="s">
        <v>15572</v>
      </c>
      <c r="B7703" t="s">
        <v>11</v>
      </c>
      <c r="C7703" t="s">
        <v>4013</v>
      </c>
      <c r="D7703" s="3">
        <v>11</v>
      </c>
      <c r="E7703" t="s">
        <v>1254</v>
      </c>
      <c r="F7703" t="s">
        <v>2937</v>
      </c>
      <c r="G7703" t="s">
        <v>1254</v>
      </c>
      <c r="H7703" t="s">
        <v>1195</v>
      </c>
      <c r="I7703" t="s">
        <v>1254</v>
      </c>
      <c r="J7703" t="s">
        <v>15573</v>
      </c>
      <c r="K7703">
        <f t="shared" si="1845"/>
        <v>8</v>
      </c>
      <c r="L7703">
        <f t="shared" si="1846"/>
        <v>29</v>
      </c>
      <c r="M7703">
        <f t="shared" si="1847"/>
        <v>13</v>
      </c>
      <c r="N7703" t="str">
        <f t="shared" si="1848"/>
        <v>Same Day</v>
      </c>
      <c r="O7703">
        <f t="shared" si="1849"/>
        <v>5</v>
      </c>
      <c r="P7703" t="str">
        <f t="shared" si="1850"/>
        <v>before</v>
      </c>
    </row>
    <row r="7704" spans="1:16" x14ac:dyDescent="0.25">
      <c r="A7704" t="s">
        <v>15589</v>
      </c>
      <c r="B7704" t="s">
        <v>11</v>
      </c>
      <c r="C7704" t="s">
        <v>4009</v>
      </c>
      <c r="D7704" s="3">
        <v>1</v>
      </c>
      <c r="E7704" t="s">
        <v>1254</v>
      </c>
      <c r="F7704" t="s">
        <v>15590</v>
      </c>
      <c r="G7704" t="s">
        <v>1254</v>
      </c>
      <c r="H7704" t="s">
        <v>1195</v>
      </c>
      <c r="I7704" t="s">
        <v>1254</v>
      </c>
      <c r="J7704" t="s">
        <v>15591</v>
      </c>
      <c r="K7704">
        <f t="shared" si="1845"/>
        <v>8</v>
      </c>
      <c r="L7704">
        <f t="shared" si="1846"/>
        <v>29</v>
      </c>
      <c r="M7704">
        <f t="shared" si="1847"/>
        <v>13</v>
      </c>
      <c r="N7704" t="str">
        <f t="shared" si="1848"/>
        <v>Same Day</v>
      </c>
      <c r="O7704">
        <f t="shared" si="1849"/>
        <v>5</v>
      </c>
      <c r="P7704" t="str">
        <f t="shared" si="1850"/>
        <v>before</v>
      </c>
    </row>
    <row r="7705" spans="1:16" x14ac:dyDescent="0.25">
      <c r="A7705" t="s">
        <v>15015</v>
      </c>
      <c r="B7705" t="s">
        <v>11</v>
      </c>
      <c r="C7705" t="s">
        <v>4009</v>
      </c>
      <c r="D7705" s="3">
        <v>1</v>
      </c>
      <c r="E7705" t="s">
        <v>1135</v>
      </c>
      <c r="F7705" t="s">
        <v>1338</v>
      </c>
      <c r="G7705" t="s">
        <v>1297</v>
      </c>
      <c r="H7705" t="s">
        <v>1195</v>
      </c>
      <c r="I7705" t="s">
        <v>1297</v>
      </c>
      <c r="J7705" t="s">
        <v>8008</v>
      </c>
      <c r="K7705">
        <f t="shared" si="1845"/>
        <v>9</v>
      </c>
      <c r="L7705">
        <f t="shared" si="1846"/>
        <v>2</v>
      </c>
      <c r="M7705">
        <f t="shared" si="1847"/>
        <v>18</v>
      </c>
      <c r="N7705" t="str">
        <f t="shared" si="1848"/>
        <v>Other</v>
      </c>
      <c r="O7705">
        <f t="shared" si="1849"/>
        <v>3</v>
      </c>
      <c r="P7705" t="str">
        <f t="shared" si="1850"/>
        <v>others</v>
      </c>
    </row>
    <row r="7706" spans="1:16" x14ac:dyDescent="0.25">
      <c r="A7706" t="s">
        <v>15218</v>
      </c>
      <c r="B7706" t="s">
        <v>11</v>
      </c>
      <c r="C7706" t="s">
        <v>4009</v>
      </c>
      <c r="D7706" s="3">
        <v>1</v>
      </c>
      <c r="E7706" t="s">
        <v>1293</v>
      </c>
      <c r="F7706" t="s">
        <v>7077</v>
      </c>
      <c r="G7706" t="s">
        <v>1297</v>
      </c>
      <c r="H7706" t="s">
        <v>1195</v>
      </c>
      <c r="I7706" t="s">
        <v>1297</v>
      </c>
      <c r="J7706" t="s">
        <v>8357</v>
      </c>
      <c r="K7706">
        <f t="shared" si="1845"/>
        <v>9</v>
      </c>
      <c r="L7706">
        <f t="shared" si="1846"/>
        <v>2</v>
      </c>
      <c r="M7706">
        <f t="shared" si="1847"/>
        <v>18</v>
      </c>
      <c r="N7706" t="str">
        <f t="shared" si="1848"/>
        <v>Next Day</v>
      </c>
      <c r="O7706">
        <f t="shared" si="1849"/>
        <v>1</v>
      </c>
      <c r="P7706" t="str">
        <f t="shared" si="1850"/>
        <v>others</v>
      </c>
    </row>
    <row r="7707" spans="1:16" x14ac:dyDescent="0.25">
      <c r="A7707" t="s">
        <v>15219</v>
      </c>
      <c r="B7707" t="s">
        <v>11</v>
      </c>
      <c r="C7707" t="s">
        <v>4009</v>
      </c>
      <c r="D7707" s="3">
        <v>1</v>
      </c>
      <c r="E7707" t="s">
        <v>1293</v>
      </c>
      <c r="F7707" t="s">
        <v>15220</v>
      </c>
      <c r="G7707" t="s">
        <v>1297</v>
      </c>
      <c r="H7707" t="s">
        <v>1195</v>
      </c>
      <c r="I7707" t="s">
        <v>1297</v>
      </c>
      <c r="J7707" t="s">
        <v>8547</v>
      </c>
      <c r="K7707">
        <f t="shared" si="1845"/>
        <v>9</v>
      </c>
      <c r="L7707">
        <f t="shared" si="1846"/>
        <v>2</v>
      </c>
      <c r="M7707">
        <f t="shared" si="1847"/>
        <v>18</v>
      </c>
      <c r="N7707" t="str">
        <f t="shared" si="1848"/>
        <v>Next Day</v>
      </c>
      <c r="O7707">
        <f t="shared" si="1849"/>
        <v>1</v>
      </c>
      <c r="P7707" t="str">
        <f t="shared" si="1850"/>
        <v>others</v>
      </c>
    </row>
    <row r="7708" spans="1:16" x14ac:dyDescent="0.25">
      <c r="A7708" t="s">
        <v>15243</v>
      </c>
      <c r="B7708" t="s">
        <v>11</v>
      </c>
      <c r="C7708" t="s">
        <v>4009</v>
      </c>
      <c r="D7708" s="3">
        <v>2</v>
      </c>
      <c r="E7708" t="s">
        <v>1254</v>
      </c>
      <c r="F7708" t="s">
        <v>14195</v>
      </c>
      <c r="G7708" t="s">
        <v>1254</v>
      </c>
      <c r="H7708" t="s">
        <v>1195</v>
      </c>
      <c r="I7708" t="s">
        <v>1293</v>
      </c>
      <c r="J7708" t="s">
        <v>15244</v>
      </c>
      <c r="K7708">
        <f t="shared" si="1845"/>
        <v>9</v>
      </c>
      <c r="L7708">
        <f t="shared" si="1846"/>
        <v>1</v>
      </c>
      <c r="M7708">
        <f t="shared" si="1847"/>
        <v>15</v>
      </c>
      <c r="N7708" t="str">
        <f t="shared" si="1848"/>
        <v>Next Day</v>
      </c>
      <c r="O7708">
        <f t="shared" si="1849"/>
        <v>5</v>
      </c>
      <c r="P7708" t="str">
        <f t="shared" si="1850"/>
        <v>others</v>
      </c>
    </row>
    <row r="7709" spans="1:16" x14ac:dyDescent="0.25">
      <c r="A7709" t="s">
        <v>15311</v>
      </c>
      <c r="B7709" t="s">
        <v>11</v>
      </c>
      <c r="C7709" t="s">
        <v>4045</v>
      </c>
      <c r="D7709" s="3">
        <v>14</v>
      </c>
      <c r="E7709" t="s">
        <v>1135</v>
      </c>
      <c r="F7709" t="s">
        <v>15312</v>
      </c>
      <c r="G7709" t="s">
        <v>1293</v>
      </c>
      <c r="H7709" t="s">
        <v>1195</v>
      </c>
      <c r="I7709" t="s">
        <v>1293</v>
      </c>
      <c r="J7709" t="s">
        <v>15313</v>
      </c>
      <c r="K7709">
        <f t="shared" si="1845"/>
        <v>9</v>
      </c>
      <c r="L7709">
        <f t="shared" si="1846"/>
        <v>1</v>
      </c>
      <c r="M7709">
        <f t="shared" si="1847"/>
        <v>15</v>
      </c>
      <c r="N7709" t="str">
        <f t="shared" si="1848"/>
        <v>Other</v>
      </c>
      <c r="O7709">
        <f t="shared" si="1849"/>
        <v>3</v>
      </c>
      <c r="P7709" t="str">
        <f t="shared" si="1850"/>
        <v>others</v>
      </c>
    </row>
    <row r="7710" spans="1:16" x14ac:dyDescent="0.25">
      <c r="A7710" t="s">
        <v>15331</v>
      </c>
      <c r="B7710" t="s">
        <v>11</v>
      </c>
      <c r="C7710" t="s">
        <v>4045</v>
      </c>
      <c r="D7710" s="3">
        <v>5</v>
      </c>
      <c r="E7710" t="s">
        <v>1254</v>
      </c>
      <c r="F7710" t="s">
        <v>15332</v>
      </c>
      <c r="G7710" t="s">
        <v>1293</v>
      </c>
      <c r="H7710" t="s">
        <v>1195</v>
      </c>
      <c r="I7710" t="s">
        <v>1293</v>
      </c>
      <c r="J7710" t="s">
        <v>4651</v>
      </c>
      <c r="K7710">
        <f t="shared" si="1845"/>
        <v>9</v>
      </c>
      <c r="L7710">
        <f t="shared" si="1846"/>
        <v>1</v>
      </c>
      <c r="M7710">
        <f t="shared" si="1847"/>
        <v>15</v>
      </c>
      <c r="N7710" t="str">
        <f t="shared" si="1848"/>
        <v>Next Day</v>
      </c>
      <c r="O7710">
        <f t="shared" si="1849"/>
        <v>5</v>
      </c>
      <c r="P7710" t="str">
        <f t="shared" si="1850"/>
        <v>others</v>
      </c>
    </row>
    <row r="7711" spans="1:16" hidden="1" x14ac:dyDescent="0.25">
      <c r="A7711" t="s">
        <v>20389</v>
      </c>
      <c r="B7711" t="s">
        <v>4017</v>
      </c>
      <c r="C7711" t="s">
        <v>4009</v>
      </c>
      <c r="D7711">
        <v>1</v>
      </c>
      <c r="E7711" t="s">
        <v>3624</v>
      </c>
      <c r="F7711" t="s">
        <v>9962</v>
      </c>
      <c r="G7711" t="s">
        <v>3624</v>
      </c>
      <c r="H7711" t="s">
        <v>1195</v>
      </c>
      <c r="I7711" t="s">
        <v>4019</v>
      </c>
      <c r="J7711" t="s">
        <v>4019</v>
      </c>
    </row>
    <row r="7712" spans="1:16" hidden="1" x14ac:dyDescent="0.25">
      <c r="A7712" t="s">
        <v>20390</v>
      </c>
      <c r="B7712" t="s">
        <v>4017</v>
      </c>
      <c r="C7712" t="s">
        <v>4009</v>
      </c>
      <c r="D7712">
        <v>2</v>
      </c>
      <c r="E7712" t="s">
        <v>3624</v>
      </c>
      <c r="F7712" t="s">
        <v>3603</v>
      </c>
      <c r="G7712" t="s">
        <v>3624</v>
      </c>
      <c r="H7712" t="s">
        <v>1195</v>
      </c>
      <c r="I7712" t="s">
        <v>4019</v>
      </c>
      <c r="J7712" t="s">
        <v>4019</v>
      </c>
    </row>
    <row r="7713" spans="1:16" hidden="1" x14ac:dyDescent="0.25">
      <c r="A7713" t="s">
        <v>20391</v>
      </c>
      <c r="B7713" t="s">
        <v>4017</v>
      </c>
      <c r="C7713" t="s">
        <v>4009</v>
      </c>
      <c r="D7713">
        <v>4</v>
      </c>
      <c r="E7713" t="s">
        <v>3624</v>
      </c>
      <c r="F7713" t="s">
        <v>20392</v>
      </c>
      <c r="G7713" t="s">
        <v>3624</v>
      </c>
      <c r="H7713" t="s">
        <v>1195</v>
      </c>
      <c r="I7713" t="s">
        <v>4019</v>
      </c>
      <c r="J7713" t="s">
        <v>4019</v>
      </c>
    </row>
    <row r="7714" spans="1:16" hidden="1" x14ac:dyDescent="0.25">
      <c r="A7714" t="s">
        <v>20393</v>
      </c>
      <c r="B7714" t="s">
        <v>4017</v>
      </c>
      <c r="C7714" t="s">
        <v>4009</v>
      </c>
      <c r="D7714">
        <v>1</v>
      </c>
      <c r="E7714" t="s">
        <v>3624</v>
      </c>
      <c r="F7714" t="s">
        <v>3315</v>
      </c>
      <c r="G7714" t="s">
        <v>3624</v>
      </c>
      <c r="H7714" t="s">
        <v>1195</v>
      </c>
      <c r="I7714" t="s">
        <v>4019</v>
      </c>
      <c r="J7714" t="s">
        <v>4019</v>
      </c>
    </row>
    <row r="7715" spans="1:16" hidden="1" x14ac:dyDescent="0.25">
      <c r="A7715" t="s">
        <v>20394</v>
      </c>
      <c r="B7715" t="s">
        <v>4017</v>
      </c>
      <c r="C7715" t="s">
        <v>4009</v>
      </c>
      <c r="D7715">
        <v>3</v>
      </c>
      <c r="E7715" t="s">
        <v>3624</v>
      </c>
      <c r="F7715" t="s">
        <v>3597</v>
      </c>
      <c r="G7715" t="s">
        <v>3624</v>
      </c>
      <c r="H7715" t="s">
        <v>1195</v>
      </c>
      <c r="I7715" t="s">
        <v>4019</v>
      </c>
      <c r="J7715" t="s">
        <v>4019</v>
      </c>
    </row>
    <row r="7716" spans="1:16" hidden="1" x14ac:dyDescent="0.25">
      <c r="A7716" t="s">
        <v>20395</v>
      </c>
      <c r="B7716" t="s">
        <v>4017</v>
      </c>
      <c r="C7716" t="s">
        <v>4045</v>
      </c>
      <c r="D7716">
        <v>15</v>
      </c>
      <c r="E7716" t="s">
        <v>3624</v>
      </c>
      <c r="F7716" t="s">
        <v>8184</v>
      </c>
      <c r="G7716" t="s">
        <v>3624</v>
      </c>
      <c r="H7716" t="s">
        <v>1195</v>
      </c>
      <c r="I7716" t="s">
        <v>4019</v>
      </c>
      <c r="J7716" t="s">
        <v>4019</v>
      </c>
    </row>
    <row r="7717" spans="1:16" hidden="1" x14ac:dyDescent="0.25">
      <c r="A7717" t="s">
        <v>20396</v>
      </c>
      <c r="B7717" t="s">
        <v>4017</v>
      </c>
      <c r="C7717" t="s">
        <v>4009</v>
      </c>
      <c r="D7717">
        <v>4</v>
      </c>
      <c r="E7717" t="s">
        <v>3624</v>
      </c>
      <c r="F7717" t="s">
        <v>3597</v>
      </c>
      <c r="G7717" t="s">
        <v>3624</v>
      </c>
      <c r="H7717" t="s">
        <v>1195</v>
      </c>
      <c r="I7717" t="s">
        <v>4019</v>
      </c>
      <c r="J7717" t="s">
        <v>4019</v>
      </c>
    </row>
    <row r="7718" spans="1:16" hidden="1" x14ac:dyDescent="0.25">
      <c r="A7718" t="s">
        <v>20397</v>
      </c>
      <c r="B7718" t="s">
        <v>4017</v>
      </c>
      <c r="C7718" t="s">
        <v>4009</v>
      </c>
      <c r="D7718">
        <v>1</v>
      </c>
      <c r="E7718" t="s">
        <v>3624</v>
      </c>
      <c r="F7718" t="s">
        <v>3603</v>
      </c>
      <c r="G7718" t="s">
        <v>3624</v>
      </c>
      <c r="H7718" t="s">
        <v>1195</v>
      </c>
      <c r="I7718" t="s">
        <v>4019</v>
      </c>
      <c r="J7718" t="s">
        <v>4019</v>
      </c>
    </row>
    <row r="7719" spans="1:16" hidden="1" x14ac:dyDescent="0.25">
      <c r="A7719" t="s">
        <v>20398</v>
      </c>
      <c r="B7719" t="s">
        <v>4017</v>
      </c>
      <c r="C7719" t="s">
        <v>4013</v>
      </c>
      <c r="D7719">
        <v>2</v>
      </c>
      <c r="E7719" t="s">
        <v>3624</v>
      </c>
      <c r="F7719" t="s">
        <v>3315</v>
      </c>
      <c r="G7719" t="s">
        <v>3624</v>
      </c>
      <c r="H7719" t="s">
        <v>1195</v>
      </c>
      <c r="I7719" t="s">
        <v>4019</v>
      </c>
      <c r="J7719" t="s">
        <v>4019</v>
      </c>
    </row>
    <row r="7720" spans="1:16" hidden="1" x14ac:dyDescent="0.25">
      <c r="A7720" t="s">
        <v>20399</v>
      </c>
      <c r="B7720" t="s">
        <v>4017</v>
      </c>
      <c r="C7720" t="s">
        <v>4013</v>
      </c>
      <c r="D7720">
        <v>3</v>
      </c>
      <c r="E7720" t="s">
        <v>3624</v>
      </c>
      <c r="F7720" t="s">
        <v>8201</v>
      </c>
      <c r="G7720" t="s">
        <v>3624</v>
      </c>
      <c r="H7720" t="s">
        <v>1195</v>
      </c>
      <c r="I7720" t="s">
        <v>4019</v>
      </c>
      <c r="J7720" t="s">
        <v>4019</v>
      </c>
    </row>
    <row r="7721" spans="1:16" hidden="1" x14ac:dyDescent="0.25">
      <c r="A7721" t="s">
        <v>20400</v>
      </c>
      <c r="B7721" t="s">
        <v>4017</v>
      </c>
      <c r="C7721" t="s">
        <v>4009</v>
      </c>
      <c r="D7721">
        <v>2</v>
      </c>
      <c r="E7721" t="s">
        <v>3624</v>
      </c>
      <c r="F7721" t="s">
        <v>8184</v>
      </c>
      <c r="G7721" t="s">
        <v>3624</v>
      </c>
      <c r="H7721" t="s">
        <v>1195</v>
      </c>
      <c r="I7721" t="s">
        <v>4019</v>
      </c>
      <c r="J7721" t="s">
        <v>4019</v>
      </c>
    </row>
    <row r="7722" spans="1:16" hidden="1" x14ac:dyDescent="0.25">
      <c r="A7722" t="s">
        <v>20401</v>
      </c>
      <c r="B7722" t="s">
        <v>4017</v>
      </c>
      <c r="C7722" t="s">
        <v>4009</v>
      </c>
      <c r="D7722">
        <v>3</v>
      </c>
      <c r="E7722" t="s">
        <v>3624</v>
      </c>
      <c r="F7722" t="s">
        <v>12778</v>
      </c>
      <c r="G7722" t="s">
        <v>3624</v>
      </c>
      <c r="H7722" t="s">
        <v>1195</v>
      </c>
      <c r="I7722" t="s">
        <v>4019</v>
      </c>
      <c r="J7722" t="s">
        <v>4019</v>
      </c>
    </row>
    <row r="7723" spans="1:16" x14ac:dyDescent="0.25">
      <c r="A7723" t="s">
        <v>15333</v>
      </c>
      <c r="B7723" t="s">
        <v>11</v>
      </c>
      <c r="C7723" t="s">
        <v>4013</v>
      </c>
      <c r="D7723" s="3">
        <v>24</v>
      </c>
      <c r="E7723" t="s">
        <v>1254</v>
      </c>
      <c r="F7723" t="s">
        <v>15334</v>
      </c>
      <c r="G7723" t="s">
        <v>1293</v>
      </c>
      <c r="H7723" t="s">
        <v>1195</v>
      </c>
      <c r="I7723" t="s">
        <v>1293</v>
      </c>
      <c r="J7723" t="s">
        <v>2331</v>
      </c>
      <c r="K7723">
        <f t="shared" ref="K7723:K7730" si="1851">MONTH(I7723)</f>
        <v>9</v>
      </c>
      <c r="L7723">
        <f t="shared" ref="L7723:L7730" si="1852">DAY(I7723)</f>
        <v>1</v>
      </c>
      <c r="M7723">
        <f t="shared" ref="M7723:M7730" si="1853">HOUR(J7723)+1</f>
        <v>15</v>
      </c>
      <c r="N7723" t="str">
        <f t="shared" ref="N7723:N7730" si="1854">IF(OR(ISBLANK(E7723),ISBLANK(I7723)),"Missing Date",IF(I7723=E7723,"Same Day",IF(WEEKDAY(E7723,2)=5,IF(DAY(I7723)=DAY(E7723+3),"Next Day",IF(DAY(I7723)=DAY(E7723+4),"2 Days","Other")),IF(WEEKDAY(E7723,2)=4,IF(DAY(I7723)=DAY(E7723+1),"Next Day",IF(DAY(I7723)=DAY(E7723+4),"2 Days","Other")),IF(DAY(I7723)=DAY(E7723+1),"Next Day",IF(DAY(I7723)=DAY(E7723+2),"2 Days","Other"))))))</f>
        <v>Next Day</v>
      </c>
      <c r="O7723">
        <f t="shared" ref="O7723:O7730" si="1855">WEEKDAY(E7723,2)</f>
        <v>5</v>
      </c>
      <c r="P7723" t="str">
        <f t="shared" ref="P7723:P7730" si="1856">IF(HOUR(F7723)&lt;11,"before","others")</f>
        <v>others</v>
      </c>
    </row>
    <row r="7724" spans="1:16" x14ac:dyDescent="0.25">
      <c r="A7724" t="s">
        <v>15335</v>
      </c>
      <c r="B7724" t="s">
        <v>11</v>
      </c>
      <c r="C7724" t="s">
        <v>4009</v>
      </c>
      <c r="D7724" s="3">
        <v>1</v>
      </c>
      <c r="E7724" t="s">
        <v>1254</v>
      </c>
      <c r="F7724" t="s">
        <v>15336</v>
      </c>
      <c r="G7724" t="s">
        <v>1293</v>
      </c>
      <c r="H7724" t="s">
        <v>1195</v>
      </c>
      <c r="I7724" t="s">
        <v>1293</v>
      </c>
      <c r="J7724" t="s">
        <v>15337</v>
      </c>
      <c r="K7724">
        <f t="shared" si="1851"/>
        <v>9</v>
      </c>
      <c r="L7724">
        <f t="shared" si="1852"/>
        <v>1</v>
      </c>
      <c r="M7724">
        <f t="shared" si="1853"/>
        <v>15</v>
      </c>
      <c r="N7724" t="str">
        <f t="shared" si="1854"/>
        <v>Next Day</v>
      </c>
      <c r="O7724">
        <f t="shared" si="1855"/>
        <v>5</v>
      </c>
      <c r="P7724" t="str">
        <f t="shared" si="1856"/>
        <v>others</v>
      </c>
    </row>
    <row r="7725" spans="1:16" x14ac:dyDescent="0.25">
      <c r="A7725" t="s">
        <v>15338</v>
      </c>
      <c r="B7725" t="s">
        <v>11</v>
      </c>
      <c r="C7725" t="s">
        <v>4013</v>
      </c>
      <c r="D7725" s="3">
        <v>22</v>
      </c>
      <c r="E7725" t="s">
        <v>1286</v>
      </c>
      <c r="F7725" t="s">
        <v>15339</v>
      </c>
      <c r="G7725" t="s">
        <v>1344</v>
      </c>
      <c r="H7725" t="s">
        <v>1195</v>
      </c>
      <c r="I7725" t="s">
        <v>1344</v>
      </c>
      <c r="J7725" t="s">
        <v>15340</v>
      </c>
      <c r="K7725">
        <f t="shared" si="1851"/>
        <v>9</v>
      </c>
      <c r="L7725">
        <f t="shared" si="1852"/>
        <v>4</v>
      </c>
      <c r="M7725">
        <f t="shared" si="1853"/>
        <v>14</v>
      </c>
      <c r="N7725" t="str">
        <f t="shared" si="1854"/>
        <v>Next Day</v>
      </c>
      <c r="O7725">
        <f t="shared" si="1855"/>
        <v>3</v>
      </c>
      <c r="P7725" t="str">
        <f t="shared" si="1856"/>
        <v>before</v>
      </c>
    </row>
    <row r="7726" spans="1:16" x14ac:dyDescent="0.25">
      <c r="A7726" t="s">
        <v>15341</v>
      </c>
      <c r="B7726" t="s">
        <v>11</v>
      </c>
      <c r="C7726" t="s">
        <v>4009</v>
      </c>
      <c r="D7726" s="3">
        <v>4</v>
      </c>
      <c r="E7726" t="s">
        <v>1237</v>
      </c>
      <c r="F7726" t="s">
        <v>15342</v>
      </c>
      <c r="G7726" t="s">
        <v>1297</v>
      </c>
      <c r="H7726" t="s">
        <v>1195</v>
      </c>
      <c r="I7726" t="s">
        <v>1297</v>
      </c>
      <c r="J7726" t="s">
        <v>8415</v>
      </c>
      <c r="K7726">
        <f t="shared" si="1851"/>
        <v>9</v>
      </c>
      <c r="L7726">
        <f t="shared" si="1852"/>
        <v>2</v>
      </c>
      <c r="M7726">
        <f t="shared" si="1853"/>
        <v>18</v>
      </c>
      <c r="N7726" t="str">
        <f t="shared" si="1854"/>
        <v>Other</v>
      </c>
      <c r="O7726">
        <f t="shared" si="1855"/>
        <v>4</v>
      </c>
      <c r="P7726" t="str">
        <f t="shared" si="1856"/>
        <v>before</v>
      </c>
    </row>
    <row r="7727" spans="1:16" x14ac:dyDescent="0.25">
      <c r="A7727" t="s">
        <v>15375</v>
      </c>
      <c r="B7727" t="s">
        <v>11</v>
      </c>
      <c r="C7727" t="s">
        <v>4013</v>
      </c>
      <c r="D7727" s="3">
        <v>20</v>
      </c>
      <c r="E7727" t="s">
        <v>1237</v>
      </c>
      <c r="F7727" t="s">
        <v>15376</v>
      </c>
      <c r="G7727" t="s">
        <v>1293</v>
      </c>
      <c r="H7727" t="s">
        <v>1195</v>
      </c>
      <c r="I7727" t="s">
        <v>1293</v>
      </c>
      <c r="J7727" t="s">
        <v>15377</v>
      </c>
      <c r="K7727">
        <f t="shared" si="1851"/>
        <v>9</v>
      </c>
      <c r="L7727">
        <f t="shared" si="1852"/>
        <v>1</v>
      </c>
      <c r="M7727">
        <f t="shared" si="1853"/>
        <v>15</v>
      </c>
      <c r="N7727" t="str">
        <f t="shared" si="1854"/>
        <v>2 Days</v>
      </c>
      <c r="O7727">
        <f t="shared" si="1855"/>
        <v>4</v>
      </c>
      <c r="P7727" t="str">
        <f t="shared" si="1856"/>
        <v>others</v>
      </c>
    </row>
    <row r="7728" spans="1:16" x14ac:dyDescent="0.25">
      <c r="A7728" t="s">
        <v>15378</v>
      </c>
      <c r="B7728" t="s">
        <v>11</v>
      </c>
      <c r="C7728" t="s">
        <v>4013</v>
      </c>
      <c r="D7728" s="3">
        <v>40</v>
      </c>
      <c r="E7728" t="s">
        <v>1237</v>
      </c>
      <c r="F7728" t="s">
        <v>14521</v>
      </c>
      <c r="G7728" t="s">
        <v>1293</v>
      </c>
      <c r="H7728" t="s">
        <v>1195</v>
      </c>
      <c r="I7728" t="s">
        <v>1293</v>
      </c>
      <c r="J7728" t="s">
        <v>15379</v>
      </c>
      <c r="K7728">
        <f t="shared" si="1851"/>
        <v>9</v>
      </c>
      <c r="L7728">
        <f t="shared" si="1852"/>
        <v>1</v>
      </c>
      <c r="M7728">
        <f t="shared" si="1853"/>
        <v>15</v>
      </c>
      <c r="N7728" t="str">
        <f t="shared" si="1854"/>
        <v>2 Days</v>
      </c>
      <c r="O7728">
        <f t="shared" si="1855"/>
        <v>4</v>
      </c>
      <c r="P7728" t="str">
        <f t="shared" si="1856"/>
        <v>others</v>
      </c>
    </row>
    <row r="7729" spans="1:16" x14ac:dyDescent="0.25">
      <c r="A7729" t="s">
        <v>15421</v>
      </c>
      <c r="B7729" t="s">
        <v>11</v>
      </c>
      <c r="C7729" t="s">
        <v>4045</v>
      </c>
      <c r="D7729" s="3">
        <v>2</v>
      </c>
      <c r="E7729" t="s">
        <v>1254</v>
      </c>
      <c r="F7729" t="s">
        <v>15422</v>
      </c>
      <c r="G7729" t="s">
        <v>1293</v>
      </c>
      <c r="H7729" t="s">
        <v>1195</v>
      </c>
      <c r="I7729" t="s">
        <v>1293</v>
      </c>
      <c r="J7729" t="s">
        <v>15423</v>
      </c>
      <c r="K7729">
        <f t="shared" si="1851"/>
        <v>9</v>
      </c>
      <c r="L7729">
        <f t="shared" si="1852"/>
        <v>1</v>
      </c>
      <c r="M7729">
        <f t="shared" si="1853"/>
        <v>21</v>
      </c>
      <c r="N7729" t="str">
        <f t="shared" si="1854"/>
        <v>Next Day</v>
      </c>
      <c r="O7729">
        <f t="shared" si="1855"/>
        <v>5</v>
      </c>
      <c r="P7729" t="str">
        <f t="shared" si="1856"/>
        <v>others</v>
      </c>
    </row>
    <row r="7730" spans="1:16" x14ac:dyDescent="0.25">
      <c r="A7730" t="s">
        <v>15424</v>
      </c>
      <c r="B7730" t="s">
        <v>11</v>
      </c>
      <c r="C7730" t="s">
        <v>4013</v>
      </c>
      <c r="D7730" s="3">
        <v>20</v>
      </c>
      <c r="E7730" t="s">
        <v>1254</v>
      </c>
      <c r="F7730" t="s">
        <v>15422</v>
      </c>
      <c r="G7730" t="s">
        <v>1293</v>
      </c>
      <c r="H7730" t="s">
        <v>1195</v>
      </c>
      <c r="I7730" t="s">
        <v>1293</v>
      </c>
      <c r="J7730" t="s">
        <v>4662</v>
      </c>
      <c r="K7730">
        <f t="shared" si="1851"/>
        <v>9</v>
      </c>
      <c r="L7730">
        <f t="shared" si="1852"/>
        <v>1</v>
      </c>
      <c r="M7730">
        <f t="shared" si="1853"/>
        <v>15</v>
      </c>
      <c r="N7730" t="str">
        <f t="shared" si="1854"/>
        <v>Next Day</v>
      </c>
      <c r="O7730">
        <f t="shared" si="1855"/>
        <v>5</v>
      </c>
      <c r="P7730" t="str">
        <f t="shared" si="1856"/>
        <v>others</v>
      </c>
    </row>
    <row r="7731" spans="1:16" hidden="1" x14ac:dyDescent="0.25">
      <c r="A7731" t="s">
        <v>20419</v>
      </c>
      <c r="B7731" t="s">
        <v>4017</v>
      </c>
      <c r="C7731" t="s">
        <v>4009</v>
      </c>
      <c r="D7731">
        <v>1</v>
      </c>
      <c r="E7731" t="s">
        <v>3624</v>
      </c>
      <c r="F7731" t="s">
        <v>6216</v>
      </c>
      <c r="G7731" t="s">
        <v>3598</v>
      </c>
      <c r="H7731" t="s">
        <v>1195</v>
      </c>
      <c r="I7731" t="s">
        <v>4019</v>
      </c>
      <c r="J7731" t="s">
        <v>4019</v>
      </c>
    </row>
    <row r="7732" spans="1:16" x14ac:dyDescent="0.25">
      <c r="A7732" t="s">
        <v>15425</v>
      </c>
      <c r="B7732" t="s">
        <v>11</v>
      </c>
      <c r="C7732" t="s">
        <v>4013</v>
      </c>
      <c r="D7732" s="3">
        <v>4</v>
      </c>
      <c r="E7732" t="s">
        <v>1254</v>
      </c>
      <c r="F7732" t="s">
        <v>15422</v>
      </c>
      <c r="G7732" t="s">
        <v>1293</v>
      </c>
      <c r="H7732" t="s">
        <v>1195</v>
      </c>
      <c r="I7732" t="s">
        <v>1293</v>
      </c>
      <c r="J7732" t="s">
        <v>14656</v>
      </c>
      <c r="K7732">
        <f t="shared" ref="K7732:K7744" si="1857">MONTH(I7732)</f>
        <v>9</v>
      </c>
      <c r="L7732">
        <f t="shared" ref="L7732:L7744" si="1858">DAY(I7732)</f>
        <v>1</v>
      </c>
      <c r="M7732">
        <f t="shared" ref="M7732:M7744" si="1859">HOUR(J7732)+1</f>
        <v>15</v>
      </c>
      <c r="N7732" t="str">
        <f t="shared" ref="N7732:N7744" si="1860">IF(OR(ISBLANK(E7732),ISBLANK(I7732)),"Missing Date",IF(I7732=E7732,"Same Day",IF(WEEKDAY(E7732,2)=5,IF(DAY(I7732)=DAY(E7732+3),"Next Day",IF(DAY(I7732)=DAY(E7732+4),"2 Days","Other")),IF(WEEKDAY(E7732,2)=4,IF(DAY(I7732)=DAY(E7732+1),"Next Day",IF(DAY(I7732)=DAY(E7732+4),"2 Days","Other")),IF(DAY(I7732)=DAY(E7732+1),"Next Day",IF(DAY(I7732)=DAY(E7732+2),"2 Days","Other"))))))</f>
        <v>Next Day</v>
      </c>
      <c r="O7732">
        <f t="shared" ref="O7732:O7744" si="1861">WEEKDAY(E7732,2)</f>
        <v>5</v>
      </c>
      <c r="P7732" t="str">
        <f t="shared" ref="P7732:P7744" si="1862">IF(HOUR(F7732)&lt;11,"before","others")</f>
        <v>others</v>
      </c>
    </row>
    <row r="7733" spans="1:16" x14ac:dyDescent="0.25">
      <c r="A7733" t="s">
        <v>15427</v>
      </c>
      <c r="B7733" t="s">
        <v>11</v>
      </c>
      <c r="C7733" t="s">
        <v>4013</v>
      </c>
      <c r="D7733" s="3">
        <v>31</v>
      </c>
      <c r="E7733" t="s">
        <v>1237</v>
      </c>
      <c r="F7733" t="s">
        <v>12753</v>
      </c>
      <c r="G7733" t="s">
        <v>1293</v>
      </c>
      <c r="H7733" t="s">
        <v>1195</v>
      </c>
      <c r="I7733" t="s">
        <v>1293</v>
      </c>
      <c r="J7733" t="s">
        <v>15428</v>
      </c>
      <c r="K7733">
        <f t="shared" si="1857"/>
        <v>9</v>
      </c>
      <c r="L7733">
        <f t="shared" si="1858"/>
        <v>1</v>
      </c>
      <c r="M7733">
        <f t="shared" si="1859"/>
        <v>15</v>
      </c>
      <c r="N7733" t="str">
        <f t="shared" si="1860"/>
        <v>2 Days</v>
      </c>
      <c r="O7733">
        <f t="shared" si="1861"/>
        <v>4</v>
      </c>
      <c r="P7733" t="str">
        <f t="shared" si="1862"/>
        <v>others</v>
      </c>
    </row>
    <row r="7734" spans="1:16" x14ac:dyDescent="0.25">
      <c r="A7734" t="s">
        <v>15429</v>
      </c>
      <c r="B7734" t="s">
        <v>11</v>
      </c>
      <c r="C7734" t="s">
        <v>4013</v>
      </c>
      <c r="D7734" s="3">
        <v>30</v>
      </c>
      <c r="E7734" t="s">
        <v>1237</v>
      </c>
      <c r="F7734" t="s">
        <v>14015</v>
      </c>
      <c r="G7734" t="s">
        <v>1293</v>
      </c>
      <c r="H7734" t="s">
        <v>1195</v>
      </c>
      <c r="I7734" t="s">
        <v>1293</v>
      </c>
      <c r="J7734" t="s">
        <v>15430</v>
      </c>
      <c r="K7734">
        <f t="shared" si="1857"/>
        <v>9</v>
      </c>
      <c r="L7734">
        <f t="shared" si="1858"/>
        <v>1</v>
      </c>
      <c r="M7734">
        <f t="shared" si="1859"/>
        <v>21</v>
      </c>
      <c r="N7734" t="str">
        <f t="shared" si="1860"/>
        <v>2 Days</v>
      </c>
      <c r="O7734">
        <f t="shared" si="1861"/>
        <v>4</v>
      </c>
      <c r="P7734" t="str">
        <f t="shared" si="1862"/>
        <v>others</v>
      </c>
    </row>
    <row r="7735" spans="1:16" x14ac:dyDescent="0.25">
      <c r="A7735" t="s">
        <v>15447</v>
      </c>
      <c r="B7735" t="s">
        <v>11</v>
      </c>
      <c r="C7735" t="s">
        <v>4045</v>
      </c>
      <c r="D7735" s="3">
        <v>4</v>
      </c>
      <c r="E7735" t="s">
        <v>1254</v>
      </c>
      <c r="F7735" t="s">
        <v>1041</v>
      </c>
      <c r="G7735" t="s">
        <v>1293</v>
      </c>
      <c r="H7735" t="s">
        <v>1195</v>
      </c>
      <c r="I7735" t="s">
        <v>1293</v>
      </c>
      <c r="J7735" t="s">
        <v>15448</v>
      </c>
      <c r="K7735">
        <f t="shared" si="1857"/>
        <v>9</v>
      </c>
      <c r="L7735">
        <f t="shared" si="1858"/>
        <v>1</v>
      </c>
      <c r="M7735">
        <f t="shared" si="1859"/>
        <v>15</v>
      </c>
      <c r="N7735" t="str">
        <f t="shared" si="1860"/>
        <v>Next Day</v>
      </c>
      <c r="O7735">
        <f t="shared" si="1861"/>
        <v>5</v>
      </c>
      <c r="P7735" t="str">
        <f t="shared" si="1862"/>
        <v>others</v>
      </c>
    </row>
    <row r="7736" spans="1:16" x14ac:dyDescent="0.25">
      <c r="A7736" t="s">
        <v>15449</v>
      </c>
      <c r="B7736" t="s">
        <v>11</v>
      </c>
      <c r="C7736" t="s">
        <v>4013</v>
      </c>
      <c r="D7736" s="3">
        <v>17</v>
      </c>
      <c r="E7736" t="s">
        <v>1254</v>
      </c>
      <c r="F7736" t="s">
        <v>15450</v>
      </c>
      <c r="G7736" t="s">
        <v>1293</v>
      </c>
      <c r="H7736" t="s">
        <v>1195</v>
      </c>
      <c r="I7736" t="s">
        <v>1293</v>
      </c>
      <c r="J7736" t="s">
        <v>4678</v>
      </c>
      <c r="K7736">
        <f t="shared" si="1857"/>
        <v>9</v>
      </c>
      <c r="L7736">
        <f t="shared" si="1858"/>
        <v>1</v>
      </c>
      <c r="M7736">
        <f t="shared" si="1859"/>
        <v>15</v>
      </c>
      <c r="N7736" t="str">
        <f t="shared" si="1860"/>
        <v>Next Day</v>
      </c>
      <c r="O7736">
        <f t="shared" si="1861"/>
        <v>5</v>
      </c>
      <c r="P7736" t="str">
        <f t="shared" si="1862"/>
        <v>others</v>
      </c>
    </row>
    <row r="7737" spans="1:16" x14ac:dyDescent="0.25">
      <c r="A7737" t="s">
        <v>15451</v>
      </c>
      <c r="B7737" t="s">
        <v>11</v>
      </c>
      <c r="C7737" t="s">
        <v>4045</v>
      </c>
      <c r="D7737" s="3">
        <v>13</v>
      </c>
      <c r="E7737" t="s">
        <v>1237</v>
      </c>
      <c r="F7737" t="s">
        <v>15452</v>
      </c>
      <c r="G7737" t="s">
        <v>1293</v>
      </c>
      <c r="H7737" t="s">
        <v>1195</v>
      </c>
      <c r="I7737" t="s">
        <v>1293</v>
      </c>
      <c r="J7737" t="s">
        <v>4544</v>
      </c>
      <c r="K7737">
        <f t="shared" si="1857"/>
        <v>9</v>
      </c>
      <c r="L7737">
        <f t="shared" si="1858"/>
        <v>1</v>
      </c>
      <c r="M7737">
        <f t="shared" si="1859"/>
        <v>15</v>
      </c>
      <c r="N7737" t="str">
        <f t="shared" si="1860"/>
        <v>2 Days</v>
      </c>
      <c r="O7737">
        <f t="shared" si="1861"/>
        <v>4</v>
      </c>
      <c r="P7737" t="str">
        <f t="shared" si="1862"/>
        <v>others</v>
      </c>
    </row>
    <row r="7738" spans="1:16" x14ac:dyDescent="0.25">
      <c r="A7738" t="s">
        <v>15457</v>
      </c>
      <c r="B7738" t="s">
        <v>11</v>
      </c>
      <c r="C7738" t="s">
        <v>4009</v>
      </c>
      <c r="D7738" s="3">
        <v>1</v>
      </c>
      <c r="E7738" t="s">
        <v>1293</v>
      </c>
      <c r="F7738" t="s">
        <v>3633</v>
      </c>
      <c r="G7738" t="s">
        <v>1297</v>
      </c>
      <c r="H7738" t="s">
        <v>1195</v>
      </c>
      <c r="I7738" t="s">
        <v>1297</v>
      </c>
      <c r="J7738" t="s">
        <v>8297</v>
      </c>
      <c r="K7738">
        <f t="shared" si="1857"/>
        <v>9</v>
      </c>
      <c r="L7738">
        <f t="shared" si="1858"/>
        <v>2</v>
      </c>
      <c r="M7738">
        <f t="shared" si="1859"/>
        <v>18</v>
      </c>
      <c r="N7738" t="str">
        <f t="shared" si="1860"/>
        <v>Next Day</v>
      </c>
      <c r="O7738">
        <f t="shared" si="1861"/>
        <v>1</v>
      </c>
      <c r="P7738" t="str">
        <f t="shared" si="1862"/>
        <v>before</v>
      </c>
    </row>
    <row r="7739" spans="1:16" x14ac:dyDescent="0.25">
      <c r="A7739" t="s">
        <v>15458</v>
      </c>
      <c r="B7739" t="s">
        <v>11</v>
      </c>
      <c r="C7739" t="s">
        <v>4013</v>
      </c>
      <c r="D7739" s="3">
        <v>21</v>
      </c>
      <c r="E7739" t="s">
        <v>1293</v>
      </c>
      <c r="F7739" t="s">
        <v>1525</v>
      </c>
      <c r="G7739" t="s">
        <v>1293</v>
      </c>
      <c r="H7739" t="s">
        <v>1195</v>
      </c>
      <c r="I7739" t="s">
        <v>1293</v>
      </c>
      <c r="J7739" t="s">
        <v>15459</v>
      </c>
      <c r="K7739">
        <f t="shared" si="1857"/>
        <v>9</v>
      </c>
      <c r="L7739">
        <f t="shared" si="1858"/>
        <v>1</v>
      </c>
      <c r="M7739">
        <f t="shared" si="1859"/>
        <v>21</v>
      </c>
      <c r="N7739" t="str">
        <f t="shared" si="1860"/>
        <v>Same Day</v>
      </c>
      <c r="O7739">
        <f t="shared" si="1861"/>
        <v>1</v>
      </c>
      <c r="P7739" t="str">
        <f t="shared" si="1862"/>
        <v>before</v>
      </c>
    </row>
    <row r="7740" spans="1:16" x14ac:dyDescent="0.25">
      <c r="A7740" t="s">
        <v>15460</v>
      </c>
      <c r="B7740" t="s">
        <v>11</v>
      </c>
      <c r="C7740" t="s">
        <v>4045</v>
      </c>
      <c r="D7740" s="3">
        <v>14</v>
      </c>
      <c r="E7740" t="s">
        <v>1293</v>
      </c>
      <c r="F7740" t="s">
        <v>15461</v>
      </c>
      <c r="G7740" t="s">
        <v>1293</v>
      </c>
      <c r="H7740" t="s">
        <v>1195</v>
      </c>
      <c r="I7740" t="s">
        <v>1293</v>
      </c>
      <c r="J7740" t="s">
        <v>15462</v>
      </c>
      <c r="K7740">
        <f t="shared" si="1857"/>
        <v>9</v>
      </c>
      <c r="L7740">
        <f t="shared" si="1858"/>
        <v>1</v>
      </c>
      <c r="M7740">
        <f t="shared" si="1859"/>
        <v>15</v>
      </c>
      <c r="N7740" t="str">
        <f t="shared" si="1860"/>
        <v>Same Day</v>
      </c>
      <c r="O7740">
        <f t="shared" si="1861"/>
        <v>1</v>
      </c>
      <c r="P7740" t="str">
        <f t="shared" si="1862"/>
        <v>before</v>
      </c>
    </row>
    <row r="7741" spans="1:16" x14ac:dyDescent="0.25">
      <c r="A7741" t="s">
        <v>15463</v>
      </c>
      <c r="B7741" t="s">
        <v>11</v>
      </c>
      <c r="C7741" t="s">
        <v>4009</v>
      </c>
      <c r="D7741" s="3">
        <v>5</v>
      </c>
      <c r="E7741" t="s">
        <v>1293</v>
      </c>
      <c r="F7741" t="s">
        <v>3636</v>
      </c>
      <c r="G7741" t="s">
        <v>1297</v>
      </c>
      <c r="H7741" t="s">
        <v>1195</v>
      </c>
      <c r="I7741" t="s">
        <v>1297</v>
      </c>
      <c r="J7741" t="s">
        <v>8155</v>
      </c>
      <c r="K7741">
        <f t="shared" si="1857"/>
        <v>9</v>
      </c>
      <c r="L7741">
        <f t="shared" si="1858"/>
        <v>2</v>
      </c>
      <c r="M7741">
        <f t="shared" si="1859"/>
        <v>18</v>
      </c>
      <c r="N7741" t="str">
        <f t="shared" si="1860"/>
        <v>Next Day</v>
      </c>
      <c r="O7741">
        <f t="shared" si="1861"/>
        <v>1</v>
      </c>
      <c r="P7741" t="str">
        <f t="shared" si="1862"/>
        <v>before</v>
      </c>
    </row>
    <row r="7742" spans="1:16" x14ac:dyDescent="0.25">
      <c r="A7742" t="s">
        <v>15464</v>
      </c>
      <c r="B7742" t="s">
        <v>11</v>
      </c>
      <c r="C7742" t="s">
        <v>4009</v>
      </c>
      <c r="D7742" s="3">
        <v>8</v>
      </c>
      <c r="E7742" t="s">
        <v>1293</v>
      </c>
      <c r="F7742" t="s">
        <v>15461</v>
      </c>
      <c r="G7742" t="s">
        <v>1297</v>
      </c>
      <c r="H7742" t="s">
        <v>1195</v>
      </c>
      <c r="I7742" t="s">
        <v>1297</v>
      </c>
      <c r="J7742" t="s">
        <v>15465</v>
      </c>
      <c r="K7742">
        <f t="shared" si="1857"/>
        <v>9</v>
      </c>
      <c r="L7742">
        <f t="shared" si="1858"/>
        <v>2</v>
      </c>
      <c r="M7742">
        <f t="shared" si="1859"/>
        <v>18</v>
      </c>
      <c r="N7742" t="str">
        <f t="shared" si="1860"/>
        <v>Next Day</v>
      </c>
      <c r="O7742">
        <f t="shared" si="1861"/>
        <v>1</v>
      </c>
      <c r="P7742" t="str">
        <f t="shared" si="1862"/>
        <v>before</v>
      </c>
    </row>
    <row r="7743" spans="1:16" x14ac:dyDescent="0.25">
      <c r="A7743" t="s">
        <v>15490</v>
      </c>
      <c r="B7743" t="s">
        <v>11</v>
      </c>
      <c r="C7743" t="s">
        <v>4013</v>
      </c>
      <c r="D7743" s="3">
        <v>36</v>
      </c>
      <c r="E7743" t="s">
        <v>15491</v>
      </c>
      <c r="F7743" t="s">
        <v>15492</v>
      </c>
      <c r="G7743" t="s">
        <v>1293</v>
      </c>
      <c r="H7743" t="s">
        <v>1195</v>
      </c>
      <c r="I7743" t="s">
        <v>1293</v>
      </c>
      <c r="J7743" t="s">
        <v>15493</v>
      </c>
      <c r="K7743">
        <f t="shared" si="1857"/>
        <v>9</v>
      </c>
      <c r="L7743">
        <f t="shared" si="1858"/>
        <v>1</v>
      </c>
      <c r="M7743">
        <f t="shared" si="1859"/>
        <v>21</v>
      </c>
      <c r="N7743" t="str">
        <f t="shared" si="1860"/>
        <v>Next Day</v>
      </c>
      <c r="O7743">
        <f t="shared" si="1861"/>
        <v>7</v>
      </c>
      <c r="P7743" t="str">
        <f t="shared" si="1862"/>
        <v>others</v>
      </c>
    </row>
    <row r="7744" spans="1:16" x14ac:dyDescent="0.25">
      <c r="A7744" t="s">
        <v>15494</v>
      </c>
      <c r="B7744" t="s">
        <v>11</v>
      </c>
      <c r="C7744" t="s">
        <v>4013</v>
      </c>
      <c r="D7744" s="3">
        <v>4</v>
      </c>
      <c r="E7744" t="s">
        <v>1254</v>
      </c>
      <c r="F7744" t="s">
        <v>15495</v>
      </c>
      <c r="G7744" t="s">
        <v>1293</v>
      </c>
      <c r="H7744" t="s">
        <v>1195</v>
      </c>
      <c r="I7744" t="s">
        <v>1293</v>
      </c>
      <c r="J7744" t="s">
        <v>4678</v>
      </c>
      <c r="K7744">
        <f t="shared" si="1857"/>
        <v>9</v>
      </c>
      <c r="L7744">
        <f t="shared" si="1858"/>
        <v>1</v>
      </c>
      <c r="M7744">
        <f t="shared" si="1859"/>
        <v>15</v>
      </c>
      <c r="N7744" t="str">
        <f t="shared" si="1860"/>
        <v>Next Day</v>
      </c>
      <c r="O7744">
        <f t="shared" si="1861"/>
        <v>5</v>
      </c>
      <c r="P7744" t="str">
        <f t="shared" si="1862"/>
        <v>others</v>
      </c>
    </row>
    <row r="7745" spans="1:16" hidden="1" x14ac:dyDescent="0.25">
      <c r="A7745" t="s">
        <v>20444</v>
      </c>
      <c r="B7745" t="s">
        <v>4017</v>
      </c>
      <c r="C7745" t="s">
        <v>4009</v>
      </c>
      <c r="D7745">
        <v>1</v>
      </c>
      <c r="E7745" t="s">
        <v>3624</v>
      </c>
      <c r="F7745" t="s">
        <v>18016</v>
      </c>
      <c r="G7745" t="s">
        <v>3598</v>
      </c>
      <c r="H7745" t="s">
        <v>1195</v>
      </c>
      <c r="I7745" t="s">
        <v>4019</v>
      </c>
      <c r="J7745" t="s">
        <v>4019</v>
      </c>
    </row>
    <row r="7746" spans="1:16" hidden="1" x14ac:dyDescent="0.25">
      <c r="A7746" t="s">
        <v>20445</v>
      </c>
      <c r="B7746" t="s">
        <v>4017</v>
      </c>
      <c r="C7746" t="s">
        <v>4009</v>
      </c>
      <c r="D7746">
        <v>1</v>
      </c>
      <c r="E7746" t="s">
        <v>3624</v>
      </c>
      <c r="F7746" t="s">
        <v>18019</v>
      </c>
      <c r="G7746" t="s">
        <v>3598</v>
      </c>
      <c r="H7746" t="s">
        <v>1195</v>
      </c>
      <c r="I7746" t="s">
        <v>4019</v>
      </c>
      <c r="J7746" t="s">
        <v>4019</v>
      </c>
    </row>
    <row r="7747" spans="1:16" x14ac:dyDescent="0.25">
      <c r="A7747" t="s">
        <v>15496</v>
      </c>
      <c r="B7747" t="s">
        <v>11</v>
      </c>
      <c r="C7747" t="s">
        <v>4045</v>
      </c>
      <c r="D7747" s="3">
        <v>3</v>
      </c>
      <c r="E7747" t="s">
        <v>1254</v>
      </c>
      <c r="F7747" t="s">
        <v>15497</v>
      </c>
      <c r="G7747" t="s">
        <v>1293</v>
      </c>
      <c r="H7747" t="s">
        <v>1195</v>
      </c>
      <c r="I7747" t="s">
        <v>1293</v>
      </c>
      <c r="J7747" t="s">
        <v>15428</v>
      </c>
      <c r="K7747">
        <f t="shared" ref="K7747:K7778" si="1863">MONTH(I7747)</f>
        <v>9</v>
      </c>
      <c r="L7747">
        <f t="shared" ref="L7747:L7802" si="1864">DAY(I7747)</f>
        <v>1</v>
      </c>
      <c r="M7747">
        <f t="shared" ref="M7747:M7802" si="1865">HOUR(J7747)+1</f>
        <v>15</v>
      </c>
      <c r="N7747" t="str">
        <f t="shared" ref="N7747:N7802" si="1866">IF(OR(ISBLANK(E7747),ISBLANK(I7747)),"Missing Date",IF(I7747=E7747,"Same Day",IF(WEEKDAY(E7747,2)=5,IF(DAY(I7747)=DAY(E7747+3),"Next Day",IF(DAY(I7747)=DAY(E7747+4),"2 Days","Other")),IF(WEEKDAY(E7747,2)=4,IF(DAY(I7747)=DAY(E7747+1),"Next Day",IF(DAY(I7747)=DAY(E7747+4),"2 Days","Other")),IF(DAY(I7747)=DAY(E7747+1),"Next Day",IF(DAY(I7747)=DAY(E7747+2),"2 Days","Other"))))))</f>
        <v>Next Day</v>
      </c>
      <c r="O7747">
        <f t="shared" ref="O7747:O7802" si="1867">WEEKDAY(E7747,2)</f>
        <v>5</v>
      </c>
      <c r="P7747" t="str">
        <f t="shared" ref="P7747:P7802" si="1868">IF(HOUR(F7747)&lt;11,"before","others")</f>
        <v>others</v>
      </c>
    </row>
    <row r="7748" spans="1:16" x14ac:dyDescent="0.25">
      <c r="A7748" t="s">
        <v>15498</v>
      </c>
      <c r="B7748" t="s">
        <v>11</v>
      </c>
      <c r="C7748" t="s">
        <v>4009</v>
      </c>
      <c r="D7748" s="3">
        <v>2</v>
      </c>
      <c r="E7748" t="s">
        <v>1254</v>
      </c>
      <c r="F7748" t="s">
        <v>15499</v>
      </c>
      <c r="G7748" t="s">
        <v>1293</v>
      </c>
      <c r="H7748" t="s">
        <v>1195</v>
      </c>
      <c r="I7748" t="s">
        <v>1293</v>
      </c>
      <c r="J7748" t="s">
        <v>15500</v>
      </c>
      <c r="K7748">
        <f t="shared" si="1863"/>
        <v>9</v>
      </c>
      <c r="L7748">
        <f t="shared" si="1864"/>
        <v>1</v>
      </c>
      <c r="M7748">
        <f t="shared" si="1865"/>
        <v>15</v>
      </c>
      <c r="N7748" t="str">
        <f t="shared" si="1866"/>
        <v>Next Day</v>
      </c>
      <c r="O7748">
        <f t="shared" si="1867"/>
        <v>5</v>
      </c>
      <c r="P7748" t="str">
        <f t="shared" si="1868"/>
        <v>others</v>
      </c>
    </row>
    <row r="7749" spans="1:16" x14ac:dyDescent="0.25">
      <c r="A7749" t="s">
        <v>15501</v>
      </c>
      <c r="B7749" t="s">
        <v>11</v>
      </c>
      <c r="C7749" t="s">
        <v>4045</v>
      </c>
      <c r="D7749" s="3">
        <v>3</v>
      </c>
      <c r="E7749" t="s">
        <v>1254</v>
      </c>
      <c r="F7749" t="s">
        <v>15502</v>
      </c>
      <c r="G7749" t="s">
        <v>1293</v>
      </c>
      <c r="H7749" t="s">
        <v>1195</v>
      </c>
      <c r="I7749" t="s">
        <v>1293</v>
      </c>
      <c r="J7749" t="s">
        <v>15503</v>
      </c>
      <c r="K7749">
        <f t="shared" si="1863"/>
        <v>9</v>
      </c>
      <c r="L7749">
        <f t="shared" si="1864"/>
        <v>1</v>
      </c>
      <c r="M7749">
        <f t="shared" si="1865"/>
        <v>15</v>
      </c>
      <c r="N7749" t="str">
        <f t="shared" si="1866"/>
        <v>Next Day</v>
      </c>
      <c r="O7749">
        <f t="shared" si="1867"/>
        <v>5</v>
      </c>
      <c r="P7749" t="str">
        <f t="shared" si="1868"/>
        <v>others</v>
      </c>
    </row>
    <row r="7750" spans="1:16" x14ac:dyDescent="0.25">
      <c r="A7750" t="s">
        <v>15504</v>
      </c>
      <c r="B7750" t="s">
        <v>11</v>
      </c>
      <c r="C7750" t="s">
        <v>4009</v>
      </c>
      <c r="D7750" s="3">
        <v>2</v>
      </c>
      <c r="E7750" t="s">
        <v>1254</v>
      </c>
      <c r="F7750" t="s">
        <v>15502</v>
      </c>
      <c r="G7750" t="s">
        <v>1293</v>
      </c>
      <c r="H7750" t="s">
        <v>1195</v>
      </c>
      <c r="I7750" t="s">
        <v>1293</v>
      </c>
      <c r="J7750" t="s">
        <v>15505</v>
      </c>
      <c r="K7750">
        <f t="shared" si="1863"/>
        <v>9</v>
      </c>
      <c r="L7750">
        <f t="shared" si="1864"/>
        <v>1</v>
      </c>
      <c r="M7750">
        <f t="shared" si="1865"/>
        <v>15</v>
      </c>
      <c r="N7750" t="str">
        <f t="shared" si="1866"/>
        <v>Next Day</v>
      </c>
      <c r="O7750">
        <f t="shared" si="1867"/>
        <v>5</v>
      </c>
      <c r="P7750" t="str">
        <f t="shared" si="1868"/>
        <v>others</v>
      </c>
    </row>
    <row r="7751" spans="1:16" x14ac:dyDescent="0.25">
      <c r="A7751" t="s">
        <v>15506</v>
      </c>
      <c r="B7751" t="s">
        <v>11</v>
      </c>
      <c r="C7751" t="s">
        <v>4013</v>
      </c>
      <c r="D7751" s="3">
        <v>6</v>
      </c>
      <c r="E7751" t="s">
        <v>1254</v>
      </c>
      <c r="F7751" t="s">
        <v>15495</v>
      </c>
      <c r="G7751" t="s">
        <v>1254</v>
      </c>
      <c r="H7751" t="s">
        <v>1195</v>
      </c>
      <c r="I7751" t="s">
        <v>1293</v>
      </c>
      <c r="J7751" t="s">
        <v>15507</v>
      </c>
      <c r="K7751">
        <f t="shared" si="1863"/>
        <v>9</v>
      </c>
      <c r="L7751">
        <f t="shared" si="1864"/>
        <v>1</v>
      </c>
      <c r="M7751">
        <f t="shared" si="1865"/>
        <v>21</v>
      </c>
      <c r="N7751" t="str">
        <f t="shared" si="1866"/>
        <v>Next Day</v>
      </c>
      <c r="O7751">
        <f t="shared" si="1867"/>
        <v>5</v>
      </c>
      <c r="P7751" t="str">
        <f t="shared" si="1868"/>
        <v>others</v>
      </c>
    </row>
    <row r="7752" spans="1:16" x14ac:dyDescent="0.25">
      <c r="A7752" t="s">
        <v>15508</v>
      </c>
      <c r="B7752" t="s">
        <v>11</v>
      </c>
      <c r="C7752" t="s">
        <v>4143</v>
      </c>
      <c r="D7752" s="3">
        <v>4</v>
      </c>
      <c r="E7752" t="s">
        <v>1254</v>
      </c>
      <c r="F7752" t="s">
        <v>15509</v>
      </c>
      <c r="G7752" t="s">
        <v>1293</v>
      </c>
      <c r="H7752" t="s">
        <v>1195</v>
      </c>
      <c r="I7752" t="s">
        <v>1293</v>
      </c>
      <c r="J7752" t="s">
        <v>15510</v>
      </c>
      <c r="K7752">
        <f t="shared" si="1863"/>
        <v>9</v>
      </c>
      <c r="L7752">
        <f t="shared" si="1864"/>
        <v>1</v>
      </c>
      <c r="M7752">
        <f t="shared" si="1865"/>
        <v>15</v>
      </c>
      <c r="N7752" t="str">
        <f t="shared" si="1866"/>
        <v>Next Day</v>
      </c>
      <c r="O7752">
        <f t="shared" si="1867"/>
        <v>5</v>
      </c>
      <c r="P7752" t="str">
        <f t="shared" si="1868"/>
        <v>others</v>
      </c>
    </row>
    <row r="7753" spans="1:16" x14ac:dyDescent="0.25">
      <c r="A7753" t="s">
        <v>15514</v>
      </c>
      <c r="B7753" t="s">
        <v>11</v>
      </c>
      <c r="C7753" t="s">
        <v>4013</v>
      </c>
      <c r="D7753" s="3">
        <v>20</v>
      </c>
      <c r="E7753" t="s">
        <v>1254</v>
      </c>
      <c r="F7753" t="s">
        <v>15515</v>
      </c>
      <c r="G7753" t="s">
        <v>1297</v>
      </c>
      <c r="H7753" t="s">
        <v>1195</v>
      </c>
      <c r="I7753" t="s">
        <v>1297</v>
      </c>
      <c r="J7753" t="s">
        <v>15516</v>
      </c>
      <c r="K7753">
        <f t="shared" si="1863"/>
        <v>9</v>
      </c>
      <c r="L7753">
        <f t="shared" si="1864"/>
        <v>2</v>
      </c>
      <c r="M7753">
        <f t="shared" si="1865"/>
        <v>13</v>
      </c>
      <c r="N7753" t="str">
        <f t="shared" si="1866"/>
        <v>2 Days</v>
      </c>
      <c r="O7753">
        <f t="shared" si="1867"/>
        <v>5</v>
      </c>
      <c r="P7753" t="str">
        <f t="shared" si="1868"/>
        <v>before</v>
      </c>
    </row>
    <row r="7754" spans="1:16" x14ac:dyDescent="0.25">
      <c r="A7754" t="s">
        <v>15517</v>
      </c>
      <c r="B7754" t="s">
        <v>11</v>
      </c>
      <c r="C7754" t="s">
        <v>4045</v>
      </c>
      <c r="D7754" s="3">
        <v>4</v>
      </c>
      <c r="E7754" t="s">
        <v>1254</v>
      </c>
      <c r="F7754" t="s">
        <v>15518</v>
      </c>
      <c r="G7754" t="s">
        <v>1293</v>
      </c>
      <c r="H7754" t="s">
        <v>1195</v>
      </c>
      <c r="I7754" t="s">
        <v>1293</v>
      </c>
      <c r="J7754" t="s">
        <v>15519</v>
      </c>
      <c r="K7754">
        <f t="shared" si="1863"/>
        <v>9</v>
      </c>
      <c r="L7754">
        <f t="shared" si="1864"/>
        <v>1</v>
      </c>
      <c r="M7754">
        <f t="shared" si="1865"/>
        <v>21</v>
      </c>
      <c r="N7754" t="str">
        <f t="shared" si="1866"/>
        <v>Next Day</v>
      </c>
      <c r="O7754">
        <f t="shared" si="1867"/>
        <v>5</v>
      </c>
      <c r="P7754" t="str">
        <f t="shared" si="1868"/>
        <v>others</v>
      </c>
    </row>
    <row r="7755" spans="1:16" x14ac:dyDescent="0.25">
      <c r="A7755" t="s">
        <v>15520</v>
      </c>
      <c r="B7755" t="s">
        <v>11</v>
      </c>
      <c r="C7755" t="s">
        <v>4009</v>
      </c>
      <c r="D7755" s="3">
        <v>2</v>
      </c>
      <c r="E7755" t="s">
        <v>1254</v>
      </c>
      <c r="F7755" t="s">
        <v>15521</v>
      </c>
      <c r="G7755" t="s">
        <v>1293</v>
      </c>
      <c r="H7755" t="s">
        <v>1195</v>
      </c>
      <c r="I7755" t="s">
        <v>1293</v>
      </c>
      <c r="J7755" t="s">
        <v>15522</v>
      </c>
      <c r="K7755">
        <f t="shared" si="1863"/>
        <v>9</v>
      </c>
      <c r="L7755">
        <f t="shared" si="1864"/>
        <v>1</v>
      </c>
      <c r="M7755">
        <f t="shared" si="1865"/>
        <v>15</v>
      </c>
      <c r="N7755" t="str">
        <f t="shared" si="1866"/>
        <v>Next Day</v>
      </c>
      <c r="O7755">
        <f t="shared" si="1867"/>
        <v>5</v>
      </c>
      <c r="P7755" t="str">
        <f t="shared" si="1868"/>
        <v>others</v>
      </c>
    </row>
    <row r="7756" spans="1:16" x14ac:dyDescent="0.25">
      <c r="A7756" t="s">
        <v>15523</v>
      </c>
      <c r="B7756" t="s">
        <v>11</v>
      </c>
      <c r="C7756" t="s">
        <v>4013</v>
      </c>
      <c r="D7756" s="3">
        <v>36</v>
      </c>
      <c r="E7756" t="s">
        <v>1254</v>
      </c>
      <c r="F7756" t="s">
        <v>15521</v>
      </c>
      <c r="G7756" t="s">
        <v>1293</v>
      </c>
      <c r="H7756" t="s">
        <v>1195</v>
      </c>
      <c r="I7756" t="s">
        <v>1293</v>
      </c>
      <c r="J7756" t="s">
        <v>15524</v>
      </c>
      <c r="K7756">
        <f t="shared" si="1863"/>
        <v>9</v>
      </c>
      <c r="L7756">
        <f t="shared" si="1864"/>
        <v>1</v>
      </c>
      <c r="M7756">
        <f t="shared" si="1865"/>
        <v>15</v>
      </c>
      <c r="N7756" t="str">
        <f t="shared" si="1866"/>
        <v>Next Day</v>
      </c>
      <c r="O7756">
        <f t="shared" si="1867"/>
        <v>5</v>
      </c>
      <c r="P7756" t="str">
        <f t="shared" si="1868"/>
        <v>others</v>
      </c>
    </row>
    <row r="7757" spans="1:16" x14ac:dyDescent="0.25">
      <c r="A7757" t="s">
        <v>15525</v>
      </c>
      <c r="B7757" t="s">
        <v>11</v>
      </c>
      <c r="C7757" t="s">
        <v>4009</v>
      </c>
      <c r="D7757" s="3">
        <v>8</v>
      </c>
      <c r="E7757" t="s">
        <v>1254</v>
      </c>
      <c r="F7757" t="s">
        <v>15518</v>
      </c>
      <c r="G7757" t="s">
        <v>1293</v>
      </c>
      <c r="H7757" t="s">
        <v>1195</v>
      </c>
      <c r="I7757" t="s">
        <v>1293</v>
      </c>
      <c r="J7757" t="s">
        <v>15526</v>
      </c>
      <c r="K7757">
        <f t="shared" si="1863"/>
        <v>9</v>
      </c>
      <c r="L7757">
        <f t="shared" si="1864"/>
        <v>1</v>
      </c>
      <c r="M7757">
        <f t="shared" si="1865"/>
        <v>15</v>
      </c>
      <c r="N7757" t="str">
        <f t="shared" si="1866"/>
        <v>Next Day</v>
      </c>
      <c r="O7757">
        <f t="shared" si="1867"/>
        <v>5</v>
      </c>
      <c r="P7757" t="str">
        <f t="shared" si="1868"/>
        <v>others</v>
      </c>
    </row>
    <row r="7758" spans="1:16" x14ac:dyDescent="0.25">
      <c r="A7758" t="s">
        <v>15527</v>
      </c>
      <c r="B7758" t="s">
        <v>11</v>
      </c>
      <c r="C7758" t="s">
        <v>4009</v>
      </c>
      <c r="D7758" s="3">
        <v>2</v>
      </c>
      <c r="E7758" t="s">
        <v>1254</v>
      </c>
      <c r="F7758" t="s">
        <v>15528</v>
      </c>
      <c r="G7758" t="s">
        <v>1293</v>
      </c>
      <c r="H7758" t="s">
        <v>1195</v>
      </c>
      <c r="I7758" t="s">
        <v>1293</v>
      </c>
      <c r="J7758" t="s">
        <v>15529</v>
      </c>
      <c r="K7758">
        <f t="shared" si="1863"/>
        <v>9</v>
      </c>
      <c r="L7758">
        <f t="shared" si="1864"/>
        <v>1</v>
      </c>
      <c r="M7758">
        <f t="shared" si="1865"/>
        <v>15</v>
      </c>
      <c r="N7758" t="str">
        <f t="shared" si="1866"/>
        <v>Next Day</v>
      </c>
      <c r="O7758">
        <f t="shared" si="1867"/>
        <v>5</v>
      </c>
      <c r="P7758" t="str">
        <f t="shared" si="1868"/>
        <v>others</v>
      </c>
    </row>
    <row r="7759" spans="1:16" x14ac:dyDescent="0.25">
      <c r="A7759" t="s">
        <v>15530</v>
      </c>
      <c r="B7759" t="s">
        <v>11</v>
      </c>
      <c r="C7759" t="s">
        <v>4009</v>
      </c>
      <c r="D7759" s="3">
        <v>1</v>
      </c>
      <c r="E7759" t="s">
        <v>1254</v>
      </c>
      <c r="F7759" t="s">
        <v>15531</v>
      </c>
      <c r="G7759" t="s">
        <v>1293</v>
      </c>
      <c r="H7759" t="s">
        <v>1195</v>
      </c>
      <c r="I7759" t="s">
        <v>1293</v>
      </c>
      <c r="J7759" t="s">
        <v>15532</v>
      </c>
      <c r="K7759">
        <f t="shared" si="1863"/>
        <v>9</v>
      </c>
      <c r="L7759">
        <f t="shared" si="1864"/>
        <v>1</v>
      </c>
      <c r="M7759">
        <f t="shared" si="1865"/>
        <v>15</v>
      </c>
      <c r="N7759" t="str">
        <f t="shared" si="1866"/>
        <v>Next Day</v>
      </c>
      <c r="O7759">
        <f t="shared" si="1867"/>
        <v>5</v>
      </c>
      <c r="P7759" t="str">
        <f t="shared" si="1868"/>
        <v>others</v>
      </c>
    </row>
    <row r="7760" spans="1:16" x14ac:dyDescent="0.25">
      <c r="A7760" t="s">
        <v>15533</v>
      </c>
      <c r="B7760" t="s">
        <v>11</v>
      </c>
      <c r="C7760" t="s">
        <v>4009</v>
      </c>
      <c r="D7760" s="3">
        <v>2</v>
      </c>
      <c r="E7760" t="s">
        <v>1254</v>
      </c>
      <c r="F7760" t="s">
        <v>15521</v>
      </c>
      <c r="G7760" t="s">
        <v>1293</v>
      </c>
      <c r="H7760" t="s">
        <v>1195</v>
      </c>
      <c r="I7760" t="s">
        <v>1293</v>
      </c>
      <c r="J7760" t="s">
        <v>15534</v>
      </c>
      <c r="K7760">
        <f t="shared" si="1863"/>
        <v>9</v>
      </c>
      <c r="L7760">
        <f t="shared" si="1864"/>
        <v>1</v>
      </c>
      <c r="M7760">
        <f t="shared" si="1865"/>
        <v>15</v>
      </c>
      <c r="N7760" t="str">
        <f t="shared" si="1866"/>
        <v>Next Day</v>
      </c>
      <c r="O7760">
        <f t="shared" si="1867"/>
        <v>5</v>
      </c>
      <c r="P7760" t="str">
        <f t="shared" si="1868"/>
        <v>others</v>
      </c>
    </row>
    <row r="7761" spans="1:16" x14ac:dyDescent="0.25">
      <c r="A7761" t="s">
        <v>15535</v>
      </c>
      <c r="B7761" t="s">
        <v>11</v>
      </c>
      <c r="C7761" t="s">
        <v>4009</v>
      </c>
      <c r="D7761" s="3">
        <v>4</v>
      </c>
      <c r="E7761" t="s">
        <v>1254</v>
      </c>
      <c r="F7761" t="s">
        <v>15531</v>
      </c>
      <c r="G7761" t="s">
        <v>1293</v>
      </c>
      <c r="H7761" t="s">
        <v>1195</v>
      </c>
      <c r="I7761" t="s">
        <v>1293</v>
      </c>
      <c r="J7761" t="s">
        <v>15536</v>
      </c>
      <c r="K7761">
        <f t="shared" si="1863"/>
        <v>9</v>
      </c>
      <c r="L7761">
        <f t="shared" si="1864"/>
        <v>1</v>
      </c>
      <c r="M7761">
        <f t="shared" si="1865"/>
        <v>15</v>
      </c>
      <c r="N7761" t="str">
        <f t="shared" si="1866"/>
        <v>Next Day</v>
      </c>
      <c r="O7761">
        <f t="shared" si="1867"/>
        <v>5</v>
      </c>
      <c r="P7761" t="str">
        <f t="shared" si="1868"/>
        <v>others</v>
      </c>
    </row>
    <row r="7762" spans="1:16" x14ac:dyDescent="0.25">
      <c r="A7762" t="s">
        <v>15539</v>
      </c>
      <c r="B7762" t="s">
        <v>11</v>
      </c>
      <c r="C7762" t="s">
        <v>4009</v>
      </c>
      <c r="D7762" s="3">
        <v>1</v>
      </c>
      <c r="E7762" t="s">
        <v>1297</v>
      </c>
      <c r="F7762" t="s">
        <v>15540</v>
      </c>
      <c r="G7762" t="s">
        <v>1286</v>
      </c>
      <c r="H7762" t="s">
        <v>1195</v>
      </c>
      <c r="I7762" t="s">
        <v>1286</v>
      </c>
      <c r="J7762" t="s">
        <v>15541</v>
      </c>
      <c r="K7762">
        <f t="shared" si="1863"/>
        <v>9</v>
      </c>
      <c r="L7762">
        <f t="shared" si="1864"/>
        <v>3</v>
      </c>
      <c r="M7762">
        <f t="shared" si="1865"/>
        <v>21</v>
      </c>
      <c r="N7762" t="str">
        <f t="shared" si="1866"/>
        <v>Next Day</v>
      </c>
      <c r="O7762">
        <f t="shared" si="1867"/>
        <v>2</v>
      </c>
      <c r="P7762" t="str">
        <f t="shared" si="1868"/>
        <v>others</v>
      </c>
    </row>
    <row r="7763" spans="1:16" x14ac:dyDescent="0.25">
      <c r="A7763" t="s">
        <v>15544</v>
      </c>
      <c r="B7763" t="s">
        <v>11</v>
      </c>
      <c r="C7763" t="s">
        <v>4013</v>
      </c>
      <c r="D7763" s="3">
        <v>6</v>
      </c>
      <c r="E7763" t="s">
        <v>1297</v>
      </c>
      <c r="F7763" t="s">
        <v>15428</v>
      </c>
      <c r="G7763" t="s">
        <v>1286</v>
      </c>
      <c r="H7763" t="s">
        <v>1195</v>
      </c>
      <c r="I7763" t="s">
        <v>1286</v>
      </c>
      <c r="J7763" t="s">
        <v>15545</v>
      </c>
      <c r="K7763">
        <f t="shared" si="1863"/>
        <v>9</v>
      </c>
      <c r="L7763">
        <f t="shared" si="1864"/>
        <v>3</v>
      </c>
      <c r="M7763">
        <f t="shared" si="1865"/>
        <v>14</v>
      </c>
      <c r="N7763" t="str">
        <f t="shared" si="1866"/>
        <v>Next Day</v>
      </c>
      <c r="O7763">
        <f t="shared" si="1867"/>
        <v>2</v>
      </c>
      <c r="P7763" t="str">
        <f t="shared" si="1868"/>
        <v>others</v>
      </c>
    </row>
    <row r="7764" spans="1:16" x14ac:dyDescent="0.25">
      <c r="A7764" t="s">
        <v>15546</v>
      </c>
      <c r="B7764" t="s">
        <v>11</v>
      </c>
      <c r="C7764" t="s">
        <v>4013</v>
      </c>
      <c r="D7764" s="3">
        <v>1</v>
      </c>
      <c r="E7764" t="s">
        <v>1297</v>
      </c>
      <c r="F7764" t="s">
        <v>15538</v>
      </c>
      <c r="G7764" t="s">
        <v>1286</v>
      </c>
      <c r="H7764" t="s">
        <v>1195</v>
      </c>
      <c r="I7764" t="s">
        <v>1286</v>
      </c>
      <c r="J7764" t="s">
        <v>9934</v>
      </c>
      <c r="K7764">
        <f t="shared" si="1863"/>
        <v>9</v>
      </c>
      <c r="L7764">
        <f t="shared" si="1864"/>
        <v>3</v>
      </c>
      <c r="M7764">
        <f t="shared" si="1865"/>
        <v>14</v>
      </c>
      <c r="N7764" t="str">
        <f t="shared" si="1866"/>
        <v>Next Day</v>
      </c>
      <c r="O7764">
        <f t="shared" si="1867"/>
        <v>2</v>
      </c>
      <c r="P7764" t="str">
        <f t="shared" si="1868"/>
        <v>others</v>
      </c>
    </row>
    <row r="7765" spans="1:16" x14ac:dyDescent="0.25">
      <c r="A7765" t="s">
        <v>15547</v>
      </c>
      <c r="B7765" t="s">
        <v>11</v>
      </c>
      <c r="C7765" t="s">
        <v>4009</v>
      </c>
      <c r="D7765" s="3">
        <v>4</v>
      </c>
      <c r="E7765" t="s">
        <v>1297</v>
      </c>
      <c r="F7765" t="s">
        <v>15548</v>
      </c>
      <c r="G7765" t="s">
        <v>1286</v>
      </c>
      <c r="H7765" t="s">
        <v>1195</v>
      </c>
      <c r="I7765" t="s">
        <v>1286</v>
      </c>
      <c r="J7765" t="s">
        <v>15549</v>
      </c>
      <c r="K7765">
        <f t="shared" si="1863"/>
        <v>9</v>
      </c>
      <c r="L7765">
        <f t="shared" si="1864"/>
        <v>3</v>
      </c>
      <c r="M7765">
        <f t="shared" si="1865"/>
        <v>21</v>
      </c>
      <c r="N7765" t="str">
        <f t="shared" si="1866"/>
        <v>Next Day</v>
      </c>
      <c r="O7765">
        <f t="shared" si="1867"/>
        <v>2</v>
      </c>
      <c r="P7765" t="str">
        <f t="shared" si="1868"/>
        <v>others</v>
      </c>
    </row>
    <row r="7766" spans="1:16" x14ac:dyDescent="0.25">
      <c r="A7766" t="s">
        <v>15550</v>
      </c>
      <c r="B7766" t="s">
        <v>11</v>
      </c>
      <c r="C7766" t="s">
        <v>4013</v>
      </c>
      <c r="D7766" s="3">
        <v>19</v>
      </c>
      <c r="E7766" t="s">
        <v>1297</v>
      </c>
      <c r="F7766" t="s">
        <v>15551</v>
      </c>
      <c r="G7766" t="s">
        <v>1286</v>
      </c>
      <c r="H7766" t="s">
        <v>1195</v>
      </c>
      <c r="I7766" t="s">
        <v>1286</v>
      </c>
      <c r="J7766" t="s">
        <v>15552</v>
      </c>
      <c r="K7766">
        <f t="shared" si="1863"/>
        <v>9</v>
      </c>
      <c r="L7766">
        <f t="shared" si="1864"/>
        <v>3</v>
      </c>
      <c r="M7766">
        <f t="shared" si="1865"/>
        <v>14</v>
      </c>
      <c r="N7766" t="str">
        <f t="shared" si="1866"/>
        <v>Next Day</v>
      </c>
      <c r="O7766">
        <f t="shared" si="1867"/>
        <v>2</v>
      </c>
      <c r="P7766" t="str">
        <f t="shared" si="1868"/>
        <v>others</v>
      </c>
    </row>
    <row r="7767" spans="1:16" x14ac:dyDescent="0.25">
      <c r="A7767" t="s">
        <v>15553</v>
      </c>
      <c r="B7767" t="s">
        <v>11</v>
      </c>
      <c r="C7767" t="s">
        <v>4009</v>
      </c>
      <c r="D7767" s="3">
        <v>2</v>
      </c>
      <c r="E7767" t="s">
        <v>1297</v>
      </c>
      <c r="F7767" t="s">
        <v>1374</v>
      </c>
      <c r="G7767" t="s">
        <v>1286</v>
      </c>
      <c r="H7767" t="s">
        <v>1195</v>
      </c>
      <c r="I7767" t="s">
        <v>1286</v>
      </c>
      <c r="J7767" t="s">
        <v>15554</v>
      </c>
      <c r="K7767">
        <f t="shared" si="1863"/>
        <v>9</v>
      </c>
      <c r="L7767">
        <f t="shared" si="1864"/>
        <v>3</v>
      </c>
      <c r="M7767">
        <f t="shared" si="1865"/>
        <v>21</v>
      </c>
      <c r="N7767" t="str">
        <f t="shared" si="1866"/>
        <v>Next Day</v>
      </c>
      <c r="O7767">
        <f t="shared" si="1867"/>
        <v>2</v>
      </c>
      <c r="P7767" t="str">
        <f t="shared" si="1868"/>
        <v>others</v>
      </c>
    </row>
    <row r="7768" spans="1:16" x14ac:dyDescent="0.25">
      <c r="A7768" t="s">
        <v>15556</v>
      </c>
      <c r="B7768" t="s">
        <v>11</v>
      </c>
      <c r="C7768" t="s">
        <v>4009</v>
      </c>
      <c r="D7768" s="3">
        <v>2</v>
      </c>
      <c r="E7768" t="s">
        <v>1297</v>
      </c>
      <c r="F7768" t="s">
        <v>15548</v>
      </c>
      <c r="G7768" t="s">
        <v>1286</v>
      </c>
      <c r="H7768" t="s">
        <v>1195</v>
      </c>
      <c r="I7768" t="s">
        <v>1286</v>
      </c>
      <c r="J7768" t="s">
        <v>15557</v>
      </c>
      <c r="K7768">
        <f t="shared" si="1863"/>
        <v>9</v>
      </c>
      <c r="L7768">
        <f t="shared" si="1864"/>
        <v>3</v>
      </c>
      <c r="M7768">
        <f t="shared" si="1865"/>
        <v>21</v>
      </c>
      <c r="N7768" t="str">
        <f t="shared" si="1866"/>
        <v>Next Day</v>
      </c>
      <c r="O7768">
        <f t="shared" si="1867"/>
        <v>2</v>
      </c>
      <c r="P7768" t="str">
        <f t="shared" si="1868"/>
        <v>others</v>
      </c>
    </row>
    <row r="7769" spans="1:16" x14ac:dyDescent="0.25">
      <c r="A7769" t="s">
        <v>15558</v>
      </c>
      <c r="B7769" t="s">
        <v>11</v>
      </c>
      <c r="C7769" t="s">
        <v>4009</v>
      </c>
      <c r="D7769" s="3">
        <v>8</v>
      </c>
      <c r="E7769" t="s">
        <v>1297</v>
      </c>
      <c r="F7769" t="s">
        <v>15538</v>
      </c>
      <c r="G7769" t="s">
        <v>1286</v>
      </c>
      <c r="H7769" t="s">
        <v>1195</v>
      </c>
      <c r="I7769" t="s">
        <v>1286</v>
      </c>
      <c r="J7769" t="s">
        <v>15559</v>
      </c>
      <c r="K7769">
        <f t="shared" si="1863"/>
        <v>9</v>
      </c>
      <c r="L7769">
        <f t="shared" si="1864"/>
        <v>3</v>
      </c>
      <c r="M7769">
        <f t="shared" si="1865"/>
        <v>21</v>
      </c>
      <c r="N7769" t="str">
        <f t="shared" si="1866"/>
        <v>Next Day</v>
      </c>
      <c r="O7769">
        <f t="shared" si="1867"/>
        <v>2</v>
      </c>
      <c r="P7769" t="str">
        <f t="shared" si="1868"/>
        <v>others</v>
      </c>
    </row>
    <row r="7770" spans="1:16" x14ac:dyDescent="0.25">
      <c r="A7770" t="s">
        <v>15560</v>
      </c>
      <c r="B7770" t="s">
        <v>11</v>
      </c>
      <c r="C7770" t="s">
        <v>4009</v>
      </c>
      <c r="D7770" s="3">
        <v>7</v>
      </c>
      <c r="E7770" t="s">
        <v>1297</v>
      </c>
      <c r="F7770" t="s">
        <v>15561</v>
      </c>
      <c r="G7770" t="s">
        <v>1286</v>
      </c>
      <c r="H7770" t="s">
        <v>1195</v>
      </c>
      <c r="I7770" t="s">
        <v>1286</v>
      </c>
      <c r="J7770" t="s">
        <v>15562</v>
      </c>
      <c r="K7770">
        <f t="shared" si="1863"/>
        <v>9</v>
      </c>
      <c r="L7770">
        <f t="shared" si="1864"/>
        <v>3</v>
      </c>
      <c r="M7770">
        <f t="shared" si="1865"/>
        <v>21</v>
      </c>
      <c r="N7770" t="str">
        <f t="shared" si="1866"/>
        <v>Next Day</v>
      </c>
      <c r="O7770">
        <f t="shared" si="1867"/>
        <v>2</v>
      </c>
      <c r="P7770" t="str">
        <f t="shared" si="1868"/>
        <v>others</v>
      </c>
    </row>
    <row r="7771" spans="1:16" x14ac:dyDescent="0.25">
      <c r="A7771" t="s">
        <v>15563</v>
      </c>
      <c r="B7771" t="s">
        <v>11</v>
      </c>
      <c r="C7771" t="s">
        <v>4143</v>
      </c>
      <c r="D7771" s="3">
        <v>23</v>
      </c>
      <c r="E7771" t="s">
        <v>1254</v>
      </c>
      <c r="F7771" t="s">
        <v>15564</v>
      </c>
      <c r="G7771" t="s">
        <v>1293</v>
      </c>
      <c r="H7771" t="s">
        <v>1195</v>
      </c>
      <c r="I7771" t="s">
        <v>1293</v>
      </c>
      <c r="J7771" t="s">
        <v>4140</v>
      </c>
      <c r="K7771">
        <f t="shared" si="1863"/>
        <v>9</v>
      </c>
      <c r="L7771">
        <f t="shared" si="1864"/>
        <v>1</v>
      </c>
      <c r="M7771">
        <f t="shared" si="1865"/>
        <v>15</v>
      </c>
      <c r="N7771" t="str">
        <f t="shared" si="1866"/>
        <v>Next Day</v>
      </c>
      <c r="O7771">
        <f t="shared" si="1867"/>
        <v>5</v>
      </c>
      <c r="P7771" t="str">
        <f t="shared" si="1868"/>
        <v>others</v>
      </c>
    </row>
    <row r="7772" spans="1:16" x14ac:dyDescent="0.25">
      <c r="A7772" t="s">
        <v>15565</v>
      </c>
      <c r="B7772" t="s">
        <v>11</v>
      </c>
      <c r="C7772" t="s">
        <v>4143</v>
      </c>
      <c r="D7772" s="3">
        <v>39</v>
      </c>
      <c r="E7772" t="s">
        <v>1293</v>
      </c>
      <c r="F7772" t="s">
        <v>4816</v>
      </c>
      <c r="G7772" t="s">
        <v>1293</v>
      </c>
      <c r="H7772" t="s">
        <v>1195</v>
      </c>
      <c r="I7772" t="s">
        <v>1293</v>
      </c>
      <c r="J7772" t="s">
        <v>15566</v>
      </c>
      <c r="K7772">
        <f t="shared" si="1863"/>
        <v>9</v>
      </c>
      <c r="L7772">
        <f t="shared" si="1864"/>
        <v>1</v>
      </c>
      <c r="M7772">
        <f t="shared" si="1865"/>
        <v>21</v>
      </c>
      <c r="N7772" t="str">
        <f t="shared" si="1866"/>
        <v>Same Day</v>
      </c>
      <c r="O7772">
        <f t="shared" si="1867"/>
        <v>1</v>
      </c>
      <c r="P7772" t="str">
        <f t="shared" si="1868"/>
        <v>before</v>
      </c>
    </row>
    <row r="7773" spans="1:16" x14ac:dyDescent="0.25">
      <c r="A7773" t="s">
        <v>15567</v>
      </c>
      <c r="B7773" t="s">
        <v>11</v>
      </c>
      <c r="C7773" t="s">
        <v>4009</v>
      </c>
      <c r="D7773" s="3">
        <v>1</v>
      </c>
      <c r="E7773" t="s">
        <v>1254</v>
      </c>
      <c r="F7773" t="s">
        <v>14195</v>
      </c>
      <c r="G7773" t="s">
        <v>1254</v>
      </c>
      <c r="H7773" t="s">
        <v>1195</v>
      </c>
      <c r="I7773" t="s">
        <v>1293</v>
      </c>
      <c r="J7773" t="s">
        <v>15568</v>
      </c>
      <c r="K7773">
        <f t="shared" si="1863"/>
        <v>9</v>
      </c>
      <c r="L7773">
        <f t="shared" si="1864"/>
        <v>1</v>
      </c>
      <c r="M7773">
        <f t="shared" si="1865"/>
        <v>15</v>
      </c>
      <c r="N7773" t="str">
        <f t="shared" si="1866"/>
        <v>Next Day</v>
      </c>
      <c r="O7773">
        <f t="shared" si="1867"/>
        <v>5</v>
      </c>
      <c r="P7773" t="str">
        <f t="shared" si="1868"/>
        <v>others</v>
      </c>
    </row>
    <row r="7774" spans="1:16" x14ac:dyDescent="0.25">
      <c r="A7774" t="s">
        <v>15574</v>
      </c>
      <c r="B7774" t="s">
        <v>11</v>
      </c>
      <c r="C7774" t="s">
        <v>4013</v>
      </c>
      <c r="D7774" s="3">
        <v>12</v>
      </c>
      <c r="E7774" t="s">
        <v>1254</v>
      </c>
      <c r="F7774" t="s">
        <v>7726</v>
      </c>
      <c r="G7774" t="s">
        <v>1293</v>
      </c>
      <c r="H7774" t="s">
        <v>1195</v>
      </c>
      <c r="I7774" t="s">
        <v>1293</v>
      </c>
      <c r="J7774" t="s">
        <v>15575</v>
      </c>
      <c r="K7774">
        <f t="shared" si="1863"/>
        <v>9</v>
      </c>
      <c r="L7774">
        <f t="shared" si="1864"/>
        <v>1</v>
      </c>
      <c r="M7774">
        <f t="shared" si="1865"/>
        <v>21</v>
      </c>
      <c r="N7774" t="str">
        <f t="shared" si="1866"/>
        <v>Next Day</v>
      </c>
      <c r="O7774">
        <f t="shared" si="1867"/>
        <v>5</v>
      </c>
      <c r="P7774" t="str">
        <f t="shared" si="1868"/>
        <v>others</v>
      </c>
    </row>
    <row r="7775" spans="1:16" x14ac:dyDescent="0.25">
      <c r="A7775" t="s">
        <v>15576</v>
      </c>
      <c r="B7775" t="s">
        <v>11</v>
      </c>
      <c r="C7775" t="s">
        <v>4013</v>
      </c>
      <c r="D7775" s="3">
        <v>11</v>
      </c>
      <c r="E7775" t="s">
        <v>1254</v>
      </c>
      <c r="F7775" t="s">
        <v>7705</v>
      </c>
      <c r="G7775" t="s">
        <v>1293</v>
      </c>
      <c r="H7775" t="s">
        <v>1195</v>
      </c>
      <c r="I7775" t="s">
        <v>1293</v>
      </c>
      <c r="J7775" t="s">
        <v>15577</v>
      </c>
      <c r="K7775">
        <f t="shared" si="1863"/>
        <v>9</v>
      </c>
      <c r="L7775">
        <f t="shared" si="1864"/>
        <v>1</v>
      </c>
      <c r="M7775">
        <f t="shared" si="1865"/>
        <v>21</v>
      </c>
      <c r="N7775" t="str">
        <f t="shared" si="1866"/>
        <v>Next Day</v>
      </c>
      <c r="O7775">
        <f t="shared" si="1867"/>
        <v>5</v>
      </c>
      <c r="P7775" t="str">
        <f t="shared" si="1868"/>
        <v>others</v>
      </c>
    </row>
    <row r="7776" spans="1:16" x14ac:dyDescent="0.25">
      <c r="A7776" t="s">
        <v>15578</v>
      </c>
      <c r="B7776" t="s">
        <v>11</v>
      </c>
      <c r="C7776" t="s">
        <v>4045</v>
      </c>
      <c r="D7776" s="3">
        <v>7</v>
      </c>
      <c r="E7776" t="s">
        <v>1254</v>
      </c>
      <c r="F7776" t="s">
        <v>7719</v>
      </c>
      <c r="G7776" t="s">
        <v>1293</v>
      </c>
      <c r="H7776" t="s">
        <v>1195</v>
      </c>
      <c r="I7776" t="s">
        <v>1293</v>
      </c>
      <c r="J7776" t="s">
        <v>15579</v>
      </c>
      <c r="K7776">
        <f t="shared" si="1863"/>
        <v>9</v>
      </c>
      <c r="L7776">
        <f t="shared" si="1864"/>
        <v>1</v>
      </c>
      <c r="M7776">
        <f t="shared" si="1865"/>
        <v>15</v>
      </c>
      <c r="N7776" t="str">
        <f t="shared" si="1866"/>
        <v>Next Day</v>
      </c>
      <c r="O7776">
        <f t="shared" si="1867"/>
        <v>5</v>
      </c>
      <c r="P7776" t="str">
        <f t="shared" si="1868"/>
        <v>others</v>
      </c>
    </row>
    <row r="7777" spans="1:16" x14ac:dyDescent="0.25">
      <c r="A7777" t="s">
        <v>15580</v>
      </c>
      <c r="B7777" t="s">
        <v>11</v>
      </c>
      <c r="C7777" t="s">
        <v>4009</v>
      </c>
      <c r="D7777" s="3">
        <v>1</v>
      </c>
      <c r="E7777" t="s">
        <v>1254</v>
      </c>
      <c r="F7777" t="s">
        <v>7719</v>
      </c>
      <c r="G7777" t="s">
        <v>1293</v>
      </c>
      <c r="H7777" t="s">
        <v>1195</v>
      </c>
      <c r="I7777" t="s">
        <v>1293</v>
      </c>
      <c r="J7777" t="s">
        <v>15581</v>
      </c>
      <c r="K7777">
        <f t="shared" si="1863"/>
        <v>9</v>
      </c>
      <c r="L7777">
        <f t="shared" si="1864"/>
        <v>1</v>
      </c>
      <c r="M7777">
        <f t="shared" si="1865"/>
        <v>15</v>
      </c>
      <c r="N7777" t="str">
        <f t="shared" si="1866"/>
        <v>Next Day</v>
      </c>
      <c r="O7777">
        <f t="shared" si="1867"/>
        <v>5</v>
      </c>
      <c r="P7777" t="str">
        <f t="shared" si="1868"/>
        <v>others</v>
      </c>
    </row>
    <row r="7778" spans="1:16" x14ac:dyDescent="0.25">
      <c r="A7778" t="s">
        <v>15582</v>
      </c>
      <c r="B7778" t="s">
        <v>11</v>
      </c>
      <c r="C7778" t="s">
        <v>4009</v>
      </c>
      <c r="D7778" s="3">
        <v>4</v>
      </c>
      <c r="E7778" t="s">
        <v>1254</v>
      </c>
      <c r="F7778" t="s">
        <v>7705</v>
      </c>
      <c r="G7778" t="s">
        <v>1293</v>
      </c>
      <c r="H7778" t="s">
        <v>1195</v>
      </c>
      <c r="I7778" t="s">
        <v>1293</v>
      </c>
      <c r="J7778" t="s">
        <v>15583</v>
      </c>
      <c r="K7778">
        <f t="shared" si="1863"/>
        <v>9</v>
      </c>
      <c r="L7778">
        <f t="shared" si="1864"/>
        <v>1</v>
      </c>
      <c r="M7778">
        <f t="shared" si="1865"/>
        <v>15</v>
      </c>
      <c r="N7778" t="str">
        <f t="shared" si="1866"/>
        <v>Next Day</v>
      </c>
      <c r="O7778">
        <f t="shared" si="1867"/>
        <v>5</v>
      </c>
      <c r="P7778" t="str">
        <f t="shared" si="1868"/>
        <v>others</v>
      </c>
    </row>
    <row r="7779" spans="1:16" x14ac:dyDescent="0.25">
      <c r="A7779" t="s">
        <v>15584</v>
      </c>
      <c r="B7779" t="s">
        <v>11</v>
      </c>
      <c r="C7779" t="s">
        <v>4013</v>
      </c>
      <c r="D7779" s="3">
        <v>20</v>
      </c>
      <c r="E7779" t="s">
        <v>1293</v>
      </c>
      <c r="F7779" t="s">
        <v>15585</v>
      </c>
      <c r="G7779" t="s">
        <v>1297</v>
      </c>
      <c r="H7779" t="s">
        <v>1195</v>
      </c>
      <c r="I7779" t="s">
        <v>1297</v>
      </c>
      <c r="J7779" t="s">
        <v>15586</v>
      </c>
      <c r="K7779">
        <f t="shared" ref="K7779:K7802" si="1869">MONTH(I7779)</f>
        <v>9</v>
      </c>
      <c r="L7779">
        <f t="shared" si="1864"/>
        <v>2</v>
      </c>
      <c r="M7779">
        <f t="shared" si="1865"/>
        <v>13</v>
      </c>
      <c r="N7779" t="str">
        <f t="shared" si="1866"/>
        <v>Next Day</v>
      </c>
      <c r="O7779">
        <f t="shared" si="1867"/>
        <v>1</v>
      </c>
      <c r="P7779" t="str">
        <f t="shared" si="1868"/>
        <v>before</v>
      </c>
    </row>
    <row r="7780" spans="1:16" x14ac:dyDescent="0.25">
      <c r="A7780" t="s">
        <v>15587</v>
      </c>
      <c r="B7780" t="s">
        <v>11</v>
      </c>
      <c r="C7780" t="s">
        <v>4009</v>
      </c>
      <c r="D7780" s="3">
        <v>1</v>
      </c>
      <c r="E7780" t="s">
        <v>1293</v>
      </c>
      <c r="F7780" t="s">
        <v>9905</v>
      </c>
      <c r="G7780" t="s">
        <v>1293</v>
      </c>
      <c r="H7780" t="s">
        <v>1195</v>
      </c>
      <c r="I7780" t="s">
        <v>1293</v>
      </c>
      <c r="J7780" t="s">
        <v>15588</v>
      </c>
      <c r="K7780">
        <f t="shared" si="1869"/>
        <v>9</v>
      </c>
      <c r="L7780">
        <f t="shared" si="1864"/>
        <v>1</v>
      </c>
      <c r="M7780">
        <f t="shared" si="1865"/>
        <v>15</v>
      </c>
      <c r="N7780" t="str">
        <f t="shared" si="1866"/>
        <v>Same Day</v>
      </c>
      <c r="O7780">
        <f t="shared" si="1867"/>
        <v>1</v>
      </c>
      <c r="P7780" t="str">
        <f t="shared" si="1868"/>
        <v>before</v>
      </c>
    </row>
    <row r="7781" spans="1:16" x14ac:dyDescent="0.25">
      <c r="A7781" t="s">
        <v>15605</v>
      </c>
      <c r="B7781" t="s">
        <v>11</v>
      </c>
      <c r="C7781" t="s">
        <v>4009</v>
      </c>
      <c r="D7781" s="3">
        <v>2</v>
      </c>
      <c r="E7781" t="s">
        <v>1254</v>
      </c>
      <c r="F7781" t="s">
        <v>15606</v>
      </c>
      <c r="G7781" t="s">
        <v>1293</v>
      </c>
      <c r="H7781" t="s">
        <v>1195</v>
      </c>
      <c r="I7781" t="s">
        <v>1293</v>
      </c>
      <c r="J7781" t="s">
        <v>15607</v>
      </c>
      <c r="K7781">
        <f t="shared" si="1869"/>
        <v>9</v>
      </c>
      <c r="L7781">
        <f t="shared" si="1864"/>
        <v>1</v>
      </c>
      <c r="M7781">
        <f t="shared" si="1865"/>
        <v>15</v>
      </c>
      <c r="N7781" t="str">
        <f t="shared" si="1866"/>
        <v>Next Day</v>
      </c>
      <c r="O7781">
        <f t="shared" si="1867"/>
        <v>5</v>
      </c>
      <c r="P7781" t="str">
        <f t="shared" si="1868"/>
        <v>others</v>
      </c>
    </row>
    <row r="7782" spans="1:16" x14ac:dyDescent="0.25">
      <c r="A7782" t="s">
        <v>15608</v>
      </c>
      <c r="B7782" t="s">
        <v>11</v>
      </c>
      <c r="C7782" t="s">
        <v>4013</v>
      </c>
      <c r="D7782" s="3">
        <v>39</v>
      </c>
      <c r="E7782" t="s">
        <v>1254</v>
      </c>
      <c r="F7782" t="s">
        <v>15606</v>
      </c>
      <c r="G7782" t="s">
        <v>1293</v>
      </c>
      <c r="H7782" t="s">
        <v>1195</v>
      </c>
      <c r="I7782" t="s">
        <v>1293</v>
      </c>
      <c r="J7782" t="s">
        <v>15609</v>
      </c>
      <c r="K7782">
        <f t="shared" si="1869"/>
        <v>9</v>
      </c>
      <c r="L7782">
        <f t="shared" si="1864"/>
        <v>1</v>
      </c>
      <c r="M7782">
        <f t="shared" si="1865"/>
        <v>15</v>
      </c>
      <c r="N7782" t="str">
        <f t="shared" si="1866"/>
        <v>Next Day</v>
      </c>
      <c r="O7782">
        <f t="shared" si="1867"/>
        <v>5</v>
      </c>
      <c r="P7782" t="str">
        <f t="shared" si="1868"/>
        <v>others</v>
      </c>
    </row>
    <row r="7783" spans="1:16" x14ac:dyDescent="0.25">
      <c r="A7783" t="s">
        <v>15610</v>
      </c>
      <c r="B7783" t="s">
        <v>11</v>
      </c>
      <c r="C7783" t="s">
        <v>4009</v>
      </c>
      <c r="D7783" s="3">
        <v>8</v>
      </c>
      <c r="E7783" t="s">
        <v>1254</v>
      </c>
      <c r="F7783" t="s">
        <v>7656</v>
      </c>
      <c r="G7783" t="s">
        <v>1293</v>
      </c>
      <c r="H7783" t="s">
        <v>1195</v>
      </c>
      <c r="I7783" t="s">
        <v>1293</v>
      </c>
      <c r="J7783" t="s">
        <v>15611</v>
      </c>
      <c r="K7783">
        <f t="shared" si="1869"/>
        <v>9</v>
      </c>
      <c r="L7783">
        <f t="shared" si="1864"/>
        <v>1</v>
      </c>
      <c r="M7783">
        <f t="shared" si="1865"/>
        <v>15</v>
      </c>
      <c r="N7783" t="str">
        <f t="shared" si="1866"/>
        <v>Next Day</v>
      </c>
      <c r="O7783">
        <f t="shared" si="1867"/>
        <v>5</v>
      </c>
      <c r="P7783" t="str">
        <f t="shared" si="1868"/>
        <v>others</v>
      </c>
    </row>
    <row r="7784" spans="1:16" x14ac:dyDescent="0.25">
      <c r="A7784" t="s">
        <v>15621</v>
      </c>
      <c r="B7784" t="s">
        <v>11</v>
      </c>
      <c r="C7784" t="s">
        <v>4013</v>
      </c>
      <c r="D7784" s="3">
        <v>29</v>
      </c>
      <c r="E7784" t="s">
        <v>1254</v>
      </c>
      <c r="F7784" t="s">
        <v>15622</v>
      </c>
      <c r="G7784" t="s">
        <v>1293</v>
      </c>
      <c r="H7784" t="s">
        <v>1195</v>
      </c>
      <c r="I7784" t="s">
        <v>1293</v>
      </c>
      <c r="J7784" t="s">
        <v>15551</v>
      </c>
      <c r="K7784">
        <f t="shared" si="1869"/>
        <v>9</v>
      </c>
      <c r="L7784">
        <f t="shared" si="1864"/>
        <v>1</v>
      </c>
      <c r="M7784">
        <f t="shared" si="1865"/>
        <v>15</v>
      </c>
      <c r="N7784" t="str">
        <f t="shared" si="1866"/>
        <v>Next Day</v>
      </c>
      <c r="O7784">
        <f t="shared" si="1867"/>
        <v>5</v>
      </c>
      <c r="P7784" t="str">
        <f t="shared" si="1868"/>
        <v>others</v>
      </c>
    </row>
    <row r="7785" spans="1:16" x14ac:dyDescent="0.25">
      <c r="A7785" t="s">
        <v>15625</v>
      </c>
      <c r="B7785" t="s">
        <v>11</v>
      </c>
      <c r="C7785" t="s">
        <v>4009</v>
      </c>
      <c r="D7785" s="3">
        <v>3</v>
      </c>
      <c r="E7785" t="s">
        <v>1286</v>
      </c>
      <c r="F7785" t="s">
        <v>9642</v>
      </c>
      <c r="G7785" t="s">
        <v>1344</v>
      </c>
      <c r="H7785" t="s">
        <v>1195</v>
      </c>
      <c r="I7785" t="s">
        <v>1344</v>
      </c>
      <c r="J7785" t="s">
        <v>15626</v>
      </c>
      <c r="K7785">
        <f t="shared" si="1869"/>
        <v>9</v>
      </c>
      <c r="L7785">
        <f t="shared" si="1864"/>
        <v>4</v>
      </c>
      <c r="M7785">
        <f t="shared" si="1865"/>
        <v>14</v>
      </c>
      <c r="N7785" t="str">
        <f t="shared" si="1866"/>
        <v>Next Day</v>
      </c>
      <c r="O7785">
        <f t="shared" si="1867"/>
        <v>3</v>
      </c>
      <c r="P7785" t="str">
        <f t="shared" si="1868"/>
        <v>others</v>
      </c>
    </row>
    <row r="7786" spans="1:16" x14ac:dyDescent="0.25">
      <c r="A7786" t="s">
        <v>15627</v>
      </c>
      <c r="B7786" t="s">
        <v>11</v>
      </c>
      <c r="C7786" t="s">
        <v>4009</v>
      </c>
      <c r="D7786" s="3">
        <v>3</v>
      </c>
      <c r="E7786" t="s">
        <v>1286</v>
      </c>
      <c r="F7786" t="s">
        <v>15628</v>
      </c>
      <c r="G7786" t="s">
        <v>1344</v>
      </c>
      <c r="H7786" t="s">
        <v>1195</v>
      </c>
      <c r="I7786" t="s">
        <v>1344</v>
      </c>
      <c r="J7786" t="s">
        <v>15629</v>
      </c>
      <c r="K7786">
        <f t="shared" si="1869"/>
        <v>9</v>
      </c>
      <c r="L7786">
        <f t="shared" si="1864"/>
        <v>4</v>
      </c>
      <c r="M7786">
        <f t="shared" si="1865"/>
        <v>14</v>
      </c>
      <c r="N7786" t="str">
        <f t="shared" si="1866"/>
        <v>Next Day</v>
      </c>
      <c r="O7786">
        <f t="shared" si="1867"/>
        <v>3</v>
      </c>
      <c r="P7786" t="str">
        <f t="shared" si="1868"/>
        <v>others</v>
      </c>
    </row>
    <row r="7787" spans="1:16" x14ac:dyDescent="0.25">
      <c r="A7787" t="s">
        <v>15630</v>
      </c>
      <c r="B7787" t="s">
        <v>11</v>
      </c>
      <c r="C7787" t="s">
        <v>4009</v>
      </c>
      <c r="D7787" s="3">
        <v>2</v>
      </c>
      <c r="E7787" t="s">
        <v>1293</v>
      </c>
      <c r="F7787" t="s">
        <v>15631</v>
      </c>
      <c r="G7787" t="s">
        <v>1297</v>
      </c>
      <c r="H7787" t="s">
        <v>1195</v>
      </c>
      <c r="I7787" t="s">
        <v>1297</v>
      </c>
      <c r="J7787" t="s">
        <v>8279</v>
      </c>
      <c r="K7787">
        <f t="shared" si="1869"/>
        <v>9</v>
      </c>
      <c r="L7787">
        <f t="shared" si="1864"/>
        <v>2</v>
      </c>
      <c r="M7787">
        <f t="shared" si="1865"/>
        <v>18</v>
      </c>
      <c r="N7787" t="str">
        <f t="shared" si="1866"/>
        <v>Next Day</v>
      </c>
      <c r="O7787">
        <f t="shared" si="1867"/>
        <v>1</v>
      </c>
      <c r="P7787" t="str">
        <f t="shared" si="1868"/>
        <v>others</v>
      </c>
    </row>
    <row r="7788" spans="1:16" x14ac:dyDescent="0.25">
      <c r="A7788" t="s">
        <v>15632</v>
      </c>
      <c r="B7788" t="s">
        <v>11</v>
      </c>
      <c r="C7788" t="s">
        <v>4045</v>
      </c>
      <c r="D7788" s="3">
        <v>6</v>
      </c>
      <c r="E7788" t="s">
        <v>1293</v>
      </c>
      <c r="F7788" t="s">
        <v>15633</v>
      </c>
      <c r="G7788" t="s">
        <v>1297</v>
      </c>
      <c r="H7788" t="s">
        <v>1195</v>
      </c>
      <c r="I7788" t="s">
        <v>1297</v>
      </c>
      <c r="J7788" t="s">
        <v>8313</v>
      </c>
      <c r="K7788">
        <f t="shared" si="1869"/>
        <v>9</v>
      </c>
      <c r="L7788">
        <f t="shared" si="1864"/>
        <v>2</v>
      </c>
      <c r="M7788">
        <f t="shared" si="1865"/>
        <v>18</v>
      </c>
      <c r="N7788" t="str">
        <f t="shared" si="1866"/>
        <v>Next Day</v>
      </c>
      <c r="O7788">
        <f t="shared" si="1867"/>
        <v>1</v>
      </c>
      <c r="P7788" t="str">
        <f t="shared" si="1868"/>
        <v>others</v>
      </c>
    </row>
    <row r="7789" spans="1:16" x14ac:dyDescent="0.25">
      <c r="A7789" t="s">
        <v>15634</v>
      </c>
      <c r="B7789" t="s">
        <v>11</v>
      </c>
      <c r="C7789" t="s">
        <v>4013</v>
      </c>
      <c r="D7789" s="3">
        <v>33</v>
      </c>
      <c r="E7789" t="s">
        <v>1293</v>
      </c>
      <c r="F7789" t="s">
        <v>14450</v>
      </c>
      <c r="G7789" t="s">
        <v>1297</v>
      </c>
      <c r="H7789" t="s">
        <v>1195</v>
      </c>
      <c r="I7789" t="s">
        <v>1297</v>
      </c>
      <c r="J7789" t="s">
        <v>15635</v>
      </c>
      <c r="K7789">
        <f t="shared" si="1869"/>
        <v>9</v>
      </c>
      <c r="L7789">
        <f t="shared" si="1864"/>
        <v>2</v>
      </c>
      <c r="M7789">
        <f t="shared" si="1865"/>
        <v>13</v>
      </c>
      <c r="N7789" t="str">
        <f t="shared" si="1866"/>
        <v>Next Day</v>
      </c>
      <c r="O7789">
        <f t="shared" si="1867"/>
        <v>1</v>
      </c>
      <c r="P7789" t="str">
        <f t="shared" si="1868"/>
        <v>others</v>
      </c>
    </row>
    <row r="7790" spans="1:16" x14ac:dyDescent="0.25">
      <c r="A7790" t="s">
        <v>15656</v>
      </c>
      <c r="B7790" t="s">
        <v>11</v>
      </c>
      <c r="C7790" t="s">
        <v>4143</v>
      </c>
      <c r="D7790" s="3">
        <v>2</v>
      </c>
      <c r="E7790" t="s">
        <v>1254</v>
      </c>
      <c r="F7790" t="s">
        <v>15657</v>
      </c>
      <c r="G7790" t="s">
        <v>1293</v>
      </c>
      <c r="H7790" t="s">
        <v>1195</v>
      </c>
      <c r="I7790" t="s">
        <v>1293</v>
      </c>
      <c r="J7790" t="s">
        <v>15658</v>
      </c>
      <c r="K7790">
        <f t="shared" si="1869"/>
        <v>9</v>
      </c>
      <c r="L7790">
        <f t="shared" si="1864"/>
        <v>1</v>
      </c>
      <c r="M7790">
        <f t="shared" si="1865"/>
        <v>21</v>
      </c>
      <c r="N7790" t="str">
        <f t="shared" si="1866"/>
        <v>Next Day</v>
      </c>
      <c r="O7790">
        <f t="shared" si="1867"/>
        <v>5</v>
      </c>
      <c r="P7790" t="str">
        <f t="shared" si="1868"/>
        <v>others</v>
      </c>
    </row>
    <row r="7791" spans="1:16" x14ac:dyDescent="0.25">
      <c r="A7791" t="s">
        <v>15659</v>
      </c>
      <c r="B7791" t="s">
        <v>11</v>
      </c>
      <c r="C7791" t="s">
        <v>4009</v>
      </c>
      <c r="D7791" s="3">
        <v>1</v>
      </c>
      <c r="E7791" t="s">
        <v>1254</v>
      </c>
      <c r="F7791" t="s">
        <v>15657</v>
      </c>
      <c r="G7791" t="s">
        <v>1293</v>
      </c>
      <c r="H7791" t="s">
        <v>1195</v>
      </c>
      <c r="I7791" t="s">
        <v>1293</v>
      </c>
      <c r="J7791" t="s">
        <v>15660</v>
      </c>
      <c r="K7791">
        <f t="shared" si="1869"/>
        <v>9</v>
      </c>
      <c r="L7791">
        <f t="shared" si="1864"/>
        <v>1</v>
      </c>
      <c r="M7791">
        <f t="shared" si="1865"/>
        <v>15</v>
      </c>
      <c r="N7791" t="str">
        <f t="shared" si="1866"/>
        <v>Next Day</v>
      </c>
      <c r="O7791">
        <f t="shared" si="1867"/>
        <v>5</v>
      </c>
      <c r="P7791" t="str">
        <f t="shared" si="1868"/>
        <v>others</v>
      </c>
    </row>
    <row r="7792" spans="1:16" x14ac:dyDescent="0.25">
      <c r="A7792" t="s">
        <v>15661</v>
      </c>
      <c r="B7792" t="s">
        <v>11</v>
      </c>
      <c r="C7792" t="s">
        <v>4009</v>
      </c>
      <c r="D7792" s="3">
        <v>1</v>
      </c>
      <c r="E7792" t="s">
        <v>1254</v>
      </c>
      <c r="F7792" t="s">
        <v>14526</v>
      </c>
      <c r="G7792" t="s">
        <v>1293</v>
      </c>
      <c r="H7792" t="s">
        <v>1195</v>
      </c>
      <c r="I7792" t="s">
        <v>1293</v>
      </c>
      <c r="J7792" t="s">
        <v>15662</v>
      </c>
      <c r="K7792">
        <f t="shared" si="1869"/>
        <v>9</v>
      </c>
      <c r="L7792">
        <f t="shared" si="1864"/>
        <v>1</v>
      </c>
      <c r="M7792">
        <f t="shared" si="1865"/>
        <v>15</v>
      </c>
      <c r="N7792" t="str">
        <f t="shared" si="1866"/>
        <v>Next Day</v>
      </c>
      <c r="O7792">
        <f t="shared" si="1867"/>
        <v>5</v>
      </c>
      <c r="P7792" t="str">
        <f t="shared" si="1868"/>
        <v>others</v>
      </c>
    </row>
    <row r="7793" spans="1:16" x14ac:dyDescent="0.25">
      <c r="A7793" t="s">
        <v>15663</v>
      </c>
      <c r="B7793" t="s">
        <v>11</v>
      </c>
      <c r="C7793" t="s">
        <v>4009</v>
      </c>
      <c r="D7793" s="3">
        <v>1</v>
      </c>
      <c r="E7793" t="s">
        <v>1254</v>
      </c>
      <c r="F7793" t="s">
        <v>15657</v>
      </c>
      <c r="G7793" t="s">
        <v>1293</v>
      </c>
      <c r="H7793" t="s">
        <v>1195</v>
      </c>
      <c r="I7793" t="s">
        <v>1293</v>
      </c>
      <c r="J7793" t="s">
        <v>4814</v>
      </c>
      <c r="K7793">
        <f t="shared" si="1869"/>
        <v>9</v>
      </c>
      <c r="L7793">
        <f t="shared" si="1864"/>
        <v>1</v>
      </c>
      <c r="M7793">
        <f t="shared" si="1865"/>
        <v>15</v>
      </c>
      <c r="N7793" t="str">
        <f t="shared" si="1866"/>
        <v>Next Day</v>
      </c>
      <c r="O7793">
        <f t="shared" si="1867"/>
        <v>5</v>
      </c>
      <c r="P7793" t="str">
        <f t="shared" si="1868"/>
        <v>others</v>
      </c>
    </row>
    <row r="7794" spans="1:16" x14ac:dyDescent="0.25">
      <c r="A7794" t="s">
        <v>15664</v>
      </c>
      <c r="B7794" t="s">
        <v>11</v>
      </c>
      <c r="C7794" t="s">
        <v>4013</v>
      </c>
      <c r="D7794" s="3">
        <v>7</v>
      </c>
      <c r="E7794" t="s">
        <v>1293</v>
      </c>
      <c r="F7794" t="s">
        <v>15665</v>
      </c>
      <c r="G7794" t="s">
        <v>1293</v>
      </c>
      <c r="H7794" t="s">
        <v>1195</v>
      </c>
      <c r="I7794" t="s">
        <v>1293</v>
      </c>
      <c r="J7794" t="s">
        <v>4675</v>
      </c>
      <c r="K7794">
        <f t="shared" si="1869"/>
        <v>9</v>
      </c>
      <c r="L7794">
        <f t="shared" si="1864"/>
        <v>1</v>
      </c>
      <c r="M7794">
        <f t="shared" si="1865"/>
        <v>15</v>
      </c>
      <c r="N7794" t="str">
        <f t="shared" si="1866"/>
        <v>Same Day</v>
      </c>
      <c r="O7794">
        <f t="shared" si="1867"/>
        <v>1</v>
      </c>
      <c r="P7794" t="str">
        <f t="shared" si="1868"/>
        <v>before</v>
      </c>
    </row>
    <row r="7795" spans="1:16" x14ac:dyDescent="0.25">
      <c r="A7795" t="s">
        <v>15666</v>
      </c>
      <c r="B7795" t="s">
        <v>11</v>
      </c>
      <c r="C7795" t="s">
        <v>4009</v>
      </c>
      <c r="D7795" s="3">
        <v>2</v>
      </c>
      <c r="E7795" t="s">
        <v>1293</v>
      </c>
      <c r="F7795" t="s">
        <v>15667</v>
      </c>
      <c r="G7795" t="s">
        <v>1297</v>
      </c>
      <c r="H7795" t="s">
        <v>1195</v>
      </c>
      <c r="I7795" t="s">
        <v>1297</v>
      </c>
      <c r="J7795" t="s">
        <v>8561</v>
      </c>
      <c r="K7795">
        <f t="shared" si="1869"/>
        <v>9</v>
      </c>
      <c r="L7795">
        <f t="shared" si="1864"/>
        <v>2</v>
      </c>
      <c r="M7795">
        <f t="shared" si="1865"/>
        <v>18</v>
      </c>
      <c r="N7795" t="str">
        <f t="shared" si="1866"/>
        <v>Next Day</v>
      </c>
      <c r="O7795">
        <f t="shared" si="1867"/>
        <v>1</v>
      </c>
      <c r="P7795" t="str">
        <f t="shared" si="1868"/>
        <v>before</v>
      </c>
    </row>
    <row r="7796" spans="1:16" x14ac:dyDescent="0.25">
      <c r="A7796" t="s">
        <v>15668</v>
      </c>
      <c r="B7796" t="s">
        <v>11</v>
      </c>
      <c r="C7796" t="s">
        <v>4009</v>
      </c>
      <c r="D7796" s="3">
        <v>6</v>
      </c>
      <c r="E7796" t="s">
        <v>1293</v>
      </c>
      <c r="F7796" t="s">
        <v>4994</v>
      </c>
      <c r="G7796" t="s">
        <v>1297</v>
      </c>
      <c r="H7796" t="s">
        <v>1195</v>
      </c>
      <c r="I7796" t="s">
        <v>1297</v>
      </c>
      <c r="J7796" t="s">
        <v>15669</v>
      </c>
      <c r="K7796">
        <f t="shared" si="1869"/>
        <v>9</v>
      </c>
      <c r="L7796">
        <f t="shared" si="1864"/>
        <v>2</v>
      </c>
      <c r="M7796">
        <f t="shared" si="1865"/>
        <v>18</v>
      </c>
      <c r="N7796" t="str">
        <f t="shared" si="1866"/>
        <v>Next Day</v>
      </c>
      <c r="O7796">
        <f t="shared" si="1867"/>
        <v>1</v>
      </c>
      <c r="P7796" t="str">
        <f t="shared" si="1868"/>
        <v>others</v>
      </c>
    </row>
    <row r="7797" spans="1:16" x14ac:dyDescent="0.25">
      <c r="A7797" t="s">
        <v>15670</v>
      </c>
      <c r="B7797" t="s">
        <v>11</v>
      </c>
      <c r="C7797" t="s">
        <v>4009</v>
      </c>
      <c r="D7797" s="3">
        <v>3</v>
      </c>
      <c r="E7797" t="s">
        <v>1293</v>
      </c>
      <c r="F7797" t="s">
        <v>4293</v>
      </c>
      <c r="G7797" t="s">
        <v>1297</v>
      </c>
      <c r="H7797" t="s">
        <v>1195</v>
      </c>
      <c r="I7797" t="s">
        <v>1297</v>
      </c>
      <c r="J7797" t="s">
        <v>15671</v>
      </c>
      <c r="K7797">
        <f t="shared" si="1869"/>
        <v>9</v>
      </c>
      <c r="L7797">
        <f t="shared" si="1864"/>
        <v>2</v>
      </c>
      <c r="M7797">
        <f t="shared" si="1865"/>
        <v>18</v>
      </c>
      <c r="N7797" t="str">
        <f t="shared" si="1866"/>
        <v>Next Day</v>
      </c>
      <c r="O7797">
        <f t="shared" si="1867"/>
        <v>1</v>
      </c>
      <c r="P7797" t="str">
        <f t="shared" si="1868"/>
        <v>others</v>
      </c>
    </row>
    <row r="7798" spans="1:16" x14ac:dyDescent="0.25">
      <c r="A7798" t="s">
        <v>15672</v>
      </c>
      <c r="B7798" t="s">
        <v>11</v>
      </c>
      <c r="C7798" t="s">
        <v>4009</v>
      </c>
      <c r="D7798" s="3">
        <v>6</v>
      </c>
      <c r="E7798" t="s">
        <v>1293</v>
      </c>
      <c r="F7798" t="s">
        <v>4994</v>
      </c>
      <c r="G7798" t="s">
        <v>1297</v>
      </c>
      <c r="H7798" t="s">
        <v>1195</v>
      </c>
      <c r="I7798" t="s">
        <v>1297</v>
      </c>
      <c r="J7798" t="s">
        <v>7248</v>
      </c>
      <c r="K7798">
        <f t="shared" si="1869"/>
        <v>9</v>
      </c>
      <c r="L7798">
        <f t="shared" si="1864"/>
        <v>2</v>
      </c>
      <c r="M7798">
        <f t="shared" si="1865"/>
        <v>18</v>
      </c>
      <c r="N7798" t="str">
        <f t="shared" si="1866"/>
        <v>Next Day</v>
      </c>
      <c r="O7798">
        <f t="shared" si="1867"/>
        <v>1</v>
      </c>
      <c r="P7798" t="str">
        <f t="shared" si="1868"/>
        <v>others</v>
      </c>
    </row>
    <row r="7799" spans="1:16" x14ac:dyDescent="0.25">
      <c r="A7799" t="s">
        <v>15674</v>
      </c>
      <c r="B7799" t="s">
        <v>11</v>
      </c>
      <c r="C7799" t="s">
        <v>4013</v>
      </c>
      <c r="D7799" s="3">
        <v>13</v>
      </c>
      <c r="E7799" t="s">
        <v>1293</v>
      </c>
      <c r="F7799" t="s">
        <v>15675</v>
      </c>
      <c r="G7799" t="s">
        <v>1297</v>
      </c>
      <c r="H7799" t="s">
        <v>1195</v>
      </c>
      <c r="I7799" t="s">
        <v>1297</v>
      </c>
      <c r="J7799" t="s">
        <v>15676</v>
      </c>
      <c r="K7799">
        <f t="shared" si="1869"/>
        <v>9</v>
      </c>
      <c r="L7799">
        <f t="shared" si="1864"/>
        <v>2</v>
      </c>
      <c r="M7799">
        <f t="shared" si="1865"/>
        <v>13</v>
      </c>
      <c r="N7799" t="str">
        <f t="shared" si="1866"/>
        <v>Next Day</v>
      </c>
      <c r="O7799">
        <f t="shared" si="1867"/>
        <v>1</v>
      </c>
      <c r="P7799" t="str">
        <f t="shared" si="1868"/>
        <v>others</v>
      </c>
    </row>
    <row r="7800" spans="1:16" x14ac:dyDescent="0.25">
      <c r="A7800" t="s">
        <v>15677</v>
      </c>
      <c r="B7800" t="s">
        <v>11</v>
      </c>
      <c r="C7800" t="s">
        <v>4009</v>
      </c>
      <c r="D7800" s="3">
        <v>9</v>
      </c>
      <c r="E7800" t="s">
        <v>1293</v>
      </c>
      <c r="F7800" t="s">
        <v>8342</v>
      </c>
      <c r="G7800" t="s">
        <v>1297</v>
      </c>
      <c r="H7800" t="s">
        <v>1195</v>
      </c>
      <c r="I7800" t="s">
        <v>1297</v>
      </c>
      <c r="J7800" t="s">
        <v>8529</v>
      </c>
      <c r="K7800">
        <f t="shared" si="1869"/>
        <v>9</v>
      </c>
      <c r="L7800">
        <f t="shared" si="1864"/>
        <v>2</v>
      </c>
      <c r="M7800">
        <f t="shared" si="1865"/>
        <v>18</v>
      </c>
      <c r="N7800" t="str">
        <f t="shared" si="1866"/>
        <v>Next Day</v>
      </c>
      <c r="O7800">
        <f t="shared" si="1867"/>
        <v>1</v>
      </c>
      <c r="P7800" t="str">
        <f t="shared" si="1868"/>
        <v>others</v>
      </c>
    </row>
    <row r="7801" spans="1:16" x14ac:dyDescent="0.25">
      <c r="A7801" t="s">
        <v>15678</v>
      </c>
      <c r="B7801" t="s">
        <v>11</v>
      </c>
      <c r="C7801" t="s">
        <v>4009</v>
      </c>
      <c r="D7801" s="3">
        <v>2</v>
      </c>
      <c r="E7801" t="s">
        <v>1293</v>
      </c>
      <c r="F7801" t="s">
        <v>12188</v>
      </c>
      <c r="G7801" t="s">
        <v>1297</v>
      </c>
      <c r="H7801" t="s">
        <v>1195</v>
      </c>
      <c r="I7801" t="s">
        <v>1297</v>
      </c>
      <c r="J7801" t="s">
        <v>15679</v>
      </c>
      <c r="K7801">
        <f t="shared" si="1869"/>
        <v>9</v>
      </c>
      <c r="L7801">
        <f t="shared" si="1864"/>
        <v>2</v>
      </c>
      <c r="M7801">
        <f t="shared" si="1865"/>
        <v>18</v>
      </c>
      <c r="N7801" t="str">
        <f t="shared" si="1866"/>
        <v>Next Day</v>
      </c>
      <c r="O7801">
        <f t="shared" si="1867"/>
        <v>1</v>
      </c>
      <c r="P7801" t="str">
        <f t="shared" si="1868"/>
        <v>others</v>
      </c>
    </row>
    <row r="7802" spans="1:16" x14ac:dyDescent="0.25">
      <c r="A7802" t="s">
        <v>15680</v>
      </c>
      <c r="B7802" t="s">
        <v>11</v>
      </c>
      <c r="C7802" t="s">
        <v>4013</v>
      </c>
      <c r="D7802" s="3">
        <v>6</v>
      </c>
      <c r="E7802" t="s">
        <v>1293</v>
      </c>
      <c r="F7802" t="s">
        <v>15681</v>
      </c>
      <c r="G7802" t="s">
        <v>1297</v>
      </c>
      <c r="H7802" t="s">
        <v>1195</v>
      </c>
      <c r="I7802" t="s">
        <v>1297</v>
      </c>
      <c r="J7802" t="s">
        <v>7137</v>
      </c>
      <c r="K7802">
        <f t="shared" si="1869"/>
        <v>9</v>
      </c>
      <c r="L7802">
        <f t="shared" si="1864"/>
        <v>2</v>
      </c>
      <c r="M7802">
        <f t="shared" si="1865"/>
        <v>13</v>
      </c>
      <c r="N7802" t="str">
        <f t="shared" si="1866"/>
        <v>Next Day</v>
      </c>
      <c r="O7802">
        <f t="shared" si="1867"/>
        <v>1</v>
      </c>
      <c r="P7802" t="str">
        <f t="shared" si="1868"/>
        <v>others</v>
      </c>
    </row>
    <row r="7803" spans="1:16" hidden="1" x14ac:dyDescent="0.25">
      <c r="A7803" t="s">
        <v>20564</v>
      </c>
      <c r="B7803" t="s">
        <v>4017</v>
      </c>
      <c r="C7803" t="s">
        <v>4009</v>
      </c>
      <c r="D7803">
        <v>1</v>
      </c>
      <c r="E7803" t="s">
        <v>3598</v>
      </c>
      <c r="F7803" t="s">
        <v>4150</v>
      </c>
      <c r="G7803" t="s">
        <v>3681</v>
      </c>
      <c r="H7803" t="s">
        <v>1195</v>
      </c>
      <c r="I7803" t="s">
        <v>4019</v>
      </c>
      <c r="J7803" t="s">
        <v>4019</v>
      </c>
    </row>
    <row r="7804" spans="1:16" x14ac:dyDescent="0.25">
      <c r="A7804" t="s">
        <v>15682</v>
      </c>
      <c r="B7804" t="s">
        <v>11</v>
      </c>
      <c r="C7804" t="s">
        <v>4009</v>
      </c>
      <c r="D7804" s="3">
        <v>2</v>
      </c>
      <c r="E7804" t="s">
        <v>1293</v>
      </c>
      <c r="F7804" t="s">
        <v>8342</v>
      </c>
      <c r="G7804" t="s">
        <v>1297</v>
      </c>
      <c r="H7804" t="s">
        <v>1195</v>
      </c>
      <c r="I7804" t="s">
        <v>1297</v>
      </c>
      <c r="J7804" t="s">
        <v>15683</v>
      </c>
      <c r="K7804">
        <f t="shared" ref="K7804:K7818" si="1870">MONTH(I7804)</f>
        <v>9</v>
      </c>
      <c r="L7804">
        <f t="shared" ref="L7804:L7818" si="1871">DAY(I7804)</f>
        <v>2</v>
      </c>
      <c r="M7804">
        <f t="shared" ref="M7804:M7818" si="1872">HOUR(J7804)+1</f>
        <v>18</v>
      </c>
      <c r="N7804" t="str">
        <f t="shared" ref="N7804:N7818" si="1873">IF(OR(ISBLANK(E7804),ISBLANK(I7804)),"Missing Date",IF(I7804=E7804,"Same Day",IF(WEEKDAY(E7804,2)=5,IF(DAY(I7804)=DAY(E7804+3),"Next Day",IF(DAY(I7804)=DAY(E7804+4),"2 Days","Other")),IF(WEEKDAY(E7804,2)=4,IF(DAY(I7804)=DAY(E7804+1),"Next Day",IF(DAY(I7804)=DAY(E7804+4),"2 Days","Other")),IF(DAY(I7804)=DAY(E7804+1),"Next Day",IF(DAY(I7804)=DAY(E7804+2),"2 Days","Other"))))))</f>
        <v>Next Day</v>
      </c>
      <c r="O7804">
        <f t="shared" ref="O7804:O7818" si="1874">WEEKDAY(E7804,2)</f>
        <v>1</v>
      </c>
      <c r="P7804" t="str">
        <f t="shared" ref="P7804:P7818" si="1875">IF(HOUR(F7804)&lt;11,"before","others")</f>
        <v>others</v>
      </c>
    </row>
    <row r="7805" spans="1:16" x14ac:dyDescent="0.25">
      <c r="A7805" t="s">
        <v>15684</v>
      </c>
      <c r="B7805" t="s">
        <v>11</v>
      </c>
      <c r="C7805" t="s">
        <v>4009</v>
      </c>
      <c r="D7805" s="3">
        <v>9</v>
      </c>
      <c r="E7805" t="s">
        <v>1293</v>
      </c>
      <c r="F7805" t="s">
        <v>15681</v>
      </c>
      <c r="G7805" t="s">
        <v>1297</v>
      </c>
      <c r="H7805" t="s">
        <v>1195</v>
      </c>
      <c r="I7805" t="s">
        <v>1297</v>
      </c>
      <c r="J7805" t="s">
        <v>15685</v>
      </c>
      <c r="K7805">
        <f t="shared" si="1870"/>
        <v>9</v>
      </c>
      <c r="L7805">
        <f t="shared" si="1871"/>
        <v>2</v>
      </c>
      <c r="M7805">
        <f t="shared" si="1872"/>
        <v>18</v>
      </c>
      <c r="N7805" t="str">
        <f t="shared" si="1873"/>
        <v>Next Day</v>
      </c>
      <c r="O7805">
        <f t="shared" si="1874"/>
        <v>1</v>
      </c>
      <c r="P7805" t="str">
        <f t="shared" si="1875"/>
        <v>others</v>
      </c>
    </row>
    <row r="7806" spans="1:16" x14ac:dyDescent="0.25">
      <c r="A7806" t="s">
        <v>15686</v>
      </c>
      <c r="B7806" t="s">
        <v>11</v>
      </c>
      <c r="C7806" t="s">
        <v>4009</v>
      </c>
      <c r="D7806" s="3">
        <v>3</v>
      </c>
      <c r="E7806" t="s">
        <v>1293</v>
      </c>
      <c r="F7806" t="s">
        <v>8334</v>
      </c>
      <c r="G7806" t="s">
        <v>1297</v>
      </c>
      <c r="H7806" t="s">
        <v>1195</v>
      </c>
      <c r="I7806" t="s">
        <v>1297</v>
      </c>
      <c r="J7806" t="s">
        <v>15687</v>
      </c>
      <c r="K7806">
        <f t="shared" si="1870"/>
        <v>9</v>
      </c>
      <c r="L7806">
        <f t="shared" si="1871"/>
        <v>2</v>
      </c>
      <c r="M7806">
        <f t="shared" si="1872"/>
        <v>18</v>
      </c>
      <c r="N7806" t="str">
        <f t="shared" si="1873"/>
        <v>Next Day</v>
      </c>
      <c r="O7806">
        <f t="shared" si="1874"/>
        <v>1</v>
      </c>
      <c r="P7806" t="str">
        <f t="shared" si="1875"/>
        <v>others</v>
      </c>
    </row>
    <row r="7807" spans="1:16" x14ac:dyDescent="0.25">
      <c r="A7807" t="s">
        <v>15688</v>
      </c>
      <c r="B7807" t="s">
        <v>11</v>
      </c>
      <c r="C7807" t="s">
        <v>4013</v>
      </c>
      <c r="D7807" s="3">
        <v>4</v>
      </c>
      <c r="E7807" t="s">
        <v>1254</v>
      </c>
      <c r="F7807" t="s">
        <v>15497</v>
      </c>
      <c r="G7807" t="s">
        <v>1293</v>
      </c>
      <c r="H7807" t="s">
        <v>1195</v>
      </c>
      <c r="I7807" t="s">
        <v>1293</v>
      </c>
      <c r="J7807" t="s">
        <v>15689</v>
      </c>
      <c r="K7807">
        <f t="shared" si="1870"/>
        <v>9</v>
      </c>
      <c r="L7807">
        <f t="shared" si="1871"/>
        <v>1</v>
      </c>
      <c r="M7807">
        <f t="shared" si="1872"/>
        <v>15</v>
      </c>
      <c r="N7807" t="str">
        <f t="shared" si="1873"/>
        <v>Next Day</v>
      </c>
      <c r="O7807">
        <f t="shared" si="1874"/>
        <v>5</v>
      </c>
      <c r="P7807" t="str">
        <f t="shared" si="1875"/>
        <v>others</v>
      </c>
    </row>
    <row r="7808" spans="1:16" x14ac:dyDescent="0.25">
      <c r="A7808" t="s">
        <v>15690</v>
      </c>
      <c r="B7808" t="s">
        <v>11</v>
      </c>
      <c r="C7808" t="s">
        <v>4009</v>
      </c>
      <c r="D7808" s="3">
        <v>3</v>
      </c>
      <c r="E7808" t="s">
        <v>1254</v>
      </c>
      <c r="F7808" t="s">
        <v>15509</v>
      </c>
      <c r="G7808" t="s">
        <v>1293</v>
      </c>
      <c r="H7808" t="s">
        <v>1195</v>
      </c>
      <c r="I7808" t="s">
        <v>1293</v>
      </c>
      <c r="J7808" t="s">
        <v>15691</v>
      </c>
      <c r="K7808">
        <f t="shared" si="1870"/>
        <v>9</v>
      </c>
      <c r="L7808">
        <f t="shared" si="1871"/>
        <v>1</v>
      </c>
      <c r="M7808">
        <f t="shared" si="1872"/>
        <v>15</v>
      </c>
      <c r="N7808" t="str">
        <f t="shared" si="1873"/>
        <v>Next Day</v>
      </c>
      <c r="O7808">
        <f t="shared" si="1874"/>
        <v>5</v>
      </c>
      <c r="P7808" t="str">
        <f t="shared" si="1875"/>
        <v>others</v>
      </c>
    </row>
    <row r="7809" spans="1:16" x14ac:dyDescent="0.25">
      <c r="A7809" t="s">
        <v>15694</v>
      </c>
      <c r="B7809" t="s">
        <v>11</v>
      </c>
      <c r="C7809" t="s">
        <v>4009</v>
      </c>
      <c r="D7809" s="3">
        <v>1</v>
      </c>
      <c r="E7809" t="s">
        <v>1297</v>
      </c>
      <c r="F7809" t="s">
        <v>3902</v>
      </c>
      <c r="G7809" t="s">
        <v>1286</v>
      </c>
      <c r="H7809" t="s">
        <v>1195</v>
      </c>
      <c r="I7809" t="s">
        <v>1286</v>
      </c>
      <c r="J7809" t="s">
        <v>15695</v>
      </c>
      <c r="K7809">
        <f t="shared" si="1870"/>
        <v>9</v>
      </c>
      <c r="L7809">
        <f t="shared" si="1871"/>
        <v>3</v>
      </c>
      <c r="M7809">
        <f t="shared" si="1872"/>
        <v>21</v>
      </c>
      <c r="N7809" t="str">
        <f t="shared" si="1873"/>
        <v>Next Day</v>
      </c>
      <c r="O7809">
        <f t="shared" si="1874"/>
        <v>2</v>
      </c>
      <c r="P7809" t="str">
        <f t="shared" si="1875"/>
        <v>others</v>
      </c>
    </row>
    <row r="7810" spans="1:16" x14ac:dyDescent="0.25">
      <c r="A7810" t="s">
        <v>15696</v>
      </c>
      <c r="B7810" t="s">
        <v>11</v>
      </c>
      <c r="C7810" t="s">
        <v>4009</v>
      </c>
      <c r="D7810" s="3">
        <v>1</v>
      </c>
      <c r="E7810" t="s">
        <v>1293</v>
      </c>
      <c r="F7810" t="s">
        <v>8003</v>
      </c>
      <c r="G7810" t="s">
        <v>1297</v>
      </c>
      <c r="H7810" t="s">
        <v>1195</v>
      </c>
      <c r="I7810" t="s">
        <v>1297</v>
      </c>
      <c r="J7810" t="s">
        <v>15697</v>
      </c>
      <c r="K7810">
        <f t="shared" si="1870"/>
        <v>9</v>
      </c>
      <c r="L7810">
        <f t="shared" si="1871"/>
        <v>2</v>
      </c>
      <c r="M7810">
        <f t="shared" si="1872"/>
        <v>18</v>
      </c>
      <c r="N7810" t="str">
        <f t="shared" si="1873"/>
        <v>Next Day</v>
      </c>
      <c r="O7810">
        <f t="shared" si="1874"/>
        <v>1</v>
      </c>
      <c r="P7810" t="str">
        <f t="shared" si="1875"/>
        <v>others</v>
      </c>
    </row>
    <row r="7811" spans="1:16" x14ac:dyDescent="0.25">
      <c r="A7811" t="s">
        <v>15698</v>
      </c>
      <c r="B7811" t="s">
        <v>11</v>
      </c>
      <c r="C7811" t="s">
        <v>4009</v>
      </c>
      <c r="D7811" s="3">
        <v>1</v>
      </c>
      <c r="E7811" t="s">
        <v>1293</v>
      </c>
      <c r="F7811" t="s">
        <v>15699</v>
      </c>
      <c r="G7811" t="s">
        <v>1297</v>
      </c>
      <c r="H7811" t="s">
        <v>1195</v>
      </c>
      <c r="I7811" t="s">
        <v>1297</v>
      </c>
      <c r="J7811" t="s">
        <v>8491</v>
      </c>
      <c r="K7811">
        <f t="shared" si="1870"/>
        <v>9</v>
      </c>
      <c r="L7811">
        <f t="shared" si="1871"/>
        <v>2</v>
      </c>
      <c r="M7811">
        <f t="shared" si="1872"/>
        <v>18</v>
      </c>
      <c r="N7811" t="str">
        <f t="shared" si="1873"/>
        <v>Next Day</v>
      </c>
      <c r="O7811">
        <f t="shared" si="1874"/>
        <v>1</v>
      </c>
      <c r="P7811" t="str">
        <f t="shared" si="1875"/>
        <v>others</v>
      </c>
    </row>
    <row r="7812" spans="1:16" x14ac:dyDescent="0.25">
      <c r="A7812" t="s">
        <v>15700</v>
      </c>
      <c r="B7812" t="s">
        <v>11</v>
      </c>
      <c r="C7812" t="s">
        <v>4009</v>
      </c>
      <c r="D7812" s="3">
        <v>1</v>
      </c>
      <c r="E7812" t="s">
        <v>1293</v>
      </c>
      <c r="F7812" t="s">
        <v>15701</v>
      </c>
      <c r="G7812" t="s">
        <v>1297</v>
      </c>
      <c r="H7812" t="s">
        <v>1195</v>
      </c>
      <c r="I7812" t="s">
        <v>1297</v>
      </c>
      <c r="J7812" t="s">
        <v>15702</v>
      </c>
      <c r="K7812">
        <f t="shared" si="1870"/>
        <v>9</v>
      </c>
      <c r="L7812">
        <f t="shared" si="1871"/>
        <v>2</v>
      </c>
      <c r="M7812">
        <f t="shared" si="1872"/>
        <v>18</v>
      </c>
      <c r="N7812" t="str">
        <f t="shared" si="1873"/>
        <v>Next Day</v>
      </c>
      <c r="O7812">
        <f t="shared" si="1874"/>
        <v>1</v>
      </c>
      <c r="P7812" t="str">
        <f t="shared" si="1875"/>
        <v>others</v>
      </c>
    </row>
    <row r="7813" spans="1:16" x14ac:dyDescent="0.25">
      <c r="A7813" t="s">
        <v>15703</v>
      </c>
      <c r="B7813" t="s">
        <v>11</v>
      </c>
      <c r="C7813" t="s">
        <v>4009</v>
      </c>
      <c r="D7813" s="3">
        <v>6</v>
      </c>
      <c r="E7813" t="s">
        <v>1293</v>
      </c>
      <c r="F7813" t="s">
        <v>10216</v>
      </c>
      <c r="G7813" t="s">
        <v>1297</v>
      </c>
      <c r="H7813" t="s">
        <v>1195</v>
      </c>
      <c r="I7813" t="s">
        <v>1297</v>
      </c>
      <c r="J7813" t="s">
        <v>8431</v>
      </c>
      <c r="K7813">
        <f t="shared" si="1870"/>
        <v>9</v>
      </c>
      <c r="L7813">
        <f t="shared" si="1871"/>
        <v>2</v>
      </c>
      <c r="M7813">
        <f t="shared" si="1872"/>
        <v>18</v>
      </c>
      <c r="N7813" t="str">
        <f t="shared" si="1873"/>
        <v>Next Day</v>
      </c>
      <c r="O7813">
        <f t="shared" si="1874"/>
        <v>1</v>
      </c>
      <c r="P7813" t="str">
        <f t="shared" si="1875"/>
        <v>others</v>
      </c>
    </row>
    <row r="7814" spans="1:16" x14ac:dyDescent="0.25">
      <c r="A7814" t="s">
        <v>15704</v>
      </c>
      <c r="B7814" t="s">
        <v>11</v>
      </c>
      <c r="C7814" t="s">
        <v>4013</v>
      </c>
      <c r="D7814" s="3">
        <v>10</v>
      </c>
      <c r="E7814" t="s">
        <v>1293</v>
      </c>
      <c r="F7814" t="s">
        <v>15705</v>
      </c>
      <c r="G7814" t="s">
        <v>1297</v>
      </c>
      <c r="H7814" t="s">
        <v>1195</v>
      </c>
      <c r="I7814" t="s">
        <v>1297</v>
      </c>
      <c r="J7814" t="s">
        <v>15706</v>
      </c>
      <c r="K7814">
        <f t="shared" si="1870"/>
        <v>9</v>
      </c>
      <c r="L7814">
        <f t="shared" si="1871"/>
        <v>2</v>
      </c>
      <c r="M7814">
        <f t="shared" si="1872"/>
        <v>13</v>
      </c>
      <c r="N7814" t="str">
        <f t="shared" si="1873"/>
        <v>Next Day</v>
      </c>
      <c r="O7814">
        <f t="shared" si="1874"/>
        <v>1</v>
      </c>
      <c r="P7814" t="str">
        <f t="shared" si="1875"/>
        <v>others</v>
      </c>
    </row>
    <row r="7815" spans="1:16" x14ac:dyDescent="0.25">
      <c r="A7815" t="s">
        <v>15707</v>
      </c>
      <c r="B7815" t="s">
        <v>11</v>
      </c>
      <c r="C7815" t="s">
        <v>4013</v>
      </c>
      <c r="D7815" s="3">
        <v>11</v>
      </c>
      <c r="E7815" t="s">
        <v>1293</v>
      </c>
      <c r="F7815" t="s">
        <v>15708</v>
      </c>
      <c r="G7815" t="s">
        <v>1297</v>
      </c>
      <c r="H7815" t="s">
        <v>1195</v>
      </c>
      <c r="I7815" t="s">
        <v>1297</v>
      </c>
      <c r="J7815" t="s">
        <v>2581</v>
      </c>
      <c r="K7815">
        <f t="shared" si="1870"/>
        <v>9</v>
      </c>
      <c r="L7815">
        <f t="shared" si="1871"/>
        <v>2</v>
      </c>
      <c r="M7815">
        <f t="shared" si="1872"/>
        <v>18</v>
      </c>
      <c r="N7815" t="str">
        <f t="shared" si="1873"/>
        <v>Next Day</v>
      </c>
      <c r="O7815">
        <f t="shared" si="1874"/>
        <v>1</v>
      </c>
      <c r="P7815" t="str">
        <f t="shared" si="1875"/>
        <v>others</v>
      </c>
    </row>
    <row r="7816" spans="1:16" x14ac:dyDescent="0.25">
      <c r="A7816" t="s">
        <v>15709</v>
      </c>
      <c r="B7816" t="s">
        <v>11</v>
      </c>
      <c r="C7816" t="s">
        <v>4009</v>
      </c>
      <c r="D7816" s="3">
        <v>8</v>
      </c>
      <c r="E7816" t="s">
        <v>1293</v>
      </c>
      <c r="F7816" t="s">
        <v>10219</v>
      </c>
      <c r="G7816" t="s">
        <v>1297</v>
      </c>
      <c r="H7816" t="s">
        <v>1195</v>
      </c>
      <c r="I7816" t="s">
        <v>1297</v>
      </c>
      <c r="J7816" t="s">
        <v>8473</v>
      </c>
      <c r="K7816">
        <f t="shared" si="1870"/>
        <v>9</v>
      </c>
      <c r="L7816">
        <f t="shared" si="1871"/>
        <v>2</v>
      </c>
      <c r="M7816">
        <f t="shared" si="1872"/>
        <v>18</v>
      </c>
      <c r="N7816" t="str">
        <f t="shared" si="1873"/>
        <v>Next Day</v>
      </c>
      <c r="O7816">
        <f t="shared" si="1874"/>
        <v>1</v>
      </c>
      <c r="P7816" t="str">
        <f t="shared" si="1875"/>
        <v>others</v>
      </c>
    </row>
    <row r="7817" spans="1:16" x14ac:dyDescent="0.25">
      <c r="A7817" t="s">
        <v>15710</v>
      </c>
      <c r="B7817" t="s">
        <v>11</v>
      </c>
      <c r="C7817" t="s">
        <v>4013</v>
      </c>
      <c r="D7817" s="3">
        <v>11</v>
      </c>
      <c r="E7817" t="s">
        <v>1293</v>
      </c>
      <c r="F7817" t="s">
        <v>15708</v>
      </c>
      <c r="G7817" t="s">
        <v>1297</v>
      </c>
      <c r="H7817" t="s">
        <v>1195</v>
      </c>
      <c r="I7817" t="s">
        <v>1297</v>
      </c>
      <c r="J7817" t="s">
        <v>11860</v>
      </c>
      <c r="K7817">
        <f t="shared" si="1870"/>
        <v>9</v>
      </c>
      <c r="L7817">
        <f t="shared" si="1871"/>
        <v>2</v>
      </c>
      <c r="M7817">
        <f t="shared" si="1872"/>
        <v>13</v>
      </c>
      <c r="N7817" t="str">
        <f t="shared" si="1873"/>
        <v>Next Day</v>
      </c>
      <c r="O7817">
        <f t="shared" si="1874"/>
        <v>1</v>
      </c>
      <c r="P7817" t="str">
        <f t="shared" si="1875"/>
        <v>others</v>
      </c>
    </row>
    <row r="7818" spans="1:16" x14ac:dyDescent="0.25">
      <c r="A7818" t="s">
        <v>15711</v>
      </c>
      <c r="B7818" t="s">
        <v>11</v>
      </c>
      <c r="C7818" t="s">
        <v>4143</v>
      </c>
      <c r="D7818" s="3">
        <v>5</v>
      </c>
      <c r="E7818" t="s">
        <v>1293</v>
      </c>
      <c r="F7818" t="s">
        <v>15712</v>
      </c>
      <c r="G7818" t="s">
        <v>1297</v>
      </c>
      <c r="H7818" t="s">
        <v>1195</v>
      </c>
      <c r="I7818" t="s">
        <v>1297</v>
      </c>
      <c r="J7818" t="s">
        <v>15713</v>
      </c>
      <c r="K7818">
        <f t="shared" si="1870"/>
        <v>9</v>
      </c>
      <c r="L7818">
        <f t="shared" si="1871"/>
        <v>2</v>
      </c>
      <c r="M7818">
        <f t="shared" si="1872"/>
        <v>18</v>
      </c>
      <c r="N7818" t="str">
        <f t="shared" si="1873"/>
        <v>Next Day</v>
      </c>
      <c r="O7818">
        <f t="shared" si="1874"/>
        <v>1</v>
      </c>
      <c r="P7818" t="str">
        <f t="shared" si="1875"/>
        <v>others</v>
      </c>
    </row>
    <row r="7819" spans="1:16" hidden="1" x14ac:dyDescent="0.25">
      <c r="A7819" t="s">
        <v>20598</v>
      </c>
      <c r="B7819" t="s">
        <v>4017</v>
      </c>
      <c r="C7819" t="s">
        <v>4009</v>
      </c>
      <c r="D7819">
        <v>1</v>
      </c>
      <c r="E7819" t="s">
        <v>3681</v>
      </c>
      <c r="F7819" t="s">
        <v>7556</v>
      </c>
      <c r="G7819" t="s">
        <v>3681</v>
      </c>
      <c r="H7819" t="s">
        <v>1195</v>
      </c>
      <c r="I7819" t="s">
        <v>4019</v>
      </c>
      <c r="J7819" t="s">
        <v>4019</v>
      </c>
    </row>
    <row r="7820" spans="1:16" x14ac:dyDescent="0.25">
      <c r="A7820" t="s">
        <v>15714</v>
      </c>
      <c r="B7820" t="s">
        <v>11</v>
      </c>
      <c r="C7820" t="s">
        <v>4009</v>
      </c>
      <c r="D7820" s="3">
        <v>2</v>
      </c>
      <c r="E7820" t="s">
        <v>1254</v>
      </c>
      <c r="F7820" t="s">
        <v>11720</v>
      </c>
      <c r="G7820" t="s">
        <v>1293</v>
      </c>
      <c r="H7820" t="s">
        <v>1195</v>
      </c>
      <c r="I7820" t="s">
        <v>1293</v>
      </c>
      <c r="J7820" t="s">
        <v>15715</v>
      </c>
      <c r="K7820">
        <f t="shared" ref="K7820:K7827" si="1876">MONTH(I7820)</f>
        <v>9</v>
      </c>
      <c r="L7820">
        <f t="shared" ref="L7820:L7827" si="1877">DAY(I7820)</f>
        <v>1</v>
      </c>
      <c r="M7820">
        <f t="shared" ref="M7820:M7827" si="1878">HOUR(J7820)+1</f>
        <v>15</v>
      </c>
      <c r="N7820" t="str">
        <f t="shared" ref="N7820:N7827" si="1879">IF(OR(ISBLANK(E7820),ISBLANK(I7820)),"Missing Date",IF(I7820=E7820,"Same Day",IF(WEEKDAY(E7820,2)=5,IF(DAY(I7820)=DAY(E7820+3),"Next Day",IF(DAY(I7820)=DAY(E7820+4),"2 Days","Other")),IF(WEEKDAY(E7820,2)=4,IF(DAY(I7820)=DAY(E7820+1),"Next Day",IF(DAY(I7820)=DAY(E7820+4),"2 Days","Other")),IF(DAY(I7820)=DAY(E7820+1),"Next Day",IF(DAY(I7820)=DAY(E7820+2),"2 Days","Other"))))))</f>
        <v>Next Day</v>
      </c>
      <c r="O7820">
        <f t="shared" ref="O7820:O7827" si="1880">WEEKDAY(E7820,2)</f>
        <v>5</v>
      </c>
      <c r="P7820" t="str">
        <f t="shared" ref="P7820:P7827" si="1881">IF(HOUR(F7820)&lt;11,"before","others")</f>
        <v>others</v>
      </c>
    </row>
    <row r="7821" spans="1:16" x14ac:dyDescent="0.25">
      <c r="A7821" t="s">
        <v>15716</v>
      </c>
      <c r="B7821" t="s">
        <v>11</v>
      </c>
      <c r="C7821" t="s">
        <v>4009</v>
      </c>
      <c r="D7821" s="3">
        <v>1</v>
      </c>
      <c r="E7821" t="s">
        <v>1254</v>
      </c>
      <c r="F7821" t="s">
        <v>11727</v>
      </c>
      <c r="G7821" t="s">
        <v>1293</v>
      </c>
      <c r="H7821" t="s">
        <v>1195</v>
      </c>
      <c r="I7821" t="s">
        <v>1293</v>
      </c>
      <c r="J7821" t="s">
        <v>6158</v>
      </c>
      <c r="K7821">
        <f t="shared" si="1876"/>
        <v>9</v>
      </c>
      <c r="L7821">
        <f t="shared" si="1877"/>
        <v>1</v>
      </c>
      <c r="M7821">
        <f t="shared" si="1878"/>
        <v>15</v>
      </c>
      <c r="N7821" t="str">
        <f t="shared" si="1879"/>
        <v>Next Day</v>
      </c>
      <c r="O7821">
        <f t="shared" si="1880"/>
        <v>5</v>
      </c>
      <c r="P7821" t="str">
        <f t="shared" si="1881"/>
        <v>others</v>
      </c>
    </row>
    <row r="7822" spans="1:16" x14ac:dyDescent="0.25">
      <c r="A7822" t="s">
        <v>15717</v>
      </c>
      <c r="B7822" t="s">
        <v>11</v>
      </c>
      <c r="C7822" t="s">
        <v>4009</v>
      </c>
      <c r="D7822" s="3">
        <v>2</v>
      </c>
      <c r="E7822" t="s">
        <v>1293</v>
      </c>
      <c r="F7822" t="s">
        <v>15718</v>
      </c>
      <c r="G7822" t="s">
        <v>1297</v>
      </c>
      <c r="H7822" t="s">
        <v>1195</v>
      </c>
      <c r="I7822" t="s">
        <v>1297</v>
      </c>
      <c r="J7822" t="s">
        <v>15719</v>
      </c>
      <c r="K7822">
        <f t="shared" si="1876"/>
        <v>9</v>
      </c>
      <c r="L7822">
        <f t="shared" si="1877"/>
        <v>2</v>
      </c>
      <c r="M7822">
        <f t="shared" si="1878"/>
        <v>18</v>
      </c>
      <c r="N7822" t="str">
        <f t="shared" si="1879"/>
        <v>Next Day</v>
      </c>
      <c r="O7822">
        <f t="shared" si="1880"/>
        <v>1</v>
      </c>
      <c r="P7822" t="str">
        <f t="shared" si="1881"/>
        <v>others</v>
      </c>
    </row>
    <row r="7823" spans="1:16" x14ac:dyDescent="0.25">
      <c r="A7823" t="s">
        <v>15720</v>
      </c>
      <c r="B7823" t="s">
        <v>11</v>
      </c>
      <c r="C7823" t="s">
        <v>4009</v>
      </c>
      <c r="D7823" s="3">
        <v>2</v>
      </c>
      <c r="E7823" t="s">
        <v>1293</v>
      </c>
      <c r="F7823" t="s">
        <v>15718</v>
      </c>
      <c r="G7823" t="s">
        <v>1297</v>
      </c>
      <c r="H7823" t="s">
        <v>1195</v>
      </c>
      <c r="I7823" t="s">
        <v>1297</v>
      </c>
      <c r="J7823" t="s">
        <v>3171</v>
      </c>
      <c r="K7823">
        <f t="shared" si="1876"/>
        <v>9</v>
      </c>
      <c r="L7823">
        <f t="shared" si="1877"/>
        <v>2</v>
      </c>
      <c r="M7823">
        <f t="shared" si="1878"/>
        <v>18</v>
      </c>
      <c r="N7823" t="str">
        <f t="shared" si="1879"/>
        <v>Next Day</v>
      </c>
      <c r="O7823">
        <f t="shared" si="1880"/>
        <v>1</v>
      </c>
      <c r="P7823" t="str">
        <f t="shared" si="1881"/>
        <v>others</v>
      </c>
    </row>
    <row r="7824" spans="1:16" x14ac:dyDescent="0.25">
      <c r="A7824" t="s">
        <v>15721</v>
      </c>
      <c r="B7824" t="s">
        <v>11</v>
      </c>
      <c r="C7824" t="s">
        <v>4045</v>
      </c>
      <c r="D7824" s="3">
        <v>24</v>
      </c>
      <c r="E7824" t="s">
        <v>1293</v>
      </c>
      <c r="F7824" t="s">
        <v>15722</v>
      </c>
      <c r="G7824" t="s">
        <v>1297</v>
      </c>
      <c r="H7824" t="s">
        <v>1195</v>
      </c>
      <c r="I7824" t="s">
        <v>1297</v>
      </c>
      <c r="J7824" t="s">
        <v>11561</v>
      </c>
      <c r="K7824">
        <f t="shared" si="1876"/>
        <v>9</v>
      </c>
      <c r="L7824">
        <f t="shared" si="1877"/>
        <v>2</v>
      </c>
      <c r="M7824">
        <f t="shared" si="1878"/>
        <v>18</v>
      </c>
      <c r="N7824" t="str">
        <f t="shared" si="1879"/>
        <v>Next Day</v>
      </c>
      <c r="O7824">
        <f t="shared" si="1880"/>
        <v>1</v>
      </c>
      <c r="P7824" t="str">
        <f t="shared" si="1881"/>
        <v>others</v>
      </c>
    </row>
    <row r="7825" spans="1:16" x14ac:dyDescent="0.25">
      <c r="A7825" t="s">
        <v>15723</v>
      </c>
      <c r="B7825" t="s">
        <v>11</v>
      </c>
      <c r="C7825" t="s">
        <v>4009</v>
      </c>
      <c r="D7825" s="3">
        <v>4</v>
      </c>
      <c r="E7825" t="s">
        <v>1293</v>
      </c>
      <c r="F7825" t="s">
        <v>957</v>
      </c>
      <c r="G7825" t="s">
        <v>1293</v>
      </c>
      <c r="H7825" t="s">
        <v>1195</v>
      </c>
      <c r="I7825" t="s">
        <v>1293</v>
      </c>
      <c r="J7825" t="s">
        <v>15724</v>
      </c>
      <c r="K7825">
        <f t="shared" si="1876"/>
        <v>9</v>
      </c>
      <c r="L7825">
        <f t="shared" si="1877"/>
        <v>1</v>
      </c>
      <c r="M7825">
        <f t="shared" si="1878"/>
        <v>15</v>
      </c>
      <c r="N7825" t="str">
        <f t="shared" si="1879"/>
        <v>Same Day</v>
      </c>
      <c r="O7825">
        <f t="shared" si="1880"/>
        <v>1</v>
      </c>
      <c r="P7825" t="str">
        <f t="shared" si="1881"/>
        <v>before</v>
      </c>
    </row>
    <row r="7826" spans="1:16" x14ac:dyDescent="0.25">
      <c r="A7826" t="s">
        <v>15725</v>
      </c>
      <c r="B7826" t="s">
        <v>11</v>
      </c>
      <c r="C7826" t="s">
        <v>4013</v>
      </c>
      <c r="D7826" s="3">
        <v>14</v>
      </c>
      <c r="E7826" t="s">
        <v>1293</v>
      </c>
      <c r="F7826" t="s">
        <v>14299</v>
      </c>
      <c r="G7826" t="s">
        <v>1297</v>
      </c>
      <c r="H7826" t="s">
        <v>1195</v>
      </c>
      <c r="I7826" t="s">
        <v>1297</v>
      </c>
      <c r="J7826" t="s">
        <v>15726</v>
      </c>
      <c r="K7826">
        <f t="shared" si="1876"/>
        <v>9</v>
      </c>
      <c r="L7826">
        <f t="shared" si="1877"/>
        <v>2</v>
      </c>
      <c r="M7826">
        <f t="shared" si="1878"/>
        <v>18</v>
      </c>
      <c r="N7826" t="str">
        <f t="shared" si="1879"/>
        <v>Next Day</v>
      </c>
      <c r="O7826">
        <f t="shared" si="1880"/>
        <v>1</v>
      </c>
      <c r="P7826" t="str">
        <f t="shared" si="1881"/>
        <v>before</v>
      </c>
    </row>
    <row r="7827" spans="1:16" x14ac:dyDescent="0.25">
      <c r="A7827" t="s">
        <v>15727</v>
      </c>
      <c r="B7827" t="s">
        <v>11</v>
      </c>
      <c r="C7827" t="s">
        <v>4009</v>
      </c>
      <c r="D7827" s="3">
        <v>2</v>
      </c>
      <c r="E7827" t="s">
        <v>1293</v>
      </c>
      <c r="F7827" t="s">
        <v>15728</v>
      </c>
      <c r="G7827" t="s">
        <v>1297</v>
      </c>
      <c r="H7827" t="s">
        <v>1195</v>
      </c>
      <c r="I7827" t="s">
        <v>1297</v>
      </c>
      <c r="J7827" t="s">
        <v>15729</v>
      </c>
      <c r="K7827">
        <f t="shared" si="1876"/>
        <v>9</v>
      </c>
      <c r="L7827">
        <f t="shared" si="1877"/>
        <v>2</v>
      </c>
      <c r="M7827">
        <f t="shared" si="1878"/>
        <v>18</v>
      </c>
      <c r="N7827" t="str">
        <f t="shared" si="1879"/>
        <v>Next Day</v>
      </c>
      <c r="O7827">
        <f t="shared" si="1880"/>
        <v>1</v>
      </c>
      <c r="P7827" t="str">
        <f t="shared" si="1881"/>
        <v>others</v>
      </c>
    </row>
    <row r="7828" spans="1:16" hidden="1" x14ac:dyDescent="0.25">
      <c r="A7828" t="s">
        <v>20617</v>
      </c>
      <c r="B7828" t="s">
        <v>4017</v>
      </c>
      <c r="C7828" t="s">
        <v>4013</v>
      </c>
      <c r="D7828">
        <v>1</v>
      </c>
      <c r="E7828" t="s">
        <v>20611</v>
      </c>
      <c r="F7828" t="s">
        <v>20618</v>
      </c>
      <c r="G7828" t="s">
        <v>3681</v>
      </c>
      <c r="H7828" t="s">
        <v>1195</v>
      </c>
      <c r="I7828" t="s">
        <v>4019</v>
      </c>
      <c r="J7828" t="s">
        <v>4019</v>
      </c>
    </row>
    <row r="7829" spans="1:16" x14ac:dyDescent="0.25">
      <c r="A7829" t="s">
        <v>15730</v>
      </c>
      <c r="B7829" t="s">
        <v>11</v>
      </c>
      <c r="C7829" t="s">
        <v>4009</v>
      </c>
      <c r="D7829" s="3">
        <v>1</v>
      </c>
      <c r="E7829" t="s">
        <v>1293</v>
      </c>
      <c r="F7829" t="s">
        <v>15731</v>
      </c>
      <c r="G7829" t="s">
        <v>1297</v>
      </c>
      <c r="H7829" t="s">
        <v>1195</v>
      </c>
      <c r="I7829" t="s">
        <v>1297</v>
      </c>
      <c r="J7829" t="s">
        <v>15732</v>
      </c>
      <c r="K7829">
        <f t="shared" ref="K7829:K7846" si="1882">MONTH(I7829)</f>
        <v>9</v>
      </c>
      <c r="L7829">
        <f t="shared" ref="L7829:L7846" si="1883">DAY(I7829)</f>
        <v>2</v>
      </c>
      <c r="M7829">
        <f t="shared" ref="M7829:M7846" si="1884">HOUR(J7829)+1</f>
        <v>18</v>
      </c>
      <c r="N7829" t="str">
        <f t="shared" ref="N7829:N7846" si="1885">IF(OR(ISBLANK(E7829),ISBLANK(I7829)),"Missing Date",IF(I7829=E7829,"Same Day",IF(WEEKDAY(E7829,2)=5,IF(DAY(I7829)=DAY(E7829+3),"Next Day",IF(DAY(I7829)=DAY(E7829+4),"2 Days","Other")),IF(WEEKDAY(E7829,2)=4,IF(DAY(I7829)=DAY(E7829+1),"Next Day",IF(DAY(I7829)=DAY(E7829+4),"2 Days","Other")),IF(DAY(I7829)=DAY(E7829+1),"Next Day",IF(DAY(I7829)=DAY(E7829+2),"2 Days","Other"))))))</f>
        <v>Next Day</v>
      </c>
      <c r="O7829">
        <f t="shared" ref="O7829:O7846" si="1886">WEEKDAY(E7829,2)</f>
        <v>1</v>
      </c>
      <c r="P7829" t="str">
        <f t="shared" ref="P7829:P7846" si="1887">IF(HOUR(F7829)&lt;11,"before","others")</f>
        <v>others</v>
      </c>
    </row>
    <row r="7830" spans="1:16" x14ac:dyDescent="0.25">
      <c r="A7830" t="s">
        <v>15733</v>
      </c>
      <c r="B7830" t="s">
        <v>11</v>
      </c>
      <c r="C7830" t="s">
        <v>4013</v>
      </c>
      <c r="D7830" s="3">
        <v>17</v>
      </c>
      <c r="E7830" t="s">
        <v>1293</v>
      </c>
      <c r="F7830" t="s">
        <v>15734</v>
      </c>
      <c r="G7830" t="s">
        <v>1297</v>
      </c>
      <c r="H7830" t="s">
        <v>1195</v>
      </c>
      <c r="I7830" t="s">
        <v>1297</v>
      </c>
      <c r="J7830" t="s">
        <v>15735</v>
      </c>
      <c r="K7830">
        <f t="shared" si="1882"/>
        <v>9</v>
      </c>
      <c r="L7830">
        <f t="shared" si="1883"/>
        <v>2</v>
      </c>
      <c r="M7830">
        <f t="shared" si="1884"/>
        <v>18</v>
      </c>
      <c r="N7830" t="str">
        <f t="shared" si="1885"/>
        <v>Next Day</v>
      </c>
      <c r="O7830">
        <f t="shared" si="1886"/>
        <v>1</v>
      </c>
      <c r="P7830" t="str">
        <f t="shared" si="1887"/>
        <v>others</v>
      </c>
    </row>
    <row r="7831" spans="1:16" x14ac:dyDescent="0.25">
      <c r="A7831" t="s">
        <v>15736</v>
      </c>
      <c r="B7831" t="s">
        <v>11</v>
      </c>
      <c r="C7831" t="s">
        <v>4009</v>
      </c>
      <c r="D7831" s="3">
        <v>1</v>
      </c>
      <c r="E7831" t="s">
        <v>1293</v>
      </c>
      <c r="F7831" t="s">
        <v>15737</v>
      </c>
      <c r="G7831" t="s">
        <v>1297</v>
      </c>
      <c r="H7831" t="s">
        <v>1195</v>
      </c>
      <c r="I7831" t="s">
        <v>1297</v>
      </c>
      <c r="J7831" t="s">
        <v>15738</v>
      </c>
      <c r="K7831">
        <f t="shared" si="1882"/>
        <v>9</v>
      </c>
      <c r="L7831">
        <f t="shared" si="1883"/>
        <v>2</v>
      </c>
      <c r="M7831">
        <f t="shared" si="1884"/>
        <v>18</v>
      </c>
      <c r="N7831" t="str">
        <f t="shared" si="1885"/>
        <v>Next Day</v>
      </c>
      <c r="O7831">
        <f t="shared" si="1886"/>
        <v>1</v>
      </c>
      <c r="P7831" t="str">
        <f t="shared" si="1887"/>
        <v>others</v>
      </c>
    </row>
    <row r="7832" spans="1:16" x14ac:dyDescent="0.25">
      <c r="A7832" t="s">
        <v>15739</v>
      </c>
      <c r="B7832" t="s">
        <v>11</v>
      </c>
      <c r="C7832" t="s">
        <v>4009</v>
      </c>
      <c r="D7832" s="3">
        <v>2</v>
      </c>
      <c r="E7832" t="s">
        <v>1293</v>
      </c>
      <c r="F7832" t="s">
        <v>15740</v>
      </c>
      <c r="G7832" t="s">
        <v>1297</v>
      </c>
      <c r="H7832" t="s">
        <v>1195</v>
      </c>
      <c r="I7832" t="s">
        <v>1297</v>
      </c>
      <c r="J7832" t="s">
        <v>15741</v>
      </c>
      <c r="K7832">
        <f t="shared" si="1882"/>
        <v>9</v>
      </c>
      <c r="L7832">
        <f t="shared" si="1883"/>
        <v>2</v>
      </c>
      <c r="M7832">
        <f t="shared" si="1884"/>
        <v>18</v>
      </c>
      <c r="N7832" t="str">
        <f t="shared" si="1885"/>
        <v>Next Day</v>
      </c>
      <c r="O7832">
        <f t="shared" si="1886"/>
        <v>1</v>
      </c>
      <c r="P7832" t="str">
        <f t="shared" si="1887"/>
        <v>others</v>
      </c>
    </row>
    <row r="7833" spans="1:16" x14ac:dyDescent="0.25">
      <c r="A7833" t="s">
        <v>15742</v>
      </c>
      <c r="B7833" t="s">
        <v>11</v>
      </c>
      <c r="C7833" t="s">
        <v>4009</v>
      </c>
      <c r="D7833" s="3">
        <v>4</v>
      </c>
      <c r="E7833" t="s">
        <v>1293</v>
      </c>
      <c r="F7833" t="s">
        <v>15743</v>
      </c>
      <c r="G7833" t="s">
        <v>1297</v>
      </c>
      <c r="H7833" t="s">
        <v>1195</v>
      </c>
      <c r="I7833" t="s">
        <v>1297</v>
      </c>
      <c r="J7833" t="s">
        <v>15744</v>
      </c>
      <c r="K7833">
        <f t="shared" si="1882"/>
        <v>9</v>
      </c>
      <c r="L7833">
        <f t="shared" si="1883"/>
        <v>2</v>
      </c>
      <c r="M7833">
        <f t="shared" si="1884"/>
        <v>18</v>
      </c>
      <c r="N7833" t="str">
        <f t="shared" si="1885"/>
        <v>Next Day</v>
      </c>
      <c r="O7833">
        <f t="shared" si="1886"/>
        <v>1</v>
      </c>
      <c r="P7833" t="str">
        <f t="shared" si="1887"/>
        <v>others</v>
      </c>
    </row>
    <row r="7834" spans="1:16" x14ac:dyDescent="0.25">
      <c r="A7834" t="s">
        <v>15745</v>
      </c>
      <c r="B7834" t="s">
        <v>11</v>
      </c>
      <c r="C7834" t="s">
        <v>4009</v>
      </c>
      <c r="D7834" s="3">
        <v>10</v>
      </c>
      <c r="E7834" t="s">
        <v>1293</v>
      </c>
      <c r="F7834" t="s">
        <v>15746</v>
      </c>
      <c r="G7834" t="s">
        <v>1297</v>
      </c>
      <c r="H7834" t="s">
        <v>1195</v>
      </c>
      <c r="I7834" t="s">
        <v>1297</v>
      </c>
      <c r="J7834" t="s">
        <v>15747</v>
      </c>
      <c r="K7834">
        <f t="shared" si="1882"/>
        <v>9</v>
      </c>
      <c r="L7834">
        <f t="shared" si="1883"/>
        <v>2</v>
      </c>
      <c r="M7834">
        <f t="shared" si="1884"/>
        <v>18</v>
      </c>
      <c r="N7834" t="str">
        <f t="shared" si="1885"/>
        <v>Next Day</v>
      </c>
      <c r="O7834">
        <f t="shared" si="1886"/>
        <v>1</v>
      </c>
      <c r="P7834" t="str">
        <f t="shared" si="1887"/>
        <v>others</v>
      </c>
    </row>
    <row r="7835" spans="1:16" x14ac:dyDescent="0.25">
      <c r="A7835" t="s">
        <v>15748</v>
      </c>
      <c r="B7835" t="s">
        <v>11</v>
      </c>
      <c r="C7835" t="s">
        <v>4013</v>
      </c>
      <c r="D7835" s="3">
        <v>7</v>
      </c>
      <c r="E7835" t="s">
        <v>1293</v>
      </c>
      <c r="F7835" t="s">
        <v>15743</v>
      </c>
      <c r="G7835" t="s">
        <v>1297</v>
      </c>
      <c r="H7835" t="s">
        <v>1195</v>
      </c>
      <c r="I7835" t="s">
        <v>1297</v>
      </c>
      <c r="J7835" t="s">
        <v>15749</v>
      </c>
      <c r="K7835">
        <f t="shared" si="1882"/>
        <v>9</v>
      </c>
      <c r="L7835">
        <f t="shared" si="1883"/>
        <v>2</v>
      </c>
      <c r="M7835">
        <f t="shared" si="1884"/>
        <v>13</v>
      </c>
      <c r="N7835" t="str">
        <f t="shared" si="1885"/>
        <v>Next Day</v>
      </c>
      <c r="O7835">
        <f t="shared" si="1886"/>
        <v>1</v>
      </c>
      <c r="P7835" t="str">
        <f t="shared" si="1887"/>
        <v>others</v>
      </c>
    </row>
    <row r="7836" spans="1:16" x14ac:dyDescent="0.25">
      <c r="A7836" t="s">
        <v>15750</v>
      </c>
      <c r="B7836" t="s">
        <v>11</v>
      </c>
      <c r="C7836" t="s">
        <v>4013</v>
      </c>
      <c r="D7836" s="3">
        <v>6</v>
      </c>
      <c r="E7836" t="s">
        <v>1293</v>
      </c>
      <c r="F7836" t="s">
        <v>15751</v>
      </c>
      <c r="G7836" t="s">
        <v>1297</v>
      </c>
      <c r="H7836" t="s">
        <v>1195</v>
      </c>
      <c r="I7836" t="s">
        <v>1297</v>
      </c>
      <c r="J7836" t="s">
        <v>15752</v>
      </c>
      <c r="K7836">
        <f t="shared" si="1882"/>
        <v>9</v>
      </c>
      <c r="L7836">
        <f t="shared" si="1883"/>
        <v>2</v>
      </c>
      <c r="M7836">
        <f t="shared" si="1884"/>
        <v>18</v>
      </c>
      <c r="N7836" t="str">
        <f t="shared" si="1885"/>
        <v>Next Day</v>
      </c>
      <c r="O7836">
        <f t="shared" si="1886"/>
        <v>1</v>
      </c>
      <c r="P7836" t="str">
        <f t="shared" si="1887"/>
        <v>others</v>
      </c>
    </row>
    <row r="7837" spans="1:16" x14ac:dyDescent="0.25">
      <c r="A7837" t="s">
        <v>15753</v>
      </c>
      <c r="B7837" t="s">
        <v>11</v>
      </c>
      <c r="C7837" t="s">
        <v>4009</v>
      </c>
      <c r="D7837" s="3">
        <v>7</v>
      </c>
      <c r="E7837" t="s">
        <v>1293</v>
      </c>
      <c r="F7837" t="s">
        <v>15740</v>
      </c>
      <c r="G7837" t="s">
        <v>1297</v>
      </c>
      <c r="H7837" t="s">
        <v>1195</v>
      </c>
      <c r="I7837" t="s">
        <v>1297</v>
      </c>
      <c r="J7837" t="s">
        <v>15754</v>
      </c>
      <c r="K7837">
        <f t="shared" si="1882"/>
        <v>9</v>
      </c>
      <c r="L7837">
        <f t="shared" si="1883"/>
        <v>2</v>
      </c>
      <c r="M7837">
        <f t="shared" si="1884"/>
        <v>18</v>
      </c>
      <c r="N7837" t="str">
        <f t="shared" si="1885"/>
        <v>Next Day</v>
      </c>
      <c r="O7837">
        <f t="shared" si="1886"/>
        <v>1</v>
      </c>
      <c r="P7837" t="str">
        <f t="shared" si="1887"/>
        <v>others</v>
      </c>
    </row>
    <row r="7838" spans="1:16" x14ac:dyDescent="0.25">
      <c r="A7838" t="s">
        <v>15755</v>
      </c>
      <c r="B7838" t="s">
        <v>11</v>
      </c>
      <c r="C7838" t="s">
        <v>4045</v>
      </c>
      <c r="D7838" s="3">
        <v>2</v>
      </c>
      <c r="E7838" t="s">
        <v>1293</v>
      </c>
      <c r="F7838" t="s">
        <v>15740</v>
      </c>
      <c r="G7838" t="s">
        <v>1297</v>
      </c>
      <c r="H7838" t="s">
        <v>1195</v>
      </c>
      <c r="I7838" t="s">
        <v>1297</v>
      </c>
      <c r="J7838" t="s">
        <v>7491</v>
      </c>
      <c r="K7838">
        <f t="shared" si="1882"/>
        <v>9</v>
      </c>
      <c r="L7838">
        <f t="shared" si="1883"/>
        <v>2</v>
      </c>
      <c r="M7838">
        <f t="shared" si="1884"/>
        <v>18</v>
      </c>
      <c r="N7838" t="str">
        <f t="shared" si="1885"/>
        <v>Next Day</v>
      </c>
      <c r="O7838">
        <f t="shared" si="1886"/>
        <v>1</v>
      </c>
      <c r="P7838" t="str">
        <f t="shared" si="1887"/>
        <v>others</v>
      </c>
    </row>
    <row r="7839" spans="1:16" x14ac:dyDescent="0.25">
      <c r="A7839" t="s">
        <v>15756</v>
      </c>
      <c r="B7839" t="s">
        <v>11</v>
      </c>
      <c r="C7839" t="s">
        <v>4045</v>
      </c>
      <c r="D7839" s="3">
        <v>12</v>
      </c>
      <c r="E7839" t="s">
        <v>1293</v>
      </c>
      <c r="F7839" t="s">
        <v>8101</v>
      </c>
      <c r="G7839" t="s">
        <v>1297</v>
      </c>
      <c r="H7839" t="s">
        <v>1195</v>
      </c>
      <c r="I7839" t="s">
        <v>1297</v>
      </c>
      <c r="J7839" t="s">
        <v>15757</v>
      </c>
      <c r="K7839">
        <f t="shared" si="1882"/>
        <v>9</v>
      </c>
      <c r="L7839">
        <f t="shared" si="1883"/>
        <v>2</v>
      </c>
      <c r="M7839">
        <f t="shared" si="1884"/>
        <v>18</v>
      </c>
      <c r="N7839" t="str">
        <f t="shared" si="1885"/>
        <v>Next Day</v>
      </c>
      <c r="O7839">
        <f t="shared" si="1886"/>
        <v>1</v>
      </c>
      <c r="P7839" t="str">
        <f t="shared" si="1887"/>
        <v>others</v>
      </c>
    </row>
    <row r="7840" spans="1:16" x14ac:dyDescent="0.25">
      <c r="A7840" t="s">
        <v>15758</v>
      </c>
      <c r="B7840" t="s">
        <v>11</v>
      </c>
      <c r="C7840" t="s">
        <v>4009</v>
      </c>
      <c r="D7840" s="3">
        <v>1</v>
      </c>
      <c r="E7840" t="s">
        <v>1293</v>
      </c>
      <c r="F7840" t="s">
        <v>12756</v>
      </c>
      <c r="G7840" t="s">
        <v>1297</v>
      </c>
      <c r="H7840" t="s">
        <v>1195</v>
      </c>
      <c r="I7840" t="s">
        <v>1297</v>
      </c>
      <c r="J7840" t="s">
        <v>8268</v>
      </c>
      <c r="K7840">
        <f t="shared" si="1882"/>
        <v>9</v>
      </c>
      <c r="L7840">
        <f t="shared" si="1883"/>
        <v>2</v>
      </c>
      <c r="M7840">
        <f t="shared" si="1884"/>
        <v>18</v>
      </c>
      <c r="N7840" t="str">
        <f t="shared" si="1885"/>
        <v>Next Day</v>
      </c>
      <c r="O7840">
        <f t="shared" si="1886"/>
        <v>1</v>
      </c>
      <c r="P7840" t="str">
        <f t="shared" si="1887"/>
        <v>others</v>
      </c>
    </row>
    <row r="7841" spans="1:16" x14ac:dyDescent="0.25">
      <c r="A7841" t="s">
        <v>15759</v>
      </c>
      <c r="B7841" t="s">
        <v>11</v>
      </c>
      <c r="C7841" t="s">
        <v>4013</v>
      </c>
      <c r="D7841" s="3">
        <v>11</v>
      </c>
      <c r="E7841" t="s">
        <v>1293</v>
      </c>
      <c r="F7841" t="s">
        <v>10001</v>
      </c>
      <c r="G7841" t="s">
        <v>1297</v>
      </c>
      <c r="H7841" t="s">
        <v>1195</v>
      </c>
      <c r="I7841" t="s">
        <v>1297</v>
      </c>
      <c r="J7841" t="s">
        <v>15760</v>
      </c>
      <c r="K7841">
        <f t="shared" si="1882"/>
        <v>9</v>
      </c>
      <c r="L7841">
        <f t="shared" si="1883"/>
        <v>2</v>
      </c>
      <c r="M7841">
        <f t="shared" si="1884"/>
        <v>13</v>
      </c>
      <c r="N7841" t="str">
        <f t="shared" si="1885"/>
        <v>Next Day</v>
      </c>
      <c r="O7841">
        <f t="shared" si="1886"/>
        <v>1</v>
      </c>
      <c r="P7841" t="str">
        <f t="shared" si="1887"/>
        <v>others</v>
      </c>
    </row>
    <row r="7842" spans="1:16" x14ac:dyDescent="0.25">
      <c r="A7842" t="s">
        <v>15761</v>
      </c>
      <c r="B7842" t="s">
        <v>11</v>
      </c>
      <c r="C7842" t="s">
        <v>4013</v>
      </c>
      <c r="D7842" s="3">
        <v>4</v>
      </c>
      <c r="E7842" t="s">
        <v>1293</v>
      </c>
      <c r="F7842" t="s">
        <v>15762</v>
      </c>
      <c r="G7842" t="s">
        <v>1297</v>
      </c>
      <c r="H7842" t="s">
        <v>1195</v>
      </c>
      <c r="I7842" t="s">
        <v>1297</v>
      </c>
      <c r="J7842" t="s">
        <v>15763</v>
      </c>
      <c r="K7842">
        <f t="shared" si="1882"/>
        <v>9</v>
      </c>
      <c r="L7842">
        <f t="shared" si="1883"/>
        <v>2</v>
      </c>
      <c r="M7842">
        <f t="shared" si="1884"/>
        <v>13</v>
      </c>
      <c r="N7842" t="str">
        <f t="shared" si="1885"/>
        <v>Next Day</v>
      </c>
      <c r="O7842">
        <f t="shared" si="1886"/>
        <v>1</v>
      </c>
      <c r="P7842" t="str">
        <f t="shared" si="1887"/>
        <v>others</v>
      </c>
    </row>
    <row r="7843" spans="1:16" x14ac:dyDescent="0.25">
      <c r="A7843" t="s">
        <v>15764</v>
      </c>
      <c r="B7843" t="s">
        <v>11</v>
      </c>
      <c r="C7843" t="s">
        <v>4009</v>
      </c>
      <c r="D7843" s="3">
        <v>1</v>
      </c>
      <c r="E7843" t="s">
        <v>1293</v>
      </c>
      <c r="F7843" t="s">
        <v>15765</v>
      </c>
      <c r="G7843" t="s">
        <v>1297</v>
      </c>
      <c r="H7843" t="s">
        <v>1195</v>
      </c>
      <c r="I7843" t="s">
        <v>1297</v>
      </c>
      <c r="J7843" t="s">
        <v>8401</v>
      </c>
      <c r="K7843">
        <f t="shared" si="1882"/>
        <v>9</v>
      </c>
      <c r="L7843">
        <f t="shared" si="1883"/>
        <v>2</v>
      </c>
      <c r="M7843">
        <f t="shared" si="1884"/>
        <v>18</v>
      </c>
      <c r="N7843" t="str">
        <f t="shared" si="1885"/>
        <v>Next Day</v>
      </c>
      <c r="O7843">
        <f t="shared" si="1886"/>
        <v>1</v>
      </c>
      <c r="P7843" t="str">
        <f t="shared" si="1887"/>
        <v>others</v>
      </c>
    </row>
    <row r="7844" spans="1:16" x14ac:dyDescent="0.25">
      <c r="A7844" t="s">
        <v>15766</v>
      </c>
      <c r="B7844" t="s">
        <v>11</v>
      </c>
      <c r="C7844" t="s">
        <v>4009</v>
      </c>
      <c r="D7844" s="3">
        <v>2</v>
      </c>
      <c r="E7844" t="s">
        <v>1293</v>
      </c>
      <c r="F7844" t="s">
        <v>10001</v>
      </c>
      <c r="G7844" t="s">
        <v>1297</v>
      </c>
      <c r="H7844" t="s">
        <v>1195</v>
      </c>
      <c r="I7844" t="s">
        <v>1297</v>
      </c>
      <c r="J7844" t="s">
        <v>2944</v>
      </c>
      <c r="K7844">
        <f t="shared" si="1882"/>
        <v>9</v>
      </c>
      <c r="L7844">
        <f t="shared" si="1883"/>
        <v>2</v>
      </c>
      <c r="M7844">
        <f t="shared" si="1884"/>
        <v>18</v>
      </c>
      <c r="N7844" t="str">
        <f t="shared" si="1885"/>
        <v>Next Day</v>
      </c>
      <c r="O7844">
        <f t="shared" si="1886"/>
        <v>1</v>
      </c>
      <c r="P7844" t="str">
        <f t="shared" si="1887"/>
        <v>others</v>
      </c>
    </row>
    <row r="7845" spans="1:16" x14ac:dyDescent="0.25">
      <c r="A7845" t="s">
        <v>15767</v>
      </c>
      <c r="B7845" t="s">
        <v>11</v>
      </c>
      <c r="C7845" t="s">
        <v>4009</v>
      </c>
      <c r="D7845" s="3">
        <v>1</v>
      </c>
      <c r="E7845" t="s">
        <v>1293</v>
      </c>
      <c r="F7845" t="s">
        <v>15762</v>
      </c>
      <c r="G7845" t="s">
        <v>1297</v>
      </c>
      <c r="H7845" t="s">
        <v>1195</v>
      </c>
      <c r="I7845" t="s">
        <v>1297</v>
      </c>
      <c r="J7845" t="s">
        <v>15768</v>
      </c>
      <c r="K7845">
        <f t="shared" si="1882"/>
        <v>9</v>
      </c>
      <c r="L7845">
        <f t="shared" si="1883"/>
        <v>2</v>
      </c>
      <c r="M7845">
        <f t="shared" si="1884"/>
        <v>18</v>
      </c>
      <c r="N7845" t="str">
        <f t="shared" si="1885"/>
        <v>Next Day</v>
      </c>
      <c r="O7845">
        <f t="shared" si="1886"/>
        <v>1</v>
      </c>
      <c r="P7845" t="str">
        <f t="shared" si="1887"/>
        <v>others</v>
      </c>
    </row>
    <row r="7846" spans="1:16" x14ac:dyDescent="0.25">
      <c r="A7846" t="s">
        <v>15769</v>
      </c>
      <c r="B7846" t="s">
        <v>11</v>
      </c>
      <c r="C7846" t="s">
        <v>4013</v>
      </c>
      <c r="D7846" s="3">
        <v>12</v>
      </c>
      <c r="E7846" t="s">
        <v>1293</v>
      </c>
      <c r="F7846" t="s">
        <v>11891</v>
      </c>
      <c r="G7846" t="s">
        <v>1297</v>
      </c>
      <c r="H7846" t="s">
        <v>1195</v>
      </c>
      <c r="I7846" t="s">
        <v>1297</v>
      </c>
      <c r="J7846" t="s">
        <v>15770</v>
      </c>
      <c r="K7846">
        <f t="shared" si="1882"/>
        <v>9</v>
      </c>
      <c r="L7846">
        <f t="shared" si="1883"/>
        <v>2</v>
      </c>
      <c r="M7846">
        <f t="shared" si="1884"/>
        <v>18</v>
      </c>
      <c r="N7846" t="str">
        <f t="shared" si="1885"/>
        <v>Next Day</v>
      </c>
      <c r="O7846">
        <f t="shared" si="1886"/>
        <v>1</v>
      </c>
      <c r="P7846" t="str">
        <f t="shared" si="1887"/>
        <v>before</v>
      </c>
    </row>
    <row r="7847" spans="1:16" hidden="1" x14ac:dyDescent="0.25">
      <c r="A7847" t="s">
        <v>20655</v>
      </c>
      <c r="B7847" t="s">
        <v>4017</v>
      </c>
      <c r="C7847" t="s">
        <v>4009</v>
      </c>
      <c r="D7847">
        <v>1</v>
      </c>
      <c r="E7847" t="s">
        <v>3681</v>
      </c>
      <c r="F7847" t="s">
        <v>8640</v>
      </c>
      <c r="G7847" t="s">
        <v>3681</v>
      </c>
      <c r="H7847" t="s">
        <v>1195</v>
      </c>
      <c r="I7847" t="s">
        <v>4019</v>
      </c>
      <c r="J7847" t="s">
        <v>4019</v>
      </c>
    </row>
    <row r="7848" spans="1:16" x14ac:dyDescent="0.25">
      <c r="A7848" t="s">
        <v>15771</v>
      </c>
      <c r="B7848" t="s">
        <v>11</v>
      </c>
      <c r="C7848" t="s">
        <v>4013</v>
      </c>
      <c r="D7848" s="3">
        <v>30</v>
      </c>
      <c r="E7848" t="s">
        <v>1293</v>
      </c>
      <c r="F7848" t="s">
        <v>15772</v>
      </c>
      <c r="G7848" t="s">
        <v>1297</v>
      </c>
      <c r="H7848" t="s">
        <v>1195</v>
      </c>
      <c r="I7848" t="s">
        <v>1297</v>
      </c>
      <c r="J7848" t="s">
        <v>13287</v>
      </c>
      <c r="K7848">
        <f t="shared" ref="K7848:K7879" si="1888">MONTH(I7848)</f>
        <v>9</v>
      </c>
      <c r="L7848">
        <f t="shared" ref="L7848:L7911" si="1889">DAY(I7848)</f>
        <v>2</v>
      </c>
      <c r="M7848">
        <f t="shared" ref="M7848:M7911" si="1890">HOUR(J7848)+1</f>
        <v>13</v>
      </c>
      <c r="N7848" t="str">
        <f t="shared" ref="N7848:N7911" si="1891">IF(OR(ISBLANK(E7848),ISBLANK(I7848)),"Missing Date",IF(I7848=E7848,"Same Day",IF(WEEKDAY(E7848,2)=5,IF(DAY(I7848)=DAY(E7848+3),"Next Day",IF(DAY(I7848)=DAY(E7848+4),"2 Days","Other")),IF(WEEKDAY(E7848,2)=4,IF(DAY(I7848)=DAY(E7848+1),"Next Day",IF(DAY(I7848)=DAY(E7848+4),"2 Days","Other")),IF(DAY(I7848)=DAY(E7848+1),"Next Day",IF(DAY(I7848)=DAY(E7848+2),"2 Days","Other"))))))</f>
        <v>Next Day</v>
      </c>
      <c r="O7848">
        <f t="shared" ref="O7848:O7911" si="1892">WEEKDAY(E7848,2)</f>
        <v>1</v>
      </c>
      <c r="P7848" t="str">
        <f t="shared" ref="P7848:P7911" si="1893">IF(HOUR(F7848)&lt;11,"before","others")</f>
        <v>others</v>
      </c>
    </row>
    <row r="7849" spans="1:16" x14ac:dyDescent="0.25">
      <c r="A7849" t="s">
        <v>15773</v>
      </c>
      <c r="B7849" t="s">
        <v>11</v>
      </c>
      <c r="C7849" t="s">
        <v>4013</v>
      </c>
      <c r="D7849" s="3">
        <v>34</v>
      </c>
      <c r="E7849" t="s">
        <v>1293</v>
      </c>
      <c r="F7849" t="s">
        <v>15774</v>
      </c>
      <c r="G7849" t="s">
        <v>1297</v>
      </c>
      <c r="H7849" t="s">
        <v>1195</v>
      </c>
      <c r="I7849" t="s">
        <v>1297</v>
      </c>
      <c r="J7849" t="s">
        <v>15775</v>
      </c>
      <c r="K7849">
        <f t="shared" si="1888"/>
        <v>9</v>
      </c>
      <c r="L7849">
        <f t="shared" si="1889"/>
        <v>2</v>
      </c>
      <c r="M7849">
        <f t="shared" si="1890"/>
        <v>13</v>
      </c>
      <c r="N7849" t="str">
        <f t="shared" si="1891"/>
        <v>Next Day</v>
      </c>
      <c r="O7849">
        <f t="shared" si="1892"/>
        <v>1</v>
      </c>
      <c r="P7849" t="str">
        <f t="shared" si="1893"/>
        <v>others</v>
      </c>
    </row>
    <row r="7850" spans="1:16" x14ac:dyDescent="0.25">
      <c r="A7850" t="s">
        <v>15776</v>
      </c>
      <c r="B7850" t="s">
        <v>11</v>
      </c>
      <c r="C7850" t="s">
        <v>4009</v>
      </c>
      <c r="D7850" s="3">
        <v>8</v>
      </c>
      <c r="E7850" t="s">
        <v>1293</v>
      </c>
      <c r="F7850" t="s">
        <v>4068</v>
      </c>
      <c r="G7850" t="s">
        <v>1297</v>
      </c>
      <c r="H7850" t="s">
        <v>1195</v>
      </c>
      <c r="I7850" t="s">
        <v>1297</v>
      </c>
      <c r="J7850" t="s">
        <v>5884</v>
      </c>
      <c r="K7850">
        <f t="shared" si="1888"/>
        <v>9</v>
      </c>
      <c r="L7850">
        <f t="shared" si="1889"/>
        <v>2</v>
      </c>
      <c r="M7850">
        <f t="shared" si="1890"/>
        <v>18</v>
      </c>
      <c r="N7850" t="str">
        <f t="shared" si="1891"/>
        <v>Next Day</v>
      </c>
      <c r="O7850">
        <f t="shared" si="1892"/>
        <v>1</v>
      </c>
      <c r="P7850" t="str">
        <f t="shared" si="1893"/>
        <v>others</v>
      </c>
    </row>
    <row r="7851" spans="1:16" x14ac:dyDescent="0.25">
      <c r="A7851" t="s">
        <v>15777</v>
      </c>
      <c r="B7851" t="s">
        <v>11</v>
      </c>
      <c r="C7851" t="s">
        <v>4013</v>
      </c>
      <c r="D7851" s="3">
        <v>11</v>
      </c>
      <c r="E7851" t="s">
        <v>1297</v>
      </c>
      <c r="F7851" t="s">
        <v>15778</v>
      </c>
      <c r="G7851" t="s">
        <v>1286</v>
      </c>
      <c r="H7851" t="s">
        <v>1195</v>
      </c>
      <c r="I7851" t="s">
        <v>1286</v>
      </c>
      <c r="J7851" t="s">
        <v>15779</v>
      </c>
      <c r="K7851">
        <f t="shared" si="1888"/>
        <v>9</v>
      </c>
      <c r="L7851">
        <f t="shared" si="1889"/>
        <v>3</v>
      </c>
      <c r="M7851">
        <f t="shared" si="1890"/>
        <v>14</v>
      </c>
      <c r="N7851" t="str">
        <f t="shared" si="1891"/>
        <v>Next Day</v>
      </c>
      <c r="O7851">
        <f t="shared" si="1892"/>
        <v>2</v>
      </c>
      <c r="P7851" t="str">
        <f t="shared" si="1893"/>
        <v>before</v>
      </c>
    </row>
    <row r="7852" spans="1:16" x14ac:dyDescent="0.25">
      <c r="A7852" t="s">
        <v>15780</v>
      </c>
      <c r="B7852" t="s">
        <v>11</v>
      </c>
      <c r="C7852" t="s">
        <v>4013</v>
      </c>
      <c r="D7852" s="3">
        <v>17</v>
      </c>
      <c r="E7852" t="s">
        <v>1293</v>
      </c>
      <c r="F7852" t="s">
        <v>12229</v>
      </c>
      <c r="G7852" t="s">
        <v>1297</v>
      </c>
      <c r="H7852" t="s">
        <v>1195</v>
      </c>
      <c r="I7852" t="s">
        <v>1297</v>
      </c>
      <c r="J7852" t="s">
        <v>15781</v>
      </c>
      <c r="K7852">
        <f t="shared" si="1888"/>
        <v>9</v>
      </c>
      <c r="L7852">
        <f t="shared" si="1889"/>
        <v>2</v>
      </c>
      <c r="M7852">
        <f t="shared" si="1890"/>
        <v>18</v>
      </c>
      <c r="N7852" t="str">
        <f t="shared" si="1891"/>
        <v>Next Day</v>
      </c>
      <c r="O7852">
        <f t="shared" si="1892"/>
        <v>1</v>
      </c>
      <c r="P7852" t="str">
        <f t="shared" si="1893"/>
        <v>others</v>
      </c>
    </row>
    <row r="7853" spans="1:16" x14ac:dyDescent="0.25">
      <c r="A7853" t="s">
        <v>15782</v>
      </c>
      <c r="B7853" t="s">
        <v>11</v>
      </c>
      <c r="C7853" t="s">
        <v>4045</v>
      </c>
      <c r="D7853" s="3">
        <v>10</v>
      </c>
      <c r="E7853" t="s">
        <v>1293</v>
      </c>
      <c r="F7853" t="s">
        <v>12449</v>
      </c>
      <c r="G7853" t="s">
        <v>1297</v>
      </c>
      <c r="H7853" t="s">
        <v>1195</v>
      </c>
      <c r="I7853" t="s">
        <v>1297</v>
      </c>
      <c r="J7853" t="s">
        <v>15783</v>
      </c>
      <c r="K7853">
        <f t="shared" si="1888"/>
        <v>9</v>
      </c>
      <c r="L7853">
        <f t="shared" si="1889"/>
        <v>2</v>
      </c>
      <c r="M7853">
        <f t="shared" si="1890"/>
        <v>18</v>
      </c>
      <c r="N7853" t="str">
        <f t="shared" si="1891"/>
        <v>Next Day</v>
      </c>
      <c r="O7853">
        <f t="shared" si="1892"/>
        <v>1</v>
      </c>
      <c r="P7853" t="str">
        <f t="shared" si="1893"/>
        <v>others</v>
      </c>
    </row>
    <row r="7854" spans="1:16" x14ac:dyDescent="0.25">
      <c r="A7854" t="s">
        <v>15784</v>
      </c>
      <c r="B7854" t="s">
        <v>11</v>
      </c>
      <c r="C7854" t="s">
        <v>4013</v>
      </c>
      <c r="D7854" s="3">
        <v>9</v>
      </c>
      <c r="E7854" t="s">
        <v>1293</v>
      </c>
      <c r="F7854" t="s">
        <v>12449</v>
      </c>
      <c r="G7854" t="s">
        <v>1297</v>
      </c>
      <c r="H7854" t="s">
        <v>1195</v>
      </c>
      <c r="I7854" t="s">
        <v>1297</v>
      </c>
      <c r="J7854" t="s">
        <v>15785</v>
      </c>
      <c r="K7854">
        <f t="shared" si="1888"/>
        <v>9</v>
      </c>
      <c r="L7854">
        <f t="shared" si="1889"/>
        <v>2</v>
      </c>
      <c r="M7854">
        <f t="shared" si="1890"/>
        <v>13</v>
      </c>
      <c r="N7854" t="str">
        <f t="shared" si="1891"/>
        <v>Next Day</v>
      </c>
      <c r="O7854">
        <f t="shared" si="1892"/>
        <v>1</v>
      </c>
      <c r="P7854" t="str">
        <f t="shared" si="1893"/>
        <v>others</v>
      </c>
    </row>
    <row r="7855" spans="1:16" x14ac:dyDescent="0.25">
      <c r="A7855" t="s">
        <v>15786</v>
      </c>
      <c r="B7855" t="s">
        <v>11</v>
      </c>
      <c r="C7855" t="s">
        <v>4045</v>
      </c>
      <c r="D7855" s="3">
        <v>23</v>
      </c>
      <c r="E7855" t="s">
        <v>1293</v>
      </c>
      <c r="F7855" t="s">
        <v>12226</v>
      </c>
      <c r="G7855" t="s">
        <v>1297</v>
      </c>
      <c r="H7855" t="s">
        <v>1195</v>
      </c>
      <c r="I7855" t="s">
        <v>1297</v>
      </c>
      <c r="J7855" t="s">
        <v>15787</v>
      </c>
      <c r="K7855">
        <f t="shared" si="1888"/>
        <v>9</v>
      </c>
      <c r="L7855">
        <f t="shared" si="1889"/>
        <v>2</v>
      </c>
      <c r="M7855">
        <f t="shared" si="1890"/>
        <v>18</v>
      </c>
      <c r="N7855" t="str">
        <f t="shared" si="1891"/>
        <v>Next Day</v>
      </c>
      <c r="O7855">
        <f t="shared" si="1892"/>
        <v>1</v>
      </c>
      <c r="P7855" t="str">
        <f t="shared" si="1893"/>
        <v>others</v>
      </c>
    </row>
    <row r="7856" spans="1:16" x14ac:dyDescent="0.25">
      <c r="A7856" t="s">
        <v>15788</v>
      </c>
      <c r="B7856" t="s">
        <v>11</v>
      </c>
      <c r="C7856" t="s">
        <v>4009</v>
      </c>
      <c r="D7856" s="3">
        <v>1</v>
      </c>
      <c r="E7856" t="s">
        <v>1293</v>
      </c>
      <c r="F7856" t="s">
        <v>12406</v>
      </c>
      <c r="G7856" t="s">
        <v>1297</v>
      </c>
      <c r="H7856" t="s">
        <v>1195</v>
      </c>
      <c r="I7856" t="s">
        <v>1297</v>
      </c>
      <c r="J7856" t="s">
        <v>15789</v>
      </c>
      <c r="K7856">
        <f t="shared" si="1888"/>
        <v>9</v>
      </c>
      <c r="L7856">
        <f t="shared" si="1889"/>
        <v>2</v>
      </c>
      <c r="M7856">
        <f t="shared" si="1890"/>
        <v>18</v>
      </c>
      <c r="N7856" t="str">
        <f t="shared" si="1891"/>
        <v>Next Day</v>
      </c>
      <c r="O7856">
        <f t="shared" si="1892"/>
        <v>1</v>
      </c>
      <c r="P7856" t="str">
        <f t="shared" si="1893"/>
        <v>others</v>
      </c>
    </row>
    <row r="7857" spans="1:16" x14ac:dyDescent="0.25">
      <c r="A7857" t="s">
        <v>15790</v>
      </c>
      <c r="B7857" t="s">
        <v>11</v>
      </c>
      <c r="C7857" t="s">
        <v>4045</v>
      </c>
      <c r="D7857" s="3">
        <v>8</v>
      </c>
      <c r="E7857" t="s">
        <v>1293</v>
      </c>
      <c r="F7857" t="s">
        <v>12406</v>
      </c>
      <c r="G7857" t="s">
        <v>1297</v>
      </c>
      <c r="H7857" t="s">
        <v>1195</v>
      </c>
      <c r="I7857" t="s">
        <v>1297</v>
      </c>
      <c r="J7857" t="s">
        <v>7220</v>
      </c>
      <c r="K7857">
        <f t="shared" si="1888"/>
        <v>9</v>
      </c>
      <c r="L7857">
        <f t="shared" si="1889"/>
        <v>2</v>
      </c>
      <c r="M7857">
        <f t="shared" si="1890"/>
        <v>18</v>
      </c>
      <c r="N7857" t="str">
        <f t="shared" si="1891"/>
        <v>Next Day</v>
      </c>
      <c r="O7857">
        <f t="shared" si="1892"/>
        <v>1</v>
      </c>
      <c r="P7857" t="str">
        <f t="shared" si="1893"/>
        <v>others</v>
      </c>
    </row>
    <row r="7858" spans="1:16" x14ac:dyDescent="0.25">
      <c r="A7858" t="s">
        <v>15791</v>
      </c>
      <c r="B7858" t="s">
        <v>11</v>
      </c>
      <c r="C7858" t="s">
        <v>4009</v>
      </c>
      <c r="D7858" s="3">
        <v>9</v>
      </c>
      <c r="E7858" t="s">
        <v>1293</v>
      </c>
      <c r="F7858" t="s">
        <v>12229</v>
      </c>
      <c r="G7858" t="s">
        <v>1297</v>
      </c>
      <c r="H7858" t="s">
        <v>1195</v>
      </c>
      <c r="I7858" t="s">
        <v>1297</v>
      </c>
      <c r="J7858" t="s">
        <v>15792</v>
      </c>
      <c r="K7858">
        <f t="shared" si="1888"/>
        <v>9</v>
      </c>
      <c r="L7858">
        <f t="shared" si="1889"/>
        <v>2</v>
      </c>
      <c r="M7858">
        <f t="shared" si="1890"/>
        <v>18</v>
      </c>
      <c r="N7858" t="str">
        <f t="shared" si="1891"/>
        <v>Next Day</v>
      </c>
      <c r="O7858">
        <f t="shared" si="1892"/>
        <v>1</v>
      </c>
      <c r="P7858" t="str">
        <f t="shared" si="1893"/>
        <v>others</v>
      </c>
    </row>
    <row r="7859" spans="1:16" x14ac:dyDescent="0.25">
      <c r="A7859" t="s">
        <v>15793</v>
      </c>
      <c r="B7859" t="s">
        <v>11</v>
      </c>
      <c r="C7859" t="s">
        <v>4009</v>
      </c>
      <c r="D7859" s="3">
        <v>4</v>
      </c>
      <c r="E7859" t="s">
        <v>1293</v>
      </c>
      <c r="F7859" t="s">
        <v>12231</v>
      </c>
      <c r="G7859" t="s">
        <v>1297</v>
      </c>
      <c r="H7859" t="s">
        <v>1195</v>
      </c>
      <c r="I7859" t="s">
        <v>1297</v>
      </c>
      <c r="J7859" t="s">
        <v>8508</v>
      </c>
      <c r="K7859">
        <f t="shared" si="1888"/>
        <v>9</v>
      </c>
      <c r="L7859">
        <f t="shared" si="1889"/>
        <v>2</v>
      </c>
      <c r="M7859">
        <f t="shared" si="1890"/>
        <v>18</v>
      </c>
      <c r="N7859" t="str">
        <f t="shared" si="1891"/>
        <v>Next Day</v>
      </c>
      <c r="O7859">
        <f t="shared" si="1892"/>
        <v>1</v>
      </c>
      <c r="P7859" t="str">
        <f t="shared" si="1893"/>
        <v>others</v>
      </c>
    </row>
    <row r="7860" spans="1:16" x14ac:dyDescent="0.25">
      <c r="A7860" t="s">
        <v>15795</v>
      </c>
      <c r="B7860" t="s">
        <v>11</v>
      </c>
      <c r="C7860" t="s">
        <v>4013</v>
      </c>
      <c r="D7860" s="3">
        <v>10</v>
      </c>
      <c r="E7860" t="s">
        <v>1293</v>
      </c>
      <c r="F7860" t="s">
        <v>12235</v>
      </c>
      <c r="G7860" t="s">
        <v>1297</v>
      </c>
      <c r="H7860" t="s">
        <v>1195</v>
      </c>
      <c r="I7860" t="s">
        <v>1297</v>
      </c>
      <c r="J7860" t="s">
        <v>15796</v>
      </c>
      <c r="K7860">
        <f t="shared" si="1888"/>
        <v>9</v>
      </c>
      <c r="L7860">
        <f t="shared" si="1889"/>
        <v>2</v>
      </c>
      <c r="M7860">
        <f t="shared" si="1890"/>
        <v>13</v>
      </c>
      <c r="N7860" t="str">
        <f t="shared" si="1891"/>
        <v>Next Day</v>
      </c>
      <c r="O7860">
        <f t="shared" si="1892"/>
        <v>1</v>
      </c>
      <c r="P7860" t="str">
        <f t="shared" si="1893"/>
        <v>others</v>
      </c>
    </row>
    <row r="7861" spans="1:16" x14ac:dyDescent="0.25">
      <c r="A7861" t="s">
        <v>15797</v>
      </c>
      <c r="B7861" t="s">
        <v>11</v>
      </c>
      <c r="C7861" t="s">
        <v>4009</v>
      </c>
      <c r="D7861" s="3">
        <v>6</v>
      </c>
      <c r="E7861" t="s">
        <v>1293</v>
      </c>
      <c r="F7861" t="s">
        <v>12231</v>
      </c>
      <c r="G7861" t="s">
        <v>1297</v>
      </c>
      <c r="H7861" t="s">
        <v>1195</v>
      </c>
      <c r="I7861" t="s">
        <v>1297</v>
      </c>
      <c r="J7861" t="s">
        <v>15798</v>
      </c>
      <c r="K7861">
        <f t="shared" si="1888"/>
        <v>9</v>
      </c>
      <c r="L7861">
        <f t="shared" si="1889"/>
        <v>2</v>
      </c>
      <c r="M7861">
        <f t="shared" si="1890"/>
        <v>18</v>
      </c>
      <c r="N7861" t="str">
        <f t="shared" si="1891"/>
        <v>Next Day</v>
      </c>
      <c r="O7861">
        <f t="shared" si="1892"/>
        <v>1</v>
      </c>
      <c r="P7861" t="str">
        <f t="shared" si="1893"/>
        <v>others</v>
      </c>
    </row>
    <row r="7862" spans="1:16" x14ac:dyDescent="0.25">
      <c r="A7862" t="s">
        <v>15799</v>
      </c>
      <c r="B7862" t="s">
        <v>11</v>
      </c>
      <c r="C7862" t="s">
        <v>4009</v>
      </c>
      <c r="D7862" s="3">
        <v>8</v>
      </c>
      <c r="E7862" t="s">
        <v>1293</v>
      </c>
      <c r="F7862" t="s">
        <v>12354</v>
      </c>
      <c r="G7862" t="s">
        <v>1297</v>
      </c>
      <c r="H7862" t="s">
        <v>1195</v>
      </c>
      <c r="I7862" t="s">
        <v>1297</v>
      </c>
      <c r="J7862" t="s">
        <v>7615</v>
      </c>
      <c r="K7862">
        <f t="shared" si="1888"/>
        <v>9</v>
      </c>
      <c r="L7862">
        <f t="shared" si="1889"/>
        <v>2</v>
      </c>
      <c r="M7862">
        <f t="shared" si="1890"/>
        <v>18</v>
      </c>
      <c r="N7862" t="str">
        <f t="shared" si="1891"/>
        <v>Next Day</v>
      </c>
      <c r="O7862">
        <f t="shared" si="1892"/>
        <v>1</v>
      </c>
      <c r="P7862" t="str">
        <f t="shared" si="1893"/>
        <v>others</v>
      </c>
    </row>
    <row r="7863" spans="1:16" x14ac:dyDescent="0.25">
      <c r="A7863" t="s">
        <v>15800</v>
      </c>
      <c r="B7863" t="s">
        <v>11</v>
      </c>
      <c r="C7863" t="s">
        <v>4009</v>
      </c>
      <c r="D7863" s="3">
        <v>7</v>
      </c>
      <c r="E7863" t="s">
        <v>1286</v>
      </c>
      <c r="F7863" t="s">
        <v>7076</v>
      </c>
      <c r="G7863" t="s">
        <v>1344</v>
      </c>
      <c r="H7863" t="s">
        <v>1195</v>
      </c>
      <c r="I7863" t="s">
        <v>1344</v>
      </c>
      <c r="J7863" t="s">
        <v>15801</v>
      </c>
      <c r="K7863">
        <f t="shared" si="1888"/>
        <v>9</v>
      </c>
      <c r="L7863">
        <f t="shared" si="1889"/>
        <v>4</v>
      </c>
      <c r="M7863">
        <f t="shared" si="1890"/>
        <v>14</v>
      </c>
      <c r="N7863" t="str">
        <f t="shared" si="1891"/>
        <v>Next Day</v>
      </c>
      <c r="O7863">
        <f t="shared" si="1892"/>
        <v>3</v>
      </c>
      <c r="P7863" t="str">
        <f t="shared" si="1893"/>
        <v>others</v>
      </c>
    </row>
    <row r="7864" spans="1:16" x14ac:dyDescent="0.25">
      <c r="A7864" t="s">
        <v>15802</v>
      </c>
      <c r="B7864" t="s">
        <v>11</v>
      </c>
      <c r="C7864" t="s">
        <v>4013</v>
      </c>
      <c r="D7864" s="3">
        <v>18</v>
      </c>
      <c r="E7864" t="s">
        <v>1286</v>
      </c>
      <c r="F7864" t="s">
        <v>10497</v>
      </c>
      <c r="G7864" t="s">
        <v>1344</v>
      </c>
      <c r="H7864" t="s">
        <v>1195</v>
      </c>
      <c r="I7864" t="s">
        <v>1344</v>
      </c>
      <c r="J7864" t="s">
        <v>15803</v>
      </c>
      <c r="K7864">
        <f t="shared" si="1888"/>
        <v>9</v>
      </c>
      <c r="L7864">
        <f t="shared" si="1889"/>
        <v>4</v>
      </c>
      <c r="M7864">
        <f t="shared" si="1890"/>
        <v>14</v>
      </c>
      <c r="N7864" t="str">
        <f t="shared" si="1891"/>
        <v>Next Day</v>
      </c>
      <c r="O7864">
        <f t="shared" si="1892"/>
        <v>3</v>
      </c>
      <c r="P7864" t="str">
        <f t="shared" si="1893"/>
        <v>others</v>
      </c>
    </row>
    <row r="7865" spans="1:16" x14ac:dyDescent="0.25">
      <c r="A7865" t="s">
        <v>15804</v>
      </c>
      <c r="B7865" t="s">
        <v>11</v>
      </c>
      <c r="C7865" t="s">
        <v>4013</v>
      </c>
      <c r="D7865" s="3">
        <v>4</v>
      </c>
      <c r="E7865" t="s">
        <v>1286</v>
      </c>
      <c r="F7865" t="s">
        <v>7076</v>
      </c>
      <c r="G7865" t="s">
        <v>1344</v>
      </c>
      <c r="H7865" t="s">
        <v>1195</v>
      </c>
      <c r="I7865" t="s">
        <v>1344</v>
      </c>
      <c r="J7865" t="s">
        <v>15805</v>
      </c>
      <c r="K7865">
        <f t="shared" si="1888"/>
        <v>9</v>
      </c>
      <c r="L7865">
        <f t="shared" si="1889"/>
        <v>4</v>
      </c>
      <c r="M7865">
        <f t="shared" si="1890"/>
        <v>14</v>
      </c>
      <c r="N7865" t="str">
        <f t="shared" si="1891"/>
        <v>Next Day</v>
      </c>
      <c r="O7865">
        <f t="shared" si="1892"/>
        <v>3</v>
      </c>
      <c r="P7865" t="str">
        <f t="shared" si="1893"/>
        <v>others</v>
      </c>
    </row>
    <row r="7866" spans="1:16" x14ac:dyDescent="0.25">
      <c r="A7866" t="s">
        <v>15806</v>
      </c>
      <c r="B7866" t="s">
        <v>11</v>
      </c>
      <c r="C7866" t="s">
        <v>4009</v>
      </c>
      <c r="D7866" s="3">
        <v>3</v>
      </c>
      <c r="E7866" t="s">
        <v>1286</v>
      </c>
      <c r="F7866" t="s">
        <v>15807</v>
      </c>
      <c r="G7866" t="s">
        <v>1286</v>
      </c>
      <c r="H7866" t="s">
        <v>1195</v>
      </c>
      <c r="I7866" t="s">
        <v>1286</v>
      </c>
      <c r="J7866" t="s">
        <v>15808</v>
      </c>
      <c r="K7866">
        <f t="shared" si="1888"/>
        <v>9</v>
      </c>
      <c r="L7866">
        <f t="shared" si="1889"/>
        <v>3</v>
      </c>
      <c r="M7866">
        <f t="shared" si="1890"/>
        <v>21</v>
      </c>
      <c r="N7866" t="str">
        <f t="shared" si="1891"/>
        <v>Same Day</v>
      </c>
      <c r="O7866">
        <f t="shared" si="1892"/>
        <v>3</v>
      </c>
      <c r="P7866" t="str">
        <f t="shared" si="1893"/>
        <v>others</v>
      </c>
    </row>
    <row r="7867" spans="1:16" x14ac:dyDescent="0.25">
      <c r="A7867" t="s">
        <v>15809</v>
      </c>
      <c r="B7867" t="s">
        <v>11</v>
      </c>
      <c r="C7867" t="s">
        <v>4006</v>
      </c>
      <c r="D7867" s="3">
        <v>50</v>
      </c>
      <c r="E7867" t="s">
        <v>1293</v>
      </c>
      <c r="F7867" t="s">
        <v>15810</v>
      </c>
      <c r="G7867" t="s">
        <v>1297</v>
      </c>
      <c r="H7867" t="s">
        <v>16</v>
      </c>
      <c r="I7867" t="s">
        <v>1297</v>
      </c>
      <c r="J7867" t="s">
        <v>15811</v>
      </c>
      <c r="K7867">
        <f t="shared" si="1888"/>
        <v>9</v>
      </c>
      <c r="L7867">
        <f t="shared" si="1889"/>
        <v>2</v>
      </c>
      <c r="M7867">
        <f t="shared" si="1890"/>
        <v>17</v>
      </c>
      <c r="N7867" t="str">
        <f t="shared" si="1891"/>
        <v>Next Day</v>
      </c>
      <c r="O7867">
        <f t="shared" si="1892"/>
        <v>1</v>
      </c>
      <c r="P7867" t="str">
        <f t="shared" si="1893"/>
        <v>others</v>
      </c>
    </row>
    <row r="7868" spans="1:16" x14ac:dyDescent="0.25">
      <c r="A7868" t="s">
        <v>15812</v>
      </c>
      <c r="B7868" t="s">
        <v>11</v>
      </c>
      <c r="C7868" t="s">
        <v>4009</v>
      </c>
      <c r="D7868" s="3">
        <v>1</v>
      </c>
      <c r="E7868" t="s">
        <v>1293</v>
      </c>
      <c r="F7868" t="s">
        <v>3230</v>
      </c>
      <c r="G7868" t="s">
        <v>1297</v>
      </c>
      <c r="H7868" t="s">
        <v>1195</v>
      </c>
      <c r="I7868" t="s">
        <v>1297</v>
      </c>
      <c r="J7868" t="s">
        <v>15813</v>
      </c>
      <c r="K7868">
        <f t="shared" si="1888"/>
        <v>9</v>
      </c>
      <c r="L7868">
        <f t="shared" si="1889"/>
        <v>2</v>
      </c>
      <c r="M7868">
        <f t="shared" si="1890"/>
        <v>18</v>
      </c>
      <c r="N7868" t="str">
        <f t="shared" si="1891"/>
        <v>Next Day</v>
      </c>
      <c r="O7868">
        <f t="shared" si="1892"/>
        <v>1</v>
      </c>
      <c r="P7868" t="str">
        <f t="shared" si="1893"/>
        <v>others</v>
      </c>
    </row>
    <row r="7869" spans="1:16" x14ac:dyDescent="0.25">
      <c r="A7869" t="s">
        <v>15814</v>
      </c>
      <c r="B7869" t="s">
        <v>11</v>
      </c>
      <c r="C7869" t="s">
        <v>4009</v>
      </c>
      <c r="D7869" s="3">
        <v>1</v>
      </c>
      <c r="E7869" t="s">
        <v>1293</v>
      </c>
      <c r="F7869" t="s">
        <v>3230</v>
      </c>
      <c r="G7869" t="s">
        <v>1297</v>
      </c>
      <c r="H7869" t="s">
        <v>1195</v>
      </c>
      <c r="I7869" t="s">
        <v>1297</v>
      </c>
      <c r="J7869" t="s">
        <v>15815</v>
      </c>
      <c r="K7869">
        <f t="shared" si="1888"/>
        <v>9</v>
      </c>
      <c r="L7869">
        <f t="shared" si="1889"/>
        <v>2</v>
      </c>
      <c r="M7869">
        <f t="shared" si="1890"/>
        <v>18</v>
      </c>
      <c r="N7869" t="str">
        <f t="shared" si="1891"/>
        <v>Next Day</v>
      </c>
      <c r="O7869">
        <f t="shared" si="1892"/>
        <v>1</v>
      </c>
      <c r="P7869" t="str">
        <f t="shared" si="1893"/>
        <v>others</v>
      </c>
    </row>
    <row r="7870" spans="1:16" x14ac:dyDescent="0.25">
      <c r="A7870" t="s">
        <v>15816</v>
      </c>
      <c r="B7870" t="s">
        <v>11</v>
      </c>
      <c r="C7870" t="s">
        <v>4013</v>
      </c>
      <c r="D7870" s="3">
        <v>1</v>
      </c>
      <c r="E7870" t="s">
        <v>1293</v>
      </c>
      <c r="F7870" t="s">
        <v>10865</v>
      </c>
      <c r="G7870" t="s">
        <v>1297</v>
      </c>
      <c r="H7870" t="s">
        <v>1195</v>
      </c>
      <c r="I7870" t="s">
        <v>1297</v>
      </c>
      <c r="J7870" t="s">
        <v>15676</v>
      </c>
      <c r="K7870">
        <f t="shared" si="1888"/>
        <v>9</v>
      </c>
      <c r="L7870">
        <f t="shared" si="1889"/>
        <v>2</v>
      </c>
      <c r="M7870">
        <f t="shared" si="1890"/>
        <v>13</v>
      </c>
      <c r="N7870" t="str">
        <f t="shared" si="1891"/>
        <v>Next Day</v>
      </c>
      <c r="O7870">
        <f t="shared" si="1892"/>
        <v>1</v>
      </c>
      <c r="P7870" t="str">
        <f t="shared" si="1893"/>
        <v>others</v>
      </c>
    </row>
    <row r="7871" spans="1:16" x14ac:dyDescent="0.25">
      <c r="A7871" t="s">
        <v>15817</v>
      </c>
      <c r="B7871" t="s">
        <v>11</v>
      </c>
      <c r="C7871" t="s">
        <v>4013</v>
      </c>
      <c r="D7871" s="3">
        <v>1</v>
      </c>
      <c r="E7871" t="s">
        <v>1293</v>
      </c>
      <c r="F7871" t="s">
        <v>3225</v>
      </c>
      <c r="G7871" t="s">
        <v>1297</v>
      </c>
      <c r="H7871" t="s">
        <v>1195</v>
      </c>
      <c r="I7871" t="s">
        <v>1297</v>
      </c>
      <c r="J7871" t="s">
        <v>15818</v>
      </c>
      <c r="K7871">
        <f t="shared" si="1888"/>
        <v>9</v>
      </c>
      <c r="L7871">
        <f t="shared" si="1889"/>
        <v>2</v>
      </c>
      <c r="M7871">
        <f t="shared" si="1890"/>
        <v>18</v>
      </c>
      <c r="N7871" t="str">
        <f t="shared" si="1891"/>
        <v>Next Day</v>
      </c>
      <c r="O7871">
        <f t="shared" si="1892"/>
        <v>1</v>
      </c>
      <c r="P7871" t="str">
        <f t="shared" si="1893"/>
        <v>others</v>
      </c>
    </row>
    <row r="7872" spans="1:16" x14ac:dyDescent="0.25">
      <c r="A7872" t="s">
        <v>15819</v>
      </c>
      <c r="B7872" t="s">
        <v>11</v>
      </c>
      <c r="C7872" t="s">
        <v>4009</v>
      </c>
      <c r="D7872" s="3">
        <v>1</v>
      </c>
      <c r="E7872" t="s">
        <v>1293</v>
      </c>
      <c r="F7872" t="s">
        <v>3239</v>
      </c>
      <c r="G7872" t="s">
        <v>1297</v>
      </c>
      <c r="H7872" t="s">
        <v>1195</v>
      </c>
      <c r="I7872" t="s">
        <v>1297</v>
      </c>
      <c r="J7872" t="s">
        <v>15820</v>
      </c>
      <c r="K7872">
        <f t="shared" si="1888"/>
        <v>9</v>
      </c>
      <c r="L7872">
        <f t="shared" si="1889"/>
        <v>2</v>
      </c>
      <c r="M7872">
        <f t="shared" si="1890"/>
        <v>18</v>
      </c>
      <c r="N7872" t="str">
        <f t="shared" si="1891"/>
        <v>Next Day</v>
      </c>
      <c r="O7872">
        <f t="shared" si="1892"/>
        <v>1</v>
      </c>
      <c r="P7872" t="str">
        <f t="shared" si="1893"/>
        <v>others</v>
      </c>
    </row>
    <row r="7873" spans="1:16" x14ac:dyDescent="0.25">
      <c r="A7873" t="s">
        <v>15821</v>
      </c>
      <c r="B7873" t="s">
        <v>11</v>
      </c>
      <c r="C7873" t="s">
        <v>4009</v>
      </c>
      <c r="D7873" s="3">
        <v>1</v>
      </c>
      <c r="E7873" t="s">
        <v>1293</v>
      </c>
      <c r="F7873" t="s">
        <v>15822</v>
      </c>
      <c r="G7873" t="s">
        <v>1297</v>
      </c>
      <c r="H7873" t="s">
        <v>1195</v>
      </c>
      <c r="I7873" t="s">
        <v>1297</v>
      </c>
      <c r="J7873" t="s">
        <v>15823</v>
      </c>
      <c r="K7873">
        <f t="shared" si="1888"/>
        <v>9</v>
      </c>
      <c r="L7873">
        <f t="shared" si="1889"/>
        <v>2</v>
      </c>
      <c r="M7873">
        <f t="shared" si="1890"/>
        <v>18</v>
      </c>
      <c r="N7873" t="str">
        <f t="shared" si="1891"/>
        <v>Next Day</v>
      </c>
      <c r="O7873">
        <f t="shared" si="1892"/>
        <v>1</v>
      </c>
      <c r="P7873" t="str">
        <f t="shared" si="1893"/>
        <v>others</v>
      </c>
    </row>
    <row r="7874" spans="1:16" x14ac:dyDescent="0.25">
      <c r="A7874" t="s">
        <v>15824</v>
      </c>
      <c r="B7874" t="s">
        <v>11</v>
      </c>
      <c r="C7874" t="s">
        <v>4009</v>
      </c>
      <c r="D7874" s="3">
        <v>1</v>
      </c>
      <c r="E7874" t="s">
        <v>1293</v>
      </c>
      <c r="F7874" t="s">
        <v>3225</v>
      </c>
      <c r="G7874" t="s">
        <v>1297</v>
      </c>
      <c r="H7874" t="s">
        <v>1195</v>
      </c>
      <c r="I7874" t="s">
        <v>1297</v>
      </c>
      <c r="J7874" t="s">
        <v>15825</v>
      </c>
      <c r="K7874">
        <f t="shared" si="1888"/>
        <v>9</v>
      </c>
      <c r="L7874">
        <f t="shared" si="1889"/>
        <v>2</v>
      </c>
      <c r="M7874">
        <f t="shared" si="1890"/>
        <v>18</v>
      </c>
      <c r="N7874" t="str">
        <f t="shared" si="1891"/>
        <v>Next Day</v>
      </c>
      <c r="O7874">
        <f t="shared" si="1892"/>
        <v>1</v>
      </c>
      <c r="P7874" t="str">
        <f t="shared" si="1893"/>
        <v>others</v>
      </c>
    </row>
    <row r="7875" spans="1:16" x14ac:dyDescent="0.25">
      <c r="A7875" t="s">
        <v>15826</v>
      </c>
      <c r="B7875" t="s">
        <v>11</v>
      </c>
      <c r="C7875" t="s">
        <v>4009</v>
      </c>
      <c r="D7875" s="3">
        <v>1</v>
      </c>
      <c r="E7875" t="s">
        <v>1293</v>
      </c>
      <c r="F7875" t="s">
        <v>3225</v>
      </c>
      <c r="G7875" t="s">
        <v>1297</v>
      </c>
      <c r="H7875" t="s">
        <v>1195</v>
      </c>
      <c r="I7875" t="s">
        <v>1297</v>
      </c>
      <c r="J7875" t="s">
        <v>15827</v>
      </c>
      <c r="K7875">
        <f t="shared" si="1888"/>
        <v>9</v>
      </c>
      <c r="L7875">
        <f t="shared" si="1889"/>
        <v>2</v>
      </c>
      <c r="M7875">
        <f t="shared" si="1890"/>
        <v>18</v>
      </c>
      <c r="N7875" t="str">
        <f t="shared" si="1891"/>
        <v>Next Day</v>
      </c>
      <c r="O7875">
        <f t="shared" si="1892"/>
        <v>1</v>
      </c>
      <c r="P7875" t="str">
        <f t="shared" si="1893"/>
        <v>others</v>
      </c>
    </row>
    <row r="7876" spans="1:16" x14ac:dyDescent="0.25">
      <c r="A7876" t="s">
        <v>15828</v>
      </c>
      <c r="B7876" t="s">
        <v>11</v>
      </c>
      <c r="C7876" t="s">
        <v>4009</v>
      </c>
      <c r="D7876" s="3">
        <v>1</v>
      </c>
      <c r="E7876" t="s">
        <v>1293</v>
      </c>
      <c r="F7876" t="s">
        <v>3239</v>
      </c>
      <c r="G7876" t="s">
        <v>1297</v>
      </c>
      <c r="H7876" t="s">
        <v>1195</v>
      </c>
      <c r="I7876" t="s">
        <v>1297</v>
      </c>
      <c r="J7876" t="s">
        <v>3162</v>
      </c>
      <c r="K7876">
        <f t="shared" si="1888"/>
        <v>9</v>
      </c>
      <c r="L7876">
        <f t="shared" si="1889"/>
        <v>2</v>
      </c>
      <c r="M7876">
        <f t="shared" si="1890"/>
        <v>18</v>
      </c>
      <c r="N7876" t="str">
        <f t="shared" si="1891"/>
        <v>Next Day</v>
      </c>
      <c r="O7876">
        <f t="shared" si="1892"/>
        <v>1</v>
      </c>
      <c r="P7876" t="str">
        <f t="shared" si="1893"/>
        <v>others</v>
      </c>
    </row>
    <row r="7877" spans="1:16" x14ac:dyDescent="0.25">
      <c r="A7877" t="s">
        <v>15829</v>
      </c>
      <c r="B7877" t="s">
        <v>11</v>
      </c>
      <c r="C7877" t="s">
        <v>4009</v>
      </c>
      <c r="D7877" s="3">
        <v>1</v>
      </c>
      <c r="E7877" t="s">
        <v>1293</v>
      </c>
      <c r="F7877" t="s">
        <v>13024</v>
      </c>
      <c r="G7877" t="s">
        <v>1297</v>
      </c>
      <c r="H7877" t="s">
        <v>1195</v>
      </c>
      <c r="I7877" t="s">
        <v>1297</v>
      </c>
      <c r="J7877" t="s">
        <v>8427</v>
      </c>
      <c r="K7877">
        <f t="shared" si="1888"/>
        <v>9</v>
      </c>
      <c r="L7877">
        <f t="shared" si="1889"/>
        <v>2</v>
      </c>
      <c r="M7877">
        <f t="shared" si="1890"/>
        <v>18</v>
      </c>
      <c r="N7877" t="str">
        <f t="shared" si="1891"/>
        <v>Next Day</v>
      </c>
      <c r="O7877">
        <f t="shared" si="1892"/>
        <v>1</v>
      </c>
      <c r="P7877" t="str">
        <f t="shared" si="1893"/>
        <v>others</v>
      </c>
    </row>
    <row r="7878" spans="1:16" x14ac:dyDescent="0.25">
      <c r="A7878" t="s">
        <v>15830</v>
      </c>
      <c r="B7878" t="s">
        <v>11</v>
      </c>
      <c r="C7878" t="s">
        <v>4009</v>
      </c>
      <c r="D7878" s="3">
        <v>1</v>
      </c>
      <c r="E7878" t="s">
        <v>1293</v>
      </c>
      <c r="F7878" t="s">
        <v>13024</v>
      </c>
      <c r="G7878" t="s">
        <v>1297</v>
      </c>
      <c r="H7878" t="s">
        <v>1195</v>
      </c>
      <c r="I7878" t="s">
        <v>1297</v>
      </c>
      <c r="J7878" t="s">
        <v>15831</v>
      </c>
      <c r="K7878">
        <f t="shared" si="1888"/>
        <v>9</v>
      </c>
      <c r="L7878">
        <f t="shared" si="1889"/>
        <v>2</v>
      </c>
      <c r="M7878">
        <f t="shared" si="1890"/>
        <v>18</v>
      </c>
      <c r="N7878" t="str">
        <f t="shared" si="1891"/>
        <v>Next Day</v>
      </c>
      <c r="O7878">
        <f t="shared" si="1892"/>
        <v>1</v>
      </c>
      <c r="P7878" t="str">
        <f t="shared" si="1893"/>
        <v>others</v>
      </c>
    </row>
    <row r="7879" spans="1:16" x14ac:dyDescent="0.25">
      <c r="A7879" t="s">
        <v>15832</v>
      </c>
      <c r="B7879" t="s">
        <v>11</v>
      </c>
      <c r="C7879" t="s">
        <v>4009</v>
      </c>
      <c r="D7879" s="3">
        <v>1</v>
      </c>
      <c r="E7879" t="s">
        <v>1293</v>
      </c>
      <c r="F7879" t="s">
        <v>13024</v>
      </c>
      <c r="G7879" t="s">
        <v>1297</v>
      </c>
      <c r="H7879" t="s">
        <v>1195</v>
      </c>
      <c r="I7879" t="s">
        <v>1297</v>
      </c>
      <c r="J7879" t="s">
        <v>15833</v>
      </c>
      <c r="K7879">
        <f t="shared" si="1888"/>
        <v>9</v>
      </c>
      <c r="L7879">
        <f t="shared" si="1889"/>
        <v>2</v>
      </c>
      <c r="M7879">
        <f t="shared" si="1890"/>
        <v>18</v>
      </c>
      <c r="N7879" t="str">
        <f t="shared" si="1891"/>
        <v>Next Day</v>
      </c>
      <c r="O7879">
        <f t="shared" si="1892"/>
        <v>1</v>
      </c>
      <c r="P7879" t="str">
        <f t="shared" si="1893"/>
        <v>others</v>
      </c>
    </row>
    <row r="7880" spans="1:16" x14ac:dyDescent="0.25">
      <c r="A7880" t="s">
        <v>15834</v>
      </c>
      <c r="B7880" t="s">
        <v>11</v>
      </c>
      <c r="C7880" t="s">
        <v>4009</v>
      </c>
      <c r="D7880" s="3">
        <v>1</v>
      </c>
      <c r="E7880" t="s">
        <v>1293</v>
      </c>
      <c r="F7880" t="s">
        <v>3225</v>
      </c>
      <c r="G7880" t="s">
        <v>1297</v>
      </c>
      <c r="H7880" t="s">
        <v>1195</v>
      </c>
      <c r="I7880" t="s">
        <v>1297</v>
      </c>
      <c r="J7880" t="s">
        <v>8438</v>
      </c>
      <c r="K7880">
        <f t="shared" ref="K7880:K7911" si="1894">MONTH(I7880)</f>
        <v>9</v>
      </c>
      <c r="L7880">
        <f t="shared" si="1889"/>
        <v>2</v>
      </c>
      <c r="M7880">
        <f t="shared" si="1890"/>
        <v>18</v>
      </c>
      <c r="N7880" t="str">
        <f t="shared" si="1891"/>
        <v>Next Day</v>
      </c>
      <c r="O7880">
        <f t="shared" si="1892"/>
        <v>1</v>
      </c>
      <c r="P7880" t="str">
        <f t="shared" si="1893"/>
        <v>others</v>
      </c>
    </row>
    <row r="7881" spans="1:16" x14ac:dyDescent="0.25">
      <c r="A7881" t="s">
        <v>15835</v>
      </c>
      <c r="B7881" t="s">
        <v>11</v>
      </c>
      <c r="C7881" t="s">
        <v>4009</v>
      </c>
      <c r="D7881" s="3">
        <v>1</v>
      </c>
      <c r="E7881" t="s">
        <v>1293</v>
      </c>
      <c r="F7881" t="s">
        <v>15836</v>
      </c>
      <c r="G7881" t="s">
        <v>1297</v>
      </c>
      <c r="H7881" t="s">
        <v>1195</v>
      </c>
      <c r="I7881" t="s">
        <v>1297</v>
      </c>
      <c r="J7881" t="s">
        <v>15837</v>
      </c>
      <c r="K7881">
        <f t="shared" si="1894"/>
        <v>9</v>
      </c>
      <c r="L7881">
        <f t="shared" si="1889"/>
        <v>2</v>
      </c>
      <c r="M7881">
        <f t="shared" si="1890"/>
        <v>18</v>
      </c>
      <c r="N7881" t="str">
        <f t="shared" si="1891"/>
        <v>Next Day</v>
      </c>
      <c r="O7881">
        <f t="shared" si="1892"/>
        <v>1</v>
      </c>
      <c r="P7881" t="str">
        <f t="shared" si="1893"/>
        <v>others</v>
      </c>
    </row>
    <row r="7882" spans="1:16" x14ac:dyDescent="0.25">
      <c r="A7882" t="s">
        <v>15838</v>
      </c>
      <c r="B7882" t="s">
        <v>11</v>
      </c>
      <c r="C7882" t="s">
        <v>4009</v>
      </c>
      <c r="D7882" s="3">
        <v>1</v>
      </c>
      <c r="E7882" t="s">
        <v>1293</v>
      </c>
      <c r="F7882" t="s">
        <v>653</v>
      </c>
      <c r="G7882" t="s">
        <v>1297</v>
      </c>
      <c r="H7882" t="s">
        <v>1195</v>
      </c>
      <c r="I7882" t="s">
        <v>1297</v>
      </c>
      <c r="J7882" t="s">
        <v>15839</v>
      </c>
      <c r="K7882">
        <f t="shared" si="1894"/>
        <v>9</v>
      </c>
      <c r="L7882">
        <f t="shared" si="1889"/>
        <v>2</v>
      </c>
      <c r="M7882">
        <f t="shared" si="1890"/>
        <v>18</v>
      </c>
      <c r="N7882" t="str">
        <f t="shared" si="1891"/>
        <v>Next Day</v>
      </c>
      <c r="O7882">
        <f t="shared" si="1892"/>
        <v>1</v>
      </c>
      <c r="P7882" t="str">
        <f t="shared" si="1893"/>
        <v>others</v>
      </c>
    </row>
    <row r="7883" spans="1:16" x14ac:dyDescent="0.25">
      <c r="A7883" t="s">
        <v>15840</v>
      </c>
      <c r="B7883" t="s">
        <v>11</v>
      </c>
      <c r="C7883" t="s">
        <v>4009</v>
      </c>
      <c r="D7883" s="3">
        <v>1</v>
      </c>
      <c r="E7883" t="s">
        <v>1293</v>
      </c>
      <c r="F7883" t="s">
        <v>653</v>
      </c>
      <c r="G7883" t="s">
        <v>1297</v>
      </c>
      <c r="H7883" t="s">
        <v>1195</v>
      </c>
      <c r="I7883" t="s">
        <v>1297</v>
      </c>
      <c r="J7883" t="s">
        <v>15757</v>
      </c>
      <c r="K7883">
        <f t="shared" si="1894"/>
        <v>9</v>
      </c>
      <c r="L7883">
        <f t="shared" si="1889"/>
        <v>2</v>
      </c>
      <c r="M7883">
        <f t="shared" si="1890"/>
        <v>18</v>
      </c>
      <c r="N7883" t="str">
        <f t="shared" si="1891"/>
        <v>Next Day</v>
      </c>
      <c r="O7883">
        <f t="shared" si="1892"/>
        <v>1</v>
      </c>
      <c r="P7883" t="str">
        <f t="shared" si="1893"/>
        <v>others</v>
      </c>
    </row>
    <row r="7884" spans="1:16" x14ac:dyDescent="0.25">
      <c r="A7884" t="s">
        <v>15841</v>
      </c>
      <c r="B7884" t="s">
        <v>11</v>
      </c>
      <c r="C7884" t="s">
        <v>4009</v>
      </c>
      <c r="D7884" s="3">
        <v>1</v>
      </c>
      <c r="E7884" t="s">
        <v>1293</v>
      </c>
      <c r="F7884" t="s">
        <v>15836</v>
      </c>
      <c r="G7884" t="s">
        <v>1297</v>
      </c>
      <c r="H7884" t="s">
        <v>1195</v>
      </c>
      <c r="I7884" t="s">
        <v>1297</v>
      </c>
      <c r="J7884" t="s">
        <v>10631</v>
      </c>
      <c r="K7884">
        <f t="shared" si="1894"/>
        <v>9</v>
      </c>
      <c r="L7884">
        <f t="shared" si="1889"/>
        <v>2</v>
      </c>
      <c r="M7884">
        <f t="shared" si="1890"/>
        <v>18</v>
      </c>
      <c r="N7884" t="str">
        <f t="shared" si="1891"/>
        <v>Next Day</v>
      </c>
      <c r="O7884">
        <f t="shared" si="1892"/>
        <v>1</v>
      </c>
      <c r="P7884" t="str">
        <f t="shared" si="1893"/>
        <v>others</v>
      </c>
    </row>
    <row r="7885" spans="1:16" x14ac:dyDescent="0.25">
      <c r="A7885" t="s">
        <v>15842</v>
      </c>
      <c r="B7885" t="s">
        <v>11</v>
      </c>
      <c r="C7885" t="s">
        <v>4009</v>
      </c>
      <c r="D7885" s="3">
        <v>1</v>
      </c>
      <c r="E7885" t="s">
        <v>1293</v>
      </c>
      <c r="F7885" t="s">
        <v>15843</v>
      </c>
      <c r="G7885" t="s">
        <v>1297</v>
      </c>
      <c r="H7885" t="s">
        <v>1195</v>
      </c>
      <c r="I7885" t="s">
        <v>1297</v>
      </c>
      <c r="J7885" t="s">
        <v>200</v>
      </c>
      <c r="K7885">
        <f t="shared" si="1894"/>
        <v>9</v>
      </c>
      <c r="L7885">
        <f t="shared" si="1889"/>
        <v>2</v>
      </c>
      <c r="M7885">
        <f t="shared" si="1890"/>
        <v>18</v>
      </c>
      <c r="N7885" t="str">
        <f t="shared" si="1891"/>
        <v>Next Day</v>
      </c>
      <c r="O7885">
        <f t="shared" si="1892"/>
        <v>1</v>
      </c>
      <c r="P7885" t="str">
        <f t="shared" si="1893"/>
        <v>others</v>
      </c>
    </row>
    <row r="7886" spans="1:16" x14ac:dyDescent="0.25">
      <c r="A7886" t="s">
        <v>15844</v>
      </c>
      <c r="B7886" t="s">
        <v>11</v>
      </c>
      <c r="C7886" t="s">
        <v>4009</v>
      </c>
      <c r="D7886" s="3">
        <v>1</v>
      </c>
      <c r="E7886" t="s">
        <v>1293</v>
      </c>
      <c r="F7886" t="s">
        <v>653</v>
      </c>
      <c r="G7886" t="s">
        <v>1297</v>
      </c>
      <c r="H7886" t="s">
        <v>1195</v>
      </c>
      <c r="I7886" t="s">
        <v>1297</v>
      </c>
      <c r="J7886" t="s">
        <v>189</v>
      </c>
      <c r="K7886">
        <f t="shared" si="1894"/>
        <v>9</v>
      </c>
      <c r="L7886">
        <f t="shared" si="1889"/>
        <v>2</v>
      </c>
      <c r="M7886">
        <f t="shared" si="1890"/>
        <v>18</v>
      </c>
      <c r="N7886" t="str">
        <f t="shared" si="1891"/>
        <v>Next Day</v>
      </c>
      <c r="O7886">
        <f t="shared" si="1892"/>
        <v>1</v>
      </c>
      <c r="P7886" t="str">
        <f t="shared" si="1893"/>
        <v>others</v>
      </c>
    </row>
    <row r="7887" spans="1:16" x14ac:dyDescent="0.25">
      <c r="A7887" t="s">
        <v>15845</v>
      </c>
      <c r="B7887" t="s">
        <v>11</v>
      </c>
      <c r="C7887" t="s">
        <v>4009</v>
      </c>
      <c r="D7887" s="3">
        <v>1</v>
      </c>
      <c r="E7887" t="s">
        <v>1293</v>
      </c>
      <c r="F7887" t="s">
        <v>15846</v>
      </c>
      <c r="G7887" t="s">
        <v>1297</v>
      </c>
      <c r="H7887" t="s">
        <v>1195</v>
      </c>
      <c r="I7887" t="s">
        <v>1297</v>
      </c>
      <c r="J7887" t="s">
        <v>7056</v>
      </c>
      <c r="K7887">
        <f t="shared" si="1894"/>
        <v>9</v>
      </c>
      <c r="L7887">
        <f t="shared" si="1889"/>
        <v>2</v>
      </c>
      <c r="M7887">
        <f t="shared" si="1890"/>
        <v>18</v>
      </c>
      <c r="N7887" t="str">
        <f t="shared" si="1891"/>
        <v>Next Day</v>
      </c>
      <c r="O7887">
        <f t="shared" si="1892"/>
        <v>1</v>
      </c>
      <c r="P7887" t="str">
        <f t="shared" si="1893"/>
        <v>others</v>
      </c>
    </row>
    <row r="7888" spans="1:16" x14ac:dyDescent="0.25">
      <c r="A7888" t="s">
        <v>15847</v>
      </c>
      <c r="B7888" t="s">
        <v>11</v>
      </c>
      <c r="C7888" t="s">
        <v>4009</v>
      </c>
      <c r="D7888" s="3">
        <v>1</v>
      </c>
      <c r="E7888" t="s">
        <v>1293</v>
      </c>
      <c r="F7888" t="s">
        <v>15848</v>
      </c>
      <c r="G7888" t="s">
        <v>1297</v>
      </c>
      <c r="H7888" t="s">
        <v>1195</v>
      </c>
      <c r="I7888" t="s">
        <v>1297</v>
      </c>
      <c r="J7888" t="s">
        <v>15849</v>
      </c>
      <c r="K7888">
        <f t="shared" si="1894"/>
        <v>9</v>
      </c>
      <c r="L7888">
        <f t="shared" si="1889"/>
        <v>2</v>
      </c>
      <c r="M7888">
        <f t="shared" si="1890"/>
        <v>18</v>
      </c>
      <c r="N7888" t="str">
        <f t="shared" si="1891"/>
        <v>Next Day</v>
      </c>
      <c r="O7888">
        <f t="shared" si="1892"/>
        <v>1</v>
      </c>
      <c r="P7888" t="str">
        <f t="shared" si="1893"/>
        <v>others</v>
      </c>
    </row>
    <row r="7889" spans="1:16" x14ac:dyDescent="0.25">
      <c r="A7889" t="s">
        <v>15850</v>
      </c>
      <c r="B7889" t="s">
        <v>11</v>
      </c>
      <c r="C7889" t="s">
        <v>4009</v>
      </c>
      <c r="D7889" s="3">
        <v>1</v>
      </c>
      <c r="E7889" t="s">
        <v>1293</v>
      </c>
      <c r="F7889" t="s">
        <v>11939</v>
      </c>
      <c r="G7889" t="s">
        <v>1297</v>
      </c>
      <c r="H7889" t="s">
        <v>1195</v>
      </c>
      <c r="I7889" t="s">
        <v>1297</v>
      </c>
      <c r="J7889" t="s">
        <v>12695</v>
      </c>
      <c r="K7889">
        <f t="shared" si="1894"/>
        <v>9</v>
      </c>
      <c r="L7889">
        <f t="shared" si="1889"/>
        <v>2</v>
      </c>
      <c r="M7889">
        <f t="shared" si="1890"/>
        <v>18</v>
      </c>
      <c r="N7889" t="str">
        <f t="shared" si="1891"/>
        <v>Next Day</v>
      </c>
      <c r="O7889">
        <f t="shared" si="1892"/>
        <v>1</v>
      </c>
      <c r="P7889" t="str">
        <f t="shared" si="1893"/>
        <v>others</v>
      </c>
    </row>
    <row r="7890" spans="1:16" x14ac:dyDescent="0.25">
      <c r="A7890" t="s">
        <v>15851</v>
      </c>
      <c r="B7890" t="s">
        <v>11</v>
      </c>
      <c r="C7890" t="s">
        <v>4009</v>
      </c>
      <c r="D7890" s="3">
        <v>1</v>
      </c>
      <c r="E7890" t="s">
        <v>1293</v>
      </c>
      <c r="F7890" t="s">
        <v>15846</v>
      </c>
      <c r="G7890" t="s">
        <v>1297</v>
      </c>
      <c r="H7890" t="s">
        <v>1195</v>
      </c>
      <c r="I7890" t="s">
        <v>1297</v>
      </c>
      <c r="J7890" t="s">
        <v>15852</v>
      </c>
      <c r="K7890">
        <f t="shared" si="1894"/>
        <v>9</v>
      </c>
      <c r="L7890">
        <f t="shared" si="1889"/>
        <v>2</v>
      </c>
      <c r="M7890">
        <f t="shared" si="1890"/>
        <v>18</v>
      </c>
      <c r="N7890" t="str">
        <f t="shared" si="1891"/>
        <v>Next Day</v>
      </c>
      <c r="O7890">
        <f t="shared" si="1892"/>
        <v>1</v>
      </c>
      <c r="P7890" t="str">
        <f t="shared" si="1893"/>
        <v>others</v>
      </c>
    </row>
    <row r="7891" spans="1:16" x14ac:dyDescent="0.25">
      <c r="A7891" t="s">
        <v>15853</v>
      </c>
      <c r="B7891" t="s">
        <v>11</v>
      </c>
      <c r="C7891" t="s">
        <v>4009</v>
      </c>
      <c r="D7891" s="3">
        <v>1</v>
      </c>
      <c r="E7891" t="s">
        <v>1293</v>
      </c>
      <c r="F7891" t="s">
        <v>15836</v>
      </c>
      <c r="G7891" t="s">
        <v>1297</v>
      </c>
      <c r="H7891" t="s">
        <v>1195</v>
      </c>
      <c r="I7891" t="s">
        <v>1297</v>
      </c>
      <c r="J7891" t="s">
        <v>11561</v>
      </c>
      <c r="K7891">
        <f t="shared" si="1894"/>
        <v>9</v>
      </c>
      <c r="L7891">
        <f t="shared" si="1889"/>
        <v>2</v>
      </c>
      <c r="M7891">
        <f t="shared" si="1890"/>
        <v>18</v>
      </c>
      <c r="N7891" t="str">
        <f t="shared" si="1891"/>
        <v>Next Day</v>
      </c>
      <c r="O7891">
        <f t="shared" si="1892"/>
        <v>1</v>
      </c>
      <c r="P7891" t="str">
        <f t="shared" si="1893"/>
        <v>others</v>
      </c>
    </row>
    <row r="7892" spans="1:16" x14ac:dyDescent="0.25">
      <c r="A7892" t="s">
        <v>15854</v>
      </c>
      <c r="B7892" t="s">
        <v>11</v>
      </c>
      <c r="C7892" t="s">
        <v>4009</v>
      </c>
      <c r="D7892" s="3">
        <v>1</v>
      </c>
      <c r="E7892" t="s">
        <v>1293</v>
      </c>
      <c r="F7892" t="s">
        <v>15855</v>
      </c>
      <c r="G7892" t="s">
        <v>1297</v>
      </c>
      <c r="H7892" t="s">
        <v>1195</v>
      </c>
      <c r="I7892" t="s">
        <v>1297</v>
      </c>
      <c r="J7892" t="s">
        <v>15781</v>
      </c>
      <c r="K7892">
        <f t="shared" si="1894"/>
        <v>9</v>
      </c>
      <c r="L7892">
        <f t="shared" si="1889"/>
        <v>2</v>
      </c>
      <c r="M7892">
        <f t="shared" si="1890"/>
        <v>18</v>
      </c>
      <c r="N7892" t="str">
        <f t="shared" si="1891"/>
        <v>Next Day</v>
      </c>
      <c r="O7892">
        <f t="shared" si="1892"/>
        <v>1</v>
      </c>
      <c r="P7892" t="str">
        <f t="shared" si="1893"/>
        <v>others</v>
      </c>
    </row>
    <row r="7893" spans="1:16" x14ac:dyDescent="0.25">
      <c r="A7893" t="s">
        <v>15856</v>
      </c>
      <c r="B7893" t="s">
        <v>11</v>
      </c>
      <c r="C7893" t="s">
        <v>4009</v>
      </c>
      <c r="D7893" s="3">
        <v>3</v>
      </c>
      <c r="E7893" t="s">
        <v>1293</v>
      </c>
      <c r="F7893" t="s">
        <v>15846</v>
      </c>
      <c r="G7893" t="s">
        <v>1293</v>
      </c>
      <c r="H7893" t="s">
        <v>1195</v>
      </c>
      <c r="I7893" t="s">
        <v>1297</v>
      </c>
      <c r="J7893" t="s">
        <v>8433</v>
      </c>
      <c r="K7893">
        <f t="shared" si="1894"/>
        <v>9</v>
      </c>
      <c r="L7893">
        <f t="shared" si="1889"/>
        <v>2</v>
      </c>
      <c r="M7893">
        <f t="shared" si="1890"/>
        <v>18</v>
      </c>
      <c r="N7893" t="str">
        <f t="shared" si="1891"/>
        <v>Next Day</v>
      </c>
      <c r="O7893">
        <f t="shared" si="1892"/>
        <v>1</v>
      </c>
      <c r="P7893" t="str">
        <f t="shared" si="1893"/>
        <v>others</v>
      </c>
    </row>
    <row r="7894" spans="1:16" x14ac:dyDescent="0.25">
      <c r="A7894" t="s">
        <v>15857</v>
      </c>
      <c r="B7894" t="s">
        <v>11</v>
      </c>
      <c r="C7894" t="s">
        <v>4009</v>
      </c>
      <c r="D7894" s="3">
        <v>1</v>
      </c>
      <c r="E7894" t="s">
        <v>1293</v>
      </c>
      <c r="F7894" t="s">
        <v>15848</v>
      </c>
      <c r="G7894" t="s">
        <v>1297</v>
      </c>
      <c r="H7894" t="s">
        <v>1195</v>
      </c>
      <c r="I7894" t="s">
        <v>1297</v>
      </c>
      <c r="J7894" t="s">
        <v>15858</v>
      </c>
      <c r="K7894">
        <f t="shared" si="1894"/>
        <v>9</v>
      </c>
      <c r="L7894">
        <f t="shared" si="1889"/>
        <v>2</v>
      </c>
      <c r="M7894">
        <f t="shared" si="1890"/>
        <v>18</v>
      </c>
      <c r="N7894" t="str">
        <f t="shared" si="1891"/>
        <v>Next Day</v>
      </c>
      <c r="O7894">
        <f t="shared" si="1892"/>
        <v>1</v>
      </c>
      <c r="P7894" t="str">
        <f t="shared" si="1893"/>
        <v>others</v>
      </c>
    </row>
    <row r="7895" spans="1:16" x14ac:dyDescent="0.25">
      <c r="A7895" t="s">
        <v>15859</v>
      </c>
      <c r="B7895" t="s">
        <v>11</v>
      </c>
      <c r="C7895" t="s">
        <v>4013</v>
      </c>
      <c r="D7895" s="3">
        <v>9</v>
      </c>
      <c r="E7895" t="s">
        <v>1286</v>
      </c>
      <c r="F7895" t="s">
        <v>1372</v>
      </c>
      <c r="G7895" t="s">
        <v>1286</v>
      </c>
      <c r="H7895" t="s">
        <v>1195</v>
      </c>
      <c r="I7895" t="s">
        <v>1286</v>
      </c>
      <c r="J7895" t="s">
        <v>15860</v>
      </c>
      <c r="K7895">
        <f t="shared" si="1894"/>
        <v>9</v>
      </c>
      <c r="L7895">
        <f t="shared" si="1889"/>
        <v>3</v>
      </c>
      <c r="M7895">
        <f t="shared" si="1890"/>
        <v>21</v>
      </c>
      <c r="N7895" t="str">
        <f t="shared" si="1891"/>
        <v>Same Day</v>
      </c>
      <c r="O7895">
        <f t="shared" si="1892"/>
        <v>3</v>
      </c>
      <c r="P7895" t="str">
        <f t="shared" si="1893"/>
        <v>before</v>
      </c>
    </row>
    <row r="7896" spans="1:16" x14ac:dyDescent="0.25">
      <c r="A7896" t="s">
        <v>15861</v>
      </c>
      <c r="B7896" t="s">
        <v>11</v>
      </c>
      <c r="C7896" t="s">
        <v>4013</v>
      </c>
      <c r="D7896" s="3">
        <v>10</v>
      </c>
      <c r="E7896" t="s">
        <v>1293</v>
      </c>
      <c r="F7896" t="s">
        <v>15862</v>
      </c>
      <c r="G7896" t="s">
        <v>1297</v>
      </c>
      <c r="H7896" t="s">
        <v>1195</v>
      </c>
      <c r="I7896" t="s">
        <v>1297</v>
      </c>
      <c r="J7896" t="s">
        <v>6875</v>
      </c>
      <c r="K7896">
        <f t="shared" si="1894"/>
        <v>9</v>
      </c>
      <c r="L7896">
        <f t="shared" si="1889"/>
        <v>2</v>
      </c>
      <c r="M7896">
        <f t="shared" si="1890"/>
        <v>18</v>
      </c>
      <c r="N7896" t="str">
        <f t="shared" si="1891"/>
        <v>Next Day</v>
      </c>
      <c r="O7896">
        <f t="shared" si="1892"/>
        <v>1</v>
      </c>
      <c r="P7896" t="str">
        <f t="shared" si="1893"/>
        <v>before</v>
      </c>
    </row>
    <row r="7897" spans="1:16" x14ac:dyDescent="0.25">
      <c r="A7897" t="s">
        <v>15863</v>
      </c>
      <c r="B7897" t="s">
        <v>11</v>
      </c>
      <c r="C7897" t="s">
        <v>4045</v>
      </c>
      <c r="D7897" s="3">
        <v>12</v>
      </c>
      <c r="E7897" t="s">
        <v>1293</v>
      </c>
      <c r="F7897" t="s">
        <v>15864</v>
      </c>
      <c r="G7897" t="s">
        <v>1293</v>
      </c>
      <c r="H7897" t="s">
        <v>1195</v>
      </c>
      <c r="I7897" t="s">
        <v>1293</v>
      </c>
      <c r="J7897" t="s">
        <v>4657</v>
      </c>
      <c r="K7897">
        <f t="shared" si="1894"/>
        <v>9</v>
      </c>
      <c r="L7897">
        <f t="shared" si="1889"/>
        <v>1</v>
      </c>
      <c r="M7897">
        <f t="shared" si="1890"/>
        <v>15</v>
      </c>
      <c r="N7897" t="str">
        <f t="shared" si="1891"/>
        <v>Same Day</v>
      </c>
      <c r="O7897">
        <f t="shared" si="1892"/>
        <v>1</v>
      </c>
      <c r="P7897" t="str">
        <f t="shared" si="1893"/>
        <v>before</v>
      </c>
    </row>
    <row r="7898" spans="1:16" x14ac:dyDescent="0.25">
      <c r="A7898" t="s">
        <v>15865</v>
      </c>
      <c r="B7898" t="s">
        <v>11</v>
      </c>
      <c r="C7898" t="s">
        <v>4009</v>
      </c>
      <c r="D7898" s="3">
        <v>4</v>
      </c>
      <c r="E7898" t="s">
        <v>1293</v>
      </c>
      <c r="F7898" t="s">
        <v>15866</v>
      </c>
      <c r="G7898" t="s">
        <v>1297</v>
      </c>
      <c r="H7898" t="s">
        <v>1195</v>
      </c>
      <c r="I7898" t="s">
        <v>1297</v>
      </c>
      <c r="J7898" t="s">
        <v>8444</v>
      </c>
      <c r="K7898">
        <f t="shared" si="1894"/>
        <v>9</v>
      </c>
      <c r="L7898">
        <f t="shared" si="1889"/>
        <v>2</v>
      </c>
      <c r="M7898">
        <f t="shared" si="1890"/>
        <v>18</v>
      </c>
      <c r="N7898" t="str">
        <f t="shared" si="1891"/>
        <v>Next Day</v>
      </c>
      <c r="O7898">
        <f t="shared" si="1892"/>
        <v>1</v>
      </c>
      <c r="P7898" t="str">
        <f t="shared" si="1893"/>
        <v>others</v>
      </c>
    </row>
    <row r="7899" spans="1:16" x14ac:dyDescent="0.25">
      <c r="A7899" t="s">
        <v>15867</v>
      </c>
      <c r="B7899" t="s">
        <v>11</v>
      </c>
      <c r="C7899" t="s">
        <v>4009</v>
      </c>
      <c r="D7899" s="3">
        <v>3</v>
      </c>
      <c r="E7899" t="s">
        <v>1293</v>
      </c>
      <c r="F7899" t="s">
        <v>15866</v>
      </c>
      <c r="G7899" t="s">
        <v>1297</v>
      </c>
      <c r="H7899" t="s">
        <v>1195</v>
      </c>
      <c r="I7899" t="s">
        <v>1297</v>
      </c>
      <c r="J7899" t="s">
        <v>15868</v>
      </c>
      <c r="K7899">
        <f t="shared" si="1894"/>
        <v>9</v>
      </c>
      <c r="L7899">
        <f t="shared" si="1889"/>
        <v>2</v>
      </c>
      <c r="M7899">
        <f t="shared" si="1890"/>
        <v>18</v>
      </c>
      <c r="N7899" t="str">
        <f t="shared" si="1891"/>
        <v>Next Day</v>
      </c>
      <c r="O7899">
        <f t="shared" si="1892"/>
        <v>1</v>
      </c>
      <c r="P7899" t="str">
        <f t="shared" si="1893"/>
        <v>others</v>
      </c>
    </row>
    <row r="7900" spans="1:16" x14ac:dyDescent="0.25">
      <c r="A7900" t="s">
        <v>15869</v>
      </c>
      <c r="B7900" t="s">
        <v>11</v>
      </c>
      <c r="C7900" t="s">
        <v>4013</v>
      </c>
      <c r="D7900" s="3">
        <v>10</v>
      </c>
      <c r="E7900" t="s">
        <v>1293</v>
      </c>
      <c r="F7900" t="s">
        <v>7582</v>
      </c>
      <c r="G7900" t="s">
        <v>1297</v>
      </c>
      <c r="H7900" t="s">
        <v>1195</v>
      </c>
      <c r="I7900" t="s">
        <v>1297</v>
      </c>
      <c r="J7900" t="s">
        <v>15870</v>
      </c>
      <c r="K7900">
        <f t="shared" si="1894"/>
        <v>9</v>
      </c>
      <c r="L7900">
        <f t="shared" si="1889"/>
        <v>2</v>
      </c>
      <c r="M7900">
        <f t="shared" si="1890"/>
        <v>13</v>
      </c>
      <c r="N7900" t="str">
        <f t="shared" si="1891"/>
        <v>Next Day</v>
      </c>
      <c r="O7900">
        <f t="shared" si="1892"/>
        <v>1</v>
      </c>
      <c r="P7900" t="str">
        <f t="shared" si="1893"/>
        <v>others</v>
      </c>
    </row>
    <row r="7901" spans="1:16" x14ac:dyDescent="0.25">
      <c r="A7901" t="s">
        <v>15871</v>
      </c>
      <c r="B7901" t="s">
        <v>11</v>
      </c>
      <c r="C7901" t="s">
        <v>4013</v>
      </c>
      <c r="D7901" s="3">
        <v>11</v>
      </c>
      <c r="E7901" t="s">
        <v>1293</v>
      </c>
      <c r="F7901" t="s">
        <v>7582</v>
      </c>
      <c r="G7901" t="s">
        <v>1297</v>
      </c>
      <c r="H7901" t="s">
        <v>1195</v>
      </c>
      <c r="I7901" t="s">
        <v>1297</v>
      </c>
      <c r="J7901" t="s">
        <v>15872</v>
      </c>
      <c r="K7901">
        <f t="shared" si="1894"/>
        <v>9</v>
      </c>
      <c r="L7901">
        <f t="shared" si="1889"/>
        <v>2</v>
      </c>
      <c r="M7901">
        <f t="shared" si="1890"/>
        <v>13</v>
      </c>
      <c r="N7901" t="str">
        <f t="shared" si="1891"/>
        <v>Next Day</v>
      </c>
      <c r="O7901">
        <f t="shared" si="1892"/>
        <v>1</v>
      </c>
      <c r="P7901" t="str">
        <f t="shared" si="1893"/>
        <v>others</v>
      </c>
    </row>
    <row r="7902" spans="1:16" x14ac:dyDescent="0.25">
      <c r="A7902" t="s">
        <v>15873</v>
      </c>
      <c r="B7902" t="s">
        <v>11</v>
      </c>
      <c r="C7902" t="s">
        <v>4009</v>
      </c>
      <c r="D7902" s="3">
        <v>1</v>
      </c>
      <c r="E7902" t="s">
        <v>1293</v>
      </c>
      <c r="F7902" t="s">
        <v>15866</v>
      </c>
      <c r="G7902" t="s">
        <v>1297</v>
      </c>
      <c r="H7902" t="s">
        <v>1195</v>
      </c>
      <c r="I7902" t="s">
        <v>1297</v>
      </c>
      <c r="J7902" t="s">
        <v>2581</v>
      </c>
      <c r="K7902">
        <f t="shared" si="1894"/>
        <v>9</v>
      </c>
      <c r="L7902">
        <f t="shared" si="1889"/>
        <v>2</v>
      </c>
      <c r="M7902">
        <f t="shared" si="1890"/>
        <v>18</v>
      </c>
      <c r="N7902" t="str">
        <f t="shared" si="1891"/>
        <v>Next Day</v>
      </c>
      <c r="O7902">
        <f t="shared" si="1892"/>
        <v>1</v>
      </c>
      <c r="P7902" t="str">
        <f t="shared" si="1893"/>
        <v>others</v>
      </c>
    </row>
    <row r="7903" spans="1:16" x14ac:dyDescent="0.25">
      <c r="A7903" t="s">
        <v>15874</v>
      </c>
      <c r="B7903" t="s">
        <v>11</v>
      </c>
      <c r="C7903" t="s">
        <v>4045</v>
      </c>
      <c r="D7903" s="3">
        <v>9</v>
      </c>
      <c r="E7903" t="s">
        <v>1297</v>
      </c>
      <c r="F7903" t="s">
        <v>6499</v>
      </c>
      <c r="G7903" t="s">
        <v>1286</v>
      </c>
      <c r="H7903" t="s">
        <v>1195</v>
      </c>
      <c r="I7903" t="s">
        <v>1286</v>
      </c>
      <c r="J7903" t="s">
        <v>15875</v>
      </c>
      <c r="K7903">
        <f t="shared" si="1894"/>
        <v>9</v>
      </c>
      <c r="L7903">
        <f t="shared" si="1889"/>
        <v>3</v>
      </c>
      <c r="M7903">
        <f t="shared" si="1890"/>
        <v>14</v>
      </c>
      <c r="N7903" t="str">
        <f t="shared" si="1891"/>
        <v>Next Day</v>
      </c>
      <c r="O7903">
        <f t="shared" si="1892"/>
        <v>2</v>
      </c>
      <c r="P7903" t="str">
        <f t="shared" si="1893"/>
        <v>others</v>
      </c>
    </row>
    <row r="7904" spans="1:16" x14ac:dyDescent="0.25">
      <c r="A7904" t="s">
        <v>15876</v>
      </c>
      <c r="B7904" t="s">
        <v>11</v>
      </c>
      <c r="C7904" t="s">
        <v>4009</v>
      </c>
      <c r="D7904" s="3">
        <v>3</v>
      </c>
      <c r="E7904" t="s">
        <v>1297</v>
      </c>
      <c r="F7904" t="s">
        <v>15877</v>
      </c>
      <c r="G7904" t="s">
        <v>1286</v>
      </c>
      <c r="H7904" t="s">
        <v>1195</v>
      </c>
      <c r="I7904" t="s">
        <v>1286</v>
      </c>
      <c r="J7904" t="s">
        <v>15878</v>
      </c>
      <c r="K7904">
        <f t="shared" si="1894"/>
        <v>9</v>
      </c>
      <c r="L7904">
        <f t="shared" si="1889"/>
        <v>3</v>
      </c>
      <c r="M7904">
        <f t="shared" si="1890"/>
        <v>21</v>
      </c>
      <c r="N7904" t="str">
        <f t="shared" si="1891"/>
        <v>Next Day</v>
      </c>
      <c r="O7904">
        <f t="shared" si="1892"/>
        <v>2</v>
      </c>
      <c r="P7904" t="str">
        <f t="shared" si="1893"/>
        <v>others</v>
      </c>
    </row>
    <row r="7905" spans="1:16" x14ac:dyDescent="0.25">
      <c r="A7905" t="s">
        <v>15879</v>
      </c>
      <c r="B7905" t="s">
        <v>11</v>
      </c>
      <c r="C7905" t="s">
        <v>4013</v>
      </c>
      <c r="D7905" s="3">
        <v>3</v>
      </c>
      <c r="E7905" t="s">
        <v>1297</v>
      </c>
      <c r="F7905" t="s">
        <v>8846</v>
      </c>
      <c r="G7905" t="s">
        <v>1286</v>
      </c>
      <c r="H7905" t="s">
        <v>1195</v>
      </c>
      <c r="I7905" t="s">
        <v>1286</v>
      </c>
      <c r="J7905" t="s">
        <v>730</v>
      </c>
      <c r="K7905">
        <f t="shared" si="1894"/>
        <v>9</v>
      </c>
      <c r="L7905">
        <f t="shared" si="1889"/>
        <v>3</v>
      </c>
      <c r="M7905">
        <f t="shared" si="1890"/>
        <v>14</v>
      </c>
      <c r="N7905" t="str">
        <f t="shared" si="1891"/>
        <v>Next Day</v>
      </c>
      <c r="O7905">
        <f t="shared" si="1892"/>
        <v>2</v>
      </c>
      <c r="P7905" t="str">
        <f t="shared" si="1893"/>
        <v>others</v>
      </c>
    </row>
    <row r="7906" spans="1:16" x14ac:dyDescent="0.25">
      <c r="A7906" t="s">
        <v>15880</v>
      </c>
      <c r="B7906" t="s">
        <v>11</v>
      </c>
      <c r="C7906" t="s">
        <v>4009</v>
      </c>
      <c r="D7906" s="3">
        <v>6</v>
      </c>
      <c r="E7906" t="s">
        <v>1297</v>
      </c>
      <c r="F7906" t="s">
        <v>15881</v>
      </c>
      <c r="G7906" t="s">
        <v>1286</v>
      </c>
      <c r="H7906" t="s">
        <v>1195</v>
      </c>
      <c r="I7906" t="s">
        <v>1286</v>
      </c>
      <c r="J7906" t="s">
        <v>15882</v>
      </c>
      <c r="K7906">
        <f t="shared" si="1894"/>
        <v>9</v>
      </c>
      <c r="L7906">
        <f t="shared" si="1889"/>
        <v>3</v>
      </c>
      <c r="M7906">
        <f t="shared" si="1890"/>
        <v>21</v>
      </c>
      <c r="N7906" t="str">
        <f t="shared" si="1891"/>
        <v>Next Day</v>
      </c>
      <c r="O7906">
        <f t="shared" si="1892"/>
        <v>2</v>
      </c>
      <c r="P7906" t="str">
        <f t="shared" si="1893"/>
        <v>others</v>
      </c>
    </row>
    <row r="7907" spans="1:16" x14ac:dyDescent="0.25">
      <c r="A7907" t="s">
        <v>15883</v>
      </c>
      <c r="B7907" t="s">
        <v>11</v>
      </c>
      <c r="C7907" t="s">
        <v>4013</v>
      </c>
      <c r="D7907" s="3">
        <v>12</v>
      </c>
      <c r="E7907" t="s">
        <v>1297</v>
      </c>
      <c r="F7907" t="s">
        <v>15884</v>
      </c>
      <c r="G7907" t="s">
        <v>1286</v>
      </c>
      <c r="H7907" t="s">
        <v>1195</v>
      </c>
      <c r="I7907" t="s">
        <v>1286</v>
      </c>
      <c r="J7907" t="s">
        <v>10571</v>
      </c>
      <c r="K7907">
        <f t="shared" si="1894"/>
        <v>9</v>
      </c>
      <c r="L7907">
        <f t="shared" si="1889"/>
        <v>3</v>
      </c>
      <c r="M7907">
        <f t="shared" si="1890"/>
        <v>14</v>
      </c>
      <c r="N7907" t="str">
        <f t="shared" si="1891"/>
        <v>Next Day</v>
      </c>
      <c r="O7907">
        <f t="shared" si="1892"/>
        <v>2</v>
      </c>
      <c r="P7907" t="str">
        <f t="shared" si="1893"/>
        <v>others</v>
      </c>
    </row>
    <row r="7908" spans="1:16" x14ac:dyDescent="0.25">
      <c r="A7908" t="s">
        <v>15885</v>
      </c>
      <c r="B7908" t="s">
        <v>11</v>
      </c>
      <c r="C7908" t="s">
        <v>4009</v>
      </c>
      <c r="D7908" s="3">
        <v>2</v>
      </c>
      <c r="E7908" t="s">
        <v>1297</v>
      </c>
      <c r="F7908" t="s">
        <v>15877</v>
      </c>
      <c r="G7908" t="s">
        <v>1286</v>
      </c>
      <c r="H7908" t="s">
        <v>1195</v>
      </c>
      <c r="I7908" t="s">
        <v>1286</v>
      </c>
      <c r="J7908" t="s">
        <v>15886</v>
      </c>
      <c r="K7908">
        <f t="shared" si="1894"/>
        <v>9</v>
      </c>
      <c r="L7908">
        <f t="shared" si="1889"/>
        <v>3</v>
      </c>
      <c r="M7908">
        <f t="shared" si="1890"/>
        <v>21</v>
      </c>
      <c r="N7908" t="str">
        <f t="shared" si="1891"/>
        <v>Next Day</v>
      </c>
      <c r="O7908">
        <f t="shared" si="1892"/>
        <v>2</v>
      </c>
      <c r="P7908" t="str">
        <f t="shared" si="1893"/>
        <v>others</v>
      </c>
    </row>
    <row r="7909" spans="1:16" x14ac:dyDescent="0.25">
      <c r="A7909" t="s">
        <v>15887</v>
      </c>
      <c r="B7909" t="s">
        <v>11</v>
      </c>
      <c r="C7909" t="s">
        <v>4009</v>
      </c>
      <c r="D7909" s="3">
        <v>2</v>
      </c>
      <c r="E7909" t="s">
        <v>1297</v>
      </c>
      <c r="F7909" t="s">
        <v>15888</v>
      </c>
      <c r="G7909" t="s">
        <v>1286</v>
      </c>
      <c r="H7909" t="s">
        <v>1195</v>
      </c>
      <c r="I7909" t="s">
        <v>1286</v>
      </c>
      <c r="J7909" t="s">
        <v>15889</v>
      </c>
      <c r="K7909">
        <f t="shared" si="1894"/>
        <v>9</v>
      </c>
      <c r="L7909">
        <f t="shared" si="1889"/>
        <v>3</v>
      </c>
      <c r="M7909">
        <f t="shared" si="1890"/>
        <v>21</v>
      </c>
      <c r="N7909" t="str">
        <f t="shared" si="1891"/>
        <v>Next Day</v>
      </c>
      <c r="O7909">
        <f t="shared" si="1892"/>
        <v>2</v>
      </c>
      <c r="P7909" t="str">
        <f t="shared" si="1893"/>
        <v>others</v>
      </c>
    </row>
    <row r="7910" spans="1:16" x14ac:dyDescent="0.25">
      <c r="A7910" t="s">
        <v>15890</v>
      </c>
      <c r="B7910" t="s">
        <v>11</v>
      </c>
      <c r="C7910" t="s">
        <v>4009</v>
      </c>
      <c r="D7910" s="3">
        <v>11</v>
      </c>
      <c r="E7910" t="s">
        <v>1297</v>
      </c>
      <c r="F7910" t="s">
        <v>15888</v>
      </c>
      <c r="G7910" t="s">
        <v>1286</v>
      </c>
      <c r="H7910" t="s">
        <v>1195</v>
      </c>
      <c r="I7910" t="s">
        <v>1286</v>
      </c>
      <c r="J7910" t="s">
        <v>5912</v>
      </c>
      <c r="K7910">
        <f t="shared" si="1894"/>
        <v>9</v>
      </c>
      <c r="L7910">
        <f t="shared" si="1889"/>
        <v>3</v>
      </c>
      <c r="M7910">
        <f t="shared" si="1890"/>
        <v>21</v>
      </c>
      <c r="N7910" t="str">
        <f t="shared" si="1891"/>
        <v>Next Day</v>
      </c>
      <c r="O7910">
        <f t="shared" si="1892"/>
        <v>2</v>
      </c>
      <c r="P7910" t="str">
        <f t="shared" si="1893"/>
        <v>others</v>
      </c>
    </row>
    <row r="7911" spans="1:16" x14ac:dyDescent="0.25">
      <c r="A7911" t="s">
        <v>15891</v>
      </c>
      <c r="B7911" t="s">
        <v>11</v>
      </c>
      <c r="C7911" t="s">
        <v>4013</v>
      </c>
      <c r="D7911" s="3">
        <v>15</v>
      </c>
      <c r="E7911" t="s">
        <v>1297</v>
      </c>
      <c r="F7911" t="s">
        <v>15892</v>
      </c>
      <c r="G7911" t="s">
        <v>1286</v>
      </c>
      <c r="H7911" t="s">
        <v>1195</v>
      </c>
      <c r="I7911" t="s">
        <v>1286</v>
      </c>
      <c r="J7911" t="s">
        <v>15893</v>
      </c>
      <c r="K7911">
        <f t="shared" si="1894"/>
        <v>9</v>
      </c>
      <c r="L7911">
        <f t="shared" si="1889"/>
        <v>3</v>
      </c>
      <c r="M7911">
        <f t="shared" si="1890"/>
        <v>14</v>
      </c>
      <c r="N7911" t="str">
        <f t="shared" si="1891"/>
        <v>Next Day</v>
      </c>
      <c r="O7911">
        <f t="shared" si="1892"/>
        <v>2</v>
      </c>
      <c r="P7911" t="str">
        <f t="shared" si="1893"/>
        <v>others</v>
      </c>
    </row>
    <row r="7912" spans="1:16" x14ac:dyDescent="0.25">
      <c r="A7912" t="s">
        <v>15894</v>
      </c>
      <c r="B7912" t="s">
        <v>11</v>
      </c>
      <c r="C7912" t="s">
        <v>4009</v>
      </c>
      <c r="D7912" s="3">
        <v>1</v>
      </c>
      <c r="E7912" t="s">
        <v>1297</v>
      </c>
      <c r="F7912" t="s">
        <v>15895</v>
      </c>
      <c r="G7912" t="s">
        <v>1286</v>
      </c>
      <c r="H7912" t="s">
        <v>1195</v>
      </c>
      <c r="I7912" t="s">
        <v>1286</v>
      </c>
      <c r="J7912" t="s">
        <v>5949</v>
      </c>
      <c r="K7912">
        <f t="shared" ref="K7912:K7921" si="1895">MONTH(I7912)</f>
        <v>9</v>
      </c>
      <c r="L7912">
        <f t="shared" ref="L7912:L7921" si="1896">DAY(I7912)</f>
        <v>3</v>
      </c>
      <c r="M7912">
        <f t="shared" ref="M7912:M7921" si="1897">HOUR(J7912)+1</f>
        <v>21</v>
      </c>
      <c r="N7912" t="str">
        <f t="shared" ref="N7912:N7921" si="1898">IF(OR(ISBLANK(E7912),ISBLANK(I7912)),"Missing Date",IF(I7912=E7912,"Same Day",IF(WEEKDAY(E7912,2)=5,IF(DAY(I7912)=DAY(E7912+3),"Next Day",IF(DAY(I7912)=DAY(E7912+4),"2 Days","Other")),IF(WEEKDAY(E7912,2)=4,IF(DAY(I7912)=DAY(E7912+1),"Next Day",IF(DAY(I7912)=DAY(E7912+4),"2 Days","Other")),IF(DAY(I7912)=DAY(E7912+1),"Next Day",IF(DAY(I7912)=DAY(E7912+2),"2 Days","Other"))))))</f>
        <v>Next Day</v>
      </c>
      <c r="O7912">
        <f t="shared" ref="O7912:O7921" si="1899">WEEKDAY(E7912,2)</f>
        <v>2</v>
      </c>
      <c r="P7912" t="str">
        <f t="shared" ref="P7912:P7921" si="1900">IF(HOUR(F7912)&lt;11,"before","others")</f>
        <v>others</v>
      </c>
    </row>
    <row r="7913" spans="1:16" x14ac:dyDescent="0.25">
      <c r="A7913" t="s">
        <v>15896</v>
      </c>
      <c r="B7913" t="s">
        <v>11</v>
      </c>
      <c r="C7913" t="s">
        <v>4045</v>
      </c>
      <c r="D7913" s="3">
        <v>7</v>
      </c>
      <c r="E7913" t="s">
        <v>1297</v>
      </c>
      <c r="F7913" t="s">
        <v>15897</v>
      </c>
      <c r="G7913" t="s">
        <v>1286</v>
      </c>
      <c r="H7913" t="s">
        <v>1195</v>
      </c>
      <c r="I7913" t="s">
        <v>1286</v>
      </c>
      <c r="J7913" t="s">
        <v>15898</v>
      </c>
      <c r="K7913">
        <f t="shared" si="1895"/>
        <v>9</v>
      </c>
      <c r="L7913">
        <f t="shared" si="1896"/>
        <v>3</v>
      </c>
      <c r="M7913">
        <f t="shared" si="1897"/>
        <v>21</v>
      </c>
      <c r="N7913" t="str">
        <f t="shared" si="1898"/>
        <v>Next Day</v>
      </c>
      <c r="O7913">
        <f t="shared" si="1899"/>
        <v>2</v>
      </c>
      <c r="P7913" t="str">
        <f t="shared" si="1900"/>
        <v>others</v>
      </c>
    </row>
    <row r="7914" spans="1:16" x14ac:dyDescent="0.25">
      <c r="A7914" t="s">
        <v>15899</v>
      </c>
      <c r="B7914" t="s">
        <v>11</v>
      </c>
      <c r="C7914" t="s">
        <v>4009</v>
      </c>
      <c r="D7914" s="3">
        <v>7</v>
      </c>
      <c r="E7914" t="s">
        <v>1297</v>
      </c>
      <c r="F7914" t="s">
        <v>15900</v>
      </c>
      <c r="G7914" t="s">
        <v>1286</v>
      </c>
      <c r="H7914" t="s">
        <v>1195</v>
      </c>
      <c r="I7914" t="s">
        <v>1286</v>
      </c>
      <c r="J7914" t="s">
        <v>15901</v>
      </c>
      <c r="K7914">
        <f t="shared" si="1895"/>
        <v>9</v>
      </c>
      <c r="L7914">
        <f t="shared" si="1896"/>
        <v>3</v>
      </c>
      <c r="M7914">
        <f t="shared" si="1897"/>
        <v>21</v>
      </c>
      <c r="N7914" t="str">
        <f t="shared" si="1898"/>
        <v>Next Day</v>
      </c>
      <c r="O7914">
        <f t="shared" si="1899"/>
        <v>2</v>
      </c>
      <c r="P7914" t="str">
        <f t="shared" si="1900"/>
        <v>others</v>
      </c>
    </row>
    <row r="7915" spans="1:16" x14ac:dyDescent="0.25">
      <c r="A7915" t="s">
        <v>15902</v>
      </c>
      <c r="B7915" t="s">
        <v>11</v>
      </c>
      <c r="C7915" t="s">
        <v>4013</v>
      </c>
      <c r="D7915" s="3">
        <v>11</v>
      </c>
      <c r="E7915" t="s">
        <v>1297</v>
      </c>
      <c r="F7915" t="s">
        <v>15892</v>
      </c>
      <c r="G7915" t="s">
        <v>1286</v>
      </c>
      <c r="H7915" t="s">
        <v>1195</v>
      </c>
      <c r="I7915" t="s">
        <v>1286</v>
      </c>
      <c r="J7915" t="s">
        <v>15903</v>
      </c>
      <c r="K7915">
        <f t="shared" si="1895"/>
        <v>9</v>
      </c>
      <c r="L7915">
        <f t="shared" si="1896"/>
        <v>3</v>
      </c>
      <c r="M7915">
        <f t="shared" si="1897"/>
        <v>14</v>
      </c>
      <c r="N7915" t="str">
        <f t="shared" si="1898"/>
        <v>Next Day</v>
      </c>
      <c r="O7915">
        <f t="shared" si="1899"/>
        <v>2</v>
      </c>
      <c r="P7915" t="str">
        <f t="shared" si="1900"/>
        <v>others</v>
      </c>
    </row>
    <row r="7916" spans="1:16" x14ac:dyDescent="0.25">
      <c r="A7916" t="s">
        <v>15904</v>
      </c>
      <c r="B7916" t="s">
        <v>11</v>
      </c>
      <c r="C7916" t="s">
        <v>4013</v>
      </c>
      <c r="D7916" s="3">
        <v>16</v>
      </c>
      <c r="E7916" t="s">
        <v>1297</v>
      </c>
      <c r="F7916" t="s">
        <v>15905</v>
      </c>
      <c r="G7916" t="s">
        <v>1286</v>
      </c>
      <c r="H7916" t="s">
        <v>1195</v>
      </c>
      <c r="I7916" t="s">
        <v>1286</v>
      </c>
      <c r="J7916" t="s">
        <v>15906</v>
      </c>
      <c r="K7916">
        <f t="shared" si="1895"/>
        <v>9</v>
      </c>
      <c r="L7916">
        <f t="shared" si="1896"/>
        <v>3</v>
      </c>
      <c r="M7916">
        <f t="shared" si="1897"/>
        <v>21</v>
      </c>
      <c r="N7916" t="str">
        <f t="shared" si="1898"/>
        <v>Next Day</v>
      </c>
      <c r="O7916">
        <f t="shared" si="1899"/>
        <v>2</v>
      </c>
      <c r="P7916" t="str">
        <f t="shared" si="1900"/>
        <v>others</v>
      </c>
    </row>
    <row r="7917" spans="1:16" x14ac:dyDescent="0.25">
      <c r="A7917" t="s">
        <v>15907</v>
      </c>
      <c r="B7917" t="s">
        <v>11</v>
      </c>
      <c r="C7917" t="s">
        <v>4009</v>
      </c>
      <c r="D7917" s="3">
        <v>2</v>
      </c>
      <c r="E7917" t="s">
        <v>1293</v>
      </c>
      <c r="F7917" t="s">
        <v>8003</v>
      </c>
      <c r="G7917" t="s">
        <v>1297</v>
      </c>
      <c r="H7917" t="s">
        <v>1195</v>
      </c>
      <c r="I7917" t="s">
        <v>1297</v>
      </c>
      <c r="J7917" t="s">
        <v>15908</v>
      </c>
      <c r="K7917">
        <f t="shared" si="1895"/>
        <v>9</v>
      </c>
      <c r="L7917">
        <f t="shared" si="1896"/>
        <v>2</v>
      </c>
      <c r="M7917">
        <f t="shared" si="1897"/>
        <v>18</v>
      </c>
      <c r="N7917" t="str">
        <f t="shared" si="1898"/>
        <v>Next Day</v>
      </c>
      <c r="O7917">
        <f t="shared" si="1899"/>
        <v>1</v>
      </c>
      <c r="P7917" t="str">
        <f t="shared" si="1900"/>
        <v>others</v>
      </c>
    </row>
    <row r="7918" spans="1:16" x14ac:dyDescent="0.25">
      <c r="A7918" t="s">
        <v>15909</v>
      </c>
      <c r="B7918" t="s">
        <v>11</v>
      </c>
      <c r="C7918" t="s">
        <v>4009</v>
      </c>
      <c r="D7918" s="3">
        <v>1</v>
      </c>
      <c r="E7918" t="s">
        <v>1293</v>
      </c>
      <c r="F7918" t="s">
        <v>15699</v>
      </c>
      <c r="G7918" t="s">
        <v>1297</v>
      </c>
      <c r="H7918" t="s">
        <v>1195</v>
      </c>
      <c r="I7918" t="s">
        <v>1297</v>
      </c>
      <c r="J7918" t="s">
        <v>15910</v>
      </c>
      <c r="K7918">
        <f t="shared" si="1895"/>
        <v>9</v>
      </c>
      <c r="L7918">
        <f t="shared" si="1896"/>
        <v>2</v>
      </c>
      <c r="M7918">
        <f t="shared" si="1897"/>
        <v>18</v>
      </c>
      <c r="N7918" t="str">
        <f t="shared" si="1898"/>
        <v>Next Day</v>
      </c>
      <c r="O7918">
        <f t="shared" si="1899"/>
        <v>1</v>
      </c>
      <c r="P7918" t="str">
        <f t="shared" si="1900"/>
        <v>others</v>
      </c>
    </row>
    <row r="7919" spans="1:16" x14ac:dyDescent="0.25">
      <c r="A7919" t="s">
        <v>15911</v>
      </c>
      <c r="B7919" t="s">
        <v>11</v>
      </c>
      <c r="C7919" t="s">
        <v>4009</v>
      </c>
      <c r="D7919" s="3">
        <v>1</v>
      </c>
      <c r="E7919" t="s">
        <v>1293</v>
      </c>
      <c r="F7919" t="s">
        <v>8003</v>
      </c>
      <c r="G7919" t="s">
        <v>1297</v>
      </c>
      <c r="H7919" t="s">
        <v>1195</v>
      </c>
      <c r="I7919" t="s">
        <v>1297</v>
      </c>
      <c r="J7919" t="s">
        <v>15912</v>
      </c>
      <c r="K7919">
        <f t="shared" si="1895"/>
        <v>9</v>
      </c>
      <c r="L7919">
        <f t="shared" si="1896"/>
        <v>2</v>
      </c>
      <c r="M7919">
        <f t="shared" si="1897"/>
        <v>18</v>
      </c>
      <c r="N7919" t="str">
        <f t="shared" si="1898"/>
        <v>Next Day</v>
      </c>
      <c r="O7919">
        <f t="shared" si="1899"/>
        <v>1</v>
      </c>
      <c r="P7919" t="str">
        <f t="shared" si="1900"/>
        <v>others</v>
      </c>
    </row>
    <row r="7920" spans="1:16" x14ac:dyDescent="0.25">
      <c r="A7920" t="s">
        <v>15913</v>
      </c>
      <c r="B7920" t="s">
        <v>11</v>
      </c>
      <c r="C7920" t="s">
        <v>4009</v>
      </c>
      <c r="D7920" s="3">
        <v>1</v>
      </c>
      <c r="E7920" t="s">
        <v>1293</v>
      </c>
      <c r="F7920" t="s">
        <v>15914</v>
      </c>
      <c r="G7920" t="s">
        <v>1297</v>
      </c>
      <c r="H7920" t="s">
        <v>1195</v>
      </c>
      <c r="I7920" t="s">
        <v>1297</v>
      </c>
      <c r="J7920" t="s">
        <v>15915</v>
      </c>
      <c r="K7920">
        <f t="shared" si="1895"/>
        <v>9</v>
      </c>
      <c r="L7920">
        <f t="shared" si="1896"/>
        <v>2</v>
      </c>
      <c r="M7920">
        <f t="shared" si="1897"/>
        <v>18</v>
      </c>
      <c r="N7920" t="str">
        <f t="shared" si="1898"/>
        <v>Next Day</v>
      </c>
      <c r="O7920">
        <f t="shared" si="1899"/>
        <v>1</v>
      </c>
      <c r="P7920" t="str">
        <f t="shared" si="1900"/>
        <v>others</v>
      </c>
    </row>
    <row r="7921" spans="1:16" x14ac:dyDescent="0.25">
      <c r="A7921" t="s">
        <v>15916</v>
      </c>
      <c r="B7921" t="s">
        <v>11</v>
      </c>
      <c r="C7921" t="s">
        <v>4009</v>
      </c>
      <c r="D7921" s="3">
        <v>1</v>
      </c>
      <c r="E7921" t="s">
        <v>1293</v>
      </c>
      <c r="F7921" t="s">
        <v>15917</v>
      </c>
      <c r="G7921" t="s">
        <v>1297</v>
      </c>
      <c r="H7921" t="s">
        <v>1195</v>
      </c>
      <c r="I7921" t="s">
        <v>1297</v>
      </c>
      <c r="J7921" t="s">
        <v>8354</v>
      </c>
      <c r="K7921">
        <f t="shared" si="1895"/>
        <v>9</v>
      </c>
      <c r="L7921">
        <f t="shared" si="1896"/>
        <v>2</v>
      </c>
      <c r="M7921">
        <f t="shared" si="1897"/>
        <v>18</v>
      </c>
      <c r="N7921" t="str">
        <f t="shared" si="1898"/>
        <v>Next Day</v>
      </c>
      <c r="O7921">
        <f t="shared" si="1899"/>
        <v>1</v>
      </c>
      <c r="P7921" t="str">
        <f t="shared" si="1900"/>
        <v>others</v>
      </c>
    </row>
    <row r="7922" spans="1:16" hidden="1" x14ac:dyDescent="0.25">
      <c r="A7922" t="s">
        <v>20797</v>
      </c>
      <c r="B7922" t="s">
        <v>4017</v>
      </c>
      <c r="C7922" t="s">
        <v>4009</v>
      </c>
      <c r="D7922">
        <v>1</v>
      </c>
      <c r="E7922" t="s">
        <v>3681</v>
      </c>
      <c r="F7922" t="s">
        <v>7252</v>
      </c>
      <c r="G7922" t="s">
        <v>3621</v>
      </c>
      <c r="H7922" t="s">
        <v>1195</v>
      </c>
      <c r="I7922" t="s">
        <v>4019</v>
      </c>
      <c r="J7922" t="s">
        <v>4019</v>
      </c>
    </row>
    <row r="7923" spans="1:16" hidden="1" x14ac:dyDescent="0.25">
      <c r="A7923" t="s">
        <v>20798</v>
      </c>
      <c r="B7923" t="s">
        <v>4017</v>
      </c>
      <c r="C7923" t="s">
        <v>4009</v>
      </c>
      <c r="D7923">
        <v>1</v>
      </c>
      <c r="E7923" t="s">
        <v>3681</v>
      </c>
      <c r="F7923" t="s">
        <v>20799</v>
      </c>
      <c r="G7923" t="s">
        <v>3621</v>
      </c>
      <c r="H7923" t="s">
        <v>1195</v>
      </c>
      <c r="I7923" t="s">
        <v>4019</v>
      </c>
      <c r="J7923" t="s">
        <v>4019</v>
      </c>
    </row>
    <row r="7924" spans="1:16" x14ac:dyDescent="0.25">
      <c r="A7924" t="s">
        <v>15918</v>
      </c>
      <c r="B7924" t="s">
        <v>11</v>
      </c>
      <c r="C7924" t="s">
        <v>4009</v>
      </c>
      <c r="D7924" s="3">
        <v>1</v>
      </c>
      <c r="E7924" t="s">
        <v>1293</v>
      </c>
      <c r="F7924" t="s">
        <v>15919</v>
      </c>
      <c r="G7924" t="s">
        <v>1297</v>
      </c>
      <c r="H7924" t="s">
        <v>1195</v>
      </c>
      <c r="I7924" t="s">
        <v>1297</v>
      </c>
      <c r="J7924" t="s">
        <v>15920</v>
      </c>
      <c r="K7924">
        <f t="shared" ref="K7924:K7934" si="1901">MONTH(I7924)</f>
        <v>9</v>
      </c>
      <c r="L7924">
        <f t="shared" ref="L7924:L7934" si="1902">DAY(I7924)</f>
        <v>2</v>
      </c>
      <c r="M7924">
        <f t="shared" ref="M7924:M7934" si="1903">HOUR(J7924)+1</f>
        <v>18</v>
      </c>
      <c r="N7924" t="str">
        <f t="shared" ref="N7924:N7934" si="1904">IF(OR(ISBLANK(E7924),ISBLANK(I7924)),"Missing Date",IF(I7924=E7924,"Same Day",IF(WEEKDAY(E7924,2)=5,IF(DAY(I7924)=DAY(E7924+3),"Next Day",IF(DAY(I7924)=DAY(E7924+4),"2 Days","Other")),IF(WEEKDAY(E7924,2)=4,IF(DAY(I7924)=DAY(E7924+1),"Next Day",IF(DAY(I7924)=DAY(E7924+4),"2 Days","Other")),IF(DAY(I7924)=DAY(E7924+1),"Next Day",IF(DAY(I7924)=DAY(E7924+2),"2 Days","Other"))))))</f>
        <v>Next Day</v>
      </c>
      <c r="O7924">
        <f t="shared" ref="O7924:O7934" si="1905">WEEKDAY(E7924,2)</f>
        <v>1</v>
      </c>
      <c r="P7924" t="str">
        <f t="shared" ref="P7924:P7934" si="1906">IF(HOUR(F7924)&lt;11,"before","others")</f>
        <v>others</v>
      </c>
    </row>
    <row r="7925" spans="1:16" x14ac:dyDescent="0.25">
      <c r="A7925" t="s">
        <v>15921</v>
      </c>
      <c r="B7925" t="s">
        <v>11</v>
      </c>
      <c r="C7925" t="s">
        <v>4009</v>
      </c>
      <c r="D7925" s="3">
        <v>1</v>
      </c>
      <c r="E7925" t="s">
        <v>1293</v>
      </c>
      <c r="F7925" t="s">
        <v>15922</v>
      </c>
      <c r="G7925" t="s">
        <v>1297</v>
      </c>
      <c r="H7925" t="s">
        <v>1195</v>
      </c>
      <c r="I7925" t="s">
        <v>1297</v>
      </c>
      <c r="J7925" t="s">
        <v>7862</v>
      </c>
      <c r="K7925">
        <f t="shared" si="1901"/>
        <v>9</v>
      </c>
      <c r="L7925">
        <f t="shared" si="1902"/>
        <v>2</v>
      </c>
      <c r="M7925">
        <f t="shared" si="1903"/>
        <v>18</v>
      </c>
      <c r="N7925" t="str">
        <f t="shared" si="1904"/>
        <v>Next Day</v>
      </c>
      <c r="O7925">
        <f t="shared" si="1905"/>
        <v>1</v>
      </c>
      <c r="P7925" t="str">
        <f t="shared" si="1906"/>
        <v>others</v>
      </c>
    </row>
    <row r="7926" spans="1:16" x14ac:dyDescent="0.25">
      <c r="A7926" t="s">
        <v>15923</v>
      </c>
      <c r="B7926" t="s">
        <v>11</v>
      </c>
      <c r="C7926" t="s">
        <v>4009</v>
      </c>
      <c r="D7926" s="3">
        <v>1</v>
      </c>
      <c r="E7926" t="s">
        <v>1293</v>
      </c>
      <c r="F7926" t="s">
        <v>15917</v>
      </c>
      <c r="G7926" t="s">
        <v>1297</v>
      </c>
      <c r="H7926" t="s">
        <v>1195</v>
      </c>
      <c r="I7926" t="s">
        <v>1297</v>
      </c>
      <c r="J7926" t="s">
        <v>11693</v>
      </c>
      <c r="K7926">
        <f t="shared" si="1901"/>
        <v>9</v>
      </c>
      <c r="L7926">
        <f t="shared" si="1902"/>
        <v>2</v>
      </c>
      <c r="M7926">
        <f t="shared" si="1903"/>
        <v>18</v>
      </c>
      <c r="N7926" t="str">
        <f t="shared" si="1904"/>
        <v>Next Day</v>
      </c>
      <c r="O7926">
        <f t="shared" si="1905"/>
        <v>1</v>
      </c>
      <c r="P7926" t="str">
        <f t="shared" si="1906"/>
        <v>others</v>
      </c>
    </row>
    <row r="7927" spans="1:16" x14ac:dyDescent="0.25">
      <c r="A7927" t="s">
        <v>15924</v>
      </c>
      <c r="B7927" t="s">
        <v>11</v>
      </c>
      <c r="C7927" t="s">
        <v>4009</v>
      </c>
      <c r="D7927" s="3">
        <v>1</v>
      </c>
      <c r="E7927" t="s">
        <v>1293</v>
      </c>
      <c r="F7927" t="s">
        <v>15914</v>
      </c>
      <c r="G7927" t="s">
        <v>1297</v>
      </c>
      <c r="H7927" t="s">
        <v>1195</v>
      </c>
      <c r="I7927" t="s">
        <v>1297</v>
      </c>
      <c r="J7927" t="s">
        <v>15925</v>
      </c>
      <c r="K7927">
        <f t="shared" si="1901"/>
        <v>9</v>
      </c>
      <c r="L7927">
        <f t="shared" si="1902"/>
        <v>2</v>
      </c>
      <c r="M7927">
        <f t="shared" si="1903"/>
        <v>18</v>
      </c>
      <c r="N7927" t="str">
        <f t="shared" si="1904"/>
        <v>Next Day</v>
      </c>
      <c r="O7927">
        <f t="shared" si="1905"/>
        <v>1</v>
      </c>
      <c r="P7927" t="str">
        <f t="shared" si="1906"/>
        <v>others</v>
      </c>
    </row>
    <row r="7928" spans="1:16" x14ac:dyDescent="0.25">
      <c r="A7928" t="s">
        <v>15926</v>
      </c>
      <c r="B7928" t="s">
        <v>11</v>
      </c>
      <c r="C7928" t="s">
        <v>4009</v>
      </c>
      <c r="D7928" s="3">
        <v>1</v>
      </c>
      <c r="E7928" t="s">
        <v>1293</v>
      </c>
      <c r="F7928" t="s">
        <v>15927</v>
      </c>
      <c r="G7928" t="s">
        <v>1297</v>
      </c>
      <c r="H7928" t="s">
        <v>1195</v>
      </c>
      <c r="I7928" t="s">
        <v>1297</v>
      </c>
      <c r="J7928" t="s">
        <v>8143</v>
      </c>
      <c r="K7928">
        <f t="shared" si="1901"/>
        <v>9</v>
      </c>
      <c r="L7928">
        <f t="shared" si="1902"/>
        <v>2</v>
      </c>
      <c r="M7928">
        <f t="shared" si="1903"/>
        <v>18</v>
      </c>
      <c r="N7928" t="str">
        <f t="shared" si="1904"/>
        <v>Next Day</v>
      </c>
      <c r="O7928">
        <f t="shared" si="1905"/>
        <v>1</v>
      </c>
      <c r="P7928" t="str">
        <f t="shared" si="1906"/>
        <v>others</v>
      </c>
    </row>
    <row r="7929" spans="1:16" x14ac:dyDescent="0.25">
      <c r="A7929" t="s">
        <v>15928</v>
      </c>
      <c r="B7929" t="s">
        <v>11</v>
      </c>
      <c r="C7929" t="s">
        <v>4009</v>
      </c>
      <c r="D7929" s="3">
        <v>1</v>
      </c>
      <c r="E7929" t="s">
        <v>1293</v>
      </c>
      <c r="F7929" t="s">
        <v>968</v>
      </c>
      <c r="G7929" t="s">
        <v>1297</v>
      </c>
      <c r="H7929" t="s">
        <v>1195</v>
      </c>
      <c r="I7929" t="s">
        <v>1297</v>
      </c>
      <c r="J7929" t="s">
        <v>8143</v>
      </c>
      <c r="K7929">
        <f t="shared" si="1901"/>
        <v>9</v>
      </c>
      <c r="L7929">
        <f t="shared" si="1902"/>
        <v>2</v>
      </c>
      <c r="M7929">
        <f t="shared" si="1903"/>
        <v>18</v>
      </c>
      <c r="N7929" t="str">
        <f t="shared" si="1904"/>
        <v>Next Day</v>
      </c>
      <c r="O7929">
        <f t="shared" si="1905"/>
        <v>1</v>
      </c>
      <c r="P7929" t="str">
        <f t="shared" si="1906"/>
        <v>others</v>
      </c>
    </row>
    <row r="7930" spans="1:16" x14ac:dyDescent="0.25">
      <c r="A7930" t="s">
        <v>15929</v>
      </c>
      <c r="B7930" t="s">
        <v>11</v>
      </c>
      <c r="C7930" t="s">
        <v>4009</v>
      </c>
      <c r="D7930" s="3">
        <v>1</v>
      </c>
      <c r="E7930" t="s">
        <v>1293</v>
      </c>
      <c r="F7930" t="s">
        <v>15930</v>
      </c>
      <c r="G7930" t="s">
        <v>1297</v>
      </c>
      <c r="H7930" t="s">
        <v>1195</v>
      </c>
      <c r="I7930" t="s">
        <v>1297</v>
      </c>
      <c r="J7930" t="s">
        <v>8399</v>
      </c>
      <c r="K7930">
        <f t="shared" si="1901"/>
        <v>9</v>
      </c>
      <c r="L7930">
        <f t="shared" si="1902"/>
        <v>2</v>
      </c>
      <c r="M7930">
        <f t="shared" si="1903"/>
        <v>18</v>
      </c>
      <c r="N7930" t="str">
        <f t="shared" si="1904"/>
        <v>Next Day</v>
      </c>
      <c r="O7930">
        <f t="shared" si="1905"/>
        <v>1</v>
      </c>
      <c r="P7930" t="str">
        <f t="shared" si="1906"/>
        <v>others</v>
      </c>
    </row>
    <row r="7931" spans="1:16" x14ac:dyDescent="0.25">
      <c r="A7931" t="s">
        <v>15931</v>
      </c>
      <c r="B7931" t="s">
        <v>11</v>
      </c>
      <c r="C7931" t="s">
        <v>4009</v>
      </c>
      <c r="D7931" s="3">
        <v>1</v>
      </c>
      <c r="E7931" t="s">
        <v>1293</v>
      </c>
      <c r="F7931" t="s">
        <v>611</v>
      </c>
      <c r="G7931" t="s">
        <v>1297</v>
      </c>
      <c r="H7931" t="s">
        <v>1195</v>
      </c>
      <c r="I7931" t="s">
        <v>1297</v>
      </c>
      <c r="J7931" t="s">
        <v>15932</v>
      </c>
      <c r="K7931">
        <f t="shared" si="1901"/>
        <v>9</v>
      </c>
      <c r="L7931">
        <f t="shared" si="1902"/>
        <v>2</v>
      </c>
      <c r="M7931">
        <f t="shared" si="1903"/>
        <v>18</v>
      </c>
      <c r="N7931" t="str">
        <f t="shared" si="1904"/>
        <v>Next Day</v>
      </c>
      <c r="O7931">
        <f t="shared" si="1905"/>
        <v>1</v>
      </c>
      <c r="P7931" t="str">
        <f t="shared" si="1906"/>
        <v>others</v>
      </c>
    </row>
    <row r="7932" spans="1:16" x14ac:dyDescent="0.25">
      <c r="A7932" t="s">
        <v>15933</v>
      </c>
      <c r="B7932" t="s">
        <v>11</v>
      </c>
      <c r="C7932" t="s">
        <v>4009</v>
      </c>
      <c r="D7932" s="3">
        <v>1</v>
      </c>
      <c r="E7932" t="s">
        <v>1293</v>
      </c>
      <c r="F7932" t="s">
        <v>1796</v>
      </c>
      <c r="G7932" t="s">
        <v>1297</v>
      </c>
      <c r="H7932" t="s">
        <v>1195</v>
      </c>
      <c r="I7932" t="s">
        <v>1297</v>
      </c>
      <c r="J7932" t="s">
        <v>8406</v>
      </c>
      <c r="K7932">
        <f t="shared" si="1901"/>
        <v>9</v>
      </c>
      <c r="L7932">
        <f t="shared" si="1902"/>
        <v>2</v>
      </c>
      <c r="M7932">
        <f t="shared" si="1903"/>
        <v>18</v>
      </c>
      <c r="N7932" t="str">
        <f t="shared" si="1904"/>
        <v>Next Day</v>
      </c>
      <c r="O7932">
        <f t="shared" si="1905"/>
        <v>1</v>
      </c>
      <c r="P7932" t="str">
        <f t="shared" si="1906"/>
        <v>others</v>
      </c>
    </row>
    <row r="7933" spans="1:16" x14ac:dyDescent="0.25">
      <c r="A7933" t="s">
        <v>15934</v>
      </c>
      <c r="B7933" t="s">
        <v>11</v>
      </c>
      <c r="C7933" t="s">
        <v>4009</v>
      </c>
      <c r="D7933" s="3">
        <v>1</v>
      </c>
      <c r="E7933" t="s">
        <v>1293</v>
      </c>
      <c r="F7933" t="s">
        <v>2436</v>
      </c>
      <c r="G7933" t="s">
        <v>1297</v>
      </c>
      <c r="H7933" t="s">
        <v>1195</v>
      </c>
      <c r="I7933" t="s">
        <v>1297</v>
      </c>
      <c r="J7933" t="s">
        <v>11769</v>
      </c>
      <c r="K7933">
        <f t="shared" si="1901"/>
        <v>9</v>
      </c>
      <c r="L7933">
        <f t="shared" si="1902"/>
        <v>2</v>
      </c>
      <c r="M7933">
        <f t="shared" si="1903"/>
        <v>18</v>
      </c>
      <c r="N7933" t="str">
        <f t="shared" si="1904"/>
        <v>Next Day</v>
      </c>
      <c r="O7933">
        <f t="shared" si="1905"/>
        <v>1</v>
      </c>
      <c r="P7933" t="str">
        <f t="shared" si="1906"/>
        <v>others</v>
      </c>
    </row>
    <row r="7934" spans="1:16" x14ac:dyDescent="0.25">
      <c r="A7934" t="s">
        <v>15935</v>
      </c>
      <c r="B7934" t="s">
        <v>11</v>
      </c>
      <c r="C7934" t="s">
        <v>4009</v>
      </c>
      <c r="D7934" s="3">
        <v>1</v>
      </c>
      <c r="E7934" t="s">
        <v>1293</v>
      </c>
      <c r="F7934" t="s">
        <v>15930</v>
      </c>
      <c r="G7934" t="s">
        <v>1297</v>
      </c>
      <c r="H7934" t="s">
        <v>1195</v>
      </c>
      <c r="I7934" t="s">
        <v>1297</v>
      </c>
      <c r="J7934" t="s">
        <v>15936</v>
      </c>
      <c r="K7934">
        <f t="shared" si="1901"/>
        <v>9</v>
      </c>
      <c r="L7934">
        <f t="shared" si="1902"/>
        <v>2</v>
      </c>
      <c r="M7934">
        <f t="shared" si="1903"/>
        <v>18</v>
      </c>
      <c r="N7934" t="str">
        <f t="shared" si="1904"/>
        <v>Next Day</v>
      </c>
      <c r="O7934">
        <f t="shared" si="1905"/>
        <v>1</v>
      </c>
      <c r="P7934" t="str">
        <f t="shared" si="1906"/>
        <v>others</v>
      </c>
    </row>
    <row r="7935" spans="1:16" hidden="1" x14ac:dyDescent="0.25">
      <c r="A7935" t="s">
        <v>20828</v>
      </c>
      <c r="B7935" t="s">
        <v>4017</v>
      </c>
      <c r="C7935" t="s">
        <v>4009</v>
      </c>
      <c r="D7935">
        <v>1</v>
      </c>
      <c r="E7935" t="s">
        <v>3681</v>
      </c>
      <c r="F7935" t="s">
        <v>4378</v>
      </c>
      <c r="G7935" t="s">
        <v>3681</v>
      </c>
      <c r="H7935" t="s">
        <v>1195</v>
      </c>
      <c r="I7935" t="s">
        <v>4019</v>
      </c>
      <c r="J7935" t="s">
        <v>4019</v>
      </c>
    </row>
    <row r="7936" spans="1:16" hidden="1" x14ac:dyDescent="0.25">
      <c r="A7936" t="s">
        <v>20829</v>
      </c>
      <c r="B7936" t="s">
        <v>4017</v>
      </c>
      <c r="C7936" t="s">
        <v>4013</v>
      </c>
      <c r="D7936">
        <v>1</v>
      </c>
      <c r="E7936" t="s">
        <v>3681</v>
      </c>
      <c r="F7936" t="s">
        <v>4378</v>
      </c>
      <c r="G7936" t="s">
        <v>3681</v>
      </c>
      <c r="H7936" t="s">
        <v>1195</v>
      </c>
      <c r="I7936" t="s">
        <v>4019</v>
      </c>
      <c r="J7936" t="s">
        <v>4019</v>
      </c>
    </row>
    <row r="7937" spans="1:16" hidden="1" x14ac:dyDescent="0.25">
      <c r="A7937" t="s">
        <v>20830</v>
      </c>
      <c r="B7937" t="s">
        <v>4017</v>
      </c>
      <c r="C7937" t="s">
        <v>4009</v>
      </c>
      <c r="D7937">
        <v>1</v>
      </c>
      <c r="E7937" t="s">
        <v>3681</v>
      </c>
      <c r="F7937" t="s">
        <v>1098</v>
      </c>
      <c r="G7937" t="s">
        <v>3681</v>
      </c>
      <c r="H7937" t="s">
        <v>1195</v>
      </c>
      <c r="I7937" t="s">
        <v>4019</v>
      </c>
      <c r="J7937" t="s">
        <v>4019</v>
      </c>
    </row>
    <row r="7938" spans="1:16" hidden="1" x14ac:dyDescent="0.25">
      <c r="A7938" t="s">
        <v>20831</v>
      </c>
      <c r="B7938" t="s">
        <v>4017</v>
      </c>
      <c r="C7938" t="s">
        <v>4009</v>
      </c>
      <c r="D7938">
        <v>1</v>
      </c>
      <c r="E7938" t="s">
        <v>3681</v>
      </c>
      <c r="F7938" t="s">
        <v>20532</v>
      </c>
      <c r="G7938" t="s">
        <v>3681</v>
      </c>
      <c r="H7938" t="s">
        <v>1195</v>
      </c>
      <c r="I7938" t="s">
        <v>4019</v>
      </c>
      <c r="J7938" t="s">
        <v>4019</v>
      </c>
    </row>
    <row r="7939" spans="1:16" x14ac:dyDescent="0.25">
      <c r="A7939" t="s">
        <v>15937</v>
      </c>
      <c r="B7939" t="s">
        <v>11</v>
      </c>
      <c r="C7939" t="s">
        <v>4009</v>
      </c>
      <c r="D7939" s="3">
        <v>1</v>
      </c>
      <c r="E7939" t="s">
        <v>1293</v>
      </c>
      <c r="F7939" t="s">
        <v>15927</v>
      </c>
      <c r="G7939" t="s">
        <v>1297</v>
      </c>
      <c r="H7939" t="s">
        <v>1195</v>
      </c>
      <c r="I7939" t="s">
        <v>1297</v>
      </c>
      <c r="J7939" t="s">
        <v>15938</v>
      </c>
      <c r="K7939">
        <f t="shared" ref="K7939:K7953" si="1907">MONTH(I7939)</f>
        <v>9</v>
      </c>
      <c r="L7939">
        <f t="shared" ref="L7939:L7953" si="1908">DAY(I7939)</f>
        <v>2</v>
      </c>
      <c r="M7939">
        <f t="shared" ref="M7939:M7953" si="1909">HOUR(J7939)+1</f>
        <v>18</v>
      </c>
      <c r="N7939" t="str">
        <f t="shared" ref="N7939:N7953" si="1910">IF(OR(ISBLANK(E7939),ISBLANK(I7939)),"Missing Date",IF(I7939=E7939,"Same Day",IF(WEEKDAY(E7939,2)=5,IF(DAY(I7939)=DAY(E7939+3),"Next Day",IF(DAY(I7939)=DAY(E7939+4),"2 Days","Other")),IF(WEEKDAY(E7939,2)=4,IF(DAY(I7939)=DAY(E7939+1),"Next Day",IF(DAY(I7939)=DAY(E7939+4),"2 Days","Other")),IF(DAY(I7939)=DAY(E7939+1),"Next Day",IF(DAY(I7939)=DAY(E7939+2),"2 Days","Other"))))))</f>
        <v>Next Day</v>
      </c>
      <c r="O7939">
        <f t="shared" ref="O7939:O7953" si="1911">WEEKDAY(E7939,2)</f>
        <v>1</v>
      </c>
      <c r="P7939" t="str">
        <f t="shared" ref="P7939:P7953" si="1912">IF(HOUR(F7939)&lt;11,"before","others")</f>
        <v>others</v>
      </c>
    </row>
    <row r="7940" spans="1:16" x14ac:dyDescent="0.25">
      <c r="A7940" t="s">
        <v>15939</v>
      </c>
      <c r="B7940" t="s">
        <v>11</v>
      </c>
      <c r="C7940" t="s">
        <v>4009</v>
      </c>
      <c r="D7940" s="3">
        <v>1</v>
      </c>
      <c r="E7940" t="s">
        <v>1293</v>
      </c>
      <c r="F7940" t="s">
        <v>14898</v>
      </c>
      <c r="G7940" t="s">
        <v>1297</v>
      </c>
      <c r="H7940" t="s">
        <v>1195</v>
      </c>
      <c r="I7940" t="s">
        <v>1297</v>
      </c>
      <c r="J7940" t="s">
        <v>15940</v>
      </c>
      <c r="K7940">
        <f t="shared" si="1907"/>
        <v>9</v>
      </c>
      <c r="L7940">
        <f t="shared" si="1908"/>
        <v>2</v>
      </c>
      <c r="M7940">
        <f t="shared" si="1909"/>
        <v>18</v>
      </c>
      <c r="N7940" t="str">
        <f t="shared" si="1910"/>
        <v>Next Day</v>
      </c>
      <c r="O7940">
        <f t="shared" si="1911"/>
        <v>1</v>
      </c>
      <c r="P7940" t="str">
        <f t="shared" si="1912"/>
        <v>others</v>
      </c>
    </row>
    <row r="7941" spans="1:16" x14ac:dyDescent="0.25">
      <c r="A7941" t="s">
        <v>15941</v>
      </c>
      <c r="B7941" t="s">
        <v>11</v>
      </c>
      <c r="C7941" t="s">
        <v>4009</v>
      </c>
      <c r="D7941" s="3">
        <v>1</v>
      </c>
      <c r="E7941" t="s">
        <v>1293</v>
      </c>
      <c r="F7941" t="s">
        <v>2436</v>
      </c>
      <c r="G7941" t="s">
        <v>1297</v>
      </c>
      <c r="H7941" t="s">
        <v>1195</v>
      </c>
      <c r="I7941" t="s">
        <v>1297</v>
      </c>
      <c r="J7941" t="s">
        <v>15942</v>
      </c>
      <c r="K7941">
        <f t="shared" si="1907"/>
        <v>9</v>
      </c>
      <c r="L7941">
        <f t="shared" si="1908"/>
        <v>2</v>
      </c>
      <c r="M7941">
        <f t="shared" si="1909"/>
        <v>18</v>
      </c>
      <c r="N7941" t="str">
        <f t="shared" si="1910"/>
        <v>Next Day</v>
      </c>
      <c r="O7941">
        <f t="shared" si="1911"/>
        <v>1</v>
      </c>
      <c r="P7941" t="str">
        <f t="shared" si="1912"/>
        <v>others</v>
      </c>
    </row>
    <row r="7942" spans="1:16" x14ac:dyDescent="0.25">
      <c r="A7942" t="s">
        <v>15943</v>
      </c>
      <c r="B7942" t="s">
        <v>11</v>
      </c>
      <c r="C7942" t="s">
        <v>4009</v>
      </c>
      <c r="D7942" s="3">
        <v>1</v>
      </c>
      <c r="E7942" t="s">
        <v>1293</v>
      </c>
      <c r="F7942" t="s">
        <v>15919</v>
      </c>
      <c r="G7942" t="s">
        <v>1297</v>
      </c>
      <c r="H7942" t="s">
        <v>1195</v>
      </c>
      <c r="I7942" t="s">
        <v>1297</v>
      </c>
      <c r="J7942" t="s">
        <v>15944</v>
      </c>
      <c r="K7942">
        <f t="shared" si="1907"/>
        <v>9</v>
      </c>
      <c r="L7942">
        <f t="shared" si="1908"/>
        <v>2</v>
      </c>
      <c r="M7942">
        <f t="shared" si="1909"/>
        <v>18</v>
      </c>
      <c r="N7942" t="str">
        <f t="shared" si="1910"/>
        <v>Next Day</v>
      </c>
      <c r="O7942">
        <f t="shared" si="1911"/>
        <v>1</v>
      </c>
      <c r="P7942" t="str">
        <f t="shared" si="1912"/>
        <v>others</v>
      </c>
    </row>
    <row r="7943" spans="1:16" x14ac:dyDescent="0.25">
      <c r="A7943" t="s">
        <v>15945</v>
      </c>
      <c r="B7943" t="s">
        <v>11</v>
      </c>
      <c r="C7943" t="s">
        <v>4009</v>
      </c>
      <c r="D7943" s="3">
        <v>1</v>
      </c>
      <c r="E7943" t="s">
        <v>1293</v>
      </c>
      <c r="F7943" t="s">
        <v>2438</v>
      </c>
      <c r="G7943" t="s">
        <v>1297</v>
      </c>
      <c r="H7943" t="s">
        <v>1195</v>
      </c>
      <c r="I7943" t="s">
        <v>1297</v>
      </c>
      <c r="J7943" t="s">
        <v>15946</v>
      </c>
      <c r="K7943">
        <f t="shared" si="1907"/>
        <v>9</v>
      </c>
      <c r="L7943">
        <f t="shared" si="1908"/>
        <v>2</v>
      </c>
      <c r="M7943">
        <f t="shared" si="1909"/>
        <v>18</v>
      </c>
      <c r="N7943" t="str">
        <f t="shared" si="1910"/>
        <v>Next Day</v>
      </c>
      <c r="O7943">
        <f t="shared" si="1911"/>
        <v>1</v>
      </c>
      <c r="P7943" t="str">
        <f t="shared" si="1912"/>
        <v>others</v>
      </c>
    </row>
    <row r="7944" spans="1:16" x14ac:dyDescent="0.25">
      <c r="A7944" t="s">
        <v>15947</v>
      </c>
      <c r="B7944" t="s">
        <v>11</v>
      </c>
      <c r="C7944" t="s">
        <v>4009</v>
      </c>
      <c r="D7944" s="3">
        <v>1</v>
      </c>
      <c r="E7944" t="s">
        <v>1293</v>
      </c>
      <c r="F7944" t="s">
        <v>608</v>
      </c>
      <c r="G7944" t="s">
        <v>1297</v>
      </c>
      <c r="H7944" t="s">
        <v>1195</v>
      </c>
      <c r="I7944" t="s">
        <v>1297</v>
      </c>
      <c r="J7944" t="s">
        <v>15948</v>
      </c>
      <c r="K7944">
        <f t="shared" si="1907"/>
        <v>9</v>
      </c>
      <c r="L7944">
        <f t="shared" si="1908"/>
        <v>2</v>
      </c>
      <c r="M7944">
        <f t="shared" si="1909"/>
        <v>18</v>
      </c>
      <c r="N7944" t="str">
        <f t="shared" si="1910"/>
        <v>Next Day</v>
      </c>
      <c r="O7944">
        <f t="shared" si="1911"/>
        <v>1</v>
      </c>
      <c r="P7944" t="str">
        <f t="shared" si="1912"/>
        <v>others</v>
      </c>
    </row>
    <row r="7945" spans="1:16" x14ac:dyDescent="0.25">
      <c r="A7945" t="s">
        <v>15949</v>
      </c>
      <c r="B7945" t="s">
        <v>11</v>
      </c>
      <c r="C7945" t="s">
        <v>4009</v>
      </c>
      <c r="D7945" s="3">
        <v>1</v>
      </c>
      <c r="E7945" t="s">
        <v>1293</v>
      </c>
      <c r="F7945" t="s">
        <v>598</v>
      </c>
      <c r="G7945" t="s">
        <v>1297</v>
      </c>
      <c r="H7945" t="s">
        <v>1195</v>
      </c>
      <c r="I7945" t="s">
        <v>1297</v>
      </c>
      <c r="J7945" t="s">
        <v>15950</v>
      </c>
      <c r="K7945">
        <f t="shared" si="1907"/>
        <v>9</v>
      </c>
      <c r="L7945">
        <f t="shared" si="1908"/>
        <v>2</v>
      </c>
      <c r="M7945">
        <f t="shared" si="1909"/>
        <v>18</v>
      </c>
      <c r="N7945" t="str">
        <f t="shared" si="1910"/>
        <v>Next Day</v>
      </c>
      <c r="O7945">
        <f t="shared" si="1911"/>
        <v>1</v>
      </c>
      <c r="P7945" t="str">
        <f t="shared" si="1912"/>
        <v>others</v>
      </c>
    </row>
    <row r="7946" spans="1:16" x14ac:dyDescent="0.25">
      <c r="A7946" t="s">
        <v>15951</v>
      </c>
      <c r="B7946" t="s">
        <v>11</v>
      </c>
      <c r="C7946" t="s">
        <v>4009</v>
      </c>
      <c r="D7946" s="3">
        <v>1</v>
      </c>
      <c r="E7946" t="s">
        <v>1293</v>
      </c>
      <c r="F7946" t="s">
        <v>611</v>
      </c>
      <c r="G7946" t="s">
        <v>1297</v>
      </c>
      <c r="H7946" t="s">
        <v>1195</v>
      </c>
      <c r="I7946" t="s">
        <v>1297</v>
      </c>
      <c r="J7946" t="s">
        <v>15952</v>
      </c>
      <c r="K7946">
        <f t="shared" si="1907"/>
        <v>9</v>
      </c>
      <c r="L7946">
        <f t="shared" si="1908"/>
        <v>2</v>
      </c>
      <c r="M7946">
        <f t="shared" si="1909"/>
        <v>18</v>
      </c>
      <c r="N7946" t="str">
        <f t="shared" si="1910"/>
        <v>Next Day</v>
      </c>
      <c r="O7946">
        <f t="shared" si="1911"/>
        <v>1</v>
      </c>
      <c r="P7946" t="str">
        <f t="shared" si="1912"/>
        <v>others</v>
      </c>
    </row>
    <row r="7947" spans="1:16" x14ac:dyDescent="0.25">
      <c r="A7947" t="s">
        <v>15953</v>
      </c>
      <c r="B7947" t="s">
        <v>11</v>
      </c>
      <c r="C7947" t="s">
        <v>4009</v>
      </c>
      <c r="D7947" s="3">
        <v>1</v>
      </c>
      <c r="E7947" t="s">
        <v>1293</v>
      </c>
      <c r="F7947" t="s">
        <v>603</v>
      </c>
      <c r="G7947" t="s">
        <v>1297</v>
      </c>
      <c r="H7947" t="s">
        <v>1195</v>
      </c>
      <c r="I7947" t="s">
        <v>1297</v>
      </c>
      <c r="J7947" t="s">
        <v>15954</v>
      </c>
      <c r="K7947">
        <f t="shared" si="1907"/>
        <v>9</v>
      </c>
      <c r="L7947">
        <f t="shared" si="1908"/>
        <v>2</v>
      </c>
      <c r="M7947">
        <f t="shared" si="1909"/>
        <v>18</v>
      </c>
      <c r="N7947" t="str">
        <f t="shared" si="1910"/>
        <v>Next Day</v>
      </c>
      <c r="O7947">
        <f t="shared" si="1911"/>
        <v>1</v>
      </c>
      <c r="P7947" t="str">
        <f t="shared" si="1912"/>
        <v>others</v>
      </c>
    </row>
    <row r="7948" spans="1:16" x14ac:dyDescent="0.25">
      <c r="A7948" t="s">
        <v>15955</v>
      </c>
      <c r="B7948" t="s">
        <v>11</v>
      </c>
      <c r="C7948" t="s">
        <v>4009</v>
      </c>
      <c r="D7948" s="3">
        <v>1</v>
      </c>
      <c r="E7948" t="s">
        <v>1293</v>
      </c>
      <c r="F7948" t="s">
        <v>15956</v>
      </c>
      <c r="G7948" t="s">
        <v>1297</v>
      </c>
      <c r="H7948" t="s">
        <v>1195</v>
      </c>
      <c r="I7948" t="s">
        <v>1297</v>
      </c>
      <c r="J7948" t="s">
        <v>7107</v>
      </c>
      <c r="K7948">
        <f t="shared" si="1907"/>
        <v>9</v>
      </c>
      <c r="L7948">
        <f t="shared" si="1908"/>
        <v>2</v>
      </c>
      <c r="M7948">
        <f t="shared" si="1909"/>
        <v>18</v>
      </c>
      <c r="N7948" t="str">
        <f t="shared" si="1910"/>
        <v>Next Day</v>
      </c>
      <c r="O7948">
        <f t="shared" si="1911"/>
        <v>1</v>
      </c>
      <c r="P7948" t="str">
        <f t="shared" si="1912"/>
        <v>others</v>
      </c>
    </row>
    <row r="7949" spans="1:16" x14ac:dyDescent="0.25">
      <c r="A7949" t="s">
        <v>15957</v>
      </c>
      <c r="B7949" t="s">
        <v>11</v>
      </c>
      <c r="C7949" t="s">
        <v>4009</v>
      </c>
      <c r="D7949" s="3">
        <v>1</v>
      </c>
      <c r="E7949" t="s">
        <v>1293</v>
      </c>
      <c r="F7949" t="s">
        <v>451</v>
      </c>
      <c r="G7949" t="s">
        <v>1297</v>
      </c>
      <c r="H7949" t="s">
        <v>1195</v>
      </c>
      <c r="I7949" t="s">
        <v>1297</v>
      </c>
      <c r="J7949" t="s">
        <v>15958</v>
      </c>
      <c r="K7949">
        <f t="shared" si="1907"/>
        <v>9</v>
      </c>
      <c r="L7949">
        <f t="shared" si="1908"/>
        <v>2</v>
      </c>
      <c r="M7949">
        <f t="shared" si="1909"/>
        <v>18</v>
      </c>
      <c r="N7949" t="str">
        <f t="shared" si="1910"/>
        <v>Next Day</v>
      </c>
      <c r="O7949">
        <f t="shared" si="1911"/>
        <v>1</v>
      </c>
      <c r="P7949" t="str">
        <f t="shared" si="1912"/>
        <v>others</v>
      </c>
    </row>
    <row r="7950" spans="1:16" x14ac:dyDescent="0.25">
      <c r="A7950" t="s">
        <v>15959</v>
      </c>
      <c r="B7950" t="s">
        <v>11</v>
      </c>
      <c r="C7950" t="s">
        <v>4009</v>
      </c>
      <c r="D7950" s="3">
        <v>1</v>
      </c>
      <c r="E7950" t="s">
        <v>1293</v>
      </c>
      <c r="F7950" t="s">
        <v>15960</v>
      </c>
      <c r="G7950" t="s">
        <v>1297</v>
      </c>
      <c r="H7950" t="s">
        <v>1195</v>
      </c>
      <c r="I7950" t="s">
        <v>1297</v>
      </c>
      <c r="J7950" t="s">
        <v>15961</v>
      </c>
      <c r="K7950">
        <f t="shared" si="1907"/>
        <v>9</v>
      </c>
      <c r="L7950">
        <f t="shared" si="1908"/>
        <v>2</v>
      </c>
      <c r="M7950">
        <f t="shared" si="1909"/>
        <v>18</v>
      </c>
      <c r="N7950" t="str">
        <f t="shared" si="1910"/>
        <v>Next Day</v>
      </c>
      <c r="O7950">
        <f t="shared" si="1911"/>
        <v>1</v>
      </c>
      <c r="P7950" t="str">
        <f t="shared" si="1912"/>
        <v>others</v>
      </c>
    </row>
    <row r="7951" spans="1:16" x14ac:dyDescent="0.25">
      <c r="A7951" t="s">
        <v>15962</v>
      </c>
      <c r="B7951" t="s">
        <v>11</v>
      </c>
      <c r="C7951" t="s">
        <v>4009</v>
      </c>
      <c r="D7951" s="3">
        <v>1</v>
      </c>
      <c r="E7951" t="s">
        <v>1293</v>
      </c>
      <c r="F7951" t="s">
        <v>15963</v>
      </c>
      <c r="G7951" t="s">
        <v>1297</v>
      </c>
      <c r="H7951" t="s">
        <v>1195</v>
      </c>
      <c r="I7951" t="s">
        <v>1297</v>
      </c>
      <c r="J7951" t="s">
        <v>8662</v>
      </c>
      <c r="K7951">
        <f t="shared" si="1907"/>
        <v>9</v>
      </c>
      <c r="L7951">
        <f t="shared" si="1908"/>
        <v>2</v>
      </c>
      <c r="M7951">
        <f t="shared" si="1909"/>
        <v>18</v>
      </c>
      <c r="N7951" t="str">
        <f t="shared" si="1910"/>
        <v>Next Day</v>
      </c>
      <c r="O7951">
        <f t="shared" si="1911"/>
        <v>1</v>
      </c>
      <c r="P7951" t="str">
        <f t="shared" si="1912"/>
        <v>others</v>
      </c>
    </row>
    <row r="7952" spans="1:16" x14ac:dyDescent="0.25">
      <c r="A7952" t="s">
        <v>15964</v>
      </c>
      <c r="B7952" t="s">
        <v>11</v>
      </c>
      <c r="C7952" t="s">
        <v>4009</v>
      </c>
      <c r="D7952" s="3">
        <v>1</v>
      </c>
      <c r="E7952" t="s">
        <v>1293</v>
      </c>
      <c r="F7952" t="s">
        <v>1054</v>
      </c>
      <c r="G7952" t="s">
        <v>1297</v>
      </c>
      <c r="H7952" t="s">
        <v>1195</v>
      </c>
      <c r="I7952" t="s">
        <v>1297</v>
      </c>
      <c r="J7952" t="s">
        <v>15965</v>
      </c>
      <c r="K7952">
        <f t="shared" si="1907"/>
        <v>9</v>
      </c>
      <c r="L7952">
        <f t="shared" si="1908"/>
        <v>2</v>
      </c>
      <c r="M7952">
        <f t="shared" si="1909"/>
        <v>18</v>
      </c>
      <c r="N7952" t="str">
        <f t="shared" si="1910"/>
        <v>Next Day</v>
      </c>
      <c r="O7952">
        <f t="shared" si="1911"/>
        <v>1</v>
      </c>
      <c r="P7952" t="str">
        <f t="shared" si="1912"/>
        <v>others</v>
      </c>
    </row>
    <row r="7953" spans="1:16" x14ac:dyDescent="0.25">
      <c r="A7953" t="s">
        <v>15966</v>
      </c>
      <c r="B7953" t="s">
        <v>11</v>
      </c>
      <c r="C7953" t="s">
        <v>4009</v>
      </c>
      <c r="D7953" s="3">
        <v>1</v>
      </c>
      <c r="E7953" t="s">
        <v>1293</v>
      </c>
      <c r="F7953" t="s">
        <v>1054</v>
      </c>
      <c r="G7953" t="s">
        <v>1297</v>
      </c>
      <c r="H7953" t="s">
        <v>1195</v>
      </c>
      <c r="I7953" t="s">
        <v>1297</v>
      </c>
      <c r="J7953" t="s">
        <v>6909</v>
      </c>
      <c r="K7953">
        <f t="shared" si="1907"/>
        <v>9</v>
      </c>
      <c r="L7953">
        <f t="shared" si="1908"/>
        <v>2</v>
      </c>
      <c r="M7953">
        <f t="shared" si="1909"/>
        <v>18</v>
      </c>
      <c r="N7953" t="str">
        <f t="shared" si="1910"/>
        <v>Next Day</v>
      </c>
      <c r="O7953">
        <f t="shared" si="1911"/>
        <v>1</v>
      </c>
      <c r="P7953" t="str">
        <f t="shared" si="1912"/>
        <v>others</v>
      </c>
    </row>
    <row r="7954" spans="1:16" hidden="1" x14ac:dyDescent="0.25">
      <c r="A7954" t="s">
        <v>20862</v>
      </c>
      <c r="B7954" t="s">
        <v>4017</v>
      </c>
      <c r="C7954" t="s">
        <v>4009</v>
      </c>
      <c r="D7954">
        <v>2</v>
      </c>
      <c r="E7954" t="s">
        <v>3621</v>
      </c>
      <c r="F7954" t="s">
        <v>20863</v>
      </c>
      <c r="G7954" t="s">
        <v>19</v>
      </c>
      <c r="H7954" t="s">
        <v>1195</v>
      </c>
      <c r="I7954" t="s">
        <v>4019</v>
      </c>
      <c r="J7954" t="s">
        <v>4019</v>
      </c>
    </row>
    <row r="7955" spans="1:16" x14ac:dyDescent="0.25">
      <c r="A7955" t="s">
        <v>15967</v>
      </c>
      <c r="B7955" t="s">
        <v>11</v>
      </c>
      <c r="C7955" t="s">
        <v>4009</v>
      </c>
      <c r="D7955" s="3">
        <v>1</v>
      </c>
      <c r="E7955" t="s">
        <v>1293</v>
      </c>
      <c r="F7955" t="s">
        <v>87</v>
      </c>
      <c r="G7955" t="s">
        <v>1297</v>
      </c>
      <c r="H7955" t="s">
        <v>1195</v>
      </c>
      <c r="I7955" t="s">
        <v>1297</v>
      </c>
      <c r="J7955" t="s">
        <v>15968</v>
      </c>
      <c r="K7955">
        <f t="shared" ref="K7955:K7997" si="1913">MONTH(I7955)</f>
        <v>9</v>
      </c>
      <c r="L7955">
        <f t="shared" ref="L7955:L7997" si="1914">DAY(I7955)</f>
        <v>2</v>
      </c>
      <c r="M7955">
        <f t="shared" ref="M7955:M7997" si="1915">HOUR(J7955)+1</f>
        <v>18</v>
      </c>
      <c r="N7955" t="str">
        <f t="shared" ref="N7955:N7997" si="1916">IF(OR(ISBLANK(E7955),ISBLANK(I7955)),"Missing Date",IF(I7955=E7955,"Same Day",IF(WEEKDAY(E7955,2)=5,IF(DAY(I7955)=DAY(E7955+3),"Next Day",IF(DAY(I7955)=DAY(E7955+4),"2 Days","Other")),IF(WEEKDAY(E7955,2)=4,IF(DAY(I7955)=DAY(E7955+1),"Next Day",IF(DAY(I7955)=DAY(E7955+4),"2 Days","Other")),IF(DAY(I7955)=DAY(E7955+1),"Next Day",IF(DAY(I7955)=DAY(E7955+2),"2 Days","Other"))))))</f>
        <v>Next Day</v>
      </c>
      <c r="O7955">
        <f t="shared" ref="O7955:O7997" si="1917">WEEKDAY(E7955,2)</f>
        <v>1</v>
      </c>
      <c r="P7955" t="str">
        <f t="shared" ref="P7955:P7997" si="1918">IF(HOUR(F7955)&lt;11,"before","others")</f>
        <v>others</v>
      </c>
    </row>
    <row r="7956" spans="1:16" x14ac:dyDescent="0.25">
      <c r="A7956" t="s">
        <v>15969</v>
      </c>
      <c r="B7956" t="s">
        <v>11</v>
      </c>
      <c r="C7956" t="s">
        <v>4009</v>
      </c>
      <c r="D7956" s="3">
        <v>1</v>
      </c>
      <c r="E7956" t="s">
        <v>1293</v>
      </c>
      <c r="F7956" t="s">
        <v>603</v>
      </c>
      <c r="G7956" t="s">
        <v>1297</v>
      </c>
      <c r="H7956" t="s">
        <v>1195</v>
      </c>
      <c r="I7956" t="s">
        <v>1297</v>
      </c>
      <c r="J7956" t="s">
        <v>8496</v>
      </c>
      <c r="K7956">
        <f t="shared" si="1913"/>
        <v>9</v>
      </c>
      <c r="L7956">
        <f t="shared" si="1914"/>
        <v>2</v>
      </c>
      <c r="M7956">
        <f t="shared" si="1915"/>
        <v>18</v>
      </c>
      <c r="N7956" t="str">
        <f t="shared" si="1916"/>
        <v>Next Day</v>
      </c>
      <c r="O7956">
        <f t="shared" si="1917"/>
        <v>1</v>
      </c>
      <c r="P7956" t="str">
        <f t="shared" si="1918"/>
        <v>others</v>
      </c>
    </row>
    <row r="7957" spans="1:16" x14ac:dyDescent="0.25">
      <c r="A7957" t="s">
        <v>15970</v>
      </c>
      <c r="B7957" t="s">
        <v>11</v>
      </c>
      <c r="C7957" t="s">
        <v>4009</v>
      </c>
      <c r="D7957" s="3">
        <v>1</v>
      </c>
      <c r="E7957" t="s">
        <v>1293</v>
      </c>
      <c r="F7957" t="s">
        <v>87</v>
      </c>
      <c r="G7957" t="s">
        <v>1297</v>
      </c>
      <c r="H7957" t="s">
        <v>1195</v>
      </c>
      <c r="I7957" t="s">
        <v>1297</v>
      </c>
      <c r="J7957" t="s">
        <v>11561</v>
      </c>
      <c r="K7957">
        <f t="shared" si="1913"/>
        <v>9</v>
      </c>
      <c r="L7957">
        <f t="shared" si="1914"/>
        <v>2</v>
      </c>
      <c r="M7957">
        <f t="shared" si="1915"/>
        <v>18</v>
      </c>
      <c r="N7957" t="str">
        <f t="shared" si="1916"/>
        <v>Next Day</v>
      </c>
      <c r="O7957">
        <f t="shared" si="1917"/>
        <v>1</v>
      </c>
      <c r="P7957" t="str">
        <f t="shared" si="1918"/>
        <v>others</v>
      </c>
    </row>
    <row r="7958" spans="1:16" x14ac:dyDescent="0.25">
      <c r="A7958" t="s">
        <v>15971</v>
      </c>
      <c r="B7958" t="s">
        <v>11</v>
      </c>
      <c r="C7958" t="s">
        <v>4009</v>
      </c>
      <c r="D7958" s="3">
        <v>1</v>
      </c>
      <c r="E7958" t="s">
        <v>1293</v>
      </c>
      <c r="F7958" t="s">
        <v>87</v>
      </c>
      <c r="G7958" t="s">
        <v>1297</v>
      </c>
      <c r="H7958" t="s">
        <v>1195</v>
      </c>
      <c r="I7958" t="s">
        <v>1297</v>
      </c>
      <c r="J7958" t="s">
        <v>8223</v>
      </c>
      <c r="K7958">
        <f t="shared" si="1913"/>
        <v>9</v>
      </c>
      <c r="L7958">
        <f t="shared" si="1914"/>
        <v>2</v>
      </c>
      <c r="M7958">
        <f t="shared" si="1915"/>
        <v>18</v>
      </c>
      <c r="N7958" t="str">
        <f t="shared" si="1916"/>
        <v>Next Day</v>
      </c>
      <c r="O7958">
        <f t="shared" si="1917"/>
        <v>1</v>
      </c>
      <c r="P7958" t="str">
        <f t="shared" si="1918"/>
        <v>others</v>
      </c>
    </row>
    <row r="7959" spans="1:16" x14ac:dyDescent="0.25">
      <c r="A7959" t="s">
        <v>15972</v>
      </c>
      <c r="B7959" t="s">
        <v>11</v>
      </c>
      <c r="C7959" t="s">
        <v>4009</v>
      </c>
      <c r="D7959" s="3">
        <v>1</v>
      </c>
      <c r="E7959" t="s">
        <v>1293</v>
      </c>
      <c r="F7959" t="s">
        <v>595</v>
      </c>
      <c r="G7959" t="s">
        <v>1297</v>
      </c>
      <c r="H7959" t="s">
        <v>1195</v>
      </c>
      <c r="I7959" t="s">
        <v>1297</v>
      </c>
      <c r="J7959" t="s">
        <v>15973</v>
      </c>
      <c r="K7959">
        <f t="shared" si="1913"/>
        <v>9</v>
      </c>
      <c r="L7959">
        <f t="shared" si="1914"/>
        <v>2</v>
      </c>
      <c r="M7959">
        <f t="shared" si="1915"/>
        <v>18</v>
      </c>
      <c r="N7959" t="str">
        <f t="shared" si="1916"/>
        <v>Next Day</v>
      </c>
      <c r="O7959">
        <f t="shared" si="1917"/>
        <v>1</v>
      </c>
      <c r="P7959" t="str">
        <f t="shared" si="1918"/>
        <v>others</v>
      </c>
    </row>
    <row r="7960" spans="1:16" x14ac:dyDescent="0.25">
      <c r="A7960" t="s">
        <v>15974</v>
      </c>
      <c r="B7960" t="s">
        <v>11</v>
      </c>
      <c r="C7960" t="s">
        <v>4009</v>
      </c>
      <c r="D7960" s="3">
        <v>1</v>
      </c>
      <c r="E7960" t="s">
        <v>1293</v>
      </c>
      <c r="F7960" t="s">
        <v>15220</v>
      </c>
      <c r="G7960" t="s">
        <v>1297</v>
      </c>
      <c r="H7960" t="s">
        <v>1195</v>
      </c>
      <c r="I7960" t="s">
        <v>1297</v>
      </c>
      <c r="J7960" t="s">
        <v>15975</v>
      </c>
      <c r="K7960">
        <f t="shared" si="1913"/>
        <v>9</v>
      </c>
      <c r="L7960">
        <f t="shared" si="1914"/>
        <v>2</v>
      </c>
      <c r="M7960">
        <f t="shared" si="1915"/>
        <v>18</v>
      </c>
      <c r="N7960" t="str">
        <f t="shared" si="1916"/>
        <v>Next Day</v>
      </c>
      <c r="O7960">
        <f t="shared" si="1917"/>
        <v>1</v>
      </c>
      <c r="P7960" t="str">
        <f t="shared" si="1918"/>
        <v>others</v>
      </c>
    </row>
    <row r="7961" spans="1:16" x14ac:dyDescent="0.25">
      <c r="A7961" t="s">
        <v>15976</v>
      </c>
      <c r="B7961" t="s">
        <v>11</v>
      </c>
      <c r="C7961" t="s">
        <v>4009</v>
      </c>
      <c r="D7961" s="3">
        <v>2</v>
      </c>
      <c r="E7961" t="s">
        <v>1293</v>
      </c>
      <c r="F7961" t="s">
        <v>1742</v>
      </c>
      <c r="G7961" t="s">
        <v>1297</v>
      </c>
      <c r="H7961" t="s">
        <v>1195</v>
      </c>
      <c r="I7961" t="s">
        <v>1297</v>
      </c>
      <c r="J7961" t="s">
        <v>15977</v>
      </c>
      <c r="K7961">
        <f t="shared" si="1913"/>
        <v>9</v>
      </c>
      <c r="L7961">
        <f t="shared" si="1914"/>
        <v>2</v>
      </c>
      <c r="M7961">
        <f t="shared" si="1915"/>
        <v>18</v>
      </c>
      <c r="N7961" t="str">
        <f t="shared" si="1916"/>
        <v>Next Day</v>
      </c>
      <c r="O7961">
        <f t="shared" si="1917"/>
        <v>1</v>
      </c>
      <c r="P7961" t="str">
        <f t="shared" si="1918"/>
        <v>others</v>
      </c>
    </row>
    <row r="7962" spans="1:16" x14ac:dyDescent="0.25">
      <c r="A7962" t="s">
        <v>15978</v>
      </c>
      <c r="B7962" t="s">
        <v>11</v>
      </c>
      <c r="C7962" t="s">
        <v>4009</v>
      </c>
      <c r="D7962" s="3">
        <v>1</v>
      </c>
      <c r="E7962" t="s">
        <v>1293</v>
      </c>
      <c r="F7962" t="s">
        <v>15963</v>
      </c>
      <c r="G7962" t="s">
        <v>1297</v>
      </c>
      <c r="H7962" t="s">
        <v>1195</v>
      </c>
      <c r="I7962" t="s">
        <v>1297</v>
      </c>
      <c r="J7962" t="s">
        <v>15979</v>
      </c>
      <c r="K7962">
        <f t="shared" si="1913"/>
        <v>9</v>
      </c>
      <c r="L7962">
        <f t="shared" si="1914"/>
        <v>2</v>
      </c>
      <c r="M7962">
        <f t="shared" si="1915"/>
        <v>18</v>
      </c>
      <c r="N7962" t="str">
        <f t="shared" si="1916"/>
        <v>Next Day</v>
      </c>
      <c r="O7962">
        <f t="shared" si="1917"/>
        <v>1</v>
      </c>
      <c r="P7962" t="str">
        <f t="shared" si="1918"/>
        <v>others</v>
      </c>
    </row>
    <row r="7963" spans="1:16" x14ac:dyDescent="0.25">
      <c r="A7963" t="s">
        <v>15980</v>
      </c>
      <c r="B7963" t="s">
        <v>11</v>
      </c>
      <c r="C7963" t="s">
        <v>4009</v>
      </c>
      <c r="D7963" s="3">
        <v>1</v>
      </c>
      <c r="E7963" t="s">
        <v>1293</v>
      </c>
      <c r="F7963" t="s">
        <v>14898</v>
      </c>
      <c r="G7963" t="s">
        <v>1297</v>
      </c>
      <c r="H7963" t="s">
        <v>1195</v>
      </c>
      <c r="I7963" t="s">
        <v>1297</v>
      </c>
      <c r="J7963" t="s">
        <v>15981</v>
      </c>
      <c r="K7963">
        <f t="shared" si="1913"/>
        <v>9</v>
      </c>
      <c r="L7963">
        <f t="shared" si="1914"/>
        <v>2</v>
      </c>
      <c r="M7963">
        <f t="shared" si="1915"/>
        <v>18</v>
      </c>
      <c r="N7963" t="str">
        <f t="shared" si="1916"/>
        <v>Next Day</v>
      </c>
      <c r="O7963">
        <f t="shared" si="1917"/>
        <v>1</v>
      </c>
      <c r="P7963" t="str">
        <f t="shared" si="1918"/>
        <v>others</v>
      </c>
    </row>
    <row r="7964" spans="1:16" x14ac:dyDescent="0.25">
      <c r="A7964" t="s">
        <v>15982</v>
      </c>
      <c r="B7964" t="s">
        <v>11</v>
      </c>
      <c r="C7964" t="s">
        <v>7454</v>
      </c>
      <c r="D7964" s="3">
        <v>1</v>
      </c>
      <c r="E7964" t="s">
        <v>1293</v>
      </c>
      <c r="F7964" t="s">
        <v>14898</v>
      </c>
      <c r="G7964" t="s">
        <v>1297</v>
      </c>
      <c r="H7964" t="s">
        <v>1195</v>
      </c>
      <c r="I7964" t="s">
        <v>1297</v>
      </c>
      <c r="J7964" t="s">
        <v>8542</v>
      </c>
      <c r="K7964">
        <f t="shared" si="1913"/>
        <v>9</v>
      </c>
      <c r="L7964">
        <f t="shared" si="1914"/>
        <v>2</v>
      </c>
      <c r="M7964">
        <f t="shared" si="1915"/>
        <v>18</v>
      </c>
      <c r="N7964" t="str">
        <f t="shared" si="1916"/>
        <v>Next Day</v>
      </c>
      <c r="O7964">
        <f t="shared" si="1917"/>
        <v>1</v>
      </c>
      <c r="P7964" t="str">
        <f t="shared" si="1918"/>
        <v>others</v>
      </c>
    </row>
    <row r="7965" spans="1:16" x14ac:dyDescent="0.25">
      <c r="A7965" t="s">
        <v>15983</v>
      </c>
      <c r="B7965" t="s">
        <v>11</v>
      </c>
      <c r="C7965" t="s">
        <v>4009</v>
      </c>
      <c r="D7965" s="3">
        <v>1</v>
      </c>
      <c r="E7965" t="s">
        <v>1293</v>
      </c>
      <c r="F7965" t="s">
        <v>15960</v>
      </c>
      <c r="G7965" t="s">
        <v>1297</v>
      </c>
      <c r="H7965" t="s">
        <v>1195</v>
      </c>
      <c r="I7965" t="s">
        <v>1297</v>
      </c>
      <c r="J7965" t="s">
        <v>8558</v>
      </c>
      <c r="K7965">
        <f t="shared" si="1913"/>
        <v>9</v>
      </c>
      <c r="L7965">
        <f t="shared" si="1914"/>
        <v>2</v>
      </c>
      <c r="M7965">
        <f t="shared" si="1915"/>
        <v>18</v>
      </c>
      <c r="N7965" t="str">
        <f t="shared" si="1916"/>
        <v>Next Day</v>
      </c>
      <c r="O7965">
        <f t="shared" si="1917"/>
        <v>1</v>
      </c>
      <c r="P7965" t="str">
        <f t="shared" si="1918"/>
        <v>others</v>
      </c>
    </row>
    <row r="7966" spans="1:16" x14ac:dyDescent="0.25">
      <c r="A7966" t="s">
        <v>15984</v>
      </c>
      <c r="B7966" t="s">
        <v>11</v>
      </c>
      <c r="C7966" t="s">
        <v>4009</v>
      </c>
      <c r="D7966" s="3">
        <v>1</v>
      </c>
      <c r="E7966" t="s">
        <v>1293</v>
      </c>
      <c r="F7966" t="s">
        <v>180</v>
      </c>
      <c r="G7966" t="s">
        <v>1297</v>
      </c>
      <c r="H7966" t="s">
        <v>1195</v>
      </c>
      <c r="I7966" t="s">
        <v>1297</v>
      </c>
      <c r="J7966" t="s">
        <v>15985</v>
      </c>
      <c r="K7966">
        <f t="shared" si="1913"/>
        <v>9</v>
      </c>
      <c r="L7966">
        <f t="shared" si="1914"/>
        <v>2</v>
      </c>
      <c r="M7966">
        <f t="shared" si="1915"/>
        <v>18</v>
      </c>
      <c r="N7966" t="str">
        <f t="shared" si="1916"/>
        <v>Next Day</v>
      </c>
      <c r="O7966">
        <f t="shared" si="1917"/>
        <v>1</v>
      </c>
      <c r="P7966" t="str">
        <f t="shared" si="1918"/>
        <v>others</v>
      </c>
    </row>
    <row r="7967" spans="1:16" x14ac:dyDescent="0.25">
      <c r="A7967" t="s">
        <v>15986</v>
      </c>
      <c r="B7967" t="s">
        <v>11</v>
      </c>
      <c r="C7967" t="s">
        <v>4009</v>
      </c>
      <c r="D7967" s="3">
        <v>1</v>
      </c>
      <c r="E7967" t="s">
        <v>1293</v>
      </c>
      <c r="F7967" t="s">
        <v>15914</v>
      </c>
      <c r="G7967" t="s">
        <v>1297</v>
      </c>
      <c r="H7967" t="s">
        <v>1195</v>
      </c>
      <c r="I7967" t="s">
        <v>1297</v>
      </c>
      <c r="J7967" t="s">
        <v>3231</v>
      </c>
      <c r="K7967">
        <f t="shared" si="1913"/>
        <v>9</v>
      </c>
      <c r="L7967">
        <f t="shared" si="1914"/>
        <v>2</v>
      </c>
      <c r="M7967">
        <f t="shared" si="1915"/>
        <v>18</v>
      </c>
      <c r="N7967" t="str">
        <f t="shared" si="1916"/>
        <v>Next Day</v>
      </c>
      <c r="O7967">
        <f t="shared" si="1917"/>
        <v>1</v>
      </c>
      <c r="P7967" t="str">
        <f t="shared" si="1918"/>
        <v>others</v>
      </c>
    </row>
    <row r="7968" spans="1:16" x14ac:dyDescent="0.25">
      <c r="A7968" t="s">
        <v>15987</v>
      </c>
      <c r="B7968" t="s">
        <v>11</v>
      </c>
      <c r="C7968" t="s">
        <v>4009</v>
      </c>
      <c r="D7968" s="3">
        <v>1</v>
      </c>
      <c r="E7968" t="s">
        <v>1293</v>
      </c>
      <c r="F7968" t="s">
        <v>15917</v>
      </c>
      <c r="G7968" t="s">
        <v>1297</v>
      </c>
      <c r="H7968" t="s">
        <v>1195</v>
      </c>
      <c r="I7968" t="s">
        <v>1297</v>
      </c>
      <c r="J7968" t="s">
        <v>15988</v>
      </c>
      <c r="K7968">
        <f t="shared" si="1913"/>
        <v>9</v>
      </c>
      <c r="L7968">
        <f t="shared" si="1914"/>
        <v>2</v>
      </c>
      <c r="M7968">
        <f t="shared" si="1915"/>
        <v>18</v>
      </c>
      <c r="N7968" t="str">
        <f t="shared" si="1916"/>
        <v>Next Day</v>
      </c>
      <c r="O7968">
        <f t="shared" si="1917"/>
        <v>1</v>
      </c>
      <c r="P7968" t="str">
        <f t="shared" si="1918"/>
        <v>others</v>
      </c>
    </row>
    <row r="7969" spans="1:16" x14ac:dyDescent="0.25">
      <c r="A7969" t="s">
        <v>15989</v>
      </c>
      <c r="B7969" t="s">
        <v>11</v>
      </c>
      <c r="C7969" t="s">
        <v>4009</v>
      </c>
      <c r="D7969" s="3">
        <v>1</v>
      </c>
      <c r="E7969" t="s">
        <v>1293</v>
      </c>
      <c r="F7969" t="s">
        <v>15927</v>
      </c>
      <c r="G7969" t="s">
        <v>1297</v>
      </c>
      <c r="H7969" t="s">
        <v>1195</v>
      </c>
      <c r="I7969" t="s">
        <v>1297</v>
      </c>
      <c r="J7969" t="s">
        <v>8539</v>
      </c>
      <c r="K7969">
        <f t="shared" si="1913"/>
        <v>9</v>
      </c>
      <c r="L7969">
        <f t="shared" si="1914"/>
        <v>2</v>
      </c>
      <c r="M7969">
        <f t="shared" si="1915"/>
        <v>18</v>
      </c>
      <c r="N7969" t="str">
        <f t="shared" si="1916"/>
        <v>Next Day</v>
      </c>
      <c r="O7969">
        <f t="shared" si="1917"/>
        <v>1</v>
      </c>
      <c r="P7969" t="str">
        <f t="shared" si="1918"/>
        <v>others</v>
      </c>
    </row>
    <row r="7970" spans="1:16" x14ac:dyDescent="0.25">
      <c r="A7970" t="s">
        <v>15990</v>
      </c>
      <c r="B7970" t="s">
        <v>11</v>
      </c>
      <c r="C7970" t="s">
        <v>4009</v>
      </c>
      <c r="D7970" s="3">
        <v>1</v>
      </c>
      <c r="E7970" t="s">
        <v>1293</v>
      </c>
      <c r="F7970" t="s">
        <v>15701</v>
      </c>
      <c r="G7970" t="s">
        <v>1297</v>
      </c>
      <c r="H7970" t="s">
        <v>1195</v>
      </c>
      <c r="I7970" t="s">
        <v>1297</v>
      </c>
      <c r="J7970" t="s">
        <v>15991</v>
      </c>
      <c r="K7970">
        <f t="shared" si="1913"/>
        <v>9</v>
      </c>
      <c r="L7970">
        <f t="shared" si="1914"/>
        <v>2</v>
      </c>
      <c r="M7970">
        <f t="shared" si="1915"/>
        <v>18</v>
      </c>
      <c r="N7970" t="str">
        <f t="shared" si="1916"/>
        <v>Next Day</v>
      </c>
      <c r="O7970">
        <f t="shared" si="1917"/>
        <v>1</v>
      </c>
      <c r="P7970" t="str">
        <f t="shared" si="1918"/>
        <v>others</v>
      </c>
    </row>
    <row r="7971" spans="1:16" x14ac:dyDescent="0.25">
      <c r="A7971" t="s">
        <v>15992</v>
      </c>
      <c r="B7971" t="s">
        <v>11</v>
      </c>
      <c r="C7971" t="s">
        <v>4013</v>
      </c>
      <c r="D7971" s="3">
        <v>1</v>
      </c>
      <c r="E7971" t="s">
        <v>1293</v>
      </c>
      <c r="F7971" t="s">
        <v>2456</v>
      </c>
      <c r="G7971" t="s">
        <v>1297</v>
      </c>
      <c r="H7971" t="s">
        <v>1195</v>
      </c>
      <c r="I7971" t="s">
        <v>1297</v>
      </c>
      <c r="J7971" t="s">
        <v>15993</v>
      </c>
      <c r="K7971">
        <f t="shared" si="1913"/>
        <v>9</v>
      </c>
      <c r="L7971">
        <f t="shared" si="1914"/>
        <v>2</v>
      </c>
      <c r="M7971">
        <f t="shared" si="1915"/>
        <v>18</v>
      </c>
      <c r="N7971" t="str">
        <f t="shared" si="1916"/>
        <v>Next Day</v>
      </c>
      <c r="O7971">
        <f t="shared" si="1917"/>
        <v>1</v>
      </c>
      <c r="P7971" t="str">
        <f t="shared" si="1918"/>
        <v>others</v>
      </c>
    </row>
    <row r="7972" spans="1:16" x14ac:dyDescent="0.25">
      <c r="A7972" t="s">
        <v>15994</v>
      </c>
      <c r="B7972" t="s">
        <v>11</v>
      </c>
      <c r="C7972" t="s">
        <v>4009</v>
      </c>
      <c r="D7972" s="3">
        <v>1</v>
      </c>
      <c r="E7972" t="s">
        <v>1293</v>
      </c>
      <c r="F7972" t="s">
        <v>598</v>
      </c>
      <c r="G7972" t="s">
        <v>1297</v>
      </c>
      <c r="H7972" t="s">
        <v>1195</v>
      </c>
      <c r="I7972" t="s">
        <v>1297</v>
      </c>
      <c r="J7972" t="s">
        <v>8351</v>
      </c>
      <c r="K7972">
        <f t="shared" si="1913"/>
        <v>9</v>
      </c>
      <c r="L7972">
        <f t="shared" si="1914"/>
        <v>2</v>
      </c>
      <c r="M7972">
        <f t="shared" si="1915"/>
        <v>18</v>
      </c>
      <c r="N7972" t="str">
        <f t="shared" si="1916"/>
        <v>Next Day</v>
      </c>
      <c r="O7972">
        <f t="shared" si="1917"/>
        <v>1</v>
      </c>
      <c r="P7972" t="str">
        <f t="shared" si="1918"/>
        <v>others</v>
      </c>
    </row>
    <row r="7973" spans="1:16" x14ac:dyDescent="0.25">
      <c r="A7973" t="s">
        <v>15995</v>
      </c>
      <c r="B7973" t="s">
        <v>11</v>
      </c>
      <c r="C7973" t="s">
        <v>4009</v>
      </c>
      <c r="D7973" s="3">
        <v>1</v>
      </c>
      <c r="E7973" t="s">
        <v>1293</v>
      </c>
      <c r="F7973" t="s">
        <v>15930</v>
      </c>
      <c r="G7973" t="s">
        <v>1297</v>
      </c>
      <c r="H7973" t="s">
        <v>1195</v>
      </c>
      <c r="I7973" t="s">
        <v>1297</v>
      </c>
      <c r="J7973" t="s">
        <v>11631</v>
      </c>
      <c r="K7973">
        <f t="shared" si="1913"/>
        <v>9</v>
      </c>
      <c r="L7973">
        <f t="shared" si="1914"/>
        <v>2</v>
      </c>
      <c r="M7973">
        <f t="shared" si="1915"/>
        <v>18</v>
      </c>
      <c r="N7973" t="str">
        <f t="shared" si="1916"/>
        <v>Next Day</v>
      </c>
      <c r="O7973">
        <f t="shared" si="1917"/>
        <v>1</v>
      </c>
      <c r="P7973" t="str">
        <f t="shared" si="1918"/>
        <v>others</v>
      </c>
    </row>
    <row r="7974" spans="1:16" x14ac:dyDescent="0.25">
      <c r="A7974" t="s">
        <v>15996</v>
      </c>
      <c r="B7974" t="s">
        <v>11</v>
      </c>
      <c r="C7974" t="s">
        <v>4009</v>
      </c>
      <c r="D7974" s="3">
        <v>1</v>
      </c>
      <c r="E7974" t="s">
        <v>1293</v>
      </c>
      <c r="F7974" t="s">
        <v>15930</v>
      </c>
      <c r="G7974" t="s">
        <v>1297</v>
      </c>
      <c r="H7974" t="s">
        <v>1195</v>
      </c>
      <c r="I7974" t="s">
        <v>1297</v>
      </c>
      <c r="J7974" t="s">
        <v>15997</v>
      </c>
      <c r="K7974">
        <f t="shared" si="1913"/>
        <v>9</v>
      </c>
      <c r="L7974">
        <f t="shared" si="1914"/>
        <v>2</v>
      </c>
      <c r="M7974">
        <f t="shared" si="1915"/>
        <v>18</v>
      </c>
      <c r="N7974" t="str">
        <f t="shared" si="1916"/>
        <v>Next Day</v>
      </c>
      <c r="O7974">
        <f t="shared" si="1917"/>
        <v>1</v>
      </c>
      <c r="P7974" t="str">
        <f t="shared" si="1918"/>
        <v>others</v>
      </c>
    </row>
    <row r="7975" spans="1:16" x14ac:dyDescent="0.25">
      <c r="A7975" t="s">
        <v>15998</v>
      </c>
      <c r="B7975" t="s">
        <v>11</v>
      </c>
      <c r="C7975" t="s">
        <v>4009</v>
      </c>
      <c r="D7975" s="3">
        <v>1</v>
      </c>
      <c r="E7975" t="s">
        <v>1293</v>
      </c>
      <c r="F7975" t="s">
        <v>608</v>
      </c>
      <c r="G7975" t="s">
        <v>1297</v>
      </c>
      <c r="H7975" t="s">
        <v>1195</v>
      </c>
      <c r="I7975" t="s">
        <v>1297</v>
      </c>
      <c r="J7975" t="s">
        <v>8415</v>
      </c>
      <c r="K7975">
        <f t="shared" si="1913"/>
        <v>9</v>
      </c>
      <c r="L7975">
        <f t="shared" si="1914"/>
        <v>2</v>
      </c>
      <c r="M7975">
        <f t="shared" si="1915"/>
        <v>18</v>
      </c>
      <c r="N7975" t="str">
        <f t="shared" si="1916"/>
        <v>Next Day</v>
      </c>
      <c r="O7975">
        <f t="shared" si="1917"/>
        <v>1</v>
      </c>
      <c r="P7975" t="str">
        <f t="shared" si="1918"/>
        <v>others</v>
      </c>
    </row>
    <row r="7976" spans="1:16" x14ac:dyDescent="0.25">
      <c r="A7976" t="s">
        <v>15999</v>
      </c>
      <c r="B7976" t="s">
        <v>11</v>
      </c>
      <c r="C7976" t="s">
        <v>4009</v>
      </c>
      <c r="D7976" s="3">
        <v>2</v>
      </c>
      <c r="E7976" t="s">
        <v>1293</v>
      </c>
      <c r="F7976" t="s">
        <v>1796</v>
      </c>
      <c r="G7976" t="s">
        <v>1297</v>
      </c>
      <c r="H7976" t="s">
        <v>1195</v>
      </c>
      <c r="I7976" t="s">
        <v>1297</v>
      </c>
      <c r="J7976" t="s">
        <v>16000</v>
      </c>
      <c r="K7976">
        <f t="shared" si="1913"/>
        <v>9</v>
      </c>
      <c r="L7976">
        <f t="shared" si="1914"/>
        <v>2</v>
      </c>
      <c r="M7976">
        <f t="shared" si="1915"/>
        <v>18</v>
      </c>
      <c r="N7976" t="str">
        <f t="shared" si="1916"/>
        <v>Next Day</v>
      </c>
      <c r="O7976">
        <f t="shared" si="1917"/>
        <v>1</v>
      </c>
      <c r="P7976" t="str">
        <f t="shared" si="1918"/>
        <v>others</v>
      </c>
    </row>
    <row r="7977" spans="1:16" x14ac:dyDescent="0.25">
      <c r="A7977" t="s">
        <v>16001</v>
      </c>
      <c r="B7977" t="s">
        <v>11</v>
      </c>
      <c r="C7977" t="s">
        <v>4009</v>
      </c>
      <c r="D7977" s="3">
        <v>1</v>
      </c>
      <c r="E7977" t="s">
        <v>1293</v>
      </c>
      <c r="F7977" t="s">
        <v>15919</v>
      </c>
      <c r="G7977" t="s">
        <v>1297</v>
      </c>
      <c r="H7977" t="s">
        <v>1195</v>
      </c>
      <c r="I7977" t="s">
        <v>1297</v>
      </c>
      <c r="J7977" t="s">
        <v>16002</v>
      </c>
      <c r="K7977">
        <f t="shared" si="1913"/>
        <v>9</v>
      </c>
      <c r="L7977">
        <f t="shared" si="1914"/>
        <v>2</v>
      </c>
      <c r="M7977">
        <f t="shared" si="1915"/>
        <v>18</v>
      </c>
      <c r="N7977" t="str">
        <f t="shared" si="1916"/>
        <v>Next Day</v>
      </c>
      <c r="O7977">
        <f t="shared" si="1917"/>
        <v>1</v>
      </c>
      <c r="P7977" t="str">
        <f t="shared" si="1918"/>
        <v>others</v>
      </c>
    </row>
    <row r="7978" spans="1:16" x14ac:dyDescent="0.25">
      <c r="A7978" t="s">
        <v>16003</v>
      </c>
      <c r="B7978" t="s">
        <v>11</v>
      </c>
      <c r="C7978" t="s">
        <v>4009</v>
      </c>
      <c r="D7978" s="3">
        <v>1</v>
      </c>
      <c r="E7978" t="s">
        <v>1293</v>
      </c>
      <c r="F7978" t="s">
        <v>15960</v>
      </c>
      <c r="G7978" t="s">
        <v>1297</v>
      </c>
      <c r="H7978" t="s">
        <v>1195</v>
      </c>
      <c r="I7978" t="s">
        <v>1297</v>
      </c>
      <c r="J7978" t="s">
        <v>16004</v>
      </c>
      <c r="K7978">
        <f t="shared" si="1913"/>
        <v>9</v>
      </c>
      <c r="L7978">
        <f t="shared" si="1914"/>
        <v>2</v>
      </c>
      <c r="M7978">
        <f t="shared" si="1915"/>
        <v>18</v>
      </c>
      <c r="N7978" t="str">
        <f t="shared" si="1916"/>
        <v>Next Day</v>
      </c>
      <c r="O7978">
        <f t="shared" si="1917"/>
        <v>1</v>
      </c>
      <c r="P7978" t="str">
        <f t="shared" si="1918"/>
        <v>others</v>
      </c>
    </row>
    <row r="7979" spans="1:16" x14ac:dyDescent="0.25">
      <c r="A7979" t="s">
        <v>16005</v>
      </c>
      <c r="B7979" t="s">
        <v>11</v>
      </c>
      <c r="C7979" t="s">
        <v>4009</v>
      </c>
      <c r="D7979" s="3">
        <v>1</v>
      </c>
      <c r="E7979" t="s">
        <v>1293</v>
      </c>
      <c r="F7979" t="s">
        <v>611</v>
      </c>
      <c r="G7979" t="s">
        <v>1297</v>
      </c>
      <c r="H7979" t="s">
        <v>1195</v>
      </c>
      <c r="I7979" t="s">
        <v>1297</v>
      </c>
      <c r="J7979" t="s">
        <v>15868</v>
      </c>
      <c r="K7979">
        <f t="shared" si="1913"/>
        <v>9</v>
      </c>
      <c r="L7979">
        <f t="shared" si="1914"/>
        <v>2</v>
      </c>
      <c r="M7979">
        <f t="shared" si="1915"/>
        <v>18</v>
      </c>
      <c r="N7979" t="str">
        <f t="shared" si="1916"/>
        <v>Next Day</v>
      </c>
      <c r="O7979">
        <f t="shared" si="1917"/>
        <v>1</v>
      </c>
      <c r="P7979" t="str">
        <f t="shared" si="1918"/>
        <v>others</v>
      </c>
    </row>
    <row r="7980" spans="1:16" x14ac:dyDescent="0.25">
      <c r="A7980" t="s">
        <v>16006</v>
      </c>
      <c r="B7980" t="s">
        <v>11</v>
      </c>
      <c r="C7980" t="s">
        <v>4009</v>
      </c>
      <c r="D7980" s="3">
        <v>1</v>
      </c>
      <c r="E7980" t="s">
        <v>1293</v>
      </c>
      <c r="F7980" t="s">
        <v>608</v>
      </c>
      <c r="G7980" t="s">
        <v>1297</v>
      </c>
      <c r="H7980" t="s">
        <v>1195</v>
      </c>
      <c r="I7980" t="s">
        <v>1297</v>
      </c>
      <c r="J7980" t="s">
        <v>16007</v>
      </c>
      <c r="K7980">
        <f t="shared" si="1913"/>
        <v>9</v>
      </c>
      <c r="L7980">
        <f t="shared" si="1914"/>
        <v>2</v>
      </c>
      <c r="M7980">
        <f t="shared" si="1915"/>
        <v>18</v>
      </c>
      <c r="N7980" t="str">
        <f t="shared" si="1916"/>
        <v>Next Day</v>
      </c>
      <c r="O7980">
        <f t="shared" si="1917"/>
        <v>1</v>
      </c>
      <c r="P7980" t="str">
        <f t="shared" si="1918"/>
        <v>others</v>
      </c>
    </row>
    <row r="7981" spans="1:16" x14ac:dyDescent="0.25">
      <c r="A7981" t="s">
        <v>16008</v>
      </c>
      <c r="B7981" t="s">
        <v>11</v>
      </c>
      <c r="C7981" t="s">
        <v>4009</v>
      </c>
      <c r="D7981" s="3">
        <v>1</v>
      </c>
      <c r="E7981" t="s">
        <v>1293</v>
      </c>
      <c r="F7981" t="s">
        <v>598</v>
      </c>
      <c r="G7981" t="s">
        <v>1297</v>
      </c>
      <c r="H7981" t="s">
        <v>1195</v>
      </c>
      <c r="I7981" t="s">
        <v>1297</v>
      </c>
      <c r="J7981" t="s">
        <v>10185</v>
      </c>
      <c r="K7981">
        <f t="shared" si="1913"/>
        <v>9</v>
      </c>
      <c r="L7981">
        <f t="shared" si="1914"/>
        <v>2</v>
      </c>
      <c r="M7981">
        <f t="shared" si="1915"/>
        <v>18</v>
      </c>
      <c r="N7981" t="str">
        <f t="shared" si="1916"/>
        <v>Next Day</v>
      </c>
      <c r="O7981">
        <f t="shared" si="1917"/>
        <v>1</v>
      </c>
      <c r="P7981" t="str">
        <f t="shared" si="1918"/>
        <v>others</v>
      </c>
    </row>
    <row r="7982" spans="1:16" x14ac:dyDescent="0.25">
      <c r="A7982" t="s">
        <v>16009</v>
      </c>
      <c r="B7982" t="s">
        <v>11</v>
      </c>
      <c r="C7982" t="s">
        <v>4009</v>
      </c>
      <c r="D7982" s="3">
        <v>1</v>
      </c>
      <c r="E7982" t="s">
        <v>1293</v>
      </c>
      <c r="F7982" t="s">
        <v>2438</v>
      </c>
      <c r="G7982" t="s">
        <v>1297</v>
      </c>
      <c r="H7982" t="s">
        <v>1195</v>
      </c>
      <c r="I7982" t="s">
        <v>1297</v>
      </c>
      <c r="J7982" t="s">
        <v>8556</v>
      </c>
      <c r="K7982">
        <f t="shared" si="1913"/>
        <v>9</v>
      </c>
      <c r="L7982">
        <f t="shared" si="1914"/>
        <v>2</v>
      </c>
      <c r="M7982">
        <f t="shared" si="1915"/>
        <v>18</v>
      </c>
      <c r="N7982" t="str">
        <f t="shared" si="1916"/>
        <v>Next Day</v>
      </c>
      <c r="O7982">
        <f t="shared" si="1917"/>
        <v>1</v>
      </c>
      <c r="P7982" t="str">
        <f t="shared" si="1918"/>
        <v>others</v>
      </c>
    </row>
    <row r="7983" spans="1:16" x14ac:dyDescent="0.25">
      <c r="A7983" t="s">
        <v>16010</v>
      </c>
      <c r="B7983" t="s">
        <v>11</v>
      </c>
      <c r="C7983" t="s">
        <v>4009</v>
      </c>
      <c r="D7983" s="3">
        <v>1</v>
      </c>
      <c r="E7983" t="s">
        <v>1293</v>
      </c>
      <c r="F7983" t="s">
        <v>15922</v>
      </c>
      <c r="G7983" t="s">
        <v>1297</v>
      </c>
      <c r="H7983" t="s">
        <v>1195</v>
      </c>
      <c r="I7983" t="s">
        <v>1297</v>
      </c>
      <c r="J7983" t="s">
        <v>16011</v>
      </c>
      <c r="K7983">
        <f t="shared" si="1913"/>
        <v>9</v>
      </c>
      <c r="L7983">
        <f t="shared" si="1914"/>
        <v>2</v>
      </c>
      <c r="M7983">
        <f t="shared" si="1915"/>
        <v>18</v>
      </c>
      <c r="N7983" t="str">
        <f t="shared" si="1916"/>
        <v>Next Day</v>
      </c>
      <c r="O7983">
        <f t="shared" si="1917"/>
        <v>1</v>
      </c>
      <c r="P7983" t="str">
        <f t="shared" si="1918"/>
        <v>others</v>
      </c>
    </row>
    <row r="7984" spans="1:16" x14ac:dyDescent="0.25">
      <c r="A7984" t="s">
        <v>16012</v>
      </c>
      <c r="B7984" t="s">
        <v>11</v>
      </c>
      <c r="C7984" t="s">
        <v>4009</v>
      </c>
      <c r="D7984" s="3">
        <v>1</v>
      </c>
      <c r="E7984" t="s">
        <v>1293</v>
      </c>
      <c r="F7984" t="s">
        <v>15960</v>
      </c>
      <c r="G7984" t="s">
        <v>1297</v>
      </c>
      <c r="H7984" t="s">
        <v>1195</v>
      </c>
      <c r="I7984" t="s">
        <v>1297</v>
      </c>
      <c r="J7984" t="s">
        <v>16013</v>
      </c>
      <c r="K7984">
        <f t="shared" si="1913"/>
        <v>9</v>
      </c>
      <c r="L7984">
        <f t="shared" si="1914"/>
        <v>2</v>
      </c>
      <c r="M7984">
        <f t="shared" si="1915"/>
        <v>18</v>
      </c>
      <c r="N7984" t="str">
        <f t="shared" si="1916"/>
        <v>Next Day</v>
      </c>
      <c r="O7984">
        <f t="shared" si="1917"/>
        <v>1</v>
      </c>
      <c r="P7984" t="str">
        <f t="shared" si="1918"/>
        <v>others</v>
      </c>
    </row>
    <row r="7985" spans="1:16" x14ac:dyDescent="0.25">
      <c r="A7985" t="s">
        <v>16014</v>
      </c>
      <c r="B7985" t="s">
        <v>11</v>
      </c>
      <c r="C7985" t="s">
        <v>4009</v>
      </c>
      <c r="D7985" s="3">
        <v>1</v>
      </c>
      <c r="E7985" t="s">
        <v>1293</v>
      </c>
      <c r="F7985" t="s">
        <v>15220</v>
      </c>
      <c r="G7985" t="s">
        <v>1297</v>
      </c>
      <c r="H7985" t="s">
        <v>1195</v>
      </c>
      <c r="I7985" t="s">
        <v>1297</v>
      </c>
      <c r="J7985" t="s">
        <v>16015</v>
      </c>
      <c r="K7985">
        <f t="shared" si="1913"/>
        <v>9</v>
      </c>
      <c r="L7985">
        <f t="shared" si="1914"/>
        <v>2</v>
      </c>
      <c r="M7985">
        <f t="shared" si="1915"/>
        <v>18</v>
      </c>
      <c r="N7985" t="str">
        <f t="shared" si="1916"/>
        <v>Next Day</v>
      </c>
      <c r="O7985">
        <f t="shared" si="1917"/>
        <v>1</v>
      </c>
      <c r="P7985" t="str">
        <f t="shared" si="1918"/>
        <v>others</v>
      </c>
    </row>
    <row r="7986" spans="1:16" x14ac:dyDescent="0.25">
      <c r="A7986" t="s">
        <v>16016</v>
      </c>
      <c r="B7986" t="s">
        <v>11</v>
      </c>
      <c r="C7986" t="s">
        <v>4009</v>
      </c>
      <c r="D7986" s="3">
        <v>1</v>
      </c>
      <c r="E7986" t="s">
        <v>1293</v>
      </c>
      <c r="F7986" t="s">
        <v>15956</v>
      </c>
      <c r="G7986" t="s">
        <v>1297</v>
      </c>
      <c r="H7986" t="s">
        <v>1195</v>
      </c>
      <c r="I7986" t="s">
        <v>1297</v>
      </c>
      <c r="J7986" t="s">
        <v>7986</v>
      </c>
      <c r="K7986">
        <f t="shared" si="1913"/>
        <v>9</v>
      </c>
      <c r="L7986">
        <f t="shared" si="1914"/>
        <v>2</v>
      </c>
      <c r="M7986">
        <f t="shared" si="1915"/>
        <v>18</v>
      </c>
      <c r="N7986" t="str">
        <f t="shared" si="1916"/>
        <v>Next Day</v>
      </c>
      <c r="O7986">
        <f t="shared" si="1917"/>
        <v>1</v>
      </c>
      <c r="P7986" t="str">
        <f t="shared" si="1918"/>
        <v>others</v>
      </c>
    </row>
    <row r="7987" spans="1:16" x14ac:dyDescent="0.25">
      <c r="A7987" t="s">
        <v>16017</v>
      </c>
      <c r="B7987" t="s">
        <v>11</v>
      </c>
      <c r="C7987" t="s">
        <v>4009</v>
      </c>
      <c r="D7987" s="3">
        <v>1</v>
      </c>
      <c r="E7987" t="s">
        <v>1293</v>
      </c>
      <c r="F7987" t="s">
        <v>921</v>
      </c>
      <c r="G7987" t="s">
        <v>1297</v>
      </c>
      <c r="H7987" t="s">
        <v>1195</v>
      </c>
      <c r="I7987" t="s">
        <v>1297</v>
      </c>
      <c r="J7987" t="s">
        <v>16018</v>
      </c>
      <c r="K7987">
        <f t="shared" si="1913"/>
        <v>9</v>
      </c>
      <c r="L7987">
        <f t="shared" si="1914"/>
        <v>2</v>
      </c>
      <c r="M7987">
        <f t="shared" si="1915"/>
        <v>18</v>
      </c>
      <c r="N7987" t="str">
        <f t="shared" si="1916"/>
        <v>Next Day</v>
      </c>
      <c r="O7987">
        <f t="shared" si="1917"/>
        <v>1</v>
      </c>
      <c r="P7987" t="str">
        <f t="shared" si="1918"/>
        <v>others</v>
      </c>
    </row>
    <row r="7988" spans="1:16" x14ac:dyDescent="0.25">
      <c r="A7988" t="s">
        <v>16019</v>
      </c>
      <c r="B7988" t="s">
        <v>11</v>
      </c>
      <c r="C7988" t="s">
        <v>4009</v>
      </c>
      <c r="D7988" s="3">
        <v>1</v>
      </c>
      <c r="E7988" t="s">
        <v>1293</v>
      </c>
      <c r="F7988" t="s">
        <v>603</v>
      </c>
      <c r="G7988" t="s">
        <v>1297</v>
      </c>
      <c r="H7988" t="s">
        <v>1195</v>
      </c>
      <c r="I7988" t="s">
        <v>1297</v>
      </c>
      <c r="J7988" t="s">
        <v>16020</v>
      </c>
      <c r="K7988">
        <f t="shared" si="1913"/>
        <v>9</v>
      </c>
      <c r="L7988">
        <f t="shared" si="1914"/>
        <v>2</v>
      </c>
      <c r="M7988">
        <f t="shared" si="1915"/>
        <v>18</v>
      </c>
      <c r="N7988" t="str">
        <f t="shared" si="1916"/>
        <v>Next Day</v>
      </c>
      <c r="O7988">
        <f t="shared" si="1917"/>
        <v>1</v>
      </c>
      <c r="P7988" t="str">
        <f t="shared" si="1918"/>
        <v>others</v>
      </c>
    </row>
    <row r="7989" spans="1:16" x14ac:dyDescent="0.25">
      <c r="A7989" t="s">
        <v>16021</v>
      </c>
      <c r="B7989" t="s">
        <v>11</v>
      </c>
      <c r="C7989" t="s">
        <v>4009</v>
      </c>
      <c r="D7989" s="3">
        <v>1</v>
      </c>
      <c r="E7989" t="s">
        <v>1293</v>
      </c>
      <c r="F7989" t="s">
        <v>1742</v>
      </c>
      <c r="G7989" t="s">
        <v>1297</v>
      </c>
      <c r="H7989" t="s">
        <v>1195</v>
      </c>
      <c r="I7989" t="s">
        <v>1297</v>
      </c>
      <c r="J7989" t="s">
        <v>16022</v>
      </c>
      <c r="K7989">
        <f t="shared" si="1913"/>
        <v>9</v>
      </c>
      <c r="L7989">
        <f t="shared" si="1914"/>
        <v>2</v>
      </c>
      <c r="M7989">
        <f t="shared" si="1915"/>
        <v>18</v>
      </c>
      <c r="N7989" t="str">
        <f t="shared" si="1916"/>
        <v>Next Day</v>
      </c>
      <c r="O7989">
        <f t="shared" si="1917"/>
        <v>1</v>
      </c>
      <c r="P7989" t="str">
        <f t="shared" si="1918"/>
        <v>others</v>
      </c>
    </row>
    <row r="7990" spans="1:16" x14ac:dyDescent="0.25">
      <c r="A7990" t="s">
        <v>16023</v>
      </c>
      <c r="B7990" t="s">
        <v>11</v>
      </c>
      <c r="C7990" t="s">
        <v>4009</v>
      </c>
      <c r="D7990" s="3">
        <v>1</v>
      </c>
      <c r="E7990" t="s">
        <v>1293</v>
      </c>
      <c r="F7990" t="s">
        <v>603</v>
      </c>
      <c r="G7990" t="s">
        <v>1297</v>
      </c>
      <c r="H7990" t="s">
        <v>1195</v>
      </c>
      <c r="I7990" t="s">
        <v>1297</v>
      </c>
      <c r="J7990" t="s">
        <v>16024</v>
      </c>
      <c r="K7990">
        <f t="shared" si="1913"/>
        <v>9</v>
      </c>
      <c r="L7990">
        <f t="shared" si="1914"/>
        <v>2</v>
      </c>
      <c r="M7990">
        <f t="shared" si="1915"/>
        <v>18</v>
      </c>
      <c r="N7990" t="str">
        <f t="shared" si="1916"/>
        <v>Next Day</v>
      </c>
      <c r="O7990">
        <f t="shared" si="1917"/>
        <v>1</v>
      </c>
      <c r="P7990" t="str">
        <f t="shared" si="1918"/>
        <v>others</v>
      </c>
    </row>
    <row r="7991" spans="1:16" x14ac:dyDescent="0.25">
      <c r="A7991" t="s">
        <v>16025</v>
      </c>
      <c r="B7991" t="s">
        <v>11</v>
      </c>
      <c r="C7991" t="s">
        <v>4009</v>
      </c>
      <c r="D7991" s="3">
        <v>1</v>
      </c>
      <c r="E7991" t="s">
        <v>1293</v>
      </c>
      <c r="F7991" t="s">
        <v>595</v>
      </c>
      <c r="G7991" t="s">
        <v>1297</v>
      </c>
      <c r="H7991" t="s">
        <v>1195</v>
      </c>
      <c r="I7991" t="s">
        <v>1297</v>
      </c>
      <c r="J7991" t="s">
        <v>16026</v>
      </c>
      <c r="K7991">
        <f t="shared" si="1913"/>
        <v>9</v>
      </c>
      <c r="L7991">
        <f t="shared" si="1914"/>
        <v>2</v>
      </c>
      <c r="M7991">
        <f t="shared" si="1915"/>
        <v>18</v>
      </c>
      <c r="N7991" t="str">
        <f t="shared" si="1916"/>
        <v>Next Day</v>
      </c>
      <c r="O7991">
        <f t="shared" si="1917"/>
        <v>1</v>
      </c>
      <c r="P7991" t="str">
        <f t="shared" si="1918"/>
        <v>others</v>
      </c>
    </row>
    <row r="7992" spans="1:16" x14ac:dyDescent="0.25">
      <c r="A7992" t="s">
        <v>16027</v>
      </c>
      <c r="B7992" t="s">
        <v>11</v>
      </c>
      <c r="C7992" t="s">
        <v>4143</v>
      </c>
      <c r="D7992" s="3">
        <v>1</v>
      </c>
      <c r="E7992" t="s">
        <v>1293</v>
      </c>
      <c r="F7992" t="s">
        <v>1742</v>
      </c>
      <c r="G7992" t="s">
        <v>1297</v>
      </c>
      <c r="H7992" t="s">
        <v>1195</v>
      </c>
      <c r="I7992" t="s">
        <v>1297</v>
      </c>
      <c r="J7992" t="s">
        <v>16028</v>
      </c>
      <c r="K7992">
        <f t="shared" si="1913"/>
        <v>9</v>
      </c>
      <c r="L7992">
        <f t="shared" si="1914"/>
        <v>2</v>
      </c>
      <c r="M7992">
        <f t="shared" si="1915"/>
        <v>18</v>
      </c>
      <c r="N7992" t="str">
        <f t="shared" si="1916"/>
        <v>Next Day</v>
      </c>
      <c r="O7992">
        <f t="shared" si="1917"/>
        <v>1</v>
      </c>
      <c r="P7992" t="str">
        <f t="shared" si="1918"/>
        <v>others</v>
      </c>
    </row>
    <row r="7993" spans="1:16" x14ac:dyDescent="0.25">
      <c r="A7993" t="s">
        <v>16029</v>
      </c>
      <c r="B7993" t="s">
        <v>11</v>
      </c>
      <c r="C7993" t="s">
        <v>4009</v>
      </c>
      <c r="D7993" s="3">
        <v>1</v>
      </c>
      <c r="E7993" t="s">
        <v>1293</v>
      </c>
      <c r="F7993" t="s">
        <v>1054</v>
      </c>
      <c r="G7993" t="s">
        <v>1297</v>
      </c>
      <c r="H7993" t="s">
        <v>1195</v>
      </c>
      <c r="I7993" t="s">
        <v>1297</v>
      </c>
      <c r="J7993" t="s">
        <v>16030</v>
      </c>
      <c r="K7993">
        <f t="shared" si="1913"/>
        <v>9</v>
      </c>
      <c r="L7993">
        <f t="shared" si="1914"/>
        <v>2</v>
      </c>
      <c r="M7993">
        <f t="shared" si="1915"/>
        <v>18</v>
      </c>
      <c r="N7993" t="str">
        <f t="shared" si="1916"/>
        <v>Next Day</v>
      </c>
      <c r="O7993">
        <f t="shared" si="1917"/>
        <v>1</v>
      </c>
      <c r="P7993" t="str">
        <f t="shared" si="1918"/>
        <v>others</v>
      </c>
    </row>
    <row r="7994" spans="1:16" x14ac:dyDescent="0.25">
      <c r="A7994" t="s">
        <v>16031</v>
      </c>
      <c r="B7994" t="s">
        <v>11</v>
      </c>
      <c r="C7994" t="s">
        <v>4009</v>
      </c>
      <c r="D7994" s="3">
        <v>1</v>
      </c>
      <c r="E7994" t="s">
        <v>1293</v>
      </c>
      <c r="F7994" t="s">
        <v>595</v>
      </c>
      <c r="G7994" t="s">
        <v>1297</v>
      </c>
      <c r="H7994" t="s">
        <v>1195</v>
      </c>
      <c r="I7994" t="s">
        <v>1297</v>
      </c>
      <c r="J7994" t="s">
        <v>7220</v>
      </c>
      <c r="K7994">
        <f t="shared" si="1913"/>
        <v>9</v>
      </c>
      <c r="L7994">
        <f t="shared" si="1914"/>
        <v>2</v>
      </c>
      <c r="M7994">
        <f t="shared" si="1915"/>
        <v>18</v>
      </c>
      <c r="N7994" t="str">
        <f t="shared" si="1916"/>
        <v>Next Day</v>
      </c>
      <c r="O7994">
        <f t="shared" si="1917"/>
        <v>1</v>
      </c>
      <c r="P7994" t="str">
        <f t="shared" si="1918"/>
        <v>others</v>
      </c>
    </row>
    <row r="7995" spans="1:16" x14ac:dyDescent="0.25">
      <c r="A7995" t="s">
        <v>16032</v>
      </c>
      <c r="B7995" t="s">
        <v>11</v>
      </c>
      <c r="C7995" t="s">
        <v>4009</v>
      </c>
      <c r="D7995" s="3">
        <v>1</v>
      </c>
      <c r="E7995" t="s">
        <v>1293</v>
      </c>
      <c r="F7995" t="s">
        <v>15956</v>
      </c>
      <c r="G7995" t="s">
        <v>1297</v>
      </c>
      <c r="H7995" t="s">
        <v>1195</v>
      </c>
      <c r="I7995" t="s">
        <v>1297</v>
      </c>
      <c r="J7995" t="s">
        <v>15770</v>
      </c>
      <c r="K7995">
        <f t="shared" si="1913"/>
        <v>9</v>
      </c>
      <c r="L7995">
        <f t="shared" si="1914"/>
        <v>2</v>
      </c>
      <c r="M7995">
        <f t="shared" si="1915"/>
        <v>18</v>
      </c>
      <c r="N7995" t="str">
        <f t="shared" si="1916"/>
        <v>Next Day</v>
      </c>
      <c r="O7995">
        <f t="shared" si="1917"/>
        <v>1</v>
      </c>
      <c r="P7995" t="str">
        <f t="shared" si="1918"/>
        <v>others</v>
      </c>
    </row>
    <row r="7996" spans="1:16" x14ac:dyDescent="0.25">
      <c r="A7996" t="s">
        <v>16033</v>
      </c>
      <c r="B7996" t="s">
        <v>11</v>
      </c>
      <c r="C7996" t="s">
        <v>4009</v>
      </c>
      <c r="D7996" s="3">
        <v>1</v>
      </c>
      <c r="E7996" t="s">
        <v>1293</v>
      </c>
      <c r="F7996" t="s">
        <v>15963</v>
      </c>
      <c r="G7996" t="s">
        <v>1297</v>
      </c>
      <c r="H7996" t="s">
        <v>1195</v>
      </c>
      <c r="I7996" t="s">
        <v>1297</v>
      </c>
      <c r="J7996" t="s">
        <v>16034</v>
      </c>
      <c r="K7996">
        <f t="shared" si="1913"/>
        <v>9</v>
      </c>
      <c r="L7996">
        <f t="shared" si="1914"/>
        <v>2</v>
      </c>
      <c r="M7996">
        <f t="shared" si="1915"/>
        <v>18</v>
      </c>
      <c r="N7996" t="str">
        <f t="shared" si="1916"/>
        <v>Next Day</v>
      </c>
      <c r="O7996">
        <f t="shared" si="1917"/>
        <v>1</v>
      </c>
      <c r="P7996" t="str">
        <f t="shared" si="1918"/>
        <v>others</v>
      </c>
    </row>
    <row r="7997" spans="1:16" x14ac:dyDescent="0.25">
      <c r="A7997" t="s">
        <v>16035</v>
      </c>
      <c r="B7997" t="s">
        <v>11</v>
      </c>
      <c r="C7997" t="s">
        <v>4009</v>
      </c>
      <c r="D7997" s="3">
        <v>1</v>
      </c>
      <c r="E7997" t="s">
        <v>1293</v>
      </c>
      <c r="F7997" t="s">
        <v>15922</v>
      </c>
      <c r="G7997" t="s">
        <v>1297</v>
      </c>
      <c r="H7997" t="s">
        <v>1195</v>
      </c>
      <c r="I7997" t="s">
        <v>1297</v>
      </c>
      <c r="J7997" t="s">
        <v>16036</v>
      </c>
      <c r="K7997">
        <f t="shared" si="1913"/>
        <v>9</v>
      </c>
      <c r="L7997">
        <f t="shared" si="1914"/>
        <v>2</v>
      </c>
      <c r="M7997">
        <f t="shared" si="1915"/>
        <v>18</v>
      </c>
      <c r="N7997" t="str">
        <f t="shared" si="1916"/>
        <v>Next Day</v>
      </c>
      <c r="O7997">
        <f t="shared" si="1917"/>
        <v>1</v>
      </c>
      <c r="P7997" t="str">
        <f t="shared" si="1918"/>
        <v>others</v>
      </c>
    </row>
    <row r="7998" spans="1:16" hidden="1" x14ac:dyDescent="0.25">
      <c r="A7998" t="s">
        <v>20941</v>
      </c>
      <c r="B7998" t="s">
        <v>4017</v>
      </c>
      <c r="C7998" t="s">
        <v>4009</v>
      </c>
      <c r="D7998">
        <v>1</v>
      </c>
      <c r="E7998" t="s">
        <v>3681</v>
      </c>
      <c r="F7998" t="s">
        <v>9004</v>
      </c>
      <c r="G7998" t="s">
        <v>3621</v>
      </c>
      <c r="H7998" t="s">
        <v>1195</v>
      </c>
      <c r="I7998" t="s">
        <v>4019</v>
      </c>
      <c r="J7998" t="s">
        <v>4019</v>
      </c>
    </row>
    <row r="7999" spans="1:16" x14ac:dyDescent="0.25">
      <c r="A7999" t="s">
        <v>16037</v>
      </c>
      <c r="B7999" t="s">
        <v>11</v>
      </c>
      <c r="C7999" t="s">
        <v>4009</v>
      </c>
      <c r="D7999" s="3">
        <v>1</v>
      </c>
      <c r="E7999" t="s">
        <v>1293</v>
      </c>
      <c r="F7999" t="s">
        <v>2456</v>
      </c>
      <c r="G7999" t="s">
        <v>1297</v>
      </c>
      <c r="H7999" t="s">
        <v>1195</v>
      </c>
      <c r="I7999" t="s">
        <v>1297</v>
      </c>
      <c r="J7999" t="s">
        <v>8550</v>
      </c>
      <c r="K7999">
        <f>MONTH(I7999)</f>
        <v>9</v>
      </c>
      <c r="L7999">
        <f t="shared" ref="L7999:L8003" si="1919">DAY(I7999)</f>
        <v>2</v>
      </c>
      <c r="M7999">
        <f t="shared" ref="M7999:M8003" si="1920">HOUR(J7999)+1</f>
        <v>18</v>
      </c>
      <c r="N7999" t="str">
        <f t="shared" ref="N7999:N8003" si="1921">IF(OR(ISBLANK(E7999),ISBLANK(I7999)),"Missing Date",IF(I7999=E7999,"Same Day",IF(WEEKDAY(E7999,2)=5,IF(DAY(I7999)=DAY(E7999+3),"Next Day",IF(DAY(I7999)=DAY(E7999+4),"2 Days","Other")),IF(WEEKDAY(E7999,2)=4,IF(DAY(I7999)=DAY(E7999+1),"Next Day",IF(DAY(I7999)=DAY(E7999+4),"2 Days","Other")),IF(DAY(I7999)=DAY(E7999+1),"Next Day",IF(DAY(I7999)=DAY(E7999+2),"2 Days","Other"))))))</f>
        <v>Next Day</v>
      </c>
      <c r="O7999">
        <f t="shared" ref="O7999:O8003" si="1922">WEEKDAY(E7999,2)</f>
        <v>1</v>
      </c>
      <c r="P7999" t="str">
        <f t="shared" ref="P7999:P8003" si="1923">IF(HOUR(F7999)&lt;11,"before","others")</f>
        <v>others</v>
      </c>
    </row>
    <row r="8000" spans="1:16" x14ac:dyDescent="0.25">
      <c r="A8000" t="s">
        <v>16038</v>
      </c>
      <c r="B8000" t="s">
        <v>11</v>
      </c>
      <c r="C8000" t="s">
        <v>4009</v>
      </c>
      <c r="D8000" s="3">
        <v>1</v>
      </c>
      <c r="E8000" t="s">
        <v>1293</v>
      </c>
      <c r="F8000" t="s">
        <v>2456</v>
      </c>
      <c r="G8000" t="s">
        <v>1297</v>
      </c>
      <c r="H8000" t="s">
        <v>1195</v>
      </c>
      <c r="I8000" t="s">
        <v>1297</v>
      </c>
      <c r="J8000" t="s">
        <v>11787</v>
      </c>
      <c r="K8000">
        <f>MONTH(I8000)</f>
        <v>9</v>
      </c>
      <c r="L8000">
        <f t="shared" si="1919"/>
        <v>2</v>
      </c>
      <c r="M8000">
        <f t="shared" si="1920"/>
        <v>18</v>
      </c>
      <c r="N8000" t="str">
        <f t="shared" si="1921"/>
        <v>Next Day</v>
      </c>
      <c r="O8000">
        <f t="shared" si="1922"/>
        <v>1</v>
      </c>
      <c r="P8000" t="str">
        <f t="shared" si="1923"/>
        <v>others</v>
      </c>
    </row>
    <row r="8001" spans="1:16" x14ac:dyDescent="0.25">
      <c r="A8001" t="s">
        <v>16039</v>
      </c>
      <c r="B8001" t="s">
        <v>11</v>
      </c>
      <c r="C8001" t="s">
        <v>4009</v>
      </c>
      <c r="D8001" s="3">
        <v>1</v>
      </c>
      <c r="E8001" t="s">
        <v>1293</v>
      </c>
      <c r="F8001" t="s">
        <v>1054</v>
      </c>
      <c r="G8001" t="s">
        <v>1297</v>
      </c>
      <c r="H8001" t="s">
        <v>1195</v>
      </c>
      <c r="I8001" t="s">
        <v>1297</v>
      </c>
      <c r="J8001" t="s">
        <v>16040</v>
      </c>
      <c r="K8001">
        <f>MONTH(I8001)</f>
        <v>9</v>
      </c>
      <c r="L8001">
        <f t="shared" si="1919"/>
        <v>2</v>
      </c>
      <c r="M8001">
        <f t="shared" si="1920"/>
        <v>18</v>
      </c>
      <c r="N8001" t="str">
        <f t="shared" si="1921"/>
        <v>Next Day</v>
      </c>
      <c r="O8001">
        <f t="shared" si="1922"/>
        <v>1</v>
      </c>
      <c r="P8001" t="str">
        <f t="shared" si="1923"/>
        <v>others</v>
      </c>
    </row>
    <row r="8002" spans="1:16" x14ac:dyDescent="0.25">
      <c r="A8002" t="s">
        <v>16041</v>
      </c>
      <c r="B8002" t="s">
        <v>11</v>
      </c>
      <c r="C8002" t="s">
        <v>4009</v>
      </c>
      <c r="D8002" s="3">
        <v>1</v>
      </c>
      <c r="E8002" t="s">
        <v>1293</v>
      </c>
      <c r="F8002" t="s">
        <v>738</v>
      </c>
      <c r="G8002" t="s">
        <v>1297</v>
      </c>
      <c r="H8002" t="s">
        <v>1195</v>
      </c>
      <c r="I8002" t="s">
        <v>1297</v>
      </c>
      <c r="J8002" t="s">
        <v>15781</v>
      </c>
      <c r="K8002">
        <f>MONTH(I8002)</f>
        <v>9</v>
      </c>
      <c r="L8002">
        <f t="shared" si="1919"/>
        <v>2</v>
      </c>
      <c r="M8002">
        <f t="shared" si="1920"/>
        <v>18</v>
      </c>
      <c r="N8002" t="str">
        <f t="shared" si="1921"/>
        <v>Next Day</v>
      </c>
      <c r="O8002">
        <f t="shared" si="1922"/>
        <v>1</v>
      </c>
      <c r="P8002" t="str">
        <f t="shared" si="1923"/>
        <v>others</v>
      </c>
    </row>
    <row r="8003" spans="1:16" x14ac:dyDescent="0.25">
      <c r="A8003" t="s">
        <v>16042</v>
      </c>
      <c r="B8003" t="s">
        <v>11</v>
      </c>
      <c r="C8003" t="s">
        <v>4009</v>
      </c>
      <c r="D8003" s="3">
        <v>1</v>
      </c>
      <c r="E8003" t="s">
        <v>1293</v>
      </c>
      <c r="F8003" t="s">
        <v>1859</v>
      </c>
      <c r="G8003" t="s">
        <v>1297</v>
      </c>
      <c r="H8003" t="s">
        <v>1195</v>
      </c>
      <c r="I8003" t="s">
        <v>1297</v>
      </c>
      <c r="J8003" t="s">
        <v>16043</v>
      </c>
      <c r="K8003">
        <f>MONTH(I8003)</f>
        <v>9</v>
      </c>
      <c r="L8003">
        <f t="shared" si="1919"/>
        <v>2</v>
      </c>
      <c r="M8003">
        <f t="shared" si="1920"/>
        <v>18</v>
      </c>
      <c r="N8003" t="str">
        <f t="shared" si="1921"/>
        <v>Next Day</v>
      </c>
      <c r="O8003">
        <f t="shared" si="1922"/>
        <v>1</v>
      </c>
      <c r="P8003" t="str">
        <f t="shared" si="1923"/>
        <v>others</v>
      </c>
    </row>
    <row r="8004" spans="1:16" hidden="1" x14ac:dyDescent="0.25">
      <c r="A8004" t="s">
        <v>20952</v>
      </c>
      <c r="B8004" t="s">
        <v>4017</v>
      </c>
      <c r="C8004" t="s">
        <v>4009</v>
      </c>
      <c r="D8004">
        <v>1</v>
      </c>
      <c r="E8004" t="s">
        <v>3621</v>
      </c>
      <c r="F8004" t="s">
        <v>20953</v>
      </c>
      <c r="G8004" t="s">
        <v>3621</v>
      </c>
      <c r="H8004" t="s">
        <v>1195</v>
      </c>
      <c r="I8004" t="s">
        <v>4019</v>
      </c>
      <c r="J8004" t="s">
        <v>4019</v>
      </c>
    </row>
    <row r="8005" spans="1:16" hidden="1" x14ac:dyDescent="0.25">
      <c r="A8005" t="s">
        <v>20954</v>
      </c>
      <c r="B8005" t="s">
        <v>4017</v>
      </c>
      <c r="C8005" t="s">
        <v>4009</v>
      </c>
      <c r="D8005">
        <v>1</v>
      </c>
      <c r="E8005" t="s">
        <v>3621</v>
      </c>
      <c r="F8005" t="s">
        <v>20953</v>
      </c>
      <c r="G8005" t="s">
        <v>3621</v>
      </c>
      <c r="H8005" t="s">
        <v>1195</v>
      </c>
      <c r="I8005" t="s">
        <v>4019</v>
      </c>
      <c r="J8005" t="s">
        <v>4019</v>
      </c>
    </row>
    <row r="8006" spans="1:16" hidden="1" x14ac:dyDescent="0.25">
      <c r="A8006" t="s">
        <v>20955</v>
      </c>
      <c r="B8006" t="s">
        <v>4017</v>
      </c>
      <c r="C8006" t="s">
        <v>4013</v>
      </c>
      <c r="D8006">
        <v>1</v>
      </c>
      <c r="E8006" t="s">
        <v>3621</v>
      </c>
      <c r="F8006" t="s">
        <v>20953</v>
      </c>
      <c r="G8006" t="s">
        <v>3621</v>
      </c>
      <c r="H8006" t="s">
        <v>1195</v>
      </c>
      <c r="I8006" t="s">
        <v>4019</v>
      </c>
      <c r="J8006" t="s">
        <v>4019</v>
      </c>
    </row>
    <row r="8007" spans="1:16" x14ac:dyDescent="0.25">
      <c r="A8007" t="s">
        <v>16044</v>
      </c>
      <c r="B8007" t="s">
        <v>11</v>
      </c>
      <c r="C8007" t="s">
        <v>4009</v>
      </c>
      <c r="D8007" s="3">
        <v>1</v>
      </c>
      <c r="E8007" t="s">
        <v>1293</v>
      </c>
      <c r="F8007" t="s">
        <v>916</v>
      </c>
      <c r="G8007" t="s">
        <v>1297</v>
      </c>
      <c r="H8007" t="s">
        <v>1195</v>
      </c>
      <c r="I8007" t="s">
        <v>1297</v>
      </c>
      <c r="J8007" t="s">
        <v>16045</v>
      </c>
      <c r="K8007">
        <f t="shared" ref="K8007:K8034" si="1924">MONTH(I8007)</f>
        <v>9</v>
      </c>
      <c r="L8007">
        <f t="shared" ref="L8007:L8034" si="1925">DAY(I8007)</f>
        <v>2</v>
      </c>
      <c r="M8007">
        <f t="shared" ref="M8007:M8034" si="1926">HOUR(J8007)+1</f>
        <v>18</v>
      </c>
      <c r="N8007" t="str">
        <f t="shared" ref="N8007:N8034" si="1927">IF(OR(ISBLANK(E8007),ISBLANK(I8007)),"Missing Date",IF(I8007=E8007,"Same Day",IF(WEEKDAY(E8007,2)=5,IF(DAY(I8007)=DAY(E8007+3),"Next Day",IF(DAY(I8007)=DAY(E8007+4),"2 Days","Other")),IF(WEEKDAY(E8007,2)=4,IF(DAY(I8007)=DAY(E8007+1),"Next Day",IF(DAY(I8007)=DAY(E8007+4),"2 Days","Other")),IF(DAY(I8007)=DAY(E8007+1),"Next Day",IF(DAY(I8007)=DAY(E8007+2),"2 Days","Other"))))))</f>
        <v>Next Day</v>
      </c>
      <c r="O8007">
        <f t="shared" ref="O8007:O8034" si="1928">WEEKDAY(E8007,2)</f>
        <v>1</v>
      </c>
      <c r="P8007" t="str">
        <f t="shared" ref="P8007:P8034" si="1929">IF(HOUR(F8007)&lt;11,"before","others")</f>
        <v>others</v>
      </c>
    </row>
    <row r="8008" spans="1:16" x14ac:dyDescent="0.25">
      <c r="A8008" t="s">
        <v>16046</v>
      </c>
      <c r="B8008" t="s">
        <v>11</v>
      </c>
      <c r="C8008" t="s">
        <v>4009</v>
      </c>
      <c r="D8008" s="3">
        <v>1</v>
      </c>
      <c r="E8008" t="s">
        <v>1293</v>
      </c>
      <c r="F8008" t="s">
        <v>2456</v>
      </c>
      <c r="G8008" t="s">
        <v>1297</v>
      </c>
      <c r="H8008" t="s">
        <v>1195</v>
      </c>
      <c r="I8008" t="s">
        <v>1297</v>
      </c>
      <c r="J8008" t="s">
        <v>16047</v>
      </c>
      <c r="K8008">
        <f t="shared" si="1924"/>
        <v>9</v>
      </c>
      <c r="L8008">
        <f t="shared" si="1925"/>
        <v>2</v>
      </c>
      <c r="M8008">
        <f t="shared" si="1926"/>
        <v>18</v>
      </c>
      <c r="N8008" t="str">
        <f t="shared" si="1927"/>
        <v>Next Day</v>
      </c>
      <c r="O8008">
        <f t="shared" si="1928"/>
        <v>1</v>
      </c>
      <c r="P8008" t="str">
        <f t="shared" si="1929"/>
        <v>others</v>
      </c>
    </row>
    <row r="8009" spans="1:16" x14ac:dyDescent="0.25">
      <c r="A8009" t="s">
        <v>16048</v>
      </c>
      <c r="B8009" t="s">
        <v>11</v>
      </c>
      <c r="C8009" t="s">
        <v>4009</v>
      </c>
      <c r="D8009" s="3">
        <v>1</v>
      </c>
      <c r="E8009" t="s">
        <v>1293</v>
      </c>
      <c r="F8009" t="s">
        <v>1796</v>
      </c>
      <c r="G8009" t="s">
        <v>1297</v>
      </c>
      <c r="H8009" t="s">
        <v>1195</v>
      </c>
      <c r="I8009" t="s">
        <v>1297</v>
      </c>
      <c r="J8009" t="s">
        <v>16049</v>
      </c>
      <c r="K8009">
        <f t="shared" si="1924"/>
        <v>9</v>
      </c>
      <c r="L8009">
        <f t="shared" si="1925"/>
        <v>2</v>
      </c>
      <c r="M8009">
        <f t="shared" si="1926"/>
        <v>18</v>
      </c>
      <c r="N8009" t="str">
        <f t="shared" si="1927"/>
        <v>Next Day</v>
      </c>
      <c r="O8009">
        <f t="shared" si="1928"/>
        <v>1</v>
      </c>
      <c r="P8009" t="str">
        <f t="shared" si="1929"/>
        <v>others</v>
      </c>
    </row>
    <row r="8010" spans="1:16" x14ac:dyDescent="0.25">
      <c r="A8010" t="s">
        <v>16050</v>
      </c>
      <c r="B8010" t="s">
        <v>11</v>
      </c>
      <c r="C8010" t="s">
        <v>4009</v>
      </c>
      <c r="D8010" s="3">
        <v>1</v>
      </c>
      <c r="E8010" t="s">
        <v>1293</v>
      </c>
      <c r="F8010" t="s">
        <v>451</v>
      </c>
      <c r="G8010" t="s">
        <v>1297</v>
      </c>
      <c r="H8010" t="s">
        <v>1195</v>
      </c>
      <c r="I8010" t="s">
        <v>1297</v>
      </c>
      <c r="J8010" t="s">
        <v>16051</v>
      </c>
      <c r="K8010">
        <f t="shared" si="1924"/>
        <v>9</v>
      </c>
      <c r="L8010">
        <f t="shared" si="1925"/>
        <v>2</v>
      </c>
      <c r="M8010">
        <f t="shared" si="1926"/>
        <v>18</v>
      </c>
      <c r="N8010" t="str">
        <f t="shared" si="1927"/>
        <v>Next Day</v>
      </c>
      <c r="O8010">
        <f t="shared" si="1928"/>
        <v>1</v>
      </c>
      <c r="P8010" t="str">
        <f t="shared" si="1929"/>
        <v>others</v>
      </c>
    </row>
    <row r="8011" spans="1:16" x14ac:dyDescent="0.25">
      <c r="A8011" t="s">
        <v>16052</v>
      </c>
      <c r="B8011" t="s">
        <v>11</v>
      </c>
      <c r="C8011" t="s">
        <v>4009</v>
      </c>
      <c r="D8011" s="3">
        <v>1</v>
      </c>
      <c r="E8011" t="s">
        <v>1293</v>
      </c>
      <c r="F8011" t="s">
        <v>916</v>
      </c>
      <c r="G8011" t="s">
        <v>1297</v>
      </c>
      <c r="H8011" t="s">
        <v>1195</v>
      </c>
      <c r="I8011" t="s">
        <v>1297</v>
      </c>
      <c r="J8011" t="s">
        <v>8209</v>
      </c>
      <c r="K8011">
        <f t="shared" si="1924"/>
        <v>9</v>
      </c>
      <c r="L8011">
        <f t="shared" si="1925"/>
        <v>2</v>
      </c>
      <c r="M8011">
        <f t="shared" si="1926"/>
        <v>18</v>
      </c>
      <c r="N8011" t="str">
        <f t="shared" si="1927"/>
        <v>Next Day</v>
      </c>
      <c r="O8011">
        <f t="shared" si="1928"/>
        <v>1</v>
      </c>
      <c r="P8011" t="str">
        <f t="shared" si="1929"/>
        <v>others</v>
      </c>
    </row>
    <row r="8012" spans="1:16" x14ac:dyDescent="0.25">
      <c r="A8012" t="s">
        <v>16053</v>
      </c>
      <c r="B8012" t="s">
        <v>11</v>
      </c>
      <c r="C8012" t="s">
        <v>4009</v>
      </c>
      <c r="D8012" s="3">
        <v>1</v>
      </c>
      <c r="E8012" t="s">
        <v>1293</v>
      </c>
      <c r="F8012" t="s">
        <v>1063</v>
      </c>
      <c r="G8012" t="s">
        <v>1297</v>
      </c>
      <c r="H8012" t="s">
        <v>1195</v>
      </c>
      <c r="I8012" t="s">
        <v>1297</v>
      </c>
      <c r="J8012" t="s">
        <v>8306</v>
      </c>
      <c r="K8012">
        <f t="shared" si="1924"/>
        <v>9</v>
      </c>
      <c r="L8012">
        <f t="shared" si="1925"/>
        <v>2</v>
      </c>
      <c r="M8012">
        <f t="shared" si="1926"/>
        <v>18</v>
      </c>
      <c r="N8012" t="str">
        <f t="shared" si="1927"/>
        <v>Next Day</v>
      </c>
      <c r="O8012">
        <f t="shared" si="1928"/>
        <v>1</v>
      </c>
      <c r="P8012" t="str">
        <f t="shared" si="1929"/>
        <v>others</v>
      </c>
    </row>
    <row r="8013" spans="1:16" x14ac:dyDescent="0.25">
      <c r="A8013" t="s">
        <v>16054</v>
      </c>
      <c r="B8013" t="s">
        <v>11</v>
      </c>
      <c r="C8013" t="s">
        <v>4009</v>
      </c>
      <c r="D8013" s="3">
        <v>1</v>
      </c>
      <c r="E8013" t="s">
        <v>1293</v>
      </c>
      <c r="F8013" t="s">
        <v>738</v>
      </c>
      <c r="G8013" t="s">
        <v>1297</v>
      </c>
      <c r="H8013" t="s">
        <v>1195</v>
      </c>
      <c r="I8013" t="s">
        <v>1297</v>
      </c>
      <c r="J8013" t="s">
        <v>16055</v>
      </c>
      <c r="K8013">
        <f t="shared" si="1924"/>
        <v>9</v>
      </c>
      <c r="L8013">
        <f t="shared" si="1925"/>
        <v>2</v>
      </c>
      <c r="M8013">
        <f t="shared" si="1926"/>
        <v>18</v>
      </c>
      <c r="N8013" t="str">
        <f t="shared" si="1927"/>
        <v>Next Day</v>
      </c>
      <c r="O8013">
        <f t="shared" si="1928"/>
        <v>1</v>
      </c>
      <c r="P8013" t="str">
        <f t="shared" si="1929"/>
        <v>others</v>
      </c>
    </row>
    <row r="8014" spans="1:16" x14ac:dyDescent="0.25">
      <c r="A8014" t="s">
        <v>16056</v>
      </c>
      <c r="B8014" t="s">
        <v>11</v>
      </c>
      <c r="C8014" t="s">
        <v>4009</v>
      </c>
      <c r="D8014" s="3">
        <v>1</v>
      </c>
      <c r="E8014" t="s">
        <v>1293</v>
      </c>
      <c r="F8014" t="s">
        <v>403</v>
      </c>
      <c r="G8014" t="s">
        <v>1297</v>
      </c>
      <c r="H8014" t="s">
        <v>1195</v>
      </c>
      <c r="I8014" t="s">
        <v>1297</v>
      </c>
      <c r="J8014" t="s">
        <v>8565</v>
      </c>
      <c r="K8014">
        <f t="shared" si="1924"/>
        <v>9</v>
      </c>
      <c r="L8014">
        <f t="shared" si="1925"/>
        <v>2</v>
      </c>
      <c r="M8014">
        <f t="shared" si="1926"/>
        <v>18</v>
      </c>
      <c r="N8014" t="str">
        <f t="shared" si="1927"/>
        <v>Next Day</v>
      </c>
      <c r="O8014">
        <f t="shared" si="1928"/>
        <v>1</v>
      </c>
      <c r="P8014" t="str">
        <f t="shared" si="1929"/>
        <v>others</v>
      </c>
    </row>
    <row r="8015" spans="1:16" x14ac:dyDescent="0.25">
      <c r="A8015" t="s">
        <v>16057</v>
      </c>
      <c r="B8015" t="s">
        <v>11</v>
      </c>
      <c r="C8015" t="s">
        <v>4009</v>
      </c>
      <c r="D8015" s="3">
        <v>1</v>
      </c>
      <c r="E8015" t="s">
        <v>1293</v>
      </c>
      <c r="F8015" t="s">
        <v>1063</v>
      </c>
      <c r="G8015" t="s">
        <v>1297</v>
      </c>
      <c r="H8015" t="s">
        <v>1195</v>
      </c>
      <c r="I8015" t="s">
        <v>1297</v>
      </c>
      <c r="J8015" t="s">
        <v>16058</v>
      </c>
      <c r="K8015">
        <f t="shared" si="1924"/>
        <v>9</v>
      </c>
      <c r="L8015">
        <f t="shared" si="1925"/>
        <v>2</v>
      </c>
      <c r="M8015">
        <f t="shared" si="1926"/>
        <v>18</v>
      </c>
      <c r="N8015" t="str">
        <f t="shared" si="1927"/>
        <v>Next Day</v>
      </c>
      <c r="O8015">
        <f t="shared" si="1928"/>
        <v>1</v>
      </c>
      <c r="P8015" t="str">
        <f t="shared" si="1929"/>
        <v>others</v>
      </c>
    </row>
    <row r="8016" spans="1:16" x14ac:dyDescent="0.25">
      <c r="A8016" t="s">
        <v>16059</v>
      </c>
      <c r="B8016" t="s">
        <v>11</v>
      </c>
      <c r="C8016" t="s">
        <v>4009</v>
      </c>
      <c r="D8016" s="3">
        <v>1</v>
      </c>
      <c r="E8016" t="s">
        <v>1293</v>
      </c>
      <c r="F8016" t="s">
        <v>741</v>
      </c>
      <c r="G8016" t="s">
        <v>1297</v>
      </c>
      <c r="H8016" t="s">
        <v>1195</v>
      </c>
      <c r="I8016" t="s">
        <v>1297</v>
      </c>
      <c r="J8016" t="s">
        <v>195</v>
      </c>
      <c r="K8016">
        <f t="shared" si="1924"/>
        <v>9</v>
      </c>
      <c r="L8016">
        <f t="shared" si="1925"/>
        <v>2</v>
      </c>
      <c r="M8016">
        <f t="shared" si="1926"/>
        <v>18</v>
      </c>
      <c r="N8016" t="str">
        <f t="shared" si="1927"/>
        <v>Next Day</v>
      </c>
      <c r="O8016">
        <f t="shared" si="1928"/>
        <v>1</v>
      </c>
      <c r="P8016" t="str">
        <f t="shared" si="1929"/>
        <v>others</v>
      </c>
    </row>
    <row r="8017" spans="1:16" x14ac:dyDescent="0.25">
      <c r="A8017" t="s">
        <v>16060</v>
      </c>
      <c r="B8017" t="s">
        <v>11</v>
      </c>
      <c r="C8017" t="s">
        <v>4009</v>
      </c>
      <c r="D8017" s="3">
        <v>1</v>
      </c>
      <c r="E8017" t="s">
        <v>1293</v>
      </c>
      <c r="F8017" t="s">
        <v>1859</v>
      </c>
      <c r="G8017" t="s">
        <v>1297</v>
      </c>
      <c r="H8017" t="s">
        <v>1195</v>
      </c>
      <c r="I8017" t="s">
        <v>1297</v>
      </c>
      <c r="J8017" t="s">
        <v>2910</v>
      </c>
      <c r="K8017">
        <f t="shared" si="1924"/>
        <v>9</v>
      </c>
      <c r="L8017">
        <f t="shared" si="1925"/>
        <v>2</v>
      </c>
      <c r="M8017">
        <f t="shared" si="1926"/>
        <v>18</v>
      </c>
      <c r="N8017" t="str">
        <f t="shared" si="1927"/>
        <v>Next Day</v>
      </c>
      <c r="O8017">
        <f t="shared" si="1928"/>
        <v>1</v>
      </c>
      <c r="P8017" t="str">
        <f t="shared" si="1929"/>
        <v>others</v>
      </c>
    </row>
    <row r="8018" spans="1:16" x14ac:dyDescent="0.25">
      <c r="A8018" t="s">
        <v>16061</v>
      </c>
      <c r="B8018" t="s">
        <v>11</v>
      </c>
      <c r="C8018" t="s">
        <v>4009</v>
      </c>
      <c r="D8018" s="3">
        <v>1</v>
      </c>
      <c r="E8018" t="s">
        <v>1293</v>
      </c>
      <c r="F8018" t="s">
        <v>741</v>
      </c>
      <c r="G8018" t="s">
        <v>1297</v>
      </c>
      <c r="H8018" t="s">
        <v>1195</v>
      </c>
      <c r="I8018" t="s">
        <v>1297</v>
      </c>
      <c r="J8018" t="s">
        <v>16062</v>
      </c>
      <c r="K8018">
        <f t="shared" si="1924"/>
        <v>9</v>
      </c>
      <c r="L8018">
        <f t="shared" si="1925"/>
        <v>2</v>
      </c>
      <c r="M8018">
        <f t="shared" si="1926"/>
        <v>18</v>
      </c>
      <c r="N8018" t="str">
        <f t="shared" si="1927"/>
        <v>Next Day</v>
      </c>
      <c r="O8018">
        <f t="shared" si="1928"/>
        <v>1</v>
      </c>
      <c r="P8018" t="str">
        <f t="shared" si="1929"/>
        <v>others</v>
      </c>
    </row>
    <row r="8019" spans="1:16" x14ac:dyDescent="0.25">
      <c r="A8019" t="s">
        <v>16063</v>
      </c>
      <c r="B8019" t="s">
        <v>11</v>
      </c>
      <c r="C8019" t="s">
        <v>4009</v>
      </c>
      <c r="D8019" s="3">
        <v>1</v>
      </c>
      <c r="E8019" t="s">
        <v>1293</v>
      </c>
      <c r="F8019" t="s">
        <v>1843</v>
      </c>
      <c r="G8019" t="s">
        <v>1297</v>
      </c>
      <c r="H8019" t="s">
        <v>1195</v>
      </c>
      <c r="I8019" t="s">
        <v>1297</v>
      </c>
      <c r="J8019" t="s">
        <v>15783</v>
      </c>
      <c r="K8019">
        <f t="shared" si="1924"/>
        <v>9</v>
      </c>
      <c r="L8019">
        <f t="shared" si="1925"/>
        <v>2</v>
      </c>
      <c r="M8019">
        <f t="shared" si="1926"/>
        <v>18</v>
      </c>
      <c r="N8019" t="str">
        <f t="shared" si="1927"/>
        <v>Next Day</v>
      </c>
      <c r="O8019">
        <f t="shared" si="1928"/>
        <v>1</v>
      </c>
      <c r="P8019" t="str">
        <f t="shared" si="1929"/>
        <v>others</v>
      </c>
    </row>
    <row r="8020" spans="1:16" x14ac:dyDescent="0.25">
      <c r="A8020" t="s">
        <v>16064</v>
      </c>
      <c r="B8020" t="s">
        <v>11</v>
      </c>
      <c r="C8020" t="s">
        <v>4009</v>
      </c>
      <c r="D8020" s="3">
        <v>1</v>
      </c>
      <c r="E8020" t="s">
        <v>1293</v>
      </c>
      <c r="F8020" t="s">
        <v>921</v>
      </c>
      <c r="G8020" t="s">
        <v>1297</v>
      </c>
      <c r="H8020" t="s">
        <v>1195</v>
      </c>
      <c r="I8020" t="s">
        <v>1297</v>
      </c>
      <c r="J8020" t="s">
        <v>15719</v>
      </c>
      <c r="K8020">
        <f t="shared" si="1924"/>
        <v>9</v>
      </c>
      <c r="L8020">
        <f t="shared" si="1925"/>
        <v>2</v>
      </c>
      <c r="M8020">
        <f t="shared" si="1926"/>
        <v>18</v>
      </c>
      <c r="N8020" t="str">
        <f t="shared" si="1927"/>
        <v>Next Day</v>
      </c>
      <c r="O8020">
        <f t="shared" si="1928"/>
        <v>1</v>
      </c>
      <c r="P8020" t="str">
        <f t="shared" si="1929"/>
        <v>others</v>
      </c>
    </row>
    <row r="8021" spans="1:16" x14ac:dyDescent="0.25">
      <c r="A8021" t="s">
        <v>16065</v>
      </c>
      <c r="B8021" t="s">
        <v>11</v>
      </c>
      <c r="C8021" t="s">
        <v>4009</v>
      </c>
      <c r="D8021" s="3">
        <v>1</v>
      </c>
      <c r="E8021" t="s">
        <v>1293</v>
      </c>
      <c r="F8021" t="s">
        <v>403</v>
      </c>
      <c r="G8021" t="s">
        <v>1297</v>
      </c>
      <c r="H8021" t="s">
        <v>1195</v>
      </c>
      <c r="I8021" t="s">
        <v>1297</v>
      </c>
      <c r="J8021" t="s">
        <v>15993</v>
      </c>
      <c r="K8021">
        <f t="shared" si="1924"/>
        <v>9</v>
      </c>
      <c r="L8021">
        <f t="shared" si="1925"/>
        <v>2</v>
      </c>
      <c r="M8021">
        <f t="shared" si="1926"/>
        <v>18</v>
      </c>
      <c r="N8021" t="str">
        <f t="shared" si="1927"/>
        <v>Next Day</v>
      </c>
      <c r="O8021">
        <f t="shared" si="1928"/>
        <v>1</v>
      </c>
      <c r="P8021" t="str">
        <f t="shared" si="1929"/>
        <v>others</v>
      </c>
    </row>
    <row r="8022" spans="1:16" x14ac:dyDescent="0.25">
      <c r="A8022" t="s">
        <v>16066</v>
      </c>
      <c r="B8022" t="s">
        <v>11</v>
      </c>
      <c r="C8022" t="s">
        <v>4009</v>
      </c>
      <c r="D8022" s="3">
        <v>1</v>
      </c>
      <c r="E8022" t="s">
        <v>1293</v>
      </c>
      <c r="F8022" t="s">
        <v>1847</v>
      </c>
      <c r="G8022" t="s">
        <v>1297</v>
      </c>
      <c r="H8022" t="s">
        <v>1195</v>
      </c>
      <c r="I8022" t="s">
        <v>1297</v>
      </c>
      <c r="J8022" t="s">
        <v>712</v>
      </c>
      <c r="K8022">
        <f t="shared" si="1924"/>
        <v>9</v>
      </c>
      <c r="L8022">
        <f t="shared" si="1925"/>
        <v>2</v>
      </c>
      <c r="M8022">
        <f t="shared" si="1926"/>
        <v>18</v>
      </c>
      <c r="N8022" t="str">
        <f t="shared" si="1927"/>
        <v>Next Day</v>
      </c>
      <c r="O8022">
        <f t="shared" si="1928"/>
        <v>1</v>
      </c>
      <c r="P8022" t="str">
        <f t="shared" si="1929"/>
        <v>others</v>
      </c>
    </row>
    <row r="8023" spans="1:16" x14ac:dyDescent="0.25">
      <c r="A8023" t="s">
        <v>16067</v>
      </c>
      <c r="B8023" t="s">
        <v>11</v>
      </c>
      <c r="C8023" t="s">
        <v>4009</v>
      </c>
      <c r="D8023" s="3">
        <v>1</v>
      </c>
      <c r="E8023" t="s">
        <v>1293</v>
      </c>
      <c r="F8023" t="s">
        <v>1847</v>
      </c>
      <c r="G8023" t="s">
        <v>1297</v>
      </c>
      <c r="H8023" t="s">
        <v>1195</v>
      </c>
      <c r="I8023" t="s">
        <v>1297</v>
      </c>
      <c r="J8023" t="s">
        <v>16068</v>
      </c>
      <c r="K8023">
        <f t="shared" si="1924"/>
        <v>9</v>
      </c>
      <c r="L8023">
        <f t="shared" si="1925"/>
        <v>2</v>
      </c>
      <c r="M8023">
        <f t="shared" si="1926"/>
        <v>18</v>
      </c>
      <c r="N8023" t="str">
        <f t="shared" si="1927"/>
        <v>Next Day</v>
      </c>
      <c r="O8023">
        <f t="shared" si="1928"/>
        <v>1</v>
      </c>
      <c r="P8023" t="str">
        <f t="shared" si="1929"/>
        <v>others</v>
      </c>
    </row>
    <row r="8024" spans="1:16" x14ac:dyDescent="0.25">
      <c r="A8024" t="s">
        <v>16069</v>
      </c>
      <c r="B8024" t="s">
        <v>11</v>
      </c>
      <c r="C8024" t="s">
        <v>4009</v>
      </c>
      <c r="D8024" s="3">
        <v>1</v>
      </c>
      <c r="E8024" t="s">
        <v>1293</v>
      </c>
      <c r="F8024" t="s">
        <v>738</v>
      </c>
      <c r="G8024" t="s">
        <v>1297</v>
      </c>
      <c r="H8024" t="s">
        <v>1195</v>
      </c>
      <c r="I8024" t="s">
        <v>1297</v>
      </c>
      <c r="J8024" t="s">
        <v>12702</v>
      </c>
      <c r="K8024">
        <f t="shared" si="1924"/>
        <v>9</v>
      </c>
      <c r="L8024">
        <f t="shared" si="1925"/>
        <v>2</v>
      </c>
      <c r="M8024">
        <f t="shared" si="1926"/>
        <v>18</v>
      </c>
      <c r="N8024" t="str">
        <f t="shared" si="1927"/>
        <v>Next Day</v>
      </c>
      <c r="O8024">
        <f t="shared" si="1928"/>
        <v>1</v>
      </c>
      <c r="P8024" t="str">
        <f t="shared" si="1929"/>
        <v>others</v>
      </c>
    </row>
    <row r="8025" spans="1:16" x14ac:dyDescent="0.25">
      <c r="A8025" t="s">
        <v>16070</v>
      </c>
      <c r="B8025" t="s">
        <v>11</v>
      </c>
      <c r="C8025" t="s">
        <v>4009</v>
      </c>
      <c r="D8025" s="3">
        <v>1</v>
      </c>
      <c r="E8025" t="s">
        <v>1293</v>
      </c>
      <c r="F8025" t="s">
        <v>1800</v>
      </c>
      <c r="G8025" t="s">
        <v>1297</v>
      </c>
      <c r="H8025" t="s">
        <v>1195</v>
      </c>
      <c r="I8025" t="s">
        <v>1297</v>
      </c>
      <c r="J8025" t="s">
        <v>8656</v>
      </c>
      <c r="K8025">
        <f t="shared" si="1924"/>
        <v>9</v>
      </c>
      <c r="L8025">
        <f t="shared" si="1925"/>
        <v>2</v>
      </c>
      <c r="M8025">
        <f t="shared" si="1926"/>
        <v>18</v>
      </c>
      <c r="N8025" t="str">
        <f t="shared" si="1927"/>
        <v>Next Day</v>
      </c>
      <c r="O8025">
        <f t="shared" si="1928"/>
        <v>1</v>
      </c>
      <c r="P8025" t="str">
        <f t="shared" si="1929"/>
        <v>others</v>
      </c>
    </row>
    <row r="8026" spans="1:16" x14ac:dyDescent="0.25">
      <c r="A8026" t="s">
        <v>16071</v>
      </c>
      <c r="B8026" t="s">
        <v>11</v>
      </c>
      <c r="C8026" t="s">
        <v>4009</v>
      </c>
      <c r="D8026" s="3">
        <v>1</v>
      </c>
      <c r="E8026" t="s">
        <v>1293</v>
      </c>
      <c r="F8026" t="s">
        <v>1843</v>
      </c>
      <c r="G8026" t="s">
        <v>1297</v>
      </c>
      <c r="H8026" t="s">
        <v>1195</v>
      </c>
      <c r="I8026" t="s">
        <v>1297</v>
      </c>
      <c r="J8026" t="s">
        <v>6886</v>
      </c>
      <c r="K8026">
        <f t="shared" si="1924"/>
        <v>9</v>
      </c>
      <c r="L8026">
        <f t="shared" si="1925"/>
        <v>2</v>
      </c>
      <c r="M8026">
        <f t="shared" si="1926"/>
        <v>18</v>
      </c>
      <c r="N8026" t="str">
        <f t="shared" si="1927"/>
        <v>Next Day</v>
      </c>
      <c r="O8026">
        <f t="shared" si="1928"/>
        <v>1</v>
      </c>
      <c r="P8026" t="str">
        <f t="shared" si="1929"/>
        <v>others</v>
      </c>
    </row>
    <row r="8027" spans="1:16" x14ac:dyDescent="0.25">
      <c r="A8027" t="s">
        <v>16072</v>
      </c>
      <c r="B8027" t="s">
        <v>11</v>
      </c>
      <c r="C8027" t="s">
        <v>4009</v>
      </c>
      <c r="D8027" s="3">
        <v>1</v>
      </c>
      <c r="E8027" t="s">
        <v>1293</v>
      </c>
      <c r="F8027" t="s">
        <v>1847</v>
      </c>
      <c r="G8027" t="s">
        <v>1297</v>
      </c>
      <c r="H8027" t="s">
        <v>1195</v>
      </c>
      <c r="I8027" t="s">
        <v>1297</v>
      </c>
      <c r="J8027" t="s">
        <v>8412</v>
      </c>
      <c r="K8027">
        <f t="shared" si="1924"/>
        <v>9</v>
      </c>
      <c r="L8027">
        <f t="shared" si="1925"/>
        <v>2</v>
      </c>
      <c r="M8027">
        <f t="shared" si="1926"/>
        <v>18</v>
      </c>
      <c r="N8027" t="str">
        <f t="shared" si="1927"/>
        <v>Next Day</v>
      </c>
      <c r="O8027">
        <f t="shared" si="1928"/>
        <v>1</v>
      </c>
      <c r="P8027" t="str">
        <f t="shared" si="1929"/>
        <v>others</v>
      </c>
    </row>
    <row r="8028" spans="1:16" x14ac:dyDescent="0.25">
      <c r="A8028" t="s">
        <v>16073</v>
      </c>
      <c r="B8028" t="s">
        <v>11</v>
      </c>
      <c r="C8028" t="s">
        <v>4009</v>
      </c>
      <c r="D8028" s="3">
        <v>1</v>
      </c>
      <c r="E8028" t="s">
        <v>1293</v>
      </c>
      <c r="F8028" t="s">
        <v>738</v>
      </c>
      <c r="G8028" t="s">
        <v>1297</v>
      </c>
      <c r="H8028" t="s">
        <v>1195</v>
      </c>
      <c r="I8028" t="s">
        <v>1297</v>
      </c>
      <c r="J8028" t="s">
        <v>16074</v>
      </c>
      <c r="K8028">
        <f t="shared" si="1924"/>
        <v>9</v>
      </c>
      <c r="L8028">
        <f t="shared" si="1925"/>
        <v>2</v>
      </c>
      <c r="M8028">
        <f t="shared" si="1926"/>
        <v>18</v>
      </c>
      <c r="N8028" t="str">
        <f t="shared" si="1927"/>
        <v>Next Day</v>
      </c>
      <c r="O8028">
        <f t="shared" si="1928"/>
        <v>1</v>
      </c>
      <c r="P8028" t="str">
        <f t="shared" si="1929"/>
        <v>others</v>
      </c>
    </row>
    <row r="8029" spans="1:16" x14ac:dyDescent="0.25">
      <c r="A8029" t="s">
        <v>16075</v>
      </c>
      <c r="B8029" t="s">
        <v>11</v>
      </c>
      <c r="C8029" t="s">
        <v>4009</v>
      </c>
      <c r="D8029" s="3">
        <v>1</v>
      </c>
      <c r="E8029" t="s">
        <v>1293</v>
      </c>
      <c r="F8029" t="s">
        <v>921</v>
      </c>
      <c r="G8029" t="s">
        <v>1297</v>
      </c>
      <c r="H8029" t="s">
        <v>1195</v>
      </c>
      <c r="I8029" t="s">
        <v>1297</v>
      </c>
      <c r="J8029" t="s">
        <v>8582</v>
      </c>
      <c r="K8029">
        <f t="shared" si="1924"/>
        <v>9</v>
      </c>
      <c r="L8029">
        <f t="shared" si="1925"/>
        <v>2</v>
      </c>
      <c r="M8029">
        <f t="shared" si="1926"/>
        <v>18</v>
      </c>
      <c r="N8029" t="str">
        <f t="shared" si="1927"/>
        <v>Next Day</v>
      </c>
      <c r="O8029">
        <f t="shared" si="1928"/>
        <v>1</v>
      </c>
      <c r="P8029" t="str">
        <f t="shared" si="1929"/>
        <v>others</v>
      </c>
    </row>
    <row r="8030" spans="1:16" x14ac:dyDescent="0.25">
      <c r="A8030" t="s">
        <v>16076</v>
      </c>
      <c r="B8030" t="s">
        <v>11</v>
      </c>
      <c r="C8030" t="s">
        <v>4009</v>
      </c>
      <c r="D8030" s="3">
        <v>1</v>
      </c>
      <c r="E8030" t="s">
        <v>1293</v>
      </c>
      <c r="F8030" t="s">
        <v>1843</v>
      </c>
      <c r="G8030" t="s">
        <v>1297</v>
      </c>
      <c r="H8030" t="s">
        <v>1195</v>
      </c>
      <c r="I8030" t="s">
        <v>1297</v>
      </c>
      <c r="J8030" t="s">
        <v>6715</v>
      </c>
      <c r="K8030">
        <f t="shared" si="1924"/>
        <v>9</v>
      </c>
      <c r="L8030">
        <f t="shared" si="1925"/>
        <v>2</v>
      </c>
      <c r="M8030">
        <f t="shared" si="1926"/>
        <v>18</v>
      </c>
      <c r="N8030" t="str">
        <f t="shared" si="1927"/>
        <v>Next Day</v>
      </c>
      <c r="O8030">
        <f t="shared" si="1928"/>
        <v>1</v>
      </c>
      <c r="P8030" t="str">
        <f t="shared" si="1929"/>
        <v>others</v>
      </c>
    </row>
    <row r="8031" spans="1:16" x14ac:dyDescent="0.25">
      <c r="A8031" t="s">
        <v>16077</v>
      </c>
      <c r="B8031" t="s">
        <v>11</v>
      </c>
      <c r="C8031" t="s">
        <v>4009</v>
      </c>
      <c r="D8031" s="3">
        <v>1</v>
      </c>
      <c r="E8031" t="s">
        <v>1293</v>
      </c>
      <c r="F8031" t="s">
        <v>1859</v>
      </c>
      <c r="G8031" t="s">
        <v>1297</v>
      </c>
      <c r="H8031" t="s">
        <v>1195</v>
      </c>
      <c r="I8031" t="s">
        <v>1297</v>
      </c>
      <c r="J8031" t="s">
        <v>16078</v>
      </c>
      <c r="K8031">
        <f t="shared" si="1924"/>
        <v>9</v>
      </c>
      <c r="L8031">
        <f t="shared" si="1925"/>
        <v>2</v>
      </c>
      <c r="M8031">
        <f t="shared" si="1926"/>
        <v>18</v>
      </c>
      <c r="N8031" t="str">
        <f t="shared" si="1927"/>
        <v>Next Day</v>
      </c>
      <c r="O8031">
        <f t="shared" si="1928"/>
        <v>1</v>
      </c>
      <c r="P8031" t="str">
        <f t="shared" si="1929"/>
        <v>others</v>
      </c>
    </row>
    <row r="8032" spans="1:16" x14ac:dyDescent="0.25">
      <c r="A8032" t="s">
        <v>16079</v>
      </c>
      <c r="B8032" t="s">
        <v>11</v>
      </c>
      <c r="C8032" t="s">
        <v>4009</v>
      </c>
      <c r="D8032" s="3">
        <v>1</v>
      </c>
      <c r="E8032" t="s">
        <v>1293</v>
      </c>
      <c r="F8032" t="s">
        <v>741</v>
      </c>
      <c r="G8032" t="s">
        <v>1297</v>
      </c>
      <c r="H8032" t="s">
        <v>1195</v>
      </c>
      <c r="I8032" t="s">
        <v>1297</v>
      </c>
      <c r="J8032" t="s">
        <v>5884</v>
      </c>
      <c r="K8032">
        <f t="shared" si="1924"/>
        <v>9</v>
      </c>
      <c r="L8032">
        <f t="shared" si="1925"/>
        <v>2</v>
      </c>
      <c r="M8032">
        <f t="shared" si="1926"/>
        <v>18</v>
      </c>
      <c r="N8032" t="str">
        <f t="shared" si="1927"/>
        <v>Next Day</v>
      </c>
      <c r="O8032">
        <f t="shared" si="1928"/>
        <v>1</v>
      </c>
      <c r="P8032" t="str">
        <f t="shared" si="1929"/>
        <v>others</v>
      </c>
    </row>
    <row r="8033" spans="1:16" x14ac:dyDescent="0.25">
      <c r="A8033" t="s">
        <v>16080</v>
      </c>
      <c r="B8033" t="s">
        <v>11</v>
      </c>
      <c r="C8033" t="s">
        <v>4009</v>
      </c>
      <c r="D8033" s="3">
        <v>1</v>
      </c>
      <c r="E8033" t="s">
        <v>1293</v>
      </c>
      <c r="F8033" t="s">
        <v>1847</v>
      </c>
      <c r="G8033" t="s">
        <v>1297</v>
      </c>
      <c r="H8033" t="s">
        <v>1195</v>
      </c>
      <c r="I8033" t="s">
        <v>1297</v>
      </c>
      <c r="J8033" t="s">
        <v>8005</v>
      </c>
      <c r="K8033">
        <f t="shared" si="1924"/>
        <v>9</v>
      </c>
      <c r="L8033">
        <f t="shared" si="1925"/>
        <v>2</v>
      </c>
      <c r="M8033">
        <f t="shared" si="1926"/>
        <v>18</v>
      </c>
      <c r="N8033" t="str">
        <f t="shared" si="1927"/>
        <v>Next Day</v>
      </c>
      <c r="O8033">
        <f t="shared" si="1928"/>
        <v>1</v>
      </c>
      <c r="P8033" t="str">
        <f t="shared" si="1929"/>
        <v>others</v>
      </c>
    </row>
    <row r="8034" spans="1:16" x14ac:dyDescent="0.25">
      <c r="A8034" t="s">
        <v>16081</v>
      </c>
      <c r="B8034" t="s">
        <v>11</v>
      </c>
      <c r="C8034" t="s">
        <v>4009</v>
      </c>
      <c r="D8034" s="3">
        <v>1</v>
      </c>
      <c r="E8034" t="s">
        <v>1293</v>
      </c>
      <c r="F8034" t="s">
        <v>916</v>
      </c>
      <c r="G8034" t="s">
        <v>1297</v>
      </c>
      <c r="H8034" t="s">
        <v>1195</v>
      </c>
      <c r="I8034" t="s">
        <v>1297</v>
      </c>
      <c r="J8034" t="s">
        <v>16082</v>
      </c>
      <c r="K8034">
        <f t="shared" si="1924"/>
        <v>9</v>
      </c>
      <c r="L8034">
        <f t="shared" si="1925"/>
        <v>2</v>
      </c>
      <c r="M8034">
        <f t="shared" si="1926"/>
        <v>18</v>
      </c>
      <c r="N8034" t="str">
        <f t="shared" si="1927"/>
        <v>Next Day</v>
      </c>
      <c r="O8034">
        <f t="shared" si="1928"/>
        <v>1</v>
      </c>
      <c r="P8034" t="str">
        <f t="shared" si="1929"/>
        <v>others</v>
      </c>
    </row>
    <row r="8035" spans="1:16" hidden="1" x14ac:dyDescent="0.25">
      <c r="A8035" t="s">
        <v>21010</v>
      </c>
      <c r="B8035" t="s">
        <v>4017</v>
      </c>
      <c r="C8035" t="s">
        <v>4009</v>
      </c>
      <c r="D8035">
        <v>1</v>
      </c>
      <c r="E8035" t="s">
        <v>3621</v>
      </c>
      <c r="F8035" t="s">
        <v>225</v>
      </c>
      <c r="G8035" t="s">
        <v>19</v>
      </c>
      <c r="H8035" t="s">
        <v>1195</v>
      </c>
      <c r="I8035" t="s">
        <v>4019</v>
      </c>
      <c r="J8035" t="s">
        <v>4019</v>
      </c>
    </row>
    <row r="8036" spans="1:16" x14ac:dyDescent="0.25">
      <c r="A8036" t="s">
        <v>16083</v>
      </c>
      <c r="B8036" t="s">
        <v>11</v>
      </c>
      <c r="C8036" t="s">
        <v>4009</v>
      </c>
      <c r="D8036" s="3">
        <v>1</v>
      </c>
      <c r="E8036" t="s">
        <v>1293</v>
      </c>
      <c r="F8036" t="s">
        <v>1800</v>
      </c>
      <c r="G8036" t="s">
        <v>1297</v>
      </c>
      <c r="H8036" t="s">
        <v>1195</v>
      </c>
      <c r="I8036" t="s">
        <v>1297</v>
      </c>
      <c r="J8036" t="s">
        <v>16082</v>
      </c>
      <c r="K8036">
        <f t="shared" ref="K8036:K8045" si="1930">MONTH(I8036)</f>
        <v>9</v>
      </c>
      <c r="L8036">
        <f t="shared" ref="L8036:L8045" si="1931">DAY(I8036)</f>
        <v>2</v>
      </c>
      <c r="M8036">
        <f t="shared" ref="M8036:M8045" si="1932">HOUR(J8036)+1</f>
        <v>18</v>
      </c>
      <c r="N8036" t="str">
        <f t="shared" ref="N8036:N8045" si="1933">IF(OR(ISBLANK(E8036),ISBLANK(I8036)),"Missing Date",IF(I8036=E8036,"Same Day",IF(WEEKDAY(E8036,2)=5,IF(DAY(I8036)=DAY(E8036+3),"Next Day",IF(DAY(I8036)=DAY(E8036+4),"2 Days","Other")),IF(WEEKDAY(E8036,2)=4,IF(DAY(I8036)=DAY(E8036+1),"Next Day",IF(DAY(I8036)=DAY(E8036+4),"2 Days","Other")),IF(DAY(I8036)=DAY(E8036+1),"Next Day",IF(DAY(I8036)=DAY(E8036+2),"2 Days","Other"))))))</f>
        <v>Next Day</v>
      </c>
      <c r="O8036">
        <f t="shared" ref="O8036:O8045" si="1934">WEEKDAY(E8036,2)</f>
        <v>1</v>
      </c>
      <c r="P8036" t="str">
        <f t="shared" ref="P8036:P8045" si="1935">IF(HOUR(F8036)&lt;11,"before","others")</f>
        <v>others</v>
      </c>
    </row>
    <row r="8037" spans="1:16" x14ac:dyDescent="0.25">
      <c r="A8037" t="s">
        <v>16084</v>
      </c>
      <c r="B8037" t="s">
        <v>11</v>
      </c>
      <c r="C8037" t="s">
        <v>4009</v>
      </c>
      <c r="D8037" s="3">
        <v>1</v>
      </c>
      <c r="E8037" t="s">
        <v>1293</v>
      </c>
      <c r="F8037" t="s">
        <v>2438</v>
      </c>
      <c r="G8037" t="s">
        <v>1297</v>
      </c>
      <c r="H8037" t="s">
        <v>1195</v>
      </c>
      <c r="I8037" t="s">
        <v>1297</v>
      </c>
      <c r="J8037" t="s">
        <v>12068</v>
      </c>
      <c r="K8037">
        <f t="shared" si="1930"/>
        <v>9</v>
      </c>
      <c r="L8037">
        <f t="shared" si="1931"/>
        <v>2</v>
      </c>
      <c r="M8037">
        <f t="shared" si="1932"/>
        <v>18</v>
      </c>
      <c r="N8037" t="str">
        <f t="shared" si="1933"/>
        <v>Next Day</v>
      </c>
      <c r="O8037">
        <f t="shared" si="1934"/>
        <v>1</v>
      </c>
      <c r="P8037" t="str">
        <f t="shared" si="1935"/>
        <v>others</v>
      </c>
    </row>
    <row r="8038" spans="1:16" x14ac:dyDescent="0.25">
      <c r="A8038" t="s">
        <v>16085</v>
      </c>
      <c r="B8038" t="s">
        <v>11</v>
      </c>
      <c r="C8038" t="s">
        <v>4045</v>
      </c>
      <c r="D8038" s="3">
        <v>5</v>
      </c>
      <c r="E8038" t="s">
        <v>1297</v>
      </c>
      <c r="F8038" t="s">
        <v>16086</v>
      </c>
      <c r="G8038" t="s">
        <v>1286</v>
      </c>
      <c r="H8038" t="s">
        <v>1195</v>
      </c>
      <c r="I8038" t="s">
        <v>1286</v>
      </c>
      <c r="J8038" t="s">
        <v>10427</v>
      </c>
      <c r="K8038">
        <f t="shared" si="1930"/>
        <v>9</v>
      </c>
      <c r="L8038">
        <f t="shared" si="1931"/>
        <v>3</v>
      </c>
      <c r="M8038">
        <f t="shared" si="1932"/>
        <v>14</v>
      </c>
      <c r="N8038" t="str">
        <f t="shared" si="1933"/>
        <v>Next Day</v>
      </c>
      <c r="O8038">
        <f t="shared" si="1934"/>
        <v>2</v>
      </c>
      <c r="P8038" t="str">
        <f t="shared" si="1935"/>
        <v>others</v>
      </c>
    </row>
    <row r="8039" spans="1:16" x14ac:dyDescent="0.25">
      <c r="A8039" t="s">
        <v>16087</v>
      </c>
      <c r="B8039" t="s">
        <v>11</v>
      </c>
      <c r="C8039" t="s">
        <v>4009</v>
      </c>
      <c r="D8039" s="3">
        <v>1</v>
      </c>
      <c r="E8039" t="s">
        <v>1297</v>
      </c>
      <c r="F8039" t="s">
        <v>2007</v>
      </c>
      <c r="G8039" t="s">
        <v>1286</v>
      </c>
      <c r="H8039" t="s">
        <v>1195</v>
      </c>
      <c r="I8039" t="s">
        <v>1286</v>
      </c>
      <c r="J8039" t="s">
        <v>16088</v>
      </c>
      <c r="K8039">
        <f t="shared" si="1930"/>
        <v>9</v>
      </c>
      <c r="L8039">
        <f t="shared" si="1931"/>
        <v>3</v>
      </c>
      <c r="M8039">
        <f t="shared" si="1932"/>
        <v>21</v>
      </c>
      <c r="N8039" t="str">
        <f t="shared" si="1933"/>
        <v>Next Day</v>
      </c>
      <c r="O8039">
        <f t="shared" si="1934"/>
        <v>2</v>
      </c>
      <c r="P8039" t="str">
        <f t="shared" si="1935"/>
        <v>others</v>
      </c>
    </row>
    <row r="8040" spans="1:16" x14ac:dyDescent="0.25">
      <c r="A8040" t="s">
        <v>16089</v>
      </c>
      <c r="B8040" t="s">
        <v>11</v>
      </c>
      <c r="C8040" t="s">
        <v>4009</v>
      </c>
      <c r="D8040" s="3">
        <v>1</v>
      </c>
      <c r="E8040" t="s">
        <v>1297</v>
      </c>
      <c r="F8040" t="s">
        <v>16090</v>
      </c>
      <c r="G8040" t="s">
        <v>1286</v>
      </c>
      <c r="H8040" t="s">
        <v>1195</v>
      </c>
      <c r="I8040" t="s">
        <v>1286</v>
      </c>
      <c r="J8040" t="s">
        <v>16091</v>
      </c>
      <c r="K8040">
        <f t="shared" si="1930"/>
        <v>9</v>
      </c>
      <c r="L8040">
        <f t="shared" si="1931"/>
        <v>3</v>
      </c>
      <c r="M8040">
        <f t="shared" si="1932"/>
        <v>21</v>
      </c>
      <c r="N8040" t="str">
        <f t="shared" si="1933"/>
        <v>Next Day</v>
      </c>
      <c r="O8040">
        <f t="shared" si="1934"/>
        <v>2</v>
      </c>
      <c r="P8040" t="str">
        <f t="shared" si="1935"/>
        <v>others</v>
      </c>
    </row>
    <row r="8041" spans="1:16" x14ac:dyDescent="0.25">
      <c r="A8041" t="s">
        <v>16092</v>
      </c>
      <c r="B8041" t="s">
        <v>11</v>
      </c>
      <c r="C8041" t="s">
        <v>4013</v>
      </c>
      <c r="D8041" s="3">
        <v>49</v>
      </c>
      <c r="E8041" t="s">
        <v>1286</v>
      </c>
      <c r="F8041" t="s">
        <v>16093</v>
      </c>
      <c r="G8041" t="s">
        <v>1358</v>
      </c>
      <c r="H8041" t="s">
        <v>1195</v>
      </c>
      <c r="I8041" t="s">
        <v>1358</v>
      </c>
      <c r="J8041" t="s">
        <v>16094</v>
      </c>
      <c r="K8041">
        <f t="shared" si="1930"/>
        <v>9</v>
      </c>
      <c r="L8041">
        <f t="shared" si="1931"/>
        <v>5</v>
      </c>
      <c r="M8041">
        <f t="shared" si="1932"/>
        <v>15</v>
      </c>
      <c r="N8041" t="str">
        <f t="shared" si="1933"/>
        <v>2 Days</v>
      </c>
      <c r="O8041">
        <f t="shared" si="1934"/>
        <v>3</v>
      </c>
      <c r="P8041" t="str">
        <f t="shared" si="1935"/>
        <v>others</v>
      </c>
    </row>
    <row r="8042" spans="1:16" x14ac:dyDescent="0.25">
      <c r="A8042" t="s">
        <v>16095</v>
      </c>
      <c r="B8042" t="s">
        <v>11</v>
      </c>
      <c r="C8042" t="s">
        <v>4013</v>
      </c>
      <c r="D8042" s="3">
        <v>58</v>
      </c>
      <c r="E8042" t="s">
        <v>1286</v>
      </c>
      <c r="F8042" t="s">
        <v>16096</v>
      </c>
      <c r="G8042" t="s">
        <v>1358</v>
      </c>
      <c r="H8042" t="s">
        <v>1195</v>
      </c>
      <c r="I8042" t="s">
        <v>1358</v>
      </c>
      <c r="J8042" t="s">
        <v>16097</v>
      </c>
      <c r="K8042">
        <f t="shared" si="1930"/>
        <v>9</v>
      </c>
      <c r="L8042">
        <f t="shared" si="1931"/>
        <v>5</v>
      </c>
      <c r="M8042">
        <f t="shared" si="1932"/>
        <v>15</v>
      </c>
      <c r="N8042" t="str">
        <f t="shared" si="1933"/>
        <v>2 Days</v>
      </c>
      <c r="O8042">
        <f t="shared" si="1934"/>
        <v>3</v>
      </c>
      <c r="P8042" t="str">
        <f t="shared" si="1935"/>
        <v>others</v>
      </c>
    </row>
    <row r="8043" spans="1:16" x14ac:dyDescent="0.25">
      <c r="A8043" t="s">
        <v>16098</v>
      </c>
      <c r="B8043" t="s">
        <v>11</v>
      </c>
      <c r="C8043" t="s">
        <v>4013</v>
      </c>
      <c r="D8043" s="3">
        <v>56</v>
      </c>
      <c r="E8043" t="s">
        <v>1286</v>
      </c>
      <c r="F8043" t="s">
        <v>16099</v>
      </c>
      <c r="G8043" t="s">
        <v>1358</v>
      </c>
      <c r="H8043" t="s">
        <v>1195</v>
      </c>
      <c r="I8043" t="s">
        <v>1358</v>
      </c>
      <c r="J8043" t="s">
        <v>16100</v>
      </c>
      <c r="K8043">
        <f t="shared" si="1930"/>
        <v>9</v>
      </c>
      <c r="L8043">
        <f t="shared" si="1931"/>
        <v>5</v>
      </c>
      <c r="M8043">
        <f t="shared" si="1932"/>
        <v>15</v>
      </c>
      <c r="N8043" t="str">
        <f t="shared" si="1933"/>
        <v>2 Days</v>
      </c>
      <c r="O8043">
        <f t="shared" si="1934"/>
        <v>3</v>
      </c>
      <c r="P8043" t="str">
        <f t="shared" si="1935"/>
        <v>others</v>
      </c>
    </row>
    <row r="8044" spans="1:16" x14ac:dyDescent="0.25">
      <c r="A8044" t="s">
        <v>16101</v>
      </c>
      <c r="B8044" t="s">
        <v>11</v>
      </c>
      <c r="C8044" t="s">
        <v>4013</v>
      </c>
      <c r="D8044" s="3">
        <v>50</v>
      </c>
      <c r="E8044" t="s">
        <v>1286</v>
      </c>
      <c r="F8044" t="s">
        <v>16102</v>
      </c>
      <c r="G8044" t="s">
        <v>1358</v>
      </c>
      <c r="H8044" t="s">
        <v>1195</v>
      </c>
      <c r="I8044" t="s">
        <v>1358</v>
      </c>
      <c r="J8044" t="s">
        <v>176</v>
      </c>
      <c r="K8044">
        <f t="shared" si="1930"/>
        <v>9</v>
      </c>
      <c r="L8044">
        <f t="shared" si="1931"/>
        <v>5</v>
      </c>
      <c r="M8044">
        <f t="shared" si="1932"/>
        <v>19</v>
      </c>
      <c r="N8044" t="str">
        <f t="shared" si="1933"/>
        <v>2 Days</v>
      </c>
      <c r="O8044">
        <f t="shared" si="1934"/>
        <v>3</v>
      </c>
      <c r="P8044" t="str">
        <f t="shared" si="1935"/>
        <v>others</v>
      </c>
    </row>
    <row r="8045" spans="1:16" x14ac:dyDescent="0.25">
      <c r="A8045" t="s">
        <v>16103</v>
      </c>
      <c r="B8045" t="s">
        <v>11</v>
      </c>
      <c r="C8045" t="s">
        <v>4009</v>
      </c>
      <c r="D8045" s="3">
        <v>7</v>
      </c>
      <c r="E8045" t="s">
        <v>1293</v>
      </c>
      <c r="F8045" t="s">
        <v>16104</v>
      </c>
      <c r="G8045" t="s">
        <v>1297</v>
      </c>
      <c r="H8045" t="s">
        <v>1195</v>
      </c>
      <c r="I8045" t="s">
        <v>1297</v>
      </c>
      <c r="J8045" t="s">
        <v>16105</v>
      </c>
      <c r="K8045">
        <f t="shared" si="1930"/>
        <v>9</v>
      </c>
      <c r="L8045">
        <f t="shared" si="1931"/>
        <v>2</v>
      </c>
      <c r="M8045">
        <f t="shared" si="1932"/>
        <v>18</v>
      </c>
      <c r="N8045" t="str">
        <f t="shared" si="1933"/>
        <v>Next Day</v>
      </c>
      <c r="O8045">
        <f t="shared" si="1934"/>
        <v>1</v>
      </c>
      <c r="P8045" t="str">
        <f t="shared" si="1935"/>
        <v>others</v>
      </c>
    </row>
    <row r="8046" spans="1:16" hidden="1" x14ac:dyDescent="0.25">
      <c r="A8046" t="s">
        <v>21034</v>
      </c>
      <c r="B8046" t="s">
        <v>4017</v>
      </c>
      <c r="C8046" t="s">
        <v>4009</v>
      </c>
      <c r="D8046">
        <v>1</v>
      </c>
      <c r="E8046" t="s">
        <v>19</v>
      </c>
      <c r="F8046" t="s">
        <v>573</v>
      </c>
      <c r="G8046" t="s">
        <v>19</v>
      </c>
      <c r="H8046" t="s">
        <v>1195</v>
      </c>
      <c r="I8046" t="s">
        <v>4019</v>
      </c>
      <c r="J8046" t="s">
        <v>4019</v>
      </c>
    </row>
    <row r="8047" spans="1:16" x14ac:dyDescent="0.25">
      <c r="A8047" t="s">
        <v>16106</v>
      </c>
      <c r="B8047" t="s">
        <v>11</v>
      </c>
      <c r="C8047" t="s">
        <v>4009</v>
      </c>
      <c r="D8047" s="3">
        <v>2</v>
      </c>
      <c r="E8047" t="s">
        <v>1286</v>
      </c>
      <c r="F8047" t="s">
        <v>2736</v>
      </c>
      <c r="G8047" t="s">
        <v>1344</v>
      </c>
      <c r="H8047" t="s">
        <v>1195</v>
      </c>
      <c r="I8047" t="s">
        <v>1344</v>
      </c>
      <c r="J8047" t="s">
        <v>16107</v>
      </c>
      <c r="K8047">
        <f t="shared" ref="K8047:K8078" si="1936">MONTH(I8047)</f>
        <v>9</v>
      </c>
      <c r="L8047">
        <f t="shared" ref="L8047:L8108" si="1937">DAY(I8047)</f>
        <v>4</v>
      </c>
      <c r="M8047">
        <f t="shared" ref="M8047:M8108" si="1938">HOUR(J8047)+1</f>
        <v>14</v>
      </c>
      <c r="N8047" t="str">
        <f t="shared" ref="N8047:N8108" si="1939">IF(OR(ISBLANK(E8047),ISBLANK(I8047)),"Missing Date",IF(I8047=E8047,"Same Day",IF(WEEKDAY(E8047,2)=5,IF(DAY(I8047)=DAY(E8047+3),"Next Day",IF(DAY(I8047)=DAY(E8047+4),"2 Days","Other")),IF(WEEKDAY(E8047,2)=4,IF(DAY(I8047)=DAY(E8047+1),"Next Day",IF(DAY(I8047)=DAY(E8047+4),"2 Days","Other")),IF(DAY(I8047)=DAY(E8047+1),"Next Day",IF(DAY(I8047)=DAY(E8047+2),"2 Days","Other"))))))</f>
        <v>Next Day</v>
      </c>
      <c r="O8047">
        <f t="shared" ref="O8047:O8108" si="1940">WEEKDAY(E8047,2)</f>
        <v>3</v>
      </c>
      <c r="P8047" t="str">
        <f t="shared" ref="P8047:P8108" si="1941">IF(HOUR(F8047)&lt;11,"before","others")</f>
        <v>others</v>
      </c>
    </row>
    <row r="8048" spans="1:16" x14ac:dyDescent="0.25">
      <c r="A8048" t="s">
        <v>16108</v>
      </c>
      <c r="B8048" t="s">
        <v>11</v>
      </c>
      <c r="C8048" t="s">
        <v>4009</v>
      </c>
      <c r="D8048" s="3">
        <v>1</v>
      </c>
      <c r="E8048" t="s">
        <v>1286</v>
      </c>
      <c r="F8048" t="s">
        <v>2736</v>
      </c>
      <c r="G8048" t="s">
        <v>1344</v>
      </c>
      <c r="H8048" t="s">
        <v>1195</v>
      </c>
      <c r="I8048" t="s">
        <v>1344</v>
      </c>
      <c r="J8048" t="s">
        <v>16109</v>
      </c>
      <c r="K8048">
        <f t="shared" si="1936"/>
        <v>9</v>
      </c>
      <c r="L8048">
        <f t="shared" si="1937"/>
        <v>4</v>
      </c>
      <c r="M8048">
        <f t="shared" si="1938"/>
        <v>14</v>
      </c>
      <c r="N8048" t="str">
        <f t="shared" si="1939"/>
        <v>Next Day</v>
      </c>
      <c r="O8048">
        <f t="shared" si="1940"/>
        <v>3</v>
      </c>
      <c r="P8048" t="str">
        <f t="shared" si="1941"/>
        <v>others</v>
      </c>
    </row>
    <row r="8049" spans="1:16" x14ac:dyDescent="0.25">
      <c r="A8049" t="s">
        <v>16110</v>
      </c>
      <c r="B8049" t="s">
        <v>11</v>
      </c>
      <c r="C8049" t="s">
        <v>4009</v>
      </c>
      <c r="D8049" s="3">
        <v>2</v>
      </c>
      <c r="E8049" t="s">
        <v>1293</v>
      </c>
      <c r="F8049" t="s">
        <v>16111</v>
      </c>
      <c r="G8049" t="s">
        <v>1297</v>
      </c>
      <c r="H8049" t="s">
        <v>1195</v>
      </c>
      <c r="I8049" t="s">
        <v>1297</v>
      </c>
      <c r="J8049" t="s">
        <v>16112</v>
      </c>
      <c r="K8049">
        <f t="shared" si="1936"/>
        <v>9</v>
      </c>
      <c r="L8049">
        <f t="shared" si="1937"/>
        <v>2</v>
      </c>
      <c r="M8049">
        <f t="shared" si="1938"/>
        <v>18</v>
      </c>
      <c r="N8049" t="str">
        <f t="shared" si="1939"/>
        <v>Next Day</v>
      </c>
      <c r="O8049">
        <f t="shared" si="1940"/>
        <v>1</v>
      </c>
      <c r="P8049" t="str">
        <f t="shared" si="1941"/>
        <v>others</v>
      </c>
    </row>
    <row r="8050" spans="1:16" x14ac:dyDescent="0.25">
      <c r="A8050" t="s">
        <v>16113</v>
      </c>
      <c r="B8050" t="s">
        <v>11</v>
      </c>
      <c r="C8050" t="s">
        <v>4013</v>
      </c>
      <c r="D8050" s="3">
        <v>12</v>
      </c>
      <c r="E8050" t="s">
        <v>1293</v>
      </c>
      <c r="F8050" t="s">
        <v>16114</v>
      </c>
      <c r="G8050" t="s">
        <v>1297</v>
      </c>
      <c r="H8050" t="s">
        <v>1195</v>
      </c>
      <c r="I8050" t="s">
        <v>1297</v>
      </c>
      <c r="J8050" t="s">
        <v>8239</v>
      </c>
      <c r="K8050">
        <f t="shared" si="1936"/>
        <v>9</v>
      </c>
      <c r="L8050">
        <f t="shared" si="1937"/>
        <v>2</v>
      </c>
      <c r="M8050">
        <f t="shared" si="1938"/>
        <v>18</v>
      </c>
      <c r="N8050" t="str">
        <f t="shared" si="1939"/>
        <v>Next Day</v>
      </c>
      <c r="O8050">
        <f t="shared" si="1940"/>
        <v>1</v>
      </c>
      <c r="P8050" t="str">
        <f t="shared" si="1941"/>
        <v>others</v>
      </c>
    </row>
    <row r="8051" spans="1:16" x14ac:dyDescent="0.25">
      <c r="A8051" t="s">
        <v>16115</v>
      </c>
      <c r="B8051" t="s">
        <v>11</v>
      </c>
      <c r="C8051" t="s">
        <v>4013</v>
      </c>
      <c r="D8051" s="3">
        <v>13</v>
      </c>
      <c r="E8051" t="s">
        <v>1293</v>
      </c>
      <c r="F8051" t="s">
        <v>16116</v>
      </c>
      <c r="G8051" t="s">
        <v>1297</v>
      </c>
      <c r="H8051" t="s">
        <v>1195</v>
      </c>
      <c r="I8051" t="s">
        <v>1297</v>
      </c>
      <c r="J8051" t="s">
        <v>16117</v>
      </c>
      <c r="K8051">
        <f t="shared" si="1936"/>
        <v>9</v>
      </c>
      <c r="L8051">
        <f t="shared" si="1937"/>
        <v>2</v>
      </c>
      <c r="M8051">
        <f t="shared" si="1938"/>
        <v>18</v>
      </c>
      <c r="N8051" t="str">
        <f t="shared" si="1939"/>
        <v>Next Day</v>
      </c>
      <c r="O8051">
        <f t="shared" si="1940"/>
        <v>1</v>
      </c>
      <c r="P8051" t="str">
        <f t="shared" si="1941"/>
        <v>others</v>
      </c>
    </row>
    <row r="8052" spans="1:16" x14ac:dyDescent="0.25">
      <c r="A8052" t="s">
        <v>16118</v>
      </c>
      <c r="B8052" t="s">
        <v>11</v>
      </c>
      <c r="C8052" t="s">
        <v>4009</v>
      </c>
      <c r="D8052" s="3">
        <v>1</v>
      </c>
      <c r="E8052" t="s">
        <v>1293</v>
      </c>
      <c r="F8052" t="s">
        <v>16119</v>
      </c>
      <c r="G8052" t="s">
        <v>1297</v>
      </c>
      <c r="H8052" t="s">
        <v>1195</v>
      </c>
      <c r="I8052" t="s">
        <v>1297</v>
      </c>
      <c r="J8052" t="s">
        <v>16117</v>
      </c>
      <c r="K8052">
        <f t="shared" si="1936"/>
        <v>9</v>
      </c>
      <c r="L8052">
        <f t="shared" si="1937"/>
        <v>2</v>
      </c>
      <c r="M8052">
        <f t="shared" si="1938"/>
        <v>18</v>
      </c>
      <c r="N8052" t="str">
        <f t="shared" si="1939"/>
        <v>Next Day</v>
      </c>
      <c r="O8052">
        <f t="shared" si="1940"/>
        <v>1</v>
      </c>
      <c r="P8052" t="str">
        <f t="shared" si="1941"/>
        <v>others</v>
      </c>
    </row>
    <row r="8053" spans="1:16" x14ac:dyDescent="0.25">
      <c r="A8053" t="s">
        <v>16120</v>
      </c>
      <c r="B8053" t="s">
        <v>11</v>
      </c>
      <c r="C8053" t="s">
        <v>4009</v>
      </c>
      <c r="D8053" s="3">
        <v>6</v>
      </c>
      <c r="E8053" t="s">
        <v>1293</v>
      </c>
      <c r="F8053" t="s">
        <v>16114</v>
      </c>
      <c r="G8053" t="s">
        <v>1297</v>
      </c>
      <c r="H8053" t="s">
        <v>1195</v>
      </c>
      <c r="I8053" t="s">
        <v>1297</v>
      </c>
      <c r="J8053" t="s">
        <v>8182</v>
      </c>
      <c r="K8053">
        <f t="shared" si="1936"/>
        <v>9</v>
      </c>
      <c r="L8053">
        <f t="shared" si="1937"/>
        <v>2</v>
      </c>
      <c r="M8053">
        <f t="shared" si="1938"/>
        <v>18</v>
      </c>
      <c r="N8053" t="str">
        <f t="shared" si="1939"/>
        <v>Next Day</v>
      </c>
      <c r="O8053">
        <f t="shared" si="1940"/>
        <v>1</v>
      </c>
      <c r="P8053" t="str">
        <f t="shared" si="1941"/>
        <v>others</v>
      </c>
    </row>
    <row r="8054" spans="1:16" x14ac:dyDescent="0.25">
      <c r="A8054" t="s">
        <v>16121</v>
      </c>
      <c r="B8054" t="s">
        <v>11</v>
      </c>
      <c r="C8054" t="s">
        <v>4009</v>
      </c>
      <c r="D8054" s="3">
        <v>2</v>
      </c>
      <c r="E8054" t="s">
        <v>1293</v>
      </c>
      <c r="F8054" t="s">
        <v>16111</v>
      </c>
      <c r="G8054" t="s">
        <v>1297</v>
      </c>
      <c r="H8054" t="s">
        <v>1195</v>
      </c>
      <c r="I8054" t="s">
        <v>1297</v>
      </c>
      <c r="J8054" t="s">
        <v>8370</v>
      </c>
      <c r="K8054">
        <f t="shared" si="1936"/>
        <v>9</v>
      </c>
      <c r="L8054">
        <f t="shared" si="1937"/>
        <v>2</v>
      </c>
      <c r="M8054">
        <f t="shared" si="1938"/>
        <v>18</v>
      </c>
      <c r="N8054" t="str">
        <f t="shared" si="1939"/>
        <v>Next Day</v>
      </c>
      <c r="O8054">
        <f t="shared" si="1940"/>
        <v>1</v>
      </c>
      <c r="P8054" t="str">
        <f t="shared" si="1941"/>
        <v>others</v>
      </c>
    </row>
    <row r="8055" spans="1:16" x14ac:dyDescent="0.25">
      <c r="A8055" t="s">
        <v>16122</v>
      </c>
      <c r="B8055" t="s">
        <v>11</v>
      </c>
      <c r="C8055" t="s">
        <v>4013</v>
      </c>
      <c r="D8055" s="3">
        <v>11</v>
      </c>
      <c r="E8055" t="s">
        <v>1297</v>
      </c>
      <c r="F8055" t="s">
        <v>16123</v>
      </c>
      <c r="G8055" t="s">
        <v>1286</v>
      </c>
      <c r="H8055" t="s">
        <v>1195</v>
      </c>
      <c r="I8055" t="s">
        <v>1286</v>
      </c>
      <c r="J8055" t="s">
        <v>16124</v>
      </c>
      <c r="K8055">
        <f t="shared" si="1936"/>
        <v>9</v>
      </c>
      <c r="L8055">
        <f t="shared" si="1937"/>
        <v>3</v>
      </c>
      <c r="M8055">
        <f t="shared" si="1938"/>
        <v>14</v>
      </c>
      <c r="N8055" t="str">
        <f t="shared" si="1939"/>
        <v>Next Day</v>
      </c>
      <c r="O8055">
        <f t="shared" si="1940"/>
        <v>2</v>
      </c>
      <c r="P8055" t="str">
        <f t="shared" si="1941"/>
        <v>before</v>
      </c>
    </row>
    <row r="8056" spans="1:16" x14ac:dyDescent="0.25">
      <c r="A8056" t="s">
        <v>16125</v>
      </c>
      <c r="B8056" t="s">
        <v>11</v>
      </c>
      <c r="C8056" t="s">
        <v>4009</v>
      </c>
      <c r="D8056" s="3">
        <v>1</v>
      </c>
      <c r="E8056" t="s">
        <v>1297</v>
      </c>
      <c r="F8056" t="s">
        <v>16126</v>
      </c>
      <c r="G8056" t="s">
        <v>1286</v>
      </c>
      <c r="H8056" t="s">
        <v>1195</v>
      </c>
      <c r="I8056" t="s">
        <v>1286</v>
      </c>
      <c r="J8056" t="s">
        <v>15898</v>
      </c>
      <c r="K8056">
        <f t="shared" si="1936"/>
        <v>9</v>
      </c>
      <c r="L8056">
        <f t="shared" si="1937"/>
        <v>3</v>
      </c>
      <c r="M8056">
        <f t="shared" si="1938"/>
        <v>21</v>
      </c>
      <c r="N8056" t="str">
        <f t="shared" si="1939"/>
        <v>Next Day</v>
      </c>
      <c r="O8056">
        <f t="shared" si="1940"/>
        <v>2</v>
      </c>
      <c r="P8056" t="str">
        <f t="shared" si="1941"/>
        <v>before</v>
      </c>
    </row>
    <row r="8057" spans="1:16" x14ac:dyDescent="0.25">
      <c r="A8057" t="s">
        <v>16127</v>
      </c>
      <c r="B8057" t="s">
        <v>11</v>
      </c>
      <c r="C8057" t="s">
        <v>4009</v>
      </c>
      <c r="D8057" s="3">
        <v>1</v>
      </c>
      <c r="E8057" t="s">
        <v>1297</v>
      </c>
      <c r="F8057" t="s">
        <v>3902</v>
      </c>
      <c r="G8057" t="s">
        <v>1286</v>
      </c>
      <c r="H8057" t="s">
        <v>1195</v>
      </c>
      <c r="I8057" t="s">
        <v>1286</v>
      </c>
      <c r="J8057" t="s">
        <v>6050</v>
      </c>
      <c r="K8057">
        <f t="shared" si="1936"/>
        <v>9</v>
      </c>
      <c r="L8057">
        <f t="shared" si="1937"/>
        <v>3</v>
      </c>
      <c r="M8057">
        <f t="shared" si="1938"/>
        <v>21</v>
      </c>
      <c r="N8057" t="str">
        <f t="shared" si="1939"/>
        <v>Next Day</v>
      </c>
      <c r="O8057">
        <f t="shared" si="1940"/>
        <v>2</v>
      </c>
      <c r="P8057" t="str">
        <f t="shared" si="1941"/>
        <v>others</v>
      </c>
    </row>
    <row r="8058" spans="1:16" x14ac:dyDescent="0.25">
      <c r="A8058" t="s">
        <v>16128</v>
      </c>
      <c r="B8058" t="s">
        <v>11</v>
      </c>
      <c r="C8058" t="s">
        <v>4009</v>
      </c>
      <c r="D8058" s="3">
        <v>8</v>
      </c>
      <c r="E8058" t="s">
        <v>1293</v>
      </c>
      <c r="F8058" t="s">
        <v>16129</v>
      </c>
      <c r="G8058" t="s">
        <v>1297</v>
      </c>
      <c r="H8058" t="s">
        <v>1195</v>
      </c>
      <c r="I8058" t="s">
        <v>1297</v>
      </c>
      <c r="J8058" t="s">
        <v>8483</v>
      </c>
      <c r="K8058">
        <f t="shared" si="1936"/>
        <v>9</v>
      </c>
      <c r="L8058">
        <f t="shared" si="1937"/>
        <v>2</v>
      </c>
      <c r="M8058">
        <f t="shared" si="1938"/>
        <v>18</v>
      </c>
      <c r="N8058" t="str">
        <f t="shared" si="1939"/>
        <v>Next Day</v>
      </c>
      <c r="O8058">
        <f t="shared" si="1940"/>
        <v>1</v>
      </c>
      <c r="P8058" t="str">
        <f t="shared" si="1941"/>
        <v>others</v>
      </c>
    </row>
    <row r="8059" spans="1:16" x14ac:dyDescent="0.25">
      <c r="A8059" t="s">
        <v>16130</v>
      </c>
      <c r="B8059" t="s">
        <v>11</v>
      </c>
      <c r="C8059" t="s">
        <v>4013</v>
      </c>
      <c r="D8059" s="3">
        <v>6</v>
      </c>
      <c r="E8059" t="s">
        <v>1297</v>
      </c>
      <c r="F8059" t="s">
        <v>16131</v>
      </c>
      <c r="G8059" t="s">
        <v>1297</v>
      </c>
      <c r="H8059" t="s">
        <v>1195</v>
      </c>
      <c r="I8059" t="s">
        <v>1297</v>
      </c>
      <c r="J8059" t="s">
        <v>7092</v>
      </c>
      <c r="K8059">
        <f t="shared" si="1936"/>
        <v>9</v>
      </c>
      <c r="L8059">
        <f t="shared" si="1937"/>
        <v>2</v>
      </c>
      <c r="M8059">
        <f t="shared" si="1938"/>
        <v>18</v>
      </c>
      <c r="N8059" t="str">
        <f t="shared" si="1939"/>
        <v>Same Day</v>
      </c>
      <c r="O8059">
        <f t="shared" si="1940"/>
        <v>2</v>
      </c>
      <c r="P8059" t="str">
        <f t="shared" si="1941"/>
        <v>before</v>
      </c>
    </row>
    <row r="8060" spans="1:16" x14ac:dyDescent="0.25">
      <c r="A8060" t="s">
        <v>16132</v>
      </c>
      <c r="B8060" t="s">
        <v>11</v>
      </c>
      <c r="C8060" t="s">
        <v>4009</v>
      </c>
      <c r="D8060" s="3">
        <v>2</v>
      </c>
      <c r="E8060" t="s">
        <v>1297</v>
      </c>
      <c r="F8060" t="s">
        <v>16133</v>
      </c>
      <c r="G8060" t="s">
        <v>1297</v>
      </c>
      <c r="H8060" t="s">
        <v>1195</v>
      </c>
      <c r="I8060" t="s">
        <v>1297</v>
      </c>
      <c r="J8060" t="s">
        <v>16134</v>
      </c>
      <c r="K8060">
        <f t="shared" si="1936"/>
        <v>9</v>
      </c>
      <c r="L8060">
        <f t="shared" si="1937"/>
        <v>2</v>
      </c>
      <c r="M8060">
        <f t="shared" si="1938"/>
        <v>18</v>
      </c>
      <c r="N8060" t="str">
        <f t="shared" si="1939"/>
        <v>Same Day</v>
      </c>
      <c r="O8060">
        <f t="shared" si="1940"/>
        <v>2</v>
      </c>
      <c r="P8060" t="str">
        <f t="shared" si="1941"/>
        <v>before</v>
      </c>
    </row>
    <row r="8061" spans="1:16" x14ac:dyDescent="0.25">
      <c r="A8061" t="s">
        <v>16135</v>
      </c>
      <c r="B8061" t="s">
        <v>11</v>
      </c>
      <c r="C8061" t="s">
        <v>4009</v>
      </c>
      <c r="D8061" s="3">
        <v>2</v>
      </c>
      <c r="E8061" t="s">
        <v>1293</v>
      </c>
      <c r="F8061" t="s">
        <v>16136</v>
      </c>
      <c r="G8061" t="s">
        <v>1297</v>
      </c>
      <c r="H8061" t="s">
        <v>1195</v>
      </c>
      <c r="I8061" t="s">
        <v>1297</v>
      </c>
      <c r="J8061" t="s">
        <v>16137</v>
      </c>
      <c r="K8061">
        <f t="shared" si="1936"/>
        <v>9</v>
      </c>
      <c r="L8061">
        <f t="shared" si="1937"/>
        <v>2</v>
      </c>
      <c r="M8061">
        <f t="shared" si="1938"/>
        <v>18</v>
      </c>
      <c r="N8061" t="str">
        <f t="shared" si="1939"/>
        <v>Next Day</v>
      </c>
      <c r="O8061">
        <f t="shared" si="1940"/>
        <v>1</v>
      </c>
      <c r="P8061" t="str">
        <f t="shared" si="1941"/>
        <v>others</v>
      </c>
    </row>
    <row r="8062" spans="1:16" x14ac:dyDescent="0.25">
      <c r="A8062" t="s">
        <v>16138</v>
      </c>
      <c r="B8062" t="s">
        <v>11</v>
      </c>
      <c r="C8062" t="s">
        <v>4009</v>
      </c>
      <c r="D8062" s="3">
        <v>1</v>
      </c>
      <c r="E8062" t="s">
        <v>1293</v>
      </c>
      <c r="F8062" t="s">
        <v>16136</v>
      </c>
      <c r="G8062" t="s">
        <v>1297</v>
      </c>
      <c r="H8062" t="s">
        <v>1195</v>
      </c>
      <c r="I8062" t="s">
        <v>1297</v>
      </c>
      <c r="J8062" t="s">
        <v>7187</v>
      </c>
      <c r="K8062">
        <f t="shared" si="1936"/>
        <v>9</v>
      </c>
      <c r="L8062">
        <f t="shared" si="1937"/>
        <v>2</v>
      </c>
      <c r="M8062">
        <f t="shared" si="1938"/>
        <v>18</v>
      </c>
      <c r="N8062" t="str">
        <f t="shared" si="1939"/>
        <v>Next Day</v>
      </c>
      <c r="O8062">
        <f t="shared" si="1940"/>
        <v>1</v>
      </c>
      <c r="P8062" t="str">
        <f t="shared" si="1941"/>
        <v>others</v>
      </c>
    </row>
    <row r="8063" spans="1:16" x14ac:dyDescent="0.25">
      <c r="A8063" t="s">
        <v>16139</v>
      </c>
      <c r="B8063" t="s">
        <v>11</v>
      </c>
      <c r="C8063" t="s">
        <v>4009</v>
      </c>
      <c r="D8063" s="3">
        <v>3</v>
      </c>
      <c r="E8063" t="s">
        <v>1293</v>
      </c>
      <c r="F8063" t="s">
        <v>14250</v>
      </c>
      <c r="G8063" t="s">
        <v>1297</v>
      </c>
      <c r="H8063" t="s">
        <v>1195</v>
      </c>
      <c r="I8063" t="s">
        <v>1297</v>
      </c>
      <c r="J8063" t="s">
        <v>16140</v>
      </c>
      <c r="K8063">
        <f t="shared" si="1936"/>
        <v>9</v>
      </c>
      <c r="L8063">
        <f t="shared" si="1937"/>
        <v>2</v>
      </c>
      <c r="M8063">
        <f t="shared" si="1938"/>
        <v>18</v>
      </c>
      <c r="N8063" t="str">
        <f t="shared" si="1939"/>
        <v>Next Day</v>
      </c>
      <c r="O8063">
        <f t="shared" si="1940"/>
        <v>1</v>
      </c>
      <c r="P8063" t="str">
        <f t="shared" si="1941"/>
        <v>others</v>
      </c>
    </row>
    <row r="8064" spans="1:16" x14ac:dyDescent="0.25">
      <c r="A8064" t="s">
        <v>16141</v>
      </c>
      <c r="B8064" t="s">
        <v>11</v>
      </c>
      <c r="C8064" t="s">
        <v>4013</v>
      </c>
      <c r="D8064" s="3">
        <v>8</v>
      </c>
      <c r="E8064" t="s">
        <v>1293</v>
      </c>
      <c r="F8064" t="s">
        <v>7771</v>
      </c>
      <c r="G8064" t="s">
        <v>1297</v>
      </c>
      <c r="H8064" t="s">
        <v>1195</v>
      </c>
      <c r="I8064" t="s">
        <v>1297</v>
      </c>
      <c r="J8064" t="s">
        <v>16142</v>
      </c>
      <c r="K8064">
        <f t="shared" si="1936"/>
        <v>9</v>
      </c>
      <c r="L8064">
        <f t="shared" si="1937"/>
        <v>2</v>
      </c>
      <c r="M8064">
        <f t="shared" si="1938"/>
        <v>13</v>
      </c>
      <c r="N8064" t="str">
        <f t="shared" si="1939"/>
        <v>Next Day</v>
      </c>
      <c r="O8064">
        <f t="shared" si="1940"/>
        <v>1</v>
      </c>
      <c r="P8064" t="str">
        <f t="shared" si="1941"/>
        <v>others</v>
      </c>
    </row>
    <row r="8065" spans="1:16" x14ac:dyDescent="0.25">
      <c r="A8065" t="s">
        <v>16143</v>
      </c>
      <c r="B8065" t="s">
        <v>11</v>
      </c>
      <c r="C8065" t="s">
        <v>4009</v>
      </c>
      <c r="D8065" s="3">
        <v>8</v>
      </c>
      <c r="E8065" t="s">
        <v>1293</v>
      </c>
      <c r="F8065" t="s">
        <v>7775</v>
      </c>
      <c r="G8065" t="s">
        <v>1297</v>
      </c>
      <c r="H8065" t="s">
        <v>1195</v>
      </c>
      <c r="I8065" t="s">
        <v>1297</v>
      </c>
      <c r="J8065" t="s">
        <v>16144</v>
      </c>
      <c r="K8065">
        <f t="shared" si="1936"/>
        <v>9</v>
      </c>
      <c r="L8065">
        <f t="shared" si="1937"/>
        <v>2</v>
      </c>
      <c r="M8065">
        <f t="shared" si="1938"/>
        <v>18</v>
      </c>
      <c r="N8065" t="str">
        <f t="shared" si="1939"/>
        <v>Next Day</v>
      </c>
      <c r="O8065">
        <f t="shared" si="1940"/>
        <v>1</v>
      </c>
      <c r="P8065" t="str">
        <f t="shared" si="1941"/>
        <v>others</v>
      </c>
    </row>
    <row r="8066" spans="1:16" x14ac:dyDescent="0.25">
      <c r="A8066" t="s">
        <v>16145</v>
      </c>
      <c r="B8066" t="s">
        <v>11</v>
      </c>
      <c r="C8066" t="s">
        <v>4013</v>
      </c>
      <c r="D8066" s="3">
        <v>3</v>
      </c>
      <c r="E8066" t="s">
        <v>1293</v>
      </c>
      <c r="F8066" t="s">
        <v>7775</v>
      </c>
      <c r="G8066" t="s">
        <v>1297</v>
      </c>
      <c r="H8066" t="s">
        <v>1195</v>
      </c>
      <c r="I8066" t="s">
        <v>1297</v>
      </c>
      <c r="J8066" t="s">
        <v>15732</v>
      </c>
      <c r="K8066">
        <f t="shared" si="1936"/>
        <v>9</v>
      </c>
      <c r="L8066">
        <f t="shared" si="1937"/>
        <v>2</v>
      </c>
      <c r="M8066">
        <f t="shared" si="1938"/>
        <v>18</v>
      </c>
      <c r="N8066" t="str">
        <f t="shared" si="1939"/>
        <v>Next Day</v>
      </c>
      <c r="O8066">
        <f t="shared" si="1940"/>
        <v>1</v>
      </c>
      <c r="P8066" t="str">
        <f t="shared" si="1941"/>
        <v>others</v>
      </c>
    </row>
    <row r="8067" spans="1:16" x14ac:dyDescent="0.25">
      <c r="A8067" t="s">
        <v>16146</v>
      </c>
      <c r="B8067" t="s">
        <v>11</v>
      </c>
      <c r="C8067" t="s">
        <v>4045</v>
      </c>
      <c r="D8067" s="3">
        <v>10</v>
      </c>
      <c r="E8067" t="s">
        <v>1293</v>
      </c>
      <c r="F8067" t="s">
        <v>14254</v>
      </c>
      <c r="G8067" t="s">
        <v>1297</v>
      </c>
      <c r="H8067" t="s">
        <v>1195</v>
      </c>
      <c r="I8067" t="s">
        <v>1297</v>
      </c>
      <c r="J8067" t="s">
        <v>16147</v>
      </c>
      <c r="K8067">
        <f t="shared" si="1936"/>
        <v>9</v>
      </c>
      <c r="L8067">
        <f t="shared" si="1937"/>
        <v>2</v>
      </c>
      <c r="M8067">
        <f t="shared" si="1938"/>
        <v>18</v>
      </c>
      <c r="N8067" t="str">
        <f t="shared" si="1939"/>
        <v>Next Day</v>
      </c>
      <c r="O8067">
        <f t="shared" si="1940"/>
        <v>1</v>
      </c>
      <c r="P8067" t="str">
        <f t="shared" si="1941"/>
        <v>others</v>
      </c>
    </row>
    <row r="8068" spans="1:16" x14ac:dyDescent="0.25">
      <c r="A8068" t="s">
        <v>16148</v>
      </c>
      <c r="B8068" t="s">
        <v>11</v>
      </c>
      <c r="C8068" t="s">
        <v>4009</v>
      </c>
      <c r="D8068" s="3">
        <v>1</v>
      </c>
      <c r="E8068" t="s">
        <v>1297</v>
      </c>
      <c r="F8068" t="s">
        <v>16149</v>
      </c>
      <c r="G8068" t="s">
        <v>1297</v>
      </c>
      <c r="H8068" t="s">
        <v>1195</v>
      </c>
      <c r="I8068" t="s">
        <v>1297</v>
      </c>
      <c r="J8068" t="s">
        <v>12690</v>
      </c>
      <c r="K8068">
        <f t="shared" si="1936"/>
        <v>9</v>
      </c>
      <c r="L8068">
        <f t="shared" si="1937"/>
        <v>2</v>
      </c>
      <c r="M8068">
        <f t="shared" si="1938"/>
        <v>18</v>
      </c>
      <c r="N8068" t="str">
        <f t="shared" si="1939"/>
        <v>Same Day</v>
      </c>
      <c r="O8068">
        <f t="shared" si="1940"/>
        <v>2</v>
      </c>
      <c r="P8068" t="str">
        <f t="shared" si="1941"/>
        <v>before</v>
      </c>
    </row>
    <row r="8069" spans="1:16" x14ac:dyDescent="0.25">
      <c r="A8069" t="s">
        <v>16150</v>
      </c>
      <c r="B8069" t="s">
        <v>11</v>
      </c>
      <c r="C8069" t="s">
        <v>4013</v>
      </c>
      <c r="D8069" s="3">
        <v>4</v>
      </c>
      <c r="E8069" t="s">
        <v>1293</v>
      </c>
      <c r="F8069" t="s">
        <v>16151</v>
      </c>
      <c r="G8069" t="s">
        <v>1297</v>
      </c>
      <c r="H8069" t="s">
        <v>1195</v>
      </c>
      <c r="I8069" t="s">
        <v>1297</v>
      </c>
      <c r="J8069" t="s">
        <v>16152</v>
      </c>
      <c r="K8069">
        <f t="shared" si="1936"/>
        <v>9</v>
      </c>
      <c r="L8069">
        <f t="shared" si="1937"/>
        <v>2</v>
      </c>
      <c r="M8069">
        <f t="shared" si="1938"/>
        <v>13</v>
      </c>
      <c r="N8069" t="str">
        <f t="shared" si="1939"/>
        <v>Next Day</v>
      </c>
      <c r="O8069">
        <f t="shared" si="1940"/>
        <v>1</v>
      </c>
      <c r="P8069" t="str">
        <f t="shared" si="1941"/>
        <v>others</v>
      </c>
    </row>
    <row r="8070" spans="1:16" x14ac:dyDescent="0.25">
      <c r="A8070" t="s">
        <v>16153</v>
      </c>
      <c r="B8070" t="s">
        <v>11</v>
      </c>
      <c r="C8070" t="s">
        <v>4009</v>
      </c>
      <c r="D8070" s="3">
        <v>2</v>
      </c>
      <c r="E8070" t="s">
        <v>1293</v>
      </c>
      <c r="F8070" t="s">
        <v>16151</v>
      </c>
      <c r="G8070" t="s">
        <v>1297</v>
      </c>
      <c r="H8070" t="s">
        <v>1195</v>
      </c>
      <c r="I8070" t="s">
        <v>1297</v>
      </c>
      <c r="J8070" t="s">
        <v>16154</v>
      </c>
      <c r="K8070">
        <f t="shared" si="1936"/>
        <v>9</v>
      </c>
      <c r="L8070">
        <f t="shared" si="1937"/>
        <v>2</v>
      </c>
      <c r="M8070">
        <f t="shared" si="1938"/>
        <v>18</v>
      </c>
      <c r="N8070" t="str">
        <f t="shared" si="1939"/>
        <v>Next Day</v>
      </c>
      <c r="O8070">
        <f t="shared" si="1940"/>
        <v>1</v>
      </c>
      <c r="P8070" t="str">
        <f t="shared" si="1941"/>
        <v>others</v>
      </c>
    </row>
    <row r="8071" spans="1:16" x14ac:dyDescent="0.25">
      <c r="A8071" t="s">
        <v>16155</v>
      </c>
      <c r="B8071" t="s">
        <v>11</v>
      </c>
      <c r="C8071" t="s">
        <v>4009</v>
      </c>
      <c r="D8071" s="3">
        <v>8</v>
      </c>
      <c r="E8071" t="s">
        <v>1293</v>
      </c>
      <c r="F8071" t="s">
        <v>16151</v>
      </c>
      <c r="G8071" t="s">
        <v>1297</v>
      </c>
      <c r="H8071" t="s">
        <v>1195</v>
      </c>
      <c r="I8071" t="s">
        <v>1297</v>
      </c>
      <c r="J8071" t="s">
        <v>16156</v>
      </c>
      <c r="K8071">
        <f t="shared" si="1936"/>
        <v>9</v>
      </c>
      <c r="L8071">
        <f t="shared" si="1937"/>
        <v>2</v>
      </c>
      <c r="M8071">
        <f t="shared" si="1938"/>
        <v>18</v>
      </c>
      <c r="N8071" t="str">
        <f t="shared" si="1939"/>
        <v>Next Day</v>
      </c>
      <c r="O8071">
        <f t="shared" si="1940"/>
        <v>1</v>
      </c>
      <c r="P8071" t="str">
        <f t="shared" si="1941"/>
        <v>others</v>
      </c>
    </row>
    <row r="8072" spans="1:16" x14ac:dyDescent="0.25">
      <c r="A8072" t="s">
        <v>16157</v>
      </c>
      <c r="B8072" t="s">
        <v>11</v>
      </c>
      <c r="C8072" t="s">
        <v>4009</v>
      </c>
      <c r="D8072" s="3">
        <v>1</v>
      </c>
      <c r="E8072" t="s">
        <v>1297</v>
      </c>
      <c r="F8072" t="s">
        <v>1347</v>
      </c>
      <c r="G8072" t="s">
        <v>1297</v>
      </c>
      <c r="H8072" t="s">
        <v>1195</v>
      </c>
      <c r="I8072" t="s">
        <v>1286</v>
      </c>
      <c r="J8072" t="s">
        <v>16158</v>
      </c>
      <c r="K8072">
        <f t="shared" si="1936"/>
        <v>9</v>
      </c>
      <c r="L8072">
        <f t="shared" si="1937"/>
        <v>3</v>
      </c>
      <c r="M8072">
        <f t="shared" si="1938"/>
        <v>21</v>
      </c>
      <c r="N8072" t="str">
        <f t="shared" si="1939"/>
        <v>Next Day</v>
      </c>
      <c r="O8072">
        <f t="shared" si="1940"/>
        <v>2</v>
      </c>
      <c r="P8072" t="str">
        <f t="shared" si="1941"/>
        <v>others</v>
      </c>
    </row>
    <row r="8073" spans="1:16" x14ac:dyDescent="0.25">
      <c r="A8073" t="s">
        <v>16159</v>
      </c>
      <c r="B8073" t="s">
        <v>11</v>
      </c>
      <c r="C8073" t="s">
        <v>4045</v>
      </c>
      <c r="D8073" s="3">
        <v>4</v>
      </c>
      <c r="E8073" t="s">
        <v>1297</v>
      </c>
      <c r="F8073" t="s">
        <v>16160</v>
      </c>
      <c r="G8073" t="s">
        <v>1297</v>
      </c>
      <c r="H8073" t="s">
        <v>1195</v>
      </c>
      <c r="I8073" t="s">
        <v>1297</v>
      </c>
      <c r="J8073" t="s">
        <v>8297</v>
      </c>
      <c r="K8073">
        <f t="shared" si="1936"/>
        <v>9</v>
      </c>
      <c r="L8073">
        <f t="shared" si="1937"/>
        <v>2</v>
      </c>
      <c r="M8073">
        <f t="shared" si="1938"/>
        <v>18</v>
      </c>
      <c r="N8073" t="str">
        <f t="shared" si="1939"/>
        <v>Same Day</v>
      </c>
      <c r="O8073">
        <f t="shared" si="1940"/>
        <v>2</v>
      </c>
      <c r="P8073" t="str">
        <f t="shared" si="1941"/>
        <v>before</v>
      </c>
    </row>
    <row r="8074" spans="1:16" x14ac:dyDescent="0.25">
      <c r="A8074" t="s">
        <v>16161</v>
      </c>
      <c r="B8074" t="s">
        <v>11</v>
      </c>
      <c r="C8074" t="s">
        <v>4009</v>
      </c>
      <c r="D8074" s="3">
        <v>4</v>
      </c>
      <c r="E8074" t="s">
        <v>1297</v>
      </c>
      <c r="F8074" t="s">
        <v>16162</v>
      </c>
      <c r="G8074" t="s">
        <v>1286</v>
      </c>
      <c r="H8074" t="s">
        <v>1195</v>
      </c>
      <c r="I8074" t="s">
        <v>1286</v>
      </c>
      <c r="J8074" t="s">
        <v>16163</v>
      </c>
      <c r="K8074">
        <f t="shared" si="1936"/>
        <v>9</v>
      </c>
      <c r="L8074">
        <f t="shared" si="1937"/>
        <v>3</v>
      </c>
      <c r="M8074">
        <f t="shared" si="1938"/>
        <v>21</v>
      </c>
      <c r="N8074" t="str">
        <f t="shared" si="1939"/>
        <v>Next Day</v>
      </c>
      <c r="O8074">
        <f t="shared" si="1940"/>
        <v>2</v>
      </c>
      <c r="P8074" t="str">
        <f t="shared" si="1941"/>
        <v>before</v>
      </c>
    </row>
    <row r="8075" spans="1:16" x14ac:dyDescent="0.25">
      <c r="A8075" t="s">
        <v>16164</v>
      </c>
      <c r="B8075" t="s">
        <v>11</v>
      </c>
      <c r="C8075" t="s">
        <v>4009</v>
      </c>
      <c r="D8075" s="3">
        <v>4</v>
      </c>
      <c r="E8075" t="s">
        <v>1293</v>
      </c>
      <c r="F8075" t="s">
        <v>12363</v>
      </c>
      <c r="G8075" t="s">
        <v>1297</v>
      </c>
      <c r="H8075" t="s">
        <v>1195</v>
      </c>
      <c r="I8075" t="s">
        <v>1297</v>
      </c>
      <c r="J8075" t="s">
        <v>16165</v>
      </c>
      <c r="K8075">
        <f t="shared" si="1936"/>
        <v>9</v>
      </c>
      <c r="L8075">
        <f t="shared" si="1937"/>
        <v>2</v>
      </c>
      <c r="M8075">
        <f t="shared" si="1938"/>
        <v>18</v>
      </c>
      <c r="N8075" t="str">
        <f t="shared" si="1939"/>
        <v>Next Day</v>
      </c>
      <c r="O8075">
        <f t="shared" si="1940"/>
        <v>1</v>
      </c>
      <c r="P8075" t="str">
        <f t="shared" si="1941"/>
        <v>others</v>
      </c>
    </row>
    <row r="8076" spans="1:16" x14ac:dyDescent="0.25">
      <c r="A8076" t="s">
        <v>16171</v>
      </c>
      <c r="B8076" t="s">
        <v>11</v>
      </c>
      <c r="C8076" t="s">
        <v>4009</v>
      </c>
      <c r="D8076" s="3">
        <v>1</v>
      </c>
      <c r="E8076" t="s">
        <v>1286</v>
      </c>
      <c r="F8076" t="s">
        <v>16172</v>
      </c>
      <c r="G8076" t="s">
        <v>1344</v>
      </c>
      <c r="H8076" t="s">
        <v>1195</v>
      </c>
      <c r="I8076" t="s">
        <v>1344</v>
      </c>
      <c r="J8076" t="s">
        <v>16173</v>
      </c>
      <c r="K8076">
        <f t="shared" si="1936"/>
        <v>9</v>
      </c>
      <c r="L8076">
        <f t="shared" si="1937"/>
        <v>4</v>
      </c>
      <c r="M8076">
        <f t="shared" si="1938"/>
        <v>14</v>
      </c>
      <c r="N8076" t="str">
        <f t="shared" si="1939"/>
        <v>Next Day</v>
      </c>
      <c r="O8076">
        <f t="shared" si="1940"/>
        <v>3</v>
      </c>
      <c r="P8076" t="str">
        <f t="shared" si="1941"/>
        <v>others</v>
      </c>
    </row>
    <row r="8077" spans="1:16" x14ac:dyDescent="0.25">
      <c r="A8077" t="s">
        <v>16174</v>
      </c>
      <c r="B8077" t="s">
        <v>11</v>
      </c>
      <c r="C8077" t="s">
        <v>4009</v>
      </c>
      <c r="D8077" s="3">
        <v>2</v>
      </c>
      <c r="E8077" t="s">
        <v>1297</v>
      </c>
      <c r="F8077" t="s">
        <v>3865</v>
      </c>
      <c r="G8077" t="s">
        <v>1297</v>
      </c>
      <c r="H8077" t="s">
        <v>1195</v>
      </c>
      <c r="I8077" t="s">
        <v>1286</v>
      </c>
      <c r="J8077" t="s">
        <v>16175</v>
      </c>
      <c r="K8077">
        <f t="shared" si="1936"/>
        <v>9</v>
      </c>
      <c r="L8077">
        <f t="shared" si="1937"/>
        <v>3</v>
      </c>
      <c r="M8077">
        <f t="shared" si="1938"/>
        <v>21</v>
      </c>
      <c r="N8077" t="str">
        <f t="shared" si="1939"/>
        <v>Next Day</v>
      </c>
      <c r="O8077">
        <f t="shared" si="1940"/>
        <v>2</v>
      </c>
      <c r="P8077" t="str">
        <f t="shared" si="1941"/>
        <v>others</v>
      </c>
    </row>
    <row r="8078" spans="1:16" x14ac:dyDescent="0.25">
      <c r="A8078" t="s">
        <v>16176</v>
      </c>
      <c r="B8078" t="s">
        <v>11</v>
      </c>
      <c r="C8078" t="s">
        <v>4009</v>
      </c>
      <c r="D8078" s="3">
        <v>4</v>
      </c>
      <c r="E8078" t="s">
        <v>1297</v>
      </c>
      <c r="F8078" t="s">
        <v>16177</v>
      </c>
      <c r="G8078" t="s">
        <v>1286</v>
      </c>
      <c r="H8078" t="s">
        <v>1195</v>
      </c>
      <c r="I8078" t="s">
        <v>1286</v>
      </c>
      <c r="J8078" t="s">
        <v>5925</v>
      </c>
      <c r="K8078">
        <f t="shared" si="1936"/>
        <v>9</v>
      </c>
      <c r="L8078">
        <f t="shared" si="1937"/>
        <v>3</v>
      </c>
      <c r="M8078">
        <f t="shared" si="1938"/>
        <v>21</v>
      </c>
      <c r="N8078" t="str">
        <f t="shared" si="1939"/>
        <v>Next Day</v>
      </c>
      <c r="O8078">
        <f t="shared" si="1940"/>
        <v>2</v>
      </c>
      <c r="P8078" t="str">
        <f t="shared" si="1941"/>
        <v>others</v>
      </c>
    </row>
    <row r="8079" spans="1:16" x14ac:dyDescent="0.25">
      <c r="A8079" t="s">
        <v>16178</v>
      </c>
      <c r="B8079" t="s">
        <v>11</v>
      </c>
      <c r="C8079" t="s">
        <v>4013</v>
      </c>
      <c r="D8079" s="3">
        <v>4</v>
      </c>
      <c r="E8079" t="s">
        <v>1297</v>
      </c>
      <c r="F8079" t="s">
        <v>1977</v>
      </c>
      <c r="G8079" t="s">
        <v>1297</v>
      </c>
      <c r="H8079" t="s">
        <v>1195</v>
      </c>
      <c r="I8079" t="s">
        <v>1286</v>
      </c>
      <c r="J8079" t="s">
        <v>10571</v>
      </c>
      <c r="K8079">
        <f t="shared" ref="K8079:K8108" si="1942">MONTH(I8079)</f>
        <v>9</v>
      </c>
      <c r="L8079">
        <f t="shared" si="1937"/>
        <v>3</v>
      </c>
      <c r="M8079">
        <f t="shared" si="1938"/>
        <v>14</v>
      </c>
      <c r="N8079" t="str">
        <f t="shared" si="1939"/>
        <v>Next Day</v>
      </c>
      <c r="O8079">
        <f t="shared" si="1940"/>
        <v>2</v>
      </c>
      <c r="P8079" t="str">
        <f t="shared" si="1941"/>
        <v>others</v>
      </c>
    </row>
    <row r="8080" spans="1:16" x14ac:dyDescent="0.25">
      <c r="A8080" t="s">
        <v>16179</v>
      </c>
      <c r="B8080" t="s">
        <v>11</v>
      </c>
      <c r="C8080" t="s">
        <v>4009</v>
      </c>
      <c r="D8080" s="3">
        <v>18</v>
      </c>
      <c r="E8080" t="s">
        <v>1297</v>
      </c>
      <c r="F8080" t="s">
        <v>16180</v>
      </c>
      <c r="G8080" t="s">
        <v>1286</v>
      </c>
      <c r="H8080" t="s">
        <v>1195</v>
      </c>
      <c r="I8080" t="s">
        <v>1286</v>
      </c>
      <c r="J8080" t="s">
        <v>16181</v>
      </c>
      <c r="K8080">
        <f t="shared" si="1942"/>
        <v>9</v>
      </c>
      <c r="L8080">
        <f t="shared" si="1937"/>
        <v>3</v>
      </c>
      <c r="M8080">
        <f t="shared" si="1938"/>
        <v>21</v>
      </c>
      <c r="N8080" t="str">
        <f t="shared" si="1939"/>
        <v>Next Day</v>
      </c>
      <c r="O8080">
        <f t="shared" si="1940"/>
        <v>2</v>
      </c>
      <c r="P8080" t="str">
        <f t="shared" si="1941"/>
        <v>others</v>
      </c>
    </row>
    <row r="8081" spans="1:16" x14ac:dyDescent="0.25">
      <c r="A8081" t="s">
        <v>16182</v>
      </c>
      <c r="B8081" t="s">
        <v>11</v>
      </c>
      <c r="C8081" t="s">
        <v>4009</v>
      </c>
      <c r="D8081" s="3">
        <v>2</v>
      </c>
      <c r="E8081" t="s">
        <v>1286</v>
      </c>
      <c r="F8081" t="s">
        <v>16183</v>
      </c>
      <c r="G8081" t="s">
        <v>1286</v>
      </c>
      <c r="H8081" t="s">
        <v>1195</v>
      </c>
      <c r="I8081" t="s">
        <v>1286</v>
      </c>
      <c r="J8081" t="s">
        <v>16184</v>
      </c>
      <c r="K8081">
        <f t="shared" si="1942"/>
        <v>9</v>
      </c>
      <c r="L8081">
        <f t="shared" si="1937"/>
        <v>3</v>
      </c>
      <c r="M8081">
        <f t="shared" si="1938"/>
        <v>21</v>
      </c>
      <c r="N8081" t="str">
        <f t="shared" si="1939"/>
        <v>Same Day</v>
      </c>
      <c r="O8081">
        <f t="shared" si="1940"/>
        <v>3</v>
      </c>
      <c r="P8081" t="str">
        <f t="shared" si="1941"/>
        <v>before</v>
      </c>
    </row>
    <row r="8082" spans="1:16" x14ac:dyDescent="0.25">
      <c r="A8082" t="s">
        <v>16185</v>
      </c>
      <c r="B8082" t="s">
        <v>11</v>
      </c>
      <c r="C8082" t="s">
        <v>4045</v>
      </c>
      <c r="D8082" s="3">
        <v>10</v>
      </c>
      <c r="E8082" t="s">
        <v>1297</v>
      </c>
      <c r="F8082" t="s">
        <v>16186</v>
      </c>
      <c r="G8082" t="s">
        <v>1286</v>
      </c>
      <c r="H8082" t="s">
        <v>1195</v>
      </c>
      <c r="I8082" t="s">
        <v>1286</v>
      </c>
      <c r="J8082" t="s">
        <v>10427</v>
      </c>
      <c r="K8082">
        <f t="shared" si="1942"/>
        <v>9</v>
      </c>
      <c r="L8082">
        <f t="shared" si="1937"/>
        <v>3</v>
      </c>
      <c r="M8082">
        <f t="shared" si="1938"/>
        <v>14</v>
      </c>
      <c r="N8082" t="str">
        <f t="shared" si="1939"/>
        <v>Next Day</v>
      </c>
      <c r="O8082">
        <f t="shared" si="1940"/>
        <v>2</v>
      </c>
      <c r="P8082" t="str">
        <f t="shared" si="1941"/>
        <v>before</v>
      </c>
    </row>
    <row r="8083" spans="1:16" x14ac:dyDescent="0.25">
      <c r="A8083" t="s">
        <v>16187</v>
      </c>
      <c r="B8083" t="s">
        <v>11</v>
      </c>
      <c r="C8083" t="s">
        <v>4045</v>
      </c>
      <c r="D8083" s="3">
        <v>10</v>
      </c>
      <c r="E8083" t="s">
        <v>1297</v>
      </c>
      <c r="F8083" t="s">
        <v>16188</v>
      </c>
      <c r="G8083" t="s">
        <v>1297</v>
      </c>
      <c r="H8083" t="s">
        <v>1195</v>
      </c>
      <c r="I8083" t="s">
        <v>1297</v>
      </c>
      <c r="J8083" t="s">
        <v>15815</v>
      </c>
      <c r="K8083">
        <f t="shared" si="1942"/>
        <v>9</v>
      </c>
      <c r="L8083">
        <f t="shared" si="1937"/>
        <v>2</v>
      </c>
      <c r="M8083">
        <f t="shared" si="1938"/>
        <v>18</v>
      </c>
      <c r="N8083" t="str">
        <f t="shared" si="1939"/>
        <v>Same Day</v>
      </c>
      <c r="O8083">
        <f t="shared" si="1940"/>
        <v>2</v>
      </c>
      <c r="P8083" t="str">
        <f t="shared" si="1941"/>
        <v>before</v>
      </c>
    </row>
    <row r="8084" spans="1:16" x14ac:dyDescent="0.25">
      <c r="A8084" t="s">
        <v>16190</v>
      </c>
      <c r="B8084" t="s">
        <v>11</v>
      </c>
      <c r="C8084" t="s">
        <v>4045</v>
      </c>
      <c r="D8084" s="3">
        <v>1</v>
      </c>
      <c r="E8084" t="s">
        <v>1358</v>
      </c>
      <c r="F8084" t="s">
        <v>16191</v>
      </c>
      <c r="G8084" t="s">
        <v>1434</v>
      </c>
      <c r="H8084" t="s">
        <v>1195</v>
      </c>
      <c r="I8084" t="s">
        <v>1434</v>
      </c>
      <c r="J8084" t="s">
        <v>16192</v>
      </c>
      <c r="K8084">
        <f t="shared" si="1942"/>
        <v>9</v>
      </c>
      <c r="L8084">
        <f t="shared" si="1937"/>
        <v>8</v>
      </c>
      <c r="M8084">
        <f t="shared" si="1938"/>
        <v>14</v>
      </c>
      <c r="N8084" t="str">
        <f t="shared" si="1939"/>
        <v>Next Day</v>
      </c>
      <c r="O8084">
        <f t="shared" si="1940"/>
        <v>5</v>
      </c>
      <c r="P8084" t="str">
        <f t="shared" si="1941"/>
        <v>before</v>
      </c>
    </row>
    <row r="8085" spans="1:16" x14ac:dyDescent="0.25">
      <c r="A8085" t="s">
        <v>16193</v>
      </c>
      <c r="B8085" t="s">
        <v>11</v>
      </c>
      <c r="C8085" t="s">
        <v>4009</v>
      </c>
      <c r="D8085" s="3">
        <v>15</v>
      </c>
      <c r="E8085" t="s">
        <v>1297</v>
      </c>
      <c r="F8085" t="s">
        <v>10481</v>
      </c>
      <c r="G8085" t="s">
        <v>1286</v>
      </c>
      <c r="H8085" t="s">
        <v>1195</v>
      </c>
      <c r="I8085" t="s">
        <v>1286</v>
      </c>
      <c r="J8085" t="s">
        <v>16194</v>
      </c>
      <c r="K8085">
        <f t="shared" si="1942"/>
        <v>9</v>
      </c>
      <c r="L8085">
        <f t="shared" si="1937"/>
        <v>3</v>
      </c>
      <c r="M8085">
        <f t="shared" si="1938"/>
        <v>21</v>
      </c>
      <c r="N8085" t="str">
        <f t="shared" si="1939"/>
        <v>Next Day</v>
      </c>
      <c r="O8085">
        <f t="shared" si="1940"/>
        <v>2</v>
      </c>
      <c r="P8085" t="str">
        <f t="shared" si="1941"/>
        <v>others</v>
      </c>
    </row>
    <row r="8086" spans="1:16" x14ac:dyDescent="0.25">
      <c r="A8086" t="s">
        <v>16195</v>
      </c>
      <c r="B8086" t="s">
        <v>11</v>
      </c>
      <c r="C8086" t="s">
        <v>4009</v>
      </c>
      <c r="D8086" s="3">
        <v>12</v>
      </c>
      <c r="E8086" t="s">
        <v>1297</v>
      </c>
      <c r="F8086" t="s">
        <v>16196</v>
      </c>
      <c r="G8086" t="s">
        <v>1286</v>
      </c>
      <c r="H8086" t="s">
        <v>1195</v>
      </c>
      <c r="I8086" t="s">
        <v>1286</v>
      </c>
      <c r="J8086" t="s">
        <v>16197</v>
      </c>
      <c r="K8086">
        <f t="shared" si="1942"/>
        <v>9</v>
      </c>
      <c r="L8086">
        <f t="shared" si="1937"/>
        <v>3</v>
      </c>
      <c r="M8086">
        <f t="shared" si="1938"/>
        <v>21</v>
      </c>
      <c r="N8086" t="str">
        <f t="shared" si="1939"/>
        <v>Next Day</v>
      </c>
      <c r="O8086">
        <f t="shared" si="1940"/>
        <v>2</v>
      </c>
      <c r="P8086" t="str">
        <f t="shared" si="1941"/>
        <v>others</v>
      </c>
    </row>
    <row r="8087" spans="1:16" x14ac:dyDescent="0.25">
      <c r="A8087" t="s">
        <v>16198</v>
      </c>
      <c r="B8087" t="s">
        <v>11</v>
      </c>
      <c r="C8087" t="s">
        <v>4009</v>
      </c>
      <c r="D8087" s="3">
        <v>1</v>
      </c>
      <c r="E8087" t="s">
        <v>1297</v>
      </c>
      <c r="F8087" t="s">
        <v>16196</v>
      </c>
      <c r="G8087" t="s">
        <v>1286</v>
      </c>
      <c r="H8087" t="s">
        <v>1195</v>
      </c>
      <c r="I8087" t="s">
        <v>1286</v>
      </c>
      <c r="J8087" t="s">
        <v>16199</v>
      </c>
      <c r="K8087">
        <f t="shared" si="1942"/>
        <v>9</v>
      </c>
      <c r="L8087">
        <f t="shared" si="1937"/>
        <v>3</v>
      </c>
      <c r="M8087">
        <f t="shared" si="1938"/>
        <v>21</v>
      </c>
      <c r="N8087" t="str">
        <f t="shared" si="1939"/>
        <v>Next Day</v>
      </c>
      <c r="O8087">
        <f t="shared" si="1940"/>
        <v>2</v>
      </c>
      <c r="P8087" t="str">
        <f t="shared" si="1941"/>
        <v>others</v>
      </c>
    </row>
    <row r="8088" spans="1:16" x14ac:dyDescent="0.25">
      <c r="A8088" t="s">
        <v>16200</v>
      </c>
      <c r="B8088" t="s">
        <v>11</v>
      </c>
      <c r="C8088" t="s">
        <v>4009</v>
      </c>
      <c r="D8088" s="3">
        <v>1</v>
      </c>
      <c r="E8088" t="s">
        <v>1297</v>
      </c>
      <c r="F8088" t="s">
        <v>10404</v>
      </c>
      <c r="G8088" t="s">
        <v>1286</v>
      </c>
      <c r="H8088" t="s">
        <v>1195</v>
      </c>
      <c r="I8088" t="s">
        <v>1286</v>
      </c>
      <c r="J8088" t="s">
        <v>16201</v>
      </c>
      <c r="K8088">
        <f t="shared" si="1942"/>
        <v>9</v>
      </c>
      <c r="L8088">
        <f t="shared" si="1937"/>
        <v>3</v>
      </c>
      <c r="M8088">
        <f t="shared" si="1938"/>
        <v>21</v>
      </c>
      <c r="N8088" t="str">
        <f t="shared" si="1939"/>
        <v>Next Day</v>
      </c>
      <c r="O8088">
        <f t="shared" si="1940"/>
        <v>2</v>
      </c>
      <c r="P8088" t="str">
        <f t="shared" si="1941"/>
        <v>others</v>
      </c>
    </row>
    <row r="8089" spans="1:16" x14ac:dyDescent="0.25">
      <c r="A8089" t="s">
        <v>16202</v>
      </c>
      <c r="B8089" t="s">
        <v>11</v>
      </c>
      <c r="C8089" t="s">
        <v>4009</v>
      </c>
      <c r="D8089" s="3">
        <v>10</v>
      </c>
      <c r="E8089" t="s">
        <v>1297</v>
      </c>
      <c r="F8089" t="s">
        <v>10404</v>
      </c>
      <c r="G8089" t="s">
        <v>1286</v>
      </c>
      <c r="H8089" t="s">
        <v>1195</v>
      </c>
      <c r="I8089" t="s">
        <v>1286</v>
      </c>
      <c r="J8089" t="s">
        <v>5824</v>
      </c>
      <c r="K8089">
        <f t="shared" si="1942"/>
        <v>9</v>
      </c>
      <c r="L8089">
        <f t="shared" si="1937"/>
        <v>3</v>
      </c>
      <c r="M8089">
        <f t="shared" si="1938"/>
        <v>21</v>
      </c>
      <c r="N8089" t="str">
        <f t="shared" si="1939"/>
        <v>Next Day</v>
      </c>
      <c r="O8089">
        <f t="shared" si="1940"/>
        <v>2</v>
      </c>
      <c r="P8089" t="str">
        <f t="shared" si="1941"/>
        <v>others</v>
      </c>
    </row>
    <row r="8090" spans="1:16" x14ac:dyDescent="0.25">
      <c r="A8090" t="s">
        <v>16203</v>
      </c>
      <c r="B8090" t="s">
        <v>11</v>
      </c>
      <c r="C8090" t="s">
        <v>4013</v>
      </c>
      <c r="D8090" s="3">
        <v>6</v>
      </c>
      <c r="E8090" t="s">
        <v>1297</v>
      </c>
      <c r="F8090" t="s">
        <v>10404</v>
      </c>
      <c r="G8090" t="s">
        <v>1286</v>
      </c>
      <c r="H8090" t="s">
        <v>1195</v>
      </c>
      <c r="I8090" t="s">
        <v>1286</v>
      </c>
      <c r="J8090" t="s">
        <v>16204</v>
      </c>
      <c r="K8090">
        <f t="shared" si="1942"/>
        <v>9</v>
      </c>
      <c r="L8090">
        <f t="shared" si="1937"/>
        <v>3</v>
      </c>
      <c r="M8090">
        <f t="shared" si="1938"/>
        <v>21</v>
      </c>
      <c r="N8090" t="str">
        <f t="shared" si="1939"/>
        <v>Next Day</v>
      </c>
      <c r="O8090">
        <f t="shared" si="1940"/>
        <v>2</v>
      </c>
      <c r="P8090" t="str">
        <f t="shared" si="1941"/>
        <v>others</v>
      </c>
    </row>
    <row r="8091" spans="1:16" x14ac:dyDescent="0.25">
      <c r="A8091" t="s">
        <v>16205</v>
      </c>
      <c r="B8091" t="s">
        <v>11</v>
      </c>
      <c r="C8091" t="s">
        <v>4009</v>
      </c>
      <c r="D8091" s="3">
        <v>1</v>
      </c>
      <c r="E8091" t="s">
        <v>1344</v>
      </c>
      <c r="F8091" t="s">
        <v>14354</v>
      </c>
      <c r="G8091" t="s">
        <v>1344</v>
      </c>
      <c r="H8091" t="s">
        <v>1195</v>
      </c>
      <c r="I8091" t="s">
        <v>1344</v>
      </c>
      <c r="J8091" t="s">
        <v>16173</v>
      </c>
      <c r="K8091">
        <f t="shared" si="1942"/>
        <v>9</v>
      </c>
      <c r="L8091">
        <f t="shared" si="1937"/>
        <v>4</v>
      </c>
      <c r="M8091">
        <f t="shared" si="1938"/>
        <v>14</v>
      </c>
      <c r="N8091" t="str">
        <f t="shared" si="1939"/>
        <v>Same Day</v>
      </c>
      <c r="O8091">
        <f t="shared" si="1940"/>
        <v>4</v>
      </c>
      <c r="P8091" t="str">
        <f t="shared" si="1941"/>
        <v>before</v>
      </c>
    </row>
    <row r="8092" spans="1:16" x14ac:dyDescent="0.25">
      <c r="A8092" t="s">
        <v>16206</v>
      </c>
      <c r="B8092" t="s">
        <v>11</v>
      </c>
      <c r="C8092" t="s">
        <v>4009</v>
      </c>
      <c r="D8092" s="3">
        <v>1</v>
      </c>
      <c r="E8092" t="s">
        <v>1297</v>
      </c>
      <c r="F8092" t="s">
        <v>3527</v>
      </c>
      <c r="G8092" t="s">
        <v>1286</v>
      </c>
      <c r="H8092" t="s">
        <v>1195</v>
      </c>
      <c r="I8092" t="s">
        <v>1286</v>
      </c>
      <c r="J8092" t="s">
        <v>5859</v>
      </c>
      <c r="K8092">
        <f t="shared" si="1942"/>
        <v>9</v>
      </c>
      <c r="L8092">
        <f t="shared" si="1937"/>
        <v>3</v>
      </c>
      <c r="M8092">
        <f t="shared" si="1938"/>
        <v>21</v>
      </c>
      <c r="N8092" t="str">
        <f t="shared" si="1939"/>
        <v>Next Day</v>
      </c>
      <c r="O8092">
        <f t="shared" si="1940"/>
        <v>2</v>
      </c>
      <c r="P8092" t="str">
        <f t="shared" si="1941"/>
        <v>others</v>
      </c>
    </row>
    <row r="8093" spans="1:16" x14ac:dyDescent="0.25">
      <c r="A8093" t="s">
        <v>16207</v>
      </c>
      <c r="B8093" t="s">
        <v>11</v>
      </c>
      <c r="C8093" t="s">
        <v>4009</v>
      </c>
      <c r="D8093" s="3">
        <v>1</v>
      </c>
      <c r="E8093" t="s">
        <v>1297</v>
      </c>
      <c r="F8093" t="s">
        <v>16208</v>
      </c>
      <c r="G8093" t="s">
        <v>1286</v>
      </c>
      <c r="H8093" t="s">
        <v>1195</v>
      </c>
      <c r="I8093" t="s">
        <v>1286</v>
      </c>
      <c r="J8093" t="s">
        <v>5811</v>
      </c>
      <c r="K8093">
        <f t="shared" si="1942"/>
        <v>9</v>
      </c>
      <c r="L8093">
        <f t="shared" si="1937"/>
        <v>3</v>
      </c>
      <c r="M8093">
        <f t="shared" si="1938"/>
        <v>21</v>
      </c>
      <c r="N8093" t="str">
        <f t="shared" si="1939"/>
        <v>Next Day</v>
      </c>
      <c r="O8093">
        <f t="shared" si="1940"/>
        <v>2</v>
      </c>
      <c r="P8093" t="str">
        <f t="shared" si="1941"/>
        <v>others</v>
      </c>
    </row>
    <row r="8094" spans="1:16" x14ac:dyDescent="0.25">
      <c r="A8094" t="s">
        <v>16209</v>
      </c>
      <c r="B8094" t="s">
        <v>11</v>
      </c>
      <c r="C8094" t="s">
        <v>4009</v>
      </c>
      <c r="D8094" s="3">
        <v>1</v>
      </c>
      <c r="E8094" t="s">
        <v>1297</v>
      </c>
      <c r="F8094" t="s">
        <v>3527</v>
      </c>
      <c r="G8094" t="s">
        <v>1286</v>
      </c>
      <c r="H8094" t="s">
        <v>1195</v>
      </c>
      <c r="I8094" t="s">
        <v>1286</v>
      </c>
      <c r="J8094" t="s">
        <v>16210</v>
      </c>
      <c r="K8094">
        <f t="shared" si="1942"/>
        <v>9</v>
      </c>
      <c r="L8094">
        <f t="shared" si="1937"/>
        <v>3</v>
      </c>
      <c r="M8094">
        <f t="shared" si="1938"/>
        <v>21</v>
      </c>
      <c r="N8094" t="str">
        <f t="shared" si="1939"/>
        <v>Next Day</v>
      </c>
      <c r="O8094">
        <f t="shared" si="1940"/>
        <v>2</v>
      </c>
      <c r="P8094" t="str">
        <f t="shared" si="1941"/>
        <v>others</v>
      </c>
    </row>
    <row r="8095" spans="1:16" x14ac:dyDescent="0.25">
      <c r="A8095" t="s">
        <v>16211</v>
      </c>
      <c r="B8095" t="s">
        <v>11</v>
      </c>
      <c r="C8095" t="s">
        <v>4009</v>
      </c>
      <c r="D8095" s="3">
        <v>1</v>
      </c>
      <c r="E8095" t="s">
        <v>1297</v>
      </c>
      <c r="F8095" t="s">
        <v>1347</v>
      </c>
      <c r="G8095" t="s">
        <v>1286</v>
      </c>
      <c r="H8095" t="s">
        <v>1195</v>
      </c>
      <c r="I8095" t="s">
        <v>1286</v>
      </c>
      <c r="J8095" t="s">
        <v>16212</v>
      </c>
      <c r="K8095">
        <f t="shared" si="1942"/>
        <v>9</v>
      </c>
      <c r="L8095">
        <f t="shared" si="1937"/>
        <v>3</v>
      </c>
      <c r="M8095">
        <f t="shared" si="1938"/>
        <v>21</v>
      </c>
      <c r="N8095" t="str">
        <f t="shared" si="1939"/>
        <v>Next Day</v>
      </c>
      <c r="O8095">
        <f t="shared" si="1940"/>
        <v>2</v>
      </c>
      <c r="P8095" t="str">
        <f t="shared" si="1941"/>
        <v>others</v>
      </c>
    </row>
    <row r="8096" spans="1:16" x14ac:dyDescent="0.25">
      <c r="A8096" t="s">
        <v>16213</v>
      </c>
      <c r="B8096" t="s">
        <v>11</v>
      </c>
      <c r="C8096" t="s">
        <v>4009</v>
      </c>
      <c r="D8096" s="3">
        <v>1</v>
      </c>
      <c r="E8096" t="s">
        <v>1297</v>
      </c>
      <c r="F8096" t="s">
        <v>16214</v>
      </c>
      <c r="G8096" t="s">
        <v>1286</v>
      </c>
      <c r="H8096" t="s">
        <v>1195</v>
      </c>
      <c r="I8096" t="s">
        <v>1286</v>
      </c>
      <c r="J8096" t="s">
        <v>16215</v>
      </c>
      <c r="K8096">
        <f t="shared" si="1942"/>
        <v>9</v>
      </c>
      <c r="L8096">
        <f t="shared" si="1937"/>
        <v>3</v>
      </c>
      <c r="M8096">
        <f t="shared" si="1938"/>
        <v>21</v>
      </c>
      <c r="N8096" t="str">
        <f t="shared" si="1939"/>
        <v>Next Day</v>
      </c>
      <c r="O8096">
        <f t="shared" si="1940"/>
        <v>2</v>
      </c>
      <c r="P8096" t="str">
        <f t="shared" si="1941"/>
        <v>others</v>
      </c>
    </row>
    <row r="8097" spans="1:16" x14ac:dyDescent="0.25">
      <c r="A8097" t="s">
        <v>16216</v>
      </c>
      <c r="B8097" t="s">
        <v>11</v>
      </c>
      <c r="C8097" t="s">
        <v>4009</v>
      </c>
      <c r="D8097" s="3">
        <v>1</v>
      </c>
      <c r="E8097" t="s">
        <v>1297</v>
      </c>
      <c r="F8097" t="s">
        <v>16214</v>
      </c>
      <c r="G8097" t="s">
        <v>1286</v>
      </c>
      <c r="H8097" t="s">
        <v>1195</v>
      </c>
      <c r="I8097" t="s">
        <v>1286</v>
      </c>
      <c r="J8097" t="s">
        <v>16217</v>
      </c>
      <c r="K8097">
        <f t="shared" si="1942"/>
        <v>9</v>
      </c>
      <c r="L8097">
        <f t="shared" si="1937"/>
        <v>3</v>
      </c>
      <c r="M8097">
        <f t="shared" si="1938"/>
        <v>21</v>
      </c>
      <c r="N8097" t="str">
        <f t="shared" si="1939"/>
        <v>Next Day</v>
      </c>
      <c r="O8097">
        <f t="shared" si="1940"/>
        <v>2</v>
      </c>
      <c r="P8097" t="str">
        <f t="shared" si="1941"/>
        <v>others</v>
      </c>
    </row>
    <row r="8098" spans="1:16" x14ac:dyDescent="0.25">
      <c r="A8098" t="s">
        <v>16218</v>
      </c>
      <c r="B8098" t="s">
        <v>11</v>
      </c>
      <c r="C8098" t="s">
        <v>4045</v>
      </c>
      <c r="D8098" s="3">
        <v>10</v>
      </c>
      <c r="E8098" t="s">
        <v>1344</v>
      </c>
      <c r="F8098" t="s">
        <v>16219</v>
      </c>
      <c r="G8098" t="s">
        <v>1344</v>
      </c>
      <c r="H8098" t="s">
        <v>1195</v>
      </c>
      <c r="I8098" t="s">
        <v>1344</v>
      </c>
      <c r="J8098" t="s">
        <v>16220</v>
      </c>
      <c r="K8098">
        <f t="shared" si="1942"/>
        <v>9</v>
      </c>
      <c r="L8098">
        <f t="shared" si="1937"/>
        <v>4</v>
      </c>
      <c r="M8098">
        <f t="shared" si="1938"/>
        <v>14</v>
      </c>
      <c r="N8098" t="str">
        <f t="shared" si="1939"/>
        <v>Same Day</v>
      </c>
      <c r="O8098">
        <f t="shared" si="1940"/>
        <v>4</v>
      </c>
      <c r="P8098" t="str">
        <f t="shared" si="1941"/>
        <v>before</v>
      </c>
    </row>
    <row r="8099" spans="1:16" x14ac:dyDescent="0.25">
      <c r="A8099" t="s">
        <v>16221</v>
      </c>
      <c r="B8099" t="s">
        <v>11</v>
      </c>
      <c r="C8099" t="s">
        <v>4013</v>
      </c>
      <c r="D8099" s="3">
        <v>19</v>
      </c>
      <c r="E8099" t="s">
        <v>1344</v>
      </c>
      <c r="F8099" t="s">
        <v>16222</v>
      </c>
      <c r="G8099" t="s">
        <v>1358</v>
      </c>
      <c r="H8099" t="s">
        <v>1195</v>
      </c>
      <c r="I8099" t="s">
        <v>1358</v>
      </c>
      <c r="J8099" t="s">
        <v>16223</v>
      </c>
      <c r="K8099">
        <f t="shared" si="1942"/>
        <v>9</v>
      </c>
      <c r="L8099">
        <f t="shared" si="1937"/>
        <v>5</v>
      </c>
      <c r="M8099">
        <f t="shared" si="1938"/>
        <v>19</v>
      </c>
      <c r="N8099" t="str">
        <f t="shared" si="1939"/>
        <v>Next Day</v>
      </c>
      <c r="O8099">
        <f t="shared" si="1940"/>
        <v>4</v>
      </c>
      <c r="P8099" t="str">
        <f t="shared" si="1941"/>
        <v>before</v>
      </c>
    </row>
    <row r="8100" spans="1:16" x14ac:dyDescent="0.25">
      <c r="A8100" t="s">
        <v>16224</v>
      </c>
      <c r="B8100" t="s">
        <v>11</v>
      </c>
      <c r="C8100" t="s">
        <v>4013</v>
      </c>
      <c r="D8100" s="3">
        <v>17</v>
      </c>
      <c r="E8100" t="s">
        <v>1286</v>
      </c>
      <c r="F8100" t="s">
        <v>1348</v>
      </c>
      <c r="G8100" t="s">
        <v>1344</v>
      </c>
      <c r="H8100" t="s">
        <v>1195</v>
      </c>
      <c r="I8100" t="s">
        <v>1344</v>
      </c>
      <c r="J8100" t="s">
        <v>16225</v>
      </c>
      <c r="K8100">
        <f t="shared" si="1942"/>
        <v>9</v>
      </c>
      <c r="L8100">
        <f t="shared" si="1937"/>
        <v>4</v>
      </c>
      <c r="M8100">
        <f t="shared" si="1938"/>
        <v>14</v>
      </c>
      <c r="N8100" t="str">
        <f t="shared" si="1939"/>
        <v>Next Day</v>
      </c>
      <c r="O8100">
        <f t="shared" si="1940"/>
        <v>3</v>
      </c>
      <c r="P8100" t="str">
        <f t="shared" si="1941"/>
        <v>others</v>
      </c>
    </row>
    <row r="8101" spans="1:16" x14ac:dyDescent="0.25">
      <c r="A8101" t="s">
        <v>16226</v>
      </c>
      <c r="B8101" t="s">
        <v>11</v>
      </c>
      <c r="C8101" t="s">
        <v>4009</v>
      </c>
      <c r="D8101" s="3">
        <v>9</v>
      </c>
      <c r="E8101" t="s">
        <v>1286</v>
      </c>
      <c r="F8101" t="s">
        <v>13912</v>
      </c>
      <c r="G8101" t="s">
        <v>1344</v>
      </c>
      <c r="H8101" t="s">
        <v>1195</v>
      </c>
      <c r="I8101" t="s">
        <v>1344</v>
      </c>
      <c r="J8101" t="s">
        <v>16227</v>
      </c>
      <c r="K8101">
        <f t="shared" si="1942"/>
        <v>9</v>
      </c>
      <c r="L8101">
        <f t="shared" si="1937"/>
        <v>4</v>
      </c>
      <c r="M8101">
        <f t="shared" si="1938"/>
        <v>14</v>
      </c>
      <c r="N8101" t="str">
        <f t="shared" si="1939"/>
        <v>Next Day</v>
      </c>
      <c r="O8101">
        <f t="shared" si="1940"/>
        <v>3</v>
      </c>
      <c r="P8101" t="str">
        <f t="shared" si="1941"/>
        <v>others</v>
      </c>
    </row>
    <row r="8102" spans="1:16" x14ac:dyDescent="0.25">
      <c r="A8102" t="s">
        <v>16228</v>
      </c>
      <c r="B8102" t="s">
        <v>11</v>
      </c>
      <c r="C8102" t="s">
        <v>4009</v>
      </c>
      <c r="D8102" s="3">
        <v>1</v>
      </c>
      <c r="E8102" t="s">
        <v>1286</v>
      </c>
      <c r="F8102" t="s">
        <v>16229</v>
      </c>
      <c r="G8102" t="s">
        <v>1344</v>
      </c>
      <c r="H8102" t="s">
        <v>1195</v>
      </c>
      <c r="I8102" t="s">
        <v>1344</v>
      </c>
      <c r="J8102" t="s">
        <v>16230</v>
      </c>
      <c r="K8102">
        <f t="shared" si="1942"/>
        <v>9</v>
      </c>
      <c r="L8102">
        <f t="shared" si="1937"/>
        <v>4</v>
      </c>
      <c r="M8102">
        <f t="shared" si="1938"/>
        <v>14</v>
      </c>
      <c r="N8102" t="str">
        <f t="shared" si="1939"/>
        <v>Next Day</v>
      </c>
      <c r="O8102">
        <f t="shared" si="1940"/>
        <v>3</v>
      </c>
      <c r="P8102" t="str">
        <f t="shared" si="1941"/>
        <v>others</v>
      </c>
    </row>
    <row r="8103" spans="1:16" x14ac:dyDescent="0.25">
      <c r="A8103" t="s">
        <v>16231</v>
      </c>
      <c r="B8103" t="s">
        <v>11</v>
      </c>
      <c r="C8103" t="s">
        <v>4009</v>
      </c>
      <c r="D8103" s="3">
        <v>4</v>
      </c>
      <c r="E8103" t="s">
        <v>1286</v>
      </c>
      <c r="F8103" t="s">
        <v>13912</v>
      </c>
      <c r="G8103" t="s">
        <v>1344</v>
      </c>
      <c r="H8103" t="s">
        <v>1195</v>
      </c>
      <c r="I8103" t="s">
        <v>1344</v>
      </c>
      <c r="J8103" t="s">
        <v>16232</v>
      </c>
      <c r="K8103">
        <f t="shared" si="1942"/>
        <v>9</v>
      </c>
      <c r="L8103">
        <f t="shared" si="1937"/>
        <v>4</v>
      </c>
      <c r="M8103">
        <f t="shared" si="1938"/>
        <v>14</v>
      </c>
      <c r="N8103" t="str">
        <f t="shared" si="1939"/>
        <v>Next Day</v>
      </c>
      <c r="O8103">
        <f t="shared" si="1940"/>
        <v>3</v>
      </c>
      <c r="P8103" t="str">
        <f t="shared" si="1941"/>
        <v>others</v>
      </c>
    </row>
    <row r="8104" spans="1:16" x14ac:dyDescent="0.25">
      <c r="A8104" t="s">
        <v>16233</v>
      </c>
      <c r="B8104" t="s">
        <v>11</v>
      </c>
      <c r="C8104" t="s">
        <v>4009</v>
      </c>
      <c r="D8104" s="3">
        <v>1</v>
      </c>
      <c r="E8104" t="s">
        <v>1286</v>
      </c>
      <c r="F8104" t="s">
        <v>16229</v>
      </c>
      <c r="G8104" t="s">
        <v>1344</v>
      </c>
      <c r="H8104" t="s">
        <v>1195</v>
      </c>
      <c r="I8104" t="s">
        <v>1344</v>
      </c>
      <c r="J8104" t="s">
        <v>16234</v>
      </c>
      <c r="K8104">
        <f t="shared" si="1942"/>
        <v>9</v>
      </c>
      <c r="L8104">
        <f t="shared" si="1937"/>
        <v>4</v>
      </c>
      <c r="M8104">
        <f t="shared" si="1938"/>
        <v>14</v>
      </c>
      <c r="N8104" t="str">
        <f t="shared" si="1939"/>
        <v>Next Day</v>
      </c>
      <c r="O8104">
        <f t="shared" si="1940"/>
        <v>3</v>
      </c>
      <c r="P8104" t="str">
        <f t="shared" si="1941"/>
        <v>others</v>
      </c>
    </row>
    <row r="8105" spans="1:16" x14ac:dyDescent="0.25">
      <c r="A8105" t="s">
        <v>16235</v>
      </c>
      <c r="B8105" t="s">
        <v>11</v>
      </c>
      <c r="C8105" t="s">
        <v>4009</v>
      </c>
      <c r="D8105" s="3">
        <v>4</v>
      </c>
      <c r="E8105" t="s">
        <v>1286</v>
      </c>
      <c r="F8105" t="s">
        <v>13909</v>
      </c>
      <c r="G8105" t="s">
        <v>1344</v>
      </c>
      <c r="H8105" t="s">
        <v>1195</v>
      </c>
      <c r="I8105" t="s">
        <v>1344</v>
      </c>
      <c r="J8105" t="s">
        <v>16236</v>
      </c>
      <c r="K8105">
        <f t="shared" si="1942"/>
        <v>9</v>
      </c>
      <c r="L8105">
        <f t="shared" si="1937"/>
        <v>4</v>
      </c>
      <c r="M8105">
        <f t="shared" si="1938"/>
        <v>14</v>
      </c>
      <c r="N8105" t="str">
        <f t="shared" si="1939"/>
        <v>Next Day</v>
      </c>
      <c r="O8105">
        <f t="shared" si="1940"/>
        <v>3</v>
      </c>
      <c r="P8105" t="str">
        <f t="shared" si="1941"/>
        <v>others</v>
      </c>
    </row>
    <row r="8106" spans="1:16" x14ac:dyDescent="0.25">
      <c r="A8106" t="s">
        <v>16237</v>
      </c>
      <c r="B8106" t="s">
        <v>11</v>
      </c>
      <c r="C8106" t="s">
        <v>4009</v>
      </c>
      <c r="D8106" s="3">
        <v>2</v>
      </c>
      <c r="E8106" t="s">
        <v>1286</v>
      </c>
      <c r="F8106" t="s">
        <v>16238</v>
      </c>
      <c r="G8106" t="s">
        <v>1344</v>
      </c>
      <c r="H8106" t="s">
        <v>1195</v>
      </c>
      <c r="I8106" t="s">
        <v>1344</v>
      </c>
      <c r="J8106" t="s">
        <v>16239</v>
      </c>
      <c r="K8106">
        <f t="shared" si="1942"/>
        <v>9</v>
      </c>
      <c r="L8106">
        <f t="shared" si="1937"/>
        <v>4</v>
      </c>
      <c r="M8106">
        <f t="shared" si="1938"/>
        <v>14</v>
      </c>
      <c r="N8106" t="str">
        <f t="shared" si="1939"/>
        <v>Next Day</v>
      </c>
      <c r="O8106">
        <f t="shared" si="1940"/>
        <v>3</v>
      </c>
      <c r="P8106" t="str">
        <f t="shared" si="1941"/>
        <v>others</v>
      </c>
    </row>
    <row r="8107" spans="1:16" x14ac:dyDescent="0.25">
      <c r="A8107" t="s">
        <v>16240</v>
      </c>
      <c r="B8107" t="s">
        <v>11</v>
      </c>
      <c r="C8107" t="s">
        <v>4013</v>
      </c>
      <c r="D8107" s="3">
        <v>15</v>
      </c>
      <c r="E8107" t="s">
        <v>1297</v>
      </c>
      <c r="F8107" t="s">
        <v>16241</v>
      </c>
      <c r="G8107" t="s">
        <v>1286</v>
      </c>
      <c r="H8107" t="s">
        <v>1195</v>
      </c>
      <c r="I8107" t="s">
        <v>1286</v>
      </c>
      <c r="J8107" t="s">
        <v>16242</v>
      </c>
      <c r="K8107">
        <f t="shared" si="1942"/>
        <v>9</v>
      </c>
      <c r="L8107">
        <f t="shared" si="1937"/>
        <v>3</v>
      </c>
      <c r="M8107">
        <f t="shared" si="1938"/>
        <v>21</v>
      </c>
      <c r="N8107" t="str">
        <f t="shared" si="1939"/>
        <v>Next Day</v>
      </c>
      <c r="O8107">
        <f t="shared" si="1940"/>
        <v>2</v>
      </c>
      <c r="P8107" t="str">
        <f t="shared" si="1941"/>
        <v>others</v>
      </c>
    </row>
    <row r="8108" spans="1:16" x14ac:dyDescent="0.25">
      <c r="A8108" t="s">
        <v>16243</v>
      </c>
      <c r="B8108" t="s">
        <v>11</v>
      </c>
      <c r="C8108" t="s">
        <v>4013</v>
      </c>
      <c r="D8108" s="3">
        <v>64</v>
      </c>
      <c r="E8108" t="s">
        <v>1297</v>
      </c>
      <c r="F8108" t="s">
        <v>16244</v>
      </c>
      <c r="G8108" t="s">
        <v>1286</v>
      </c>
      <c r="H8108" t="s">
        <v>1195</v>
      </c>
      <c r="I8108" t="s">
        <v>1286</v>
      </c>
      <c r="J8108" t="s">
        <v>16245</v>
      </c>
      <c r="K8108">
        <f t="shared" si="1942"/>
        <v>9</v>
      </c>
      <c r="L8108">
        <f t="shared" si="1937"/>
        <v>3</v>
      </c>
      <c r="M8108">
        <f t="shared" si="1938"/>
        <v>14</v>
      </c>
      <c r="N8108" t="str">
        <f t="shared" si="1939"/>
        <v>Next Day</v>
      </c>
      <c r="O8108">
        <f t="shared" si="1940"/>
        <v>2</v>
      </c>
      <c r="P8108" t="str">
        <f t="shared" si="1941"/>
        <v>others</v>
      </c>
    </row>
    <row r="8109" spans="1:16" hidden="1" x14ac:dyDescent="0.25">
      <c r="A8109" t="s">
        <v>21143</v>
      </c>
      <c r="B8109" t="s">
        <v>4017</v>
      </c>
      <c r="C8109" t="s">
        <v>4009</v>
      </c>
      <c r="D8109">
        <v>2</v>
      </c>
      <c r="E8109" t="s">
        <v>19</v>
      </c>
      <c r="F8109" t="s">
        <v>16799</v>
      </c>
      <c r="G8109" t="s">
        <v>19</v>
      </c>
      <c r="H8109" t="s">
        <v>1195</v>
      </c>
      <c r="I8109" t="s">
        <v>4019</v>
      </c>
      <c r="J8109" t="s">
        <v>4019</v>
      </c>
    </row>
    <row r="8110" spans="1:16" hidden="1" x14ac:dyDescent="0.25">
      <c r="A8110" t="s">
        <v>21144</v>
      </c>
      <c r="B8110" t="s">
        <v>4017</v>
      </c>
      <c r="C8110" t="s">
        <v>4013</v>
      </c>
      <c r="D8110">
        <v>4</v>
      </c>
      <c r="E8110" t="s">
        <v>19</v>
      </c>
      <c r="F8110" t="s">
        <v>16799</v>
      </c>
      <c r="G8110" t="s">
        <v>19</v>
      </c>
      <c r="H8110" t="s">
        <v>1195</v>
      </c>
      <c r="I8110" t="s">
        <v>4019</v>
      </c>
      <c r="J8110" t="s">
        <v>4019</v>
      </c>
    </row>
    <row r="8111" spans="1:16" x14ac:dyDescent="0.25">
      <c r="A8111" t="s">
        <v>16246</v>
      </c>
      <c r="B8111" t="s">
        <v>11</v>
      </c>
      <c r="C8111" t="s">
        <v>4009</v>
      </c>
      <c r="D8111" s="3">
        <v>1</v>
      </c>
      <c r="E8111" t="s">
        <v>1297</v>
      </c>
      <c r="F8111" t="s">
        <v>16247</v>
      </c>
      <c r="G8111" t="s">
        <v>1286</v>
      </c>
      <c r="H8111" t="s">
        <v>1195</v>
      </c>
      <c r="I8111" t="s">
        <v>1286</v>
      </c>
      <c r="J8111" t="s">
        <v>16248</v>
      </c>
      <c r="K8111">
        <f t="shared" ref="K8111:K8151" si="1943">MONTH(I8111)</f>
        <v>9</v>
      </c>
      <c r="L8111">
        <f t="shared" ref="L8111:L8151" si="1944">DAY(I8111)</f>
        <v>3</v>
      </c>
      <c r="M8111">
        <f t="shared" ref="M8111:M8151" si="1945">HOUR(J8111)+1</f>
        <v>21</v>
      </c>
      <c r="N8111" t="str">
        <f t="shared" ref="N8111:N8151" si="1946">IF(OR(ISBLANK(E8111),ISBLANK(I8111)),"Missing Date",IF(I8111=E8111,"Same Day",IF(WEEKDAY(E8111,2)=5,IF(DAY(I8111)=DAY(E8111+3),"Next Day",IF(DAY(I8111)=DAY(E8111+4),"2 Days","Other")),IF(WEEKDAY(E8111,2)=4,IF(DAY(I8111)=DAY(E8111+1),"Next Day",IF(DAY(I8111)=DAY(E8111+4),"2 Days","Other")),IF(DAY(I8111)=DAY(E8111+1),"Next Day",IF(DAY(I8111)=DAY(E8111+2),"2 Days","Other"))))))</f>
        <v>Next Day</v>
      </c>
      <c r="O8111">
        <f t="shared" ref="O8111:O8151" si="1947">WEEKDAY(E8111,2)</f>
        <v>2</v>
      </c>
      <c r="P8111" t="str">
        <f t="shared" ref="P8111:P8151" si="1948">IF(HOUR(F8111)&lt;11,"before","others")</f>
        <v>others</v>
      </c>
    </row>
    <row r="8112" spans="1:16" x14ac:dyDescent="0.25">
      <c r="A8112" t="s">
        <v>16249</v>
      </c>
      <c r="B8112" t="s">
        <v>11</v>
      </c>
      <c r="C8112" t="s">
        <v>4009</v>
      </c>
      <c r="D8112" s="3">
        <v>1</v>
      </c>
      <c r="E8112" t="s">
        <v>1286</v>
      </c>
      <c r="F8112" t="s">
        <v>1160</v>
      </c>
      <c r="G8112" t="s">
        <v>1286</v>
      </c>
      <c r="H8112" t="s">
        <v>1195</v>
      </c>
      <c r="I8112" t="s">
        <v>1286</v>
      </c>
      <c r="J8112" t="s">
        <v>16250</v>
      </c>
      <c r="K8112">
        <f t="shared" si="1943"/>
        <v>9</v>
      </c>
      <c r="L8112">
        <f t="shared" si="1944"/>
        <v>3</v>
      </c>
      <c r="M8112">
        <f t="shared" si="1945"/>
        <v>21</v>
      </c>
      <c r="N8112" t="str">
        <f t="shared" si="1946"/>
        <v>Same Day</v>
      </c>
      <c r="O8112">
        <f t="shared" si="1947"/>
        <v>3</v>
      </c>
      <c r="P8112" t="str">
        <f t="shared" si="1948"/>
        <v>before</v>
      </c>
    </row>
    <row r="8113" spans="1:16" x14ac:dyDescent="0.25">
      <c r="A8113" t="s">
        <v>16251</v>
      </c>
      <c r="B8113" t="s">
        <v>11</v>
      </c>
      <c r="C8113" t="s">
        <v>4013</v>
      </c>
      <c r="D8113" s="3">
        <v>53</v>
      </c>
      <c r="E8113" t="s">
        <v>1297</v>
      </c>
      <c r="F8113" t="s">
        <v>10507</v>
      </c>
      <c r="G8113" t="s">
        <v>1286</v>
      </c>
      <c r="H8113" t="s">
        <v>1195</v>
      </c>
      <c r="I8113" t="s">
        <v>1286</v>
      </c>
      <c r="J8113" t="s">
        <v>16252</v>
      </c>
      <c r="K8113">
        <f t="shared" si="1943"/>
        <v>9</v>
      </c>
      <c r="L8113">
        <f t="shared" si="1944"/>
        <v>3</v>
      </c>
      <c r="M8113">
        <f t="shared" si="1945"/>
        <v>15</v>
      </c>
      <c r="N8113" t="str">
        <f t="shared" si="1946"/>
        <v>Next Day</v>
      </c>
      <c r="O8113">
        <f t="shared" si="1947"/>
        <v>2</v>
      </c>
      <c r="P8113" t="str">
        <f t="shared" si="1948"/>
        <v>others</v>
      </c>
    </row>
    <row r="8114" spans="1:16" x14ac:dyDescent="0.25">
      <c r="A8114" t="s">
        <v>16253</v>
      </c>
      <c r="B8114" t="s">
        <v>11</v>
      </c>
      <c r="C8114" t="s">
        <v>4013</v>
      </c>
      <c r="D8114" s="3">
        <v>18</v>
      </c>
      <c r="E8114" t="s">
        <v>1297</v>
      </c>
      <c r="F8114" t="s">
        <v>4454</v>
      </c>
      <c r="G8114" t="s">
        <v>1286</v>
      </c>
      <c r="H8114" t="s">
        <v>1195</v>
      </c>
      <c r="I8114" t="s">
        <v>1286</v>
      </c>
      <c r="J8114" t="s">
        <v>16254</v>
      </c>
      <c r="K8114">
        <f t="shared" si="1943"/>
        <v>9</v>
      </c>
      <c r="L8114">
        <f t="shared" si="1944"/>
        <v>3</v>
      </c>
      <c r="M8114">
        <f t="shared" si="1945"/>
        <v>14</v>
      </c>
      <c r="N8114" t="str">
        <f t="shared" si="1946"/>
        <v>Next Day</v>
      </c>
      <c r="O8114">
        <f t="shared" si="1947"/>
        <v>2</v>
      </c>
      <c r="P8114" t="str">
        <f t="shared" si="1948"/>
        <v>others</v>
      </c>
    </row>
    <row r="8115" spans="1:16" x14ac:dyDescent="0.25">
      <c r="A8115" t="s">
        <v>16255</v>
      </c>
      <c r="B8115" t="s">
        <v>11</v>
      </c>
      <c r="C8115" t="s">
        <v>4045</v>
      </c>
      <c r="D8115" s="3">
        <v>10</v>
      </c>
      <c r="E8115" t="s">
        <v>1297</v>
      </c>
      <c r="F8115" t="s">
        <v>4261</v>
      </c>
      <c r="G8115" t="s">
        <v>1286</v>
      </c>
      <c r="H8115" t="s">
        <v>1195</v>
      </c>
      <c r="I8115" t="s">
        <v>1286</v>
      </c>
      <c r="J8115" t="s">
        <v>16256</v>
      </c>
      <c r="K8115">
        <f t="shared" si="1943"/>
        <v>9</v>
      </c>
      <c r="L8115">
        <f t="shared" si="1944"/>
        <v>3</v>
      </c>
      <c r="M8115">
        <f t="shared" si="1945"/>
        <v>14</v>
      </c>
      <c r="N8115" t="str">
        <f t="shared" si="1946"/>
        <v>Next Day</v>
      </c>
      <c r="O8115">
        <f t="shared" si="1947"/>
        <v>2</v>
      </c>
      <c r="P8115" t="str">
        <f t="shared" si="1948"/>
        <v>others</v>
      </c>
    </row>
    <row r="8116" spans="1:16" x14ac:dyDescent="0.25">
      <c r="A8116" t="s">
        <v>16257</v>
      </c>
      <c r="B8116" t="s">
        <v>11</v>
      </c>
      <c r="C8116" t="s">
        <v>4013</v>
      </c>
      <c r="D8116" s="3">
        <v>3</v>
      </c>
      <c r="E8116" t="s">
        <v>1297</v>
      </c>
      <c r="F8116" t="s">
        <v>4261</v>
      </c>
      <c r="G8116" t="s">
        <v>1286</v>
      </c>
      <c r="H8116" t="s">
        <v>1195</v>
      </c>
      <c r="I8116" t="s">
        <v>1286</v>
      </c>
      <c r="J8116" t="s">
        <v>14460</v>
      </c>
      <c r="K8116">
        <f t="shared" si="1943"/>
        <v>9</v>
      </c>
      <c r="L8116">
        <f t="shared" si="1944"/>
        <v>3</v>
      </c>
      <c r="M8116">
        <f t="shared" si="1945"/>
        <v>15</v>
      </c>
      <c r="N8116" t="str">
        <f t="shared" si="1946"/>
        <v>Next Day</v>
      </c>
      <c r="O8116">
        <f t="shared" si="1947"/>
        <v>2</v>
      </c>
      <c r="P8116" t="str">
        <f t="shared" si="1948"/>
        <v>others</v>
      </c>
    </row>
    <row r="8117" spans="1:16" x14ac:dyDescent="0.25">
      <c r="A8117" t="s">
        <v>16261</v>
      </c>
      <c r="B8117" t="s">
        <v>11</v>
      </c>
      <c r="C8117" t="s">
        <v>4009</v>
      </c>
      <c r="D8117" s="3">
        <v>2</v>
      </c>
      <c r="E8117" t="s">
        <v>1297</v>
      </c>
      <c r="F8117" t="s">
        <v>13415</v>
      </c>
      <c r="G8117" t="s">
        <v>1297</v>
      </c>
      <c r="H8117" t="s">
        <v>1195</v>
      </c>
      <c r="I8117" t="s">
        <v>1286</v>
      </c>
      <c r="J8117" t="s">
        <v>5279</v>
      </c>
      <c r="K8117">
        <f t="shared" si="1943"/>
        <v>9</v>
      </c>
      <c r="L8117">
        <f t="shared" si="1944"/>
        <v>3</v>
      </c>
      <c r="M8117">
        <f t="shared" si="1945"/>
        <v>21</v>
      </c>
      <c r="N8117" t="str">
        <f t="shared" si="1946"/>
        <v>Next Day</v>
      </c>
      <c r="O8117">
        <f t="shared" si="1947"/>
        <v>2</v>
      </c>
      <c r="P8117" t="str">
        <f t="shared" si="1948"/>
        <v>others</v>
      </c>
    </row>
    <row r="8118" spans="1:16" x14ac:dyDescent="0.25">
      <c r="A8118" t="s">
        <v>16268</v>
      </c>
      <c r="B8118" t="s">
        <v>11</v>
      </c>
      <c r="C8118" t="s">
        <v>4009</v>
      </c>
      <c r="D8118" s="3">
        <v>12</v>
      </c>
      <c r="E8118" t="s">
        <v>1344</v>
      </c>
      <c r="F8118" t="s">
        <v>16269</v>
      </c>
      <c r="G8118" t="s">
        <v>1344</v>
      </c>
      <c r="H8118" t="s">
        <v>1195</v>
      </c>
      <c r="I8118" t="s">
        <v>1344</v>
      </c>
      <c r="J8118" t="s">
        <v>16270</v>
      </c>
      <c r="K8118">
        <f t="shared" si="1943"/>
        <v>9</v>
      </c>
      <c r="L8118">
        <f t="shared" si="1944"/>
        <v>4</v>
      </c>
      <c r="M8118">
        <f t="shared" si="1945"/>
        <v>14</v>
      </c>
      <c r="N8118" t="str">
        <f t="shared" si="1946"/>
        <v>Same Day</v>
      </c>
      <c r="O8118">
        <f t="shared" si="1947"/>
        <v>4</v>
      </c>
      <c r="P8118" t="str">
        <f t="shared" si="1948"/>
        <v>before</v>
      </c>
    </row>
    <row r="8119" spans="1:16" x14ac:dyDescent="0.25">
      <c r="A8119" t="s">
        <v>16271</v>
      </c>
      <c r="B8119" t="s">
        <v>11</v>
      </c>
      <c r="C8119" t="s">
        <v>4045</v>
      </c>
      <c r="D8119" s="3">
        <v>14</v>
      </c>
      <c r="E8119" t="s">
        <v>1344</v>
      </c>
      <c r="F8119" t="s">
        <v>12231</v>
      </c>
      <c r="G8119" t="s">
        <v>1358</v>
      </c>
      <c r="H8119" t="s">
        <v>1195</v>
      </c>
      <c r="I8119" t="s">
        <v>1358</v>
      </c>
      <c r="J8119" t="s">
        <v>16272</v>
      </c>
      <c r="K8119">
        <f t="shared" si="1943"/>
        <v>9</v>
      </c>
      <c r="L8119">
        <f t="shared" si="1944"/>
        <v>5</v>
      </c>
      <c r="M8119">
        <f t="shared" si="1945"/>
        <v>15</v>
      </c>
      <c r="N8119" t="str">
        <f t="shared" si="1946"/>
        <v>Next Day</v>
      </c>
      <c r="O8119">
        <f t="shared" si="1947"/>
        <v>4</v>
      </c>
      <c r="P8119" t="str">
        <f t="shared" si="1948"/>
        <v>others</v>
      </c>
    </row>
    <row r="8120" spans="1:16" x14ac:dyDescent="0.25">
      <c r="A8120" t="s">
        <v>16273</v>
      </c>
      <c r="B8120" t="s">
        <v>11</v>
      </c>
      <c r="C8120" t="s">
        <v>4045</v>
      </c>
      <c r="D8120" s="3">
        <v>21</v>
      </c>
      <c r="E8120" t="s">
        <v>1344</v>
      </c>
      <c r="F8120" t="s">
        <v>12235</v>
      </c>
      <c r="G8120" t="s">
        <v>1358</v>
      </c>
      <c r="H8120" t="s">
        <v>1195</v>
      </c>
      <c r="I8120" t="s">
        <v>1358</v>
      </c>
      <c r="J8120" t="s">
        <v>16274</v>
      </c>
      <c r="K8120">
        <f t="shared" si="1943"/>
        <v>9</v>
      </c>
      <c r="L8120">
        <f t="shared" si="1944"/>
        <v>5</v>
      </c>
      <c r="M8120">
        <f t="shared" si="1945"/>
        <v>15</v>
      </c>
      <c r="N8120" t="str">
        <f t="shared" si="1946"/>
        <v>Next Day</v>
      </c>
      <c r="O8120">
        <f t="shared" si="1947"/>
        <v>4</v>
      </c>
      <c r="P8120" t="str">
        <f t="shared" si="1948"/>
        <v>others</v>
      </c>
    </row>
    <row r="8121" spans="1:16" x14ac:dyDescent="0.25">
      <c r="A8121" t="s">
        <v>16275</v>
      </c>
      <c r="B8121" t="s">
        <v>11</v>
      </c>
      <c r="C8121" t="s">
        <v>4009</v>
      </c>
      <c r="D8121" s="3">
        <v>1</v>
      </c>
      <c r="E8121" t="s">
        <v>1286</v>
      </c>
      <c r="F8121" t="s">
        <v>4238</v>
      </c>
      <c r="G8121" t="s">
        <v>1286</v>
      </c>
      <c r="H8121" t="s">
        <v>1195</v>
      </c>
      <c r="I8121" t="s">
        <v>1286</v>
      </c>
      <c r="J8121" t="s">
        <v>15808</v>
      </c>
      <c r="K8121">
        <f t="shared" si="1943"/>
        <v>9</v>
      </c>
      <c r="L8121">
        <f t="shared" si="1944"/>
        <v>3</v>
      </c>
      <c r="M8121">
        <f t="shared" si="1945"/>
        <v>21</v>
      </c>
      <c r="N8121" t="str">
        <f t="shared" si="1946"/>
        <v>Same Day</v>
      </c>
      <c r="O8121">
        <f t="shared" si="1947"/>
        <v>3</v>
      </c>
      <c r="P8121" t="str">
        <f t="shared" si="1948"/>
        <v>before</v>
      </c>
    </row>
    <row r="8122" spans="1:16" x14ac:dyDescent="0.25">
      <c r="A8122" t="s">
        <v>16276</v>
      </c>
      <c r="B8122" t="s">
        <v>11</v>
      </c>
      <c r="C8122" t="s">
        <v>4009</v>
      </c>
      <c r="D8122" s="3">
        <v>3</v>
      </c>
      <c r="E8122" t="s">
        <v>1286</v>
      </c>
      <c r="F8122" t="s">
        <v>16277</v>
      </c>
      <c r="G8122" t="s">
        <v>1286</v>
      </c>
      <c r="H8122" t="s">
        <v>1195</v>
      </c>
      <c r="I8122" t="s">
        <v>1286</v>
      </c>
      <c r="J8122" t="s">
        <v>16278</v>
      </c>
      <c r="K8122">
        <f t="shared" si="1943"/>
        <v>9</v>
      </c>
      <c r="L8122">
        <f t="shared" si="1944"/>
        <v>3</v>
      </c>
      <c r="M8122">
        <f t="shared" si="1945"/>
        <v>21</v>
      </c>
      <c r="N8122" t="str">
        <f t="shared" si="1946"/>
        <v>Same Day</v>
      </c>
      <c r="O8122">
        <f t="shared" si="1947"/>
        <v>3</v>
      </c>
      <c r="P8122" t="str">
        <f t="shared" si="1948"/>
        <v>before</v>
      </c>
    </row>
    <row r="8123" spans="1:16" x14ac:dyDescent="0.25">
      <c r="A8123" t="s">
        <v>16279</v>
      </c>
      <c r="B8123" t="s">
        <v>11</v>
      </c>
      <c r="C8123" t="s">
        <v>4009</v>
      </c>
      <c r="D8123" s="3">
        <v>3</v>
      </c>
      <c r="E8123" t="s">
        <v>1286</v>
      </c>
      <c r="F8123" t="s">
        <v>263</v>
      </c>
      <c r="G8123" t="s">
        <v>1286</v>
      </c>
      <c r="H8123" t="s">
        <v>1195</v>
      </c>
      <c r="I8123" t="s">
        <v>1286</v>
      </c>
      <c r="J8123" t="s">
        <v>16280</v>
      </c>
      <c r="K8123">
        <f t="shared" si="1943"/>
        <v>9</v>
      </c>
      <c r="L8123">
        <f t="shared" si="1944"/>
        <v>3</v>
      </c>
      <c r="M8123">
        <f t="shared" si="1945"/>
        <v>21</v>
      </c>
      <c r="N8123" t="str">
        <f t="shared" si="1946"/>
        <v>Same Day</v>
      </c>
      <c r="O8123">
        <f t="shared" si="1947"/>
        <v>3</v>
      </c>
      <c r="P8123" t="str">
        <f t="shared" si="1948"/>
        <v>before</v>
      </c>
    </row>
    <row r="8124" spans="1:16" x14ac:dyDescent="0.25">
      <c r="A8124" t="s">
        <v>16281</v>
      </c>
      <c r="B8124" t="s">
        <v>11</v>
      </c>
      <c r="C8124" t="s">
        <v>4013</v>
      </c>
      <c r="D8124" s="3">
        <v>7</v>
      </c>
      <c r="E8124" t="s">
        <v>1286</v>
      </c>
      <c r="F8124" t="s">
        <v>2368</v>
      </c>
      <c r="G8124" t="s">
        <v>1286</v>
      </c>
      <c r="H8124" t="s">
        <v>1195</v>
      </c>
      <c r="I8124" t="s">
        <v>1286</v>
      </c>
      <c r="J8124" t="s">
        <v>16282</v>
      </c>
      <c r="K8124">
        <f t="shared" si="1943"/>
        <v>9</v>
      </c>
      <c r="L8124">
        <f t="shared" si="1944"/>
        <v>3</v>
      </c>
      <c r="M8124">
        <f t="shared" si="1945"/>
        <v>21</v>
      </c>
      <c r="N8124" t="str">
        <f t="shared" si="1946"/>
        <v>Same Day</v>
      </c>
      <c r="O8124">
        <f t="shared" si="1947"/>
        <v>3</v>
      </c>
      <c r="P8124" t="str">
        <f t="shared" si="1948"/>
        <v>before</v>
      </c>
    </row>
    <row r="8125" spans="1:16" x14ac:dyDescent="0.25">
      <c r="A8125" t="s">
        <v>16283</v>
      </c>
      <c r="B8125" t="s">
        <v>11</v>
      </c>
      <c r="C8125" t="s">
        <v>4009</v>
      </c>
      <c r="D8125" s="3">
        <v>2</v>
      </c>
      <c r="E8125" t="s">
        <v>1286</v>
      </c>
      <c r="F8125" t="s">
        <v>2905</v>
      </c>
      <c r="G8125" t="s">
        <v>1344</v>
      </c>
      <c r="H8125" t="s">
        <v>1195</v>
      </c>
      <c r="I8125" t="s">
        <v>1344</v>
      </c>
      <c r="J8125" t="s">
        <v>16284</v>
      </c>
      <c r="K8125">
        <f t="shared" si="1943"/>
        <v>9</v>
      </c>
      <c r="L8125">
        <f t="shared" si="1944"/>
        <v>4</v>
      </c>
      <c r="M8125">
        <f t="shared" si="1945"/>
        <v>14</v>
      </c>
      <c r="N8125" t="str">
        <f t="shared" si="1946"/>
        <v>Next Day</v>
      </c>
      <c r="O8125">
        <f t="shared" si="1947"/>
        <v>3</v>
      </c>
      <c r="P8125" t="str">
        <f t="shared" si="1948"/>
        <v>others</v>
      </c>
    </row>
    <row r="8126" spans="1:16" x14ac:dyDescent="0.25">
      <c r="A8126" t="s">
        <v>16285</v>
      </c>
      <c r="B8126" t="s">
        <v>11</v>
      </c>
      <c r="C8126" t="s">
        <v>4009</v>
      </c>
      <c r="D8126" s="3">
        <v>1</v>
      </c>
      <c r="E8126" t="s">
        <v>1286</v>
      </c>
      <c r="F8126" t="s">
        <v>2905</v>
      </c>
      <c r="G8126" t="s">
        <v>1344</v>
      </c>
      <c r="H8126" t="s">
        <v>1195</v>
      </c>
      <c r="I8126" t="s">
        <v>1344</v>
      </c>
      <c r="J8126" t="s">
        <v>16286</v>
      </c>
      <c r="K8126">
        <f t="shared" si="1943"/>
        <v>9</v>
      </c>
      <c r="L8126">
        <f t="shared" si="1944"/>
        <v>4</v>
      </c>
      <c r="M8126">
        <f t="shared" si="1945"/>
        <v>14</v>
      </c>
      <c r="N8126" t="str">
        <f t="shared" si="1946"/>
        <v>Next Day</v>
      </c>
      <c r="O8126">
        <f t="shared" si="1947"/>
        <v>3</v>
      </c>
      <c r="P8126" t="str">
        <f t="shared" si="1948"/>
        <v>others</v>
      </c>
    </row>
    <row r="8127" spans="1:16" x14ac:dyDescent="0.25">
      <c r="A8127" t="s">
        <v>16287</v>
      </c>
      <c r="B8127" t="s">
        <v>11</v>
      </c>
      <c r="C8127" t="s">
        <v>4009</v>
      </c>
      <c r="D8127" s="3">
        <v>1</v>
      </c>
      <c r="E8127" t="s">
        <v>1286</v>
      </c>
      <c r="F8127" t="s">
        <v>16288</v>
      </c>
      <c r="G8127" t="s">
        <v>1344</v>
      </c>
      <c r="H8127" t="s">
        <v>1195</v>
      </c>
      <c r="I8127" t="s">
        <v>1344</v>
      </c>
      <c r="J8127" t="s">
        <v>2297</v>
      </c>
      <c r="K8127">
        <f t="shared" si="1943"/>
        <v>9</v>
      </c>
      <c r="L8127">
        <f t="shared" si="1944"/>
        <v>4</v>
      </c>
      <c r="M8127">
        <f t="shared" si="1945"/>
        <v>14</v>
      </c>
      <c r="N8127" t="str">
        <f t="shared" si="1946"/>
        <v>Next Day</v>
      </c>
      <c r="O8127">
        <f t="shared" si="1947"/>
        <v>3</v>
      </c>
      <c r="P8127" t="str">
        <f t="shared" si="1948"/>
        <v>others</v>
      </c>
    </row>
    <row r="8128" spans="1:16" x14ac:dyDescent="0.25">
      <c r="A8128" t="s">
        <v>16289</v>
      </c>
      <c r="B8128" t="s">
        <v>11</v>
      </c>
      <c r="C8128" t="s">
        <v>4009</v>
      </c>
      <c r="D8128" s="3">
        <v>1</v>
      </c>
      <c r="E8128" t="s">
        <v>1286</v>
      </c>
      <c r="F8128" t="s">
        <v>16290</v>
      </c>
      <c r="G8128" t="s">
        <v>1344</v>
      </c>
      <c r="H8128" t="s">
        <v>1195</v>
      </c>
      <c r="I8128" t="s">
        <v>1344</v>
      </c>
      <c r="J8128" t="s">
        <v>5412</v>
      </c>
      <c r="K8128">
        <f t="shared" si="1943"/>
        <v>9</v>
      </c>
      <c r="L8128">
        <f t="shared" si="1944"/>
        <v>4</v>
      </c>
      <c r="M8128">
        <f t="shared" si="1945"/>
        <v>14</v>
      </c>
      <c r="N8128" t="str">
        <f t="shared" si="1946"/>
        <v>Next Day</v>
      </c>
      <c r="O8128">
        <f t="shared" si="1947"/>
        <v>3</v>
      </c>
      <c r="P8128" t="str">
        <f t="shared" si="1948"/>
        <v>others</v>
      </c>
    </row>
    <row r="8129" spans="1:16" x14ac:dyDescent="0.25">
      <c r="A8129" t="s">
        <v>16291</v>
      </c>
      <c r="B8129" t="s">
        <v>11</v>
      </c>
      <c r="C8129" t="s">
        <v>4009</v>
      </c>
      <c r="D8129" s="3">
        <v>1</v>
      </c>
      <c r="E8129" t="s">
        <v>1286</v>
      </c>
      <c r="F8129" t="s">
        <v>9284</v>
      </c>
      <c r="G8129" t="s">
        <v>1344</v>
      </c>
      <c r="H8129" t="s">
        <v>1195</v>
      </c>
      <c r="I8129" t="s">
        <v>1344</v>
      </c>
      <c r="J8129" t="s">
        <v>16292</v>
      </c>
      <c r="K8129">
        <f t="shared" si="1943"/>
        <v>9</v>
      </c>
      <c r="L8129">
        <f t="shared" si="1944"/>
        <v>4</v>
      </c>
      <c r="M8129">
        <f t="shared" si="1945"/>
        <v>14</v>
      </c>
      <c r="N8129" t="str">
        <f t="shared" si="1946"/>
        <v>Next Day</v>
      </c>
      <c r="O8129">
        <f t="shared" si="1947"/>
        <v>3</v>
      </c>
      <c r="P8129" t="str">
        <f t="shared" si="1948"/>
        <v>others</v>
      </c>
    </row>
    <row r="8130" spans="1:16" x14ac:dyDescent="0.25">
      <c r="A8130" t="s">
        <v>16293</v>
      </c>
      <c r="B8130" t="s">
        <v>11</v>
      </c>
      <c r="C8130" t="s">
        <v>4009</v>
      </c>
      <c r="D8130" s="3">
        <v>1</v>
      </c>
      <c r="E8130" t="s">
        <v>1286</v>
      </c>
      <c r="F8130" t="s">
        <v>16294</v>
      </c>
      <c r="G8130" t="s">
        <v>1344</v>
      </c>
      <c r="H8130" t="s">
        <v>1195</v>
      </c>
      <c r="I8130" t="s">
        <v>1344</v>
      </c>
      <c r="J8130" t="s">
        <v>16295</v>
      </c>
      <c r="K8130">
        <f t="shared" si="1943"/>
        <v>9</v>
      </c>
      <c r="L8130">
        <f t="shared" si="1944"/>
        <v>4</v>
      </c>
      <c r="M8130">
        <f t="shared" si="1945"/>
        <v>14</v>
      </c>
      <c r="N8130" t="str">
        <f t="shared" si="1946"/>
        <v>Next Day</v>
      </c>
      <c r="O8130">
        <f t="shared" si="1947"/>
        <v>3</v>
      </c>
      <c r="P8130" t="str">
        <f t="shared" si="1948"/>
        <v>others</v>
      </c>
    </row>
    <row r="8131" spans="1:16" x14ac:dyDescent="0.25">
      <c r="A8131" t="s">
        <v>16296</v>
      </c>
      <c r="B8131" t="s">
        <v>11</v>
      </c>
      <c r="C8131" t="s">
        <v>4009</v>
      </c>
      <c r="D8131" s="3">
        <v>1</v>
      </c>
      <c r="E8131" t="s">
        <v>1286</v>
      </c>
      <c r="F8131" t="s">
        <v>16290</v>
      </c>
      <c r="G8131" t="s">
        <v>1344</v>
      </c>
      <c r="H8131" t="s">
        <v>1195</v>
      </c>
      <c r="I8131" t="s">
        <v>1344</v>
      </c>
      <c r="J8131" t="s">
        <v>16297</v>
      </c>
      <c r="K8131">
        <f t="shared" si="1943"/>
        <v>9</v>
      </c>
      <c r="L8131">
        <f t="shared" si="1944"/>
        <v>4</v>
      </c>
      <c r="M8131">
        <f t="shared" si="1945"/>
        <v>14</v>
      </c>
      <c r="N8131" t="str">
        <f t="shared" si="1946"/>
        <v>Next Day</v>
      </c>
      <c r="O8131">
        <f t="shared" si="1947"/>
        <v>3</v>
      </c>
      <c r="P8131" t="str">
        <f t="shared" si="1948"/>
        <v>others</v>
      </c>
    </row>
    <row r="8132" spans="1:16" x14ac:dyDescent="0.25">
      <c r="A8132" t="s">
        <v>16298</v>
      </c>
      <c r="B8132" t="s">
        <v>11</v>
      </c>
      <c r="C8132" t="s">
        <v>4009</v>
      </c>
      <c r="D8132" s="3">
        <v>1</v>
      </c>
      <c r="E8132" t="s">
        <v>1286</v>
      </c>
      <c r="F8132" t="s">
        <v>16299</v>
      </c>
      <c r="G8132" t="s">
        <v>1344</v>
      </c>
      <c r="H8132" t="s">
        <v>1195</v>
      </c>
      <c r="I8132" t="s">
        <v>1344</v>
      </c>
      <c r="J8132" t="s">
        <v>15629</v>
      </c>
      <c r="K8132">
        <f t="shared" si="1943"/>
        <v>9</v>
      </c>
      <c r="L8132">
        <f t="shared" si="1944"/>
        <v>4</v>
      </c>
      <c r="M8132">
        <f t="shared" si="1945"/>
        <v>14</v>
      </c>
      <c r="N8132" t="str">
        <f t="shared" si="1946"/>
        <v>Next Day</v>
      </c>
      <c r="O8132">
        <f t="shared" si="1947"/>
        <v>3</v>
      </c>
      <c r="P8132" t="str">
        <f t="shared" si="1948"/>
        <v>others</v>
      </c>
    </row>
    <row r="8133" spans="1:16" x14ac:dyDescent="0.25">
      <c r="A8133" t="s">
        <v>16300</v>
      </c>
      <c r="B8133" t="s">
        <v>11</v>
      </c>
      <c r="C8133" t="s">
        <v>4009</v>
      </c>
      <c r="D8133" s="3">
        <v>1</v>
      </c>
      <c r="E8133" t="s">
        <v>1286</v>
      </c>
      <c r="F8133" t="s">
        <v>9284</v>
      </c>
      <c r="G8133" t="s">
        <v>1344</v>
      </c>
      <c r="H8133" t="s">
        <v>1195</v>
      </c>
      <c r="I8133" t="s">
        <v>1344</v>
      </c>
      <c r="J8133" t="s">
        <v>16301</v>
      </c>
      <c r="K8133">
        <f t="shared" si="1943"/>
        <v>9</v>
      </c>
      <c r="L8133">
        <f t="shared" si="1944"/>
        <v>4</v>
      </c>
      <c r="M8133">
        <f t="shared" si="1945"/>
        <v>14</v>
      </c>
      <c r="N8133" t="str">
        <f t="shared" si="1946"/>
        <v>Next Day</v>
      </c>
      <c r="O8133">
        <f t="shared" si="1947"/>
        <v>3</v>
      </c>
      <c r="P8133" t="str">
        <f t="shared" si="1948"/>
        <v>others</v>
      </c>
    </row>
    <row r="8134" spans="1:16" x14ac:dyDescent="0.25">
      <c r="A8134" t="s">
        <v>16302</v>
      </c>
      <c r="B8134" t="s">
        <v>11</v>
      </c>
      <c r="C8134" t="s">
        <v>4009</v>
      </c>
      <c r="D8134" s="3">
        <v>1</v>
      </c>
      <c r="E8134" t="s">
        <v>1286</v>
      </c>
      <c r="F8134" t="s">
        <v>16288</v>
      </c>
      <c r="G8134" t="s">
        <v>1344</v>
      </c>
      <c r="H8134" t="s">
        <v>1195</v>
      </c>
      <c r="I8134" t="s">
        <v>1344</v>
      </c>
      <c r="J8134" t="s">
        <v>16292</v>
      </c>
      <c r="K8134">
        <f t="shared" si="1943"/>
        <v>9</v>
      </c>
      <c r="L8134">
        <f t="shared" si="1944"/>
        <v>4</v>
      </c>
      <c r="M8134">
        <f t="shared" si="1945"/>
        <v>14</v>
      </c>
      <c r="N8134" t="str">
        <f t="shared" si="1946"/>
        <v>Next Day</v>
      </c>
      <c r="O8134">
        <f t="shared" si="1947"/>
        <v>3</v>
      </c>
      <c r="P8134" t="str">
        <f t="shared" si="1948"/>
        <v>others</v>
      </c>
    </row>
    <row r="8135" spans="1:16" x14ac:dyDescent="0.25">
      <c r="A8135" t="s">
        <v>16303</v>
      </c>
      <c r="B8135" t="s">
        <v>11</v>
      </c>
      <c r="C8135" t="s">
        <v>4009</v>
      </c>
      <c r="D8135" s="3">
        <v>1</v>
      </c>
      <c r="E8135" t="s">
        <v>1286</v>
      </c>
      <c r="F8135" t="s">
        <v>16299</v>
      </c>
      <c r="G8135" t="s">
        <v>1344</v>
      </c>
      <c r="H8135" t="s">
        <v>1195</v>
      </c>
      <c r="I8135" t="s">
        <v>1344</v>
      </c>
      <c r="J8135" t="s">
        <v>16304</v>
      </c>
      <c r="K8135">
        <f t="shared" si="1943"/>
        <v>9</v>
      </c>
      <c r="L8135">
        <f t="shared" si="1944"/>
        <v>4</v>
      </c>
      <c r="M8135">
        <f t="shared" si="1945"/>
        <v>14</v>
      </c>
      <c r="N8135" t="str">
        <f t="shared" si="1946"/>
        <v>Next Day</v>
      </c>
      <c r="O8135">
        <f t="shared" si="1947"/>
        <v>3</v>
      </c>
      <c r="P8135" t="str">
        <f t="shared" si="1948"/>
        <v>others</v>
      </c>
    </row>
    <row r="8136" spans="1:16" x14ac:dyDescent="0.25">
      <c r="A8136" t="s">
        <v>16305</v>
      </c>
      <c r="B8136" t="s">
        <v>11</v>
      </c>
      <c r="C8136" t="s">
        <v>4009</v>
      </c>
      <c r="D8136" s="3">
        <v>1</v>
      </c>
      <c r="E8136" t="s">
        <v>1286</v>
      </c>
      <c r="F8136" t="s">
        <v>16294</v>
      </c>
      <c r="G8136" t="s">
        <v>1344</v>
      </c>
      <c r="H8136" t="s">
        <v>1195</v>
      </c>
      <c r="I8136" t="s">
        <v>1344</v>
      </c>
      <c r="J8136" t="s">
        <v>16306</v>
      </c>
      <c r="K8136">
        <f t="shared" si="1943"/>
        <v>9</v>
      </c>
      <c r="L8136">
        <f t="shared" si="1944"/>
        <v>4</v>
      </c>
      <c r="M8136">
        <f t="shared" si="1945"/>
        <v>14</v>
      </c>
      <c r="N8136" t="str">
        <f t="shared" si="1946"/>
        <v>Next Day</v>
      </c>
      <c r="O8136">
        <f t="shared" si="1947"/>
        <v>3</v>
      </c>
      <c r="P8136" t="str">
        <f t="shared" si="1948"/>
        <v>others</v>
      </c>
    </row>
    <row r="8137" spans="1:16" x14ac:dyDescent="0.25">
      <c r="A8137" t="s">
        <v>16317</v>
      </c>
      <c r="B8137" t="s">
        <v>11</v>
      </c>
      <c r="C8137" t="s">
        <v>4045</v>
      </c>
      <c r="D8137" s="3">
        <v>13</v>
      </c>
      <c r="E8137" t="s">
        <v>1344</v>
      </c>
      <c r="F8137" t="s">
        <v>16318</v>
      </c>
      <c r="G8137" t="s">
        <v>1358</v>
      </c>
      <c r="H8137" t="s">
        <v>1195</v>
      </c>
      <c r="I8137" t="s">
        <v>1358</v>
      </c>
      <c r="J8137" t="s">
        <v>16319</v>
      </c>
      <c r="K8137">
        <f t="shared" si="1943"/>
        <v>9</v>
      </c>
      <c r="L8137">
        <f t="shared" si="1944"/>
        <v>5</v>
      </c>
      <c r="M8137">
        <f t="shared" si="1945"/>
        <v>19</v>
      </c>
      <c r="N8137" t="str">
        <f t="shared" si="1946"/>
        <v>Next Day</v>
      </c>
      <c r="O8137">
        <f t="shared" si="1947"/>
        <v>4</v>
      </c>
      <c r="P8137" t="str">
        <f t="shared" si="1948"/>
        <v>others</v>
      </c>
    </row>
    <row r="8138" spans="1:16" x14ac:dyDescent="0.25">
      <c r="A8138" t="s">
        <v>16320</v>
      </c>
      <c r="B8138" t="s">
        <v>11</v>
      </c>
      <c r="C8138" t="s">
        <v>4013</v>
      </c>
      <c r="D8138" s="3">
        <v>35</v>
      </c>
      <c r="E8138" t="s">
        <v>1344</v>
      </c>
      <c r="F8138" t="s">
        <v>16321</v>
      </c>
      <c r="G8138" t="s">
        <v>1358</v>
      </c>
      <c r="H8138" t="s">
        <v>1195</v>
      </c>
      <c r="I8138" t="s">
        <v>1358</v>
      </c>
      <c r="J8138" t="s">
        <v>16322</v>
      </c>
      <c r="K8138">
        <f t="shared" si="1943"/>
        <v>9</v>
      </c>
      <c r="L8138">
        <f t="shared" si="1944"/>
        <v>5</v>
      </c>
      <c r="M8138">
        <f t="shared" si="1945"/>
        <v>19</v>
      </c>
      <c r="N8138" t="str">
        <f t="shared" si="1946"/>
        <v>Next Day</v>
      </c>
      <c r="O8138">
        <f t="shared" si="1947"/>
        <v>4</v>
      </c>
      <c r="P8138" t="str">
        <f t="shared" si="1948"/>
        <v>others</v>
      </c>
    </row>
    <row r="8139" spans="1:16" x14ac:dyDescent="0.25">
      <c r="A8139" t="s">
        <v>16323</v>
      </c>
      <c r="B8139" t="s">
        <v>11</v>
      </c>
      <c r="C8139" t="s">
        <v>4013</v>
      </c>
      <c r="D8139" s="3">
        <v>75</v>
      </c>
      <c r="E8139" t="s">
        <v>1344</v>
      </c>
      <c r="F8139" t="s">
        <v>16324</v>
      </c>
      <c r="G8139" t="s">
        <v>1358</v>
      </c>
      <c r="H8139" t="s">
        <v>1195</v>
      </c>
      <c r="I8139" t="s">
        <v>1358</v>
      </c>
      <c r="J8139" t="s">
        <v>16325</v>
      </c>
      <c r="K8139">
        <f t="shared" si="1943"/>
        <v>9</v>
      </c>
      <c r="L8139">
        <f t="shared" si="1944"/>
        <v>5</v>
      </c>
      <c r="M8139">
        <f t="shared" si="1945"/>
        <v>15</v>
      </c>
      <c r="N8139" t="str">
        <f t="shared" si="1946"/>
        <v>Next Day</v>
      </c>
      <c r="O8139">
        <f t="shared" si="1947"/>
        <v>4</v>
      </c>
      <c r="P8139" t="str">
        <f t="shared" si="1948"/>
        <v>others</v>
      </c>
    </row>
    <row r="8140" spans="1:16" x14ac:dyDescent="0.25">
      <c r="A8140" t="s">
        <v>16326</v>
      </c>
      <c r="B8140" t="s">
        <v>11</v>
      </c>
      <c r="C8140" t="s">
        <v>4013</v>
      </c>
      <c r="D8140" s="3">
        <v>29</v>
      </c>
      <c r="E8140" t="s">
        <v>1344</v>
      </c>
      <c r="F8140" t="s">
        <v>16327</v>
      </c>
      <c r="G8140" t="s">
        <v>1358</v>
      </c>
      <c r="H8140" t="s">
        <v>1195</v>
      </c>
      <c r="I8140" t="s">
        <v>1358</v>
      </c>
      <c r="J8140" t="s">
        <v>16328</v>
      </c>
      <c r="K8140">
        <f t="shared" si="1943"/>
        <v>9</v>
      </c>
      <c r="L8140">
        <f t="shared" si="1944"/>
        <v>5</v>
      </c>
      <c r="M8140">
        <f t="shared" si="1945"/>
        <v>19</v>
      </c>
      <c r="N8140" t="str">
        <f t="shared" si="1946"/>
        <v>Next Day</v>
      </c>
      <c r="O8140">
        <f t="shared" si="1947"/>
        <v>4</v>
      </c>
      <c r="P8140" t="str">
        <f t="shared" si="1948"/>
        <v>others</v>
      </c>
    </row>
    <row r="8141" spans="1:16" x14ac:dyDescent="0.25">
      <c r="A8141" t="s">
        <v>16329</v>
      </c>
      <c r="B8141" t="s">
        <v>11</v>
      </c>
      <c r="C8141" t="s">
        <v>4009</v>
      </c>
      <c r="D8141" s="3">
        <v>1</v>
      </c>
      <c r="E8141" t="s">
        <v>1344</v>
      </c>
      <c r="F8141" t="s">
        <v>16318</v>
      </c>
      <c r="G8141" t="s">
        <v>1358</v>
      </c>
      <c r="H8141" t="s">
        <v>1195</v>
      </c>
      <c r="I8141" t="s">
        <v>1358</v>
      </c>
      <c r="J8141" t="s">
        <v>16330</v>
      </c>
      <c r="K8141">
        <f t="shared" si="1943"/>
        <v>9</v>
      </c>
      <c r="L8141">
        <f t="shared" si="1944"/>
        <v>5</v>
      </c>
      <c r="M8141">
        <f t="shared" si="1945"/>
        <v>15</v>
      </c>
      <c r="N8141" t="str">
        <f t="shared" si="1946"/>
        <v>Next Day</v>
      </c>
      <c r="O8141">
        <f t="shared" si="1947"/>
        <v>4</v>
      </c>
      <c r="P8141" t="str">
        <f t="shared" si="1948"/>
        <v>others</v>
      </c>
    </row>
    <row r="8142" spans="1:16" x14ac:dyDescent="0.25">
      <c r="A8142" t="s">
        <v>16331</v>
      </c>
      <c r="B8142" t="s">
        <v>11</v>
      </c>
      <c r="C8142" t="s">
        <v>4013</v>
      </c>
      <c r="D8142" s="3">
        <v>1</v>
      </c>
      <c r="E8142" t="s">
        <v>1344</v>
      </c>
      <c r="F8142" t="s">
        <v>16332</v>
      </c>
      <c r="G8142" t="s">
        <v>1358</v>
      </c>
      <c r="H8142" t="s">
        <v>1195</v>
      </c>
      <c r="I8142" t="s">
        <v>1358</v>
      </c>
      <c r="J8142" t="s">
        <v>16333</v>
      </c>
      <c r="K8142">
        <f t="shared" si="1943"/>
        <v>9</v>
      </c>
      <c r="L8142">
        <f t="shared" si="1944"/>
        <v>5</v>
      </c>
      <c r="M8142">
        <f t="shared" si="1945"/>
        <v>15</v>
      </c>
      <c r="N8142" t="str">
        <f t="shared" si="1946"/>
        <v>Next Day</v>
      </c>
      <c r="O8142">
        <f t="shared" si="1947"/>
        <v>4</v>
      </c>
      <c r="P8142" t="str">
        <f t="shared" si="1948"/>
        <v>others</v>
      </c>
    </row>
    <row r="8143" spans="1:16" x14ac:dyDescent="0.25">
      <c r="A8143" t="s">
        <v>16334</v>
      </c>
      <c r="B8143" t="s">
        <v>11</v>
      </c>
      <c r="C8143" t="s">
        <v>4009</v>
      </c>
      <c r="D8143" s="3">
        <v>1</v>
      </c>
      <c r="E8143" t="s">
        <v>1344</v>
      </c>
      <c r="F8143" t="s">
        <v>16332</v>
      </c>
      <c r="G8143" t="s">
        <v>1358</v>
      </c>
      <c r="H8143" t="s">
        <v>1195</v>
      </c>
      <c r="I8143" t="s">
        <v>1358</v>
      </c>
      <c r="J8143" t="s">
        <v>16335</v>
      </c>
      <c r="K8143">
        <f t="shared" si="1943"/>
        <v>9</v>
      </c>
      <c r="L8143">
        <f t="shared" si="1944"/>
        <v>5</v>
      </c>
      <c r="M8143">
        <f t="shared" si="1945"/>
        <v>15</v>
      </c>
      <c r="N8143" t="str">
        <f t="shared" si="1946"/>
        <v>Next Day</v>
      </c>
      <c r="O8143">
        <f t="shared" si="1947"/>
        <v>4</v>
      </c>
      <c r="P8143" t="str">
        <f t="shared" si="1948"/>
        <v>others</v>
      </c>
    </row>
    <row r="8144" spans="1:16" x14ac:dyDescent="0.25">
      <c r="A8144" t="s">
        <v>16336</v>
      </c>
      <c r="B8144" t="s">
        <v>11</v>
      </c>
      <c r="C8144" t="s">
        <v>4009</v>
      </c>
      <c r="D8144" s="3">
        <v>1</v>
      </c>
      <c r="E8144" t="s">
        <v>1344</v>
      </c>
      <c r="F8144" t="s">
        <v>16318</v>
      </c>
      <c r="G8144" t="s">
        <v>1358</v>
      </c>
      <c r="H8144" t="s">
        <v>1195</v>
      </c>
      <c r="I8144" t="s">
        <v>1358</v>
      </c>
      <c r="J8144" t="s">
        <v>16337</v>
      </c>
      <c r="K8144">
        <f t="shared" si="1943"/>
        <v>9</v>
      </c>
      <c r="L8144">
        <f t="shared" si="1944"/>
        <v>5</v>
      </c>
      <c r="M8144">
        <f t="shared" si="1945"/>
        <v>15</v>
      </c>
      <c r="N8144" t="str">
        <f t="shared" si="1946"/>
        <v>Next Day</v>
      </c>
      <c r="O8144">
        <f t="shared" si="1947"/>
        <v>4</v>
      </c>
      <c r="P8144" t="str">
        <f t="shared" si="1948"/>
        <v>others</v>
      </c>
    </row>
    <row r="8145" spans="1:16" x14ac:dyDescent="0.25">
      <c r="A8145" t="s">
        <v>16338</v>
      </c>
      <c r="B8145" t="s">
        <v>11</v>
      </c>
      <c r="C8145" t="s">
        <v>4009</v>
      </c>
      <c r="D8145" s="3">
        <v>1</v>
      </c>
      <c r="E8145" t="s">
        <v>1286</v>
      </c>
      <c r="F8145" t="s">
        <v>16339</v>
      </c>
      <c r="G8145" t="s">
        <v>1286</v>
      </c>
      <c r="H8145" t="s">
        <v>1195</v>
      </c>
      <c r="I8145" t="s">
        <v>1344</v>
      </c>
      <c r="J8145" t="s">
        <v>16340</v>
      </c>
      <c r="K8145">
        <f t="shared" si="1943"/>
        <v>9</v>
      </c>
      <c r="L8145">
        <f t="shared" si="1944"/>
        <v>4</v>
      </c>
      <c r="M8145">
        <f t="shared" si="1945"/>
        <v>14</v>
      </c>
      <c r="N8145" t="str">
        <f t="shared" si="1946"/>
        <v>Next Day</v>
      </c>
      <c r="O8145">
        <f t="shared" si="1947"/>
        <v>3</v>
      </c>
      <c r="P8145" t="str">
        <f t="shared" si="1948"/>
        <v>others</v>
      </c>
    </row>
    <row r="8146" spans="1:16" x14ac:dyDescent="0.25">
      <c r="A8146" t="s">
        <v>16341</v>
      </c>
      <c r="B8146" t="s">
        <v>11</v>
      </c>
      <c r="C8146" t="s">
        <v>4009</v>
      </c>
      <c r="D8146" s="3">
        <v>4</v>
      </c>
      <c r="E8146" t="s">
        <v>1286</v>
      </c>
      <c r="F8146" t="s">
        <v>16342</v>
      </c>
      <c r="G8146" t="s">
        <v>1344</v>
      </c>
      <c r="H8146" t="s">
        <v>1195</v>
      </c>
      <c r="I8146" t="s">
        <v>1344</v>
      </c>
      <c r="J8146" t="s">
        <v>16343</v>
      </c>
      <c r="K8146">
        <f t="shared" si="1943"/>
        <v>9</v>
      </c>
      <c r="L8146">
        <f t="shared" si="1944"/>
        <v>4</v>
      </c>
      <c r="M8146">
        <f t="shared" si="1945"/>
        <v>14</v>
      </c>
      <c r="N8146" t="str">
        <f t="shared" si="1946"/>
        <v>Next Day</v>
      </c>
      <c r="O8146">
        <f t="shared" si="1947"/>
        <v>3</v>
      </c>
      <c r="P8146" t="str">
        <f t="shared" si="1948"/>
        <v>others</v>
      </c>
    </row>
    <row r="8147" spans="1:16" x14ac:dyDescent="0.25">
      <c r="A8147" t="s">
        <v>16344</v>
      </c>
      <c r="B8147" t="s">
        <v>11</v>
      </c>
      <c r="C8147" t="s">
        <v>4045</v>
      </c>
      <c r="D8147" s="3">
        <v>6</v>
      </c>
      <c r="E8147" t="s">
        <v>1286</v>
      </c>
      <c r="F8147" t="s">
        <v>16345</v>
      </c>
      <c r="G8147" t="s">
        <v>1344</v>
      </c>
      <c r="H8147" t="s">
        <v>1195</v>
      </c>
      <c r="I8147" t="s">
        <v>1344</v>
      </c>
      <c r="J8147" t="s">
        <v>16346</v>
      </c>
      <c r="K8147">
        <f t="shared" si="1943"/>
        <v>9</v>
      </c>
      <c r="L8147">
        <f t="shared" si="1944"/>
        <v>4</v>
      </c>
      <c r="M8147">
        <f t="shared" si="1945"/>
        <v>14</v>
      </c>
      <c r="N8147" t="str">
        <f t="shared" si="1946"/>
        <v>Next Day</v>
      </c>
      <c r="O8147">
        <f t="shared" si="1947"/>
        <v>3</v>
      </c>
      <c r="P8147" t="str">
        <f t="shared" si="1948"/>
        <v>others</v>
      </c>
    </row>
    <row r="8148" spans="1:16" x14ac:dyDescent="0.25">
      <c r="A8148" t="s">
        <v>16347</v>
      </c>
      <c r="B8148" t="s">
        <v>11</v>
      </c>
      <c r="C8148" t="s">
        <v>4013</v>
      </c>
      <c r="D8148" s="3">
        <v>32</v>
      </c>
      <c r="E8148" t="s">
        <v>1286</v>
      </c>
      <c r="F8148" t="s">
        <v>628</v>
      </c>
      <c r="G8148" t="s">
        <v>1286</v>
      </c>
      <c r="H8148" t="s">
        <v>1195</v>
      </c>
      <c r="I8148" t="s">
        <v>1286</v>
      </c>
      <c r="J8148" t="s">
        <v>16250</v>
      </c>
      <c r="K8148">
        <f t="shared" si="1943"/>
        <v>9</v>
      </c>
      <c r="L8148">
        <f t="shared" si="1944"/>
        <v>3</v>
      </c>
      <c r="M8148">
        <f t="shared" si="1945"/>
        <v>21</v>
      </c>
      <c r="N8148" t="str">
        <f t="shared" si="1946"/>
        <v>Same Day</v>
      </c>
      <c r="O8148">
        <f t="shared" si="1947"/>
        <v>3</v>
      </c>
      <c r="P8148" t="str">
        <f t="shared" si="1948"/>
        <v>before</v>
      </c>
    </row>
    <row r="8149" spans="1:16" x14ac:dyDescent="0.25">
      <c r="A8149" t="s">
        <v>16348</v>
      </c>
      <c r="B8149" t="s">
        <v>11</v>
      </c>
      <c r="C8149" t="s">
        <v>4009</v>
      </c>
      <c r="D8149" s="3">
        <v>7</v>
      </c>
      <c r="E8149" t="s">
        <v>1286</v>
      </c>
      <c r="F8149" t="s">
        <v>16349</v>
      </c>
      <c r="G8149" t="s">
        <v>1286</v>
      </c>
      <c r="H8149" t="s">
        <v>1195</v>
      </c>
      <c r="I8149" t="s">
        <v>1344</v>
      </c>
      <c r="J8149" t="s">
        <v>2095</v>
      </c>
      <c r="K8149">
        <f t="shared" si="1943"/>
        <v>9</v>
      </c>
      <c r="L8149">
        <f t="shared" si="1944"/>
        <v>4</v>
      </c>
      <c r="M8149">
        <f t="shared" si="1945"/>
        <v>14</v>
      </c>
      <c r="N8149" t="str">
        <f t="shared" si="1946"/>
        <v>Next Day</v>
      </c>
      <c r="O8149">
        <f t="shared" si="1947"/>
        <v>3</v>
      </c>
      <c r="P8149" t="str">
        <f t="shared" si="1948"/>
        <v>others</v>
      </c>
    </row>
    <row r="8150" spans="1:16" x14ac:dyDescent="0.25">
      <c r="A8150" t="s">
        <v>16350</v>
      </c>
      <c r="B8150" t="s">
        <v>11</v>
      </c>
      <c r="C8150" t="s">
        <v>4009</v>
      </c>
      <c r="D8150" s="3">
        <v>1</v>
      </c>
      <c r="E8150" t="s">
        <v>1286</v>
      </c>
      <c r="F8150" t="s">
        <v>16351</v>
      </c>
      <c r="G8150" t="s">
        <v>1286</v>
      </c>
      <c r="H8150" t="s">
        <v>1195</v>
      </c>
      <c r="I8150" t="s">
        <v>1344</v>
      </c>
      <c r="J8150" t="s">
        <v>16352</v>
      </c>
      <c r="K8150">
        <f t="shared" si="1943"/>
        <v>9</v>
      </c>
      <c r="L8150">
        <f t="shared" si="1944"/>
        <v>4</v>
      </c>
      <c r="M8150">
        <f t="shared" si="1945"/>
        <v>14</v>
      </c>
      <c r="N8150" t="str">
        <f t="shared" si="1946"/>
        <v>Next Day</v>
      </c>
      <c r="O8150">
        <f t="shared" si="1947"/>
        <v>3</v>
      </c>
      <c r="P8150" t="str">
        <f t="shared" si="1948"/>
        <v>others</v>
      </c>
    </row>
    <row r="8151" spans="1:16" x14ac:dyDescent="0.25">
      <c r="A8151" t="s">
        <v>16353</v>
      </c>
      <c r="B8151" t="s">
        <v>11</v>
      </c>
      <c r="C8151" t="s">
        <v>4013</v>
      </c>
      <c r="D8151" s="3">
        <v>4</v>
      </c>
      <c r="E8151" t="s">
        <v>1358</v>
      </c>
      <c r="F8151" t="s">
        <v>16354</v>
      </c>
      <c r="G8151" t="s">
        <v>1434</v>
      </c>
      <c r="H8151" t="s">
        <v>1195</v>
      </c>
      <c r="I8151" t="s">
        <v>1434</v>
      </c>
      <c r="J8151" t="s">
        <v>9541</v>
      </c>
      <c r="K8151">
        <f t="shared" si="1943"/>
        <v>9</v>
      </c>
      <c r="L8151">
        <f t="shared" si="1944"/>
        <v>8</v>
      </c>
      <c r="M8151">
        <f t="shared" si="1945"/>
        <v>14</v>
      </c>
      <c r="N8151" t="str">
        <f t="shared" si="1946"/>
        <v>Next Day</v>
      </c>
      <c r="O8151">
        <f t="shared" si="1947"/>
        <v>5</v>
      </c>
      <c r="P8151" t="str">
        <f t="shared" si="1948"/>
        <v>before</v>
      </c>
    </row>
    <row r="8152" spans="1:16" hidden="1" x14ac:dyDescent="0.25">
      <c r="A8152" t="s">
        <v>21217</v>
      </c>
      <c r="B8152" t="s">
        <v>4017</v>
      </c>
      <c r="C8152" t="s">
        <v>4009</v>
      </c>
      <c r="D8152">
        <v>1</v>
      </c>
      <c r="E8152" t="s">
        <v>3719</v>
      </c>
      <c r="F8152" t="s">
        <v>17169</v>
      </c>
      <c r="G8152" t="s">
        <v>3719</v>
      </c>
      <c r="H8152" t="s">
        <v>1195</v>
      </c>
      <c r="I8152" t="s">
        <v>4019</v>
      </c>
      <c r="J8152" t="s">
        <v>4019</v>
      </c>
    </row>
    <row r="8153" spans="1:16" hidden="1" x14ac:dyDescent="0.25">
      <c r="A8153" t="s">
        <v>21218</v>
      </c>
      <c r="B8153" t="s">
        <v>4017</v>
      </c>
      <c r="C8153" t="s">
        <v>4009</v>
      </c>
      <c r="D8153">
        <v>1</v>
      </c>
      <c r="E8153" t="s">
        <v>3719</v>
      </c>
      <c r="F8153" t="s">
        <v>21219</v>
      </c>
      <c r="G8153" t="s">
        <v>3719</v>
      </c>
      <c r="H8153" t="s">
        <v>1195</v>
      </c>
      <c r="I8153" t="s">
        <v>4019</v>
      </c>
      <c r="J8153" t="s">
        <v>4019</v>
      </c>
    </row>
    <row r="8154" spans="1:16" hidden="1" x14ac:dyDescent="0.25">
      <c r="A8154" t="s">
        <v>21220</v>
      </c>
      <c r="B8154" t="s">
        <v>4017</v>
      </c>
      <c r="C8154" t="s">
        <v>4009</v>
      </c>
      <c r="D8154">
        <v>1</v>
      </c>
      <c r="E8154" t="s">
        <v>3719</v>
      </c>
      <c r="F8154" t="s">
        <v>2362</v>
      </c>
      <c r="G8154" t="s">
        <v>3719</v>
      </c>
      <c r="H8154" t="s">
        <v>1195</v>
      </c>
      <c r="I8154" t="s">
        <v>4019</v>
      </c>
      <c r="J8154" t="s">
        <v>4019</v>
      </c>
    </row>
    <row r="8155" spans="1:16" hidden="1" x14ac:dyDescent="0.25">
      <c r="A8155" t="s">
        <v>21221</v>
      </c>
      <c r="B8155" t="s">
        <v>4017</v>
      </c>
      <c r="C8155" t="s">
        <v>4143</v>
      </c>
      <c r="D8155">
        <v>1</v>
      </c>
      <c r="E8155" t="s">
        <v>3719</v>
      </c>
      <c r="F8155" t="s">
        <v>2521</v>
      </c>
      <c r="G8155" t="s">
        <v>3719</v>
      </c>
      <c r="H8155" t="s">
        <v>1195</v>
      </c>
      <c r="I8155" t="s">
        <v>4019</v>
      </c>
      <c r="J8155" t="s">
        <v>4019</v>
      </c>
    </row>
    <row r="8156" spans="1:16" hidden="1" x14ac:dyDescent="0.25">
      <c r="A8156" t="s">
        <v>21222</v>
      </c>
      <c r="B8156" t="s">
        <v>4017</v>
      </c>
      <c r="C8156" t="s">
        <v>4009</v>
      </c>
      <c r="D8156">
        <v>1</v>
      </c>
      <c r="E8156" t="s">
        <v>3719</v>
      </c>
      <c r="F8156" t="s">
        <v>21223</v>
      </c>
      <c r="G8156" t="s">
        <v>3719</v>
      </c>
      <c r="H8156" t="s">
        <v>1195</v>
      </c>
      <c r="I8156" t="s">
        <v>4019</v>
      </c>
      <c r="J8156" t="s">
        <v>4019</v>
      </c>
    </row>
    <row r="8157" spans="1:16" x14ac:dyDescent="0.25">
      <c r="A8157" t="s">
        <v>16355</v>
      </c>
      <c r="B8157" t="s">
        <v>11</v>
      </c>
      <c r="C8157" t="s">
        <v>4009</v>
      </c>
      <c r="D8157" s="3">
        <v>1</v>
      </c>
      <c r="E8157" t="s">
        <v>1286</v>
      </c>
      <c r="F8157" t="s">
        <v>9254</v>
      </c>
      <c r="G8157" t="s">
        <v>1344</v>
      </c>
      <c r="H8157" t="s">
        <v>1195</v>
      </c>
      <c r="I8157" t="s">
        <v>1344</v>
      </c>
      <c r="J8157" t="s">
        <v>16356</v>
      </c>
      <c r="K8157">
        <f t="shared" ref="K8157:K8177" si="1949">MONTH(I8157)</f>
        <v>9</v>
      </c>
      <c r="L8157">
        <f t="shared" ref="L8157:L8177" si="1950">DAY(I8157)</f>
        <v>4</v>
      </c>
      <c r="M8157">
        <f t="shared" ref="M8157:M8177" si="1951">HOUR(J8157)+1</f>
        <v>14</v>
      </c>
      <c r="N8157" t="str">
        <f t="shared" ref="N8157:N8177" si="1952">IF(OR(ISBLANK(E8157),ISBLANK(I8157)),"Missing Date",IF(I8157=E8157,"Same Day",IF(WEEKDAY(E8157,2)=5,IF(DAY(I8157)=DAY(E8157+3),"Next Day",IF(DAY(I8157)=DAY(E8157+4),"2 Days","Other")),IF(WEEKDAY(E8157,2)=4,IF(DAY(I8157)=DAY(E8157+1),"Next Day",IF(DAY(I8157)=DAY(E8157+4),"2 Days","Other")),IF(DAY(I8157)=DAY(E8157+1),"Next Day",IF(DAY(I8157)=DAY(E8157+2),"2 Days","Other"))))))</f>
        <v>Next Day</v>
      </c>
      <c r="O8157">
        <f t="shared" ref="O8157:O8177" si="1953">WEEKDAY(E8157,2)</f>
        <v>3</v>
      </c>
      <c r="P8157" t="str">
        <f t="shared" ref="P8157:P8177" si="1954">IF(HOUR(F8157)&lt;11,"before","others")</f>
        <v>others</v>
      </c>
    </row>
    <row r="8158" spans="1:16" x14ac:dyDescent="0.25">
      <c r="A8158" t="s">
        <v>16357</v>
      </c>
      <c r="B8158" t="s">
        <v>11</v>
      </c>
      <c r="C8158" t="s">
        <v>4009</v>
      </c>
      <c r="D8158" s="3">
        <v>1</v>
      </c>
      <c r="E8158" t="s">
        <v>1286</v>
      </c>
      <c r="F8158" t="s">
        <v>16358</v>
      </c>
      <c r="G8158" t="s">
        <v>1344</v>
      </c>
      <c r="H8158" t="s">
        <v>1195</v>
      </c>
      <c r="I8158" t="s">
        <v>1344</v>
      </c>
      <c r="J8158" t="s">
        <v>16359</v>
      </c>
      <c r="K8158">
        <f t="shared" si="1949"/>
        <v>9</v>
      </c>
      <c r="L8158">
        <f t="shared" si="1950"/>
        <v>4</v>
      </c>
      <c r="M8158">
        <f t="shared" si="1951"/>
        <v>14</v>
      </c>
      <c r="N8158" t="str">
        <f t="shared" si="1952"/>
        <v>Next Day</v>
      </c>
      <c r="O8158">
        <f t="shared" si="1953"/>
        <v>3</v>
      </c>
      <c r="P8158" t="str">
        <f t="shared" si="1954"/>
        <v>others</v>
      </c>
    </row>
    <row r="8159" spans="1:16" x14ac:dyDescent="0.25">
      <c r="A8159" t="s">
        <v>16360</v>
      </c>
      <c r="B8159" t="s">
        <v>11</v>
      </c>
      <c r="C8159" t="s">
        <v>4013</v>
      </c>
      <c r="D8159" s="3">
        <v>18</v>
      </c>
      <c r="E8159" t="s">
        <v>1286</v>
      </c>
      <c r="F8159" t="s">
        <v>6067</v>
      </c>
      <c r="G8159" t="s">
        <v>1344</v>
      </c>
      <c r="H8159" t="s">
        <v>1195</v>
      </c>
      <c r="I8159" t="s">
        <v>1344</v>
      </c>
      <c r="J8159" t="s">
        <v>16361</v>
      </c>
      <c r="K8159">
        <f t="shared" si="1949"/>
        <v>9</v>
      </c>
      <c r="L8159">
        <f t="shared" si="1950"/>
        <v>4</v>
      </c>
      <c r="M8159">
        <f t="shared" si="1951"/>
        <v>14</v>
      </c>
      <c r="N8159" t="str">
        <f t="shared" si="1952"/>
        <v>Next Day</v>
      </c>
      <c r="O8159">
        <f t="shared" si="1953"/>
        <v>3</v>
      </c>
      <c r="P8159" t="str">
        <f t="shared" si="1954"/>
        <v>others</v>
      </c>
    </row>
    <row r="8160" spans="1:16" x14ac:dyDescent="0.25">
      <c r="A8160" t="s">
        <v>16362</v>
      </c>
      <c r="B8160" t="s">
        <v>11</v>
      </c>
      <c r="C8160" t="s">
        <v>4013</v>
      </c>
      <c r="D8160" s="3">
        <v>8</v>
      </c>
      <c r="E8160" t="s">
        <v>1286</v>
      </c>
      <c r="F8160" t="s">
        <v>6074</v>
      </c>
      <c r="G8160" t="s">
        <v>1344</v>
      </c>
      <c r="H8160" t="s">
        <v>1195</v>
      </c>
      <c r="I8160" t="s">
        <v>1344</v>
      </c>
      <c r="J8160" t="s">
        <v>16363</v>
      </c>
      <c r="K8160">
        <f t="shared" si="1949"/>
        <v>9</v>
      </c>
      <c r="L8160">
        <f t="shared" si="1950"/>
        <v>4</v>
      </c>
      <c r="M8160">
        <f t="shared" si="1951"/>
        <v>14</v>
      </c>
      <c r="N8160" t="str">
        <f t="shared" si="1952"/>
        <v>Next Day</v>
      </c>
      <c r="O8160">
        <f t="shared" si="1953"/>
        <v>3</v>
      </c>
      <c r="P8160" t="str">
        <f t="shared" si="1954"/>
        <v>others</v>
      </c>
    </row>
    <row r="8161" spans="1:16" x14ac:dyDescent="0.25">
      <c r="A8161" t="s">
        <v>16364</v>
      </c>
      <c r="B8161" t="s">
        <v>11</v>
      </c>
      <c r="C8161" t="s">
        <v>4009</v>
      </c>
      <c r="D8161" s="3">
        <v>6</v>
      </c>
      <c r="E8161" t="s">
        <v>1286</v>
      </c>
      <c r="F8161" t="s">
        <v>6074</v>
      </c>
      <c r="G8161" t="s">
        <v>1344</v>
      </c>
      <c r="H8161" t="s">
        <v>1195</v>
      </c>
      <c r="I8161" t="s">
        <v>1344</v>
      </c>
      <c r="J8161" t="s">
        <v>16365</v>
      </c>
      <c r="K8161">
        <f t="shared" si="1949"/>
        <v>9</v>
      </c>
      <c r="L8161">
        <f t="shared" si="1950"/>
        <v>4</v>
      </c>
      <c r="M8161">
        <f t="shared" si="1951"/>
        <v>14</v>
      </c>
      <c r="N8161" t="str">
        <f t="shared" si="1952"/>
        <v>Next Day</v>
      </c>
      <c r="O8161">
        <f t="shared" si="1953"/>
        <v>3</v>
      </c>
      <c r="P8161" t="str">
        <f t="shared" si="1954"/>
        <v>others</v>
      </c>
    </row>
    <row r="8162" spans="1:16" x14ac:dyDescent="0.25">
      <c r="A8162" t="s">
        <v>16366</v>
      </c>
      <c r="B8162" t="s">
        <v>11</v>
      </c>
      <c r="C8162" t="s">
        <v>4009</v>
      </c>
      <c r="D8162" s="3">
        <v>5</v>
      </c>
      <c r="E8162" t="s">
        <v>1286</v>
      </c>
      <c r="F8162" t="s">
        <v>16367</v>
      </c>
      <c r="G8162" t="s">
        <v>1344</v>
      </c>
      <c r="H8162" t="s">
        <v>1195</v>
      </c>
      <c r="I8162" t="s">
        <v>1344</v>
      </c>
      <c r="J8162" t="s">
        <v>2303</v>
      </c>
      <c r="K8162">
        <f t="shared" si="1949"/>
        <v>9</v>
      </c>
      <c r="L8162">
        <f t="shared" si="1950"/>
        <v>4</v>
      </c>
      <c r="M8162">
        <f t="shared" si="1951"/>
        <v>14</v>
      </c>
      <c r="N8162" t="str">
        <f t="shared" si="1952"/>
        <v>Next Day</v>
      </c>
      <c r="O8162">
        <f t="shared" si="1953"/>
        <v>3</v>
      </c>
      <c r="P8162" t="str">
        <f t="shared" si="1954"/>
        <v>others</v>
      </c>
    </row>
    <row r="8163" spans="1:16" x14ac:dyDescent="0.25">
      <c r="A8163" t="s">
        <v>16368</v>
      </c>
      <c r="B8163" t="s">
        <v>11</v>
      </c>
      <c r="C8163" t="s">
        <v>4009</v>
      </c>
      <c r="D8163" s="3">
        <v>2</v>
      </c>
      <c r="E8163" t="s">
        <v>1286</v>
      </c>
      <c r="F8163" t="s">
        <v>2206</v>
      </c>
      <c r="G8163" t="s">
        <v>1286</v>
      </c>
      <c r="H8163" t="s">
        <v>1195</v>
      </c>
      <c r="I8163" t="s">
        <v>1344</v>
      </c>
      <c r="J8163" t="s">
        <v>16369</v>
      </c>
      <c r="K8163">
        <f t="shared" si="1949"/>
        <v>9</v>
      </c>
      <c r="L8163">
        <f t="shared" si="1950"/>
        <v>4</v>
      </c>
      <c r="M8163">
        <f t="shared" si="1951"/>
        <v>14</v>
      </c>
      <c r="N8163" t="str">
        <f t="shared" si="1952"/>
        <v>Next Day</v>
      </c>
      <c r="O8163">
        <f t="shared" si="1953"/>
        <v>3</v>
      </c>
      <c r="P8163" t="str">
        <f t="shared" si="1954"/>
        <v>others</v>
      </c>
    </row>
    <row r="8164" spans="1:16" x14ac:dyDescent="0.25">
      <c r="A8164" t="s">
        <v>16370</v>
      </c>
      <c r="B8164" t="s">
        <v>11</v>
      </c>
      <c r="C8164" t="s">
        <v>4009</v>
      </c>
      <c r="D8164" s="3">
        <v>2</v>
      </c>
      <c r="E8164" t="s">
        <v>1286</v>
      </c>
      <c r="F8164" t="s">
        <v>2368</v>
      </c>
      <c r="G8164" t="s">
        <v>1286</v>
      </c>
      <c r="H8164" t="s">
        <v>1195</v>
      </c>
      <c r="I8164" t="s">
        <v>1286</v>
      </c>
      <c r="J8164" t="s">
        <v>16371</v>
      </c>
      <c r="K8164">
        <f t="shared" si="1949"/>
        <v>9</v>
      </c>
      <c r="L8164">
        <f t="shared" si="1950"/>
        <v>3</v>
      </c>
      <c r="M8164">
        <f t="shared" si="1951"/>
        <v>21</v>
      </c>
      <c r="N8164" t="str">
        <f t="shared" si="1952"/>
        <v>Same Day</v>
      </c>
      <c r="O8164">
        <f t="shared" si="1953"/>
        <v>3</v>
      </c>
      <c r="P8164" t="str">
        <f t="shared" si="1954"/>
        <v>before</v>
      </c>
    </row>
    <row r="8165" spans="1:16" x14ac:dyDescent="0.25">
      <c r="A8165" t="s">
        <v>16372</v>
      </c>
      <c r="B8165" t="s">
        <v>11</v>
      </c>
      <c r="C8165" t="s">
        <v>4009</v>
      </c>
      <c r="D8165" s="3">
        <v>1</v>
      </c>
      <c r="E8165" t="s">
        <v>1286</v>
      </c>
      <c r="F8165" t="s">
        <v>7159</v>
      </c>
      <c r="G8165" t="s">
        <v>1286</v>
      </c>
      <c r="H8165" t="s">
        <v>1195</v>
      </c>
      <c r="I8165" t="s">
        <v>1286</v>
      </c>
      <c r="J8165" t="s">
        <v>16373</v>
      </c>
      <c r="K8165">
        <f t="shared" si="1949"/>
        <v>9</v>
      </c>
      <c r="L8165">
        <f t="shared" si="1950"/>
        <v>3</v>
      </c>
      <c r="M8165">
        <f t="shared" si="1951"/>
        <v>21</v>
      </c>
      <c r="N8165" t="str">
        <f t="shared" si="1952"/>
        <v>Same Day</v>
      </c>
      <c r="O8165">
        <f t="shared" si="1953"/>
        <v>3</v>
      </c>
      <c r="P8165" t="str">
        <f t="shared" si="1954"/>
        <v>before</v>
      </c>
    </row>
    <row r="8166" spans="1:16" x14ac:dyDescent="0.25">
      <c r="A8166" t="s">
        <v>16374</v>
      </c>
      <c r="B8166" t="s">
        <v>11</v>
      </c>
      <c r="C8166" t="s">
        <v>4045</v>
      </c>
      <c r="D8166" s="3">
        <v>8</v>
      </c>
      <c r="E8166" t="s">
        <v>1286</v>
      </c>
      <c r="F8166" t="s">
        <v>7159</v>
      </c>
      <c r="G8166" t="s">
        <v>1286</v>
      </c>
      <c r="H8166" t="s">
        <v>1195</v>
      </c>
      <c r="I8166" t="s">
        <v>1286</v>
      </c>
      <c r="J8166" t="s">
        <v>16375</v>
      </c>
      <c r="K8166">
        <f t="shared" si="1949"/>
        <v>9</v>
      </c>
      <c r="L8166">
        <f t="shared" si="1950"/>
        <v>3</v>
      </c>
      <c r="M8166">
        <f t="shared" si="1951"/>
        <v>21</v>
      </c>
      <c r="N8166" t="str">
        <f t="shared" si="1952"/>
        <v>Same Day</v>
      </c>
      <c r="O8166">
        <f t="shared" si="1953"/>
        <v>3</v>
      </c>
      <c r="P8166" t="str">
        <f t="shared" si="1954"/>
        <v>before</v>
      </c>
    </row>
    <row r="8167" spans="1:16" x14ac:dyDescent="0.25">
      <c r="A8167" t="s">
        <v>16376</v>
      </c>
      <c r="B8167" t="s">
        <v>11</v>
      </c>
      <c r="C8167" t="s">
        <v>4009</v>
      </c>
      <c r="D8167" s="3">
        <v>1</v>
      </c>
      <c r="E8167" t="s">
        <v>1286</v>
      </c>
      <c r="F8167" t="s">
        <v>16277</v>
      </c>
      <c r="G8167" t="s">
        <v>1286</v>
      </c>
      <c r="H8167" t="s">
        <v>1195</v>
      </c>
      <c r="I8167" t="s">
        <v>1286</v>
      </c>
      <c r="J8167" t="s">
        <v>16377</v>
      </c>
      <c r="K8167">
        <f t="shared" si="1949"/>
        <v>9</v>
      </c>
      <c r="L8167">
        <f t="shared" si="1950"/>
        <v>3</v>
      </c>
      <c r="M8167">
        <f t="shared" si="1951"/>
        <v>21</v>
      </c>
      <c r="N8167" t="str">
        <f t="shared" si="1952"/>
        <v>Same Day</v>
      </c>
      <c r="O8167">
        <f t="shared" si="1953"/>
        <v>3</v>
      </c>
      <c r="P8167" t="str">
        <f t="shared" si="1954"/>
        <v>before</v>
      </c>
    </row>
    <row r="8168" spans="1:16" x14ac:dyDescent="0.25">
      <c r="A8168" t="s">
        <v>16380</v>
      </c>
      <c r="B8168" t="s">
        <v>11</v>
      </c>
      <c r="C8168" t="s">
        <v>4009</v>
      </c>
      <c r="D8168" s="3">
        <v>5</v>
      </c>
      <c r="E8168" t="s">
        <v>1286</v>
      </c>
      <c r="F8168" t="s">
        <v>16381</v>
      </c>
      <c r="G8168" t="s">
        <v>1344</v>
      </c>
      <c r="H8168" t="s">
        <v>1195</v>
      </c>
      <c r="I8168" t="s">
        <v>1344</v>
      </c>
      <c r="J8168" t="s">
        <v>16382</v>
      </c>
      <c r="K8168">
        <f t="shared" si="1949"/>
        <v>9</v>
      </c>
      <c r="L8168">
        <f t="shared" si="1950"/>
        <v>4</v>
      </c>
      <c r="M8168">
        <f t="shared" si="1951"/>
        <v>14</v>
      </c>
      <c r="N8168" t="str">
        <f t="shared" si="1952"/>
        <v>Next Day</v>
      </c>
      <c r="O8168">
        <f t="shared" si="1953"/>
        <v>3</v>
      </c>
      <c r="P8168" t="str">
        <f t="shared" si="1954"/>
        <v>others</v>
      </c>
    </row>
    <row r="8169" spans="1:16" x14ac:dyDescent="0.25">
      <c r="A8169" t="s">
        <v>16383</v>
      </c>
      <c r="B8169" t="s">
        <v>11</v>
      </c>
      <c r="C8169" t="s">
        <v>4009</v>
      </c>
      <c r="D8169" s="3">
        <v>6</v>
      </c>
      <c r="E8169" t="s">
        <v>1286</v>
      </c>
      <c r="F8169" t="s">
        <v>1837</v>
      </c>
      <c r="G8169" t="s">
        <v>1344</v>
      </c>
      <c r="H8169" t="s">
        <v>1195</v>
      </c>
      <c r="I8169" t="s">
        <v>1344</v>
      </c>
      <c r="J8169" t="s">
        <v>16384</v>
      </c>
      <c r="K8169">
        <f t="shared" si="1949"/>
        <v>9</v>
      </c>
      <c r="L8169">
        <f t="shared" si="1950"/>
        <v>4</v>
      </c>
      <c r="M8169">
        <f t="shared" si="1951"/>
        <v>14</v>
      </c>
      <c r="N8169" t="str">
        <f t="shared" si="1952"/>
        <v>Next Day</v>
      </c>
      <c r="O8169">
        <f t="shared" si="1953"/>
        <v>3</v>
      </c>
      <c r="P8169" t="str">
        <f t="shared" si="1954"/>
        <v>others</v>
      </c>
    </row>
    <row r="8170" spans="1:16" x14ac:dyDescent="0.25">
      <c r="A8170" t="s">
        <v>16385</v>
      </c>
      <c r="B8170" t="s">
        <v>11</v>
      </c>
      <c r="C8170" t="s">
        <v>4009</v>
      </c>
      <c r="D8170" s="3">
        <v>4</v>
      </c>
      <c r="E8170" t="s">
        <v>1286</v>
      </c>
      <c r="F8170" t="s">
        <v>4582</v>
      </c>
      <c r="G8170" t="s">
        <v>1344</v>
      </c>
      <c r="H8170" t="s">
        <v>1195</v>
      </c>
      <c r="I8170" t="s">
        <v>1344</v>
      </c>
      <c r="J8170" t="s">
        <v>16386</v>
      </c>
      <c r="K8170">
        <f t="shared" si="1949"/>
        <v>9</v>
      </c>
      <c r="L8170">
        <f t="shared" si="1950"/>
        <v>4</v>
      </c>
      <c r="M8170">
        <f t="shared" si="1951"/>
        <v>14</v>
      </c>
      <c r="N8170" t="str">
        <f t="shared" si="1952"/>
        <v>Next Day</v>
      </c>
      <c r="O8170">
        <f t="shared" si="1953"/>
        <v>3</v>
      </c>
      <c r="P8170" t="str">
        <f t="shared" si="1954"/>
        <v>others</v>
      </c>
    </row>
    <row r="8171" spans="1:16" x14ac:dyDescent="0.25">
      <c r="A8171" t="s">
        <v>16387</v>
      </c>
      <c r="B8171" t="s">
        <v>11</v>
      </c>
      <c r="C8171" t="s">
        <v>4009</v>
      </c>
      <c r="D8171" s="3">
        <v>3</v>
      </c>
      <c r="E8171" t="s">
        <v>1286</v>
      </c>
      <c r="F8171" t="s">
        <v>1837</v>
      </c>
      <c r="G8171" t="s">
        <v>1344</v>
      </c>
      <c r="H8171" t="s">
        <v>1195</v>
      </c>
      <c r="I8171" t="s">
        <v>1344</v>
      </c>
      <c r="J8171" t="s">
        <v>16388</v>
      </c>
      <c r="K8171">
        <f t="shared" si="1949"/>
        <v>9</v>
      </c>
      <c r="L8171">
        <f t="shared" si="1950"/>
        <v>4</v>
      </c>
      <c r="M8171">
        <f t="shared" si="1951"/>
        <v>14</v>
      </c>
      <c r="N8171" t="str">
        <f t="shared" si="1952"/>
        <v>Next Day</v>
      </c>
      <c r="O8171">
        <f t="shared" si="1953"/>
        <v>3</v>
      </c>
      <c r="P8171" t="str">
        <f t="shared" si="1954"/>
        <v>others</v>
      </c>
    </row>
    <row r="8172" spans="1:16" x14ac:dyDescent="0.25">
      <c r="A8172" t="s">
        <v>16389</v>
      </c>
      <c r="B8172" t="s">
        <v>11</v>
      </c>
      <c r="C8172" t="s">
        <v>4009</v>
      </c>
      <c r="D8172" s="3">
        <v>1</v>
      </c>
      <c r="E8172" t="s">
        <v>1286</v>
      </c>
      <c r="F8172" t="s">
        <v>4293</v>
      </c>
      <c r="G8172" t="s">
        <v>1344</v>
      </c>
      <c r="H8172" t="s">
        <v>1195</v>
      </c>
      <c r="I8172" t="s">
        <v>1344</v>
      </c>
      <c r="J8172" t="s">
        <v>16390</v>
      </c>
      <c r="K8172">
        <f t="shared" si="1949"/>
        <v>9</v>
      </c>
      <c r="L8172">
        <f t="shared" si="1950"/>
        <v>4</v>
      </c>
      <c r="M8172">
        <f t="shared" si="1951"/>
        <v>14</v>
      </c>
      <c r="N8172" t="str">
        <f t="shared" si="1952"/>
        <v>Next Day</v>
      </c>
      <c r="O8172">
        <f t="shared" si="1953"/>
        <v>3</v>
      </c>
      <c r="P8172" t="str">
        <f t="shared" si="1954"/>
        <v>others</v>
      </c>
    </row>
    <row r="8173" spans="1:16" x14ac:dyDescent="0.25">
      <c r="A8173" t="s">
        <v>16391</v>
      </c>
      <c r="B8173" t="s">
        <v>11</v>
      </c>
      <c r="C8173" t="s">
        <v>4009</v>
      </c>
      <c r="D8173" s="3">
        <v>2</v>
      </c>
      <c r="E8173" t="s">
        <v>1286</v>
      </c>
      <c r="F8173" t="s">
        <v>4582</v>
      </c>
      <c r="G8173" t="s">
        <v>1344</v>
      </c>
      <c r="H8173" t="s">
        <v>1195</v>
      </c>
      <c r="I8173" t="s">
        <v>1344</v>
      </c>
      <c r="J8173" t="s">
        <v>16392</v>
      </c>
      <c r="K8173">
        <f t="shared" si="1949"/>
        <v>9</v>
      </c>
      <c r="L8173">
        <f t="shared" si="1950"/>
        <v>4</v>
      </c>
      <c r="M8173">
        <f t="shared" si="1951"/>
        <v>14</v>
      </c>
      <c r="N8173" t="str">
        <f t="shared" si="1952"/>
        <v>Next Day</v>
      </c>
      <c r="O8173">
        <f t="shared" si="1953"/>
        <v>3</v>
      </c>
      <c r="P8173" t="str">
        <f t="shared" si="1954"/>
        <v>others</v>
      </c>
    </row>
    <row r="8174" spans="1:16" x14ac:dyDescent="0.25">
      <c r="A8174" t="s">
        <v>16393</v>
      </c>
      <c r="B8174" t="s">
        <v>11</v>
      </c>
      <c r="C8174" t="s">
        <v>4013</v>
      </c>
      <c r="D8174" s="3">
        <v>13</v>
      </c>
      <c r="E8174" t="s">
        <v>1286</v>
      </c>
      <c r="F8174" t="s">
        <v>4588</v>
      </c>
      <c r="G8174" t="s">
        <v>1344</v>
      </c>
      <c r="H8174" t="s">
        <v>1195</v>
      </c>
      <c r="I8174" t="s">
        <v>1344</v>
      </c>
      <c r="J8174" t="s">
        <v>5494</v>
      </c>
      <c r="K8174">
        <f t="shared" si="1949"/>
        <v>9</v>
      </c>
      <c r="L8174">
        <f t="shared" si="1950"/>
        <v>4</v>
      </c>
      <c r="M8174">
        <f t="shared" si="1951"/>
        <v>14</v>
      </c>
      <c r="N8174" t="str">
        <f t="shared" si="1952"/>
        <v>Next Day</v>
      </c>
      <c r="O8174">
        <f t="shared" si="1953"/>
        <v>3</v>
      </c>
      <c r="P8174" t="str">
        <f t="shared" si="1954"/>
        <v>others</v>
      </c>
    </row>
    <row r="8175" spans="1:16" x14ac:dyDescent="0.25">
      <c r="A8175" t="s">
        <v>16394</v>
      </c>
      <c r="B8175" t="s">
        <v>11</v>
      </c>
      <c r="C8175" t="s">
        <v>4009</v>
      </c>
      <c r="D8175" s="3">
        <v>6</v>
      </c>
      <c r="E8175" t="s">
        <v>1286</v>
      </c>
      <c r="F8175" t="s">
        <v>4258</v>
      </c>
      <c r="G8175" t="s">
        <v>1344</v>
      </c>
      <c r="H8175" t="s">
        <v>1195</v>
      </c>
      <c r="I8175" t="s">
        <v>1344</v>
      </c>
      <c r="J8175" t="s">
        <v>16395</v>
      </c>
      <c r="K8175">
        <f t="shared" si="1949"/>
        <v>9</v>
      </c>
      <c r="L8175">
        <f t="shared" si="1950"/>
        <v>4</v>
      </c>
      <c r="M8175">
        <f t="shared" si="1951"/>
        <v>14</v>
      </c>
      <c r="N8175" t="str">
        <f t="shared" si="1952"/>
        <v>Next Day</v>
      </c>
      <c r="O8175">
        <f t="shared" si="1953"/>
        <v>3</v>
      </c>
      <c r="P8175" t="str">
        <f t="shared" si="1954"/>
        <v>others</v>
      </c>
    </row>
    <row r="8176" spans="1:16" x14ac:dyDescent="0.25">
      <c r="A8176" t="s">
        <v>16396</v>
      </c>
      <c r="B8176" t="s">
        <v>11</v>
      </c>
      <c r="C8176" t="s">
        <v>4045</v>
      </c>
      <c r="D8176" s="3">
        <v>2</v>
      </c>
      <c r="E8176" t="s">
        <v>1344</v>
      </c>
      <c r="F8176" t="s">
        <v>5782</v>
      </c>
      <c r="G8176" t="s">
        <v>1344</v>
      </c>
      <c r="H8176" t="s">
        <v>1195</v>
      </c>
      <c r="I8176" t="s">
        <v>1344</v>
      </c>
      <c r="J8176" t="s">
        <v>16397</v>
      </c>
      <c r="K8176">
        <f t="shared" si="1949"/>
        <v>9</v>
      </c>
      <c r="L8176">
        <f t="shared" si="1950"/>
        <v>4</v>
      </c>
      <c r="M8176">
        <f t="shared" si="1951"/>
        <v>14</v>
      </c>
      <c r="N8176" t="str">
        <f t="shared" si="1952"/>
        <v>Same Day</v>
      </c>
      <c r="O8176">
        <f t="shared" si="1953"/>
        <v>4</v>
      </c>
      <c r="P8176" t="str">
        <f t="shared" si="1954"/>
        <v>before</v>
      </c>
    </row>
    <row r="8177" spans="1:16" x14ac:dyDescent="0.25">
      <c r="A8177" t="s">
        <v>16398</v>
      </c>
      <c r="B8177" t="s">
        <v>11</v>
      </c>
      <c r="C8177" t="s">
        <v>4009</v>
      </c>
      <c r="D8177" s="3">
        <v>1</v>
      </c>
      <c r="E8177" t="s">
        <v>1344</v>
      </c>
      <c r="F8177" t="s">
        <v>16379</v>
      </c>
      <c r="G8177" t="s">
        <v>1344</v>
      </c>
      <c r="H8177" t="s">
        <v>1195</v>
      </c>
      <c r="I8177" t="s">
        <v>1344</v>
      </c>
      <c r="J8177" t="s">
        <v>16399</v>
      </c>
      <c r="K8177">
        <f t="shared" si="1949"/>
        <v>9</v>
      </c>
      <c r="L8177">
        <f t="shared" si="1950"/>
        <v>4</v>
      </c>
      <c r="M8177">
        <f t="shared" si="1951"/>
        <v>14</v>
      </c>
      <c r="N8177" t="str">
        <f t="shared" si="1952"/>
        <v>Same Day</v>
      </c>
      <c r="O8177">
        <f t="shared" si="1953"/>
        <v>4</v>
      </c>
      <c r="P8177" t="str">
        <f t="shared" si="1954"/>
        <v>others</v>
      </c>
    </row>
    <row r="8178" spans="1:16" hidden="1" x14ac:dyDescent="0.25">
      <c r="A8178" t="s">
        <v>21260</v>
      </c>
      <c r="B8178" t="s">
        <v>4017</v>
      </c>
      <c r="C8178" t="s">
        <v>4009</v>
      </c>
      <c r="D8178">
        <v>1</v>
      </c>
      <c r="E8178" t="s">
        <v>3719</v>
      </c>
      <c r="F8178" t="s">
        <v>1818</v>
      </c>
      <c r="G8178" t="s">
        <v>3755</v>
      </c>
      <c r="H8178" t="s">
        <v>1195</v>
      </c>
      <c r="I8178" t="s">
        <v>4019</v>
      </c>
      <c r="J8178" t="s">
        <v>4019</v>
      </c>
    </row>
    <row r="8179" spans="1:16" x14ac:dyDescent="0.25">
      <c r="A8179" t="s">
        <v>16400</v>
      </c>
      <c r="B8179" t="s">
        <v>11</v>
      </c>
      <c r="C8179" t="s">
        <v>4013</v>
      </c>
      <c r="D8179" s="3">
        <v>11</v>
      </c>
      <c r="E8179" t="s">
        <v>1286</v>
      </c>
      <c r="F8179" t="s">
        <v>8498</v>
      </c>
      <c r="G8179" t="s">
        <v>1344</v>
      </c>
      <c r="H8179" t="s">
        <v>1195</v>
      </c>
      <c r="I8179" t="s">
        <v>1344</v>
      </c>
      <c r="J8179" t="s">
        <v>16401</v>
      </c>
      <c r="K8179">
        <f t="shared" ref="K8179:K8190" si="1955">MONTH(I8179)</f>
        <v>9</v>
      </c>
      <c r="L8179">
        <f t="shared" ref="L8179:L8190" si="1956">DAY(I8179)</f>
        <v>4</v>
      </c>
      <c r="M8179">
        <f t="shared" ref="M8179:M8190" si="1957">HOUR(J8179)+1</f>
        <v>14</v>
      </c>
      <c r="N8179" t="str">
        <f t="shared" ref="N8179:N8190" si="1958">IF(OR(ISBLANK(E8179),ISBLANK(I8179)),"Missing Date",IF(I8179=E8179,"Same Day",IF(WEEKDAY(E8179,2)=5,IF(DAY(I8179)=DAY(E8179+3),"Next Day",IF(DAY(I8179)=DAY(E8179+4),"2 Days","Other")),IF(WEEKDAY(E8179,2)=4,IF(DAY(I8179)=DAY(E8179+1),"Next Day",IF(DAY(I8179)=DAY(E8179+4),"2 Days","Other")),IF(DAY(I8179)=DAY(E8179+1),"Next Day",IF(DAY(I8179)=DAY(E8179+2),"2 Days","Other"))))))</f>
        <v>Next Day</v>
      </c>
      <c r="O8179">
        <f t="shared" ref="O8179:O8190" si="1959">WEEKDAY(E8179,2)</f>
        <v>3</v>
      </c>
      <c r="P8179" t="str">
        <f t="shared" ref="P8179:P8190" si="1960">IF(HOUR(F8179)&lt;11,"before","others")</f>
        <v>others</v>
      </c>
    </row>
    <row r="8180" spans="1:16" x14ac:dyDescent="0.25">
      <c r="A8180" t="s">
        <v>16402</v>
      </c>
      <c r="B8180" t="s">
        <v>11</v>
      </c>
      <c r="C8180" t="s">
        <v>4009</v>
      </c>
      <c r="D8180" s="3">
        <v>2</v>
      </c>
      <c r="E8180" t="s">
        <v>1286</v>
      </c>
      <c r="F8180" t="s">
        <v>12179</v>
      </c>
      <c r="G8180" t="s">
        <v>1344</v>
      </c>
      <c r="H8180" t="s">
        <v>1195</v>
      </c>
      <c r="I8180" t="s">
        <v>1344</v>
      </c>
      <c r="J8180" t="s">
        <v>16403</v>
      </c>
      <c r="K8180">
        <f t="shared" si="1955"/>
        <v>9</v>
      </c>
      <c r="L8180">
        <f t="shared" si="1956"/>
        <v>4</v>
      </c>
      <c r="M8180">
        <f t="shared" si="1957"/>
        <v>14</v>
      </c>
      <c r="N8180" t="str">
        <f t="shared" si="1958"/>
        <v>Next Day</v>
      </c>
      <c r="O8180">
        <f t="shared" si="1959"/>
        <v>3</v>
      </c>
      <c r="P8180" t="str">
        <f t="shared" si="1960"/>
        <v>others</v>
      </c>
    </row>
    <row r="8181" spans="1:16" x14ac:dyDescent="0.25">
      <c r="A8181" t="s">
        <v>16404</v>
      </c>
      <c r="B8181" t="s">
        <v>11</v>
      </c>
      <c r="C8181" t="s">
        <v>4009</v>
      </c>
      <c r="D8181" s="3">
        <v>5</v>
      </c>
      <c r="E8181" t="s">
        <v>1286</v>
      </c>
      <c r="F8181" t="s">
        <v>8340</v>
      </c>
      <c r="G8181" t="s">
        <v>1344</v>
      </c>
      <c r="H8181" t="s">
        <v>1195</v>
      </c>
      <c r="I8181" t="s">
        <v>1344</v>
      </c>
      <c r="J8181" t="s">
        <v>16405</v>
      </c>
      <c r="K8181">
        <f t="shared" si="1955"/>
        <v>9</v>
      </c>
      <c r="L8181">
        <f t="shared" si="1956"/>
        <v>4</v>
      </c>
      <c r="M8181">
        <f t="shared" si="1957"/>
        <v>14</v>
      </c>
      <c r="N8181" t="str">
        <f t="shared" si="1958"/>
        <v>Next Day</v>
      </c>
      <c r="O8181">
        <f t="shared" si="1959"/>
        <v>3</v>
      </c>
      <c r="P8181" t="str">
        <f t="shared" si="1960"/>
        <v>others</v>
      </c>
    </row>
    <row r="8182" spans="1:16" x14ac:dyDescent="0.25">
      <c r="A8182" t="s">
        <v>16406</v>
      </c>
      <c r="B8182" t="s">
        <v>11</v>
      </c>
      <c r="C8182" t="s">
        <v>4009</v>
      </c>
      <c r="D8182" s="3">
        <v>1</v>
      </c>
      <c r="E8182" t="s">
        <v>1286</v>
      </c>
      <c r="F8182" t="s">
        <v>8498</v>
      </c>
      <c r="G8182" t="s">
        <v>1344</v>
      </c>
      <c r="H8182" t="s">
        <v>1195</v>
      </c>
      <c r="I8182" t="s">
        <v>1344</v>
      </c>
      <c r="J8182" t="s">
        <v>15626</v>
      </c>
      <c r="K8182">
        <f t="shared" si="1955"/>
        <v>9</v>
      </c>
      <c r="L8182">
        <f t="shared" si="1956"/>
        <v>4</v>
      </c>
      <c r="M8182">
        <f t="shared" si="1957"/>
        <v>14</v>
      </c>
      <c r="N8182" t="str">
        <f t="shared" si="1958"/>
        <v>Next Day</v>
      </c>
      <c r="O8182">
        <f t="shared" si="1959"/>
        <v>3</v>
      </c>
      <c r="P8182" t="str">
        <f t="shared" si="1960"/>
        <v>others</v>
      </c>
    </row>
    <row r="8183" spans="1:16" x14ac:dyDescent="0.25">
      <c r="A8183" t="s">
        <v>16407</v>
      </c>
      <c r="B8183" t="s">
        <v>11</v>
      </c>
      <c r="C8183" t="s">
        <v>4009</v>
      </c>
      <c r="D8183" s="3">
        <v>6</v>
      </c>
      <c r="E8183" t="s">
        <v>1286</v>
      </c>
      <c r="F8183" t="s">
        <v>15681</v>
      </c>
      <c r="G8183" t="s">
        <v>1344</v>
      </c>
      <c r="H8183" t="s">
        <v>1195</v>
      </c>
      <c r="I8183" t="s">
        <v>1344</v>
      </c>
      <c r="J8183" t="s">
        <v>16408</v>
      </c>
      <c r="K8183">
        <f t="shared" si="1955"/>
        <v>9</v>
      </c>
      <c r="L8183">
        <f t="shared" si="1956"/>
        <v>4</v>
      </c>
      <c r="M8183">
        <f t="shared" si="1957"/>
        <v>14</v>
      </c>
      <c r="N8183" t="str">
        <f t="shared" si="1958"/>
        <v>Next Day</v>
      </c>
      <c r="O8183">
        <f t="shared" si="1959"/>
        <v>3</v>
      </c>
      <c r="P8183" t="str">
        <f t="shared" si="1960"/>
        <v>others</v>
      </c>
    </row>
    <row r="8184" spans="1:16" x14ac:dyDescent="0.25">
      <c r="A8184" t="s">
        <v>16409</v>
      </c>
      <c r="B8184" t="s">
        <v>11</v>
      </c>
      <c r="C8184" t="s">
        <v>4045</v>
      </c>
      <c r="D8184" s="3">
        <v>16</v>
      </c>
      <c r="E8184" t="s">
        <v>1286</v>
      </c>
      <c r="F8184" t="s">
        <v>15675</v>
      </c>
      <c r="G8184" t="s">
        <v>1344</v>
      </c>
      <c r="H8184" t="s">
        <v>1195</v>
      </c>
      <c r="I8184" t="s">
        <v>1344</v>
      </c>
      <c r="J8184" t="s">
        <v>16410</v>
      </c>
      <c r="K8184">
        <f t="shared" si="1955"/>
        <v>9</v>
      </c>
      <c r="L8184">
        <f t="shared" si="1956"/>
        <v>4</v>
      </c>
      <c r="M8184">
        <f t="shared" si="1957"/>
        <v>14</v>
      </c>
      <c r="N8184" t="str">
        <f t="shared" si="1958"/>
        <v>Next Day</v>
      </c>
      <c r="O8184">
        <f t="shared" si="1959"/>
        <v>3</v>
      </c>
      <c r="P8184" t="str">
        <f t="shared" si="1960"/>
        <v>others</v>
      </c>
    </row>
    <row r="8185" spans="1:16" x14ac:dyDescent="0.25">
      <c r="A8185" t="s">
        <v>16411</v>
      </c>
      <c r="B8185" t="s">
        <v>11</v>
      </c>
      <c r="C8185" t="s">
        <v>4013</v>
      </c>
      <c r="D8185" s="3">
        <v>7</v>
      </c>
      <c r="E8185" t="s">
        <v>1344</v>
      </c>
      <c r="F8185" t="s">
        <v>16412</v>
      </c>
      <c r="G8185" t="s">
        <v>1456</v>
      </c>
      <c r="H8185" t="s">
        <v>1195</v>
      </c>
      <c r="I8185" t="s">
        <v>1456</v>
      </c>
      <c r="J8185" t="s">
        <v>16413</v>
      </c>
      <c r="K8185">
        <f t="shared" si="1955"/>
        <v>9</v>
      </c>
      <c r="L8185">
        <f t="shared" si="1956"/>
        <v>9</v>
      </c>
      <c r="M8185">
        <f t="shared" si="1957"/>
        <v>14</v>
      </c>
      <c r="N8185" t="str">
        <f t="shared" si="1958"/>
        <v>Other</v>
      </c>
      <c r="O8185">
        <f t="shared" si="1959"/>
        <v>4</v>
      </c>
      <c r="P8185" t="str">
        <f t="shared" si="1960"/>
        <v>before</v>
      </c>
    </row>
    <row r="8186" spans="1:16" x14ac:dyDescent="0.25">
      <c r="A8186" t="s">
        <v>16414</v>
      </c>
      <c r="B8186" t="s">
        <v>11</v>
      </c>
      <c r="C8186" t="s">
        <v>4013</v>
      </c>
      <c r="D8186" s="3">
        <v>15</v>
      </c>
      <c r="E8186" t="s">
        <v>1358</v>
      </c>
      <c r="F8186" t="s">
        <v>4527</v>
      </c>
      <c r="G8186" t="s">
        <v>1434</v>
      </c>
      <c r="H8186" t="s">
        <v>1195</v>
      </c>
      <c r="I8186" t="s">
        <v>1434</v>
      </c>
      <c r="J8186" t="s">
        <v>16415</v>
      </c>
      <c r="K8186">
        <f t="shared" si="1955"/>
        <v>9</v>
      </c>
      <c r="L8186">
        <f t="shared" si="1956"/>
        <v>8</v>
      </c>
      <c r="M8186">
        <f t="shared" si="1957"/>
        <v>21</v>
      </c>
      <c r="N8186" t="str">
        <f t="shared" si="1958"/>
        <v>Next Day</v>
      </c>
      <c r="O8186">
        <f t="shared" si="1959"/>
        <v>5</v>
      </c>
      <c r="P8186" t="str">
        <f t="shared" si="1960"/>
        <v>others</v>
      </c>
    </row>
    <row r="8187" spans="1:16" x14ac:dyDescent="0.25">
      <c r="A8187" t="s">
        <v>16416</v>
      </c>
      <c r="B8187" t="s">
        <v>11</v>
      </c>
      <c r="C8187" t="s">
        <v>4013</v>
      </c>
      <c r="D8187" s="3">
        <v>9</v>
      </c>
      <c r="E8187" t="s">
        <v>1358</v>
      </c>
      <c r="F8187" t="s">
        <v>16417</v>
      </c>
      <c r="G8187" t="s">
        <v>1434</v>
      </c>
      <c r="H8187" t="s">
        <v>1195</v>
      </c>
      <c r="I8187" t="s">
        <v>1434</v>
      </c>
      <c r="J8187" t="s">
        <v>4420</v>
      </c>
      <c r="K8187">
        <f t="shared" si="1955"/>
        <v>9</v>
      </c>
      <c r="L8187">
        <f t="shared" si="1956"/>
        <v>8</v>
      </c>
      <c r="M8187">
        <f t="shared" si="1957"/>
        <v>21</v>
      </c>
      <c r="N8187" t="str">
        <f t="shared" si="1958"/>
        <v>Next Day</v>
      </c>
      <c r="O8187">
        <f t="shared" si="1959"/>
        <v>5</v>
      </c>
      <c r="P8187" t="str">
        <f t="shared" si="1960"/>
        <v>others</v>
      </c>
    </row>
    <row r="8188" spans="1:16" x14ac:dyDescent="0.25">
      <c r="A8188" t="s">
        <v>16418</v>
      </c>
      <c r="B8188" t="s">
        <v>11</v>
      </c>
      <c r="C8188" t="s">
        <v>4009</v>
      </c>
      <c r="D8188" s="3">
        <v>6</v>
      </c>
      <c r="E8188" t="s">
        <v>1286</v>
      </c>
      <c r="F8188" t="s">
        <v>16419</v>
      </c>
      <c r="G8188" t="s">
        <v>1358</v>
      </c>
      <c r="H8188" t="s">
        <v>1195</v>
      </c>
      <c r="I8188" t="s">
        <v>1358</v>
      </c>
      <c r="J8188" t="s">
        <v>16420</v>
      </c>
      <c r="K8188">
        <f t="shared" si="1955"/>
        <v>9</v>
      </c>
      <c r="L8188">
        <f t="shared" si="1956"/>
        <v>5</v>
      </c>
      <c r="M8188">
        <f t="shared" si="1957"/>
        <v>15</v>
      </c>
      <c r="N8188" t="str">
        <f t="shared" si="1958"/>
        <v>2 Days</v>
      </c>
      <c r="O8188">
        <f t="shared" si="1959"/>
        <v>3</v>
      </c>
      <c r="P8188" t="str">
        <f t="shared" si="1960"/>
        <v>others</v>
      </c>
    </row>
    <row r="8189" spans="1:16" x14ac:dyDescent="0.25">
      <c r="A8189" t="s">
        <v>16422</v>
      </c>
      <c r="B8189" t="s">
        <v>11</v>
      </c>
      <c r="C8189" t="s">
        <v>4013</v>
      </c>
      <c r="D8189" s="3">
        <v>45</v>
      </c>
      <c r="E8189" t="s">
        <v>1286</v>
      </c>
      <c r="F8189" t="s">
        <v>16423</v>
      </c>
      <c r="G8189" t="s">
        <v>1358</v>
      </c>
      <c r="H8189" t="s">
        <v>1195</v>
      </c>
      <c r="I8189" t="s">
        <v>1358</v>
      </c>
      <c r="J8189" t="s">
        <v>16424</v>
      </c>
      <c r="K8189">
        <f t="shared" si="1955"/>
        <v>9</v>
      </c>
      <c r="L8189">
        <f t="shared" si="1956"/>
        <v>5</v>
      </c>
      <c r="M8189">
        <f t="shared" si="1957"/>
        <v>15</v>
      </c>
      <c r="N8189" t="str">
        <f t="shared" si="1958"/>
        <v>2 Days</v>
      </c>
      <c r="O8189">
        <f t="shared" si="1959"/>
        <v>3</v>
      </c>
      <c r="P8189" t="str">
        <f t="shared" si="1960"/>
        <v>others</v>
      </c>
    </row>
    <row r="8190" spans="1:16" x14ac:dyDescent="0.25">
      <c r="A8190" t="s">
        <v>16425</v>
      </c>
      <c r="B8190" t="s">
        <v>11</v>
      </c>
      <c r="C8190" t="s">
        <v>4013</v>
      </c>
      <c r="D8190" s="3">
        <v>56</v>
      </c>
      <c r="E8190" t="s">
        <v>1286</v>
      </c>
      <c r="F8190" t="s">
        <v>16426</v>
      </c>
      <c r="G8190" t="s">
        <v>1358</v>
      </c>
      <c r="H8190" t="s">
        <v>1195</v>
      </c>
      <c r="I8190" t="s">
        <v>1358</v>
      </c>
      <c r="J8190" t="s">
        <v>16427</v>
      </c>
      <c r="K8190">
        <f t="shared" si="1955"/>
        <v>9</v>
      </c>
      <c r="L8190">
        <f t="shared" si="1956"/>
        <v>5</v>
      </c>
      <c r="M8190">
        <f t="shared" si="1957"/>
        <v>15</v>
      </c>
      <c r="N8190" t="str">
        <f t="shared" si="1958"/>
        <v>2 Days</v>
      </c>
      <c r="O8190">
        <f t="shared" si="1959"/>
        <v>3</v>
      </c>
      <c r="P8190" t="str">
        <f t="shared" si="1960"/>
        <v>others</v>
      </c>
    </row>
    <row r="8191" spans="1:16" hidden="1" x14ac:dyDescent="0.25">
      <c r="A8191" t="s">
        <v>21280</v>
      </c>
      <c r="B8191" t="s">
        <v>4017</v>
      </c>
      <c r="C8191" t="s">
        <v>4009</v>
      </c>
      <c r="D8191">
        <v>1</v>
      </c>
      <c r="E8191" t="s">
        <v>3621</v>
      </c>
      <c r="F8191" t="s">
        <v>21278</v>
      </c>
      <c r="G8191" t="s">
        <v>3621</v>
      </c>
      <c r="H8191" t="s">
        <v>1195</v>
      </c>
      <c r="I8191" t="s">
        <v>4019</v>
      </c>
      <c r="J8191" t="s">
        <v>4019</v>
      </c>
    </row>
    <row r="8192" spans="1:16" hidden="1" x14ac:dyDescent="0.25">
      <c r="A8192" t="s">
        <v>21281</v>
      </c>
      <c r="B8192" t="s">
        <v>4017</v>
      </c>
      <c r="C8192" t="s">
        <v>4009</v>
      </c>
      <c r="D8192">
        <v>1</v>
      </c>
      <c r="E8192" t="s">
        <v>3621</v>
      </c>
      <c r="F8192" t="s">
        <v>21278</v>
      </c>
      <c r="G8192" t="s">
        <v>3621</v>
      </c>
      <c r="H8192" t="s">
        <v>1195</v>
      </c>
      <c r="I8192" t="s">
        <v>4019</v>
      </c>
      <c r="J8192" t="s">
        <v>4019</v>
      </c>
    </row>
    <row r="8193" spans="1:16" x14ac:dyDescent="0.25">
      <c r="A8193" t="s">
        <v>16428</v>
      </c>
      <c r="B8193" t="s">
        <v>11</v>
      </c>
      <c r="C8193" t="s">
        <v>4009</v>
      </c>
      <c r="D8193" s="3">
        <v>2</v>
      </c>
      <c r="E8193" t="s">
        <v>1286</v>
      </c>
      <c r="F8193" t="s">
        <v>16419</v>
      </c>
      <c r="G8193" t="s">
        <v>1344</v>
      </c>
      <c r="H8193" t="s">
        <v>1195</v>
      </c>
      <c r="I8193" t="s">
        <v>1344</v>
      </c>
      <c r="J8193" t="s">
        <v>16429</v>
      </c>
      <c r="K8193">
        <f t="shared" ref="K8193:K8218" si="1961">MONTH(I8193)</f>
        <v>9</v>
      </c>
      <c r="L8193">
        <f t="shared" ref="L8193:L8218" si="1962">DAY(I8193)</f>
        <v>4</v>
      </c>
      <c r="M8193">
        <f t="shared" ref="M8193:M8218" si="1963">HOUR(J8193)+1</f>
        <v>14</v>
      </c>
      <c r="N8193" t="str">
        <f t="shared" ref="N8193:N8218" si="1964">IF(OR(ISBLANK(E8193),ISBLANK(I8193)),"Missing Date",IF(I8193=E8193,"Same Day",IF(WEEKDAY(E8193,2)=5,IF(DAY(I8193)=DAY(E8193+3),"Next Day",IF(DAY(I8193)=DAY(E8193+4),"2 Days","Other")),IF(WEEKDAY(E8193,2)=4,IF(DAY(I8193)=DAY(E8193+1),"Next Day",IF(DAY(I8193)=DAY(E8193+4),"2 Days","Other")),IF(DAY(I8193)=DAY(E8193+1),"Next Day",IF(DAY(I8193)=DAY(E8193+2),"2 Days","Other"))))))</f>
        <v>Next Day</v>
      </c>
      <c r="O8193">
        <f t="shared" ref="O8193:O8218" si="1965">WEEKDAY(E8193,2)</f>
        <v>3</v>
      </c>
      <c r="P8193" t="str">
        <f t="shared" ref="P8193:P8218" si="1966">IF(HOUR(F8193)&lt;11,"before","others")</f>
        <v>others</v>
      </c>
    </row>
    <row r="8194" spans="1:16" x14ac:dyDescent="0.25">
      <c r="A8194" t="s">
        <v>16430</v>
      </c>
      <c r="B8194" t="s">
        <v>11</v>
      </c>
      <c r="C8194" t="s">
        <v>4009</v>
      </c>
      <c r="D8194" s="3">
        <v>7</v>
      </c>
      <c r="E8194" t="s">
        <v>1286</v>
      </c>
      <c r="F8194" t="s">
        <v>16423</v>
      </c>
      <c r="G8194" t="s">
        <v>1344</v>
      </c>
      <c r="H8194" t="s">
        <v>1195</v>
      </c>
      <c r="I8194" t="s">
        <v>1344</v>
      </c>
      <c r="J8194" t="s">
        <v>1139</v>
      </c>
      <c r="K8194">
        <f t="shared" si="1961"/>
        <v>9</v>
      </c>
      <c r="L8194">
        <f t="shared" si="1962"/>
        <v>4</v>
      </c>
      <c r="M8194">
        <f t="shared" si="1963"/>
        <v>14</v>
      </c>
      <c r="N8194" t="str">
        <f t="shared" si="1964"/>
        <v>Next Day</v>
      </c>
      <c r="O8194">
        <f t="shared" si="1965"/>
        <v>3</v>
      </c>
      <c r="P8194" t="str">
        <f t="shared" si="1966"/>
        <v>others</v>
      </c>
    </row>
    <row r="8195" spans="1:16" x14ac:dyDescent="0.25">
      <c r="A8195" t="s">
        <v>16438</v>
      </c>
      <c r="B8195" t="s">
        <v>11</v>
      </c>
      <c r="C8195" t="s">
        <v>4009</v>
      </c>
      <c r="D8195" s="3">
        <v>6</v>
      </c>
      <c r="E8195" t="s">
        <v>1358</v>
      </c>
      <c r="F8195" t="s">
        <v>16439</v>
      </c>
      <c r="G8195" t="s">
        <v>1434</v>
      </c>
      <c r="H8195" t="s">
        <v>1195</v>
      </c>
      <c r="I8195" t="s">
        <v>1434</v>
      </c>
      <c r="J8195" t="s">
        <v>16440</v>
      </c>
      <c r="K8195">
        <f t="shared" si="1961"/>
        <v>9</v>
      </c>
      <c r="L8195">
        <f t="shared" si="1962"/>
        <v>8</v>
      </c>
      <c r="M8195">
        <f t="shared" si="1963"/>
        <v>21</v>
      </c>
      <c r="N8195" t="str">
        <f t="shared" si="1964"/>
        <v>Next Day</v>
      </c>
      <c r="O8195">
        <f t="shared" si="1965"/>
        <v>5</v>
      </c>
      <c r="P8195" t="str">
        <f t="shared" si="1966"/>
        <v>before</v>
      </c>
    </row>
    <row r="8196" spans="1:16" x14ac:dyDescent="0.25">
      <c r="A8196" t="s">
        <v>16441</v>
      </c>
      <c r="B8196" t="s">
        <v>11</v>
      </c>
      <c r="C8196" t="s">
        <v>4009</v>
      </c>
      <c r="D8196" s="3">
        <v>11</v>
      </c>
      <c r="E8196" t="s">
        <v>1358</v>
      </c>
      <c r="F8196" t="s">
        <v>16442</v>
      </c>
      <c r="G8196" t="s">
        <v>1434</v>
      </c>
      <c r="H8196" t="s">
        <v>1195</v>
      </c>
      <c r="I8196" t="s">
        <v>1434</v>
      </c>
      <c r="J8196" t="s">
        <v>16443</v>
      </c>
      <c r="K8196">
        <f t="shared" si="1961"/>
        <v>9</v>
      </c>
      <c r="L8196">
        <f t="shared" si="1962"/>
        <v>8</v>
      </c>
      <c r="M8196">
        <f t="shared" si="1963"/>
        <v>21</v>
      </c>
      <c r="N8196" t="str">
        <f t="shared" si="1964"/>
        <v>Next Day</v>
      </c>
      <c r="O8196">
        <f t="shared" si="1965"/>
        <v>5</v>
      </c>
      <c r="P8196" t="str">
        <f t="shared" si="1966"/>
        <v>others</v>
      </c>
    </row>
    <row r="8197" spans="1:16" x14ac:dyDescent="0.25">
      <c r="A8197" t="s">
        <v>16444</v>
      </c>
      <c r="B8197" t="s">
        <v>11</v>
      </c>
      <c r="C8197" t="s">
        <v>4013</v>
      </c>
      <c r="D8197" s="3">
        <v>7</v>
      </c>
      <c r="E8197" t="s">
        <v>1358</v>
      </c>
      <c r="F8197" t="s">
        <v>1164</v>
      </c>
      <c r="G8197" t="s">
        <v>1434</v>
      </c>
      <c r="H8197" t="s">
        <v>1195</v>
      </c>
      <c r="I8197" t="s">
        <v>1434</v>
      </c>
      <c r="J8197" t="s">
        <v>16445</v>
      </c>
      <c r="K8197">
        <f t="shared" si="1961"/>
        <v>9</v>
      </c>
      <c r="L8197">
        <f t="shared" si="1962"/>
        <v>8</v>
      </c>
      <c r="M8197">
        <f t="shared" si="1963"/>
        <v>21</v>
      </c>
      <c r="N8197" t="str">
        <f t="shared" si="1964"/>
        <v>Next Day</v>
      </c>
      <c r="O8197">
        <f t="shared" si="1965"/>
        <v>5</v>
      </c>
      <c r="P8197" t="str">
        <f t="shared" si="1966"/>
        <v>others</v>
      </c>
    </row>
    <row r="8198" spans="1:16" x14ac:dyDescent="0.25">
      <c r="A8198" t="s">
        <v>16446</v>
      </c>
      <c r="B8198" t="s">
        <v>11</v>
      </c>
      <c r="C8198" t="s">
        <v>4013</v>
      </c>
      <c r="D8198" s="3">
        <v>4</v>
      </c>
      <c r="E8198" t="s">
        <v>1358</v>
      </c>
      <c r="F8198" t="s">
        <v>16447</v>
      </c>
      <c r="G8198" t="s">
        <v>1434</v>
      </c>
      <c r="H8198" t="s">
        <v>1195</v>
      </c>
      <c r="I8198" t="s">
        <v>1434</v>
      </c>
      <c r="J8198" t="s">
        <v>9285</v>
      </c>
      <c r="K8198">
        <f t="shared" si="1961"/>
        <v>9</v>
      </c>
      <c r="L8198">
        <f t="shared" si="1962"/>
        <v>8</v>
      </c>
      <c r="M8198">
        <f t="shared" si="1963"/>
        <v>14</v>
      </c>
      <c r="N8198" t="str">
        <f t="shared" si="1964"/>
        <v>Next Day</v>
      </c>
      <c r="O8198">
        <f t="shared" si="1965"/>
        <v>5</v>
      </c>
      <c r="P8198" t="str">
        <f t="shared" si="1966"/>
        <v>others</v>
      </c>
    </row>
    <row r="8199" spans="1:16" x14ac:dyDescent="0.25">
      <c r="A8199" t="s">
        <v>16448</v>
      </c>
      <c r="B8199" t="s">
        <v>11</v>
      </c>
      <c r="C8199" t="s">
        <v>4009</v>
      </c>
      <c r="D8199" s="3">
        <v>1</v>
      </c>
      <c r="E8199" t="s">
        <v>1358</v>
      </c>
      <c r="F8199" t="s">
        <v>16442</v>
      </c>
      <c r="G8199" t="s">
        <v>1434</v>
      </c>
      <c r="H8199" t="s">
        <v>1195</v>
      </c>
      <c r="I8199" t="s">
        <v>1434</v>
      </c>
      <c r="J8199" t="s">
        <v>4417</v>
      </c>
      <c r="K8199">
        <f t="shared" si="1961"/>
        <v>9</v>
      </c>
      <c r="L8199">
        <f t="shared" si="1962"/>
        <v>8</v>
      </c>
      <c r="M8199">
        <f t="shared" si="1963"/>
        <v>21</v>
      </c>
      <c r="N8199" t="str">
        <f t="shared" si="1964"/>
        <v>Next Day</v>
      </c>
      <c r="O8199">
        <f t="shared" si="1965"/>
        <v>5</v>
      </c>
      <c r="P8199" t="str">
        <f t="shared" si="1966"/>
        <v>others</v>
      </c>
    </row>
    <row r="8200" spans="1:16" x14ac:dyDescent="0.25">
      <c r="A8200" t="s">
        <v>16449</v>
      </c>
      <c r="B8200" t="s">
        <v>11</v>
      </c>
      <c r="C8200" t="s">
        <v>4045</v>
      </c>
      <c r="D8200" s="3">
        <v>8</v>
      </c>
      <c r="E8200" t="s">
        <v>1358</v>
      </c>
      <c r="F8200" t="s">
        <v>16447</v>
      </c>
      <c r="G8200" t="s">
        <v>1434</v>
      </c>
      <c r="H8200" t="s">
        <v>1195</v>
      </c>
      <c r="I8200" t="s">
        <v>1434</v>
      </c>
      <c r="J8200" t="s">
        <v>4706</v>
      </c>
      <c r="K8200">
        <f t="shared" si="1961"/>
        <v>9</v>
      </c>
      <c r="L8200">
        <f t="shared" si="1962"/>
        <v>8</v>
      </c>
      <c r="M8200">
        <f t="shared" si="1963"/>
        <v>21</v>
      </c>
      <c r="N8200" t="str">
        <f t="shared" si="1964"/>
        <v>Next Day</v>
      </c>
      <c r="O8200">
        <f t="shared" si="1965"/>
        <v>5</v>
      </c>
      <c r="P8200" t="str">
        <f t="shared" si="1966"/>
        <v>others</v>
      </c>
    </row>
    <row r="8201" spans="1:16" x14ac:dyDescent="0.25">
      <c r="A8201" t="s">
        <v>16450</v>
      </c>
      <c r="B8201" t="s">
        <v>11</v>
      </c>
      <c r="C8201" t="s">
        <v>4013</v>
      </c>
      <c r="D8201" s="3">
        <v>35</v>
      </c>
      <c r="E8201" t="s">
        <v>1358</v>
      </c>
      <c r="F8201" t="s">
        <v>16451</v>
      </c>
      <c r="G8201" t="s">
        <v>1434</v>
      </c>
      <c r="H8201" t="s">
        <v>1195</v>
      </c>
      <c r="I8201" t="s">
        <v>1434</v>
      </c>
      <c r="J8201" t="s">
        <v>16452</v>
      </c>
      <c r="K8201">
        <f t="shared" si="1961"/>
        <v>9</v>
      </c>
      <c r="L8201">
        <f t="shared" si="1962"/>
        <v>8</v>
      </c>
      <c r="M8201">
        <f t="shared" si="1963"/>
        <v>14</v>
      </c>
      <c r="N8201" t="str">
        <f t="shared" si="1964"/>
        <v>Next Day</v>
      </c>
      <c r="O8201">
        <f t="shared" si="1965"/>
        <v>5</v>
      </c>
      <c r="P8201" t="str">
        <f t="shared" si="1966"/>
        <v>others</v>
      </c>
    </row>
    <row r="8202" spans="1:16" x14ac:dyDescent="0.25">
      <c r="A8202" t="s">
        <v>16454</v>
      </c>
      <c r="B8202" t="s">
        <v>11</v>
      </c>
      <c r="C8202" t="s">
        <v>4013</v>
      </c>
      <c r="D8202" s="3">
        <v>14</v>
      </c>
      <c r="E8202" t="s">
        <v>1344</v>
      </c>
      <c r="F8202" t="s">
        <v>6430</v>
      </c>
      <c r="G8202" t="s">
        <v>1358</v>
      </c>
      <c r="H8202" t="s">
        <v>1195</v>
      </c>
      <c r="I8202" t="s">
        <v>1358</v>
      </c>
      <c r="J8202" t="s">
        <v>16455</v>
      </c>
      <c r="K8202">
        <f t="shared" si="1961"/>
        <v>9</v>
      </c>
      <c r="L8202">
        <f t="shared" si="1962"/>
        <v>5</v>
      </c>
      <c r="M8202">
        <f t="shared" si="1963"/>
        <v>19</v>
      </c>
      <c r="N8202" t="str">
        <f t="shared" si="1964"/>
        <v>Next Day</v>
      </c>
      <c r="O8202">
        <f t="shared" si="1965"/>
        <v>4</v>
      </c>
      <c r="P8202" t="str">
        <f t="shared" si="1966"/>
        <v>others</v>
      </c>
    </row>
    <row r="8203" spans="1:16" x14ac:dyDescent="0.25">
      <c r="A8203" t="s">
        <v>16456</v>
      </c>
      <c r="B8203" t="s">
        <v>11</v>
      </c>
      <c r="C8203" t="s">
        <v>4009</v>
      </c>
      <c r="D8203" s="3">
        <v>9</v>
      </c>
      <c r="E8203" t="s">
        <v>1344</v>
      </c>
      <c r="F8203" t="s">
        <v>16457</v>
      </c>
      <c r="G8203" t="s">
        <v>1344</v>
      </c>
      <c r="H8203" t="s">
        <v>1195</v>
      </c>
      <c r="I8203" t="s">
        <v>1358</v>
      </c>
      <c r="J8203" t="s">
        <v>16458</v>
      </c>
      <c r="K8203">
        <f t="shared" si="1961"/>
        <v>9</v>
      </c>
      <c r="L8203">
        <f t="shared" si="1962"/>
        <v>5</v>
      </c>
      <c r="M8203">
        <f t="shared" si="1963"/>
        <v>15</v>
      </c>
      <c r="N8203" t="str">
        <f t="shared" si="1964"/>
        <v>Next Day</v>
      </c>
      <c r="O8203">
        <f t="shared" si="1965"/>
        <v>4</v>
      </c>
      <c r="P8203" t="str">
        <f t="shared" si="1966"/>
        <v>others</v>
      </c>
    </row>
    <row r="8204" spans="1:16" x14ac:dyDescent="0.25">
      <c r="A8204" t="s">
        <v>16459</v>
      </c>
      <c r="B8204" t="s">
        <v>11</v>
      </c>
      <c r="C8204" t="s">
        <v>4013</v>
      </c>
      <c r="D8204" s="3">
        <v>28</v>
      </c>
      <c r="E8204" t="s">
        <v>1344</v>
      </c>
      <c r="F8204" t="s">
        <v>10430</v>
      </c>
      <c r="G8204" t="s">
        <v>1358</v>
      </c>
      <c r="H8204" t="s">
        <v>1195</v>
      </c>
      <c r="I8204" t="s">
        <v>1358</v>
      </c>
      <c r="J8204" t="s">
        <v>14408</v>
      </c>
      <c r="K8204">
        <f t="shared" si="1961"/>
        <v>9</v>
      </c>
      <c r="L8204">
        <f t="shared" si="1962"/>
        <v>5</v>
      </c>
      <c r="M8204">
        <f t="shared" si="1963"/>
        <v>15</v>
      </c>
      <c r="N8204" t="str">
        <f t="shared" si="1964"/>
        <v>Next Day</v>
      </c>
      <c r="O8204">
        <f t="shared" si="1965"/>
        <v>4</v>
      </c>
      <c r="P8204" t="str">
        <f t="shared" si="1966"/>
        <v>others</v>
      </c>
    </row>
    <row r="8205" spans="1:16" x14ac:dyDescent="0.25">
      <c r="A8205" t="s">
        <v>16460</v>
      </c>
      <c r="B8205" t="s">
        <v>11</v>
      </c>
      <c r="C8205" t="s">
        <v>4009</v>
      </c>
      <c r="D8205" s="3">
        <v>5</v>
      </c>
      <c r="E8205" t="s">
        <v>1358</v>
      </c>
      <c r="F8205" t="s">
        <v>12051</v>
      </c>
      <c r="G8205" t="s">
        <v>1434</v>
      </c>
      <c r="H8205" t="s">
        <v>1195</v>
      </c>
      <c r="I8205" t="s">
        <v>1434</v>
      </c>
      <c r="J8205" t="s">
        <v>16461</v>
      </c>
      <c r="K8205">
        <f t="shared" si="1961"/>
        <v>9</v>
      </c>
      <c r="L8205">
        <f t="shared" si="1962"/>
        <v>8</v>
      </c>
      <c r="M8205">
        <f t="shared" si="1963"/>
        <v>21</v>
      </c>
      <c r="N8205" t="str">
        <f t="shared" si="1964"/>
        <v>Next Day</v>
      </c>
      <c r="O8205">
        <f t="shared" si="1965"/>
        <v>5</v>
      </c>
      <c r="P8205" t="str">
        <f t="shared" si="1966"/>
        <v>others</v>
      </c>
    </row>
    <row r="8206" spans="1:16" x14ac:dyDescent="0.25">
      <c r="A8206" t="s">
        <v>16462</v>
      </c>
      <c r="B8206" t="s">
        <v>11</v>
      </c>
      <c r="C8206" t="s">
        <v>4009</v>
      </c>
      <c r="D8206" s="3">
        <v>1</v>
      </c>
      <c r="E8206" t="s">
        <v>1358</v>
      </c>
      <c r="F8206" t="s">
        <v>12051</v>
      </c>
      <c r="G8206" t="s">
        <v>1434</v>
      </c>
      <c r="H8206" t="s">
        <v>1195</v>
      </c>
      <c r="I8206" t="s">
        <v>1434</v>
      </c>
      <c r="J8206" t="s">
        <v>16463</v>
      </c>
      <c r="K8206">
        <f t="shared" si="1961"/>
        <v>9</v>
      </c>
      <c r="L8206">
        <f t="shared" si="1962"/>
        <v>8</v>
      </c>
      <c r="M8206">
        <f t="shared" si="1963"/>
        <v>21</v>
      </c>
      <c r="N8206" t="str">
        <f t="shared" si="1964"/>
        <v>Next Day</v>
      </c>
      <c r="O8206">
        <f t="shared" si="1965"/>
        <v>5</v>
      </c>
      <c r="P8206" t="str">
        <f t="shared" si="1966"/>
        <v>others</v>
      </c>
    </row>
    <row r="8207" spans="1:16" x14ac:dyDescent="0.25">
      <c r="A8207" t="s">
        <v>16464</v>
      </c>
      <c r="B8207" t="s">
        <v>11</v>
      </c>
      <c r="C8207" t="s">
        <v>4013</v>
      </c>
      <c r="D8207" s="3">
        <v>27</v>
      </c>
      <c r="E8207" t="s">
        <v>1358</v>
      </c>
      <c r="F8207" t="s">
        <v>16465</v>
      </c>
      <c r="G8207" t="s">
        <v>1434</v>
      </c>
      <c r="H8207" t="s">
        <v>1195</v>
      </c>
      <c r="I8207" t="s">
        <v>1434</v>
      </c>
      <c r="J8207" t="s">
        <v>10685</v>
      </c>
      <c r="K8207">
        <f t="shared" si="1961"/>
        <v>9</v>
      </c>
      <c r="L8207">
        <f t="shared" si="1962"/>
        <v>8</v>
      </c>
      <c r="M8207">
        <f t="shared" si="1963"/>
        <v>14</v>
      </c>
      <c r="N8207" t="str">
        <f t="shared" si="1964"/>
        <v>Next Day</v>
      </c>
      <c r="O8207">
        <f t="shared" si="1965"/>
        <v>5</v>
      </c>
      <c r="P8207" t="str">
        <f t="shared" si="1966"/>
        <v>others</v>
      </c>
    </row>
    <row r="8208" spans="1:16" x14ac:dyDescent="0.25">
      <c r="A8208" t="s">
        <v>16466</v>
      </c>
      <c r="B8208" t="s">
        <v>11</v>
      </c>
      <c r="C8208" t="s">
        <v>4009</v>
      </c>
      <c r="D8208" s="3">
        <v>3</v>
      </c>
      <c r="E8208" t="s">
        <v>1358</v>
      </c>
      <c r="F8208" t="s">
        <v>11340</v>
      </c>
      <c r="G8208" t="s">
        <v>1434</v>
      </c>
      <c r="H8208" t="s">
        <v>1195</v>
      </c>
      <c r="I8208" t="s">
        <v>1434</v>
      </c>
      <c r="J8208" t="s">
        <v>16467</v>
      </c>
      <c r="K8208">
        <f t="shared" si="1961"/>
        <v>9</v>
      </c>
      <c r="L8208">
        <f t="shared" si="1962"/>
        <v>8</v>
      </c>
      <c r="M8208">
        <f t="shared" si="1963"/>
        <v>21</v>
      </c>
      <c r="N8208" t="str">
        <f t="shared" si="1964"/>
        <v>Next Day</v>
      </c>
      <c r="O8208">
        <f t="shared" si="1965"/>
        <v>5</v>
      </c>
      <c r="P8208" t="str">
        <f t="shared" si="1966"/>
        <v>others</v>
      </c>
    </row>
    <row r="8209" spans="1:16" x14ac:dyDescent="0.25">
      <c r="A8209" t="s">
        <v>16468</v>
      </c>
      <c r="B8209" t="s">
        <v>11</v>
      </c>
      <c r="C8209" t="s">
        <v>4009</v>
      </c>
      <c r="D8209" s="3">
        <v>1</v>
      </c>
      <c r="E8209" t="s">
        <v>1358</v>
      </c>
      <c r="F8209" t="s">
        <v>9647</v>
      </c>
      <c r="G8209" t="s">
        <v>1434</v>
      </c>
      <c r="H8209" t="s">
        <v>1195</v>
      </c>
      <c r="I8209" t="s">
        <v>1434</v>
      </c>
      <c r="J8209" t="s">
        <v>4742</v>
      </c>
      <c r="K8209">
        <f t="shared" si="1961"/>
        <v>9</v>
      </c>
      <c r="L8209">
        <f t="shared" si="1962"/>
        <v>8</v>
      </c>
      <c r="M8209">
        <f t="shared" si="1963"/>
        <v>21</v>
      </c>
      <c r="N8209" t="str">
        <f t="shared" si="1964"/>
        <v>Next Day</v>
      </c>
      <c r="O8209">
        <f t="shared" si="1965"/>
        <v>5</v>
      </c>
      <c r="P8209" t="str">
        <f t="shared" si="1966"/>
        <v>others</v>
      </c>
    </row>
    <row r="8210" spans="1:16" x14ac:dyDescent="0.25">
      <c r="A8210" t="s">
        <v>16469</v>
      </c>
      <c r="B8210" t="s">
        <v>11</v>
      </c>
      <c r="C8210" t="s">
        <v>4009</v>
      </c>
      <c r="D8210" s="3">
        <v>1</v>
      </c>
      <c r="E8210" t="s">
        <v>1358</v>
      </c>
      <c r="F8210" t="s">
        <v>9647</v>
      </c>
      <c r="G8210" t="s">
        <v>1434</v>
      </c>
      <c r="H8210" t="s">
        <v>1195</v>
      </c>
      <c r="I8210" t="s">
        <v>1434</v>
      </c>
      <c r="J8210" t="s">
        <v>16467</v>
      </c>
      <c r="K8210">
        <f t="shared" si="1961"/>
        <v>9</v>
      </c>
      <c r="L8210">
        <f t="shared" si="1962"/>
        <v>8</v>
      </c>
      <c r="M8210">
        <f t="shared" si="1963"/>
        <v>21</v>
      </c>
      <c r="N8210" t="str">
        <f t="shared" si="1964"/>
        <v>Next Day</v>
      </c>
      <c r="O8210">
        <f t="shared" si="1965"/>
        <v>5</v>
      </c>
      <c r="P8210" t="str">
        <f t="shared" si="1966"/>
        <v>others</v>
      </c>
    </row>
    <row r="8211" spans="1:16" x14ac:dyDescent="0.25">
      <c r="A8211" t="s">
        <v>16470</v>
      </c>
      <c r="B8211" t="s">
        <v>11</v>
      </c>
      <c r="C8211" t="s">
        <v>4009</v>
      </c>
      <c r="D8211" s="3">
        <v>3</v>
      </c>
      <c r="E8211" t="s">
        <v>1358</v>
      </c>
      <c r="F8211" t="s">
        <v>9647</v>
      </c>
      <c r="G8211" t="s">
        <v>1434</v>
      </c>
      <c r="H8211" t="s">
        <v>1195</v>
      </c>
      <c r="I8211" t="s">
        <v>1434</v>
      </c>
      <c r="J8211" t="s">
        <v>16471</v>
      </c>
      <c r="K8211">
        <f t="shared" si="1961"/>
        <v>9</v>
      </c>
      <c r="L8211">
        <f t="shared" si="1962"/>
        <v>8</v>
      </c>
      <c r="M8211">
        <f t="shared" si="1963"/>
        <v>21</v>
      </c>
      <c r="N8211" t="str">
        <f t="shared" si="1964"/>
        <v>Next Day</v>
      </c>
      <c r="O8211">
        <f t="shared" si="1965"/>
        <v>5</v>
      </c>
      <c r="P8211" t="str">
        <f t="shared" si="1966"/>
        <v>others</v>
      </c>
    </row>
    <row r="8212" spans="1:16" x14ac:dyDescent="0.25">
      <c r="A8212" t="s">
        <v>16472</v>
      </c>
      <c r="B8212" t="s">
        <v>11</v>
      </c>
      <c r="C8212" t="s">
        <v>4013</v>
      </c>
      <c r="D8212" s="3">
        <v>5</v>
      </c>
      <c r="E8212" t="s">
        <v>1358</v>
      </c>
      <c r="F8212" t="s">
        <v>16473</v>
      </c>
      <c r="G8212" t="s">
        <v>1434</v>
      </c>
      <c r="H8212" t="s">
        <v>1195</v>
      </c>
      <c r="I8212" t="s">
        <v>1434</v>
      </c>
      <c r="J8212" t="s">
        <v>16474</v>
      </c>
      <c r="K8212">
        <f t="shared" si="1961"/>
        <v>9</v>
      </c>
      <c r="L8212">
        <f t="shared" si="1962"/>
        <v>8</v>
      </c>
      <c r="M8212">
        <f t="shared" si="1963"/>
        <v>21</v>
      </c>
      <c r="N8212" t="str">
        <f t="shared" si="1964"/>
        <v>Next Day</v>
      </c>
      <c r="O8212">
        <f t="shared" si="1965"/>
        <v>5</v>
      </c>
      <c r="P8212" t="str">
        <f t="shared" si="1966"/>
        <v>others</v>
      </c>
    </row>
    <row r="8213" spans="1:16" x14ac:dyDescent="0.25">
      <c r="A8213" t="s">
        <v>16475</v>
      </c>
      <c r="B8213" t="s">
        <v>11</v>
      </c>
      <c r="C8213" t="s">
        <v>4009</v>
      </c>
      <c r="D8213" s="3">
        <v>2</v>
      </c>
      <c r="E8213" t="s">
        <v>1358</v>
      </c>
      <c r="F8213" t="s">
        <v>9647</v>
      </c>
      <c r="G8213" t="s">
        <v>1434</v>
      </c>
      <c r="H8213" t="s">
        <v>1195</v>
      </c>
      <c r="I8213" t="s">
        <v>1434</v>
      </c>
      <c r="J8213" t="s">
        <v>16476</v>
      </c>
      <c r="K8213">
        <f t="shared" si="1961"/>
        <v>9</v>
      </c>
      <c r="L8213">
        <f t="shared" si="1962"/>
        <v>8</v>
      </c>
      <c r="M8213">
        <f t="shared" si="1963"/>
        <v>21</v>
      </c>
      <c r="N8213" t="str">
        <f t="shared" si="1964"/>
        <v>Next Day</v>
      </c>
      <c r="O8213">
        <f t="shared" si="1965"/>
        <v>5</v>
      </c>
      <c r="P8213" t="str">
        <f t="shared" si="1966"/>
        <v>others</v>
      </c>
    </row>
    <row r="8214" spans="1:16" x14ac:dyDescent="0.25">
      <c r="A8214" t="s">
        <v>16477</v>
      </c>
      <c r="B8214" t="s">
        <v>11</v>
      </c>
      <c r="C8214" t="s">
        <v>4009</v>
      </c>
      <c r="D8214" s="3">
        <v>1</v>
      </c>
      <c r="E8214" t="s">
        <v>1358</v>
      </c>
      <c r="F8214" t="s">
        <v>16473</v>
      </c>
      <c r="G8214" t="s">
        <v>1434</v>
      </c>
      <c r="H8214" t="s">
        <v>1195</v>
      </c>
      <c r="I8214" t="s">
        <v>1434</v>
      </c>
      <c r="J8214" t="s">
        <v>16478</v>
      </c>
      <c r="K8214">
        <f t="shared" si="1961"/>
        <v>9</v>
      </c>
      <c r="L8214">
        <f t="shared" si="1962"/>
        <v>8</v>
      </c>
      <c r="M8214">
        <f t="shared" si="1963"/>
        <v>21</v>
      </c>
      <c r="N8214" t="str">
        <f t="shared" si="1964"/>
        <v>Next Day</v>
      </c>
      <c r="O8214">
        <f t="shared" si="1965"/>
        <v>5</v>
      </c>
      <c r="P8214" t="str">
        <f t="shared" si="1966"/>
        <v>others</v>
      </c>
    </row>
    <row r="8215" spans="1:16" x14ac:dyDescent="0.25">
      <c r="A8215" t="s">
        <v>16479</v>
      </c>
      <c r="B8215" t="s">
        <v>11</v>
      </c>
      <c r="C8215" t="s">
        <v>4009</v>
      </c>
      <c r="D8215" s="3">
        <v>6</v>
      </c>
      <c r="E8215" t="s">
        <v>1358</v>
      </c>
      <c r="F8215" t="s">
        <v>9645</v>
      </c>
      <c r="G8215" t="s">
        <v>1434</v>
      </c>
      <c r="H8215" t="s">
        <v>1195</v>
      </c>
      <c r="I8215" t="s">
        <v>1434</v>
      </c>
      <c r="J8215" t="s">
        <v>4737</v>
      </c>
      <c r="K8215">
        <f t="shared" si="1961"/>
        <v>9</v>
      </c>
      <c r="L8215">
        <f t="shared" si="1962"/>
        <v>8</v>
      </c>
      <c r="M8215">
        <f t="shared" si="1963"/>
        <v>21</v>
      </c>
      <c r="N8215" t="str">
        <f t="shared" si="1964"/>
        <v>Next Day</v>
      </c>
      <c r="O8215">
        <f t="shared" si="1965"/>
        <v>5</v>
      </c>
      <c r="P8215" t="str">
        <f t="shared" si="1966"/>
        <v>others</v>
      </c>
    </row>
    <row r="8216" spans="1:16" x14ac:dyDescent="0.25">
      <c r="A8216" t="s">
        <v>16480</v>
      </c>
      <c r="B8216" t="s">
        <v>11</v>
      </c>
      <c r="C8216" t="s">
        <v>4009</v>
      </c>
      <c r="D8216" s="3">
        <v>2</v>
      </c>
      <c r="E8216" t="s">
        <v>1358</v>
      </c>
      <c r="F8216" t="s">
        <v>9645</v>
      </c>
      <c r="G8216" t="s">
        <v>1434</v>
      </c>
      <c r="H8216" t="s">
        <v>1195</v>
      </c>
      <c r="I8216" t="s">
        <v>1434</v>
      </c>
      <c r="J8216" t="s">
        <v>16481</v>
      </c>
      <c r="K8216">
        <f t="shared" si="1961"/>
        <v>9</v>
      </c>
      <c r="L8216">
        <f t="shared" si="1962"/>
        <v>8</v>
      </c>
      <c r="M8216">
        <f t="shared" si="1963"/>
        <v>21</v>
      </c>
      <c r="N8216" t="str">
        <f t="shared" si="1964"/>
        <v>Next Day</v>
      </c>
      <c r="O8216">
        <f t="shared" si="1965"/>
        <v>5</v>
      </c>
      <c r="P8216" t="str">
        <f t="shared" si="1966"/>
        <v>others</v>
      </c>
    </row>
    <row r="8217" spans="1:16" x14ac:dyDescent="0.25">
      <c r="A8217" t="s">
        <v>16482</v>
      </c>
      <c r="B8217" t="s">
        <v>11</v>
      </c>
      <c r="C8217" t="s">
        <v>4009</v>
      </c>
      <c r="D8217" s="3">
        <v>1</v>
      </c>
      <c r="E8217" t="s">
        <v>1428</v>
      </c>
      <c r="F8217" t="s">
        <v>14987</v>
      </c>
      <c r="G8217" t="s">
        <v>1511</v>
      </c>
      <c r="H8217" t="s">
        <v>1195</v>
      </c>
      <c r="I8217" t="s">
        <v>1511</v>
      </c>
      <c r="J8217" t="s">
        <v>15905</v>
      </c>
      <c r="K8217">
        <f t="shared" si="1961"/>
        <v>9</v>
      </c>
      <c r="L8217">
        <f t="shared" si="1962"/>
        <v>11</v>
      </c>
      <c r="M8217">
        <f t="shared" si="1963"/>
        <v>15</v>
      </c>
      <c r="N8217" t="str">
        <f t="shared" si="1964"/>
        <v>Next Day</v>
      </c>
      <c r="O8217">
        <f t="shared" si="1965"/>
        <v>3</v>
      </c>
      <c r="P8217" t="str">
        <f t="shared" si="1966"/>
        <v>others</v>
      </c>
    </row>
    <row r="8218" spans="1:16" x14ac:dyDescent="0.25">
      <c r="A8218" t="s">
        <v>16483</v>
      </c>
      <c r="B8218" t="s">
        <v>11</v>
      </c>
      <c r="C8218" t="s">
        <v>4009</v>
      </c>
      <c r="D8218" s="3">
        <v>1</v>
      </c>
      <c r="E8218" t="s">
        <v>1358</v>
      </c>
      <c r="F8218" t="s">
        <v>6163</v>
      </c>
      <c r="G8218" t="s">
        <v>1434</v>
      </c>
      <c r="H8218" t="s">
        <v>1195</v>
      </c>
      <c r="I8218" t="s">
        <v>1434</v>
      </c>
      <c r="J8218" t="s">
        <v>16484</v>
      </c>
      <c r="K8218">
        <f t="shared" si="1961"/>
        <v>9</v>
      </c>
      <c r="L8218">
        <f t="shared" si="1962"/>
        <v>8</v>
      </c>
      <c r="M8218">
        <f t="shared" si="1963"/>
        <v>21</v>
      </c>
      <c r="N8218" t="str">
        <f t="shared" si="1964"/>
        <v>Next Day</v>
      </c>
      <c r="O8218">
        <f t="shared" si="1965"/>
        <v>5</v>
      </c>
      <c r="P8218" t="str">
        <f t="shared" si="1966"/>
        <v>others</v>
      </c>
    </row>
    <row r="8219" spans="1:16" hidden="1" x14ac:dyDescent="0.25">
      <c r="A8219" t="s">
        <v>21325</v>
      </c>
      <c r="B8219" t="s">
        <v>4017</v>
      </c>
      <c r="C8219" t="s">
        <v>21326</v>
      </c>
      <c r="D8219">
        <v>10</v>
      </c>
      <c r="E8219" t="s">
        <v>19</v>
      </c>
      <c r="F8219" t="s">
        <v>21327</v>
      </c>
      <c r="G8219" t="s">
        <v>19</v>
      </c>
      <c r="H8219" t="s">
        <v>21328</v>
      </c>
      <c r="I8219" t="s">
        <v>4019</v>
      </c>
      <c r="J8219" t="s">
        <v>4019</v>
      </c>
    </row>
    <row r="8220" spans="1:16" x14ac:dyDescent="0.25">
      <c r="A8220" t="s">
        <v>16485</v>
      </c>
      <c r="B8220" t="s">
        <v>11</v>
      </c>
      <c r="C8220" t="s">
        <v>4013</v>
      </c>
      <c r="D8220" s="3">
        <v>19</v>
      </c>
      <c r="E8220" t="s">
        <v>1358</v>
      </c>
      <c r="F8220" t="s">
        <v>16486</v>
      </c>
      <c r="G8220" t="s">
        <v>1434</v>
      </c>
      <c r="H8220" t="s">
        <v>1195</v>
      </c>
      <c r="I8220" t="s">
        <v>1434</v>
      </c>
      <c r="J8220" t="s">
        <v>16478</v>
      </c>
      <c r="K8220">
        <f t="shared" ref="K8220:K8251" si="1967">MONTH(I8220)</f>
        <v>9</v>
      </c>
      <c r="L8220">
        <f t="shared" ref="L8220:L8283" si="1968">DAY(I8220)</f>
        <v>8</v>
      </c>
      <c r="M8220">
        <f t="shared" ref="M8220:M8283" si="1969">HOUR(J8220)+1</f>
        <v>21</v>
      </c>
      <c r="N8220" t="str">
        <f t="shared" ref="N8220:N8283" si="1970">IF(OR(ISBLANK(E8220),ISBLANK(I8220)),"Missing Date",IF(I8220=E8220,"Same Day",IF(WEEKDAY(E8220,2)=5,IF(DAY(I8220)=DAY(E8220+3),"Next Day",IF(DAY(I8220)=DAY(E8220+4),"2 Days","Other")),IF(WEEKDAY(E8220,2)=4,IF(DAY(I8220)=DAY(E8220+1),"Next Day",IF(DAY(I8220)=DAY(E8220+4),"2 Days","Other")),IF(DAY(I8220)=DAY(E8220+1),"Next Day",IF(DAY(I8220)=DAY(E8220+2),"2 Days","Other"))))))</f>
        <v>Next Day</v>
      </c>
      <c r="O8220">
        <f t="shared" ref="O8220:O8283" si="1971">WEEKDAY(E8220,2)</f>
        <v>5</v>
      </c>
      <c r="P8220" t="str">
        <f t="shared" ref="P8220:P8283" si="1972">IF(HOUR(F8220)&lt;11,"before","others")</f>
        <v>before</v>
      </c>
    </row>
    <row r="8221" spans="1:16" x14ac:dyDescent="0.25">
      <c r="A8221" t="s">
        <v>16487</v>
      </c>
      <c r="B8221" t="s">
        <v>11</v>
      </c>
      <c r="C8221" t="s">
        <v>4013</v>
      </c>
      <c r="D8221" s="3">
        <v>3</v>
      </c>
      <c r="E8221" t="s">
        <v>1358</v>
      </c>
      <c r="F8221" t="s">
        <v>14688</v>
      </c>
      <c r="G8221" t="s">
        <v>1434</v>
      </c>
      <c r="H8221" t="s">
        <v>1195</v>
      </c>
      <c r="I8221" t="s">
        <v>1434</v>
      </c>
      <c r="J8221" t="s">
        <v>16488</v>
      </c>
      <c r="K8221">
        <f t="shared" si="1967"/>
        <v>9</v>
      </c>
      <c r="L8221">
        <f t="shared" si="1968"/>
        <v>8</v>
      </c>
      <c r="M8221">
        <f t="shared" si="1969"/>
        <v>21</v>
      </c>
      <c r="N8221" t="str">
        <f t="shared" si="1970"/>
        <v>Next Day</v>
      </c>
      <c r="O8221">
        <f t="shared" si="1971"/>
        <v>5</v>
      </c>
      <c r="P8221" t="str">
        <f t="shared" si="1972"/>
        <v>others</v>
      </c>
    </row>
    <row r="8222" spans="1:16" x14ac:dyDescent="0.25">
      <c r="A8222" t="s">
        <v>16489</v>
      </c>
      <c r="B8222" t="s">
        <v>11</v>
      </c>
      <c r="C8222" t="s">
        <v>4009</v>
      </c>
      <c r="D8222" s="3">
        <v>2</v>
      </c>
      <c r="E8222" t="s">
        <v>1358</v>
      </c>
      <c r="F8222" t="s">
        <v>14688</v>
      </c>
      <c r="G8222" t="s">
        <v>1358</v>
      </c>
      <c r="H8222" t="s">
        <v>1195</v>
      </c>
      <c r="I8222" t="s">
        <v>1434</v>
      </c>
      <c r="J8222" t="s">
        <v>16490</v>
      </c>
      <c r="K8222">
        <f t="shared" si="1967"/>
        <v>9</v>
      </c>
      <c r="L8222">
        <f t="shared" si="1968"/>
        <v>8</v>
      </c>
      <c r="M8222">
        <f t="shared" si="1969"/>
        <v>21</v>
      </c>
      <c r="N8222" t="str">
        <f t="shared" si="1970"/>
        <v>Next Day</v>
      </c>
      <c r="O8222">
        <f t="shared" si="1971"/>
        <v>5</v>
      </c>
      <c r="P8222" t="str">
        <f t="shared" si="1972"/>
        <v>others</v>
      </c>
    </row>
    <row r="8223" spans="1:16" x14ac:dyDescent="0.25">
      <c r="A8223" t="s">
        <v>16491</v>
      </c>
      <c r="B8223" t="s">
        <v>11</v>
      </c>
      <c r="C8223" t="s">
        <v>4009</v>
      </c>
      <c r="D8223" s="3">
        <v>1</v>
      </c>
      <c r="E8223" t="s">
        <v>1358</v>
      </c>
      <c r="F8223" t="s">
        <v>14686</v>
      </c>
      <c r="G8223" t="s">
        <v>1434</v>
      </c>
      <c r="H8223" t="s">
        <v>1195</v>
      </c>
      <c r="I8223" t="s">
        <v>1434</v>
      </c>
      <c r="J8223" t="s">
        <v>16492</v>
      </c>
      <c r="K8223">
        <f t="shared" si="1967"/>
        <v>9</v>
      </c>
      <c r="L8223">
        <f t="shared" si="1968"/>
        <v>8</v>
      </c>
      <c r="M8223">
        <f t="shared" si="1969"/>
        <v>21</v>
      </c>
      <c r="N8223" t="str">
        <f t="shared" si="1970"/>
        <v>Next Day</v>
      </c>
      <c r="O8223">
        <f t="shared" si="1971"/>
        <v>5</v>
      </c>
      <c r="P8223" t="str">
        <f t="shared" si="1972"/>
        <v>others</v>
      </c>
    </row>
    <row r="8224" spans="1:16" x14ac:dyDescent="0.25">
      <c r="A8224" t="s">
        <v>16493</v>
      </c>
      <c r="B8224" t="s">
        <v>11</v>
      </c>
      <c r="C8224" t="s">
        <v>4045</v>
      </c>
      <c r="D8224" s="3">
        <v>4</v>
      </c>
      <c r="E8224" t="s">
        <v>1344</v>
      </c>
      <c r="F8224" t="s">
        <v>16494</v>
      </c>
      <c r="G8224" t="s">
        <v>1358</v>
      </c>
      <c r="H8224" t="s">
        <v>1195</v>
      </c>
      <c r="I8224" t="s">
        <v>1358</v>
      </c>
      <c r="J8224" t="s">
        <v>16495</v>
      </c>
      <c r="K8224">
        <f t="shared" si="1967"/>
        <v>9</v>
      </c>
      <c r="L8224">
        <f t="shared" si="1968"/>
        <v>5</v>
      </c>
      <c r="M8224">
        <f t="shared" si="1969"/>
        <v>15</v>
      </c>
      <c r="N8224" t="str">
        <f t="shared" si="1970"/>
        <v>Next Day</v>
      </c>
      <c r="O8224">
        <f t="shared" si="1971"/>
        <v>4</v>
      </c>
      <c r="P8224" t="str">
        <f t="shared" si="1972"/>
        <v>before</v>
      </c>
    </row>
    <row r="8225" spans="1:16" x14ac:dyDescent="0.25">
      <c r="A8225" t="s">
        <v>16496</v>
      </c>
      <c r="B8225" t="s">
        <v>11</v>
      </c>
      <c r="C8225" t="s">
        <v>4009</v>
      </c>
      <c r="D8225" s="3">
        <v>6</v>
      </c>
      <c r="E8225" t="s">
        <v>1344</v>
      </c>
      <c r="F8225" t="s">
        <v>16497</v>
      </c>
      <c r="G8225" t="s">
        <v>1358</v>
      </c>
      <c r="H8225" t="s">
        <v>1195</v>
      </c>
      <c r="I8225" t="s">
        <v>1358</v>
      </c>
      <c r="J8225" t="s">
        <v>16498</v>
      </c>
      <c r="K8225">
        <f t="shared" si="1967"/>
        <v>9</v>
      </c>
      <c r="L8225">
        <f t="shared" si="1968"/>
        <v>5</v>
      </c>
      <c r="M8225">
        <f t="shared" si="1969"/>
        <v>15</v>
      </c>
      <c r="N8225" t="str">
        <f t="shared" si="1970"/>
        <v>Next Day</v>
      </c>
      <c r="O8225">
        <f t="shared" si="1971"/>
        <v>4</v>
      </c>
      <c r="P8225" t="str">
        <f t="shared" si="1972"/>
        <v>others</v>
      </c>
    </row>
    <row r="8226" spans="1:16" x14ac:dyDescent="0.25">
      <c r="A8226" t="s">
        <v>16499</v>
      </c>
      <c r="B8226" t="s">
        <v>11</v>
      </c>
      <c r="C8226" t="s">
        <v>4009</v>
      </c>
      <c r="D8226" s="3">
        <v>10</v>
      </c>
      <c r="E8226" t="s">
        <v>1434</v>
      </c>
      <c r="F8226" t="s">
        <v>16500</v>
      </c>
      <c r="G8226" t="s">
        <v>1456</v>
      </c>
      <c r="H8226" t="s">
        <v>1195</v>
      </c>
      <c r="I8226" t="s">
        <v>1456</v>
      </c>
      <c r="J8226" t="s">
        <v>16501</v>
      </c>
      <c r="K8226">
        <f t="shared" si="1967"/>
        <v>9</v>
      </c>
      <c r="L8226">
        <f t="shared" si="1968"/>
        <v>9</v>
      </c>
      <c r="M8226">
        <f t="shared" si="1969"/>
        <v>19</v>
      </c>
      <c r="N8226" t="str">
        <f t="shared" si="1970"/>
        <v>Next Day</v>
      </c>
      <c r="O8226">
        <f t="shared" si="1971"/>
        <v>1</v>
      </c>
      <c r="P8226" t="str">
        <f t="shared" si="1972"/>
        <v>others</v>
      </c>
    </row>
    <row r="8227" spans="1:16" x14ac:dyDescent="0.25">
      <c r="A8227" t="s">
        <v>16502</v>
      </c>
      <c r="B8227" t="s">
        <v>11</v>
      </c>
      <c r="C8227" t="s">
        <v>4045</v>
      </c>
      <c r="D8227" s="3">
        <v>6</v>
      </c>
      <c r="E8227" t="s">
        <v>1434</v>
      </c>
      <c r="F8227" t="s">
        <v>16503</v>
      </c>
      <c r="G8227" t="s">
        <v>1456</v>
      </c>
      <c r="H8227" t="s">
        <v>1195</v>
      </c>
      <c r="I8227" t="s">
        <v>1456</v>
      </c>
      <c r="J8227" t="s">
        <v>16504</v>
      </c>
      <c r="K8227">
        <f t="shared" si="1967"/>
        <v>9</v>
      </c>
      <c r="L8227">
        <f t="shared" si="1968"/>
        <v>9</v>
      </c>
      <c r="M8227">
        <f t="shared" si="1969"/>
        <v>14</v>
      </c>
      <c r="N8227" t="str">
        <f t="shared" si="1970"/>
        <v>Next Day</v>
      </c>
      <c r="O8227">
        <f t="shared" si="1971"/>
        <v>1</v>
      </c>
      <c r="P8227" t="str">
        <f t="shared" si="1972"/>
        <v>others</v>
      </c>
    </row>
    <row r="8228" spans="1:16" x14ac:dyDescent="0.25">
      <c r="A8228" t="s">
        <v>16505</v>
      </c>
      <c r="B8228" t="s">
        <v>11</v>
      </c>
      <c r="C8228" t="s">
        <v>4009</v>
      </c>
      <c r="D8228" s="3">
        <v>6</v>
      </c>
      <c r="E8228" t="s">
        <v>1358</v>
      </c>
      <c r="F8228" t="s">
        <v>6509</v>
      </c>
      <c r="G8228" t="s">
        <v>1434</v>
      </c>
      <c r="H8228" t="s">
        <v>1195</v>
      </c>
      <c r="I8228" t="s">
        <v>1434</v>
      </c>
      <c r="J8228" t="s">
        <v>4520</v>
      </c>
      <c r="K8228">
        <f t="shared" si="1967"/>
        <v>9</v>
      </c>
      <c r="L8228">
        <f t="shared" si="1968"/>
        <v>8</v>
      </c>
      <c r="M8228">
        <f t="shared" si="1969"/>
        <v>21</v>
      </c>
      <c r="N8228" t="str">
        <f t="shared" si="1970"/>
        <v>Next Day</v>
      </c>
      <c r="O8228">
        <f t="shared" si="1971"/>
        <v>5</v>
      </c>
      <c r="P8228" t="str">
        <f t="shared" si="1972"/>
        <v>others</v>
      </c>
    </row>
    <row r="8229" spans="1:16" x14ac:dyDescent="0.25">
      <c r="A8229" t="s">
        <v>16506</v>
      </c>
      <c r="B8229" t="s">
        <v>11</v>
      </c>
      <c r="C8229" t="s">
        <v>4045</v>
      </c>
      <c r="D8229" s="3">
        <v>15</v>
      </c>
      <c r="E8229" t="s">
        <v>1358</v>
      </c>
      <c r="F8229" t="s">
        <v>16507</v>
      </c>
      <c r="G8229" t="s">
        <v>1434</v>
      </c>
      <c r="H8229" t="s">
        <v>1195</v>
      </c>
      <c r="I8229" t="s">
        <v>1434</v>
      </c>
      <c r="J8229" t="s">
        <v>16508</v>
      </c>
      <c r="K8229">
        <f t="shared" si="1967"/>
        <v>9</v>
      </c>
      <c r="L8229">
        <f t="shared" si="1968"/>
        <v>8</v>
      </c>
      <c r="M8229">
        <f t="shared" si="1969"/>
        <v>14</v>
      </c>
      <c r="N8229" t="str">
        <f t="shared" si="1970"/>
        <v>Next Day</v>
      </c>
      <c r="O8229">
        <f t="shared" si="1971"/>
        <v>5</v>
      </c>
      <c r="P8229" t="str">
        <f t="shared" si="1972"/>
        <v>others</v>
      </c>
    </row>
    <row r="8230" spans="1:16" x14ac:dyDescent="0.25">
      <c r="A8230" t="s">
        <v>16509</v>
      </c>
      <c r="B8230" t="s">
        <v>11</v>
      </c>
      <c r="C8230" t="s">
        <v>4013</v>
      </c>
      <c r="D8230" s="3">
        <v>24</v>
      </c>
      <c r="E8230" t="s">
        <v>1344</v>
      </c>
      <c r="F8230" t="s">
        <v>16510</v>
      </c>
      <c r="G8230" t="s">
        <v>1434</v>
      </c>
      <c r="H8230" t="s">
        <v>1195</v>
      </c>
      <c r="I8230" t="s">
        <v>1434</v>
      </c>
      <c r="J8230" t="s">
        <v>16511</v>
      </c>
      <c r="K8230">
        <f t="shared" si="1967"/>
        <v>9</v>
      </c>
      <c r="L8230">
        <f t="shared" si="1968"/>
        <v>8</v>
      </c>
      <c r="M8230">
        <f t="shared" si="1969"/>
        <v>14</v>
      </c>
      <c r="N8230" t="str">
        <f t="shared" si="1970"/>
        <v>2 Days</v>
      </c>
      <c r="O8230">
        <f t="shared" si="1971"/>
        <v>4</v>
      </c>
      <c r="P8230" t="str">
        <f t="shared" si="1972"/>
        <v>others</v>
      </c>
    </row>
    <row r="8231" spans="1:16" x14ac:dyDescent="0.25">
      <c r="A8231" t="s">
        <v>16512</v>
      </c>
      <c r="B8231" t="s">
        <v>11</v>
      </c>
      <c r="C8231" t="s">
        <v>4013</v>
      </c>
      <c r="D8231" s="3">
        <v>47</v>
      </c>
      <c r="E8231" t="s">
        <v>1344</v>
      </c>
      <c r="F8231" t="s">
        <v>16513</v>
      </c>
      <c r="G8231" t="s">
        <v>1434</v>
      </c>
      <c r="H8231" t="s">
        <v>1195</v>
      </c>
      <c r="I8231" t="s">
        <v>1434</v>
      </c>
      <c r="J8231" t="s">
        <v>10481</v>
      </c>
      <c r="K8231">
        <f t="shared" si="1967"/>
        <v>9</v>
      </c>
      <c r="L8231">
        <f t="shared" si="1968"/>
        <v>8</v>
      </c>
      <c r="M8231">
        <f t="shared" si="1969"/>
        <v>14</v>
      </c>
      <c r="N8231" t="str">
        <f t="shared" si="1970"/>
        <v>2 Days</v>
      </c>
      <c r="O8231">
        <f t="shared" si="1971"/>
        <v>4</v>
      </c>
      <c r="P8231" t="str">
        <f t="shared" si="1972"/>
        <v>others</v>
      </c>
    </row>
    <row r="8232" spans="1:16" x14ac:dyDescent="0.25">
      <c r="A8232" t="s">
        <v>16514</v>
      </c>
      <c r="B8232" t="s">
        <v>11</v>
      </c>
      <c r="C8232" t="s">
        <v>4009</v>
      </c>
      <c r="D8232" s="3">
        <v>5</v>
      </c>
      <c r="E8232" t="s">
        <v>1344</v>
      </c>
      <c r="F8232" t="s">
        <v>16515</v>
      </c>
      <c r="G8232" t="s">
        <v>1358</v>
      </c>
      <c r="H8232" t="s">
        <v>1195</v>
      </c>
      <c r="I8232" t="s">
        <v>1358</v>
      </c>
      <c r="J8232" t="s">
        <v>16516</v>
      </c>
      <c r="K8232">
        <f t="shared" si="1967"/>
        <v>9</v>
      </c>
      <c r="L8232">
        <f t="shared" si="1968"/>
        <v>5</v>
      </c>
      <c r="M8232">
        <f t="shared" si="1969"/>
        <v>15</v>
      </c>
      <c r="N8232" t="str">
        <f t="shared" si="1970"/>
        <v>Next Day</v>
      </c>
      <c r="O8232">
        <f t="shared" si="1971"/>
        <v>4</v>
      </c>
      <c r="P8232" t="str">
        <f t="shared" si="1972"/>
        <v>others</v>
      </c>
    </row>
    <row r="8233" spans="1:16" x14ac:dyDescent="0.25">
      <c r="A8233" t="s">
        <v>16517</v>
      </c>
      <c r="B8233" t="s">
        <v>11</v>
      </c>
      <c r="C8233" t="s">
        <v>4013</v>
      </c>
      <c r="D8233" s="3">
        <v>51</v>
      </c>
      <c r="E8233" t="s">
        <v>1344</v>
      </c>
      <c r="F8233" t="s">
        <v>15452</v>
      </c>
      <c r="G8233" t="s">
        <v>1358</v>
      </c>
      <c r="H8233" t="s">
        <v>1195</v>
      </c>
      <c r="I8233" t="s">
        <v>1358</v>
      </c>
      <c r="J8233" t="s">
        <v>16518</v>
      </c>
      <c r="K8233">
        <f t="shared" si="1967"/>
        <v>9</v>
      </c>
      <c r="L8233">
        <f t="shared" si="1968"/>
        <v>5</v>
      </c>
      <c r="M8233">
        <f t="shared" si="1969"/>
        <v>19</v>
      </c>
      <c r="N8233" t="str">
        <f t="shared" si="1970"/>
        <v>Next Day</v>
      </c>
      <c r="O8233">
        <f t="shared" si="1971"/>
        <v>4</v>
      </c>
      <c r="P8233" t="str">
        <f t="shared" si="1972"/>
        <v>others</v>
      </c>
    </row>
    <row r="8234" spans="1:16" x14ac:dyDescent="0.25">
      <c r="A8234" t="s">
        <v>16519</v>
      </c>
      <c r="B8234" t="s">
        <v>11</v>
      </c>
      <c r="C8234" t="s">
        <v>4009</v>
      </c>
      <c r="D8234" s="3">
        <v>1</v>
      </c>
      <c r="E8234" t="s">
        <v>1344</v>
      </c>
      <c r="F8234" t="s">
        <v>16520</v>
      </c>
      <c r="G8234" t="s">
        <v>1358</v>
      </c>
      <c r="H8234" t="s">
        <v>1195</v>
      </c>
      <c r="I8234" t="s">
        <v>1358</v>
      </c>
      <c r="J8234" t="s">
        <v>16521</v>
      </c>
      <c r="K8234">
        <f t="shared" si="1967"/>
        <v>9</v>
      </c>
      <c r="L8234">
        <f t="shared" si="1968"/>
        <v>5</v>
      </c>
      <c r="M8234">
        <f t="shared" si="1969"/>
        <v>15</v>
      </c>
      <c r="N8234" t="str">
        <f t="shared" si="1970"/>
        <v>Next Day</v>
      </c>
      <c r="O8234">
        <f t="shared" si="1971"/>
        <v>4</v>
      </c>
      <c r="P8234" t="str">
        <f t="shared" si="1972"/>
        <v>before</v>
      </c>
    </row>
    <row r="8235" spans="1:16" x14ac:dyDescent="0.25">
      <c r="A8235" t="s">
        <v>16522</v>
      </c>
      <c r="B8235" t="s">
        <v>11</v>
      </c>
      <c r="C8235" t="s">
        <v>4009</v>
      </c>
      <c r="D8235" s="3">
        <v>10</v>
      </c>
      <c r="E8235" t="s">
        <v>1344</v>
      </c>
      <c r="F8235" t="s">
        <v>16523</v>
      </c>
      <c r="G8235" t="s">
        <v>1358</v>
      </c>
      <c r="H8235" t="s">
        <v>1195</v>
      </c>
      <c r="I8235" t="s">
        <v>1358</v>
      </c>
      <c r="J8235" t="s">
        <v>16524</v>
      </c>
      <c r="K8235">
        <f t="shared" si="1967"/>
        <v>9</v>
      </c>
      <c r="L8235">
        <f t="shared" si="1968"/>
        <v>5</v>
      </c>
      <c r="M8235">
        <f t="shared" si="1969"/>
        <v>15</v>
      </c>
      <c r="N8235" t="str">
        <f t="shared" si="1970"/>
        <v>Next Day</v>
      </c>
      <c r="O8235">
        <f t="shared" si="1971"/>
        <v>4</v>
      </c>
      <c r="P8235" t="str">
        <f t="shared" si="1972"/>
        <v>before</v>
      </c>
    </row>
    <row r="8236" spans="1:16" x14ac:dyDescent="0.25">
      <c r="A8236" t="s">
        <v>16525</v>
      </c>
      <c r="B8236" t="s">
        <v>11</v>
      </c>
      <c r="C8236" t="s">
        <v>4013</v>
      </c>
      <c r="D8236" s="3">
        <v>58</v>
      </c>
      <c r="E8236" t="s">
        <v>1344</v>
      </c>
      <c r="F8236" t="s">
        <v>16526</v>
      </c>
      <c r="G8236" t="s">
        <v>1358</v>
      </c>
      <c r="H8236" t="s">
        <v>1195</v>
      </c>
      <c r="I8236" t="s">
        <v>1358</v>
      </c>
      <c r="J8236" t="s">
        <v>3436</v>
      </c>
      <c r="K8236">
        <f t="shared" si="1967"/>
        <v>9</v>
      </c>
      <c r="L8236">
        <f t="shared" si="1968"/>
        <v>5</v>
      </c>
      <c r="M8236">
        <f t="shared" si="1969"/>
        <v>19</v>
      </c>
      <c r="N8236" t="str">
        <f t="shared" si="1970"/>
        <v>Next Day</v>
      </c>
      <c r="O8236">
        <f t="shared" si="1971"/>
        <v>4</v>
      </c>
      <c r="P8236" t="str">
        <f t="shared" si="1972"/>
        <v>others</v>
      </c>
    </row>
    <row r="8237" spans="1:16" x14ac:dyDescent="0.25">
      <c r="A8237" t="s">
        <v>16527</v>
      </c>
      <c r="B8237" t="s">
        <v>11</v>
      </c>
      <c r="C8237" t="s">
        <v>4009</v>
      </c>
      <c r="D8237" s="3">
        <v>1</v>
      </c>
      <c r="E8237" t="s">
        <v>1344</v>
      </c>
      <c r="F8237" t="s">
        <v>16526</v>
      </c>
      <c r="G8237" t="s">
        <v>1358</v>
      </c>
      <c r="H8237" t="s">
        <v>1195</v>
      </c>
      <c r="I8237" t="s">
        <v>1358</v>
      </c>
      <c r="J8237" t="s">
        <v>16528</v>
      </c>
      <c r="K8237">
        <f t="shared" si="1967"/>
        <v>9</v>
      </c>
      <c r="L8237">
        <f t="shared" si="1968"/>
        <v>5</v>
      </c>
      <c r="M8237">
        <f t="shared" si="1969"/>
        <v>15</v>
      </c>
      <c r="N8237" t="str">
        <f t="shared" si="1970"/>
        <v>Next Day</v>
      </c>
      <c r="O8237">
        <f t="shared" si="1971"/>
        <v>4</v>
      </c>
      <c r="P8237" t="str">
        <f t="shared" si="1972"/>
        <v>others</v>
      </c>
    </row>
    <row r="8238" spans="1:16" x14ac:dyDescent="0.25">
      <c r="A8238" t="s">
        <v>16529</v>
      </c>
      <c r="B8238" t="s">
        <v>11</v>
      </c>
      <c r="C8238" t="s">
        <v>4009</v>
      </c>
      <c r="D8238" s="3">
        <v>13</v>
      </c>
      <c r="E8238" t="s">
        <v>1344</v>
      </c>
      <c r="F8238" t="s">
        <v>1419</v>
      </c>
      <c r="G8238" t="s">
        <v>1358</v>
      </c>
      <c r="H8238" t="s">
        <v>1195</v>
      </c>
      <c r="I8238" t="s">
        <v>1358</v>
      </c>
      <c r="J8238" t="s">
        <v>16530</v>
      </c>
      <c r="K8238">
        <f t="shared" si="1967"/>
        <v>9</v>
      </c>
      <c r="L8238">
        <f t="shared" si="1968"/>
        <v>5</v>
      </c>
      <c r="M8238">
        <f t="shared" si="1969"/>
        <v>15</v>
      </c>
      <c r="N8238" t="str">
        <f t="shared" si="1970"/>
        <v>Next Day</v>
      </c>
      <c r="O8238">
        <f t="shared" si="1971"/>
        <v>4</v>
      </c>
      <c r="P8238" t="str">
        <f t="shared" si="1972"/>
        <v>others</v>
      </c>
    </row>
    <row r="8239" spans="1:16" x14ac:dyDescent="0.25">
      <c r="A8239" t="s">
        <v>16531</v>
      </c>
      <c r="B8239" t="s">
        <v>11</v>
      </c>
      <c r="C8239" t="s">
        <v>4009</v>
      </c>
      <c r="D8239" s="3">
        <v>2</v>
      </c>
      <c r="E8239" t="s">
        <v>1344</v>
      </c>
      <c r="F8239" t="s">
        <v>140</v>
      </c>
      <c r="G8239" t="s">
        <v>1358</v>
      </c>
      <c r="H8239" t="s">
        <v>1195</v>
      </c>
      <c r="I8239" t="s">
        <v>1358</v>
      </c>
      <c r="J8239" t="s">
        <v>16532</v>
      </c>
      <c r="K8239">
        <f t="shared" si="1967"/>
        <v>9</v>
      </c>
      <c r="L8239">
        <f t="shared" si="1968"/>
        <v>5</v>
      </c>
      <c r="M8239">
        <f t="shared" si="1969"/>
        <v>15</v>
      </c>
      <c r="N8239" t="str">
        <f t="shared" si="1970"/>
        <v>Next Day</v>
      </c>
      <c r="O8239">
        <f t="shared" si="1971"/>
        <v>4</v>
      </c>
      <c r="P8239" t="str">
        <f t="shared" si="1972"/>
        <v>others</v>
      </c>
    </row>
    <row r="8240" spans="1:16" x14ac:dyDescent="0.25">
      <c r="A8240" t="s">
        <v>16533</v>
      </c>
      <c r="B8240" t="s">
        <v>11</v>
      </c>
      <c r="C8240" t="s">
        <v>4009</v>
      </c>
      <c r="D8240" s="3">
        <v>10</v>
      </c>
      <c r="E8240" t="s">
        <v>1344</v>
      </c>
      <c r="F8240" t="s">
        <v>137</v>
      </c>
      <c r="G8240" t="s">
        <v>1358</v>
      </c>
      <c r="H8240" t="s">
        <v>1195</v>
      </c>
      <c r="I8240" t="s">
        <v>1358</v>
      </c>
      <c r="J8240" t="s">
        <v>16534</v>
      </c>
      <c r="K8240">
        <f t="shared" si="1967"/>
        <v>9</v>
      </c>
      <c r="L8240">
        <f t="shared" si="1968"/>
        <v>5</v>
      </c>
      <c r="M8240">
        <f t="shared" si="1969"/>
        <v>15</v>
      </c>
      <c r="N8240" t="str">
        <f t="shared" si="1970"/>
        <v>Next Day</v>
      </c>
      <c r="O8240">
        <f t="shared" si="1971"/>
        <v>4</v>
      </c>
      <c r="P8240" t="str">
        <f t="shared" si="1972"/>
        <v>others</v>
      </c>
    </row>
    <row r="8241" spans="1:16" x14ac:dyDescent="0.25">
      <c r="A8241" t="s">
        <v>16535</v>
      </c>
      <c r="B8241" t="s">
        <v>11</v>
      </c>
      <c r="C8241" t="s">
        <v>4009</v>
      </c>
      <c r="D8241" s="3">
        <v>10</v>
      </c>
      <c r="E8241" t="s">
        <v>1344</v>
      </c>
      <c r="F8241" t="s">
        <v>16536</v>
      </c>
      <c r="G8241" t="s">
        <v>1358</v>
      </c>
      <c r="H8241" t="s">
        <v>1195</v>
      </c>
      <c r="I8241" t="s">
        <v>1358</v>
      </c>
      <c r="J8241" t="s">
        <v>16537</v>
      </c>
      <c r="K8241">
        <f t="shared" si="1967"/>
        <v>9</v>
      </c>
      <c r="L8241">
        <f t="shared" si="1968"/>
        <v>5</v>
      </c>
      <c r="M8241">
        <f t="shared" si="1969"/>
        <v>15</v>
      </c>
      <c r="N8241" t="str">
        <f t="shared" si="1970"/>
        <v>Next Day</v>
      </c>
      <c r="O8241">
        <f t="shared" si="1971"/>
        <v>4</v>
      </c>
      <c r="P8241" t="str">
        <f t="shared" si="1972"/>
        <v>others</v>
      </c>
    </row>
    <row r="8242" spans="1:16" x14ac:dyDescent="0.25">
      <c r="A8242" t="s">
        <v>16543</v>
      </c>
      <c r="B8242" t="s">
        <v>11</v>
      </c>
      <c r="C8242" t="s">
        <v>4009</v>
      </c>
      <c r="D8242" s="3">
        <v>7</v>
      </c>
      <c r="E8242" t="s">
        <v>1344</v>
      </c>
      <c r="F8242" t="s">
        <v>10251</v>
      </c>
      <c r="G8242" t="s">
        <v>1358</v>
      </c>
      <c r="H8242" t="s">
        <v>1195</v>
      </c>
      <c r="I8242" t="s">
        <v>1358</v>
      </c>
      <c r="J8242" t="s">
        <v>16544</v>
      </c>
      <c r="K8242">
        <f t="shared" si="1967"/>
        <v>9</v>
      </c>
      <c r="L8242">
        <f t="shared" si="1968"/>
        <v>5</v>
      </c>
      <c r="M8242">
        <f t="shared" si="1969"/>
        <v>15</v>
      </c>
      <c r="N8242" t="str">
        <f t="shared" si="1970"/>
        <v>Next Day</v>
      </c>
      <c r="O8242">
        <f t="shared" si="1971"/>
        <v>4</v>
      </c>
      <c r="P8242" t="str">
        <f t="shared" si="1972"/>
        <v>others</v>
      </c>
    </row>
    <row r="8243" spans="1:16" x14ac:dyDescent="0.25">
      <c r="A8243" t="s">
        <v>16545</v>
      </c>
      <c r="B8243" t="s">
        <v>11</v>
      </c>
      <c r="C8243" t="s">
        <v>4009</v>
      </c>
      <c r="D8243" s="3">
        <v>12</v>
      </c>
      <c r="E8243" t="s">
        <v>1344</v>
      </c>
      <c r="F8243" t="s">
        <v>16546</v>
      </c>
      <c r="G8243" t="s">
        <v>1358</v>
      </c>
      <c r="H8243" t="s">
        <v>1195</v>
      </c>
      <c r="I8243" t="s">
        <v>1358</v>
      </c>
      <c r="J8243" t="s">
        <v>16547</v>
      </c>
      <c r="K8243">
        <f t="shared" si="1967"/>
        <v>9</v>
      </c>
      <c r="L8243">
        <f t="shared" si="1968"/>
        <v>5</v>
      </c>
      <c r="M8243">
        <f t="shared" si="1969"/>
        <v>15</v>
      </c>
      <c r="N8243" t="str">
        <f t="shared" si="1970"/>
        <v>Next Day</v>
      </c>
      <c r="O8243">
        <f t="shared" si="1971"/>
        <v>4</v>
      </c>
      <c r="P8243" t="str">
        <f t="shared" si="1972"/>
        <v>others</v>
      </c>
    </row>
    <row r="8244" spans="1:16" x14ac:dyDescent="0.25">
      <c r="A8244" t="s">
        <v>16548</v>
      </c>
      <c r="B8244" t="s">
        <v>11</v>
      </c>
      <c r="C8244" t="s">
        <v>4009</v>
      </c>
      <c r="D8244" s="3">
        <v>1</v>
      </c>
      <c r="E8244" t="s">
        <v>1344</v>
      </c>
      <c r="F8244" t="s">
        <v>10251</v>
      </c>
      <c r="G8244" t="s">
        <v>1358</v>
      </c>
      <c r="H8244" t="s">
        <v>1195</v>
      </c>
      <c r="I8244" t="s">
        <v>1358</v>
      </c>
      <c r="J8244" t="s">
        <v>16549</v>
      </c>
      <c r="K8244">
        <f t="shared" si="1967"/>
        <v>9</v>
      </c>
      <c r="L8244">
        <f t="shared" si="1968"/>
        <v>5</v>
      </c>
      <c r="M8244">
        <f t="shared" si="1969"/>
        <v>15</v>
      </c>
      <c r="N8244" t="str">
        <f t="shared" si="1970"/>
        <v>Next Day</v>
      </c>
      <c r="O8244">
        <f t="shared" si="1971"/>
        <v>4</v>
      </c>
      <c r="P8244" t="str">
        <f t="shared" si="1972"/>
        <v>others</v>
      </c>
    </row>
    <row r="8245" spans="1:16" x14ac:dyDescent="0.25">
      <c r="A8245" t="s">
        <v>16550</v>
      </c>
      <c r="B8245" t="s">
        <v>11</v>
      </c>
      <c r="C8245" t="s">
        <v>4009</v>
      </c>
      <c r="D8245" s="3">
        <v>2</v>
      </c>
      <c r="E8245" t="s">
        <v>1344</v>
      </c>
      <c r="F8245" t="s">
        <v>16540</v>
      </c>
      <c r="G8245" t="s">
        <v>1358</v>
      </c>
      <c r="H8245" t="s">
        <v>1195</v>
      </c>
      <c r="I8245" t="s">
        <v>1358</v>
      </c>
      <c r="J8245" t="s">
        <v>16551</v>
      </c>
      <c r="K8245">
        <f t="shared" si="1967"/>
        <v>9</v>
      </c>
      <c r="L8245">
        <f t="shared" si="1968"/>
        <v>5</v>
      </c>
      <c r="M8245">
        <f t="shared" si="1969"/>
        <v>15</v>
      </c>
      <c r="N8245" t="str">
        <f t="shared" si="1970"/>
        <v>Next Day</v>
      </c>
      <c r="O8245">
        <f t="shared" si="1971"/>
        <v>4</v>
      </c>
      <c r="P8245" t="str">
        <f t="shared" si="1972"/>
        <v>others</v>
      </c>
    </row>
    <row r="8246" spans="1:16" x14ac:dyDescent="0.25">
      <c r="A8246" t="s">
        <v>16552</v>
      </c>
      <c r="B8246" t="s">
        <v>11</v>
      </c>
      <c r="C8246" t="s">
        <v>4009</v>
      </c>
      <c r="D8246" s="3">
        <v>7</v>
      </c>
      <c r="E8246" t="s">
        <v>1344</v>
      </c>
      <c r="F8246" t="s">
        <v>16536</v>
      </c>
      <c r="G8246" t="s">
        <v>1358</v>
      </c>
      <c r="H8246" t="s">
        <v>1195</v>
      </c>
      <c r="I8246" t="s">
        <v>1358</v>
      </c>
      <c r="J8246" t="s">
        <v>16553</v>
      </c>
      <c r="K8246">
        <f t="shared" si="1967"/>
        <v>9</v>
      </c>
      <c r="L8246">
        <f t="shared" si="1968"/>
        <v>5</v>
      </c>
      <c r="M8246">
        <f t="shared" si="1969"/>
        <v>15</v>
      </c>
      <c r="N8246" t="str">
        <f t="shared" si="1970"/>
        <v>Next Day</v>
      </c>
      <c r="O8246">
        <f t="shared" si="1971"/>
        <v>4</v>
      </c>
      <c r="P8246" t="str">
        <f t="shared" si="1972"/>
        <v>others</v>
      </c>
    </row>
    <row r="8247" spans="1:16" x14ac:dyDescent="0.25">
      <c r="A8247" t="s">
        <v>16554</v>
      </c>
      <c r="B8247" t="s">
        <v>11</v>
      </c>
      <c r="C8247" t="s">
        <v>4009</v>
      </c>
      <c r="D8247" s="3">
        <v>1</v>
      </c>
      <c r="E8247" t="s">
        <v>1344</v>
      </c>
      <c r="F8247" t="s">
        <v>16555</v>
      </c>
      <c r="G8247" t="s">
        <v>1344</v>
      </c>
      <c r="H8247" t="s">
        <v>1195</v>
      </c>
      <c r="I8247" t="s">
        <v>1358</v>
      </c>
      <c r="J8247" t="s">
        <v>16556</v>
      </c>
      <c r="K8247">
        <f t="shared" si="1967"/>
        <v>9</v>
      </c>
      <c r="L8247">
        <f t="shared" si="1968"/>
        <v>5</v>
      </c>
      <c r="M8247">
        <f t="shared" si="1969"/>
        <v>15</v>
      </c>
      <c r="N8247" t="str">
        <f t="shared" si="1970"/>
        <v>Next Day</v>
      </c>
      <c r="O8247">
        <f t="shared" si="1971"/>
        <v>4</v>
      </c>
      <c r="P8247" t="str">
        <f t="shared" si="1972"/>
        <v>others</v>
      </c>
    </row>
    <row r="8248" spans="1:16" x14ac:dyDescent="0.25">
      <c r="A8248" t="s">
        <v>16557</v>
      </c>
      <c r="B8248" t="s">
        <v>11</v>
      </c>
      <c r="C8248" t="s">
        <v>4045</v>
      </c>
      <c r="D8248" s="3">
        <v>13</v>
      </c>
      <c r="E8248" t="s">
        <v>1456</v>
      </c>
      <c r="F8248" t="s">
        <v>16558</v>
      </c>
      <c r="G8248" t="s">
        <v>1428</v>
      </c>
      <c r="H8248" t="s">
        <v>1195</v>
      </c>
      <c r="I8248" t="s">
        <v>1428</v>
      </c>
      <c r="J8248" t="s">
        <v>16559</v>
      </c>
      <c r="K8248">
        <f t="shared" si="1967"/>
        <v>9</v>
      </c>
      <c r="L8248">
        <f t="shared" si="1968"/>
        <v>10</v>
      </c>
      <c r="M8248">
        <f t="shared" si="1969"/>
        <v>14</v>
      </c>
      <c r="N8248" t="str">
        <f t="shared" si="1970"/>
        <v>Next Day</v>
      </c>
      <c r="O8248">
        <f t="shared" si="1971"/>
        <v>2</v>
      </c>
      <c r="P8248" t="str">
        <f t="shared" si="1972"/>
        <v>before</v>
      </c>
    </row>
    <row r="8249" spans="1:16" x14ac:dyDescent="0.25">
      <c r="A8249" t="s">
        <v>16560</v>
      </c>
      <c r="B8249" t="s">
        <v>11</v>
      </c>
      <c r="C8249" t="s">
        <v>4009</v>
      </c>
      <c r="D8249" s="3">
        <v>4</v>
      </c>
      <c r="E8249" t="s">
        <v>1456</v>
      </c>
      <c r="F8249" t="s">
        <v>16561</v>
      </c>
      <c r="G8249" t="s">
        <v>1456</v>
      </c>
      <c r="H8249" t="s">
        <v>1195</v>
      </c>
      <c r="I8249" t="s">
        <v>1456</v>
      </c>
      <c r="J8249" t="s">
        <v>16562</v>
      </c>
      <c r="K8249">
        <f t="shared" si="1967"/>
        <v>9</v>
      </c>
      <c r="L8249">
        <f t="shared" si="1968"/>
        <v>9</v>
      </c>
      <c r="M8249">
        <f t="shared" si="1969"/>
        <v>19</v>
      </c>
      <c r="N8249" t="str">
        <f t="shared" si="1970"/>
        <v>Same Day</v>
      </c>
      <c r="O8249">
        <f t="shared" si="1971"/>
        <v>2</v>
      </c>
      <c r="P8249" t="str">
        <f t="shared" si="1972"/>
        <v>before</v>
      </c>
    </row>
    <row r="8250" spans="1:16" x14ac:dyDescent="0.25">
      <c r="A8250" t="s">
        <v>16563</v>
      </c>
      <c r="B8250" t="s">
        <v>11</v>
      </c>
      <c r="C8250" t="s">
        <v>4009</v>
      </c>
      <c r="D8250" s="3">
        <v>5</v>
      </c>
      <c r="E8250" t="s">
        <v>1456</v>
      </c>
      <c r="F8250" t="s">
        <v>16564</v>
      </c>
      <c r="G8250" t="s">
        <v>1456</v>
      </c>
      <c r="H8250" t="s">
        <v>1195</v>
      </c>
      <c r="I8250" t="s">
        <v>1456</v>
      </c>
      <c r="J8250" t="s">
        <v>16565</v>
      </c>
      <c r="K8250">
        <f t="shared" si="1967"/>
        <v>9</v>
      </c>
      <c r="L8250">
        <f t="shared" si="1968"/>
        <v>9</v>
      </c>
      <c r="M8250">
        <f t="shared" si="1969"/>
        <v>19</v>
      </c>
      <c r="N8250" t="str">
        <f t="shared" si="1970"/>
        <v>Same Day</v>
      </c>
      <c r="O8250">
        <f t="shared" si="1971"/>
        <v>2</v>
      </c>
      <c r="P8250" t="str">
        <f t="shared" si="1972"/>
        <v>before</v>
      </c>
    </row>
    <row r="8251" spans="1:16" x14ac:dyDescent="0.25">
      <c r="A8251" t="s">
        <v>16566</v>
      </c>
      <c r="B8251" t="s">
        <v>11</v>
      </c>
      <c r="C8251" t="s">
        <v>4143</v>
      </c>
      <c r="D8251" s="3">
        <v>6</v>
      </c>
      <c r="E8251" t="s">
        <v>1344</v>
      </c>
      <c r="F8251" t="s">
        <v>16567</v>
      </c>
      <c r="G8251" t="s">
        <v>1434</v>
      </c>
      <c r="H8251" t="s">
        <v>1195</v>
      </c>
      <c r="I8251" t="s">
        <v>1434</v>
      </c>
      <c r="J8251" t="s">
        <v>16196</v>
      </c>
      <c r="K8251">
        <f t="shared" si="1967"/>
        <v>9</v>
      </c>
      <c r="L8251">
        <f t="shared" si="1968"/>
        <v>8</v>
      </c>
      <c r="M8251">
        <f t="shared" si="1969"/>
        <v>14</v>
      </c>
      <c r="N8251" t="str">
        <f t="shared" si="1970"/>
        <v>2 Days</v>
      </c>
      <c r="O8251">
        <f t="shared" si="1971"/>
        <v>4</v>
      </c>
      <c r="P8251" t="str">
        <f t="shared" si="1972"/>
        <v>others</v>
      </c>
    </row>
    <row r="8252" spans="1:16" x14ac:dyDescent="0.25">
      <c r="A8252" t="s">
        <v>16574</v>
      </c>
      <c r="B8252" t="s">
        <v>11</v>
      </c>
      <c r="C8252" t="s">
        <v>4045</v>
      </c>
      <c r="D8252" s="3">
        <v>8</v>
      </c>
      <c r="E8252" t="s">
        <v>1344</v>
      </c>
      <c r="F8252" t="s">
        <v>16575</v>
      </c>
      <c r="G8252" t="s">
        <v>1358</v>
      </c>
      <c r="H8252" t="s">
        <v>1195</v>
      </c>
      <c r="I8252" t="s">
        <v>1358</v>
      </c>
      <c r="J8252" t="s">
        <v>16576</v>
      </c>
      <c r="K8252">
        <f t="shared" ref="K8252:K8283" si="1973">MONTH(I8252)</f>
        <v>9</v>
      </c>
      <c r="L8252">
        <f t="shared" si="1968"/>
        <v>5</v>
      </c>
      <c r="M8252">
        <f t="shared" si="1969"/>
        <v>15</v>
      </c>
      <c r="N8252" t="str">
        <f t="shared" si="1970"/>
        <v>Next Day</v>
      </c>
      <c r="O8252">
        <f t="shared" si="1971"/>
        <v>4</v>
      </c>
      <c r="P8252" t="str">
        <f t="shared" si="1972"/>
        <v>others</v>
      </c>
    </row>
    <row r="8253" spans="1:16" x14ac:dyDescent="0.25">
      <c r="A8253" t="s">
        <v>16577</v>
      </c>
      <c r="B8253" t="s">
        <v>11</v>
      </c>
      <c r="C8253" t="s">
        <v>4013</v>
      </c>
      <c r="D8253" s="3">
        <v>42</v>
      </c>
      <c r="E8253" t="s">
        <v>1344</v>
      </c>
      <c r="F8253" t="s">
        <v>16578</v>
      </c>
      <c r="G8253" t="s">
        <v>1434</v>
      </c>
      <c r="H8253" t="s">
        <v>1195</v>
      </c>
      <c r="I8253" t="s">
        <v>1434</v>
      </c>
      <c r="J8253" t="s">
        <v>273</v>
      </c>
      <c r="K8253">
        <f t="shared" si="1973"/>
        <v>9</v>
      </c>
      <c r="L8253">
        <f t="shared" si="1968"/>
        <v>8</v>
      </c>
      <c r="M8253">
        <f t="shared" si="1969"/>
        <v>14</v>
      </c>
      <c r="N8253" t="str">
        <f t="shared" si="1970"/>
        <v>2 Days</v>
      </c>
      <c r="O8253">
        <f t="shared" si="1971"/>
        <v>4</v>
      </c>
      <c r="P8253" t="str">
        <f t="shared" si="1972"/>
        <v>others</v>
      </c>
    </row>
    <row r="8254" spans="1:16" x14ac:dyDescent="0.25">
      <c r="A8254" t="s">
        <v>16579</v>
      </c>
      <c r="B8254" t="s">
        <v>11</v>
      </c>
      <c r="C8254" t="s">
        <v>4045</v>
      </c>
      <c r="D8254" s="3">
        <v>10</v>
      </c>
      <c r="E8254" t="s">
        <v>1344</v>
      </c>
      <c r="F8254" t="s">
        <v>16578</v>
      </c>
      <c r="G8254" t="s">
        <v>1358</v>
      </c>
      <c r="H8254" t="s">
        <v>1195</v>
      </c>
      <c r="I8254" t="s">
        <v>1358</v>
      </c>
      <c r="J8254" t="s">
        <v>16580</v>
      </c>
      <c r="K8254">
        <f t="shared" si="1973"/>
        <v>9</v>
      </c>
      <c r="L8254">
        <f t="shared" si="1968"/>
        <v>5</v>
      </c>
      <c r="M8254">
        <f t="shared" si="1969"/>
        <v>15</v>
      </c>
      <c r="N8254" t="str">
        <f t="shared" si="1970"/>
        <v>Next Day</v>
      </c>
      <c r="O8254">
        <f t="shared" si="1971"/>
        <v>4</v>
      </c>
      <c r="P8254" t="str">
        <f t="shared" si="1972"/>
        <v>others</v>
      </c>
    </row>
    <row r="8255" spans="1:16" x14ac:dyDescent="0.25">
      <c r="A8255" t="s">
        <v>16581</v>
      </c>
      <c r="B8255" t="s">
        <v>11</v>
      </c>
      <c r="C8255" t="s">
        <v>4013</v>
      </c>
      <c r="D8255" s="3">
        <v>14</v>
      </c>
      <c r="E8255" t="s">
        <v>1344</v>
      </c>
      <c r="F8255" t="s">
        <v>16582</v>
      </c>
      <c r="G8255" t="s">
        <v>1358</v>
      </c>
      <c r="H8255" t="s">
        <v>1195</v>
      </c>
      <c r="I8255" t="s">
        <v>1358</v>
      </c>
      <c r="J8255" t="s">
        <v>16583</v>
      </c>
      <c r="K8255">
        <f t="shared" si="1973"/>
        <v>9</v>
      </c>
      <c r="L8255">
        <f t="shared" si="1968"/>
        <v>5</v>
      </c>
      <c r="M8255">
        <f t="shared" si="1969"/>
        <v>15</v>
      </c>
      <c r="N8255" t="str">
        <f t="shared" si="1970"/>
        <v>Next Day</v>
      </c>
      <c r="O8255">
        <f t="shared" si="1971"/>
        <v>4</v>
      </c>
      <c r="P8255" t="str">
        <f t="shared" si="1972"/>
        <v>others</v>
      </c>
    </row>
    <row r="8256" spans="1:16" x14ac:dyDescent="0.25">
      <c r="A8256" t="s">
        <v>16584</v>
      </c>
      <c r="B8256" t="s">
        <v>11</v>
      </c>
      <c r="C8256" t="s">
        <v>4013</v>
      </c>
      <c r="D8256" s="3">
        <v>68</v>
      </c>
      <c r="E8256" t="s">
        <v>1344</v>
      </c>
      <c r="F8256" t="s">
        <v>6266</v>
      </c>
      <c r="G8256" t="s">
        <v>1358</v>
      </c>
      <c r="H8256" t="s">
        <v>1195</v>
      </c>
      <c r="I8256" t="s">
        <v>1358</v>
      </c>
      <c r="J8256" t="s">
        <v>16585</v>
      </c>
      <c r="K8256">
        <f t="shared" si="1973"/>
        <v>9</v>
      </c>
      <c r="L8256">
        <f t="shared" si="1968"/>
        <v>5</v>
      </c>
      <c r="M8256">
        <f t="shared" si="1969"/>
        <v>15</v>
      </c>
      <c r="N8256" t="str">
        <f t="shared" si="1970"/>
        <v>Next Day</v>
      </c>
      <c r="O8256">
        <f t="shared" si="1971"/>
        <v>4</v>
      </c>
      <c r="P8256" t="str">
        <f t="shared" si="1972"/>
        <v>others</v>
      </c>
    </row>
    <row r="8257" spans="1:16" x14ac:dyDescent="0.25">
      <c r="A8257" t="s">
        <v>16586</v>
      </c>
      <c r="B8257" t="s">
        <v>11</v>
      </c>
      <c r="C8257" t="s">
        <v>4009</v>
      </c>
      <c r="D8257" s="3">
        <v>1</v>
      </c>
      <c r="E8257" t="s">
        <v>1344</v>
      </c>
      <c r="F8257" t="s">
        <v>9435</v>
      </c>
      <c r="G8257" t="s">
        <v>1344</v>
      </c>
      <c r="H8257" t="s">
        <v>1195</v>
      </c>
      <c r="I8257" t="s">
        <v>1358</v>
      </c>
      <c r="J8257" t="s">
        <v>16580</v>
      </c>
      <c r="K8257">
        <f t="shared" si="1973"/>
        <v>9</v>
      </c>
      <c r="L8257">
        <f t="shared" si="1968"/>
        <v>5</v>
      </c>
      <c r="M8257">
        <f t="shared" si="1969"/>
        <v>15</v>
      </c>
      <c r="N8257" t="str">
        <f t="shared" si="1970"/>
        <v>Next Day</v>
      </c>
      <c r="O8257">
        <f t="shared" si="1971"/>
        <v>4</v>
      </c>
      <c r="P8257" t="str">
        <f t="shared" si="1972"/>
        <v>others</v>
      </c>
    </row>
    <row r="8258" spans="1:16" x14ac:dyDescent="0.25">
      <c r="A8258" t="s">
        <v>16587</v>
      </c>
      <c r="B8258" t="s">
        <v>11</v>
      </c>
      <c r="C8258" t="s">
        <v>4009</v>
      </c>
      <c r="D8258" s="3">
        <v>5</v>
      </c>
      <c r="E8258" t="s">
        <v>1344</v>
      </c>
      <c r="F8258" t="s">
        <v>13151</v>
      </c>
      <c r="G8258" t="s">
        <v>1344</v>
      </c>
      <c r="H8258" t="s">
        <v>1195</v>
      </c>
      <c r="I8258" t="s">
        <v>1358</v>
      </c>
      <c r="J8258" t="s">
        <v>16588</v>
      </c>
      <c r="K8258">
        <f t="shared" si="1973"/>
        <v>9</v>
      </c>
      <c r="L8258">
        <f t="shared" si="1968"/>
        <v>5</v>
      </c>
      <c r="M8258">
        <f t="shared" si="1969"/>
        <v>15</v>
      </c>
      <c r="N8258" t="str">
        <f t="shared" si="1970"/>
        <v>Next Day</v>
      </c>
      <c r="O8258">
        <f t="shared" si="1971"/>
        <v>4</v>
      </c>
      <c r="P8258" t="str">
        <f t="shared" si="1972"/>
        <v>others</v>
      </c>
    </row>
    <row r="8259" spans="1:16" x14ac:dyDescent="0.25">
      <c r="A8259" t="s">
        <v>16589</v>
      </c>
      <c r="B8259" t="s">
        <v>11</v>
      </c>
      <c r="C8259" t="s">
        <v>4009</v>
      </c>
      <c r="D8259" s="3">
        <v>1</v>
      </c>
      <c r="E8259" t="s">
        <v>1344</v>
      </c>
      <c r="F8259" t="s">
        <v>9435</v>
      </c>
      <c r="G8259" t="s">
        <v>1358</v>
      </c>
      <c r="H8259" t="s">
        <v>1195</v>
      </c>
      <c r="I8259" t="s">
        <v>1358</v>
      </c>
      <c r="J8259" t="s">
        <v>16590</v>
      </c>
      <c r="K8259">
        <f t="shared" si="1973"/>
        <v>9</v>
      </c>
      <c r="L8259">
        <f t="shared" si="1968"/>
        <v>5</v>
      </c>
      <c r="M8259">
        <f t="shared" si="1969"/>
        <v>15</v>
      </c>
      <c r="N8259" t="str">
        <f t="shared" si="1970"/>
        <v>Next Day</v>
      </c>
      <c r="O8259">
        <f t="shared" si="1971"/>
        <v>4</v>
      </c>
      <c r="P8259" t="str">
        <f t="shared" si="1972"/>
        <v>others</v>
      </c>
    </row>
    <row r="8260" spans="1:16" x14ac:dyDescent="0.25">
      <c r="A8260" t="s">
        <v>16591</v>
      </c>
      <c r="B8260" t="s">
        <v>11</v>
      </c>
      <c r="C8260" t="s">
        <v>4009</v>
      </c>
      <c r="D8260" s="3">
        <v>7</v>
      </c>
      <c r="E8260" t="s">
        <v>1344</v>
      </c>
      <c r="F8260" t="s">
        <v>9435</v>
      </c>
      <c r="G8260" t="s">
        <v>1358</v>
      </c>
      <c r="H8260" t="s">
        <v>1195</v>
      </c>
      <c r="I8260" t="s">
        <v>1358</v>
      </c>
      <c r="J8260" t="s">
        <v>16592</v>
      </c>
      <c r="K8260">
        <f t="shared" si="1973"/>
        <v>9</v>
      </c>
      <c r="L8260">
        <f t="shared" si="1968"/>
        <v>5</v>
      </c>
      <c r="M8260">
        <f t="shared" si="1969"/>
        <v>15</v>
      </c>
      <c r="N8260" t="str">
        <f t="shared" si="1970"/>
        <v>Next Day</v>
      </c>
      <c r="O8260">
        <f t="shared" si="1971"/>
        <v>4</v>
      </c>
      <c r="P8260" t="str">
        <f t="shared" si="1972"/>
        <v>others</v>
      </c>
    </row>
    <row r="8261" spans="1:16" x14ac:dyDescent="0.25">
      <c r="A8261" t="s">
        <v>16593</v>
      </c>
      <c r="B8261" t="s">
        <v>11</v>
      </c>
      <c r="C8261" t="s">
        <v>4009</v>
      </c>
      <c r="D8261" s="3">
        <v>1</v>
      </c>
      <c r="E8261" t="s">
        <v>1344</v>
      </c>
      <c r="F8261" t="s">
        <v>16582</v>
      </c>
      <c r="G8261" t="s">
        <v>1358</v>
      </c>
      <c r="H8261" t="s">
        <v>1195</v>
      </c>
      <c r="I8261" t="s">
        <v>1358</v>
      </c>
      <c r="J8261" t="s">
        <v>16549</v>
      </c>
      <c r="K8261">
        <f t="shared" si="1973"/>
        <v>9</v>
      </c>
      <c r="L8261">
        <f t="shared" si="1968"/>
        <v>5</v>
      </c>
      <c r="M8261">
        <f t="shared" si="1969"/>
        <v>15</v>
      </c>
      <c r="N8261" t="str">
        <f t="shared" si="1970"/>
        <v>Next Day</v>
      </c>
      <c r="O8261">
        <f t="shared" si="1971"/>
        <v>4</v>
      </c>
      <c r="P8261" t="str">
        <f t="shared" si="1972"/>
        <v>others</v>
      </c>
    </row>
    <row r="8262" spans="1:16" x14ac:dyDescent="0.25">
      <c r="A8262" t="s">
        <v>16594</v>
      </c>
      <c r="B8262" t="s">
        <v>11</v>
      </c>
      <c r="C8262" t="s">
        <v>4013</v>
      </c>
      <c r="D8262" s="3">
        <v>12</v>
      </c>
      <c r="E8262" t="s">
        <v>1344</v>
      </c>
      <c r="F8262" t="s">
        <v>9186</v>
      </c>
      <c r="G8262" t="s">
        <v>1358</v>
      </c>
      <c r="H8262" t="s">
        <v>1195</v>
      </c>
      <c r="I8262" t="s">
        <v>1358</v>
      </c>
      <c r="J8262" t="s">
        <v>16595</v>
      </c>
      <c r="K8262">
        <f t="shared" si="1973"/>
        <v>9</v>
      </c>
      <c r="L8262">
        <f t="shared" si="1968"/>
        <v>5</v>
      </c>
      <c r="M8262">
        <f t="shared" si="1969"/>
        <v>15</v>
      </c>
      <c r="N8262" t="str">
        <f t="shared" si="1970"/>
        <v>Next Day</v>
      </c>
      <c r="O8262">
        <f t="shared" si="1971"/>
        <v>4</v>
      </c>
      <c r="P8262" t="str">
        <f t="shared" si="1972"/>
        <v>others</v>
      </c>
    </row>
    <row r="8263" spans="1:16" x14ac:dyDescent="0.25">
      <c r="A8263" t="s">
        <v>16596</v>
      </c>
      <c r="B8263" t="s">
        <v>11</v>
      </c>
      <c r="C8263" t="s">
        <v>4045</v>
      </c>
      <c r="D8263" s="3">
        <v>3</v>
      </c>
      <c r="E8263" t="s">
        <v>1344</v>
      </c>
      <c r="F8263" t="s">
        <v>16597</v>
      </c>
      <c r="G8263" t="s">
        <v>1358</v>
      </c>
      <c r="H8263" t="s">
        <v>1195</v>
      </c>
      <c r="I8263" t="s">
        <v>1358</v>
      </c>
      <c r="J8263" t="s">
        <v>16598</v>
      </c>
      <c r="K8263">
        <f t="shared" si="1973"/>
        <v>9</v>
      </c>
      <c r="L8263">
        <f t="shared" si="1968"/>
        <v>5</v>
      </c>
      <c r="M8263">
        <f t="shared" si="1969"/>
        <v>15</v>
      </c>
      <c r="N8263" t="str">
        <f t="shared" si="1970"/>
        <v>Next Day</v>
      </c>
      <c r="O8263">
        <f t="shared" si="1971"/>
        <v>4</v>
      </c>
      <c r="P8263" t="str">
        <f t="shared" si="1972"/>
        <v>others</v>
      </c>
    </row>
    <row r="8264" spans="1:16" x14ac:dyDescent="0.25">
      <c r="A8264" t="s">
        <v>16599</v>
      </c>
      <c r="B8264" t="s">
        <v>11</v>
      </c>
      <c r="C8264" t="s">
        <v>4009</v>
      </c>
      <c r="D8264" s="3">
        <v>1</v>
      </c>
      <c r="E8264" t="s">
        <v>1344</v>
      </c>
      <c r="F8264" t="s">
        <v>16600</v>
      </c>
      <c r="G8264" t="s">
        <v>1358</v>
      </c>
      <c r="H8264" t="s">
        <v>1195</v>
      </c>
      <c r="I8264" t="s">
        <v>1358</v>
      </c>
      <c r="J8264" t="s">
        <v>16601</v>
      </c>
      <c r="K8264">
        <f t="shared" si="1973"/>
        <v>9</v>
      </c>
      <c r="L8264">
        <f t="shared" si="1968"/>
        <v>5</v>
      </c>
      <c r="M8264">
        <f t="shared" si="1969"/>
        <v>15</v>
      </c>
      <c r="N8264" t="str">
        <f t="shared" si="1970"/>
        <v>Next Day</v>
      </c>
      <c r="O8264">
        <f t="shared" si="1971"/>
        <v>4</v>
      </c>
      <c r="P8264" t="str">
        <f t="shared" si="1972"/>
        <v>others</v>
      </c>
    </row>
    <row r="8265" spans="1:16" x14ac:dyDescent="0.25">
      <c r="A8265" t="s">
        <v>16602</v>
      </c>
      <c r="B8265" t="s">
        <v>11</v>
      </c>
      <c r="C8265" t="s">
        <v>4013</v>
      </c>
      <c r="D8265" s="3">
        <v>20</v>
      </c>
      <c r="E8265" t="s">
        <v>1344</v>
      </c>
      <c r="F8265" t="s">
        <v>16603</v>
      </c>
      <c r="G8265" t="s">
        <v>1434</v>
      </c>
      <c r="H8265" t="s">
        <v>1195</v>
      </c>
      <c r="I8265" t="s">
        <v>1434</v>
      </c>
      <c r="J8265" t="s">
        <v>9593</v>
      </c>
      <c r="K8265">
        <f t="shared" si="1973"/>
        <v>9</v>
      </c>
      <c r="L8265">
        <f t="shared" si="1968"/>
        <v>8</v>
      </c>
      <c r="M8265">
        <f t="shared" si="1969"/>
        <v>14</v>
      </c>
      <c r="N8265" t="str">
        <f t="shared" si="1970"/>
        <v>2 Days</v>
      </c>
      <c r="O8265">
        <f t="shared" si="1971"/>
        <v>4</v>
      </c>
      <c r="P8265" t="str">
        <f t="shared" si="1972"/>
        <v>others</v>
      </c>
    </row>
    <row r="8266" spans="1:16" x14ac:dyDescent="0.25">
      <c r="A8266" t="s">
        <v>16604</v>
      </c>
      <c r="B8266" t="s">
        <v>11</v>
      </c>
      <c r="C8266" t="s">
        <v>4013</v>
      </c>
      <c r="D8266" s="3">
        <v>26</v>
      </c>
      <c r="E8266" t="s">
        <v>1344</v>
      </c>
      <c r="F8266" t="s">
        <v>16597</v>
      </c>
      <c r="G8266" t="s">
        <v>1434</v>
      </c>
      <c r="H8266" t="s">
        <v>1195</v>
      </c>
      <c r="I8266" t="s">
        <v>1434</v>
      </c>
      <c r="J8266" t="s">
        <v>16605</v>
      </c>
      <c r="K8266">
        <f t="shared" si="1973"/>
        <v>9</v>
      </c>
      <c r="L8266">
        <f t="shared" si="1968"/>
        <v>8</v>
      </c>
      <c r="M8266">
        <f t="shared" si="1969"/>
        <v>14</v>
      </c>
      <c r="N8266" t="str">
        <f t="shared" si="1970"/>
        <v>2 Days</v>
      </c>
      <c r="O8266">
        <f t="shared" si="1971"/>
        <v>4</v>
      </c>
      <c r="P8266" t="str">
        <f t="shared" si="1972"/>
        <v>others</v>
      </c>
    </row>
    <row r="8267" spans="1:16" x14ac:dyDescent="0.25">
      <c r="A8267" t="s">
        <v>16606</v>
      </c>
      <c r="B8267" t="s">
        <v>11</v>
      </c>
      <c r="C8267" t="s">
        <v>4009</v>
      </c>
      <c r="D8267" s="3">
        <v>1</v>
      </c>
      <c r="E8267" t="s">
        <v>1473</v>
      </c>
      <c r="F8267" t="s">
        <v>16607</v>
      </c>
      <c r="G8267" t="s">
        <v>1473</v>
      </c>
      <c r="H8267" t="s">
        <v>1195</v>
      </c>
      <c r="I8267" t="s">
        <v>1473</v>
      </c>
      <c r="J8267" t="s">
        <v>14300</v>
      </c>
      <c r="K8267">
        <f t="shared" si="1973"/>
        <v>9</v>
      </c>
      <c r="L8267">
        <f t="shared" si="1968"/>
        <v>12</v>
      </c>
      <c r="M8267">
        <f t="shared" si="1969"/>
        <v>15</v>
      </c>
      <c r="N8267" t="str">
        <f t="shared" si="1970"/>
        <v>Same Day</v>
      </c>
      <c r="O8267">
        <f t="shared" si="1971"/>
        <v>5</v>
      </c>
      <c r="P8267" t="str">
        <f t="shared" si="1972"/>
        <v>before</v>
      </c>
    </row>
    <row r="8268" spans="1:16" x14ac:dyDescent="0.25">
      <c r="A8268" t="s">
        <v>16608</v>
      </c>
      <c r="B8268" t="s">
        <v>11</v>
      </c>
      <c r="C8268" t="s">
        <v>4009</v>
      </c>
      <c r="D8268" s="3">
        <v>1</v>
      </c>
      <c r="E8268" t="s">
        <v>1473</v>
      </c>
      <c r="F8268" t="s">
        <v>11587</v>
      </c>
      <c r="G8268" t="s">
        <v>1473</v>
      </c>
      <c r="H8268" t="s">
        <v>1195</v>
      </c>
      <c r="I8268" t="s">
        <v>1473</v>
      </c>
      <c r="J8268" t="s">
        <v>217</v>
      </c>
      <c r="K8268">
        <f t="shared" si="1973"/>
        <v>9</v>
      </c>
      <c r="L8268">
        <f t="shared" si="1968"/>
        <v>12</v>
      </c>
      <c r="M8268">
        <f t="shared" si="1969"/>
        <v>15</v>
      </c>
      <c r="N8268" t="str">
        <f t="shared" si="1970"/>
        <v>Same Day</v>
      </c>
      <c r="O8268">
        <f t="shared" si="1971"/>
        <v>5</v>
      </c>
      <c r="P8268" t="str">
        <f t="shared" si="1972"/>
        <v>before</v>
      </c>
    </row>
    <row r="8269" spans="1:16" x14ac:dyDescent="0.25">
      <c r="A8269" t="s">
        <v>16609</v>
      </c>
      <c r="B8269" t="s">
        <v>11</v>
      </c>
      <c r="C8269" t="s">
        <v>4009</v>
      </c>
      <c r="D8269" s="3">
        <v>3</v>
      </c>
      <c r="E8269" t="s">
        <v>1473</v>
      </c>
      <c r="F8269" t="s">
        <v>16607</v>
      </c>
      <c r="G8269" t="s">
        <v>1473</v>
      </c>
      <c r="H8269" t="s">
        <v>1195</v>
      </c>
      <c r="I8269" t="s">
        <v>1473</v>
      </c>
      <c r="J8269" t="s">
        <v>16274</v>
      </c>
      <c r="K8269">
        <f t="shared" si="1973"/>
        <v>9</v>
      </c>
      <c r="L8269">
        <f t="shared" si="1968"/>
        <v>12</v>
      </c>
      <c r="M8269">
        <f t="shared" si="1969"/>
        <v>15</v>
      </c>
      <c r="N8269" t="str">
        <f t="shared" si="1970"/>
        <v>Same Day</v>
      </c>
      <c r="O8269">
        <f t="shared" si="1971"/>
        <v>5</v>
      </c>
      <c r="P8269" t="str">
        <f t="shared" si="1972"/>
        <v>before</v>
      </c>
    </row>
    <row r="8270" spans="1:16" x14ac:dyDescent="0.25">
      <c r="A8270" t="s">
        <v>16610</v>
      </c>
      <c r="B8270" t="s">
        <v>11</v>
      </c>
      <c r="C8270" t="s">
        <v>4009</v>
      </c>
      <c r="D8270" s="3">
        <v>1</v>
      </c>
      <c r="E8270" t="s">
        <v>1358</v>
      </c>
      <c r="F8270" t="s">
        <v>14833</v>
      </c>
      <c r="G8270" t="s">
        <v>1358</v>
      </c>
      <c r="H8270" t="s">
        <v>1195</v>
      </c>
      <c r="I8270" t="s">
        <v>1358</v>
      </c>
      <c r="J8270" t="s">
        <v>16611</v>
      </c>
      <c r="K8270">
        <f t="shared" si="1973"/>
        <v>9</v>
      </c>
      <c r="L8270">
        <f t="shared" si="1968"/>
        <v>5</v>
      </c>
      <c r="M8270">
        <f t="shared" si="1969"/>
        <v>15</v>
      </c>
      <c r="N8270" t="str">
        <f t="shared" si="1970"/>
        <v>Same Day</v>
      </c>
      <c r="O8270">
        <f t="shared" si="1971"/>
        <v>5</v>
      </c>
      <c r="P8270" t="str">
        <f t="shared" si="1972"/>
        <v>before</v>
      </c>
    </row>
    <row r="8271" spans="1:16" x14ac:dyDescent="0.25">
      <c r="A8271" t="s">
        <v>16612</v>
      </c>
      <c r="B8271" t="s">
        <v>11</v>
      </c>
      <c r="C8271" t="s">
        <v>4013</v>
      </c>
      <c r="D8271" s="3">
        <v>37</v>
      </c>
      <c r="E8271" t="s">
        <v>1344</v>
      </c>
      <c r="F8271" t="s">
        <v>16613</v>
      </c>
      <c r="G8271" t="s">
        <v>1434</v>
      </c>
      <c r="H8271" t="s">
        <v>1195</v>
      </c>
      <c r="I8271" t="s">
        <v>1434</v>
      </c>
      <c r="J8271" t="s">
        <v>9538</v>
      </c>
      <c r="K8271">
        <f t="shared" si="1973"/>
        <v>9</v>
      </c>
      <c r="L8271">
        <f t="shared" si="1968"/>
        <v>8</v>
      </c>
      <c r="M8271">
        <f t="shared" si="1969"/>
        <v>14</v>
      </c>
      <c r="N8271" t="str">
        <f t="shared" si="1970"/>
        <v>2 Days</v>
      </c>
      <c r="O8271">
        <f t="shared" si="1971"/>
        <v>4</v>
      </c>
      <c r="P8271" t="str">
        <f t="shared" si="1972"/>
        <v>others</v>
      </c>
    </row>
    <row r="8272" spans="1:16" x14ac:dyDescent="0.25">
      <c r="A8272" t="s">
        <v>16614</v>
      </c>
      <c r="B8272" t="s">
        <v>11</v>
      </c>
      <c r="C8272" t="s">
        <v>4009</v>
      </c>
      <c r="D8272" s="3">
        <v>1</v>
      </c>
      <c r="E8272" t="s">
        <v>1434</v>
      </c>
      <c r="F8272" t="s">
        <v>15675</v>
      </c>
      <c r="G8272" t="s">
        <v>1434</v>
      </c>
      <c r="H8272" t="s">
        <v>1195</v>
      </c>
      <c r="I8272" t="s">
        <v>1456</v>
      </c>
      <c r="J8272" t="s">
        <v>16615</v>
      </c>
      <c r="K8272">
        <f t="shared" si="1973"/>
        <v>9</v>
      </c>
      <c r="L8272">
        <f t="shared" si="1968"/>
        <v>9</v>
      </c>
      <c r="M8272">
        <f t="shared" si="1969"/>
        <v>19</v>
      </c>
      <c r="N8272" t="str">
        <f t="shared" si="1970"/>
        <v>Next Day</v>
      </c>
      <c r="O8272">
        <f t="shared" si="1971"/>
        <v>1</v>
      </c>
      <c r="P8272" t="str">
        <f t="shared" si="1972"/>
        <v>others</v>
      </c>
    </row>
    <row r="8273" spans="1:16" x14ac:dyDescent="0.25">
      <c r="A8273" t="s">
        <v>16616</v>
      </c>
      <c r="B8273" t="s">
        <v>11</v>
      </c>
      <c r="C8273" t="s">
        <v>4009</v>
      </c>
      <c r="D8273" s="3">
        <v>8</v>
      </c>
      <c r="E8273" t="s">
        <v>1434</v>
      </c>
      <c r="F8273" t="s">
        <v>16617</v>
      </c>
      <c r="G8273" t="s">
        <v>1456</v>
      </c>
      <c r="H8273" t="s">
        <v>1195</v>
      </c>
      <c r="I8273" t="s">
        <v>1456</v>
      </c>
      <c r="J8273" t="s">
        <v>16618</v>
      </c>
      <c r="K8273">
        <f t="shared" si="1973"/>
        <v>9</v>
      </c>
      <c r="L8273">
        <f t="shared" si="1968"/>
        <v>9</v>
      </c>
      <c r="M8273">
        <f t="shared" si="1969"/>
        <v>19</v>
      </c>
      <c r="N8273" t="str">
        <f t="shared" si="1970"/>
        <v>Next Day</v>
      </c>
      <c r="O8273">
        <f t="shared" si="1971"/>
        <v>1</v>
      </c>
      <c r="P8273" t="str">
        <f t="shared" si="1972"/>
        <v>others</v>
      </c>
    </row>
    <row r="8274" spans="1:16" x14ac:dyDescent="0.25">
      <c r="A8274" t="s">
        <v>16619</v>
      </c>
      <c r="B8274" t="s">
        <v>11</v>
      </c>
      <c r="C8274" t="s">
        <v>4009</v>
      </c>
      <c r="D8274" s="3">
        <v>2</v>
      </c>
      <c r="E8274" t="s">
        <v>1434</v>
      </c>
      <c r="F8274" t="s">
        <v>16617</v>
      </c>
      <c r="G8274" t="s">
        <v>1456</v>
      </c>
      <c r="H8274" t="s">
        <v>1195</v>
      </c>
      <c r="I8274" t="s">
        <v>1456</v>
      </c>
      <c r="J8274" t="s">
        <v>16620</v>
      </c>
      <c r="K8274">
        <f t="shared" si="1973"/>
        <v>9</v>
      </c>
      <c r="L8274">
        <f t="shared" si="1968"/>
        <v>9</v>
      </c>
      <c r="M8274">
        <f t="shared" si="1969"/>
        <v>19</v>
      </c>
      <c r="N8274" t="str">
        <f t="shared" si="1970"/>
        <v>Next Day</v>
      </c>
      <c r="O8274">
        <f t="shared" si="1971"/>
        <v>1</v>
      </c>
      <c r="P8274" t="str">
        <f t="shared" si="1972"/>
        <v>others</v>
      </c>
    </row>
    <row r="8275" spans="1:16" x14ac:dyDescent="0.25">
      <c r="A8275" t="s">
        <v>16629</v>
      </c>
      <c r="B8275" t="s">
        <v>11</v>
      </c>
      <c r="C8275" t="s">
        <v>4009</v>
      </c>
      <c r="D8275" s="3">
        <v>7</v>
      </c>
      <c r="E8275" t="s">
        <v>1358</v>
      </c>
      <c r="F8275" t="s">
        <v>7523</v>
      </c>
      <c r="G8275" t="s">
        <v>1434</v>
      </c>
      <c r="H8275" t="s">
        <v>1195</v>
      </c>
      <c r="I8275" t="s">
        <v>1434</v>
      </c>
      <c r="J8275" t="s">
        <v>11688</v>
      </c>
      <c r="K8275">
        <f t="shared" si="1973"/>
        <v>9</v>
      </c>
      <c r="L8275">
        <f t="shared" si="1968"/>
        <v>8</v>
      </c>
      <c r="M8275">
        <f t="shared" si="1969"/>
        <v>21</v>
      </c>
      <c r="N8275" t="str">
        <f t="shared" si="1970"/>
        <v>Next Day</v>
      </c>
      <c r="O8275">
        <f t="shared" si="1971"/>
        <v>5</v>
      </c>
      <c r="P8275" t="str">
        <f t="shared" si="1972"/>
        <v>others</v>
      </c>
    </row>
    <row r="8276" spans="1:16" x14ac:dyDescent="0.25">
      <c r="A8276" t="s">
        <v>16630</v>
      </c>
      <c r="B8276" t="s">
        <v>11</v>
      </c>
      <c r="C8276" t="s">
        <v>4045</v>
      </c>
      <c r="D8276" s="3">
        <v>4</v>
      </c>
      <c r="E8276" t="s">
        <v>1358</v>
      </c>
      <c r="F8276" t="s">
        <v>7514</v>
      </c>
      <c r="G8276" t="s">
        <v>1434</v>
      </c>
      <c r="H8276" t="s">
        <v>1195</v>
      </c>
      <c r="I8276" t="s">
        <v>1434</v>
      </c>
      <c r="J8276" t="s">
        <v>16631</v>
      </c>
      <c r="K8276">
        <f t="shared" si="1973"/>
        <v>9</v>
      </c>
      <c r="L8276">
        <f t="shared" si="1968"/>
        <v>8</v>
      </c>
      <c r="M8276">
        <f t="shared" si="1969"/>
        <v>21</v>
      </c>
      <c r="N8276" t="str">
        <f t="shared" si="1970"/>
        <v>Next Day</v>
      </c>
      <c r="O8276">
        <f t="shared" si="1971"/>
        <v>5</v>
      </c>
      <c r="P8276" t="str">
        <f t="shared" si="1972"/>
        <v>others</v>
      </c>
    </row>
    <row r="8277" spans="1:16" x14ac:dyDescent="0.25">
      <c r="A8277" t="s">
        <v>16632</v>
      </c>
      <c r="B8277" t="s">
        <v>11</v>
      </c>
      <c r="C8277" t="s">
        <v>4009</v>
      </c>
      <c r="D8277" s="3">
        <v>5</v>
      </c>
      <c r="E8277" t="s">
        <v>1358</v>
      </c>
      <c r="F8277" t="s">
        <v>7523</v>
      </c>
      <c r="G8277" t="s">
        <v>1434</v>
      </c>
      <c r="H8277" t="s">
        <v>1195</v>
      </c>
      <c r="I8277" t="s">
        <v>1434</v>
      </c>
      <c r="J8277" t="s">
        <v>16633</v>
      </c>
      <c r="K8277">
        <f t="shared" si="1973"/>
        <v>9</v>
      </c>
      <c r="L8277">
        <f t="shared" si="1968"/>
        <v>8</v>
      </c>
      <c r="M8277">
        <f t="shared" si="1969"/>
        <v>21</v>
      </c>
      <c r="N8277" t="str">
        <f t="shared" si="1970"/>
        <v>Next Day</v>
      </c>
      <c r="O8277">
        <f t="shared" si="1971"/>
        <v>5</v>
      </c>
      <c r="P8277" t="str">
        <f t="shared" si="1972"/>
        <v>others</v>
      </c>
    </row>
    <row r="8278" spans="1:16" x14ac:dyDescent="0.25">
      <c r="A8278" t="s">
        <v>16634</v>
      </c>
      <c r="B8278" t="s">
        <v>11</v>
      </c>
      <c r="C8278" t="s">
        <v>4009</v>
      </c>
      <c r="D8278" s="3">
        <v>4</v>
      </c>
      <c r="E8278" t="s">
        <v>1358</v>
      </c>
      <c r="F8278" t="s">
        <v>16635</v>
      </c>
      <c r="G8278" t="s">
        <v>1434</v>
      </c>
      <c r="H8278" t="s">
        <v>1195</v>
      </c>
      <c r="I8278" t="s">
        <v>1434</v>
      </c>
      <c r="J8278" t="s">
        <v>16636</v>
      </c>
      <c r="K8278">
        <f t="shared" si="1973"/>
        <v>9</v>
      </c>
      <c r="L8278">
        <f t="shared" si="1968"/>
        <v>8</v>
      </c>
      <c r="M8278">
        <f t="shared" si="1969"/>
        <v>21</v>
      </c>
      <c r="N8278" t="str">
        <f t="shared" si="1970"/>
        <v>Next Day</v>
      </c>
      <c r="O8278">
        <f t="shared" si="1971"/>
        <v>5</v>
      </c>
      <c r="P8278" t="str">
        <f t="shared" si="1972"/>
        <v>others</v>
      </c>
    </row>
    <row r="8279" spans="1:16" x14ac:dyDescent="0.25">
      <c r="A8279" t="s">
        <v>16637</v>
      </c>
      <c r="B8279" t="s">
        <v>11</v>
      </c>
      <c r="C8279" t="s">
        <v>4045</v>
      </c>
      <c r="D8279" s="3">
        <v>6</v>
      </c>
      <c r="E8279" t="s">
        <v>1434</v>
      </c>
      <c r="F8279" t="s">
        <v>5597</v>
      </c>
      <c r="G8279" t="s">
        <v>1456</v>
      </c>
      <c r="H8279" t="s">
        <v>1195</v>
      </c>
      <c r="I8279" t="s">
        <v>1456</v>
      </c>
      <c r="J8279" t="s">
        <v>16638</v>
      </c>
      <c r="K8279">
        <f t="shared" si="1973"/>
        <v>9</v>
      </c>
      <c r="L8279">
        <f t="shared" si="1968"/>
        <v>9</v>
      </c>
      <c r="M8279">
        <f t="shared" si="1969"/>
        <v>19</v>
      </c>
      <c r="N8279" t="str">
        <f t="shared" si="1970"/>
        <v>Next Day</v>
      </c>
      <c r="O8279">
        <f t="shared" si="1971"/>
        <v>1</v>
      </c>
      <c r="P8279" t="str">
        <f t="shared" si="1972"/>
        <v>others</v>
      </c>
    </row>
    <row r="8280" spans="1:16" x14ac:dyDescent="0.25">
      <c r="A8280" t="s">
        <v>16639</v>
      </c>
      <c r="B8280" t="s">
        <v>11</v>
      </c>
      <c r="C8280" t="s">
        <v>4013</v>
      </c>
      <c r="D8280" s="3">
        <v>5</v>
      </c>
      <c r="E8280" t="s">
        <v>1434</v>
      </c>
      <c r="F8280" t="s">
        <v>5628</v>
      </c>
      <c r="G8280" t="s">
        <v>1456</v>
      </c>
      <c r="H8280" t="s">
        <v>1195</v>
      </c>
      <c r="I8280" t="s">
        <v>1456</v>
      </c>
      <c r="J8280" t="s">
        <v>16640</v>
      </c>
      <c r="K8280">
        <f t="shared" si="1973"/>
        <v>9</v>
      </c>
      <c r="L8280">
        <f t="shared" si="1968"/>
        <v>9</v>
      </c>
      <c r="M8280">
        <f t="shared" si="1969"/>
        <v>19</v>
      </c>
      <c r="N8280" t="str">
        <f t="shared" si="1970"/>
        <v>Next Day</v>
      </c>
      <c r="O8280">
        <f t="shared" si="1971"/>
        <v>1</v>
      </c>
      <c r="P8280" t="str">
        <f t="shared" si="1972"/>
        <v>others</v>
      </c>
    </row>
    <row r="8281" spans="1:16" x14ac:dyDescent="0.25">
      <c r="A8281" t="s">
        <v>16641</v>
      </c>
      <c r="B8281" t="s">
        <v>11</v>
      </c>
      <c r="C8281" t="s">
        <v>4009</v>
      </c>
      <c r="D8281" s="3">
        <v>5</v>
      </c>
      <c r="E8281" t="s">
        <v>1434</v>
      </c>
      <c r="F8281" t="s">
        <v>5606</v>
      </c>
      <c r="G8281" t="s">
        <v>1456</v>
      </c>
      <c r="H8281" t="s">
        <v>1195</v>
      </c>
      <c r="I8281" t="s">
        <v>1456</v>
      </c>
      <c r="J8281" t="s">
        <v>10334</v>
      </c>
      <c r="K8281">
        <f t="shared" si="1973"/>
        <v>9</v>
      </c>
      <c r="L8281">
        <f t="shared" si="1968"/>
        <v>9</v>
      </c>
      <c r="M8281">
        <f t="shared" si="1969"/>
        <v>19</v>
      </c>
      <c r="N8281" t="str">
        <f t="shared" si="1970"/>
        <v>Next Day</v>
      </c>
      <c r="O8281">
        <f t="shared" si="1971"/>
        <v>1</v>
      </c>
      <c r="P8281" t="str">
        <f t="shared" si="1972"/>
        <v>others</v>
      </c>
    </row>
    <row r="8282" spans="1:16" x14ac:dyDescent="0.25">
      <c r="A8282" t="s">
        <v>16642</v>
      </c>
      <c r="B8282" t="s">
        <v>11</v>
      </c>
      <c r="C8282" t="s">
        <v>4009</v>
      </c>
      <c r="D8282" s="3">
        <v>7</v>
      </c>
      <c r="E8282" t="s">
        <v>1434</v>
      </c>
      <c r="F8282" t="s">
        <v>5628</v>
      </c>
      <c r="G8282" t="s">
        <v>1456</v>
      </c>
      <c r="H8282" t="s">
        <v>1195</v>
      </c>
      <c r="I8282" t="s">
        <v>1456</v>
      </c>
      <c r="J8282" t="s">
        <v>5615</v>
      </c>
      <c r="K8282">
        <f t="shared" si="1973"/>
        <v>9</v>
      </c>
      <c r="L8282">
        <f t="shared" si="1968"/>
        <v>9</v>
      </c>
      <c r="M8282">
        <f t="shared" si="1969"/>
        <v>19</v>
      </c>
      <c r="N8282" t="str">
        <f t="shared" si="1970"/>
        <v>Next Day</v>
      </c>
      <c r="O8282">
        <f t="shared" si="1971"/>
        <v>1</v>
      </c>
      <c r="P8282" t="str">
        <f t="shared" si="1972"/>
        <v>others</v>
      </c>
    </row>
    <row r="8283" spans="1:16" x14ac:dyDescent="0.25">
      <c r="A8283" t="s">
        <v>16643</v>
      </c>
      <c r="B8283" t="s">
        <v>11</v>
      </c>
      <c r="C8283" t="s">
        <v>4009</v>
      </c>
      <c r="D8283" s="3">
        <v>1</v>
      </c>
      <c r="E8283" t="s">
        <v>1434</v>
      </c>
      <c r="F8283" t="s">
        <v>5597</v>
      </c>
      <c r="G8283" t="s">
        <v>1456</v>
      </c>
      <c r="H8283" t="s">
        <v>1195</v>
      </c>
      <c r="I8283" t="s">
        <v>1456</v>
      </c>
      <c r="J8283" t="s">
        <v>16644</v>
      </c>
      <c r="K8283">
        <f t="shared" si="1973"/>
        <v>9</v>
      </c>
      <c r="L8283">
        <f t="shared" si="1968"/>
        <v>9</v>
      </c>
      <c r="M8283">
        <f t="shared" si="1969"/>
        <v>19</v>
      </c>
      <c r="N8283" t="str">
        <f t="shared" si="1970"/>
        <v>Next Day</v>
      </c>
      <c r="O8283">
        <f t="shared" si="1971"/>
        <v>1</v>
      </c>
      <c r="P8283" t="str">
        <f t="shared" si="1972"/>
        <v>others</v>
      </c>
    </row>
    <row r="8284" spans="1:16" x14ac:dyDescent="0.25">
      <c r="A8284" t="s">
        <v>16645</v>
      </c>
      <c r="B8284" t="s">
        <v>11</v>
      </c>
      <c r="C8284" t="s">
        <v>4013</v>
      </c>
      <c r="D8284" s="3">
        <v>18</v>
      </c>
      <c r="E8284" t="s">
        <v>1434</v>
      </c>
      <c r="F8284" t="s">
        <v>5293</v>
      </c>
      <c r="G8284" t="s">
        <v>1456</v>
      </c>
      <c r="H8284" t="s">
        <v>1195</v>
      </c>
      <c r="I8284" t="s">
        <v>1456</v>
      </c>
      <c r="J8284" t="s">
        <v>5394</v>
      </c>
      <c r="K8284">
        <f t="shared" ref="K8284:K8315" si="1974">MONTH(I8284)</f>
        <v>9</v>
      </c>
      <c r="L8284">
        <f t="shared" ref="L8284:L8333" si="1975">DAY(I8284)</f>
        <v>9</v>
      </c>
      <c r="M8284">
        <f t="shared" ref="M8284:M8333" si="1976">HOUR(J8284)+1</f>
        <v>19</v>
      </c>
      <c r="N8284" t="str">
        <f t="shared" ref="N8284:N8333" si="1977">IF(OR(ISBLANK(E8284),ISBLANK(I8284)),"Missing Date",IF(I8284=E8284,"Same Day",IF(WEEKDAY(E8284,2)=5,IF(DAY(I8284)=DAY(E8284+3),"Next Day",IF(DAY(I8284)=DAY(E8284+4),"2 Days","Other")),IF(WEEKDAY(E8284,2)=4,IF(DAY(I8284)=DAY(E8284+1),"Next Day",IF(DAY(I8284)=DAY(E8284+4),"2 Days","Other")),IF(DAY(I8284)=DAY(E8284+1),"Next Day",IF(DAY(I8284)=DAY(E8284+2),"2 Days","Other"))))))</f>
        <v>Next Day</v>
      </c>
      <c r="O8284">
        <f t="shared" ref="O8284:O8333" si="1978">WEEKDAY(E8284,2)</f>
        <v>1</v>
      </c>
      <c r="P8284" t="str">
        <f t="shared" ref="P8284:P8333" si="1979">IF(HOUR(F8284)&lt;11,"before","others")</f>
        <v>others</v>
      </c>
    </row>
    <row r="8285" spans="1:16" x14ac:dyDescent="0.25">
      <c r="A8285" t="s">
        <v>16646</v>
      </c>
      <c r="B8285" t="s">
        <v>11</v>
      </c>
      <c r="C8285" t="s">
        <v>4009</v>
      </c>
      <c r="D8285" s="3">
        <v>3</v>
      </c>
      <c r="E8285" t="s">
        <v>1434</v>
      </c>
      <c r="F8285" t="s">
        <v>5582</v>
      </c>
      <c r="G8285" t="s">
        <v>1456</v>
      </c>
      <c r="H8285" t="s">
        <v>1195</v>
      </c>
      <c r="I8285" t="s">
        <v>1456</v>
      </c>
      <c r="J8285" t="s">
        <v>5120</v>
      </c>
      <c r="K8285">
        <f t="shared" si="1974"/>
        <v>9</v>
      </c>
      <c r="L8285">
        <f t="shared" si="1975"/>
        <v>9</v>
      </c>
      <c r="M8285">
        <f t="shared" si="1976"/>
        <v>19</v>
      </c>
      <c r="N8285" t="str">
        <f t="shared" si="1977"/>
        <v>Next Day</v>
      </c>
      <c r="O8285">
        <f t="shared" si="1978"/>
        <v>1</v>
      </c>
      <c r="P8285" t="str">
        <f t="shared" si="1979"/>
        <v>others</v>
      </c>
    </row>
    <row r="8286" spans="1:16" x14ac:dyDescent="0.25">
      <c r="A8286" t="s">
        <v>16648</v>
      </c>
      <c r="B8286" t="s">
        <v>11</v>
      </c>
      <c r="C8286" t="s">
        <v>4009</v>
      </c>
      <c r="D8286" s="3">
        <v>3</v>
      </c>
      <c r="E8286" t="s">
        <v>1434</v>
      </c>
      <c r="F8286" t="s">
        <v>5606</v>
      </c>
      <c r="G8286" t="s">
        <v>1456</v>
      </c>
      <c r="H8286" t="s">
        <v>1195</v>
      </c>
      <c r="I8286" t="s">
        <v>1456</v>
      </c>
      <c r="J8286" t="s">
        <v>5612</v>
      </c>
      <c r="K8286">
        <f t="shared" si="1974"/>
        <v>9</v>
      </c>
      <c r="L8286">
        <f t="shared" si="1975"/>
        <v>9</v>
      </c>
      <c r="M8286">
        <f t="shared" si="1976"/>
        <v>19</v>
      </c>
      <c r="N8286" t="str">
        <f t="shared" si="1977"/>
        <v>Next Day</v>
      </c>
      <c r="O8286">
        <f t="shared" si="1978"/>
        <v>1</v>
      </c>
      <c r="P8286" t="str">
        <f t="shared" si="1979"/>
        <v>others</v>
      </c>
    </row>
    <row r="8287" spans="1:16" x14ac:dyDescent="0.25">
      <c r="A8287" t="s">
        <v>16649</v>
      </c>
      <c r="B8287" t="s">
        <v>11</v>
      </c>
      <c r="C8287" t="s">
        <v>4009</v>
      </c>
      <c r="D8287" s="3">
        <v>2</v>
      </c>
      <c r="E8287" t="s">
        <v>1434</v>
      </c>
      <c r="F8287" t="s">
        <v>5582</v>
      </c>
      <c r="G8287" t="s">
        <v>1456</v>
      </c>
      <c r="H8287" t="s">
        <v>1195</v>
      </c>
      <c r="I8287" t="s">
        <v>1456</v>
      </c>
      <c r="J8287" t="s">
        <v>16650</v>
      </c>
      <c r="K8287">
        <f t="shared" si="1974"/>
        <v>9</v>
      </c>
      <c r="L8287">
        <f t="shared" si="1975"/>
        <v>9</v>
      </c>
      <c r="M8287">
        <f t="shared" si="1976"/>
        <v>19</v>
      </c>
      <c r="N8287" t="str">
        <f t="shared" si="1977"/>
        <v>Next Day</v>
      </c>
      <c r="O8287">
        <f t="shared" si="1978"/>
        <v>1</v>
      </c>
      <c r="P8287" t="str">
        <f t="shared" si="1979"/>
        <v>others</v>
      </c>
    </row>
    <row r="8288" spans="1:16" x14ac:dyDescent="0.25">
      <c r="A8288" t="s">
        <v>16651</v>
      </c>
      <c r="B8288" t="s">
        <v>11</v>
      </c>
      <c r="C8288" t="s">
        <v>4009</v>
      </c>
      <c r="D8288" s="3">
        <v>4</v>
      </c>
      <c r="E8288" t="s">
        <v>1434</v>
      </c>
      <c r="F8288" t="s">
        <v>5582</v>
      </c>
      <c r="G8288" t="s">
        <v>1456</v>
      </c>
      <c r="H8288" t="s">
        <v>1195</v>
      </c>
      <c r="I8288" t="s">
        <v>1456</v>
      </c>
      <c r="J8288" t="s">
        <v>16652</v>
      </c>
      <c r="K8288">
        <f t="shared" si="1974"/>
        <v>9</v>
      </c>
      <c r="L8288">
        <f t="shared" si="1975"/>
        <v>9</v>
      </c>
      <c r="M8288">
        <f t="shared" si="1976"/>
        <v>19</v>
      </c>
      <c r="N8288" t="str">
        <f t="shared" si="1977"/>
        <v>Next Day</v>
      </c>
      <c r="O8288">
        <f t="shared" si="1978"/>
        <v>1</v>
      </c>
      <c r="P8288" t="str">
        <f t="shared" si="1979"/>
        <v>others</v>
      </c>
    </row>
    <row r="8289" spans="1:16" x14ac:dyDescent="0.25">
      <c r="A8289" t="s">
        <v>16653</v>
      </c>
      <c r="B8289" t="s">
        <v>11</v>
      </c>
      <c r="C8289" t="s">
        <v>4045</v>
      </c>
      <c r="D8289" s="3">
        <v>6</v>
      </c>
      <c r="E8289" t="s">
        <v>1434</v>
      </c>
      <c r="F8289" t="s">
        <v>5600</v>
      </c>
      <c r="G8289" t="s">
        <v>1456</v>
      </c>
      <c r="H8289" t="s">
        <v>1195</v>
      </c>
      <c r="I8289" t="s">
        <v>1456</v>
      </c>
      <c r="J8289" t="s">
        <v>10341</v>
      </c>
      <c r="K8289">
        <f t="shared" si="1974"/>
        <v>9</v>
      </c>
      <c r="L8289">
        <f t="shared" si="1975"/>
        <v>9</v>
      </c>
      <c r="M8289">
        <f t="shared" si="1976"/>
        <v>14</v>
      </c>
      <c r="N8289" t="str">
        <f t="shared" si="1977"/>
        <v>Next Day</v>
      </c>
      <c r="O8289">
        <f t="shared" si="1978"/>
        <v>1</v>
      </c>
      <c r="P8289" t="str">
        <f t="shared" si="1979"/>
        <v>others</v>
      </c>
    </row>
    <row r="8290" spans="1:16" x14ac:dyDescent="0.25">
      <c r="A8290" t="s">
        <v>16654</v>
      </c>
      <c r="B8290" t="s">
        <v>11</v>
      </c>
      <c r="C8290" t="s">
        <v>4013</v>
      </c>
      <c r="D8290" s="3">
        <v>31</v>
      </c>
      <c r="E8290" t="s">
        <v>1358</v>
      </c>
      <c r="F8290" t="s">
        <v>8446</v>
      </c>
      <c r="G8290" t="s">
        <v>1434</v>
      </c>
      <c r="H8290" t="s">
        <v>1195</v>
      </c>
      <c r="I8290" t="s">
        <v>1434</v>
      </c>
      <c r="J8290" t="s">
        <v>4575</v>
      </c>
      <c r="K8290">
        <f t="shared" si="1974"/>
        <v>9</v>
      </c>
      <c r="L8290">
        <f t="shared" si="1975"/>
        <v>8</v>
      </c>
      <c r="M8290">
        <f t="shared" si="1976"/>
        <v>21</v>
      </c>
      <c r="N8290" t="str">
        <f t="shared" si="1977"/>
        <v>Next Day</v>
      </c>
      <c r="O8290">
        <f t="shared" si="1978"/>
        <v>5</v>
      </c>
      <c r="P8290" t="str">
        <f t="shared" si="1979"/>
        <v>before</v>
      </c>
    </row>
    <row r="8291" spans="1:16" x14ac:dyDescent="0.25">
      <c r="A8291" t="s">
        <v>16655</v>
      </c>
      <c r="B8291" t="s">
        <v>11</v>
      </c>
      <c r="C8291" t="s">
        <v>4143</v>
      </c>
      <c r="D8291" s="3">
        <v>2</v>
      </c>
      <c r="E8291" t="s">
        <v>1434</v>
      </c>
      <c r="F8291" t="s">
        <v>4414</v>
      </c>
      <c r="G8291" t="s">
        <v>1434</v>
      </c>
      <c r="H8291" t="s">
        <v>1195</v>
      </c>
      <c r="I8291" t="s">
        <v>1434</v>
      </c>
      <c r="J8291" t="s">
        <v>16656</v>
      </c>
      <c r="K8291">
        <f t="shared" si="1974"/>
        <v>9</v>
      </c>
      <c r="L8291">
        <f t="shared" si="1975"/>
        <v>8</v>
      </c>
      <c r="M8291">
        <f t="shared" si="1976"/>
        <v>21</v>
      </c>
      <c r="N8291" t="str">
        <f t="shared" si="1977"/>
        <v>Same Day</v>
      </c>
      <c r="O8291">
        <f t="shared" si="1978"/>
        <v>1</v>
      </c>
      <c r="P8291" t="str">
        <f t="shared" si="1979"/>
        <v>before</v>
      </c>
    </row>
    <row r="8292" spans="1:16" x14ac:dyDescent="0.25">
      <c r="A8292" t="s">
        <v>16659</v>
      </c>
      <c r="B8292" t="s">
        <v>11</v>
      </c>
      <c r="C8292" t="s">
        <v>4009</v>
      </c>
      <c r="D8292" s="3">
        <v>2</v>
      </c>
      <c r="E8292" t="s">
        <v>1358</v>
      </c>
      <c r="F8292" t="s">
        <v>16660</v>
      </c>
      <c r="G8292" t="s">
        <v>1434</v>
      </c>
      <c r="H8292" t="s">
        <v>1195</v>
      </c>
      <c r="I8292" t="s">
        <v>1434</v>
      </c>
      <c r="J8292" t="s">
        <v>15452</v>
      </c>
      <c r="K8292">
        <f t="shared" si="1974"/>
        <v>9</v>
      </c>
      <c r="L8292">
        <f t="shared" si="1975"/>
        <v>8</v>
      </c>
      <c r="M8292">
        <f t="shared" si="1976"/>
        <v>21</v>
      </c>
      <c r="N8292" t="str">
        <f t="shared" si="1977"/>
        <v>Next Day</v>
      </c>
      <c r="O8292">
        <f t="shared" si="1978"/>
        <v>5</v>
      </c>
      <c r="P8292" t="str">
        <f t="shared" si="1979"/>
        <v>before</v>
      </c>
    </row>
    <row r="8293" spans="1:16" x14ac:dyDescent="0.25">
      <c r="A8293" t="s">
        <v>16661</v>
      </c>
      <c r="B8293" t="s">
        <v>11</v>
      </c>
      <c r="C8293" t="s">
        <v>4009</v>
      </c>
      <c r="D8293" s="3">
        <v>1</v>
      </c>
      <c r="E8293" t="s">
        <v>1358</v>
      </c>
      <c r="F8293" t="s">
        <v>16660</v>
      </c>
      <c r="G8293" t="s">
        <v>1434</v>
      </c>
      <c r="H8293" t="s">
        <v>1195</v>
      </c>
      <c r="I8293" t="s">
        <v>1434</v>
      </c>
      <c r="J8293" t="s">
        <v>16662</v>
      </c>
      <c r="K8293">
        <f t="shared" si="1974"/>
        <v>9</v>
      </c>
      <c r="L8293">
        <f t="shared" si="1975"/>
        <v>8</v>
      </c>
      <c r="M8293">
        <f t="shared" si="1976"/>
        <v>21</v>
      </c>
      <c r="N8293" t="str">
        <f t="shared" si="1977"/>
        <v>Next Day</v>
      </c>
      <c r="O8293">
        <f t="shared" si="1978"/>
        <v>5</v>
      </c>
      <c r="P8293" t="str">
        <f t="shared" si="1979"/>
        <v>before</v>
      </c>
    </row>
    <row r="8294" spans="1:16" x14ac:dyDescent="0.25">
      <c r="A8294" t="s">
        <v>16663</v>
      </c>
      <c r="B8294" t="s">
        <v>11</v>
      </c>
      <c r="C8294" t="s">
        <v>4013</v>
      </c>
      <c r="D8294" s="3">
        <v>1</v>
      </c>
      <c r="E8294" t="s">
        <v>1434</v>
      </c>
      <c r="F8294" t="s">
        <v>1289</v>
      </c>
      <c r="G8294" t="s">
        <v>1434</v>
      </c>
      <c r="H8294" t="s">
        <v>1195</v>
      </c>
      <c r="I8294" t="s">
        <v>1434</v>
      </c>
      <c r="J8294" t="s">
        <v>4504</v>
      </c>
      <c r="K8294">
        <f t="shared" si="1974"/>
        <v>9</v>
      </c>
      <c r="L8294">
        <f t="shared" si="1975"/>
        <v>8</v>
      </c>
      <c r="M8294">
        <f t="shared" si="1976"/>
        <v>21</v>
      </c>
      <c r="N8294" t="str">
        <f t="shared" si="1977"/>
        <v>Same Day</v>
      </c>
      <c r="O8294">
        <f t="shared" si="1978"/>
        <v>1</v>
      </c>
      <c r="P8294" t="str">
        <f t="shared" si="1979"/>
        <v>before</v>
      </c>
    </row>
    <row r="8295" spans="1:16" x14ac:dyDescent="0.25">
      <c r="A8295" t="s">
        <v>16664</v>
      </c>
      <c r="B8295" t="s">
        <v>11</v>
      </c>
      <c r="C8295" t="s">
        <v>4009</v>
      </c>
      <c r="D8295" s="3">
        <v>1</v>
      </c>
      <c r="E8295" t="s">
        <v>1434</v>
      </c>
      <c r="F8295" t="s">
        <v>4414</v>
      </c>
      <c r="G8295" t="s">
        <v>1434</v>
      </c>
      <c r="H8295" t="s">
        <v>1195</v>
      </c>
      <c r="I8295" t="s">
        <v>1434</v>
      </c>
      <c r="J8295" t="s">
        <v>16665</v>
      </c>
      <c r="K8295">
        <f t="shared" si="1974"/>
        <v>9</v>
      </c>
      <c r="L8295">
        <f t="shared" si="1975"/>
        <v>8</v>
      </c>
      <c r="M8295">
        <f t="shared" si="1976"/>
        <v>21</v>
      </c>
      <c r="N8295" t="str">
        <f t="shared" si="1977"/>
        <v>Same Day</v>
      </c>
      <c r="O8295">
        <f t="shared" si="1978"/>
        <v>1</v>
      </c>
      <c r="P8295" t="str">
        <f t="shared" si="1979"/>
        <v>before</v>
      </c>
    </row>
    <row r="8296" spans="1:16" x14ac:dyDescent="0.25">
      <c r="A8296" t="s">
        <v>16666</v>
      </c>
      <c r="B8296" t="s">
        <v>11</v>
      </c>
      <c r="C8296" t="s">
        <v>4045</v>
      </c>
      <c r="D8296" s="3">
        <v>1</v>
      </c>
      <c r="E8296" t="s">
        <v>1434</v>
      </c>
      <c r="F8296" t="s">
        <v>16667</v>
      </c>
      <c r="G8296" t="s">
        <v>1434</v>
      </c>
      <c r="H8296" t="s">
        <v>1195</v>
      </c>
      <c r="I8296" t="s">
        <v>1434</v>
      </c>
      <c r="J8296" t="s">
        <v>16474</v>
      </c>
      <c r="K8296">
        <f t="shared" si="1974"/>
        <v>9</v>
      </c>
      <c r="L8296">
        <f t="shared" si="1975"/>
        <v>8</v>
      </c>
      <c r="M8296">
        <f t="shared" si="1976"/>
        <v>21</v>
      </c>
      <c r="N8296" t="str">
        <f t="shared" si="1977"/>
        <v>Same Day</v>
      </c>
      <c r="O8296">
        <f t="shared" si="1978"/>
        <v>1</v>
      </c>
      <c r="P8296" t="str">
        <f t="shared" si="1979"/>
        <v>before</v>
      </c>
    </row>
    <row r="8297" spans="1:16" x14ac:dyDescent="0.25">
      <c r="A8297" t="s">
        <v>16668</v>
      </c>
      <c r="B8297" t="s">
        <v>11</v>
      </c>
      <c r="C8297" t="s">
        <v>4009</v>
      </c>
      <c r="D8297" s="3">
        <v>4</v>
      </c>
      <c r="E8297" t="s">
        <v>1434</v>
      </c>
      <c r="F8297" t="s">
        <v>16669</v>
      </c>
      <c r="G8297" t="s">
        <v>1434</v>
      </c>
      <c r="H8297" t="s">
        <v>1195</v>
      </c>
      <c r="I8297" t="s">
        <v>1434</v>
      </c>
      <c r="J8297" t="s">
        <v>16670</v>
      </c>
      <c r="K8297">
        <f t="shared" si="1974"/>
        <v>9</v>
      </c>
      <c r="L8297">
        <f t="shared" si="1975"/>
        <v>8</v>
      </c>
      <c r="M8297">
        <f t="shared" si="1976"/>
        <v>21</v>
      </c>
      <c r="N8297" t="str">
        <f t="shared" si="1977"/>
        <v>Same Day</v>
      </c>
      <c r="O8297">
        <f t="shared" si="1978"/>
        <v>1</v>
      </c>
      <c r="P8297" t="str">
        <f t="shared" si="1979"/>
        <v>before</v>
      </c>
    </row>
    <row r="8298" spans="1:16" x14ac:dyDescent="0.25">
      <c r="A8298" t="s">
        <v>16671</v>
      </c>
      <c r="B8298" t="s">
        <v>11</v>
      </c>
      <c r="C8298" t="s">
        <v>4009</v>
      </c>
      <c r="D8298" s="3">
        <v>1</v>
      </c>
      <c r="E8298" t="s">
        <v>1434</v>
      </c>
      <c r="F8298" t="s">
        <v>16667</v>
      </c>
      <c r="G8298" t="s">
        <v>1434</v>
      </c>
      <c r="H8298" t="s">
        <v>1195</v>
      </c>
      <c r="I8298" t="s">
        <v>1434</v>
      </c>
      <c r="J8298" t="s">
        <v>16672</v>
      </c>
      <c r="K8298">
        <f t="shared" si="1974"/>
        <v>9</v>
      </c>
      <c r="L8298">
        <f t="shared" si="1975"/>
        <v>8</v>
      </c>
      <c r="M8298">
        <f t="shared" si="1976"/>
        <v>21</v>
      </c>
      <c r="N8298" t="str">
        <f t="shared" si="1977"/>
        <v>Same Day</v>
      </c>
      <c r="O8298">
        <f t="shared" si="1978"/>
        <v>1</v>
      </c>
      <c r="P8298" t="str">
        <f t="shared" si="1979"/>
        <v>before</v>
      </c>
    </row>
    <row r="8299" spans="1:16" x14ac:dyDescent="0.25">
      <c r="A8299" t="s">
        <v>16673</v>
      </c>
      <c r="B8299" t="s">
        <v>11</v>
      </c>
      <c r="C8299" t="s">
        <v>4009</v>
      </c>
      <c r="D8299" s="3">
        <v>1</v>
      </c>
      <c r="E8299" t="s">
        <v>1358</v>
      </c>
      <c r="F8299" t="s">
        <v>16674</v>
      </c>
      <c r="G8299" t="s">
        <v>1358</v>
      </c>
      <c r="H8299" t="s">
        <v>1195</v>
      </c>
      <c r="I8299" t="s">
        <v>1358</v>
      </c>
      <c r="J8299" t="s">
        <v>16675</v>
      </c>
      <c r="K8299">
        <f t="shared" si="1974"/>
        <v>9</v>
      </c>
      <c r="L8299">
        <f t="shared" si="1975"/>
        <v>5</v>
      </c>
      <c r="M8299">
        <f t="shared" si="1976"/>
        <v>15</v>
      </c>
      <c r="N8299" t="str">
        <f t="shared" si="1977"/>
        <v>Same Day</v>
      </c>
      <c r="O8299">
        <f t="shared" si="1978"/>
        <v>5</v>
      </c>
      <c r="P8299" t="str">
        <f t="shared" si="1979"/>
        <v>before</v>
      </c>
    </row>
    <row r="8300" spans="1:16" x14ac:dyDescent="0.25">
      <c r="A8300" t="s">
        <v>16676</v>
      </c>
      <c r="B8300" t="s">
        <v>11</v>
      </c>
      <c r="C8300" t="s">
        <v>4009</v>
      </c>
      <c r="D8300" s="3">
        <v>1</v>
      </c>
      <c r="E8300" t="s">
        <v>1358</v>
      </c>
      <c r="F8300" t="s">
        <v>11433</v>
      </c>
      <c r="G8300" t="s">
        <v>1358</v>
      </c>
      <c r="H8300" t="s">
        <v>1195</v>
      </c>
      <c r="I8300" t="s">
        <v>1358</v>
      </c>
      <c r="J8300" t="s">
        <v>16677</v>
      </c>
      <c r="K8300">
        <f t="shared" si="1974"/>
        <v>9</v>
      </c>
      <c r="L8300">
        <f t="shared" si="1975"/>
        <v>5</v>
      </c>
      <c r="M8300">
        <f t="shared" si="1976"/>
        <v>15</v>
      </c>
      <c r="N8300" t="str">
        <f t="shared" si="1977"/>
        <v>Same Day</v>
      </c>
      <c r="O8300">
        <f t="shared" si="1978"/>
        <v>5</v>
      </c>
      <c r="P8300" t="str">
        <f t="shared" si="1979"/>
        <v>before</v>
      </c>
    </row>
    <row r="8301" spans="1:16" x14ac:dyDescent="0.25">
      <c r="A8301" t="s">
        <v>16678</v>
      </c>
      <c r="B8301" t="s">
        <v>11</v>
      </c>
      <c r="C8301" t="s">
        <v>4009</v>
      </c>
      <c r="D8301" s="3">
        <v>2</v>
      </c>
      <c r="E8301" t="s">
        <v>1358</v>
      </c>
      <c r="F8301" t="s">
        <v>11436</v>
      </c>
      <c r="G8301" t="s">
        <v>1358</v>
      </c>
      <c r="H8301" t="s">
        <v>1195</v>
      </c>
      <c r="I8301" t="s">
        <v>1358</v>
      </c>
      <c r="J8301" t="s">
        <v>16679</v>
      </c>
      <c r="K8301">
        <f t="shared" si="1974"/>
        <v>9</v>
      </c>
      <c r="L8301">
        <f t="shared" si="1975"/>
        <v>5</v>
      </c>
      <c r="M8301">
        <f t="shared" si="1976"/>
        <v>15</v>
      </c>
      <c r="N8301" t="str">
        <f t="shared" si="1977"/>
        <v>Same Day</v>
      </c>
      <c r="O8301">
        <f t="shared" si="1978"/>
        <v>5</v>
      </c>
      <c r="P8301" t="str">
        <f t="shared" si="1979"/>
        <v>before</v>
      </c>
    </row>
    <row r="8302" spans="1:16" x14ac:dyDescent="0.25">
      <c r="A8302" t="s">
        <v>16680</v>
      </c>
      <c r="B8302" t="s">
        <v>11</v>
      </c>
      <c r="C8302" t="s">
        <v>4009</v>
      </c>
      <c r="D8302" s="3">
        <v>1</v>
      </c>
      <c r="E8302" t="s">
        <v>1358</v>
      </c>
      <c r="F8302" t="s">
        <v>11436</v>
      </c>
      <c r="G8302" t="s">
        <v>1358</v>
      </c>
      <c r="H8302" t="s">
        <v>1195</v>
      </c>
      <c r="I8302" t="s">
        <v>1358</v>
      </c>
      <c r="J8302" t="s">
        <v>16681</v>
      </c>
      <c r="K8302">
        <f t="shared" si="1974"/>
        <v>9</v>
      </c>
      <c r="L8302">
        <f t="shared" si="1975"/>
        <v>5</v>
      </c>
      <c r="M8302">
        <f t="shared" si="1976"/>
        <v>15</v>
      </c>
      <c r="N8302" t="str">
        <f t="shared" si="1977"/>
        <v>Same Day</v>
      </c>
      <c r="O8302">
        <f t="shared" si="1978"/>
        <v>5</v>
      </c>
      <c r="P8302" t="str">
        <f t="shared" si="1979"/>
        <v>before</v>
      </c>
    </row>
    <row r="8303" spans="1:16" x14ac:dyDescent="0.25">
      <c r="A8303" t="s">
        <v>16682</v>
      </c>
      <c r="B8303" t="s">
        <v>11</v>
      </c>
      <c r="C8303" t="s">
        <v>4009</v>
      </c>
      <c r="D8303" s="3">
        <v>1</v>
      </c>
      <c r="E8303" t="s">
        <v>1358</v>
      </c>
      <c r="F8303" t="s">
        <v>11433</v>
      </c>
      <c r="G8303" t="s">
        <v>1358</v>
      </c>
      <c r="H8303" t="s">
        <v>1195</v>
      </c>
      <c r="I8303" t="s">
        <v>1358</v>
      </c>
      <c r="J8303" t="s">
        <v>16683</v>
      </c>
      <c r="K8303">
        <f t="shared" si="1974"/>
        <v>9</v>
      </c>
      <c r="L8303">
        <f t="shared" si="1975"/>
        <v>5</v>
      </c>
      <c r="M8303">
        <f t="shared" si="1976"/>
        <v>15</v>
      </c>
      <c r="N8303" t="str">
        <f t="shared" si="1977"/>
        <v>Same Day</v>
      </c>
      <c r="O8303">
        <f t="shared" si="1978"/>
        <v>5</v>
      </c>
      <c r="P8303" t="str">
        <f t="shared" si="1979"/>
        <v>before</v>
      </c>
    </row>
    <row r="8304" spans="1:16" x14ac:dyDescent="0.25">
      <c r="A8304" t="s">
        <v>16684</v>
      </c>
      <c r="B8304" t="s">
        <v>11</v>
      </c>
      <c r="C8304" t="s">
        <v>4009</v>
      </c>
      <c r="D8304" s="3">
        <v>1</v>
      </c>
      <c r="E8304" t="s">
        <v>1358</v>
      </c>
      <c r="F8304" t="s">
        <v>16674</v>
      </c>
      <c r="G8304" t="s">
        <v>1358</v>
      </c>
      <c r="H8304" t="s">
        <v>1195</v>
      </c>
      <c r="I8304" t="s">
        <v>1358</v>
      </c>
      <c r="J8304" t="s">
        <v>16685</v>
      </c>
      <c r="K8304">
        <f t="shared" si="1974"/>
        <v>9</v>
      </c>
      <c r="L8304">
        <f t="shared" si="1975"/>
        <v>5</v>
      </c>
      <c r="M8304">
        <f t="shared" si="1976"/>
        <v>15</v>
      </c>
      <c r="N8304" t="str">
        <f t="shared" si="1977"/>
        <v>Same Day</v>
      </c>
      <c r="O8304">
        <f t="shared" si="1978"/>
        <v>5</v>
      </c>
      <c r="P8304" t="str">
        <f t="shared" si="1979"/>
        <v>before</v>
      </c>
    </row>
    <row r="8305" spans="1:16" x14ac:dyDescent="0.25">
      <c r="A8305" t="s">
        <v>16686</v>
      </c>
      <c r="B8305" t="s">
        <v>11</v>
      </c>
      <c r="C8305" t="s">
        <v>4009</v>
      </c>
      <c r="D8305" s="3">
        <v>1</v>
      </c>
      <c r="E8305" t="s">
        <v>1358</v>
      </c>
      <c r="F8305" t="s">
        <v>16687</v>
      </c>
      <c r="G8305" t="s">
        <v>1434</v>
      </c>
      <c r="H8305" t="s">
        <v>1195</v>
      </c>
      <c r="I8305" t="s">
        <v>1434</v>
      </c>
      <c r="J8305" t="s">
        <v>4550</v>
      </c>
      <c r="K8305">
        <f t="shared" si="1974"/>
        <v>9</v>
      </c>
      <c r="L8305">
        <f t="shared" si="1975"/>
        <v>8</v>
      </c>
      <c r="M8305">
        <f t="shared" si="1976"/>
        <v>21</v>
      </c>
      <c r="N8305" t="str">
        <f t="shared" si="1977"/>
        <v>Next Day</v>
      </c>
      <c r="O8305">
        <f t="shared" si="1978"/>
        <v>5</v>
      </c>
      <c r="P8305" t="str">
        <f t="shared" si="1979"/>
        <v>others</v>
      </c>
    </row>
    <row r="8306" spans="1:16" x14ac:dyDescent="0.25">
      <c r="A8306" t="s">
        <v>16688</v>
      </c>
      <c r="B8306" t="s">
        <v>11</v>
      </c>
      <c r="C8306" t="s">
        <v>4009</v>
      </c>
      <c r="D8306" s="3">
        <v>2</v>
      </c>
      <c r="E8306" t="s">
        <v>1434</v>
      </c>
      <c r="F8306" t="s">
        <v>16689</v>
      </c>
      <c r="G8306" t="s">
        <v>1434</v>
      </c>
      <c r="H8306" t="s">
        <v>1195</v>
      </c>
      <c r="I8306" t="s">
        <v>1434</v>
      </c>
      <c r="J8306" t="s">
        <v>16690</v>
      </c>
      <c r="K8306">
        <f t="shared" si="1974"/>
        <v>9</v>
      </c>
      <c r="L8306">
        <f t="shared" si="1975"/>
        <v>8</v>
      </c>
      <c r="M8306">
        <f t="shared" si="1976"/>
        <v>21</v>
      </c>
      <c r="N8306" t="str">
        <f t="shared" si="1977"/>
        <v>Same Day</v>
      </c>
      <c r="O8306">
        <f t="shared" si="1978"/>
        <v>1</v>
      </c>
      <c r="P8306" t="str">
        <f t="shared" si="1979"/>
        <v>before</v>
      </c>
    </row>
    <row r="8307" spans="1:16" x14ac:dyDescent="0.25">
      <c r="A8307" t="s">
        <v>16691</v>
      </c>
      <c r="B8307" t="s">
        <v>11</v>
      </c>
      <c r="C8307" t="s">
        <v>4009</v>
      </c>
      <c r="D8307" s="3">
        <v>6</v>
      </c>
      <c r="E8307" t="s">
        <v>1434</v>
      </c>
      <c r="F8307" t="s">
        <v>7352</v>
      </c>
      <c r="G8307" t="s">
        <v>1434</v>
      </c>
      <c r="H8307" t="s">
        <v>1195</v>
      </c>
      <c r="I8307" t="s">
        <v>1434</v>
      </c>
      <c r="J8307" t="s">
        <v>16692</v>
      </c>
      <c r="K8307">
        <f t="shared" si="1974"/>
        <v>9</v>
      </c>
      <c r="L8307">
        <f t="shared" si="1975"/>
        <v>8</v>
      </c>
      <c r="M8307">
        <f t="shared" si="1976"/>
        <v>21</v>
      </c>
      <c r="N8307" t="str">
        <f t="shared" si="1977"/>
        <v>Same Day</v>
      </c>
      <c r="O8307">
        <f t="shared" si="1978"/>
        <v>1</v>
      </c>
      <c r="P8307" t="str">
        <f t="shared" si="1979"/>
        <v>before</v>
      </c>
    </row>
    <row r="8308" spans="1:16" x14ac:dyDescent="0.25">
      <c r="A8308" t="s">
        <v>16693</v>
      </c>
      <c r="B8308" t="s">
        <v>11</v>
      </c>
      <c r="C8308" t="s">
        <v>4006</v>
      </c>
      <c r="D8308" s="3">
        <v>1</v>
      </c>
      <c r="E8308" t="s">
        <v>1456</v>
      </c>
      <c r="F8308" t="s">
        <v>13321</v>
      </c>
      <c r="G8308" t="s">
        <v>1456</v>
      </c>
      <c r="H8308" t="s">
        <v>16</v>
      </c>
      <c r="I8308" t="s">
        <v>1456</v>
      </c>
      <c r="J8308" t="s">
        <v>16694</v>
      </c>
      <c r="K8308">
        <f t="shared" si="1974"/>
        <v>9</v>
      </c>
      <c r="L8308">
        <f t="shared" si="1975"/>
        <v>9</v>
      </c>
      <c r="M8308">
        <f t="shared" si="1976"/>
        <v>20</v>
      </c>
      <c r="N8308" t="str">
        <f t="shared" si="1977"/>
        <v>Same Day</v>
      </c>
      <c r="O8308">
        <f t="shared" si="1978"/>
        <v>2</v>
      </c>
      <c r="P8308" t="str">
        <f t="shared" si="1979"/>
        <v>before</v>
      </c>
    </row>
    <row r="8309" spans="1:16" x14ac:dyDescent="0.25">
      <c r="A8309" t="s">
        <v>16695</v>
      </c>
      <c r="B8309" t="s">
        <v>11</v>
      </c>
      <c r="C8309" t="s">
        <v>4009</v>
      </c>
      <c r="D8309" s="3">
        <v>1</v>
      </c>
      <c r="E8309" t="s">
        <v>1456</v>
      </c>
      <c r="F8309" t="s">
        <v>10176</v>
      </c>
      <c r="G8309" t="s">
        <v>1428</v>
      </c>
      <c r="H8309" t="s">
        <v>1195</v>
      </c>
      <c r="I8309" t="s">
        <v>1428</v>
      </c>
      <c r="J8309" t="s">
        <v>16419</v>
      </c>
      <c r="K8309">
        <f t="shared" si="1974"/>
        <v>9</v>
      </c>
      <c r="L8309">
        <f t="shared" si="1975"/>
        <v>10</v>
      </c>
      <c r="M8309">
        <f t="shared" si="1976"/>
        <v>21</v>
      </c>
      <c r="N8309" t="str">
        <f t="shared" si="1977"/>
        <v>Next Day</v>
      </c>
      <c r="O8309">
        <f t="shared" si="1978"/>
        <v>2</v>
      </c>
      <c r="P8309" t="str">
        <f t="shared" si="1979"/>
        <v>before</v>
      </c>
    </row>
    <row r="8310" spans="1:16" x14ac:dyDescent="0.25">
      <c r="A8310" t="s">
        <v>16696</v>
      </c>
      <c r="B8310" t="s">
        <v>11</v>
      </c>
      <c r="C8310" t="s">
        <v>4009</v>
      </c>
      <c r="D8310" s="3">
        <v>1</v>
      </c>
      <c r="E8310" t="s">
        <v>1456</v>
      </c>
      <c r="F8310" t="s">
        <v>10027</v>
      </c>
      <c r="G8310" t="s">
        <v>1428</v>
      </c>
      <c r="H8310" t="s">
        <v>1195</v>
      </c>
      <c r="I8310" t="s">
        <v>1428</v>
      </c>
      <c r="J8310" t="s">
        <v>16697</v>
      </c>
      <c r="K8310">
        <f t="shared" si="1974"/>
        <v>9</v>
      </c>
      <c r="L8310">
        <f t="shared" si="1975"/>
        <v>10</v>
      </c>
      <c r="M8310">
        <f t="shared" si="1976"/>
        <v>21</v>
      </c>
      <c r="N8310" t="str">
        <f t="shared" si="1977"/>
        <v>Next Day</v>
      </c>
      <c r="O8310">
        <f t="shared" si="1978"/>
        <v>2</v>
      </c>
      <c r="P8310" t="str">
        <f t="shared" si="1979"/>
        <v>before</v>
      </c>
    </row>
    <row r="8311" spans="1:16" x14ac:dyDescent="0.25">
      <c r="A8311" t="s">
        <v>16698</v>
      </c>
      <c r="B8311" t="s">
        <v>11</v>
      </c>
      <c r="C8311" t="s">
        <v>4009</v>
      </c>
      <c r="D8311" s="3">
        <v>1</v>
      </c>
      <c r="E8311" t="s">
        <v>1456</v>
      </c>
      <c r="F8311" t="s">
        <v>10027</v>
      </c>
      <c r="G8311" t="s">
        <v>1428</v>
      </c>
      <c r="H8311" t="s">
        <v>1195</v>
      </c>
      <c r="I8311" t="s">
        <v>1428</v>
      </c>
      <c r="J8311" t="s">
        <v>16699</v>
      </c>
      <c r="K8311">
        <f t="shared" si="1974"/>
        <v>9</v>
      </c>
      <c r="L8311">
        <f t="shared" si="1975"/>
        <v>10</v>
      </c>
      <c r="M8311">
        <f t="shared" si="1976"/>
        <v>21</v>
      </c>
      <c r="N8311" t="str">
        <f t="shared" si="1977"/>
        <v>Next Day</v>
      </c>
      <c r="O8311">
        <f t="shared" si="1978"/>
        <v>2</v>
      </c>
      <c r="P8311" t="str">
        <f t="shared" si="1979"/>
        <v>before</v>
      </c>
    </row>
    <row r="8312" spans="1:16" x14ac:dyDescent="0.25">
      <c r="A8312" t="s">
        <v>16700</v>
      </c>
      <c r="B8312" t="s">
        <v>11</v>
      </c>
      <c r="C8312" t="s">
        <v>4009</v>
      </c>
      <c r="D8312" s="3">
        <v>1</v>
      </c>
      <c r="E8312" t="s">
        <v>1456</v>
      </c>
      <c r="F8312" t="s">
        <v>15226</v>
      </c>
      <c r="G8312" t="s">
        <v>1456</v>
      </c>
      <c r="H8312" t="s">
        <v>1195</v>
      </c>
      <c r="I8312" t="s">
        <v>1456</v>
      </c>
      <c r="J8312" t="s">
        <v>16701</v>
      </c>
      <c r="K8312">
        <f t="shared" si="1974"/>
        <v>9</v>
      </c>
      <c r="L8312">
        <f t="shared" si="1975"/>
        <v>9</v>
      </c>
      <c r="M8312">
        <f t="shared" si="1976"/>
        <v>19</v>
      </c>
      <c r="N8312" t="str">
        <f t="shared" si="1977"/>
        <v>Same Day</v>
      </c>
      <c r="O8312">
        <f t="shared" si="1978"/>
        <v>2</v>
      </c>
      <c r="P8312" t="str">
        <f t="shared" si="1979"/>
        <v>before</v>
      </c>
    </row>
    <row r="8313" spans="1:16" x14ac:dyDescent="0.25">
      <c r="A8313" t="s">
        <v>16702</v>
      </c>
      <c r="B8313" t="s">
        <v>11</v>
      </c>
      <c r="C8313" t="s">
        <v>4009</v>
      </c>
      <c r="D8313" s="3">
        <v>3</v>
      </c>
      <c r="E8313" t="s">
        <v>1434</v>
      </c>
      <c r="F8313" t="s">
        <v>7393</v>
      </c>
      <c r="G8313" t="s">
        <v>1456</v>
      </c>
      <c r="H8313" t="s">
        <v>1195</v>
      </c>
      <c r="I8313" t="s">
        <v>1456</v>
      </c>
      <c r="J8313" t="s">
        <v>16703</v>
      </c>
      <c r="K8313">
        <f t="shared" si="1974"/>
        <v>9</v>
      </c>
      <c r="L8313">
        <f t="shared" si="1975"/>
        <v>9</v>
      </c>
      <c r="M8313">
        <f t="shared" si="1976"/>
        <v>19</v>
      </c>
      <c r="N8313" t="str">
        <f t="shared" si="1977"/>
        <v>Next Day</v>
      </c>
      <c r="O8313">
        <f t="shared" si="1978"/>
        <v>1</v>
      </c>
      <c r="P8313" t="str">
        <f t="shared" si="1979"/>
        <v>others</v>
      </c>
    </row>
    <row r="8314" spans="1:16" x14ac:dyDescent="0.25">
      <c r="A8314" t="s">
        <v>16704</v>
      </c>
      <c r="B8314" t="s">
        <v>11</v>
      </c>
      <c r="C8314" t="s">
        <v>4009</v>
      </c>
      <c r="D8314" s="3">
        <v>1</v>
      </c>
      <c r="E8314" t="s">
        <v>1434</v>
      </c>
      <c r="F8314" t="s">
        <v>16705</v>
      </c>
      <c r="G8314" t="s">
        <v>1456</v>
      </c>
      <c r="H8314" t="s">
        <v>1195</v>
      </c>
      <c r="I8314" t="s">
        <v>1456</v>
      </c>
      <c r="J8314" t="s">
        <v>16706</v>
      </c>
      <c r="K8314">
        <f t="shared" si="1974"/>
        <v>9</v>
      </c>
      <c r="L8314">
        <f t="shared" si="1975"/>
        <v>9</v>
      </c>
      <c r="M8314">
        <f t="shared" si="1976"/>
        <v>19</v>
      </c>
      <c r="N8314" t="str">
        <f t="shared" si="1977"/>
        <v>Next Day</v>
      </c>
      <c r="O8314">
        <f t="shared" si="1978"/>
        <v>1</v>
      </c>
      <c r="P8314" t="str">
        <f t="shared" si="1979"/>
        <v>others</v>
      </c>
    </row>
    <row r="8315" spans="1:16" x14ac:dyDescent="0.25">
      <c r="A8315" t="s">
        <v>16707</v>
      </c>
      <c r="B8315" t="s">
        <v>11</v>
      </c>
      <c r="C8315" t="s">
        <v>4009</v>
      </c>
      <c r="D8315" s="3">
        <v>2</v>
      </c>
      <c r="E8315" t="s">
        <v>1434</v>
      </c>
      <c r="F8315" t="s">
        <v>16705</v>
      </c>
      <c r="G8315" t="s">
        <v>1456</v>
      </c>
      <c r="H8315" t="s">
        <v>1195</v>
      </c>
      <c r="I8315" t="s">
        <v>1456</v>
      </c>
      <c r="J8315" t="s">
        <v>16708</v>
      </c>
      <c r="K8315">
        <f t="shared" si="1974"/>
        <v>9</v>
      </c>
      <c r="L8315">
        <f t="shared" si="1975"/>
        <v>9</v>
      </c>
      <c r="M8315">
        <f t="shared" si="1976"/>
        <v>19</v>
      </c>
      <c r="N8315" t="str">
        <f t="shared" si="1977"/>
        <v>Next Day</v>
      </c>
      <c r="O8315">
        <f t="shared" si="1978"/>
        <v>1</v>
      </c>
      <c r="P8315" t="str">
        <f t="shared" si="1979"/>
        <v>others</v>
      </c>
    </row>
    <row r="8316" spans="1:16" x14ac:dyDescent="0.25">
      <c r="A8316" t="s">
        <v>16709</v>
      </c>
      <c r="B8316" t="s">
        <v>11</v>
      </c>
      <c r="C8316" t="s">
        <v>4013</v>
      </c>
      <c r="D8316" s="3">
        <v>22</v>
      </c>
      <c r="E8316" t="s">
        <v>1434</v>
      </c>
      <c r="F8316" t="s">
        <v>7506</v>
      </c>
      <c r="G8316" t="s">
        <v>1456</v>
      </c>
      <c r="H8316" t="s">
        <v>1195</v>
      </c>
      <c r="I8316" t="s">
        <v>1456</v>
      </c>
      <c r="J8316" t="s">
        <v>16710</v>
      </c>
      <c r="K8316">
        <f t="shared" ref="K8316:K8333" si="1980">MONTH(I8316)</f>
        <v>9</v>
      </c>
      <c r="L8316">
        <f t="shared" si="1975"/>
        <v>9</v>
      </c>
      <c r="M8316">
        <f t="shared" si="1976"/>
        <v>19</v>
      </c>
      <c r="N8316" t="str">
        <f t="shared" si="1977"/>
        <v>Next Day</v>
      </c>
      <c r="O8316">
        <f t="shared" si="1978"/>
        <v>1</v>
      </c>
      <c r="P8316" t="str">
        <f t="shared" si="1979"/>
        <v>others</v>
      </c>
    </row>
    <row r="8317" spans="1:16" x14ac:dyDescent="0.25">
      <c r="A8317" t="s">
        <v>16711</v>
      </c>
      <c r="B8317" t="s">
        <v>11</v>
      </c>
      <c r="C8317" t="s">
        <v>4009</v>
      </c>
      <c r="D8317" s="3">
        <v>4</v>
      </c>
      <c r="E8317" t="s">
        <v>1434</v>
      </c>
      <c r="F8317" t="s">
        <v>7476</v>
      </c>
      <c r="G8317" t="s">
        <v>1456</v>
      </c>
      <c r="H8317" t="s">
        <v>1195</v>
      </c>
      <c r="I8317" t="s">
        <v>1456</v>
      </c>
      <c r="J8317" t="s">
        <v>16712</v>
      </c>
      <c r="K8317">
        <f t="shared" si="1980"/>
        <v>9</v>
      </c>
      <c r="L8317">
        <f t="shared" si="1975"/>
        <v>9</v>
      </c>
      <c r="M8317">
        <f t="shared" si="1976"/>
        <v>19</v>
      </c>
      <c r="N8317" t="str">
        <f t="shared" si="1977"/>
        <v>Next Day</v>
      </c>
      <c r="O8317">
        <f t="shared" si="1978"/>
        <v>1</v>
      </c>
      <c r="P8317" t="str">
        <f t="shared" si="1979"/>
        <v>others</v>
      </c>
    </row>
    <row r="8318" spans="1:16" x14ac:dyDescent="0.25">
      <c r="A8318" t="s">
        <v>16713</v>
      </c>
      <c r="B8318" t="s">
        <v>11</v>
      </c>
      <c r="C8318" t="s">
        <v>4013</v>
      </c>
      <c r="D8318" s="3">
        <v>21</v>
      </c>
      <c r="E8318" t="s">
        <v>1434</v>
      </c>
      <c r="F8318" t="s">
        <v>7476</v>
      </c>
      <c r="G8318" t="s">
        <v>1428</v>
      </c>
      <c r="H8318" t="s">
        <v>1195</v>
      </c>
      <c r="I8318" t="s">
        <v>1428</v>
      </c>
      <c r="J8318" t="s">
        <v>16714</v>
      </c>
      <c r="K8318">
        <f t="shared" si="1980"/>
        <v>9</v>
      </c>
      <c r="L8318">
        <f t="shared" si="1975"/>
        <v>10</v>
      </c>
      <c r="M8318">
        <f t="shared" si="1976"/>
        <v>14</v>
      </c>
      <c r="N8318" t="str">
        <f t="shared" si="1977"/>
        <v>2 Days</v>
      </c>
      <c r="O8318">
        <f t="shared" si="1978"/>
        <v>1</v>
      </c>
      <c r="P8318" t="str">
        <f t="shared" si="1979"/>
        <v>others</v>
      </c>
    </row>
    <row r="8319" spans="1:16" x14ac:dyDescent="0.25">
      <c r="A8319" t="s">
        <v>16715</v>
      </c>
      <c r="B8319" t="s">
        <v>11</v>
      </c>
      <c r="C8319" t="s">
        <v>4009</v>
      </c>
      <c r="D8319" s="3">
        <v>1</v>
      </c>
      <c r="E8319" t="s">
        <v>1456</v>
      </c>
      <c r="F8319" t="s">
        <v>12229</v>
      </c>
      <c r="G8319" t="s">
        <v>1456</v>
      </c>
      <c r="H8319" t="s">
        <v>1195</v>
      </c>
      <c r="I8319" t="s">
        <v>1456</v>
      </c>
      <c r="J8319" t="s">
        <v>16716</v>
      </c>
      <c r="K8319">
        <f t="shared" si="1980"/>
        <v>9</v>
      </c>
      <c r="L8319">
        <f t="shared" si="1975"/>
        <v>9</v>
      </c>
      <c r="M8319">
        <f t="shared" si="1976"/>
        <v>19</v>
      </c>
      <c r="N8319" t="str">
        <f t="shared" si="1977"/>
        <v>Same Day</v>
      </c>
      <c r="O8319">
        <f t="shared" si="1978"/>
        <v>2</v>
      </c>
      <c r="P8319" t="str">
        <f t="shared" si="1979"/>
        <v>others</v>
      </c>
    </row>
    <row r="8320" spans="1:16" x14ac:dyDescent="0.25">
      <c r="A8320" t="s">
        <v>16717</v>
      </c>
      <c r="B8320" t="s">
        <v>11</v>
      </c>
      <c r="C8320" t="s">
        <v>4143</v>
      </c>
      <c r="D8320" s="3">
        <v>1</v>
      </c>
      <c r="E8320" t="s">
        <v>1456</v>
      </c>
      <c r="F8320" t="s">
        <v>1066</v>
      </c>
      <c r="G8320" t="s">
        <v>1428</v>
      </c>
      <c r="H8320" t="s">
        <v>1195</v>
      </c>
      <c r="I8320" t="s">
        <v>1428</v>
      </c>
      <c r="J8320" t="s">
        <v>4647</v>
      </c>
      <c r="K8320">
        <f t="shared" si="1980"/>
        <v>9</v>
      </c>
      <c r="L8320">
        <f t="shared" si="1975"/>
        <v>10</v>
      </c>
      <c r="M8320">
        <f t="shared" si="1976"/>
        <v>21</v>
      </c>
      <c r="N8320" t="str">
        <f t="shared" si="1977"/>
        <v>Next Day</v>
      </c>
      <c r="O8320">
        <f t="shared" si="1978"/>
        <v>2</v>
      </c>
      <c r="P8320" t="str">
        <f t="shared" si="1979"/>
        <v>others</v>
      </c>
    </row>
    <row r="8321" spans="1:16" x14ac:dyDescent="0.25">
      <c r="A8321" t="s">
        <v>16718</v>
      </c>
      <c r="B8321" t="s">
        <v>11</v>
      </c>
      <c r="C8321" t="s">
        <v>4013</v>
      </c>
      <c r="D8321" s="3">
        <v>1</v>
      </c>
      <c r="E8321" t="s">
        <v>1434</v>
      </c>
      <c r="F8321" t="s">
        <v>16719</v>
      </c>
      <c r="G8321" t="s">
        <v>1434</v>
      </c>
      <c r="H8321" t="s">
        <v>1195</v>
      </c>
      <c r="I8321" t="s">
        <v>1434</v>
      </c>
      <c r="J8321" t="s">
        <v>16720</v>
      </c>
      <c r="K8321">
        <f t="shared" si="1980"/>
        <v>9</v>
      </c>
      <c r="L8321">
        <f t="shared" si="1975"/>
        <v>8</v>
      </c>
      <c r="M8321">
        <f t="shared" si="1976"/>
        <v>21</v>
      </c>
      <c r="N8321" t="str">
        <f t="shared" si="1977"/>
        <v>Same Day</v>
      </c>
      <c r="O8321">
        <f t="shared" si="1978"/>
        <v>1</v>
      </c>
      <c r="P8321" t="str">
        <f t="shared" si="1979"/>
        <v>before</v>
      </c>
    </row>
    <row r="8322" spans="1:16" x14ac:dyDescent="0.25">
      <c r="A8322" t="s">
        <v>16721</v>
      </c>
      <c r="B8322" t="s">
        <v>11</v>
      </c>
      <c r="C8322" t="s">
        <v>4143</v>
      </c>
      <c r="D8322" s="3">
        <v>3</v>
      </c>
      <c r="E8322" t="s">
        <v>1434</v>
      </c>
      <c r="F8322" t="s">
        <v>7352</v>
      </c>
      <c r="G8322" t="s">
        <v>1434</v>
      </c>
      <c r="H8322" t="s">
        <v>1195</v>
      </c>
      <c r="I8322" t="s">
        <v>1434</v>
      </c>
      <c r="J8322" t="s">
        <v>16722</v>
      </c>
      <c r="K8322">
        <f t="shared" si="1980"/>
        <v>9</v>
      </c>
      <c r="L8322">
        <f t="shared" si="1975"/>
        <v>8</v>
      </c>
      <c r="M8322">
        <f t="shared" si="1976"/>
        <v>21</v>
      </c>
      <c r="N8322" t="str">
        <f t="shared" si="1977"/>
        <v>Same Day</v>
      </c>
      <c r="O8322">
        <f t="shared" si="1978"/>
        <v>1</v>
      </c>
      <c r="P8322" t="str">
        <f t="shared" si="1979"/>
        <v>before</v>
      </c>
    </row>
    <row r="8323" spans="1:16" x14ac:dyDescent="0.25">
      <c r="A8323" t="s">
        <v>16723</v>
      </c>
      <c r="B8323" t="s">
        <v>11</v>
      </c>
      <c r="C8323" t="s">
        <v>4143</v>
      </c>
      <c r="D8323" s="3">
        <v>1</v>
      </c>
      <c r="E8323" t="s">
        <v>1358</v>
      </c>
      <c r="F8323" t="s">
        <v>8044</v>
      </c>
      <c r="G8323" t="s">
        <v>1358</v>
      </c>
      <c r="H8323" t="s">
        <v>1195</v>
      </c>
      <c r="I8323" t="s">
        <v>1434</v>
      </c>
      <c r="J8323" t="s">
        <v>16656</v>
      </c>
      <c r="K8323">
        <f t="shared" si="1980"/>
        <v>9</v>
      </c>
      <c r="L8323">
        <f t="shared" si="1975"/>
        <v>8</v>
      </c>
      <c r="M8323">
        <f t="shared" si="1976"/>
        <v>21</v>
      </c>
      <c r="N8323" t="str">
        <f t="shared" si="1977"/>
        <v>Next Day</v>
      </c>
      <c r="O8323">
        <f t="shared" si="1978"/>
        <v>5</v>
      </c>
      <c r="P8323" t="str">
        <f t="shared" si="1979"/>
        <v>others</v>
      </c>
    </row>
    <row r="8324" spans="1:16" x14ac:dyDescent="0.25">
      <c r="A8324" t="s">
        <v>16724</v>
      </c>
      <c r="B8324" t="s">
        <v>11</v>
      </c>
      <c r="C8324" t="s">
        <v>4009</v>
      </c>
      <c r="D8324" s="3">
        <v>1</v>
      </c>
      <c r="E8324" t="s">
        <v>1456</v>
      </c>
      <c r="F8324" t="s">
        <v>16725</v>
      </c>
      <c r="G8324" t="s">
        <v>1456</v>
      </c>
      <c r="H8324" t="s">
        <v>1195</v>
      </c>
      <c r="I8324" t="s">
        <v>1456</v>
      </c>
      <c r="J8324" t="s">
        <v>16726</v>
      </c>
      <c r="K8324">
        <f t="shared" si="1980"/>
        <v>9</v>
      </c>
      <c r="L8324">
        <f t="shared" si="1975"/>
        <v>9</v>
      </c>
      <c r="M8324">
        <f t="shared" si="1976"/>
        <v>19</v>
      </c>
      <c r="N8324" t="str">
        <f t="shared" si="1977"/>
        <v>Same Day</v>
      </c>
      <c r="O8324">
        <f t="shared" si="1978"/>
        <v>2</v>
      </c>
      <c r="P8324" t="str">
        <f t="shared" si="1979"/>
        <v>before</v>
      </c>
    </row>
    <row r="8325" spans="1:16" x14ac:dyDescent="0.25">
      <c r="A8325" t="s">
        <v>16727</v>
      </c>
      <c r="B8325" t="s">
        <v>11</v>
      </c>
      <c r="C8325" t="s">
        <v>4009</v>
      </c>
      <c r="D8325" s="3">
        <v>1</v>
      </c>
      <c r="E8325" t="s">
        <v>1456</v>
      </c>
      <c r="F8325" t="s">
        <v>16728</v>
      </c>
      <c r="G8325" t="s">
        <v>1456</v>
      </c>
      <c r="H8325" t="s">
        <v>1195</v>
      </c>
      <c r="I8325" t="s">
        <v>1456</v>
      </c>
      <c r="J8325" t="s">
        <v>16729</v>
      </c>
      <c r="K8325">
        <f t="shared" si="1980"/>
        <v>9</v>
      </c>
      <c r="L8325">
        <f t="shared" si="1975"/>
        <v>9</v>
      </c>
      <c r="M8325">
        <f t="shared" si="1976"/>
        <v>19</v>
      </c>
      <c r="N8325" t="str">
        <f t="shared" si="1977"/>
        <v>Same Day</v>
      </c>
      <c r="O8325">
        <f t="shared" si="1978"/>
        <v>2</v>
      </c>
      <c r="P8325" t="str">
        <f t="shared" si="1979"/>
        <v>before</v>
      </c>
    </row>
    <row r="8326" spans="1:16" x14ac:dyDescent="0.25">
      <c r="A8326" t="s">
        <v>16730</v>
      </c>
      <c r="B8326" t="s">
        <v>11</v>
      </c>
      <c r="C8326" t="s">
        <v>4009</v>
      </c>
      <c r="D8326" s="3">
        <v>1</v>
      </c>
      <c r="E8326" t="s">
        <v>1434</v>
      </c>
      <c r="F8326" t="s">
        <v>16731</v>
      </c>
      <c r="G8326" t="s">
        <v>1456</v>
      </c>
      <c r="H8326" t="s">
        <v>1195</v>
      </c>
      <c r="I8326" t="s">
        <v>1456</v>
      </c>
      <c r="J8326" t="s">
        <v>16732</v>
      </c>
      <c r="K8326">
        <f t="shared" si="1980"/>
        <v>9</v>
      </c>
      <c r="L8326">
        <f t="shared" si="1975"/>
        <v>9</v>
      </c>
      <c r="M8326">
        <f t="shared" si="1976"/>
        <v>19</v>
      </c>
      <c r="N8326" t="str">
        <f t="shared" si="1977"/>
        <v>Next Day</v>
      </c>
      <c r="O8326">
        <f t="shared" si="1978"/>
        <v>1</v>
      </c>
      <c r="P8326" t="str">
        <f t="shared" si="1979"/>
        <v>others</v>
      </c>
    </row>
    <row r="8327" spans="1:16" x14ac:dyDescent="0.25">
      <c r="A8327" t="s">
        <v>16733</v>
      </c>
      <c r="B8327" t="s">
        <v>11</v>
      </c>
      <c r="C8327" t="s">
        <v>4009</v>
      </c>
      <c r="D8327" s="3">
        <v>1</v>
      </c>
      <c r="E8327" t="s">
        <v>1434</v>
      </c>
      <c r="F8327" t="s">
        <v>16734</v>
      </c>
      <c r="G8327" t="s">
        <v>1456</v>
      </c>
      <c r="H8327" t="s">
        <v>1195</v>
      </c>
      <c r="I8327" t="s">
        <v>1456</v>
      </c>
      <c r="J8327" t="s">
        <v>16735</v>
      </c>
      <c r="K8327">
        <f t="shared" si="1980"/>
        <v>9</v>
      </c>
      <c r="L8327">
        <f t="shared" si="1975"/>
        <v>9</v>
      </c>
      <c r="M8327">
        <f t="shared" si="1976"/>
        <v>19</v>
      </c>
      <c r="N8327" t="str">
        <f t="shared" si="1977"/>
        <v>Next Day</v>
      </c>
      <c r="O8327">
        <f t="shared" si="1978"/>
        <v>1</v>
      </c>
      <c r="P8327" t="str">
        <f t="shared" si="1979"/>
        <v>others</v>
      </c>
    </row>
    <row r="8328" spans="1:16" x14ac:dyDescent="0.25">
      <c r="A8328" t="s">
        <v>16736</v>
      </c>
      <c r="B8328" t="s">
        <v>11</v>
      </c>
      <c r="C8328" t="s">
        <v>4013</v>
      </c>
      <c r="D8328" s="3">
        <v>21</v>
      </c>
      <c r="E8328" t="s">
        <v>1358</v>
      </c>
      <c r="F8328" t="s">
        <v>9400</v>
      </c>
      <c r="G8328" t="s">
        <v>1434</v>
      </c>
      <c r="H8328" t="s">
        <v>1195</v>
      </c>
      <c r="I8328" t="s">
        <v>1434</v>
      </c>
      <c r="J8328" t="s">
        <v>11692</v>
      </c>
      <c r="K8328">
        <f t="shared" si="1980"/>
        <v>9</v>
      </c>
      <c r="L8328">
        <f t="shared" si="1975"/>
        <v>8</v>
      </c>
      <c r="M8328">
        <f t="shared" si="1976"/>
        <v>21</v>
      </c>
      <c r="N8328" t="str">
        <f t="shared" si="1977"/>
        <v>Next Day</v>
      </c>
      <c r="O8328">
        <f t="shared" si="1978"/>
        <v>5</v>
      </c>
      <c r="P8328" t="str">
        <f t="shared" si="1979"/>
        <v>others</v>
      </c>
    </row>
    <row r="8329" spans="1:16" x14ac:dyDescent="0.25">
      <c r="A8329" t="s">
        <v>16737</v>
      </c>
      <c r="B8329" t="s">
        <v>11</v>
      </c>
      <c r="C8329" t="s">
        <v>4013</v>
      </c>
      <c r="D8329" s="3">
        <v>30</v>
      </c>
      <c r="E8329" t="s">
        <v>1358</v>
      </c>
      <c r="F8329" t="s">
        <v>9562</v>
      </c>
      <c r="G8329" t="s">
        <v>1434</v>
      </c>
      <c r="H8329" t="s">
        <v>1195</v>
      </c>
      <c r="I8329" t="s">
        <v>1434</v>
      </c>
      <c r="J8329" t="s">
        <v>16738</v>
      </c>
      <c r="K8329">
        <f t="shared" si="1980"/>
        <v>9</v>
      </c>
      <c r="L8329">
        <f t="shared" si="1975"/>
        <v>8</v>
      </c>
      <c r="M8329">
        <f t="shared" si="1976"/>
        <v>14</v>
      </c>
      <c r="N8329" t="str">
        <f t="shared" si="1977"/>
        <v>Next Day</v>
      </c>
      <c r="O8329">
        <f t="shared" si="1978"/>
        <v>5</v>
      </c>
      <c r="P8329" t="str">
        <f t="shared" si="1979"/>
        <v>others</v>
      </c>
    </row>
    <row r="8330" spans="1:16" x14ac:dyDescent="0.25">
      <c r="A8330" t="s">
        <v>16739</v>
      </c>
      <c r="B8330" t="s">
        <v>11</v>
      </c>
      <c r="C8330" t="s">
        <v>4009</v>
      </c>
      <c r="D8330" s="3">
        <v>1</v>
      </c>
      <c r="E8330" t="s">
        <v>1456</v>
      </c>
      <c r="F8330" t="s">
        <v>16740</v>
      </c>
      <c r="G8330" t="s">
        <v>1428</v>
      </c>
      <c r="H8330" t="s">
        <v>1195</v>
      </c>
      <c r="I8330" t="s">
        <v>1428</v>
      </c>
      <c r="J8330" t="s">
        <v>16741</v>
      </c>
      <c r="K8330">
        <f t="shared" si="1980"/>
        <v>9</v>
      </c>
      <c r="L8330">
        <f t="shared" si="1975"/>
        <v>10</v>
      </c>
      <c r="M8330">
        <f t="shared" si="1976"/>
        <v>21</v>
      </c>
      <c r="N8330" t="str">
        <f t="shared" si="1977"/>
        <v>Next Day</v>
      </c>
      <c r="O8330">
        <f t="shared" si="1978"/>
        <v>2</v>
      </c>
      <c r="P8330" t="str">
        <f t="shared" si="1979"/>
        <v>before</v>
      </c>
    </row>
    <row r="8331" spans="1:16" x14ac:dyDescent="0.25">
      <c r="A8331" t="s">
        <v>16742</v>
      </c>
      <c r="B8331" t="s">
        <v>11</v>
      </c>
      <c r="C8331" t="s">
        <v>4009</v>
      </c>
      <c r="D8331" s="3">
        <v>2</v>
      </c>
      <c r="E8331" t="s">
        <v>1456</v>
      </c>
      <c r="F8331" t="s">
        <v>16743</v>
      </c>
      <c r="G8331" t="s">
        <v>1428</v>
      </c>
      <c r="H8331" t="s">
        <v>1195</v>
      </c>
      <c r="I8331" t="s">
        <v>1428</v>
      </c>
      <c r="J8331" t="s">
        <v>16744</v>
      </c>
      <c r="K8331">
        <f t="shared" si="1980"/>
        <v>9</v>
      </c>
      <c r="L8331">
        <f t="shared" si="1975"/>
        <v>10</v>
      </c>
      <c r="M8331">
        <f t="shared" si="1976"/>
        <v>21</v>
      </c>
      <c r="N8331" t="str">
        <f t="shared" si="1977"/>
        <v>Next Day</v>
      </c>
      <c r="O8331">
        <f t="shared" si="1978"/>
        <v>2</v>
      </c>
      <c r="P8331" t="str">
        <f t="shared" si="1979"/>
        <v>before</v>
      </c>
    </row>
    <row r="8332" spans="1:16" x14ac:dyDescent="0.25">
      <c r="A8332" t="s">
        <v>16745</v>
      </c>
      <c r="B8332" t="s">
        <v>11</v>
      </c>
      <c r="C8332" t="s">
        <v>4009</v>
      </c>
      <c r="D8332" s="3">
        <v>1</v>
      </c>
      <c r="E8332" t="s">
        <v>1456</v>
      </c>
      <c r="F8332" t="s">
        <v>16740</v>
      </c>
      <c r="G8332" t="s">
        <v>1428</v>
      </c>
      <c r="H8332" t="s">
        <v>1195</v>
      </c>
      <c r="I8332" t="s">
        <v>1428</v>
      </c>
      <c r="J8332" t="s">
        <v>16746</v>
      </c>
      <c r="K8332">
        <f t="shared" si="1980"/>
        <v>9</v>
      </c>
      <c r="L8332">
        <f t="shared" si="1975"/>
        <v>10</v>
      </c>
      <c r="M8332">
        <f t="shared" si="1976"/>
        <v>21</v>
      </c>
      <c r="N8332" t="str">
        <f t="shared" si="1977"/>
        <v>Next Day</v>
      </c>
      <c r="O8332">
        <f t="shared" si="1978"/>
        <v>2</v>
      </c>
      <c r="P8332" t="str">
        <f t="shared" si="1979"/>
        <v>before</v>
      </c>
    </row>
    <row r="8333" spans="1:16" x14ac:dyDescent="0.25">
      <c r="A8333" t="s">
        <v>16747</v>
      </c>
      <c r="B8333" t="s">
        <v>11</v>
      </c>
      <c r="C8333" t="s">
        <v>4009</v>
      </c>
      <c r="D8333" s="3">
        <v>1</v>
      </c>
      <c r="E8333" t="s">
        <v>1358</v>
      </c>
      <c r="F8333" t="s">
        <v>16748</v>
      </c>
      <c r="G8333" t="s">
        <v>1434</v>
      </c>
      <c r="H8333" t="s">
        <v>1195</v>
      </c>
      <c r="I8333" t="s">
        <v>1434</v>
      </c>
      <c r="J8333" t="s">
        <v>4300</v>
      </c>
      <c r="K8333">
        <f t="shared" si="1980"/>
        <v>9</v>
      </c>
      <c r="L8333">
        <f t="shared" si="1975"/>
        <v>8</v>
      </c>
      <c r="M8333">
        <f t="shared" si="1976"/>
        <v>21</v>
      </c>
      <c r="N8333" t="str">
        <f t="shared" si="1977"/>
        <v>Next Day</v>
      </c>
      <c r="O8333">
        <f t="shared" si="1978"/>
        <v>5</v>
      </c>
      <c r="P8333" t="str">
        <f t="shared" si="1979"/>
        <v>before</v>
      </c>
    </row>
    <row r="8334" spans="1:16" hidden="1" x14ac:dyDescent="0.25">
      <c r="A8334" t="s">
        <v>21527</v>
      </c>
      <c r="B8334" t="s">
        <v>4017</v>
      </c>
      <c r="C8334" t="s">
        <v>4009</v>
      </c>
      <c r="D8334">
        <v>1</v>
      </c>
      <c r="E8334" t="s">
        <v>19</v>
      </c>
      <c r="F8334" t="s">
        <v>8342</v>
      </c>
      <c r="G8334" t="s">
        <v>3719</v>
      </c>
      <c r="H8334" t="s">
        <v>1195</v>
      </c>
      <c r="I8334" t="s">
        <v>4019</v>
      </c>
      <c r="J8334" t="s">
        <v>4019</v>
      </c>
    </row>
    <row r="8335" spans="1:16" x14ac:dyDescent="0.25">
      <c r="A8335" t="s">
        <v>16749</v>
      </c>
      <c r="B8335" t="s">
        <v>11</v>
      </c>
      <c r="C8335" t="s">
        <v>4009</v>
      </c>
      <c r="D8335" s="3">
        <v>1</v>
      </c>
      <c r="E8335" t="s">
        <v>1358</v>
      </c>
      <c r="F8335" t="s">
        <v>776</v>
      </c>
      <c r="G8335" t="s">
        <v>1434</v>
      </c>
      <c r="H8335" t="s">
        <v>1195</v>
      </c>
      <c r="I8335" t="s">
        <v>1434</v>
      </c>
      <c r="J8335" t="s">
        <v>16415</v>
      </c>
      <c r="K8335">
        <f t="shared" ref="K8335:K8366" si="1981">MONTH(I8335)</f>
        <v>9</v>
      </c>
      <c r="L8335">
        <f t="shared" ref="L8335:L8398" si="1982">DAY(I8335)</f>
        <v>8</v>
      </c>
      <c r="M8335">
        <f t="shared" ref="M8335:M8398" si="1983">HOUR(J8335)+1</f>
        <v>21</v>
      </c>
      <c r="N8335" t="str">
        <f t="shared" ref="N8335:N8398" si="1984">IF(OR(ISBLANK(E8335),ISBLANK(I8335)),"Missing Date",IF(I8335=E8335,"Same Day",IF(WEEKDAY(E8335,2)=5,IF(DAY(I8335)=DAY(E8335+3),"Next Day",IF(DAY(I8335)=DAY(E8335+4),"2 Days","Other")),IF(WEEKDAY(E8335,2)=4,IF(DAY(I8335)=DAY(E8335+1),"Next Day",IF(DAY(I8335)=DAY(E8335+4),"2 Days","Other")),IF(DAY(I8335)=DAY(E8335+1),"Next Day",IF(DAY(I8335)=DAY(E8335+2),"2 Days","Other"))))))</f>
        <v>Next Day</v>
      </c>
      <c r="O8335">
        <f t="shared" ref="O8335:O8398" si="1985">WEEKDAY(E8335,2)</f>
        <v>5</v>
      </c>
      <c r="P8335" t="str">
        <f t="shared" ref="P8335:P8398" si="1986">IF(HOUR(F8335)&lt;11,"before","others")</f>
        <v>before</v>
      </c>
    </row>
    <row r="8336" spans="1:16" x14ac:dyDescent="0.25">
      <c r="A8336" t="s">
        <v>16750</v>
      </c>
      <c r="B8336" t="s">
        <v>11</v>
      </c>
      <c r="C8336" t="s">
        <v>4009</v>
      </c>
      <c r="D8336" s="3">
        <v>1</v>
      </c>
      <c r="E8336" t="s">
        <v>1358</v>
      </c>
      <c r="F8336" t="s">
        <v>16674</v>
      </c>
      <c r="G8336" t="s">
        <v>1434</v>
      </c>
      <c r="H8336" t="s">
        <v>1195</v>
      </c>
      <c r="I8336" t="s">
        <v>1434</v>
      </c>
      <c r="J8336" t="s">
        <v>16751</v>
      </c>
      <c r="K8336">
        <f t="shared" si="1981"/>
        <v>9</v>
      </c>
      <c r="L8336">
        <f t="shared" si="1982"/>
        <v>8</v>
      </c>
      <c r="M8336">
        <f t="shared" si="1983"/>
        <v>21</v>
      </c>
      <c r="N8336" t="str">
        <f t="shared" si="1984"/>
        <v>Next Day</v>
      </c>
      <c r="O8336">
        <f t="shared" si="1985"/>
        <v>5</v>
      </c>
      <c r="P8336" t="str">
        <f t="shared" si="1986"/>
        <v>before</v>
      </c>
    </row>
    <row r="8337" spans="1:16" x14ac:dyDescent="0.25">
      <c r="A8337" t="s">
        <v>16752</v>
      </c>
      <c r="B8337" t="s">
        <v>11</v>
      </c>
      <c r="C8337" t="s">
        <v>4009</v>
      </c>
      <c r="D8337" s="3">
        <v>1</v>
      </c>
      <c r="E8337" t="s">
        <v>1358</v>
      </c>
      <c r="F8337" t="s">
        <v>776</v>
      </c>
      <c r="G8337" t="s">
        <v>1434</v>
      </c>
      <c r="H8337" t="s">
        <v>1195</v>
      </c>
      <c r="I8337" t="s">
        <v>1434</v>
      </c>
      <c r="J8337" t="s">
        <v>16753</v>
      </c>
      <c r="K8337">
        <f t="shared" si="1981"/>
        <v>9</v>
      </c>
      <c r="L8337">
        <f t="shared" si="1982"/>
        <v>8</v>
      </c>
      <c r="M8337">
        <f t="shared" si="1983"/>
        <v>21</v>
      </c>
      <c r="N8337" t="str">
        <f t="shared" si="1984"/>
        <v>Next Day</v>
      </c>
      <c r="O8337">
        <f t="shared" si="1985"/>
        <v>5</v>
      </c>
      <c r="P8337" t="str">
        <f t="shared" si="1986"/>
        <v>before</v>
      </c>
    </row>
    <row r="8338" spans="1:16" x14ac:dyDescent="0.25">
      <c r="A8338" t="s">
        <v>16754</v>
      </c>
      <c r="B8338" t="s">
        <v>11</v>
      </c>
      <c r="C8338" t="s">
        <v>4045</v>
      </c>
      <c r="D8338" s="3">
        <v>5</v>
      </c>
      <c r="E8338" t="s">
        <v>1358</v>
      </c>
      <c r="F8338" t="s">
        <v>16748</v>
      </c>
      <c r="G8338" t="s">
        <v>1358</v>
      </c>
      <c r="H8338" t="s">
        <v>1195</v>
      </c>
      <c r="I8338" t="s">
        <v>1358</v>
      </c>
      <c r="J8338" t="s">
        <v>16755</v>
      </c>
      <c r="K8338">
        <f t="shared" si="1981"/>
        <v>9</v>
      </c>
      <c r="L8338">
        <f t="shared" si="1982"/>
        <v>5</v>
      </c>
      <c r="M8338">
        <f t="shared" si="1983"/>
        <v>19</v>
      </c>
      <c r="N8338" t="str">
        <f t="shared" si="1984"/>
        <v>Same Day</v>
      </c>
      <c r="O8338">
        <f t="shared" si="1985"/>
        <v>5</v>
      </c>
      <c r="P8338" t="str">
        <f t="shared" si="1986"/>
        <v>before</v>
      </c>
    </row>
    <row r="8339" spans="1:16" x14ac:dyDescent="0.25">
      <c r="A8339" t="s">
        <v>16756</v>
      </c>
      <c r="B8339" t="s">
        <v>11</v>
      </c>
      <c r="C8339" t="s">
        <v>4009</v>
      </c>
      <c r="D8339" s="3">
        <v>1</v>
      </c>
      <c r="E8339" t="s">
        <v>1358</v>
      </c>
      <c r="F8339" t="s">
        <v>16748</v>
      </c>
      <c r="G8339" t="s">
        <v>1358</v>
      </c>
      <c r="H8339" t="s">
        <v>1195</v>
      </c>
      <c r="I8339" t="s">
        <v>1358</v>
      </c>
      <c r="J8339" t="s">
        <v>16757</v>
      </c>
      <c r="K8339">
        <f t="shared" si="1981"/>
        <v>9</v>
      </c>
      <c r="L8339">
        <f t="shared" si="1982"/>
        <v>5</v>
      </c>
      <c r="M8339">
        <f t="shared" si="1983"/>
        <v>15</v>
      </c>
      <c r="N8339" t="str">
        <f t="shared" si="1984"/>
        <v>Same Day</v>
      </c>
      <c r="O8339">
        <f t="shared" si="1985"/>
        <v>5</v>
      </c>
      <c r="P8339" t="str">
        <f t="shared" si="1986"/>
        <v>before</v>
      </c>
    </row>
    <row r="8340" spans="1:16" x14ac:dyDescent="0.25">
      <c r="A8340" t="s">
        <v>16758</v>
      </c>
      <c r="B8340" t="s">
        <v>11</v>
      </c>
      <c r="C8340" t="s">
        <v>4009</v>
      </c>
      <c r="D8340" s="3">
        <v>1</v>
      </c>
      <c r="E8340" t="s">
        <v>1358</v>
      </c>
      <c r="F8340" t="s">
        <v>926</v>
      </c>
      <c r="G8340" t="s">
        <v>1358</v>
      </c>
      <c r="H8340" t="s">
        <v>1195</v>
      </c>
      <c r="I8340" t="s">
        <v>1358</v>
      </c>
      <c r="J8340" t="s">
        <v>16759</v>
      </c>
      <c r="K8340">
        <f t="shared" si="1981"/>
        <v>9</v>
      </c>
      <c r="L8340">
        <f t="shared" si="1982"/>
        <v>5</v>
      </c>
      <c r="M8340">
        <f t="shared" si="1983"/>
        <v>15</v>
      </c>
      <c r="N8340" t="str">
        <f t="shared" si="1984"/>
        <v>Same Day</v>
      </c>
      <c r="O8340">
        <f t="shared" si="1985"/>
        <v>5</v>
      </c>
      <c r="P8340" t="str">
        <f t="shared" si="1986"/>
        <v>before</v>
      </c>
    </row>
    <row r="8341" spans="1:16" x14ac:dyDescent="0.25">
      <c r="A8341" t="s">
        <v>16762</v>
      </c>
      <c r="B8341" t="s">
        <v>11</v>
      </c>
      <c r="C8341" t="s">
        <v>4009</v>
      </c>
      <c r="D8341" s="3">
        <v>4</v>
      </c>
      <c r="E8341" t="s">
        <v>1358</v>
      </c>
      <c r="F8341" t="s">
        <v>16763</v>
      </c>
      <c r="G8341" t="s">
        <v>1434</v>
      </c>
      <c r="H8341" t="s">
        <v>1195</v>
      </c>
      <c r="I8341" t="s">
        <v>1434</v>
      </c>
      <c r="J8341" t="s">
        <v>16764</v>
      </c>
      <c r="K8341">
        <f t="shared" si="1981"/>
        <v>9</v>
      </c>
      <c r="L8341">
        <f t="shared" si="1982"/>
        <v>8</v>
      </c>
      <c r="M8341">
        <f t="shared" si="1983"/>
        <v>21</v>
      </c>
      <c r="N8341" t="str">
        <f t="shared" si="1984"/>
        <v>Next Day</v>
      </c>
      <c r="O8341">
        <f t="shared" si="1985"/>
        <v>5</v>
      </c>
      <c r="P8341" t="str">
        <f t="shared" si="1986"/>
        <v>others</v>
      </c>
    </row>
    <row r="8342" spans="1:16" x14ac:dyDescent="0.25">
      <c r="A8342" t="s">
        <v>16765</v>
      </c>
      <c r="B8342" t="s">
        <v>11</v>
      </c>
      <c r="C8342" t="s">
        <v>4009</v>
      </c>
      <c r="D8342" s="3">
        <v>2</v>
      </c>
      <c r="E8342" t="s">
        <v>1358</v>
      </c>
      <c r="F8342" t="s">
        <v>16763</v>
      </c>
      <c r="G8342" t="s">
        <v>1434</v>
      </c>
      <c r="H8342" t="s">
        <v>1195</v>
      </c>
      <c r="I8342" t="s">
        <v>1434</v>
      </c>
      <c r="J8342" t="s">
        <v>16766</v>
      </c>
      <c r="K8342">
        <f t="shared" si="1981"/>
        <v>9</v>
      </c>
      <c r="L8342">
        <f t="shared" si="1982"/>
        <v>8</v>
      </c>
      <c r="M8342">
        <f t="shared" si="1983"/>
        <v>21</v>
      </c>
      <c r="N8342" t="str">
        <f t="shared" si="1984"/>
        <v>Next Day</v>
      </c>
      <c r="O8342">
        <f t="shared" si="1985"/>
        <v>5</v>
      </c>
      <c r="P8342" t="str">
        <f t="shared" si="1986"/>
        <v>others</v>
      </c>
    </row>
    <row r="8343" spans="1:16" x14ac:dyDescent="0.25">
      <c r="A8343" t="s">
        <v>16767</v>
      </c>
      <c r="B8343" t="s">
        <v>11</v>
      </c>
      <c r="C8343" t="s">
        <v>4009</v>
      </c>
      <c r="D8343" s="3">
        <v>1</v>
      </c>
      <c r="E8343" t="s">
        <v>1358</v>
      </c>
      <c r="F8343" t="s">
        <v>16761</v>
      </c>
      <c r="G8343" t="s">
        <v>1434</v>
      </c>
      <c r="H8343" t="s">
        <v>1195</v>
      </c>
      <c r="I8343" t="s">
        <v>1434</v>
      </c>
      <c r="J8343" t="s">
        <v>16768</v>
      </c>
      <c r="K8343">
        <f t="shared" si="1981"/>
        <v>9</v>
      </c>
      <c r="L8343">
        <f t="shared" si="1982"/>
        <v>8</v>
      </c>
      <c r="M8343">
        <f t="shared" si="1983"/>
        <v>21</v>
      </c>
      <c r="N8343" t="str">
        <f t="shared" si="1984"/>
        <v>Next Day</v>
      </c>
      <c r="O8343">
        <f t="shared" si="1985"/>
        <v>5</v>
      </c>
      <c r="P8343" t="str">
        <f t="shared" si="1986"/>
        <v>others</v>
      </c>
    </row>
    <row r="8344" spans="1:16" x14ac:dyDescent="0.25">
      <c r="A8344" t="s">
        <v>16769</v>
      </c>
      <c r="B8344" t="s">
        <v>11</v>
      </c>
      <c r="C8344" t="s">
        <v>4009</v>
      </c>
      <c r="D8344" s="3">
        <v>1</v>
      </c>
      <c r="E8344" t="s">
        <v>1358</v>
      </c>
      <c r="F8344" t="s">
        <v>16770</v>
      </c>
      <c r="G8344" t="s">
        <v>1434</v>
      </c>
      <c r="H8344" t="s">
        <v>1195</v>
      </c>
      <c r="I8344" t="s">
        <v>1434</v>
      </c>
      <c r="J8344" t="s">
        <v>16771</v>
      </c>
      <c r="K8344">
        <f t="shared" si="1981"/>
        <v>9</v>
      </c>
      <c r="L8344">
        <f t="shared" si="1982"/>
        <v>8</v>
      </c>
      <c r="M8344">
        <f t="shared" si="1983"/>
        <v>21</v>
      </c>
      <c r="N8344" t="str">
        <f t="shared" si="1984"/>
        <v>Next Day</v>
      </c>
      <c r="O8344">
        <f t="shared" si="1985"/>
        <v>5</v>
      </c>
      <c r="P8344" t="str">
        <f t="shared" si="1986"/>
        <v>others</v>
      </c>
    </row>
    <row r="8345" spans="1:16" x14ac:dyDescent="0.25">
      <c r="A8345" t="s">
        <v>16772</v>
      </c>
      <c r="B8345" t="s">
        <v>11</v>
      </c>
      <c r="C8345" t="s">
        <v>4013</v>
      </c>
      <c r="D8345" s="3">
        <v>13</v>
      </c>
      <c r="E8345" t="s">
        <v>1358</v>
      </c>
      <c r="F8345" t="s">
        <v>16773</v>
      </c>
      <c r="G8345" t="s">
        <v>1434</v>
      </c>
      <c r="H8345" t="s">
        <v>1195</v>
      </c>
      <c r="I8345" t="s">
        <v>1434</v>
      </c>
      <c r="J8345" t="s">
        <v>16636</v>
      </c>
      <c r="K8345">
        <f t="shared" si="1981"/>
        <v>9</v>
      </c>
      <c r="L8345">
        <f t="shared" si="1982"/>
        <v>8</v>
      </c>
      <c r="M8345">
        <f t="shared" si="1983"/>
        <v>21</v>
      </c>
      <c r="N8345" t="str">
        <f t="shared" si="1984"/>
        <v>Next Day</v>
      </c>
      <c r="O8345">
        <f t="shared" si="1985"/>
        <v>5</v>
      </c>
      <c r="P8345" t="str">
        <f t="shared" si="1986"/>
        <v>others</v>
      </c>
    </row>
    <row r="8346" spans="1:16" x14ac:dyDescent="0.25">
      <c r="A8346" t="s">
        <v>16774</v>
      </c>
      <c r="B8346" t="s">
        <v>11</v>
      </c>
      <c r="C8346" t="s">
        <v>4013</v>
      </c>
      <c r="D8346" s="3">
        <v>7</v>
      </c>
      <c r="E8346" t="s">
        <v>1358</v>
      </c>
      <c r="F8346" t="s">
        <v>9694</v>
      </c>
      <c r="G8346" t="s">
        <v>1434</v>
      </c>
      <c r="H8346" t="s">
        <v>1195</v>
      </c>
      <c r="I8346" t="s">
        <v>1434</v>
      </c>
      <c r="J8346" t="s">
        <v>4777</v>
      </c>
      <c r="K8346">
        <f t="shared" si="1981"/>
        <v>9</v>
      </c>
      <c r="L8346">
        <f t="shared" si="1982"/>
        <v>8</v>
      </c>
      <c r="M8346">
        <f t="shared" si="1983"/>
        <v>21</v>
      </c>
      <c r="N8346" t="str">
        <f t="shared" si="1984"/>
        <v>Next Day</v>
      </c>
      <c r="O8346">
        <f t="shared" si="1985"/>
        <v>5</v>
      </c>
      <c r="P8346" t="str">
        <f t="shared" si="1986"/>
        <v>others</v>
      </c>
    </row>
    <row r="8347" spans="1:16" x14ac:dyDescent="0.25">
      <c r="A8347" t="s">
        <v>16775</v>
      </c>
      <c r="B8347" t="s">
        <v>11</v>
      </c>
      <c r="C8347" t="s">
        <v>4045</v>
      </c>
      <c r="D8347" s="3">
        <v>13</v>
      </c>
      <c r="E8347" t="s">
        <v>1358</v>
      </c>
      <c r="F8347" t="s">
        <v>16776</v>
      </c>
      <c r="G8347" t="s">
        <v>1434</v>
      </c>
      <c r="H8347" t="s">
        <v>1195</v>
      </c>
      <c r="I8347" t="s">
        <v>1434</v>
      </c>
      <c r="J8347" t="s">
        <v>16777</v>
      </c>
      <c r="K8347">
        <f t="shared" si="1981"/>
        <v>9</v>
      </c>
      <c r="L8347">
        <f t="shared" si="1982"/>
        <v>8</v>
      </c>
      <c r="M8347">
        <f t="shared" si="1983"/>
        <v>14</v>
      </c>
      <c r="N8347" t="str">
        <f t="shared" si="1984"/>
        <v>Next Day</v>
      </c>
      <c r="O8347">
        <f t="shared" si="1985"/>
        <v>5</v>
      </c>
      <c r="P8347" t="str">
        <f t="shared" si="1986"/>
        <v>others</v>
      </c>
    </row>
    <row r="8348" spans="1:16" x14ac:dyDescent="0.25">
      <c r="A8348" t="s">
        <v>16778</v>
      </c>
      <c r="B8348" t="s">
        <v>11</v>
      </c>
      <c r="C8348" t="s">
        <v>4009</v>
      </c>
      <c r="D8348" s="3">
        <v>2</v>
      </c>
      <c r="E8348" t="s">
        <v>1434</v>
      </c>
      <c r="F8348" t="s">
        <v>16779</v>
      </c>
      <c r="G8348" t="s">
        <v>1434</v>
      </c>
      <c r="H8348" t="s">
        <v>1195</v>
      </c>
      <c r="I8348" t="s">
        <v>1434</v>
      </c>
      <c r="J8348" t="s">
        <v>16780</v>
      </c>
      <c r="K8348">
        <f t="shared" si="1981"/>
        <v>9</v>
      </c>
      <c r="L8348">
        <f t="shared" si="1982"/>
        <v>8</v>
      </c>
      <c r="M8348">
        <f t="shared" si="1983"/>
        <v>21</v>
      </c>
      <c r="N8348" t="str">
        <f t="shared" si="1984"/>
        <v>Same Day</v>
      </c>
      <c r="O8348">
        <f t="shared" si="1985"/>
        <v>1</v>
      </c>
      <c r="P8348" t="str">
        <f t="shared" si="1986"/>
        <v>before</v>
      </c>
    </row>
    <row r="8349" spans="1:16" x14ac:dyDescent="0.25">
      <c r="A8349" t="s">
        <v>16781</v>
      </c>
      <c r="B8349" t="s">
        <v>11</v>
      </c>
      <c r="C8349" t="s">
        <v>4013</v>
      </c>
      <c r="D8349" s="3">
        <v>12</v>
      </c>
      <c r="E8349" t="s">
        <v>1434</v>
      </c>
      <c r="F8349" t="s">
        <v>16779</v>
      </c>
      <c r="G8349" t="s">
        <v>1434</v>
      </c>
      <c r="H8349" t="s">
        <v>1195</v>
      </c>
      <c r="I8349" t="s">
        <v>1434</v>
      </c>
      <c r="J8349" t="s">
        <v>9575</v>
      </c>
      <c r="K8349">
        <f t="shared" si="1981"/>
        <v>9</v>
      </c>
      <c r="L8349">
        <f t="shared" si="1982"/>
        <v>8</v>
      </c>
      <c r="M8349">
        <f t="shared" si="1983"/>
        <v>14</v>
      </c>
      <c r="N8349" t="str">
        <f t="shared" si="1984"/>
        <v>Same Day</v>
      </c>
      <c r="O8349">
        <f t="shared" si="1985"/>
        <v>1</v>
      </c>
      <c r="P8349" t="str">
        <f t="shared" si="1986"/>
        <v>before</v>
      </c>
    </row>
    <row r="8350" spans="1:16" x14ac:dyDescent="0.25">
      <c r="A8350" t="s">
        <v>16782</v>
      </c>
      <c r="B8350" t="s">
        <v>11</v>
      </c>
      <c r="C8350" t="s">
        <v>4013</v>
      </c>
      <c r="D8350" s="3">
        <v>11</v>
      </c>
      <c r="E8350" t="s">
        <v>1434</v>
      </c>
      <c r="F8350" t="s">
        <v>307</v>
      </c>
      <c r="G8350" t="s">
        <v>1456</v>
      </c>
      <c r="H8350" t="s">
        <v>1195</v>
      </c>
      <c r="I8350" t="s">
        <v>1456</v>
      </c>
      <c r="J8350" t="s">
        <v>16783</v>
      </c>
      <c r="K8350">
        <f t="shared" si="1981"/>
        <v>9</v>
      </c>
      <c r="L8350">
        <f t="shared" si="1982"/>
        <v>9</v>
      </c>
      <c r="M8350">
        <f t="shared" si="1983"/>
        <v>19</v>
      </c>
      <c r="N8350" t="str">
        <f t="shared" si="1984"/>
        <v>Next Day</v>
      </c>
      <c r="O8350">
        <f t="shared" si="1985"/>
        <v>1</v>
      </c>
      <c r="P8350" t="str">
        <f t="shared" si="1986"/>
        <v>others</v>
      </c>
    </row>
    <row r="8351" spans="1:16" x14ac:dyDescent="0.25">
      <c r="A8351" t="s">
        <v>16785</v>
      </c>
      <c r="B8351" t="s">
        <v>11</v>
      </c>
      <c r="C8351" t="s">
        <v>4009</v>
      </c>
      <c r="D8351" s="3">
        <v>1</v>
      </c>
      <c r="E8351" t="s">
        <v>1434</v>
      </c>
      <c r="F8351" t="s">
        <v>777</v>
      </c>
      <c r="G8351" t="s">
        <v>1434</v>
      </c>
      <c r="H8351" t="s">
        <v>1195</v>
      </c>
      <c r="I8351" t="s">
        <v>1456</v>
      </c>
      <c r="J8351" t="s">
        <v>5115</v>
      </c>
      <c r="K8351">
        <f t="shared" si="1981"/>
        <v>9</v>
      </c>
      <c r="L8351">
        <f t="shared" si="1982"/>
        <v>9</v>
      </c>
      <c r="M8351">
        <f t="shared" si="1983"/>
        <v>19</v>
      </c>
      <c r="N8351" t="str">
        <f t="shared" si="1984"/>
        <v>Next Day</v>
      </c>
      <c r="O8351">
        <f t="shared" si="1985"/>
        <v>1</v>
      </c>
      <c r="P8351" t="str">
        <f t="shared" si="1986"/>
        <v>others</v>
      </c>
    </row>
    <row r="8352" spans="1:16" x14ac:dyDescent="0.25">
      <c r="A8352" t="s">
        <v>16786</v>
      </c>
      <c r="B8352" t="s">
        <v>11</v>
      </c>
      <c r="C8352" t="s">
        <v>4009</v>
      </c>
      <c r="D8352" s="3">
        <v>1</v>
      </c>
      <c r="E8352" t="s">
        <v>1434</v>
      </c>
      <c r="F8352" t="s">
        <v>7352</v>
      </c>
      <c r="G8352" t="s">
        <v>1434</v>
      </c>
      <c r="H8352" t="s">
        <v>1195</v>
      </c>
      <c r="I8352" t="s">
        <v>1434</v>
      </c>
      <c r="J8352" t="s">
        <v>16787</v>
      </c>
      <c r="K8352">
        <f t="shared" si="1981"/>
        <v>9</v>
      </c>
      <c r="L8352">
        <f t="shared" si="1982"/>
        <v>8</v>
      </c>
      <c r="M8352">
        <f t="shared" si="1983"/>
        <v>21</v>
      </c>
      <c r="N8352" t="str">
        <f t="shared" si="1984"/>
        <v>Same Day</v>
      </c>
      <c r="O8352">
        <f t="shared" si="1985"/>
        <v>1</v>
      </c>
      <c r="P8352" t="str">
        <f t="shared" si="1986"/>
        <v>before</v>
      </c>
    </row>
    <row r="8353" spans="1:16" x14ac:dyDescent="0.25">
      <c r="A8353" t="s">
        <v>16788</v>
      </c>
      <c r="B8353" t="s">
        <v>11</v>
      </c>
      <c r="C8353" t="s">
        <v>4009</v>
      </c>
      <c r="D8353" s="3">
        <v>1</v>
      </c>
      <c r="E8353" t="s">
        <v>1456</v>
      </c>
      <c r="F8353" t="s">
        <v>16789</v>
      </c>
      <c r="G8353" t="s">
        <v>1456</v>
      </c>
      <c r="H8353" t="s">
        <v>1195</v>
      </c>
      <c r="I8353" t="s">
        <v>1456</v>
      </c>
      <c r="J8353" t="s">
        <v>16790</v>
      </c>
      <c r="K8353">
        <f t="shared" si="1981"/>
        <v>9</v>
      </c>
      <c r="L8353">
        <f t="shared" si="1982"/>
        <v>9</v>
      </c>
      <c r="M8353">
        <f t="shared" si="1983"/>
        <v>19</v>
      </c>
      <c r="N8353" t="str">
        <f t="shared" si="1984"/>
        <v>Same Day</v>
      </c>
      <c r="O8353">
        <f t="shared" si="1985"/>
        <v>2</v>
      </c>
      <c r="P8353" t="str">
        <f t="shared" si="1986"/>
        <v>others</v>
      </c>
    </row>
    <row r="8354" spans="1:16" x14ac:dyDescent="0.25">
      <c r="A8354" t="s">
        <v>16791</v>
      </c>
      <c r="B8354" t="s">
        <v>11</v>
      </c>
      <c r="C8354" t="s">
        <v>4009</v>
      </c>
      <c r="D8354" s="3">
        <v>2</v>
      </c>
      <c r="E8354" t="s">
        <v>1358</v>
      </c>
      <c r="F8354" t="s">
        <v>6509</v>
      </c>
      <c r="G8354" t="s">
        <v>1434</v>
      </c>
      <c r="H8354" t="s">
        <v>1195</v>
      </c>
      <c r="I8354" t="s">
        <v>1434</v>
      </c>
      <c r="J8354" t="s">
        <v>16792</v>
      </c>
      <c r="K8354">
        <f t="shared" si="1981"/>
        <v>9</v>
      </c>
      <c r="L8354">
        <f t="shared" si="1982"/>
        <v>8</v>
      </c>
      <c r="M8354">
        <f t="shared" si="1983"/>
        <v>21</v>
      </c>
      <c r="N8354" t="str">
        <f t="shared" si="1984"/>
        <v>Next Day</v>
      </c>
      <c r="O8354">
        <f t="shared" si="1985"/>
        <v>5</v>
      </c>
      <c r="P8354" t="str">
        <f t="shared" si="1986"/>
        <v>others</v>
      </c>
    </row>
    <row r="8355" spans="1:16" x14ac:dyDescent="0.25">
      <c r="A8355" t="s">
        <v>16793</v>
      </c>
      <c r="B8355" t="s">
        <v>11</v>
      </c>
      <c r="C8355" t="s">
        <v>4009</v>
      </c>
      <c r="D8355" s="3">
        <v>6</v>
      </c>
      <c r="E8355" t="s">
        <v>1434</v>
      </c>
      <c r="F8355" t="s">
        <v>16794</v>
      </c>
      <c r="G8355" t="s">
        <v>1456</v>
      </c>
      <c r="H8355" t="s">
        <v>1195</v>
      </c>
      <c r="I8355" t="s">
        <v>1456</v>
      </c>
      <c r="J8355" t="s">
        <v>16795</v>
      </c>
      <c r="K8355">
        <f t="shared" si="1981"/>
        <v>9</v>
      </c>
      <c r="L8355">
        <f t="shared" si="1982"/>
        <v>9</v>
      </c>
      <c r="M8355">
        <f t="shared" si="1983"/>
        <v>19</v>
      </c>
      <c r="N8355" t="str">
        <f t="shared" si="1984"/>
        <v>Next Day</v>
      </c>
      <c r="O8355">
        <f t="shared" si="1985"/>
        <v>1</v>
      </c>
      <c r="P8355" t="str">
        <f t="shared" si="1986"/>
        <v>before</v>
      </c>
    </row>
    <row r="8356" spans="1:16" x14ac:dyDescent="0.25">
      <c r="A8356" t="s">
        <v>16796</v>
      </c>
      <c r="B8356" t="s">
        <v>11</v>
      </c>
      <c r="C8356" t="s">
        <v>4045</v>
      </c>
      <c r="D8356" s="3">
        <v>10</v>
      </c>
      <c r="E8356" t="s">
        <v>1434</v>
      </c>
      <c r="F8356" t="s">
        <v>6366</v>
      </c>
      <c r="G8356" t="s">
        <v>1456</v>
      </c>
      <c r="H8356" t="s">
        <v>1195</v>
      </c>
      <c r="I8356" t="s">
        <v>1456</v>
      </c>
      <c r="J8356" t="s">
        <v>16797</v>
      </c>
      <c r="K8356">
        <f t="shared" si="1981"/>
        <v>9</v>
      </c>
      <c r="L8356">
        <f t="shared" si="1982"/>
        <v>9</v>
      </c>
      <c r="M8356">
        <f t="shared" si="1983"/>
        <v>14</v>
      </c>
      <c r="N8356" t="str">
        <f t="shared" si="1984"/>
        <v>Next Day</v>
      </c>
      <c r="O8356">
        <f t="shared" si="1985"/>
        <v>1</v>
      </c>
      <c r="P8356" t="str">
        <f t="shared" si="1986"/>
        <v>before</v>
      </c>
    </row>
    <row r="8357" spans="1:16" x14ac:dyDescent="0.25">
      <c r="A8357" t="s">
        <v>16798</v>
      </c>
      <c r="B8357" t="s">
        <v>11</v>
      </c>
      <c r="C8357" t="s">
        <v>4009</v>
      </c>
      <c r="D8357" s="3">
        <v>1</v>
      </c>
      <c r="E8357" t="s">
        <v>1434</v>
      </c>
      <c r="F8357" t="s">
        <v>6362</v>
      </c>
      <c r="G8357" t="s">
        <v>1456</v>
      </c>
      <c r="H8357" t="s">
        <v>1195</v>
      </c>
      <c r="I8357" t="s">
        <v>1456</v>
      </c>
      <c r="J8357" t="s">
        <v>16799</v>
      </c>
      <c r="K8357">
        <f t="shared" si="1981"/>
        <v>9</v>
      </c>
      <c r="L8357">
        <f t="shared" si="1982"/>
        <v>9</v>
      </c>
      <c r="M8357">
        <f t="shared" si="1983"/>
        <v>19</v>
      </c>
      <c r="N8357" t="str">
        <f t="shared" si="1984"/>
        <v>Next Day</v>
      </c>
      <c r="O8357">
        <f t="shared" si="1985"/>
        <v>1</v>
      </c>
      <c r="P8357" t="str">
        <f t="shared" si="1986"/>
        <v>before</v>
      </c>
    </row>
    <row r="8358" spans="1:16" x14ac:dyDescent="0.25">
      <c r="A8358" t="s">
        <v>16800</v>
      </c>
      <c r="B8358" t="s">
        <v>11</v>
      </c>
      <c r="C8358" t="s">
        <v>4045</v>
      </c>
      <c r="D8358" s="3">
        <v>14</v>
      </c>
      <c r="E8358" t="s">
        <v>1434</v>
      </c>
      <c r="F8358" t="s">
        <v>6312</v>
      </c>
      <c r="G8358" t="s">
        <v>1456</v>
      </c>
      <c r="H8358" t="s">
        <v>1195</v>
      </c>
      <c r="I8358" t="s">
        <v>1456</v>
      </c>
      <c r="J8358" t="s">
        <v>16801</v>
      </c>
      <c r="K8358">
        <f t="shared" si="1981"/>
        <v>9</v>
      </c>
      <c r="L8358">
        <f t="shared" si="1982"/>
        <v>9</v>
      </c>
      <c r="M8358">
        <f t="shared" si="1983"/>
        <v>14</v>
      </c>
      <c r="N8358" t="str">
        <f t="shared" si="1984"/>
        <v>Next Day</v>
      </c>
      <c r="O8358">
        <f t="shared" si="1985"/>
        <v>1</v>
      </c>
      <c r="P8358" t="str">
        <f t="shared" si="1986"/>
        <v>before</v>
      </c>
    </row>
    <row r="8359" spans="1:16" x14ac:dyDescent="0.25">
      <c r="A8359" t="s">
        <v>16802</v>
      </c>
      <c r="B8359" t="s">
        <v>11</v>
      </c>
      <c r="C8359" t="s">
        <v>4009</v>
      </c>
      <c r="D8359" s="3">
        <v>1</v>
      </c>
      <c r="E8359" t="s">
        <v>1434</v>
      </c>
      <c r="F8359" t="s">
        <v>777</v>
      </c>
      <c r="G8359" t="s">
        <v>1456</v>
      </c>
      <c r="H8359" t="s">
        <v>1195</v>
      </c>
      <c r="I8359" t="s">
        <v>1456</v>
      </c>
      <c r="J8359" t="s">
        <v>16803</v>
      </c>
      <c r="K8359">
        <f t="shared" si="1981"/>
        <v>9</v>
      </c>
      <c r="L8359">
        <f t="shared" si="1982"/>
        <v>9</v>
      </c>
      <c r="M8359">
        <f t="shared" si="1983"/>
        <v>19</v>
      </c>
      <c r="N8359" t="str">
        <f t="shared" si="1984"/>
        <v>Next Day</v>
      </c>
      <c r="O8359">
        <f t="shared" si="1985"/>
        <v>1</v>
      </c>
      <c r="P8359" t="str">
        <f t="shared" si="1986"/>
        <v>others</v>
      </c>
    </row>
    <row r="8360" spans="1:16" x14ac:dyDescent="0.25">
      <c r="A8360" t="s">
        <v>16816</v>
      </c>
      <c r="B8360" t="s">
        <v>11</v>
      </c>
      <c r="C8360" t="s">
        <v>4009</v>
      </c>
      <c r="D8360" s="3">
        <v>1</v>
      </c>
      <c r="E8360" t="s">
        <v>1434</v>
      </c>
      <c r="F8360" t="s">
        <v>777</v>
      </c>
      <c r="G8360" t="s">
        <v>1456</v>
      </c>
      <c r="H8360" t="s">
        <v>1195</v>
      </c>
      <c r="I8360" t="s">
        <v>1456</v>
      </c>
      <c r="J8360" t="s">
        <v>10276</v>
      </c>
      <c r="K8360">
        <f t="shared" si="1981"/>
        <v>9</v>
      </c>
      <c r="L8360">
        <f t="shared" si="1982"/>
        <v>9</v>
      </c>
      <c r="M8360">
        <f t="shared" si="1983"/>
        <v>19</v>
      </c>
      <c r="N8360" t="str">
        <f t="shared" si="1984"/>
        <v>Next Day</v>
      </c>
      <c r="O8360">
        <f t="shared" si="1985"/>
        <v>1</v>
      </c>
      <c r="P8360" t="str">
        <f t="shared" si="1986"/>
        <v>others</v>
      </c>
    </row>
    <row r="8361" spans="1:16" x14ac:dyDescent="0.25">
      <c r="A8361" t="s">
        <v>16817</v>
      </c>
      <c r="B8361" t="s">
        <v>11</v>
      </c>
      <c r="C8361" t="s">
        <v>4009</v>
      </c>
      <c r="D8361" s="3">
        <v>8</v>
      </c>
      <c r="E8361" t="s">
        <v>1434</v>
      </c>
      <c r="F8361" t="s">
        <v>16818</v>
      </c>
      <c r="G8361" t="s">
        <v>1434</v>
      </c>
      <c r="H8361" t="s">
        <v>1195</v>
      </c>
      <c r="I8361" t="s">
        <v>1434</v>
      </c>
      <c r="J8361" t="s">
        <v>4550</v>
      </c>
      <c r="K8361">
        <f t="shared" si="1981"/>
        <v>9</v>
      </c>
      <c r="L8361">
        <f t="shared" si="1982"/>
        <v>8</v>
      </c>
      <c r="M8361">
        <f t="shared" si="1983"/>
        <v>21</v>
      </c>
      <c r="N8361" t="str">
        <f t="shared" si="1984"/>
        <v>Same Day</v>
      </c>
      <c r="O8361">
        <f t="shared" si="1985"/>
        <v>1</v>
      </c>
      <c r="P8361" t="str">
        <f t="shared" si="1986"/>
        <v>before</v>
      </c>
    </row>
    <row r="8362" spans="1:16" x14ac:dyDescent="0.25">
      <c r="A8362" t="s">
        <v>16819</v>
      </c>
      <c r="B8362" t="s">
        <v>11</v>
      </c>
      <c r="C8362" t="s">
        <v>4013</v>
      </c>
      <c r="D8362" s="3">
        <v>43</v>
      </c>
      <c r="E8362" t="s">
        <v>1358</v>
      </c>
      <c r="F8362" t="s">
        <v>16820</v>
      </c>
      <c r="G8362" t="s">
        <v>1434</v>
      </c>
      <c r="H8362" t="s">
        <v>1195</v>
      </c>
      <c r="I8362" t="s">
        <v>1434</v>
      </c>
      <c r="J8362" t="s">
        <v>16821</v>
      </c>
      <c r="K8362">
        <f t="shared" si="1981"/>
        <v>9</v>
      </c>
      <c r="L8362">
        <f t="shared" si="1982"/>
        <v>8</v>
      </c>
      <c r="M8362">
        <f t="shared" si="1983"/>
        <v>21</v>
      </c>
      <c r="N8362" t="str">
        <f t="shared" si="1984"/>
        <v>Next Day</v>
      </c>
      <c r="O8362">
        <f t="shared" si="1985"/>
        <v>5</v>
      </c>
      <c r="P8362" t="str">
        <f t="shared" si="1986"/>
        <v>others</v>
      </c>
    </row>
    <row r="8363" spans="1:16" x14ac:dyDescent="0.25">
      <c r="A8363" t="s">
        <v>16822</v>
      </c>
      <c r="B8363" t="s">
        <v>11</v>
      </c>
      <c r="C8363" t="s">
        <v>4009</v>
      </c>
      <c r="D8363" s="3">
        <v>3</v>
      </c>
      <c r="E8363" t="s">
        <v>1358</v>
      </c>
      <c r="F8363" t="s">
        <v>16823</v>
      </c>
      <c r="G8363" t="s">
        <v>1434</v>
      </c>
      <c r="H8363" t="s">
        <v>1195</v>
      </c>
      <c r="I8363" t="s">
        <v>1434</v>
      </c>
      <c r="J8363" t="s">
        <v>16824</v>
      </c>
      <c r="K8363">
        <f t="shared" si="1981"/>
        <v>9</v>
      </c>
      <c r="L8363">
        <f t="shared" si="1982"/>
        <v>8</v>
      </c>
      <c r="M8363">
        <f t="shared" si="1983"/>
        <v>21</v>
      </c>
      <c r="N8363" t="str">
        <f t="shared" si="1984"/>
        <v>Next Day</v>
      </c>
      <c r="O8363">
        <f t="shared" si="1985"/>
        <v>5</v>
      </c>
      <c r="P8363" t="str">
        <f t="shared" si="1986"/>
        <v>others</v>
      </c>
    </row>
    <row r="8364" spans="1:16" x14ac:dyDescent="0.25">
      <c r="A8364" t="s">
        <v>16825</v>
      </c>
      <c r="B8364" t="s">
        <v>11</v>
      </c>
      <c r="C8364" t="s">
        <v>4013</v>
      </c>
      <c r="D8364" s="3">
        <v>24</v>
      </c>
      <c r="E8364" t="s">
        <v>1434</v>
      </c>
      <c r="F8364" t="s">
        <v>8768</v>
      </c>
      <c r="G8364" t="s">
        <v>1456</v>
      </c>
      <c r="H8364" t="s">
        <v>1195</v>
      </c>
      <c r="I8364" t="s">
        <v>1456</v>
      </c>
      <c r="J8364" t="s">
        <v>16826</v>
      </c>
      <c r="K8364">
        <f t="shared" si="1981"/>
        <v>9</v>
      </c>
      <c r="L8364">
        <f t="shared" si="1982"/>
        <v>9</v>
      </c>
      <c r="M8364">
        <f t="shared" si="1983"/>
        <v>19</v>
      </c>
      <c r="N8364" t="str">
        <f t="shared" si="1984"/>
        <v>Next Day</v>
      </c>
      <c r="O8364">
        <f t="shared" si="1985"/>
        <v>1</v>
      </c>
      <c r="P8364" t="str">
        <f t="shared" si="1986"/>
        <v>others</v>
      </c>
    </row>
    <row r="8365" spans="1:16" x14ac:dyDescent="0.25">
      <c r="A8365" t="s">
        <v>16827</v>
      </c>
      <c r="B8365" t="s">
        <v>11</v>
      </c>
      <c r="C8365" t="s">
        <v>4009</v>
      </c>
      <c r="D8365" s="3">
        <v>5</v>
      </c>
      <c r="E8365" t="s">
        <v>1434</v>
      </c>
      <c r="F8365" t="s">
        <v>16828</v>
      </c>
      <c r="G8365" t="s">
        <v>1428</v>
      </c>
      <c r="H8365" t="s">
        <v>1195</v>
      </c>
      <c r="I8365" t="s">
        <v>1428</v>
      </c>
      <c r="J8365" t="s">
        <v>6591</v>
      </c>
      <c r="K8365">
        <f t="shared" si="1981"/>
        <v>9</v>
      </c>
      <c r="L8365">
        <f t="shared" si="1982"/>
        <v>10</v>
      </c>
      <c r="M8365">
        <f t="shared" si="1983"/>
        <v>21</v>
      </c>
      <c r="N8365" t="str">
        <f t="shared" si="1984"/>
        <v>2 Days</v>
      </c>
      <c r="O8365">
        <f t="shared" si="1985"/>
        <v>1</v>
      </c>
      <c r="P8365" t="str">
        <f t="shared" si="1986"/>
        <v>others</v>
      </c>
    </row>
    <row r="8366" spans="1:16" x14ac:dyDescent="0.25">
      <c r="A8366" t="s">
        <v>16829</v>
      </c>
      <c r="B8366" t="s">
        <v>11</v>
      </c>
      <c r="C8366" t="s">
        <v>4009</v>
      </c>
      <c r="D8366" s="3">
        <v>1</v>
      </c>
      <c r="E8366" t="s">
        <v>1434</v>
      </c>
      <c r="F8366" t="s">
        <v>16830</v>
      </c>
      <c r="G8366" t="s">
        <v>1456</v>
      </c>
      <c r="H8366" t="s">
        <v>1195</v>
      </c>
      <c r="I8366" t="s">
        <v>1456</v>
      </c>
      <c r="J8366" t="s">
        <v>16831</v>
      </c>
      <c r="K8366">
        <f t="shared" si="1981"/>
        <v>9</v>
      </c>
      <c r="L8366">
        <f t="shared" si="1982"/>
        <v>9</v>
      </c>
      <c r="M8366">
        <f t="shared" si="1983"/>
        <v>19</v>
      </c>
      <c r="N8366" t="str">
        <f t="shared" si="1984"/>
        <v>Next Day</v>
      </c>
      <c r="O8366">
        <f t="shared" si="1985"/>
        <v>1</v>
      </c>
      <c r="P8366" t="str">
        <f t="shared" si="1986"/>
        <v>others</v>
      </c>
    </row>
    <row r="8367" spans="1:16" x14ac:dyDescent="0.25">
      <c r="A8367" t="s">
        <v>16832</v>
      </c>
      <c r="B8367" t="s">
        <v>11</v>
      </c>
      <c r="C8367" t="s">
        <v>4009</v>
      </c>
      <c r="D8367" s="3">
        <v>9</v>
      </c>
      <c r="E8367" t="s">
        <v>1456</v>
      </c>
      <c r="F8367" t="s">
        <v>9881</v>
      </c>
      <c r="G8367" t="s">
        <v>1428</v>
      </c>
      <c r="H8367" t="s">
        <v>1195</v>
      </c>
      <c r="I8367" t="s">
        <v>1428</v>
      </c>
      <c r="J8367" t="s">
        <v>16833</v>
      </c>
      <c r="K8367">
        <f t="shared" ref="K8367:K8398" si="1987">MONTH(I8367)</f>
        <v>9</v>
      </c>
      <c r="L8367">
        <f t="shared" si="1982"/>
        <v>10</v>
      </c>
      <c r="M8367">
        <f t="shared" si="1983"/>
        <v>21</v>
      </c>
      <c r="N8367" t="str">
        <f t="shared" si="1984"/>
        <v>Next Day</v>
      </c>
      <c r="O8367">
        <f t="shared" si="1985"/>
        <v>2</v>
      </c>
      <c r="P8367" t="str">
        <f t="shared" si="1986"/>
        <v>others</v>
      </c>
    </row>
    <row r="8368" spans="1:16" x14ac:dyDescent="0.25">
      <c r="A8368" t="s">
        <v>16834</v>
      </c>
      <c r="B8368" t="s">
        <v>11</v>
      </c>
      <c r="C8368" t="s">
        <v>4013</v>
      </c>
      <c r="D8368" s="3">
        <v>6</v>
      </c>
      <c r="E8368" t="s">
        <v>1456</v>
      </c>
      <c r="F8368" t="s">
        <v>16835</v>
      </c>
      <c r="G8368" t="s">
        <v>1428</v>
      </c>
      <c r="H8368" t="s">
        <v>1195</v>
      </c>
      <c r="I8368" t="s">
        <v>1428</v>
      </c>
      <c r="J8368" t="s">
        <v>16836</v>
      </c>
      <c r="K8368">
        <f t="shared" si="1987"/>
        <v>9</v>
      </c>
      <c r="L8368">
        <f t="shared" si="1982"/>
        <v>10</v>
      </c>
      <c r="M8368">
        <f t="shared" si="1983"/>
        <v>14</v>
      </c>
      <c r="N8368" t="str">
        <f t="shared" si="1984"/>
        <v>Next Day</v>
      </c>
      <c r="O8368">
        <f t="shared" si="1985"/>
        <v>2</v>
      </c>
      <c r="P8368" t="str">
        <f t="shared" si="1986"/>
        <v>others</v>
      </c>
    </row>
    <row r="8369" spans="1:16" x14ac:dyDescent="0.25">
      <c r="A8369" t="s">
        <v>16837</v>
      </c>
      <c r="B8369" t="s">
        <v>11</v>
      </c>
      <c r="C8369" t="s">
        <v>4009</v>
      </c>
      <c r="D8369" s="3">
        <v>2</v>
      </c>
      <c r="E8369" t="s">
        <v>1456</v>
      </c>
      <c r="F8369" t="s">
        <v>9881</v>
      </c>
      <c r="G8369" t="s">
        <v>1428</v>
      </c>
      <c r="H8369" t="s">
        <v>1195</v>
      </c>
      <c r="I8369" t="s">
        <v>1428</v>
      </c>
      <c r="J8369" t="s">
        <v>3149</v>
      </c>
      <c r="K8369">
        <f t="shared" si="1987"/>
        <v>9</v>
      </c>
      <c r="L8369">
        <f t="shared" si="1982"/>
        <v>10</v>
      </c>
      <c r="M8369">
        <f t="shared" si="1983"/>
        <v>21</v>
      </c>
      <c r="N8369" t="str">
        <f t="shared" si="1984"/>
        <v>Next Day</v>
      </c>
      <c r="O8369">
        <f t="shared" si="1985"/>
        <v>2</v>
      </c>
      <c r="P8369" t="str">
        <f t="shared" si="1986"/>
        <v>others</v>
      </c>
    </row>
    <row r="8370" spans="1:16" x14ac:dyDescent="0.25">
      <c r="A8370" t="s">
        <v>16838</v>
      </c>
      <c r="B8370" t="s">
        <v>11</v>
      </c>
      <c r="C8370" t="s">
        <v>4009</v>
      </c>
      <c r="D8370" s="3">
        <v>6</v>
      </c>
      <c r="E8370" t="s">
        <v>1456</v>
      </c>
      <c r="F8370" t="s">
        <v>16839</v>
      </c>
      <c r="G8370" t="s">
        <v>1428</v>
      </c>
      <c r="H8370" t="s">
        <v>1195</v>
      </c>
      <c r="I8370" t="s">
        <v>1428</v>
      </c>
      <c r="J8370" t="s">
        <v>16840</v>
      </c>
      <c r="K8370">
        <f t="shared" si="1987"/>
        <v>9</v>
      </c>
      <c r="L8370">
        <f t="shared" si="1982"/>
        <v>10</v>
      </c>
      <c r="M8370">
        <f t="shared" si="1983"/>
        <v>21</v>
      </c>
      <c r="N8370" t="str">
        <f t="shared" si="1984"/>
        <v>Next Day</v>
      </c>
      <c r="O8370">
        <f t="shared" si="1985"/>
        <v>2</v>
      </c>
      <c r="P8370" t="str">
        <f t="shared" si="1986"/>
        <v>others</v>
      </c>
    </row>
    <row r="8371" spans="1:16" x14ac:dyDescent="0.25">
      <c r="A8371" t="s">
        <v>16841</v>
      </c>
      <c r="B8371" t="s">
        <v>11</v>
      </c>
      <c r="C8371" t="s">
        <v>4009</v>
      </c>
      <c r="D8371" s="3">
        <v>2</v>
      </c>
      <c r="E8371" t="s">
        <v>1456</v>
      </c>
      <c r="F8371" t="s">
        <v>9875</v>
      </c>
      <c r="G8371" t="s">
        <v>1428</v>
      </c>
      <c r="H8371" t="s">
        <v>1195</v>
      </c>
      <c r="I8371" t="s">
        <v>1428</v>
      </c>
      <c r="J8371" t="s">
        <v>6174</v>
      </c>
      <c r="K8371">
        <f t="shared" si="1987"/>
        <v>9</v>
      </c>
      <c r="L8371">
        <f t="shared" si="1982"/>
        <v>10</v>
      </c>
      <c r="M8371">
        <f t="shared" si="1983"/>
        <v>21</v>
      </c>
      <c r="N8371" t="str">
        <f t="shared" si="1984"/>
        <v>Next Day</v>
      </c>
      <c r="O8371">
        <f t="shared" si="1985"/>
        <v>2</v>
      </c>
      <c r="P8371" t="str">
        <f t="shared" si="1986"/>
        <v>others</v>
      </c>
    </row>
    <row r="8372" spans="1:16" x14ac:dyDescent="0.25">
      <c r="A8372" t="s">
        <v>16842</v>
      </c>
      <c r="B8372" t="s">
        <v>11</v>
      </c>
      <c r="C8372" t="s">
        <v>4013</v>
      </c>
      <c r="D8372" s="3">
        <v>3</v>
      </c>
      <c r="E8372" t="s">
        <v>1456</v>
      </c>
      <c r="F8372" t="s">
        <v>9875</v>
      </c>
      <c r="G8372" t="s">
        <v>1428</v>
      </c>
      <c r="H8372" t="s">
        <v>1195</v>
      </c>
      <c r="I8372" t="s">
        <v>1428</v>
      </c>
      <c r="J8372" t="s">
        <v>16843</v>
      </c>
      <c r="K8372">
        <f t="shared" si="1987"/>
        <v>9</v>
      </c>
      <c r="L8372">
        <f t="shared" si="1982"/>
        <v>10</v>
      </c>
      <c r="M8372">
        <f t="shared" si="1983"/>
        <v>14</v>
      </c>
      <c r="N8372" t="str">
        <f t="shared" si="1984"/>
        <v>Next Day</v>
      </c>
      <c r="O8372">
        <f t="shared" si="1985"/>
        <v>2</v>
      </c>
      <c r="P8372" t="str">
        <f t="shared" si="1986"/>
        <v>others</v>
      </c>
    </row>
    <row r="8373" spans="1:16" x14ac:dyDescent="0.25">
      <c r="A8373" t="s">
        <v>16844</v>
      </c>
      <c r="B8373" t="s">
        <v>11</v>
      </c>
      <c r="C8373" t="s">
        <v>4013</v>
      </c>
      <c r="D8373" s="3">
        <v>19</v>
      </c>
      <c r="E8373" t="s">
        <v>1456</v>
      </c>
      <c r="F8373" t="s">
        <v>16845</v>
      </c>
      <c r="G8373" t="s">
        <v>1428</v>
      </c>
      <c r="H8373" t="s">
        <v>1195</v>
      </c>
      <c r="I8373" t="s">
        <v>1428</v>
      </c>
      <c r="J8373" t="s">
        <v>16846</v>
      </c>
      <c r="K8373">
        <f t="shared" si="1987"/>
        <v>9</v>
      </c>
      <c r="L8373">
        <f t="shared" si="1982"/>
        <v>10</v>
      </c>
      <c r="M8373">
        <f t="shared" si="1983"/>
        <v>14</v>
      </c>
      <c r="N8373" t="str">
        <f t="shared" si="1984"/>
        <v>Next Day</v>
      </c>
      <c r="O8373">
        <f t="shared" si="1985"/>
        <v>2</v>
      </c>
      <c r="P8373" t="str">
        <f t="shared" si="1986"/>
        <v>others</v>
      </c>
    </row>
    <row r="8374" spans="1:16" x14ac:dyDescent="0.25">
      <c r="A8374" t="s">
        <v>16847</v>
      </c>
      <c r="B8374" t="s">
        <v>11</v>
      </c>
      <c r="C8374" t="s">
        <v>4045</v>
      </c>
      <c r="D8374" s="3">
        <v>14</v>
      </c>
      <c r="E8374" t="s">
        <v>1456</v>
      </c>
      <c r="F8374" t="s">
        <v>9875</v>
      </c>
      <c r="G8374" t="s">
        <v>1428</v>
      </c>
      <c r="H8374" t="s">
        <v>1195</v>
      </c>
      <c r="I8374" t="s">
        <v>1428</v>
      </c>
      <c r="J8374" t="s">
        <v>16848</v>
      </c>
      <c r="K8374">
        <f t="shared" si="1987"/>
        <v>9</v>
      </c>
      <c r="L8374">
        <f t="shared" si="1982"/>
        <v>10</v>
      </c>
      <c r="M8374">
        <f t="shared" si="1983"/>
        <v>14</v>
      </c>
      <c r="N8374" t="str">
        <f t="shared" si="1984"/>
        <v>Next Day</v>
      </c>
      <c r="O8374">
        <f t="shared" si="1985"/>
        <v>2</v>
      </c>
      <c r="P8374" t="str">
        <f t="shared" si="1986"/>
        <v>others</v>
      </c>
    </row>
    <row r="8375" spans="1:16" x14ac:dyDescent="0.25">
      <c r="A8375" t="s">
        <v>16849</v>
      </c>
      <c r="B8375" t="s">
        <v>11</v>
      </c>
      <c r="C8375" t="s">
        <v>4009</v>
      </c>
      <c r="D8375" s="3">
        <v>3</v>
      </c>
      <c r="E8375" t="s">
        <v>1456</v>
      </c>
      <c r="F8375" t="s">
        <v>16835</v>
      </c>
      <c r="G8375" t="s">
        <v>1428</v>
      </c>
      <c r="H8375" t="s">
        <v>1195</v>
      </c>
      <c r="I8375" t="s">
        <v>1428</v>
      </c>
      <c r="J8375" t="s">
        <v>16850</v>
      </c>
      <c r="K8375">
        <f t="shared" si="1987"/>
        <v>9</v>
      </c>
      <c r="L8375">
        <f t="shared" si="1982"/>
        <v>10</v>
      </c>
      <c r="M8375">
        <f t="shared" si="1983"/>
        <v>21</v>
      </c>
      <c r="N8375" t="str">
        <f t="shared" si="1984"/>
        <v>Next Day</v>
      </c>
      <c r="O8375">
        <f t="shared" si="1985"/>
        <v>2</v>
      </c>
      <c r="P8375" t="str">
        <f t="shared" si="1986"/>
        <v>others</v>
      </c>
    </row>
    <row r="8376" spans="1:16" x14ac:dyDescent="0.25">
      <c r="A8376" t="s">
        <v>16851</v>
      </c>
      <c r="B8376" t="s">
        <v>11</v>
      </c>
      <c r="C8376" t="s">
        <v>4009</v>
      </c>
      <c r="D8376" s="3">
        <v>15</v>
      </c>
      <c r="E8376" t="s">
        <v>1456</v>
      </c>
      <c r="F8376" t="s">
        <v>16852</v>
      </c>
      <c r="G8376" t="s">
        <v>1428</v>
      </c>
      <c r="H8376" t="s">
        <v>1195</v>
      </c>
      <c r="I8376" t="s">
        <v>1428</v>
      </c>
      <c r="J8376" t="s">
        <v>6393</v>
      </c>
      <c r="K8376">
        <f t="shared" si="1987"/>
        <v>9</v>
      </c>
      <c r="L8376">
        <f t="shared" si="1982"/>
        <v>10</v>
      </c>
      <c r="M8376">
        <f t="shared" si="1983"/>
        <v>21</v>
      </c>
      <c r="N8376" t="str">
        <f t="shared" si="1984"/>
        <v>Next Day</v>
      </c>
      <c r="O8376">
        <f t="shared" si="1985"/>
        <v>2</v>
      </c>
      <c r="P8376" t="str">
        <f t="shared" si="1986"/>
        <v>others</v>
      </c>
    </row>
    <row r="8377" spans="1:16" x14ac:dyDescent="0.25">
      <c r="A8377" t="s">
        <v>16853</v>
      </c>
      <c r="B8377" t="s">
        <v>11</v>
      </c>
      <c r="C8377" t="s">
        <v>4013</v>
      </c>
      <c r="D8377" s="3">
        <v>22</v>
      </c>
      <c r="E8377" t="s">
        <v>1456</v>
      </c>
      <c r="F8377" t="s">
        <v>16854</v>
      </c>
      <c r="G8377" t="s">
        <v>1428</v>
      </c>
      <c r="H8377" t="s">
        <v>1195</v>
      </c>
      <c r="I8377" t="s">
        <v>1428</v>
      </c>
      <c r="J8377" t="s">
        <v>16855</v>
      </c>
      <c r="K8377">
        <f t="shared" si="1987"/>
        <v>9</v>
      </c>
      <c r="L8377">
        <f t="shared" si="1982"/>
        <v>10</v>
      </c>
      <c r="M8377">
        <f t="shared" si="1983"/>
        <v>14</v>
      </c>
      <c r="N8377" t="str">
        <f t="shared" si="1984"/>
        <v>Next Day</v>
      </c>
      <c r="O8377">
        <f t="shared" si="1985"/>
        <v>2</v>
      </c>
      <c r="P8377" t="str">
        <f t="shared" si="1986"/>
        <v>others</v>
      </c>
    </row>
    <row r="8378" spans="1:16" x14ac:dyDescent="0.25">
      <c r="A8378" t="s">
        <v>16856</v>
      </c>
      <c r="B8378" t="s">
        <v>11</v>
      </c>
      <c r="C8378" t="s">
        <v>4009</v>
      </c>
      <c r="D8378" s="3">
        <v>5</v>
      </c>
      <c r="E8378" t="s">
        <v>1456</v>
      </c>
      <c r="F8378" t="s">
        <v>16845</v>
      </c>
      <c r="G8378" t="s">
        <v>1428</v>
      </c>
      <c r="H8378" t="s">
        <v>1195</v>
      </c>
      <c r="I8378" t="s">
        <v>1428</v>
      </c>
      <c r="J8378" t="s">
        <v>6581</v>
      </c>
      <c r="K8378">
        <f t="shared" si="1987"/>
        <v>9</v>
      </c>
      <c r="L8378">
        <f t="shared" si="1982"/>
        <v>10</v>
      </c>
      <c r="M8378">
        <f t="shared" si="1983"/>
        <v>21</v>
      </c>
      <c r="N8378" t="str">
        <f t="shared" si="1984"/>
        <v>Next Day</v>
      </c>
      <c r="O8378">
        <f t="shared" si="1985"/>
        <v>2</v>
      </c>
      <c r="P8378" t="str">
        <f t="shared" si="1986"/>
        <v>others</v>
      </c>
    </row>
    <row r="8379" spans="1:16" x14ac:dyDescent="0.25">
      <c r="A8379" t="s">
        <v>16857</v>
      </c>
      <c r="B8379" t="s">
        <v>11</v>
      </c>
      <c r="C8379" t="s">
        <v>4045</v>
      </c>
      <c r="D8379" s="3">
        <v>10</v>
      </c>
      <c r="E8379" t="s">
        <v>1434</v>
      </c>
      <c r="F8379" t="s">
        <v>16719</v>
      </c>
      <c r="G8379" t="s">
        <v>1456</v>
      </c>
      <c r="H8379" t="s">
        <v>1195</v>
      </c>
      <c r="I8379" t="s">
        <v>1456</v>
      </c>
      <c r="J8379" t="s">
        <v>16858</v>
      </c>
      <c r="K8379">
        <f t="shared" si="1987"/>
        <v>9</v>
      </c>
      <c r="L8379">
        <f t="shared" si="1982"/>
        <v>9</v>
      </c>
      <c r="M8379">
        <f t="shared" si="1983"/>
        <v>14</v>
      </c>
      <c r="N8379" t="str">
        <f t="shared" si="1984"/>
        <v>Next Day</v>
      </c>
      <c r="O8379">
        <f t="shared" si="1985"/>
        <v>1</v>
      </c>
      <c r="P8379" t="str">
        <f t="shared" si="1986"/>
        <v>before</v>
      </c>
    </row>
    <row r="8380" spans="1:16" x14ac:dyDescent="0.25">
      <c r="A8380" t="s">
        <v>16859</v>
      </c>
      <c r="B8380" t="s">
        <v>11</v>
      </c>
      <c r="C8380" t="s">
        <v>4009</v>
      </c>
      <c r="D8380" s="3">
        <v>2</v>
      </c>
      <c r="E8380" t="s">
        <v>1434</v>
      </c>
      <c r="F8380" t="s">
        <v>16719</v>
      </c>
      <c r="G8380" t="s">
        <v>1456</v>
      </c>
      <c r="H8380" t="s">
        <v>1195</v>
      </c>
      <c r="I8380" t="s">
        <v>1456</v>
      </c>
      <c r="J8380" t="s">
        <v>16860</v>
      </c>
      <c r="K8380">
        <f t="shared" si="1987"/>
        <v>9</v>
      </c>
      <c r="L8380">
        <f t="shared" si="1982"/>
        <v>9</v>
      </c>
      <c r="M8380">
        <f t="shared" si="1983"/>
        <v>19</v>
      </c>
      <c r="N8380" t="str">
        <f t="shared" si="1984"/>
        <v>Next Day</v>
      </c>
      <c r="O8380">
        <f t="shared" si="1985"/>
        <v>1</v>
      </c>
      <c r="P8380" t="str">
        <f t="shared" si="1986"/>
        <v>before</v>
      </c>
    </row>
    <row r="8381" spans="1:16" x14ac:dyDescent="0.25">
      <c r="A8381" t="s">
        <v>16861</v>
      </c>
      <c r="B8381" t="s">
        <v>11</v>
      </c>
      <c r="C8381" t="s">
        <v>4009</v>
      </c>
      <c r="D8381" s="3">
        <v>1</v>
      </c>
      <c r="E8381" t="s">
        <v>1434</v>
      </c>
      <c r="F8381" t="s">
        <v>16862</v>
      </c>
      <c r="G8381" t="s">
        <v>1456</v>
      </c>
      <c r="H8381" t="s">
        <v>1195</v>
      </c>
      <c r="I8381" t="s">
        <v>1456</v>
      </c>
      <c r="J8381" t="s">
        <v>16863</v>
      </c>
      <c r="K8381">
        <f t="shared" si="1987"/>
        <v>9</v>
      </c>
      <c r="L8381">
        <f t="shared" si="1982"/>
        <v>9</v>
      </c>
      <c r="M8381">
        <f t="shared" si="1983"/>
        <v>19</v>
      </c>
      <c r="N8381" t="str">
        <f t="shared" si="1984"/>
        <v>Next Day</v>
      </c>
      <c r="O8381">
        <f t="shared" si="1985"/>
        <v>1</v>
      </c>
      <c r="P8381" t="str">
        <f t="shared" si="1986"/>
        <v>others</v>
      </c>
    </row>
    <row r="8382" spans="1:16" x14ac:dyDescent="0.25">
      <c r="A8382" t="s">
        <v>16864</v>
      </c>
      <c r="B8382" t="s">
        <v>11</v>
      </c>
      <c r="C8382" t="s">
        <v>4009</v>
      </c>
      <c r="D8382" s="3">
        <v>1</v>
      </c>
      <c r="E8382" t="s">
        <v>1434</v>
      </c>
      <c r="F8382" t="s">
        <v>16865</v>
      </c>
      <c r="G8382" t="s">
        <v>1456</v>
      </c>
      <c r="H8382" t="s">
        <v>1195</v>
      </c>
      <c r="I8382" t="s">
        <v>1456</v>
      </c>
      <c r="J8382" t="s">
        <v>5128</v>
      </c>
      <c r="K8382">
        <f t="shared" si="1987"/>
        <v>9</v>
      </c>
      <c r="L8382">
        <f t="shared" si="1982"/>
        <v>9</v>
      </c>
      <c r="M8382">
        <f t="shared" si="1983"/>
        <v>19</v>
      </c>
      <c r="N8382" t="str">
        <f t="shared" si="1984"/>
        <v>Next Day</v>
      </c>
      <c r="O8382">
        <f t="shared" si="1985"/>
        <v>1</v>
      </c>
      <c r="P8382" t="str">
        <f t="shared" si="1986"/>
        <v>others</v>
      </c>
    </row>
    <row r="8383" spans="1:16" x14ac:dyDescent="0.25">
      <c r="A8383" t="s">
        <v>16866</v>
      </c>
      <c r="B8383" t="s">
        <v>11</v>
      </c>
      <c r="C8383" t="s">
        <v>4009</v>
      </c>
      <c r="D8383" s="3">
        <v>3</v>
      </c>
      <c r="E8383" t="s">
        <v>1434</v>
      </c>
      <c r="F8383" t="s">
        <v>16862</v>
      </c>
      <c r="G8383" t="s">
        <v>1456</v>
      </c>
      <c r="H8383" t="s">
        <v>1195</v>
      </c>
      <c r="I8383" t="s">
        <v>1456</v>
      </c>
      <c r="J8383" t="s">
        <v>16867</v>
      </c>
      <c r="K8383">
        <f t="shared" si="1987"/>
        <v>9</v>
      </c>
      <c r="L8383">
        <f t="shared" si="1982"/>
        <v>9</v>
      </c>
      <c r="M8383">
        <f t="shared" si="1983"/>
        <v>19</v>
      </c>
      <c r="N8383" t="str">
        <f t="shared" si="1984"/>
        <v>Next Day</v>
      </c>
      <c r="O8383">
        <f t="shared" si="1985"/>
        <v>1</v>
      </c>
      <c r="P8383" t="str">
        <f t="shared" si="1986"/>
        <v>others</v>
      </c>
    </row>
    <row r="8384" spans="1:16" x14ac:dyDescent="0.25">
      <c r="A8384" t="s">
        <v>16868</v>
      </c>
      <c r="B8384" t="s">
        <v>11</v>
      </c>
      <c r="C8384" t="s">
        <v>4009</v>
      </c>
      <c r="D8384" s="3">
        <v>1</v>
      </c>
      <c r="E8384" t="s">
        <v>1434</v>
      </c>
      <c r="F8384" t="s">
        <v>16869</v>
      </c>
      <c r="G8384" t="s">
        <v>1456</v>
      </c>
      <c r="H8384" t="s">
        <v>1195</v>
      </c>
      <c r="I8384" t="s">
        <v>1456</v>
      </c>
      <c r="J8384" t="s">
        <v>16870</v>
      </c>
      <c r="K8384">
        <f t="shared" si="1987"/>
        <v>9</v>
      </c>
      <c r="L8384">
        <f t="shared" si="1982"/>
        <v>9</v>
      </c>
      <c r="M8384">
        <f t="shared" si="1983"/>
        <v>19</v>
      </c>
      <c r="N8384" t="str">
        <f t="shared" si="1984"/>
        <v>Next Day</v>
      </c>
      <c r="O8384">
        <f t="shared" si="1985"/>
        <v>1</v>
      </c>
      <c r="P8384" t="str">
        <f t="shared" si="1986"/>
        <v>others</v>
      </c>
    </row>
    <row r="8385" spans="1:16" x14ac:dyDescent="0.25">
      <c r="A8385" t="s">
        <v>16871</v>
      </c>
      <c r="B8385" t="s">
        <v>11</v>
      </c>
      <c r="C8385" t="s">
        <v>4009</v>
      </c>
      <c r="D8385" s="3">
        <v>1</v>
      </c>
      <c r="E8385" t="s">
        <v>1434</v>
      </c>
      <c r="F8385" t="s">
        <v>524</v>
      </c>
      <c r="G8385" t="s">
        <v>1456</v>
      </c>
      <c r="H8385" t="s">
        <v>1195</v>
      </c>
      <c r="I8385" t="s">
        <v>1456</v>
      </c>
      <c r="J8385" t="s">
        <v>16872</v>
      </c>
      <c r="K8385">
        <f t="shared" si="1987"/>
        <v>9</v>
      </c>
      <c r="L8385">
        <f t="shared" si="1982"/>
        <v>9</v>
      </c>
      <c r="M8385">
        <f t="shared" si="1983"/>
        <v>19</v>
      </c>
      <c r="N8385" t="str">
        <f t="shared" si="1984"/>
        <v>Next Day</v>
      </c>
      <c r="O8385">
        <f t="shared" si="1985"/>
        <v>1</v>
      </c>
      <c r="P8385" t="str">
        <f t="shared" si="1986"/>
        <v>others</v>
      </c>
    </row>
    <row r="8386" spans="1:16" x14ac:dyDescent="0.25">
      <c r="A8386" t="s">
        <v>16873</v>
      </c>
      <c r="B8386" t="s">
        <v>11</v>
      </c>
      <c r="C8386" t="s">
        <v>4009</v>
      </c>
      <c r="D8386" s="3">
        <v>7</v>
      </c>
      <c r="E8386" t="s">
        <v>1434</v>
      </c>
      <c r="F8386" t="s">
        <v>108</v>
      </c>
      <c r="G8386" t="s">
        <v>1456</v>
      </c>
      <c r="H8386" t="s">
        <v>1195</v>
      </c>
      <c r="I8386" t="s">
        <v>1456</v>
      </c>
      <c r="J8386" t="s">
        <v>16874</v>
      </c>
      <c r="K8386">
        <f t="shared" si="1987"/>
        <v>9</v>
      </c>
      <c r="L8386">
        <f t="shared" si="1982"/>
        <v>9</v>
      </c>
      <c r="M8386">
        <f t="shared" si="1983"/>
        <v>19</v>
      </c>
      <c r="N8386" t="str">
        <f t="shared" si="1984"/>
        <v>Next Day</v>
      </c>
      <c r="O8386">
        <f t="shared" si="1985"/>
        <v>1</v>
      </c>
      <c r="P8386" t="str">
        <f t="shared" si="1986"/>
        <v>others</v>
      </c>
    </row>
    <row r="8387" spans="1:16" x14ac:dyDescent="0.25">
      <c r="A8387" t="s">
        <v>16875</v>
      </c>
      <c r="B8387" t="s">
        <v>11</v>
      </c>
      <c r="C8387" t="s">
        <v>4045</v>
      </c>
      <c r="D8387" s="3">
        <v>12</v>
      </c>
      <c r="E8387" t="s">
        <v>1434</v>
      </c>
      <c r="F8387" t="s">
        <v>102</v>
      </c>
      <c r="G8387" t="s">
        <v>1456</v>
      </c>
      <c r="H8387" t="s">
        <v>1195</v>
      </c>
      <c r="I8387" t="s">
        <v>1456</v>
      </c>
      <c r="J8387" t="s">
        <v>16876</v>
      </c>
      <c r="K8387">
        <f t="shared" si="1987"/>
        <v>9</v>
      </c>
      <c r="L8387">
        <f t="shared" si="1982"/>
        <v>9</v>
      </c>
      <c r="M8387">
        <f t="shared" si="1983"/>
        <v>14</v>
      </c>
      <c r="N8387" t="str">
        <f t="shared" si="1984"/>
        <v>Next Day</v>
      </c>
      <c r="O8387">
        <f t="shared" si="1985"/>
        <v>1</v>
      </c>
      <c r="P8387" t="str">
        <f t="shared" si="1986"/>
        <v>others</v>
      </c>
    </row>
    <row r="8388" spans="1:16" x14ac:dyDescent="0.25">
      <c r="A8388" t="s">
        <v>16877</v>
      </c>
      <c r="B8388" t="s">
        <v>11</v>
      </c>
      <c r="C8388" t="s">
        <v>4009</v>
      </c>
      <c r="D8388" s="3">
        <v>7</v>
      </c>
      <c r="E8388" t="s">
        <v>1434</v>
      </c>
      <c r="F8388" t="s">
        <v>508</v>
      </c>
      <c r="G8388" t="s">
        <v>1456</v>
      </c>
      <c r="H8388" t="s">
        <v>1195</v>
      </c>
      <c r="I8388" t="s">
        <v>1456</v>
      </c>
      <c r="J8388" t="s">
        <v>16878</v>
      </c>
      <c r="K8388">
        <f t="shared" si="1987"/>
        <v>9</v>
      </c>
      <c r="L8388">
        <f t="shared" si="1982"/>
        <v>9</v>
      </c>
      <c r="M8388">
        <f t="shared" si="1983"/>
        <v>19</v>
      </c>
      <c r="N8388" t="str">
        <f t="shared" si="1984"/>
        <v>Next Day</v>
      </c>
      <c r="O8388">
        <f t="shared" si="1985"/>
        <v>1</v>
      </c>
      <c r="P8388" t="str">
        <f t="shared" si="1986"/>
        <v>others</v>
      </c>
    </row>
    <row r="8389" spans="1:16" x14ac:dyDescent="0.25">
      <c r="A8389" t="s">
        <v>16879</v>
      </c>
      <c r="B8389" t="s">
        <v>11</v>
      </c>
      <c r="C8389" t="s">
        <v>4045</v>
      </c>
      <c r="D8389" s="3">
        <v>4</v>
      </c>
      <c r="E8389" t="s">
        <v>1434</v>
      </c>
      <c r="F8389" t="s">
        <v>108</v>
      </c>
      <c r="G8389" t="s">
        <v>1456</v>
      </c>
      <c r="H8389" t="s">
        <v>1195</v>
      </c>
      <c r="I8389" t="s">
        <v>1456</v>
      </c>
      <c r="J8389" t="s">
        <v>10223</v>
      </c>
      <c r="K8389">
        <f t="shared" si="1987"/>
        <v>9</v>
      </c>
      <c r="L8389">
        <f t="shared" si="1982"/>
        <v>9</v>
      </c>
      <c r="M8389">
        <f t="shared" si="1983"/>
        <v>14</v>
      </c>
      <c r="N8389" t="str">
        <f t="shared" si="1984"/>
        <v>Next Day</v>
      </c>
      <c r="O8389">
        <f t="shared" si="1985"/>
        <v>1</v>
      </c>
      <c r="P8389" t="str">
        <f t="shared" si="1986"/>
        <v>others</v>
      </c>
    </row>
    <row r="8390" spans="1:16" x14ac:dyDescent="0.25">
      <c r="A8390" t="s">
        <v>16880</v>
      </c>
      <c r="B8390" t="s">
        <v>11</v>
      </c>
      <c r="C8390" t="s">
        <v>4006</v>
      </c>
      <c r="D8390" s="3">
        <v>53</v>
      </c>
      <c r="E8390" t="s">
        <v>1434</v>
      </c>
      <c r="F8390" t="s">
        <v>524</v>
      </c>
      <c r="G8390" t="s">
        <v>1456</v>
      </c>
      <c r="H8390" t="s">
        <v>16</v>
      </c>
      <c r="I8390" t="s">
        <v>1456</v>
      </c>
      <c r="J8390" t="s">
        <v>16881</v>
      </c>
      <c r="K8390">
        <f t="shared" si="1987"/>
        <v>9</v>
      </c>
      <c r="L8390">
        <f t="shared" si="1982"/>
        <v>9</v>
      </c>
      <c r="M8390">
        <f t="shared" si="1983"/>
        <v>20</v>
      </c>
      <c r="N8390" t="str">
        <f t="shared" si="1984"/>
        <v>Next Day</v>
      </c>
      <c r="O8390">
        <f t="shared" si="1985"/>
        <v>1</v>
      </c>
      <c r="P8390" t="str">
        <f t="shared" si="1986"/>
        <v>others</v>
      </c>
    </row>
    <row r="8391" spans="1:16" x14ac:dyDescent="0.25">
      <c r="A8391" t="s">
        <v>16882</v>
      </c>
      <c r="B8391" t="s">
        <v>11</v>
      </c>
      <c r="C8391" t="s">
        <v>4009</v>
      </c>
      <c r="D8391" s="3">
        <v>2</v>
      </c>
      <c r="E8391" t="s">
        <v>1434</v>
      </c>
      <c r="F8391" t="s">
        <v>16883</v>
      </c>
      <c r="G8391" t="s">
        <v>1434</v>
      </c>
      <c r="H8391" t="s">
        <v>1195</v>
      </c>
      <c r="I8391" t="s">
        <v>1434</v>
      </c>
      <c r="J8391" t="s">
        <v>16884</v>
      </c>
      <c r="K8391">
        <f t="shared" si="1987"/>
        <v>9</v>
      </c>
      <c r="L8391">
        <f t="shared" si="1982"/>
        <v>8</v>
      </c>
      <c r="M8391">
        <f t="shared" si="1983"/>
        <v>21</v>
      </c>
      <c r="N8391" t="str">
        <f t="shared" si="1984"/>
        <v>Same Day</v>
      </c>
      <c r="O8391">
        <f t="shared" si="1985"/>
        <v>1</v>
      </c>
      <c r="P8391" t="str">
        <f t="shared" si="1986"/>
        <v>before</v>
      </c>
    </row>
    <row r="8392" spans="1:16" x14ac:dyDescent="0.25">
      <c r="A8392" t="s">
        <v>16885</v>
      </c>
      <c r="B8392" t="s">
        <v>11</v>
      </c>
      <c r="C8392" t="s">
        <v>4013</v>
      </c>
      <c r="D8392" s="3">
        <v>17</v>
      </c>
      <c r="E8392" t="s">
        <v>1434</v>
      </c>
      <c r="F8392" t="s">
        <v>16886</v>
      </c>
      <c r="G8392" t="s">
        <v>1434</v>
      </c>
      <c r="H8392" t="s">
        <v>1195</v>
      </c>
      <c r="I8392" t="s">
        <v>1434</v>
      </c>
      <c r="J8392" t="s">
        <v>16887</v>
      </c>
      <c r="K8392">
        <f t="shared" si="1987"/>
        <v>9</v>
      </c>
      <c r="L8392">
        <f t="shared" si="1982"/>
        <v>8</v>
      </c>
      <c r="M8392">
        <f t="shared" si="1983"/>
        <v>21</v>
      </c>
      <c r="N8392" t="str">
        <f t="shared" si="1984"/>
        <v>Same Day</v>
      </c>
      <c r="O8392">
        <f t="shared" si="1985"/>
        <v>1</v>
      </c>
      <c r="P8392" t="str">
        <f t="shared" si="1986"/>
        <v>before</v>
      </c>
    </row>
    <row r="8393" spans="1:16" x14ac:dyDescent="0.25">
      <c r="A8393" t="s">
        <v>16888</v>
      </c>
      <c r="B8393" t="s">
        <v>11</v>
      </c>
      <c r="C8393" t="s">
        <v>4009</v>
      </c>
      <c r="D8393" s="3">
        <v>1</v>
      </c>
      <c r="E8393" t="s">
        <v>1434</v>
      </c>
      <c r="F8393" t="s">
        <v>16889</v>
      </c>
      <c r="G8393" t="s">
        <v>1434</v>
      </c>
      <c r="H8393" t="s">
        <v>1195</v>
      </c>
      <c r="I8393" t="s">
        <v>1434</v>
      </c>
      <c r="J8393" t="s">
        <v>16890</v>
      </c>
      <c r="K8393">
        <f t="shared" si="1987"/>
        <v>9</v>
      </c>
      <c r="L8393">
        <f t="shared" si="1982"/>
        <v>8</v>
      </c>
      <c r="M8393">
        <f t="shared" si="1983"/>
        <v>21</v>
      </c>
      <c r="N8393" t="str">
        <f t="shared" si="1984"/>
        <v>Same Day</v>
      </c>
      <c r="O8393">
        <f t="shared" si="1985"/>
        <v>1</v>
      </c>
      <c r="P8393" t="str">
        <f t="shared" si="1986"/>
        <v>before</v>
      </c>
    </row>
    <row r="8394" spans="1:16" x14ac:dyDescent="0.25">
      <c r="A8394" t="s">
        <v>16891</v>
      </c>
      <c r="B8394" t="s">
        <v>11</v>
      </c>
      <c r="C8394" t="s">
        <v>4045</v>
      </c>
      <c r="D8394" s="3">
        <v>18</v>
      </c>
      <c r="E8394" t="s">
        <v>1434</v>
      </c>
      <c r="F8394" t="s">
        <v>16892</v>
      </c>
      <c r="G8394" t="s">
        <v>1434</v>
      </c>
      <c r="H8394" t="s">
        <v>1195</v>
      </c>
      <c r="I8394" t="s">
        <v>1434</v>
      </c>
      <c r="J8394" t="s">
        <v>16893</v>
      </c>
      <c r="K8394">
        <f t="shared" si="1987"/>
        <v>9</v>
      </c>
      <c r="L8394">
        <f t="shared" si="1982"/>
        <v>8</v>
      </c>
      <c r="M8394">
        <f t="shared" si="1983"/>
        <v>21</v>
      </c>
      <c r="N8394" t="str">
        <f t="shared" si="1984"/>
        <v>Same Day</v>
      </c>
      <c r="O8394">
        <f t="shared" si="1985"/>
        <v>1</v>
      </c>
      <c r="P8394" t="str">
        <f t="shared" si="1986"/>
        <v>before</v>
      </c>
    </row>
    <row r="8395" spans="1:16" x14ac:dyDescent="0.25">
      <c r="A8395" t="s">
        <v>16894</v>
      </c>
      <c r="B8395" t="s">
        <v>11</v>
      </c>
      <c r="C8395" t="s">
        <v>4009</v>
      </c>
      <c r="D8395" s="3">
        <v>2</v>
      </c>
      <c r="E8395" t="s">
        <v>1434</v>
      </c>
      <c r="F8395" t="s">
        <v>317</v>
      </c>
      <c r="G8395" t="s">
        <v>1434</v>
      </c>
      <c r="H8395" t="s">
        <v>1195</v>
      </c>
      <c r="I8395" t="s">
        <v>1434</v>
      </c>
      <c r="J8395" t="s">
        <v>4668</v>
      </c>
      <c r="K8395">
        <f t="shared" si="1987"/>
        <v>9</v>
      </c>
      <c r="L8395">
        <f t="shared" si="1982"/>
        <v>8</v>
      </c>
      <c r="M8395">
        <f t="shared" si="1983"/>
        <v>21</v>
      </c>
      <c r="N8395" t="str">
        <f t="shared" si="1984"/>
        <v>Same Day</v>
      </c>
      <c r="O8395">
        <f t="shared" si="1985"/>
        <v>1</v>
      </c>
      <c r="P8395" t="str">
        <f t="shared" si="1986"/>
        <v>before</v>
      </c>
    </row>
    <row r="8396" spans="1:16" x14ac:dyDescent="0.25">
      <c r="A8396" t="s">
        <v>16895</v>
      </c>
      <c r="B8396" t="s">
        <v>11</v>
      </c>
      <c r="C8396" t="s">
        <v>4045</v>
      </c>
      <c r="D8396" s="3">
        <v>1</v>
      </c>
      <c r="E8396" t="s">
        <v>1456</v>
      </c>
      <c r="F8396" t="s">
        <v>16896</v>
      </c>
      <c r="G8396" t="s">
        <v>1456</v>
      </c>
      <c r="H8396" t="s">
        <v>1195</v>
      </c>
      <c r="I8396" t="s">
        <v>1456</v>
      </c>
      <c r="J8396" t="s">
        <v>16897</v>
      </c>
      <c r="K8396">
        <f t="shared" si="1987"/>
        <v>9</v>
      </c>
      <c r="L8396">
        <f t="shared" si="1982"/>
        <v>9</v>
      </c>
      <c r="M8396">
        <f t="shared" si="1983"/>
        <v>19</v>
      </c>
      <c r="N8396" t="str">
        <f t="shared" si="1984"/>
        <v>Same Day</v>
      </c>
      <c r="O8396">
        <f t="shared" si="1985"/>
        <v>2</v>
      </c>
      <c r="P8396" t="str">
        <f t="shared" si="1986"/>
        <v>before</v>
      </c>
    </row>
    <row r="8397" spans="1:16" x14ac:dyDescent="0.25">
      <c r="A8397" t="s">
        <v>16898</v>
      </c>
      <c r="B8397" t="s">
        <v>11</v>
      </c>
      <c r="C8397" t="s">
        <v>4009</v>
      </c>
      <c r="D8397" s="3">
        <v>1</v>
      </c>
      <c r="E8397" t="s">
        <v>1456</v>
      </c>
      <c r="F8397" t="s">
        <v>5704</v>
      </c>
      <c r="G8397" t="s">
        <v>1456</v>
      </c>
      <c r="H8397" t="s">
        <v>1195</v>
      </c>
      <c r="I8397" t="s">
        <v>1456</v>
      </c>
      <c r="J8397" t="s">
        <v>16899</v>
      </c>
      <c r="K8397">
        <f t="shared" si="1987"/>
        <v>9</v>
      </c>
      <c r="L8397">
        <f t="shared" si="1982"/>
        <v>9</v>
      </c>
      <c r="M8397">
        <f t="shared" si="1983"/>
        <v>19</v>
      </c>
      <c r="N8397" t="str">
        <f t="shared" si="1984"/>
        <v>Same Day</v>
      </c>
      <c r="O8397">
        <f t="shared" si="1985"/>
        <v>2</v>
      </c>
      <c r="P8397" t="str">
        <f t="shared" si="1986"/>
        <v>others</v>
      </c>
    </row>
    <row r="8398" spans="1:16" x14ac:dyDescent="0.25">
      <c r="A8398" t="s">
        <v>16900</v>
      </c>
      <c r="B8398" t="s">
        <v>11</v>
      </c>
      <c r="C8398" t="s">
        <v>4009</v>
      </c>
      <c r="D8398" s="3">
        <v>3</v>
      </c>
      <c r="E8398" t="s">
        <v>1434</v>
      </c>
      <c r="F8398" t="s">
        <v>317</v>
      </c>
      <c r="G8398" t="s">
        <v>1434</v>
      </c>
      <c r="H8398" t="s">
        <v>1195</v>
      </c>
      <c r="I8398" t="s">
        <v>1434</v>
      </c>
      <c r="J8398" t="s">
        <v>16901</v>
      </c>
      <c r="K8398">
        <f t="shared" si="1987"/>
        <v>9</v>
      </c>
      <c r="L8398">
        <f t="shared" si="1982"/>
        <v>8</v>
      </c>
      <c r="M8398">
        <f t="shared" si="1983"/>
        <v>21</v>
      </c>
      <c r="N8398" t="str">
        <f t="shared" si="1984"/>
        <v>Same Day</v>
      </c>
      <c r="O8398">
        <f t="shared" si="1985"/>
        <v>1</v>
      </c>
      <c r="P8398" t="str">
        <f t="shared" si="1986"/>
        <v>before</v>
      </c>
    </row>
    <row r="8399" spans="1:16" x14ac:dyDescent="0.25">
      <c r="A8399" t="s">
        <v>16902</v>
      </c>
      <c r="B8399" t="s">
        <v>11</v>
      </c>
      <c r="C8399" t="s">
        <v>4009</v>
      </c>
      <c r="D8399" s="3">
        <v>4</v>
      </c>
      <c r="E8399" t="s">
        <v>1434</v>
      </c>
      <c r="F8399" t="s">
        <v>2408</v>
      </c>
      <c r="G8399" t="s">
        <v>1456</v>
      </c>
      <c r="H8399" t="s">
        <v>1195</v>
      </c>
      <c r="I8399" t="s">
        <v>1456</v>
      </c>
      <c r="J8399" t="s">
        <v>16903</v>
      </c>
      <c r="K8399">
        <f t="shared" ref="K8399:K8431" si="1988">MONTH(I8399)</f>
        <v>9</v>
      </c>
      <c r="L8399">
        <f t="shared" ref="L8399:L8431" si="1989">DAY(I8399)</f>
        <v>9</v>
      </c>
      <c r="M8399">
        <f t="shared" ref="M8399:M8431" si="1990">HOUR(J8399)+1</f>
        <v>19</v>
      </c>
      <c r="N8399" t="str">
        <f t="shared" ref="N8399:N8431" si="1991">IF(OR(ISBLANK(E8399),ISBLANK(I8399)),"Missing Date",IF(I8399=E8399,"Same Day",IF(WEEKDAY(E8399,2)=5,IF(DAY(I8399)=DAY(E8399+3),"Next Day",IF(DAY(I8399)=DAY(E8399+4),"2 Days","Other")),IF(WEEKDAY(E8399,2)=4,IF(DAY(I8399)=DAY(E8399+1),"Next Day",IF(DAY(I8399)=DAY(E8399+4),"2 Days","Other")),IF(DAY(I8399)=DAY(E8399+1),"Next Day",IF(DAY(I8399)=DAY(E8399+2),"2 Days","Other"))))))</f>
        <v>Next Day</v>
      </c>
      <c r="O8399">
        <f t="shared" ref="O8399:O8431" si="1992">WEEKDAY(E8399,2)</f>
        <v>1</v>
      </c>
      <c r="P8399" t="str">
        <f t="shared" ref="P8399:P8431" si="1993">IF(HOUR(F8399)&lt;11,"before","others")</f>
        <v>before</v>
      </c>
    </row>
    <row r="8400" spans="1:16" x14ac:dyDescent="0.25">
      <c r="A8400" t="s">
        <v>16904</v>
      </c>
      <c r="B8400" t="s">
        <v>11</v>
      </c>
      <c r="C8400" t="s">
        <v>4009</v>
      </c>
      <c r="D8400" s="3">
        <v>1</v>
      </c>
      <c r="E8400" t="s">
        <v>1434</v>
      </c>
      <c r="F8400" t="s">
        <v>72</v>
      </c>
      <c r="G8400" t="s">
        <v>1434</v>
      </c>
      <c r="H8400" t="s">
        <v>1195</v>
      </c>
      <c r="I8400" t="s">
        <v>1434</v>
      </c>
      <c r="J8400" t="s">
        <v>4770</v>
      </c>
      <c r="K8400">
        <f t="shared" si="1988"/>
        <v>9</v>
      </c>
      <c r="L8400">
        <f t="shared" si="1989"/>
        <v>8</v>
      </c>
      <c r="M8400">
        <f t="shared" si="1990"/>
        <v>21</v>
      </c>
      <c r="N8400" t="str">
        <f t="shared" si="1991"/>
        <v>Same Day</v>
      </c>
      <c r="O8400">
        <f t="shared" si="1992"/>
        <v>1</v>
      </c>
      <c r="P8400" t="str">
        <f t="shared" si="1993"/>
        <v>before</v>
      </c>
    </row>
    <row r="8401" spans="1:16" x14ac:dyDescent="0.25">
      <c r="A8401" t="s">
        <v>16905</v>
      </c>
      <c r="B8401" t="s">
        <v>11</v>
      </c>
      <c r="C8401" t="s">
        <v>4009</v>
      </c>
      <c r="D8401" s="3">
        <v>6</v>
      </c>
      <c r="E8401" t="s">
        <v>1434</v>
      </c>
      <c r="F8401" t="s">
        <v>5186</v>
      </c>
      <c r="G8401" t="s">
        <v>1456</v>
      </c>
      <c r="H8401" t="s">
        <v>1195</v>
      </c>
      <c r="I8401" t="s">
        <v>1456</v>
      </c>
      <c r="J8401" t="s">
        <v>16906</v>
      </c>
      <c r="K8401">
        <f t="shared" si="1988"/>
        <v>9</v>
      </c>
      <c r="L8401">
        <f t="shared" si="1989"/>
        <v>9</v>
      </c>
      <c r="M8401">
        <f t="shared" si="1990"/>
        <v>19</v>
      </c>
      <c r="N8401" t="str">
        <f t="shared" si="1991"/>
        <v>Next Day</v>
      </c>
      <c r="O8401">
        <f t="shared" si="1992"/>
        <v>1</v>
      </c>
      <c r="P8401" t="str">
        <f t="shared" si="1993"/>
        <v>before</v>
      </c>
    </row>
    <row r="8402" spans="1:16" x14ac:dyDescent="0.25">
      <c r="A8402" t="s">
        <v>16907</v>
      </c>
      <c r="B8402" t="s">
        <v>11</v>
      </c>
      <c r="C8402" t="s">
        <v>4045</v>
      </c>
      <c r="D8402" s="3">
        <v>7</v>
      </c>
      <c r="E8402" t="s">
        <v>1434</v>
      </c>
      <c r="F8402" t="s">
        <v>16908</v>
      </c>
      <c r="G8402" t="s">
        <v>1434</v>
      </c>
      <c r="H8402" t="s">
        <v>1195</v>
      </c>
      <c r="I8402" t="s">
        <v>1434</v>
      </c>
      <c r="J8402" t="s">
        <v>16890</v>
      </c>
      <c r="K8402">
        <f t="shared" si="1988"/>
        <v>9</v>
      </c>
      <c r="L8402">
        <f t="shared" si="1989"/>
        <v>8</v>
      </c>
      <c r="M8402">
        <f t="shared" si="1990"/>
        <v>21</v>
      </c>
      <c r="N8402" t="str">
        <f t="shared" si="1991"/>
        <v>Same Day</v>
      </c>
      <c r="O8402">
        <f t="shared" si="1992"/>
        <v>1</v>
      </c>
      <c r="P8402" t="str">
        <f t="shared" si="1993"/>
        <v>before</v>
      </c>
    </row>
    <row r="8403" spans="1:16" x14ac:dyDescent="0.25">
      <c r="A8403" t="s">
        <v>16909</v>
      </c>
      <c r="B8403" t="s">
        <v>11</v>
      </c>
      <c r="C8403" t="s">
        <v>4009</v>
      </c>
      <c r="D8403" s="3">
        <v>1</v>
      </c>
      <c r="E8403" t="s">
        <v>1434</v>
      </c>
      <c r="F8403" t="s">
        <v>16910</v>
      </c>
      <c r="G8403" t="s">
        <v>1456</v>
      </c>
      <c r="H8403" t="s">
        <v>1195</v>
      </c>
      <c r="I8403" t="s">
        <v>1456</v>
      </c>
      <c r="J8403" t="s">
        <v>16911</v>
      </c>
      <c r="K8403">
        <f t="shared" si="1988"/>
        <v>9</v>
      </c>
      <c r="L8403">
        <f t="shared" si="1989"/>
        <v>9</v>
      </c>
      <c r="M8403">
        <f t="shared" si="1990"/>
        <v>19</v>
      </c>
      <c r="N8403" t="str">
        <f t="shared" si="1991"/>
        <v>Next Day</v>
      </c>
      <c r="O8403">
        <f t="shared" si="1992"/>
        <v>1</v>
      </c>
      <c r="P8403" t="str">
        <f t="shared" si="1993"/>
        <v>others</v>
      </c>
    </row>
    <row r="8404" spans="1:16" x14ac:dyDescent="0.25">
      <c r="A8404" t="s">
        <v>16912</v>
      </c>
      <c r="B8404" t="s">
        <v>11</v>
      </c>
      <c r="C8404" t="s">
        <v>4009</v>
      </c>
      <c r="D8404" s="3">
        <v>3</v>
      </c>
      <c r="E8404" t="s">
        <v>1434</v>
      </c>
      <c r="F8404" t="s">
        <v>16913</v>
      </c>
      <c r="G8404" t="s">
        <v>1456</v>
      </c>
      <c r="H8404" t="s">
        <v>1195</v>
      </c>
      <c r="I8404" t="s">
        <v>1456</v>
      </c>
      <c r="J8404" t="s">
        <v>16914</v>
      </c>
      <c r="K8404">
        <f t="shared" si="1988"/>
        <v>9</v>
      </c>
      <c r="L8404">
        <f t="shared" si="1989"/>
        <v>9</v>
      </c>
      <c r="M8404">
        <f t="shared" si="1990"/>
        <v>19</v>
      </c>
      <c r="N8404" t="str">
        <f t="shared" si="1991"/>
        <v>Next Day</v>
      </c>
      <c r="O8404">
        <f t="shared" si="1992"/>
        <v>1</v>
      </c>
      <c r="P8404" t="str">
        <f t="shared" si="1993"/>
        <v>others</v>
      </c>
    </row>
    <row r="8405" spans="1:16" x14ac:dyDescent="0.25">
      <c r="A8405" t="s">
        <v>16915</v>
      </c>
      <c r="B8405" t="s">
        <v>11</v>
      </c>
      <c r="C8405" t="s">
        <v>4009</v>
      </c>
      <c r="D8405" s="3">
        <v>1</v>
      </c>
      <c r="E8405" t="s">
        <v>1434</v>
      </c>
      <c r="F8405" t="s">
        <v>16913</v>
      </c>
      <c r="G8405" t="s">
        <v>1456</v>
      </c>
      <c r="H8405" t="s">
        <v>1195</v>
      </c>
      <c r="I8405" t="s">
        <v>1456</v>
      </c>
      <c r="J8405" t="s">
        <v>16916</v>
      </c>
      <c r="K8405">
        <f t="shared" si="1988"/>
        <v>9</v>
      </c>
      <c r="L8405">
        <f t="shared" si="1989"/>
        <v>9</v>
      </c>
      <c r="M8405">
        <f t="shared" si="1990"/>
        <v>19</v>
      </c>
      <c r="N8405" t="str">
        <f t="shared" si="1991"/>
        <v>Next Day</v>
      </c>
      <c r="O8405">
        <f t="shared" si="1992"/>
        <v>1</v>
      </c>
      <c r="P8405" t="str">
        <f t="shared" si="1993"/>
        <v>others</v>
      </c>
    </row>
    <row r="8406" spans="1:16" x14ac:dyDescent="0.25">
      <c r="A8406" t="s">
        <v>16917</v>
      </c>
      <c r="B8406" t="s">
        <v>11</v>
      </c>
      <c r="C8406" t="s">
        <v>4009</v>
      </c>
      <c r="D8406" s="3">
        <v>2</v>
      </c>
      <c r="E8406" t="s">
        <v>1434</v>
      </c>
      <c r="F8406" t="s">
        <v>16913</v>
      </c>
      <c r="G8406" t="s">
        <v>1456</v>
      </c>
      <c r="H8406" t="s">
        <v>1195</v>
      </c>
      <c r="I8406" t="s">
        <v>1456</v>
      </c>
      <c r="J8406" t="s">
        <v>5343</v>
      </c>
      <c r="K8406">
        <f t="shared" si="1988"/>
        <v>9</v>
      </c>
      <c r="L8406">
        <f t="shared" si="1989"/>
        <v>9</v>
      </c>
      <c r="M8406">
        <f t="shared" si="1990"/>
        <v>19</v>
      </c>
      <c r="N8406" t="str">
        <f t="shared" si="1991"/>
        <v>Next Day</v>
      </c>
      <c r="O8406">
        <f t="shared" si="1992"/>
        <v>1</v>
      </c>
      <c r="P8406" t="str">
        <f t="shared" si="1993"/>
        <v>others</v>
      </c>
    </row>
    <row r="8407" spans="1:16" x14ac:dyDescent="0.25">
      <c r="A8407" t="s">
        <v>16918</v>
      </c>
      <c r="B8407" t="s">
        <v>11</v>
      </c>
      <c r="C8407" t="s">
        <v>4009</v>
      </c>
      <c r="D8407" s="3">
        <v>3</v>
      </c>
      <c r="E8407" t="s">
        <v>1434</v>
      </c>
      <c r="F8407" t="s">
        <v>16919</v>
      </c>
      <c r="G8407" t="s">
        <v>1456</v>
      </c>
      <c r="H8407" t="s">
        <v>1195</v>
      </c>
      <c r="I8407" t="s">
        <v>1456</v>
      </c>
      <c r="J8407" t="s">
        <v>16920</v>
      </c>
      <c r="K8407">
        <f t="shared" si="1988"/>
        <v>9</v>
      </c>
      <c r="L8407">
        <f t="shared" si="1989"/>
        <v>9</v>
      </c>
      <c r="M8407">
        <f t="shared" si="1990"/>
        <v>19</v>
      </c>
      <c r="N8407" t="str">
        <f t="shared" si="1991"/>
        <v>Next Day</v>
      </c>
      <c r="O8407">
        <f t="shared" si="1992"/>
        <v>1</v>
      </c>
      <c r="P8407" t="str">
        <f t="shared" si="1993"/>
        <v>others</v>
      </c>
    </row>
    <row r="8408" spans="1:16" x14ac:dyDescent="0.25">
      <c r="A8408" t="s">
        <v>16923</v>
      </c>
      <c r="B8408" t="s">
        <v>11</v>
      </c>
      <c r="C8408" t="s">
        <v>4143</v>
      </c>
      <c r="D8408" s="3">
        <v>1</v>
      </c>
      <c r="E8408" t="s">
        <v>1434</v>
      </c>
      <c r="F8408" t="s">
        <v>16922</v>
      </c>
      <c r="G8408" t="s">
        <v>1434</v>
      </c>
      <c r="H8408" t="s">
        <v>1195</v>
      </c>
      <c r="I8408" t="s">
        <v>1456</v>
      </c>
      <c r="J8408" t="s">
        <v>16924</v>
      </c>
      <c r="K8408">
        <f t="shared" si="1988"/>
        <v>9</v>
      </c>
      <c r="L8408">
        <f t="shared" si="1989"/>
        <v>9</v>
      </c>
      <c r="M8408">
        <f t="shared" si="1990"/>
        <v>19</v>
      </c>
      <c r="N8408" t="str">
        <f t="shared" si="1991"/>
        <v>Next Day</v>
      </c>
      <c r="O8408">
        <f t="shared" si="1992"/>
        <v>1</v>
      </c>
      <c r="P8408" t="str">
        <f t="shared" si="1993"/>
        <v>others</v>
      </c>
    </row>
    <row r="8409" spans="1:16" x14ac:dyDescent="0.25">
      <c r="A8409" t="s">
        <v>16925</v>
      </c>
      <c r="B8409" t="s">
        <v>11</v>
      </c>
      <c r="C8409" t="s">
        <v>4009</v>
      </c>
      <c r="D8409" s="3">
        <v>2</v>
      </c>
      <c r="E8409" t="s">
        <v>1456</v>
      </c>
      <c r="F8409" t="s">
        <v>15226</v>
      </c>
      <c r="G8409" t="s">
        <v>1456</v>
      </c>
      <c r="H8409" t="s">
        <v>1195</v>
      </c>
      <c r="I8409" t="s">
        <v>1456</v>
      </c>
      <c r="J8409" t="s">
        <v>16926</v>
      </c>
      <c r="K8409">
        <f t="shared" si="1988"/>
        <v>9</v>
      </c>
      <c r="L8409">
        <f t="shared" si="1989"/>
        <v>9</v>
      </c>
      <c r="M8409">
        <f t="shared" si="1990"/>
        <v>19</v>
      </c>
      <c r="N8409" t="str">
        <f t="shared" si="1991"/>
        <v>Same Day</v>
      </c>
      <c r="O8409">
        <f t="shared" si="1992"/>
        <v>2</v>
      </c>
      <c r="P8409" t="str">
        <f t="shared" si="1993"/>
        <v>before</v>
      </c>
    </row>
    <row r="8410" spans="1:16" x14ac:dyDescent="0.25">
      <c r="A8410" t="s">
        <v>16927</v>
      </c>
      <c r="B8410" t="s">
        <v>11</v>
      </c>
      <c r="C8410" t="s">
        <v>4013</v>
      </c>
      <c r="D8410" s="3">
        <v>38</v>
      </c>
      <c r="E8410" t="s">
        <v>1434</v>
      </c>
      <c r="F8410" t="s">
        <v>16928</v>
      </c>
      <c r="G8410" t="s">
        <v>1456</v>
      </c>
      <c r="H8410" t="s">
        <v>1195</v>
      </c>
      <c r="I8410" t="s">
        <v>1456</v>
      </c>
      <c r="J8410" t="s">
        <v>16929</v>
      </c>
      <c r="K8410">
        <f t="shared" si="1988"/>
        <v>9</v>
      </c>
      <c r="L8410">
        <f t="shared" si="1989"/>
        <v>9</v>
      </c>
      <c r="M8410">
        <f t="shared" si="1990"/>
        <v>14</v>
      </c>
      <c r="N8410" t="str">
        <f t="shared" si="1991"/>
        <v>Next Day</v>
      </c>
      <c r="O8410">
        <f t="shared" si="1992"/>
        <v>1</v>
      </c>
      <c r="P8410" t="str">
        <f t="shared" si="1993"/>
        <v>others</v>
      </c>
    </row>
    <row r="8411" spans="1:16" x14ac:dyDescent="0.25">
      <c r="A8411" t="s">
        <v>16930</v>
      </c>
      <c r="B8411" t="s">
        <v>11</v>
      </c>
      <c r="C8411" t="s">
        <v>4009</v>
      </c>
      <c r="D8411" s="3">
        <v>1</v>
      </c>
      <c r="E8411" t="s">
        <v>1456</v>
      </c>
      <c r="F8411" t="s">
        <v>16931</v>
      </c>
      <c r="G8411" t="s">
        <v>1456</v>
      </c>
      <c r="H8411" t="s">
        <v>1195</v>
      </c>
      <c r="I8411" t="s">
        <v>1428</v>
      </c>
      <c r="J8411" t="s">
        <v>16932</v>
      </c>
      <c r="K8411">
        <f t="shared" si="1988"/>
        <v>9</v>
      </c>
      <c r="L8411">
        <f t="shared" si="1989"/>
        <v>10</v>
      </c>
      <c r="M8411">
        <f t="shared" si="1990"/>
        <v>21</v>
      </c>
      <c r="N8411" t="str">
        <f t="shared" si="1991"/>
        <v>Next Day</v>
      </c>
      <c r="O8411">
        <f t="shared" si="1992"/>
        <v>2</v>
      </c>
      <c r="P8411" t="str">
        <f t="shared" si="1993"/>
        <v>others</v>
      </c>
    </row>
    <row r="8412" spans="1:16" x14ac:dyDescent="0.25">
      <c r="A8412" t="s">
        <v>16933</v>
      </c>
      <c r="B8412" t="s">
        <v>11</v>
      </c>
      <c r="C8412" t="s">
        <v>4009</v>
      </c>
      <c r="D8412" s="3">
        <v>4</v>
      </c>
      <c r="E8412" t="s">
        <v>1434</v>
      </c>
      <c r="F8412" t="s">
        <v>16934</v>
      </c>
      <c r="G8412" t="s">
        <v>1434</v>
      </c>
      <c r="H8412" t="s">
        <v>1195</v>
      </c>
      <c r="I8412" t="s">
        <v>1434</v>
      </c>
      <c r="J8412" t="s">
        <v>16935</v>
      </c>
      <c r="K8412">
        <f t="shared" si="1988"/>
        <v>9</v>
      </c>
      <c r="L8412">
        <f t="shared" si="1989"/>
        <v>8</v>
      </c>
      <c r="M8412">
        <f t="shared" si="1990"/>
        <v>21</v>
      </c>
      <c r="N8412" t="str">
        <f t="shared" si="1991"/>
        <v>Same Day</v>
      </c>
      <c r="O8412">
        <f t="shared" si="1992"/>
        <v>1</v>
      </c>
      <c r="P8412" t="str">
        <f t="shared" si="1993"/>
        <v>others</v>
      </c>
    </row>
    <row r="8413" spans="1:16" x14ac:dyDescent="0.25">
      <c r="A8413" t="s">
        <v>16936</v>
      </c>
      <c r="B8413" t="s">
        <v>11</v>
      </c>
      <c r="C8413" t="s">
        <v>4013</v>
      </c>
      <c r="D8413" s="3">
        <v>4</v>
      </c>
      <c r="E8413" t="s">
        <v>1456</v>
      </c>
      <c r="F8413" t="s">
        <v>663</v>
      </c>
      <c r="G8413" t="s">
        <v>1456</v>
      </c>
      <c r="H8413" t="s">
        <v>1195</v>
      </c>
      <c r="I8413" t="s">
        <v>1456</v>
      </c>
      <c r="J8413" t="s">
        <v>1675</v>
      </c>
      <c r="K8413">
        <f t="shared" si="1988"/>
        <v>9</v>
      </c>
      <c r="L8413">
        <f t="shared" si="1989"/>
        <v>9</v>
      </c>
      <c r="M8413">
        <f t="shared" si="1990"/>
        <v>19</v>
      </c>
      <c r="N8413" t="str">
        <f t="shared" si="1991"/>
        <v>Same Day</v>
      </c>
      <c r="O8413">
        <f t="shared" si="1992"/>
        <v>2</v>
      </c>
      <c r="P8413" t="str">
        <f t="shared" si="1993"/>
        <v>others</v>
      </c>
    </row>
    <row r="8414" spans="1:16" x14ac:dyDescent="0.25">
      <c r="A8414" t="s">
        <v>16937</v>
      </c>
      <c r="B8414" t="s">
        <v>11</v>
      </c>
      <c r="C8414" t="s">
        <v>4013</v>
      </c>
      <c r="D8414" s="3">
        <v>1</v>
      </c>
      <c r="E8414" t="s">
        <v>1434</v>
      </c>
      <c r="F8414" t="s">
        <v>72</v>
      </c>
      <c r="G8414" t="s">
        <v>1434</v>
      </c>
      <c r="H8414" t="s">
        <v>1195</v>
      </c>
      <c r="I8414" t="s">
        <v>1434</v>
      </c>
      <c r="J8414" t="s">
        <v>4652</v>
      </c>
      <c r="K8414">
        <f t="shared" si="1988"/>
        <v>9</v>
      </c>
      <c r="L8414">
        <f t="shared" si="1989"/>
        <v>8</v>
      </c>
      <c r="M8414">
        <f t="shared" si="1990"/>
        <v>21</v>
      </c>
      <c r="N8414" t="str">
        <f t="shared" si="1991"/>
        <v>Same Day</v>
      </c>
      <c r="O8414">
        <f t="shared" si="1992"/>
        <v>1</v>
      </c>
      <c r="P8414" t="str">
        <f t="shared" si="1993"/>
        <v>before</v>
      </c>
    </row>
    <row r="8415" spans="1:16" x14ac:dyDescent="0.25">
      <c r="A8415" t="s">
        <v>16938</v>
      </c>
      <c r="B8415" t="s">
        <v>11</v>
      </c>
      <c r="C8415" t="s">
        <v>4009</v>
      </c>
      <c r="D8415" s="3">
        <v>1</v>
      </c>
      <c r="E8415" t="s">
        <v>1456</v>
      </c>
      <c r="F8415" t="s">
        <v>16931</v>
      </c>
      <c r="G8415" t="s">
        <v>1428</v>
      </c>
      <c r="H8415" t="s">
        <v>1195</v>
      </c>
      <c r="I8415" t="s">
        <v>1428</v>
      </c>
      <c r="J8415" t="s">
        <v>16939</v>
      </c>
      <c r="K8415">
        <f t="shared" si="1988"/>
        <v>9</v>
      </c>
      <c r="L8415">
        <f t="shared" si="1989"/>
        <v>10</v>
      </c>
      <c r="M8415">
        <f t="shared" si="1990"/>
        <v>21</v>
      </c>
      <c r="N8415" t="str">
        <f t="shared" si="1991"/>
        <v>Next Day</v>
      </c>
      <c r="O8415">
        <f t="shared" si="1992"/>
        <v>2</v>
      </c>
      <c r="P8415" t="str">
        <f t="shared" si="1993"/>
        <v>others</v>
      </c>
    </row>
    <row r="8416" spans="1:16" x14ac:dyDescent="0.25">
      <c r="A8416" t="s">
        <v>16940</v>
      </c>
      <c r="B8416" t="s">
        <v>11</v>
      </c>
      <c r="C8416" t="s">
        <v>4009</v>
      </c>
      <c r="D8416" s="3">
        <v>5</v>
      </c>
      <c r="E8416" t="s">
        <v>1456</v>
      </c>
      <c r="F8416" t="s">
        <v>16941</v>
      </c>
      <c r="G8416" t="s">
        <v>1428</v>
      </c>
      <c r="H8416" t="s">
        <v>1195</v>
      </c>
      <c r="I8416" t="s">
        <v>1428</v>
      </c>
      <c r="J8416" t="s">
        <v>5212</v>
      </c>
      <c r="K8416">
        <f t="shared" si="1988"/>
        <v>9</v>
      </c>
      <c r="L8416">
        <f t="shared" si="1989"/>
        <v>10</v>
      </c>
      <c r="M8416">
        <f t="shared" si="1990"/>
        <v>21</v>
      </c>
      <c r="N8416" t="str">
        <f t="shared" si="1991"/>
        <v>Next Day</v>
      </c>
      <c r="O8416">
        <f t="shared" si="1992"/>
        <v>2</v>
      </c>
      <c r="P8416" t="str">
        <f t="shared" si="1993"/>
        <v>others</v>
      </c>
    </row>
    <row r="8417" spans="1:16" x14ac:dyDescent="0.25">
      <c r="A8417" t="s">
        <v>16942</v>
      </c>
      <c r="B8417" t="s">
        <v>11</v>
      </c>
      <c r="C8417" t="s">
        <v>4009</v>
      </c>
      <c r="D8417" s="3">
        <v>5</v>
      </c>
      <c r="E8417" t="s">
        <v>1456</v>
      </c>
      <c r="F8417" t="s">
        <v>16941</v>
      </c>
      <c r="G8417" t="s">
        <v>1428</v>
      </c>
      <c r="H8417" t="s">
        <v>1195</v>
      </c>
      <c r="I8417" t="s">
        <v>1428</v>
      </c>
      <c r="J8417" t="s">
        <v>16943</v>
      </c>
      <c r="K8417">
        <f t="shared" si="1988"/>
        <v>9</v>
      </c>
      <c r="L8417">
        <f t="shared" si="1989"/>
        <v>10</v>
      </c>
      <c r="M8417">
        <f t="shared" si="1990"/>
        <v>21</v>
      </c>
      <c r="N8417" t="str">
        <f t="shared" si="1991"/>
        <v>Next Day</v>
      </c>
      <c r="O8417">
        <f t="shared" si="1992"/>
        <v>2</v>
      </c>
      <c r="P8417" t="str">
        <f t="shared" si="1993"/>
        <v>others</v>
      </c>
    </row>
    <row r="8418" spans="1:16" x14ac:dyDescent="0.25">
      <c r="A8418" t="s">
        <v>16944</v>
      </c>
      <c r="B8418" t="s">
        <v>11</v>
      </c>
      <c r="C8418" t="s">
        <v>4013</v>
      </c>
      <c r="D8418" s="3">
        <v>26</v>
      </c>
      <c r="E8418" t="s">
        <v>1456</v>
      </c>
      <c r="F8418" t="s">
        <v>15765</v>
      </c>
      <c r="G8418" t="s">
        <v>1428</v>
      </c>
      <c r="H8418" t="s">
        <v>1195</v>
      </c>
      <c r="I8418" t="s">
        <v>1428</v>
      </c>
      <c r="J8418" t="s">
        <v>16945</v>
      </c>
      <c r="K8418">
        <f t="shared" si="1988"/>
        <v>9</v>
      </c>
      <c r="L8418">
        <f t="shared" si="1989"/>
        <v>10</v>
      </c>
      <c r="M8418">
        <f t="shared" si="1990"/>
        <v>21</v>
      </c>
      <c r="N8418" t="str">
        <f t="shared" si="1991"/>
        <v>Next Day</v>
      </c>
      <c r="O8418">
        <f t="shared" si="1992"/>
        <v>2</v>
      </c>
      <c r="P8418" t="str">
        <f t="shared" si="1993"/>
        <v>others</v>
      </c>
    </row>
    <row r="8419" spans="1:16" x14ac:dyDescent="0.25">
      <c r="A8419" t="s">
        <v>16946</v>
      </c>
      <c r="B8419" t="s">
        <v>11</v>
      </c>
      <c r="C8419" t="s">
        <v>4009</v>
      </c>
      <c r="D8419" s="3">
        <v>1</v>
      </c>
      <c r="E8419" t="s">
        <v>1434</v>
      </c>
      <c r="F8419" t="s">
        <v>3256</v>
      </c>
      <c r="G8419" t="s">
        <v>1434</v>
      </c>
      <c r="H8419" t="s">
        <v>1195</v>
      </c>
      <c r="I8419" t="s">
        <v>1434</v>
      </c>
      <c r="J8419" t="s">
        <v>4787</v>
      </c>
      <c r="K8419">
        <f t="shared" si="1988"/>
        <v>9</v>
      </c>
      <c r="L8419">
        <f t="shared" si="1989"/>
        <v>8</v>
      </c>
      <c r="M8419">
        <f t="shared" si="1990"/>
        <v>21</v>
      </c>
      <c r="N8419" t="str">
        <f t="shared" si="1991"/>
        <v>Same Day</v>
      </c>
      <c r="O8419">
        <f t="shared" si="1992"/>
        <v>1</v>
      </c>
      <c r="P8419" t="str">
        <f t="shared" si="1993"/>
        <v>before</v>
      </c>
    </row>
    <row r="8420" spans="1:16" x14ac:dyDescent="0.25">
      <c r="A8420" t="s">
        <v>16947</v>
      </c>
      <c r="B8420" t="s">
        <v>11</v>
      </c>
      <c r="C8420" t="s">
        <v>4045</v>
      </c>
      <c r="D8420" s="3">
        <v>1</v>
      </c>
      <c r="E8420" t="s">
        <v>1456</v>
      </c>
      <c r="F8420" t="s">
        <v>16948</v>
      </c>
      <c r="G8420" t="s">
        <v>1428</v>
      </c>
      <c r="H8420" t="s">
        <v>1195</v>
      </c>
      <c r="I8420" t="s">
        <v>1428</v>
      </c>
      <c r="J8420" t="s">
        <v>16836</v>
      </c>
      <c r="K8420">
        <f t="shared" si="1988"/>
        <v>9</v>
      </c>
      <c r="L8420">
        <f t="shared" si="1989"/>
        <v>10</v>
      </c>
      <c r="M8420">
        <f t="shared" si="1990"/>
        <v>14</v>
      </c>
      <c r="N8420" t="str">
        <f t="shared" si="1991"/>
        <v>Next Day</v>
      </c>
      <c r="O8420">
        <f t="shared" si="1992"/>
        <v>2</v>
      </c>
      <c r="P8420" t="str">
        <f t="shared" si="1993"/>
        <v>others</v>
      </c>
    </row>
    <row r="8421" spans="1:16" x14ac:dyDescent="0.25">
      <c r="A8421" t="s">
        <v>16949</v>
      </c>
      <c r="B8421" t="s">
        <v>11</v>
      </c>
      <c r="C8421" t="s">
        <v>4009</v>
      </c>
      <c r="D8421" s="3">
        <v>7</v>
      </c>
      <c r="E8421" t="s">
        <v>1434</v>
      </c>
      <c r="F8421" t="s">
        <v>16950</v>
      </c>
      <c r="G8421" t="s">
        <v>1456</v>
      </c>
      <c r="H8421" t="s">
        <v>1195</v>
      </c>
      <c r="I8421" t="s">
        <v>1456</v>
      </c>
      <c r="J8421" t="s">
        <v>14335</v>
      </c>
      <c r="K8421">
        <f t="shared" si="1988"/>
        <v>9</v>
      </c>
      <c r="L8421">
        <f t="shared" si="1989"/>
        <v>9</v>
      </c>
      <c r="M8421">
        <f t="shared" si="1990"/>
        <v>19</v>
      </c>
      <c r="N8421" t="str">
        <f t="shared" si="1991"/>
        <v>Next Day</v>
      </c>
      <c r="O8421">
        <f t="shared" si="1992"/>
        <v>1</v>
      </c>
      <c r="P8421" t="str">
        <f t="shared" si="1993"/>
        <v>others</v>
      </c>
    </row>
    <row r="8422" spans="1:16" x14ac:dyDescent="0.25">
      <c r="A8422" t="s">
        <v>16951</v>
      </c>
      <c r="B8422" t="s">
        <v>11</v>
      </c>
      <c r="C8422" t="s">
        <v>4009</v>
      </c>
      <c r="D8422" s="3">
        <v>1</v>
      </c>
      <c r="E8422" t="s">
        <v>1434</v>
      </c>
      <c r="F8422" t="s">
        <v>1730</v>
      </c>
      <c r="G8422" t="s">
        <v>1434</v>
      </c>
      <c r="H8422" t="s">
        <v>1195</v>
      </c>
      <c r="I8422" t="s">
        <v>1434</v>
      </c>
      <c r="J8422" t="s">
        <v>4704</v>
      </c>
      <c r="K8422">
        <f t="shared" si="1988"/>
        <v>9</v>
      </c>
      <c r="L8422">
        <f t="shared" si="1989"/>
        <v>8</v>
      </c>
      <c r="M8422">
        <f t="shared" si="1990"/>
        <v>21</v>
      </c>
      <c r="N8422" t="str">
        <f t="shared" si="1991"/>
        <v>Same Day</v>
      </c>
      <c r="O8422">
        <f t="shared" si="1992"/>
        <v>1</v>
      </c>
      <c r="P8422" t="str">
        <f t="shared" si="1993"/>
        <v>before</v>
      </c>
    </row>
    <row r="8423" spans="1:16" x14ac:dyDescent="0.25">
      <c r="A8423" t="s">
        <v>16952</v>
      </c>
      <c r="B8423" t="s">
        <v>11</v>
      </c>
      <c r="C8423" t="s">
        <v>4009</v>
      </c>
      <c r="D8423" s="3">
        <v>1</v>
      </c>
      <c r="E8423" t="s">
        <v>1428</v>
      </c>
      <c r="F8423" t="s">
        <v>16953</v>
      </c>
      <c r="G8423" t="s">
        <v>1511</v>
      </c>
      <c r="H8423" t="s">
        <v>1195</v>
      </c>
      <c r="I8423" t="s">
        <v>1511</v>
      </c>
      <c r="J8423" t="s">
        <v>16954</v>
      </c>
      <c r="K8423">
        <f t="shared" si="1988"/>
        <v>9</v>
      </c>
      <c r="L8423">
        <f t="shared" si="1989"/>
        <v>11</v>
      </c>
      <c r="M8423">
        <f t="shared" si="1990"/>
        <v>15</v>
      </c>
      <c r="N8423" t="str">
        <f t="shared" si="1991"/>
        <v>Next Day</v>
      </c>
      <c r="O8423">
        <f t="shared" si="1992"/>
        <v>3</v>
      </c>
      <c r="P8423" t="str">
        <f t="shared" si="1993"/>
        <v>before</v>
      </c>
    </row>
    <row r="8424" spans="1:16" x14ac:dyDescent="0.25">
      <c r="A8424" t="s">
        <v>16955</v>
      </c>
      <c r="B8424" t="s">
        <v>11</v>
      </c>
      <c r="C8424" t="s">
        <v>4009</v>
      </c>
      <c r="D8424" s="3">
        <v>3</v>
      </c>
      <c r="E8424" t="s">
        <v>1428</v>
      </c>
      <c r="F8424" t="s">
        <v>16956</v>
      </c>
      <c r="G8424" t="s">
        <v>1428</v>
      </c>
      <c r="H8424" t="s">
        <v>1195</v>
      </c>
      <c r="I8424" t="s">
        <v>1428</v>
      </c>
      <c r="J8424" t="s">
        <v>16957</v>
      </c>
      <c r="K8424">
        <f t="shared" si="1988"/>
        <v>9</v>
      </c>
      <c r="L8424">
        <f t="shared" si="1989"/>
        <v>10</v>
      </c>
      <c r="M8424">
        <f t="shared" si="1990"/>
        <v>21</v>
      </c>
      <c r="N8424" t="str">
        <f t="shared" si="1991"/>
        <v>Same Day</v>
      </c>
      <c r="O8424">
        <f t="shared" si="1992"/>
        <v>3</v>
      </c>
      <c r="P8424" t="str">
        <f t="shared" si="1993"/>
        <v>before</v>
      </c>
    </row>
    <row r="8425" spans="1:16" x14ac:dyDescent="0.25">
      <c r="A8425" t="s">
        <v>16958</v>
      </c>
      <c r="B8425" t="s">
        <v>11</v>
      </c>
      <c r="C8425" t="s">
        <v>4009</v>
      </c>
      <c r="D8425" s="3">
        <v>1</v>
      </c>
      <c r="E8425" t="s">
        <v>1456</v>
      </c>
      <c r="F8425" t="s">
        <v>16959</v>
      </c>
      <c r="G8425" t="s">
        <v>1428</v>
      </c>
      <c r="H8425" t="s">
        <v>1195</v>
      </c>
      <c r="I8425" t="s">
        <v>1428</v>
      </c>
      <c r="J8425" t="s">
        <v>6801</v>
      </c>
      <c r="K8425">
        <f t="shared" si="1988"/>
        <v>9</v>
      </c>
      <c r="L8425">
        <f t="shared" si="1989"/>
        <v>10</v>
      </c>
      <c r="M8425">
        <f t="shared" si="1990"/>
        <v>21</v>
      </c>
      <c r="N8425" t="str">
        <f t="shared" si="1991"/>
        <v>Next Day</v>
      </c>
      <c r="O8425">
        <f t="shared" si="1992"/>
        <v>2</v>
      </c>
      <c r="P8425" t="str">
        <f t="shared" si="1993"/>
        <v>others</v>
      </c>
    </row>
    <row r="8426" spans="1:16" x14ac:dyDescent="0.25">
      <c r="A8426" t="s">
        <v>16960</v>
      </c>
      <c r="B8426" t="s">
        <v>11</v>
      </c>
      <c r="C8426" t="s">
        <v>4009</v>
      </c>
      <c r="D8426" s="3">
        <v>3</v>
      </c>
      <c r="E8426" t="s">
        <v>1434</v>
      </c>
      <c r="F8426" t="s">
        <v>3131</v>
      </c>
      <c r="G8426" t="s">
        <v>1456</v>
      </c>
      <c r="H8426" t="s">
        <v>1195</v>
      </c>
      <c r="I8426" t="s">
        <v>1456</v>
      </c>
      <c r="J8426" t="s">
        <v>16961</v>
      </c>
      <c r="K8426">
        <f t="shared" si="1988"/>
        <v>9</v>
      </c>
      <c r="L8426">
        <f t="shared" si="1989"/>
        <v>9</v>
      </c>
      <c r="M8426">
        <f t="shared" si="1990"/>
        <v>19</v>
      </c>
      <c r="N8426" t="str">
        <f t="shared" si="1991"/>
        <v>Next Day</v>
      </c>
      <c r="O8426">
        <f t="shared" si="1992"/>
        <v>1</v>
      </c>
      <c r="P8426" t="str">
        <f t="shared" si="1993"/>
        <v>others</v>
      </c>
    </row>
    <row r="8427" spans="1:16" x14ac:dyDescent="0.25">
      <c r="A8427" t="s">
        <v>16962</v>
      </c>
      <c r="B8427" t="s">
        <v>11</v>
      </c>
      <c r="C8427" t="s">
        <v>4009</v>
      </c>
      <c r="D8427" s="3">
        <v>1</v>
      </c>
      <c r="E8427" t="s">
        <v>1434</v>
      </c>
      <c r="F8427" t="s">
        <v>2204</v>
      </c>
      <c r="G8427" t="s">
        <v>1456</v>
      </c>
      <c r="H8427" t="s">
        <v>1195</v>
      </c>
      <c r="I8427" t="s">
        <v>1456</v>
      </c>
      <c r="J8427" t="s">
        <v>16319</v>
      </c>
      <c r="K8427">
        <f t="shared" si="1988"/>
        <v>9</v>
      </c>
      <c r="L8427">
        <f t="shared" si="1989"/>
        <v>9</v>
      </c>
      <c r="M8427">
        <f t="shared" si="1990"/>
        <v>19</v>
      </c>
      <c r="N8427" t="str">
        <f t="shared" si="1991"/>
        <v>Next Day</v>
      </c>
      <c r="O8427">
        <f t="shared" si="1992"/>
        <v>1</v>
      </c>
      <c r="P8427" t="str">
        <f t="shared" si="1993"/>
        <v>others</v>
      </c>
    </row>
    <row r="8428" spans="1:16" x14ac:dyDescent="0.25">
      <c r="A8428" t="s">
        <v>16963</v>
      </c>
      <c r="B8428" t="s">
        <v>11</v>
      </c>
      <c r="C8428" t="s">
        <v>4013</v>
      </c>
      <c r="D8428" s="3">
        <v>13</v>
      </c>
      <c r="E8428" t="s">
        <v>1428</v>
      </c>
      <c r="F8428" t="s">
        <v>16964</v>
      </c>
      <c r="G8428" t="s">
        <v>1428</v>
      </c>
      <c r="H8428" t="s">
        <v>1195</v>
      </c>
      <c r="I8428" t="s">
        <v>1428</v>
      </c>
      <c r="J8428" t="s">
        <v>16965</v>
      </c>
      <c r="K8428">
        <f t="shared" si="1988"/>
        <v>9</v>
      </c>
      <c r="L8428">
        <f t="shared" si="1989"/>
        <v>10</v>
      </c>
      <c r="M8428">
        <f t="shared" si="1990"/>
        <v>21</v>
      </c>
      <c r="N8428" t="str">
        <f t="shared" si="1991"/>
        <v>Same Day</v>
      </c>
      <c r="O8428">
        <f t="shared" si="1992"/>
        <v>3</v>
      </c>
      <c r="P8428" t="str">
        <f t="shared" si="1993"/>
        <v>before</v>
      </c>
    </row>
    <row r="8429" spans="1:16" x14ac:dyDescent="0.25">
      <c r="A8429" t="s">
        <v>16966</v>
      </c>
      <c r="B8429" t="s">
        <v>11</v>
      </c>
      <c r="C8429" t="s">
        <v>4045</v>
      </c>
      <c r="D8429" s="3">
        <v>1</v>
      </c>
      <c r="E8429" t="s">
        <v>1456</v>
      </c>
      <c r="F8429" t="s">
        <v>16967</v>
      </c>
      <c r="G8429" t="s">
        <v>1456</v>
      </c>
      <c r="H8429" t="s">
        <v>1195</v>
      </c>
      <c r="I8429" t="s">
        <v>1456</v>
      </c>
      <c r="J8429" t="s">
        <v>176</v>
      </c>
      <c r="K8429">
        <f t="shared" si="1988"/>
        <v>9</v>
      </c>
      <c r="L8429">
        <f t="shared" si="1989"/>
        <v>9</v>
      </c>
      <c r="M8429">
        <f t="shared" si="1990"/>
        <v>19</v>
      </c>
      <c r="N8429" t="str">
        <f t="shared" si="1991"/>
        <v>Same Day</v>
      </c>
      <c r="O8429">
        <f t="shared" si="1992"/>
        <v>2</v>
      </c>
      <c r="P8429" t="str">
        <f t="shared" si="1993"/>
        <v>before</v>
      </c>
    </row>
    <row r="8430" spans="1:16" x14ac:dyDescent="0.25">
      <c r="A8430" t="s">
        <v>16968</v>
      </c>
      <c r="B8430" t="s">
        <v>11</v>
      </c>
      <c r="C8430" t="s">
        <v>4045</v>
      </c>
      <c r="D8430" s="3">
        <v>3</v>
      </c>
      <c r="E8430" t="s">
        <v>1434</v>
      </c>
      <c r="F8430" t="s">
        <v>16969</v>
      </c>
      <c r="G8430" t="s">
        <v>1456</v>
      </c>
      <c r="H8430" t="s">
        <v>1195</v>
      </c>
      <c r="I8430" t="s">
        <v>1456</v>
      </c>
      <c r="J8430" t="s">
        <v>16970</v>
      </c>
      <c r="K8430">
        <f t="shared" si="1988"/>
        <v>9</v>
      </c>
      <c r="L8430">
        <f t="shared" si="1989"/>
        <v>9</v>
      </c>
      <c r="M8430">
        <f t="shared" si="1990"/>
        <v>14</v>
      </c>
      <c r="N8430" t="str">
        <f t="shared" si="1991"/>
        <v>Next Day</v>
      </c>
      <c r="O8430">
        <f t="shared" si="1992"/>
        <v>1</v>
      </c>
      <c r="P8430" t="str">
        <f t="shared" si="1993"/>
        <v>others</v>
      </c>
    </row>
    <row r="8431" spans="1:16" x14ac:dyDescent="0.25">
      <c r="A8431" t="s">
        <v>16971</v>
      </c>
      <c r="B8431" t="s">
        <v>11</v>
      </c>
      <c r="C8431" t="s">
        <v>4009</v>
      </c>
      <c r="D8431" s="3">
        <v>1</v>
      </c>
      <c r="E8431" t="s">
        <v>1434</v>
      </c>
      <c r="F8431" t="s">
        <v>16972</v>
      </c>
      <c r="G8431" t="s">
        <v>1456</v>
      </c>
      <c r="H8431" t="s">
        <v>1195</v>
      </c>
      <c r="I8431" t="s">
        <v>1456</v>
      </c>
      <c r="J8431" t="s">
        <v>16973</v>
      </c>
      <c r="K8431">
        <f t="shared" si="1988"/>
        <v>9</v>
      </c>
      <c r="L8431">
        <f t="shared" si="1989"/>
        <v>9</v>
      </c>
      <c r="M8431">
        <f t="shared" si="1990"/>
        <v>19</v>
      </c>
      <c r="N8431" t="str">
        <f t="shared" si="1991"/>
        <v>Next Day</v>
      </c>
      <c r="O8431">
        <f t="shared" si="1992"/>
        <v>1</v>
      </c>
      <c r="P8431" t="str">
        <f t="shared" si="1993"/>
        <v>others</v>
      </c>
    </row>
    <row r="8432" spans="1:16" hidden="1" x14ac:dyDescent="0.25">
      <c r="A8432" t="s">
        <v>21689</v>
      </c>
      <c r="B8432" t="s">
        <v>4017</v>
      </c>
      <c r="C8432" t="s">
        <v>4009</v>
      </c>
      <c r="D8432">
        <v>1</v>
      </c>
      <c r="E8432" t="s">
        <v>3719</v>
      </c>
      <c r="F8432" t="s">
        <v>21690</v>
      </c>
      <c r="G8432" t="s">
        <v>3719</v>
      </c>
      <c r="H8432" t="s">
        <v>1195</v>
      </c>
      <c r="I8432" t="s">
        <v>4019</v>
      </c>
      <c r="J8432" t="s">
        <v>4019</v>
      </c>
    </row>
    <row r="8433" spans="1:16" x14ac:dyDescent="0.25">
      <c r="A8433" t="s">
        <v>16974</v>
      </c>
      <c r="B8433" t="s">
        <v>11</v>
      </c>
      <c r="C8433" t="s">
        <v>4045</v>
      </c>
      <c r="D8433" s="3">
        <v>1</v>
      </c>
      <c r="E8433" t="s">
        <v>1456</v>
      </c>
      <c r="F8433" t="s">
        <v>16959</v>
      </c>
      <c r="G8433" t="s">
        <v>1428</v>
      </c>
      <c r="H8433" t="s">
        <v>1195</v>
      </c>
      <c r="I8433" t="s">
        <v>1428</v>
      </c>
      <c r="J8433" t="s">
        <v>16975</v>
      </c>
      <c r="K8433">
        <f t="shared" ref="K8433:K8447" si="1994">MONTH(I8433)</f>
        <v>9</v>
      </c>
      <c r="L8433">
        <f t="shared" ref="L8433:L8447" si="1995">DAY(I8433)</f>
        <v>10</v>
      </c>
      <c r="M8433">
        <f t="shared" ref="M8433:M8447" si="1996">HOUR(J8433)+1</f>
        <v>21</v>
      </c>
      <c r="N8433" t="str">
        <f t="shared" ref="N8433:N8447" si="1997">IF(OR(ISBLANK(E8433),ISBLANK(I8433)),"Missing Date",IF(I8433=E8433,"Same Day",IF(WEEKDAY(E8433,2)=5,IF(DAY(I8433)=DAY(E8433+3),"Next Day",IF(DAY(I8433)=DAY(E8433+4),"2 Days","Other")),IF(WEEKDAY(E8433,2)=4,IF(DAY(I8433)=DAY(E8433+1),"Next Day",IF(DAY(I8433)=DAY(E8433+4),"2 Days","Other")),IF(DAY(I8433)=DAY(E8433+1),"Next Day",IF(DAY(I8433)=DAY(E8433+2),"2 Days","Other"))))))</f>
        <v>Next Day</v>
      </c>
      <c r="O8433">
        <f t="shared" ref="O8433:O8447" si="1998">WEEKDAY(E8433,2)</f>
        <v>2</v>
      </c>
      <c r="P8433" t="str">
        <f t="shared" ref="P8433:P8447" si="1999">IF(HOUR(F8433)&lt;11,"before","others")</f>
        <v>others</v>
      </c>
    </row>
    <row r="8434" spans="1:16" x14ac:dyDescent="0.25">
      <c r="A8434" t="s">
        <v>16976</v>
      </c>
      <c r="B8434" t="s">
        <v>11</v>
      </c>
      <c r="C8434" t="s">
        <v>4009</v>
      </c>
      <c r="D8434" s="3">
        <v>1</v>
      </c>
      <c r="E8434" t="s">
        <v>1456</v>
      </c>
      <c r="F8434" t="s">
        <v>15765</v>
      </c>
      <c r="G8434" t="s">
        <v>1456</v>
      </c>
      <c r="H8434" t="s">
        <v>1195</v>
      </c>
      <c r="I8434" t="s">
        <v>1428</v>
      </c>
      <c r="J8434" t="s">
        <v>16977</v>
      </c>
      <c r="K8434">
        <f t="shared" si="1994"/>
        <v>9</v>
      </c>
      <c r="L8434">
        <f t="shared" si="1995"/>
        <v>10</v>
      </c>
      <c r="M8434">
        <f t="shared" si="1996"/>
        <v>21</v>
      </c>
      <c r="N8434" t="str">
        <f t="shared" si="1997"/>
        <v>Next Day</v>
      </c>
      <c r="O8434">
        <f t="shared" si="1998"/>
        <v>2</v>
      </c>
      <c r="P8434" t="str">
        <f t="shared" si="1999"/>
        <v>others</v>
      </c>
    </row>
    <row r="8435" spans="1:16" x14ac:dyDescent="0.25">
      <c r="A8435" t="s">
        <v>16978</v>
      </c>
      <c r="B8435" t="s">
        <v>11</v>
      </c>
      <c r="C8435" t="s">
        <v>4009</v>
      </c>
      <c r="D8435" s="3">
        <v>9</v>
      </c>
      <c r="E8435" t="s">
        <v>1473</v>
      </c>
      <c r="F8435" t="s">
        <v>13189</v>
      </c>
      <c r="G8435" t="s">
        <v>1544</v>
      </c>
      <c r="H8435" t="s">
        <v>1195</v>
      </c>
      <c r="I8435" t="s">
        <v>1544</v>
      </c>
      <c r="J8435" t="s">
        <v>16979</v>
      </c>
      <c r="K8435">
        <f t="shared" si="1994"/>
        <v>9</v>
      </c>
      <c r="L8435">
        <f t="shared" si="1995"/>
        <v>15</v>
      </c>
      <c r="M8435">
        <f t="shared" si="1996"/>
        <v>18</v>
      </c>
      <c r="N8435" t="str">
        <f t="shared" si="1997"/>
        <v>Next Day</v>
      </c>
      <c r="O8435">
        <f t="shared" si="1998"/>
        <v>5</v>
      </c>
      <c r="P8435" t="str">
        <f t="shared" si="1999"/>
        <v>others</v>
      </c>
    </row>
    <row r="8436" spans="1:16" x14ac:dyDescent="0.25">
      <c r="A8436" t="s">
        <v>16981</v>
      </c>
      <c r="B8436" t="s">
        <v>11</v>
      </c>
      <c r="C8436" t="s">
        <v>4045</v>
      </c>
      <c r="D8436" s="3">
        <v>6</v>
      </c>
      <c r="E8436" t="s">
        <v>1473</v>
      </c>
      <c r="F8436" t="s">
        <v>16982</v>
      </c>
      <c r="G8436" t="s">
        <v>1544</v>
      </c>
      <c r="H8436" t="s">
        <v>1195</v>
      </c>
      <c r="I8436" t="s">
        <v>1544</v>
      </c>
      <c r="J8436" t="s">
        <v>16983</v>
      </c>
      <c r="K8436">
        <f t="shared" si="1994"/>
        <v>9</v>
      </c>
      <c r="L8436">
        <f t="shared" si="1995"/>
        <v>15</v>
      </c>
      <c r="M8436">
        <f t="shared" si="1996"/>
        <v>18</v>
      </c>
      <c r="N8436" t="str">
        <f t="shared" si="1997"/>
        <v>Next Day</v>
      </c>
      <c r="O8436">
        <f t="shared" si="1998"/>
        <v>5</v>
      </c>
      <c r="P8436" t="str">
        <f t="shared" si="1999"/>
        <v>others</v>
      </c>
    </row>
    <row r="8437" spans="1:16" x14ac:dyDescent="0.25">
      <c r="A8437" t="s">
        <v>16985</v>
      </c>
      <c r="B8437" t="s">
        <v>11</v>
      </c>
      <c r="C8437" t="s">
        <v>4009</v>
      </c>
      <c r="D8437" s="3">
        <v>3</v>
      </c>
      <c r="E8437" t="s">
        <v>1473</v>
      </c>
      <c r="F8437" t="s">
        <v>13187</v>
      </c>
      <c r="G8437" t="s">
        <v>1544</v>
      </c>
      <c r="H8437" t="s">
        <v>1195</v>
      </c>
      <c r="I8437" t="s">
        <v>1544</v>
      </c>
      <c r="J8437" t="s">
        <v>16986</v>
      </c>
      <c r="K8437">
        <f t="shared" si="1994"/>
        <v>9</v>
      </c>
      <c r="L8437">
        <f t="shared" si="1995"/>
        <v>15</v>
      </c>
      <c r="M8437">
        <f t="shared" si="1996"/>
        <v>18</v>
      </c>
      <c r="N8437" t="str">
        <f t="shared" si="1997"/>
        <v>Next Day</v>
      </c>
      <c r="O8437">
        <f t="shared" si="1998"/>
        <v>5</v>
      </c>
      <c r="P8437" t="str">
        <f t="shared" si="1999"/>
        <v>others</v>
      </c>
    </row>
    <row r="8438" spans="1:16" x14ac:dyDescent="0.25">
      <c r="A8438" t="s">
        <v>16987</v>
      </c>
      <c r="B8438" t="s">
        <v>11</v>
      </c>
      <c r="C8438" t="s">
        <v>4013</v>
      </c>
      <c r="D8438" s="3">
        <v>2</v>
      </c>
      <c r="E8438" t="s">
        <v>1428</v>
      </c>
      <c r="F8438" t="s">
        <v>16988</v>
      </c>
      <c r="G8438" t="s">
        <v>1511</v>
      </c>
      <c r="H8438" t="s">
        <v>1195</v>
      </c>
      <c r="I8438" t="s">
        <v>1511</v>
      </c>
      <c r="J8438" t="s">
        <v>16989</v>
      </c>
      <c r="K8438">
        <f t="shared" si="1994"/>
        <v>9</v>
      </c>
      <c r="L8438">
        <f t="shared" si="1995"/>
        <v>11</v>
      </c>
      <c r="M8438">
        <f t="shared" si="1996"/>
        <v>15</v>
      </c>
      <c r="N8438" t="str">
        <f t="shared" si="1997"/>
        <v>Next Day</v>
      </c>
      <c r="O8438">
        <f t="shared" si="1998"/>
        <v>3</v>
      </c>
      <c r="P8438" t="str">
        <f t="shared" si="1999"/>
        <v>others</v>
      </c>
    </row>
    <row r="8439" spans="1:16" x14ac:dyDescent="0.25">
      <c r="A8439" t="s">
        <v>16990</v>
      </c>
      <c r="B8439" t="s">
        <v>11</v>
      </c>
      <c r="C8439" t="s">
        <v>4045</v>
      </c>
      <c r="D8439" s="3">
        <v>8</v>
      </c>
      <c r="E8439" t="s">
        <v>1428</v>
      </c>
      <c r="F8439" t="s">
        <v>3134</v>
      </c>
      <c r="G8439" t="s">
        <v>1511</v>
      </c>
      <c r="H8439" t="s">
        <v>1195</v>
      </c>
      <c r="I8439" t="s">
        <v>1511</v>
      </c>
      <c r="J8439" t="s">
        <v>4296</v>
      </c>
      <c r="K8439">
        <f t="shared" si="1994"/>
        <v>9</v>
      </c>
      <c r="L8439">
        <f t="shared" si="1995"/>
        <v>11</v>
      </c>
      <c r="M8439">
        <f t="shared" si="1996"/>
        <v>15</v>
      </c>
      <c r="N8439" t="str">
        <f t="shared" si="1997"/>
        <v>Next Day</v>
      </c>
      <c r="O8439">
        <f t="shared" si="1998"/>
        <v>3</v>
      </c>
      <c r="P8439" t="str">
        <f t="shared" si="1999"/>
        <v>others</v>
      </c>
    </row>
    <row r="8440" spans="1:16" x14ac:dyDescent="0.25">
      <c r="A8440" t="s">
        <v>16991</v>
      </c>
      <c r="B8440" t="s">
        <v>11</v>
      </c>
      <c r="C8440" t="s">
        <v>4009</v>
      </c>
      <c r="D8440" s="3">
        <v>1</v>
      </c>
      <c r="E8440" t="s">
        <v>1428</v>
      </c>
      <c r="F8440" t="s">
        <v>5793</v>
      </c>
      <c r="G8440" t="s">
        <v>1511</v>
      </c>
      <c r="H8440" t="s">
        <v>1195</v>
      </c>
      <c r="I8440" t="s">
        <v>1511</v>
      </c>
      <c r="J8440" t="s">
        <v>16992</v>
      </c>
      <c r="K8440">
        <f t="shared" si="1994"/>
        <v>9</v>
      </c>
      <c r="L8440">
        <f t="shared" si="1995"/>
        <v>11</v>
      </c>
      <c r="M8440">
        <f t="shared" si="1996"/>
        <v>15</v>
      </c>
      <c r="N8440" t="str">
        <f t="shared" si="1997"/>
        <v>Next Day</v>
      </c>
      <c r="O8440">
        <f t="shared" si="1998"/>
        <v>3</v>
      </c>
      <c r="P8440" t="str">
        <f t="shared" si="1999"/>
        <v>others</v>
      </c>
    </row>
    <row r="8441" spans="1:16" x14ac:dyDescent="0.25">
      <c r="A8441" t="s">
        <v>16993</v>
      </c>
      <c r="B8441" t="s">
        <v>11</v>
      </c>
      <c r="C8441" t="s">
        <v>4009</v>
      </c>
      <c r="D8441" s="3">
        <v>1</v>
      </c>
      <c r="E8441" t="s">
        <v>1456</v>
      </c>
      <c r="F8441" t="s">
        <v>1566</v>
      </c>
      <c r="G8441" t="s">
        <v>1456</v>
      </c>
      <c r="H8441" t="s">
        <v>1195</v>
      </c>
      <c r="I8441" t="s">
        <v>1456</v>
      </c>
      <c r="J8441" t="s">
        <v>16994</v>
      </c>
      <c r="K8441">
        <f t="shared" si="1994"/>
        <v>9</v>
      </c>
      <c r="L8441">
        <f t="shared" si="1995"/>
        <v>9</v>
      </c>
      <c r="M8441">
        <f t="shared" si="1996"/>
        <v>19</v>
      </c>
      <c r="N8441" t="str">
        <f t="shared" si="1997"/>
        <v>Same Day</v>
      </c>
      <c r="O8441">
        <f t="shared" si="1998"/>
        <v>2</v>
      </c>
      <c r="P8441" t="str">
        <f t="shared" si="1999"/>
        <v>others</v>
      </c>
    </row>
    <row r="8442" spans="1:16" x14ac:dyDescent="0.25">
      <c r="A8442" t="s">
        <v>16995</v>
      </c>
      <c r="B8442" t="s">
        <v>11</v>
      </c>
      <c r="C8442" t="s">
        <v>4009</v>
      </c>
      <c r="D8442" s="3">
        <v>1</v>
      </c>
      <c r="E8442" t="s">
        <v>1456</v>
      </c>
      <c r="F8442" t="s">
        <v>12229</v>
      </c>
      <c r="G8442" t="s">
        <v>1428</v>
      </c>
      <c r="H8442" t="s">
        <v>1195</v>
      </c>
      <c r="I8442" t="s">
        <v>1428</v>
      </c>
      <c r="J8442" t="s">
        <v>16996</v>
      </c>
      <c r="K8442">
        <f t="shared" si="1994"/>
        <v>9</v>
      </c>
      <c r="L8442">
        <f t="shared" si="1995"/>
        <v>10</v>
      </c>
      <c r="M8442">
        <f t="shared" si="1996"/>
        <v>21</v>
      </c>
      <c r="N8442" t="str">
        <f t="shared" si="1997"/>
        <v>Next Day</v>
      </c>
      <c r="O8442">
        <f t="shared" si="1998"/>
        <v>2</v>
      </c>
      <c r="P8442" t="str">
        <f t="shared" si="1999"/>
        <v>others</v>
      </c>
    </row>
    <row r="8443" spans="1:16" x14ac:dyDescent="0.25">
      <c r="A8443" t="s">
        <v>16997</v>
      </c>
      <c r="B8443" t="s">
        <v>11</v>
      </c>
      <c r="C8443" t="s">
        <v>4009</v>
      </c>
      <c r="D8443" s="3">
        <v>1</v>
      </c>
      <c r="E8443" t="s">
        <v>1434</v>
      </c>
      <c r="F8443" t="s">
        <v>16998</v>
      </c>
      <c r="G8443" t="s">
        <v>1434</v>
      </c>
      <c r="H8443" t="s">
        <v>1195</v>
      </c>
      <c r="I8443" t="s">
        <v>1456</v>
      </c>
      <c r="J8443" t="s">
        <v>16999</v>
      </c>
      <c r="K8443">
        <f t="shared" si="1994"/>
        <v>9</v>
      </c>
      <c r="L8443">
        <f t="shared" si="1995"/>
        <v>9</v>
      </c>
      <c r="M8443">
        <f t="shared" si="1996"/>
        <v>19</v>
      </c>
      <c r="N8443" t="str">
        <f t="shared" si="1997"/>
        <v>Next Day</v>
      </c>
      <c r="O8443">
        <f t="shared" si="1998"/>
        <v>1</v>
      </c>
      <c r="P8443" t="str">
        <f t="shared" si="1999"/>
        <v>others</v>
      </c>
    </row>
    <row r="8444" spans="1:16" x14ac:dyDescent="0.25">
      <c r="A8444" t="s">
        <v>17003</v>
      </c>
      <c r="B8444" t="s">
        <v>11</v>
      </c>
      <c r="C8444" t="s">
        <v>4009</v>
      </c>
      <c r="D8444" s="3">
        <v>1</v>
      </c>
      <c r="E8444" t="s">
        <v>1428</v>
      </c>
      <c r="F8444" t="s">
        <v>527</v>
      </c>
      <c r="G8444" t="s">
        <v>1511</v>
      </c>
      <c r="H8444" t="s">
        <v>1195</v>
      </c>
      <c r="I8444" t="s">
        <v>1511</v>
      </c>
      <c r="J8444" t="s">
        <v>12869</v>
      </c>
      <c r="K8444">
        <f t="shared" si="1994"/>
        <v>9</v>
      </c>
      <c r="L8444">
        <f t="shared" si="1995"/>
        <v>11</v>
      </c>
      <c r="M8444">
        <f t="shared" si="1996"/>
        <v>15</v>
      </c>
      <c r="N8444" t="str">
        <f t="shared" si="1997"/>
        <v>Next Day</v>
      </c>
      <c r="O8444">
        <f t="shared" si="1998"/>
        <v>3</v>
      </c>
      <c r="P8444" t="str">
        <f t="shared" si="1999"/>
        <v>others</v>
      </c>
    </row>
    <row r="8445" spans="1:16" x14ac:dyDescent="0.25">
      <c r="A8445" t="s">
        <v>17004</v>
      </c>
      <c r="B8445" t="s">
        <v>11</v>
      </c>
      <c r="C8445" t="s">
        <v>4009</v>
      </c>
      <c r="D8445" s="3">
        <v>4</v>
      </c>
      <c r="E8445" t="s">
        <v>1434</v>
      </c>
      <c r="F8445" t="s">
        <v>17005</v>
      </c>
      <c r="G8445" t="s">
        <v>1456</v>
      </c>
      <c r="H8445" t="s">
        <v>1195</v>
      </c>
      <c r="I8445" t="s">
        <v>1456</v>
      </c>
      <c r="J8445" t="s">
        <v>17006</v>
      </c>
      <c r="K8445">
        <f t="shared" si="1994"/>
        <v>9</v>
      </c>
      <c r="L8445">
        <f t="shared" si="1995"/>
        <v>9</v>
      </c>
      <c r="M8445">
        <f t="shared" si="1996"/>
        <v>19</v>
      </c>
      <c r="N8445" t="str">
        <f t="shared" si="1997"/>
        <v>Next Day</v>
      </c>
      <c r="O8445">
        <f t="shared" si="1998"/>
        <v>1</v>
      </c>
      <c r="P8445" t="str">
        <f t="shared" si="1999"/>
        <v>others</v>
      </c>
    </row>
    <row r="8446" spans="1:16" x14ac:dyDescent="0.25">
      <c r="A8446" t="s">
        <v>17007</v>
      </c>
      <c r="B8446" t="s">
        <v>11</v>
      </c>
      <c r="C8446" t="s">
        <v>4045</v>
      </c>
      <c r="D8446" s="3">
        <v>3</v>
      </c>
      <c r="E8446" t="s">
        <v>1434</v>
      </c>
      <c r="F8446" t="s">
        <v>17005</v>
      </c>
      <c r="G8446" t="s">
        <v>1456</v>
      </c>
      <c r="H8446" t="s">
        <v>1195</v>
      </c>
      <c r="I8446" t="s">
        <v>1456</v>
      </c>
      <c r="J8446" t="s">
        <v>17008</v>
      </c>
      <c r="K8446">
        <f t="shared" si="1994"/>
        <v>9</v>
      </c>
      <c r="L8446">
        <f t="shared" si="1995"/>
        <v>9</v>
      </c>
      <c r="M8446">
        <f t="shared" si="1996"/>
        <v>14</v>
      </c>
      <c r="N8446" t="str">
        <f t="shared" si="1997"/>
        <v>Next Day</v>
      </c>
      <c r="O8446">
        <f t="shared" si="1998"/>
        <v>1</v>
      </c>
      <c r="P8446" t="str">
        <f t="shared" si="1999"/>
        <v>others</v>
      </c>
    </row>
    <row r="8447" spans="1:16" x14ac:dyDescent="0.25">
      <c r="A8447" t="s">
        <v>17009</v>
      </c>
      <c r="B8447" t="s">
        <v>11</v>
      </c>
      <c r="C8447" t="s">
        <v>4013</v>
      </c>
      <c r="D8447" s="3">
        <v>1</v>
      </c>
      <c r="E8447" t="s">
        <v>1456</v>
      </c>
      <c r="F8447" t="s">
        <v>17010</v>
      </c>
      <c r="G8447" t="s">
        <v>1428</v>
      </c>
      <c r="H8447" t="s">
        <v>1195</v>
      </c>
      <c r="I8447" t="s">
        <v>1428</v>
      </c>
      <c r="J8447" t="s">
        <v>17011</v>
      </c>
      <c r="K8447">
        <f t="shared" si="1994"/>
        <v>9</v>
      </c>
      <c r="L8447">
        <f t="shared" si="1995"/>
        <v>10</v>
      </c>
      <c r="M8447">
        <f t="shared" si="1996"/>
        <v>14</v>
      </c>
      <c r="N8447" t="str">
        <f t="shared" si="1997"/>
        <v>Next Day</v>
      </c>
      <c r="O8447">
        <f t="shared" si="1998"/>
        <v>2</v>
      </c>
      <c r="P8447" t="str">
        <f t="shared" si="1999"/>
        <v>before</v>
      </c>
    </row>
    <row r="8448" spans="1:16" hidden="1" x14ac:dyDescent="0.25">
      <c r="A8448" t="s">
        <v>21720</v>
      </c>
      <c r="B8448" t="s">
        <v>4017</v>
      </c>
      <c r="C8448" t="s">
        <v>4009</v>
      </c>
      <c r="D8448">
        <v>1</v>
      </c>
      <c r="E8448" t="s">
        <v>3755</v>
      </c>
      <c r="F8448" t="s">
        <v>21721</v>
      </c>
      <c r="G8448" t="s">
        <v>3755</v>
      </c>
      <c r="H8448" t="s">
        <v>1195</v>
      </c>
      <c r="I8448" t="s">
        <v>4019</v>
      </c>
      <c r="J8448" t="s">
        <v>4019</v>
      </c>
    </row>
    <row r="8449" spans="1:16" x14ac:dyDescent="0.25">
      <c r="A8449" t="s">
        <v>17012</v>
      </c>
      <c r="B8449" t="s">
        <v>11</v>
      </c>
      <c r="C8449" t="s">
        <v>4009</v>
      </c>
      <c r="D8449" s="3">
        <v>1</v>
      </c>
      <c r="E8449" t="s">
        <v>1456</v>
      </c>
      <c r="F8449" t="s">
        <v>16667</v>
      </c>
      <c r="G8449" t="s">
        <v>1428</v>
      </c>
      <c r="H8449" t="s">
        <v>1195</v>
      </c>
      <c r="I8449" t="s">
        <v>1428</v>
      </c>
      <c r="J8449" t="s">
        <v>4690</v>
      </c>
      <c r="K8449">
        <f t="shared" ref="K8449:K8459" si="2000">MONTH(I8449)</f>
        <v>9</v>
      </c>
      <c r="L8449">
        <f t="shared" ref="L8449:L8459" si="2001">DAY(I8449)</f>
        <v>10</v>
      </c>
      <c r="M8449">
        <f t="shared" ref="M8449:M8459" si="2002">HOUR(J8449)+1</f>
        <v>21</v>
      </c>
      <c r="N8449" t="str">
        <f t="shared" ref="N8449:N8459" si="2003">IF(OR(ISBLANK(E8449),ISBLANK(I8449)),"Missing Date",IF(I8449=E8449,"Same Day",IF(WEEKDAY(E8449,2)=5,IF(DAY(I8449)=DAY(E8449+3),"Next Day",IF(DAY(I8449)=DAY(E8449+4),"2 Days","Other")),IF(WEEKDAY(E8449,2)=4,IF(DAY(I8449)=DAY(E8449+1),"Next Day",IF(DAY(I8449)=DAY(E8449+4),"2 Days","Other")),IF(DAY(I8449)=DAY(E8449+1),"Next Day",IF(DAY(I8449)=DAY(E8449+2),"2 Days","Other"))))))</f>
        <v>Next Day</v>
      </c>
      <c r="O8449">
        <f t="shared" ref="O8449:O8459" si="2004">WEEKDAY(E8449,2)</f>
        <v>2</v>
      </c>
      <c r="P8449" t="str">
        <f t="shared" ref="P8449:P8459" si="2005">IF(HOUR(F8449)&lt;11,"before","others")</f>
        <v>before</v>
      </c>
    </row>
    <row r="8450" spans="1:16" x14ac:dyDescent="0.25">
      <c r="A8450" t="s">
        <v>17013</v>
      </c>
      <c r="B8450" t="s">
        <v>11</v>
      </c>
      <c r="C8450" t="s">
        <v>4009</v>
      </c>
      <c r="D8450" s="3">
        <v>1</v>
      </c>
      <c r="E8450" t="s">
        <v>1456</v>
      </c>
      <c r="F8450" t="s">
        <v>4414</v>
      </c>
      <c r="G8450" t="s">
        <v>1428</v>
      </c>
      <c r="H8450" t="s">
        <v>1195</v>
      </c>
      <c r="I8450" t="s">
        <v>1428</v>
      </c>
      <c r="J8450" t="s">
        <v>6608</v>
      </c>
      <c r="K8450">
        <f t="shared" si="2000"/>
        <v>9</v>
      </c>
      <c r="L8450">
        <f t="shared" si="2001"/>
        <v>10</v>
      </c>
      <c r="M8450">
        <f t="shared" si="2002"/>
        <v>21</v>
      </c>
      <c r="N8450" t="str">
        <f t="shared" si="2003"/>
        <v>Next Day</v>
      </c>
      <c r="O8450">
        <f t="shared" si="2004"/>
        <v>2</v>
      </c>
      <c r="P8450" t="str">
        <f t="shared" si="2005"/>
        <v>before</v>
      </c>
    </row>
    <row r="8451" spans="1:16" x14ac:dyDescent="0.25">
      <c r="A8451" t="s">
        <v>17014</v>
      </c>
      <c r="B8451" t="s">
        <v>11</v>
      </c>
      <c r="C8451" t="s">
        <v>4009</v>
      </c>
      <c r="D8451" s="3">
        <v>1</v>
      </c>
      <c r="E8451" t="s">
        <v>1456</v>
      </c>
      <c r="F8451" t="s">
        <v>17010</v>
      </c>
      <c r="G8451" t="s">
        <v>1428</v>
      </c>
      <c r="H8451" t="s">
        <v>1195</v>
      </c>
      <c r="I8451" t="s">
        <v>1428</v>
      </c>
      <c r="J8451" t="s">
        <v>17015</v>
      </c>
      <c r="K8451">
        <f t="shared" si="2000"/>
        <v>9</v>
      </c>
      <c r="L8451">
        <f t="shared" si="2001"/>
        <v>10</v>
      </c>
      <c r="M8451">
        <f t="shared" si="2002"/>
        <v>21</v>
      </c>
      <c r="N8451" t="str">
        <f t="shared" si="2003"/>
        <v>Next Day</v>
      </c>
      <c r="O8451">
        <f t="shared" si="2004"/>
        <v>2</v>
      </c>
      <c r="P8451" t="str">
        <f t="shared" si="2005"/>
        <v>before</v>
      </c>
    </row>
    <row r="8452" spans="1:16" x14ac:dyDescent="0.25">
      <c r="A8452" t="s">
        <v>17016</v>
      </c>
      <c r="B8452" t="s">
        <v>11</v>
      </c>
      <c r="C8452" t="s">
        <v>4009</v>
      </c>
      <c r="D8452" s="3">
        <v>1</v>
      </c>
      <c r="E8452" t="s">
        <v>1456</v>
      </c>
      <c r="F8452" t="s">
        <v>17017</v>
      </c>
      <c r="G8452" t="s">
        <v>1428</v>
      </c>
      <c r="H8452" t="s">
        <v>1195</v>
      </c>
      <c r="I8452" t="s">
        <v>1428</v>
      </c>
      <c r="J8452" t="s">
        <v>17018</v>
      </c>
      <c r="K8452">
        <f t="shared" si="2000"/>
        <v>9</v>
      </c>
      <c r="L8452">
        <f t="shared" si="2001"/>
        <v>10</v>
      </c>
      <c r="M8452">
        <f t="shared" si="2002"/>
        <v>21</v>
      </c>
      <c r="N8452" t="str">
        <f t="shared" si="2003"/>
        <v>Next Day</v>
      </c>
      <c r="O8452">
        <f t="shared" si="2004"/>
        <v>2</v>
      </c>
      <c r="P8452" t="str">
        <f t="shared" si="2005"/>
        <v>before</v>
      </c>
    </row>
    <row r="8453" spans="1:16" x14ac:dyDescent="0.25">
      <c r="A8453" t="s">
        <v>17019</v>
      </c>
      <c r="B8453" t="s">
        <v>11</v>
      </c>
      <c r="C8453" t="s">
        <v>4013</v>
      </c>
      <c r="D8453" s="3">
        <v>1</v>
      </c>
      <c r="E8453" t="s">
        <v>1456</v>
      </c>
      <c r="F8453" t="s">
        <v>4410</v>
      </c>
      <c r="G8453" t="s">
        <v>1428</v>
      </c>
      <c r="H8453" t="s">
        <v>1195</v>
      </c>
      <c r="I8453" t="s">
        <v>1428</v>
      </c>
      <c r="J8453" t="s">
        <v>17020</v>
      </c>
      <c r="K8453">
        <f t="shared" si="2000"/>
        <v>9</v>
      </c>
      <c r="L8453">
        <f t="shared" si="2001"/>
        <v>10</v>
      </c>
      <c r="M8453">
        <f t="shared" si="2002"/>
        <v>14</v>
      </c>
      <c r="N8453" t="str">
        <f t="shared" si="2003"/>
        <v>Next Day</v>
      </c>
      <c r="O8453">
        <f t="shared" si="2004"/>
        <v>2</v>
      </c>
      <c r="P8453" t="str">
        <f t="shared" si="2005"/>
        <v>before</v>
      </c>
    </row>
    <row r="8454" spans="1:16" x14ac:dyDescent="0.25">
      <c r="A8454" t="s">
        <v>17021</v>
      </c>
      <c r="B8454" t="s">
        <v>11</v>
      </c>
      <c r="C8454" t="s">
        <v>4009</v>
      </c>
      <c r="D8454" s="3">
        <v>1</v>
      </c>
      <c r="E8454" t="s">
        <v>1456</v>
      </c>
      <c r="F8454" t="s">
        <v>17010</v>
      </c>
      <c r="G8454" t="s">
        <v>1428</v>
      </c>
      <c r="H8454" t="s">
        <v>1195</v>
      </c>
      <c r="I8454" t="s">
        <v>1428</v>
      </c>
      <c r="J8454" t="s">
        <v>17022</v>
      </c>
      <c r="K8454">
        <f t="shared" si="2000"/>
        <v>9</v>
      </c>
      <c r="L8454">
        <f t="shared" si="2001"/>
        <v>10</v>
      </c>
      <c r="M8454">
        <f t="shared" si="2002"/>
        <v>21</v>
      </c>
      <c r="N8454" t="str">
        <f t="shared" si="2003"/>
        <v>Next Day</v>
      </c>
      <c r="O8454">
        <f t="shared" si="2004"/>
        <v>2</v>
      </c>
      <c r="P8454" t="str">
        <f t="shared" si="2005"/>
        <v>before</v>
      </c>
    </row>
    <row r="8455" spans="1:16" x14ac:dyDescent="0.25">
      <c r="A8455" t="s">
        <v>17023</v>
      </c>
      <c r="B8455" t="s">
        <v>11</v>
      </c>
      <c r="C8455" t="s">
        <v>4009</v>
      </c>
      <c r="D8455" s="3">
        <v>1</v>
      </c>
      <c r="E8455" t="s">
        <v>1456</v>
      </c>
      <c r="F8455" t="s">
        <v>17017</v>
      </c>
      <c r="G8455" t="s">
        <v>1428</v>
      </c>
      <c r="H8455" t="s">
        <v>1195</v>
      </c>
      <c r="I8455" t="s">
        <v>1428</v>
      </c>
      <c r="J8455" t="s">
        <v>4307</v>
      </c>
      <c r="K8455">
        <f t="shared" si="2000"/>
        <v>9</v>
      </c>
      <c r="L8455">
        <f t="shared" si="2001"/>
        <v>10</v>
      </c>
      <c r="M8455">
        <f t="shared" si="2002"/>
        <v>21</v>
      </c>
      <c r="N8455" t="str">
        <f t="shared" si="2003"/>
        <v>Next Day</v>
      </c>
      <c r="O8455">
        <f t="shared" si="2004"/>
        <v>2</v>
      </c>
      <c r="P8455" t="str">
        <f t="shared" si="2005"/>
        <v>before</v>
      </c>
    </row>
    <row r="8456" spans="1:16" x14ac:dyDescent="0.25">
      <c r="A8456" t="s">
        <v>17024</v>
      </c>
      <c r="B8456" t="s">
        <v>11</v>
      </c>
      <c r="C8456" t="s">
        <v>4009</v>
      </c>
      <c r="D8456" s="3">
        <v>1</v>
      </c>
      <c r="E8456" t="s">
        <v>1456</v>
      </c>
      <c r="F8456" t="s">
        <v>17017</v>
      </c>
      <c r="G8456" t="s">
        <v>1428</v>
      </c>
      <c r="H8456" t="s">
        <v>1195</v>
      </c>
      <c r="I8456" t="s">
        <v>1428</v>
      </c>
      <c r="J8456" t="s">
        <v>17025</v>
      </c>
      <c r="K8456">
        <f t="shared" si="2000"/>
        <v>9</v>
      </c>
      <c r="L8456">
        <f t="shared" si="2001"/>
        <v>10</v>
      </c>
      <c r="M8456">
        <f t="shared" si="2002"/>
        <v>21</v>
      </c>
      <c r="N8456" t="str">
        <f t="shared" si="2003"/>
        <v>Next Day</v>
      </c>
      <c r="O8456">
        <f t="shared" si="2004"/>
        <v>2</v>
      </c>
      <c r="P8456" t="str">
        <f t="shared" si="2005"/>
        <v>before</v>
      </c>
    </row>
    <row r="8457" spans="1:16" x14ac:dyDescent="0.25">
      <c r="A8457" t="s">
        <v>17026</v>
      </c>
      <c r="B8457" t="s">
        <v>11</v>
      </c>
      <c r="C8457" t="s">
        <v>4009</v>
      </c>
      <c r="D8457" s="3">
        <v>1</v>
      </c>
      <c r="E8457" t="s">
        <v>1456</v>
      </c>
      <c r="F8457" t="s">
        <v>8653</v>
      </c>
      <c r="G8457" t="s">
        <v>1428</v>
      </c>
      <c r="H8457" t="s">
        <v>1195</v>
      </c>
      <c r="I8457" t="s">
        <v>1428</v>
      </c>
      <c r="J8457" t="s">
        <v>17027</v>
      </c>
      <c r="K8457">
        <f t="shared" si="2000"/>
        <v>9</v>
      </c>
      <c r="L8457">
        <f t="shared" si="2001"/>
        <v>10</v>
      </c>
      <c r="M8457">
        <f t="shared" si="2002"/>
        <v>21</v>
      </c>
      <c r="N8457" t="str">
        <f t="shared" si="2003"/>
        <v>Next Day</v>
      </c>
      <c r="O8457">
        <f t="shared" si="2004"/>
        <v>2</v>
      </c>
      <c r="P8457" t="str">
        <f t="shared" si="2005"/>
        <v>before</v>
      </c>
    </row>
    <row r="8458" spans="1:16" x14ac:dyDescent="0.25">
      <c r="A8458" t="s">
        <v>17028</v>
      </c>
      <c r="B8458" t="s">
        <v>11</v>
      </c>
      <c r="C8458" t="s">
        <v>4013</v>
      </c>
      <c r="D8458" s="3">
        <v>1</v>
      </c>
      <c r="E8458" t="s">
        <v>1456</v>
      </c>
      <c r="F8458" t="s">
        <v>17029</v>
      </c>
      <c r="G8458" t="s">
        <v>1428</v>
      </c>
      <c r="H8458" t="s">
        <v>1195</v>
      </c>
      <c r="I8458" t="s">
        <v>1428</v>
      </c>
      <c r="J8458" t="s">
        <v>17030</v>
      </c>
      <c r="K8458">
        <f t="shared" si="2000"/>
        <v>9</v>
      </c>
      <c r="L8458">
        <f t="shared" si="2001"/>
        <v>10</v>
      </c>
      <c r="M8458">
        <f t="shared" si="2002"/>
        <v>14</v>
      </c>
      <c r="N8458" t="str">
        <f t="shared" si="2003"/>
        <v>Next Day</v>
      </c>
      <c r="O8458">
        <f t="shared" si="2004"/>
        <v>2</v>
      </c>
      <c r="P8458" t="str">
        <f t="shared" si="2005"/>
        <v>before</v>
      </c>
    </row>
    <row r="8459" spans="1:16" x14ac:dyDescent="0.25">
      <c r="A8459" t="s">
        <v>17031</v>
      </c>
      <c r="B8459" t="s">
        <v>11</v>
      </c>
      <c r="C8459" t="s">
        <v>4009</v>
      </c>
      <c r="D8459" s="3">
        <v>1</v>
      </c>
      <c r="E8459" t="s">
        <v>1456</v>
      </c>
      <c r="F8459" t="s">
        <v>8653</v>
      </c>
      <c r="G8459" t="s">
        <v>1428</v>
      </c>
      <c r="H8459" t="s">
        <v>1195</v>
      </c>
      <c r="I8459" t="s">
        <v>1428</v>
      </c>
      <c r="J8459" t="s">
        <v>17032</v>
      </c>
      <c r="K8459">
        <f t="shared" si="2000"/>
        <v>9</v>
      </c>
      <c r="L8459">
        <f t="shared" si="2001"/>
        <v>10</v>
      </c>
      <c r="M8459">
        <f t="shared" si="2002"/>
        <v>21</v>
      </c>
      <c r="N8459" t="str">
        <f t="shared" si="2003"/>
        <v>Next Day</v>
      </c>
      <c r="O8459">
        <f t="shared" si="2004"/>
        <v>2</v>
      </c>
      <c r="P8459" t="str">
        <f t="shared" si="2005"/>
        <v>before</v>
      </c>
    </row>
    <row r="8460" spans="1:16" hidden="1" x14ac:dyDescent="0.25">
      <c r="A8460" t="s">
        <v>21743</v>
      </c>
      <c r="B8460" t="s">
        <v>4017</v>
      </c>
      <c r="C8460" t="s">
        <v>4009</v>
      </c>
      <c r="D8460">
        <v>1</v>
      </c>
      <c r="E8460" t="s">
        <v>3719</v>
      </c>
      <c r="F8460" t="s">
        <v>2362</v>
      </c>
      <c r="G8460" t="s">
        <v>3719</v>
      </c>
      <c r="H8460" t="s">
        <v>1195</v>
      </c>
      <c r="I8460" t="s">
        <v>4019</v>
      </c>
      <c r="J8460" t="s">
        <v>4019</v>
      </c>
    </row>
    <row r="8461" spans="1:16" hidden="1" x14ac:dyDescent="0.25">
      <c r="A8461" t="s">
        <v>21744</v>
      </c>
      <c r="B8461" t="s">
        <v>4017</v>
      </c>
      <c r="C8461" t="s">
        <v>4009</v>
      </c>
      <c r="D8461">
        <v>1</v>
      </c>
      <c r="E8461" t="s">
        <v>3719</v>
      </c>
      <c r="F8461" t="s">
        <v>17169</v>
      </c>
      <c r="G8461" t="s">
        <v>3719</v>
      </c>
      <c r="H8461" t="s">
        <v>1195</v>
      </c>
      <c r="I8461" t="s">
        <v>4019</v>
      </c>
      <c r="J8461" t="s">
        <v>4019</v>
      </c>
    </row>
    <row r="8462" spans="1:16" hidden="1" x14ac:dyDescent="0.25">
      <c r="A8462" t="s">
        <v>21745</v>
      </c>
      <c r="B8462" t="s">
        <v>4017</v>
      </c>
      <c r="C8462" t="s">
        <v>4009</v>
      </c>
      <c r="D8462">
        <v>1</v>
      </c>
      <c r="E8462" t="s">
        <v>3719</v>
      </c>
      <c r="F8462" t="s">
        <v>2362</v>
      </c>
      <c r="G8462" t="s">
        <v>3719</v>
      </c>
      <c r="H8462" t="s">
        <v>1195</v>
      </c>
      <c r="I8462" t="s">
        <v>4019</v>
      </c>
      <c r="J8462" t="s">
        <v>4019</v>
      </c>
    </row>
    <row r="8463" spans="1:16" hidden="1" x14ac:dyDescent="0.25">
      <c r="A8463" t="s">
        <v>21746</v>
      </c>
      <c r="B8463" t="s">
        <v>4017</v>
      </c>
      <c r="C8463" t="s">
        <v>4009</v>
      </c>
      <c r="D8463">
        <v>1</v>
      </c>
      <c r="E8463" t="s">
        <v>3719</v>
      </c>
      <c r="F8463" t="s">
        <v>17169</v>
      </c>
      <c r="G8463" t="s">
        <v>3719</v>
      </c>
      <c r="H8463" t="s">
        <v>1195</v>
      </c>
      <c r="I8463" t="s">
        <v>4019</v>
      </c>
      <c r="J8463" t="s">
        <v>4019</v>
      </c>
    </row>
    <row r="8464" spans="1:16" hidden="1" x14ac:dyDescent="0.25">
      <c r="A8464" t="s">
        <v>21747</v>
      </c>
      <c r="B8464" t="s">
        <v>4017</v>
      </c>
      <c r="C8464" t="s">
        <v>4009</v>
      </c>
      <c r="D8464">
        <v>1</v>
      </c>
      <c r="E8464" t="s">
        <v>3719</v>
      </c>
      <c r="F8464" t="s">
        <v>17169</v>
      </c>
      <c r="G8464" t="s">
        <v>3719</v>
      </c>
      <c r="H8464" t="s">
        <v>1195</v>
      </c>
      <c r="I8464" t="s">
        <v>4019</v>
      </c>
      <c r="J8464" t="s">
        <v>4019</v>
      </c>
    </row>
    <row r="8465" spans="1:16" hidden="1" x14ac:dyDescent="0.25">
      <c r="A8465" t="s">
        <v>21748</v>
      </c>
      <c r="B8465" t="s">
        <v>4017</v>
      </c>
      <c r="C8465" t="s">
        <v>4009</v>
      </c>
      <c r="D8465">
        <v>1</v>
      </c>
      <c r="E8465" t="s">
        <v>3719</v>
      </c>
      <c r="F8465" t="s">
        <v>21223</v>
      </c>
      <c r="G8465" t="s">
        <v>3719</v>
      </c>
      <c r="H8465" t="s">
        <v>1195</v>
      </c>
      <c r="I8465" t="s">
        <v>4019</v>
      </c>
      <c r="J8465" t="s">
        <v>4019</v>
      </c>
    </row>
    <row r="8466" spans="1:16" hidden="1" x14ac:dyDescent="0.25">
      <c r="A8466" t="s">
        <v>21749</v>
      </c>
      <c r="B8466" t="s">
        <v>4017</v>
      </c>
      <c r="C8466" t="s">
        <v>4009</v>
      </c>
      <c r="D8466">
        <v>1</v>
      </c>
      <c r="E8466" t="s">
        <v>3719</v>
      </c>
      <c r="F8466" t="s">
        <v>17174</v>
      </c>
      <c r="G8466" t="s">
        <v>3719</v>
      </c>
      <c r="H8466" t="s">
        <v>1195</v>
      </c>
      <c r="I8466" t="s">
        <v>4019</v>
      </c>
      <c r="J8466" t="s">
        <v>4019</v>
      </c>
    </row>
    <row r="8467" spans="1:16" x14ac:dyDescent="0.25">
      <c r="A8467" t="s">
        <v>17033</v>
      </c>
      <c r="B8467" t="s">
        <v>11</v>
      </c>
      <c r="C8467" t="s">
        <v>4009</v>
      </c>
      <c r="D8467" s="3">
        <v>1</v>
      </c>
      <c r="E8467" t="s">
        <v>1456</v>
      </c>
      <c r="F8467" t="s">
        <v>2978</v>
      </c>
      <c r="G8467" t="s">
        <v>1428</v>
      </c>
      <c r="H8467" t="s">
        <v>1195</v>
      </c>
      <c r="I8467" t="s">
        <v>1428</v>
      </c>
      <c r="J8467" t="s">
        <v>4963</v>
      </c>
      <c r="K8467">
        <f>MONTH(I8467)</f>
        <v>9</v>
      </c>
      <c r="L8467">
        <f t="shared" ref="L8467" si="2006">DAY(I8467)</f>
        <v>10</v>
      </c>
      <c r="M8467">
        <f>HOUR(J8467)+1</f>
        <v>21</v>
      </c>
      <c r="N8467" t="str">
        <f>IF(OR(ISBLANK(E8467),ISBLANK(I8467)),"Missing Date",IF(I8467=E8467,"Same Day",IF(WEEKDAY(E8467,2)=5,IF(DAY(I8467)=DAY(E8467+3),"Next Day",IF(DAY(I8467)=DAY(E8467+4),"2 Days","Other")),IF(WEEKDAY(E8467,2)=4,IF(DAY(I8467)=DAY(E8467+1),"Next Day",IF(DAY(I8467)=DAY(E8467+4),"2 Days","Other")),IF(DAY(I8467)=DAY(E8467+1),"Next Day",IF(DAY(I8467)=DAY(E8467+2),"2 Days","Other"))))))</f>
        <v>Next Day</v>
      </c>
      <c r="O8467">
        <f>WEEKDAY(E8467,2)</f>
        <v>2</v>
      </c>
      <c r="P8467" t="str">
        <f>IF(HOUR(F8467)&lt;11,"before","others")</f>
        <v>before</v>
      </c>
    </row>
    <row r="8468" spans="1:16" hidden="1" x14ac:dyDescent="0.25">
      <c r="A8468" t="s">
        <v>21752</v>
      </c>
      <c r="B8468" t="s">
        <v>4017</v>
      </c>
      <c r="C8468" t="s">
        <v>4013</v>
      </c>
      <c r="D8468">
        <v>2</v>
      </c>
      <c r="E8468" t="s">
        <v>3719</v>
      </c>
      <c r="F8468" t="s">
        <v>8340</v>
      </c>
      <c r="G8468" t="s">
        <v>3719</v>
      </c>
      <c r="H8468" t="s">
        <v>1195</v>
      </c>
      <c r="I8468" t="s">
        <v>4019</v>
      </c>
      <c r="J8468" t="s">
        <v>4019</v>
      </c>
    </row>
    <row r="8469" spans="1:16" hidden="1" x14ac:dyDescent="0.25">
      <c r="A8469" t="s">
        <v>21753</v>
      </c>
      <c r="B8469" t="s">
        <v>4017</v>
      </c>
      <c r="C8469" t="s">
        <v>4009</v>
      </c>
      <c r="D8469">
        <v>3</v>
      </c>
      <c r="E8469" t="s">
        <v>3719</v>
      </c>
      <c r="F8469" t="s">
        <v>21050</v>
      </c>
      <c r="G8469" t="s">
        <v>3719</v>
      </c>
      <c r="H8469" t="s">
        <v>1195</v>
      </c>
      <c r="I8469" t="s">
        <v>4019</v>
      </c>
      <c r="J8469" t="s">
        <v>4019</v>
      </c>
    </row>
    <row r="8470" spans="1:16" hidden="1" x14ac:dyDescent="0.25">
      <c r="A8470" t="s">
        <v>21754</v>
      </c>
      <c r="B8470" t="s">
        <v>4017</v>
      </c>
      <c r="C8470" t="s">
        <v>4013</v>
      </c>
      <c r="D8470">
        <v>3</v>
      </c>
      <c r="E8470" t="s">
        <v>3719</v>
      </c>
      <c r="F8470" t="s">
        <v>8340</v>
      </c>
      <c r="G8470" t="s">
        <v>3719</v>
      </c>
      <c r="H8470" t="s">
        <v>1195</v>
      </c>
      <c r="I8470" t="s">
        <v>4019</v>
      </c>
      <c r="J8470" t="s">
        <v>4019</v>
      </c>
    </row>
    <row r="8471" spans="1:16" hidden="1" x14ac:dyDescent="0.25">
      <c r="A8471" t="s">
        <v>21755</v>
      </c>
      <c r="B8471" t="s">
        <v>4017</v>
      </c>
      <c r="C8471" t="s">
        <v>4009</v>
      </c>
      <c r="D8471">
        <v>3</v>
      </c>
      <c r="E8471" t="s">
        <v>3719</v>
      </c>
      <c r="F8471" t="s">
        <v>21050</v>
      </c>
      <c r="G8471" t="s">
        <v>3719</v>
      </c>
      <c r="H8471" t="s">
        <v>1195</v>
      </c>
      <c r="I8471" t="s">
        <v>4019</v>
      </c>
      <c r="J8471" t="s">
        <v>4019</v>
      </c>
    </row>
    <row r="8472" spans="1:16" hidden="1" x14ac:dyDescent="0.25">
      <c r="A8472" t="s">
        <v>21756</v>
      </c>
      <c r="B8472" t="s">
        <v>4017</v>
      </c>
      <c r="C8472" t="s">
        <v>4009</v>
      </c>
      <c r="D8472">
        <v>4</v>
      </c>
      <c r="E8472" t="s">
        <v>3719</v>
      </c>
      <c r="F8472" t="s">
        <v>17497</v>
      </c>
      <c r="G8472" t="s">
        <v>3719</v>
      </c>
      <c r="H8472" t="s">
        <v>1195</v>
      </c>
      <c r="I8472" t="s">
        <v>4019</v>
      </c>
      <c r="J8472" t="s">
        <v>4019</v>
      </c>
    </row>
    <row r="8473" spans="1:16" hidden="1" x14ac:dyDescent="0.25">
      <c r="A8473" t="s">
        <v>21757</v>
      </c>
      <c r="B8473" t="s">
        <v>4017</v>
      </c>
      <c r="C8473" t="s">
        <v>4009</v>
      </c>
      <c r="D8473">
        <v>3</v>
      </c>
      <c r="E8473" t="s">
        <v>3719</v>
      </c>
      <c r="F8473" t="s">
        <v>21758</v>
      </c>
      <c r="G8473" t="s">
        <v>3719</v>
      </c>
      <c r="H8473" t="s">
        <v>1195</v>
      </c>
      <c r="I8473" t="s">
        <v>4019</v>
      </c>
      <c r="J8473" t="s">
        <v>4019</v>
      </c>
    </row>
    <row r="8474" spans="1:16" hidden="1" x14ac:dyDescent="0.25">
      <c r="A8474" t="s">
        <v>21759</v>
      </c>
      <c r="B8474" t="s">
        <v>4017</v>
      </c>
      <c r="C8474" t="s">
        <v>4009</v>
      </c>
      <c r="D8474">
        <v>2</v>
      </c>
      <c r="E8474" t="s">
        <v>3719</v>
      </c>
      <c r="F8474" t="s">
        <v>21758</v>
      </c>
      <c r="G8474" t="s">
        <v>3719</v>
      </c>
      <c r="H8474" t="s">
        <v>1195</v>
      </c>
      <c r="I8474" t="s">
        <v>4019</v>
      </c>
      <c r="J8474" t="s">
        <v>4019</v>
      </c>
    </row>
    <row r="8475" spans="1:16" hidden="1" x14ac:dyDescent="0.25">
      <c r="A8475" t="s">
        <v>21760</v>
      </c>
      <c r="B8475" t="s">
        <v>4017</v>
      </c>
      <c r="C8475" t="s">
        <v>4009</v>
      </c>
      <c r="D8475">
        <v>5</v>
      </c>
      <c r="E8475" t="s">
        <v>3719</v>
      </c>
      <c r="F8475" t="s">
        <v>10408</v>
      </c>
      <c r="G8475" t="s">
        <v>3719</v>
      </c>
      <c r="H8475" t="s">
        <v>1195</v>
      </c>
      <c r="I8475" t="s">
        <v>4019</v>
      </c>
      <c r="J8475" t="s">
        <v>4019</v>
      </c>
    </row>
    <row r="8476" spans="1:16" hidden="1" x14ac:dyDescent="0.25">
      <c r="A8476" t="s">
        <v>21761</v>
      </c>
      <c r="B8476" t="s">
        <v>4017</v>
      </c>
      <c r="C8476" t="s">
        <v>4009</v>
      </c>
      <c r="D8476">
        <v>1</v>
      </c>
      <c r="E8476" t="s">
        <v>3719</v>
      </c>
      <c r="F8476" t="s">
        <v>21762</v>
      </c>
      <c r="G8476" t="s">
        <v>3719</v>
      </c>
      <c r="H8476" t="s">
        <v>1195</v>
      </c>
      <c r="I8476" t="s">
        <v>4019</v>
      </c>
      <c r="J8476" t="s">
        <v>4019</v>
      </c>
    </row>
    <row r="8477" spans="1:16" hidden="1" x14ac:dyDescent="0.25">
      <c r="A8477" t="s">
        <v>21763</v>
      </c>
      <c r="B8477" t="s">
        <v>4017</v>
      </c>
      <c r="C8477" t="s">
        <v>4009</v>
      </c>
      <c r="D8477">
        <v>3</v>
      </c>
      <c r="E8477" t="s">
        <v>3719</v>
      </c>
      <c r="F8477" t="s">
        <v>17529</v>
      </c>
      <c r="G8477" t="s">
        <v>3719</v>
      </c>
      <c r="H8477" t="s">
        <v>1195</v>
      </c>
      <c r="I8477" t="s">
        <v>4019</v>
      </c>
      <c r="J8477" t="s">
        <v>4019</v>
      </c>
    </row>
    <row r="8478" spans="1:16" hidden="1" x14ac:dyDescent="0.25">
      <c r="A8478" t="s">
        <v>21764</v>
      </c>
      <c r="B8478" t="s">
        <v>4017</v>
      </c>
      <c r="C8478" t="s">
        <v>4045</v>
      </c>
      <c r="D8478">
        <v>4</v>
      </c>
      <c r="E8478" t="s">
        <v>3719</v>
      </c>
      <c r="F8478" t="s">
        <v>10408</v>
      </c>
      <c r="G8478" t="s">
        <v>3719</v>
      </c>
      <c r="H8478" t="s">
        <v>1195</v>
      </c>
      <c r="I8478" t="s">
        <v>4019</v>
      </c>
      <c r="J8478" t="s">
        <v>4019</v>
      </c>
    </row>
    <row r="8479" spans="1:16" hidden="1" x14ac:dyDescent="0.25">
      <c r="A8479" t="s">
        <v>21765</v>
      </c>
      <c r="B8479" t="s">
        <v>4017</v>
      </c>
      <c r="C8479" t="s">
        <v>4009</v>
      </c>
      <c r="D8479">
        <v>1</v>
      </c>
      <c r="E8479" t="s">
        <v>3719</v>
      </c>
      <c r="F8479" t="s">
        <v>8498</v>
      </c>
      <c r="G8479" t="s">
        <v>3719</v>
      </c>
      <c r="H8479" t="s">
        <v>1195</v>
      </c>
      <c r="I8479" t="s">
        <v>4019</v>
      </c>
      <c r="J8479" t="s">
        <v>4019</v>
      </c>
    </row>
    <row r="8480" spans="1:16" hidden="1" x14ac:dyDescent="0.25">
      <c r="A8480" t="s">
        <v>21766</v>
      </c>
      <c r="B8480" t="s">
        <v>4017</v>
      </c>
      <c r="C8480" t="s">
        <v>4009</v>
      </c>
      <c r="D8480">
        <v>1</v>
      </c>
      <c r="E8480" t="s">
        <v>3719</v>
      </c>
      <c r="F8480" t="s">
        <v>21762</v>
      </c>
      <c r="G8480" t="s">
        <v>3719</v>
      </c>
      <c r="H8480" t="s">
        <v>1195</v>
      </c>
      <c r="I8480" t="s">
        <v>4019</v>
      </c>
      <c r="J8480" t="s">
        <v>4019</v>
      </c>
    </row>
    <row r="8481" spans="1:16" hidden="1" x14ac:dyDescent="0.25">
      <c r="A8481" t="s">
        <v>21767</v>
      </c>
      <c r="B8481" t="s">
        <v>4017</v>
      </c>
      <c r="C8481" t="s">
        <v>4009</v>
      </c>
      <c r="D8481">
        <v>1</v>
      </c>
      <c r="E8481" t="s">
        <v>3719</v>
      </c>
      <c r="F8481" t="s">
        <v>17529</v>
      </c>
      <c r="G8481" t="s">
        <v>3719</v>
      </c>
      <c r="H8481" t="s">
        <v>1195</v>
      </c>
      <c r="I8481" t="s">
        <v>4019</v>
      </c>
      <c r="J8481" t="s">
        <v>4019</v>
      </c>
    </row>
    <row r="8482" spans="1:16" hidden="1" x14ac:dyDescent="0.25">
      <c r="A8482" t="s">
        <v>21768</v>
      </c>
      <c r="B8482" t="s">
        <v>4017</v>
      </c>
      <c r="C8482" t="s">
        <v>4009</v>
      </c>
      <c r="D8482">
        <v>1</v>
      </c>
      <c r="E8482" t="s">
        <v>3719</v>
      </c>
      <c r="F8482" t="s">
        <v>21758</v>
      </c>
      <c r="G8482" t="s">
        <v>3719</v>
      </c>
      <c r="H8482" t="s">
        <v>1195</v>
      </c>
      <c r="I8482" t="s">
        <v>4019</v>
      </c>
      <c r="J8482" t="s">
        <v>4019</v>
      </c>
    </row>
    <row r="8483" spans="1:16" x14ac:dyDescent="0.25">
      <c r="A8483" t="s">
        <v>17034</v>
      </c>
      <c r="B8483" t="s">
        <v>11</v>
      </c>
      <c r="C8483" t="s">
        <v>4009</v>
      </c>
      <c r="D8483" s="3">
        <v>1</v>
      </c>
      <c r="E8483" t="s">
        <v>1456</v>
      </c>
      <c r="F8483" t="s">
        <v>17035</v>
      </c>
      <c r="G8483" t="s">
        <v>1428</v>
      </c>
      <c r="H8483" t="s">
        <v>1195</v>
      </c>
      <c r="I8483" t="s">
        <v>1428</v>
      </c>
      <c r="J8483" t="s">
        <v>17036</v>
      </c>
      <c r="K8483">
        <f>MONTH(I8483)</f>
        <v>9</v>
      </c>
      <c r="L8483">
        <f t="shared" ref="L8483:L8484" si="2007">DAY(I8483)</f>
        <v>10</v>
      </c>
      <c r="M8483">
        <f t="shared" ref="M8483:M8484" si="2008">HOUR(J8483)+1</f>
        <v>21</v>
      </c>
      <c r="N8483" t="str">
        <f t="shared" ref="N8483:N8484" si="2009">IF(OR(ISBLANK(E8483),ISBLANK(I8483)),"Missing Date",IF(I8483=E8483,"Same Day",IF(WEEKDAY(E8483,2)=5,IF(DAY(I8483)=DAY(E8483+3),"Next Day",IF(DAY(I8483)=DAY(E8483+4),"2 Days","Other")),IF(WEEKDAY(E8483,2)=4,IF(DAY(I8483)=DAY(E8483+1),"Next Day",IF(DAY(I8483)=DAY(E8483+4),"2 Days","Other")),IF(DAY(I8483)=DAY(E8483+1),"Next Day",IF(DAY(I8483)=DAY(E8483+2),"2 Days","Other"))))))</f>
        <v>Next Day</v>
      </c>
      <c r="O8483">
        <f t="shared" ref="O8483:O8484" si="2010">WEEKDAY(E8483,2)</f>
        <v>2</v>
      </c>
      <c r="P8483" t="str">
        <f t="shared" ref="P8483:P8484" si="2011">IF(HOUR(F8483)&lt;11,"before","others")</f>
        <v>before</v>
      </c>
    </row>
    <row r="8484" spans="1:16" x14ac:dyDescent="0.25">
      <c r="A8484" t="s">
        <v>17037</v>
      </c>
      <c r="B8484" t="s">
        <v>11</v>
      </c>
      <c r="C8484" t="s">
        <v>4009</v>
      </c>
      <c r="D8484" s="3">
        <v>1</v>
      </c>
      <c r="E8484" t="s">
        <v>1456</v>
      </c>
      <c r="F8484" t="s">
        <v>17038</v>
      </c>
      <c r="G8484" t="s">
        <v>1428</v>
      </c>
      <c r="H8484" t="s">
        <v>1195</v>
      </c>
      <c r="I8484" t="s">
        <v>1428</v>
      </c>
      <c r="J8484" t="s">
        <v>17039</v>
      </c>
      <c r="K8484">
        <f>MONTH(I8484)</f>
        <v>9</v>
      </c>
      <c r="L8484">
        <f t="shared" si="2007"/>
        <v>10</v>
      </c>
      <c r="M8484">
        <f t="shared" si="2008"/>
        <v>21</v>
      </c>
      <c r="N8484" t="str">
        <f t="shared" si="2009"/>
        <v>Next Day</v>
      </c>
      <c r="O8484">
        <f t="shared" si="2010"/>
        <v>2</v>
      </c>
      <c r="P8484" t="str">
        <f t="shared" si="2011"/>
        <v>before</v>
      </c>
    </row>
    <row r="8485" spans="1:16" hidden="1" x14ac:dyDescent="0.25">
      <c r="A8485" t="s">
        <v>21773</v>
      </c>
      <c r="B8485" t="s">
        <v>4017</v>
      </c>
      <c r="C8485" t="s">
        <v>4045</v>
      </c>
      <c r="D8485">
        <v>1</v>
      </c>
      <c r="E8485" t="s">
        <v>3719</v>
      </c>
      <c r="F8485" t="s">
        <v>14601</v>
      </c>
      <c r="G8485" t="s">
        <v>3755</v>
      </c>
      <c r="H8485" t="s">
        <v>1195</v>
      </c>
      <c r="I8485" t="s">
        <v>4019</v>
      </c>
      <c r="J8485" t="s">
        <v>4019</v>
      </c>
    </row>
    <row r="8486" spans="1:16" x14ac:dyDescent="0.25">
      <c r="A8486" t="s">
        <v>17040</v>
      </c>
      <c r="B8486" t="s">
        <v>11</v>
      </c>
      <c r="C8486" t="s">
        <v>4009</v>
      </c>
      <c r="D8486" s="3">
        <v>2</v>
      </c>
      <c r="E8486" t="s">
        <v>1456</v>
      </c>
      <c r="F8486" t="s">
        <v>17029</v>
      </c>
      <c r="G8486" t="s">
        <v>1428</v>
      </c>
      <c r="H8486" t="s">
        <v>1195</v>
      </c>
      <c r="I8486" t="s">
        <v>1428</v>
      </c>
      <c r="J8486" t="s">
        <v>16975</v>
      </c>
      <c r="K8486">
        <f t="shared" ref="K8486:K8496" si="2012">MONTH(I8486)</f>
        <v>9</v>
      </c>
      <c r="L8486">
        <f t="shared" ref="L8486:L8496" si="2013">DAY(I8486)</f>
        <v>10</v>
      </c>
      <c r="M8486">
        <f t="shared" ref="M8486:M8496" si="2014">HOUR(J8486)+1</f>
        <v>21</v>
      </c>
      <c r="N8486" t="str">
        <f t="shared" ref="N8486:N8496" si="2015">IF(OR(ISBLANK(E8486),ISBLANK(I8486)),"Missing Date",IF(I8486=E8486,"Same Day",IF(WEEKDAY(E8486,2)=5,IF(DAY(I8486)=DAY(E8486+3),"Next Day",IF(DAY(I8486)=DAY(E8486+4),"2 Days","Other")),IF(WEEKDAY(E8486,2)=4,IF(DAY(I8486)=DAY(E8486+1),"Next Day",IF(DAY(I8486)=DAY(E8486+4),"2 Days","Other")),IF(DAY(I8486)=DAY(E8486+1),"Next Day",IF(DAY(I8486)=DAY(E8486+2),"2 Days","Other"))))))</f>
        <v>Next Day</v>
      </c>
      <c r="O8486">
        <f t="shared" ref="O8486:O8496" si="2016">WEEKDAY(E8486,2)</f>
        <v>2</v>
      </c>
      <c r="P8486" t="str">
        <f t="shared" ref="P8486:P8496" si="2017">IF(HOUR(F8486)&lt;11,"before","others")</f>
        <v>before</v>
      </c>
    </row>
    <row r="8487" spans="1:16" x14ac:dyDescent="0.25">
      <c r="A8487" t="s">
        <v>17041</v>
      </c>
      <c r="B8487" t="s">
        <v>11</v>
      </c>
      <c r="C8487" t="s">
        <v>4009</v>
      </c>
      <c r="D8487" s="3">
        <v>1</v>
      </c>
      <c r="E8487" t="s">
        <v>1456</v>
      </c>
      <c r="F8487" t="s">
        <v>17042</v>
      </c>
      <c r="G8487" t="s">
        <v>1428</v>
      </c>
      <c r="H8487" t="s">
        <v>1195</v>
      </c>
      <c r="I8487" t="s">
        <v>1428</v>
      </c>
      <c r="J8487" t="s">
        <v>17043</v>
      </c>
      <c r="K8487">
        <f t="shared" si="2012"/>
        <v>9</v>
      </c>
      <c r="L8487">
        <f t="shared" si="2013"/>
        <v>10</v>
      </c>
      <c r="M8487">
        <f t="shared" si="2014"/>
        <v>21</v>
      </c>
      <c r="N8487" t="str">
        <f t="shared" si="2015"/>
        <v>Next Day</v>
      </c>
      <c r="O8487">
        <f t="shared" si="2016"/>
        <v>2</v>
      </c>
      <c r="P8487" t="str">
        <f t="shared" si="2017"/>
        <v>before</v>
      </c>
    </row>
    <row r="8488" spans="1:16" x14ac:dyDescent="0.25">
      <c r="A8488" t="s">
        <v>17044</v>
      </c>
      <c r="B8488" t="s">
        <v>11</v>
      </c>
      <c r="C8488" t="s">
        <v>4009</v>
      </c>
      <c r="D8488" s="3">
        <v>1</v>
      </c>
      <c r="E8488" t="s">
        <v>1456</v>
      </c>
      <c r="F8488" t="s">
        <v>17045</v>
      </c>
      <c r="G8488" t="s">
        <v>1428</v>
      </c>
      <c r="H8488" t="s">
        <v>1195</v>
      </c>
      <c r="I8488" t="s">
        <v>1428</v>
      </c>
      <c r="J8488" t="s">
        <v>17046</v>
      </c>
      <c r="K8488">
        <f t="shared" si="2012"/>
        <v>9</v>
      </c>
      <c r="L8488">
        <f t="shared" si="2013"/>
        <v>10</v>
      </c>
      <c r="M8488">
        <f t="shared" si="2014"/>
        <v>21</v>
      </c>
      <c r="N8488" t="str">
        <f t="shared" si="2015"/>
        <v>Next Day</v>
      </c>
      <c r="O8488">
        <f t="shared" si="2016"/>
        <v>2</v>
      </c>
      <c r="P8488" t="str">
        <f t="shared" si="2017"/>
        <v>before</v>
      </c>
    </row>
    <row r="8489" spans="1:16" x14ac:dyDescent="0.25">
      <c r="A8489" t="s">
        <v>17047</v>
      </c>
      <c r="B8489" t="s">
        <v>11</v>
      </c>
      <c r="C8489" t="s">
        <v>4045</v>
      </c>
      <c r="D8489" s="3">
        <v>1</v>
      </c>
      <c r="E8489" t="s">
        <v>1456</v>
      </c>
      <c r="F8489" t="s">
        <v>17048</v>
      </c>
      <c r="G8489" t="s">
        <v>1428</v>
      </c>
      <c r="H8489" t="s">
        <v>1195</v>
      </c>
      <c r="I8489" t="s">
        <v>1428</v>
      </c>
      <c r="J8489" t="s">
        <v>17049</v>
      </c>
      <c r="K8489">
        <f t="shared" si="2012"/>
        <v>9</v>
      </c>
      <c r="L8489">
        <f t="shared" si="2013"/>
        <v>10</v>
      </c>
      <c r="M8489">
        <f t="shared" si="2014"/>
        <v>14</v>
      </c>
      <c r="N8489" t="str">
        <f t="shared" si="2015"/>
        <v>Next Day</v>
      </c>
      <c r="O8489">
        <f t="shared" si="2016"/>
        <v>2</v>
      </c>
      <c r="P8489" t="str">
        <f t="shared" si="2017"/>
        <v>before</v>
      </c>
    </row>
    <row r="8490" spans="1:16" x14ac:dyDescent="0.25">
      <c r="A8490" t="s">
        <v>17050</v>
      </c>
      <c r="B8490" t="s">
        <v>11</v>
      </c>
      <c r="C8490" t="s">
        <v>4009</v>
      </c>
      <c r="D8490" s="3">
        <v>1</v>
      </c>
      <c r="E8490" t="s">
        <v>1456</v>
      </c>
      <c r="F8490" t="s">
        <v>17038</v>
      </c>
      <c r="G8490" t="s">
        <v>1428</v>
      </c>
      <c r="H8490" t="s">
        <v>1195</v>
      </c>
      <c r="I8490" t="s">
        <v>1428</v>
      </c>
      <c r="J8490" t="s">
        <v>4307</v>
      </c>
      <c r="K8490">
        <f t="shared" si="2012"/>
        <v>9</v>
      </c>
      <c r="L8490">
        <f t="shared" si="2013"/>
        <v>10</v>
      </c>
      <c r="M8490">
        <f t="shared" si="2014"/>
        <v>21</v>
      </c>
      <c r="N8490" t="str">
        <f t="shared" si="2015"/>
        <v>Next Day</v>
      </c>
      <c r="O8490">
        <f t="shared" si="2016"/>
        <v>2</v>
      </c>
      <c r="P8490" t="str">
        <f t="shared" si="2017"/>
        <v>before</v>
      </c>
    </row>
    <row r="8491" spans="1:16" x14ac:dyDescent="0.25">
      <c r="A8491" t="s">
        <v>17051</v>
      </c>
      <c r="B8491" t="s">
        <v>11</v>
      </c>
      <c r="C8491" t="s">
        <v>4009</v>
      </c>
      <c r="D8491" s="3">
        <v>1</v>
      </c>
      <c r="E8491" t="s">
        <v>1456</v>
      </c>
      <c r="F8491" t="s">
        <v>17048</v>
      </c>
      <c r="G8491" t="s">
        <v>1428</v>
      </c>
      <c r="H8491" t="s">
        <v>1195</v>
      </c>
      <c r="I8491" t="s">
        <v>1428</v>
      </c>
      <c r="J8491" t="s">
        <v>17052</v>
      </c>
      <c r="K8491">
        <f t="shared" si="2012"/>
        <v>9</v>
      </c>
      <c r="L8491">
        <f t="shared" si="2013"/>
        <v>10</v>
      </c>
      <c r="M8491">
        <f t="shared" si="2014"/>
        <v>21</v>
      </c>
      <c r="N8491" t="str">
        <f t="shared" si="2015"/>
        <v>Next Day</v>
      </c>
      <c r="O8491">
        <f t="shared" si="2016"/>
        <v>2</v>
      </c>
      <c r="P8491" t="str">
        <f t="shared" si="2017"/>
        <v>before</v>
      </c>
    </row>
    <row r="8492" spans="1:16" x14ac:dyDescent="0.25">
      <c r="A8492" t="s">
        <v>17053</v>
      </c>
      <c r="B8492" t="s">
        <v>11</v>
      </c>
      <c r="C8492" t="s">
        <v>4009</v>
      </c>
      <c r="D8492" s="3">
        <v>1</v>
      </c>
      <c r="E8492" t="s">
        <v>1456</v>
      </c>
      <c r="F8492" t="s">
        <v>17038</v>
      </c>
      <c r="G8492" t="s">
        <v>1428</v>
      </c>
      <c r="H8492" t="s">
        <v>1195</v>
      </c>
      <c r="I8492" t="s">
        <v>1428</v>
      </c>
      <c r="J8492" t="s">
        <v>16690</v>
      </c>
      <c r="K8492">
        <f t="shared" si="2012"/>
        <v>9</v>
      </c>
      <c r="L8492">
        <f t="shared" si="2013"/>
        <v>10</v>
      </c>
      <c r="M8492">
        <f t="shared" si="2014"/>
        <v>21</v>
      </c>
      <c r="N8492" t="str">
        <f t="shared" si="2015"/>
        <v>Next Day</v>
      </c>
      <c r="O8492">
        <f t="shared" si="2016"/>
        <v>2</v>
      </c>
      <c r="P8492" t="str">
        <f t="shared" si="2017"/>
        <v>before</v>
      </c>
    </row>
    <row r="8493" spans="1:16" x14ac:dyDescent="0.25">
      <c r="A8493" t="s">
        <v>17054</v>
      </c>
      <c r="B8493" t="s">
        <v>11</v>
      </c>
      <c r="C8493" t="s">
        <v>4009</v>
      </c>
      <c r="D8493" s="3">
        <v>1</v>
      </c>
      <c r="E8493" t="s">
        <v>1456</v>
      </c>
      <c r="F8493" t="s">
        <v>17035</v>
      </c>
      <c r="G8493" t="s">
        <v>1428</v>
      </c>
      <c r="H8493" t="s">
        <v>1195</v>
      </c>
      <c r="I8493" t="s">
        <v>1428</v>
      </c>
      <c r="J8493" t="s">
        <v>6667</v>
      </c>
      <c r="K8493">
        <f t="shared" si="2012"/>
        <v>9</v>
      </c>
      <c r="L8493">
        <f t="shared" si="2013"/>
        <v>10</v>
      </c>
      <c r="M8493">
        <f t="shared" si="2014"/>
        <v>21</v>
      </c>
      <c r="N8493" t="str">
        <f t="shared" si="2015"/>
        <v>Next Day</v>
      </c>
      <c r="O8493">
        <f t="shared" si="2016"/>
        <v>2</v>
      </c>
      <c r="P8493" t="str">
        <f t="shared" si="2017"/>
        <v>before</v>
      </c>
    </row>
    <row r="8494" spans="1:16" x14ac:dyDescent="0.25">
      <c r="A8494" t="s">
        <v>17055</v>
      </c>
      <c r="B8494" t="s">
        <v>11</v>
      </c>
      <c r="C8494" t="s">
        <v>4009</v>
      </c>
      <c r="D8494" s="3">
        <v>1</v>
      </c>
      <c r="E8494" t="s">
        <v>1456</v>
      </c>
      <c r="F8494" t="s">
        <v>17056</v>
      </c>
      <c r="G8494" t="s">
        <v>1428</v>
      </c>
      <c r="H8494" t="s">
        <v>1195</v>
      </c>
      <c r="I8494" t="s">
        <v>1428</v>
      </c>
      <c r="J8494" t="s">
        <v>5152</v>
      </c>
      <c r="K8494">
        <f t="shared" si="2012"/>
        <v>9</v>
      </c>
      <c r="L8494">
        <f t="shared" si="2013"/>
        <v>10</v>
      </c>
      <c r="M8494">
        <f t="shared" si="2014"/>
        <v>21</v>
      </c>
      <c r="N8494" t="str">
        <f t="shared" si="2015"/>
        <v>Next Day</v>
      </c>
      <c r="O8494">
        <f t="shared" si="2016"/>
        <v>2</v>
      </c>
      <c r="P8494" t="str">
        <f t="shared" si="2017"/>
        <v>before</v>
      </c>
    </row>
    <row r="8495" spans="1:16" x14ac:dyDescent="0.25">
      <c r="A8495" t="s">
        <v>17057</v>
      </c>
      <c r="B8495" t="s">
        <v>11</v>
      </c>
      <c r="C8495" t="s">
        <v>4009</v>
      </c>
      <c r="D8495" s="3">
        <v>1</v>
      </c>
      <c r="E8495" t="s">
        <v>1456</v>
      </c>
      <c r="F8495" t="s">
        <v>2978</v>
      </c>
      <c r="G8495" t="s">
        <v>1428</v>
      </c>
      <c r="H8495" t="s">
        <v>1195</v>
      </c>
      <c r="I8495" t="s">
        <v>1428</v>
      </c>
      <c r="J8495" t="s">
        <v>17058</v>
      </c>
      <c r="K8495">
        <f t="shared" si="2012"/>
        <v>9</v>
      </c>
      <c r="L8495">
        <f t="shared" si="2013"/>
        <v>10</v>
      </c>
      <c r="M8495">
        <f t="shared" si="2014"/>
        <v>21</v>
      </c>
      <c r="N8495" t="str">
        <f t="shared" si="2015"/>
        <v>Next Day</v>
      </c>
      <c r="O8495">
        <f t="shared" si="2016"/>
        <v>2</v>
      </c>
      <c r="P8495" t="str">
        <f t="shared" si="2017"/>
        <v>before</v>
      </c>
    </row>
    <row r="8496" spans="1:16" x14ac:dyDescent="0.25">
      <c r="A8496" t="s">
        <v>17059</v>
      </c>
      <c r="B8496" t="s">
        <v>11</v>
      </c>
      <c r="C8496" t="s">
        <v>4009</v>
      </c>
      <c r="D8496" s="3">
        <v>1</v>
      </c>
      <c r="E8496" t="s">
        <v>1456</v>
      </c>
      <c r="F8496" t="s">
        <v>17042</v>
      </c>
      <c r="G8496" t="s">
        <v>1428</v>
      </c>
      <c r="H8496" t="s">
        <v>1195</v>
      </c>
      <c r="I8496" t="s">
        <v>1428</v>
      </c>
      <c r="J8496" t="s">
        <v>17060</v>
      </c>
      <c r="K8496">
        <f t="shared" si="2012"/>
        <v>9</v>
      </c>
      <c r="L8496">
        <f t="shared" si="2013"/>
        <v>10</v>
      </c>
      <c r="M8496">
        <f t="shared" si="2014"/>
        <v>21</v>
      </c>
      <c r="N8496" t="str">
        <f t="shared" si="2015"/>
        <v>Next Day</v>
      </c>
      <c r="O8496">
        <f t="shared" si="2016"/>
        <v>2</v>
      </c>
      <c r="P8496" t="str">
        <f t="shared" si="2017"/>
        <v>before</v>
      </c>
    </row>
    <row r="8497" spans="1:16" hidden="1" x14ac:dyDescent="0.25">
      <c r="A8497" t="s">
        <v>21796</v>
      </c>
      <c r="B8497" t="s">
        <v>4017</v>
      </c>
      <c r="C8497" t="s">
        <v>4013</v>
      </c>
      <c r="D8497">
        <v>7</v>
      </c>
      <c r="E8497" t="s">
        <v>3755</v>
      </c>
      <c r="F8497" t="s">
        <v>21792</v>
      </c>
      <c r="G8497" t="s">
        <v>3755</v>
      </c>
      <c r="H8497" t="s">
        <v>1195</v>
      </c>
      <c r="I8497" t="s">
        <v>4019</v>
      </c>
      <c r="J8497" t="s">
        <v>4019</v>
      </c>
    </row>
    <row r="8498" spans="1:16" hidden="1" x14ac:dyDescent="0.25">
      <c r="A8498" t="s">
        <v>21797</v>
      </c>
      <c r="B8498" t="s">
        <v>4017</v>
      </c>
      <c r="C8498" t="s">
        <v>4045</v>
      </c>
      <c r="D8498">
        <v>1</v>
      </c>
      <c r="E8498" t="s">
        <v>3755</v>
      </c>
      <c r="F8498" t="s">
        <v>21798</v>
      </c>
      <c r="G8498" t="s">
        <v>3755</v>
      </c>
      <c r="H8498" t="s">
        <v>1195</v>
      </c>
      <c r="I8498" t="s">
        <v>4019</v>
      </c>
      <c r="J8498" t="s">
        <v>4019</v>
      </c>
    </row>
    <row r="8499" spans="1:16" x14ac:dyDescent="0.25">
      <c r="A8499" t="s">
        <v>17061</v>
      </c>
      <c r="B8499" t="s">
        <v>11</v>
      </c>
      <c r="C8499" t="s">
        <v>4009</v>
      </c>
      <c r="D8499" s="3">
        <v>1</v>
      </c>
      <c r="E8499" t="s">
        <v>1456</v>
      </c>
      <c r="F8499" t="s">
        <v>17062</v>
      </c>
      <c r="G8499" t="s">
        <v>1428</v>
      </c>
      <c r="H8499" t="s">
        <v>1195</v>
      </c>
      <c r="I8499" t="s">
        <v>1428</v>
      </c>
      <c r="J8499" t="s">
        <v>8262</v>
      </c>
      <c r="K8499">
        <f>MONTH(I8499)</f>
        <v>9</v>
      </c>
      <c r="L8499">
        <f t="shared" ref="L8499" si="2018">DAY(I8499)</f>
        <v>10</v>
      </c>
      <c r="M8499">
        <f>HOUR(J8499)+1</f>
        <v>21</v>
      </c>
      <c r="N8499" t="str">
        <f>IF(OR(ISBLANK(E8499),ISBLANK(I8499)),"Missing Date",IF(I8499=E8499,"Same Day",IF(WEEKDAY(E8499,2)=5,IF(DAY(I8499)=DAY(E8499+3),"Next Day",IF(DAY(I8499)=DAY(E8499+4),"2 Days","Other")),IF(WEEKDAY(E8499,2)=4,IF(DAY(I8499)=DAY(E8499+1),"Next Day",IF(DAY(I8499)=DAY(E8499+4),"2 Days","Other")),IF(DAY(I8499)=DAY(E8499+1),"Next Day",IF(DAY(I8499)=DAY(E8499+2),"2 Days","Other"))))))</f>
        <v>Next Day</v>
      </c>
      <c r="O8499">
        <f>WEEKDAY(E8499,2)</f>
        <v>2</v>
      </c>
      <c r="P8499" t="str">
        <f>IF(HOUR(F8499)&lt;11,"before","others")</f>
        <v>before</v>
      </c>
    </row>
    <row r="8500" spans="1:16" hidden="1" x14ac:dyDescent="0.25">
      <c r="A8500" t="s">
        <v>21802</v>
      </c>
      <c r="B8500" t="s">
        <v>4017</v>
      </c>
      <c r="C8500" t="s">
        <v>4009</v>
      </c>
      <c r="D8500">
        <v>2</v>
      </c>
      <c r="E8500" t="s">
        <v>3755</v>
      </c>
      <c r="F8500" t="s">
        <v>16865</v>
      </c>
      <c r="G8500" t="s">
        <v>3755</v>
      </c>
      <c r="H8500" t="s">
        <v>1195</v>
      </c>
      <c r="I8500" t="s">
        <v>4019</v>
      </c>
      <c r="J8500" t="s">
        <v>4019</v>
      </c>
    </row>
    <row r="8501" spans="1:16" hidden="1" x14ac:dyDescent="0.25">
      <c r="A8501" t="s">
        <v>21803</v>
      </c>
      <c r="B8501" t="s">
        <v>4017</v>
      </c>
      <c r="C8501" t="s">
        <v>4013</v>
      </c>
      <c r="D8501">
        <v>4</v>
      </c>
      <c r="E8501" t="s">
        <v>3755</v>
      </c>
      <c r="F8501" t="s">
        <v>21804</v>
      </c>
      <c r="G8501" t="s">
        <v>3755</v>
      </c>
      <c r="H8501" t="s">
        <v>1195</v>
      </c>
      <c r="I8501" t="s">
        <v>4019</v>
      </c>
      <c r="J8501" t="s">
        <v>4019</v>
      </c>
    </row>
    <row r="8502" spans="1:16" x14ac:dyDescent="0.25">
      <c r="A8502" t="s">
        <v>17063</v>
      </c>
      <c r="B8502" t="s">
        <v>11</v>
      </c>
      <c r="C8502" t="s">
        <v>4009</v>
      </c>
      <c r="D8502" s="3">
        <v>1</v>
      </c>
      <c r="E8502" t="s">
        <v>1456</v>
      </c>
      <c r="F8502" t="s">
        <v>17056</v>
      </c>
      <c r="G8502" t="s">
        <v>1428</v>
      </c>
      <c r="H8502" t="s">
        <v>1195</v>
      </c>
      <c r="I8502" t="s">
        <v>1428</v>
      </c>
      <c r="J8502" t="s">
        <v>17064</v>
      </c>
      <c r="K8502">
        <f t="shared" ref="K8502:K8523" si="2019">MONTH(I8502)</f>
        <v>9</v>
      </c>
      <c r="L8502">
        <f t="shared" ref="L8502:L8523" si="2020">DAY(I8502)</f>
        <v>10</v>
      </c>
      <c r="M8502">
        <f t="shared" ref="M8502:M8523" si="2021">HOUR(J8502)+1</f>
        <v>21</v>
      </c>
      <c r="N8502" t="str">
        <f t="shared" ref="N8502:N8523" si="2022">IF(OR(ISBLANK(E8502),ISBLANK(I8502)),"Missing Date",IF(I8502=E8502,"Same Day",IF(WEEKDAY(E8502,2)=5,IF(DAY(I8502)=DAY(E8502+3),"Next Day",IF(DAY(I8502)=DAY(E8502+4),"2 Days","Other")),IF(WEEKDAY(E8502,2)=4,IF(DAY(I8502)=DAY(E8502+1),"Next Day",IF(DAY(I8502)=DAY(E8502+4),"2 Days","Other")),IF(DAY(I8502)=DAY(E8502+1),"Next Day",IF(DAY(I8502)=DAY(E8502+2),"2 Days","Other"))))))</f>
        <v>Next Day</v>
      </c>
      <c r="O8502">
        <f t="shared" ref="O8502:O8523" si="2023">WEEKDAY(E8502,2)</f>
        <v>2</v>
      </c>
      <c r="P8502" t="str">
        <f t="shared" ref="P8502:P8523" si="2024">IF(HOUR(F8502)&lt;11,"before","others")</f>
        <v>before</v>
      </c>
    </row>
    <row r="8503" spans="1:16" x14ac:dyDescent="0.25">
      <c r="A8503" t="s">
        <v>17065</v>
      </c>
      <c r="B8503" t="s">
        <v>11</v>
      </c>
      <c r="C8503" t="s">
        <v>4009</v>
      </c>
      <c r="D8503" s="3">
        <v>1</v>
      </c>
      <c r="E8503" t="s">
        <v>1456</v>
      </c>
      <c r="F8503" t="s">
        <v>17066</v>
      </c>
      <c r="G8503" t="s">
        <v>1428</v>
      </c>
      <c r="H8503" t="s">
        <v>1195</v>
      </c>
      <c r="I8503" t="s">
        <v>1428</v>
      </c>
      <c r="J8503" t="s">
        <v>4723</v>
      </c>
      <c r="K8503">
        <f t="shared" si="2019"/>
        <v>9</v>
      </c>
      <c r="L8503">
        <f t="shared" si="2020"/>
        <v>10</v>
      </c>
      <c r="M8503">
        <f t="shared" si="2021"/>
        <v>21</v>
      </c>
      <c r="N8503" t="str">
        <f t="shared" si="2022"/>
        <v>Next Day</v>
      </c>
      <c r="O8503">
        <f t="shared" si="2023"/>
        <v>2</v>
      </c>
      <c r="P8503" t="str">
        <f t="shared" si="2024"/>
        <v>before</v>
      </c>
    </row>
    <row r="8504" spans="1:16" x14ac:dyDescent="0.25">
      <c r="A8504" t="s">
        <v>17067</v>
      </c>
      <c r="B8504" t="s">
        <v>11</v>
      </c>
      <c r="C8504" t="s">
        <v>4009</v>
      </c>
      <c r="D8504" s="3">
        <v>1</v>
      </c>
      <c r="E8504" t="s">
        <v>1456</v>
      </c>
      <c r="F8504" t="s">
        <v>17068</v>
      </c>
      <c r="G8504" t="s">
        <v>1428</v>
      </c>
      <c r="H8504" t="s">
        <v>1195</v>
      </c>
      <c r="I8504" t="s">
        <v>1428</v>
      </c>
      <c r="J8504" t="s">
        <v>17069</v>
      </c>
      <c r="K8504">
        <f t="shared" si="2019"/>
        <v>9</v>
      </c>
      <c r="L8504">
        <f t="shared" si="2020"/>
        <v>10</v>
      </c>
      <c r="M8504">
        <f t="shared" si="2021"/>
        <v>21</v>
      </c>
      <c r="N8504" t="str">
        <f t="shared" si="2022"/>
        <v>Next Day</v>
      </c>
      <c r="O8504">
        <f t="shared" si="2023"/>
        <v>2</v>
      </c>
      <c r="P8504" t="str">
        <f t="shared" si="2024"/>
        <v>before</v>
      </c>
    </row>
    <row r="8505" spans="1:16" x14ac:dyDescent="0.25">
      <c r="A8505" t="s">
        <v>17070</v>
      </c>
      <c r="B8505" t="s">
        <v>11</v>
      </c>
      <c r="C8505" t="s">
        <v>4009</v>
      </c>
      <c r="D8505" s="3">
        <v>1</v>
      </c>
      <c r="E8505" t="s">
        <v>1456</v>
      </c>
      <c r="F8505" t="s">
        <v>17071</v>
      </c>
      <c r="G8505" t="s">
        <v>1428</v>
      </c>
      <c r="H8505" t="s">
        <v>1195</v>
      </c>
      <c r="I8505" t="s">
        <v>1428</v>
      </c>
      <c r="J8505" t="s">
        <v>5039</v>
      </c>
      <c r="K8505">
        <f t="shared" si="2019"/>
        <v>9</v>
      </c>
      <c r="L8505">
        <f t="shared" si="2020"/>
        <v>10</v>
      </c>
      <c r="M8505">
        <f t="shared" si="2021"/>
        <v>21</v>
      </c>
      <c r="N8505" t="str">
        <f t="shared" si="2022"/>
        <v>Next Day</v>
      </c>
      <c r="O8505">
        <f t="shared" si="2023"/>
        <v>2</v>
      </c>
      <c r="P8505" t="str">
        <f t="shared" si="2024"/>
        <v>before</v>
      </c>
    </row>
    <row r="8506" spans="1:16" x14ac:dyDescent="0.25">
      <c r="A8506" t="s">
        <v>17072</v>
      </c>
      <c r="B8506" t="s">
        <v>11</v>
      </c>
      <c r="C8506" t="s">
        <v>4009</v>
      </c>
      <c r="D8506" s="3">
        <v>1</v>
      </c>
      <c r="E8506" t="s">
        <v>1456</v>
      </c>
      <c r="F8506" t="s">
        <v>17045</v>
      </c>
      <c r="G8506" t="s">
        <v>1428</v>
      </c>
      <c r="H8506" t="s">
        <v>1195</v>
      </c>
      <c r="I8506" t="s">
        <v>1428</v>
      </c>
      <c r="J8506" t="s">
        <v>17073</v>
      </c>
      <c r="K8506">
        <f t="shared" si="2019"/>
        <v>9</v>
      </c>
      <c r="L8506">
        <f t="shared" si="2020"/>
        <v>10</v>
      </c>
      <c r="M8506">
        <f t="shared" si="2021"/>
        <v>21</v>
      </c>
      <c r="N8506" t="str">
        <f t="shared" si="2022"/>
        <v>Next Day</v>
      </c>
      <c r="O8506">
        <f t="shared" si="2023"/>
        <v>2</v>
      </c>
      <c r="P8506" t="str">
        <f t="shared" si="2024"/>
        <v>before</v>
      </c>
    </row>
    <row r="8507" spans="1:16" x14ac:dyDescent="0.25">
      <c r="A8507" t="s">
        <v>17074</v>
      </c>
      <c r="B8507" t="s">
        <v>11</v>
      </c>
      <c r="C8507" t="s">
        <v>4009</v>
      </c>
      <c r="D8507" s="3">
        <v>1</v>
      </c>
      <c r="E8507" t="s">
        <v>1434</v>
      </c>
      <c r="F8507" t="s">
        <v>17075</v>
      </c>
      <c r="G8507" t="s">
        <v>1434</v>
      </c>
      <c r="H8507" t="s">
        <v>1195</v>
      </c>
      <c r="I8507" t="s">
        <v>1456</v>
      </c>
      <c r="J8507" t="s">
        <v>17076</v>
      </c>
      <c r="K8507">
        <f t="shared" si="2019"/>
        <v>9</v>
      </c>
      <c r="L8507">
        <f t="shared" si="2020"/>
        <v>9</v>
      </c>
      <c r="M8507">
        <f t="shared" si="2021"/>
        <v>19</v>
      </c>
      <c r="N8507" t="str">
        <f t="shared" si="2022"/>
        <v>Next Day</v>
      </c>
      <c r="O8507">
        <f t="shared" si="2023"/>
        <v>1</v>
      </c>
      <c r="P8507" t="str">
        <f t="shared" si="2024"/>
        <v>others</v>
      </c>
    </row>
    <row r="8508" spans="1:16" x14ac:dyDescent="0.25">
      <c r="A8508" t="s">
        <v>17079</v>
      </c>
      <c r="B8508" t="s">
        <v>11</v>
      </c>
      <c r="C8508" t="s">
        <v>4009</v>
      </c>
      <c r="D8508" s="3">
        <v>1</v>
      </c>
      <c r="E8508" t="s">
        <v>1434</v>
      </c>
      <c r="F8508" t="s">
        <v>17080</v>
      </c>
      <c r="G8508" t="s">
        <v>1456</v>
      </c>
      <c r="H8508" t="s">
        <v>1195</v>
      </c>
      <c r="I8508" t="s">
        <v>1456</v>
      </c>
      <c r="J8508" t="s">
        <v>5629</v>
      </c>
      <c r="K8508">
        <f t="shared" si="2019"/>
        <v>9</v>
      </c>
      <c r="L8508">
        <f t="shared" si="2020"/>
        <v>9</v>
      </c>
      <c r="M8508">
        <f t="shared" si="2021"/>
        <v>19</v>
      </c>
      <c r="N8508" t="str">
        <f t="shared" si="2022"/>
        <v>Next Day</v>
      </c>
      <c r="O8508">
        <f t="shared" si="2023"/>
        <v>1</v>
      </c>
      <c r="P8508" t="str">
        <f t="shared" si="2024"/>
        <v>others</v>
      </c>
    </row>
    <row r="8509" spans="1:16" x14ac:dyDescent="0.25">
      <c r="A8509" t="s">
        <v>17081</v>
      </c>
      <c r="B8509" t="s">
        <v>11</v>
      </c>
      <c r="C8509" t="s">
        <v>4009</v>
      </c>
      <c r="D8509" s="3">
        <v>4</v>
      </c>
      <c r="E8509" t="s">
        <v>1434</v>
      </c>
      <c r="F8509" t="s">
        <v>17082</v>
      </c>
      <c r="G8509" t="s">
        <v>1456</v>
      </c>
      <c r="H8509" t="s">
        <v>1195</v>
      </c>
      <c r="I8509" t="s">
        <v>1456</v>
      </c>
      <c r="J8509" t="s">
        <v>17083</v>
      </c>
      <c r="K8509">
        <f t="shared" si="2019"/>
        <v>9</v>
      </c>
      <c r="L8509">
        <f t="shared" si="2020"/>
        <v>9</v>
      </c>
      <c r="M8509">
        <f t="shared" si="2021"/>
        <v>19</v>
      </c>
      <c r="N8509" t="str">
        <f t="shared" si="2022"/>
        <v>Next Day</v>
      </c>
      <c r="O8509">
        <f t="shared" si="2023"/>
        <v>1</v>
      </c>
      <c r="P8509" t="str">
        <f t="shared" si="2024"/>
        <v>others</v>
      </c>
    </row>
    <row r="8510" spans="1:16" x14ac:dyDescent="0.25">
      <c r="A8510" t="s">
        <v>17084</v>
      </c>
      <c r="B8510" t="s">
        <v>11</v>
      </c>
      <c r="C8510" t="s">
        <v>4009</v>
      </c>
      <c r="D8510" s="3">
        <v>6</v>
      </c>
      <c r="E8510" t="s">
        <v>1434</v>
      </c>
      <c r="F8510" t="s">
        <v>17085</v>
      </c>
      <c r="G8510" t="s">
        <v>1456</v>
      </c>
      <c r="H8510" t="s">
        <v>1195</v>
      </c>
      <c r="I8510" t="s">
        <v>1456</v>
      </c>
      <c r="J8510" t="s">
        <v>17086</v>
      </c>
      <c r="K8510">
        <f t="shared" si="2019"/>
        <v>9</v>
      </c>
      <c r="L8510">
        <f t="shared" si="2020"/>
        <v>9</v>
      </c>
      <c r="M8510">
        <f t="shared" si="2021"/>
        <v>19</v>
      </c>
      <c r="N8510" t="str">
        <f t="shared" si="2022"/>
        <v>Next Day</v>
      </c>
      <c r="O8510">
        <f t="shared" si="2023"/>
        <v>1</v>
      </c>
      <c r="P8510" t="str">
        <f t="shared" si="2024"/>
        <v>others</v>
      </c>
    </row>
    <row r="8511" spans="1:16" x14ac:dyDescent="0.25">
      <c r="A8511" t="s">
        <v>17087</v>
      </c>
      <c r="B8511" t="s">
        <v>11</v>
      </c>
      <c r="C8511" t="s">
        <v>4045</v>
      </c>
      <c r="D8511" s="3">
        <v>7</v>
      </c>
      <c r="E8511" t="s">
        <v>1434</v>
      </c>
      <c r="F8511" t="s">
        <v>17082</v>
      </c>
      <c r="G8511" t="s">
        <v>1456</v>
      </c>
      <c r="H8511" t="s">
        <v>1195</v>
      </c>
      <c r="I8511" t="s">
        <v>1456</v>
      </c>
      <c r="J8511" t="s">
        <v>17088</v>
      </c>
      <c r="K8511">
        <f t="shared" si="2019"/>
        <v>9</v>
      </c>
      <c r="L8511">
        <f t="shared" si="2020"/>
        <v>9</v>
      </c>
      <c r="M8511">
        <f t="shared" si="2021"/>
        <v>14</v>
      </c>
      <c r="N8511" t="str">
        <f t="shared" si="2022"/>
        <v>Next Day</v>
      </c>
      <c r="O8511">
        <f t="shared" si="2023"/>
        <v>1</v>
      </c>
      <c r="P8511" t="str">
        <f t="shared" si="2024"/>
        <v>others</v>
      </c>
    </row>
    <row r="8512" spans="1:16" x14ac:dyDescent="0.25">
      <c r="A8512" t="s">
        <v>17089</v>
      </c>
      <c r="B8512" t="s">
        <v>11</v>
      </c>
      <c r="C8512" t="s">
        <v>4009</v>
      </c>
      <c r="D8512" s="3">
        <v>7</v>
      </c>
      <c r="E8512" t="s">
        <v>1434</v>
      </c>
      <c r="F8512" t="s">
        <v>17080</v>
      </c>
      <c r="G8512" t="s">
        <v>1456</v>
      </c>
      <c r="H8512" t="s">
        <v>1195</v>
      </c>
      <c r="I8512" t="s">
        <v>1456</v>
      </c>
      <c r="J8512" t="s">
        <v>16916</v>
      </c>
      <c r="K8512">
        <f t="shared" si="2019"/>
        <v>9</v>
      </c>
      <c r="L8512">
        <f t="shared" si="2020"/>
        <v>9</v>
      </c>
      <c r="M8512">
        <f t="shared" si="2021"/>
        <v>19</v>
      </c>
      <c r="N8512" t="str">
        <f t="shared" si="2022"/>
        <v>Next Day</v>
      </c>
      <c r="O8512">
        <f t="shared" si="2023"/>
        <v>1</v>
      </c>
      <c r="P8512" t="str">
        <f t="shared" si="2024"/>
        <v>others</v>
      </c>
    </row>
    <row r="8513" spans="1:16" x14ac:dyDescent="0.25">
      <c r="A8513" t="s">
        <v>17090</v>
      </c>
      <c r="B8513" t="s">
        <v>11</v>
      </c>
      <c r="C8513" t="s">
        <v>4045</v>
      </c>
      <c r="D8513" s="3">
        <v>3</v>
      </c>
      <c r="E8513" t="s">
        <v>1434</v>
      </c>
      <c r="F8513" t="s">
        <v>17091</v>
      </c>
      <c r="G8513" t="s">
        <v>1456</v>
      </c>
      <c r="H8513" t="s">
        <v>1195</v>
      </c>
      <c r="I8513" t="s">
        <v>1456</v>
      </c>
      <c r="J8513" t="s">
        <v>17092</v>
      </c>
      <c r="K8513">
        <f t="shared" si="2019"/>
        <v>9</v>
      </c>
      <c r="L8513">
        <f t="shared" si="2020"/>
        <v>9</v>
      </c>
      <c r="M8513">
        <f t="shared" si="2021"/>
        <v>14</v>
      </c>
      <c r="N8513" t="str">
        <f t="shared" si="2022"/>
        <v>Next Day</v>
      </c>
      <c r="O8513">
        <f t="shared" si="2023"/>
        <v>1</v>
      </c>
      <c r="P8513" t="str">
        <f t="shared" si="2024"/>
        <v>others</v>
      </c>
    </row>
    <row r="8514" spans="1:16" x14ac:dyDescent="0.25">
      <c r="A8514" t="s">
        <v>17093</v>
      </c>
      <c r="B8514" t="s">
        <v>11</v>
      </c>
      <c r="C8514" t="s">
        <v>4045</v>
      </c>
      <c r="D8514" s="3">
        <v>6</v>
      </c>
      <c r="E8514" t="s">
        <v>1434</v>
      </c>
      <c r="F8514" t="s">
        <v>17094</v>
      </c>
      <c r="G8514" t="s">
        <v>1456</v>
      </c>
      <c r="H8514" t="s">
        <v>1195</v>
      </c>
      <c r="I8514" t="s">
        <v>1456</v>
      </c>
      <c r="J8514" t="s">
        <v>17095</v>
      </c>
      <c r="K8514">
        <f t="shared" si="2019"/>
        <v>9</v>
      </c>
      <c r="L8514">
        <f t="shared" si="2020"/>
        <v>9</v>
      </c>
      <c r="M8514">
        <f t="shared" si="2021"/>
        <v>14</v>
      </c>
      <c r="N8514" t="str">
        <f t="shared" si="2022"/>
        <v>Next Day</v>
      </c>
      <c r="O8514">
        <f t="shared" si="2023"/>
        <v>1</v>
      </c>
      <c r="P8514" t="str">
        <f t="shared" si="2024"/>
        <v>others</v>
      </c>
    </row>
    <row r="8515" spans="1:16" x14ac:dyDescent="0.25">
      <c r="A8515" t="s">
        <v>17096</v>
      </c>
      <c r="B8515" t="s">
        <v>11</v>
      </c>
      <c r="C8515" t="s">
        <v>4009</v>
      </c>
      <c r="D8515" s="3">
        <v>7</v>
      </c>
      <c r="E8515" t="s">
        <v>1434</v>
      </c>
      <c r="F8515" t="s">
        <v>17082</v>
      </c>
      <c r="G8515" t="s">
        <v>1456</v>
      </c>
      <c r="H8515" t="s">
        <v>1195</v>
      </c>
      <c r="I8515" t="s">
        <v>1456</v>
      </c>
      <c r="J8515" t="s">
        <v>17097</v>
      </c>
      <c r="K8515">
        <f t="shared" si="2019"/>
        <v>9</v>
      </c>
      <c r="L8515">
        <f t="shared" si="2020"/>
        <v>9</v>
      </c>
      <c r="M8515">
        <f t="shared" si="2021"/>
        <v>19</v>
      </c>
      <c r="N8515" t="str">
        <f t="shared" si="2022"/>
        <v>Next Day</v>
      </c>
      <c r="O8515">
        <f t="shared" si="2023"/>
        <v>1</v>
      </c>
      <c r="P8515" t="str">
        <f t="shared" si="2024"/>
        <v>others</v>
      </c>
    </row>
    <row r="8516" spans="1:16" x14ac:dyDescent="0.25">
      <c r="A8516" t="s">
        <v>17098</v>
      </c>
      <c r="B8516" t="s">
        <v>11</v>
      </c>
      <c r="C8516" t="s">
        <v>4013</v>
      </c>
      <c r="D8516" s="3">
        <v>7</v>
      </c>
      <c r="E8516" t="s">
        <v>1434</v>
      </c>
      <c r="F8516" t="s">
        <v>17099</v>
      </c>
      <c r="G8516" t="s">
        <v>1456</v>
      </c>
      <c r="H8516" t="s">
        <v>1195</v>
      </c>
      <c r="I8516" t="s">
        <v>1456</v>
      </c>
      <c r="J8516" t="s">
        <v>17100</v>
      </c>
      <c r="K8516">
        <f t="shared" si="2019"/>
        <v>9</v>
      </c>
      <c r="L8516">
        <f t="shared" si="2020"/>
        <v>9</v>
      </c>
      <c r="M8516">
        <f t="shared" si="2021"/>
        <v>19</v>
      </c>
      <c r="N8516" t="str">
        <f t="shared" si="2022"/>
        <v>Next Day</v>
      </c>
      <c r="O8516">
        <f t="shared" si="2023"/>
        <v>1</v>
      </c>
      <c r="P8516" t="str">
        <f t="shared" si="2024"/>
        <v>others</v>
      </c>
    </row>
    <row r="8517" spans="1:16" x14ac:dyDescent="0.25">
      <c r="A8517" t="s">
        <v>17101</v>
      </c>
      <c r="B8517" t="s">
        <v>11</v>
      </c>
      <c r="C8517" t="s">
        <v>4045</v>
      </c>
      <c r="D8517" s="3">
        <v>8</v>
      </c>
      <c r="E8517" t="s">
        <v>1434</v>
      </c>
      <c r="F8517" t="s">
        <v>17091</v>
      </c>
      <c r="G8517" t="s">
        <v>1456</v>
      </c>
      <c r="H8517" t="s">
        <v>1195</v>
      </c>
      <c r="I8517" t="s">
        <v>1456</v>
      </c>
      <c r="J8517" t="s">
        <v>17102</v>
      </c>
      <c r="K8517">
        <f t="shared" si="2019"/>
        <v>9</v>
      </c>
      <c r="L8517">
        <f t="shared" si="2020"/>
        <v>9</v>
      </c>
      <c r="M8517">
        <f t="shared" si="2021"/>
        <v>14</v>
      </c>
      <c r="N8517" t="str">
        <f t="shared" si="2022"/>
        <v>Next Day</v>
      </c>
      <c r="O8517">
        <f t="shared" si="2023"/>
        <v>1</v>
      </c>
      <c r="P8517" t="str">
        <f t="shared" si="2024"/>
        <v>others</v>
      </c>
    </row>
    <row r="8518" spans="1:16" x14ac:dyDescent="0.25">
      <c r="A8518" t="s">
        <v>17103</v>
      </c>
      <c r="B8518" t="s">
        <v>11</v>
      </c>
      <c r="C8518" t="s">
        <v>4009</v>
      </c>
      <c r="D8518" s="3">
        <v>3</v>
      </c>
      <c r="E8518" t="s">
        <v>1434</v>
      </c>
      <c r="F8518" t="s">
        <v>17085</v>
      </c>
      <c r="G8518" t="s">
        <v>1456</v>
      </c>
      <c r="H8518" t="s">
        <v>1195</v>
      </c>
      <c r="I8518" t="s">
        <v>1456</v>
      </c>
      <c r="J8518" t="s">
        <v>10273</v>
      </c>
      <c r="K8518">
        <f t="shared" si="2019"/>
        <v>9</v>
      </c>
      <c r="L8518">
        <f t="shared" si="2020"/>
        <v>9</v>
      </c>
      <c r="M8518">
        <f t="shared" si="2021"/>
        <v>19</v>
      </c>
      <c r="N8518" t="str">
        <f t="shared" si="2022"/>
        <v>Next Day</v>
      </c>
      <c r="O8518">
        <f t="shared" si="2023"/>
        <v>1</v>
      </c>
      <c r="P8518" t="str">
        <f t="shared" si="2024"/>
        <v>others</v>
      </c>
    </row>
    <row r="8519" spans="1:16" x14ac:dyDescent="0.25">
      <c r="A8519" t="s">
        <v>17104</v>
      </c>
      <c r="B8519" t="s">
        <v>11</v>
      </c>
      <c r="C8519" t="s">
        <v>4009</v>
      </c>
      <c r="D8519" s="3">
        <v>3</v>
      </c>
      <c r="E8519" t="s">
        <v>1434</v>
      </c>
      <c r="F8519" t="s">
        <v>17099</v>
      </c>
      <c r="G8519" t="s">
        <v>1456</v>
      </c>
      <c r="H8519" t="s">
        <v>1195</v>
      </c>
      <c r="I8519" t="s">
        <v>1456</v>
      </c>
      <c r="J8519" t="s">
        <v>17105</v>
      </c>
      <c r="K8519">
        <f t="shared" si="2019"/>
        <v>9</v>
      </c>
      <c r="L8519">
        <f t="shared" si="2020"/>
        <v>9</v>
      </c>
      <c r="M8519">
        <f t="shared" si="2021"/>
        <v>19</v>
      </c>
      <c r="N8519" t="str">
        <f t="shared" si="2022"/>
        <v>Next Day</v>
      </c>
      <c r="O8519">
        <f t="shared" si="2023"/>
        <v>1</v>
      </c>
      <c r="P8519" t="str">
        <f t="shared" si="2024"/>
        <v>others</v>
      </c>
    </row>
    <row r="8520" spans="1:16" x14ac:dyDescent="0.25">
      <c r="A8520" t="s">
        <v>17106</v>
      </c>
      <c r="B8520" t="s">
        <v>11</v>
      </c>
      <c r="C8520" t="s">
        <v>4009</v>
      </c>
      <c r="D8520" s="3">
        <v>1</v>
      </c>
      <c r="E8520" t="s">
        <v>1434</v>
      </c>
      <c r="F8520" t="s">
        <v>17107</v>
      </c>
      <c r="G8520" t="s">
        <v>1456</v>
      </c>
      <c r="H8520" t="s">
        <v>1195</v>
      </c>
      <c r="I8520" t="s">
        <v>1456</v>
      </c>
      <c r="J8520" t="s">
        <v>17108</v>
      </c>
      <c r="K8520">
        <f t="shared" si="2019"/>
        <v>9</v>
      </c>
      <c r="L8520">
        <f t="shared" si="2020"/>
        <v>9</v>
      </c>
      <c r="M8520">
        <f t="shared" si="2021"/>
        <v>19</v>
      </c>
      <c r="N8520" t="str">
        <f t="shared" si="2022"/>
        <v>Next Day</v>
      </c>
      <c r="O8520">
        <f t="shared" si="2023"/>
        <v>1</v>
      </c>
      <c r="P8520" t="str">
        <f t="shared" si="2024"/>
        <v>others</v>
      </c>
    </row>
    <row r="8521" spans="1:16" x14ac:dyDescent="0.25">
      <c r="A8521" t="s">
        <v>17109</v>
      </c>
      <c r="B8521" t="s">
        <v>11</v>
      </c>
      <c r="C8521" t="s">
        <v>4009</v>
      </c>
      <c r="D8521" s="3">
        <v>2</v>
      </c>
      <c r="E8521" t="s">
        <v>1434</v>
      </c>
      <c r="F8521" t="s">
        <v>17107</v>
      </c>
      <c r="G8521" t="s">
        <v>1456</v>
      </c>
      <c r="H8521" t="s">
        <v>1195</v>
      </c>
      <c r="I8521" t="s">
        <v>1456</v>
      </c>
      <c r="J8521" t="s">
        <v>17110</v>
      </c>
      <c r="K8521">
        <f t="shared" si="2019"/>
        <v>9</v>
      </c>
      <c r="L8521">
        <f t="shared" si="2020"/>
        <v>9</v>
      </c>
      <c r="M8521">
        <f t="shared" si="2021"/>
        <v>19</v>
      </c>
      <c r="N8521" t="str">
        <f t="shared" si="2022"/>
        <v>Next Day</v>
      </c>
      <c r="O8521">
        <f t="shared" si="2023"/>
        <v>1</v>
      </c>
      <c r="P8521" t="str">
        <f t="shared" si="2024"/>
        <v>others</v>
      </c>
    </row>
    <row r="8522" spans="1:16" x14ac:dyDescent="0.25">
      <c r="A8522" t="s">
        <v>17111</v>
      </c>
      <c r="B8522" t="s">
        <v>11</v>
      </c>
      <c r="C8522" t="s">
        <v>4013</v>
      </c>
      <c r="D8522" s="3">
        <v>14</v>
      </c>
      <c r="E8522" t="s">
        <v>1434</v>
      </c>
      <c r="F8522" t="s">
        <v>17112</v>
      </c>
      <c r="G8522" t="s">
        <v>1456</v>
      </c>
      <c r="H8522" t="s">
        <v>1195</v>
      </c>
      <c r="I8522" t="s">
        <v>1456</v>
      </c>
      <c r="J8522" t="s">
        <v>17113</v>
      </c>
      <c r="K8522">
        <f t="shared" si="2019"/>
        <v>9</v>
      </c>
      <c r="L8522">
        <f t="shared" si="2020"/>
        <v>9</v>
      </c>
      <c r="M8522">
        <f t="shared" si="2021"/>
        <v>14</v>
      </c>
      <c r="N8522" t="str">
        <f t="shared" si="2022"/>
        <v>Next Day</v>
      </c>
      <c r="O8522">
        <f t="shared" si="2023"/>
        <v>1</v>
      </c>
      <c r="P8522" t="str">
        <f t="shared" si="2024"/>
        <v>others</v>
      </c>
    </row>
    <row r="8523" spans="1:16" x14ac:dyDescent="0.25">
      <c r="A8523" t="s">
        <v>17114</v>
      </c>
      <c r="B8523" t="s">
        <v>11</v>
      </c>
      <c r="C8523" t="s">
        <v>4009</v>
      </c>
      <c r="D8523" s="3">
        <v>3</v>
      </c>
      <c r="E8523" t="s">
        <v>1434</v>
      </c>
      <c r="F8523" t="s">
        <v>17115</v>
      </c>
      <c r="G8523" t="s">
        <v>1456</v>
      </c>
      <c r="H8523" t="s">
        <v>1195</v>
      </c>
      <c r="I8523" t="s">
        <v>1456</v>
      </c>
      <c r="J8523" t="s">
        <v>17116</v>
      </c>
      <c r="K8523">
        <f t="shared" si="2019"/>
        <v>9</v>
      </c>
      <c r="L8523">
        <f t="shared" si="2020"/>
        <v>9</v>
      </c>
      <c r="M8523">
        <f t="shared" si="2021"/>
        <v>19</v>
      </c>
      <c r="N8523" t="str">
        <f t="shared" si="2022"/>
        <v>Next Day</v>
      </c>
      <c r="O8523">
        <f t="shared" si="2023"/>
        <v>1</v>
      </c>
      <c r="P8523" t="str">
        <f t="shared" si="2024"/>
        <v>others</v>
      </c>
    </row>
    <row r="8524" spans="1:16" hidden="1" x14ac:dyDescent="0.25">
      <c r="A8524" t="s">
        <v>21845</v>
      </c>
      <c r="B8524" t="s">
        <v>4017</v>
      </c>
      <c r="C8524" t="s">
        <v>4009</v>
      </c>
      <c r="D8524">
        <v>1</v>
      </c>
      <c r="E8524" t="s">
        <v>3719</v>
      </c>
      <c r="F8524" t="s">
        <v>21846</v>
      </c>
      <c r="G8524" t="s">
        <v>3719</v>
      </c>
      <c r="H8524" t="s">
        <v>1195</v>
      </c>
      <c r="I8524" t="s">
        <v>4019</v>
      </c>
      <c r="J8524" t="s">
        <v>4019</v>
      </c>
    </row>
    <row r="8525" spans="1:16" hidden="1" x14ac:dyDescent="0.25">
      <c r="A8525" t="s">
        <v>21847</v>
      </c>
      <c r="B8525" t="s">
        <v>4017</v>
      </c>
      <c r="C8525" t="s">
        <v>4009</v>
      </c>
      <c r="D8525">
        <v>1</v>
      </c>
      <c r="E8525" t="s">
        <v>3719</v>
      </c>
      <c r="F8525" t="s">
        <v>21848</v>
      </c>
      <c r="G8525" t="s">
        <v>3719</v>
      </c>
      <c r="H8525" t="s">
        <v>1195</v>
      </c>
      <c r="I8525" t="s">
        <v>4019</v>
      </c>
      <c r="J8525" t="s">
        <v>4019</v>
      </c>
    </row>
    <row r="8526" spans="1:16" hidden="1" x14ac:dyDescent="0.25">
      <c r="A8526" t="s">
        <v>21849</v>
      </c>
      <c r="B8526" t="s">
        <v>4017</v>
      </c>
      <c r="C8526" t="s">
        <v>4009</v>
      </c>
      <c r="D8526">
        <v>2</v>
      </c>
      <c r="E8526" t="s">
        <v>3719</v>
      </c>
      <c r="F8526" t="s">
        <v>21848</v>
      </c>
      <c r="G8526" t="s">
        <v>3719</v>
      </c>
      <c r="H8526" t="s">
        <v>1195</v>
      </c>
      <c r="I8526" t="s">
        <v>4019</v>
      </c>
      <c r="J8526" t="s">
        <v>4019</v>
      </c>
    </row>
    <row r="8527" spans="1:16" hidden="1" x14ac:dyDescent="0.25">
      <c r="A8527" t="s">
        <v>21850</v>
      </c>
      <c r="B8527" t="s">
        <v>4017</v>
      </c>
      <c r="C8527" t="s">
        <v>4013</v>
      </c>
      <c r="D8527">
        <v>4</v>
      </c>
      <c r="E8527" t="s">
        <v>3719</v>
      </c>
      <c r="F8527" t="s">
        <v>21848</v>
      </c>
      <c r="G8527" t="s">
        <v>3719</v>
      </c>
      <c r="H8527" t="s">
        <v>1195</v>
      </c>
      <c r="I8527" t="s">
        <v>4019</v>
      </c>
      <c r="J8527" t="s">
        <v>4019</v>
      </c>
    </row>
    <row r="8528" spans="1:16" hidden="1" x14ac:dyDescent="0.25">
      <c r="A8528" t="s">
        <v>21851</v>
      </c>
      <c r="B8528" t="s">
        <v>4017</v>
      </c>
      <c r="C8528" t="s">
        <v>4009</v>
      </c>
      <c r="D8528">
        <v>1</v>
      </c>
      <c r="E8528" t="s">
        <v>3719</v>
      </c>
      <c r="F8528" t="s">
        <v>21846</v>
      </c>
      <c r="G8528" t="s">
        <v>3719</v>
      </c>
      <c r="H8528" t="s">
        <v>1195</v>
      </c>
      <c r="I8528" t="s">
        <v>4019</v>
      </c>
      <c r="J8528" t="s">
        <v>4019</v>
      </c>
    </row>
    <row r="8529" spans="1:16" hidden="1" x14ac:dyDescent="0.25">
      <c r="A8529" t="s">
        <v>21852</v>
      </c>
      <c r="B8529" t="s">
        <v>4017</v>
      </c>
      <c r="C8529" t="s">
        <v>4009</v>
      </c>
      <c r="D8529">
        <v>1</v>
      </c>
      <c r="E8529" t="s">
        <v>3719</v>
      </c>
      <c r="F8529" t="s">
        <v>21853</v>
      </c>
      <c r="G8529" t="s">
        <v>3719</v>
      </c>
      <c r="H8529" t="s">
        <v>1195</v>
      </c>
      <c r="I8529" t="s">
        <v>4019</v>
      </c>
      <c r="J8529" t="s">
        <v>4019</v>
      </c>
    </row>
    <row r="8530" spans="1:16" hidden="1" x14ac:dyDescent="0.25">
      <c r="A8530" t="s">
        <v>21854</v>
      </c>
      <c r="B8530" t="s">
        <v>4017</v>
      </c>
      <c r="C8530" t="s">
        <v>4009</v>
      </c>
      <c r="D8530">
        <v>1</v>
      </c>
      <c r="E8530" t="s">
        <v>3719</v>
      </c>
      <c r="F8530" t="s">
        <v>21855</v>
      </c>
      <c r="G8530" t="s">
        <v>3719</v>
      </c>
      <c r="H8530" t="s">
        <v>1195</v>
      </c>
      <c r="I8530" t="s">
        <v>4019</v>
      </c>
      <c r="J8530" t="s">
        <v>4019</v>
      </c>
    </row>
    <row r="8531" spans="1:16" x14ac:dyDescent="0.25">
      <c r="A8531" t="s">
        <v>17117</v>
      </c>
      <c r="B8531" t="s">
        <v>11</v>
      </c>
      <c r="C8531" t="s">
        <v>4009</v>
      </c>
      <c r="D8531" s="3">
        <v>2</v>
      </c>
      <c r="E8531" t="s">
        <v>1434</v>
      </c>
      <c r="F8531" t="s">
        <v>17115</v>
      </c>
      <c r="G8531" t="s">
        <v>1456</v>
      </c>
      <c r="H8531" t="s">
        <v>1195</v>
      </c>
      <c r="I8531" t="s">
        <v>1456</v>
      </c>
      <c r="J8531" t="s">
        <v>17118</v>
      </c>
      <c r="K8531">
        <f>MONTH(I8531)</f>
        <v>9</v>
      </c>
      <c r="L8531">
        <f t="shared" ref="L8531:L8535" si="2025">DAY(I8531)</f>
        <v>9</v>
      </c>
      <c r="M8531">
        <f t="shared" ref="M8531:M8535" si="2026">HOUR(J8531)+1</f>
        <v>19</v>
      </c>
      <c r="N8531" t="str">
        <f t="shared" ref="N8531:N8535" si="2027">IF(OR(ISBLANK(E8531),ISBLANK(I8531)),"Missing Date",IF(I8531=E8531,"Same Day",IF(WEEKDAY(E8531,2)=5,IF(DAY(I8531)=DAY(E8531+3),"Next Day",IF(DAY(I8531)=DAY(E8531+4),"2 Days","Other")),IF(WEEKDAY(E8531,2)=4,IF(DAY(I8531)=DAY(E8531+1),"Next Day",IF(DAY(I8531)=DAY(E8531+4),"2 Days","Other")),IF(DAY(I8531)=DAY(E8531+1),"Next Day",IF(DAY(I8531)=DAY(E8531+2),"2 Days","Other"))))))</f>
        <v>Next Day</v>
      </c>
      <c r="O8531">
        <f t="shared" ref="O8531:O8535" si="2028">WEEKDAY(E8531,2)</f>
        <v>1</v>
      </c>
      <c r="P8531" t="str">
        <f t="shared" ref="P8531:P8535" si="2029">IF(HOUR(F8531)&lt;11,"before","others")</f>
        <v>others</v>
      </c>
    </row>
    <row r="8532" spans="1:16" x14ac:dyDescent="0.25">
      <c r="A8532" t="s">
        <v>17119</v>
      </c>
      <c r="B8532" t="s">
        <v>11</v>
      </c>
      <c r="C8532" t="s">
        <v>4013</v>
      </c>
      <c r="D8532" s="3">
        <v>13</v>
      </c>
      <c r="E8532" t="s">
        <v>1434</v>
      </c>
      <c r="F8532" t="s">
        <v>17120</v>
      </c>
      <c r="G8532" t="s">
        <v>1456</v>
      </c>
      <c r="H8532" t="s">
        <v>1195</v>
      </c>
      <c r="I8532" t="s">
        <v>1456</v>
      </c>
      <c r="J8532" t="s">
        <v>16911</v>
      </c>
      <c r="K8532">
        <f>MONTH(I8532)</f>
        <v>9</v>
      </c>
      <c r="L8532">
        <f t="shared" si="2025"/>
        <v>9</v>
      </c>
      <c r="M8532">
        <f t="shared" si="2026"/>
        <v>19</v>
      </c>
      <c r="N8532" t="str">
        <f t="shared" si="2027"/>
        <v>Next Day</v>
      </c>
      <c r="O8532">
        <f t="shared" si="2028"/>
        <v>1</v>
      </c>
      <c r="P8532" t="str">
        <f t="shared" si="2029"/>
        <v>others</v>
      </c>
    </row>
    <row r="8533" spans="1:16" x14ac:dyDescent="0.25">
      <c r="A8533" t="s">
        <v>17121</v>
      </c>
      <c r="B8533" t="s">
        <v>11</v>
      </c>
      <c r="C8533" t="s">
        <v>4013</v>
      </c>
      <c r="D8533" s="3">
        <v>12</v>
      </c>
      <c r="E8533" t="s">
        <v>1434</v>
      </c>
      <c r="F8533" t="s">
        <v>17122</v>
      </c>
      <c r="G8533" t="s">
        <v>1456</v>
      </c>
      <c r="H8533" t="s">
        <v>1195</v>
      </c>
      <c r="I8533" t="s">
        <v>1456</v>
      </c>
      <c r="J8533" t="s">
        <v>17123</v>
      </c>
      <c r="K8533">
        <f>MONTH(I8533)</f>
        <v>9</v>
      </c>
      <c r="L8533">
        <f t="shared" si="2025"/>
        <v>9</v>
      </c>
      <c r="M8533">
        <f t="shared" si="2026"/>
        <v>19</v>
      </c>
      <c r="N8533" t="str">
        <f t="shared" si="2027"/>
        <v>Next Day</v>
      </c>
      <c r="O8533">
        <f t="shared" si="2028"/>
        <v>1</v>
      </c>
      <c r="P8533" t="str">
        <f t="shared" si="2029"/>
        <v>others</v>
      </c>
    </row>
    <row r="8534" spans="1:16" x14ac:dyDescent="0.25">
      <c r="A8534" t="s">
        <v>17124</v>
      </c>
      <c r="B8534" t="s">
        <v>11</v>
      </c>
      <c r="C8534" t="s">
        <v>4009</v>
      </c>
      <c r="D8534" s="3">
        <v>1</v>
      </c>
      <c r="E8534" t="s">
        <v>1434</v>
      </c>
      <c r="F8534" t="s">
        <v>17122</v>
      </c>
      <c r="G8534" t="s">
        <v>1456</v>
      </c>
      <c r="H8534" t="s">
        <v>1195</v>
      </c>
      <c r="I8534" t="s">
        <v>1456</v>
      </c>
      <c r="J8534" t="s">
        <v>17125</v>
      </c>
      <c r="K8534">
        <f>MONTH(I8534)</f>
        <v>9</v>
      </c>
      <c r="L8534">
        <f t="shared" si="2025"/>
        <v>9</v>
      </c>
      <c r="M8534">
        <f t="shared" si="2026"/>
        <v>19</v>
      </c>
      <c r="N8534" t="str">
        <f t="shared" si="2027"/>
        <v>Next Day</v>
      </c>
      <c r="O8534">
        <f t="shared" si="2028"/>
        <v>1</v>
      </c>
      <c r="P8534" t="str">
        <f t="shared" si="2029"/>
        <v>others</v>
      </c>
    </row>
    <row r="8535" spans="1:16" x14ac:dyDescent="0.25">
      <c r="A8535" t="s">
        <v>17126</v>
      </c>
      <c r="B8535" t="s">
        <v>11</v>
      </c>
      <c r="C8535" t="s">
        <v>4009</v>
      </c>
      <c r="D8535" s="3">
        <v>2</v>
      </c>
      <c r="E8535" t="s">
        <v>1434</v>
      </c>
      <c r="F8535" t="s">
        <v>17127</v>
      </c>
      <c r="G8535" t="s">
        <v>1456</v>
      </c>
      <c r="H8535" t="s">
        <v>1195</v>
      </c>
      <c r="I8535" t="s">
        <v>1456</v>
      </c>
      <c r="J8535" t="s">
        <v>17128</v>
      </c>
      <c r="K8535">
        <f>MONTH(I8535)</f>
        <v>9</v>
      </c>
      <c r="L8535">
        <f t="shared" si="2025"/>
        <v>9</v>
      </c>
      <c r="M8535">
        <f t="shared" si="2026"/>
        <v>19</v>
      </c>
      <c r="N8535" t="str">
        <f t="shared" si="2027"/>
        <v>Next Day</v>
      </c>
      <c r="O8535">
        <f t="shared" si="2028"/>
        <v>1</v>
      </c>
      <c r="P8535" t="str">
        <f t="shared" si="2029"/>
        <v>others</v>
      </c>
    </row>
    <row r="8536" spans="1:16" hidden="1" x14ac:dyDescent="0.25">
      <c r="A8536" t="s">
        <v>21870</v>
      </c>
      <c r="B8536" t="s">
        <v>4017</v>
      </c>
      <c r="C8536" t="s">
        <v>4045</v>
      </c>
      <c r="D8536">
        <v>1</v>
      </c>
      <c r="E8536" t="s">
        <v>3755</v>
      </c>
      <c r="F8536" t="s">
        <v>21871</v>
      </c>
      <c r="G8536" t="s">
        <v>3755</v>
      </c>
      <c r="H8536" t="s">
        <v>1195</v>
      </c>
      <c r="I8536" t="s">
        <v>4019</v>
      </c>
      <c r="J8536" t="s">
        <v>4019</v>
      </c>
    </row>
    <row r="8537" spans="1:16" x14ac:dyDescent="0.25">
      <c r="A8537" t="s">
        <v>17129</v>
      </c>
      <c r="B8537" t="s">
        <v>11</v>
      </c>
      <c r="C8537" t="s">
        <v>4143</v>
      </c>
      <c r="D8537" s="3">
        <v>2</v>
      </c>
      <c r="E8537" t="s">
        <v>1456</v>
      </c>
      <c r="F8537" t="s">
        <v>688</v>
      </c>
      <c r="G8537" t="s">
        <v>1428</v>
      </c>
      <c r="H8537" t="s">
        <v>1195</v>
      </c>
      <c r="I8537" t="s">
        <v>1428</v>
      </c>
      <c r="J8537" t="s">
        <v>16939</v>
      </c>
      <c r="K8537">
        <f t="shared" ref="K8537:K8554" si="2030">MONTH(I8537)</f>
        <v>9</v>
      </c>
      <c r="L8537">
        <f t="shared" ref="L8537:L8554" si="2031">DAY(I8537)</f>
        <v>10</v>
      </c>
      <c r="M8537">
        <f t="shared" ref="M8537:M8554" si="2032">HOUR(J8537)+1</f>
        <v>21</v>
      </c>
      <c r="N8537" t="str">
        <f t="shared" ref="N8537:N8554" si="2033">IF(OR(ISBLANK(E8537),ISBLANK(I8537)),"Missing Date",IF(I8537=E8537,"Same Day",IF(WEEKDAY(E8537,2)=5,IF(DAY(I8537)=DAY(E8537+3),"Next Day",IF(DAY(I8537)=DAY(E8537+4),"2 Days","Other")),IF(WEEKDAY(E8537,2)=4,IF(DAY(I8537)=DAY(E8537+1),"Next Day",IF(DAY(I8537)=DAY(E8537+4),"2 Days","Other")),IF(DAY(I8537)=DAY(E8537+1),"Next Day",IF(DAY(I8537)=DAY(E8537+2),"2 Days","Other"))))))</f>
        <v>Next Day</v>
      </c>
      <c r="O8537">
        <f t="shared" ref="O8537:O8554" si="2034">WEEKDAY(E8537,2)</f>
        <v>2</v>
      </c>
      <c r="P8537" t="str">
        <f t="shared" ref="P8537:P8554" si="2035">IF(HOUR(F8537)&lt;11,"before","others")</f>
        <v>others</v>
      </c>
    </row>
    <row r="8538" spans="1:16" x14ac:dyDescent="0.25">
      <c r="A8538" t="s">
        <v>17130</v>
      </c>
      <c r="B8538" t="s">
        <v>11</v>
      </c>
      <c r="C8538" t="s">
        <v>4009</v>
      </c>
      <c r="D8538" s="3">
        <v>1</v>
      </c>
      <c r="E8538" t="s">
        <v>1456</v>
      </c>
      <c r="F8538" t="s">
        <v>15226</v>
      </c>
      <c r="G8538" t="s">
        <v>1456</v>
      </c>
      <c r="H8538" t="s">
        <v>1195</v>
      </c>
      <c r="I8538" t="s">
        <v>1456</v>
      </c>
      <c r="J8538" t="s">
        <v>17131</v>
      </c>
      <c r="K8538">
        <f t="shared" si="2030"/>
        <v>9</v>
      </c>
      <c r="L8538">
        <f t="shared" si="2031"/>
        <v>9</v>
      </c>
      <c r="M8538">
        <f t="shared" si="2032"/>
        <v>19</v>
      </c>
      <c r="N8538" t="str">
        <f t="shared" si="2033"/>
        <v>Same Day</v>
      </c>
      <c r="O8538">
        <f t="shared" si="2034"/>
        <v>2</v>
      </c>
      <c r="P8538" t="str">
        <f t="shared" si="2035"/>
        <v>before</v>
      </c>
    </row>
    <row r="8539" spans="1:16" x14ac:dyDescent="0.25">
      <c r="A8539" t="s">
        <v>17132</v>
      </c>
      <c r="B8539" t="s">
        <v>11</v>
      </c>
      <c r="C8539" t="s">
        <v>4013</v>
      </c>
      <c r="D8539" s="3">
        <v>1</v>
      </c>
      <c r="E8539" t="s">
        <v>1456</v>
      </c>
      <c r="F8539" t="s">
        <v>2704</v>
      </c>
      <c r="G8539" t="s">
        <v>1456</v>
      </c>
      <c r="H8539" t="s">
        <v>1195</v>
      </c>
      <c r="I8539" t="s">
        <v>1456</v>
      </c>
      <c r="J8539" t="s">
        <v>17133</v>
      </c>
      <c r="K8539">
        <f t="shared" si="2030"/>
        <v>9</v>
      </c>
      <c r="L8539">
        <f t="shared" si="2031"/>
        <v>9</v>
      </c>
      <c r="M8539">
        <f t="shared" si="2032"/>
        <v>19</v>
      </c>
      <c r="N8539" t="str">
        <f t="shared" si="2033"/>
        <v>Same Day</v>
      </c>
      <c r="O8539">
        <f t="shared" si="2034"/>
        <v>2</v>
      </c>
      <c r="P8539" t="str">
        <f t="shared" si="2035"/>
        <v>others</v>
      </c>
    </row>
    <row r="8540" spans="1:16" x14ac:dyDescent="0.25">
      <c r="A8540" t="s">
        <v>17134</v>
      </c>
      <c r="B8540" t="s">
        <v>11</v>
      </c>
      <c r="C8540" t="s">
        <v>4045</v>
      </c>
      <c r="D8540" s="3">
        <v>3</v>
      </c>
      <c r="E8540" t="s">
        <v>1456</v>
      </c>
      <c r="F8540" t="s">
        <v>17135</v>
      </c>
      <c r="G8540" t="s">
        <v>1456</v>
      </c>
      <c r="H8540" t="s">
        <v>1195</v>
      </c>
      <c r="I8540" t="s">
        <v>1428</v>
      </c>
      <c r="J8540" t="s">
        <v>6667</v>
      </c>
      <c r="K8540">
        <f t="shared" si="2030"/>
        <v>9</v>
      </c>
      <c r="L8540">
        <f t="shared" si="2031"/>
        <v>10</v>
      </c>
      <c r="M8540">
        <f t="shared" si="2032"/>
        <v>21</v>
      </c>
      <c r="N8540" t="str">
        <f t="shared" si="2033"/>
        <v>Next Day</v>
      </c>
      <c r="O8540">
        <f t="shared" si="2034"/>
        <v>2</v>
      </c>
      <c r="P8540" t="str">
        <f t="shared" si="2035"/>
        <v>others</v>
      </c>
    </row>
    <row r="8541" spans="1:16" x14ac:dyDescent="0.25">
      <c r="A8541" t="s">
        <v>17136</v>
      </c>
      <c r="B8541" t="s">
        <v>11</v>
      </c>
      <c r="C8541" t="s">
        <v>4009</v>
      </c>
      <c r="D8541" s="3">
        <v>1</v>
      </c>
      <c r="E8541" t="s">
        <v>1456</v>
      </c>
      <c r="F8541" t="s">
        <v>9927</v>
      </c>
      <c r="G8541" t="s">
        <v>1428</v>
      </c>
      <c r="H8541" t="s">
        <v>1195</v>
      </c>
      <c r="I8541" t="s">
        <v>1428</v>
      </c>
      <c r="J8541" t="s">
        <v>6812</v>
      </c>
      <c r="K8541">
        <f t="shared" si="2030"/>
        <v>9</v>
      </c>
      <c r="L8541">
        <f t="shared" si="2031"/>
        <v>10</v>
      </c>
      <c r="M8541">
        <f t="shared" si="2032"/>
        <v>21</v>
      </c>
      <c r="N8541" t="str">
        <f t="shared" si="2033"/>
        <v>Next Day</v>
      </c>
      <c r="O8541">
        <f t="shared" si="2034"/>
        <v>2</v>
      </c>
      <c r="P8541" t="str">
        <f t="shared" si="2035"/>
        <v>others</v>
      </c>
    </row>
    <row r="8542" spans="1:16" x14ac:dyDescent="0.25">
      <c r="A8542" t="s">
        <v>17137</v>
      </c>
      <c r="B8542" t="s">
        <v>11</v>
      </c>
      <c r="C8542" t="s">
        <v>4013</v>
      </c>
      <c r="D8542" s="3">
        <v>9</v>
      </c>
      <c r="E8542" t="s">
        <v>1456</v>
      </c>
      <c r="F8542" t="s">
        <v>17138</v>
      </c>
      <c r="G8542" t="s">
        <v>1456</v>
      </c>
      <c r="H8542" t="s">
        <v>1195</v>
      </c>
      <c r="I8542" t="s">
        <v>1456</v>
      </c>
      <c r="J8542" t="s">
        <v>16924</v>
      </c>
      <c r="K8542">
        <f t="shared" si="2030"/>
        <v>9</v>
      </c>
      <c r="L8542">
        <f t="shared" si="2031"/>
        <v>9</v>
      </c>
      <c r="M8542">
        <f t="shared" si="2032"/>
        <v>19</v>
      </c>
      <c r="N8542" t="str">
        <f t="shared" si="2033"/>
        <v>Same Day</v>
      </c>
      <c r="O8542">
        <f t="shared" si="2034"/>
        <v>2</v>
      </c>
      <c r="P8542" t="str">
        <f t="shared" si="2035"/>
        <v>before</v>
      </c>
    </row>
    <row r="8543" spans="1:16" x14ac:dyDescent="0.25">
      <c r="A8543" t="s">
        <v>17139</v>
      </c>
      <c r="B8543" t="s">
        <v>11</v>
      </c>
      <c r="C8543" t="s">
        <v>4009</v>
      </c>
      <c r="D8543" s="3">
        <v>5</v>
      </c>
      <c r="E8543" t="s">
        <v>1456</v>
      </c>
      <c r="F8543" t="s">
        <v>9534</v>
      </c>
      <c r="G8543" t="s">
        <v>1456</v>
      </c>
      <c r="H8543" t="s">
        <v>1195</v>
      </c>
      <c r="I8543" t="s">
        <v>1456</v>
      </c>
      <c r="J8543" t="s">
        <v>17140</v>
      </c>
      <c r="K8543">
        <f t="shared" si="2030"/>
        <v>9</v>
      </c>
      <c r="L8543">
        <f t="shared" si="2031"/>
        <v>9</v>
      </c>
      <c r="M8543">
        <f t="shared" si="2032"/>
        <v>19</v>
      </c>
      <c r="N8543" t="str">
        <f t="shared" si="2033"/>
        <v>Same Day</v>
      </c>
      <c r="O8543">
        <f t="shared" si="2034"/>
        <v>2</v>
      </c>
      <c r="P8543" t="str">
        <f t="shared" si="2035"/>
        <v>before</v>
      </c>
    </row>
    <row r="8544" spans="1:16" x14ac:dyDescent="0.25">
      <c r="A8544" t="s">
        <v>17141</v>
      </c>
      <c r="B8544" t="s">
        <v>11</v>
      </c>
      <c r="C8544" t="s">
        <v>4009</v>
      </c>
      <c r="D8544" s="3">
        <v>1</v>
      </c>
      <c r="E8544" t="s">
        <v>1456</v>
      </c>
      <c r="F8544" t="s">
        <v>17142</v>
      </c>
      <c r="G8544" t="s">
        <v>1456</v>
      </c>
      <c r="H8544" t="s">
        <v>1195</v>
      </c>
      <c r="I8544" t="s">
        <v>1456</v>
      </c>
      <c r="J8544" t="s">
        <v>17143</v>
      </c>
      <c r="K8544">
        <f t="shared" si="2030"/>
        <v>9</v>
      </c>
      <c r="L8544">
        <f t="shared" si="2031"/>
        <v>9</v>
      </c>
      <c r="M8544">
        <f t="shared" si="2032"/>
        <v>19</v>
      </c>
      <c r="N8544" t="str">
        <f t="shared" si="2033"/>
        <v>Same Day</v>
      </c>
      <c r="O8544">
        <f t="shared" si="2034"/>
        <v>2</v>
      </c>
      <c r="P8544" t="str">
        <f t="shared" si="2035"/>
        <v>before</v>
      </c>
    </row>
    <row r="8545" spans="1:16" x14ac:dyDescent="0.25">
      <c r="A8545" t="s">
        <v>17144</v>
      </c>
      <c r="B8545" t="s">
        <v>11</v>
      </c>
      <c r="C8545" t="s">
        <v>4009</v>
      </c>
      <c r="D8545" s="3">
        <v>2</v>
      </c>
      <c r="E8545" t="s">
        <v>1456</v>
      </c>
      <c r="F8545" t="s">
        <v>9534</v>
      </c>
      <c r="G8545" t="s">
        <v>1456</v>
      </c>
      <c r="H8545" t="s">
        <v>1195</v>
      </c>
      <c r="I8545" t="s">
        <v>1456</v>
      </c>
      <c r="J8545" t="s">
        <v>17145</v>
      </c>
      <c r="K8545">
        <f t="shared" si="2030"/>
        <v>9</v>
      </c>
      <c r="L8545">
        <f t="shared" si="2031"/>
        <v>9</v>
      </c>
      <c r="M8545">
        <f t="shared" si="2032"/>
        <v>19</v>
      </c>
      <c r="N8545" t="str">
        <f t="shared" si="2033"/>
        <v>Same Day</v>
      </c>
      <c r="O8545">
        <f t="shared" si="2034"/>
        <v>2</v>
      </c>
      <c r="P8545" t="str">
        <f t="shared" si="2035"/>
        <v>before</v>
      </c>
    </row>
    <row r="8546" spans="1:16" x14ac:dyDescent="0.25">
      <c r="A8546" t="s">
        <v>17146</v>
      </c>
      <c r="B8546" t="s">
        <v>11</v>
      </c>
      <c r="C8546" t="s">
        <v>4009</v>
      </c>
      <c r="D8546" s="3">
        <v>4</v>
      </c>
      <c r="E8546" t="s">
        <v>1456</v>
      </c>
      <c r="F8546" t="s">
        <v>17147</v>
      </c>
      <c r="G8546" t="s">
        <v>1456</v>
      </c>
      <c r="H8546" t="s">
        <v>1195</v>
      </c>
      <c r="I8546" t="s">
        <v>1456</v>
      </c>
      <c r="J8546" t="s">
        <v>17148</v>
      </c>
      <c r="K8546">
        <f t="shared" si="2030"/>
        <v>9</v>
      </c>
      <c r="L8546">
        <f t="shared" si="2031"/>
        <v>9</v>
      </c>
      <c r="M8546">
        <f t="shared" si="2032"/>
        <v>19</v>
      </c>
      <c r="N8546" t="str">
        <f t="shared" si="2033"/>
        <v>Same Day</v>
      </c>
      <c r="O8546">
        <f t="shared" si="2034"/>
        <v>2</v>
      </c>
      <c r="P8546" t="str">
        <f t="shared" si="2035"/>
        <v>before</v>
      </c>
    </row>
    <row r="8547" spans="1:16" x14ac:dyDescent="0.25">
      <c r="A8547" t="s">
        <v>17149</v>
      </c>
      <c r="B8547" t="s">
        <v>11</v>
      </c>
      <c r="C8547" t="s">
        <v>4013</v>
      </c>
      <c r="D8547" s="3">
        <v>22</v>
      </c>
      <c r="E8547" t="s">
        <v>1428</v>
      </c>
      <c r="F8547" t="s">
        <v>7486</v>
      </c>
      <c r="G8547" t="s">
        <v>1428</v>
      </c>
      <c r="H8547" t="s">
        <v>1195</v>
      </c>
      <c r="I8547" t="s">
        <v>1428</v>
      </c>
      <c r="J8547" t="s">
        <v>17052</v>
      </c>
      <c r="K8547">
        <f t="shared" si="2030"/>
        <v>9</v>
      </c>
      <c r="L8547">
        <f t="shared" si="2031"/>
        <v>10</v>
      </c>
      <c r="M8547">
        <f t="shared" si="2032"/>
        <v>21</v>
      </c>
      <c r="N8547" t="str">
        <f t="shared" si="2033"/>
        <v>Same Day</v>
      </c>
      <c r="O8547">
        <f t="shared" si="2034"/>
        <v>3</v>
      </c>
      <c r="P8547" t="str">
        <f t="shared" si="2035"/>
        <v>before</v>
      </c>
    </row>
    <row r="8548" spans="1:16" x14ac:dyDescent="0.25">
      <c r="A8548" t="s">
        <v>17150</v>
      </c>
      <c r="B8548" t="s">
        <v>11</v>
      </c>
      <c r="C8548" t="s">
        <v>4009</v>
      </c>
      <c r="D8548" s="3">
        <v>9</v>
      </c>
      <c r="E8548" t="s">
        <v>1428</v>
      </c>
      <c r="F8548" t="s">
        <v>17151</v>
      </c>
      <c r="G8548" t="s">
        <v>1511</v>
      </c>
      <c r="H8548" t="s">
        <v>1195</v>
      </c>
      <c r="I8548" t="s">
        <v>1511</v>
      </c>
      <c r="J8548" t="s">
        <v>9629</v>
      </c>
      <c r="K8548">
        <f t="shared" si="2030"/>
        <v>9</v>
      </c>
      <c r="L8548">
        <f t="shared" si="2031"/>
        <v>11</v>
      </c>
      <c r="M8548">
        <f t="shared" si="2032"/>
        <v>15</v>
      </c>
      <c r="N8548" t="str">
        <f t="shared" si="2033"/>
        <v>Next Day</v>
      </c>
      <c r="O8548">
        <f t="shared" si="2034"/>
        <v>3</v>
      </c>
      <c r="P8548" t="str">
        <f t="shared" si="2035"/>
        <v>before</v>
      </c>
    </row>
    <row r="8549" spans="1:16" x14ac:dyDescent="0.25">
      <c r="A8549" t="s">
        <v>17152</v>
      </c>
      <c r="B8549" t="s">
        <v>11</v>
      </c>
      <c r="C8549" t="s">
        <v>4013</v>
      </c>
      <c r="D8549" s="3">
        <v>12</v>
      </c>
      <c r="E8549" t="s">
        <v>1456</v>
      </c>
      <c r="F8549" t="s">
        <v>17153</v>
      </c>
      <c r="G8549" t="s">
        <v>1456</v>
      </c>
      <c r="H8549" t="s">
        <v>1195</v>
      </c>
      <c r="I8549" t="s">
        <v>1456</v>
      </c>
      <c r="J8549" t="s">
        <v>17154</v>
      </c>
      <c r="K8549">
        <f t="shared" si="2030"/>
        <v>9</v>
      </c>
      <c r="L8549">
        <f t="shared" si="2031"/>
        <v>9</v>
      </c>
      <c r="M8549">
        <f t="shared" si="2032"/>
        <v>19</v>
      </c>
      <c r="N8549" t="str">
        <f t="shared" si="2033"/>
        <v>Same Day</v>
      </c>
      <c r="O8549">
        <f t="shared" si="2034"/>
        <v>2</v>
      </c>
      <c r="P8549" t="str">
        <f t="shared" si="2035"/>
        <v>before</v>
      </c>
    </row>
    <row r="8550" spans="1:16" x14ac:dyDescent="0.25">
      <c r="A8550" t="s">
        <v>17155</v>
      </c>
      <c r="B8550" t="s">
        <v>11</v>
      </c>
      <c r="C8550" t="s">
        <v>4013</v>
      </c>
      <c r="D8550" s="3">
        <v>9</v>
      </c>
      <c r="E8550" t="s">
        <v>1456</v>
      </c>
      <c r="F8550" t="s">
        <v>17156</v>
      </c>
      <c r="G8550" t="s">
        <v>1456</v>
      </c>
      <c r="H8550" t="s">
        <v>1195</v>
      </c>
      <c r="I8550" t="s">
        <v>1456</v>
      </c>
      <c r="J8550" t="s">
        <v>17157</v>
      </c>
      <c r="K8550">
        <f t="shared" si="2030"/>
        <v>9</v>
      </c>
      <c r="L8550">
        <f t="shared" si="2031"/>
        <v>9</v>
      </c>
      <c r="M8550">
        <f t="shared" si="2032"/>
        <v>19</v>
      </c>
      <c r="N8550" t="str">
        <f t="shared" si="2033"/>
        <v>Same Day</v>
      </c>
      <c r="O8550">
        <f t="shared" si="2034"/>
        <v>2</v>
      </c>
      <c r="P8550" t="str">
        <f t="shared" si="2035"/>
        <v>before</v>
      </c>
    </row>
    <row r="8551" spans="1:16" x14ac:dyDescent="0.25">
      <c r="A8551" t="s">
        <v>17158</v>
      </c>
      <c r="B8551" t="s">
        <v>11</v>
      </c>
      <c r="C8551" t="s">
        <v>4009</v>
      </c>
      <c r="D8551" s="3">
        <v>1</v>
      </c>
      <c r="E8551" t="s">
        <v>1456</v>
      </c>
      <c r="F8551" t="s">
        <v>17159</v>
      </c>
      <c r="G8551" t="s">
        <v>1456</v>
      </c>
      <c r="H8551" t="s">
        <v>1195</v>
      </c>
      <c r="I8551" t="s">
        <v>1428</v>
      </c>
      <c r="J8551" t="s">
        <v>17160</v>
      </c>
      <c r="K8551">
        <f t="shared" si="2030"/>
        <v>9</v>
      </c>
      <c r="L8551">
        <f t="shared" si="2031"/>
        <v>10</v>
      </c>
      <c r="M8551">
        <f t="shared" si="2032"/>
        <v>21</v>
      </c>
      <c r="N8551" t="str">
        <f t="shared" si="2033"/>
        <v>Next Day</v>
      </c>
      <c r="O8551">
        <f t="shared" si="2034"/>
        <v>2</v>
      </c>
      <c r="P8551" t="str">
        <f t="shared" si="2035"/>
        <v>others</v>
      </c>
    </row>
    <row r="8552" spans="1:16" x14ac:dyDescent="0.25">
      <c r="A8552" t="s">
        <v>17161</v>
      </c>
      <c r="B8552" t="s">
        <v>11</v>
      </c>
      <c r="C8552" t="s">
        <v>4009</v>
      </c>
      <c r="D8552" s="3">
        <v>7</v>
      </c>
      <c r="E8552" t="s">
        <v>1434</v>
      </c>
      <c r="F8552" t="s">
        <v>17162</v>
      </c>
      <c r="G8552" t="s">
        <v>1456</v>
      </c>
      <c r="H8552" t="s">
        <v>1195</v>
      </c>
      <c r="I8552" t="s">
        <v>1456</v>
      </c>
      <c r="J8552" t="s">
        <v>17163</v>
      </c>
      <c r="K8552">
        <f t="shared" si="2030"/>
        <v>9</v>
      </c>
      <c r="L8552">
        <f t="shared" si="2031"/>
        <v>9</v>
      </c>
      <c r="M8552">
        <f t="shared" si="2032"/>
        <v>19</v>
      </c>
      <c r="N8552" t="str">
        <f t="shared" si="2033"/>
        <v>Next Day</v>
      </c>
      <c r="O8552">
        <f t="shared" si="2034"/>
        <v>1</v>
      </c>
      <c r="P8552" t="str">
        <f t="shared" si="2035"/>
        <v>others</v>
      </c>
    </row>
    <row r="8553" spans="1:16" x14ac:dyDescent="0.25">
      <c r="A8553" t="s">
        <v>17164</v>
      </c>
      <c r="B8553" t="s">
        <v>11</v>
      </c>
      <c r="C8553" t="s">
        <v>4009</v>
      </c>
      <c r="D8553" s="3">
        <v>1</v>
      </c>
      <c r="E8553" t="s">
        <v>1434</v>
      </c>
      <c r="F8553" t="s">
        <v>17165</v>
      </c>
      <c r="G8553" t="s">
        <v>1456</v>
      </c>
      <c r="H8553" t="s">
        <v>1195</v>
      </c>
      <c r="I8553" t="s">
        <v>1456</v>
      </c>
      <c r="J8553" t="s">
        <v>16223</v>
      </c>
      <c r="K8553">
        <f t="shared" si="2030"/>
        <v>9</v>
      </c>
      <c r="L8553">
        <f t="shared" si="2031"/>
        <v>9</v>
      </c>
      <c r="M8553">
        <f t="shared" si="2032"/>
        <v>19</v>
      </c>
      <c r="N8553" t="str">
        <f t="shared" si="2033"/>
        <v>Next Day</v>
      </c>
      <c r="O8553">
        <f t="shared" si="2034"/>
        <v>1</v>
      </c>
      <c r="P8553" t="str">
        <f t="shared" si="2035"/>
        <v>others</v>
      </c>
    </row>
    <row r="8554" spans="1:16" x14ac:dyDescent="0.25">
      <c r="A8554" t="s">
        <v>17166</v>
      </c>
      <c r="B8554" t="s">
        <v>11</v>
      </c>
      <c r="C8554" t="s">
        <v>4045</v>
      </c>
      <c r="D8554" s="3">
        <v>12</v>
      </c>
      <c r="E8554" t="s">
        <v>1434</v>
      </c>
      <c r="F8554" t="s">
        <v>17167</v>
      </c>
      <c r="G8554" t="s">
        <v>1456</v>
      </c>
      <c r="H8554" t="s">
        <v>1195</v>
      </c>
      <c r="I8554" t="s">
        <v>1456</v>
      </c>
      <c r="J8554" t="s">
        <v>10163</v>
      </c>
      <c r="K8554">
        <f t="shared" si="2030"/>
        <v>9</v>
      </c>
      <c r="L8554">
        <f t="shared" si="2031"/>
        <v>9</v>
      </c>
      <c r="M8554">
        <f t="shared" si="2032"/>
        <v>14</v>
      </c>
      <c r="N8554" t="str">
        <f t="shared" si="2033"/>
        <v>Next Day</v>
      </c>
      <c r="O8554">
        <f t="shared" si="2034"/>
        <v>1</v>
      </c>
      <c r="P8554" t="str">
        <f t="shared" si="2035"/>
        <v>others</v>
      </c>
    </row>
    <row r="8555" spans="1:16" hidden="1" x14ac:dyDescent="0.25">
      <c r="A8555" t="s">
        <v>21914</v>
      </c>
      <c r="B8555" t="s">
        <v>4017</v>
      </c>
      <c r="C8555" t="s">
        <v>4009</v>
      </c>
      <c r="D8555">
        <v>1</v>
      </c>
      <c r="E8555" t="s">
        <v>3755</v>
      </c>
      <c r="F8555" t="s">
        <v>21915</v>
      </c>
      <c r="G8555" t="s">
        <v>3776</v>
      </c>
      <c r="H8555" t="s">
        <v>1195</v>
      </c>
      <c r="I8555" t="s">
        <v>4019</v>
      </c>
      <c r="J8555" t="s">
        <v>4019</v>
      </c>
    </row>
    <row r="8556" spans="1:16" x14ac:dyDescent="0.25">
      <c r="A8556" t="s">
        <v>17168</v>
      </c>
      <c r="B8556" t="s">
        <v>11</v>
      </c>
      <c r="C8556" t="s">
        <v>4013</v>
      </c>
      <c r="D8556" s="3">
        <v>44</v>
      </c>
      <c r="E8556" t="s">
        <v>1456</v>
      </c>
      <c r="F8556" t="s">
        <v>17169</v>
      </c>
      <c r="G8556" t="s">
        <v>1428</v>
      </c>
      <c r="H8556" t="s">
        <v>1195</v>
      </c>
      <c r="I8556" t="s">
        <v>1428</v>
      </c>
      <c r="J8556" t="s">
        <v>17170</v>
      </c>
      <c r="K8556">
        <f t="shared" ref="K8556:K8567" si="2036">MONTH(I8556)</f>
        <v>9</v>
      </c>
      <c r="L8556">
        <f t="shared" ref="L8556:L8567" si="2037">DAY(I8556)</f>
        <v>10</v>
      </c>
      <c r="M8556">
        <f t="shared" ref="M8556:M8567" si="2038">HOUR(J8556)+1</f>
        <v>14</v>
      </c>
      <c r="N8556" t="str">
        <f t="shared" ref="N8556:N8567" si="2039">IF(OR(ISBLANK(E8556),ISBLANK(I8556)),"Missing Date",IF(I8556=E8556,"Same Day",IF(WEEKDAY(E8556,2)=5,IF(DAY(I8556)=DAY(E8556+3),"Next Day",IF(DAY(I8556)=DAY(E8556+4),"2 Days","Other")),IF(WEEKDAY(E8556,2)=4,IF(DAY(I8556)=DAY(E8556+1),"Next Day",IF(DAY(I8556)=DAY(E8556+4),"2 Days","Other")),IF(DAY(I8556)=DAY(E8556+1),"Next Day",IF(DAY(I8556)=DAY(E8556+2),"2 Days","Other"))))))</f>
        <v>Next Day</v>
      </c>
      <c r="O8556">
        <f t="shared" ref="O8556:O8567" si="2040">WEEKDAY(E8556,2)</f>
        <v>2</v>
      </c>
      <c r="P8556" t="str">
        <f t="shared" ref="P8556:P8567" si="2041">IF(HOUR(F8556)&lt;11,"before","others")</f>
        <v>before</v>
      </c>
    </row>
    <row r="8557" spans="1:16" x14ac:dyDescent="0.25">
      <c r="A8557" t="s">
        <v>17171</v>
      </c>
      <c r="B8557" t="s">
        <v>11</v>
      </c>
      <c r="C8557" t="s">
        <v>4045</v>
      </c>
      <c r="D8557" s="3">
        <v>7</v>
      </c>
      <c r="E8557" t="s">
        <v>1456</v>
      </c>
      <c r="F8557" t="s">
        <v>2521</v>
      </c>
      <c r="G8557" t="s">
        <v>1428</v>
      </c>
      <c r="H8557" t="s">
        <v>1195</v>
      </c>
      <c r="I8557" t="s">
        <v>1428</v>
      </c>
      <c r="J8557" t="s">
        <v>17172</v>
      </c>
      <c r="K8557">
        <f t="shared" si="2036"/>
        <v>9</v>
      </c>
      <c r="L8557">
        <f t="shared" si="2037"/>
        <v>10</v>
      </c>
      <c r="M8557">
        <f t="shared" si="2038"/>
        <v>21</v>
      </c>
      <c r="N8557" t="str">
        <f t="shared" si="2039"/>
        <v>Next Day</v>
      </c>
      <c r="O8557">
        <f t="shared" si="2040"/>
        <v>2</v>
      </c>
      <c r="P8557" t="str">
        <f t="shared" si="2041"/>
        <v>before</v>
      </c>
    </row>
    <row r="8558" spans="1:16" x14ac:dyDescent="0.25">
      <c r="A8558" t="s">
        <v>17173</v>
      </c>
      <c r="B8558" t="s">
        <v>11</v>
      </c>
      <c r="C8558" t="s">
        <v>4013</v>
      </c>
      <c r="D8558" s="3">
        <v>20</v>
      </c>
      <c r="E8558" t="s">
        <v>1456</v>
      </c>
      <c r="F8558" t="s">
        <v>17174</v>
      </c>
      <c r="G8558" t="s">
        <v>1428</v>
      </c>
      <c r="H8558" t="s">
        <v>1195</v>
      </c>
      <c r="I8558" t="s">
        <v>1428</v>
      </c>
      <c r="J8558" t="s">
        <v>17175</v>
      </c>
      <c r="K8558">
        <f t="shared" si="2036"/>
        <v>9</v>
      </c>
      <c r="L8558">
        <f t="shared" si="2037"/>
        <v>10</v>
      </c>
      <c r="M8558">
        <f t="shared" si="2038"/>
        <v>14</v>
      </c>
      <c r="N8558" t="str">
        <f t="shared" si="2039"/>
        <v>Next Day</v>
      </c>
      <c r="O8558">
        <f t="shared" si="2040"/>
        <v>2</v>
      </c>
      <c r="P8558" t="str">
        <f t="shared" si="2041"/>
        <v>before</v>
      </c>
    </row>
    <row r="8559" spans="1:16" x14ac:dyDescent="0.25">
      <c r="A8559" t="s">
        <v>17176</v>
      </c>
      <c r="B8559" t="s">
        <v>11</v>
      </c>
      <c r="C8559" t="s">
        <v>4045</v>
      </c>
      <c r="D8559" s="3">
        <v>9</v>
      </c>
      <c r="E8559" t="s">
        <v>1456</v>
      </c>
      <c r="F8559" t="s">
        <v>1257</v>
      </c>
      <c r="G8559" t="s">
        <v>1456</v>
      </c>
      <c r="H8559" t="s">
        <v>1195</v>
      </c>
      <c r="I8559" t="s">
        <v>1428</v>
      </c>
      <c r="J8559" t="s">
        <v>17177</v>
      </c>
      <c r="K8559">
        <f t="shared" si="2036"/>
        <v>9</v>
      </c>
      <c r="L8559">
        <f t="shared" si="2037"/>
        <v>10</v>
      </c>
      <c r="M8559">
        <f t="shared" si="2038"/>
        <v>21</v>
      </c>
      <c r="N8559" t="str">
        <f t="shared" si="2039"/>
        <v>Next Day</v>
      </c>
      <c r="O8559">
        <f t="shared" si="2040"/>
        <v>2</v>
      </c>
      <c r="P8559" t="str">
        <f t="shared" si="2041"/>
        <v>others</v>
      </c>
    </row>
    <row r="8560" spans="1:16" x14ac:dyDescent="0.25">
      <c r="A8560" t="s">
        <v>17178</v>
      </c>
      <c r="B8560" t="s">
        <v>11</v>
      </c>
      <c r="C8560" t="s">
        <v>4009</v>
      </c>
      <c r="D8560" s="3">
        <v>1</v>
      </c>
      <c r="E8560" t="s">
        <v>1456</v>
      </c>
      <c r="F8560" t="s">
        <v>1555</v>
      </c>
      <c r="G8560" t="s">
        <v>1456</v>
      </c>
      <c r="H8560" t="s">
        <v>1195</v>
      </c>
      <c r="I8560" t="s">
        <v>1456</v>
      </c>
      <c r="J8560" t="s">
        <v>17179</v>
      </c>
      <c r="K8560">
        <f t="shared" si="2036"/>
        <v>9</v>
      </c>
      <c r="L8560">
        <f t="shared" si="2037"/>
        <v>9</v>
      </c>
      <c r="M8560">
        <f t="shared" si="2038"/>
        <v>19</v>
      </c>
      <c r="N8560" t="str">
        <f t="shared" si="2039"/>
        <v>Same Day</v>
      </c>
      <c r="O8560">
        <f t="shared" si="2040"/>
        <v>2</v>
      </c>
      <c r="P8560" t="str">
        <f t="shared" si="2041"/>
        <v>others</v>
      </c>
    </row>
    <row r="8561" spans="1:16" x14ac:dyDescent="0.25">
      <c r="A8561" t="s">
        <v>17180</v>
      </c>
      <c r="B8561" t="s">
        <v>11</v>
      </c>
      <c r="C8561" t="s">
        <v>4009</v>
      </c>
      <c r="D8561" s="3">
        <v>1</v>
      </c>
      <c r="E8561" t="s">
        <v>1428</v>
      </c>
      <c r="F8561" t="s">
        <v>2417</v>
      </c>
      <c r="G8561" t="s">
        <v>1428</v>
      </c>
      <c r="H8561" t="s">
        <v>1195</v>
      </c>
      <c r="I8561" t="s">
        <v>1428</v>
      </c>
      <c r="J8561" t="s">
        <v>17181</v>
      </c>
      <c r="K8561">
        <f t="shared" si="2036"/>
        <v>9</v>
      </c>
      <c r="L8561">
        <f t="shared" si="2037"/>
        <v>10</v>
      </c>
      <c r="M8561">
        <f t="shared" si="2038"/>
        <v>21</v>
      </c>
      <c r="N8561" t="str">
        <f t="shared" si="2039"/>
        <v>Same Day</v>
      </c>
      <c r="O8561">
        <f t="shared" si="2040"/>
        <v>3</v>
      </c>
      <c r="P8561" t="str">
        <f t="shared" si="2041"/>
        <v>before</v>
      </c>
    </row>
    <row r="8562" spans="1:16" x14ac:dyDescent="0.25">
      <c r="A8562" t="s">
        <v>17183</v>
      </c>
      <c r="B8562" t="s">
        <v>11</v>
      </c>
      <c r="C8562" t="s">
        <v>4009</v>
      </c>
      <c r="D8562" s="3">
        <v>1</v>
      </c>
      <c r="E8562" t="s">
        <v>1511</v>
      </c>
      <c r="F8562" t="s">
        <v>17184</v>
      </c>
      <c r="G8562" t="s">
        <v>1511</v>
      </c>
      <c r="H8562" t="s">
        <v>1195</v>
      </c>
      <c r="I8562" t="s">
        <v>1511</v>
      </c>
      <c r="J8562" t="s">
        <v>17185</v>
      </c>
      <c r="K8562">
        <f t="shared" si="2036"/>
        <v>9</v>
      </c>
      <c r="L8562">
        <f t="shared" si="2037"/>
        <v>11</v>
      </c>
      <c r="M8562">
        <f t="shared" si="2038"/>
        <v>15</v>
      </c>
      <c r="N8562" t="str">
        <f t="shared" si="2039"/>
        <v>Same Day</v>
      </c>
      <c r="O8562">
        <f t="shared" si="2040"/>
        <v>4</v>
      </c>
      <c r="P8562" t="str">
        <f t="shared" si="2041"/>
        <v>before</v>
      </c>
    </row>
    <row r="8563" spans="1:16" x14ac:dyDescent="0.25">
      <c r="A8563" t="s">
        <v>17186</v>
      </c>
      <c r="B8563" t="s">
        <v>11</v>
      </c>
      <c r="C8563" t="s">
        <v>4009</v>
      </c>
      <c r="D8563" s="3">
        <v>1</v>
      </c>
      <c r="E8563" t="s">
        <v>1456</v>
      </c>
      <c r="F8563" t="s">
        <v>17187</v>
      </c>
      <c r="G8563" t="s">
        <v>1456</v>
      </c>
      <c r="H8563" t="s">
        <v>1195</v>
      </c>
      <c r="I8563" t="s">
        <v>1428</v>
      </c>
      <c r="J8563" t="s">
        <v>17188</v>
      </c>
      <c r="K8563">
        <f t="shared" si="2036"/>
        <v>9</v>
      </c>
      <c r="L8563">
        <f t="shared" si="2037"/>
        <v>10</v>
      </c>
      <c r="M8563">
        <f t="shared" si="2038"/>
        <v>21</v>
      </c>
      <c r="N8563" t="str">
        <f t="shared" si="2039"/>
        <v>Next Day</v>
      </c>
      <c r="O8563">
        <f t="shared" si="2040"/>
        <v>2</v>
      </c>
      <c r="P8563" t="str">
        <f t="shared" si="2041"/>
        <v>others</v>
      </c>
    </row>
    <row r="8564" spans="1:16" x14ac:dyDescent="0.25">
      <c r="A8564" t="s">
        <v>17189</v>
      </c>
      <c r="B8564" t="s">
        <v>11</v>
      </c>
      <c r="C8564" t="s">
        <v>4009</v>
      </c>
      <c r="D8564" s="3">
        <v>1</v>
      </c>
      <c r="E8564" t="s">
        <v>1456</v>
      </c>
      <c r="F8564" t="s">
        <v>1555</v>
      </c>
      <c r="G8564" t="s">
        <v>1456</v>
      </c>
      <c r="H8564" t="s">
        <v>1195</v>
      </c>
      <c r="I8564" t="s">
        <v>1456</v>
      </c>
      <c r="J8564" t="s">
        <v>17190</v>
      </c>
      <c r="K8564">
        <f t="shared" si="2036"/>
        <v>9</v>
      </c>
      <c r="L8564">
        <f t="shared" si="2037"/>
        <v>9</v>
      </c>
      <c r="M8564">
        <f t="shared" si="2038"/>
        <v>19</v>
      </c>
      <c r="N8564" t="str">
        <f t="shared" si="2039"/>
        <v>Same Day</v>
      </c>
      <c r="O8564">
        <f t="shared" si="2040"/>
        <v>2</v>
      </c>
      <c r="P8564" t="str">
        <f t="shared" si="2041"/>
        <v>others</v>
      </c>
    </row>
    <row r="8565" spans="1:16" x14ac:dyDescent="0.25">
      <c r="A8565" t="s">
        <v>17191</v>
      </c>
      <c r="B8565" t="s">
        <v>11</v>
      </c>
      <c r="C8565" t="s">
        <v>4009</v>
      </c>
      <c r="D8565" s="3">
        <v>1</v>
      </c>
      <c r="E8565" t="s">
        <v>1456</v>
      </c>
      <c r="F8565" t="s">
        <v>8076</v>
      </c>
      <c r="G8565" t="s">
        <v>1456</v>
      </c>
      <c r="H8565" t="s">
        <v>1195</v>
      </c>
      <c r="I8565" t="s">
        <v>1456</v>
      </c>
      <c r="J8565" t="s">
        <v>17192</v>
      </c>
      <c r="K8565">
        <f t="shared" si="2036"/>
        <v>9</v>
      </c>
      <c r="L8565">
        <f t="shared" si="2037"/>
        <v>9</v>
      </c>
      <c r="M8565">
        <f t="shared" si="2038"/>
        <v>19</v>
      </c>
      <c r="N8565" t="str">
        <f t="shared" si="2039"/>
        <v>Same Day</v>
      </c>
      <c r="O8565">
        <f t="shared" si="2040"/>
        <v>2</v>
      </c>
      <c r="P8565" t="str">
        <f t="shared" si="2041"/>
        <v>others</v>
      </c>
    </row>
    <row r="8566" spans="1:16" x14ac:dyDescent="0.25">
      <c r="A8566" t="s">
        <v>17193</v>
      </c>
      <c r="B8566" t="s">
        <v>11</v>
      </c>
      <c r="C8566" t="s">
        <v>4009</v>
      </c>
      <c r="D8566" s="3">
        <v>1</v>
      </c>
      <c r="E8566" t="s">
        <v>1456</v>
      </c>
      <c r="F8566" t="s">
        <v>17194</v>
      </c>
      <c r="G8566" t="s">
        <v>1456</v>
      </c>
      <c r="H8566" t="s">
        <v>1195</v>
      </c>
      <c r="I8566" t="s">
        <v>1428</v>
      </c>
      <c r="J8566" t="s">
        <v>4673</v>
      </c>
      <c r="K8566">
        <f t="shared" si="2036"/>
        <v>9</v>
      </c>
      <c r="L8566">
        <f t="shared" si="2037"/>
        <v>10</v>
      </c>
      <c r="M8566">
        <f t="shared" si="2038"/>
        <v>21</v>
      </c>
      <c r="N8566" t="str">
        <f t="shared" si="2039"/>
        <v>Next Day</v>
      </c>
      <c r="O8566">
        <f t="shared" si="2040"/>
        <v>2</v>
      </c>
      <c r="P8566" t="str">
        <f t="shared" si="2041"/>
        <v>others</v>
      </c>
    </row>
    <row r="8567" spans="1:16" x14ac:dyDescent="0.25">
      <c r="A8567" t="s">
        <v>17195</v>
      </c>
      <c r="B8567" t="s">
        <v>11</v>
      </c>
      <c r="C8567" t="s">
        <v>4013</v>
      </c>
      <c r="D8567" s="3">
        <v>1</v>
      </c>
      <c r="E8567" t="s">
        <v>1428</v>
      </c>
      <c r="F8567" t="s">
        <v>4162</v>
      </c>
      <c r="G8567" t="s">
        <v>1428</v>
      </c>
      <c r="H8567" t="s">
        <v>1195</v>
      </c>
      <c r="I8567" t="s">
        <v>1511</v>
      </c>
      <c r="J8567" t="s">
        <v>8894</v>
      </c>
      <c r="K8567">
        <f t="shared" si="2036"/>
        <v>9</v>
      </c>
      <c r="L8567">
        <f t="shared" si="2037"/>
        <v>11</v>
      </c>
      <c r="M8567">
        <f t="shared" si="2038"/>
        <v>15</v>
      </c>
      <c r="N8567" t="str">
        <f t="shared" si="2039"/>
        <v>Next Day</v>
      </c>
      <c r="O8567">
        <f t="shared" si="2040"/>
        <v>3</v>
      </c>
      <c r="P8567" t="str">
        <f t="shared" si="2041"/>
        <v>others</v>
      </c>
    </row>
    <row r="8568" spans="1:16" hidden="1" x14ac:dyDescent="0.25">
      <c r="A8568" t="s">
        <v>21937</v>
      </c>
      <c r="B8568" t="s">
        <v>4017</v>
      </c>
      <c r="C8568" t="s">
        <v>4009</v>
      </c>
      <c r="D8568">
        <v>1</v>
      </c>
      <c r="E8568" t="s">
        <v>3755</v>
      </c>
      <c r="F8568" t="s">
        <v>21938</v>
      </c>
      <c r="G8568" t="s">
        <v>3776</v>
      </c>
      <c r="H8568" t="s">
        <v>1195</v>
      </c>
      <c r="I8568" t="s">
        <v>4019</v>
      </c>
      <c r="J8568" t="s">
        <v>4019</v>
      </c>
    </row>
    <row r="8569" spans="1:16" x14ac:dyDescent="0.25">
      <c r="A8569" t="s">
        <v>17196</v>
      </c>
      <c r="B8569" t="s">
        <v>11</v>
      </c>
      <c r="C8569" t="s">
        <v>4009</v>
      </c>
      <c r="D8569" s="3">
        <v>5</v>
      </c>
      <c r="E8569" t="s">
        <v>1456</v>
      </c>
      <c r="F8569" t="s">
        <v>17197</v>
      </c>
      <c r="G8569" t="s">
        <v>1428</v>
      </c>
      <c r="H8569" t="s">
        <v>1195</v>
      </c>
      <c r="I8569" t="s">
        <v>1428</v>
      </c>
      <c r="J8569" t="s">
        <v>17198</v>
      </c>
      <c r="K8569">
        <f>MONTH(I8569)</f>
        <v>9</v>
      </c>
      <c r="L8569">
        <f t="shared" ref="L8569:L8571" si="2042">DAY(I8569)</f>
        <v>10</v>
      </c>
      <c r="M8569">
        <f t="shared" ref="M8569:M8571" si="2043">HOUR(J8569)+1</f>
        <v>21</v>
      </c>
      <c r="N8569" t="str">
        <f t="shared" ref="N8569:N8571" si="2044">IF(OR(ISBLANK(E8569),ISBLANK(I8569)),"Missing Date",IF(I8569=E8569,"Same Day",IF(WEEKDAY(E8569,2)=5,IF(DAY(I8569)=DAY(E8569+3),"Next Day",IF(DAY(I8569)=DAY(E8569+4),"2 Days","Other")),IF(WEEKDAY(E8569,2)=4,IF(DAY(I8569)=DAY(E8569+1),"Next Day",IF(DAY(I8569)=DAY(E8569+4),"2 Days","Other")),IF(DAY(I8569)=DAY(E8569+1),"Next Day",IF(DAY(I8569)=DAY(E8569+2),"2 Days","Other"))))))</f>
        <v>Next Day</v>
      </c>
      <c r="O8569">
        <f t="shared" ref="O8569:O8571" si="2045">WEEKDAY(E8569,2)</f>
        <v>2</v>
      </c>
      <c r="P8569" t="str">
        <f t="shared" ref="P8569:P8571" si="2046">IF(HOUR(F8569)&lt;11,"before","others")</f>
        <v>others</v>
      </c>
    </row>
    <row r="8570" spans="1:16" x14ac:dyDescent="0.25">
      <c r="A8570" t="s">
        <v>17199</v>
      </c>
      <c r="B8570" t="s">
        <v>11</v>
      </c>
      <c r="C8570" t="s">
        <v>4009</v>
      </c>
      <c r="D8570" s="3">
        <v>1</v>
      </c>
      <c r="E8570" t="s">
        <v>1456</v>
      </c>
      <c r="F8570" t="s">
        <v>17197</v>
      </c>
      <c r="G8570" t="s">
        <v>1428</v>
      </c>
      <c r="H8570" t="s">
        <v>1195</v>
      </c>
      <c r="I8570" t="s">
        <v>1428</v>
      </c>
      <c r="J8570" t="s">
        <v>6760</v>
      </c>
      <c r="K8570">
        <f>MONTH(I8570)</f>
        <v>9</v>
      </c>
      <c r="L8570">
        <f t="shared" si="2042"/>
        <v>10</v>
      </c>
      <c r="M8570">
        <f t="shared" si="2043"/>
        <v>21</v>
      </c>
      <c r="N8570" t="str">
        <f t="shared" si="2044"/>
        <v>Next Day</v>
      </c>
      <c r="O8570">
        <f t="shared" si="2045"/>
        <v>2</v>
      </c>
      <c r="P8570" t="str">
        <f t="shared" si="2046"/>
        <v>others</v>
      </c>
    </row>
    <row r="8571" spans="1:16" x14ac:dyDescent="0.25">
      <c r="A8571" t="s">
        <v>17200</v>
      </c>
      <c r="B8571" t="s">
        <v>11</v>
      </c>
      <c r="C8571" t="s">
        <v>4009</v>
      </c>
      <c r="D8571" s="3">
        <v>1</v>
      </c>
      <c r="E8571" t="s">
        <v>1456</v>
      </c>
      <c r="F8571" t="s">
        <v>17187</v>
      </c>
      <c r="G8571" t="s">
        <v>1456</v>
      </c>
      <c r="H8571" t="s">
        <v>1195</v>
      </c>
      <c r="I8571" t="s">
        <v>1428</v>
      </c>
      <c r="J8571" t="s">
        <v>17201</v>
      </c>
      <c r="K8571">
        <f>MONTH(I8571)</f>
        <v>9</v>
      </c>
      <c r="L8571">
        <f t="shared" si="2042"/>
        <v>10</v>
      </c>
      <c r="M8571">
        <f t="shared" si="2043"/>
        <v>21</v>
      </c>
      <c r="N8571" t="str">
        <f t="shared" si="2044"/>
        <v>Next Day</v>
      </c>
      <c r="O8571">
        <f t="shared" si="2045"/>
        <v>2</v>
      </c>
      <c r="P8571" t="str">
        <f t="shared" si="2046"/>
        <v>others</v>
      </c>
    </row>
    <row r="8572" spans="1:16" hidden="1" x14ac:dyDescent="0.25">
      <c r="A8572" t="s">
        <v>21944</v>
      </c>
      <c r="B8572" t="s">
        <v>4017</v>
      </c>
      <c r="C8572" t="s">
        <v>4009</v>
      </c>
      <c r="D8572">
        <v>1</v>
      </c>
      <c r="E8572" t="s">
        <v>3755</v>
      </c>
      <c r="F8572" t="s">
        <v>10237</v>
      </c>
      <c r="G8572" t="s">
        <v>3755</v>
      </c>
      <c r="H8572" t="s">
        <v>1195</v>
      </c>
      <c r="I8572" t="s">
        <v>4019</v>
      </c>
      <c r="J8572" t="s">
        <v>4019</v>
      </c>
    </row>
    <row r="8573" spans="1:16" x14ac:dyDescent="0.25">
      <c r="A8573" t="s">
        <v>17202</v>
      </c>
      <c r="B8573" t="s">
        <v>11</v>
      </c>
      <c r="C8573" t="s">
        <v>4009</v>
      </c>
      <c r="D8573" s="3">
        <v>4</v>
      </c>
      <c r="E8573" t="s">
        <v>1456</v>
      </c>
      <c r="F8573" t="s">
        <v>17203</v>
      </c>
      <c r="G8573" t="s">
        <v>1428</v>
      </c>
      <c r="H8573" t="s">
        <v>1195</v>
      </c>
      <c r="I8573" t="s">
        <v>1428</v>
      </c>
      <c r="J8573" t="s">
        <v>17204</v>
      </c>
      <c r="K8573">
        <f t="shared" ref="K8573:K8597" si="2047">MONTH(I8573)</f>
        <v>9</v>
      </c>
      <c r="L8573">
        <f t="shared" ref="L8573:L8597" si="2048">DAY(I8573)</f>
        <v>10</v>
      </c>
      <c r="M8573">
        <f t="shared" ref="M8573:M8597" si="2049">HOUR(J8573)+1</f>
        <v>21</v>
      </c>
      <c r="N8573" t="str">
        <f t="shared" ref="N8573:N8597" si="2050">IF(OR(ISBLANK(E8573),ISBLANK(I8573)),"Missing Date",IF(I8573=E8573,"Same Day",IF(WEEKDAY(E8573,2)=5,IF(DAY(I8573)=DAY(E8573+3),"Next Day",IF(DAY(I8573)=DAY(E8573+4),"2 Days","Other")),IF(WEEKDAY(E8573,2)=4,IF(DAY(I8573)=DAY(E8573+1),"Next Day",IF(DAY(I8573)=DAY(E8573+4),"2 Days","Other")),IF(DAY(I8573)=DAY(E8573+1),"Next Day",IF(DAY(I8573)=DAY(E8573+2),"2 Days","Other"))))))</f>
        <v>Next Day</v>
      </c>
      <c r="O8573">
        <f t="shared" ref="O8573:O8597" si="2051">WEEKDAY(E8573,2)</f>
        <v>2</v>
      </c>
      <c r="P8573" t="str">
        <f t="shared" ref="P8573:P8597" si="2052">IF(HOUR(F8573)&lt;11,"before","others")</f>
        <v>others</v>
      </c>
    </row>
    <row r="8574" spans="1:16" x14ac:dyDescent="0.25">
      <c r="A8574" t="s">
        <v>17205</v>
      </c>
      <c r="B8574" t="s">
        <v>11</v>
      </c>
      <c r="C8574" t="s">
        <v>4045</v>
      </c>
      <c r="D8574" s="3">
        <v>13</v>
      </c>
      <c r="E8574" t="s">
        <v>1428</v>
      </c>
      <c r="F8574" t="s">
        <v>17206</v>
      </c>
      <c r="G8574" t="s">
        <v>1428</v>
      </c>
      <c r="H8574" t="s">
        <v>1195</v>
      </c>
      <c r="I8574" t="s">
        <v>1428</v>
      </c>
      <c r="J8574" t="s">
        <v>17207</v>
      </c>
      <c r="K8574">
        <f t="shared" si="2047"/>
        <v>9</v>
      </c>
      <c r="L8574">
        <f t="shared" si="2048"/>
        <v>10</v>
      </c>
      <c r="M8574">
        <f t="shared" si="2049"/>
        <v>21</v>
      </c>
      <c r="N8574" t="str">
        <f t="shared" si="2050"/>
        <v>Same Day</v>
      </c>
      <c r="O8574">
        <f t="shared" si="2051"/>
        <v>3</v>
      </c>
      <c r="P8574" t="str">
        <f t="shared" si="2052"/>
        <v>before</v>
      </c>
    </row>
    <row r="8575" spans="1:16" x14ac:dyDescent="0.25">
      <c r="A8575" t="s">
        <v>17208</v>
      </c>
      <c r="B8575" t="s">
        <v>11</v>
      </c>
      <c r="C8575" t="s">
        <v>4009</v>
      </c>
      <c r="D8575" s="3">
        <v>2</v>
      </c>
      <c r="E8575" t="s">
        <v>1456</v>
      </c>
      <c r="F8575" t="s">
        <v>10067</v>
      </c>
      <c r="G8575" t="s">
        <v>1428</v>
      </c>
      <c r="H8575" t="s">
        <v>1195</v>
      </c>
      <c r="I8575" t="s">
        <v>1428</v>
      </c>
      <c r="J8575" t="s">
        <v>4687</v>
      </c>
      <c r="K8575">
        <f t="shared" si="2047"/>
        <v>9</v>
      </c>
      <c r="L8575">
        <f t="shared" si="2048"/>
        <v>10</v>
      </c>
      <c r="M8575">
        <f t="shared" si="2049"/>
        <v>21</v>
      </c>
      <c r="N8575" t="str">
        <f t="shared" si="2050"/>
        <v>Next Day</v>
      </c>
      <c r="O8575">
        <f t="shared" si="2051"/>
        <v>2</v>
      </c>
      <c r="P8575" t="str">
        <f t="shared" si="2052"/>
        <v>others</v>
      </c>
    </row>
    <row r="8576" spans="1:16" x14ac:dyDescent="0.25">
      <c r="A8576" t="s">
        <v>17209</v>
      </c>
      <c r="B8576" t="s">
        <v>11</v>
      </c>
      <c r="C8576" t="s">
        <v>4045</v>
      </c>
      <c r="D8576" s="3">
        <v>1</v>
      </c>
      <c r="E8576" t="s">
        <v>1456</v>
      </c>
      <c r="F8576" t="s">
        <v>2993</v>
      </c>
      <c r="G8576" t="s">
        <v>1428</v>
      </c>
      <c r="H8576" t="s">
        <v>1195</v>
      </c>
      <c r="I8576" t="s">
        <v>1428</v>
      </c>
      <c r="J8576" t="s">
        <v>17210</v>
      </c>
      <c r="K8576">
        <f t="shared" si="2047"/>
        <v>9</v>
      </c>
      <c r="L8576">
        <f t="shared" si="2048"/>
        <v>10</v>
      </c>
      <c r="M8576">
        <f t="shared" si="2049"/>
        <v>14</v>
      </c>
      <c r="N8576" t="str">
        <f t="shared" si="2050"/>
        <v>Next Day</v>
      </c>
      <c r="O8576">
        <f t="shared" si="2051"/>
        <v>2</v>
      </c>
      <c r="P8576" t="str">
        <f t="shared" si="2052"/>
        <v>others</v>
      </c>
    </row>
    <row r="8577" spans="1:16" x14ac:dyDescent="0.25">
      <c r="A8577" t="s">
        <v>17211</v>
      </c>
      <c r="B8577" t="s">
        <v>11</v>
      </c>
      <c r="C8577" t="s">
        <v>4009</v>
      </c>
      <c r="D8577" s="3">
        <v>3</v>
      </c>
      <c r="E8577" t="s">
        <v>1456</v>
      </c>
      <c r="F8577" t="s">
        <v>10063</v>
      </c>
      <c r="G8577" t="s">
        <v>1428</v>
      </c>
      <c r="H8577" t="s">
        <v>1195</v>
      </c>
      <c r="I8577" t="s">
        <v>1428</v>
      </c>
      <c r="J8577" t="s">
        <v>17212</v>
      </c>
      <c r="K8577">
        <f t="shared" si="2047"/>
        <v>9</v>
      </c>
      <c r="L8577">
        <f t="shared" si="2048"/>
        <v>10</v>
      </c>
      <c r="M8577">
        <f t="shared" si="2049"/>
        <v>21</v>
      </c>
      <c r="N8577" t="str">
        <f t="shared" si="2050"/>
        <v>Next Day</v>
      </c>
      <c r="O8577">
        <f t="shared" si="2051"/>
        <v>2</v>
      </c>
      <c r="P8577" t="str">
        <f t="shared" si="2052"/>
        <v>others</v>
      </c>
    </row>
    <row r="8578" spans="1:16" x14ac:dyDescent="0.25">
      <c r="A8578" t="s">
        <v>17213</v>
      </c>
      <c r="B8578" t="s">
        <v>11</v>
      </c>
      <c r="C8578" t="s">
        <v>4009</v>
      </c>
      <c r="D8578" s="3">
        <v>1</v>
      </c>
      <c r="E8578" t="s">
        <v>1456</v>
      </c>
      <c r="F8578" t="s">
        <v>10067</v>
      </c>
      <c r="G8578" t="s">
        <v>1428</v>
      </c>
      <c r="H8578" t="s">
        <v>1195</v>
      </c>
      <c r="I8578" t="s">
        <v>1428</v>
      </c>
      <c r="J8578" t="s">
        <v>4710</v>
      </c>
      <c r="K8578">
        <f t="shared" si="2047"/>
        <v>9</v>
      </c>
      <c r="L8578">
        <f t="shared" si="2048"/>
        <v>10</v>
      </c>
      <c r="M8578">
        <f t="shared" si="2049"/>
        <v>21</v>
      </c>
      <c r="N8578" t="str">
        <f t="shared" si="2050"/>
        <v>Next Day</v>
      </c>
      <c r="O8578">
        <f t="shared" si="2051"/>
        <v>2</v>
      </c>
      <c r="P8578" t="str">
        <f t="shared" si="2052"/>
        <v>others</v>
      </c>
    </row>
    <row r="8579" spans="1:16" x14ac:dyDescent="0.25">
      <c r="A8579" t="s">
        <v>17214</v>
      </c>
      <c r="B8579" t="s">
        <v>11</v>
      </c>
      <c r="C8579" t="s">
        <v>4013</v>
      </c>
      <c r="D8579" s="3">
        <v>2</v>
      </c>
      <c r="E8579" t="s">
        <v>1456</v>
      </c>
      <c r="F8579" t="s">
        <v>3597</v>
      </c>
      <c r="G8579" t="s">
        <v>1428</v>
      </c>
      <c r="H8579" t="s">
        <v>1195</v>
      </c>
      <c r="I8579" t="s">
        <v>1428</v>
      </c>
      <c r="J8579" t="s">
        <v>17215</v>
      </c>
      <c r="K8579">
        <f t="shared" si="2047"/>
        <v>9</v>
      </c>
      <c r="L8579">
        <f t="shared" si="2048"/>
        <v>10</v>
      </c>
      <c r="M8579">
        <f t="shared" si="2049"/>
        <v>14</v>
      </c>
      <c r="N8579" t="str">
        <f t="shared" si="2050"/>
        <v>Next Day</v>
      </c>
      <c r="O8579">
        <f t="shared" si="2051"/>
        <v>2</v>
      </c>
      <c r="P8579" t="str">
        <f t="shared" si="2052"/>
        <v>others</v>
      </c>
    </row>
    <row r="8580" spans="1:16" x14ac:dyDescent="0.25">
      <c r="A8580" t="s">
        <v>17216</v>
      </c>
      <c r="B8580" t="s">
        <v>11</v>
      </c>
      <c r="C8580" t="s">
        <v>4009</v>
      </c>
      <c r="D8580" s="3">
        <v>8</v>
      </c>
      <c r="E8580" t="s">
        <v>1456</v>
      </c>
      <c r="F8580" t="s">
        <v>17217</v>
      </c>
      <c r="G8580" t="s">
        <v>1456</v>
      </c>
      <c r="H8580" t="s">
        <v>1195</v>
      </c>
      <c r="I8580" t="s">
        <v>1456</v>
      </c>
      <c r="J8580" t="s">
        <v>17218</v>
      </c>
      <c r="K8580">
        <f t="shared" si="2047"/>
        <v>9</v>
      </c>
      <c r="L8580">
        <f t="shared" si="2048"/>
        <v>9</v>
      </c>
      <c r="M8580">
        <f t="shared" si="2049"/>
        <v>19</v>
      </c>
      <c r="N8580" t="str">
        <f t="shared" si="2050"/>
        <v>Same Day</v>
      </c>
      <c r="O8580">
        <f t="shared" si="2051"/>
        <v>2</v>
      </c>
      <c r="P8580" t="str">
        <f t="shared" si="2052"/>
        <v>before</v>
      </c>
    </row>
    <row r="8581" spans="1:16" x14ac:dyDescent="0.25">
      <c r="A8581" t="s">
        <v>17219</v>
      </c>
      <c r="B8581" t="s">
        <v>11</v>
      </c>
      <c r="C8581" t="s">
        <v>4009</v>
      </c>
      <c r="D8581" s="3">
        <v>1</v>
      </c>
      <c r="E8581" t="s">
        <v>1456</v>
      </c>
      <c r="F8581" t="s">
        <v>3402</v>
      </c>
      <c r="G8581" t="s">
        <v>1456</v>
      </c>
      <c r="H8581" t="s">
        <v>1195</v>
      </c>
      <c r="I8581" t="s">
        <v>1456</v>
      </c>
      <c r="J8581" t="s">
        <v>16565</v>
      </c>
      <c r="K8581">
        <f t="shared" si="2047"/>
        <v>9</v>
      </c>
      <c r="L8581">
        <f t="shared" si="2048"/>
        <v>9</v>
      </c>
      <c r="M8581">
        <f t="shared" si="2049"/>
        <v>19</v>
      </c>
      <c r="N8581" t="str">
        <f t="shared" si="2050"/>
        <v>Same Day</v>
      </c>
      <c r="O8581">
        <f t="shared" si="2051"/>
        <v>2</v>
      </c>
      <c r="P8581" t="str">
        <f t="shared" si="2052"/>
        <v>before</v>
      </c>
    </row>
    <row r="8582" spans="1:16" x14ac:dyDescent="0.25">
      <c r="A8582" t="s">
        <v>17220</v>
      </c>
      <c r="B8582" t="s">
        <v>11</v>
      </c>
      <c r="C8582" t="s">
        <v>4009</v>
      </c>
      <c r="D8582" s="3">
        <v>3</v>
      </c>
      <c r="E8582" t="s">
        <v>1456</v>
      </c>
      <c r="F8582" t="s">
        <v>17221</v>
      </c>
      <c r="G8582" t="s">
        <v>1456</v>
      </c>
      <c r="H8582" t="s">
        <v>1195</v>
      </c>
      <c r="I8582" t="s">
        <v>1456</v>
      </c>
      <c r="J8582" t="s">
        <v>16328</v>
      </c>
      <c r="K8582">
        <f t="shared" si="2047"/>
        <v>9</v>
      </c>
      <c r="L8582">
        <f t="shared" si="2048"/>
        <v>9</v>
      </c>
      <c r="M8582">
        <f t="shared" si="2049"/>
        <v>19</v>
      </c>
      <c r="N8582" t="str">
        <f t="shared" si="2050"/>
        <v>Same Day</v>
      </c>
      <c r="O8582">
        <f t="shared" si="2051"/>
        <v>2</v>
      </c>
      <c r="P8582" t="str">
        <f t="shared" si="2052"/>
        <v>before</v>
      </c>
    </row>
    <row r="8583" spans="1:16" x14ac:dyDescent="0.25">
      <c r="A8583" t="s">
        <v>17222</v>
      </c>
      <c r="B8583" t="s">
        <v>11</v>
      </c>
      <c r="C8583" t="s">
        <v>4009</v>
      </c>
      <c r="D8583" s="3">
        <v>3</v>
      </c>
      <c r="E8583" t="s">
        <v>1456</v>
      </c>
      <c r="F8583" t="s">
        <v>1012</v>
      </c>
      <c r="G8583" t="s">
        <v>1428</v>
      </c>
      <c r="H8583" t="s">
        <v>1195</v>
      </c>
      <c r="I8583" t="s">
        <v>1428</v>
      </c>
      <c r="J8583" t="s">
        <v>17223</v>
      </c>
      <c r="K8583">
        <f t="shared" si="2047"/>
        <v>9</v>
      </c>
      <c r="L8583">
        <f t="shared" si="2048"/>
        <v>10</v>
      </c>
      <c r="M8583">
        <f t="shared" si="2049"/>
        <v>21</v>
      </c>
      <c r="N8583" t="str">
        <f t="shared" si="2050"/>
        <v>Next Day</v>
      </c>
      <c r="O8583">
        <f t="shared" si="2051"/>
        <v>2</v>
      </c>
      <c r="P8583" t="str">
        <f t="shared" si="2052"/>
        <v>others</v>
      </c>
    </row>
    <row r="8584" spans="1:16" x14ac:dyDescent="0.25">
      <c r="A8584" t="s">
        <v>17224</v>
      </c>
      <c r="B8584" t="s">
        <v>11</v>
      </c>
      <c r="C8584" t="s">
        <v>4013</v>
      </c>
      <c r="D8584" s="3">
        <v>6</v>
      </c>
      <c r="E8584" t="s">
        <v>1456</v>
      </c>
      <c r="F8584" t="s">
        <v>677</v>
      </c>
      <c r="G8584" t="s">
        <v>1428</v>
      </c>
      <c r="H8584" t="s">
        <v>1195</v>
      </c>
      <c r="I8584" t="s">
        <v>1428</v>
      </c>
      <c r="J8584" t="s">
        <v>17049</v>
      </c>
      <c r="K8584">
        <f t="shared" si="2047"/>
        <v>9</v>
      </c>
      <c r="L8584">
        <f t="shared" si="2048"/>
        <v>10</v>
      </c>
      <c r="M8584">
        <f t="shared" si="2049"/>
        <v>14</v>
      </c>
      <c r="N8584" t="str">
        <f t="shared" si="2050"/>
        <v>Next Day</v>
      </c>
      <c r="O8584">
        <f t="shared" si="2051"/>
        <v>2</v>
      </c>
      <c r="P8584" t="str">
        <f t="shared" si="2052"/>
        <v>others</v>
      </c>
    </row>
    <row r="8585" spans="1:16" x14ac:dyDescent="0.25">
      <c r="A8585" t="s">
        <v>17225</v>
      </c>
      <c r="B8585" t="s">
        <v>11</v>
      </c>
      <c r="C8585" t="s">
        <v>4013</v>
      </c>
      <c r="D8585" s="3">
        <v>47</v>
      </c>
      <c r="E8585" t="s">
        <v>1456</v>
      </c>
      <c r="F8585" t="s">
        <v>711</v>
      </c>
      <c r="G8585" t="s">
        <v>1428</v>
      </c>
      <c r="H8585" t="s">
        <v>1195</v>
      </c>
      <c r="I8585" t="s">
        <v>1428</v>
      </c>
      <c r="J8585" t="s">
        <v>17226</v>
      </c>
      <c r="K8585">
        <f t="shared" si="2047"/>
        <v>9</v>
      </c>
      <c r="L8585">
        <f t="shared" si="2048"/>
        <v>10</v>
      </c>
      <c r="M8585">
        <f t="shared" si="2049"/>
        <v>14</v>
      </c>
      <c r="N8585" t="str">
        <f t="shared" si="2050"/>
        <v>Next Day</v>
      </c>
      <c r="O8585">
        <f t="shared" si="2051"/>
        <v>2</v>
      </c>
      <c r="P8585" t="str">
        <f t="shared" si="2052"/>
        <v>others</v>
      </c>
    </row>
    <row r="8586" spans="1:16" x14ac:dyDescent="0.25">
      <c r="A8586" t="s">
        <v>17227</v>
      </c>
      <c r="B8586" t="s">
        <v>11</v>
      </c>
      <c r="C8586" t="s">
        <v>4009</v>
      </c>
      <c r="D8586" s="3">
        <v>6</v>
      </c>
      <c r="E8586" t="s">
        <v>1456</v>
      </c>
      <c r="F8586" t="s">
        <v>703</v>
      </c>
      <c r="G8586" t="s">
        <v>1428</v>
      </c>
      <c r="H8586" t="s">
        <v>1195</v>
      </c>
      <c r="I8586" t="s">
        <v>1428</v>
      </c>
      <c r="J8586" t="s">
        <v>17228</v>
      </c>
      <c r="K8586">
        <f t="shared" si="2047"/>
        <v>9</v>
      </c>
      <c r="L8586">
        <f t="shared" si="2048"/>
        <v>10</v>
      </c>
      <c r="M8586">
        <f t="shared" si="2049"/>
        <v>21</v>
      </c>
      <c r="N8586" t="str">
        <f t="shared" si="2050"/>
        <v>Next Day</v>
      </c>
      <c r="O8586">
        <f t="shared" si="2051"/>
        <v>2</v>
      </c>
      <c r="P8586" t="str">
        <f t="shared" si="2052"/>
        <v>others</v>
      </c>
    </row>
    <row r="8587" spans="1:16" x14ac:dyDescent="0.25">
      <c r="A8587" t="s">
        <v>17229</v>
      </c>
      <c r="B8587" t="s">
        <v>11</v>
      </c>
      <c r="C8587" t="s">
        <v>4009</v>
      </c>
      <c r="D8587" s="3">
        <v>5</v>
      </c>
      <c r="E8587" t="s">
        <v>1456</v>
      </c>
      <c r="F8587" t="s">
        <v>660</v>
      </c>
      <c r="G8587" t="s">
        <v>1428</v>
      </c>
      <c r="H8587" t="s">
        <v>1195</v>
      </c>
      <c r="I8587" t="s">
        <v>1428</v>
      </c>
      <c r="J8587" t="s">
        <v>17230</v>
      </c>
      <c r="K8587">
        <f t="shared" si="2047"/>
        <v>9</v>
      </c>
      <c r="L8587">
        <f t="shared" si="2048"/>
        <v>10</v>
      </c>
      <c r="M8587">
        <f t="shared" si="2049"/>
        <v>21</v>
      </c>
      <c r="N8587" t="str">
        <f t="shared" si="2050"/>
        <v>Next Day</v>
      </c>
      <c r="O8587">
        <f t="shared" si="2051"/>
        <v>2</v>
      </c>
      <c r="P8587" t="str">
        <f t="shared" si="2052"/>
        <v>others</v>
      </c>
    </row>
    <row r="8588" spans="1:16" x14ac:dyDescent="0.25">
      <c r="A8588" t="s">
        <v>17231</v>
      </c>
      <c r="B8588" t="s">
        <v>11</v>
      </c>
      <c r="C8588" t="s">
        <v>4009</v>
      </c>
      <c r="D8588" s="3">
        <v>1</v>
      </c>
      <c r="E8588" t="s">
        <v>1456</v>
      </c>
      <c r="F8588" t="s">
        <v>17232</v>
      </c>
      <c r="G8588" t="s">
        <v>1428</v>
      </c>
      <c r="H8588" t="s">
        <v>1195</v>
      </c>
      <c r="I8588" t="s">
        <v>1428</v>
      </c>
      <c r="J8588" t="s">
        <v>17233</v>
      </c>
      <c r="K8588">
        <f t="shared" si="2047"/>
        <v>9</v>
      </c>
      <c r="L8588">
        <f t="shared" si="2048"/>
        <v>10</v>
      </c>
      <c r="M8588">
        <f t="shared" si="2049"/>
        <v>21</v>
      </c>
      <c r="N8588" t="str">
        <f t="shared" si="2050"/>
        <v>Next Day</v>
      </c>
      <c r="O8588">
        <f t="shared" si="2051"/>
        <v>2</v>
      </c>
      <c r="P8588" t="str">
        <f t="shared" si="2052"/>
        <v>before</v>
      </c>
    </row>
    <row r="8589" spans="1:16" x14ac:dyDescent="0.25">
      <c r="A8589" t="s">
        <v>17234</v>
      </c>
      <c r="B8589" t="s">
        <v>11</v>
      </c>
      <c r="C8589" t="s">
        <v>4009</v>
      </c>
      <c r="D8589" s="3">
        <v>1</v>
      </c>
      <c r="E8589" t="s">
        <v>1456</v>
      </c>
      <c r="F8589" t="s">
        <v>17235</v>
      </c>
      <c r="G8589" t="s">
        <v>1428</v>
      </c>
      <c r="H8589" t="s">
        <v>1195</v>
      </c>
      <c r="I8589" t="s">
        <v>1428</v>
      </c>
      <c r="J8589" t="s">
        <v>17236</v>
      </c>
      <c r="K8589">
        <f t="shared" si="2047"/>
        <v>9</v>
      </c>
      <c r="L8589">
        <f t="shared" si="2048"/>
        <v>10</v>
      </c>
      <c r="M8589">
        <f t="shared" si="2049"/>
        <v>21</v>
      </c>
      <c r="N8589" t="str">
        <f t="shared" si="2050"/>
        <v>Next Day</v>
      </c>
      <c r="O8589">
        <f t="shared" si="2051"/>
        <v>2</v>
      </c>
      <c r="P8589" t="str">
        <f t="shared" si="2052"/>
        <v>before</v>
      </c>
    </row>
    <row r="8590" spans="1:16" x14ac:dyDescent="0.25">
      <c r="A8590" t="s">
        <v>17237</v>
      </c>
      <c r="B8590" t="s">
        <v>11</v>
      </c>
      <c r="C8590" t="s">
        <v>4009</v>
      </c>
      <c r="D8590" s="3">
        <v>1</v>
      </c>
      <c r="E8590" t="s">
        <v>1456</v>
      </c>
      <c r="F8590" t="s">
        <v>4194</v>
      </c>
      <c r="G8590" t="s">
        <v>1428</v>
      </c>
      <c r="H8590" t="s">
        <v>1195</v>
      </c>
      <c r="I8590" t="s">
        <v>1428</v>
      </c>
      <c r="J8590" t="s">
        <v>6395</v>
      </c>
      <c r="K8590">
        <f t="shared" si="2047"/>
        <v>9</v>
      </c>
      <c r="L8590">
        <f t="shared" si="2048"/>
        <v>10</v>
      </c>
      <c r="M8590">
        <f t="shared" si="2049"/>
        <v>21</v>
      </c>
      <c r="N8590" t="str">
        <f t="shared" si="2050"/>
        <v>Next Day</v>
      </c>
      <c r="O8590">
        <f t="shared" si="2051"/>
        <v>2</v>
      </c>
      <c r="P8590" t="str">
        <f t="shared" si="2052"/>
        <v>before</v>
      </c>
    </row>
    <row r="8591" spans="1:16" x14ac:dyDescent="0.25">
      <c r="A8591" t="s">
        <v>17238</v>
      </c>
      <c r="B8591" t="s">
        <v>11</v>
      </c>
      <c r="C8591" t="s">
        <v>4009</v>
      </c>
      <c r="D8591" s="3">
        <v>1</v>
      </c>
      <c r="E8591" t="s">
        <v>1456</v>
      </c>
      <c r="F8591" t="s">
        <v>4186</v>
      </c>
      <c r="G8591" t="s">
        <v>1428</v>
      </c>
      <c r="H8591" t="s">
        <v>1195</v>
      </c>
      <c r="I8591" t="s">
        <v>1428</v>
      </c>
      <c r="J8591" t="s">
        <v>17239</v>
      </c>
      <c r="K8591">
        <f t="shared" si="2047"/>
        <v>9</v>
      </c>
      <c r="L8591">
        <f t="shared" si="2048"/>
        <v>10</v>
      </c>
      <c r="M8591">
        <f t="shared" si="2049"/>
        <v>21</v>
      </c>
      <c r="N8591" t="str">
        <f t="shared" si="2050"/>
        <v>Next Day</v>
      </c>
      <c r="O8591">
        <f t="shared" si="2051"/>
        <v>2</v>
      </c>
      <c r="P8591" t="str">
        <f t="shared" si="2052"/>
        <v>before</v>
      </c>
    </row>
    <row r="8592" spans="1:16" x14ac:dyDescent="0.25">
      <c r="A8592" t="s">
        <v>17240</v>
      </c>
      <c r="B8592" t="s">
        <v>11</v>
      </c>
      <c r="C8592" t="s">
        <v>4009</v>
      </c>
      <c r="D8592" s="3">
        <v>1</v>
      </c>
      <c r="E8592" t="s">
        <v>1456</v>
      </c>
      <c r="F8592" t="s">
        <v>4194</v>
      </c>
      <c r="G8592" t="s">
        <v>1428</v>
      </c>
      <c r="H8592" t="s">
        <v>1195</v>
      </c>
      <c r="I8592" t="s">
        <v>1428</v>
      </c>
      <c r="J8592" t="s">
        <v>4660</v>
      </c>
      <c r="K8592">
        <f t="shared" si="2047"/>
        <v>9</v>
      </c>
      <c r="L8592">
        <f t="shared" si="2048"/>
        <v>10</v>
      </c>
      <c r="M8592">
        <f t="shared" si="2049"/>
        <v>21</v>
      </c>
      <c r="N8592" t="str">
        <f t="shared" si="2050"/>
        <v>Next Day</v>
      </c>
      <c r="O8592">
        <f t="shared" si="2051"/>
        <v>2</v>
      </c>
      <c r="P8592" t="str">
        <f t="shared" si="2052"/>
        <v>before</v>
      </c>
    </row>
    <row r="8593" spans="1:16" x14ac:dyDescent="0.25">
      <c r="A8593" t="s">
        <v>17241</v>
      </c>
      <c r="B8593" t="s">
        <v>11</v>
      </c>
      <c r="C8593" t="s">
        <v>4009</v>
      </c>
      <c r="D8593" s="3">
        <v>1</v>
      </c>
      <c r="E8593" t="s">
        <v>1456</v>
      </c>
      <c r="F8593" t="s">
        <v>4189</v>
      </c>
      <c r="G8593" t="s">
        <v>1428</v>
      </c>
      <c r="H8593" t="s">
        <v>1195</v>
      </c>
      <c r="I8593" t="s">
        <v>1428</v>
      </c>
      <c r="J8593" t="s">
        <v>17242</v>
      </c>
      <c r="K8593">
        <f t="shared" si="2047"/>
        <v>9</v>
      </c>
      <c r="L8593">
        <f t="shared" si="2048"/>
        <v>10</v>
      </c>
      <c r="M8593">
        <f t="shared" si="2049"/>
        <v>21</v>
      </c>
      <c r="N8593" t="str">
        <f t="shared" si="2050"/>
        <v>Next Day</v>
      </c>
      <c r="O8593">
        <f t="shared" si="2051"/>
        <v>2</v>
      </c>
      <c r="P8593" t="str">
        <f t="shared" si="2052"/>
        <v>before</v>
      </c>
    </row>
    <row r="8594" spans="1:16" x14ac:dyDescent="0.25">
      <c r="A8594" t="s">
        <v>17243</v>
      </c>
      <c r="B8594" t="s">
        <v>11</v>
      </c>
      <c r="C8594" t="s">
        <v>4009</v>
      </c>
      <c r="D8594" s="3">
        <v>1</v>
      </c>
      <c r="E8594" t="s">
        <v>1456</v>
      </c>
      <c r="F8594" t="s">
        <v>16719</v>
      </c>
      <c r="G8594" t="s">
        <v>1428</v>
      </c>
      <c r="H8594" t="s">
        <v>1195</v>
      </c>
      <c r="I8594" t="s">
        <v>1428</v>
      </c>
      <c r="J8594" t="s">
        <v>17244</v>
      </c>
      <c r="K8594">
        <f t="shared" si="2047"/>
        <v>9</v>
      </c>
      <c r="L8594">
        <f t="shared" si="2048"/>
        <v>10</v>
      </c>
      <c r="M8594">
        <f t="shared" si="2049"/>
        <v>21</v>
      </c>
      <c r="N8594" t="str">
        <f t="shared" si="2050"/>
        <v>Next Day</v>
      </c>
      <c r="O8594">
        <f t="shared" si="2051"/>
        <v>2</v>
      </c>
      <c r="P8594" t="str">
        <f t="shared" si="2052"/>
        <v>before</v>
      </c>
    </row>
    <row r="8595" spans="1:16" x14ac:dyDescent="0.25">
      <c r="A8595" t="s">
        <v>17245</v>
      </c>
      <c r="B8595" t="s">
        <v>11</v>
      </c>
      <c r="C8595" t="s">
        <v>4009</v>
      </c>
      <c r="D8595" s="3">
        <v>1</v>
      </c>
      <c r="E8595" t="s">
        <v>1456</v>
      </c>
      <c r="F8595" t="s">
        <v>4186</v>
      </c>
      <c r="G8595" t="s">
        <v>1428</v>
      </c>
      <c r="H8595" t="s">
        <v>1195</v>
      </c>
      <c r="I8595" t="s">
        <v>1428</v>
      </c>
      <c r="J8595" t="s">
        <v>4458</v>
      </c>
      <c r="K8595">
        <f t="shared" si="2047"/>
        <v>9</v>
      </c>
      <c r="L8595">
        <f t="shared" si="2048"/>
        <v>10</v>
      </c>
      <c r="M8595">
        <f t="shared" si="2049"/>
        <v>21</v>
      </c>
      <c r="N8595" t="str">
        <f t="shared" si="2050"/>
        <v>Next Day</v>
      </c>
      <c r="O8595">
        <f t="shared" si="2051"/>
        <v>2</v>
      </c>
      <c r="P8595" t="str">
        <f t="shared" si="2052"/>
        <v>before</v>
      </c>
    </row>
    <row r="8596" spans="1:16" x14ac:dyDescent="0.25">
      <c r="A8596" t="s">
        <v>17246</v>
      </c>
      <c r="B8596" t="s">
        <v>11</v>
      </c>
      <c r="C8596" t="s">
        <v>4009</v>
      </c>
      <c r="D8596" s="3">
        <v>1</v>
      </c>
      <c r="E8596" t="s">
        <v>1456</v>
      </c>
      <c r="F8596" t="s">
        <v>16719</v>
      </c>
      <c r="G8596" t="s">
        <v>1428</v>
      </c>
      <c r="H8596" t="s">
        <v>1195</v>
      </c>
      <c r="I8596" t="s">
        <v>1428</v>
      </c>
      <c r="J8596" t="s">
        <v>17247</v>
      </c>
      <c r="K8596">
        <f t="shared" si="2047"/>
        <v>9</v>
      </c>
      <c r="L8596">
        <f t="shared" si="2048"/>
        <v>10</v>
      </c>
      <c r="M8596">
        <f t="shared" si="2049"/>
        <v>21</v>
      </c>
      <c r="N8596" t="str">
        <f t="shared" si="2050"/>
        <v>Next Day</v>
      </c>
      <c r="O8596">
        <f t="shared" si="2051"/>
        <v>2</v>
      </c>
      <c r="P8596" t="str">
        <f t="shared" si="2052"/>
        <v>before</v>
      </c>
    </row>
    <row r="8597" spans="1:16" x14ac:dyDescent="0.25">
      <c r="A8597" t="s">
        <v>17248</v>
      </c>
      <c r="B8597" t="s">
        <v>11</v>
      </c>
      <c r="C8597" t="s">
        <v>4009</v>
      </c>
      <c r="D8597" s="3">
        <v>1</v>
      </c>
      <c r="E8597" t="s">
        <v>1456</v>
      </c>
      <c r="F8597" t="s">
        <v>4186</v>
      </c>
      <c r="G8597" t="s">
        <v>1428</v>
      </c>
      <c r="H8597" t="s">
        <v>1195</v>
      </c>
      <c r="I8597" t="s">
        <v>1428</v>
      </c>
      <c r="J8597" t="s">
        <v>17249</v>
      </c>
      <c r="K8597">
        <f t="shared" si="2047"/>
        <v>9</v>
      </c>
      <c r="L8597">
        <f t="shared" si="2048"/>
        <v>10</v>
      </c>
      <c r="M8597">
        <f t="shared" si="2049"/>
        <v>21</v>
      </c>
      <c r="N8597" t="str">
        <f t="shared" si="2050"/>
        <v>Next Day</v>
      </c>
      <c r="O8597">
        <f t="shared" si="2051"/>
        <v>2</v>
      </c>
      <c r="P8597" t="str">
        <f t="shared" si="2052"/>
        <v>before</v>
      </c>
    </row>
    <row r="8598" spans="1:16" hidden="1" x14ac:dyDescent="0.25">
      <c r="A8598" t="s">
        <v>21993</v>
      </c>
      <c r="B8598" t="s">
        <v>4017</v>
      </c>
      <c r="C8598" t="s">
        <v>4009</v>
      </c>
      <c r="D8598">
        <v>1</v>
      </c>
      <c r="E8598" t="s">
        <v>3755</v>
      </c>
      <c r="F8598" t="s">
        <v>7228</v>
      </c>
      <c r="G8598" t="s">
        <v>3755</v>
      </c>
      <c r="H8598" t="s">
        <v>1195</v>
      </c>
      <c r="I8598" t="s">
        <v>4019</v>
      </c>
      <c r="J8598" t="s">
        <v>4019</v>
      </c>
    </row>
    <row r="8599" spans="1:16" hidden="1" x14ac:dyDescent="0.25">
      <c r="A8599" t="s">
        <v>21994</v>
      </c>
      <c r="B8599" t="s">
        <v>4017</v>
      </c>
      <c r="C8599" t="s">
        <v>4009</v>
      </c>
      <c r="D8599">
        <v>1</v>
      </c>
      <c r="E8599" t="s">
        <v>3755</v>
      </c>
      <c r="F8599" t="s">
        <v>8702</v>
      </c>
      <c r="G8599" t="s">
        <v>3755</v>
      </c>
      <c r="H8599" t="s">
        <v>1195</v>
      </c>
      <c r="I8599" t="s">
        <v>4019</v>
      </c>
      <c r="J8599" t="s">
        <v>4019</v>
      </c>
    </row>
    <row r="8600" spans="1:16" x14ac:dyDescent="0.25">
      <c r="A8600" t="s">
        <v>17250</v>
      </c>
      <c r="B8600" t="s">
        <v>11</v>
      </c>
      <c r="C8600" t="s">
        <v>4009</v>
      </c>
      <c r="D8600" s="3">
        <v>1</v>
      </c>
      <c r="E8600" t="s">
        <v>1456</v>
      </c>
      <c r="F8600" t="s">
        <v>17232</v>
      </c>
      <c r="G8600" t="s">
        <v>1428</v>
      </c>
      <c r="H8600" t="s">
        <v>1195</v>
      </c>
      <c r="I8600" t="s">
        <v>1428</v>
      </c>
      <c r="J8600" t="s">
        <v>17251</v>
      </c>
      <c r="K8600">
        <f t="shared" ref="K8600:K8631" si="2053">MONTH(I8600)</f>
        <v>9</v>
      </c>
      <c r="L8600">
        <f t="shared" ref="L8600:L8655" si="2054">DAY(I8600)</f>
        <v>10</v>
      </c>
      <c r="M8600">
        <f t="shared" ref="M8600:M8655" si="2055">HOUR(J8600)+1</f>
        <v>21</v>
      </c>
      <c r="N8600" t="str">
        <f t="shared" ref="N8600:N8655" si="2056">IF(OR(ISBLANK(E8600),ISBLANK(I8600)),"Missing Date",IF(I8600=E8600,"Same Day",IF(WEEKDAY(E8600,2)=5,IF(DAY(I8600)=DAY(E8600+3),"Next Day",IF(DAY(I8600)=DAY(E8600+4),"2 Days","Other")),IF(WEEKDAY(E8600,2)=4,IF(DAY(I8600)=DAY(E8600+1),"Next Day",IF(DAY(I8600)=DAY(E8600+4),"2 Days","Other")),IF(DAY(I8600)=DAY(E8600+1),"Next Day",IF(DAY(I8600)=DAY(E8600+2),"2 Days","Other"))))))</f>
        <v>Next Day</v>
      </c>
      <c r="O8600">
        <f t="shared" ref="O8600:O8655" si="2057">WEEKDAY(E8600,2)</f>
        <v>2</v>
      </c>
      <c r="P8600" t="str">
        <f t="shared" ref="P8600:P8655" si="2058">IF(HOUR(F8600)&lt;11,"before","others")</f>
        <v>before</v>
      </c>
    </row>
    <row r="8601" spans="1:16" x14ac:dyDescent="0.25">
      <c r="A8601" t="s">
        <v>17252</v>
      </c>
      <c r="B8601" t="s">
        <v>11</v>
      </c>
      <c r="C8601" t="s">
        <v>4009</v>
      </c>
      <c r="D8601" s="3">
        <v>1</v>
      </c>
      <c r="E8601" t="s">
        <v>1456</v>
      </c>
      <c r="F8601" t="s">
        <v>17235</v>
      </c>
      <c r="G8601" t="s">
        <v>1428</v>
      </c>
      <c r="H8601" t="s">
        <v>1195</v>
      </c>
      <c r="I8601" t="s">
        <v>1428</v>
      </c>
      <c r="J8601" t="s">
        <v>4466</v>
      </c>
      <c r="K8601">
        <f t="shared" si="2053"/>
        <v>9</v>
      </c>
      <c r="L8601">
        <f t="shared" si="2054"/>
        <v>10</v>
      </c>
      <c r="M8601">
        <f t="shared" si="2055"/>
        <v>21</v>
      </c>
      <c r="N8601" t="str">
        <f t="shared" si="2056"/>
        <v>Next Day</v>
      </c>
      <c r="O8601">
        <f t="shared" si="2057"/>
        <v>2</v>
      </c>
      <c r="P8601" t="str">
        <f t="shared" si="2058"/>
        <v>before</v>
      </c>
    </row>
    <row r="8602" spans="1:16" x14ac:dyDescent="0.25">
      <c r="A8602" t="s">
        <v>17253</v>
      </c>
      <c r="B8602" t="s">
        <v>11</v>
      </c>
      <c r="C8602" t="s">
        <v>4009</v>
      </c>
      <c r="D8602" s="3">
        <v>1</v>
      </c>
      <c r="E8602" t="s">
        <v>1456</v>
      </c>
      <c r="F8602" t="s">
        <v>17232</v>
      </c>
      <c r="G8602" t="s">
        <v>1428</v>
      </c>
      <c r="H8602" t="s">
        <v>1195</v>
      </c>
      <c r="I8602" t="s">
        <v>1428</v>
      </c>
      <c r="J8602" t="s">
        <v>4655</v>
      </c>
      <c r="K8602">
        <f t="shared" si="2053"/>
        <v>9</v>
      </c>
      <c r="L8602">
        <f t="shared" si="2054"/>
        <v>10</v>
      </c>
      <c r="M8602">
        <f t="shared" si="2055"/>
        <v>21</v>
      </c>
      <c r="N8602" t="str">
        <f t="shared" si="2056"/>
        <v>Next Day</v>
      </c>
      <c r="O8602">
        <f t="shared" si="2057"/>
        <v>2</v>
      </c>
      <c r="P8602" t="str">
        <f t="shared" si="2058"/>
        <v>before</v>
      </c>
    </row>
    <row r="8603" spans="1:16" x14ac:dyDescent="0.25">
      <c r="A8603" t="s">
        <v>17254</v>
      </c>
      <c r="B8603" t="s">
        <v>11</v>
      </c>
      <c r="C8603" t="s">
        <v>4009</v>
      </c>
      <c r="D8603" s="3">
        <v>1</v>
      </c>
      <c r="E8603" t="s">
        <v>1456</v>
      </c>
      <c r="F8603" t="s">
        <v>3003</v>
      </c>
      <c r="G8603" t="s">
        <v>1428</v>
      </c>
      <c r="H8603" t="s">
        <v>1195</v>
      </c>
      <c r="I8603" t="s">
        <v>1428</v>
      </c>
      <c r="J8603" t="s">
        <v>17255</v>
      </c>
      <c r="K8603">
        <f t="shared" si="2053"/>
        <v>9</v>
      </c>
      <c r="L8603">
        <f t="shared" si="2054"/>
        <v>10</v>
      </c>
      <c r="M8603">
        <f t="shared" si="2055"/>
        <v>21</v>
      </c>
      <c r="N8603" t="str">
        <f t="shared" si="2056"/>
        <v>Next Day</v>
      </c>
      <c r="O8603">
        <f t="shared" si="2057"/>
        <v>2</v>
      </c>
      <c r="P8603" t="str">
        <f t="shared" si="2058"/>
        <v>before</v>
      </c>
    </row>
    <row r="8604" spans="1:16" x14ac:dyDescent="0.25">
      <c r="A8604" t="s">
        <v>17256</v>
      </c>
      <c r="B8604" t="s">
        <v>11</v>
      </c>
      <c r="C8604" t="s">
        <v>4009</v>
      </c>
      <c r="D8604" s="3">
        <v>1</v>
      </c>
      <c r="E8604" t="s">
        <v>1456</v>
      </c>
      <c r="F8604" t="s">
        <v>4189</v>
      </c>
      <c r="G8604" t="s">
        <v>1428</v>
      </c>
      <c r="H8604" t="s">
        <v>1195</v>
      </c>
      <c r="I8604" t="s">
        <v>1428</v>
      </c>
      <c r="J8604" t="s">
        <v>17257</v>
      </c>
      <c r="K8604">
        <f t="shared" si="2053"/>
        <v>9</v>
      </c>
      <c r="L8604">
        <f t="shared" si="2054"/>
        <v>10</v>
      </c>
      <c r="M8604">
        <f t="shared" si="2055"/>
        <v>21</v>
      </c>
      <c r="N8604" t="str">
        <f t="shared" si="2056"/>
        <v>Next Day</v>
      </c>
      <c r="O8604">
        <f t="shared" si="2057"/>
        <v>2</v>
      </c>
      <c r="P8604" t="str">
        <f t="shared" si="2058"/>
        <v>before</v>
      </c>
    </row>
    <row r="8605" spans="1:16" x14ac:dyDescent="0.25">
      <c r="A8605" t="s">
        <v>17258</v>
      </c>
      <c r="B8605" t="s">
        <v>11</v>
      </c>
      <c r="C8605" t="s">
        <v>4009</v>
      </c>
      <c r="D8605" s="3">
        <v>1</v>
      </c>
      <c r="E8605" t="s">
        <v>1456</v>
      </c>
      <c r="F8605" t="s">
        <v>17259</v>
      </c>
      <c r="G8605" t="s">
        <v>1428</v>
      </c>
      <c r="H8605" t="s">
        <v>1195</v>
      </c>
      <c r="I8605" t="s">
        <v>1428</v>
      </c>
      <c r="J8605" t="s">
        <v>17260</v>
      </c>
      <c r="K8605">
        <f t="shared" si="2053"/>
        <v>9</v>
      </c>
      <c r="L8605">
        <f t="shared" si="2054"/>
        <v>10</v>
      </c>
      <c r="M8605">
        <f t="shared" si="2055"/>
        <v>21</v>
      </c>
      <c r="N8605" t="str">
        <f t="shared" si="2056"/>
        <v>Next Day</v>
      </c>
      <c r="O8605">
        <f t="shared" si="2057"/>
        <v>2</v>
      </c>
      <c r="P8605" t="str">
        <f t="shared" si="2058"/>
        <v>before</v>
      </c>
    </row>
    <row r="8606" spans="1:16" x14ac:dyDescent="0.25">
      <c r="A8606" t="s">
        <v>17261</v>
      </c>
      <c r="B8606" t="s">
        <v>11</v>
      </c>
      <c r="C8606" t="s">
        <v>4009</v>
      </c>
      <c r="D8606" s="3">
        <v>1</v>
      </c>
      <c r="E8606" t="s">
        <v>1456</v>
      </c>
      <c r="F8606" t="s">
        <v>17259</v>
      </c>
      <c r="G8606" t="s">
        <v>1428</v>
      </c>
      <c r="H8606" t="s">
        <v>1195</v>
      </c>
      <c r="I8606" t="s">
        <v>1428</v>
      </c>
      <c r="J8606" t="s">
        <v>4673</v>
      </c>
      <c r="K8606">
        <f t="shared" si="2053"/>
        <v>9</v>
      </c>
      <c r="L8606">
        <f t="shared" si="2054"/>
        <v>10</v>
      </c>
      <c r="M8606">
        <f t="shared" si="2055"/>
        <v>21</v>
      </c>
      <c r="N8606" t="str">
        <f t="shared" si="2056"/>
        <v>Next Day</v>
      </c>
      <c r="O8606">
        <f t="shared" si="2057"/>
        <v>2</v>
      </c>
      <c r="P8606" t="str">
        <f t="shared" si="2058"/>
        <v>before</v>
      </c>
    </row>
    <row r="8607" spans="1:16" x14ac:dyDescent="0.25">
      <c r="A8607" t="s">
        <v>17262</v>
      </c>
      <c r="B8607" t="s">
        <v>11</v>
      </c>
      <c r="C8607" t="s">
        <v>4009</v>
      </c>
      <c r="D8607" s="3">
        <v>1</v>
      </c>
      <c r="E8607" t="s">
        <v>1456</v>
      </c>
      <c r="F8607" t="s">
        <v>4189</v>
      </c>
      <c r="G8607" t="s">
        <v>1428</v>
      </c>
      <c r="H8607" t="s">
        <v>1195</v>
      </c>
      <c r="I8607" t="s">
        <v>1428</v>
      </c>
      <c r="J8607" t="s">
        <v>5226</v>
      </c>
      <c r="K8607">
        <f t="shared" si="2053"/>
        <v>9</v>
      </c>
      <c r="L8607">
        <f t="shared" si="2054"/>
        <v>10</v>
      </c>
      <c r="M8607">
        <f t="shared" si="2055"/>
        <v>21</v>
      </c>
      <c r="N8607" t="str">
        <f t="shared" si="2056"/>
        <v>Next Day</v>
      </c>
      <c r="O8607">
        <f t="shared" si="2057"/>
        <v>2</v>
      </c>
      <c r="P8607" t="str">
        <f t="shared" si="2058"/>
        <v>before</v>
      </c>
    </row>
    <row r="8608" spans="1:16" x14ac:dyDescent="0.25">
      <c r="A8608" t="s">
        <v>17263</v>
      </c>
      <c r="B8608" t="s">
        <v>11</v>
      </c>
      <c r="C8608" t="s">
        <v>4009</v>
      </c>
      <c r="D8608" s="3">
        <v>1</v>
      </c>
      <c r="E8608" t="s">
        <v>1456</v>
      </c>
      <c r="F8608" t="s">
        <v>17259</v>
      </c>
      <c r="G8608" t="s">
        <v>1428</v>
      </c>
      <c r="H8608" t="s">
        <v>1195</v>
      </c>
      <c r="I8608" t="s">
        <v>1428</v>
      </c>
      <c r="J8608" t="s">
        <v>4719</v>
      </c>
      <c r="K8608">
        <f t="shared" si="2053"/>
        <v>9</v>
      </c>
      <c r="L8608">
        <f t="shared" si="2054"/>
        <v>10</v>
      </c>
      <c r="M8608">
        <f t="shared" si="2055"/>
        <v>21</v>
      </c>
      <c r="N8608" t="str">
        <f t="shared" si="2056"/>
        <v>Next Day</v>
      </c>
      <c r="O8608">
        <f t="shared" si="2057"/>
        <v>2</v>
      </c>
      <c r="P8608" t="str">
        <f t="shared" si="2058"/>
        <v>before</v>
      </c>
    </row>
    <row r="8609" spans="1:16" x14ac:dyDescent="0.25">
      <c r="A8609" t="s">
        <v>17264</v>
      </c>
      <c r="B8609" t="s">
        <v>11</v>
      </c>
      <c r="C8609" t="s">
        <v>4009</v>
      </c>
      <c r="D8609" s="3">
        <v>1</v>
      </c>
      <c r="E8609" t="s">
        <v>1456</v>
      </c>
      <c r="F8609" t="s">
        <v>17259</v>
      </c>
      <c r="G8609" t="s">
        <v>1428</v>
      </c>
      <c r="H8609" t="s">
        <v>1195</v>
      </c>
      <c r="I8609" t="s">
        <v>1428</v>
      </c>
      <c r="J8609" t="s">
        <v>17265</v>
      </c>
      <c r="K8609">
        <f t="shared" si="2053"/>
        <v>9</v>
      </c>
      <c r="L8609">
        <f t="shared" si="2054"/>
        <v>10</v>
      </c>
      <c r="M8609">
        <f t="shared" si="2055"/>
        <v>21</v>
      </c>
      <c r="N8609" t="str">
        <f t="shared" si="2056"/>
        <v>Next Day</v>
      </c>
      <c r="O8609">
        <f t="shared" si="2057"/>
        <v>2</v>
      </c>
      <c r="P8609" t="str">
        <f t="shared" si="2058"/>
        <v>before</v>
      </c>
    </row>
    <row r="8610" spans="1:16" x14ac:dyDescent="0.25">
      <c r="A8610" t="s">
        <v>17266</v>
      </c>
      <c r="B8610" t="s">
        <v>11</v>
      </c>
      <c r="C8610" t="s">
        <v>4009</v>
      </c>
      <c r="D8610" s="3">
        <v>1</v>
      </c>
      <c r="E8610" t="s">
        <v>1456</v>
      </c>
      <c r="F8610" t="s">
        <v>17235</v>
      </c>
      <c r="G8610" t="s">
        <v>1428</v>
      </c>
      <c r="H8610" t="s">
        <v>1195</v>
      </c>
      <c r="I8610" t="s">
        <v>1428</v>
      </c>
      <c r="J8610" t="s">
        <v>17267</v>
      </c>
      <c r="K8610">
        <f t="shared" si="2053"/>
        <v>9</v>
      </c>
      <c r="L8610">
        <f t="shared" si="2054"/>
        <v>10</v>
      </c>
      <c r="M8610">
        <f t="shared" si="2055"/>
        <v>21</v>
      </c>
      <c r="N8610" t="str">
        <f t="shared" si="2056"/>
        <v>Next Day</v>
      </c>
      <c r="O8610">
        <f t="shared" si="2057"/>
        <v>2</v>
      </c>
      <c r="P8610" t="str">
        <f t="shared" si="2058"/>
        <v>before</v>
      </c>
    </row>
    <row r="8611" spans="1:16" x14ac:dyDescent="0.25">
      <c r="A8611" t="s">
        <v>17268</v>
      </c>
      <c r="B8611" t="s">
        <v>11</v>
      </c>
      <c r="C8611" t="s">
        <v>4009</v>
      </c>
      <c r="D8611" s="3">
        <v>1</v>
      </c>
      <c r="E8611" t="s">
        <v>1456</v>
      </c>
      <c r="F8611" t="s">
        <v>16719</v>
      </c>
      <c r="G8611" t="s">
        <v>1428</v>
      </c>
      <c r="H8611" t="s">
        <v>1195</v>
      </c>
      <c r="I8611" t="s">
        <v>1428</v>
      </c>
      <c r="J8611" t="s">
        <v>17269</v>
      </c>
      <c r="K8611">
        <f t="shared" si="2053"/>
        <v>9</v>
      </c>
      <c r="L8611">
        <f t="shared" si="2054"/>
        <v>10</v>
      </c>
      <c r="M8611">
        <f t="shared" si="2055"/>
        <v>21</v>
      </c>
      <c r="N8611" t="str">
        <f t="shared" si="2056"/>
        <v>Next Day</v>
      </c>
      <c r="O8611">
        <f t="shared" si="2057"/>
        <v>2</v>
      </c>
      <c r="P8611" t="str">
        <f t="shared" si="2058"/>
        <v>before</v>
      </c>
    </row>
    <row r="8612" spans="1:16" x14ac:dyDescent="0.25">
      <c r="A8612" t="s">
        <v>17270</v>
      </c>
      <c r="B8612" t="s">
        <v>11</v>
      </c>
      <c r="C8612" t="s">
        <v>4009</v>
      </c>
      <c r="D8612" s="3">
        <v>1</v>
      </c>
      <c r="E8612" t="s">
        <v>1456</v>
      </c>
      <c r="F8612" t="s">
        <v>4194</v>
      </c>
      <c r="G8612" t="s">
        <v>1428</v>
      </c>
      <c r="H8612" t="s">
        <v>1195</v>
      </c>
      <c r="I8612" t="s">
        <v>1428</v>
      </c>
      <c r="J8612" t="s">
        <v>6683</v>
      </c>
      <c r="K8612">
        <f t="shared" si="2053"/>
        <v>9</v>
      </c>
      <c r="L8612">
        <f t="shared" si="2054"/>
        <v>10</v>
      </c>
      <c r="M8612">
        <f t="shared" si="2055"/>
        <v>21</v>
      </c>
      <c r="N8612" t="str">
        <f t="shared" si="2056"/>
        <v>Next Day</v>
      </c>
      <c r="O8612">
        <f t="shared" si="2057"/>
        <v>2</v>
      </c>
      <c r="P8612" t="str">
        <f t="shared" si="2058"/>
        <v>before</v>
      </c>
    </row>
    <row r="8613" spans="1:16" x14ac:dyDescent="0.25">
      <c r="A8613" t="s">
        <v>17271</v>
      </c>
      <c r="B8613" t="s">
        <v>11</v>
      </c>
      <c r="C8613" t="s">
        <v>4013</v>
      </c>
      <c r="D8613" s="3">
        <v>3</v>
      </c>
      <c r="E8613" t="s">
        <v>1511</v>
      </c>
      <c r="F8613" t="s">
        <v>17272</v>
      </c>
      <c r="G8613" t="s">
        <v>1511</v>
      </c>
      <c r="H8613" t="s">
        <v>1195</v>
      </c>
      <c r="I8613" t="s">
        <v>1473</v>
      </c>
      <c r="J8613" t="s">
        <v>17273</v>
      </c>
      <c r="K8613">
        <f t="shared" si="2053"/>
        <v>9</v>
      </c>
      <c r="L8613">
        <f t="shared" si="2054"/>
        <v>12</v>
      </c>
      <c r="M8613">
        <f t="shared" si="2055"/>
        <v>15</v>
      </c>
      <c r="N8613" t="str">
        <f t="shared" si="2056"/>
        <v>Next Day</v>
      </c>
      <c r="O8613">
        <f t="shared" si="2057"/>
        <v>4</v>
      </c>
      <c r="P8613" t="str">
        <f t="shared" si="2058"/>
        <v>others</v>
      </c>
    </row>
    <row r="8614" spans="1:16" x14ac:dyDescent="0.25">
      <c r="A8614" t="s">
        <v>17274</v>
      </c>
      <c r="B8614" t="s">
        <v>11</v>
      </c>
      <c r="C8614" t="s">
        <v>4009</v>
      </c>
      <c r="D8614" s="3">
        <v>1</v>
      </c>
      <c r="E8614" t="s">
        <v>1456</v>
      </c>
      <c r="F8614" t="s">
        <v>16743</v>
      </c>
      <c r="G8614" t="s">
        <v>1428</v>
      </c>
      <c r="H8614" t="s">
        <v>1195</v>
      </c>
      <c r="I8614" t="s">
        <v>1428</v>
      </c>
      <c r="J8614" t="s">
        <v>17275</v>
      </c>
      <c r="K8614">
        <f t="shared" si="2053"/>
        <v>9</v>
      </c>
      <c r="L8614">
        <f t="shared" si="2054"/>
        <v>10</v>
      </c>
      <c r="M8614">
        <f t="shared" si="2055"/>
        <v>21</v>
      </c>
      <c r="N8614" t="str">
        <f t="shared" si="2056"/>
        <v>Next Day</v>
      </c>
      <c r="O8614">
        <f t="shared" si="2057"/>
        <v>2</v>
      </c>
      <c r="P8614" t="str">
        <f t="shared" si="2058"/>
        <v>before</v>
      </c>
    </row>
    <row r="8615" spans="1:16" x14ac:dyDescent="0.25">
      <c r="A8615" t="s">
        <v>17276</v>
      </c>
      <c r="B8615" t="s">
        <v>11</v>
      </c>
      <c r="C8615" t="s">
        <v>4009</v>
      </c>
      <c r="D8615" s="3">
        <v>1</v>
      </c>
      <c r="E8615" t="s">
        <v>1456</v>
      </c>
      <c r="F8615" t="s">
        <v>16743</v>
      </c>
      <c r="G8615" t="s">
        <v>1428</v>
      </c>
      <c r="H8615" t="s">
        <v>1195</v>
      </c>
      <c r="I8615" t="s">
        <v>1428</v>
      </c>
      <c r="J8615" t="s">
        <v>4660</v>
      </c>
      <c r="K8615">
        <f t="shared" si="2053"/>
        <v>9</v>
      </c>
      <c r="L8615">
        <f t="shared" si="2054"/>
        <v>10</v>
      </c>
      <c r="M8615">
        <f t="shared" si="2055"/>
        <v>21</v>
      </c>
      <c r="N8615" t="str">
        <f t="shared" si="2056"/>
        <v>Next Day</v>
      </c>
      <c r="O8615">
        <f t="shared" si="2057"/>
        <v>2</v>
      </c>
      <c r="P8615" t="str">
        <f t="shared" si="2058"/>
        <v>before</v>
      </c>
    </row>
    <row r="8616" spans="1:16" x14ac:dyDescent="0.25">
      <c r="A8616" t="s">
        <v>17277</v>
      </c>
      <c r="B8616" t="s">
        <v>11</v>
      </c>
      <c r="C8616" t="s">
        <v>4009</v>
      </c>
      <c r="D8616" s="3">
        <v>1</v>
      </c>
      <c r="E8616" t="s">
        <v>1456</v>
      </c>
      <c r="F8616" t="s">
        <v>16740</v>
      </c>
      <c r="G8616" t="s">
        <v>1428</v>
      </c>
      <c r="H8616" t="s">
        <v>1195</v>
      </c>
      <c r="I8616" t="s">
        <v>1428</v>
      </c>
      <c r="J8616" t="s">
        <v>17278</v>
      </c>
      <c r="K8616">
        <f t="shared" si="2053"/>
        <v>9</v>
      </c>
      <c r="L8616">
        <f t="shared" si="2054"/>
        <v>10</v>
      </c>
      <c r="M8616">
        <f t="shared" si="2055"/>
        <v>21</v>
      </c>
      <c r="N8616" t="str">
        <f t="shared" si="2056"/>
        <v>Next Day</v>
      </c>
      <c r="O8616">
        <f t="shared" si="2057"/>
        <v>2</v>
      </c>
      <c r="P8616" t="str">
        <f t="shared" si="2058"/>
        <v>before</v>
      </c>
    </row>
    <row r="8617" spans="1:16" x14ac:dyDescent="0.25">
      <c r="A8617" t="s">
        <v>17279</v>
      </c>
      <c r="B8617" t="s">
        <v>11</v>
      </c>
      <c r="C8617" t="s">
        <v>4045</v>
      </c>
      <c r="D8617" s="3">
        <v>1</v>
      </c>
      <c r="E8617" t="s">
        <v>1456</v>
      </c>
      <c r="F8617" t="s">
        <v>6928</v>
      </c>
      <c r="G8617" t="s">
        <v>1456</v>
      </c>
      <c r="H8617" t="s">
        <v>1195</v>
      </c>
      <c r="I8617" t="s">
        <v>1428</v>
      </c>
      <c r="J8617" t="s">
        <v>6744</v>
      </c>
      <c r="K8617">
        <f t="shared" si="2053"/>
        <v>9</v>
      </c>
      <c r="L8617">
        <f t="shared" si="2054"/>
        <v>10</v>
      </c>
      <c r="M8617">
        <f t="shared" si="2055"/>
        <v>21</v>
      </c>
      <c r="N8617" t="str">
        <f t="shared" si="2056"/>
        <v>Next Day</v>
      </c>
      <c r="O8617">
        <f t="shared" si="2057"/>
        <v>2</v>
      </c>
      <c r="P8617" t="str">
        <f t="shared" si="2058"/>
        <v>others</v>
      </c>
    </row>
    <row r="8618" spans="1:16" x14ac:dyDescent="0.25">
      <c r="A8618" t="s">
        <v>17280</v>
      </c>
      <c r="B8618" t="s">
        <v>11</v>
      </c>
      <c r="C8618" t="s">
        <v>4013</v>
      </c>
      <c r="D8618" s="3">
        <v>18</v>
      </c>
      <c r="E8618" t="s">
        <v>1456</v>
      </c>
      <c r="F8618" t="s">
        <v>17281</v>
      </c>
      <c r="G8618" t="s">
        <v>1456</v>
      </c>
      <c r="H8618" t="s">
        <v>1195</v>
      </c>
      <c r="I8618" t="s">
        <v>1456</v>
      </c>
      <c r="J8618" t="s">
        <v>17282</v>
      </c>
      <c r="K8618">
        <f t="shared" si="2053"/>
        <v>9</v>
      </c>
      <c r="L8618">
        <f t="shared" si="2054"/>
        <v>9</v>
      </c>
      <c r="M8618">
        <f t="shared" si="2055"/>
        <v>19</v>
      </c>
      <c r="N8618" t="str">
        <f t="shared" si="2056"/>
        <v>Same Day</v>
      </c>
      <c r="O8618">
        <f t="shared" si="2057"/>
        <v>2</v>
      </c>
      <c r="P8618" t="str">
        <f t="shared" si="2058"/>
        <v>others</v>
      </c>
    </row>
    <row r="8619" spans="1:16" x14ac:dyDescent="0.25">
      <c r="A8619" t="s">
        <v>17283</v>
      </c>
      <c r="B8619" t="s">
        <v>11</v>
      </c>
      <c r="C8619" t="s">
        <v>4009</v>
      </c>
      <c r="D8619" s="3">
        <v>1</v>
      </c>
      <c r="E8619" t="s">
        <v>1456</v>
      </c>
      <c r="F8619" t="s">
        <v>9933</v>
      </c>
      <c r="G8619" t="s">
        <v>1428</v>
      </c>
      <c r="H8619" t="s">
        <v>1195</v>
      </c>
      <c r="I8619" t="s">
        <v>1428</v>
      </c>
      <c r="J8619" t="s">
        <v>17284</v>
      </c>
      <c r="K8619">
        <f t="shared" si="2053"/>
        <v>9</v>
      </c>
      <c r="L8619">
        <f t="shared" si="2054"/>
        <v>10</v>
      </c>
      <c r="M8619">
        <f t="shared" si="2055"/>
        <v>21</v>
      </c>
      <c r="N8619" t="str">
        <f t="shared" si="2056"/>
        <v>Next Day</v>
      </c>
      <c r="O8619">
        <f t="shared" si="2057"/>
        <v>2</v>
      </c>
      <c r="P8619" t="str">
        <f t="shared" si="2058"/>
        <v>others</v>
      </c>
    </row>
    <row r="8620" spans="1:16" x14ac:dyDescent="0.25">
      <c r="A8620" t="s">
        <v>17285</v>
      </c>
      <c r="B8620" t="s">
        <v>11</v>
      </c>
      <c r="C8620" t="s">
        <v>4009</v>
      </c>
      <c r="D8620" s="3">
        <v>1</v>
      </c>
      <c r="E8620" t="s">
        <v>1456</v>
      </c>
      <c r="F8620" t="s">
        <v>17286</v>
      </c>
      <c r="G8620" t="s">
        <v>1428</v>
      </c>
      <c r="H8620" t="s">
        <v>1195</v>
      </c>
      <c r="I8620" t="s">
        <v>1428</v>
      </c>
      <c r="J8620" t="s">
        <v>17287</v>
      </c>
      <c r="K8620">
        <f t="shared" si="2053"/>
        <v>9</v>
      </c>
      <c r="L8620">
        <f t="shared" si="2054"/>
        <v>10</v>
      </c>
      <c r="M8620">
        <f t="shared" si="2055"/>
        <v>21</v>
      </c>
      <c r="N8620" t="str">
        <f t="shared" si="2056"/>
        <v>Next Day</v>
      </c>
      <c r="O8620">
        <f t="shared" si="2057"/>
        <v>2</v>
      </c>
      <c r="P8620" t="str">
        <f t="shared" si="2058"/>
        <v>before</v>
      </c>
    </row>
    <row r="8621" spans="1:16" x14ac:dyDescent="0.25">
      <c r="A8621" t="s">
        <v>17288</v>
      </c>
      <c r="B8621" t="s">
        <v>11</v>
      </c>
      <c r="C8621" t="s">
        <v>4009</v>
      </c>
      <c r="D8621" s="3">
        <v>1</v>
      </c>
      <c r="E8621" t="s">
        <v>1456</v>
      </c>
      <c r="F8621" t="s">
        <v>17066</v>
      </c>
      <c r="G8621" t="s">
        <v>1428</v>
      </c>
      <c r="H8621" t="s">
        <v>1195</v>
      </c>
      <c r="I8621" t="s">
        <v>1428</v>
      </c>
      <c r="J8621" t="s">
        <v>16636</v>
      </c>
      <c r="K8621">
        <f t="shared" si="2053"/>
        <v>9</v>
      </c>
      <c r="L8621">
        <f t="shared" si="2054"/>
        <v>10</v>
      </c>
      <c r="M8621">
        <f t="shared" si="2055"/>
        <v>21</v>
      </c>
      <c r="N8621" t="str">
        <f t="shared" si="2056"/>
        <v>Next Day</v>
      </c>
      <c r="O8621">
        <f t="shared" si="2057"/>
        <v>2</v>
      </c>
      <c r="P8621" t="str">
        <f t="shared" si="2058"/>
        <v>before</v>
      </c>
    </row>
    <row r="8622" spans="1:16" x14ac:dyDescent="0.25">
      <c r="A8622" t="s">
        <v>17289</v>
      </c>
      <c r="B8622" t="s">
        <v>11</v>
      </c>
      <c r="C8622" t="s">
        <v>4009</v>
      </c>
      <c r="D8622" s="3">
        <v>1</v>
      </c>
      <c r="E8622" t="s">
        <v>1456</v>
      </c>
      <c r="F8622" t="s">
        <v>17045</v>
      </c>
      <c r="G8622" t="s">
        <v>1428</v>
      </c>
      <c r="H8622" t="s">
        <v>1195</v>
      </c>
      <c r="I8622" t="s">
        <v>1428</v>
      </c>
      <c r="J8622" t="s">
        <v>17275</v>
      </c>
      <c r="K8622">
        <f t="shared" si="2053"/>
        <v>9</v>
      </c>
      <c r="L8622">
        <f t="shared" si="2054"/>
        <v>10</v>
      </c>
      <c r="M8622">
        <f t="shared" si="2055"/>
        <v>21</v>
      </c>
      <c r="N8622" t="str">
        <f t="shared" si="2056"/>
        <v>Next Day</v>
      </c>
      <c r="O8622">
        <f t="shared" si="2057"/>
        <v>2</v>
      </c>
      <c r="P8622" t="str">
        <f t="shared" si="2058"/>
        <v>before</v>
      </c>
    </row>
    <row r="8623" spans="1:16" x14ac:dyDescent="0.25">
      <c r="A8623" t="s">
        <v>17290</v>
      </c>
      <c r="B8623" t="s">
        <v>11</v>
      </c>
      <c r="C8623" t="s">
        <v>4009</v>
      </c>
      <c r="D8623" s="3">
        <v>1</v>
      </c>
      <c r="E8623" t="s">
        <v>1456</v>
      </c>
      <c r="F8623" t="s">
        <v>17291</v>
      </c>
      <c r="G8623" t="s">
        <v>1428</v>
      </c>
      <c r="H8623" t="s">
        <v>1195</v>
      </c>
      <c r="I8623" t="s">
        <v>1428</v>
      </c>
      <c r="J8623" t="s">
        <v>4606</v>
      </c>
      <c r="K8623">
        <f t="shared" si="2053"/>
        <v>9</v>
      </c>
      <c r="L8623">
        <f t="shared" si="2054"/>
        <v>10</v>
      </c>
      <c r="M8623">
        <f t="shared" si="2055"/>
        <v>21</v>
      </c>
      <c r="N8623" t="str">
        <f t="shared" si="2056"/>
        <v>Next Day</v>
      </c>
      <c r="O8623">
        <f t="shared" si="2057"/>
        <v>2</v>
      </c>
      <c r="P8623" t="str">
        <f t="shared" si="2058"/>
        <v>before</v>
      </c>
    </row>
    <row r="8624" spans="1:16" x14ac:dyDescent="0.25">
      <c r="A8624" t="s">
        <v>17292</v>
      </c>
      <c r="B8624" t="s">
        <v>11</v>
      </c>
      <c r="C8624" t="s">
        <v>4009</v>
      </c>
      <c r="D8624" s="3">
        <v>1</v>
      </c>
      <c r="E8624" t="s">
        <v>1456</v>
      </c>
      <c r="F8624" t="s">
        <v>17291</v>
      </c>
      <c r="G8624" t="s">
        <v>1428</v>
      </c>
      <c r="H8624" t="s">
        <v>1195</v>
      </c>
      <c r="I8624" t="s">
        <v>1428</v>
      </c>
      <c r="J8624" t="s">
        <v>4710</v>
      </c>
      <c r="K8624">
        <f t="shared" si="2053"/>
        <v>9</v>
      </c>
      <c r="L8624">
        <f t="shared" si="2054"/>
        <v>10</v>
      </c>
      <c r="M8624">
        <f t="shared" si="2055"/>
        <v>21</v>
      </c>
      <c r="N8624" t="str">
        <f t="shared" si="2056"/>
        <v>Next Day</v>
      </c>
      <c r="O8624">
        <f t="shared" si="2057"/>
        <v>2</v>
      </c>
      <c r="P8624" t="str">
        <f t="shared" si="2058"/>
        <v>before</v>
      </c>
    </row>
    <row r="8625" spans="1:16" x14ac:dyDescent="0.25">
      <c r="A8625" t="s">
        <v>17293</v>
      </c>
      <c r="B8625" t="s">
        <v>11</v>
      </c>
      <c r="C8625" t="s">
        <v>4009</v>
      </c>
      <c r="D8625" s="3">
        <v>1</v>
      </c>
      <c r="E8625" t="s">
        <v>1456</v>
      </c>
      <c r="F8625" t="s">
        <v>17286</v>
      </c>
      <c r="G8625" t="s">
        <v>1428</v>
      </c>
      <c r="H8625" t="s">
        <v>1195</v>
      </c>
      <c r="I8625" t="s">
        <v>1428</v>
      </c>
      <c r="J8625" t="s">
        <v>17294</v>
      </c>
      <c r="K8625">
        <f t="shared" si="2053"/>
        <v>9</v>
      </c>
      <c r="L8625">
        <f t="shared" si="2054"/>
        <v>10</v>
      </c>
      <c r="M8625">
        <f t="shared" si="2055"/>
        <v>21</v>
      </c>
      <c r="N8625" t="str">
        <f t="shared" si="2056"/>
        <v>Next Day</v>
      </c>
      <c r="O8625">
        <f t="shared" si="2057"/>
        <v>2</v>
      </c>
      <c r="P8625" t="str">
        <f t="shared" si="2058"/>
        <v>before</v>
      </c>
    </row>
    <row r="8626" spans="1:16" x14ac:dyDescent="0.25">
      <c r="A8626" t="s">
        <v>17295</v>
      </c>
      <c r="B8626" t="s">
        <v>11</v>
      </c>
      <c r="C8626" t="s">
        <v>4009</v>
      </c>
      <c r="D8626" s="3">
        <v>1</v>
      </c>
      <c r="E8626" t="s">
        <v>1456</v>
      </c>
      <c r="F8626" t="s">
        <v>17296</v>
      </c>
      <c r="G8626" t="s">
        <v>1428</v>
      </c>
      <c r="H8626" t="s">
        <v>1195</v>
      </c>
      <c r="I8626" t="s">
        <v>1428</v>
      </c>
      <c r="J8626" t="s">
        <v>6653</v>
      </c>
      <c r="K8626">
        <f t="shared" si="2053"/>
        <v>9</v>
      </c>
      <c r="L8626">
        <f t="shared" si="2054"/>
        <v>10</v>
      </c>
      <c r="M8626">
        <f t="shared" si="2055"/>
        <v>21</v>
      </c>
      <c r="N8626" t="str">
        <f t="shared" si="2056"/>
        <v>Next Day</v>
      </c>
      <c r="O8626">
        <f t="shared" si="2057"/>
        <v>2</v>
      </c>
      <c r="P8626" t="str">
        <f t="shared" si="2058"/>
        <v>before</v>
      </c>
    </row>
    <row r="8627" spans="1:16" x14ac:dyDescent="0.25">
      <c r="A8627" t="s">
        <v>17297</v>
      </c>
      <c r="B8627" t="s">
        <v>11</v>
      </c>
      <c r="C8627" t="s">
        <v>4009</v>
      </c>
      <c r="D8627" s="3">
        <v>1</v>
      </c>
      <c r="E8627" t="s">
        <v>1456</v>
      </c>
      <c r="F8627" t="s">
        <v>17071</v>
      </c>
      <c r="G8627" t="s">
        <v>1428</v>
      </c>
      <c r="H8627" t="s">
        <v>1195</v>
      </c>
      <c r="I8627" t="s">
        <v>1428</v>
      </c>
      <c r="J8627" t="s">
        <v>6721</v>
      </c>
      <c r="K8627">
        <f t="shared" si="2053"/>
        <v>9</v>
      </c>
      <c r="L8627">
        <f t="shared" si="2054"/>
        <v>10</v>
      </c>
      <c r="M8627">
        <f t="shared" si="2055"/>
        <v>21</v>
      </c>
      <c r="N8627" t="str">
        <f t="shared" si="2056"/>
        <v>Next Day</v>
      </c>
      <c r="O8627">
        <f t="shared" si="2057"/>
        <v>2</v>
      </c>
      <c r="P8627" t="str">
        <f t="shared" si="2058"/>
        <v>before</v>
      </c>
    </row>
    <row r="8628" spans="1:16" x14ac:dyDescent="0.25">
      <c r="A8628" t="s">
        <v>17298</v>
      </c>
      <c r="B8628" t="s">
        <v>11</v>
      </c>
      <c r="C8628" t="s">
        <v>4009</v>
      </c>
      <c r="D8628" s="3">
        <v>1</v>
      </c>
      <c r="E8628" t="s">
        <v>1456</v>
      </c>
      <c r="F8628" t="s">
        <v>17066</v>
      </c>
      <c r="G8628" t="s">
        <v>1428</v>
      </c>
      <c r="H8628" t="s">
        <v>1195</v>
      </c>
      <c r="I8628" t="s">
        <v>1428</v>
      </c>
      <c r="J8628" t="s">
        <v>17299</v>
      </c>
      <c r="K8628">
        <f t="shared" si="2053"/>
        <v>9</v>
      </c>
      <c r="L8628">
        <f t="shared" si="2054"/>
        <v>10</v>
      </c>
      <c r="M8628">
        <f t="shared" si="2055"/>
        <v>21</v>
      </c>
      <c r="N8628" t="str">
        <f t="shared" si="2056"/>
        <v>Next Day</v>
      </c>
      <c r="O8628">
        <f t="shared" si="2057"/>
        <v>2</v>
      </c>
      <c r="P8628" t="str">
        <f t="shared" si="2058"/>
        <v>before</v>
      </c>
    </row>
    <row r="8629" spans="1:16" x14ac:dyDescent="0.25">
      <c r="A8629" t="s">
        <v>17300</v>
      </c>
      <c r="B8629" t="s">
        <v>11</v>
      </c>
      <c r="C8629" t="s">
        <v>4009</v>
      </c>
      <c r="D8629" s="3">
        <v>1</v>
      </c>
      <c r="E8629" t="s">
        <v>1456</v>
      </c>
      <c r="F8629" t="s">
        <v>17042</v>
      </c>
      <c r="G8629" t="s">
        <v>1428</v>
      </c>
      <c r="H8629" t="s">
        <v>1195</v>
      </c>
      <c r="I8629" t="s">
        <v>1428</v>
      </c>
      <c r="J8629" t="s">
        <v>17301</v>
      </c>
      <c r="K8629">
        <f t="shared" si="2053"/>
        <v>9</v>
      </c>
      <c r="L8629">
        <f t="shared" si="2054"/>
        <v>10</v>
      </c>
      <c r="M8629">
        <f t="shared" si="2055"/>
        <v>21</v>
      </c>
      <c r="N8629" t="str">
        <f t="shared" si="2056"/>
        <v>Next Day</v>
      </c>
      <c r="O8629">
        <f t="shared" si="2057"/>
        <v>2</v>
      </c>
      <c r="P8629" t="str">
        <f t="shared" si="2058"/>
        <v>before</v>
      </c>
    </row>
    <row r="8630" spans="1:16" x14ac:dyDescent="0.25">
      <c r="A8630" t="s">
        <v>17302</v>
      </c>
      <c r="B8630" t="s">
        <v>11</v>
      </c>
      <c r="C8630" t="s">
        <v>4009</v>
      </c>
      <c r="D8630" s="3">
        <v>1</v>
      </c>
      <c r="E8630" t="s">
        <v>1456</v>
      </c>
      <c r="F8630" t="s">
        <v>17286</v>
      </c>
      <c r="G8630" t="s">
        <v>1428</v>
      </c>
      <c r="H8630" t="s">
        <v>1195</v>
      </c>
      <c r="I8630" t="s">
        <v>1428</v>
      </c>
      <c r="J8630" t="s">
        <v>17303</v>
      </c>
      <c r="K8630">
        <f t="shared" si="2053"/>
        <v>9</v>
      </c>
      <c r="L8630">
        <f t="shared" si="2054"/>
        <v>10</v>
      </c>
      <c r="M8630">
        <f t="shared" si="2055"/>
        <v>21</v>
      </c>
      <c r="N8630" t="str">
        <f t="shared" si="2056"/>
        <v>Next Day</v>
      </c>
      <c r="O8630">
        <f t="shared" si="2057"/>
        <v>2</v>
      </c>
      <c r="P8630" t="str">
        <f t="shared" si="2058"/>
        <v>before</v>
      </c>
    </row>
    <row r="8631" spans="1:16" x14ac:dyDescent="0.25">
      <c r="A8631" t="s">
        <v>17304</v>
      </c>
      <c r="B8631" t="s">
        <v>11</v>
      </c>
      <c r="C8631" t="s">
        <v>4009</v>
      </c>
      <c r="D8631" s="3">
        <v>1</v>
      </c>
      <c r="E8631" t="s">
        <v>1456</v>
      </c>
      <c r="F8631" t="s">
        <v>17305</v>
      </c>
      <c r="G8631" t="s">
        <v>1428</v>
      </c>
      <c r="H8631" t="s">
        <v>1195</v>
      </c>
      <c r="I8631" t="s">
        <v>1428</v>
      </c>
      <c r="J8631" t="s">
        <v>17306</v>
      </c>
      <c r="K8631">
        <f t="shared" si="2053"/>
        <v>9</v>
      </c>
      <c r="L8631">
        <f t="shared" si="2054"/>
        <v>10</v>
      </c>
      <c r="M8631">
        <f t="shared" si="2055"/>
        <v>21</v>
      </c>
      <c r="N8631" t="str">
        <f t="shared" si="2056"/>
        <v>Next Day</v>
      </c>
      <c r="O8631">
        <f t="shared" si="2057"/>
        <v>2</v>
      </c>
      <c r="P8631" t="str">
        <f t="shared" si="2058"/>
        <v>before</v>
      </c>
    </row>
    <row r="8632" spans="1:16" x14ac:dyDescent="0.25">
      <c r="A8632" t="s">
        <v>17307</v>
      </c>
      <c r="B8632" t="s">
        <v>11</v>
      </c>
      <c r="C8632" t="s">
        <v>4009</v>
      </c>
      <c r="D8632" s="3">
        <v>1</v>
      </c>
      <c r="E8632" t="s">
        <v>1456</v>
      </c>
      <c r="F8632" t="s">
        <v>17068</v>
      </c>
      <c r="G8632" t="s">
        <v>1428</v>
      </c>
      <c r="H8632" t="s">
        <v>1195</v>
      </c>
      <c r="I8632" t="s">
        <v>1428</v>
      </c>
      <c r="J8632" t="s">
        <v>17308</v>
      </c>
      <c r="K8632">
        <f t="shared" ref="K8632:K8655" si="2059">MONTH(I8632)</f>
        <v>9</v>
      </c>
      <c r="L8632">
        <f t="shared" si="2054"/>
        <v>10</v>
      </c>
      <c r="M8632">
        <f t="shared" si="2055"/>
        <v>21</v>
      </c>
      <c r="N8632" t="str">
        <f t="shared" si="2056"/>
        <v>Next Day</v>
      </c>
      <c r="O8632">
        <f t="shared" si="2057"/>
        <v>2</v>
      </c>
      <c r="P8632" t="str">
        <f t="shared" si="2058"/>
        <v>before</v>
      </c>
    </row>
    <row r="8633" spans="1:16" x14ac:dyDescent="0.25">
      <c r="A8633" t="s">
        <v>17309</v>
      </c>
      <c r="B8633" t="s">
        <v>11</v>
      </c>
      <c r="C8633" t="s">
        <v>4009</v>
      </c>
      <c r="D8633" s="3">
        <v>1</v>
      </c>
      <c r="E8633" t="s">
        <v>1456</v>
      </c>
      <c r="F8633" t="s">
        <v>17310</v>
      </c>
      <c r="G8633" t="s">
        <v>1428</v>
      </c>
      <c r="H8633" t="s">
        <v>1195</v>
      </c>
      <c r="I8633" t="s">
        <v>1428</v>
      </c>
      <c r="J8633" t="s">
        <v>4222</v>
      </c>
      <c r="K8633">
        <f t="shared" si="2059"/>
        <v>9</v>
      </c>
      <c r="L8633">
        <f t="shared" si="2054"/>
        <v>10</v>
      </c>
      <c r="M8633">
        <f t="shared" si="2055"/>
        <v>21</v>
      </c>
      <c r="N8633" t="str">
        <f t="shared" si="2056"/>
        <v>Next Day</v>
      </c>
      <c r="O8633">
        <f t="shared" si="2057"/>
        <v>2</v>
      </c>
      <c r="P8633" t="str">
        <f t="shared" si="2058"/>
        <v>before</v>
      </c>
    </row>
    <row r="8634" spans="1:16" x14ac:dyDescent="0.25">
      <c r="A8634" t="s">
        <v>17311</v>
      </c>
      <c r="B8634" t="s">
        <v>11</v>
      </c>
      <c r="C8634" t="s">
        <v>4009</v>
      </c>
      <c r="D8634" s="3">
        <v>4</v>
      </c>
      <c r="E8634" t="s">
        <v>1456</v>
      </c>
      <c r="F8634" t="s">
        <v>17312</v>
      </c>
      <c r="G8634" t="s">
        <v>1428</v>
      </c>
      <c r="H8634" t="s">
        <v>1195</v>
      </c>
      <c r="I8634" t="s">
        <v>1428</v>
      </c>
      <c r="J8634" t="s">
        <v>6597</v>
      </c>
      <c r="K8634">
        <f t="shared" si="2059"/>
        <v>9</v>
      </c>
      <c r="L8634">
        <f t="shared" si="2054"/>
        <v>10</v>
      </c>
      <c r="M8634">
        <f t="shared" si="2055"/>
        <v>21</v>
      </c>
      <c r="N8634" t="str">
        <f t="shared" si="2056"/>
        <v>Next Day</v>
      </c>
      <c r="O8634">
        <f t="shared" si="2057"/>
        <v>2</v>
      </c>
      <c r="P8634" t="str">
        <f t="shared" si="2058"/>
        <v>before</v>
      </c>
    </row>
    <row r="8635" spans="1:16" x14ac:dyDescent="0.25">
      <c r="A8635" t="s">
        <v>17313</v>
      </c>
      <c r="B8635" t="s">
        <v>11</v>
      </c>
      <c r="C8635" t="s">
        <v>4009</v>
      </c>
      <c r="D8635" s="3">
        <v>1</v>
      </c>
      <c r="E8635" t="s">
        <v>1456</v>
      </c>
      <c r="F8635" t="s">
        <v>17071</v>
      </c>
      <c r="G8635" t="s">
        <v>1428</v>
      </c>
      <c r="H8635" t="s">
        <v>1195</v>
      </c>
      <c r="I8635" t="s">
        <v>1428</v>
      </c>
      <c r="J8635" t="s">
        <v>4735</v>
      </c>
      <c r="K8635">
        <f t="shared" si="2059"/>
        <v>9</v>
      </c>
      <c r="L8635">
        <f t="shared" si="2054"/>
        <v>10</v>
      </c>
      <c r="M8635">
        <f t="shared" si="2055"/>
        <v>21</v>
      </c>
      <c r="N8635" t="str">
        <f t="shared" si="2056"/>
        <v>Next Day</v>
      </c>
      <c r="O8635">
        <f t="shared" si="2057"/>
        <v>2</v>
      </c>
      <c r="P8635" t="str">
        <f t="shared" si="2058"/>
        <v>before</v>
      </c>
    </row>
    <row r="8636" spans="1:16" x14ac:dyDescent="0.25">
      <c r="A8636" t="s">
        <v>17314</v>
      </c>
      <c r="B8636" t="s">
        <v>11</v>
      </c>
      <c r="C8636" t="s">
        <v>4009</v>
      </c>
      <c r="D8636" s="3">
        <v>1</v>
      </c>
      <c r="E8636" t="s">
        <v>1456</v>
      </c>
      <c r="F8636" t="s">
        <v>17286</v>
      </c>
      <c r="G8636" t="s">
        <v>1428</v>
      </c>
      <c r="H8636" t="s">
        <v>1195</v>
      </c>
      <c r="I8636" t="s">
        <v>1428</v>
      </c>
      <c r="J8636" t="s">
        <v>4626</v>
      </c>
      <c r="K8636">
        <f t="shared" si="2059"/>
        <v>9</v>
      </c>
      <c r="L8636">
        <f t="shared" si="2054"/>
        <v>10</v>
      </c>
      <c r="M8636">
        <f t="shared" si="2055"/>
        <v>21</v>
      </c>
      <c r="N8636" t="str">
        <f t="shared" si="2056"/>
        <v>Next Day</v>
      </c>
      <c r="O8636">
        <f t="shared" si="2057"/>
        <v>2</v>
      </c>
      <c r="P8636" t="str">
        <f t="shared" si="2058"/>
        <v>before</v>
      </c>
    </row>
    <row r="8637" spans="1:16" x14ac:dyDescent="0.25">
      <c r="A8637" t="s">
        <v>17315</v>
      </c>
      <c r="B8637" t="s">
        <v>11</v>
      </c>
      <c r="C8637" t="s">
        <v>4009</v>
      </c>
      <c r="D8637" s="3">
        <v>1</v>
      </c>
      <c r="E8637" t="s">
        <v>1456</v>
      </c>
      <c r="F8637" t="s">
        <v>17296</v>
      </c>
      <c r="G8637" t="s">
        <v>1428</v>
      </c>
      <c r="H8637" t="s">
        <v>1195</v>
      </c>
      <c r="I8637" t="s">
        <v>1428</v>
      </c>
      <c r="J8637" t="s">
        <v>4259</v>
      </c>
      <c r="K8637">
        <f t="shared" si="2059"/>
        <v>9</v>
      </c>
      <c r="L8637">
        <f t="shared" si="2054"/>
        <v>10</v>
      </c>
      <c r="M8637">
        <f t="shared" si="2055"/>
        <v>21</v>
      </c>
      <c r="N8637" t="str">
        <f t="shared" si="2056"/>
        <v>Next Day</v>
      </c>
      <c r="O8637">
        <f t="shared" si="2057"/>
        <v>2</v>
      </c>
      <c r="P8637" t="str">
        <f t="shared" si="2058"/>
        <v>before</v>
      </c>
    </row>
    <row r="8638" spans="1:16" x14ac:dyDescent="0.25">
      <c r="A8638" t="s">
        <v>17316</v>
      </c>
      <c r="B8638" t="s">
        <v>11</v>
      </c>
      <c r="C8638" t="s">
        <v>4009</v>
      </c>
      <c r="D8638" s="3">
        <v>1</v>
      </c>
      <c r="E8638" t="s">
        <v>1456</v>
      </c>
      <c r="F8638" t="s">
        <v>17296</v>
      </c>
      <c r="G8638" t="s">
        <v>1428</v>
      </c>
      <c r="H8638" t="s">
        <v>1195</v>
      </c>
      <c r="I8638" t="s">
        <v>1428</v>
      </c>
      <c r="J8638" t="s">
        <v>6648</v>
      </c>
      <c r="K8638">
        <f t="shared" si="2059"/>
        <v>9</v>
      </c>
      <c r="L8638">
        <f t="shared" si="2054"/>
        <v>10</v>
      </c>
      <c r="M8638">
        <f t="shared" si="2055"/>
        <v>21</v>
      </c>
      <c r="N8638" t="str">
        <f t="shared" si="2056"/>
        <v>Next Day</v>
      </c>
      <c r="O8638">
        <f t="shared" si="2057"/>
        <v>2</v>
      </c>
      <c r="P8638" t="str">
        <f t="shared" si="2058"/>
        <v>before</v>
      </c>
    </row>
    <row r="8639" spans="1:16" x14ac:dyDescent="0.25">
      <c r="A8639" t="s">
        <v>17317</v>
      </c>
      <c r="B8639" t="s">
        <v>11</v>
      </c>
      <c r="C8639" t="s">
        <v>4009</v>
      </c>
      <c r="D8639" s="3">
        <v>1</v>
      </c>
      <c r="E8639" t="s">
        <v>1456</v>
      </c>
      <c r="F8639" t="s">
        <v>8653</v>
      </c>
      <c r="G8639" t="s">
        <v>1428</v>
      </c>
      <c r="H8639" t="s">
        <v>1195</v>
      </c>
      <c r="I8639" t="s">
        <v>1428</v>
      </c>
      <c r="J8639" t="s">
        <v>6655</v>
      </c>
      <c r="K8639">
        <f t="shared" si="2059"/>
        <v>9</v>
      </c>
      <c r="L8639">
        <f t="shared" si="2054"/>
        <v>10</v>
      </c>
      <c r="M8639">
        <f t="shared" si="2055"/>
        <v>21</v>
      </c>
      <c r="N8639" t="str">
        <f t="shared" si="2056"/>
        <v>Next Day</v>
      </c>
      <c r="O8639">
        <f t="shared" si="2057"/>
        <v>2</v>
      </c>
      <c r="P8639" t="str">
        <f t="shared" si="2058"/>
        <v>before</v>
      </c>
    </row>
    <row r="8640" spans="1:16" x14ac:dyDescent="0.25">
      <c r="A8640" t="s">
        <v>17318</v>
      </c>
      <c r="B8640" t="s">
        <v>11</v>
      </c>
      <c r="C8640" t="s">
        <v>4009</v>
      </c>
      <c r="D8640" s="3">
        <v>1</v>
      </c>
      <c r="E8640" t="s">
        <v>1456</v>
      </c>
      <c r="F8640" t="s">
        <v>17319</v>
      </c>
      <c r="G8640" t="s">
        <v>1428</v>
      </c>
      <c r="H8640" t="s">
        <v>1195</v>
      </c>
      <c r="I8640" t="s">
        <v>1428</v>
      </c>
      <c r="J8640" t="s">
        <v>4528</v>
      </c>
      <c r="K8640">
        <f t="shared" si="2059"/>
        <v>9</v>
      </c>
      <c r="L8640">
        <f t="shared" si="2054"/>
        <v>10</v>
      </c>
      <c r="M8640">
        <f t="shared" si="2055"/>
        <v>21</v>
      </c>
      <c r="N8640" t="str">
        <f t="shared" si="2056"/>
        <v>Next Day</v>
      </c>
      <c r="O8640">
        <f t="shared" si="2057"/>
        <v>2</v>
      </c>
      <c r="P8640" t="str">
        <f t="shared" si="2058"/>
        <v>before</v>
      </c>
    </row>
    <row r="8641" spans="1:16" x14ac:dyDescent="0.25">
      <c r="A8641" t="s">
        <v>17320</v>
      </c>
      <c r="B8641" t="s">
        <v>11</v>
      </c>
      <c r="C8641" t="s">
        <v>4009</v>
      </c>
      <c r="D8641" s="3">
        <v>1</v>
      </c>
      <c r="E8641" t="s">
        <v>1456</v>
      </c>
      <c r="F8641" t="s">
        <v>17068</v>
      </c>
      <c r="G8641" t="s">
        <v>1428</v>
      </c>
      <c r="H8641" t="s">
        <v>1195</v>
      </c>
      <c r="I8641" t="s">
        <v>1428</v>
      </c>
      <c r="J8641" t="s">
        <v>17321</v>
      </c>
      <c r="K8641">
        <f t="shared" si="2059"/>
        <v>9</v>
      </c>
      <c r="L8641">
        <f t="shared" si="2054"/>
        <v>10</v>
      </c>
      <c r="M8641">
        <f t="shared" si="2055"/>
        <v>21</v>
      </c>
      <c r="N8641" t="str">
        <f t="shared" si="2056"/>
        <v>Next Day</v>
      </c>
      <c r="O8641">
        <f t="shared" si="2057"/>
        <v>2</v>
      </c>
      <c r="P8641" t="str">
        <f t="shared" si="2058"/>
        <v>before</v>
      </c>
    </row>
    <row r="8642" spans="1:16" x14ac:dyDescent="0.25">
      <c r="A8642" t="s">
        <v>17322</v>
      </c>
      <c r="B8642" t="s">
        <v>11</v>
      </c>
      <c r="C8642" t="s">
        <v>4009</v>
      </c>
      <c r="D8642" s="3">
        <v>1</v>
      </c>
      <c r="E8642" t="s">
        <v>1456</v>
      </c>
      <c r="F8642" t="s">
        <v>17305</v>
      </c>
      <c r="G8642" t="s">
        <v>1428</v>
      </c>
      <c r="H8642" t="s">
        <v>1195</v>
      </c>
      <c r="I8642" t="s">
        <v>1428</v>
      </c>
      <c r="J8642" t="s">
        <v>4827</v>
      </c>
      <c r="K8642">
        <f t="shared" si="2059"/>
        <v>9</v>
      </c>
      <c r="L8642">
        <f t="shared" si="2054"/>
        <v>10</v>
      </c>
      <c r="M8642">
        <f t="shared" si="2055"/>
        <v>21</v>
      </c>
      <c r="N8642" t="str">
        <f t="shared" si="2056"/>
        <v>Next Day</v>
      </c>
      <c r="O8642">
        <f t="shared" si="2057"/>
        <v>2</v>
      </c>
      <c r="P8642" t="str">
        <f t="shared" si="2058"/>
        <v>before</v>
      </c>
    </row>
    <row r="8643" spans="1:16" x14ac:dyDescent="0.25">
      <c r="A8643" t="s">
        <v>17323</v>
      </c>
      <c r="B8643" t="s">
        <v>11</v>
      </c>
      <c r="C8643" t="s">
        <v>4009</v>
      </c>
      <c r="D8643" s="3">
        <v>1</v>
      </c>
      <c r="E8643" t="s">
        <v>1456</v>
      </c>
      <c r="F8643" t="s">
        <v>17324</v>
      </c>
      <c r="G8643" t="s">
        <v>1428</v>
      </c>
      <c r="H8643" t="s">
        <v>1195</v>
      </c>
      <c r="I8643" t="s">
        <v>1428</v>
      </c>
      <c r="J8643" t="s">
        <v>17325</v>
      </c>
      <c r="K8643">
        <f t="shared" si="2059"/>
        <v>9</v>
      </c>
      <c r="L8643">
        <f t="shared" si="2054"/>
        <v>10</v>
      </c>
      <c r="M8643">
        <f t="shared" si="2055"/>
        <v>21</v>
      </c>
      <c r="N8643" t="str">
        <f t="shared" si="2056"/>
        <v>Next Day</v>
      </c>
      <c r="O8643">
        <f t="shared" si="2057"/>
        <v>2</v>
      </c>
      <c r="P8643" t="str">
        <f t="shared" si="2058"/>
        <v>before</v>
      </c>
    </row>
    <row r="8644" spans="1:16" x14ac:dyDescent="0.25">
      <c r="A8644" t="s">
        <v>17326</v>
      </c>
      <c r="B8644" t="s">
        <v>11</v>
      </c>
      <c r="C8644" t="s">
        <v>4009</v>
      </c>
      <c r="D8644" s="3">
        <v>1</v>
      </c>
      <c r="E8644" t="s">
        <v>1456</v>
      </c>
      <c r="F8644" t="s">
        <v>17327</v>
      </c>
      <c r="G8644" t="s">
        <v>1428</v>
      </c>
      <c r="H8644" t="s">
        <v>1195</v>
      </c>
      <c r="I8644" t="s">
        <v>1428</v>
      </c>
      <c r="J8644" t="s">
        <v>17328</v>
      </c>
      <c r="K8644">
        <f t="shared" si="2059"/>
        <v>9</v>
      </c>
      <c r="L8644">
        <f t="shared" si="2054"/>
        <v>10</v>
      </c>
      <c r="M8644">
        <f t="shared" si="2055"/>
        <v>21</v>
      </c>
      <c r="N8644" t="str">
        <f t="shared" si="2056"/>
        <v>Next Day</v>
      </c>
      <c r="O8644">
        <f t="shared" si="2057"/>
        <v>2</v>
      </c>
      <c r="P8644" t="str">
        <f t="shared" si="2058"/>
        <v>before</v>
      </c>
    </row>
    <row r="8645" spans="1:16" x14ac:dyDescent="0.25">
      <c r="A8645" t="s">
        <v>17329</v>
      </c>
      <c r="B8645" t="s">
        <v>11</v>
      </c>
      <c r="C8645" t="s">
        <v>4009</v>
      </c>
      <c r="D8645" s="3">
        <v>1</v>
      </c>
      <c r="E8645" t="s">
        <v>1456</v>
      </c>
      <c r="F8645" t="s">
        <v>17296</v>
      </c>
      <c r="G8645" t="s">
        <v>1428</v>
      </c>
      <c r="H8645" t="s">
        <v>1195</v>
      </c>
      <c r="I8645" t="s">
        <v>1428</v>
      </c>
      <c r="J8645" t="s">
        <v>17330</v>
      </c>
      <c r="K8645">
        <f t="shared" si="2059"/>
        <v>9</v>
      </c>
      <c r="L8645">
        <f t="shared" si="2054"/>
        <v>10</v>
      </c>
      <c r="M8645">
        <f t="shared" si="2055"/>
        <v>21</v>
      </c>
      <c r="N8645" t="str">
        <f t="shared" si="2056"/>
        <v>Next Day</v>
      </c>
      <c r="O8645">
        <f t="shared" si="2057"/>
        <v>2</v>
      </c>
      <c r="P8645" t="str">
        <f t="shared" si="2058"/>
        <v>before</v>
      </c>
    </row>
    <row r="8646" spans="1:16" x14ac:dyDescent="0.25">
      <c r="A8646" t="s">
        <v>17331</v>
      </c>
      <c r="B8646" t="s">
        <v>11</v>
      </c>
      <c r="C8646" t="s">
        <v>4009</v>
      </c>
      <c r="D8646" s="3">
        <v>2</v>
      </c>
      <c r="E8646" t="s">
        <v>1456</v>
      </c>
      <c r="F8646" t="s">
        <v>17312</v>
      </c>
      <c r="G8646" t="s">
        <v>1428</v>
      </c>
      <c r="H8646" t="s">
        <v>1195</v>
      </c>
      <c r="I8646" t="s">
        <v>1428</v>
      </c>
      <c r="J8646" t="s">
        <v>4911</v>
      </c>
      <c r="K8646">
        <f t="shared" si="2059"/>
        <v>9</v>
      </c>
      <c r="L8646">
        <f t="shared" si="2054"/>
        <v>10</v>
      </c>
      <c r="M8646">
        <f t="shared" si="2055"/>
        <v>21</v>
      </c>
      <c r="N8646" t="str">
        <f t="shared" si="2056"/>
        <v>Next Day</v>
      </c>
      <c r="O8646">
        <f t="shared" si="2057"/>
        <v>2</v>
      </c>
      <c r="P8646" t="str">
        <f t="shared" si="2058"/>
        <v>before</v>
      </c>
    </row>
    <row r="8647" spans="1:16" x14ac:dyDescent="0.25">
      <c r="A8647" t="s">
        <v>17332</v>
      </c>
      <c r="B8647" t="s">
        <v>11</v>
      </c>
      <c r="C8647" t="s">
        <v>4009</v>
      </c>
      <c r="D8647" s="3">
        <v>1</v>
      </c>
      <c r="E8647" t="s">
        <v>1456</v>
      </c>
      <c r="F8647" t="s">
        <v>17305</v>
      </c>
      <c r="G8647" t="s">
        <v>1428</v>
      </c>
      <c r="H8647" t="s">
        <v>1195</v>
      </c>
      <c r="I8647" t="s">
        <v>1428</v>
      </c>
      <c r="J8647" t="s">
        <v>6639</v>
      </c>
      <c r="K8647">
        <f t="shared" si="2059"/>
        <v>9</v>
      </c>
      <c r="L8647">
        <f t="shared" si="2054"/>
        <v>10</v>
      </c>
      <c r="M8647">
        <f t="shared" si="2055"/>
        <v>21</v>
      </c>
      <c r="N8647" t="str">
        <f t="shared" si="2056"/>
        <v>Next Day</v>
      </c>
      <c r="O8647">
        <f t="shared" si="2057"/>
        <v>2</v>
      </c>
      <c r="P8647" t="str">
        <f t="shared" si="2058"/>
        <v>before</v>
      </c>
    </row>
    <row r="8648" spans="1:16" x14ac:dyDescent="0.25">
      <c r="A8648" t="s">
        <v>17333</v>
      </c>
      <c r="B8648" t="s">
        <v>11</v>
      </c>
      <c r="C8648" t="s">
        <v>4009</v>
      </c>
      <c r="D8648" s="3">
        <v>1</v>
      </c>
      <c r="E8648" t="s">
        <v>1456</v>
      </c>
      <c r="F8648" t="s">
        <v>17291</v>
      </c>
      <c r="G8648" t="s">
        <v>1428</v>
      </c>
      <c r="H8648" t="s">
        <v>1195</v>
      </c>
      <c r="I8648" t="s">
        <v>1428</v>
      </c>
      <c r="J8648" t="s">
        <v>16415</v>
      </c>
      <c r="K8648">
        <f t="shared" si="2059"/>
        <v>9</v>
      </c>
      <c r="L8648">
        <f t="shared" si="2054"/>
        <v>10</v>
      </c>
      <c r="M8648">
        <f t="shared" si="2055"/>
        <v>21</v>
      </c>
      <c r="N8648" t="str">
        <f t="shared" si="2056"/>
        <v>Next Day</v>
      </c>
      <c r="O8648">
        <f t="shared" si="2057"/>
        <v>2</v>
      </c>
      <c r="P8648" t="str">
        <f t="shared" si="2058"/>
        <v>before</v>
      </c>
    </row>
    <row r="8649" spans="1:16" x14ac:dyDescent="0.25">
      <c r="A8649" t="s">
        <v>17334</v>
      </c>
      <c r="B8649" t="s">
        <v>11</v>
      </c>
      <c r="C8649" t="s">
        <v>4009</v>
      </c>
      <c r="D8649" s="3">
        <v>2</v>
      </c>
      <c r="E8649" t="s">
        <v>1456</v>
      </c>
      <c r="F8649" t="s">
        <v>17319</v>
      </c>
      <c r="G8649" t="s">
        <v>1428</v>
      </c>
      <c r="H8649" t="s">
        <v>1195</v>
      </c>
      <c r="I8649" t="s">
        <v>1428</v>
      </c>
      <c r="J8649" t="s">
        <v>17335</v>
      </c>
      <c r="K8649">
        <f t="shared" si="2059"/>
        <v>9</v>
      </c>
      <c r="L8649">
        <f t="shared" si="2054"/>
        <v>10</v>
      </c>
      <c r="M8649">
        <f t="shared" si="2055"/>
        <v>21</v>
      </c>
      <c r="N8649" t="str">
        <f t="shared" si="2056"/>
        <v>Next Day</v>
      </c>
      <c r="O8649">
        <f t="shared" si="2057"/>
        <v>2</v>
      </c>
      <c r="P8649" t="str">
        <f t="shared" si="2058"/>
        <v>before</v>
      </c>
    </row>
    <row r="8650" spans="1:16" x14ac:dyDescent="0.25">
      <c r="A8650" t="s">
        <v>17336</v>
      </c>
      <c r="B8650" t="s">
        <v>11</v>
      </c>
      <c r="C8650" t="s">
        <v>4009</v>
      </c>
      <c r="D8650" s="3">
        <v>1</v>
      </c>
      <c r="E8650" t="s">
        <v>1456</v>
      </c>
      <c r="F8650" t="s">
        <v>17324</v>
      </c>
      <c r="G8650" t="s">
        <v>1428</v>
      </c>
      <c r="H8650" t="s">
        <v>1195</v>
      </c>
      <c r="I8650" t="s">
        <v>1428</v>
      </c>
      <c r="J8650" t="s">
        <v>17207</v>
      </c>
      <c r="K8650">
        <f t="shared" si="2059"/>
        <v>9</v>
      </c>
      <c r="L8650">
        <f t="shared" si="2054"/>
        <v>10</v>
      </c>
      <c r="M8650">
        <f t="shared" si="2055"/>
        <v>21</v>
      </c>
      <c r="N8650" t="str">
        <f t="shared" si="2056"/>
        <v>Next Day</v>
      </c>
      <c r="O8650">
        <f t="shared" si="2057"/>
        <v>2</v>
      </c>
      <c r="P8650" t="str">
        <f t="shared" si="2058"/>
        <v>before</v>
      </c>
    </row>
    <row r="8651" spans="1:16" x14ac:dyDescent="0.25">
      <c r="A8651" t="s">
        <v>17337</v>
      </c>
      <c r="B8651" t="s">
        <v>11</v>
      </c>
      <c r="C8651" t="s">
        <v>4009</v>
      </c>
      <c r="D8651" s="3">
        <v>1</v>
      </c>
      <c r="E8651" t="s">
        <v>1456</v>
      </c>
      <c r="F8651" t="s">
        <v>17310</v>
      </c>
      <c r="G8651" t="s">
        <v>1428</v>
      </c>
      <c r="H8651" t="s">
        <v>1195</v>
      </c>
      <c r="I8651" t="s">
        <v>1428</v>
      </c>
      <c r="J8651" t="s">
        <v>4887</v>
      </c>
      <c r="K8651">
        <f t="shared" si="2059"/>
        <v>9</v>
      </c>
      <c r="L8651">
        <f t="shared" si="2054"/>
        <v>10</v>
      </c>
      <c r="M8651">
        <f t="shared" si="2055"/>
        <v>21</v>
      </c>
      <c r="N8651" t="str">
        <f t="shared" si="2056"/>
        <v>Next Day</v>
      </c>
      <c r="O8651">
        <f t="shared" si="2057"/>
        <v>2</v>
      </c>
      <c r="P8651" t="str">
        <f t="shared" si="2058"/>
        <v>before</v>
      </c>
    </row>
    <row r="8652" spans="1:16" x14ac:dyDescent="0.25">
      <c r="A8652" t="s">
        <v>17338</v>
      </c>
      <c r="B8652" t="s">
        <v>11</v>
      </c>
      <c r="C8652" t="s">
        <v>4009</v>
      </c>
      <c r="D8652" s="3">
        <v>1</v>
      </c>
      <c r="E8652" t="s">
        <v>1456</v>
      </c>
      <c r="F8652" t="s">
        <v>17324</v>
      </c>
      <c r="G8652" t="s">
        <v>1428</v>
      </c>
      <c r="H8652" t="s">
        <v>1195</v>
      </c>
      <c r="I8652" t="s">
        <v>1428</v>
      </c>
      <c r="J8652" t="s">
        <v>6135</v>
      </c>
      <c r="K8652">
        <f t="shared" si="2059"/>
        <v>9</v>
      </c>
      <c r="L8652">
        <f t="shared" si="2054"/>
        <v>10</v>
      </c>
      <c r="M8652">
        <f t="shared" si="2055"/>
        <v>21</v>
      </c>
      <c r="N8652" t="str">
        <f t="shared" si="2056"/>
        <v>Next Day</v>
      </c>
      <c r="O8652">
        <f t="shared" si="2057"/>
        <v>2</v>
      </c>
      <c r="P8652" t="str">
        <f t="shared" si="2058"/>
        <v>before</v>
      </c>
    </row>
    <row r="8653" spans="1:16" x14ac:dyDescent="0.25">
      <c r="A8653" t="s">
        <v>17339</v>
      </c>
      <c r="B8653" t="s">
        <v>11</v>
      </c>
      <c r="C8653" t="s">
        <v>4009</v>
      </c>
      <c r="D8653" s="3">
        <v>1</v>
      </c>
      <c r="E8653" t="s">
        <v>1456</v>
      </c>
      <c r="F8653" t="s">
        <v>17310</v>
      </c>
      <c r="G8653" t="s">
        <v>1428</v>
      </c>
      <c r="H8653" t="s">
        <v>1195</v>
      </c>
      <c r="I8653" t="s">
        <v>1428</v>
      </c>
      <c r="J8653" t="s">
        <v>17340</v>
      </c>
      <c r="K8653">
        <f t="shared" si="2059"/>
        <v>9</v>
      </c>
      <c r="L8653">
        <f t="shared" si="2054"/>
        <v>10</v>
      </c>
      <c r="M8653">
        <f t="shared" si="2055"/>
        <v>21</v>
      </c>
      <c r="N8653" t="str">
        <f t="shared" si="2056"/>
        <v>Next Day</v>
      </c>
      <c r="O8653">
        <f t="shared" si="2057"/>
        <v>2</v>
      </c>
      <c r="P8653" t="str">
        <f t="shared" si="2058"/>
        <v>before</v>
      </c>
    </row>
    <row r="8654" spans="1:16" x14ac:dyDescent="0.25">
      <c r="A8654" t="s">
        <v>17341</v>
      </c>
      <c r="B8654" t="s">
        <v>11</v>
      </c>
      <c r="C8654" t="s">
        <v>4045</v>
      </c>
      <c r="D8654" s="3">
        <v>1</v>
      </c>
      <c r="E8654" t="s">
        <v>1456</v>
      </c>
      <c r="F8654" t="s">
        <v>17305</v>
      </c>
      <c r="G8654" t="s">
        <v>1428</v>
      </c>
      <c r="H8654" t="s">
        <v>1195</v>
      </c>
      <c r="I8654" t="s">
        <v>1428</v>
      </c>
      <c r="J8654" t="s">
        <v>17342</v>
      </c>
      <c r="K8654">
        <f t="shared" si="2059"/>
        <v>9</v>
      </c>
      <c r="L8654">
        <f t="shared" si="2054"/>
        <v>10</v>
      </c>
      <c r="M8654">
        <f t="shared" si="2055"/>
        <v>14</v>
      </c>
      <c r="N8654" t="str">
        <f t="shared" si="2056"/>
        <v>Next Day</v>
      </c>
      <c r="O8654">
        <f t="shared" si="2057"/>
        <v>2</v>
      </c>
      <c r="P8654" t="str">
        <f t="shared" si="2058"/>
        <v>before</v>
      </c>
    </row>
    <row r="8655" spans="1:16" x14ac:dyDescent="0.25">
      <c r="A8655" t="s">
        <v>17343</v>
      </c>
      <c r="B8655" t="s">
        <v>11</v>
      </c>
      <c r="C8655" t="s">
        <v>4009</v>
      </c>
      <c r="D8655" s="3">
        <v>1</v>
      </c>
      <c r="E8655" t="s">
        <v>1456</v>
      </c>
      <c r="F8655" t="s">
        <v>17327</v>
      </c>
      <c r="G8655" t="s">
        <v>1428</v>
      </c>
      <c r="H8655" t="s">
        <v>1195</v>
      </c>
      <c r="I8655" t="s">
        <v>1428</v>
      </c>
      <c r="J8655" t="s">
        <v>17344</v>
      </c>
      <c r="K8655">
        <f t="shared" si="2059"/>
        <v>9</v>
      </c>
      <c r="L8655">
        <f t="shared" si="2054"/>
        <v>10</v>
      </c>
      <c r="M8655">
        <f t="shared" si="2055"/>
        <v>21</v>
      </c>
      <c r="N8655" t="str">
        <f t="shared" si="2056"/>
        <v>Next Day</v>
      </c>
      <c r="O8655">
        <f t="shared" si="2057"/>
        <v>2</v>
      </c>
      <c r="P8655" t="str">
        <f t="shared" si="2058"/>
        <v>before</v>
      </c>
    </row>
    <row r="8656" spans="1:16" hidden="1" x14ac:dyDescent="0.25">
      <c r="A8656" t="s">
        <v>22104</v>
      </c>
      <c r="B8656" t="s">
        <v>4017</v>
      </c>
      <c r="C8656" t="s">
        <v>4009</v>
      </c>
      <c r="D8656">
        <v>1</v>
      </c>
      <c r="E8656" t="s">
        <v>3755</v>
      </c>
      <c r="F8656" t="s">
        <v>22099</v>
      </c>
      <c r="G8656" t="s">
        <v>3776</v>
      </c>
      <c r="H8656" t="s">
        <v>1195</v>
      </c>
      <c r="I8656" t="s">
        <v>4019</v>
      </c>
      <c r="J8656" t="s">
        <v>4019</v>
      </c>
    </row>
    <row r="8657" spans="1:16" x14ac:dyDescent="0.25">
      <c r="A8657" t="s">
        <v>17345</v>
      </c>
      <c r="B8657" t="s">
        <v>11</v>
      </c>
      <c r="C8657" t="s">
        <v>4009</v>
      </c>
      <c r="D8657" s="3">
        <v>1</v>
      </c>
      <c r="E8657" t="s">
        <v>1456</v>
      </c>
      <c r="F8657" t="s">
        <v>17346</v>
      </c>
      <c r="G8657" t="s">
        <v>1428</v>
      </c>
      <c r="H8657" t="s">
        <v>1195</v>
      </c>
      <c r="I8657" t="s">
        <v>1428</v>
      </c>
      <c r="J8657" t="s">
        <v>4840</v>
      </c>
      <c r="K8657">
        <f t="shared" ref="K8657:K8691" si="2060">MONTH(I8657)</f>
        <v>9</v>
      </c>
      <c r="L8657">
        <f t="shared" ref="L8657:L8691" si="2061">DAY(I8657)</f>
        <v>10</v>
      </c>
      <c r="M8657">
        <f t="shared" ref="M8657:M8691" si="2062">HOUR(J8657)+1</f>
        <v>21</v>
      </c>
      <c r="N8657" t="str">
        <f t="shared" ref="N8657:N8691" si="2063">IF(OR(ISBLANK(E8657),ISBLANK(I8657)),"Missing Date",IF(I8657=E8657,"Same Day",IF(WEEKDAY(E8657,2)=5,IF(DAY(I8657)=DAY(E8657+3),"Next Day",IF(DAY(I8657)=DAY(E8657+4),"2 Days","Other")),IF(WEEKDAY(E8657,2)=4,IF(DAY(I8657)=DAY(E8657+1),"Next Day",IF(DAY(I8657)=DAY(E8657+4),"2 Days","Other")),IF(DAY(I8657)=DAY(E8657+1),"Next Day",IF(DAY(I8657)=DAY(E8657+2),"2 Days","Other"))))))</f>
        <v>Next Day</v>
      </c>
      <c r="O8657">
        <f t="shared" ref="O8657:O8691" si="2064">WEEKDAY(E8657,2)</f>
        <v>2</v>
      </c>
      <c r="P8657" t="str">
        <f t="shared" ref="P8657:P8691" si="2065">IF(HOUR(F8657)&lt;11,"before","others")</f>
        <v>before</v>
      </c>
    </row>
    <row r="8658" spans="1:16" x14ac:dyDescent="0.25">
      <c r="A8658" t="s">
        <v>17347</v>
      </c>
      <c r="B8658" t="s">
        <v>11</v>
      </c>
      <c r="C8658" t="s">
        <v>4045</v>
      </c>
      <c r="D8658" s="3">
        <v>1</v>
      </c>
      <c r="E8658" t="s">
        <v>1456</v>
      </c>
      <c r="F8658" t="s">
        <v>17346</v>
      </c>
      <c r="G8658" t="s">
        <v>1428</v>
      </c>
      <c r="H8658" t="s">
        <v>1195</v>
      </c>
      <c r="I8658" t="s">
        <v>1428</v>
      </c>
      <c r="J8658" t="s">
        <v>17175</v>
      </c>
      <c r="K8658">
        <f t="shared" si="2060"/>
        <v>9</v>
      </c>
      <c r="L8658">
        <f t="shared" si="2061"/>
        <v>10</v>
      </c>
      <c r="M8658">
        <f t="shared" si="2062"/>
        <v>14</v>
      </c>
      <c r="N8658" t="str">
        <f t="shared" si="2063"/>
        <v>Next Day</v>
      </c>
      <c r="O8658">
        <f t="shared" si="2064"/>
        <v>2</v>
      </c>
      <c r="P8658" t="str">
        <f t="shared" si="2065"/>
        <v>before</v>
      </c>
    </row>
    <row r="8659" spans="1:16" x14ac:dyDescent="0.25">
      <c r="A8659" t="s">
        <v>17348</v>
      </c>
      <c r="B8659" t="s">
        <v>11</v>
      </c>
      <c r="C8659" t="s">
        <v>4009</v>
      </c>
      <c r="D8659" s="3">
        <v>1</v>
      </c>
      <c r="E8659" t="s">
        <v>1456</v>
      </c>
      <c r="F8659" t="s">
        <v>17319</v>
      </c>
      <c r="G8659" t="s">
        <v>1428</v>
      </c>
      <c r="H8659" t="s">
        <v>1195</v>
      </c>
      <c r="I8659" t="s">
        <v>1428</v>
      </c>
      <c r="J8659" t="s">
        <v>17349</v>
      </c>
      <c r="K8659">
        <f t="shared" si="2060"/>
        <v>9</v>
      </c>
      <c r="L8659">
        <f t="shared" si="2061"/>
        <v>10</v>
      </c>
      <c r="M8659">
        <f t="shared" si="2062"/>
        <v>21</v>
      </c>
      <c r="N8659" t="str">
        <f t="shared" si="2063"/>
        <v>Next Day</v>
      </c>
      <c r="O8659">
        <f t="shared" si="2064"/>
        <v>2</v>
      </c>
      <c r="P8659" t="str">
        <f t="shared" si="2065"/>
        <v>before</v>
      </c>
    </row>
    <row r="8660" spans="1:16" x14ac:dyDescent="0.25">
      <c r="A8660" t="s">
        <v>17350</v>
      </c>
      <c r="B8660" t="s">
        <v>11</v>
      </c>
      <c r="C8660" t="s">
        <v>4045</v>
      </c>
      <c r="D8660" s="3">
        <v>1</v>
      </c>
      <c r="E8660" t="s">
        <v>1456</v>
      </c>
      <c r="F8660" t="s">
        <v>17327</v>
      </c>
      <c r="G8660" t="s">
        <v>1428</v>
      </c>
      <c r="H8660" t="s">
        <v>1195</v>
      </c>
      <c r="I8660" t="s">
        <v>1428</v>
      </c>
      <c r="J8660" t="s">
        <v>17011</v>
      </c>
      <c r="K8660">
        <f t="shared" si="2060"/>
        <v>9</v>
      </c>
      <c r="L8660">
        <f t="shared" si="2061"/>
        <v>10</v>
      </c>
      <c r="M8660">
        <f t="shared" si="2062"/>
        <v>14</v>
      </c>
      <c r="N8660" t="str">
        <f t="shared" si="2063"/>
        <v>Next Day</v>
      </c>
      <c r="O8660">
        <f t="shared" si="2064"/>
        <v>2</v>
      </c>
      <c r="P8660" t="str">
        <f t="shared" si="2065"/>
        <v>before</v>
      </c>
    </row>
    <row r="8661" spans="1:16" x14ac:dyDescent="0.25">
      <c r="A8661" t="s">
        <v>17351</v>
      </c>
      <c r="B8661" t="s">
        <v>11</v>
      </c>
      <c r="C8661" t="s">
        <v>4009</v>
      </c>
      <c r="D8661" s="3">
        <v>1</v>
      </c>
      <c r="E8661" t="s">
        <v>1456</v>
      </c>
      <c r="F8661" t="s">
        <v>17352</v>
      </c>
      <c r="G8661" t="s">
        <v>1428</v>
      </c>
      <c r="H8661" t="s">
        <v>1195</v>
      </c>
      <c r="I8661" t="s">
        <v>1428</v>
      </c>
      <c r="J8661" t="s">
        <v>17353</v>
      </c>
      <c r="K8661">
        <f t="shared" si="2060"/>
        <v>9</v>
      </c>
      <c r="L8661">
        <f t="shared" si="2061"/>
        <v>10</v>
      </c>
      <c r="M8661">
        <f t="shared" si="2062"/>
        <v>21</v>
      </c>
      <c r="N8661" t="str">
        <f t="shared" si="2063"/>
        <v>Next Day</v>
      </c>
      <c r="O8661">
        <f t="shared" si="2064"/>
        <v>2</v>
      </c>
      <c r="P8661" t="str">
        <f t="shared" si="2065"/>
        <v>before</v>
      </c>
    </row>
    <row r="8662" spans="1:16" x14ac:dyDescent="0.25">
      <c r="A8662" t="s">
        <v>17354</v>
      </c>
      <c r="B8662" t="s">
        <v>11</v>
      </c>
      <c r="C8662" t="s">
        <v>4009</v>
      </c>
      <c r="D8662" s="3">
        <v>1</v>
      </c>
      <c r="E8662" t="s">
        <v>1456</v>
      </c>
      <c r="F8662" t="s">
        <v>17355</v>
      </c>
      <c r="G8662" t="s">
        <v>1428</v>
      </c>
      <c r="H8662" t="s">
        <v>1195</v>
      </c>
      <c r="I8662" t="s">
        <v>1428</v>
      </c>
      <c r="J8662" t="s">
        <v>17356</v>
      </c>
      <c r="K8662">
        <f t="shared" si="2060"/>
        <v>9</v>
      </c>
      <c r="L8662">
        <f t="shared" si="2061"/>
        <v>10</v>
      </c>
      <c r="M8662">
        <f t="shared" si="2062"/>
        <v>21</v>
      </c>
      <c r="N8662" t="str">
        <f t="shared" si="2063"/>
        <v>Next Day</v>
      </c>
      <c r="O8662">
        <f t="shared" si="2064"/>
        <v>2</v>
      </c>
      <c r="P8662" t="str">
        <f t="shared" si="2065"/>
        <v>before</v>
      </c>
    </row>
    <row r="8663" spans="1:16" x14ac:dyDescent="0.25">
      <c r="A8663" t="s">
        <v>17357</v>
      </c>
      <c r="B8663" t="s">
        <v>11</v>
      </c>
      <c r="C8663" t="s">
        <v>4009</v>
      </c>
      <c r="D8663" s="3">
        <v>1</v>
      </c>
      <c r="E8663" t="s">
        <v>1456</v>
      </c>
      <c r="F8663" t="s">
        <v>17352</v>
      </c>
      <c r="G8663" t="s">
        <v>1428</v>
      </c>
      <c r="H8663" t="s">
        <v>1195</v>
      </c>
      <c r="I8663" t="s">
        <v>1428</v>
      </c>
      <c r="J8663" t="s">
        <v>17358</v>
      </c>
      <c r="K8663">
        <f t="shared" si="2060"/>
        <v>9</v>
      </c>
      <c r="L8663">
        <f t="shared" si="2061"/>
        <v>10</v>
      </c>
      <c r="M8663">
        <f t="shared" si="2062"/>
        <v>21</v>
      </c>
      <c r="N8663" t="str">
        <f t="shared" si="2063"/>
        <v>Next Day</v>
      </c>
      <c r="O8663">
        <f t="shared" si="2064"/>
        <v>2</v>
      </c>
      <c r="P8663" t="str">
        <f t="shared" si="2065"/>
        <v>before</v>
      </c>
    </row>
    <row r="8664" spans="1:16" x14ac:dyDescent="0.25">
      <c r="A8664" t="s">
        <v>17359</v>
      </c>
      <c r="B8664" t="s">
        <v>11</v>
      </c>
      <c r="C8664" t="s">
        <v>4009</v>
      </c>
      <c r="D8664" s="3">
        <v>1</v>
      </c>
      <c r="E8664" t="s">
        <v>1456</v>
      </c>
      <c r="F8664" t="s">
        <v>17360</v>
      </c>
      <c r="G8664" t="s">
        <v>1428</v>
      </c>
      <c r="H8664" t="s">
        <v>1195</v>
      </c>
      <c r="I8664" t="s">
        <v>1428</v>
      </c>
      <c r="J8664" t="s">
        <v>4972</v>
      </c>
      <c r="K8664">
        <f t="shared" si="2060"/>
        <v>9</v>
      </c>
      <c r="L8664">
        <f t="shared" si="2061"/>
        <v>10</v>
      </c>
      <c r="M8664">
        <f t="shared" si="2062"/>
        <v>21</v>
      </c>
      <c r="N8664" t="str">
        <f t="shared" si="2063"/>
        <v>Next Day</v>
      </c>
      <c r="O8664">
        <f t="shared" si="2064"/>
        <v>2</v>
      </c>
      <c r="P8664" t="str">
        <f t="shared" si="2065"/>
        <v>before</v>
      </c>
    </row>
    <row r="8665" spans="1:16" x14ac:dyDescent="0.25">
      <c r="A8665" t="s">
        <v>17361</v>
      </c>
      <c r="B8665" t="s">
        <v>11</v>
      </c>
      <c r="C8665" t="s">
        <v>4009</v>
      </c>
      <c r="D8665" s="3">
        <v>1</v>
      </c>
      <c r="E8665" t="s">
        <v>1456</v>
      </c>
      <c r="F8665" t="s">
        <v>17352</v>
      </c>
      <c r="G8665" t="s">
        <v>1428</v>
      </c>
      <c r="H8665" t="s">
        <v>1195</v>
      </c>
      <c r="I8665" t="s">
        <v>1428</v>
      </c>
      <c r="J8665" t="s">
        <v>318</v>
      </c>
      <c r="K8665">
        <f t="shared" si="2060"/>
        <v>9</v>
      </c>
      <c r="L8665">
        <f t="shared" si="2061"/>
        <v>10</v>
      </c>
      <c r="M8665">
        <f t="shared" si="2062"/>
        <v>21</v>
      </c>
      <c r="N8665" t="str">
        <f t="shared" si="2063"/>
        <v>Next Day</v>
      </c>
      <c r="O8665">
        <f t="shared" si="2064"/>
        <v>2</v>
      </c>
      <c r="P8665" t="str">
        <f t="shared" si="2065"/>
        <v>before</v>
      </c>
    </row>
    <row r="8666" spans="1:16" x14ac:dyDescent="0.25">
      <c r="A8666" t="s">
        <v>17362</v>
      </c>
      <c r="B8666" t="s">
        <v>11</v>
      </c>
      <c r="C8666" t="s">
        <v>4009</v>
      </c>
      <c r="D8666" s="3">
        <v>1</v>
      </c>
      <c r="E8666" t="s">
        <v>1456</v>
      </c>
      <c r="F8666" t="s">
        <v>17346</v>
      </c>
      <c r="G8666" t="s">
        <v>1428</v>
      </c>
      <c r="H8666" t="s">
        <v>1195</v>
      </c>
      <c r="I8666" t="s">
        <v>1428</v>
      </c>
      <c r="J8666" t="s">
        <v>17363</v>
      </c>
      <c r="K8666">
        <f t="shared" si="2060"/>
        <v>9</v>
      </c>
      <c r="L8666">
        <f t="shared" si="2061"/>
        <v>10</v>
      </c>
      <c r="M8666">
        <f t="shared" si="2062"/>
        <v>21</v>
      </c>
      <c r="N8666" t="str">
        <f t="shared" si="2063"/>
        <v>Next Day</v>
      </c>
      <c r="O8666">
        <f t="shared" si="2064"/>
        <v>2</v>
      </c>
      <c r="P8666" t="str">
        <f t="shared" si="2065"/>
        <v>before</v>
      </c>
    </row>
    <row r="8667" spans="1:16" x14ac:dyDescent="0.25">
      <c r="A8667" t="s">
        <v>17364</v>
      </c>
      <c r="B8667" t="s">
        <v>11</v>
      </c>
      <c r="C8667" t="s">
        <v>4009</v>
      </c>
      <c r="D8667" s="3">
        <v>1</v>
      </c>
      <c r="E8667" t="s">
        <v>1456</v>
      </c>
      <c r="F8667" t="s">
        <v>17365</v>
      </c>
      <c r="G8667" t="s">
        <v>1428</v>
      </c>
      <c r="H8667" t="s">
        <v>1195</v>
      </c>
      <c r="I8667" t="s">
        <v>1428</v>
      </c>
      <c r="J8667" t="s">
        <v>17366</v>
      </c>
      <c r="K8667">
        <f t="shared" si="2060"/>
        <v>9</v>
      </c>
      <c r="L8667">
        <f t="shared" si="2061"/>
        <v>10</v>
      </c>
      <c r="M8667">
        <f t="shared" si="2062"/>
        <v>21</v>
      </c>
      <c r="N8667" t="str">
        <f t="shared" si="2063"/>
        <v>Next Day</v>
      </c>
      <c r="O8667">
        <f t="shared" si="2064"/>
        <v>2</v>
      </c>
      <c r="P8667" t="str">
        <f t="shared" si="2065"/>
        <v>before</v>
      </c>
    </row>
    <row r="8668" spans="1:16" x14ac:dyDescent="0.25">
      <c r="A8668" t="s">
        <v>17367</v>
      </c>
      <c r="B8668" t="s">
        <v>11</v>
      </c>
      <c r="C8668" t="s">
        <v>4009</v>
      </c>
      <c r="D8668" s="3">
        <v>1</v>
      </c>
      <c r="E8668" t="s">
        <v>1456</v>
      </c>
      <c r="F8668" t="s">
        <v>17312</v>
      </c>
      <c r="G8668" t="s">
        <v>1428</v>
      </c>
      <c r="H8668" t="s">
        <v>1195</v>
      </c>
      <c r="I8668" t="s">
        <v>1428</v>
      </c>
      <c r="J8668" t="s">
        <v>17368</v>
      </c>
      <c r="K8668">
        <f t="shared" si="2060"/>
        <v>9</v>
      </c>
      <c r="L8668">
        <f t="shared" si="2061"/>
        <v>10</v>
      </c>
      <c r="M8668">
        <f t="shared" si="2062"/>
        <v>21</v>
      </c>
      <c r="N8668" t="str">
        <f t="shared" si="2063"/>
        <v>Next Day</v>
      </c>
      <c r="O8668">
        <f t="shared" si="2064"/>
        <v>2</v>
      </c>
      <c r="P8668" t="str">
        <f t="shared" si="2065"/>
        <v>before</v>
      </c>
    </row>
    <row r="8669" spans="1:16" x14ac:dyDescent="0.25">
      <c r="A8669" t="s">
        <v>17369</v>
      </c>
      <c r="B8669" t="s">
        <v>11</v>
      </c>
      <c r="C8669" t="s">
        <v>4009</v>
      </c>
      <c r="D8669" s="3">
        <v>1</v>
      </c>
      <c r="E8669" t="s">
        <v>1456</v>
      </c>
      <c r="F8669" t="s">
        <v>17360</v>
      </c>
      <c r="G8669" t="s">
        <v>1428</v>
      </c>
      <c r="H8669" t="s">
        <v>1195</v>
      </c>
      <c r="I8669" t="s">
        <v>1428</v>
      </c>
      <c r="J8669" t="s">
        <v>4970</v>
      </c>
      <c r="K8669">
        <f t="shared" si="2060"/>
        <v>9</v>
      </c>
      <c r="L8669">
        <f t="shared" si="2061"/>
        <v>10</v>
      </c>
      <c r="M8669">
        <f t="shared" si="2062"/>
        <v>21</v>
      </c>
      <c r="N8669" t="str">
        <f t="shared" si="2063"/>
        <v>Next Day</v>
      </c>
      <c r="O8669">
        <f t="shared" si="2064"/>
        <v>2</v>
      </c>
      <c r="P8669" t="str">
        <f t="shared" si="2065"/>
        <v>before</v>
      </c>
    </row>
    <row r="8670" spans="1:16" x14ac:dyDescent="0.25">
      <c r="A8670" t="s">
        <v>17370</v>
      </c>
      <c r="B8670" t="s">
        <v>11</v>
      </c>
      <c r="C8670" t="s">
        <v>4009</v>
      </c>
      <c r="D8670" s="3">
        <v>1</v>
      </c>
      <c r="E8670" t="s">
        <v>1456</v>
      </c>
      <c r="F8670" t="s">
        <v>17360</v>
      </c>
      <c r="G8670" t="s">
        <v>1428</v>
      </c>
      <c r="H8670" t="s">
        <v>1195</v>
      </c>
      <c r="I8670" t="s">
        <v>1428</v>
      </c>
      <c r="J8670" t="s">
        <v>17371</v>
      </c>
      <c r="K8670">
        <f t="shared" si="2060"/>
        <v>9</v>
      </c>
      <c r="L8670">
        <f t="shared" si="2061"/>
        <v>10</v>
      </c>
      <c r="M8670">
        <f t="shared" si="2062"/>
        <v>21</v>
      </c>
      <c r="N8670" t="str">
        <f t="shared" si="2063"/>
        <v>Next Day</v>
      </c>
      <c r="O8670">
        <f t="shared" si="2064"/>
        <v>2</v>
      </c>
      <c r="P8670" t="str">
        <f t="shared" si="2065"/>
        <v>before</v>
      </c>
    </row>
    <row r="8671" spans="1:16" x14ac:dyDescent="0.25">
      <c r="A8671" t="s">
        <v>17372</v>
      </c>
      <c r="B8671" t="s">
        <v>11</v>
      </c>
      <c r="C8671" t="s">
        <v>4009</v>
      </c>
      <c r="D8671" s="3">
        <v>1</v>
      </c>
      <c r="E8671" t="s">
        <v>1456</v>
      </c>
      <c r="F8671" t="s">
        <v>17187</v>
      </c>
      <c r="G8671" t="s">
        <v>1456</v>
      </c>
      <c r="H8671" t="s">
        <v>1195</v>
      </c>
      <c r="I8671" t="s">
        <v>1428</v>
      </c>
      <c r="J8671" t="s">
        <v>17373</v>
      </c>
      <c r="K8671">
        <f t="shared" si="2060"/>
        <v>9</v>
      </c>
      <c r="L8671">
        <f t="shared" si="2061"/>
        <v>10</v>
      </c>
      <c r="M8671">
        <f t="shared" si="2062"/>
        <v>21</v>
      </c>
      <c r="N8671" t="str">
        <f t="shared" si="2063"/>
        <v>Next Day</v>
      </c>
      <c r="O8671">
        <f t="shared" si="2064"/>
        <v>2</v>
      </c>
      <c r="P8671" t="str">
        <f t="shared" si="2065"/>
        <v>others</v>
      </c>
    </row>
    <row r="8672" spans="1:16" x14ac:dyDescent="0.25">
      <c r="A8672" t="s">
        <v>17374</v>
      </c>
      <c r="B8672" t="s">
        <v>11</v>
      </c>
      <c r="C8672" t="s">
        <v>4009</v>
      </c>
      <c r="D8672" s="3">
        <v>1</v>
      </c>
      <c r="E8672" t="s">
        <v>1456</v>
      </c>
      <c r="F8672" t="s">
        <v>16931</v>
      </c>
      <c r="G8672" t="s">
        <v>1456</v>
      </c>
      <c r="H8672" t="s">
        <v>1195</v>
      </c>
      <c r="I8672" t="s">
        <v>1428</v>
      </c>
      <c r="J8672" t="s">
        <v>17375</v>
      </c>
      <c r="K8672">
        <f t="shared" si="2060"/>
        <v>9</v>
      </c>
      <c r="L8672">
        <f t="shared" si="2061"/>
        <v>10</v>
      </c>
      <c r="M8672">
        <f t="shared" si="2062"/>
        <v>21</v>
      </c>
      <c r="N8672" t="str">
        <f t="shared" si="2063"/>
        <v>Next Day</v>
      </c>
      <c r="O8672">
        <f t="shared" si="2064"/>
        <v>2</v>
      </c>
      <c r="P8672" t="str">
        <f t="shared" si="2065"/>
        <v>others</v>
      </c>
    </row>
    <row r="8673" spans="1:16" x14ac:dyDescent="0.25">
      <c r="A8673" t="s">
        <v>17376</v>
      </c>
      <c r="B8673" t="s">
        <v>11</v>
      </c>
      <c r="C8673" t="s">
        <v>4009</v>
      </c>
      <c r="D8673" s="3">
        <v>1</v>
      </c>
      <c r="E8673" t="s">
        <v>1428</v>
      </c>
      <c r="F8673" t="s">
        <v>9045</v>
      </c>
      <c r="G8673" t="s">
        <v>1511</v>
      </c>
      <c r="H8673" t="s">
        <v>1195</v>
      </c>
      <c r="I8673" t="s">
        <v>1511</v>
      </c>
      <c r="J8673" t="s">
        <v>17377</v>
      </c>
      <c r="K8673">
        <f t="shared" si="2060"/>
        <v>9</v>
      </c>
      <c r="L8673">
        <f t="shared" si="2061"/>
        <v>11</v>
      </c>
      <c r="M8673">
        <f t="shared" si="2062"/>
        <v>15</v>
      </c>
      <c r="N8673" t="str">
        <f t="shared" si="2063"/>
        <v>Next Day</v>
      </c>
      <c r="O8673">
        <f t="shared" si="2064"/>
        <v>3</v>
      </c>
      <c r="P8673" t="str">
        <f t="shared" si="2065"/>
        <v>others</v>
      </c>
    </row>
    <row r="8674" spans="1:16" x14ac:dyDescent="0.25">
      <c r="A8674" t="s">
        <v>17378</v>
      </c>
      <c r="B8674" t="s">
        <v>11</v>
      </c>
      <c r="C8674" t="s">
        <v>4009</v>
      </c>
      <c r="D8674" s="3">
        <v>1</v>
      </c>
      <c r="E8674" t="s">
        <v>1428</v>
      </c>
      <c r="F8674" t="s">
        <v>9045</v>
      </c>
      <c r="G8674" t="s">
        <v>1511</v>
      </c>
      <c r="H8674" t="s">
        <v>1195</v>
      </c>
      <c r="I8674" t="s">
        <v>1511</v>
      </c>
      <c r="J8674" t="s">
        <v>17379</v>
      </c>
      <c r="K8674">
        <f t="shared" si="2060"/>
        <v>9</v>
      </c>
      <c r="L8674">
        <f t="shared" si="2061"/>
        <v>11</v>
      </c>
      <c r="M8674">
        <f t="shared" si="2062"/>
        <v>15</v>
      </c>
      <c r="N8674" t="str">
        <f t="shared" si="2063"/>
        <v>Next Day</v>
      </c>
      <c r="O8674">
        <f t="shared" si="2064"/>
        <v>3</v>
      </c>
      <c r="P8674" t="str">
        <f t="shared" si="2065"/>
        <v>others</v>
      </c>
    </row>
    <row r="8675" spans="1:16" x14ac:dyDescent="0.25">
      <c r="A8675" t="s">
        <v>17380</v>
      </c>
      <c r="B8675" t="s">
        <v>11</v>
      </c>
      <c r="C8675" t="s">
        <v>4009</v>
      </c>
      <c r="D8675" s="3">
        <v>1</v>
      </c>
      <c r="E8675" t="s">
        <v>1428</v>
      </c>
      <c r="F8675" t="s">
        <v>9053</v>
      </c>
      <c r="G8675" t="s">
        <v>1511</v>
      </c>
      <c r="H8675" t="s">
        <v>1195</v>
      </c>
      <c r="I8675" t="s">
        <v>1511</v>
      </c>
      <c r="J8675" t="s">
        <v>17381</v>
      </c>
      <c r="K8675">
        <f t="shared" si="2060"/>
        <v>9</v>
      </c>
      <c r="L8675">
        <f t="shared" si="2061"/>
        <v>11</v>
      </c>
      <c r="M8675">
        <f t="shared" si="2062"/>
        <v>15</v>
      </c>
      <c r="N8675" t="str">
        <f t="shared" si="2063"/>
        <v>Next Day</v>
      </c>
      <c r="O8675">
        <f t="shared" si="2064"/>
        <v>3</v>
      </c>
      <c r="P8675" t="str">
        <f t="shared" si="2065"/>
        <v>others</v>
      </c>
    </row>
    <row r="8676" spans="1:16" x14ac:dyDescent="0.25">
      <c r="A8676" t="s">
        <v>17382</v>
      </c>
      <c r="B8676" t="s">
        <v>11</v>
      </c>
      <c r="C8676" t="s">
        <v>4009</v>
      </c>
      <c r="D8676" s="3">
        <v>1</v>
      </c>
      <c r="E8676" t="s">
        <v>1428</v>
      </c>
      <c r="F8676" t="s">
        <v>9053</v>
      </c>
      <c r="G8676" t="s">
        <v>1511</v>
      </c>
      <c r="H8676" t="s">
        <v>1195</v>
      </c>
      <c r="I8676" t="s">
        <v>1511</v>
      </c>
      <c r="J8676" t="s">
        <v>8916</v>
      </c>
      <c r="K8676">
        <f t="shared" si="2060"/>
        <v>9</v>
      </c>
      <c r="L8676">
        <f t="shared" si="2061"/>
        <v>11</v>
      </c>
      <c r="M8676">
        <f t="shared" si="2062"/>
        <v>15</v>
      </c>
      <c r="N8676" t="str">
        <f t="shared" si="2063"/>
        <v>Next Day</v>
      </c>
      <c r="O8676">
        <f t="shared" si="2064"/>
        <v>3</v>
      </c>
      <c r="P8676" t="str">
        <f t="shared" si="2065"/>
        <v>others</v>
      </c>
    </row>
    <row r="8677" spans="1:16" x14ac:dyDescent="0.25">
      <c r="A8677" t="s">
        <v>17383</v>
      </c>
      <c r="B8677" t="s">
        <v>11</v>
      </c>
      <c r="C8677" t="s">
        <v>4009</v>
      </c>
      <c r="D8677" s="3">
        <v>1</v>
      </c>
      <c r="E8677" t="s">
        <v>1428</v>
      </c>
      <c r="F8677" t="s">
        <v>9051</v>
      </c>
      <c r="G8677" t="s">
        <v>1511</v>
      </c>
      <c r="H8677" t="s">
        <v>1195</v>
      </c>
      <c r="I8677" t="s">
        <v>1511</v>
      </c>
      <c r="J8677" t="s">
        <v>16808</v>
      </c>
      <c r="K8677">
        <f t="shared" si="2060"/>
        <v>9</v>
      </c>
      <c r="L8677">
        <f t="shared" si="2061"/>
        <v>11</v>
      </c>
      <c r="M8677">
        <f t="shared" si="2062"/>
        <v>15</v>
      </c>
      <c r="N8677" t="str">
        <f t="shared" si="2063"/>
        <v>Next Day</v>
      </c>
      <c r="O8677">
        <f t="shared" si="2064"/>
        <v>3</v>
      </c>
      <c r="P8677" t="str">
        <f t="shared" si="2065"/>
        <v>others</v>
      </c>
    </row>
    <row r="8678" spans="1:16" x14ac:dyDescent="0.25">
      <c r="A8678" t="s">
        <v>17384</v>
      </c>
      <c r="B8678" t="s">
        <v>11</v>
      </c>
      <c r="C8678" t="s">
        <v>4009</v>
      </c>
      <c r="D8678" s="3">
        <v>1</v>
      </c>
      <c r="E8678" t="s">
        <v>1456</v>
      </c>
      <c r="F8678" t="s">
        <v>17385</v>
      </c>
      <c r="G8678" t="s">
        <v>1456</v>
      </c>
      <c r="H8678" t="s">
        <v>1195</v>
      </c>
      <c r="I8678" t="s">
        <v>1428</v>
      </c>
      <c r="J8678" t="s">
        <v>4781</v>
      </c>
      <c r="K8678">
        <f t="shared" si="2060"/>
        <v>9</v>
      </c>
      <c r="L8678">
        <f t="shared" si="2061"/>
        <v>10</v>
      </c>
      <c r="M8678">
        <f t="shared" si="2062"/>
        <v>21</v>
      </c>
      <c r="N8678" t="str">
        <f t="shared" si="2063"/>
        <v>Next Day</v>
      </c>
      <c r="O8678">
        <f t="shared" si="2064"/>
        <v>2</v>
      </c>
      <c r="P8678" t="str">
        <f t="shared" si="2065"/>
        <v>others</v>
      </c>
    </row>
    <row r="8679" spans="1:16" x14ac:dyDescent="0.25">
      <c r="A8679" t="s">
        <v>17386</v>
      </c>
      <c r="B8679" t="s">
        <v>11</v>
      </c>
      <c r="C8679" t="s">
        <v>4009</v>
      </c>
      <c r="D8679" s="3">
        <v>1</v>
      </c>
      <c r="E8679" t="s">
        <v>1456</v>
      </c>
      <c r="F8679" t="s">
        <v>17385</v>
      </c>
      <c r="G8679" t="s">
        <v>1456</v>
      </c>
      <c r="H8679" t="s">
        <v>1195</v>
      </c>
      <c r="I8679" t="s">
        <v>1428</v>
      </c>
      <c r="J8679" t="s">
        <v>4566</v>
      </c>
      <c r="K8679">
        <f t="shared" si="2060"/>
        <v>9</v>
      </c>
      <c r="L8679">
        <f t="shared" si="2061"/>
        <v>10</v>
      </c>
      <c r="M8679">
        <f t="shared" si="2062"/>
        <v>21</v>
      </c>
      <c r="N8679" t="str">
        <f t="shared" si="2063"/>
        <v>Next Day</v>
      </c>
      <c r="O8679">
        <f t="shared" si="2064"/>
        <v>2</v>
      </c>
      <c r="P8679" t="str">
        <f t="shared" si="2065"/>
        <v>others</v>
      </c>
    </row>
    <row r="8680" spans="1:16" x14ac:dyDescent="0.25">
      <c r="A8680" t="s">
        <v>17387</v>
      </c>
      <c r="B8680" t="s">
        <v>11</v>
      </c>
      <c r="C8680" t="s">
        <v>4009</v>
      </c>
      <c r="D8680" s="3">
        <v>2</v>
      </c>
      <c r="E8680" t="s">
        <v>1456</v>
      </c>
      <c r="F8680" t="s">
        <v>16959</v>
      </c>
      <c r="G8680" t="s">
        <v>1456</v>
      </c>
      <c r="H8680" t="s">
        <v>1195</v>
      </c>
      <c r="I8680" t="s">
        <v>1428</v>
      </c>
      <c r="J8680" t="s">
        <v>17388</v>
      </c>
      <c r="K8680">
        <f t="shared" si="2060"/>
        <v>9</v>
      </c>
      <c r="L8680">
        <f t="shared" si="2061"/>
        <v>10</v>
      </c>
      <c r="M8680">
        <f t="shared" si="2062"/>
        <v>21</v>
      </c>
      <c r="N8680" t="str">
        <f t="shared" si="2063"/>
        <v>Next Day</v>
      </c>
      <c r="O8680">
        <f t="shared" si="2064"/>
        <v>2</v>
      </c>
      <c r="P8680" t="str">
        <f t="shared" si="2065"/>
        <v>others</v>
      </c>
    </row>
    <row r="8681" spans="1:16" x14ac:dyDescent="0.25">
      <c r="A8681" t="s">
        <v>17389</v>
      </c>
      <c r="B8681" t="s">
        <v>11</v>
      </c>
      <c r="C8681" t="s">
        <v>4009</v>
      </c>
      <c r="D8681" s="3">
        <v>1</v>
      </c>
      <c r="E8681" t="s">
        <v>1456</v>
      </c>
      <c r="F8681" t="s">
        <v>17390</v>
      </c>
      <c r="G8681" t="s">
        <v>1428</v>
      </c>
      <c r="H8681" t="s">
        <v>1195</v>
      </c>
      <c r="I8681" t="s">
        <v>1428</v>
      </c>
      <c r="J8681" t="s">
        <v>17391</v>
      </c>
      <c r="K8681">
        <f t="shared" si="2060"/>
        <v>9</v>
      </c>
      <c r="L8681">
        <f t="shared" si="2061"/>
        <v>10</v>
      </c>
      <c r="M8681">
        <f t="shared" si="2062"/>
        <v>21</v>
      </c>
      <c r="N8681" t="str">
        <f t="shared" si="2063"/>
        <v>Next Day</v>
      </c>
      <c r="O8681">
        <f t="shared" si="2064"/>
        <v>2</v>
      </c>
      <c r="P8681" t="str">
        <f t="shared" si="2065"/>
        <v>others</v>
      </c>
    </row>
    <row r="8682" spans="1:16" x14ac:dyDescent="0.25">
      <c r="A8682" t="s">
        <v>17392</v>
      </c>
      <c r="B8682" t="s">
        <v>11</v>
      </c>
      <c r="C8682" t="s">
        <v>4009</v>
      </c>
      <c r="D8682" s="3">
        <v>2</v>
      </c>
      <c r="E8682" t="s">
        <v>1456</v>
      </c>
      <c r="F8682" t="s">
        <v>17393</v>
      </c>
      <c r="G8682" t="s">
        <v>1428</v>
      </c>
      <c r="H8682" t="s">
        <v>1195</v>
      </c>
      <c r="I8682" t="s">
        <v>1428</v>
      </c>
      <c r="J8682" t="s">
        <v>4704</v>
      </c>
      <c r="K8682">
        <f t="shared" si="2060"/>
        <v>9</v>
      </c>
      <c r="L8682">
        <f t="shared" si="2061"/>
        <v>10</v>
      </c>
      <c r="M8682">
        <f t="shared" si="2062"/>
        <v>21</v>
      </c>
      <c r="N8682" t="str">
        <f t="shared" si="2063"/>
        <v>Next Day</v>
      </c>
      <c r="O8682">
        <f t="shared" si="2064"/>
        <v>2</v>
      </c>
      <c r="P8682" t="str">
        <f t="shared" si="2065"/>
        <v>others</v>
      </c>
    </row>
    <row r="8683" spans="1:16" x14ac:dyDescent="0.25">
      <c r="A8683" t="s">
        <v>17394</v>
      </c>
      <c r="B8683" t="s">
        <v>11</v>
      </c>
      <c r="C8683" t="s">
        <v>4009</v>
      </c>
      <c r="D8683" s="3">
        <v>8</v>
      </c>
      <c r="E8683" t="s">
        <v>1456</v>
      </c>
      <c r="F8683" t="s">
        <v>17393</v>
      </c>
      <c r="G8683" t="s">
        <v>1428</v>
      </c>
      <c r="H8683" t="s">
        <v>1195</v>
      </c>
      <c r="I8683" t="s">
        <v>1428</v>
      </c>
      <c r="J8683" t="s">
        <v>17395</v>
      </c>
      <c r="K8683">
        <f t="shared" si="2060"/>
        <v>9</v>
      </c>
      <c r="L8683">
        <f t="shared" si="2061"/>
        <v>10</v>
      </c>
      <c r="M8683">
        <f t="shared" si="2062"/>
        <v>21</v>
      </c>
      <c r="N8683" t="str">
        <f t="shared" si="2063"/>
        <v>Next Day</v>
      </c>
      <c r="O8683">
        <f t="shared" si="2064"/>
        <v>2</v>
      </c>
      <c r="P8683" t="str">
        <f t="shared" si="2065"/>
        <v>others</v>
      </c>
    </row>
    <row r="8684" spans="1:16" x14ac:dyDescent="0.25">
      <c r="A8684" t="s">
        <v>17396</v>
      </c>
      <c r="B8684" t="s">
        <v>11</v>
      </c>
      <c r="C8684" t="s">
        <v>4009</v>
      </c>
      <c r="D8684" s="3">
        <v>16</v>
      </c>
      <c r="E8684" t="s">
        <v>1456</v>
      </c>
      <c r="F8684" t="s">
        <v>17397</v>
      </c>
      <c r="G8684" t="s">
        <v>1428</v>
      </c>
      <c r="H8684" t="s">
        <v>1195</v>
      </c>
      <c r="I8684" t="s">
        <v>1428</v>
      </c>
      <c r="J8684" t="s">
        <v>17398</v>
      </c>
      <c r="K8684">
        <f t="shared" si="2060"/>
        <v>9</v>
      </c>
      <c r="L8684">
        <f t="shared" si="2061"/>
        <v>10</v>
      </c>
      <c r="M8684">
        <f t="shared" si="2062"/>
        <v>21</v>
      </c>
      <c r="N8684" t="str">
        <f t="shared" si="2063"/>
        <v>Next Day</v>
      </c>
      <c r="O8684">
        <f t="shared" si="2064"/>
        <v>2</v>
      </c>
      <c r="P8684" t="str">
        <f t="shared" si="2065"/>
        <v>others</v>
      </c>
    </row>
    <row r="8685" spans="1:16" x14ac:dyDescent="0.25">
      <c r="A8685" t="s">
        <v>17399</v>
      </c>
      <c r="B8685" t="s">
        <v>11</v>
      </c>
      <c r="C8685" t="s">
        <v>4045</v>
      </c>
      <c r="D8685" s="3">
        <v>5</v>
      </c>
      <c r="E8685" t="s">
        <v>1456</v>
      </c>
      <c r="F8685" t="s">
        <v>17400</v>
      </c>
      <c r="G8685" t="s">
        <v>1428</v>
      </c>
      <c r="H8685" t="s">
        <v>1195</v>
      </c>
      <c r="I8685" t="s">
        <v>1428</v>
      </c>
      <c r="J8685" t="s">
        <v>17401</v>
      </c>
      <c r="K8685">
        <f t="shared" si="2060"/>
        <v>9</v>
      </c>
      <c r="L8685">
        <f t="shared" si="2061"/>
        <v>10</v>
      </c>
      <c r="M8685">
        <f t="shared" si="2062"/>
        <v>14</v>
      </c>
      <c r="N8685" t="str">
        <f t="shared" si="2063"/>
        <v>Next Day</v>
      </c>
      <c r="O8685">
        <f t="shared" si="2064"/>
        <v>2</v>
      </c>
      <c r="P8685" t="str">
        <f t="shared" si="2065"/>
        <v>others</v>
      </c>
    </row>
    <row r="8686" spans="1:16" x14ac:dyDescent="0.25">
      <c r="A8686" t="s">
        <v>17402</v>
      </c>
      <c r="B8686" t="s">
        <v>11</v>
      </c>
      <c r="C8686" t="s">
        <v>4009</v>
      </c>
      <c r="D8686" s="3">
        <v>12</v>
      </c>
      <c r="E8686" t="s">
        <v>1456</v>
      </c>
      <c r="F8686" t="s">
        <v>17403</v>
      </c>
      <c r="G8686" t="s">
        <v>1428</v>
      </c>
      <c r="H8686" t="s">
        <v>1195</v>
      </c>
      <c r="I8686" t="s">
        <v>1428</v>
      </c>
      <c r="J8686" t="s">
        <v>4998</v>
      </c>
      <c r="K8686">
        <f t="shared" si="2060"/>
        <v>9</v>
      </c>
      <c r="L8686">
        <f t="shared" si="2061"/>
        <v>10</v>
      </c>
      <c r="M8686">
        <f t="shared" si="2062"/>
        <v>21</v>
      </c>
      <c r="N8686" t="str">
        <f t="shared" si="2063"/>
        <v>Next Day</v>
      </c>
      <c r="O8686">
        <f t="shared" si="2064"/>
        <v>2</v>
      </c>
      <c r="P8686" t="str">
        <f t="shared" si="2065"/>
        <v>others</v>
      </c>
    </row>
    <row r="8687" spans="1:16" x14ac:dyDescent="0.25">
      <c r="A8687" t="s">
        <v>17404</v>
      </c>
      <c r="B8687" t="s">
        <v>11</v>
      </c>
      <c r="C8687" t="s">
        <v>4009</v>
      </c>
      <c r="D8687" s="3">
        <v>1</v>
      </c>
      <c r="E8687" t="s">
        <v>1456</v>
      </c>
      <c r="F8687" t="s">
        <v>8076</v>
      </c>
      <c r="G8687" t="s">
        <v>1456</v>
      </c>
      <c r="H8687" t="s">
        <v>1195</v>
      </c>
      <c r="I8687" t="s">
        <v>1456</v>
      </c>
      <c r="J8687" t="s">
        <v>17405</v>
      </c>
      <c r="K8687">
        <f t="shared" si="2060"/>
        <v>9</v>
      </c>
      <c r="L8687">
        <f t="shared" si="2061"/>
        <v>9</v>
      </c>
      <c r="M8687">
        <f t="shared" si="2062"/>
        <v>19</v>
      </c>
      <c r="N8687" t="str">
        <f t="shared" si="2063"/>
        <v>Same Day</v>
      </c>
      <c r="O8687">
        <f t="shared" si="2064"/>
        <v>2</v>
      </c>
      <c r="P8687" t="str">
        <f t="shared" si="2065"/>
        <v>others</v>
      </c>
    </row>
    <row r="8688" spans="1:16" x14ac:dyDescent="0.25">
      <c r="A8688" t="s">
        <v>17406</v>
      </c>
      <c r="B8688" t="s">
        <v>11</v>
      </c>
      <c r="C8688" t="s">
        <v>7454</v>
      </c>
      <c r="D8688" s="3">
        <v>18</v>
      </c>
      <c r="E8688" t="s">
        <v>1511</v>
      </c>
      <c r="F8688" t="s">
        <v>17407</v>
      </c>
      <c r="G8688" t="s">
        <v>1511</v>
      </c>
      <c r="H8688" t="s">
        <v>1195</v>
      </c>
      <c r="I8688" t="s">
        <v>1511</v>
      </c>
      <c r="J8688" t="s">
        <v>17408</v>
      </c>
      <c r="K8688">
        <f t="shared" si="2060"/>
        <v>9</v>
      </c>
      <c r="L8688">
        <f t="shared" si="2061"/>
        <v>11</v>
      </c>
      <c r="M8688">
        <f t="shared" si="2062"/>
        <v>15</v>
      </c>
      <c r="N8688" t="str">
        <f t="shared" si="2063"/>
        <v>Same Day</v>
      </c>
      <c r="O8688">
        <f t="shared" si="2064"/>
        <v>4</v>
      </c>
      <c r="P8688" t="str">
        <f t="shared" si="2065"/>
        <v>before</v>
      </c>
    </row>
    <row r="8689" spans="1:16" x14ac:dyDescent="0.25">
      <c r="A8689" t="s">
        <v>17409</v>
      </c>
      <c r="B8689" t="s">
        <v>11</v>
      </c>
      <c r="C8689" t="s">
        <v>4009</v>
      </c>
      <c r="D8689" s="3">
        <v>1</v>
      </c>
      <c r="E8689" t="s">
        <v>1456</v>
      </c>
      <c r="F8689" t="s">
        <v>17410</v>
      </c>
      <c r="G8689" t="s">
        <v>1456</v>
      </c>
      <c r="H8689" t="s">
        <v>1195</v>
      </c>
      <c r="I8689" t="s">
        <v>1428</v>
      </c>
      <c r="J8689" t="s">
        <v>17411</v>
      </c>
      <c r="K8689">
        <f t="shared" si="2060"/>
        <v>9</v>
      </c>
      <c r="L8689">
        <f t="shared" si="2061"/>
        <v>10</v>
      </c>
      <c r="M8689">
        <f t="shared" si="2062"/>
        <v>21</v>
      </c>
      <c r="N8689" t="str">
        <f t="shared" si="2063"/>
        <v>Next Day</v>
      </c>
      <c r="O8689">
        <f t="shared" si="2064"/>
        <v>2</v>
      </c>
      <c r="P8689" t="str">
        <f t="shared" si="2065"/>
        <v>others</v>
      </c>
    </row>
    <row r="8690" spans="1:16" x14ac:dyDescent="0.25">
      <c r="A8690" t="s">
        <v>17412</v>
      </c>
      <c r="B8690" t="s">
        <v>11</v>
      </c>
      <c r="C8690" t="s">
        <v>4009</v>
      </c>
      <c r="D8690" s="3">
        <v>1</v>
      </c>
      <c r="E8690" t="s">
        <v>1456</v>
      </c>
      <c r="F8690" t="s">
        <v>17413</v>
      </c>
      <c r="G8690" t="s">
        <v>1456</v>
      </c>
      <c r="H8690" t="s">
        <v>1195</v>
      </c>
      <c r="I8690" t="s">
        <v>1428</v>
      </c>
      <c r="J8690" t="s">
        <v>8262</v>
      </c>
      <c r="K8690">
        <f t="shared" si="2060"/>
        <v>9</v>
      </c>
      <c r="L8690">
        <f t="shared" si="2061"/>
        <v>10</v>
      </c>
      <c r="M8690">
        <f t="shared" si="2062"/>
        <v>21</v>
      </c>
      <c r="N8690" t="str">
        <f t="shared" si="2063"/>
        <v>Next Day</v>
      </c>
      <c r="O8690">
        <f t="shared" si="2064"/>
        <v>2</v>
      </c>
      <c r="P8690" t="str">
        <f t="shared" si="2065"/>
        <v>others</v>
      </c>
    </row>
    <row r="8691" spans="1:16" x14ac:dyDescent="0.25">
      <c r="A8691" t="s">
        <v>17421</v>
      </c>
      <c r="B8691" t="s">
        <v>11</v>
      </c>
      <c r="C8691" t="s">
        <v>4009</v>
      </c>
      <c r="D8691" s="3">
        <v>1</v>
      </c>
      <c r="E8691" t="s">
        <v>1456</v>
      </c>
      <c r="F8691" t="s">
        <v>17420</v>
      </c>
      <c r="G8691" t="s">
        <v>1456</v>
      </c>
      <c r="H8691" t="s">
        <v>1195</v>
      </c>
      <c r="I8691" t="s">
        <v>1428</v>
      </c>
      <c r="J8691" t="s">
        <v>4716</v>
      </c>
      <c r="K8691">
        <f t="shared" si="2060"/>
        <v>9</v>
      </c>
      <c r="L8691">
        <f t="shared" si="2061"/>
        <v>10</v>
      </c>
      <c r="M8691">
        <f t="shared" si="2062"/>
        <v>21</v>
      </c>
      <c r="N8691" t="str">
        <f t="shared" si="2063"/>
        <v>Next Day</v>
      </c>
      <c r="O8691">
        <f t="shared" si="2064"/>
        <v>2</v>
      </c>
      <c r="P8691" t="str">
        <f t="shared" si="2065"/>
        <v>others</v>
      </c>
    </row>
    <row r="8692" spans="1:16" hidden="1" x14ac:dyDescent="0.25">
      <c r="A8692" t="s">
        <v>22174</v>
      </c>
      <c r="B8692" t="s">
        <v>4017</v>
      </c>
      <c r="C8692" t="s">
        <v>4009</v>
      </c>
      <c r="D8692">
        <v>1</v>
      </c>
      <c r="E8692" t="s">
        <v>3776</v>
      </c>
      <c r="F8692" t="s">
        <v>3157</v>
      </c>
      <c r="G8692" t="s">
        <v>3776</v>
      </c>
      <c r="H8692" t="s">
        <v>1195</v>
      </c>
      <c r="I8692" t="s">
        <v>4019</v>
      </c>
      <c r="J8692" t="s">
        <v>4019</v>
      </c>
    </row>
    <row r="8693" spans="1:16" x14ac:dyDescent="0.25">
      <c r="A8693" t="s">
        <v>17422</v>
      </c>
      <c r="B8693" t="s">
        <v>11</v>
      </c>
      <c r="C8693" t="s">
        <v>4009</v>
      </c>
      <c r="D8693" s="3">
        <v>1</v>
      </c>
      <c r="E8693" t="s">
        <v>1456</v>
      </c>
      <c r="F8693" t="s">
        <v>17420</v>
      </c>
      <c r="G8693" t="s">
        <v>1456</v>
      </c>
      <c r="H8693" t="s">
        <v>1195</v>
      </c>
      <c r="I8693" t="s">
        <v>1428</v>
      </c>
      <c r="J8693" t="s">
        <v>17423</v>
      </c>
      <c r="K8693">
        <f t="shared" ref="K8693:K8732" si="2066">MONTH(I8693)</f>
        <v>9</v>
      </c>
      <c r="L8693">
        <f t="shared" ref="L8693:L8732" si="2067">DAY(I8693)</f>
        <v>10</v>
      </c>
      <c r="M8693">
        <f t="shared" ref="M8693:M8732" si="2068">HOUR(J8693)+1</f>
        <v>21</v>
      </c>
      <c r="N8693" t="str">
        <f t="shared" ref="N8693:N8732" si="2069">IF(OR(ISBLANK(E8693),ISBLANK(I8693)),"Missing Date",IF(I8693=E8693,"Same Day",IF(WEEKDAY(E8693,2)=5,IF(DAY(I8693)=DAY(E8693+3),"Next Day",IF(DAY(I8693)=DAY(E8693+4),"2 Days","Other")),IF(WEEKDAY(E8693,2)=4,IF(DAY(I8693)=DAY(E8693+1),"Next Day",IF(DAY(I8693)=DAY(E8693+4),"2 Days","Other")),IF(DAY(I8693)=DAY(E8693+1),"Next Day",IF(DAY(I8693)=DAY(E8693+2),"2 Days","Other"))))))</f>
        <v>Next Day</v>
      </c>
      <c r="O8693">
        <f t="shared" ref="O8693:O8732" si="2070">WEEKDAY(E8693,2)</f>
        <v>2</v>
      </c>
      <c r="P8693" t="str">
        <f t="shared" ref="P8693:P8732" si="2071">IF(HOUR(F8693)&lt;11,"before","others")</f>
        <v>others</v>
      </c>
    </row>
    <row r="8694" spans="1:16" x14ac:dyDescent="0.25">
      <c r="A8694" t="s">
        <v>17424</v>
      </c>
      <c r="B8694" t="s">
        <v>11</v>
      </c>
      <c r="C8694" t="s">
        <v>4009</v>
      </c>
      <c r="D8694" s="3">
        <v>1</v>
      </c>
      <c r="E8694" t="s">
        <v>1456</v>
      </c>
      <c r="F8694" t="s">
        <v>17425</v>
      </c>
      <c r="G8694" t="s">
        <v>1456</v>
      </c>
      <c r="H8694" t="s">
        <v>1195</v>
      </c>
      <c r="I8694" t="s">
        <v>1428</v>
      </c>
      <c r="J8694" t="s">
        <v>4779</v>
      </c>
      <c r="K8694">
        <f t="shared" si="2066"/>
        <v>9</v>
      </c>
      <c r="L8694">
        <f t="shared" si="2067"/>
        <v>10</v>
      </c>
      <c r="M8694">
        <f t="shared" si="2068"/>
        <v>21</v>
      </c>
      <c r="N8694" t="str">
        <f t="shared" si="2069"/>
        <v>Next Day</v>
      </c>
      <c r="O8694">
        <f t="shared" si="2070"/>
        <v>2</v>
      </c>
      <c r="P8694" t="str">
        <f t="shared" si="2071"/>
        <v>others</v>
      </c>
    </row>
    <row r="8695" spans="1:16" x14ac:dyDescent="0.25">
      <c r="A8695" t="s">
        <v>17426</v>
      </c>
      <c r="B8695" t="s">
        <v>11</v>
      </c>
      <c r="C8695" t="s">
        <v>4045</v>
      </c>
      <c r="D8695" s="3">
        <v>4</v>
      </c>
      <c r="E8695" t="s">
        <v>1456</v>
      </c>
      <c r="F8695" t="s">
        <v>17425</v>
      </c>
      <c r="G8695" t="s">
        <v>1456</v>
      </c>
      <c r="H8695" t="s">
        <v>1195</v>
      </c>
      <c r="I8695" t="s">
        <v>1428</v>
      </c>
      <c r="J8695" t="s">
        <v>17427</v>
      </c>
      <c r="K8695">
        <f t="shared" si="2066"/>
        <v>9</v>
      </c>
      <c r="L8695">
        <f t="shared" si="2067"/>
        <v>10</v>
      </c>
      <c r="M8695">
        <f t="shared" si="2068"/>
        <v>21</v>
      </c>
      <c r="N8695" t="str">
        <f t="shared" si="2069"/>
        <v>Next Day</v>
      </c>
      <c r="O8695">
        <f t="shared" si="2070"/>
        <v>2</v>
      </c>
      <c r="P8695" t="str">
        <f t="shared" si="2071"/>
        <v>others</v>
      </c>
    </row>
    <row r="8696" spans="1:16" x14ac:dyDescent="0.25">
      <c r="A8696" t="s">
        <v>17428</v>
      </c>
      <c r="B8696" t="s">
        <v>11</v>
      </c>
      <c r="C8696" t="s">
        <v>4009</v>
      </c>
      <c r="D8696" s="3">
        <v>5</v>
      </c>
      <c r="E8696" t="s">
        <v>1428</v>
      </c>
      <c r="F8696" t="s">
        <v>515</v>
      </c>
      <c r="G8696" t="s">
        <v>1428</v>
      </c>
      <c r="H8696" t="s">
        <v>1195</v>
      </c>
      <c r="I8696" t="s">
        <v>1511</v>
      </c>
      <c r="J8696" t="s">
        <v>15681</v>
      </c>
      <c r="K8696">
        <f t="shared" si="2066"/>
        <v>9</v>
      </c>
      <c r="L8696">
        <f t="shared" si="2067"/>
        <v>11</v>
      </c>
      <c r="M8696">
        <f t="shared" si="2068"/>
        <v>15</v>
      </c>
      <c r="N8696" t="str">
        <f t="shared" si="2069"/>
        <v>Next Day</v>
      </c>
      <c r="O8696">
        <f t="shared" si="2070"/>
        <v>3</v>
      </c>
      <c r="P8696" t="str">
        <f t="shared" si="2071"/>
        <v>others</v>
      </c>
    </row>
    <row r="8697" spans="1:16" x14ac:dyDescent="0.25">
      <c r="A8697" t="s">
        <v>17429</v>
      </c>
      <c r="B8697" t="s">
        <v>11</v>
      </c>
      <c r="C8697" t="s">
        <v>4009</v>
      </c>
      <c r="D8697" s="3">
        <v>4</v>
      </c>
      <c r="E8697" t="s">
        <v>1428</v>
      </c>
      <c r="F8697" t="s">
        <v>105</v>
      </c>
      <c r="G8697" t="s">
        <v>1428</v>
      </c>
      <c r="H8697" t="s">
        <v>1195</v>
      </c>
      <c r="I8697" t="s">
        <v>1511</v>
      </c>
      <c r="J8697" t="s">
        <v>17430</v>
      </c>
      <c r="K8697">
        <f t="shared" si="2066"/>
        <v>9</v>
      </c>
      <c r="L8697">
        <f t="shared" si="2067"/>
        <v>11</v>
      </c>
      <c r="M8697">
        <f t="shared" si="2068"/>
        <v>15</v>
      </c>
      <c r="N8697" t="str">
        <f t="shared" si="2069"/>
        <v>Next Day</v>
      </c>
      <c r="O8697">
        <f t="shared" si="2070"/>
        <v>3</v>
      </c>
      <c r="P8697" t="str">
        <f t="shared" si="2071"/>
        <v>others</v>
      </c>
    </row>
    <row r="8698" spans="1:16" x14ac:dyDescent="0.25">
      <c r="A8698" t="s">
        <v>17431</v>
      </c>
      <c r="B8698" t="s">
        <v>11</v>
      </c>
      <c r="C8698" t="s">
        <v>4009</v>
      </c>
      <c r="D8698" s="3">
        <v>3</v>
      </c>
      <c r="E8698" t="s">
        <v>1428</v>
      </c>
      <c r="F8698" t="s">
        <v>527</v>
      </c>
      <c r="G8698" t="s">
        <v>1511</v>
      </c>
      <c r="H8698" t="s">
        <v>1195</v>
      </c>
      <c r="I8698" t="s">
        <v>1511</v>
      </c>
      <c r="J8698" t="s">
        <v>9305</v>
      </c>
      <c r="K8698">
        <f t="shared" si="2066"/>
        <v>9</v>
      </c>
      <c r="L8698">
        <f t="shared" si="2067"/>
        <v>11</v>
      </c>
      <c r="M8698">
        <f t="shared" si="2068"/>
        <v>15</v>
      </c>
      <c r="N8698" t="str">
        <f t="shared" si="2069"/>
        <v>Next Day</v>
      </c>
      <c r="O8698">
        <f t="shared" si="2070"/>
        <v>3</v>
      </c>
      <c r="P8698" t="str">
        <f t="shared" si="2071"/>
        <v>others</v>
      </c>
    </row>
    <row r="8699" spans="1:16" x14ac:dyDescent="0.25">
      <c r="A8699" t="s">
        <v>17432</v>
      </c>
      <c r="B8699" t="s">
        <v>11</v>
      </c>
      <c r="C8699" t="s">
        <v>4009</v>
      </c>
      <c r="D8699" s="3">
        <v>1</v>
      </c>
      <c r="E8699" t="s">
        <v>1428</v>
      </c>
      <c r="F8699" t="s">
        <v>17433</v>
      </c>
      <c r="G8699" t="s">
        <v>1428</v>
      </c>
      <c r="H8699" t="s">
        <v>1195</v>
      </c>
      <c r="I8699" t="s">
        <v>1511</v>
      </c>
      <c r="J8699" t="s">
        <v>17434</v>
      </c>
      <c r="K8699">
        <f t="shared" si="2066"/>
        <v>9</v>
      </c>
      <c r="L8699">
        <f t="shared" si="2067"/>
        <v>11</v>
      </c>
      <c r="M8699">
        <f t="shared" si="2068"/>
        <v>15</v>
      </c>
      <c r="N8699" t="str">
        <f t="shared" si="2069"/>
        <v>Next Day</v>
      </c>
      <c r="O8699">
        <f t="shared" si="2070"/>
        <v>3</v>
      </c>
      <c r="P8699" t="str">
        <f t="shared" si="2071"/>
        <v>others</v>
      </c>
    </row>
    <row r="8700" spans="1:16" x14ac:dyDescent="0.25">
      <c r="A8700" t="s">
        <v>17435</v>
      </c>
      <c r="B8700" t="s">
        <v>11</v>
      </c>
      <c r="C8700" t="s">
        <v>4009</v>
      </c>
      <c r="D8700" s="3">
        <v>1</v>
      </c>
      <c r="E8700" t="s">
        <v>1428</v>
      </c>
      <c r="F8700" t="s">
        <v>17433</v>
      </c>
      <c r="G8700" t="s">
        <v>1473</v>
      </c>
      <c r="H8700" t="s">
        <v>1195</v>
      </c>
      <c r="I8700" t="s">
        <v>1473</v>
      </c>
      <c r="J8700" t="s">
        <v>17436</v>
      </c>
      <c r="K8700">
        <f t="shared" si="2066"/>
        <v>9</v>
      </c>
      <c r="L8700">
        <f t="shared" si="2067"/>
        <v>12</v>
      </c>
      <c r="M8700">
        <f t="shared" si="2068"/>
        <v>15</v>
      </c>
      <c r="N8700" t="str">
        <f t="shared" si="2069"/>
        <v>2 Days</v>
      </c>
      <c r="O8700">
        <f t="shared" si="2070"/>
        <v>3</v>
      </c>
      <c r="P8700" t="str">
        <f t="shared" si="2071"/>
        <v>others</v>
      </c>
    </row>
    <row r="8701" spans="1:16" x14ac:dyDescent="0.25">
      <c r="A8701" t="s">
        <v>17437</v>
      </c>
      <c r="B8701" t="s">
        <v>11</v>
      </c>
      <c r="C8701" t="s">
        <v>4009</v>
      </c>
      <c r="D8701" s="3">
        <v>1</v>
      </c>
      <c r="E8701" t="s">
        <v>1428</v>
      </c>
      <c r="F8701" t="s">
        <v>105</v>
      </c>
      <c r="G8701" t="s">
        <v>1473</v>
      </c>
      <c r="H8701" t="s">
        <v>1195</v>
      </c>
      <c r="I8701" t="s">
        <v>1473</v>
      </c>
      <c r="J8701" t="s">
        <v>14395</v>
      </c>
      <c r="K8701">
        <f t="shared" si="2066"/>
        <v>9</v>
      </c>
      <c r="L8701">
        <f t="shared" si="2067"/>
        <v>12</v>
      </c>
      <c r="M8701">
        <f t="shared" si="2068"/>
        <v>15</v>
      </c>
      <c r="N8701" t="str">
        <f t="shared" si="2069"/>
        <v>2 Days</v>
      </c>
      <c r="O8701">
        <f t="shared" si="2070"/>
        <v>3</v>
      </c>
      <c r="P8701" t="str">
        <f t="shared" si="2071"/>
        <v>others</v>
      </c>
    </row>
    <row r="8702" spans="1:16" x14ac:dyDescent="0.25">
      <c r="A8702" t="s">
        <v>17438</v>
      </c>
      <c r="B8702" t="s">
        <v>11</v>
      </c>
      <c r="C8702" t="s">
        <v>4009</v>
      </c>
      <c r="D8702" s="3">
        <v>1</v>
      </c>
      <c r="E8702" t="s">
        <v>1428</v>
      </c>
      <c r="F8702" t="s">
        <v>93</v>
      </c>
      <c r="G8702" t="s">
        <v>1473</v>
      </c>
      <c r="H8702" t="s">
        <v>1195</v>
      </c>
      <c r="I8702" t="s">
        <v>1473</v>
      </c>
      <c r="J8702" t="s">
        <v>217</v>
      </c>
      <c r="K8702">
        <f t="shared" si="2066"/>
        <v>9</v>
      </c>
      <c r="L8702">
        <f t="shared" si="2067"/>
        <v>12</v>
      </c>
      <c r="M8702">
        <f t="shared" si="2068"/>
        <v>15</v>
      </c>
      <c r="N8702" t="str">
        <f t="shared" si="2069"/>
        <v>2 Days</v>
      </c>
      <c r="O8702">
        <f t="shared" si="2070"/>
        <v>3</v>
      </c>
      <c r="P8702" t="str">
        <f t="shared" si="2071"/>
        <v>others</v>
      </c>
    </row>
    <row r="8703" spans="1:16" x14ac:dyDescent="0.25">
      <c r="A8703" t="s">
        <v>17439</v>
      </c>
      <c r="B8703" t="s">
        <v>11</v>
      </c>
      <c r="C8703" t="s">
        <v>4013</v>
      </c>
      <c r="D8703" s="3">
        <v>19</v>
      </c>
      <c r="E8703" t="s">
        <v>1456</v>
      </c>
      <c r="F8703" t="s">
        <v>17440</v>
      </c>
      <c r="G8703" t="s">
        <v>1428</v>
      </c>
      <c r="H8703" t="s">
        <v>1195</v>
      </c>
      <c r="I8703" t="s">
        <v>1428</v>
      </c>
      <c r="J8703" t="s">
        <v>17441</v>
      </c>
      <c r="K8703">
        <f t="shared" si="2066"/>
        <v>9</v>
      </c>
      <c r="L8703">
        <f t="shared" si="2067"/>
        <v>10</v>
      </c>
      <c r="M8703">
        <f t="shared" si="2068"/>
        <v>14</v>
      </c>
      <c r="N8703" t="str">
        <f t="shared" si="2069"/>
        <v>Next Day</v>
      </c>
      <c r="O8703">
        <f t="shared" si="2070"/>
        <v>2</v>
      </c>
      <c r="P8703" t="str">
        <f t="shared" si="2071"/>
        <v>others</v>
      </c>
    </row>
    <row r="8704" spans="1:16" x14ac:dyDescent="0.25">
      <c r="A8704" t="s">
        <v>17442</v>
      </c>
      <c r="B8704" t="s">
        <v>11</v>
      </c>
      <c r="C8704" t="s">
        <v>4009</v>
      </c>
      <c r="D8704" s="3">
        <v>2</v>
      </c>
      <c r="E8704" t="s">
        <v>1456</v>
      </c>
      <c r="F8704" t="s">
        <v>17443</v>
      </c>
      <c r="G8704" t="s">
        <v>1428</v>
      </c>
      <c r="H8704" t="s">
        <v>1195</v>
      </c>
      <c r="I8704" t="s">
        <v>1428</v>
      </c>
      <c r="J8704" t="s">
        <v>17444</v>
      </c>
      <c r="K8704">
        <f t="shared" si="2066"/>
        <v>9</v>
      </c>
      <c r="L8704">
        <f t="shared" si="2067"/>
        <v>10</v>
      </c>
      <c r="M8704">
        <f t="shared" si="2068"/>
        <v>21</v>
      </c>
      <c r="N8704" t="str">
        <f t="shared" si="2069"/>
        <v>Next Day</v>
      </c>
      <c r="O8704">
        <f t="shared" si="2070"/>
        <v>2</v>
      </c>
      <c r="P8704" t="str">
        <f t="shared" si="2071"/>
        <v>others</v>
      </c>
    </row>
    <row r="8705" spans="1:16" x14ac:dyDescent="0.25">
      <c r="A8705" t="s">
        <v>17445</v>
      </c>
      <c r="B8705" t="s">
        <v>11</v>
      </c>
      <c r="C8705" t="s">
        <v>4013</v>
      </c>
      <c r="D8705" s="3">
        <v>3</v>
      </c>
      <c r="E8705" t="s">
        <v>1456</v>
      </c>
      <c r="F8705" t="s">
        <v>17443</v>
      </c>
      <c r="G8705" t="s">
        <v>1428</v>
      </c>
      <c r="H8705" t="s">
        <v>1195</v>
      </c>
      <c r="I8705" t="s">
        <v>1428</v>
      </c>
      <c r="J8705" t="s">
        <v>17446</v>
      </c>
      <c r="K8705">
        <f t="shared" si="2066"/>
        <v>9</v>
      </c>
      <c r="L8705">
        <f t="shared" si="2067"/>
        <v>10</v>
      </c>
      <c r="M8705">
        <f t="shared" si="2068"/>
        <v>14</v>
      </c>
      <c r="N8705" t="str">
        <f t="shared" si="2069"/>
        <v>Next Day</v>
      </c>
      <c r="O8705">
        <f t="shared" si="2070"/>
        <v>2</v>
      </c>
      <c r="P8705" t="str">
        <f t="shared" si="2071"/>
        <v>others</v>
      </c>
    </row>
    <row r="8706" spans="1:16" x14ac:dyDescent="0.25">
      <c r="A8706" t="s">
        <v>17447</v>
      </c>
      <c r="B8706" t="s">
        <v>11</v>
      </c>
      <c r="C8706" t="s">
        <v>4009</v>
      </c>
      <c r="D8706" s="3">
        <v>1</v>
      </c>
      <c r="E8706" t="s">
        <v>1456</v>
      </c>
      <c r="F8706" t="s">
        <v>17390</v>
      </c>
      <c r="G8706" t="s">
        <v>1428</v>
      </c>
      <c r="H8706" t="s">
        <v>1195</v>
      </c>
      <c r="I8706" t="s">
        <v>1428</v>
      </c>
      <c r="J8706" t="s">
        <v>17448</v>
      </c>
      <c r="K8706">
        <f t="shared" si="2066"/>
        <v>9</v>
      </c>
      <c r="L8706">
        <f t="shared" si="2067"/>
        <v>10</v>
      </c>
      <c r="M8706">
        <f t="shared" si="2068"/>
        <v>21</v>
      </c>
      <c r="N8706" t="str">
        <f t="shared" si="2069"/>
        <v>Next Day</v>
      </c>
      <c r="O8706">
        <f t="shared" si="2070"/>
        <v>2</v>
      </c>
      <c r="P8706" t="str">
        <f t="shared" si="2071"/>
        <v>others</v>
      </c>
    </row>
    <row r="8707" spans="1:16" x14ac:dyDescent="0.25">
      <c r="A8707" t="s">
        <v>17449</v>
      </c>
      <c r="B8707" t="s">
        <v>11</v>
      </c>
      <c r="C8707" t="s">
        <v>4013</v>
      </c>
      <c r="D8707" s="3">
        <v>27</v>
      </c>
      <c r="E8707" t="s">
        <v>1511</v>
      </c>
      <c r="F8707" t="s">
        <v>10420</v>
      </c>
      <c r="G8707" t="s">
        <v>1473</v>
      </c>
      <c r="H8707" t="s">
        <v>1195</v>
      </c>
      <c r="I8707" t="s">
        <v>1473</v>
      </c>
      <c r="J8707" t="s">
        <v>17450</v>
      </c>
      <c r="K8707">
        <f t="shared" si="2066"/>
        <v>9</v>
      </c>
      <c r="L8707">
        <f t="shared" si="2067"/>
        <v>12</v>
      </c>
      <c r="M8707">
        <f t="shared" si="2068"/>
        <v>15</v>
      </c>
      <c r="N8707" t="str">
        <f t="shared" si="2069"/>
        <v>Next Day</v>
      </c>
      <c r="O8707">
        <f t="shared" si="2070"/>
        <v>4</v>
      </c>
      <c r="P8707" t="str">
        <f t="shared" si="2071"/>
        <v>others</v>
      </c>
    </row>
    <row r="8708" spans="1:16" x14ac:dyDescent="0.25">
      <c r="A8708" t="s">
        <v>17451</v>
      </c>
      <c r="B8708" t="s">
        <v>11</v>
      </c>
      <c r="C8708" t="s">
        <v>4009</v>
      </c>
      <c r="D8708" s="3">
        <v>1</v>
      </c>
      <c r="E8708" t="s">
        <v>1456</v>
      </c>
      <c r="F8708" t="s">
        <v>17452</v>
      </c>
      <c r="G8708" t="s">
        <v>1456</v>
      </c>
      <c r="H8708" t="s">
        <v>1195</v>
      </c>
      <c r="I8708" t="s">
        <v>1456</v>
      </c>
      <c r="J8708" t="s">
        <v>17453</v>
      </c>
      <c r="K8708">
        <f t="shared" si="2066"/>
        <v>9</v>
      </c>
      <c r="L8708">
        <f t="shared" si="2067"/>
        <v>9</v>
      </c>
      <c r="M8708">
        <f t="shared" si="2068"/>
        <v>19</v>
      </c>
      <c r="N8708" t="str">
        <f t="shared" si="2069"/>
        <v>Same Day</v>
      </c>
      <c r="O8708">
        <f t="shared" si="2070"/>
        <v>2</v>
      </c>
      <c r="P8708" t="str">
        <f t="shared" si="2071"/>
        <v>others</v>
      </c>
    </row>
    <row r="8709" spans="1:16" x14ac:dyDescent="0.25">
      <c r="A8709" t="s">
        <v>17454</v>
      </c>
      <c r="B8709" t="s">
        <v>11</v>
      </c>
      <c r="C8709" t="s">
        <v>4013</v>
      </c>
      <c r="D8709" s="3">
        <v>9</v>
      </c>
      <c r="E8709" t="s">
        <v>1456</v>
      </c>
      <c r="F8709" t="s">
        <v>9930</v>
      </c>
      <c r="G8709" t="s">
        <v>1428</v>
      </c>
      <c r="H8709" t="s">
        <v>1195</v>
      </c>
      <c r="I8709" t="s">
        <v>1428</v>
      </c>
      <c r="J8709" t="s">
        <v>17342</v>
      </c>
      <c r="K8709">
        <f t="shared" si="2066"/>
        <v>9</v>
      </c>
      <c r="L8709">
        <f t="shared" si="2067"/>
        <v>10</v>
      </c>
      <c r="M8709">
        <f t="shared" si="2068"/>
        <v>14</v>
      </c>
      <c r="N8709" t="str">
        <f t="shared" si="2069"/>
        <v>Next Day</v>
      </c>
      <c r="O8709">
        <f t="shared" si="2070"/>
        <v>2</v>
      </c>
      <c r="P8709" t="str">
        <f t="shared" si="2071"/>
        <v>others</v>
      </c>
    </row>
    <row r="8710" spans="1:16" x14ac:dyDescent="0.25">
      <c r="A8710" t="s">
        <v>17455</v>
      </c>
      <c r="B8710" t="s">
        <v>11</v>
      </c>
      <c r="C8710" t="s">
        <v>4009</v>
      </c>
      <c r="D8710" s="3">
        <v>1</v>
      </c>
      <c r="E8710" t="s">
        <v>1456</v>
      </c>
      <c r="F8710" t="s">
        <v>9930</v>
      </c>
      <c r="G8710" t="s">
        <v>1456</v>
      </c>
      <c r="H8710" t="s">
        <v>1195</v>
      </c>
      <c r="I8710" t="s">
        <v>1428</v>
      </c>
      <c r="J8710" t="s">
        <v>6678</v>
      </c>
      <c r="K8710">
        <f t="shared" si="2066"/>
        <v>9</v>
      </c>
      <c r="L8710">
        <f t="shared" si="2067"/>
        <v>10</v>
      </c>
      <c r="M8710">
        <f t="shared" si="2068"/>
        <v>21</v>
      </c>
      <c r="N8710" t="str">
        <f t="shared" si="2069"/>
        <v>Next Day</v>
      </c>
      <c r="O8710">
        <f t="shared" si="2070"/>
        <v>2</v>
      </c>
      <c r="P8710" t="str">
        <f t="shared" si="2071"/>
        <v>others</v>
      </c>
    </row>
    <row r="8711" spans="1:16" x14ac:dyDescent="0.25">
      <c r="A8711" t="s">
        <v>17456</v>
      </c>
      <c r="B8711" t="s">
        <v>11</v>
      </c>
      <c r="C8711" t="s">
        <v>4009</v>
      </c>
      <c r="D8711" s="3">
        <v>1</v>
      </c>
      <c r="E8711" t="s">
        <v>1456</v>
      </c>
      <c r="F8711" t="s">
        <v>6857</v>
      </c>
      <c r="G8711" t="s">
        <v>1428</v>
      </c>
      <c r="H8711" t="s">
        <v>1195</v>
      </c>
      <c r="I8711" t="s">
        <v>1428</v>
      </c>
      <c r="J8711" t="s">
        <v>6690</v>
      </c>
      <c r="K8711">
        <f t="shared" si="2066"/>
        <v>9</v>
      </c>
      <c r="L8711">
        <f t="shared" si="2067"/>
        <v>10</v>
      </c>
      <c r="M8711">
        <f t="shared" si="2068"/>
        <v>21</v>
      </c>
      <c r="N8711" t="str">
        <f t="shared" si="2069"/>
        <v>Next Day</v>
      </c>
      <c r="O8711">
        <f t="shared" si="2070"/>
        <v>2</v>
      </c>
      <c r="P8711" t="str">
        <f t="shared" si="2071"/>
        <v>others</v>
      </c>
    </row>
    <row r="8712" spans="1:16" x14ac:dyDescent="0.25">
      <c r="A8712" t="s">
        <v>17457</v>
      </c>
      <c r="B8712" t="s">
        <v>11</v>
      </c>
      <c r="C8712" t="s">
        <v>4013</v>
      </c>
      <c r="D8712" s="3">
        <v>25</v>
      </c>
      <c r="E8712" t="s">
        <v>1456</v>
      </c>
      <c r="F8712" t="s">
        <v>7975</v>
      </c>
      <c r="G8712" t="s">
        <v>1428</v>
      </c>
      <c r="H8712" t="s">
        <v>1195</v>
      </c>
      <c r="I8712" t="s">
        <v>1428</v>
      </c>
      <c r="J8712" t="s">
        <v>17458</v>
      </c>
      <c r="K8712">
        <f t="shared" si="2066"/>
        <v>9</v>
      </c>
      <c r="L8712">
        <f t="shared" si="2067"/>
        <v>10</v>
      </c>
      <c r="M8712">
        <f t="shared" si="2068"/>
        <v>14</v>
      </c>
      <c r="N8712" t="str">
        <f t="shared" si="2069"/>
        <v>Next Day</v>
      </c>
      <c r="O8712">
        <f t="shared" si="2070"/>
        <v>2</v>
      </c>
      <c r="P8712" t="str">
        <f t="shared" si="2071"/>
        <v>others</v>
      </c>
    </row>
    <row r="8713" spans="1:16" x14ac:dyDescent="0.25">
      <c r="A8713" t="s">
        <v>17459</v>
      </c>
      <c r="B8713" t="s">
        <v>11</v>
      </c>
      <c r="C8713" t="s">
        <v>4013</v>
      </c>
      <c r="D8713" s="3">
        <v>9</v>
      </c>
      <c r="E8713" t="s">
        <v>1456</v>
      </c>
      <c r="F8713" t="s">
        <v>6870</v>
      </c>
      <c r="G8713" t="s">
        <v>1428</v>
      </c>
      <c r="H8713" t="s">
        <v>1195</v>
      </c>
      <c r="I8713" t="s">
        <v>1428</v>
      </c>
      <c r="J8713" t="s">
        <v>17210</v>
      </c>
      <c r="K8713">
        <f t="shared" si="2066"/>
        <v>9</v>
      </c>
      <c r="L8713">
        <f t="shared" si="2067"/>
        <v>10</v>
      </c>
      <c r="M8713">
        <f t="shared" si="2068"/>
        <v>14</v>
      </c>
      <c r="N8713" t="str">
        <f t="shared" si="2069"/>
        <v>Next Day</v>
      </c>
      <c r="O8713">
        <f t="shared" si="2070"/>
        <v>2</v>
      </c>
      <c r="P8713" t="str">
        <f t="shared" si="2071"/>
        <v>others</v>
      </c>
    </row>
    <row r="8714" spans="1:16" x14ac:dyDescent="0.25">
      <c r="A8714" t="s">
        <v>17460</v>
      </c>
      <c r="B8714" t="s">
        <v>11</v>
      </c>
      <c r="C8714" t="s">
        <v>4009</v>
      </c>
      <c r="D8714" s="3">
        <v>9</v>
      </c>
      <c r="E8714" t="s">
        <v>1456</v>
      </c>
      <c r="F8714" t="s">
        <v>17461</v>
      </c>
      <c r="G8714" t="s">
        <v>1428</v>
      </c>
      <c r="H8714" t="s">
        <v>1195</v>
      </c>
      <c r="I8714" t="s">
        <v>1428</v>
      </c>
      <c r="J8714" t="s">
        <v>4800</v>
      </c>
      <c r="K8714">
        <f t="shared" si="2066"/>
        <v>9</v>
      </c>
      <c r="L8714">
        <f t="shared" si="2067"/>
        <v>10</v>
      </c>
      <c r="M8714">
        <f t="shared" si="2068"/>
        <v>21</v>
      </c>
      <c r="N8714" t="str">
        <f t="shared" si="2069"/>
        <v>Next Day</v>
      </c>
      <c r="O8714">
        <f t="shared" si="2070"/>
        <v>2</v>
      </c>
      <c r="P8714" t="str">
        <f t="shared" si="2071"/>
        <v>others</v>
      </c>
    </row>
    <row r="8715" spans="1:16" x14ac:dyDescent="0.25">
      <c r="A8715" t="s">
        <v>17462</v>
      </c>
      <c r="B8715" t="s">
        <v>11</v>
      </c>
      <c r="C8715" t="s">
        <v>4009</v>
      </c>
      <c r="D8715" s="3">
        <v>1</v>
      </c>
      <c r="E8715" t="s">
        <v>1456</v>
      </c>
      <c r="F8715" t="s">
        <v>17135</v>
      </c>
      <c r="G8715" t="s">
        <v>1428</v>
      </c>
      <c r="H8715" t="s">
        <v>1195</v>
      </c>
      <c r="I8715" t="s">
        <v>1428</v>
      </c>
      <c r="J8715" t="s">
        <v>17463</v>
      </c>
      <c r="K8715">
        <f t="shared" si="2066"/>
        <v>9</v>
      </c>
      <c r="L8715">
        <f t="shared" si="2067"/>
        <v>10</v>
      </c>
      <c r="M8715">
        <f t="shared" si="2068"/>
        <v>21</v>
      </c>
      <c r="N8715" t="str">
        <f t="shared" si="2069"/>
        <v>Next Day</v>
      </c>
      <c r="O8715">
        <f t="shared" si="2070"/>
        <v>2</v>
      </c>
      <c r="P8715" t="str">
        <f t="shared" si="2071"/>
        <v>others</v>
      </c>
    </row>
    <row r="8716" spans="1:16" x14ac:dyDescent="0.25">
      <c r="A8716" t="s">
        <v>17464</v>
      </c>
      <c r="B8716" t="s">
        <v>11</v>
      </c>
      <c r="C8716" t="s">
        <v>4009</v>
      </c>
      <c r="D8716" s="3">
        <v>3</v>
      </c>
      <c r="E8716" t="s">
        <v>1456</v>
      </c>
      <c r="F8716" t="s">
        <v>17135</v>
      </c>
      <c r="G8716" t="s">
        <v>1428</v>
      </c>
      <c r="H8716" t="s">
        <v>1195</v>
      </c>
      <c r="I8716" t="s">
        <v>1428</v>
      </c>
      <c r="J8716" t="s">
        <v>17465</v>
      </c>
      <c r="K8716">
        <f t="shared" si="2066"/>
        <v>9</v>
      </c>
      <c r="L8716">
        <f t="shared" si="2067"/>
        <v>10</v>
      </c>
      <c r="M8716">
        <f t="shared" si="2068"/>
        <v>21</v>
      </c>
      <c r="N8716" t="str">
        <f t="shared" si="2069"/>
        <v>Next Day</v>
      </c>
      <c r="O8716">
        <f t="shared" si="2070"/>
        <v>2</v>
      </c>
      <c r="P8716" t="str">
        <f t="shared" si="2071"/>
        <v>others</v>
      </c>
    </row>
    <row r="8717" spans="1:16" x14ac:dyDescent="0.25">
      <c r="A8717" t="s">
        <v>17466</v>
      </c>
      <c r="B8717" t="s">
        <v>11</v>
      </c>
      <c r="C8717" t="s">
        <v>4009</v>
      </c>
      <c r="D8717" s="3">
        <v>1</v>
      </c>
      <c r="E8717" t="s">
        <v>1456</v>
      </c>
      <c r="F8717" t="s">
        <v>17467</v>
      </c>
      <c r="G8717" t="s">
        <v>1456</v>
      </c>
      <c r="H8717" t="s">
        <v>1195</v>
      </c>
      <c r="I8717" t="s">
        <v>1428</v>
      </c>
      <c r="J8717" t="s">
        <v>17468</v>
      </c>
      <c r="K8717">
        <f t="shared" si="2066"/>
        <v>9</v>
      </c>
      <c r="L8717">
        <f t="shared" si="2067"/>
        <v>10</v>
      </c>
      <c r="M8717">
        <f t="shared" si="2068"/>
        <v>21</v>
      </c>
      <c r="N8717" t="str">
        <f t="shared" si="2069"/>
        <v>Next Day</v>
      </c>
      <c r="O8717">
        <f t="shared" si="2070"/>
        <v>2</v>
      </c>
      <c r="P8717" t="str">
        <f t="shared" si="2071"/>
        <v>others</v>
      </c>
    </row>
    <row r="8718" spans="1:16" x14ac:dyDescent="0.25">
      <c r="A8718" t="s">
        <v>17472</v>
      </c>
      <c r="B8718" t="s">
        <v>11</v>
      </c>
      <c r="C8718" t="s">
        <v>4009</v>
      </c>
      <c r="D8718" s="3">
        <v>1</v>
      </c>
      <c r="E8718" t="s">
        <v>1428</v>
      </c>
      <c r="F8718" t="s">
        <v>1553</v>
      </c>
      <c r="G8718" t="s">
        <v>1511</v>
      </c>
      <c r="H8718" t="s">
        <v>1195</v>
      </c>
      <c r="I8718" t="s">
        <v>1511</v>
      </c>
      <c r="J8718" t="s">
        <v>17473</v>
      </c>
      <c r="K8718">
        <f t="shared" si="2066"/>
        <v>9</v>
      </c>
      <c r="L8718">
        <f t="shared" si="2067"/>
        <v>11</v>
      </c>
      <c r="M8718">
        <f t="shared" si="2068"/>
        <v>15</v>
      </c>
      <c r="N8718" t="str">
        <f t="shared" si="2069"/>
        <v>Next Day</v>
      </c>
      <c r="O8718">
        <f t="shared" si="2070"/>
        <v>3</v>
      </c>
      <c r="P8718" t="str">
        <f t="shared" si="2071"/>
        <v>others</v>
      </c>
    </row>
    <row r="8719" spans="1:16" x14ac:dyDescent="0.25">
      <c r="A8719" t="s">
        <v>17474</v>
      </c>
      <c r="B8719" t="s">
        <v>11</v>
      </c>
      <c r="C8719" t="s">
        <v>4009</v>
      </c>
      <c r="D8719" s="3">
        <v>1</v>
      </c>
      <c r="E8719" t="s">
        <v>1456</v>
      </c>
      <c r="F8719" t="s">
        <v>17475</v>
      </c>
      <c r="G8719" t="s">
        <v>1456</v>
      </c>
      <c r="H8719" t="s">
        <v>1195</v>
      </c>
      <c r="I8719" t="s">
        <v>1428</v>
      </c>
      <c r="J8719" t="s">
        <v>6137</v>
      </c>
      <c r="K8719">
        <f t="shared" si="2066"/>
        <v>9</v>
      </c>
      <c r="L8719">
        <f t="shared" si="2067"/>
        <v>10</v>
      </c>
      <c r="M8719">
        <f t="shared" si="2068"/>
        <v>21</v>
      </c>
      <c r="N8719" t="str">
        <f t="shared" si="2069"/>
        <v>Next Day</v>
      </c>
      <c r="O8719">
        <f t="shared" si="2070"/>
        <v>2</v>
      </c>
      <c r="P8719" t="str">
        <f t="shared" si="2071"/>
        <v>others</v>
      </c>
    </row>
    <row r="8720" spans="1:16" x14ac:dyDescent="0.25">
      <c r="A8720" t="s">
        <v>17476</v>
      </c>
      <c r="B8720" t="s">
        <v>11</v>
      </c>
      <c r="C8720" t="s">
        <v>4009</v>
      </c>
      <c r="D8720" s="3">
        <v>1</v>
      </c>
      <c r="E8720" t="s">
        <v>1456</v>
      </c>
      <c r="F8720" t="s">
        <v>5181</v>
      </c>
      <c r="G8720" t="s">
        <v>1456</v>
      </c>
      <c r="H8720" t="s">
        <v>1195</v>
      </c>
      <c r="I8720" t="s">
        <v>1428</v>
      </c>
      <c r="J8720" t="s">
        <v>16751</v>
      </c>
      <c r="K8720">
        <f t="shared" si="2066"/>
        <v>9</v>
      </c>
      <c r="L8720">
        <f t="shared" si="2067"/>
        <v>10</v>
      </c>
      <c r="M8720">
        <f t="shared" si="2068"/>
        <v>21</v>
      </c>
      <c r="N8720" t="str">
        <f t="shared" si="2069"/>
        <v>Next Day</v>
      </c>
      <c r="O8720">
        <f t="shared" si="2070"/>
        <v>2</v>
      </c>
      <c r="P8720" t="str">
        <f t="shared" si="2071"/>
        <v>others</v>
      </c>
    </row>
    <row r="8721" spans="1:16" x14ac:dyDescent="0.25">
      <c r="A8721" t="s">
        <v>17477</v>
      </c>
      <c r="B8721" t="s">
        <v>11</v>
      </c>
      <c r="C8721" t="s">
        <v>4009</v>
      </c>
      <c r="D8721" s="3">
        <v>2</v>
      </c>
      <c r="E8721" t="s">
        <v>1456</v>
      </c>
      <c r="F8721" t="s">
        <v>17478</v>
      </c>
      <c r="G8721" t="s">
        <v>1456</v>
      </c>
      <c r="H8721" t="s">
        <v>1195</v>
      </c>
      <c r="I8721" t="s">
        <v>1428</v>
      </c>
      <c r="J8721" t="s">
        <v>1602</v>
      </c>
      <c r="K8721">
        <f t="shared" si="2066"/>
        <v>9</v>
      </c>
      <c r="L8721">
        <f t="shared" si="2067"/>
        <v>10</v>
      </c>
      <c r="M8721">
        <f t="shared" si="2068"/>
        <v>21</v>
      </c>
      <c r="N8721" t="str">
        <f t="shared" si="2069"/>
        <v>Next Day</v>
      </c>
      <c r="O8721">
        <f t="shared" si="2070"/>
        <v>2</v>
      </c>
      <c r="P8721" t="str">
        <f t="shared" si="2071"/>
        <v>others</v>
      </c>
    </row>
    <row r="8722" spans="1:16" x14ac:dyDescent="0.25">
      <c r="A8722" t="s">
        <v>17479</v>
      </c>
      <c r="B8722" t="s">
        <v>11</v>
      </c>
      <c r="C8722" t="s">
        <v>4009</v>
      </c>
      <c r="D8722" s="3">
        <v>3</v>
      </c>
      <c r="E8722" t="s">
        <v>1456</v>
      </c>
      <c r="F8722" t="s">
        <v>17478</v>
      </c>
      <c r="G8722" t="s">
        <v>1428</v>
      </c>
      <c r="H8722" t="s">
        <v>1195</v>
      </c>
      <c r="I8722" t="s">
        <v>1428</v>
      </c>
      <c r="J8722" t="s">
        <v>16768</v>
      </c>
      <c r="K8722">
        <f t="shared" si="2066"/>
        <v>9</v>
      </c>
      <c r="L8722">
        <f t="shared" si="2067"/>
        <v>10</v>
      </c>
      <c r="M8722">
        <f t="shared" si="2068"/>
        <v>21</v>
      </c>
      <c r="N8722" t="str">
        <f t="shared" si="2069"/>
        <v>Next Day</v>
      </c>
      <c r="O8722">
        <f t="shared" si="2070"/>
        <v>2</v>
      </c>
      <c r="P8722" t="str">
        <f t="shared" si="2071"/>
        <v>others</v>
      </c>
    </row>
    <row r="8723" spans="1:16" x14ac:dyDescent="0.25">
      <c r="A8723" t="s">
        <v>17480</v>
      </c>
      <c r="B8723" t="s">
        <v>11</v>
      </c>
      <c r="C8723" t="s">
        <v>4013</v>
      </c>
      <c r="D8723" s="3">
        <v>22</v>
      </c>
      <c r="E8723" t="s">
        <v>1456</v>
      </c>
      <c r="F8723" t="s">
        <v>8342</v>
      </c>
      <c r="G8723" t="s">
        <v>1428</v>
      </c>
      <c r="H8723" t="s">
        <v>1195</v>
      </c>
      <c r="I8723" t="s">
        <v>1428</v>
      </c>
      <c r="J8723" t="s">
        <v>16559</v>
      </c>
      <c r="K8723">
        <f t="shared" si="2066"/>
        <v>9</v>
      </c>
      <c r="L8723">
        <f t="shared" si="2067"/>
        <v>10</v>
      </c>
      <c r="M8723">
        <f t="shared" si="2068"/>
        <v>14</v>
      </c>
      <c r="N8723" t="str">
        <f t="shared" si="2069"/>
        <v>Next Day</v>
      </c>
      <c r="O8723">
        <f t="shared" si="2070"/>
        <v>2</v>
      </c>
      <c r="P8723" t="str">
        <f t="shared" si="2071"/>
        <v>others</v>
      </c>
    </row>
    <row r="8724" spans="1:16" x14ac:dyDescent="0.25">
      <c r="A8724" t="s">
        <v>17481</v>
      </c>
      <c r="B8724" t="s">
        <v>11</v>
      </c>
      <c r="C8724" t="s">
        <v>4045</v>
      </c>
      <c r="D8724" s="3">
        <v>1</v>
      </c>
      <c r="E8724" t="s">
        <v>1428</v>
      </c>
      <c r="F8724" t="s">
        <v>17482</v>
      </c>
      <c r="G8724" t="s">
        <v>1511</v>
      </c>
      <c r="H8724" t="s">
        <v>1195</v>
      </c>
      <c r="I8724" t="s">
        <v>1511</v>
      </c>
      <c r="J8724" t="s">
        <v>12513</v>
      </c>
      <c r="K8724">
        <f t="shared" si="2066"/>
        <v>9</v>
      </c>
      <c r="L8724">
        <f t="shared" si="2067"/>
        <v>11</v>
      </c>
      <c r="M8724">
        <f t="shared" si="2068"/>
        <v>15</v>
      </c>
      <c r="N8724" t="str">
        <f t="shared" si="2069"/>
        <v>Next Day</v>
      </c>
      <c r="O8724">
        <f t="shared" si="2070"/>
        <v>3</v>
      </c>
      <c r="P8724" t="str">
        <f t="shared" si="2071"/>
        <v>before</v>
      </c>
    </row>
    <row r="8725" spans="1:16" x14ac:dyDescent="0.25">
      <c r="A8725" t="s">
        <v>17483</v>
      </c>
      <c r="B8725" t="s">
        <v>11</v>
      </c>
      <c r="C8725" t="s">
        <v>4013</v>
      </c>
      <c r="D8725" s="3">
        <v>25</v>
      </c>
      <c r="E8725" t="s">
        <v>1456</v>
      </c>
      <c r="F8725" t="s">
        <v>4077</v>
      </c>
      <c r="G8725" t="s">
        <v>1456</v>
      </c>
      <c r="H8725" t="s">
        <v>1195</v>
      </c>
      <c r="I8725" t="s">
        <v>1428</v>
      </c>
      <c r="J8725" t="s">
        <v>17484</v>
      </c>
      <c r="K8725">
        <f t="shared" si="2066"/>
        <v>9</v>
      </c>
      <c r="L8725">
        <f t="shared" si="2067"/>
        <v>10</v>
      </c>
      <c r="M8725">
        <f t="shared" si="2068"/>
        <v>14</v>
      </c>
      <c r="N8725" t="str">
        <f t="shared" si="2069"/>
        <v>Next Day</v>
      </c>
      <c r="O8725">
        <f t="shared" si="2070"/>
        <v>2</v>
      </c>
      <c r="P8725" t="str">
        <f t="shared" si="2071"/>
        <v>others</v>
      </c>
    </row>
    <row r="8726" spans="1:16" x14ac:dyDescent="0.25">
      <c r="A8726" t="s">
        <v>17485</v>
      </c>
      <c r="B8726" t="s">
        <v>11</v>
      </c>
      <c r="C8726" t="s">
        <v>4045</v>
      </c>
      <c r="D8726" s="3">
        <v>4</v>
      </c>
      <c r="E8726" t="s">
        <v>1456</v>
      </c>
      <c r="F8726" t="s">
        <v>2222</v>
      </c>
      <c r="G8726" t="s">
        <v>1428</v>
      </c>
      <c r="H8726" t="s">
        <v>1195</v>
      </c>
      <c r="I8726" t="s">
        <v>1428</v>
      </c>
      <c r="J8726" t="s">
        <v>17356</v>
      </c>
      <c r="K8726">
        <f t="shared" si="2066"/>
        <v>9</v>
      </c>
      <c r="L8726">
        <f t="shared" si="2067"/>
        <v>10</v>
      </c>
      <c r="M8726">
        <f t="shared" si="2068"/>
        <v>21</v>
      </c>
      <c r="N8726" t="str">
        <f t="shared" si="2069"/>
        <v>Next Day</v>
      </c>
      <c r="O8726">
        <f t="shared" si="2070"/>
        <v>2</v>
      </c>
      <c r="P8726" t="str">
        <f t="shared" si="2071"/>
        <v>others</v>
      </c>
    </row>
    <row r="8727" spans="1:16" x14ac:dyDescent="0.25">
      <c r="A8727" t="s">
        <v>17486</v>
      </c>
      <c r="B8727" t="s">
        <v>11</v>
      </c>
      <c r="C8727" t="s">
        <v>4013</v>
      </c>
      <c r="D8727" s="3">
        <v>5</v>
      </c>
      <c r="E8727" t="s">
        <v>1456</v>
      </c>
      <c r="F8727" t="s">
        <v>17487</v>
      </c>
      <c r="G8727" t="s">
        <v>1428</v>
      </c>
      <c r="H8727" t="s">
        <v>1195</v>
      </c>
      <c r="I8727" t="s">
        <v>1428</v>
      </c>
      <c r="J8727" t="s">
        <v>17488</v>
      </c>
      <c r="K8727">
        <f t="shared" si="2066"/>
        <v>9</v>
      </c>
      <c r="L8727">
        <f t="shared" si="2067"/>
        <v>10</v>
      </c>
      <c r="M8727">
        <f t="shared" si="2068"/>
        <v>14</v>
      </c>
      <c r="N8727" t="str">
        <f t="shared" si="2069"/>
        <v>Next Day</v>
      </c>
      <c r="O8727">
        <f t="shared" si="2070"/>
        <v>2</v>
      </c>
      <c r="P8727" t="str">
        <f t="shared" si="2071"/>
        <v>others</v>
      </c>
    </row>
    <row r="8728" spans="1:16" x14ac:dyDescent="0.25">
      <c r="A8728" t="s">
        <v>17489</v>
      </c>
      <c r="B8728" t="s">
        <v>11</v>
      </c>
      <c r="C8728" t="s">
        <v>4009</v>
      </c>
      <c r="D8728" s="3">
        <v>1</v>
      </c>
      <c r="E8728" t="s">
        <v>1456</v>
      </c>
      <c r="F8728" t="s">
        <v>4077</v>
      </c>
      <c r="G8728" t="s">
        <v>1428</v>
      </c>
      <c r="H8728" t="s">
        <v>1195</v>
      </c>
      <c r="I8728" t="s">
        <v>1428</v>
      </c>
      <c r="J8728" t="s">
        <v>17490</v>
      </c>
      <c r="K8728">
        <f t="shared" si="2066"/>
        <v>9</v>
      </c>
      <c r="L8728">
        <f t="shared" si="2067"/>
        <v>10</v>
      </c>
      <c r="M8728">
        <f t="shared" si="2068"/>
        <v>21</v>
      </c>
      <c r="N8728" t="str">
        <f t="shared" si="2069"/>
        <v>Next Day</v>
      </c>
      <c r="O8728">
        <f t="shared" si="2070"/>
        <v>2</v>
      </c>
      <c r="P8728" t="str">
        <f t="shared" si="2071"/>
        <v>others</v>
      </c>
    </row>
    <row r="8729" spans="1:16" x14ac:dyDescent="0.25">
      <c r="A8729" t="s">
        <v>17491</v>
      </c>
      <c r="B8729" t="s">
        <v>11</v>
      </c>
      <c r="C8729" t="s">
        <v>4045</v>
      </c>
      <c r="D8729" s="3">
        <v>5</v>
      </c>
      <c r="E8729" t="s">
        <v>1456</v>
      </c>
      <c r="F8729" t="s">
        <v>16948</v>
      </c>
      <c r="G8729" t="s">
        <v>1428</v>
      </c>
      <c r="H8729" t="s">
        <v>1195</v>
      </c>
      <c r="I8729" t="s">
        <v>1428</v>
      </c>
      <c r="J8729" t="s">
        <v>17330</v>
      </c>
      <c r="K8729">
        <f t="shared" si="2066"/>
        <v>9</v>
      </c>
      <c r="L8729">
        <f t="shared" si="2067"/>
        <v>10</v>
      </c>
      <c r="M8729">
        <f t="shared" si="2068"/>
        <v>21</v>
      </c>
      <c r="N8729" t="str">
        <f t="shared" si="2069"/>
        <v>Next Day</v>
      </c>
      <c r="O8729">
        <f t="shared" si="2070"/>
        <v>2</v>
      </c>
      <c r="P8729" t="str">
        <f t="shared" si="2071"/>
        <v>others</v>
      </c>
    </row>
    <row r="8730" spans="1:16" x14ac:dyDescent="0.25">
      <c r="A8730" t="s">
        <v>17492</v>
      </c>
      <c r="B8730" t="s">
        <v>11</v>
      </c>
      <c r="C8730" t="s">
        <v>4009</v>
      </c>
      <c r="D8730" s="3">
        <v>2</v>
      </c>
      <c r="E8730" t="s">
        <v>1456</v>
      </c>
      <c r="F8730" t="s">
        <v>17487</v>
      </c>
      <c r="G8730" t="s">
        <v>1428</v>
      </c>
      <c r="H8730" t="s">
        <v>1195</v>
      </c>
      <c r="I8730" t="s">
        <v>1428</v>
      </c>
      <c r="J8730" t="s">
        <v>17493</v>
      </c>
      <c r="K8730">
        <f t="shared" si="2066"/>
        <v>9</v>
      </c>
      <c r="L8730">
        <f t="shared" si="2067"/>
        <v>10</v>
      </c>
      <c r="M8730">
        <f t="shared" si="2068"/>
        <v>21</v>
      </c>
      <c r="N8730" t="str">
        <f t="shared" si="2069"/>
        <v>Next Day</v>
      </c>
      <c r="O8730">
        <f t="shared" si="2070"/>
        <v>2</v>
      </c>
      <c r="P8730" t="str">
        <f t="shared" si="2071"/>
        <v>others</v>
      </c>
    </row>
    <row r="8731" spans="1:16" x14ac:dyDescent="0.25">
      <c r="A8731" t="s">
        <v>17494</v>
      </c>
      <c r="B8731" t="s">
        <v>11</v>
      </c>
      <c r="C8731" t="s">
        <v>4009</v>
      </c>
      <c r="D8731" s="3">
        <v>1</v>
      </c>
      <c r="E8731" t="s">
        <v>1456</v>
      </c>
      <c r="F8731" t="s">
        <v>4077</v>
      </c>
      <c r="G8731" t="s">
        <v>1428</v>
      </c>
      <c r="H8731" t="s">
        <v>1195</v>
      </c>
      <c r="I8731" t="s">
        <v>1428</v>
      </c>
      <c r="J8731" t="s">
        <v>17495</v>
      </c>
      <c r="K8731">
        <f t="shared" si="2066"/>
        <v>9</v>
      </c>
      <c r="L8731">
        <f t="shared" si="2067"/>
        <v>10</v>
      </c>
      <c r="M8731">
        <f t="shared" si="2068"/>
        <v>21</v>
      </c>
      <c r="N8731" t="str">
        <f t="shared" si="2069"/>
        <v>Next Day</v>
      </c>
      <c r="O8731">
        <f t="shared" si="2070"/>
        <v>2</v>
      </c>
      <c r="P8731" t="str">
        <f t="shared" si="2071"/>
        <v>others</v>
      </c>
    </row>
    <row r="8732" spans="1:16" x14ac:dyDescent="0.25">
      <c r="A8732" t="s">
        <v>17496</v>
      </c>
      <c r="B8732" t="s">
        <v>11</v>
      </c>
      <c r="C8732" t="s">
        <v>4013</v>
      </c>
      <c r="D8732" s="3">
        <v>6</v>
      </c>
      <c r="E8732" t="s">
        <v>1428</v>
      </c>
      <c r="F8732" t="s">
        <v>1503</v>
      </c>
      <c r="G8732" t="s">
        <v>1511</v>
      </c>
      <c r="H8732" t="s">
        <v>1195</v>
      </c>
      <c r="I8732" t="s">
        <v>1511</v>
      </c>
      <c r="J8732" t="s">
        <v>17497</v>
      </c>
      <c r="K8732">
        <f t="shared" si="2066"/>
        <v>9</v>
      </c>
      <c r="L8732">
        <f t="shared" si="2067"/>
        <v>11</v>
      </c>
      <c r="M8732">
        <f t="shared" si="2068"/>
        <v>15</v>
      </c>
      <c r="N8732" t="str">
        <f t="shared" si="2069"/>
        <v>Next Day</v>
      </c>
      <c r="O8732">
        <f t="shared" si="2070"/>
        <v>3</v>
      </c>
      <c r="P8732" t="str">
        <f t="shared" si="2071"/>
        <v>others</v>
      </c>
    </row>
    <row r="8733" spans="1:16" hidden="1" x14ac:dyDescent="0.25">
      <c r="A8733" t="s">
        <v>22251</v>
      </c>
      <c r="B8733" t="s">
        <v>4017</v>
      </c>
      <c r="C8733" t="s">
        <v>4009</v>
      </c>
      <c r="D8733">
        <v>1</v>
      </c>
      <c r="E8733" t="s">
        <v>3776</v>
      </c>
      <c r="F8733" t="s">
        <v>3890</v>
      </c>
      <c r="G8733" t="s">
        <v>3771</v>
      </c>
      <c r="H8733" t="s">
        <v>1195</v>
      </c>
      <c r="I8733" t="s">
        <v>4019</v>
      </c>
      <c r="J8733" t="s">
        <v>4019</v>
      </c>
    </row>
    <row r="8734" spans="1:16" x14ac:dyDescent="0.25">
      <c r="A8734" t="s">
        <v>17498</v>
      </c>
      <c r="B8734" t="s">
        <v>11</v>
      </c>
      <c r="C8734" t="s">
        <v>4009</v>
      </c>
      <c r="D8734" s="3">
        <v>1</v>
      </c>
      <c r="E8734" t="s">
        <v>1456</v>
      </c>
      <c r="F8734" t="s">
        <v>17499</v>
      </c>
      <c r="G8734" t="s">
        <v>1428</v>
      </c>
      <c r="H8734" t="s">
        <v>1195</v>
      </c>
      <c r="I8734" t="s">
        <v>1428</v>
      </c>
      <c r="J8734" t="s">
        <v>6460</v>
      </c>
      <c r="K8734">
        <f t="shared" ref="K8734:K8743" si="2072">MONTH(I8734)</f>
        <v>9</v>
      </c>
      <c r="L8734">
        <f t="shared" ref="L8734:L8743" si="2073">DAY(I8734)</f>
        <v>10</v>
      </c>
      <c r="M8734">
        <f t="shared" ref="M8734:M8743" si="2074">HOUR(J8734)+1</f>
        <v>21</v>
      </c>
      <c r="N8734" t="str">
        <f t="shared" ref="N8734:N8743" si="2075">IF(OR(ISBLANK(E8734),ISBLANK(I8734)),"Missing Date",IF(I8734=E8734,"Same Day",IF(WEEKDAY(E8734,2)=5,IF(DAY(I8734)=DAY(E8734+3),"Next Day",IF(DAY(I8734)=DAY(E8734+4),"2 Days","Other")),IF(WEEKDAY(E8734,2)=4,IF(DAY(I8734)=DAY(E8734+1),"Next Day",IF(DAY(I8734)=DAY(E8734+4),"2 Days","Other")),IF(DAY(I8734)=DAY(E8734+1),"Next Day",IF(DAY(I8734)=DAY(E8734+2),"2 Days","Other"))))))</f>
        <v>Next Day</v>
      </c>
      <c r="O8734">
        <f t="shared" ref="O8734:O8743" si="2076">WEEKDAY(E8734,2)</f>
        <v>2</v>
      </c>
      <c r="P8734" t="str">
        <f t="shared" ref="P8734:P8743" si="2077">IF(HOUR(F8734)&lt;11,"before","others")</f>
        <v>others</v>
      </c>
    </row>
    <row r="8735" spans="1:16" x14ac:dyDescent="0.25">
      <c r="A8735" t="s">
        <v>17500</v>
      </c>
      <c r="B8735" t="s">
        <v>11</v>
      </c>
      <c r="C8735" t="s">
        <v>4013</v>
      </c>
      <c r="D8735" s="3">
        <v>1</v>
      </c>
      <c r="E8735" t="s">
        <v>1511</v>
      </c>
      <c r="F8735" t="s">
        <v>17501</v>
      </c>
      <c r="G8735" t="s">
        <v>1473</v>
      </c>
      <c r="H8735" t="s">
        <v>1195</v>
      </c>
      <c r="I8735" t="s">
        <v>1473</v>
      </c>
      <c r="J8735" t="s">
        <v>17502</v>
      </c>
      <c r="K8735">
        <f t="shared" si="2072"/>
        <v>9</v>
      </c>
      <c r="L8735">
        <f t="shared" si="2073"/>
        <v>12</v>
      </c>
      <c r="M8735">
        <f t="shared" si="2074"/>
        <v>15</v>
      </c>
      <c r="N8735" t="str">
        <f t="shared" si="2075"/>
        <v>Next Day</v>
      </c>
      <c r="O8735">
        <f t="shared" si="2076"/>
        <v>4</v>
      </c>
      <c r="P8735" t="str">
        <f t="shared" si="2077"/>
        <v>others</v>
      </c>
    </row>
    <row r="8736" spans="1:16" x14ac:dyDescent="0.25">
      <c r="A8736" t="s">
        <v>17503</v>
      </c>
      <c r="B8736" t="s">
        <v>11</v>
      </c>
      <c r="C8736" t="s">
        <v>4009</v>
      </c>
      <c r="D8736" s="3">
        <v>4</v>
      </c>
      <c r="E8736" t="s">
        <v>1428</v>
      </c>
      <c r="F8736" t="s">
        <v>17504</v>
      </c>
      <c r="G8736" t="s">
        <v>1511</v>
      </c>
      <c r="H8736" t="s">
        <v>1195</v>
      </c>
      <c r="I8736" t="s">
        <v>1511</v>
      </c>
      <c r="J8736" t="s">
        <v>2239</v>
      </c>
      <c r="K8736">
        <f t="shared" si="2072"/>
        <v>9</v>
      </c>
      <c r="L8736">
        <f t="shared" si="2073"/>
        <v>11</v>
      </c>
      <c r="M8736">
        <f t="shared" si="2074"/>
        <v>15</v>
      </c>
      <c r="N8736" t="str">
        <f t="shared" si="2075"/>
        <v>Next Day</v>
      </c>
      <c r="O8736">
        <f t="shared" si="2076"/>
        <v>3</v>
      </c>
      <c r="P8736" t="str">
        <f t="shared" si="2077"/>
        <v>others</v>
      </c>
    </row>
    <row r="8737" spans="1:16" x14ac:dyDescent="0.25">
      <c r="A8737" t="s">
        <v>17505</v>
      </c>
      <c r="B8737" t="s">
        <v>11</v>
      </c>
      <c r="C8737" t="s">
        <v>4009</v>
      </c>
      <c r="D8737" s="3">
        <v>12</v>
      </c>
      <c r="E8737" t="s">
        <v>1428</v>
      </c>
      <c r="F8737" t="s">
        <v>17506</v>
      </c>
      <c r="G8737" t="s">
        <v>1428</v>
      </c>
      <c r="H8737" t="s">
        <v>1195</v>
      </c>
      <c r="I8737" t="s">
        <v>1511</v>
      </c>
      <c r="J8737" t="s">
        <v>11062</v>
      </c>
      <c r="K8737">
        <f t="shared" si="2072"/>
        <v>9</v>
      </c>
      <c r="L8737">
        <f t="shared" si="2073"/>
        <v>11</v>
      </c>
      <c r="M8737">
        <f t="shared" si="2074"/>
        <v>15</v>
      </c>
      <c r="N8737" t="str">
        <f t="shared" si="2075"/>
        <v>Next Day</v>
      </c>
      <c r="O8737">
        <f t="shared" si="2076"/>
        <v>3</v>
      </c>
      <c r="P8737" t="str">
        <f t="shared" si="2077"/>
        <v>others</v>
      </c>
    </row>
    <row r="8738" spans="1:16" x14ac:dyDescent="0.25">
      <c r="A8738" t="s">
        <v>17507</v>
      </c>
      <c r="B8738" t="s">
        <v>11</v>
      </c>
      <c r="C8738" t="s">
        <v>4013</v>
      </c>
      <c r="D8738" s="3">
        <v>11</v>
      </c>
      <c r="E8738" t="s">
        <v>1456</v>
      </c>
      <c r="F8738" t="s">
        <v>17508</v>
      </c>
      <c r="G8738" t="s">
        <v>1428</v>
      </c>
      <c r="H8738" t="s">
        <v>1195</v>
      </c>
      <c r="I8738" t="s">
        <v>1428</v>
      </c>
      <c r="J8738" t="s">
        <v>17509</v>
      </c>
      <c r="K8738">
        <f t="shared" si="2072"/>
        <v>9</v>
      </c>
      <c r="L8738">
        <f t="shared" si="2073"/>
        <v>10</v>
      </c>
      <c r="M8738">
        <f t="shared" si="2074"/>
        <v>14</v>
      </c>
      <c r="N8738" t="str">
        <f t="shared" si="2075"/>
        <v>Next Day</v>
      </c>
      <c r="O8738">
        <f t="shared" si="2076"/>
        <v>2</v>
      </c>
      <c r="P8738" t="str">
        <f t="shared" si="2077"/>
        <v>others</v>
      </c>
    </row>
    <row r="8739" spans="1:16" x14ac:dyDescent="0.25">
      <c r="A8739" t="s">
        <v>17510</v>
      </c>
      <c r="B8739" t="s">
        <v>11</v>
      </c>
      <c r="C8739" t="s">
        <v>4009</v>
      </c>
      <c r="D8739" s="3">
        <v>2</v>
      </c>
      <c r="E8739" t="s">
        <v>1456</v>
      </c>
      <c r="F8739" t="s">
        <v>17511</v>
      </c>
      <c r="G8739" t="s">
        <v>1428</v>
      </c>
      <c r="H8739" t="s">
        <v>1195</v>
      </c>
      <c r="I8739" t="s">
        <v>1428</v>
      </c>
      <c r="J8739" t="s">
        <v>17512</v>
      </c>
      <c r="K8739">
        <f t="shared" si="2072"/>
        <v>9</v>
      </c>
      <c r="L8739">
        <f t="shared" si="2073"/>
        <v>10</v>
      </c>
      <c r="M8739">
        <f t="shared" si="2074"/>
        <v>21</v>
      </c>
      <c r="N8739" t="str">
        <f t="shared" si="2075"/>
        <v>Next Day</v>
      </c>
      <c r="O8739">
        <f t="shared" si="2076"/>
        <v>2</v>
      </c>
      <c r="P8739" t="str">
        <f t="shared" si="2077"/>
        <v>others</v>
      </c>
    </row>
    <row r="8740" spans="1:16" x14ac:dyDescent="0.25">
      <c r="A8740" t="s">
        <v>17513</v>
      </c>
      <c r="B8740" t="s">
        <v>11</v>
      </c>
      <c r="C8740" t="s">
        <v>4013</v>
      </c>
      <c r="D8740" s="3">
        <v>23</v>
      </c>
      <c r="E8740" t="s">
        <v>1428</v>
      </c>
      <c r="F8740" t="s">
        <v>9213</v>
      </c>
      <c r="G8740" t="s">
        <v>1511</v>
      </c>
      <c r="H8740" t="s">
        <v>1195</v>
      </c>
      <c r="I8740" t="s">
        <v>1511</v>
      </c>
      <c r="J8740" t="s">
        <v>4316</v>
      </c>
      <c r="K8740">
        <f t="shared" si="2072"/>
        <v>9</v>
      </c>
      <c r="L8740">
        <f t="shared" si="2073"/>
        <v>11</v>
      </c>
      <c r="M8740">
        <f t="shared" si="2074"/>
        <v>15</v>
      </c>
      <c r="N8740" t="str">
        <f t="shared" si="2075"/>
        <v>Next Day</v>
      </c>
      <c r="O8740">
        <f t="shared" si="2076"/>
        <v>3</v>
      </c>
      <c r="P8740" t="str">
        <f t="shared" si="2077"/>
        <v>others</v>
      </c>
    </row>
    <row r="8741" spans="1:16" x14ac:dyDescent="0.25">
      <c r="A8741" t="s">
        <v>17514</v>
      </c>
      <c r="B8741" t="s">
        <v>11</v>
      </c>
      <c r="C8741" t="s">
        <v>4009</v>
      </c>
      <c r="D8741" s="3">
        <v>3</v>
      </c>
      <c r="E8741" t="s">
        <v>1428</v>
      </c>
      <c r="F8741" t="s">
        <v>17515</v>
      </c>
      <c r="G8741" t="s">
        <v>1511</v>
      </c>
      <c r="H8741" t="s">
        <v>1195</v>
      </c>
      <c r="I8741" t="s">
        <v>1511</v>
      </c>
      <c r="J8741" t="s">
        <v>4393</v>
      </c>
      <c r="K8741">
        <f t="shared" si="2072"/>
        <v>9</v>
      </c>
      <c r="L8741">
        <f t="shared" si="2073"/>
        <v>11</v>
      </c>
      <c r="M8741">
        <f t="shared" si="2074"/>
        <v>15</v>
      </c>
      <c r="N8741" t="str">
        <f t="shared" si="2075"/>
        <v>Next Day</v>
      </c>
      <c r="O8741">
        <f t="shared" si="2076"/>
        <v>3</v>
      </c>
      <c r="P8741" t="str">
        <f t="shared" si="2077"/>
        <v>others</v>
      </c>
    </row>
    <row r="8742" spans="1:16" x14ac:dyDescent="0.25">
      <c r="A8742" t="s">
        <v>17516</v>
      </c>
      <c r="B8742" t="s">
        <v>11</v>
      </c>
      <c r="C8742" t="s">
        <v>4013</v>
      </c>
      <c r="D8742" s="3">
        <v>1</v>
      </c>
      <c r="E8742" t="s">
        <v>1428</v>
      </c>
      <c r="F8742" t="s">
        <v>17517</v>
      </c>
      <c r="G8742" t="s">
        <v>1511</v>
      </c>
      <c r="H8742" t="s">
        <v>1195</v>
      </c>
      <c r="I8742" t="s">
        <v>1511</v>
      </c>
      <c r="J8742" t="s">
        <v>17518</v>
      </c>
      <c r="K8742">
        <f t="shared" si="2072"/>
        <v>9</v>
      </c>
      <c r="L8742">
        <f t="shared" si="2073"/>
        <v>11</v>
      </c>
      <c r="M8742">
        <f t="shared" si="2074"/>
        <v>15</v>
      </c>
      <c r="N8742" t="str">
        <f t="shared" si="2075"/>
        <v>Next Day</v>
      </c>
      <c r="O8742">
        <f t="shared" si="2076"/>
        <v>3</v>
      </c>
      <c r="P8742" t="str">
        <f t="shared" si="2077"/>
        <v>others</v>
      </c>
    </row>
    <row r="8743" spans="1:16" x14ac:dyDescent="0.25">
      <c r="A8743" t="s">
        <v>17519</v>
      </c>
      <c r="B8743" t="s">
        <v>11</v>
      </c>
      <c r="C8743" t="s">
        <v>4009</v>
      </c>
      <c r="D8743" s="3">
        <v>1</v>
      </c>
      <c r="E8743" t="s">
        <v>1428</v>
      </c>
      <c r="F8743" t="s">
        <v>17515</v>
      </c>
      <c r="G8743" t="s">
        <v>1511</v>
      </c>
      <c r="H8743" t="s">
        <v>1195</v>
      </c>
      <c r="I8743" t="s">
        <v>1511</v>
      </c>
      <c r="J8743" t="s">
        <v>2229</v>
      </c>
      <c r="K8743">
        <f t="shared" si="2072"/>
        <v>9</v>
      </c>
      <c r="L8743">
        <f t="shared" si="2073"/>
        <v>11</v>
      </c>
      <c r="M8743">
        <f t="shared" si="2074"/>
        <v>15</v>
      </c>
      <c r="N8743" t="str">
        <f t="shared" si="2075"/>
        <v>Next Day</v>
      </c>
      <c r="O8743">
        <f t="shared" si="2076"/>
        <v>3</v>
      </c>
      <c r="P8743" t="str">
        <f t="shared" si="2077"/>
        <v>others</v>
      </c>
    </row>
    <row r="8744" spans="1:16" hidden="1" x14ac:dyDescent="0.25">
      <c r="A8744" t="s">
        <v>22274</v>
      </c>
      <c r="B8744" t="s">
        <v>4017</v>
      </c>
      <c r="C8744" t="s">
        <v>4009</v>
      </c>
      <c r="D8744">
        <v>1</v>
      </c>
      <c r="E8744" t="s">
        <v>3776</v>
      </c>
      <c r="F8744" t="s">
        <v>9397</v>
      </c>
      <c r="G8744" t="s">
        <v>3771</v>
      </c>
      <c r="H8744" t="s">
        <v>1195</v>
      </c>
      <c r="I8744" t="s">
        <v>4019</v>
      </c>
      <c r="J8744" t="s">
        <v>4019</v>
      </c>
    </row>
    <row r="8745" spans="1:16" hidden="1" x14ac:dyDescent="0.25">
      <c r="A8745" t="s">
        <v>22275</v>
      </c>
      <c r="B8745" t="s">
        <v>4017</v>
      </c>
      <c r="C8745" t="s">
        <v>4009</v>
      </c>
      <c r="D8745">
        <v>10</v>
      </c>
      <c r="E8745" t="s">
        <v>3771</v>
      </c>
      <c r="F8745" t="s">
        <v>669</v>
      </c>
      <c r="G8745" t="s">
        <v>3840</v>
      </c>
      <c r="H8745" t="s">
        <v>1195</v>
      </c>
      <c r="I8745" t="s">
        <v>4019</v>
      </c>
      <c r="J8745" t="s">
        <v>4019</v>
      </c>
    </row>
    <row r="8746" spans="1:16" hidden="1" x14ac:dyDescent="0.25">
      <c r="A8746" t="s">
        <v>22276</v>
      </c>
      <c r="B8746" t="s">
        <v>4017</v>
      </c>
      <c r="C8746" t="s">
        <v>4009</v>
      </c>
      <c r="D8746">
        <v>1</v>
      </c>
      <c r="E8746" t="s">
        <v>3771</v>
      </c>
      <c r="F8746" t="s">
        <v>1006</v>
      </c>
      <c r="G8746" t="s">
        <v>3840</v>
      </c>
      <c r="H8746" t="s">
        <v>1195</v>
      </c>
      <c r="I8746" t="s">
        <v>4019</v>
      </c>
      <c r="J8746" t="s">
        <v>4019</v>
      </c>
    </row>
    <row r="8747" spans="1:16" hidden="1" x14ac:dyDescent="0.25">
      <c r="A8747" t="s">
        <v>22277</v>
      </c>
      <c r="B8747" t="s">
        <v>4017</v>
      </c>
      <c r="C8747" t="s">
        <v>4009</v>
      </c>
      <c r="D8747">
        <v>1</v>
      </c>
      <c r="E8747" t="s">
        <v>3776</v>
      </c>
      <c r="F8747" t="s">
        <v>8480</v>
      </c>
      <c r="G8747" t="s">
        <v>3771</v>
      </c>
      <c r="H8747" t="s">
        <v>1195</v>
      </c>
      <c r="I8747" t="s">
        <v>4019</v>
      </c>
      <c r="J8747" t="s">
        <v>4019</v>
      </c>
    </row>
    <row r="8748" spans="1:16" x14ac:dyDescent="0.25">
      <c r="A8748" t="s">
        <v>17520</v>
      </c>
      <c r="B8748" t="s">
        <v>11</v>
      </c>
      <c r="C8748" t="s">
        <v>4045</v>
      </c>
      <c r="D8748" s="3">
        <v>6</v>
      </c>
      <c r="E8748" t="s">
        <v>1428</v>
      </c>
      <c r="F8748" t="s">
        <v>17521</v>
      </c>
      <c r="G8748" t="s">
        <v>1511</v>
      </c>
      <c r="H8748" t="s">
        <v>1195</v>
      </c>
      <c r="I8748" t="s">
        <v>1511</v>
      </c>
      <c r="J8748" t="s">
        <v>8894</v>
      </c>
      <c r="K8748">
        <f t="shared" ref="K8748:K8769" si="2078">MONTH(I8748)</f>
        <v>9</v>
      </c>
      <c r="L8748">
        <f t="shared" ref="L8748:L8769" si="2079">DAY(I8748)</f>
        <v>11</v>
      </c>
      <c r="M8748">
        <f t="shared" ref="M8748:M8769" si="2080">HOUR(J8748)+1</f>
        <v>15</v>
      </c>
      <c r="N8748" t="str">
        <f t="shared" ref="N8748:N8769" si="2081">IF(OR(ISBLANK(E8748),ISBLANK(I8748)),"Missing Date",IF(I8748=E8748,"Same Day",IF(WEEKDAY(E8748,2)=5,IF(DAY(I8748)=DAY(E8748+3),"Next Day",IF(DAY(I8748)=DAY(E8748+4),"2 Days","Other")),IF(WEEKDAY(E8748,2)=4,IF(DAY(I8748)=DAY(E8748+1),"Next Day",IF(DAY(I8748)=DAY(E8748+4),"2 Days","Other")),IF(DAY(I8748)=DAY(E8748+1),"Next Day",IF(DAY(I8748)=DAY(E8748+2),"2 Days","Other"))))))</f>
        <v>Next Day</v>
      </c>
      <c r="O8748">
        <f t="shared" ref="O8748:O8769" si="2082">WEEKDAY(E8748,2)</f>
        <v>3</v>
      </c>
      <c r="P8748" t="str">
        <f t="shared" ref="P8748:P8769" si="2083">IF(HOUR(F8748)&lt;11,"before","others")</f>
        <v>others</v>
      </c>
    </row>
    <row r="8749" spans="1:16" x14ac:dyDescent="0.25">
      <c r="A8749" t="s">
        <v>17522</v>
      </c>
      <c r="B8749" t="s">
        <v>11</v>
      </c>
      <c r="C8749" t="s">
        <v>4009</v>
      </c>
      <c r="D8749" s="3">
        <v>2</v>
      </c>
      <c r="E8749" t="s">
        <v>1428</v>
      </c>
      <c r="F8749" t="s">
        <v>17517</v>
      </c>
      <c r="G8749" t="s">
        <v>1511</v>
      </c>
      <c r="H8749" t="s">
        <v>1195</v>
      </c>
      <c r="I8749" t="s">
        <v>1511</v>
      </c>
      <c r="J8749" t="s">
        <v>12869</v>
      </c>
      <c r="K8749">
        <f t="shared" si="2078"/>
        <v>9</v>
      </c>
      <c r="L8749">
        <f t="shared" si="2079"/>
        <v>11</v>
      </c>
      <c r="M8749">
        <f t="shared" si="2080"/>
        <v>15</v>
      </c>
      <c r="N8749" t="str">
        <f t="shared" si="2081"/>
        <v>Next Day</v>
      </c>
      <c r="O8749">
        <f t="shared" si="2082"/>
        <v>3</v>
      </c>
      <c r="P8749" t="str">
        <f t="shared" si="2083"/>
        <v>others</v>
      </c>
    </row>
    <row r="8750" spans="1:16" x14ac:dyDescent="0.25">
      <c r="A8750" t="s">
        <v>17523</v>
      </c>
      <c r="B8750" t="s">
        <v>11</v>
      </c>
      <c r="C8750" t="s">
        <v>4009</v>
      </c>
      <c r="D8750" s="3">
        <v>1</v>
      </c>
      <c r="E8750" t="s">
        <v>1428</v>
      </c>
      <c r="F8750" t="s">
        <v>14064</v>
      </c>
      <c r="G8750" t="s">
        <v>1511</v>
      </c>
      <c r="H8750" t="s">
        <v>1195</v>
      </c>
      <c r="I8750" t="s">
        <v>1511</v>
      </c>
      <c r="J8750" t="s">
        <v>17524</v>
      </c>
      <c r="K8750">
        <f t="shared" si="2078"/>
        <v>9</v>
      </c>
      <c r="L8750">
        <f t="shared" si="2079"/>
        <v>11</v>
      </c>
      <c r="M8750">
        <f t="shared" si="2080"/>
        <v>15</v>
      </c>
      <c r="N8750" t="str">
        <f t="shared" si="2081"/>
        <v>Next Day</v>
      </c>
      <c r="O8750">
        <f t="shared" si="2082"/>
        <v>3</v>
      </c>
      <c r="P8750" t="str">
        <f t="shared" si="2083"/>
        <v>others</v>
      </c>
    </row>
    <row r="8751" spans="1:16" x14ac:dyDescent="0.25">
      <c r="A8751" t="s">
        <v>17525</v>
      </c>
      <c r="B8751" t="s">
        <v>11</v>
      </c>
      <c r="C8751" t="s">
        <v>4013</v>
      </c>
      <c r="D8751" s="3">
        <v>7</v>
      </c>
      <c r="E8751" t="s">
        <v>1428</v>
      </c>
      <c r="F8751" t="s">
        <v>14064</v>
      </c>
      <c r="G8751" t="s">
        <v>1511</v>
      </c>
      <c r="H8751" t="s">
        <v>1195</v>
      </c>
      <c r="I8751" t="s">
        <v>1511</v>
      </c>
      <c r="J8751" t="s">
        <v>17526</v>
      </c>
      <c r="K8751">
        <f t="shared" si="2078"/>
        <v>9</v>
      </c>
      <c r="L8751">
        <f t="shared" si="2079"/>
        <v>11</v>
      </c>
      <c r="M8751">
        <f t="shared" si="2080"/>
        <v>15</v>
      </c>
      <c r="N8751" t="str">
        <f t="shared" si="2081"/>
        <v>Next Day</v>
      </c>
      <c r="O8751">
        <f t="shared" si="2082"/>
        <v>3</v>
      </c>
      <c r="P8751" t="str">
        <f t="shared" si="2083"/>
        <v>others</v>
      </c>
    </row>
    <row r="8752" spans="1:16" x14ac:dyDescent="0.25">
      <c r="A8752" t="s">
        <v>17527</v>
      </c>
      <c r="B8752" t="s">
        <v>11</v>
      </c>
      <c r="C8752" t="s">
        <v>4009</v>
      </c>
      <c r="D8752" s="3">
        <v>3</v>
      </c>
      <c r="E8752" t="s">
        <v>1428</v>
      </c>
      <c r="F8752" t="s">
        <v>17528</v>
      </c>
      <c r="G8752" t="s">
        <v>1511</v>
      </c>
      <c r="H8752" t="s">
        <v>1195</v>
      </c>
      <c r="I8752" t="s">
        <v>1511</v>
      </c>
      <c r="J8752" t="s">
        <v>17529</v>
      </c>
      <c r="K8752">
        <f t="shared" si="2078"/>
        <v>9</v>
      </c>
      <c r="L8752">
        <f t="shared" si="2079"/>
        <v>11</v>
      </c>
      <c r="M8752">
        <f t="shared" si="2080"/>
        <v>15</v>
      </c>
      <c r="N8752" t="str">
        <f t="shared" si="2081"/>
        <v>Next Day</v>
      </c>
      <c r="O8752">
        <f t="shared" si="2082"/>
        <v>3</v>
      </c>
      <c r="P8752" t="str">
        <f t="shared" si="2083"/>
        <v>others</v>
      </c>
    </row>
    <row r="8753" spans="1:16" x14ac:dyDescent="0.25">
      <c r="A8753" t="s">
        <v>17530</v>
      </c>
      <c r="B8753" t="s">
        <v>11</v>
      </c>
      <c r="C8753" t="s">
        <v>4013</v>
      </c>
      <c r="D8753" s="3">
        <v>18</v>
      </c>
      <c r="E8753" t="s">
        <v>1428</v>
      </c>
      <c r="F8753" t="s">
        <v>17531</v>
      </c>
      <c r="G8753" t="s">
        <v>1511</v>
      </c>
      <c r="H8753" t="s">
        <v>1195</v>
      </c>
      <c r="I8753" t="s">
        <v>1511</v>
      </c>
      <c r="J8753" t="s">
        <v>17518</v>
      </c>
      <c r="K8753">
        <f t="shared" si="2078"/>
        <v>9</v>
      </c>
      <c r="L8753">
        <f t="shared" si="2079"/>
        <v>11</v>
      </c>
      <c r="M8753">
        <f t="shared" si="2080"/>
        <v>15</v>
      </c>
      <c r="N8753" t="str">
        <f t="shared" si="2081"/>
        <v>Next Day</v>
      </c>
      <c r="O8753">
        <f t="shared" si="2082"/>
        <v>3</v>
      </c>
      <c r="P8753" t="str">
        <f t="shared" si="2083"/>
        <v>others</v>
      </c>
    </row>
    <row r="8754" spans="1:16" x14ac:dyDescent="0.25">
      <c r="A8754" t="s">
        <v>17532</v>
      </c>
      <c r="B8754" t="s">
        <v>11</v>
      </c>
      <c r="C8754" t="s">
        <v>4009</v>
      </c>
      <c r="D8754" s="3">
        <v>7</v>
      </c>
      <c r="E8754" t="s">
        <v>1511</v>
      </c>
      <c r="F8754" t="s">
        <v>17533</v>
      </c>
      <c r="G8754" t="s">
        <v>1511</v>
      </c>
      <c r="H8754" t="s">
        <v>1195</v>
      </c>
      <c r="I8754" t="s">
        <v>1511</v>
      </c>
      <c r="J8754" t="s">
        <v>17534</v>
      </c>
      <c r="K8754">
        <f t="shared" si="2078"/>
        <v>9</v>
      </c>
      <c r="L8754">
        <f t="shared" si="2079"/>
        <v>11</v>
      </c>
      <c r="M8754">
        <f t="shared" si="2080"/>
        <v>15</v>
      </c>
      <c r="N8754" t="str">
        <f t="shared" si="2081"/>
        <v>Same Day</v>
      </c>
      <c r="O8754">
        <f t="shared" si="2082"/>
        <v>4</v>
      </c>
      <c r="P8754" t="str">
        <f t="shared" si="2083"/>
        <v>before</v>
      </c>
    </row>
    <row r="8755" spans="1:16" x14ac:dyDescent="0.25">
      <c r="A8755" t="s">
        <v>17535</v>
      </c>
      <c r="B8755" t="s">
        <v>11</v>
      </c>
      <c r="C8755" t="s">
        <v>4045</v>
      </c>
      <c r="D8755" s="3">
        <v>5</v>
      </c>
      <c r="E8755" t="s">
        <v>1729</v>
      </c>
      <c r="F8755" t="s">
        <v>17536</v>
      </c>
      <c r="G8755" t="s">
        <v>1776</v>
      </c>
      <c r="H8755" t="s">
        <v>1195</v>
      </c>
      <c r="I8755" t="s">
        <v>1776</v>
      </c>
      <c r="J8755" t="s">
        <v>17537</v>
      </c>
      <c r="K8755">
        <f t="shared" si="2078"/>
        <v>9</v>
      </c>
      <c r="L8755">
        <f t="shared" si="2079"/>
        <v>25</v>
      </c>
      <c r="M8755">
        <f t="shared" si="2080"/>
        <v>17</v>
      </c>
      <c r="N8755" t="str">
        <f t="shared" si="2081"/>
        <v>Next Day</v>
      </c>
      <c r="O8755">
        <f t="shared" si="2082"/>
        <v>3</v>
      </c>
      <c r="P8755" t="str">
        <f t="shared" si="2083"/>
        <v>others</v>
      </c>
    </row>
    <row r="8756" spans="1:16" x14ac:dyDescent="0.25">
      <c r="A8756" t="s">
        <v>17538</v>
      </c>
      <c r="B8756" t="s">
        <v>11</v>
      </c>
      <c r="C8756" t="s">
        <v>4009</v>
      </c>
      <c r="D8756" s="3">
        <v>4</v>
      </c>
      <c r="E8756" t="s">
        <v>1729</v>
      </c>
      <c r="F8756" t="s">
        <v>17539</v>
      </c>
      <c r="G8756" t="s">
        <v>1776</v>
      </c>
      <c r="H8756" t="s">
        <v>1195</v>
      </c>
      <c r="I8756" t="s">
        <v>1776</v>
      </c>
      <c r="J8756" t="s">
        <v>17540</v>
      </c>
      <c r="K8756">
        <f t="shared" si="2078"/>
        <v>9</v>
      </c>
      <c r="L8756">
        <f t="shared" si="2079"/>
        <v>25</v>
      </c>
      <c r="M8756">
        <f t="shared" si="2080"/>
        <v>17</v>
      </c>
      <c r="N8756" t="str">
        <f t="shared" si="2081"/>
        <v>Next Day</v>
      </c>
      <c r="O8756">
        <f t="shared" si="2082"/>
        <v>3</v>
      </c>
      <c r="P8756" t="str">
        <f t="shared" si="2083"/>
        <v>others</v>
      </c>
    </row>
    <row r="8757" spans="1:16" x14ac:dyDescent="0.25">
      <c r="A8757" t="s">
        <v>17541</v>
      </c>
      <c r="B8757" t="s">
        <v>11</v>
      </c>
      <c r="C8757" t="s">
        <v>4009</v>
      </c>
      <c r="D8757" s="3">
        <v>1</v>
      </c>
      <c r="E8757" t="s">
        <v>1729</v>
      </c>
      <c r="F8757" t="s">
        <v>17539</v>
      </c>
      <c r="G8757" t="s">
        <v>1776</v>
      </c>
      <c r="H8757" t="s">
        <v>1195</v>
      </c>
      <c r="I8757" t="s">
        <v>1776</v>
      </c>
      <c r="J8757" t="s">
        <v>17542</v>
      </c>
      <c r="K8757">
        <f t="shared" si="2078"/>
        <v>9</v>
      </c>
      <c r="L8757">
        <f t="shared" si="2079"/>
        <v>25</v>
      </c>
      <c r="M8757">
        <f t="shared" si="2080"/>
        <v>17</v>
      </c>
      <c r="N8757" t="str">
        <f t="shared" si="2081"/>
        <v>Next Day</v>
      </c>
      <c r="O8757">
        <f t="shared" si="2082"/>
        <v>3</v>
      </c>
      <c r="P8757" t="str">
        <f t="shared" si="2083"/>
        <v>others</v>
      </c>
    </row>
    <row r="8758" spans="1:16" x14ac:dyDescent="0.25">
      <c r="A8758" t="s">
        <v>17543</v>
      </c>
      <c r="B8758" t="s">
        <v>11</v>
      </c>
      <c r="C8758" t="s">
        <v>4009</v>
      </c>
      <c r="D8758" s="3">
        <v>2</v>
      </c>
      <c r="E8758" t="s">
        <v>1729</v>
      </c>
      <c r="F8758" t="s">
        <v>17544</v>
      </c>
      <c r="G8758" t="s">
        <v>1776</v>
      </c>
      <c r="H8758" t="s">
        <v>1195</v>
      </c>
      <c r="I8758" t="s">
        <v>1776</v>
      </c>
      <c r="J8758" t="s">
        <v>17545</v>
      </c>
      <c r="K8758">
        <f t="shared" si="2078"/>
        <v>9</v>
      </c>
      <c r="L8758">
        <f t="shared" si="2079"/>
        <v>25</v>
      </c>
      <c r="M8758">
        <f t="shared" si="2080"/>
        <v>17</v>
      </c>
      <c r="N8758" t="str">
        <f t="shared" si="2081"/>
        <v>Next Day</v>
      </c>
      <c r="O8758">
        <f t="shared" si="2082"/>
        <v>3</v>
      </c>
      <c r="P8758" t="str">
        <f t="shared" si="2083"/>
        <v>others</v>
      </c>
    </row>
    <row r="8759" spans="1:16" x14ac:dyDescent="0.25">
      <c r="A8759" t="s">
        <v>17546</v>
      </c>
      <c r="B8759" t="s">
        <v>11</v>
      </c>
      <c r="C8759" t="s">
        <v>4009</v>
      </c>
      <c r="D8759" s="3">
        <v>1</v>
      </c>
      <c r="E8759" t="s">
        <v>1729</v>
      </c>
      <c r="F8759" t="s">
        <v>17536</v>
      </c>
      <c r="G8759" t="s">
        <v>1776</v>
      </c>
      <c r="H8759" t="s">
        <v>1195</v>
      </c>
      <c r="I8759" t="s">
        <v>1776</v>
      </c>
      <c r="J8759" t="s">
        <v>17547</v>
      </c>
      <c r="K8759">
        <f t="shared" si="2078"/>
        <v>9</v>
      </c>
      <c r="L8759">
        <f t="shared" si="2079"/>
        <v>25</v>
      </c>
      <c r="M8759">
        <f t="shared" si="2080"/>
        <v>17</v>
      </c>
      <c r="N8759" t="str">
        <f t="shared" si="2081"/>
        <v>Next Day</v>
      </c>
      <c r="O8759">
        <f t="shared" si="2082"/>
        <v>3</v>
      </c>
      <c r="P8759" t="str">
        <f t="shared" si="2083"/>
        <v>others</v>
      </c>
    </row>
    <row r="8760" spans="1:16" x14ac:dyDescent="0.25">
      <c r="A8760" t="s">
        <v>17548</v>
      </c>
      <c r="B8760" t="s">
        <v>11</v>
      </c>
      <c r="C8760" t="s">
        <v>4009</v>
      </c>
      <c r="D8760" s="3">
        <v>1</v>
      </c>
      <c r="E8760" t="s">
        <v>1729</v>
      </c>
      <c r="F8760" t="s">
        <v>17549</v>
      </c>
      <c r="G8760" t="s">
        <v>1776</v>
      </c>
      <c r="H8760" t="s">
        <v>1195</v>
      </c>
      <c r="I8760" t="s">
        <v>1776</v>
      </c>
      <c r="J8760" t="s">
        <v>17550</v>
      </c>
      <c r="K8760">
        <f t="shared" si="2078"/>
        <v>9</v>
      </c>
      <c r="L8760">
        <f t="shared" si="2079"/>
        <v>25</v>
      </c>
      <c r="M8760">
        <f t="shared" si="2080"/>
        <v>17</v>
      </c>
      <c r="N8760" t="str">
        <f t="shared" si="2081"/>
        <v>Next Day</v>
      </c>
      <c r="O8760">
        <f t="shared" si="2082"/>
        <v>3</v>
      </c>
      <c r="P8760" t="str">
        <f t="shared" si="2083"/>
        <v>others</v>
      </c>
    </row>
    <row r="8761" spans="1:16" x14ac:dyDescent="0.25">
      <c r="A8761" t="s">
        <v>17551</v>
      </c>
      <c r="B8761" t="s">
        <v>11</v>
      </c>
      <c r="C8761" t="s">
        <v>4009</v>
      </c>
      <c r="D8761" s="3">
        <v>2</v>
      </c>
      <c r="E8761" t="s">
        <v>1729</v>
      </c>
      <c r="F8761" t="s">
        <v>17552</v>
      </c>
      <c r="G8761" t="s">
        <v>1776</v>
      </c>
      <c r="H8761" t="s">
        <v>1195</v>
      </c>
      <c r="I8761" t="s">
        <v>1776</v>
      </c>
      <c r="J8761" t="s">
        <v>17553</v>
      </c>
      <c r="K8761">
        <f t="shared" si="2078"/>
        <v>9</v>
      </c>
      <c r="L8761">
        <f t="shared" si="2079"/>
        <v>25</v>
      </c>
      <c r="M8761">
        <f t="shared" si="2080"/>
        <v>17</v>
      </c>
      <c r="N8761" t="str">
        <f t="shared" si="2081"/>
        <v>Next Day</v>
      </c>
      <c r="O8761">
        <f t="shared" si="2082"/>
        <v>3</v>
      </c>
      <c r="P8761" t="str">
        <f t="shared" si="2083"/>
        <v>others</v>
      </c>
    </row>
    <row r="8762" spans="1:16" x14ac:dyDescent="0.25">
      <c r="A8762" t="s">
        <v>17556</v>
      </c>
      <c r="B8762" t="s">
        <v>11</v>
      </c>
      <c r="C8762" t="s">
        <v>4009</v>
      </c>
      <c r="D8762" s="3">
        <v>2</v>
      </c>
      <c r="E8762" t="s">
        <v>1544</v>
      </c>
      <c r="F8762" t="s">
        <v>17557</v>
      </c>
      <c r="G8762" t="s">
        <v>1544</v>
      </c>
      <c r="H8762" t="s">
        <v>1195</v>
      </c>
      <c r="I8762" t="s">
        <v>1575</v>
      </c>
      <c r="J8762" t="s">
        <v>10312</v>
      </c>
      <c r="K8762">
        <f t="shared" si="2078"/>
        <v>9</v>
      </c>
      <c r="L8762">
        <f t="shared" si="2079"/>
        <v>16</v>
      </c>
      <c r="M8762">
        <f t="shared" si="2080"/>
        <v>19</v>
      </c>
      <c r="N8762" t="str">
        <f t="shared" si="2081"/>
        <v>Next Day</v>
      </c>
      <c r="O8762">
        <f t="shared" si="2082"/>
        <v>1</v>
      </c>
      <c r="P8762" t="str">
        <f t="shared" si="2083"/>
        <v>others</v>
      </c>
    </row>
    <row r="8763" spans="1:16" x14ac:dyDescent="0.25">
      <c r="A8763" t="s">
        <v>17558</v>
      </c>
      <c r="B8763" t="s">
        <v>11</v>
      </c>
      <c r="C8763" t="s">
        <v>4045</v>
      </c>
      <c r="D8763" s="3">
        <v>7</v>
      </c>
      <c r="E8763" t="s">
        <v>1544</v>
      </c>
      <c r="F8763" t="s">
        <v>17559</v>
      </c>
      <c r="G8763" t="s">
        <v>1575</v>
      </c>
      <c r="H8763" t="s">
        <v>1195</v>
      </c>
      <c r="I8763" t="s">
        <v>1575</v>
      </c>
      <c r="J8763" t="s">
        <v>7667</v>
      </c>
      <c r="K8763">
        <f t="shared" si="2078"/>
        <v>9</v>
      </c>
      <c r="L8763">
        <f t="shared" si="2079"/>
        <v>16</v>
      </c>
      <c r="M8763">
        <f t="shared" si="2080"/>
        <v>14</v>
      </c>
      <c r="N8763" t="str">
        <f t="shared" si="2081"/>
        <v>Next Day</v>
      </c>
      <c r="O8763">
        <f t="shared" si="2082"/>
        <v>1</v>
      </c>
      <c r="P8763" t="str">
        <f t="shared" si="2083"/>
        <v>others</v>
      </c>
    </row>
    <row r="8764" spans="1:16" x14ac:dyDescent="0.25">
      <c r="A8764" t="s">
        <v>17560</v>
      </c>
      <c r="B8764" t="s">
        <v>11</v>
      </c>
      <c r="C8764" t="s">
        <v>4045</v>
      </c>
      <c r="D8764" s="3">
        <v>11</v>
      </c>
      <c r="E8764" t="s">
        <v>1544</v>
      </c>
      <c r="F8764" t="s">
        <v>6313</v>
      </c>
      <c r="G8764" t="s">
        <v>1575</v>
      </c>
      <c r="H8764" t="s">
        <v>1195</v>
      </c>
      <c r="I8764" t="s">
        <v>1575</v>
      </c>
      <c r="J8764" t="s">
        <v>10767</v>
      </c>
      <c r="K8764">
        <f t="shared" si="2078"/>
        <v>9</v>
      </c>
      <c r="L8764">
        <f t="shared" si="2079"/>
        <v>16</v>
      </c>
      <c r="M8764">
        <f t="shared" si="2080"/>
        <v>14</v>
      </c>
      <c r="N8764" t="str">
        <f t="shared" si="2081"/>
        <v>Next Day</v>
      </c>
      <c r="O8764">
        <f t="shared" si="2082"/>
        <v>1</v>
      </c>
      <c r="P8764" t="str">
        <f t="shared" si="2083"/>
        <v>others</v>
      </c>
    </row>
    <row r="8765" spans="1:16" x14ac:dyDescent="0.25">
      <c r="A8765" t="s">
        <v>17561</v>
      </c>
      <c r="B8765" t="s">
        <v>11</v>
      </c>
      <c r="C8765" t="s">
        <v>4009</v>
      </c>
      <c r="D8765" s="3">
        <v>2</v>
      </c>
      <c r="E8765" t="s">
        <v>1544</v>
      </c>
      <c r="F8765" t="s">
        <v>17562</v>
      </c>
      <c r="G8765" t="s">
        <v>1575</v>
      </c>
      <c r="H8765" t="s">
        <v>1195</v>
      </c>
      <c r="I8765" t="s">
        <v>1575</v>
      </c>
      <c r="J8765" t="s">
        <v>17563</v>
      </c>
      <c r="K8765">
        <f t="shared" si="2078"/>
        <v>9</v>
      </c>
      <c r="L8765">
        <f t="shared" si="2079"/>
        <v>16</v>
      </c>
      <c r="M8765">
        <f t="shared" si="2080"/>
        <v>19</v>
      </c>
      <c r="N8765" t="str">
        <f t="shared" si="2081"/>
        <v>Next Day</v>
      </c>
      <c r="O8765">
        <f t="shared" si="2082"/>
        <v>1</v>
      </c>
      <c r="P8765" t="str">
        <f t="shared" si="2083"/>
        <v>others</v>
      </c>
    </row>
    <row r="8766" spans="1:16" x14ac:dyDescent="0.25">
      <c r="A8766" t="s">
        <v>17564</v>
      </c>
      <c r="B8766" t="s">
        <v>11</v>
      </c>
      <c r="C8766" t="s">
        <v>4045</v>
      </c>
      <c r="D8766" s="3">
        <v>14</v>
      </c>
      <c r="E8766" t="s">
        <v>1544</v>
      </c>
      <c r="F8766" t="s">
        <v>17565</v>
      </c>
      <c r="G8766" t="s">
        <v>1575</v>
      </c>
      <c r="H8766" t="s">
        <v>1195</v>
      </c>
      <c r="I8766" t="s">
        <v>1575</v>
      </c>
      <c r="J8766" t="s">
        <v>8181</v>
      </c>
      <c r="K8766">
        <f t="shared" si="2078"/>
        <v>9</v>
      </c>
      <c r="L8766">
        <f t="shared" si="2079"/>
        <v>16</v>
      </c>
      <c r="M8766">
        <f t="shared" si="2080"/>
        <v>14</v>
      </c>
      <c r="N8766" t="str">
        <f t="shared" si="2081"/>
        <v>Next Day</v>
      </c>
      <c r="O8766">
        <f t="shared" si="2082"/>
        <v>1</v>
      </c>
      <c r="P8766" t="str">
        <f t="shared" si="2083"/>
        <v>others</v>
      </c>
    </row>
    <row r="8767" spans="1:16" x14ac:dyDescent="0.25">
      <c r="A8767" t="s">
        <v>17566</v>
      </c>
      <c r="B8767" t="s">
        <v>11</v>
      </c>
      <c r="C8767" t="s">
        <v>4009</v>
      </c>
      <c r="D8767" s="3">
        <v>3</v>
      </c>
      <c r="E8767" t="s">
        <v>1544</v>
      </c>
      <c r="F8767" t="s">
        <v>17559</v>
      </c>
      <c r="G8767" t="s">
        <v>1575</v>
      </c>
      <c r="H8767" t="s">
        <v>1195</v>
      </c>
      <c r="I8767" t="s">
        <v>1575</v>
      </c>
      <c r="J8767" t="s">
        <v>17567</v>
      </c>
      <c r="K8767">
        <f t="shared" si="2078"/>
        <v>9</v>
      </c>
      <c r="L8767">
        <f t="shared" si="2079"/>
        <v>16</v>
      </c>
      <c r="M8767">
        <f t="shared" si="2080"/>
        <v>19</v>
      </c>
      <c r="N8767" t="str">
        <f t="shared" si="2081"/>
        <v>Next Day</v>
      </c>
      <c r="O8767">
        <f t="shared" si="2082"/>
        <v>1</v>
      </c>
      <c r="P8767" t="str">
        <f t="shared" si="2083"/>
        <v>others</v>
      </c>
    </row>
    <row r="8768" spans="1:16" x14ac:dyDescent="0.25">
      <c r="A8768" t="s">
        <v>17568</v>
      </c>
      <c r="B8768" t="s">
        <v>11</v>
      </c>
      <c r="C8768" t="s">
        <v>4009</v>
      </c>
      <c r="D8768" s="3">
        <v>3</v>
      </c>
      <c r="E8768" t="s">
        <v>1544</v>
      </c>
      <c r="F8768" t="s">
        <v>17569</v>
      </c>
      <c r="G8768" t="s">
        <v>1575</v>
      </c>
      <c r="H8768" t="s">
        <v>1195</v>
      </c>
      <c r="I8768" t="s">
        <v>1575</v>
      </c>
      <c r="J8768" t="s">
        <v>17570</v>
      </c>
      <c r="K8768">
        <f t="shared" si="2078"/>
        <v>9</v>
      </c>
      <c r="L8768">
        <f t="shared" si="2079"/>
        <v>16</v>
      </c>
      <c r="M8768">
        <f t="shared" si="2080"/>
        <v>19</v>
      </c>
      <c r="N8768" t="str">
        <f t="shared" si="2081"/>
        <v>Next Day</v>
      </c>
      <c r="O8768">
        <f t="shared" si="2082"/>
        <v>1</v>
      </c>
      <c r="P8768" t="str">
        <f t="shared" si="2083"/>
        <v>others</v>
      </c>
    </row>
    <row r="8769" spans="1:16" x14ac:dyDescent="0.25">
      <c r="A8769" t="s">
        <v>17571</v>
      </c>
      <c r="B8769" t="s">
        <v>11</v>
      </c>
      <c r="C8769" t="s">
        <v>4009</v>
      </c>
      <c r="D8769" s="3">
        <v>3</v>
      </c>
      <c r="E8769" t="s">
        <v>1544</v>
      </c>
      <c r="F8769" t="s">
        <v>6313</v>
      </c>
      <c r="G8769" t="s">
        <v>1575</v>
      </c>
      <c r="H8769" t="s">
        <v>1195</v>
      </c>
      <c r="I8769" t="s">
        <v>1575</v>
      </c>
      <c r="J8769" t="s">
        <v>17572</v>
      </c>
      <c r="K8769">
        <f t="shared" si="2078"/>
        <v>9</v>
      </c>
      <c r="L8769">
        <f t="shared" si="2079"/>
        <v>16</v>
      </c>
      <c r="M8769">
        <f t="shared" si="2080"/>
        <v>19</v>
      </c>
      <c r="N8769" t="str">
        <f t="shared" si="2081"/>
        <v>Next Day</v>
      </c>
      <c r="O8769">
        <f t="shared" si="2082"/>
        <v>1</v>
      </c>
      <c r="P8769" t="str">
        <f t="shared" si="2083"/>
        <v>others</v>
      </c>
    </row>
    <row r="8770" spans="1:16" hidden="1" x14ac:dyDescent="0.25">
      <c r="A8770" t="s">
        <v>22317</v>
      </c>
      <c r="B8770" t="s">
        <v>4017</v>
      </c>
      <c r="C8770" t="s">
        <v>4009</v>
      </c>
      <c r="D8770">
        <v>2</v>
      </c>
      <c r="E8770" t="s">
        <v>3776</v>
      </c>
      <c r="F8770" t="s">
        <v>22318</v>
      </c>
      <c r="G8770" t="s">
        <v>3776</v>
      </c>
      <c r="H8770" t="s">
        <v>1195</v>
      </c>
      <c r="I8770" t="s">
        <v>4019</v>
      </c>
      <c r="J8770" t="s">
        <v>4019</v>
      </c>
    </row>
    <row r="8771" spans="1:16" x14ac:dyDescent="0.25">
      <c r="A8771" t="s">
        <v>17573</v>
      </c>
      <c r="B8771" t="s">
        <v>11</v>
      </c>
      <c r="C8771" t="s">
        <v>4013</v>
      </c>
      <c r="D8771" s="3">
        <v>14</v>
      </c>
      <c r="E8771" t="s">
        <v>1544</v>
      </c>
      <c r="F8771" t="s">
        <v>6292</v>
      </c>
      <c r="G8771" t="s">
        <v>1575</v>
      </c>
      <c r="H8771" t="s">
        <v>1195</v>
      </c>
      <c r="I8771" t="s">
        <v>1575</v>
      </c>
      <c r="J8771" t="s">
        <v>2330</v>
      </c>
      <c r="K8771">
        <f>MONTH(I8771)</f>
        <v>9</v>
      </c>
      <c r="L8771">
        <f t="shared" ref="L8771:L8772" si="2084">DAY(I8771)</f>
        <v>16</v>
      </c>
      <c r="M8771">
        <f t="shared" ref="M8771:M8772" si="2085">HOUR(J8771)+1</f>
        <v>14</v>
      </c>
      <c r="N8771" t="str">
        <f t="shared" ref="N8771:N8772" si="2086">IF(OR(ISBLANK(E8771),ISBLANK(I8771)),"Missing Date",IF(I8771=E8771,"Same Day",IF(WEEKDAY(E8771,2)=5,IF(DAY(I8771)=DAY(E8771+3),"Next Day",IF(DAY(I8771)=DAY(E8771+4),"2 Days","Other")),IF(WEEKDAY(E8771,2)=4,IF(DAY(I8771)=DAY(E8771+1),"Next Day",IF(DAY(I8771)=DAY(E8771+4),"2 Days","Other")),IF(DAY(I8771)=DAY(E8771+1),"Next Day",IF(DAY(I8771)=DAY(E8771+2),"2 Days","Other"))))))</f>
        <v>Next Day</v>
      </c>
      <c r="O8771">
        <f t="shared" ref="O8771:O8772" si="2087">WEEKDAY(E8771,2)</f>
        <v>1</v>
      </c>
      <c r="P8771" t="str">
        <f t="shared" ref="P8771:P8772" si="2088">IF(HOUR(F8771)&lt;11,"before","others")</f>
        <v>others</v>
      </c>
    </row>
    <row r="8772" spans="1:16" x14ac:dyDescent="0.25">
      <c r="A8772" t="s">
        <v>17574</v>
      </c>
      <c r="B8772" t="s">
        <v>11</v>
      </c>
      <c r="C8772" t="s">
        <v>4009</v>
      </c>
      <c r="D8772" s="3">
        <v>4</v>
      </c>
      <c r="E8772" t="s">
        <v>1428</v>
      </c>
      <c r="F8772" t="s">
        <v>3114</v>
      </c>
      <c r="G8772" t="s">
        <v>1428</v>
      </c>
      <c r="H8772" t="s">
        <v>1195</v>
      </c>
      <c r="I8772" t="s">
        <v>1511</v>
      </c>
      <c r="J8772" t="s">
        <v>17575</v>
      </c>
      <c r="K8772">
        <f>MONTH(I8772)</f>
        <v>9</v>
      </c>
      <c r="L8772">
        <f t="shared" si="2084"/>
        <v>11</v>
      </c>
      <c r="M8772">
        <f t="shared" si="2085"/>
        <v>15</v>
      </c>
      <c r="N8772" t="str">
        <f t="shared" si="2086"/>
        <v>Next Day</v>
      </c>
      <c r="O8772">
        <f t="shared" si="2087"/>
        <v>3</v>
      </c>
      <c r="P8772" t="str">
        <f t="shared" si="2088"/>
        <v>others</v>
      </c>
    </row>
    <row r="8773" spans="1:16" hidden="1" x14ac:dyDescent="0.25">
      <c r="A8773" t="s">
        <v>22324</v>
      </c>
      <c r="B8773" t="s">
        <v>4017</v>
      </c>
      <c r="C8773" t="s">
        <v>4009</v>
      </c>
      <c r="D8773">
        <v>1</v>
      </c>
      <c r="E8773" t="s">
        <v>3776</v>
      </c>
      <c r="F8773" t="s">
        <v>22325</v>
      </c>
      <c r="G8773" t="s">
        <v>3776</v>
      </c>
      <c r="H8773" t="s">
        <v>1195</v>
      </c>
      <c r="I8773" t="s">
        <v>4019</v>
      </c>
      <c r="J8773" t="s">
        <v>4019</v>
      </c>
    </row>
    <row r="8774" spans="1:16" x14ac:dyDescent="0.25">
      <c r="A8774" t="s">
        <v>17576</v>
      </c>
      <c r="B8774" t="s">
        <v>11</v>
      </c>
      <c r="C8774" t="s">
        <v>4009</v>
      </c>
      <c r="D8774" s="3">
        <v>1</v>
      </c>
      <c r="E8774" t="s">
        <v>1428</v>
      </c>
      <c r="F8774" t="s">
        <v>3256</v>
      </c>
      <c r="G8774" t="s">
        <v>1428</v>
      </c>
      <c r="H8774" t="s">
        <v>1195</v>
      </c>
      <c r="I8774" t="s">
        <v>1428</v>
      </c>
      <c r="J8774" t="s">
        <v>17577</v>
      </c>
      <c r="K8774">
        <f>MONTH(I8774)</f>
        <v>9</v>
      </c>
      <c r="L8774">
        <f t="shared" ref="L8774" si="2089">DAY(I8774)</f>
        <v>10</v>
      </c>
      <c r="M8774">
        <f>HOUR(J8774)+1</f>
        <v>21</v>
      </c>
      <c r="N8774" t="str">
        <f>IF(OR(ISBLANK(E8774),ISBLANK(I8774)),"Missing Date",IF(I8774=E8774,"Same Day",IF(WEEKDAY(E8774,2)=5,IF(DAY(I8774)=DAY(E8774+3),"Next Day",IF(DAY(I8774)=DAY(E8774+4),"2 Days","Other")),IF(WEEKDAY(E8774,2)=4,IF(DAY(I8774)=DAY(E8774+1),"Next Day",IF(DAY(I8774)=DAY(E8774+4),"2 Days","Other")),IF(DAY(I8774)=DAY(E8774+1),"Next Day",IF(DAY(I8774)=DAY(E8774+2),"2 Days","Other"))))))</f>
        <v>Same Day</v>
      </c>
      <c r="O8774">
        <f>WEEKDAY(E8774,2)</f>
        <v>3</v>
      </c>
      <c r="P8774" t="str">
        <f>IF(HOUR(F8774)&lt;11,"before","others")</f>
        <v>before</v>
      </c>
    </row>
    <row r="8775" spans="1:16" hidden="1" x14ac:dyDescent="0.25">
      <c r="A8775" t="s">
        <v>22328</v>
      </c>
      <c r="B8775" t="s">
        <v>4017</v>
      </c>
      <c r="C8775" t="s">
        <v>4009</v>
      </c>
      <c r="D8775">
        <v>3</v>
      </c>
      <c r="E8775" t="s">
        <v>3776</v>
      </c>
      <c r="F8775" t="s">
        <v>22329</v>
      </c>
      <c r="G8775" t="s">
        <v>3776</v>
      </c>
      <c r="H8775" t="s">
        <v>1195</v>
      </c>
      <c r="I8775" t="s">
        <v>4019</v>
      </c>
      <c r="J8775" t="s">
        <v>4019</v>
      </c>
    </row>
    <row r="8776" spans="1:16" x14ac:dyDescent="0.25">
      <c r="A8776" t="s">
        <v>17579</v>
      </c>
      <c r="B8776" t="s">
        <v>11</v>
      </c>
      <c r="C8776" t="s">
        <v>4009</v>
      </c>
      <c r="D8776" s="3">
        <v>1</v>
      </c>
      <c r="E8776" t="s">
        <v>1473</v>
      </c>
      <c r="F8776" t="s">
        <v>4839</v>
      </c>
      <c r="G8776" t="s">
        <v>1473</v>
      </c>
      <c r="H8776" t="s">
        <v>1195</v>
      </c>
      <c r="I8776" t="s">
        <v>1473</v>
      </c>
      <c r="J8776" t="s">
        <v>14417</v>
      </c>
      <c r="K8776">
        <f t="shared" ref="K8776:K8785" si="2090">MONTH(I8776)</f>
        <v>9</v>
      </c>
      <c r="L8776">
        <f t="shared" ref="L8776:L8785" si="2091">DAY(I8776)</f>
        <v>12</v>
      </c>
      <c r="M8776">
        <f t="shared" ref="M8776:M8785" si="2092">HOUR(J8776)+1</f>
        <v>15</v>
      </c>
      <c r="N8776" t="str">
        <f t="shared" ref="N8776:N8785" si="2093">IF(OR(ISBLANK(E8776),ISBLANK(I8776)),"Missing Date",IF(I8776=E8776,"Same Day",IF(WEEKDAY(E8776,2)=5,IF(DAY(I8776)=DAY(E8776+3),"Next Day",IF(DAY(I8776)=DAY(E8776+4),"2 Days","Other")),IF(WEEKDAY(E8776,2)=4,IF(DAY(I8776)=DAY(E8776+1),"Next Day",IF(DAY(I8776)=DAY(E8776+4),"2 Days","Other")),IF(DAY(I8776)=DAY(E8776+1),"Next Day",IF(DAY(I8776)=DAY(E8776+2),"2 Days","Other"))))))</f>
        <v>Same Day</v>
      </c>
      <c r="O8776">
        <f t="shared" ref="O8776:O8785" si="2094">WEEKDAY(E8776,2)</f>
        <v>5</v>
      </c>
      <c r="P8776" t="str">
        <f t="shared" ref="P8776:P8785" si="2095">IF(HOUR(F8776)&lt;11,"before","others")</f>
        <v>before</v>
      </c>
    </row>
    <row r="8777" spans="1:16" x14ac:dyDescent="0.25">
      <c r="A8777" t="s">
        <v>17580</v>
      </c>
      <c r="B8777" t="s">
        <v>11</v>
      </c>
      <c r="C8777" t="s">
        <v>4013</v>
      </c>
      <c r="D8777" s="3">
        <v>1</v>
      </c>
      <c r="E8777" t="s">
        <v>1511</v>
      </c>
      <c r="F8777" t="s">
        <v>17581</v>
      </c>
      <c r="G8777" t="s">
        <v>1511</v>
      </c>
      <c r="H8777" t="s">
        <v>1195</v>
      </c>
      <c r="I8777" t="s">
        <v>1511</v>
      </c>
      <c r="J8777" t="s">
        <v>17582</v>
      </c>
      <c r="K8777">
        <f t="shared" si="2090"/>
        <v>9</v>
      </c>
      <c r="L8777">
        <f t="shared" si="2091"/>
        <v>11</v>
      </c>
      <c r="M8777">
        <f t="shared" si="2092"/>
        <v>15</v>
      </c>
      <c r="N8777" t="str">
        <f t="shared" si="2093"/>
        <v>Same Day</v>
      </c>
      <c r="O8777">
        <f t="shared" si="2094"/>
        <v>4</v>
      </c>
      <c r="P8777" t="str">
        <f t="shared" si="2095"/>
        <v>before</v>
      </c>
    </row>
    <row r="8778" spans="1:16" x14ac:dyDescent="0.25">
      <c r="A8778" t="s">
        <v>17583</v>
      </c>
      <c r="B8778" t="s">
        <v>11</v>
      </c>
      <c r="C8778" t="s">
        <v>4009</v>
      </c>
      <c r="D8778" s="3">
        <v>1</v>
      </c>
      <c r="E8778" t="s">
        <v>1428</v>
      </c>
      <c r="F8778" t="s">
        <v>515</v>
      </c>
      <c r="G8778" t="s">
        <v>1511</v>
      </c>
      <c r="H8778" t="s">
        <v>1195</v>
      </c>
      <c r="I8778" t="s">
        <v>1511</v>
      </c>
      <c r="J8778" t="s">
        <v>12177</v>
      </c>
      <c r="K8778">
        <f t="shared" si="2090"/>
        <v>9</v>
      </c>
      <c r="L8778">
        <f t="shared" si="2091"/>
        <v>11</v>
      </c>
      <c r="M8778">
        <f t="shared" si="2092"/>
        <v>15</v>
      </c>
      <c r="N8778" t="str">
        <f t="shared" si="2093"/>
        <v>Next Day</v>
      </c>
      <c r="O8778">
        <f t="shared" si="2094"/>
        <v>3</v>
      </c>
      <c r="P8778" t="str">
        <f t="shared" si="2095"/>
        <v>others</v>
      </c>
    </row>
    <row r="8779" spans="1:16" x14ac:dyDescent="0.25">
      <c r="A8779" t="s">
        <v>17584</v>
      </c>
      <c r="B8779" t="s">
        <v>11</v>
      </c>
      <c r="C8779" t="s">
        <v>4009</v>
      </c>
      <c r="D8779" s="3">
        <v>6</v>
      </c>
      <c r="E8779" t="s">
        <v>1428</v>
      </c>
      <c r="F8779" t="s">
        <v>16956</v>
      </c>
      <c r="G8779" t="s">
        <v>1511</v>
      </c>
      <c r="H8779" t="s">
        <v>1195</v>
      </c>
      <c r="I8779" t="s">
        <v>1511</v>
      </c>
      <c r="J8779" t="s">
        <v>17585</v>
      </c>
      <c r="K8779">
        <f t="shared" si="2090"/>
        <v>9</v>
      </c>
      <c r="L8779">
        <f t="shared" si="2091"/>
        <v>11</v>
      </c>
      <c r="M8779">
        <f t="shared" si="2092"/>
        <v>15</v>
      </c>
      <c r="N8779" t="str">
        <f t="shared" si="2093"/>
        <v>Next Day</v>
      </c>
      <c r="O8779">
        <f t="shared" si="2094"/>
        <v>3</v>
      </c>
      <c r="P8779" t="str">
        <f t="shared" si="2095"/>
        <v>before</v>
      </c>
    </row>
    <row r="8780" spans="1:16" x14ac:dyDescent="0.25">
      <c r="A8780" t="s">
        <v>17586</v>
      </c>
      <c r="B8780" t="s">
        <v>11</v>
      </c>
      <c r="C8780" t="s">
        <v>4013</v>
      </c>
      <c r="D8780" s="3">
        <v>38</v>
      </c>
      <c r="E8780" t="s">
        <v>1428</v>
      </c>
      <c r="F8780" t="s">
        <v>7352</v>
      </c>
      <c r="G8780" t="s">
        <v>1428</v>
      </c>
      <c r="H8780" t="s">
        <v>1195</v>
      </c>
      <c r="I8780" t="s">
        <v>1428</v>
      </c>
      <c r="J8780" t="s">
        <v>17587</v>
      </c>
      <c r="K8780">
        <f t="shared" si="2090"/>
        <v>9</v>
      </c>
      <c r="L8780">
        <f t="shared" si="2091"/>
        <v>10</v>
      </c>
      <c r="M8780">
        <f t="shared" si="2092"/>
        <v>21</v>
      </c>
      <c r="N8780" t="str">
        <f t="shared" si="2093"/>
        <v>Same Day</v>
      </c>
      <c r="O8780">
        <f t="shared" si="2094"/>
        <v>3</v>
      </c>
      <c r="P8780" t="str">
        <f t="shared" si="2095"/>
        <v>before</v>
      </c>
    </row>
    <row r="8781" spans="1:16" x14ac:dyDescent="0.25">
      <c r="A8781" t="s">
        <v>17588</v>
      </c>
      <c r="B8781" t="s">
        <v>11</v>
      </c>
      <c r="C8781" t="s">
        <v>4009</v>
      </c>
      <c r="D8781" s="3">
        <v>2</v>
      </c>
      <c r="E8781" t="s">
        <v>1428</v>
      </c>
      <c r="F8781" t="s">
        <v>16956</v>
      </c>
      <c r="G8781" t="s">
        <v>1473</v>
      </c>
      <c r="H8781" t="s">
        <v>1195</v>
      </c>
      <c r="I8781" t="s">
        <v>1473</v>
      </c>
      <c r="J8781" t="s">
        <v>17589</v>
      </c>
      <c r="K8781">
        <f t="shared" si="2090"/>
        <v>9</v>
      </c>
      <c r="L8781">
        <f t="shared" si="2091"/>
        <v>12</v>
      </c>
      <c r="M8781">
        <f t="shared" si="2092"/>
        <v>15</v>
      </c>
      <c r="N8781" t="str">
        <f t="shared" si="2093"/>
        <v>2 Days</v>
      </c>
      <c r="O8781">
        <f t="shared" si="2094"/>
        <v>3</v>
      </c>
      <c r="P8781" t="str">
        <f t="shared" si="2095"/>
        <v>before</v>
      </c>
    </row>
    <row r="8782" spans="1:16" x14ac:dyDescent="0.25">
      <c r="A8782" t="s">
        <v>17591</v>
      </c>
      <c r="B8782" t="s">
        <v>11</v>
      </c>
      <c r="C8782" t="s">
        <v>4009</v>
      </c>
      <c r="D8782" s="3">
        <v>1</v>
      </c>
      <c r="E8782" t="s">
        <v>1428</v>
      </c>
      <c r="F8782" t="s">
        <v>2231</v>
      </c>
      <c r="G8782" t="s">
        <v>1473</v>
      </c>
      <c r="H8782" t="s">
        <v>1195</v>
      </c>
      <c r="I8782" t="s">
        <v>1473</v>
      </c>
      <c r="J8782" t="s">
        <v>3326</v>
      </c>
      <c r="K8782">
        <f t="shared" si="2090"/>
        <v>9</v>
      </c>
      <c r="L8782">
        <f t="shared" si="2091"/>
        <v>12</v>
      </c>
      <c r="M8782">
        <f t="shared" si="2092"/>
        <v>15</v>
      </c>
      <c r="N8782" t="str">
        <f t="shared" si="2093"/>
        <v>2 Days</v>
      </c>
      <c r="O8782">
        <f t="shared" si="2094"/>
        <v>3</v>
      </c>
      <c r="P8782" t="str">
        <f t="shared" si="2095"/>
        <v>before</v>
      </c>
    </row>
    <row r="8783" spans="1:16" x14ac:dyDescent="0.25">
      <c r="A8783" t="s">
        <v>17599</v>
      </c>
      <c r="B8783" t="s">
        <v>11</v>
      </c>
      <c r="C8783" t="s">
        <v>4009</v>
      </c>
      <c r="D8783" s="3">
        <v>2</v>
      </c>
      <c r="E8783" t="s">
        <v>1428</v>
      </c>
      <c r="F8783" t="s">
        <v>15263</v>
      </c>
      <c r="G8783" t="s">
        <v>1511</v>
      </c>
      <c r="H8783" t="s">
        <v>1195</v>
      </c>
      <c r="I8783" t="s">
        <v>1511</v>
      </c>
      <c r="J8783" t="s">
        <v>17600</v>
      </c>
      <c r="K8783">
        <f t="shared" si="2090"/>
        <v>9</v>
      </c>
      <c r="L8783">
        <f t="shared" si="2091"/>
        <v>11</v>
      </c>
      <c r="M8783">
        <f t="shared" si="2092"/>
        <v>15</v>
      </c>
      <c r="N8783" t="str">
        <f t="shared" si="2093"/>
        <v>Next Day</v>
      </c>
      <c r="O8783">
        <f t="shared" si="2094"/>
        <v>3</v>
      </c>
      <c r="P8783" t="str">
        <f t="shared" si="2095"/>
        <v>others</v>
      </c>
    </row>
    <row r="8784" spans="1:16" x14ac:dyDescent="0.25">
      <c r="A8784" t="s">
        <v>17601</v>
      </c>
      <c r="B8784" t="s">
        <v>11</v>
      </c>
      <c r="C8784" t="s">
        <v>4045</v>
      </c>
      <c r="D8784" s="3">
        <v>11</v>
      </c>
      <c r="E8784" t="s">
        <v>1428</v>
      </c>
      <c r="F8784" t="s">
        <v>194</v>
      </c>
      <c r="G8784" t="s">
        <v>1511</v>
      </c>
      <c r="H8784" t="s">
        <v>1195</v>
      </c>
      <c r="I8784" t="s">
        <v>1511</v>
      </c>
      <c r="J8784" t="s">
        <v>9626</v>
      </c>
      <c r="K8784">
        <f t="shared" si="2090"/>
        <v>9</v>
      </c>
      <c r="L8784">
        <f t="shared" si="2091"/>
        <v>11</v>
      </c>
      <c r="M8784">
        <f t="shared" si="2092"/>
        <v>15</v>
      </c>
      <c r="N8784" t="str">
        <f t="shared" si="2093"/>
        <v>Next Day</v>
      </c>
      <c r="O8784">
        <f t="shared" si="2094"/>
        <v>3</v>
      </c>
      <c r="P8784" t="str">
        <f t="shared" si="2095"/>
        <v>others</v>
      </c>
    </row>
    <row r="8785" spans="1:16" x14ac:dyDescent="0.25">
      <c r="A8785" t="s">
        <v>17602</v>
      </c>
      <c r="B8785" t="s">
        <v>11</v>
      </c>
      <c r="C8785" t="s">
        <v>4009</v>
      </c>
      <c r="D8785" s="3">
        <v>1</v>
      </c>
      <c r="E8785" t="s">
        <v>1428</v>
      </c>
      <c r="F8785" t="s">
        <v>15263</v>
      </c>
      <c r="G8785" t="s">
        <v>1473</v>
      </c>
      <c r="H8785" t="s">
        <v>1195</v>
      </c>
      <c r="I8785" t="s">
        <v>1473</v>
      </c>
      <c r="J8785" t="s">
        <v>17603</v>
      </c>
      <c r="K8785">
        <f t="shared" si="2090"/>
        <v>9</v>
      </c>
      <c r="L8785">
        <f t="shared" si="2091"/>
        <v>12</v>
      </c>
      <c r="M8785">
        <f t="shared" si="2092"/>
        <v>15</v>
      </c>
      <c r="N8785" t="str">
        <f t="shared" si="2093"/>
        <v>2 Days</v>
      </c>
      <c r="O8785">
        <f t="shared" si="2094"/>
        <v>3</v>
      </c>
      <c r="P8785" t="str">
        <f t="shared" si="2095"/>
        <v>others</v>
      </c>
    </row>
    <row r="8786" spans="1:16" hidden="1" x14ac:dyDescent="0.25">
      <c r="A8786" t="s">
        <v>22350</v>
      </c>
      <c r="B8786" t="s">
        <v>4017</v>
      </c>
      <c r="C8786" t="s">
        <v>4009</v>
      </c>
      <c r="D8786">
        <v>1</v>
      </c>
      <c r="E8786" t="s">
        <v>3776</v>
      </c>
      <c r="F8786" t="s">
        <v>22322</v>
      </c>
      <c r="G8786" t="s">
        <v>3776</v>
      </c>
      <c r="H8786" t="s">
        <v>1195</v>
      </c>
      <c r="I8786" t="s">
        <v>4019</v>
      </c>
      <c r="J8786" t="s">
        <v>4019</v>
      </c>
    </row>
    <row r="8787" spans="1:16" hidden="1" x14ac:dyDescent="0.25">
      <c r="A8787" t="s">
        <v>22351</v>
      </c>
      <c r="B8787" t="s">
        <v>4017</v>
      </c>
      <c r="C8787" t="s">
        <v>4009</v>
      </c>
      <c r="D8787">
        <v>1</v>
      </c>
      <c r="E8787" t="s">
        <v>3776</v>
      </c>
      <c r="F8787" t="s">
        <v>22352</v>
      </c>
      <c r="G8787" t="s">
        <v>3776</v>
      </c>
      <c r="H8787" t="s">
        <v>1195</v>
      </c>
      <c r="I8787" t="s">
        <v>4019</v>
      </c>
      <c r="J8787" t="s">
        <v>4019</v>
      </c>
    </row>
    <row r="8788" spans="1:16" hidden="1" x14ac:dyDescent="0.25">
      <c r="A8788" t="s">
        <v>22353</v>
      </c>
      <c r="B8788" t="s">
        <v>4017</v>
      </c>
      <c r="C8788" t="s">
        <v>4009</v>
      </c>
      <c r="D8788">
        <v>1</v>
      </c>
      <c r="E8788" t="s">
        <v>3776</v>
      </c>
      <c r="F8788" t="s">
        <v>22329</v>
      </c>
      <c r="G8788" t="s">
        <v>3776</v>
      </c>
      <c r="H8788" t="s">
        <v>1195</v>
      </c>
      <c r="I8788" t="s">
        <v>4019</v>
      </c>
      <c r="J8788" t="s">
        <v>4019</v>
      </c>
    </row>
    <row r="8789" spans="1:16" hidden="1" x14ac:dyDescent="0.25">
      <c r="A8789" t="s">
        <v>22354</v>
      </c>
      <c r="B8789" t="s">
        <v>4017</v>
      </c>
      <c r="C8789" t="s">
        <v>4009</v>
      </c>
      <c r="D8789">
        <v>1</v>
      </c>
      <c r="E8789" t="s">
        <v>3776</v>
      </c>
      <c r="F8789" t="s">
        <v>22355</v>
      </c>
      <c r="G8789" t="s">
        <v>3776</v>
      </c>
      <c r="H8789" t="s">
        <v>1195</v>
      </c>
      <c r="I8789" t="s">
        <v>4019</v>
      </c>
      <c r="J8789" t="s">
        <v>4019</v>
      </c>
    </row>
    <row r="8790" spans="1:16" hidden="1" x14ac:dyDescent="0.25">
      <c r="A8790" t="s">
        <v>22356</v>
      </c>
      <c r="B8790" t="s">
        <v>4017</v>
      </c>
      <c r="C8790" t="s">
        <v>4009</v>
      </c>
      <c r="D8790">
        <v>1</v>
      </c>
      <c r="E8790" t="s">
        <v>3776</v>
      </c>
      <c r="F8790" t="s">
        <v>22318</v>
      </c>
      <c r="G8790" t="s">
        <v>3776</v>
      </c>
      <c r="H8790" t="s">
        <v>1195</v>
      </c>
      <c r="I8790" t="s">
        <v>4019</v>
      </c>
      <c r="J8790" t="s">
        <v>4019</v>
      </c>
    </row>
    <row r="8791" spans="1:16" hidden="1" x14ac:dyDescent="0.25">
      <c r="A8791" t="s">
        <v>22357</v>
      </c>
      <c r="B8791" t="s">
        <v>4017</v>
      </c>
      <c r="C8791" t="s">
        <v>4009</v>
      </c>
      <c r="D8791">
        <v>2</v>
      </c>
      <c r="E8791" t="s">
        <v>3776</v>
      </c>
      <c r="F8791" t="s">
        <v>22355</v>
      </c>
      <c r="G8791" t="s">
        <v>3776</v>
      </c>
      <c r="H8791" t="s">
        <v>1195</v>
      </c>
      <c r="I8791" t="s">
        <v>4019</v>
      </c>
      <c r="J8791" t="s">
        <v>4019</v>
      </c>
    </row>
    <row r="8792" spans="1:16" x14ac:dyDescent="0.25">
      <c r="A8792" t="s">
        <v>17604</v>
      </c>
      <c r="B8792" t="s">
        <v>11</v>
      </c>
      <c r="C8792" t="s">
        <v>4009</v>
      </c>
      <c r="D8792" s="3">
        <v>15</v>
      </c>
      <c r="E8792" t="s">
        <v>1428</v>
      </c>
      <c r="F8792" t="s">
        <v>17605</v>
      </c>
      <c r="G8792" t="s">
        <v>1511</v>
      </c>
      <c r="H8792" t="s">
        <v>1195</v>
      </c>
      <c r="I8792" t="s">
        <v>1511</v>
      </c>
      <c r="J8792" t="s">
        <v>5540</v>
      </c>
      <c r="K8792">
        <f>MONTH(I8792)</f>
        <v>9</v>
      </c>
      <c r="L8792">
        <f t="shared" ref="L8792" si="2096">DAY(I8792)</f>
        <v>11</v>
      </c>
      <c r="M8792">
        <f>HOUR(J8792)+1</f>
        <v>15</v>
      </c>
      <c r="N8792" t="str">
        <f>IF(OR(ISBLANK(E8792),ISBLANK(I8792)),"Missing Date",IF(I8792=E8792,"Same Day",IF(WEEKDAY(E8792,2)=5,IF(DAY(I8792)=DAY(E8792+3),"Next Day",IF(DAY(I8792)=DAY(E8792+4),"2 Days","Other")),IF(WEEKDAY(E8792,2)=4,IF(DAY(I8792)=DAY(E8792+1),"Next Day",IF(DAY(I8792)=DAY(E8792+4),"2 Days","Other")),IF(DAY(I8792)=DAY(E8792+1),"Next Day",IF(DAY(I8792)=DAY(E8792+2),"2 Days","Other"))))))</f>
        <v>Next Day</v>
      </c>
      <c r="O8792">
        <f>WEEKDAY(E8792,2)</f>
        <v>3</v>
      </c>
      <c r="P8792" t="str">
        <f>IF(HOUR(F8792)&lt;11,"before","others")</f>
        <v>others</v>
      </c>
    </row>
    <row r="8793" spans="1:16" hidden="1" x14ac:dyDescent="0.25">
      <c r="A8793" t="s">
        <v>22359</v>
      </c>
      <c r="B8793" t="s">
        <v>4017</v>
      </c>
      <c r="C8793" t="s">
        <v>4009</v>
      </c>
      <c r="D8793">
        <v>2</v>
      </c>
      <c r="E8793" t="s">
        <v>3776</v>
      </c>
      <c r="F8793" t="s">
        <v>22360</v>
      </c>
      <c r="G8793" t="s">
        <v>3776</v>
      </c>
      <c r="H8793" t="s">
        <v>1195</v>
      </c>
      <c r="I8793" t="s">
        <v>4019</v>
      </c>
      <c r="J8793" t="s">
        <v>4019</v>
      </c>
    </row>
    <row r="8794" spans="1:16" x14ac:dyDescent="0.25">
      <c r="A8794" t="s">
        <v>17606</v>
      </c>
      <c r="B8794" t="s">
        <v>11</v>
      </c>
      <c r="C8794" t="s">
        <v>4013</v>
      </c>
      <c r="D8794" s="3">
        <v>19</v>
      </c>
      <c r="E8794" t="s">
        <v>1428</v>
      </c>
      <c r="F8794" t="s">
        <v>13049</v>
      </c>
      <c r="G8794" t="s">
        <v>1511</v>
      </c>
      <c r="H8794" t="s">
        <v>1195</v>
      </c>
      <c r="I8794" t="s">
        <v>1511</v>
      </c>
      <c r="J8794" t="s">
        <v>17185</v>
      </c>
      <c r="K8794">
        <f>MONTH(I8794)</f>
        <v>9</v>
      </c>
      <c r="L8794">
        <f t="shared" ref="L8794:L8795" si="2097">DAY(I8794)</f>
        <v>11</v>
      </c>
      <c r="M8794">
        <f t="shared" ref="M8794:M8795" si="2098">HOUR(J8794)+1</f>
        <v>15</v>
      </c>
      <c r="N8794" t="str">
        <f t="shared" ref="N8794:N8795" si="2099">IF(OR(ISBLANK(E8794),ISBLANK(I8794)),"Missing Date",IF(I8794=E8794,"Same Day",IF(WEEKDAY(E8794,2)=5,IF(DAY(I8794)=DAY(E8794+3),"Next Day",IF(DAY(I8794)=DAY(E8794+4),"2 Days","Other")),IF(WEEKDAY(E8794,2)=4,IF(DAY(I8794)=DAY(E8794+1),"Next Day",IF(DAY(I8794)=DAY(E8794+4),"2 Days","Other")),IF(DAY(I8794)=DAY(E8794+1),"Next Day",IF(DAY(I8794)=DAY(E8794+2),"2 Days","Other"))))))</f>
        <v>Next Day</v>
      </c>
      <c r="O8794">
        <f t="shared" ref="O8794:O8795" si="2100">WEEKDAY(E8794,2)</f>
        <v>3</v>
      </c>
      <c r="P8794" t="str">
        <f t="shared" ref="P8794:P8795" si="2101">IF(HOUR(F8794)&lt;11,"before","others")</f>
        <v>others</v>
      </c>
    </row>
    <row r="8795" spans="1:16" x14ac:dyDescent="0.25">
      <c r="A8795" t="s">
        <v>17607</v>
      </c>
      <c r="B8795" t="s">
        <v>11</v>
      </c>
      <c r="C8795" t="s">
        <v>4009</v>
      </c>
      <c r="D8795" s="3">
        <v>3</v>
      </c>
      <c r="E8795" t="s">
        <v>1428</v>
      </c>
      <c r="F8795" t="s">
        <v>17608</v>
      </c>
      <c r="G8795" t="s">
        <v>1511</v>
      </c>
      <c r="H8795" t="s">
        <v>1195</v>
      </c>
      <c r="I8795" t="s">
        <v>1511</v>
      </c>
      <c r="J8795" t="s">
        <v>17609</v>
      </c>
      <c r="K8795">
        <f>MONTH(I8795)</f>
        <v>9</v>
      </c>
      <c r="L8795">
        <f t="shared" si="2097"/>
        <v>11</v>
      </c>
      <c r="M8795">
        <f t="shared" si="2098"/>
        <v>15</v>
      </c>
      <c r="N8795" t="str">
        <f t="shared" si="2099"/>
        <v>Next Day</v>
      </c>
      <c r="O8795">
        <f t="shared" si="2100"/>
        <v>3</v>
      </c>
      <c r="P8795" t="str">
        <f t="shared" si="2101"/>
        <v>others</v>
      </c>
    </row>
    <row r="8796" spans="1:16" hidden="1" x14ac:dyDescent="0.25">
      <c r="A8796" t="s">
        <v>22365</v>
      </c>
      <c r="B8796" t="s">
        <v>4017</v>
      </c>
      <c r="C8796" t="s">
        <v>4009</v>
      </c>
      <c r="D8796">
        <v>3</v>
      </c>
      <c r="E8796" t="s">
        <v>3776</v>
      </c>
      <c r="F8796" t="s">
        <v>22352</v>
      </c>
      <c r="G8796" t="s">
        <v>3776</v>
      </c>
      <c r="H8796" t="s">
        <v>1195</v>
      </c>
      <c r="I8796" t="s">
        <v>4019</v>
      </c>
      <c r="J8796" t="s">
        <v>4019</v>
      </c>
    </row>
    <row r="8797" spans="1:16" x14ac:dyDescent="0.25">
      <c r="A8797" t="s">
        <v>17610</v>
      </c>
      <c r="B8797" t="s">
        <v>11</v>
      </c>
      <c r="C8797" t="s">
        <v>4013</v>
      </c>
      <c r="D8797" s="3">
        <v>8</v>
      </c>
      <c r="E8797" t="s">
        <v>1511</v>
      </c>
      <c r="F8797" t="s">
        <v>17611</v>
      </c>
      <c r="G8797" t="s">
        <v>1473</v>
      </c>
      <c r="H8797" t="s">
        <v>1195</v>
      </c>
      <c r="I8797" t="s">
        <v>1473</v>
      </c>
      <c r="J8797" t="s">
        <v>16592</v>
      </c>
      <c r="K8797">
        <f>MONTH(I8797)</f>
        <v>9</v>
      </c>
      <c r="L8797">
        <f t="shared" ref="L8797" si="2102">DAY(I8797)</f>
        <v>12</v>
      </c>
      <c r="M8797">
        <f>HOUR(J8797)+1</f>
        <v>15</v>
      </c>
      <c r="N8797" t="str">
        <f>IF(OR(ISBLANK(E8797),ISBLANK(I8797)),"Missing Date",IF(I8797=E8797,"Same Day",IF(WEEKDAY(E8797,2)=5,IF(DAY(I8797)=DAY(E8797+3),"Next Day",IF(DAY(I8797)=DAY(E8797+4),"2 Days","Other")),IF(WEEKDAY(E8797,2)=4,IF(DAY(I8797)=DAY(E8797+1),"Next Day",IF(DAY(I8797)=DAY(E8797+4),"2 Days","Other")),IF(DAY(I8797)=DAY(E8797+1),"Next Day",IF(DAY(I8797)=DAY(E8797+2),"2 Days","Other"))))))</f>
        <v>Next Day</v>
      </c>
      <c r="O8797">
        <f>WEEKDAY(E8797,2)</f>
        <v>4</v>
      </c>
      <c r="P8797" t="str">
        <f>IF(HOUR(F8797)&lt;11,"before","others")</f>
        <v>before</v>
      </c>
    </row>
    <row r="8798" spans="1:16" hidden="1" x14ac:dyDescent="0.25">
      <c r="A8798" t="s">
        <v>22368</v>
      </c>
      <c r="B8798" t="s">
        <v>4017</v>
      </c>
      <c r="C8798" t="s">
        <v>4009</v>
      </c>
      <c r="D8798">
        <v>1</v>
      </c>
      <c r="E8798" t="s">
        <v>3776</v>
      </c>
      <c r="F8798" t="s">
        <v>22352</v>
      </c>
      <c r="G8798" t="s">
        <v>3776</v>
      </c>
      <c r="H8798" t="s">
        <v>1195</v>
      </c>
      <c r="I8798" t="s">
        <v>4019</v>
      </c>
      <c r="J8798" t="s">
        <v>4019</v>
      </c>
    </row>
    <row r="8799" spans="1:16" x14ac:dyDescent="0.25">
      <c r="A8799" t="s">
        <v>17612</v>
      </c>
      <c r="B8799" t="s">
        <v>11</v>
      </c>
      <c r="C8799" t="s">
        <v>4045</v>
      </c>
      <c r="D8799" s="3">
        <v>5</v>
      </c>
      <c r="E8799" t="s">
        <v>1511</v>
      </c>
      <c r="F8799" t="s">
        <v>17613</v>
      </c>
      <c r="G8799" t="s">
        <v>1473</v>
      </c>
      <c r="H8799" t="s">
        <v>1195</v>
      </c>
      <c r="I8799" t="s">
        <v>1473</v>
      </c>
      <c r="J8799" t="s">
        <v>17614</v>
      </c>
      <c r="K8799">
        <f>MONTH(I8799)</f>
        <v>9</v>
      </c>
      <c r="L8799">
        <f t="shared" ref="L8799" si="2103">DAY(I8799)</f>
        <v>12</v>
      </c>
      <c r="M8799">
        <f>HOUR(J8799)+1</f>
        <v>15</v>
      </c>
      <c r="N8799" t="str">
        <f>IF(OR(ISBLANK(E8799),ISBLANK(I8799)),"Missing Date",IF(I8799=E8799,"Same Day",IF(WEEKDAY(E8799,2)=5,IF(DAY(I8799)=DAY(E8799+3),"Next Day",IF(DAY(I8799)=DAY(E8799+4),"2 Days","Other")),IF(WEEKDAY(E8799,2)=4,IF(DAY(I8799)=DAY(E8799+1),"Next Day",IF(DAY(I8799)=DAY(E8799+4),"2 Days","Other")),IF(DAY(I8799)=DAY(E8799+1),"Next Day",IF(DAY(I8799)=DAY(E8799+2),"2 Days","Other"))))))</f>
        <v>Next Day</v>
      </c>
      <c r="O8799">
        <f>WEEKDAY(E8799,2)</f>
        <v>4</v>
      </c>
      <c r="P8799" t="str">
        <f>IF(HOUR(F8799)&lt;11,"before","others")</f>
        <v>before</v>
      </c>
    </row>
    <row r="8800" spans="1:16" hidden="1" x14ac:dyDescent="0.25">
      <c r="A8800" t="s">
        <v>22370</v>
      </c>
      <c r="B8800" t="s">
        <v>4017</v>
      </c>
      <c r="C8800" t="s">
        <v>4009</v>
      </c>
      <c r="D8800">
        <v>2</v>
      </c>
      <c r="E8800" t="s">
        <v>3776</v>
      </c>
      <c r="F8800" t="s">
        <v>22360</v>
      </c>
      <c r="G8800" t="s">
        <v>3776</v>
      </c>
      <c r="H8800" t="s">
        <v>1195</v>
      </c>
      <c r="I8800" t="s">
        <v>4019</v>
      </c>
      <c r="J8800" t="s">
        <v>4019</v>
      </c>
    </row>
    <row r="8801" spans="1:16" x14ac:dyDescent="0.25">
      <c r="A8801" t="s">
        <v>17615</v>
      </c>
      <c r="B8801" t="s">
        <v>11</v>
      </c>
      <c r="C8801" t="s">
        <v>4009</v>
      </c>
      <c r="D8801" s="3">
        <v>1</v>
      </c>
      <c r="E8801" t="s">
        <v>1511</v>
      </c>
      <c r="F8801" t="s">
        <v>17616</v>
      </c>
      <c r="G8801" t="s">
        <v>1511</v>
      </c>
      <c r="H8801" t="s">
        <v>1195</v>
      </c>
      <c r="I8801" t="s">
        <v>1511</v>
      </c>
      <c r="J8801" t="s">
        <v>17617</v>
      </c>
      <c r="K8801">
        <f t="shared" ref="K8801:K8814" si="2104">MONTH(I8801)</f>
        <v>9</v>
      </c>
      <c r="L8801">
        <f t="shared" ref="L8801:L8814" si="2105">DAY(I8801)</f>
        <v>11</v>
      </c>
      <c r="M8801">
        <f t="shared" ref="M8801:M8814" si="2106">HOUR(J8801)+1</f>
        <v>15</v>
      </c>
      <c r="N8801" t="str">
        <f t="shared" ref="N8801:N8814" si="2107">IF(OR(ISBLANK(E8801),ISBLANK(I8801)),"Missing Date",IF(I8801=E8801,"Same Day",IF(WEEKDAY(E8801,2)=5,IF(DAY(I8801)=DAY(E8801+3),"Next Day",IF(DAY(I8801)=DAY(E8801+4),"2 Days","Other")),IF(WEEKDAY(E8801,2)=4,IF(DAY(I8801)=DAY(E8801+1),"Next Day",IF(DAY(I8801)=DAY(E8801+4),"2 Days","Other")),IF(DAY(I8801)=DAY(E8801+1),"Next Day",IF(DAY(I8801)=DAY(E8801+2),"2 Days","Other"))))))</f>
        <v>Same Day</v>
      </c>
      <c r="O8801">
        <f t="shared" ref="O8801:O8814" si="2108">WEEKDAY(E8801,2)</f>
        <v>4</v>
      </c>
      <c r="P8801" t="str">
        <f t="shared" ref="P8801:P8814" si="2109">IF(HOUR(F8801)&lt;11,"before","others")</f>
        <v>before</v>
      </c>
    </row>
    <row r="8802" spans="1:16" x14ac:dyDescent="0.25">
      <c r="A8802" t="s">
        <v>17618</v>
      </c>
      <c r="B8802" t="s">
        <v>11</v>
      </c>
      <c r="C8802" t="s">
        <v>4013</v>
      </c>
      <c r="D8802" s="3">
        <v>30</v>
      </c>
      <c r="E8802" t="s">
        <v>1428</v>
      </c>
      <c r="F8802" t="s">
        <v>5359</v>
      </c>
      <c r="G8802" t="s">
        <v>1511</v>
      </c>
      <c r="H8802" t="s">
        <v>1195</v>
      </c>
      <c r="I8802" t="s">
        <v>1511</v>
      </c>
      <c r="J8802" t="s">
        <v>17619</v>
      </c>
      <c r="K8802">
        <f t="shared" si="2104"/>
        <v>9</v>
      </c>
      <c r="L8802">
        <f t="shared" si="2105"/>
        <v>11</v>
      </c>
      <c r="M8802">
        <f t="shared" si="2106"/>
        <v>15</v>
      </c>
      <c r="N8802" t="str">
        <f t="shared" si="2107"/>
        <v>Next Day</v>
      </c>
      <c r="O8802">
        <f t="shared" si="2108"/>
        <v>3</v>
      </c>
      <c r="P8802" t="str">
        <f t="shared" si="2109"/>
        <v>others</v>
      </c>
    </row>
    <row r="8803" spans="1:16" x14ac:dyDescent="0.25">
      <c r="A8803" t="s">
        <v>17620</v>
      </c>
      <c r="B8803" t="s">
        <v>11</v>
      </c>
      <c r="C8803" t="s">
        <v>4009</v>
      </c>
      <c r="D8803" s="3">
        <v>1</v>
      </c>
      <c r="E8803" t="s">
        <v>1428</v>
      </c>
      <c r="F8803" t="s">
        <v>5311</v>
      </c>
      <c r="G8803" t="s">
        <v>1473</v>
      </c>
      <c r="H8803" t="s">
        <v>1195</v>
      </c>
      <c r="I8803" t="s">
        <v>1473</v>
      </c>
      <c r="J8803" t="s">
        <v>17621</v>
      </c>
      <c r="K8803">
        <f t="shared" si="2104"/>
        <v>9</v>
      </c>
      <c r="L8803">
        <f t="shared" si="2105"/>
        <v>12</v>
      </c>
      <c r="M8803">
        <f t="shared" si="2106"/>
        <v>15</v>
      </c>
      <c r="N8803" t="str">
        <f t="shared" si="2107"/>
        <v>2 Days</v>
      </c>
      <c r="O8803">
        <f t="shared" si="2108"/>
        <v>3</v>
      </c>
      <c r="P8803" t="str">
        <f t="shared" si="2109"/>
        <v>others</v>
      </c>
    </row>
    <row r="8804" spans="1:16" x14ac:dyDescent="0.25">
      <c r="A8804" t="s">
        <v>17622</v>
      </c>
      <c r="B8804" t="s">
        <v>11</v>
      </c>
      <c r="C8804" t="s">
        <v>4009</v>
      </c>
      <c r="D8804" s="3">
        <v>1</v>
      </c>
      <c r="E8804" t="s">
        <v>1428</v>
      </c>
      <c r="F8804" t="s">
        <v>5311</v>
      </c>
      <c r="G8804" t="s">
        <v>1473</v>
      </c>
      <c r="H8804" t="s">
        <v>1195</v>
      </c>
      <c r="I8804" t="s">
        <v>1473</v>
      </c>
      <c r="J8804" t="s">
        <v>14164</v>
      </c>
      <c r="K8804">
        <f t="shared" si="2104"/>
        <v>9</v>
      </c>
      <c r="L8804">
        <f t="shared" si="2105"/>
        <v>12</v>
      </c>
      <c r="M8804">
        <f t="shared" si="2106"/>
        <v>15</v>
      </c>
      <c r="N8804" t="str">
        <f t="shared" si="2107"/>
        <v>2 Days</v>
      </c>
      <c r="O8804">
        <f t="shared" si="2108"/>
        <v>3</v>
      </c>
      <c r="P8804" t="str">
        <f t="shared" si="2109"/>
        <v>others</v>
      </c>
    </row>
    <row r="8805" spans="1:16" x14ac:dyDescent="0.25">
      <c r="A8805" t="s">
        <v>17623</v>
      </c>
      <c r="B8805" t="s">
        <v>11</v>
      </c>
      <c r="C8805" t="s">
        <v>4009</v>
      </c>
      <c r="D8805" s="3">
        <v>1</v>
      </c>
      <c r="E8805" t="s">
        <v>1428</v>
      </c>
      <c r="F8805" t="s">
        <v>5341</v>
      </c>
      <c r="G8805" t="s">
        <v>1473</v>
      </c>
      <c r="H8805" t="s">
        <v>1195</v>
      </c>
      <c r="I8805" t="s">
        <v>1473</v>
      </c>
      <c r="J8805" t="s">
        <v>17624</v>
      </c>
      <c r="K8805">
        <f t="shared" si="2104"/>
        <v>9</v>
      </c>
      <c r="L8805">
        <f t="shared" si="2105"/>
        <v>12</v>
      </c>
      <c r="M8805">
        <f t="shared" si="2106"/>
        <v>15</v>
      </c>
      <c r="N8805" t="str">
        <f t="shared" si="2107"/>
        <v>2 Days</v>
      </c>
      <c r="O8805">
        <f t="shared" si="2108"/>
        <v>3</v>
      </c>
      <c r="P8805" t="str">
        <f t="shared" si="2109"/>
        <v>others</v>
      </c>
    </row>
    <row r="8806" spans="1:16" x14ac:dyDescent="0.25">
      <c r="A8806" t="s">
        <v>17625</v>
      </c>
      <c r="B8806" t="s">
        <v>11</v>
      </c>
      <c r="C8806" t="s">
        <v>4045</v>
      </c>
      <c r="D8806" s="3">
        <v>9</v>
      </c>
      <c r="E8806" t="s">
        <v>1428</v>
      </c>
      <c r="F8806" t="s">
        <v>5660</v>
      </c>
      <c r="G8806" t="s">
        <v>1511</v>
      </c>
      <c r="H8806" t="s">
        <v>1195</v>
      </c>
      <c r="I8806" t="s">
        <v>1511</v>
      </c>
      <c r="J8806" t="s">
        <v>17626</v>
      </c>
      <c r="K8806">
        <f t="shared" si="2104"/>
        <v>9</v>
      </c>
      <c r="L8806">
        <f t="shared" si="2105"/>
        <v>11</v>
      </c>
      <c r="M8806">
        <f t="shared" si="2106"/>
        <v>15</v>
      </c>
      <c r="N8806" t="str">
        <f t="shared" si="2107"/>
        <v>Next Day</v>
      </c>
      <c r="O8806">
        <f t="shared" si="2108"/>
        <v>3</v>
      </c>
      <c r="P8806" t="str">
        <f t="shared" si="2109"/>
        <v>others</v>
      </c>
    </row>
    <row r="8807" spans="1:16" x14ac:dyDescent="0.25">
      <c r="A8807" t="s">
        <v>17627</v>
      </c>
      <c r="B8807" t="s">
        <v>11</v>
      </c>
      <c r="C8807" t="s">
        <v>4009</v>
      </c>
      <c r="D8807" s="3">
        <v>7</v>
      </c>
      <c r="E8807" t="s">
        <v>1428</v>
      </c>
      <c r="F8807" t="s">
        <v>5341</v>
      </c>
      <c r="G8807" t="s">
        <v>1511</v>
      </c>
      <c r="H8807" t="s">
        <v>1195</v>
      </c>
      <c r="I8807" t="s">
        <v>1511</v>
      </c>
      <c r="J8807" t="s">
        <v>17628</v>
      </c>
      <c r="K8807">
        <f t="shared" si="2104"/>
        <v>9</v>
      </c>
      <c r="L8807">
        <f t="shared" si="2105"/>
        <v>11</v>
      </c>
      <c r="M8807">
        <f t="shared" si="2106"/>
        <v>15</v>
      </c>
      <c r="N8807" t="str">
        <f t="shared" si="2107"/>
        <v>Next Day</v>
      </c>
      <c r="O8807">
        <f t="shared" si="2108"/>
        <v>3</v>
      </c>
      <c r="P8807" t="str">
        <f t="shared" si="2109"/>
        <v>others</v>
      </c>
    </row>
    <row r="8808" spans="1:16" x14ac:dyDescent="0.25">
      <c r="A8808" t="s">
        <v>17629</v>
      </c>
      <c r="B8808" t="s">
        <v>11</v>
      </c>
      <c r="C8808" t="s">
        <v>4009</v>
      </c>
      <c r="D8808" s="3">
        <v>5</v>
      </c>
      <c r="E8808" t="s">
        <v>1428</v>
      </c>
      <c r="F8808" t="s">
        <v>8617</v>
      </c>
      <c r="G8808" t="s">
        <v>1511</v>
      </c>
      <c r="H8808" t="s">
        <v>1195</v>
      </c>
      <c r="I8808" t="s">
        <v>1511</v>
      </c>
      <c r="J8808" t="s">
        <v>1285</v>
      </c>
      <c r="K8808">
        <f t="shared" si="2104"/>
        <v>9</v>
      </c>
      <c r="L8808">
        <f t="shared" si="2105"/>
        <v>11</v>
      </c>
      <c r="M8808">
        <f t="shared" si="2106"/>
        <v>15</v>
      </c>
      <c r="N8808" t="str">
        <f t="shared" si="2107"/>
        <v>Next Day</v>
      </c>
      <c r="O8808">
        <f t="shared" si="2108"/>
        <v>3</v>
      </c>
      <c r="P8808" t="str">
        <f t="shared" si="2109"/>
        <v>others</v>
      </c>
    </row>
    <row r="8809" spans="1:16" x14ac:dyDescent="0.25">
      <c r="A8809" t="s">
        <v>17630</v>
      </c>
      <c r="B8809" t="s">
        <v>11</v>
      </c>
      <c r="C8809" t="s">
        <v>4009</v>
      </c>
      <c r="D8809" s="3">
        <v>1</v>
      </c>
      <c r="E8809" t="s">
        <v>1511</v>
      </c>
      <c r="F8809" t="s">
        <v>17631</v>
      </c>
      <c r="G8809" t="s">
        <v>1511</v>
      </c>
      <c r="H8809" t="s">
        <v>1195</v>
      </c>
      <c r="I8809" t="s">
        <v>1511</v>
      </c>
      <c r="J8809" t="s">
        <v>9213</v>
      </c>
      <c r="K8809">
        <f t="shared" si="2104"/>
        <v>9</v>
      </c>
      <c r="L8809">
        <f t="shared" si="2105"/>
        <v>11</v>
      </c>
      <c r="M8809">
        <f t="shared" si="2106"/>
        <v>15</v>
      </c>
      <c r="N8809" t="str">
        <f t="shared" si="2107"/>
        <v>Same Day</v>
      </c>
      <c r="O8809">
        <f t="shared" si="2108"/>
        <v>4</v>
      </c>
      <c r="P8809" t="str">
        <f t="shared" si="2109"/>
        <v>before</v>
      </c>
    </row>
    <row r="8810" spans="1:16" x14ac:dyDescent="0.25">
      <c r="A8810" t="s">
        <v>17632</v>
      </c>
      <c r="B8810" t="s">
        <v>11</v>
      </c>
      <c r="C8810" t="s">
        <v>4009</v>
      </c>
      <c r="D8810" s="3">
        <v>1</v>
      </c>
      <c r="E8810" t="s">
        <v>1428</v>
      </c>
      <c r="F8810" t="s">
        <v>17633</v>
      </c>
      <c r="G8810" t="s">
        <v>1511</v>
      </c>
      <c r="H8810" t="s">
        <v>1195</v>
      </c>
      <c r="I8810" t="s">
        <v>1511</v>
      </c>
      <c r="J8810" t="s">
        <v>16687</v>
      </c>
      <c r="K8810">
        <f t="shared" si="2104"/>
        <v>9</v>
      </c>
      <c r="L8810">
        <f t="shared" si="2105"/>
        <v>11</v>
      </c>
      <c r="M8810">
        <f t="shared" si="2106"/>
        <v>15</v>
      </c>
      <c r="N8810" t="str">
        <f t="shared" si="2107"/>
        <v>Next Day</v>
      </c>
      <c r="O8810">
        <f t="shared" si="2108"/>
        <v>3</v>
      </c>
      <c r="P8810" t="str">
        <f t="shared" si="2109"/>
        <v>others</v>
      </c>
    </row>
    <row r="8811" spans="1:16" x14ac:dyDescent="0.25">
      <c r="A8811" t="s">
        <v>17634</v>
      </c>
      <c r="B8811" t="s">
        <v>11</v>
      </c>
      <c r="C8811" t="s">
        <v>4009</v>
      </c>
      <c r="D8811" s="3">
        <v>2</v>
      </c>
      <c r="E8811" t="s">
        <v>1428</v>
      </c>
      <c r="F8811" t="s">
        <v>17635</v>
      </c>
      <c r="G8811" t="s">
        <v>1511</v>
      </c>
      <c r="H8811" t="s">
        <v>1195</v>
      </c>
      <c r="I8811" t="s">
        <v>1511</v>
      </c>
      <c r="J8811" t="s">
        <v>17636</v>
      </c>
      <c r="K8811">
        <f t="shared" si="2104"/>
        <v>9</v>
      </c>
      <c r="L8811">
        <f t="shared" si="2105"/>
        <v>11</v>
      </c>
      <c r="M8811">
        <f t="shared" si="2106"/>
        <v>15</v>
      </c>
      <c r="N8811" t="str">
        <f t="shared" si="2107"/>
        <v>Next Day</v>
      </c>
      <c r="O8811">
        <f t="shared" si="2108"/>
        <v>3</v>
      </c>
      <c r="P8811" t="str">
        <f t="shared" si="2109"/>
        <v>others</v>
      </c>
    </row>
    <row r="8812" spans="1:16" x14ac:dyDescent="0.25">
      <c r="A8812" t="s">
        <v>17637</v>
      </c>
      <c r="B8812" t="s">
        <v>11</v>
      </c>
      <c r="C8812" t="s">
        <v>4009</v>
      </c>
      <c r="D8812" s="3">
        <v>3</v>
      </c>
      <c r="E8812" t="s">
        <v>1428</v>
      </c>
      <c r="F8812" t="s">
        <v>17633</v>
      </c>
      <c r="G8812" t="s">
        <v>1511</v>
      </c>
      <c r="H8812" t="s">
        <v>1195</v>
      </c>
      <c r="I8812" t="s">
        <v>1511</v>
      </c>
      <c r="J8812" t="s">
        <v>17638</v>
      </c>
      <c r="K8812">
        <f t="shared" si="2104"/>
        <v>9</v>
      </c>
      <c r="L8812">
        <f t="shared" si="2105"/>
        <v>11</v>
      </c>
      <c r="M8812">
        <f t="shared" si="2106"/>
        <v>15</v>
      </c>
      <c r="N8812" t="str">
        <f t="shared" si="2107"/>
        <v>Next Day</v>
      </c>
      <c r="O8812">
        <f t="shared" si="2108"/>
        <v>3</v>
      </c>
      <c r="P8812" t="str">
        <f t="shared" si="2109"/>
        <v>others</v>
      </c>
    </row>
    <row r="8813" spans="1:16" x14ac:dyDescent="0.25">
      <c r="A8813" t="s">
        <v>17639</v>
      </c>
      <c r="B8813" t="s">
        <v>11</v>
      </c>
      <c r="C8813" t="s">
        <v>4013</v>
      </c>
      <c r="D8813" s="3">
        <v>11</v>
      </c>
      <c r="E8813" t="s">
        <v>1428</v>
      </c>
      <c r="F8813" t="s">
        <v>17633</v>
      </c>
      <c r="G8813" t="s">
        <v>1511</v>
      </c>
      <c r="H8813" t="s">
        <v>1195</v>
      </c>
      <c r="I8813" t="s">
        <v>1511</v>
      </c>
      <c r="J8813" t="s">
        <v>14280</v>
      </c>
      <c r="K8813">
        <f t="shared" si="2104"/>
        <v>9</v>
      </c>
      <c r="L8813">
        <f t="shared" si="2105"/>
        <v>11</v>
      </c>
      <c r="M8813">
        <f t="shared" si="2106"/>
        <v>15</v>
      </c>
      <c r="N8813" t="str">
        <f t="shared" si="2107"/>
        <v>Next Day</v>
      </c>
      <c r="O8813">
        <f t="shared" si="2108"/>
        <v>3</v>
      </c>
      <c r="P8813" t="str">
        <f t="shared" si="2109"/>
        <v>others</v>
      </c>
    </row>
    <row r="8814" spans="1:16" x14ac:dyDescent="0.25">
      <c r="A8814" t="s">
        <v>17640</v>
      </c>
      <c r="B8814" t="s">
        <v>11</v>
      </c>
      <c r="C8814" t="s">
        <v>4009</v>
      </c>
      <c r="D8814" s="3">
        <v>7</v>
      </c>
      <c r="E8814" t="s">
        <v>1428</v>
      </c>
      <c r="F8814" t="s">
        <v>8646</v>
      </c>
      <c r="G8814" t="s">
        <v>1511</v>
      </c>
      <c r="H8814" t="s">
        <v>1195</v>
      </c>
      <c r="I8814" t="s">
        <v>1511</v>
      </c>
      <c r="J8814" t="s">
        <v>15892</v>
      </c>
      <c r="K8814">
        <f t="shared" si="2104"/>
        <v>9</v>
      </c>
      <c r="L8814">
        <f t="shared" si="2105"/>
        <v>11</v>
      </c>
      <c r="M8814">
        <f t="shared" si="2106"/>
        <v>15</v>
      </c>
      <c r="N8814" t="str">
        <f t="shared" si="2107"/>
        <v>Next Day</v>
      </c>
      <c r="O8814">
        <f t="shared" si="2108"/>
        <v>3</v>
      </c>
      <c r="P8814" t="str">
        <f t="shared" si="2109"/>
        <v>others</v>
      </c>
    </row>
    <row r="8815" spans="1:16" hidden="1" x14ac:dyDescent="0.25">
      <c r="A8815" t="s">
        <v>22402</v>
      </c>
      <c r="B8815" t="s">
        <v>4017</v>
      </c>
      <c r="C8815" t="s">
        <v>4009</v>
      </c>
      <c r="D8815">
        <v>1</v>
      </c>
      <c r="E8815" t="s">
        <v>3840</v>
      </c>
      <c r="F8815" t="s">
        <v>22403</v>
      </c>
      <c r="G8815" t="s">
        <v>3810</v>
      </c>
      <c r="H8815" t="s">
        <v>1195</v>
      </c>
      <c r="I8815" t="s">
        <v>4019</v>
      </c>
      <c r="J8815" t="s">
        <v>4019</v>
      </c>
    </row>
    <row r="8816" spans="1:16" hidden="1" x14ac:dyDescent="0.25">
      <c r="A8816" t="s">
        <v>22404</v>
      </c>
      <c r="B8816" t="s">
        <v>4017</v>
      </c>
      <c r="C8816" t="s">
        <v>4009</v>
      </c>
      <c r="D8816">
        <v>1</v>
      </c>
      <c r="E8816" t="s">
        <v>3840</v>
      </c>
      <c r="F8816" t="s">
        <v>711</v>
      </c>
      <c r="G8816" t="s">
        <v>3810</v>
      </c>
      <c r="H8816" t="s">
        <v>1195</v>
      </c>
      <c r="I8816" t="s">
        <v>4019</v>
      </c>
      <c r="J8816" t="s">
        <v>4019</v>
      </c>
    </row>
    <row r="8817" spans="1:16" hidden="1" x14ac:dyDescent="0.25">
      <c r="A8817" t="s">
        <v>22405</v>
      </c>
      <c r="B8817" t="s">
        <v>4017</v>
      </c>
      <c r="C8817" t="s">
        <v>4009</v>
      </c>
      <c r="D8817">
        <v>1</v>
      </c>
      <c r="E8817" t="s">
        <v>3840</v>
      </c>
      <c r="F8817" t="s">
        <v>711</v>
      </c>
      <c r="G8817" t="s">
        <v>3810</v>
      </c>
      <c r="H8817" t="s">
        <v>1195</v>
      </c>
      <c r="I8817" t="s">
        <v>4019</v>
      </c>
      <c r="J8817" t="s">
        <v>4019</v>
      </c>
    </row>
    <row r="8818" spans="1:16" hidden="1" x14ac:dyDescent="0.25">
      <c r="A8818" t="s">
        <v>22406</v>
      </c>
      <c r="B8818" t="s">
        <v>4017</v>
      </c>
      <c r="C8818" t="s">
        <v>4009</v>
      </c>
      <c r="D8818">
        <v>1</v>
      </c>
      <c r="E8818" t="s">
        <v>3840</v>
      </c>
      <c r="F8818" t="s">
        <v>952</v>
      </c>
      <c r="G8818" t="s">
        <v>3810</v>
      </c>
      <c r="H8818" t="s">
        <v>1195</v>
      </c>
      <c r="I8818" t="s">
        <v>4019</v>
      </c>
      <c r="J8818" t="s">
        <v>4019</v>
      </c>
    </row>
    <row r="8819" spans="1:16" hidden="1" x14ac:dyDescent="0.25">
      <c r="A8819" t="s">
        <v>22407</v>
      </c>
      <c r="B8819" t="s">
        <v>4017</v>
      </c>
      <c r="C8819" t="s">
        <v>4009</v>
      </c>
      <c r="D8819">
        <v>1</v>
      </c>
      <c r="E8819" t="s">
        <v>3840</v>
      </c>
      <c r="F8819" t="s">
        <v>711</v>
      </c>
      <c r="G8819" t="s">
        <v>3810</v>
      </c>
      <c r="H8819" t="s">
        <v>1195</v>
      </c>
      <c r="I8819" t="s">
        <v>4019</v>
      </c>
      <c r="J8819" t="s">
        <v>4019</v>
      </c>
    </row>
    <row r="8820" spans="1:16" hidden="1" x14ac:dyDescent="0.25">
      <c r="A8820" t="s">
        <v>22408</v>
      </c>
      <c r="B8820" t="s">
        <v>4017</v>
      </c>
      <c r="C8820" t="s">
        <v>4009</v>
      </c>
      <c r="D8820">
        <v>1</v>
      </c>
      <c r="E8820" t="s">
        <v>3840</v>
      </c>
      <c r="F8820" t="s">
        <v>677</v>
      </c>
      <c r="G8820" t="s">
        <v>3810</v>
      </c>
      <c r="H8820" t="s">
        <v>1195</v>
      </c>
      <c r="I8820" t="s">
        <v>4019</v>
      </c>
      <c r="J8820" t="s">
        <v>4019</v>
      </c>
    </row>
    <row r="8821" spans="1:16" hidden="1" x14ac:dyDescent="0.25">
      <c r="A8821" t="s">
        <v>22409</v>
      </c>
      <c r="B8821" t="s">
        <v>4017</v>
      </c>
      <c r="C8821" t="s">
        <v>4009</v>
      </c>
      <c r="D8821">
        <v>1</v>
      </c>
      <c r="E8821" t="s">
        <v>3840</v>
      </c>
      <c r="F8821" t="s">
        <v>675</v>
      </c>
      <c r="G8821" t="s">
        <v>3810</v>
      </c>
      <c r="H8821" t="s">
        <v>1195</v>
      </c>
      <c r="I8821" t="s">
        <v>4019</v>
      </c>
      <c r="J8821" t="s">
        <v>4019</v>
      </c>
    </row>
    <row r="8822" spans="1:16" hidden="1" x14ac:dyDescent="0.25">
      <c r="A8822" t="s">
        <v>22410</v>
      </c>
      <c r="B8822" t="s">
        <v>4017</v>
      </c>
      <c r="C8822" t="s">
        <v>4009</v>
      </c>
      <c r="D8822">
        <v>1</v>
      </c>
      <c r="E8822" t="s">
        <v>3840</v>
      </c>
      <c r="F8822" t="s">
        <v>675</v>
      </c>
      <c r="G8822" t="s">
        <v>3810</v>
      </c>
      <c r="H8822" t="s">
        <v>1195</v>
      </c>
      <c r="I8822" t="s">
        <v>4019</v>
      </c>
      <c r="J8822" t="s">
        <v>4019</v>
      </c>
    </row>
    <row r="8823" spans="1:16" hidden="1" x14ac:dyDescent="0.25">
      <c r="A8823" t="s">
        <v>22411</v>
      </c>
      <c r="B8823" t="s">
        <v>4017</v>
      </c>
      <c r="C8823" t="s">
        <v>4009</v>
      </c>
      <c r="D8823">
        <v>1</v>
      </c>
      <c r="E8823" t="s">
        <v>3840</v>
      </c>
      <c r="F8823" t="s">
        <v>685</v>
      </c>
      <c r="G8823" t="s">
        <v>3810</v>
      </c>
      <c r="H8823" t="s">
        <v>1195</v>
      </c>
      <c r="I8823" t="s">
        <v>4019</v>
      </c>
      <c r="J8823" t="s">
        <v>4019</v>
      </c>
    </row>
    <row r="8824" spans="1:16" hidden="1" x14ac:dyDescent="0.25">
      <c r="A8824" t="s">
        <v>22412</v>
      </c>
      <c r="B8824" t="s">
        <v>4017</v>
      </c>
      <c r="C8824" t="s">
        <v>4009</v>
      </c>
      <c r="D8824">
        <v>1</v>
      </c>
      <c r="E8824" t="s">
        <v>3840</v>
      </c>
      <c r="F8824" t="s">
        <v>677</v>
      </c>
      <c r="G8824" t="s">
        <v>3810</v>
      </c>
      <c r="H8824" t="s">
        <v>1195</v>
      </c>
      <c r="I8824" t="s">
        <v>4019</v>
      </c>
      <c r="J8824" t="s">
        <v>4019</v>
      </c>
    </row>
    <row r="8825" spans="1:16" hidden="1" x14ac:dyDescent="0.25">
      <c r="A8825" t="s">
        <v>22413</v>
      </c>
      <c r="B8825" t="s">
        <v>4017</v>
      </c>
      <c r="C8825" t="s">
        <v>4009</v>
      </c>
      <c r="D8825">
        <v>1</v>
      </c>
      <c r="E8825" t="s">
        <v>3840</v>
      </c>
      <c r="F8825" t="s">
        <v>22403</v>
      </c>
      <c r="G8825" t="s">
        <v>3810</v>
      </c>
      <c r="H8825" t="s">
        <v>1195</v>
      </c>
      <c r="I8825" t="s">
        <v>4019</v>
      </c>
      <c r="J8825" t="s">
        <v>4019</v>
      </c>
    </row>
    <row r="8826" spans="1:16" hidden="1" x14ac:dyDescent="0.25">
      <c r="A8826" t="s">
        <v>22414</v>
      </c>
      <c r="B8826" t="s">
        <v>4017</v>
      </c>
      <c r="C8826" t="s">
        <v>4009</v>
      </c>
      <c r="D8826">
        <v>1</v>
      </c>
      <c r="E8826" t="s">
        <v>3840</v>
      </c>
      <c r="F8826" t="s">
        <v>685</v>
      </c>
      <c r="G8826" t="s">
        <v>3810</v>
      </c>
      <c r="H8826" t="s">
        <v>1195</v>
      </c>
      <c r="I8826" t="s">
        <v>4019</v>
      </c>
      <c r="J8826" t="s">
        <v>4019</v>
      </c>
    </row>
    <row r="8827" spans="1:16" hidden="1" x14ac:dyDescent="0.25">
      <c r="A8827" t="s">
        <v>22415</v>
      </c>
      <c r="B8827" t="s">
        <v>4017</v>
      </c>
      <c r="C8827" t="s">
        <v>4009</v>
      </c>
      <c r="D8827">
        <v>1</v>
      </c>
      <c r="E8827" t="s">
        <v>3840</v>
      </c>
      <c r="F8827" t="s">
        <v>675</v>
      </c>
      <c r="G8827" t="s">
        <v>3810</v>
      </c>
      <c r="H8827" t="s">
        <v>1195</v>
      </c>
      <c r="I8827" t="s">
        <v>4019</v>
      </c>
      <c r="J8827" t="s">
        <v>4019</v>
      </c>
    </row>
    <row r="8828" spans="1:16" hidden="1" x14ac:dyDescent="0.25">
      <c r="A8828" t="s">
        <v>22416</v>
      </c>
      <c r="B8828" t="s">
        <v>4017</v>
      </c>
      <c r="C8828" t="s">
        <v>4009</v>
      </c>
      <c r="D8828">
        <v>1</v>
      </c>
      <c r="E8828" t="s">
        <v>3810</v>
      </c>
      <c r="F8828" t="s">
        <v>22417</v>
      </c>
      <c r="G8828" t="s">
        <v>3810</v>
      </c>
      <c r="H8828" t="s">
        <v>1195</v>
      </c>
      <c r="I8828" t="s">
        <v>4019</v>
      </c>
      <c r="J8828" t="s">
        <v>4019</v>
      </c>
    </row>
    <row r="8829" spans="1:16" hidden="1" x14ac:dyDescent="0.25">
      <c r="A8829" t="s">
        <v>22418</v>
      </c>
      <c r="B8829" t="s">
        <v>4017</v>
      </c>
      <c r="C8829" t="s">
        <v>4009</v>
      </c>
      <c r="D8829">
        <v>1</v>
      </c>
      <c r="E8829" t="s">
        <v>3810</v>
      </c>
      <c r="F8829" t="s">
        <v>22419</v>
      </c>
      <c r="G8829" t="s">
        <v>3810</v>
      </c>
      <c r="H8829" t="s">
        <v>1195</v>
      </c>
      <c r="I8829" t="s">
        <v>4019</v>
      </c>
      <c r="J8829" t="s">
        <v>4019</v>
      </c>
    </row>
    <row r="8830" spans="1:16" hidden="1" x14ac:dyDescent="0.25">
      <c r="A8830" t="s">
        <v>22420</v>
      </c>
      <c r="B8830" t="s">
        <v>4017</v>
      </c>
      <c r="C8830" t="s">
        <v>4009</v>
      </c>
      <c r="D8830">
        <v>1</v>
      </c>
      <c r="E8830" t="s">
        <v>3810</v>
      </c>
      <c r="F8830" t="s">
        <v>22417</v>
      </c>
      <c r="G8830" t="s">
        <v>3810</v>
      </c>
      <c r="H8830" t="s">
        <v>1195</v>
      </c>
      <c r="I8830" t="s">
        <v>4019</v>
      </c>
      <c r="J8830" t="s">
        <v>4019</v>
      </c>
    </row>
    <row r="8831" spans="1:16" hidden="1" x14ac:dyDescent="0.25">
      <c r="A8831" t="s">
        <v>22421</v>
      </c>
      <c r="B8831" t="s">
        <v>4017</v>
      </c>
      <c r="C8831" t="s">
        <v>4009</v>
      </c>
      <c r="D8831">
        <v>1</v>
      </c>
      <c r="E8831" t="s">
        <v>3810</v>
      </c>
      <c r="F8831" t="s">
        <v>22417</v>
      </c>
      <c r="G8831" t="s">
        <v>3810</v>
      </c>
      <c r="H8831" t="s">
        <v>1195</v>
      </c>
      <c r="I8831" t="s">
        <v>4019</v>
      </c>
      <c r="J8831" t="s">
        <v>4019</v>
      </c>
    </row>
    <row r="8832" spans="1:16" x14ac:dyDescent="0.25">
      <c r="A8832" t="s">
        <v>17641</v>
      </c>
      <c r="B8832" t="s">
        <v>11</v>
      </c>
      <c r="C8832" t="s">
        <v>4045</v>
      </c>
      <c r="D8832" s="3">
        <v>17</v>
      </c>
      <c r="E8832" t="s">
        <v>1428</v>
      </c>
      <c r="F8832" t="s">
        <v>17642</v>
      </c>
      <c r="G8832" t="s">
        <v>1511</v>
      </c>
      <c r="H8832" t="s">
        <v>1195</v>
      </c>
      <c r="I8832" t="s">
        <v>1511</v>
      </c>
      <c r="J8832" t="s">
        <v>17643</v>
      </c>
      <c r="K8832">
        <f t="shared" ref="K8832:K8854" si="2110">MONTH(I8832)</f>
        <v>9</v>
      </c>
      <c r="L8832">
        <f t="shared" ref="L8832:L8854" si="2111">DAY(I8832)</f>
        <v>11</v>
      </c>
      <c r="M8832">
        <f t="shared" ref="M8832:M8854" si="2112">HOUR(J8832)+1</f>
        <v>15</v>
      </c>
      <c r="N8832" t="str">
        <f t="shared" ref="N8832:N8854" si="2113">IF(OR(ISBLANK(E8832),ISBLANK(I8832)),"Missing Date",IF(I8832=E8832,"Same Day",IF(WEEKDAY(E8832,2)=5,IF(DAY(I8832)=DAY(E8832+3),"Next Day",IF(DAY(I8832)=DAY(E8832+4),"2 Days","Other")),IF(WEEKDAY(E8832,2)=4,IF(DAY(I8832)=DAY(E8832+1),"Next Day",IF(DAY(I8832)=DAY(E8832+4),"2 Days","Other")),IF(DAY(I8832)=DAY(E8832+1),"Next Day",IF(DAY(I8832)=DAY(E8832+2),"2 Days","Other"))))))</f>
        <v>Next Day</v>
      </c>
      <c r="O8832">
        <f t="shared" ref="O8832:O8854" si="2114">WEEKDAY(E8832,2)</f>
        <v>3</v>
      </c>
      <c r="P8832" t="str">
        <f t="shared" ref="P8832:P8854" si="2115">IF(HOUR(F8832)&lt;11,"before","others")</f>
        <v>others</v>
      </c>
    </row>
    <row r="8833" spans="1:16" x14ac:dyDescent="0.25">
      <c r="A8833" t="s">
        <v>17644</v>
      </c>
      <c r="B8833" t="s">
        <v>11</v>
      </c>
      <c r="C8833" t="s">
        <v>4009</v>
      </c>
      <c r="D8833" s="3">
        <v>6</v>
      </c>
      <c r="E8833" t="s">
        <v>1511</v>
      </c>
      <c r="F8833" t="s">
        <v>14870</v>
      </c>
      <c r="G8833" t="s">
        <v>1473</v>
      </c>
      <c r="H8833" t="s">
        <v>1195</v>
      </c>
      <c r="I8833" t="s">
        <v>1473</v>
      </c>
      <c r="J8833" t="s">
        <v>14419</v>
      </c>
      <c r="K8833">
        <f t="shared" si="2110"/>
        <v>9</v>
      </c>
      <c r="L8833">
        <f t="shared" si="2111"/>
        <v>12</v>
      </c>
      <c r="M8833">
        <f t="shared" si="2112"/>
        <v>15</v>
      </c>
      <c r="N8833" t="str">
        <f t="shared" si="2113"/>
        <v>Next Day</v>
      </c>
      <c r="O8833">
        <f t="shared" si="2114"/>
        <v>4</v>
      </c>
      <c r="P8833" t="str">
        <f t="shared" si="2115"/>
        <v>before</v>
      </c>
    </row>
    <row r="8834" spans="1:16" x14ac:dyDescent="0.25">
      <c r="A8834" t="s">
        <v>17645</v>
      </c>
      <c r="B8834" t="s">
        <v>11</v>
      </c>
      <c r="C8834" t="s">
        <v>4009</v>
      </c>
      <c r="D8834" s="3">
        <v>3</v>
      </c>
      <c r="E8834" t="s">
        <v>1473</v>
      </c>
      <c r="F8834" t="s">
        <v>17646</v>
      </c>
      <c r="G8834" t="s">
        <v>1544</v>
      </c>
      <c r="H8834" t="s">
        <v>1195</v>
      </c>
      <c r="I8834" t="s">
        <v>1544</v>
      </c>
      <c r="J8834" t="s">
        <v>17647</v>
      </c>
      <c r="K8834">
        <f t="shared" si="2110"/>
        <v>9</v>
      </c>
      <c r="L8834">
        <f t="shared" si="2111"/>
        <v>15</v>
      </c>
      <c r="M8834">
        <f t="shared" si="2112"/>
        <v>18</v>
      </c>
      <c r="N8834" t="str">
        <f t="shared" si="2113"/>
        <v>Next Day</v>
      </c>
      <c r="O8834">
        <f t="shared" si="2114"/>
        <v>5</v>
      </c>
      <c r="P8834" t="str">
        <f t="shared" si="2115"/>
        <v>before</v>
      </c>
    </row>
    <row r="8835" spans="1:16" x14ac:dyDescent="0.25">
      <c r="A8835" t="s">
        <v>17648</v>
      </c>
      <c r="B8835" t="s">
        <v>11</v>
      </c>
      <c r="C8835" t="s">
        <v>4013</v>
      </c>
      <c r="D8835" s="3">
        <v>15</v>
      </c>
      <c r="E8835" t="s">
        <v>1473</v>
      </c>
      <c r="F8835" t="s">
        <v>766</v>
      </c>
      <c r="G8835" t="s">
        <v>1473</v>
      </c>
      <c r="H8835" t="s">
        <v>1195</v>
      </c>
      <c r="I8835" t="s">
        <v>1473</v>
      </c>
      <c r="J8835" t="s">
        <v>223</v>
      </c>
      <c r="K8835">
        <f t="shared" si="2110"/>
        <v>9</v>
      </c>
      <c r="L8835">
        <f t="shared" si="2111"/>
        <v>12</v>
      </c>
      <c r="M8835">
        <f t="shared" si="2112"/>
        <v>15</v>
      </c>
      <c r="N8835" t="str">
        <f t="shared" si="2113"/>
        <v>Same Day</v>
      </c>
      <c r="O8835">
        <f t="shared" si="2114"/>
        <v>5</v>
      </c>
      <c r="P8835" t="str">
        <f t="shared" si="2115"/>
        <v>before</v>
      </c>
    </row>
    <row r="8836" spans="1:16" x14ac:dyDescent="0.25">
      <c r="A8836" t="s">
        <v>17649</v>
      </c>
      <c r="B8836" t="s">
        <v>11</v>
      </c>
      <c r="C8836" t="s">
        <v>4013</v>
      </c>
      <c r="D8836" s="3">
        <v>13</v>
      </c>
      <c r="E8836" t="s">
        <v>1473</v>
      </c>
      <c r="F8836" t="s">
        <v>766</v>
      </c>
      <c r="G8836" t="s">
        <v>1544</v>
      </c>
      <c r="H8836" t="s">
        <v>1195</v>
      </c>
      <c r="I8836" t="s">
        <v>1544</v>
      </c>
      <c r="J8836" t="s">
        <v>17650</v>
      </c>
      <c r="K8836">
        <f t="shared" si="2110"/>
        <v>9</v>
      </c>
      <c r="L8836">
        <f t="shared" si="2111"/>
        <v>15</v>
      </c>
      <c r="M8836">
        <f t="shared" si="2112"/>
        <v>18</v>
      </c>
      <c r="N8836" t="str">
        <f t="shared" si="2113"/>
        <v>Next Day</v>
      </c>
      <c r="O8836">
        <f t="shared" si="2114"/>
        <v>5</v>
      </c>
      <c r="P8836" t="str">
        <f t="shared" si="2115"/>
        <v>before</v>
      </c>
    </row>
    <row r="8837" spans="1:16" x14ac:dyDescent="0.25">
      <c r="A8837" t="s">
        <v>17651</v>
      </c>
      <c r="B8837" t="s">
        <v>11</v>
      </c>
      <c r="C8837" t="s">
        <v>4143</v>
      </c>
      <c r="D8837" s="3">
        <v>1</v>
      </c>
      <c r="E8837" t="s">
        <v>1544</v>
      </c>
      <c r="F8837" t="s">
        <v>17652</v>
      </c>
      <c r="G8837" t="s">
        <v>1544</v>
      </c>
      <c r="H8837" t="s">
        <v>1195</v>
      </c>
      <c r="I8837" t="s">
        <v>1544</v>
      </c>
      <c r="J8837" t="s">
        <v>17653</v>
      </c>
      <c r="K8837">
        <f t="shared" si="2110"/>
        <v>9</v>
      </c>
      <c r="L8837">
        <f t="shared" si="2111"/>
        <v>15</v>
      </c>
      <c r="M8837">
        <f t="shared" si="2112"/>
        <v>18</v>
      </c>
      <c r="N8837" t="str">
        <f t="shared" si="2113"/>
        <v>Same Day</v>
      </c>
      <c r="O8837">
        <f t="shared" si="2114"/>
        <v>1</v>
      </c>
      <c r="P8837" t="str">
        <f t="shared" si="2115"/>
        <v>before</v>
      </c>
    </row>
    <row r="8838" spans="1:16" x14ac:dyDescent="0.25">
      <c r="A8838" t="s">
        <v>17654</v>
      </c>
      <c r="B8838" t="s">
        <v>11</v>
      </c>
      <c r="C8838" t="s">
        <v>4009</v>
      </c>
      <c r="D8838" s="3">
        <v>4</v>
      </c>
      <c r="E8838" t="s">
        <v>1544</v>
      </c>
      <c r="F8838" t="s">
        <v>17655</v>
      </c>
      <c r="G8838" t="s">
        <v>1575</v>
      </c>
      <c r="H8838" t="s">
        <v>1195</v>
      </c>
      <c r="I8838" t="s">
        <v>1575</v>
      </c>
      <c r="J8838" t="s">
        <v>5905</v>
      </c>
      <c r="K8838">
        <f t="shared" si="2110"/>
        <v>9</v>
      </c>
      <c r="L8838">
        <f t="shared" si="2111"/>
        <v>16</v>
      </c>
      <c r="M8838">
        <f t="shared" si="2112"/>
        <v>19</v>
      </c>
      <c r="N8838" t="str">
        <f t="shared" si="2113"/>
        <v>Next Day</v>
      </c>
      <c r="O8838">
        <f t="shared" si="2114"/>
        <v>1</v>
      </c>
      <c r="P8838" t="str">
        <f t="shared" si="2115"/>
        <v>before</v>
      </c>
    </row>
    <row r="8839" spans="1:16" x14ac:dyDescent="0.25">
      <c r="A8839" t="s">
        <v>17656</v>
      </c>
      <c r="B8839" t="s">
        <v>11</v>
      </c>
      <c r="C8839" t="s">
        <v>4009</v>
      </c>
      <c r="D8839" s="3">
        <v>2</v>
      </c>
      <c r="E8839" t="s">
        <v>1544</v>
      </c>
      <c r="F8839" t="s">
        <v>17657</v>
      </c>
      <c r="G8839" t="s">
        <v>1575</v>
      </c>
      <c r="H8839" t="s">
        <v>1195</v>
      </c>
      <c r="I8839" t="s">
        <v>1575</v>
      </c>
      <c r="J8839" t="s">
        <v>17658</v>
      </c>
      <c r="K8839">
        <f t="shared" si="2110"/>
        <v>9</v>
      </c>
      <c r="L8839">
        <f t="shared" si="2111"/>
        <v>16</v>
      </c>
      <c r="M8839">
        <f t="shared" si="2112"/>
        <v>19</v>
      </c>
      <c r="N8839" t="str">
        <f t="shared" si="2113"/>
        <v>Next Day</v>
      </c>
      <c r="O8839">
        <f t="shared" si="2114"/>
        <v>1</v>
      </c>
      <c r="P8839" t="str">
        <f t="shared" si="2115"/>
        <v>before</v>
      </c>
    </row>
    <row r="8840" spans="1:16" x14ac:dyDescent="0.25">
      <c r="A8840" t="s">
        <v>17660</v>
      </c>
      <c r="B8840" t="s">
        <v>11</v>
      </c>
      <c r="C8840" t="s">
        <v>4009</v>
      </c>
      <c r="D8840" s="3">
        <v>1</v>
      </c>
      <c r="E8840" t="s">
        <v>1473</v>
      </c>
      <c r="F8840" t="s">
        <v>17661</v>
      </c>
      <c r="G8840" t="s">
        <v>1473</v>
      </c>
      <c r="H8840" t="s">
        <v>1195</v>
      </c>
      <c r="I8840" t="s">
        <v>1473</v>
      </c>
      <c r="J8840" t="s">
        <v>16530</v>
      </c>
      <c r="K8840">
        <f t="shared" si="2110"/>
        <v>9</v>
      </c>
      <c r="L8840">
        <f t="shared" si="2111"/>
        <v>12</v>
      </c>
      <c r="M8840">
        <f t="shared" si="2112"/>
        <v>15</v>
      </c>
      <c r="N8840" t="str">
        <f t="shared" si="2113"/>
        <v>Same Day</v>
      </c>
      <c r="O8840">
        <f t="shared" si="2114"/>
        <v>5</v>
      </c>
      <c r="P8840" t="str">
        <f t="shared" si="2115"/>
        <v>before</v>
      </c>
    </row>
    <row r="8841" spans="1:16" x14ac:dyDescent="0.25">
      <c r="A8841" t="s">
        <v>17662</v>
      </c>
      <c r="B8841" t="s">
        <v>11</v>
      </c>
      <c r="C8841" t="s">
        <v>4143</v>
      </c>
      <c r="D8841" s="3">
        <v>1</v>
      </c>
      <c r="E8841" t="s">
        <v>1473</v>
      </c>
      <c r="F8841" t="s">
        <v>17663</v>
      </c>
      <c r="G8841" t="s">
        <v>1473</v>
      </c>
      <c r="H8841" t="s">
        <v>1195</v>
      </c>
      <c r="I8841" t="s">
        <v>1473</v>
      </c>
      <c r="J8841" t="s">
        <v>17664</v>
      </c>
      <c r="K8841">
        <f t="shared" si="2110"/>
        <v>9</v>
      </c>
      <c r="L8841">
        <f t="shared" si="2111"/>
        <v>12</v>
      </c>
      <c r="M8841">
        <f t="shared" si="2112"/>
        <v>15</v>
      </c>
      <c r="N8841" t="str">
        <f t="shared" si="2113"/>
        <v>Same Day</v>
      </c>
      <c r="O8841">
        <f t="shared" si="2114"/>
        <v>5</v>
      </c>
      <c r="P8841" t="str">
        <f t="shared" si="2115"/>
        <v>before</v>
      </c>
    </row>
    <row r="8842" spans="1:16" x14ac:dyDescent="0.25">
      <c r="A8842" t="s">
        <v>17665</v>
      </c>
      <c r="B8842" t="s">
        <v>11</v>
      </c>
      <c r="C8842" t="s">
        <v>4013</v>
      </c>
      <c r="D8842" s="3">
        <v>9</v>
      </c>
      <c r="E8842" t="s">
        <v>1473</v>
      </c>
      <c r="F8842" t="s">
        <v>17666</v>
      </c>
      <c r="G8842" t="s">
        <v>1473</v>
      </c>
      <c r="H8842" t="s">
        <v>1195</v>
      </c>
      <c r="I8842" t="s">
        <v>1473</v>
      </c>
      <c r="J8842" t="s">
        <v>17667</v>
      </c>
      <c r="K8842">
        <f t="shared" si="2110"/>
        <v>9</v>
      </c>
      <c r="L8842">
        <f t="shared" si="2111"/>
        <v>12</v>
      </c>
      <c r="M8842">
        <f t="shared" si="2112"/>
        <v>15</v>
      </c>
      <c r="N8842" t="str">
        <f t="shared" si="2113"/>
        <v>Same Day</v>
      </c>
      <c r="O8842">
        <f t="shared" si="2114"/>
        <v>5</v>
      </c>
      <c r="P8842" t="str">
        <f t="shared" si="2115"/>
        <v>before</v>
      </c>
    </row>
    <row r="8843" spans="1:16" x14ac:dyDescent="0.25">
      <c r="A8843" t="s">
        <v>17668</v>
      </c>
      <c r="B8843" t="s">
        <v>11</v>
      </c>
      <c r="C8843" t="s">
        <v>4045</v>
      </c>
      <c r="D8843" s="3">
        <v>11</v>
      </c>
      <c r="E8843" t="s">
        <v>1473</v>
      </c>
      <c r="F8843" t="s">
        <v>17669</v>
      </c>
      <c r="G8843" t="s">
        <v>1473</v>
      </c>
      <c r="H8843" t="s">
        <v>1195</v>
      </c>
      <c r="I8843" t="s">
        <v>1473</v>
      </c>
      <c r="J8843" t="s">
        <v>17670</v>
      </c>
      <c r="K8843">
        <f t="shared" si="2110"/>
        <v>9</v>
      </c>
      <c r="L8843">
        <f t="shared" si="2111"/>
        <v>12</v>
      </c>
      <c r="M8843">
        <f t="shared" si="2112"/>
        <v>15</v>
      </c>
      <c r="N8843" t="str">
        <f t="shared" si="2113"/>
        <v>Same Day</v>
      </c>
      <c r="O8843">
        <f t="shared" si="2114"/>
        <v>5</v>
      </c>
      <c r="P8843" t="str">
        <f t="shared" si="2115"/>
        <v>before</v>
      </c>
    </row>
    <row r="8844" spans="1:16" x14ac:dyDescent="0.25">
      <c r="A8844" t="s">
        <v>17671</v>
      </c>
      <c r="B8844" t="s">
        <v>11</v>
      </c>
      <c r="C8844" t="s">
        <v>4009</v>
      </c>
      <c r="D8844" s="3">
        <v>1</v>
      </c>
      <c r="E8844" t="s">
        <v>1511</v>
      </c>
      <c r="F8844" t="s">
        <v>2928</v>
      </c>
      <c r="G8844" t="s">
        <v>1511</v>
      </c>
      <c r="H8844" t="s">
        <v>1195</v>
      </c>
      <c r="I8844" t="s">
        <v>1511</v>
      </c>
      <c r="J8844" t="s">
        <v>17672</v>
      </c>
      <c r="K8844">
        <f t="shared" si="2110"/>
        <v>9</v>
      </c>
      <c r="L8844">
        <f t="shared" si="2111"/>
        <v>11</v>
      </c>
      <c r="M8844">
        <f t="shared" si="2112"/>
        <v>15</v>
      </c>
      <c r="N8844" t="str">
        <f t="shared" si="2113"/>
        <v>Same Day</v>
      </c>
      <c r="O8844">
        <f t="shared" si="2114"/>
        <v>4</v>
      </c>
      <c r="P8844" t="str">
        <f t="shared" si="2115"/>
        <v>before</v>
      </c>
    </row>
    <row r="8845" spans="1:16" x14ac:dyDescent="0.25">
      <c r="A8845" t="s">
        <v>17674</v>
      </c>
      <c r="B8845" t="s">
        <v>11</v>
      </c>
      <c r="C8845" t="s">
        <v>4009</v>
      </c>
      <c r="D8845" s="3">
        <v>1</v>
      </c>
      <c r="E8845" t="s">
        <v>1511</v>
      </c>
      <c r="F8845" t="s">
        <v>2921</v>
      </c>
      <c r="G8845" t="s">
        <v>1511</v>
      </c>
      <c r="H8845" t="s">
        <v>1195</v>
      </c>
      <c r="I8845" t="s">
        <v>1511</v>
      </c>
      <c r="J8845" t="s">
        <v>17675</v>
      </c>
      <c r="K8845">
        <f t="shared" si="2110"/>
        <v>9</v>
      </c>
      <c r="L8845">
        <f t="shared" si="2111"/>
        <v>11</v>
      </c>
      <c r="M8845">
        <f t="shared" si="2112"/>
        <v>15</v>
      </c>
      <c r="N8845" t="str">
        <f t="shared" si="2113"/>
        <v>Same Day</v>
      </c>
      <c r="O8845">
        <f t="shared" si="2114"/>
        <v>4</v>
      </c>
      <c r="P8845" t="str">
        <f t="shared" si="2115"/>
        <v>before</v>
      </c>
    </row>
    <row r="8846" spans="1:16" x14ac:dyDescent="0.25">
      <c r="A8846" t="s">
        <v>17676</v>
      </c>
      <c r="B8846" t="s">
        <v>11</v>
      </c>
      <c r="C8846" t="s">
        <v>4009</v>
      </c>
      <c r="D8846" s="3">
        <v>2</v>
      </c>
      <c r="E8846" t="s">
        <v>1511</v>
      </c>
      <c r="F8846" t="s">
        <v>2912</v>
      </c>
      <c r="G8846" t="s">
        <v>1473</v>
      </c>
      <c r="H8846" t="s">
        <v>1195</v>
      </c>
      <c r="I8846" t="s">
        <v>1473</v>
      </c>
      <c r="J8846" t="s">
        <v>17677</v>
      </c>
      <c r="K8846">
        <f t="shared" si="2110"/>
        <v>9</v>
      </c>
      <c r="L8846">
        <f t="shared" si="2111"/>
        <v>12</v>
      </c>
      <c r="M8846">
        <f t="shared" si="2112"/>
        <v>15</v>
      </c>
      <c r="N8846" t="str">
        <f t="shared" si="2113"/>
        <v>Next Day</v>
      </c>
      <c r="O8846">
        <f t="shared" si="2114"/>
        <v>4</v>
      </c>
      <c r="P8846" t="str">
        <f t="shared" si="2115"/>
        <v>before</v>
      </c>
    </row>
    <row r="8847" spans="1:16" x14ac:dyDescent="0.25">
      <c r="A8847" t="s">
        <v>17678</v>
      </c>
      <c r="B8847" t="s">
        <v>11</v>
      </c>
      <c r="C8847" t="s">
        <v>4009</v>
      </c>
      <c r="D8847" s="3">
        <v>8</v>
      </c>
      <c r="E8847" t="s">
        <v>1511</v>
      </c>
      <c r="F8847" t="s">
        <v>2912</v>
      </c>
      <c r="G8847" t="s">
        <v>1511</v>
      </c>
      <c r="H8847" t="s">
        <v>1195</v>
      </c>
      <c r="I8847" t="s">
        <v>1511</v>
      </c>
      <c r="J8847" t="s">
        <v>17679</v>
      </c>
      <c r="K8847">
        <f t="shared" si="2110"/>
        <v>9</v>
      </c>
      <c r="L8847">
        <f t="shared" si="2111"/>
        <v>11</v>
      </c>
      <c r="M8847">
        <f t="shared" si="2112"/>
        <v>15</v>
      </c>
      <c r="N8847" t="str">
        <f t="shared" si="2113"/>
        <v>Same Day</v>
      </c>
      <c r="O8847">
        <f t="shared" si="2114"/>
        <v>4</v>
      </c>
      <c r="P8847" t="str">
        <f t="shared" si="2115"/>
        <v>before</v>
      </c>
    </row>
    <row r="8848" spans="1:16" x14ac:dyDescent="0.25">
      <c r="A8848" t="s">
        <v>17680</v>
      </c>
      <c r="B8848" t="s">
        <v>11</v>
      </c>
      <c r="C8848" t="s">
        <v>4009</v>
      </c>
      <c r="D8848" s="3">
        <v>4</v>
      </c>
      <c r="E8848" t="s">
        <v>1511</v>
      </c>
      <c r="F8848" t="s">
        <v>2044</v>
      </c>
      <c r="G8848" t="s">
        <v>1473</v>
      </c>
      <c r="H8848" t="s">
        <v>1195</v>
      </c>
      <c r="I8848" t="s">
        <v>1473</v>
      </c>
      <c r="J8848" t="s">
        <v>16759</v>
      </c>
      <c r="K8848">
        <f t="shared" si="2110"/>
        <v>9</v>
      </c>
      <c r="L8848">
        <f t="shared" si="2111"/>
        <v>12</v>
      </c>
      <c r="M8848">
        <f t="shared" si="2112"/>
        <v>15</v>
      </c>
      <c r="N8848" t="str">
        <f t="shared" si="2113"/>
        <v>Next Day</v>
      </c>
      <c r="O8848">
        <f t="shared" si="2114"/>
        <v>4</v>
      </c>
      <c r="P8848" t="str">
        <f t="shared" si="2115"/>
        <v>others</v>
      </c>
    </row>
    <row r="8849" spans="1:16" x14ac:dyDescent="0.25">
      <c r="A8849" t="s">
        <v>17681</v>
      </c>
      <c r="B8849" t="s">
        <v>11</v>
      </c>
      <c r="C8849" t="s">
        <v>4013</v>
      </c>
      <c r="D8849" s="3">
        <v>8</v>
      </c>
      <c r="E8849" t="s">
        <v>1511</v>
      </c>
      <c r="F8849" t="s">
        <v>8480</v>
      </c>
      <c r="G8849" t="s">
        <v>1473</v>
      </c>
      <c r="H8849" t="s">
        <v>1195</v>
      </c>
      <c r="I8849" t="s">
        <v>1473</v>
      </c>
      <c r="J8849" t="s">
        <v>17682</v>
      </c>
      <c r="K8849">
        <f t="shared" si="2110"/>
        <v>9</v>
      </c>
      <c r="L8849">
        <f t="shared" si="2111"/>
        <v>12</v>
      </c>
      <c r="M8849">
        <f t="shared" si="2112"/>
        <v>15</v>
      </c>
      <c r="N8849" t="str">
        <f t="shared" si="2113"/>
        <v>Next Day</v>
      </c>
      <c r="O8849">
        <f t="shared" si="2114"/>
        <v>4</v>
      </c>
      <c r="P8849" t="str">
        <f t="shared" si="2115"/>
        <v>others</v>
      </c>
    </row>
    <row r="8850" spans="1:16" x14ac:dyDescent="0.25">
      <c r="A8850" t="s">
        <v>17683</v>
      </c>
      <c r="B8850" t="s">
        <v>11</v>
      </c>
      <c r="C8850" t="s">
        <v>4009</v>
      </c>
      <c r="D8850" s="3">
        <v>9</v>
      </c>
      <c r="E8850" t="s">
        <v>1511</v>
      </c>
      <c r="F8850" t="s">
        <v>2047</v>
      </c>
      <c r="G8850" t="s">
        <v>1473</v>
      </c>
      <c r="H8850" t="s">
        <v>1195</v>
      </c>
      <c r="I8850" t="s">
        <v>1473</v>
      </c>
      <c r="J8850" t="s">
        <v>17684</v>
      </c>
      <c r="K8850">
        <f t="shared" si="2110"/>
        <v>9</v>
      </c>
      <c r="L8850">
        <f t="shared" si="2111"/>
        <v>12</v>
      </c>
      <c r="M8850">
        <f t="shared" si="2112"/>
        <v>15</v>
      </c>
      <c r="N8850" t="str">
        <f t="shared" si="2113"/>
        <v>Next Day</v>
      </c>
      <c r="O8850">
        <f t="shared" si="2114"/>
        <v>4</v>
      </c>
      <c r="P8850" t="str">
        <f t="shared" si="2115"/>
        <v>others</v>
      </c>
    </row>
    <row r="8851" spans="1:16" x14ac:dyDescent="0.25">
      <c r="A8851" t="s">
        <v>17685</v>
      </c>
      <c r="B8851" t="s">
        <v>11</v>
      </c>
      <c r="C8851" t="s">
        <v>4009</v>
      </c>
      <c r="D8851" s="3">
        <v>3</v>
      </c>
      <c r="E8851" t="s">
        <v>1511</v>
      </c>
      <c r="F8851" t="s">
        <v>2044</v>
      </c>
      <c r="G8851" t="s">
        <v>1473</v>
      </c>
      <c r="H8851" t="s">
        <v>1195</v>
      </c>
      <c r="I8851" t="s">
        <v>1473</v>
      </c>
      <c r="J8851" t="s">
        <v>17686</v>
      </c>
      <c r="K8851">
        <f t="shared" si="2110"/>
        <v>9</v>
      </c>
      <c r="L8851">
        <f t="shared" si="2111"/>
        <v>12</v>
      </c>
      <c r="M8851">
        <f t="shared" si="2112"/>
        <v>15</v>
      </c>
      <c r="N8851" t="str">
        <f t="shared" si="2113"/>
        <v>Next Day</v>
      </c>
      <c r="O8851">
        <f t="shared" si="2114"/>
        <v>4</v>
      </c>
      <c r="P8851" t="str">
        <f t="shared" si="2115"/>
        <v>others</v>
      </c>
    </row>
    <row r="8852" spans="1:16" x14ac:dyDescent="0.25">
      <c r="A8852" t="s">
        <v>17687</v>
      </c>
      <c r="B8852" t="s">
        <v>11</v>
      </c>
      <c r="C8852" t="s">
        <v>4045</v>
      </c>
      <c r="D8852" s="3">
        <v>4</v>
      </c>
      <c r="E8852" t="s">
        <v>1511</v>
      </c>
      <c r="F8852" t="s">
        <v>14956</v>
      </c>
      <c r="G8852" t="s">
        <v>1473</v>
      </c>
      <c r="H8852" t="s">
        <v>1195</v>
      </c>
      <c r="I8852" t="s">
        <v>1473</v>
      </c>
      <c r="J8852" t="s">
        <v>17688</v>
      </c>
      <c r="K8852">
        <f t="shared" si="2110"/>
        <v>9</v>
      </c>
      <c r="L8852">
        <f t="shared" si="2111"/>
        <v>12</v>
      </c>
      <c r="M8852">
        <f t="shared" si="2112"/>
        <v>15</v>
      </c>
      <c r="N8852" t="str">
        <f t="shared" si="2113"/>
        <v>Next Day</v>
      </c>
      <c r="O8852">
        <f t="shared" si="2114"/>
        <v>4</v>
      </c>
      <c r="P8852" t="str">
        <f t="shared" si="2115"/>
        <v>others</v>
      </c>
    </row>
    <row r="8853" spans="1:16" x14ac:dyDescent="0.25">
      <c r="A8853" t="s">
        <v>17689</v>
      </c>
      <c r="B8853" t="s">
        <v>11</v>
      </c>
      <c r="C8853" t="s">
        <v>4009</v>
      </c>
      <c r="D8853" s="3">
        <v>2</v>
      </c>
      <c r="E8853" t="s">
        <v>1511</v>
      </c>
      <c r="F8853" t="s">
        <v>2044</v>
      </c>
      <c r="G8853" t="s">
        <v>1473</v>
      </c>
      <c r="H8853" t="s">
        <v>1195</v>
      </c>
      <c r="I8853" t="s">
        <v>1473</v>
      </c>
      <c r="J8853" t="s">
        <v>17690</v>
      </c>
      <c r="K8853">
        <f t="shared" si="2110"/>
        <v>9</v>
      </c>
      <c r="L8853">
        <f t="shared" si="2111"/>
        <v>12</v>
      </c>
      <c r="M8853">
        <f t="shared" si="2112"/>
        <v>15</v>
      </c>
      <c r="N8853" t="str">
        <f t="shared" si="2113"/>
        <v>Next Day</v>
      </c>
      <c r="O8853">
        <f t="shared" si="2114"/>
        <v>4</v>
      </c>
      <c r="P8853" t="str">
        <f t="shared" si="2115"/>
        <v>others</v>
      </c>
    </row>
    <row r="8854" spans="1:16" x14ac:dyDescent="0.25">
      <c r="A8854" t="s">
        <v>17691</v>
      </c>
      <c r="B8854" t="s">
        <v>11</v>
      </c>
      <c r="C8854" t="s">
        <v>4013</v>
      </c>
      <c r="D8854" s="3">
        <v>21</v>
      </c>
      <c r="E8854" t="s">
        <v>1511</v>
      </c>
      <c r="F8854" t="s">
        <v>8478</v>
      </c>
      <c r="G8854" t="s">
        <v>1575</v>
      </c>
      <c r="H8854" t="s">
        <v>1195</v>
      </c>
      <c r="I8854" t="s">
        <v>1575</v>
      </c>
      <c r="J8854" t="s">
        <v>9051</v>
      </c>
      <c r="K8854">
        <f t="shared" si="2110"/>
        <v>9</v>
      </c>
      <c r="L8854">
        <f t="shared" si="2111"/>
        <v>16</v>
      </c>
      <c r="M8854">
        <f t="shared" si="2112"/>
        <v>14</v>
      </c>
      <c r="N8854" t="str">
        <f t="shared" si="2113"/>
        <v>Other</v>
      </c>
      <c r="O8854">
        <f t="shared" si="2114"/>
        <v>4</v>
      </c>
      <c r="P8854" t="str">
        <f t="shared" si="2115"/>
        <v>others</v>
      </c>
    </row>
    <row r="8855" spans="1:16" hidden="1" x14ac:dyDescent="0.25">
      <c r="A8855" t="s">
        <v>22470</v>
      </c>
      <c r="B8855" t="s">
        <v>4017</v>
      </c>
      <c r="C8855" t="s">
        <v>4009</v>
      </c>
      <c r="D8855">
        <v>1</v>
      </c>
      <c r="E8855" t="s">
        <v>3771</v>
      </c>
      <c r="F8855" t="s">
        <v>2479</v>
      </c>
      <c r="G8855" t="s">
        <v>3771</v>
      </c>
      <c r="H8855" t="s">
        <v>1195</v>
      </c>
      <c r="I8855" t="s">
        <v>4019</v>
      </c>
      <c r="J8855" t="s">
        <v>4019</v>
      </c>
    </row>
    <row r="8856" spans="1:16" x14ac:dyDescent="0.25">
      <c r="A8856" t="s">
        <v>17692</v>
      </c>
      <c r="B8856" t="s">
        <v>11</v>
      </c>
      <c r="C8856" t="s">
        <v>4009</v>
      </c>
      <c r="D8856" s="3">
        <v>1</v>
      </c>
      <c r="E8856" t="s">
        <v>1473</v>
      </c>
      <c r="F8856" t="s">
        <v>10401</v>
      </c>
      <c r="G8856" t="s">
        <v>1473</v>
      </c>
      <c r="H8856" t="s">
        <v>1195</v>
      </c>
      <c r="I8856" t="s">
        <v>1473</v>
      </c>
      <c r="J8856" t="s">
        <v>17693</v>
      </c>
      <c r="K8856">
        <f t="shared" ref="K8856:K8887" si="2116">MONTH(I8856)</f>
        <v>9</v>
      </c>
      <c r="L8856">
        <f t="shared" ref="L8856:L8919" si="2117">DAY(I8856)</f>
        <v>12</v>
      </c>
      <c r="M8856">
        <f t="shared" ref="M8856:M8919" si="2118">HOUR(J8856)+1</f>
        <v>15</v>
      </c>
      <c r="N8856" t="str">
        <f t="shared" ref="N8856:N8919" si="2119">IF(OR(ISBLANK(E8856),ISBLANK(I8856)),"Missing Date",IF(I8856=E8856,"Same Day",IF(WEEKDAY(E8856,2)=5,IF(DAY(I8856)=DAY(E8856+3),"Next Day",IF(DAY(I8856)=DAY(E8856+4),"2 Days","Other")),IF(WEEKDAY(E8856,2)=4,IF(DAY(I8856)=DAY(E8856+1),"Next Day",IF(DAY(I8856)=DAY(E8856+4),"2 Days","Other")),IF(DAY(I8856)=DAY(E8856+1),"Next Day",IF(DAY(I8856)=DAY(E8856+2),"2 Days","Other"))))))</f>
        <v>Same Day</v>
      </c>
      <c r="O8856">
        <f t="shared" ref="O8856:O8919" si="2120">WEEKDAY(E8856,2)</f>
        <v>5</v>
      </c>
      <c r="P8856" t="str">
        <f t="shared" ref="P8856:P8919" si="2121">IF(HOUR(F8856)&lt;11,"before","others")</f>
        <v>before</v>
      </c>
    </row>
    <row r="8857" spans="1:16" x14ac:dyDescent="0.25">
      <c r="A8857" t="s">
        <v>17694</v>
      </c>
      <c r="B8857" t="s">
        <v>11</v>
      </c>
      <c r="C8857" t="s">
        <v>4013</v>
      </c>
      <c r="D8857" s="3">
        <v>61</v>
      </c>
      <c r="E8857" t="s">
        <v>1473</v>
      </c>
      <c r="F8857" t="s">
        <v>17695</v>
      </c>
      <c r="G8857" t="s">
        <v>1473</v>
      </c>
      <c r="H8857" t="s">
        <v>1195</v>
      </c>
      <c r="I8857" t="s">
        <v>1473</v>
      </c>
      <c r="J8857" t="s">
        <v>17696</v>
      </c>
      <c r="K8857">
        <f t="shared" si="2116"/>
        <v>9</v>
      </c>
      <c r="L8857">
        <f t="shared" si="2117"/>
        <v>12</v>
      </c>
      <c r="M8857">
        <f t="shared" si="2118"/>
        <v>15</v>
      </c>
      <c r="N8857" t="str">
        <f t="shared" si="2119"/>
        <v>Same Day</v>
      </c>
      <c r="O8857">
        <f t="shared" si="2120"/>
        <v>5</v>
      </c>
      <c r="P8857" t="str">
        <f t="shared" si="2121"/>
        <v>before</v>
      </c>
    </row>
    <row r="8858" spans="1:16" x14ac:dyDescent="0.25">
      <c r="A8858" t="s">
        <v>17697</v>
      </c>
      <c r="B8858" t="s">
        <v>11</v>
      </c>
      <c r="C8858" t="s">
        <v>4009</v>
      </c>
      <c r="D8858" s="3">
        <v>4</v>
      </c>
      <c r="E8858" t="s">
        <v>1473</v>
      </c>
      <c r="F8858" t="s">
        <v>1582</v>
      </c>
      <c r="G8858" t="s">
        <v>1473</v>
      </c>
      <c r="H8858" t="s">
        <v>1195</v>
      </c>
      <c r="I8858" t="s">
        <v>1473</v>
      </c>
      <c r="J8858" t="s">
        <v>17698</v>
      </c>
      <c r="K8858">
        <f t="shared" si="2116"/>
        <v>9</v>
      </c>
      <c r="L8858">
        <f t="shared" si="2117"/>
        <v>12</v>
      </c>
      <c r="M8858">
        <f t="shared" si="2118"/>
        <v>15</v>
      </c>
      <c r="N8858" t="str">
        <f t="shared" si="2119"/>
        <v>Same Day</v>
      </c>
      <c r="O8858">
        <f t="shared" si="2120"/>
        <v>5</v>
      </c>
      <c r="P8858" t="str">
        <f t="shared" si="2121"/>
        <v>before</v>
      </c>
    </row>
    <row r="8859" spans="1:16" x14ac:dyDescent="0.25">
      <c r="A8859" t="s">
        <v>17699</v>
      </c>
      <c r="B8859" t="s">
        <v>11</v>
      </c>
      <c r="C8859" t="s">
        <v>4009</v>
      </c>
      <c r="D8859" s="3">
        <v>1</v>
      </c>
      <c r="E8859" t="s">
        <v>1473</v>
      </c>
      <c r="F8859" t="s">
        <v>1585</v>
      </c>
      <c r="G8859" t="s">
        <v>1473</v>
      </c>
      <c r="H8859" t="s">
        <v>1195</v>
      </c>
      <c r="I8859" t="s">
        <v>1473</v>
      </c>
      <c r="J8859" t="s">
        <v>14392</v>
      </c>
      <c r="K8859">
        <f t="shared" si="2116"/>
        <v>9</v>
      </c>
      <c r="L8859">
        <f t="shared" si="2117"/>
        <v>12</v>
      </c>
      <c r="M8859">
        <f t="shared" si="2118"/>
        <v>15</v>
      </c>
      <c r="N8859" t="str">
        <f t="shared" si="2119"/>
        <v>Same Day</v>
      </c>
      <c r="O8859">
        <f t="shared" si="2120"/>
        <v>5</v>
      </c>
      <c r="P8859" t="str">
        <f t="shared" si="2121"/>
        <v>before</v>
      </c>
    </row>
    <row r="8860" spans="1:16" x14ac:dyDescent="0.25">
      <c r="A8860" t="s">
        <v>17700</v>
      </c>
      <c r="B8860" t="s">
        <v>11</v>
      </c>
      <c r="C8860" t="s">
        <v>4009</v>
      </c>
      <c r="D8860" s="3">
        <v>1</v>
      </c>
      <c r="E8860" t="s">
        <v>1511</v>
      </c>
      <c r="F8860" t="s">
        <v>2931</v>
      </c>
      <c r="G8860" t="s">
        <v>1511</v>
      </c>
      <c r="H8860" t="s">
        <v>1195</v>
      </c>
      <c r="I8860" t="s">
        <v>1511</v>
      </c>
      <c r="J8860" t="s">
        <v>6339</v>
      </c>
      <c r="K8860">
        <f t="shared" si="2116"/>
        <v>9</v>
      </c>
      <c r="L8860">
        <f t="shared" si="2117"/>
        <v>11</v>
      </c>
      <c r="M8860">
        <f t="shared" si="2118"/>
        <v>15</v>
      </c>
      <c r="N8860" t="str">
        <f t="shared" si="2119"/>
        <v>Same Day</v>
      </c>
      <c r="O8860">
        <f t="shared" si="2120"/>
        <v>4</v>
      </c>
      <c r="P8860" t="str">
        <f t="shared" si="2121"/>
        <v>before</v>
      </c>
    </row>
    <row r="8861" spans="1:16" x14ac:dyDescent="0.25">
      <c r="A8861" t="s">
        <v>17701</v>
      </c>
      <c r="B8861" t="s">
        <v>11</v>
      </c>
      <c r="C8861" t="s">
        <v>4009</v>
      </c>
      <c r="D8861" s="3">
        <v>1</v>
      </c>
      <c r="E8861" t="s">
        <v>1544</v>
      </c>
      <c r="F8861" t="s">
        <v>17702</v>
      </c>
      <c r="G8861" t="s">
        <v>1544</v>
      </c>
      <c r="H8861" t="s">
        <v>1195</v>
      </c>
      <c r="I8861" t="s">
        <v>1544</v>
      </c>
      <c r="J8861" t="s">
        <v>17703</v>
      </c>
      <c r="K8861">
        <f t="shared" si="2116"/>
        <v>9</v>
      </c>
      <c r="L8861">
        <f t="shared" si="2117"/>
        <v>15</v>
      </c>
      <c r="M8861">
        <f t="shared" si="2118"/>
        <v>18</v>
      </c>
      <c r="N8861" t="str">
        <f t="shared" si="2119"/>
        <v>Same Day</v>
      </c>
      <c r="O8861">
        <f t="shared" si="2120"/>
        <v>1</v>
      </c>
      <c r="P8861" t="str">
        <f t="shared" si="2121"/>
        <v>before</v>
      </c>
    </row>
    <row r="8862" spans="1:16" x14ac:dyDescent="0.25">
      <c r="A8862" t="s">
        <v>17704</v>
      </c>
      <c r="B8862" t="s">
        <v>11</v>
      </c>
      <c r="C8862" t="s">
        <v>4045</v>
      </c>
      <c r="D8862" s="3">
        <v>1</v>
      </c>
      <c r="E8862" t="s">
        <v>1544</v>
      </c>
      <c r="F8862" t="s">
        <v>17705</v>
      </c>
      <c r="G8862" t="s">
        <v>1544</v>
      </c>
      <c r="H8862" t="s">
        <v>1195</v>
      </c>
      <c r="I8862" t="s">
        <v>1544</v>
      </c>
      <c r="J8862" t="s">
        <v>17706</v>
      </c>
      <c r="K8862">
        <f t="shared" si="2116"/>
        <v>9</v>
      </c>
      <c r="L8862">
        <f t="shared" si="2117"/>
        <v>15</v>
      </c>
      <c r="M8862">
        <f t="shared" si="2118"/>
        <v>18</v>
      </c>
      <c r="N8862" t="str">
        <f t="shared" si="2119"/>
        <v>Same Day</v>
      </c>
      <c r="O8862">
        <f t="shared" si="2120"/>
        <v>1</v>
      </c>
      <c r="P8862" t="str">
        <f t="shared" si="2121"/>
        <v>before</v>
      </c>
    </row>
    <row r="8863" spans="1:16" x14ac:dyDescent="0.25">
      <c r="A8863" t="s">
        <v>17707</v>
      </c>
      <c r="B8863" t="s">
        <v>11</v>
      </c>
      <c r="C8863" t="s">
        <v>4045</v>
      </c>
      <c r="D8863" s="3">
        <v>9</v>
      </c>
      <c r="E8863" t="s">
        <v>1544</v>
      </c>
      <c r="F8863" t="s">
        <v>17708</v>
      </c>
      <c r="G8863" t="s">
        <v>1544</v>
      </c>
      <c r="H8863" t="s">
        <v>1195</v>
      </c>
      <c r="I8863" t="s">
        <v>1544</v>
      </c>
      <c r="J8863" t="s">
        <v>17709</v>
      </c>
      <c r="K8863">
        <f t="shared" si="2116"/>
        <v>9</v>
      </c>
      <c r="L8863">
        <f t="shared" si="2117"/>
        <v>15</v>
      </c>
      <c r="M8863">
        <f t="shared" si="2118"/>
        <v>18</v>
      </c>
      <c r="N8863" t="str">
        <f t="shared" si="2119"/>
        <v>Same Day</v>
      </c>
      <c r="O8863">
        <f t="shared" si="2120"/>
        <v>1</v>
      </c>
      <c r="P8863" t="str">
        <f t="shared" si="2121"/>
        <v>before</v>
      </c>
    </row>
    <row r="8864" spans="1:16" x14ac:dyDescent="0.25">
      <c r="A8864" t="s">
        <v>17710</v>
      </c>
      <c r="B8864" t="s">
        <v>11</v>
      </c>
      <c r="C8864" t="s">
        <v>4013</v>
      </c>
      <c r="D8864" s="3">
        <v>35</v>
      </c>
      <c r="E8864" t="s">
        <v>1511</v>
      </c>
      <c r="F8864" t="s">
        <v>17711</v>
      </c>
      <c r="G8864" t="s">
        <v>1473</v>
      </c>
      <c r="H8864" t="s">
        <v>1195</v>
      </c>
      <c r="I8864" t="s">
        <v>1473</v>
      </c>
      <c r="J8864" t="s">
        <v>17712</v>
      </c>
      <c r="K8864">
        <f t="shared" si="2116"/>
        <v>9</v>
      </c>
      <c r="L8864">
        <f t="shared" si="2117"/>
        <v>12</v>
      </c>
      <c r="M8864">
        <f t="shared" si="2118"/>
        <v>15</v>
      </c>
      <c r="N8864" t="str">
        <f t="shared" si="2119"/>
        <v>Next Day</v>
      </c>
      <c r="O8864">
        <f t="shared" si="2120"/>
        <v>4</v>
      </c>
      <c r="P8864" t="str">
        <f t="shared" si="2121"/>
        <v>others</v>
      </c>
    </row>
    <row r="8865" spans="1:16" x14ac:dyDescent="0.25">
      <c r="A8865" t="s">
        <v>17713</v>
      </c>
      <c r="B8865" t="s">
        <v>11</v>
      </c>
      <c r="C8865" t="s">
        <v>4045</v>
      </c>
      <c r="D8865" s="3">
        <v>8</v>
      </c>
      <c r="E8865" t="s">
        <v>1511</v>
      </c>
      <c r="F8865" t="s">
        <v>1742</v>
      </c>
      <c r="G8865" t="s">
        <v>1473</v>
      </c>
      <c r="H8865" t="s">
        <v>1195</v>
      </c>
      <c r="I8865" t="s">
        <v>1473</v>
      </c>
      <c r="J8865" t="s">
        <v>17714</v>
      </c>
      <c r="K8865">
        <f t="shared" si="2116"/>
        <v>9</v>
      </c>
      <c r="L8865">
        <f t="shared" si="2117"/>
        <v>12</v>
      </c>
      <c r="M8865">
        <f t="shared" si="2118"/>
        <v>15</v>
      </c>
      <c r="N8865" t="str">
        <f t="shared" si="2119"/>
        <v>Next Day</v>
      </c>
      <c r="O8865">
        <f t="shared" si="2120"/>
        <v>4</v>
      </c>
      <c r="P8865" t="str">
        <f t="shared" si="2121"/>
        <v>others</v>
      </c>
    </row>
    <row r="8866" spans="1:16" x14ac:dyDescent="0.25">
      <c r="A8866" t="s">
        <v>17715</v>
      </c>
      <c r="B8866" t="s">
        <v>11</v>
      </c>
      <c r="C8866" t="s">
        <v>4009</v>
      </c>
      <c r="D8866" s="3">
        <v>1</v>
      </c>
      <c r="E8866" t="s">
        <v>1511</v>
      </c>
      <c r="F8866" t="s">
        <v>10360</v>
      </c>
      <c r="G8866" t="s">
        <v>1473</v>
      </c>
      <c r="H8866" t="s">
        <v>1195</v>
      </c>
      <c r="I8866" t="s">
        <v>1473</v>
      </c>
      <c r="J8866" t="s">
        <v>16685</v>
      </c>
      <c r="K8866">
        <f t="shared" si="2116"/>
        <v>9</v>
      </c>
      <c r="L8866">
        <f t="shared" si="2117"/>
        <v>12</v>
      </c>
      <c r="M8866">
        <f t="shared" si="2118"/>
        <v>15</v>
      </c>
      <c r="N8866" t="str">
        <f t="shared" si="2119"/>
        <v>Next Day</v>
      </c>
      <c r="O8866">
        <f t="shared" si="2120"/>
        <v>4</v>
      </c>
      <c r="P8866" t="str">
        <f t="shared" si="2121"/>
        <v>others</v>
      </c>
    </row>
    <row r="8867" spans="1:16" x14ac:dyDescent="0.25">
      <c r="A8867" t="s">
        <v>17716</v>
      </c>
      <c r="B8867" t="s">
        <v>11</v>
      </c>
      <c r="C8867" t="s">
        <v>4009</v>
      </c>
      <c r="D8867" s="3">
        <v>1</v>
      </c>
      <c r="E8867" t="s">
        <v>1511</v>
      </c>
      <c r="F8867" t="s">
        <v>17717</v>
      </c>
      <c r="G8867" t="s">
        <v>1473</v>
      </c>
      <c r="H8867" t="s">
        <v>1195</v>
      </c>
      <c r="I8867" t="s">
        <v>1473</v>
      </c>
      <c r="J8867" t="s">
        <v>16495</v>
      </c>
      <c r="K8867">
        <f t="shared" si="2116"/>
        <v>9</v>
      </c>
      <c r="L8867">
        <f t="shared" si="2117"/>
        <v>12</v>
      </c>
      <c r="M8867">
        <f t="shared" si="2118"/>
        <v>15</v>
      </c>
      <c r="N8867" t="str">
        <f t="shared" si="2119"/>
        <v>Next Day</v>
      </c>
      <c r="O8867">
        <f t="shared" si="2120"/>
        <v>4</v>
      </c>
      <c r="P8867" t="str">
        <f t="shared" si="2121"/>
        <v>others</v>
      </c>
    </row>
    <row r="8868" spans="1:16" x14ac:dyDescent="0.25">
      <c r="A8868" t="s">
        <v>17718</v>
      </c>
      <c r="B8868" t="s">
        <v>11</v>
      </c>
      <c r="C8868" t="s">
        <v>4013</v>
      </c>
      <c r="D8868" s="3">
        <v>13</v>
      </c>
      <c r="E8868" t="s">
        <v>1511</v>
      </c>
      <c r="F8868" t="s">
        <v>9501</v>
      </c>
      <c r="G8868" t="s">
        <v>1473</v>
      </c>
      <c r="H8868" t="s">
        <v>1195</v>
      </c>
      <c r="I8868" t="s">
        <v>1473</v>
      </c>
      <c r="J8868" t="s">
        <v>17719</v>
      </c>
      <c r="K8868">
        <f t="shared" si="2116"/>
        <v>9</v>
      </c>
      <c r="L8868">
        <f t="shared" si="2117"/>
        <v>12</v>
      </c>
      <c r="M8868">
        <f t="shared" si="2118"/>
        <v>15</v>
      </c>
      <c r="N8868" t="str">
        <f t="shared" si="2119"/>
        <v>Next Day</v>
      </c>
      <c r="O8868">
        <f t="shared" si="2120"/>
        <v>4</v>
      </c>
      <c r="P8868" t="str">
        <f t="shared" si="2121"/>
        <v>others</v>
      </c>
    </row>
    <row r="8869" spans="1:16" x14ac:dyDescent="0.25">
      <c r="A8869" t="s">
        <v>17720</v>
      </c>
      <c r="B8869" t="s">
        <v>11</v>
      </c>
      <c r="C8869" t="s">
        <v>4009</v>
      </c>
      <c r="D8869" s="3">
        <v>2</v>
      </c>
      <c r="E8869" t="s">
        <v>1511</v>
      </c>
      <c r="F8869" t="s">
        <v>9501</v>
      </c>
      <c r="G8869" t="s">
        <v>1473</v>
      </c>
      <c r="H8869" t="s">
        <v>1195</v>
      </c>
      <c r="I8869" t="s">
        <v>1473</v>
      </c>
      <c r="J8869" t="s">
        <v>16679</v>
      </c>
      <c r="K8869">
        <f t="shared" si="2116"/>
        <v>9</v>
      </c>
      <c r="L8869">
        <f t="shared" si="2117"/>
        <v>12</v>
      </c>
      <c r="M8869">
        <f t="shared" si="2118"/>
        <v>15</v>
      </c>
      <c r="N8869" t="str">
        <f t="shared" si="2119"/>
        <v>Next Day</v>
      </c>
      <c r="O8869">
        <f t="shared" si="2120"/>
        <v>4</v>
      </c>
      <c r="P8869" t="str">
        <f t="shared" si="2121"/>
        <v>others</v>
      </c>
    </row>
    <row r="8870" spans="1:16" x14ac:dyDescent="0.25">
      <c r="A8870" t="s">
        <v>17721</v>
      </c>
      <c r="B8870" t="s">
        <v>11</v>
      </c>
      <c r="C8870" t="s">
        <v>4045</v>
      </c>
      <c r="D8870" s="3">
        <v>4</v>
      </c>
      <c r="E8870" t="s">
        <v>1511</v>
      </c>
      <c r="F8870" t="s">
        <v>17722</v>
      </c>
      <c r="G8870" t="s">
        <v>1473</v>
      </c>
      <c r="H8870" t="s">
        <v>1195</v>
      </c>
      <c r="I8870" t="s">
        <v>1473</v>
      </c>
      <c r="J8870" t="s">
        <v>17723</v>
      </c>
      <c r="K8870">
        <f t="shared" si="2116"/>
        <v>9</v>
      </c>
      <c r="L8870">
        <f t="shared" si="2117"/>
        <v>12</v>
      </c>
      <c r="M8870">
        <f t="shared" si="2118"/>
        <v>15</v>
      </c>
      <c r="N8870" t="str">
        <f t="shared" si="2119"/>
        <v>Next Day</v>
      </c>
      <c r="O8870">
        <f t="shared" si="2120"/>
        <v>4</v>
      </c>
      <c r="P8870" t="str">
        <f t="shared" si="2121"/>
        <v>others</v>
      </c>
    </row>
    <row r="8871" spans="1:16" x14ac:dyDescent="0.25">
      <c r="A8871" t="s">
        <v>17724</v>
      </c>
      <c r="B8871" t="s">
        <v>11</v>
      </c>
      <c r="C8871" t="s">
        <v>4009</v>
      </c>
      <c r="D8871" s="3">
        <v>1</v>
      </c>
      <c r="E8871" t="s">
        <v>1511</v>
      </c>
      <c r="F8871" t="s">
        <v>17722</v>
      </c>
      <c r="G8871" t="s">
        <v>1511</v>
      </c>
      <c r="H8871" t="s">
        <v>1195</v>
      </c>
      <c r="I8871" t="s">
        <v>1473</v>
      </c>
      <c r="J8871" t="s">
        <v>17725</v>
      </c>
      <c r="K8871">
        <f t="shared" si="2116"/>
        <v>9</v>
      </c>
      <c r="L8871">
        <f t="shared" si="2117"/>
        <v>12</v>
      </c>
      <c r="M8871">
        <f t="shared" si="2118"/>
        <v>15</v>
      </c>
      <c r="N8871" t="str">
        <f t="shared" si="2119"/>
        <v>Next Day</v>
      </c>
      <c r="O8871">
        <f t="shared" si="2120"/>
        <v>4</v>
      </c>
      <c r="P8871" t="str">
        <f t="shared" si="2121"/>
        <v>others</v>
      </c>
    </row>
    <row r="8872" spans="1:16" x14ac:dyDescent="0.25">
      <c r="A8872" t="s">
        <v>17726</v>
      </c>
      <c r="B8872" t="s">
        <v>11</v>
      </c>
      <c r="C8872" t="s">
        <v>4009</v>
      </c>
      <c r="D8872" s="3">
        <v>4</v>
      </c>
      <c r="E8872" t="s">
        <v>1511</v>
      </c>
      <c r="F8872" t="s">
        <v>17727</v>
      </c>
      <c r="G8872" t="s">
        <v>1473</v>
      </c>
      <c r="H8872" t="s">
        <v>1195</v>
      </c>
      <c r="I8872" t="s">
        <v>1473</v>
      </c>
      <c r="J8872" t="s">
        <v>16537</v>
      </c>
      <c r="K8872">
        <f t="shared" si="2116"/>
        <v>9</v>
      </c>
      <c r="L8872">
        <f t="shared" si="2117"/>
        <v>12</v>
      </c>
      <c r="M8872">
        <f t="shared" si="2118"/>
        <v>15</v>
      </c>
      <c r="N8872" t="str">
        <f t="shared" si="2119"/>
        <v>Next Day</v>
      </c>
      <c r="O8872">
        <f t="shared" si="2120"/>
        <v>4</v>
      </c>
      <c r="P8872" t="str">
        <f t="shared" si="2121"/>
        <v>others</v>
      </c>
    </row>
    <row r="8873" spans="1:16" x14ac:dyDescent="0.25">
      <c r="A8873" t="s">
        <v>17728</v>
      </c>
      <c r="B8873" t="s">
        <v>11</v>
      </c>
      <c r="C8873" t="s">
        <v>4045</v>
      </c>
      <c r="D8873" s="3">
        <v>27</v>
      </c>
      <c r="E8873" t="s">
        <v>1511</v>
      </c>
      <c r="F8873" t="s">
        <v>17729</v>
      </c>
      <c r="G8873" t="s">
        <v>1473</v>
      </c>
      <c r="H8873" t="s">
        <v>1195</v>
      </c>
      <c r="I8873" t="s">
        <v>1473</v>
      </c>
      <c r="J8873" t="s">
        <v>16458</v>
      </c>
      <c r="K8873">
        <f t="shared" si="2116"/>
        <v>9</v>
      </c>
      <c r="L8873">
        <f t="shared" si="2117"/>
        <v>12</v>
      </c>
      <c r="M8873">
        <f t="shared" si="2118"/>
        <v>15</v>
      </c>
      <c r="N8873" t="str">
        <f t="shared" si="2119"/>
        <v>Next Day</v>
      </c>
      <c r="O8873">
        <f t="shared" si="2120"/>
        <v>4</v>
      </c>
      <c r="P8873" t="str">
        <f t="shared" si="2121"/>
        <v>others</v>
      </c>
    </row>
    <row r="8874" spans="1:16" x14ac:dyDescent="0.25">
      <c r="A8874" t="s">
        <v>17730</v>
      </c>
      <c r="B8874" t="s">
        <v>11</v>
      </c>
      <c r="C8874" t="s">
        <v>4045</v>
      </c>
      <c r="D8874" s="3">
        <v>15</v>
      </c>
      <c r="E8874" t="s">
        <v>1511</v>
      </c>
      <c r="F8874" t="s">
        <v>14213</v>
      </c>
      <c r="G8874" t="s">
        <v>1473</v>
      </c>
      <c r="H8874" t="s">
        <v>1195</v>
      </c>
      <c r="I8874" t="s">
        <v>1473</v>
      </c>
      <c r="J8874" t="s">
        <v>17731</v>
      </c>
      <c r="K8874">
        <f t="shared" si="2116"/>
        <v>9</v>
      </c>
      <c r="L8874">
        <f t="shared" si="2117"/>
        <v>12</v>
      </c>
      <c r="M8874">
        <f t="shared" si="2118"/>
        <v>15</v>
      </c>
      <c r="N8874" t="str">
        <f t="shared" si="2119"/>
        <v>Next Day</v>
      </c>
      <c r="O8874">
        <f t="shared" si="2120"/>
        <v>4</v>
      </c>
      <c r="P8874" t="str">
        <f t="shared" si="2121"/>
        <v>others</v>
      </c>
    </row>
    <row r="8875" spans="1:16" x14ac:dyDescent="0.25">
      <c r="A8875" t="s">
        <v>17732</v>
      </c>
      <c r="B8875" t="s">
        <v>11</v>
      </c>
      <c r="C8875" t="s">
        <v>4009</v>
      </c>
      <c r="D8875" s="3">
        <v>4</v>
      </c>
      <c r="E8875" t="s">
        <v>1511</v>
      </c>
      <c r="F8875" t="s">
        <v>17727</v>
      </c>
      <c r="G8875" t="s">
        <v>1473</v>
      </c>
      <c r="H8875" t="s">
        <v>1195</v>
      </c>
      <c r="I8875" t="s">
        <v>1473</v>
      </c>
      <c r="J8875" t="s">
        <v>17733</v>
      </c>
      <c r="K8875">
        <f t="shared" si="2116"/>
        <v>9</v>
      </c>
      <c r="L8875">
        <f t="shared" si="2117"/>
        <v>12</v>
      </c>
      <c r="M8875">
        <f t="shared" si="2118"/>
        <v>15</v>
      </c>
      <c r="N8875" t="str">
        <f t="shared" si="2119"/>
        <v>Next Day</v>
      </c>
      <c r="O8875">
        <f t="shared" si="2120"/>
        <v>4</v>
      </c>
      <c r="P8875" t="str">
        <f t="shared" si="2121"/>
        <v>others</v>
      </c>
    </row>
    <row r="8876" spans="1:16" x14ac:dyDescent="0.25">
      <c r="A8876" t="s">
        <v>17734</v>
      </c>
      <c r="B8876" t="s">
        <v>11</v>
      </c>
      <c r="C8876" t="s">
        <v>4045</v>
      </c>
      <c r="D8876" s="3">
        <v>1</v>
      </c>
      <c r="E8876" t="s">
        <v>1511</v>
      </c>
      <c r="F8876" t="s">
        <v>17729</v>
      </c>
      <c r="G8876" t="s">
        <v>1544</v>
      </c>
      <c r="H8876" t="s">
        <v>1195</v>
      </c>
      <c r="I8876" t="s">
        <v>1544</v>
      </c>
      <c r="J8876" t="s">
        <v>5849</v>
      </c>
      <c r="K8876">
        <f t="shared" si="2116"/>
        <v>9</v>
      </c>
      <c r="L8876">
        <f t="shared" si="2117"/>
        <v>15</v>
      </c>
      <c r="M8876">
        <f t="shared" si="2118"/>
        <v>14</v>
      </c>
      <c r="N8876" t="str">
        <f t="shared" si="2119"/>
        <v>2 Days</v>
      </c>
      <c r="O8876">
        <f t="shared" si="2120"/>
        <v>4</v>
      </c>
      <c r="P8876" t="str">
        <f t="shared" si="2121"/>
        <v>others</v>
      </c>
    </row>
    <row r="8877" spans="1:16" x14ac:dyDescent="0.25">
      <c r="A8877" t="s">
        <v>17735</v>
      </c>
      <c r="B8877" t="s">
        <v>11</v>
      </c>
      <c r="C8877" t="s">
        <v>4009</v>
      </c>
      <c r="D8877" s="3">
        <v>2</v>
      </c>
      <c r="E8877" t="s">
        <v>1511</v>
      </c>
      <c r="F8877" t="s">
        <v>14213</v>
      </c>
      <c r="G8877" t="s">
        <v>1473</v>
      </c>
      <c r="H8877" t="s">
        <v>1195</v>
      </c>
      <c r="I8877" t="s">
        <v>1473</v>
      </c>
      <c r="J8877" t="s">
        <v>17736</v>
      </c>
      <c r="K8877">
        <f t="shared" si="2116"/>
        <v>9</v>
      </c>
      <c r="L8877">
        <f t="shared" si="2117"/>
        <v>12</v>
      </c>
      <c r="M8877">
        <f t="shared" si="2118"/>
        <v>15</v>
      </c>
      <c r="N8877" t="str">
        <f t="shared" si="2119"/>
        <v>Next Day</v>
      </c>
      <c r="O8877">
        <f t="shared" si="2120"/>
        <v>4</v>
      </c>
      <c r="P8877" t="str">
        <f t="shared" si="2121"/>
        <v>others</v>
      </c>
    </row>
    <row r="8878" spans="1:16" x14ac:dyDescent="0.25">
      <c r="A8878" t="s">
        <v>17737</v>
      </c>
      <c r="B8878" t="s">
        <v>11</v>
      </c>
      <c r="C8878" t="s">
        <v>4045</v>
      </c>
      <c r="D8878" s="3">
        <v>11</v>
      </c>
      <c r="E8878" t="s">
        <v>1511</v>
      </c>
      <c r="F8878" t="s">
        <v>17738</v>
      </c>
      <c r="G8878" t="s">
        <v>1473</v>
      </c>
      <c r="H8878" t="s">
        <v>1195</v>
      </c>
      <c r="I8878" t="s">
        <v>1473</v>
      </c>
      <c r="J8878" t="s">
        <v>16683</v>
      </c>
      <c r="K8878">
        <f t="shared" si="2116"/>
        <v>9</v>
      </c>
      <c r="L8878">
        <f t="shared" si="2117"/>
        <v>12</v>
      </c>
      <c r="M8878">
        <f t="shared" si="2118"/>
        <v>15</v>
      </c>
      <c r="N8878" t="str">
        <f t="shared" si="2119"/>
        <v>Next Day</v>
      </c>
      <c r="O8878">
        <f t="shared" si="2120"/>
        <v>4</v>
      </c>
      <c r="P8878" t="str">
        <f t="shared" si="2121"/>
        <v>others</v>
      </c>
    </row>
    <row r="8879" spans="1:16" x14ac:dyDescent="0.25">
      <c r="A8879" t="s">
        <v>17739</v>
      </c>
      <c r="B8879" t="s">
        <v>11</v>
      </c>
      <c r="C8879" t="s">
        <v>4009</v>
      </c>
      <c r="D8879" s="3">
        <v>1</v>
      </c>
      <c r="E8879" t="s">
        <v>1511</v>
      </c>
      <c r="F8879" t="s">
        <v>17738</v>
      </c>
      <c r="G8879" t="s">
        <v>1473</v>
      </c>
      <c r="H8879" t="s">
        <v>1195</v>
      </c>
      <c r="I8879" t="s">
        <v>1473</v>
      </c>
      <c r="J8879" t="s">
        <v>17740</v>
      </c>
      <c r="K8879">
        <f t="shared" si="2116"/>
        <v>9</v>
      </c>
      <c r="L8879">
        <f t="shared" si="2117"/>
        <v>12</v>
      </c>
      <c r="M8879">
        <f t="shared" si="2118"/>
        <v>15</v>
      </c>
      <c r="N8879" t="str">
        <f t="shared" si="2119"/>
        <v>Next Day</v>
      </c>
      <c r="O8879">
        <f t="shared" si="2120"/>
        <v>4</v>
      </c>
      <c r="P8879" t="str">
        <f t="shared" si="2121"/>
        <v>others</v>
      </c>
    </row>
    <row r="8880" spans="1:16" x14ac:dyDescent="0.25">
      <c r="A8880" t="s">
        <v>17743</v>
      </c>
      <c r="B8880" t="s">
        <v>11</v>
      </c>
      <c r="C8880" t="s">
        <v>4143</v>
      </c>
      <c r="D8880" s="3">
        <v>10</v>
      </c>
      <c r="E8880" t="s">
        <v>1589</v>
      </c>
      <c r="F8880" t="s">
        <v>17744</v>
      </c>
      <c r="G8880" t="s">
        <v>1615</v>
      </c>
      <c r="H8880" t="s">
        <v>1195</v>
      </c>
      <c r="I8880" t="s">
        <v>1615</v>
      </c>
      <c r="J8880" t="s">
        <v>17745</v>
      </c>
      <c r="K8880">
        <f t="shared" si="2116"/>
        <v>9</v>
      </c>
      <c r="L8880">
        <f t="shared" si="2117"/>
        <v>18</v>
      </c>
      <c r="M8880">
        <f t="shared" si="2118"/>
        <v>14</v>
      </c>
      <c r="N8880" t="str">
        <f t="shared" si="2119"/>
        <v>Next Day</v>
      </c>
      <c r="O8880">
        <f t="shared" si="2120"/>
        <v>3</v>
      </c>
      <c r="P8880" t="str">
        <f t="shared" si="2121"/>
        <v>others</v>
      </c>
    </row>
    <row r="8881" spans="1:16" x14ac:dyDescent="0.25">
      <c r="A8881" t="s">
        <v>17746</v>
      </c>
      <c r="B8881" t="s">
        <v>11</v>
      </c>
      <c r="C8881" t="s">
        <v>4013</v>
      </c>
      <c r="D8881" s="3">
        <v>23</v>
      </c>
      <c r="E8881" t="s">
        <v>1473</v>
      </c>
      <c r="F8881" t="s">
        <v>17638</v>
      </c>
      <c r="G8881" t="s">
        <v>1544</v>
      </c>
      <c r="H8881" t="s">
        <v>1195</v>
      </c>
      <c r="I8881" t="s">
        <v>1544</v>
      </c>
      <c r="J8881" t="s">
        <v>17747</v>
      </c>
      <c r="K8881">
        <f t="shared" si="2116"/>
        <v>9</v>
      </c>
      <c r="L8881">
        <f t="shared" si="2117"/>
        <v>15</v>
      </c>
      <c r="M8881">
        <f t="shared" si="2118"/>
        <v>14</v>
      </c>
      <c r="N8881" t="str">
        <f t="shared" si="2119"/>
        <v>Next Day</v>
      </c>
      <c r="O8881">
        <f t="shared" si="2120"/>
        <v>5</v>
      </c>
      <c r="P8881" t="str">
        <f t="shared" si="2121"/>
        <v>others</v>
      </c>
    </row>
    <row r="8882" spans="1:16" x14ac:dyDescent="0.25">
      <c r="A8882" t="s">
        <v>17748</v>
      </c>
      <c r="B8882" t="s">
        <v>11</v>
      </c>
      <c r="C8882" t="s">
        <v>4013</v>
      </c>
      <c r="D8882" s="3">
        <v>40</v>
      </c>
      <c r="E8882" t="s">
        <v>1473</v>
      </c>
      <c r="F8882" t="s">
        <v>17749</v>
      </c>
      <c r="G8882" t="s">
        <v>1544</v>
      </c>
      <c r="H8882" t="s">
        <v>1195</v>
      </c>
      <c r="I8882" t="s">
        <v>1544</v>
      </c>
      <c r="J8882" t="s">
        <v>6505</v>
      </c>
      <c r="K8882">
        <f t="shared" si="2116"/>
        <v>9</v>
      </c>
      <c r="L8882">
        <f t="shared" si="2117"/>
        <v>15</v>
      </c>
      <c r="M8882">
        <f t="shared" si="2118"/>
        <v>14</v>
      </c>
      <c r="N8882" t="str">
        <f t="shared" si="2119"/>
        <v>Next Day</v>
      </c>
      <c r="O8882">
        <f t="shared" si="2120"/>
        <v>5</v>
      </c>
      <c r="P8882" t="str">
        <f t="shared" si="2121"/>
        <v>others</v>
      </c>
    </row>
    <row r="8883" spans="1:16" x14ac:dyDescent="0.25">
      <c r="A8883" t="s">
        <v>17750</v>
      </c>
      <c r="B8883" t="s">
        <v>11</v>
      </c>
      <c r="C8883" t="s">
        <v>4009</v>
      </c>
      <c r="D8883" s="3">
        <v>1</v>
      </c>
      <c r="E8883" t="s">
        <v>1473</v>
      </c>
      <c r="F8883" t="s">
        <v>375</v>
      </c>
      <c r="G8883" t="s">
        <v>1473</v>
      </c>
      <c r="H8883" t="s">
        <v>1195</v>
      </c>
      <c r="I8883" t="s">
        <v>1473</v>
      </c>
      <c r="J8883" t="s">
        <v>17751</v>
      </c>
      <c r="K8883">
        <f t="shared" si="2116"/>
        <v>9</v>
      </c>
      <c r="L8883">
        <f t="shared" si="2117"/>
        <v>12</v>
      </c>
      <c r="M8883">
        <f t="shared" si="2118"/>
        <v>15</v>
      </c>
      <c r="N8883" t="str">
        <f t="shared" si="2119"/>
        <v>Same Day</v>
      </c>
      <c r="O8883">
        <f t="shared" si="2120"/>
        <v>5</v>
      </c>
      <c r="P8883" t="str">
        <f t="shared" si="2121"/>
        <v>before</v>
      </c>
    </row>
    <row r="8884" spans="1:16" x14ac:dyDescent="0.25">
      <c r="A8884" t="s">
        <v>17752</v>
      </c>
      <c r="B8884" t="s">
        <v>11</v>
      </c>
      <c r="C8884" t="s">
        <v>4009</v>
      </c>
      <c r="D8884" s="3">
        <v>1</v>
      </c>
      <c r="E8884" t="s">
        <v>1473</v>
      </c>
      <c r="F8884" t="s">
        <v>17753</v>
      </c>
      <c r="G8884" t="s">
        <v>1473</v>
      </c>
      <c r="H8884" t="s">
        <v>1195</v>
      </c>
      <c r="I8884" t="s">
        <v>1473</v>
      </c>
      <c r="J8884" t="s">
        <v>17754</v>
      </c>
      <c r="K8884">
        <f t="shared" si="2116"/>
        <v>9</v>
      </c>
      <c r="L8884">
        <f t="shared" si="2117"/>
        <v>12</v>
      </c>
      <c r="M8884">
        <f t="shared" si="2118"/>
        <v>15</v>
      </c>
      <c r="N8884" t="str">
        <f t="shared" si="2119"/>
        <v>Same Day</v>
      </c>
      <c r="O8884">
        <f t="shared" si="2120"/>
        <v>5</v>
      </c>
      <c r="P8884" t="str">
        <f t="shared" si="2121"/>
        <v>before</v>
      </c>
    </row>
    <row r="8885" spans="1:16" x14ac:dyDescent="0.25">
      <c r="A8885" t="s">
        <v>17755</v>
      </c>
      <c r="B8885" t="s">
        <v>11</v>
      </c>
      <c r="C8885" t="s">
        <v>4013</v>
      </c>
      <c r="D8885" s="3">
        <v>43</v>
      </c>
      <c r="E8885" t="s">
        <v>1473</v>
      </c>
      <c r="F8885" t="s">
        <v>17756</v>
      </c>
      <c r="G8885" t="s">
        <v>1544</v>
      </c>
      <c r="H8885" t="s">
        <v>1195</v>
      </c>
      <c r="I8885" t="s">
        <v>1544</v>
      </c>
      <c r="J8885" t="s">
        <v>17757</v>
      </c>
      <c r="K8885">
        <f t="shared" si="2116"/>
        <v>9</v>
      </c>
      <c r="L8885">
        <f t="shared" si="2117"/>
        <v>15</v>
      </c>
      <c r="M8885">
        <f t="shared" si="2118"/>
        <v>14</v>
      </c>
      <c r="N8885" t="str">
        <f t="shared" si="2119"/>
        <v>Next Day</v>
      </c>
      <c r="O8885">
        <f t="shared" si="2120"/>
        <v>5</v>
      </c>
      <c r="P8885" t="str">
        <f t="shared" si="2121"/>
        <v>before</v>
      </c>
    </row>
    <row r="8886" spans="1:16" x14ac:dyDescent="0.25">
      <c r="A8886" t="s">
        <v>17758</v>
      </c>
      <c r="B8886" t="s">
        <v>11</v>
      </c>
      <c r="C8886" t="s">
        <v>4009</v>
      </c>
      <c r="D8886" s="3">
        <v>1</v>
      </c>
      <c r="E8886" t="s">
        <v>1511</v>
      </c>
      <c r="F8886" t="s">
        <v>17759</v>
      </c>
      <c r="G8886" t="s">
        <v>1473</v>
      </c>
      <c r="H8886" t="s">
        <v>1195</v>
      </c>
      <c r="I8886" t="s">
        <v>1473</v>
      </c>
      <c r="J8886" t="s">
        <v>17760</v>
      </c>
      <c r="K8886">
        <f t="shared" si="2116"/>
        <v>9</v>
      </c>
      <c r="L8886">
        <f t="shared" si="2117"/>
        <v>12</v>
      </c>
      <c r="M8886">
        <f t="shared" si="2118"/>
        <v>15</v>
      </c>
      <c r="N8886" t="str">
        <f t="shared" si="2119"/>
        <v>Next Day</v>
      </c>
      <c r="O8886">
        <f t="shared" si="2120"/>
        <v>4</v>
      </c>
      <c r="P8886" t="str">
        <f t="shared" si="2121"/>
        <v>others</v>
      </c>
    </row>
    <row r="8887" spans="1:16" x14ac:dyDescent="0.25">
      <c r="A8887" t="s">
        <v>17761</v>
      </c>
      <c r="B8887" t="s">
        <v>11</v>
      </c>
      <c r="C8887" t="s">
        <v>4009</v>
      </c>
      <c r="D8887" s="3">
        <v>2</v>
      </c>
      <c r="E8887" t="s">
        <v>1511</v>
      </c>
      <c r="F8887" t="s">
        <v>17272</v>
      </c>
      <c r="G8887" t="s">
        <v>1473</v>
      </c>
      <c r="H8887" t="s">
        <v>1195</v>
      </c>
      <c r="I8887" t="s">
        <v>1473</v>
      </c>
      <c r="J8887" t="s">
        <v>17762</v>
      </c>
      <c r="K8887">
        <f t="shared" si="2116"/>
        <v>9</v>
      </c>
      <c r="L8887">
        <f t="shared" si="2117"/>
        <v>12</v>
      </c>
      <c r="M8887">
        <f t="shared" si="2118"/>
        <v>15</v>
      </c>
      <c r="N8887" t="str">
        <f t="shared" si="2119"/>
        <v>Next Day</v>
      </c>
      <c r="O8887">
        <f t="shared" si="2120"/>
        <v>4</v>
      </c>
      <c r="P8887" t="str">
        <f t="shared" si="2121"/>
        <v>others</v>
      </c>
    </row>
    <row r="8888" spans="1:16" x14ac:dyDescent="0.25">
      <c r="A8888" t="s">
        <v>17763</v>
      </c>
      <c r="B8888" t="s">
        <v>11</v>
      </c>
      <c r="C8888" t="s">
        <v>4013</v>
      </c>
      <c r="D8888" s="3">
        <v>9</v>
      </c>
      <c r="E8888" t="s">
        <v>1511</v>
      </c>
      <c r="F8888" t="s">
        <v>17764</v>
      </c>
      <c r="G8888" t="s">
        <v>1473</v>
      </c>
      <c r="H8888" t="s">
        <v>1195</v>
      </c>
      <c r="I8888" t="s">
        <v>1473</v>
      </c>
      <c r="J8888" t="s">
        <v>17765</v>
      </c>
      <c r="K8888">
        <f t="shared" ref="K8888:K8919" si="2122">MONTH(I8888)</f>
        <v>9</v>
      </c>
      <c r="L8888">
        <f t="shared" si="2117"/>
        <v>12</v>
      </c>
      <c r="M8888">
        <f t="shared" si="2118"/>
        <v>15</v>
      </c>
      <c r="N8888" t="str">
        <f t="shared" si="2119"/>
        <v>Next Day</v>
      </c>
      <c r="O8888">
        <f t="shared" si="2120"/>
        <v>4</v>
      </c>
      <c r="P8888" t="str">
        <f t="shared" si="2121"/>
        <v>others</v>
      </c>
    </row>
    <row r="8889" spans="1:16" x14ac:dyDescent="0.25">
      <c r="A8889" t="s">
        <v>17766</v>
      </c>
      <c r="B8889" t="s">
        <v>11</v>
      </c>
      <c r="C8889" t="s">
        <v>4009</v>
      </c>
      <c r="D8889" s="3">
        <v>1</v>
      </c>
      <c r="E8889" t="s">
        <v>1511</v>
      </c>
      <c r="F8889" t="s">
        <v>10777</v>
      </c>
      <c r="G8889" t="s">
        <v>1511</v>
      </c>
      <c r="H8889" t="s">
        <v>1195</v>
      </c>
      <c r="I8889" t="s">
        <v>1473</v>
      </c>
      <c r="J8889" t="s">
        <v>17767</v>
      </c>
      <c r="K8889">
        <f t="shared" si="2122"/>
        <v>9</v>
      </c>
      <c r="L8889">
        <f t="shared" si="2117"/>
        <v>12</v>
      </c>
      <c r="M8889">
        <f t="shared" si="2118"/>
        <v>15</v>
      </c>
      <c r="N8889" t="str">
        <f t="shared" si="2119"/>
        <v>Next Day</v>
      </c>
      <c r="O8889">
        <f t="shared" si="2120"/>
        <v>4</v>
      </c>
      <c r="P8889" t="str">
        <f t="shared" si="2121"/>
        <v>others</v>
      </c>
    </row>
    <row r="8890" spans="1:16" x14ac:dyDescent="0.25">
      <c r="A8890" t="s">
        <v>17769</v>
      </c>
      <c r="B8890" t="s">
        <v>11</v>
      </c>
      <c r="C8890" t="s">
        <v>4009</v>
      </c>
      <c r="D8890" s="3">
        <v>4</v>
      </c>
      <c r="E8890" t="s">
        <v>1511</v>
      </c>
      <c r="F8890" t="s">
        <v>17770</v>
      </c>
      <c r="G8890" t="s">
        <v>1473</v>
      </c>
      <c r="H8890" t="s">
        <v>1195</v>
      </c>
      <c r="I8890" t="s">
        <v>1473</v>
      </c>
      <c r="J8890" t="s">
        <v>16516</v>
      </c>
      <c r="K8890">
        <f t="shared" si="2122"/>
        <v>9</v>
      </c>
      <c r="L8890">
        <f t="shared" si="2117"/>
        <v>12</v>
      </c>
      <c r="M8890">
        <f t="shared" si="2118"/>
        <v>15</v>
      </c>
      <c r="N8890" t="str">
        <f t="shared" si="2119"/>
        <v>Next Day</v>
      </c>
      <c r="O8890">
        <f t="shared" si="2120"/>
        <v>4</v>
      </c>
      <c r="P8890" t="str">
        <f t="shared" si="2121"/>
        <v>others</v>
      </c>
    </row>
    <row r="8891" spans="1:16" x14ac:dyDescent="0.25">
      <c r="A8891" t="s">
        <v>17771</v>
      </c>
      <c r="B8891" t="s">
        <v>11</v>
      </c>
      <c r="C8891" t="s">
        <v>4009</v>
      </c>
      <c r="D8891" s="3">
        <v>2</v>
      </c>
      <c r="E8891" t="s">
        <v>1511</v>
      </c>
      <c r="F8891" t="s">
        <v>1573</v>
      </c>
      <c r="G8891" t="s">
        <v>1473</v>
      </c>
      <c r="H8891" t="s">
        <v>1195</v>
      </c>
      <c r="I8891" t="s">
        <v>1473</v>
      </c>
      <c r="J8891" t="s">
        <v>17772</v>
      </c>
      <c r="K8891">
        <f t="shared" si="2122"/>
        <v>9</v>
      </c>
      <c r="L8891">
        <f t="shared" si="2117"/>
        <v>12</v>
      </c>
      <c r="M8891">
        <f t="shared" si="2118"/>
        <v>15</v>
      </c>
      <c r="N8891" t="str">
        <f t="shared" si="2119"/>
        <v>Next Day</v>
      </c>
      <c r="O8891">
        <f t="shared" si="2120"/>
        <v>4</v>
      </c>
      <c r="P8891" t="str">
        <f t="shared" si="2121"/>
        <v>others</v>
      </c>
    </row>
    <row r="8892" spans="1:16" x14ac:dyDescent="0.25">
      <c r="A8892" t="s">
        <v>17773</v>
      </c>
      <c r="B8892" t="s">
        <v>11</v>
      </c>
      <c r="C8892" t="s">
        <v>4009</v>
      </c>
      <c r="D8892" s="3">
        <v>8</v>
      </c>
      <c r="E8892" t="s">
        <v>1589</v>
      </c>
      <c r="F8892" t="s">
        <v>17774</v>
      </c>
      <c r="G8892" t="s">
        <v>1615</v>
      </c>
      <c r="H8892" t="s">
        <v>1195</v>
      </c>
      <c r="I8892" t="s">
        <v>1615</v>
      </c>
      <c r="J8892" t="s">
        <v>17775</v>
      </c>
      <c r="K8892">
        <f t="shared" si="2122"/>
        <v>9</v>
      </c>
      <c r="L8892">
        <f t="shared" si="2117"/>
        <v>18</v>
      </c>
      <c r="M8892">
        <f t="shared" si="2118"/>
        <v>18</v>
      </c>
      <c r="N8892" t="str">
        <f t="shared" si="2119"/>
        <v>Next Day</v>
      </c>
      <c r="O8892">
        <f t="shared" si="2120"/>
        <v>3</v>
      </c>
      <c r="P8892" t="str">
        <f t="shared" si="2121"/>
        <v>others</v>
      </c>
    </row>
    <row r="8893" spans="1:16" x14ac:dyDescent="0.25">
      <c r="A8893" t="s">
        <v>17776</v>
      </c>
      <c r="B8893" t="s">
        <v>11</v>
      </c>
      <c r="C8893" t="s">
        <v>4045</v>
      </c>
      <c r="D8893" s="3">
        <v>13</v>
      </c>
      <c r="E8893" t="s">
        <v>1511</v>
      </c>
      <c r="F8893" t="s">
        <v>17377</v>
      </c>
      <c r="G8893" t="s">
        <v>1473</v>
      </c>
      <c r="H8893" t="s">
        <v>1195</v>
      </c>
      <c r="I8893" t="s">
        <v>1473</v>
      </c>
      <c r="J8893" t="s">
        <v>17777</v>
      </c>
      <c r="K8893">
        <f t="shared" si="2122"/>
        <v>9</v>
      </c>
      <c r="L8893">
        <f t="shared" si="2117"/>
        <v>12</v>
      </c>
      <c r="M8893">
        <f t="shared" si="2118"/>
        <v>15</v>
      </c>
      <c r="N8893" t="str">
        <f t="shared" si="2119"/>
        <v>Next Day</v>
      </c>
      <c r="O8893">
        <f t="shared" si="2120"/>
        <v>4</v>
      </c>
      <c r="P8893" t="str">
        <f t="shared" si="2121"/>
        <v>others</v>
      </c>
    </row>
    <row r="8894" spans="1:16" x14ac:dyDescent="0.25">
      <c r="A8894" t="s">
        <v>17778</v>
      </c>
      <c r="B8894" t="s">
        <v>11</v>
      </c>
      <c r="C8894" t="s">
        <v>4009</v>
      </c>
      <c r="D8894" s="3">
        <v>1</v>
      </c>
      <c r="E8894" t="s">
        <v>1473</v>
      </c>
      <c r="F8894" t="s">
        <v>5727</v>
      </c>
      <c r="G8894" t="s">
        <v>1473</v>
      </c>
      <c r="H8894" t="s">
        <v>1195</v>
      </c>
      <c r="I8894" t="s">
        <v>1473</v>
      </c>
      <c r="J8894" t="s">
        <v>17779</v>
      </c>
      <c r="K8894">
        <f t="shared" si="2122"/>
        <v>9</v>
      </c>
      <c r="L8894">
        <f t="shared" si="2117"/>
        <v>12</v>
      </c>
      <c r="M8894">
        <f t="shared" si="2118"/>
        <v>15</v>
      </c>
      <c r="N8894" t="str">
        <f t="shared" si="2119"/>
        <v>Same Day</v>
      </c>
      <c r="O8894">
        <f t="shared" si="2120"/>
        <v>5</v>
      </c>
      <c r="P8894" t="str">
        <f t="shared" si="2121"/>
        <v>before</v>
      </c>
    </row>
    <row r="8895" spans="1:16" x14ac:dyDescent="0.25">
      <c r="A8895" t="s">
        <v>17780</v>
      </c>
      <c r="B8895" t="s">
        <v>11</v>
      </c>
      <c r="C8895" t="s">
        <v>4013</v>
      </c>
      <c r="D8895" s="3">
        <v>13</v>
      </c>
      <c r="E8895" t="s">
        <v>1511</v>
      </c>
      <c r="F8895" t="s">
        <v>1815</v>
      </c>
      <c r="G8895" t="s">
        <v>1473</v>
      </c>
      <c r="H8895" t="s">
        <v>1195</v>
      </c>
      <c r="I8895" t="s">
        <v>1473</v>
      </c>
      <c r="J8895" t="s">
        <v>16495</v>
      </c>
      <c r="K8895">
        <f t="shared" si="2122"/>
        <v>9</v>
      </c>
      <c r="L8895">
        <f t="shared" si="2117"/>
        <v>12</v>
      </c>
      <c r="M8895">
        <f t="shared" si="2118"/>
        <v>15</v>
      </c>
      <c r="N8895" t="str">
        <f t="shared" si="2119"/>
        <v>Next Day</v>
      </c>
      <c r="O8895">
        <f t="shared" si="2120"/>
        <v>4</v>
      </c>
      <c r="P8895" t="str">
        <f t="shared" si="2121"/>
        <v>others</v>
      </c>
    </row>
    <row r="8896" spans="1:16" x14ac:dyDescent="0.25">
      <c r="A8896" t="s">
        <v>17781</v>
      </c>
      <c r="B8896" t="s">
        <v>11</v>
      </c>
      <c r="C8896" t="s">
        <v>4013</v>
      </c>
      <c r="D8896" s="3">
        <v>16</v>
      </c>
      <c r="E8896" t="s">
        <v>1511</v>
      </c>
      <c r="F8896" t="s">
        <v>17782</v>
      </c>
      <c r="G8896" t="s">
        <v>1473</v>
      </c>
      <c r="H8896" t="s">
        <v>1195</v>
      </c>
      <c r="I8896" t="s">
        <v>1473</v>
      </c>
      <c r="J8896" t="s">
        <v>17783</v>
      </c>
      <c r="K8896">
        <f t="shared" si="2122"/>
        <v>9</v>
      </c>
      <c r="L8896">
        <f t="shared" si="2117"/>
        <v>12</v>
      </c>
      <c r="M8896">
        <f t="shared" si="2118"/>
        <v>15</v>
      </c>
      <c r="N8896" t="str">
        <f t="shared" si="2119"/>
        <v>Next Day</v>
      </c>
      <c r="O8896">
        <f t="shared" si="2120"/>
        <v>4</v>
      </c>
      <c r="P8896" t="str">
        <f t="shared" si="2121"/>
        <v>others</v>
      </c>
    </row>
    <row r="8897" spans="1:16" x14ac:dyDescent="0.25">
      <c r="A8897" t="s">
        <v>17784</v>
      </c>
      <c r="B8897" t="s">
        <v>11</v>
      </c>
      <c r="C8897" t="s">
        <v>4009</v>
      </c>
      <c r="D8897" s="3">
        <v>2</v>
      </c>
      <c r="E8897" t="s">
        <v>1473</v>
      </c>
      <c r="F8897" t="s">
        <v>17785</v>
      </c>
      <c r="G8897" t="s">
        <v>1544</v>
      </c>
      <c r="H8897" t="s">
        <v>1195</v>
      </c>
      <c r="I8897" t="s">
        <v>1544</v>
      </c>
      <c r="J8897" t="s">
        <v>17786</v>
      </c>
      <c r="K8897">
        <f t="shared" si="2122"/>
        <v>9</v>
      </c>
      <c r="L8897">
        <f t="shared" si="2117"/>
        <v>15</v>
      </c>
      <c r="M8897">
        <f t="shared" si="2118"/>
        <v>18</v>
      </c>
      <c r="N8897" t="str">
        <f t="shared" si="2119"/>
        <v>Next Day</v>
      </c>
      <c r="O8897">
        <f t="shared" si="2120"/>
        <v>5</v>
      </c>
      <c r="P8897" t="str">
        <f t="shared" si="2121"/>
        <v>others</v>
      </c>
    </row>
    <row r="8898" spans="1:16" x14ac:dyDescent="0.25">
      <c r="A8898" t="s">
        <v>17787</v>
      </c>
      <c r="B8898" t="s">
        <v>11</v>
      </c>
      <c r="C8898" t="s">
        <v>4009</v>
      </c>
      <c r="D8898" s="3">
        <v>1</v>
      </c>
      <c r="E8898" t="s">
        <v>1473</v>
      </c>
      <c r="F8898" t="s">
        <v>17788</v>
      </c>
      <c r="G8898" t="s">
        <v>1473</v>
      </c>
      <c r="H8898" t="s">
        <v>1195</v>
      </c>
      <c r="I8898" t="s">
        <v>1473</v>
      </c>
      <c r="J8898" t="s">
        <v>17789</v>
      </c>
      <c r="K8898">
        <f t="shared" si="2122"/>
        <v>9</v>
      </c>
      <c r="L8898">
        <f t="shared" si="2117"/>
        <v>12</v>
      </c>
      <c r="M8898">
        <f t="shared" si="2118"/>
        <v>15</v>
      </c>
      <c r="N8898" t="str">
        <f t="shared" si="2119"/>
        <v>Same Day</v>
      </c>
      <c r="O8898">
        <f t="shared" si="2120"/>
        <v>5</v>
      </c>
      <c r="P8898" t="str">
        <f t="shared" si="2121"/>
        <v>before</v>
      </c>
    </row>
    <row r="8899" spans="1:16" x14ac:dyDescent="0.25">
      <c r="A8899" t="s">
        <v>17794</v>
      </c>
      <c r="B8899" t="s">
        <v>11</v>
      </c>
      <c r="C8899" t="s">
        <v>4009</v>
      </c>
      <c r="D8899" s="3">
        <v>1</v>
      </c>
      <c r="E8899" t="s">
        <v>1473</v>
      </c>
      <c r="F8899" t="s">
        <v>17793</v>
      </c>
      <c r="G8899" t="s">
        <v>1473</v>
      </c>
      <c r="H8899" t="s">
        <v>1195</v>
      </c>
      <c r="I8899" t="s">
        <v>1473</v>
      </c>
      <c r="J8899" t="s">
        <v>17795</v>
      </c>
      <c r="K8899">
        <f t="shared" si="2122"/>
        <v>9</v>
      </c>
      <c r="L8899">
        <f t="shared" si="2117"/>
        <v>12</v>
      </c>
      <c r="M8899">
        <f t="shared" si="2118"/>
        <v>15</v>
      </c>
      <c r="N8899" t="str">
        <f t="shared" si="2119"/>
        <v>Same Day</v>
      </c>
      <c r="O8899">
        <f t="shared" si="2120"/>
        <v>5</v>
      </c>
      <c r="P8899" t="str">
        <f t="shared" si="2121"/>
        <v>before</v>
      </c>
    </row>
    <row r="8900" spans="1:16" x14ac:dyDescent="0.25">
      <c r="A8900" t="s">
        <v>17796</v>
      </c>
      <c r="B8900" t="s">
        <v>11</v>
      </c>
      <c r="C8900" t="s">
        <v>4009</v>
      </c>
      <c r="D8900" s="3">
        <v>1</v>
      </c>
      <c r="E8900" t="s">
        <v>1473</v>
      </c>
      <c r="F8900" t="s">
        <v>17788</v>
      </c>
      <c r="G8900" t="s">
        <v>1473</v>
      </c>
      <c r="H8900" t="s">
        <v>1195</v>
      </c>
      <c r="I8900" t="s">
        <v>1473</v>
      </c>
      <c r="J8900" t="s">
        <v>17664</v>
      </c>
      <c r="K8900">
        <f t="shared" si="2122"/>
        <v>9</v>
      </c>
      <c r="L8900">
        <f t="shared" si="2117"/>
        <v>12</v>
      </c>
      <c r="M8900">
        <f t="shared" si="2118"/>
        <v>15</v>
      </c>
      <c r="N8900" t="str">
        <f t="shared" si="2119"/>
        <v>Same Day</v>
      </c>
      <c r="O8900">
        <f t="shared" si="2120"/>
        <v>5</v>
      </c>
      <c r="P8900" t="str">
        <f t="shared" si="2121"/>
        <v>before</v>
      </c>
    </row>
    <row r="8901" spans="1:16" x14ac:dyDescent="0.25">
      <c r="A8901" t="s">
        <v>17797</v>
      </c>
      <c r="B8901" t="s">
        <v>11</v>
      </c>
      <c r="C8901" t="s">
        <v>4009</v>
      </c>
      <c r="D8901" s="3">
        <v>8</v>
      </c>
      <c r="E8901" t="s">
        <v>1473</v>
      </c>
      <c r="F8901" t="s">
        <v>17788</v>
      </c>
      <c r="G8901" t="s">
        <v>1473</v>
      </c>
      <c r="H8901" t="s">
        <v>1195</v>
      </c>
      <c r="I8901" t="s">
        <v>1473</v>
      </c>
      <c r="J8901" t="s">
        <v>14414</v>
      </c>
      <c r="K8901">
        <f t="shared" si="2122"/>
        <v>9</v>
      </c>
      <c r="L8901">
        <f t="shared" si="2117"/>
        <v>12</v>
      </c>
      <c r="M8901">
        <f t="shared" si="2118"/>
        <v>15</v>
      </c>
      <c r="N8901" t="str">
        <f t="shared" si="2119"/>
        <v>Same Day</v>
      </c>
      <c r="O8901">
        <f t="shared" si="2120"/>
        <v>5</v>
      </c>
      <c r="P8901" t="str">
        <f t="shared" si="2121"/>
        <v>before</v>
      </c>
    </row>
    <row r="8902" spans="1:16" x14ac:dyDescent="0.25">
      <c r="A8902" t="s">
        <v>17798</v>
      </c>
      <c r="B8902" t="s">
        <v>11</v>
      </c>
      <c r="C8902" t="s">
        <v>4045</v>
      </c>
      <c r="D8902" s="3">
        <v>6</v>
      </c>
      <c r="E8902" t="s">
        <v>1544</v>
      </c>
      <c r="F8902" t="s">
        <v>17562</v>
      </c>
      <c r="G8902" t="s">
        <v>1575</v>
      </c>
      <c r="H8902" t="s">
        <v>1195</v>
      </c>
      <c r="I8902" t="s">
        <v>1575</v>
      </c>
      <c r="J8902" t="s">
        <v>17799</v>
      </c>
      <c r="K8902">
        <f t="shared" si="2122"/>
        <v>9</v>
      </c>
      <c r="L8902">
        <f t="shared" si="2117"/>
        <v>16</v>
      </c>
      <c r="M8902">
        <f t="shared" si="2118"/>
        <v>14</v>
      </c>
      <c r="N8902" t="str">
        <f t="shared" si="2119"/>
        <v>Next Day</v>
      </c>
      <c r="O8902">
        <f t="shared" si="2120"/>
        <v>1</v>
      </c>
      <c r="P8902" t="str">
        <f t="shared" si="2121"/>
        <v>others</v>
      </c>
    </row>
    <row r="8903" spans="1:16" x14ac:dyDescent="0.25">
      <c r="A8903" t="s">
        <v>17800</v>
      </c>
      <c r="B8903" t="s">
        <v>11</v>
      </c>
      <c r="C8903" t="s">
        <v>4045</v>
      </c>
      <c r="D8903" s="3">
        <v>11</v>
      </c>
      <c r="E8903" t="s">
        <v>1544</v>
      </c>
      <c r="F8903" t="s">
        <v>17801</v>
      </c>
      <c r="G8903" t="s">
        <v>1575</v>
      </c>
      <c r="H8903" t="s">
        <v>1195</v>
      </c>
      <c r="I8903" t="s">
        <v>1575</v>
      </c>
      <c r="J8903" t="s">
        <v>15349</v>
      </c>
      <c r="K8903">
        <f t="shared" si="2122"/>
        <v>9</v>
      </c>
      <c r="L8903">
        <f t="shared" si="2117"/>
        <v>16</v>
      </c>
      <c r="M8903">
        <f t="shared" si="2118"/>
        <v>14</v>
      </c>
      <c r="N8903" t="str">
        <f t="shared" si="2119"/>
        <v>Next Day</v>
      </c>
      <c r="O8903">
        <f t="shared" si="2120"/>
        <v>1</v>
      </c>
      <c r="P8903" t="str">
        <f t="shared" si="2121"/>
        <v>others</v>
      </c>
    </row>
    <row r="8904" spans="1:16" x14ac:dyDescent="0.25">
      <c r="A8904" t="s">
        <v>17802</v>
      </c>
      <c r="B8904" t="s">
        <v>11</v>
      </c>
      <c r="C8904" t="s">
        <v>4009</v>
      </c>
      <c r="D8904" s="3">
        <v>4</v>
      </c>
      <c r="E8904" t="s">
        <v>1473</v>
      </c>
      <c r="F8904" t="s">
        <v>3250</v>
      </c>
      <c r="G8904" t="s">
        <v>1544</v>
      </c>
      <c r="H8904" t="s">
        <v>1195</v>
      </c>
      <c r="I8904" t="s">
        <v>1544</v>
      </c>
      <c r="J8904" t="s">
        <v>17803</v>
      </c>
      <c r="K8904">
        <f t="shared" si="2122"/>
        <v>9</v>
      </c>
      <c r="L8904">
        <f t="shared" si="2117"/>
        <v>15</v>
      </c>
      <c r="M8904">
        <f t="shared" si="2118"/>
        <v>18</v>
      </c>
      <c r="N8904" t="str">
        <f t="shared" si="2119"/>
        <v>Next Day</v>
      </c>
      <c r="O8904">
        <f t="shared" si="2120"/>
        <v>5</v>
      </c>
      <c r="P8904" t="str">
        <f t="shared" si="2121"/>
        <v>before</v>
      </c>
    </row>
    <row r="8905" spans="1:16" x14ac:dyDescent="0.25">
      <c r="A8905" t="s">
        <v>17804</v>
      </c>
      <c r="B8905" t="s">
        <v>11</v>
      </c>
      <c r="C8905" t="s">
        <v>4045</v>
      </c>
      <c r="D8905" s="3">
        <v>3</v>
      </c>
      <c r="E8905" t="s">
        <v>1473</v>
      </c>
      <c r="F8905" t="s">
        <v>17805</v>
      </c>
      <c r="G8905" t="s">
        <v>1473</v>
      </c>
      <c r="H8905" t="s">
        <v>1195</v>
      </c>
      <c r="I8905" t="s">
        <v>1473</v>
      </c>
      <c r="J8905" t="s">
        <v>17806</v>
      </c>
      <c r="K8905">
        <f t="shared" si="2122"/>
        <v>9</v>
      </c>
      <c r="L8905">
        <f t="shared" si="2117"/>
        <v>12</v>
      </c>
      <c r="M8905">
        <f t="shared" si="2118"/>
        <v>15</v>
      </c>
      <c r="N8905" t="str">
        <f t="shared" si="2119"/>
        <v>Same Day</v>
      </c>
      <c r="O8905">
        <f t="shared" si="2120"/>
        <v>5</v>
      </c>
      <c r="P8905" t="str">
        <f t="shared" si="2121"/>
        <v>before</v>
      </c>
    </row>
    <row r="8906" spans="1:16" x14ac:dyDescent="0.25">
      <c r="A8906" t="s">
        <v>17807</v>
      </c>
      <c r="B8906" t="s">
        <v>11</v>
      </c>
      <c r="C8906" t="s">
        <v>4009</v>
      </c>
      <c r="D8906" s="3">
        <v>1</v>
      </c>
      <c r="E8906" t="s">
        <v>1473</v>
      </c>
      <c r="F8906" t="s">
        <v>6280</v>
      </c>
      <c r="G8906" t="s">
        <v>1544</v>
      </c>
      <c r="H8906" t="s">
        <v>1195</v>
      </c>
      <c r="I8906" t="s">
        <v>1544</v>
      </c>
      <c r="J8906" t="s">
        <v>17808</v>
      </c>
      <c r="K8906">
        <f t="shared" si="2122"/>
        <v>9</v>
      </c>
      <c r="L8906">
        <f t="shared" si="2117"/>
        <v>15</v>
      </c>
      <c r="M8906">
        <f t="shared" si="2118"/>
        <v>18</v>
      </c>
      <c r="N8906" t="str">
        <f t="shared" si="2119"/>
        <v>Next Day</v>
      </c>
      <c r="O8906">
        <f t="shared" si="2120"/>
        <v>5</v>
      </c>
      <c r="P8906" t="str">
        <f t="shared" si="2121"/>
        <v>others</v>
      </c>
    </row>
    <row r="8907" spans="1:16" x14ac:dyDescent="0.25">
      <c r="A8907" t="s">
        <v>17809</v>
      </c>
      <c r="B8907" t="s">
        <v>11</v>
      </c>
      <c r="C8907" t="s">
        <v>4013</v>
      </c>
      <c r="D8907" s="3">
        <v>25</v>
      </c>
      <c r="E8907" t="s">
        <v>1473</v>
      </c>
      <c r="F8907" t="s">
        <v>17810</v>
      </c>
      <c r="G8907" t="s">
        <v>1544</v>
      </c>
      <c r="H8907" t="s">
        <v>1195</v>
      </c>
      <c r="I8907" t="s">
        <v>1544</v>
      </c>
      <c r="J8907" t="s">
        <v>17811</v>
      </c>
      <c r="K8907">
        <f t="shared" si="2122"/>
        <v>9</v>
      </c>
      <c r="L8907">
        <f t="shared" si="2117"/>
        <v>15</v>
      </c>
      <c r="M8907">
        <f t="shared" si="2118"/>
        <v>14</v>
      </c>
      <c r="N8907" t="str">
        <f t="shared" si="2119"/>
        <v>Next Day</v>
      </c>
      <c r="O8907">
        <f t="shared" si="2120"/>
        <v>5</v>
      </c>
      <c r="P8907" t="str">
        <f t="shared" si="2121"/>
        <v>others</v>
      </c>
    </row>
    <row r="8908" spans="1:16" x14ac:dyDescent="0.25">
      <c r="A8908" t="s">
        <v>17813</v>
      </c>
      <c r="B8908" t="s">
        <v>11</v>
      </c>
      <c r="C8908" t="s">
        <v>4013</v>
      </c>
      <c r="D8908" s="3">
        <v>24</v>
      </c>
      <c r="E8908" t="s">
        <v>1473</v>
      </c>
      <c r="F8908" t="s">
        <v>6280</v>
      </c>
      <c r="G8908" t="s">
        <v>1544</v>
      </c>
      <c r="H8908" t="s">
        <v>1195</v>
      </c>
      <c r="I8908" t="s">
        <v>1544</v>
      </c>
      <c r="J8908" t="s">
        <v>17814</v>
      </c>
      <c r="K8908">
        <f t="shared" si="2122"/>
        <v>9</v>
      </c>
      <c r="L8908">
        <f t="shared" si="2117"/>
        <v>15</v>
      </c>
      <c r="M8908">
        <f t="shared" si="2118"/>
        <v>14</v>
      </c>
      <c r="N8908" t="str">
        <f t="shared" si="2119"/>
        <v>Next Day</v>
      </c>
      <c r="O8908">
        <f t="shared" si="2120"/>
        <v>5</v>
      </c>
      <c r="P8908" t="str">
        <f t="shared" si="2121"/>
        <v>others</v>
      </c>
    </row>
    <row r="8909" spans="1:16" x14ac:dyDescent="0.25">
      <c r="A8909" t="s">
        <v>17815</v>
      </c>
      <c r="B8909" t="s">
        <v>11</v>
      </c>
      <c r="C8909" t="s">
        <v>4013</v>
      </c>
      <c r="D8909" s="3">
        <v>32</v>
      </c>
      <c r="E8909" t="s">
        <v>1473</v>
      </c>
      <c r="F8909" t="s">
        <v>6283</v>
      </c>
      <c r="G8909" t="s">
        <v>1544</v>
      </c>
      <c r="H8909" t="s">
        <v>1195</v>
      </c>
      <c r="I8909" t="s">
        <v>1544</v>
      </c>
      <c r="J8909" t="s">
        <v>5268</v>
      </c>
      <c r="K8909">
        <f t="shared" si="2122"/>
        <v>9</v>
      </c>
      <c r="L8909">
        <f t="shared" si="2117"/>
        <v>15</v>
      </c>
      <c r="M8909">
        <f t="shared" si="2118"/>
        <v>14</v>
      </c>
      <c r="N8909" t="str">
        <f t="shared" si="2119"/>
        <v>Next Day</v>
      </c>
      <c r="O8909">
        <f t="shared" si="2120"/>
        <v>5</v>
      </c>
      <c r="P8909" t="str">
        <f t="shared" si="2121"/>
        <v>others</v>
      </c>
    </row>
    <row r="8910" spans="1:16" x14ac:dyDescent="0.25">
      <c r="A8910" t="s">
        <v>17816</v>
      </c>
      <c r="B8910" t="s">
        <v>11</v>
      </c>
      <c r="C8910" t="s">
        <v>4009</v>
      </c>
      <c r="D8910" s="3">
        <v>3</v>
      </c>
      <c r="E8910" t="s">
        <v>1473</v>
      </c>
      <c r="F8910" t="s">
        <v>9435</v>
      </c>
      <c r="G8910" t="s">
        <v>1544</v>
      </c>
      <c r="H8910" t="s">
        <v>1195</v>
      </c>
      <c r="I8910" t="s">
        <v>1544</v>
      </c>
      <c r="J8910" t="s">
        <v>17817</v>
      </c>
      <c r="K8910">
        <f t="shared" si="2122"/>
        <v>9</v>
      </c>
      <c r="L8910">
        <f t="shared" si="2117"/>
        <v>15</v>
      </c>
      <c r="M8910">
        <f t="shared" si="2118"/>
        <v>18</v>
      </c>
      <c r="N8910" t="str">
        <f t="shared" si="2119"/>
        <v>Next Day</v>
      </c>
      <c r="O8910">
        <f t="shared" si="2120"/>
        <v>5</v>
      </c>
      <c r="P8910" t="str">
        <f t="shared" si="2121"/>
        <v>others</v>
      </c>
    </row>
    <row r="8911" spans="1:16" x14ac:dyDescent="0.25">
      <c r="A8911" t="s">
        <v>17818</v>
      </c>
      <c r="B8911" t="s">
        <v>11</v>
      </c>
      <c r="C8911" t="s">
        <v>4045</v>
      </c>
      <c r="D8911" s="3">
        <v>2</v>
      </c>
      <c r="E8911" t="s">
        <v>1473</v>
      </c>
      <c r="F8911" t="s">
        <v>6276</v>
      </c>
      <c r="G8911" t="s">
        <v>1544</v>
      </c>
      <c r="H8911" t="s">
        <v>1195</v>
      </c>
      <c r="I8911" t="s">
        <v>1544</v>
      </c>
      <c r="J8911" t="s">
        <v>6611</v>
      </c>
      <c r="K8911">
        <f t="shared" si="2122"/>
        <v>9</v>
      </c>
      <c r="L8911">
        <f t="shared" si="2117"/>
        <v>15</v>
      </c>
      <c r="M8911">
        <f t="shared" si="2118"/>
        <v>14</v>
      </c>
      <c r="N8911" t="str">
        <f t="shared" si="2119"/>
        <v>Next Day</v>
      </c>
      <c r="O8911">
        <f t="shared" si="2120"/>
        <v>5</v>
      </c>
      <c r="P8911" t="str">
        <f t="shared" si="2121"/>
        <v>others</v>
      </c>
    </row>
    <row r="8912" spans="1:16" x14ac:dyDescent="0.25">
      <c r="A8912" t="s">
        <v>17819</v>
      </c>
      <c r="B8912" t="s">
        <v>11</v>
      </c>
      <c r="C8912" t="s">
        <v>4009</v>
      </c>
      <c r="D8912" s="3">
        <v>6</v>
      </c>
      <c r="E8912" t="s">
        <v>1473</v>
      </c>
      <c r="F8912" t="s">
        <v>13151</v>
      </c>
      <c r="G8912" t="s">
        <v>1544</v>
      </c>
      <c r="H8912" t="s">
        <v>1195</v>
      </c>
      <c r="I8912" t="s">
        <v>1544</v>
      </c>
      <c r="J8912" t="s">
        <v>17820</v>
      </c>
      <c r="K8912">
        <f t="shared" si="2122"/>
        <v>9</v>
      </c>
      <c r="L8912">
        <f t="shared" si="2117"/>
        <v>15</v>
      </c>
      <c r="M8912">
        <f t="shared" si="2118"/>
        <v>18</v>
      </c>
      <c r="N8912" t="str">
        <f t="shared" si="2119"/>
        <v>Next Day</v>
      </c>
      <c r="O8912">
        <f t="shared" si="2120"/>
        <v>5</v>
      </c>
      <c r="P8912" t="str">
        <f t="shared" si="2121"/>
        <v>others</v>
      </c>
    </row>
    <row r="8913" spans="1:16" x14ac:dyDescent="0.25">
      <c r="A8913" t="s">
        <v>17821</v>
      </c>
      <c r="B8913" t="s">
        <v>11</v>
      </c>
      <c r="C8913" t="s">
        <v>4045</v>
      </c>
      <c r="D8913" s="3">
        <v>8</v>
      </c>
      <c r="E8913" t="s">
        <v>1473</v>
      </c>
      <c r="F8913" t="s">
        <v>6269</v>
      </c>
      <c r="G8913" t="s">
        <v>1544</v>
      </c>
      <c r="H8913" t="s">
        <v>1195</v>
      </c>
      <c r="I8913" t="s">
        <v>1544</v>
      </c>
      <c r="J8913" t="s">
        <v>17822</v>
      </c>
      <c r="K8913">
        <f t="shared" si="2122"/>
        <v>9</v>
      </c>
      <c r="L8913">
        <f t="shared" si="2117"/>
        <v>15</v>
      </c>
      <c r="M8913">
        <f t="shared" si="2118"/>
        <v>18</v>
      </c>
      <c r="N8913" t="str">
        <f t="shared" si="2119"/>
        <v>Next Day</v>
      </c>
      <c r="O8913">
        <f t="shared" si="2120"/>
        <v>5</v>
      </c>
      <c r="P8913" t="str">
        <f t="shared" si="2121"/>
        <v>others</v>
      </c>
    </row>
    <row r="8914" spans="1:16" x14ac:dyDescent="0.25">
      <c r="A8914" t="s">
        <v>17823</v>
      </c>
      <c r="B8914" t="s">
        <v>11</v>
      </c>
      <c r="C8914" t="s">
        <v>4013</v>
      </c>
      <c r="D8914" s="3">
        <v>9</v>
      </c>
      <c r="E8914" t="s">
        <v>1544</v>
      </c>
      <c r="F8914" t="s">
        <v>17824</v>
      </c>
      <c r="G8914" t="s">
        <v>1575</v>
      </c>
      <c r="H8914" t="s">
        <v>1195</v>
      </c>
      <c r="I8914" t="s">
        <v>1575</v>
      </c>
      <c r="J8914" t="s">
        <v>13957</v>
      </c>
      <c r="K8914">
        <f t="shared" si="2122"/>
        <v>9</v>
      </c>
      <c r="L8914">
        <f t="shared" si="2117"/>
        <v>16</v>
      </c>
      <c r="M8914">
        <f t="shared" si="2118"/>
        <v>14</v>
      </c>
      <c r="N8914" t="str">
        <f t="shared" si="2119"/>
        <v>Next Day</v>
      </c>
      <c r="O8914">
        <f t="shared" si="2120"/>
        <v>1</v>
      </c>
      <c r="P8914" t="str">
        <f t="shared" si="2121"/>
        <v>others</v>
      </c>
    </row>
    <row r="8915" spans="1:16" x14ac:dyDescent="0.25">
      <c r="A8915" t="s">
        <v>17825</v>
      </c>
      <c r="B8915" t="s">
        <v>11</v>
      </c>
      <c r="C8915" t="s">
        <v>4045</v>
      </c>
      <c r="D8915" s="3">
        <v>10</v>
      </c>
      <c r="E8915" t="s">
        <v>1544</v>
      </c>
      <c r="F8915" t="s">
        <v>10515</v>
      </c>
      <c r="G8915" t="s">
        <v>1575</v>
      </c>
      <c r="H8915" t="s">
        <v>1195</v>
      </c>
      <c r="I8915" t="s">
        <v>1575</v>
      </c>
      <c r="J8915" t="s">
        <v>17826</v>
      </c>
      <c r="K8915">
        <f t="shared" si="2122"/>
        <v>9</v>
      </c>
      <c r="L8915">
        <f t="shared" si="2117"/>
        <v>16</v>
      </c>
      <c r="M8915">
        <f t="shared" si="2118"/>
        <v>14</v>
      </c>
      <c r="N8915" t="str">
        <f t="shared" si="2119"/>
        <v>Next Day</v>
      </c>
      <c r="O8915">
        <f t="shared" si="2120"/>
        <v>1</v>
      </c>
      <c r="P8915" t="str">
        <f t="shared" si="2121"/>
        <v>others</v>
      </c>
    </row>
    <row r="8916" spans="1:16" x14ac:dyDescent="0.25">
      <c r="A8916" t="s">
        <v>17827</v>
      </c>
      <c r="B8916" t="s">
        <v>11</v>
      </c>
      <c r="C8916" t="s">
        <v>4009</v>
      </c>
      <c r="D8916" s="3">
        <v>7</v>
      </c>
      <c r="E8916" t="s">
        <v>1544</v>
      </c>
      <c r="F8916" t="s">
        <v>10515</v>
      </c>
      <c r="G8916" t="s">
        <v>1575</v>
      </c>
      <c r="H8916" t="s">
        <v>1195</v>
      </c>
      <c r="I8916" t="s">
        <v>1575</v>
      </c>
      <c r="J8916" t="s">
        <v>17828</v>
      </c>
      <c r="K8916">
        <f t="shared" si="2122"/>
        <v>9</v>
      </c>
      <c r="L8916">
        <f t="shared" si="2117"/>
        <v>16</v>
      </c>
      <c r="M8916">
        <f t="shared" si="2118"/>
        <v>19</v>
      </c>
      <c r="N8916" t="str">
        <f t="shared" si="2119"/>
        <v>Next Day</v>
      </c>
      <c r="O8916">
        <f t="shared" si="2120"/>
        <v>1</v>
      </c>
      <c r="P8916" t="str">
        <f t="shared" si="2121"/>
        <v>others</v>
      </c>
    </row>
    <row r="8917" spans="1:16" x14ac:dyDescent="0.25">
      <c r="A8917" t="s">
        <v>17829</v>
      </c>
      <c r="B8917" t="s">
        <v>11</v>
      </c>
      <c r="C8917" t="s">
        <v>4009</v>
      </c>
      <c r="D8917" s="3">
        <v>1</v>
      </c>
      <c r="E8917" t="s">
        <v>1544</v>
      </c>
      <c r="F8917" t="s">
        <v>696</v>
      </c>
      <c r="G8917" t="s">
        <v>1575</v>
      </c>
      <c r="H8917" t="s">
        <v>1195</v>
      </c>
      <c r="I8917" t="s">
        <v>1575</v>
      </c>
      <c r="J8917" t="s">
        <v>17830</v>
      </c>
      <c r="K8917">
        <f t="shared" si="2122"/>
        <v>9</v>
      </c>
      <c r="L8917">
        <f t="shared" si="2117"/>
        <v>16</v>
      </c>
      <c r="M8917">
        <f t="shared" si="2118"/>
        <v>19</v>
      </c>
      <c r="N8917" t="str">
        <f t="shared" si="2119"/>
        <v>Next Day</v>
      </c>
      <c r="O8917">
        <f t="shared" si="2120"/>
        <v>1</v>
      </c>
      <c r="P8917" t="str">
        <f t="shared" si="2121"/>
        <v>others</v>
      </c>
    </row>
    <row r="8918" spans="1:16" x14ac:dyDescent="0.25">
      <c r="A8918" t="s">
        <v>17831</v>
      </c>
      <c r="B8918" t="s">
        <v>11</v>
      </c>
      <c r="C8918" t="s">
        <v>4009</v>
      </c>
      <c r="D8918" s="3">
        <v>2</v>
      </c>
      <c r="E8918" t="s">
        <v>1544</v>
      </c>
      <c r="F8918" t="s">
        <v>5064</v>
      </c>
      <c r="G8918" t="s">
        <v>1575</v>
      </c>
      <c r="H8918" t="s">
        <v>1195</v>
      </c>
      <c r="I8918" t="s">
        <v>1575</v>
      </c>
      <c r="J8918" t="s">
        <v>5339</v>
      </c>
      <c r="K8918">
        <f t="shared" si="2122"/>
        <v>9</v>
      </c>
      <c r="L8918">
        <f t="shared" si="2117"/>
        <v>16</v>
      </c>
      <c r="M8918">
        <f t="shared" si="2118"/>
        <v>19</v>
      </c>
      <c r="N8918" t="str">
        <f t="shared" si="2119"/>
        <v>Next Day</v>
      </c>
      <c r="O8918">
        <f t="shared" si="2120"/>
        <v>1</v>
      </c>
      <c r="P8918" t="str">
        <f t="shared" si="2121"/>
        <v>others</v>
      </c>
    </row>
    <row r="8919" spans="1:16" x14ac:dyDescent="0.25">
      <c r="A8919" t="s">
        <v>17832</v>
      </c>
      <c r="B8919" t="s">
        <v>11</v>
      </c>
      <c r="C8919" t="s">
        <v>4009</v>
      </c>
      <c r="D8919" s="3">
        <v>4</v>
      </c>
      <c r="E8919" t="s">
        <v>1544</v>
      </c>
      <c r="F8919" t="s">
        <v>696</v>
      </c>
      <c r="G8919" t="s">
        <v>1575</v>
      </c>
      <c r="H8919" t="s">
        <v>1195</v>
      </c>
      <c r="I8919" t="s">
        <v>1575</v>
      </c>
      <c r="J8919" t="s">
        <v>17833</v>
      </c>
      <c r="K8919">
        <f t="shared" si="2122"/>
        <v>9</v>
      </c>
      <c r="L8919">
        <f t="shared" si="2117"/>
        <v>16</v>
      </c>
      <c r="M8919">
        <f t="shared" si="2118"/>
        <v>19</v>
      </c>
      <c r="N8919" t="str">
        <f t="shared" si="2119"/>
        <v>Next Day</v>
      </c>
      <c r="O8919">
        <f t="shared" si="2120"/>
        <v>1</v>
      </c>
      <c r="P8919" t="str">
        <f t="shared" si="2121"/>
        <v>others</v>
      </c>
    </row>
    <row r="8920" spans="1:16" x14ac:dyDescent="0.25">
      <c r="A8920" t="s">
        <v>17834</v>
      </c>
      <c r="B8920" t="s">
        <v>11</v>
      </c>
      <c r="C8920" t="s">
        <v>4009</v>
      </c>
      <c r="D8920" s="3">
        <v>2</v>
      </c>
      <c r="E8920" t="s">
        <v>1544</v>
      </c>
      <c r="F8920" t="s">
        <v>5064</v>
      </c>
      <c r="G8920" t="s">
        <v>1575</v>
      </c>
      <c r="H8920" t="s">
        <v>1195</v>
      </c>
      <c r="I8920" t="s">
        <v>1575</v>
      </c>
      <c r="J8920" t="s">
        <v>5601</v>
      </c>
      <c r="K8920">
        <f t="shared" ref="K8920:K8951" si="2123">MONTH(I8920)</f>
        <v>9</v>
      </c>
      <c r="L8920">
        <f t="shared" ref="L8920:L8983" si="2124">DAY(I8920)</f>
        <v>16</v>
      </c>
      <c r="M8920">
        <f t="shared" ref="M8920:M8983" si="2125">HOUR(J8920)+1</f>
        <v>19</v>
      </c>
      <c r="N8920" t="str">
        <f t="shared" ref="N8920:N8983" si="2126">IF(OR(ISBLANK(E8920),ISBLANK(I8920)),"Missing Date",IF(I8920=E8920,"Same Day",IF(WEEKDAY(E8920,2)=5,IF(DAY(I8920)=DAY(E8920+3),"Next Day",IF(DAY(I8920)=DAY(E8920+4),"2 Days","Other")),IF(WEEKDAY(E8920,2)=4,IF(DAY(I8920)=DAY(E8920+1),"Next Day",IF(DAY(I8920)=DAY(E8920+4),"2 Days","Other")),IF(DAY(I8920)=DAY(E8920+1),"Next Day",IF(DAY(I8920)=DAY(E8920+2),"2 Days","Other"))))))</f>
        <v>Next Day</v>
      </c>
      <c r="O8920">
        <f t="shared" ref="O8920:O8983" si="2127">WEEKDAY(E8920,2)</f>
        <v>1</v>
      </c>
      <c r="P8920" t="str">
        <f t="shared" ref="P8920:P8983" si="2128">IF(HOUR(F8920)&lt;11,"before","others")</f>
        <v>others</v>
      </c>
    </row>
    <row r="8921" spans="1:16" x14ac:dyDescent="0.25">
      <c r="A8921" t="s">
        <v>17835</v>
      </c>
      <c r="B8921" t="s">
        <v>11</v>
      </c>
      <c r="C8921" t="s">
        <v>4009</v>
      </c>
      <c r="D8921" s="3">
        <v>2</v>
      </c>
      <c r="E8921" t="s">
        <v>1544</v>
      </c>
      <c r="F8921" t="s">
        <v>17836</v>
      </c>
      <c r="G8921" t="s">
        <v>1575</v>
      </c>
      <c r="H8921" t="s">
        <v>1195</v>
      </c>
      <c r="I8921" t="s">
        <v>1575</v>
      </c>
      <c r="J8921" t="s">
        <v>17837</v>
      </c>
      <c r="K8921">
        <f t="shared" si="2123"/>
        <v>9</v>
      </c>
      <c r="L8921">
        <f t="shared" si="2124"/>
        <v>16</v>
      </c>
      <c r="M8921">
        <f t="shared" si="2125"/>
        <v>19</v>
      </c>
      <c r="N8921" t="str">
        <f t="shared" si="2126"/>
        <v>Next Day</v>
      </c>
      <c r="O8921">
        <f t="shared" si="2127"/>
        <v>1</v>
      </c>
      <c r="P8921" t="str">
        <f t="shared" si="2128"/>
        <v>others</v>
      </c>
    </row>
    <row r="8922" spans="1:16" x14ac:dyDescent="0.25">
      <c r="A8922" t="s">
        <v>17838</v>
      </c>
      <c r="B8922" t="s">
        <v>11</v>
      </c>
      <c r="C8922" t="s">
        <v>4009</v>
      </c>
      <c r="D8922" s="3">
        <v>1</v>
      </c>
      <c r="E8922" t="s">
        <v>1544</v>
      </c>
      <c r="F8922" t="s">
        <v>5064</v>
      </c>
      <c r="G8922" t="s">
        <v>1575</v>
      </c>
      <c r="H8922" t="s">
        <v>1195</v>
      </c>
      <c r="I8922" t="s">
        <v>1575</v>
      </c>
      <c r="J8922" t="s">
        <v>17839</v>
      </c>
      <c r="K8922">
        <f t="shared" si="2123"/>
        <v>9</v>
      </c>
      <c r="L8922">
        <f t="shared" si="2124"/>
        <v>16</v>
      </c>
      <c r="M8922">
        <f t="shared" si="2125"/>
        <v>19</v>
      </c>
      <c r="N8922" t="str">
        <f t="shared" si="2126"/>
        <v>Next Day</v>
      </c>
      <c r="O8922">
        <f t="shared" si="2127"/>
        <v>1</v>
      </c>
      <c r="P8922" t="str">
        <f t="shared" si="2128"/>
        <v>others</v>
      </c>
    </row>
    <row r="8923" spans="1:16" x14ac:dyDescent="0.25">
      <c r="A8923" t="s">
        <v>17840</v>
      </c>
      <c r="B8923" t="s">
        <v>11</v>
      </c>
      <c r="C8923" t="s">
        <v>4045</v>
      </c>
      <c r="D8923" s="3">
        <v>8</v>
      </c>
      <c r="E8923" t="s">
        <v>1544</v>
      </c>
      <c r="F8923" t="s">
        <v>17836</v>
      </c>
      <c r="G8923" t="s">
        <v>1575</v>
      </c>
      <c r="H8923" t="s">
        <v>1195</v>
      </c>
      <c r="I8923" t="s">
        <v>1575</v>
      </c>
      <c r="J8923" t="s">
        <v>17841</v>
      </c>
      <c r="K8923">
        <f t="shared" si="2123"/>
        <v>9</v>
      </c>
      <c r="L8923">
        <f t="shared" si="2124"/>
        <v>16</v>
      </c>
      <c r="M8923">
        <f t="shared" si="2125"/>
        <v>14</v>
      </c>
      <c r="N8923" t="str">
        <f t="shared" si="2126"/>
        <v>Next Day</v>
      </c>
      <c r="O8923">
        <f t="shared" si="2127"/>
        <v>1</v>
      </c>
      <c r="P8923" t="str">
        <f t="shared" si="2128"/>
        <v>others</v>
      </c>
    </row>
    <row r="8924" spans="1:16" x14ac:dyDescent="0.25">
      <c r="A8924" t="s">
        <v>17842</v>
      </c>
      <c r="B8924" t="s">
        <v>11</v>
      </c>
      <c r="C8924" t="s">
        <v>4045</v>
      </c>
      <c r="D8924" s="3">
        <v>3</v>
      </c>
      <c r="E8924" t="s">
        <v>1544</v>
      </c>
      <c r="F8924" t="s">
        <v>17843</v>
      </c>
      <c r="G8924" t="s">
        <v>1575</v>
      </c>
      <c r="H8924" t="s">
        <v>1195</v>
      </c>
      <c r="I8924" t="s">
        <v>1575</v>
      </c>
      <c r="J8924" t="s">
        <v>17844</v>
      </c>
      <c r="K8924">
        <f t="shared" si="2123"/>
        <v>9</v>
      </c>
      <c r="L8924">
        <f t="shared" si="2124"/>
        <v>16</v>
      </c>
      <c r="M8924">
        <f t="shared" si="2125"/>
        <v>14</v>
      </c>
      <c r="N8924" t="str">
        <f t="shared" si="2126"/>
        <v>Next Day</v>
      </c>
      <c r="O8924">
        <f t="shared" si="2127"/>
        <v>1</v>
      </c>
      <c r="P8924" t="str">
        <f t="shared" si="2128"/>
        <v>others</v>
      </c>
    </row>
    <row r="8925" spans="1:16" x14ac:dyDescent="0.25">
      <c r="A8925" t="s">
        <v>17845</v>
      </c>
      <c r="B8925" t="s">
        <v>11</v>
      </c>
      <c r="C8925" t="s">
        <v>4009</v>
      </c>
      <c r="D8925" s="3">
        <v>3</v>
      </c>
      <c r="E8925" t="s">
        <v>1544</v>
      </c>
      <c r="F8925" t="s">
        <v>17846</v>
      </c>
      <c r="G8925" t="s">
        <v>1575</v>
      </c>
      <c r="H8925" t="s">
        <v>1195</v>
      </c>
      <c r="I8925" t="s">
        <v>1575</v>
      </c>
      <c r="J8925" t="s">
        <v>17847</v>
      </c>
      <c r="K8925">
        <f t="shared" si="2123"/>
        <v>9</v>
      </c>
      <c r="L8925">
        <f t="shared" si="2124"/>
        <v>16</v>
      </c>
      <c r="M8925">
        <f t="shared" si="2125"/>
        <v>19</v>
      </c>
      <c r="N8925" t="str">
        <f t="shared" si="2126"/>
        <v>Next Day</v>
      </c>
      <c r="O8925">
        <f t="shared" si="2127"/>
        <v>1</v>
      </c>
      <c r="P8925" t="str">
        <f t="shared" si="2128"/>
        <v>others</v>
      </c>
    </row>
    <row r="8926" spans="1:16" x14ac:dyDescent="0.25">
      <c r="A8926" t="s">
        <v>17848</v>
      </c>
      <c r="B8926" t="s">
        <v>11</v>
      </c>
      <c r="C8926" t="s">
        <v>4009</v>
      </c>
      <c r="D8926" s="3">
        <v>3</v>
      </c>
      <c r="E8926" t="s">
        <v>1544</v>
      </c>
      <c r="F8926" t="s">
        <v>17843</v>
      </c>
      <c r="G8926" t="s">
        <v>1575</v>
      </c>
      <c r="H8926" t="s">
        <v>1195</v>
      </c>
      <c r="I8926" t="s">
        <v>1575</v>
      </c>
      <c r="J8926" t="s">
        <v>17849</v>
      </c>
      <c r="K8926">
        <f t="shared" si="2123"/>
        <v>9</v>
      </c>
      <c r="L8926">
        <f t="shared" si="2124"/>
        <v>16</v>
      </c>
      <c r="M8926">
        <f t="shared" si="2125"/>
        <v>19</v>
      </c>
      <c r="N8926" t="str">
        <f t="shared" si="2126"/>
        <v>Next Day</v>
      </c>
      <c r="O8926">
        <f t="shared" si="2127"/>
        <v>1</v>
      </c>
      <c r="P8926" t="str">
        <f t="shared" si="2128"/>
        <v>others</v>
      </c>
    </row>
    <row r="8927" spans="1:16" x14ac:dyDescent="0.25">
      <c r="A8927" t="s">
        <v>17850</v>
      </c>
      <c r="B8927" t="s">
        <v>11</v>
      </c>
      <c r="C8927" t="s">
        <v>4009</v>
      </c>
      <c r="D8927" s="3">
        <v>5</v>
      </c>
      <c r="E8927" t="s">
        <v>1544</v>
      </c>
      <c r="F8927" t="s">
        <v>17846</v>
      </c>
      <c r="G8927" t="s">
        <v>1575</v>
      </c>
      <c r="H8927" t="s">
        <v>1195</v>
      </c>
      <c r="I8927" t="s">
        <v>1575</v>
      </c>
      <c r="J8927" t="s">
        <v>17851</v>
      </c>
      <c r="K8927">
        <f t="shared" si="2123"/>
        <v>9</v>
      </c>
      <c r="L8927">
        <f t="shared" si="2124"/>
        <v>16</v>
      </c>
      <c r="M8927">
        <f t="shared" si="2125"/>
        <v>19</v>
      </c>
      <c r="N8927" t="str">
        <f t="shared" si="2126"/>
        <v>Next Day</v>
      </c>
      <c r="O8927">
        <f t="shared" si="2127"/>
        <v>1</v>
      </c>
      <c r="P8927" t="str">
        <f t="shared" si="2128"/>
        <v>others</v>
      </c>
    </row>
    <row r="8928" spans="1:16" x14ac:dyDescent="0.25">
      <c r="A8928" t="s">
        <v>17852</v>
      </c>
      <c r="B8928" t="s">
        <v>11</v>
      </c>
      <c r="C8928" t="s">
        <v>4009</v>
      </c>
      <c r="D8928" s="3">
        <v>10</v>
      </c>
      <c r="E8928" t="s">
        <v>1544</v>
      </c>
      <c r="F8928" t="s">
        <v>17853</v>
      </c>
      <c r="G8928" t="s">
        <v>1575</v>
      </c>
      <c r="H8928" t="s">
        <v>1195</v>
      </c>
      <c r="I8928" t="s">
        <v>1575</v>
      </c>
      <c r="J8928" t="s">
        <v>3611</v>
      </c>
      <c r="K8928">
        <f t="shared" si="2123"/>
        <v>9</v>
      </c>
      <c r="L8928">
        <f t="shared" si="2124"/>
        <v>16</v>
      </c>
      <c r="M8928">
        <f t="shared" si="2125"/>
        <v>19</v>
      </c>
      <c r="N8928" t="str">
        <f t="shared" si="2126"/>
        <v>Next Day</v>
      </c>
      <c r="O8928">
        <f t="shared" si="2127"/>
        <v>1</v>
      </c>
      <c r="P8928" t="str">
        <f t="shared" si="2128"/>
        <v>others</v>
      </c>
    </row>
    <row r="8929" spans="1:16" x14ac:dyDescent="0.25">
      <c r="A8929" t="s">
        <v>17854</v>
      </c>
      <c r="B8929" t="s">
        <v>11</v>
      </c>
      <c r="C8929" t="s">
        <v>4013</v>
      </c>
      <c r="D8929" s="3">
        <v>33</v>
      </c>
      <c r="E8929" t="s">
        <v>1544</v>
      </c>
      <c r="F8929" t="s">
        <v>17853</v>
      </c>
      <c r="G8929" t="s">
        <v>1575</v>
      </c>
      <c r="H8929" t="s">
        <v>1195</v>
      </c>
      <c r="I8929" t="s">
        <v>1575</v>
      </c>
      <c r="J8929" t="s">
        <v>17855</v>
      </c>
      <c r="K8929">
        <f t="shared" si="2123"/>
        <v>9</v>
      </c>
      <c r="L8929">
        <f t="shared" si="2124"/>
        <v>16</v>
      </c>
      <c r="M8929">
        <f t="shared" si="2125"/>
        <v>14</v>
      </c>
      <c r="N8929" t="str">
        <f t="shared" si="2126"/>
        <v>Next Day</v>
      </c>
      <c r="O8929">
        <f t="shared" si="2127"/>
        <v>1</v>
      </c>
      <c r="P8929" t="str">
        <f t="shared" si="2128"/>
        <v>others</v>
      </c>
    </row>
    <row r="8930" spans="1:16" x14ac:dyDescent="0.25">
      <c r="A8930" t="s">
        <v>17856</v>
      </c>
      <c r="B8930" t="s">
        <v>11</v>
      </c>
      <c r="C8930" t="s">
        <v>4045</v>
      </c>
      <c r="D8930" s="3">
        <v>2</v>
      </c>
      <c r="E8930" t="s">
        <v>1544</v>
      </c>
      <c r="F8930" t="s">
        <v>17843</v>
      </c>
      <c r="G8930" t="s">
        <v>1575</v>
      </c>
      <c r="H8930" t="s">
        <v>1195</v>
      </c>
      <c r="I8930" t="s">
        <v>1575</v>
      </c>
      <c r="J8930" t="s">
        <v>7681</v>
      </c>
      <c r="K8930">
        <f t="shared" si="2123"/>
        <v>9</v>
      </c>
      <c r="L8930">
        <f t="shared" si="2124"/>
        <v>16</v>
      </c>
      <c r="M8930">
        <f t="shared" si="2125"/>
        <v>14</v>
      </c>
      <c r="N8930" t="str">
        <f t="shared" si="2126"/>
        <v>Next Day</v>
      </c>
      <c r="O8930">
        <f t="shared" si="2127"/>
        <v>1</v>
      </c>
      <c r="P8930" t="str">
        <f t="shared" si="2128"/>
        <v>others</v>
      </c>
    </row>
    <row r="8931" spans="1:16" x14ac:dyDescent="0.25">
      <c r="A8931" t="s">
        <v>17857</v>
      </c>
      <c r="B8931" t="s">
        <v>11</v>
      </c>
      <c r="C8931" t="s">
        <v>4009</v>
      </c>
      <c r="D8931" s="3">
        <v>1</v>
      </c>
      <c r="E8931" t="s">
        <v>1473</v>
      </c>
      <c r="F8931" t="s">
        <v>17858</v>
      </c>
      <c r="G8931" t="s">
        <v>1544</v>
      </c>
      <c r="H8931" t="s">
        <v>1195</v>
      </c>
      <c r="I8931" t="s">
        <v>1544</v>
      </c>
      <c r="J8931" t="s">
        <v>17859</v>
      </c>
      <c r="K8931">
        <f t="shared" si="2123"/>
        <v>9</v>
      </c>
      <c r="L8931">
        <f t="shared" si="2124"/>
        <v>15</v>
      </c>
      <c r="M8931">
        <f t="shared" si="2125"/>
        <v>18</v>
      </c>
      <c r="N8931" t="str">
        <f t="shared" si="2126"/>
        <v>Next Day</v>
      </c>
      <c r="O8931">
        <f t="shared" si="2127"/>
        <v>5</v>
      </c>
      <c r="P8931" t="str">
        <f t="shared" si="2128"/>
        <v>others</v>
      </c>
    </row>
    <row r="8932" spans="1:16" x14ac:dyDescent="0.25">
      <c r="A8932" t="s">
        <v>17860</v>
      </c>
      <c r="B8932" t="s">
        <v>11</v>
      </c>
      <c r="C8932" t="s">
        <v>4045</v>
      </c>
      <c r="D8932" s="3">
        <v>9</v>
      </c>
      <c r="E8932" t="s">
        <v>1473</v>
      </c>
      <c r="F8932" t="s">
        <v>508</v>
      </c>
      <c r="G8932" t="s">
        <v>1473</v>
      </c>
      <c r="H8932" t="s">
        <v>1195</v>
      </c>
      <c r="I8932" t="s">
        <v>1544</v>
      </c>
      <c r="J8932" t="s">
        <v>5840</v>
      </c>
      <c r="K8932">
        <f t="shared" si="2123"/>
        <v>9</v>
      </c>
      <c r="L8932">
        <f t="shared" si="2124"/>
        <v>15</v>
      </c>
      <c r="M8932">
        <f t="shared" si="2125"/>
        <v>14</v>
      </c>
      <c r="N8932" t="str">
        <f t="shared" si="2126"/>
        <v>Next Day</v>
      </c>
      <c r="O8932">
        <f t="shared" si="2127"/>
        <v>5</v>
      </c>
      <c r="P8932" t="str">
        <f t="shared" si="2128"/>
        <v>others</v>
      </c>
    </row>
    <row r="8933" spans="1:16" x14ac:dyDescent="0.25">
      <c r="A8933" t="s">
        <v>17861</v>
      </c>
      <c r="B8933" t="s">
        <v>11</v>
      </c>
      <c r="C8933" t="s">
        <v>4009</v>
      </c>
      <c r="D8933" s="3">
        <v>2</v>
      </c>
      <c r="E8933" t="s">
        <v>1473</v>
      </c>
      <c r="F8933" t="s">
        <v>9889</v>
      </c>
      <c r="G8933" t="s">
        <v>1544</v>
      </c>
      <c r="H8933" t="s">
        <v>1195</v>
      </c>
      <c r="I8933" t="s">
        <v>1544</v>
      </c>
      <c r="J8933" t="s">
        <v>17862</v>
      </c>
      <c r="K8933">
        <f t="shared" si="2123"/>
        <v>9</v>
      </c>
      <c r="L8933">
        <f t="shared" si="2124"/>
        <v>15</v>
      </c>
      <c r="M8933">
        <f t="shared" si="2125"/>
        <v>18</v>
      </c>
      <c r="N8933" t="str">
        <f t="shared" si="2126"/>
        <v>Next Day</v>
      </c>
      <c r="O8933">
        <f t="shared" si="2127"/>
        <v>5</v>
      </c>
      <c r="P8933" t="str">
        <f t="shared" si="2128"/>
        <v>others</v>
      </c>
    </row>
    <row r="8934" spans="1:16" x14ac:dyDescent="0.25">
      <c r="A8934" t="s">
        <v>17863</v>
      </c>
      <c r="B8934" t="s">
        <v>11</v>
      </c>
      <c r="C8934" t="s">
        <v>4013</v>
      </c>
      <c r="D8934" s="3">
        <v>28</v>
      </c>
      <c r="E8934" t="s">
        <v>1473</v>
      </c>
      <c r="F8934" t="s">
        <v>17864</v>
      </c>
      <c r="G8934" t="s">
        <v>1544</v>
      </c>
      <c r="H8934" t="s">
        <v>1195</v>
      </c>
      <c r="I8934" t="s">
        <v>1544</v>
      </c>
      <c r="J8934" t="s">
        <v>5747</v>
      </c>
      <c r="K8934">
        <f t="shared" si="2123"/>
        <v>9</v>
      </c>
      <c r="L8934">
        <f t="shared" si="2124"/>
        <v>15</v>
      </c>
      <c r="M8934">
        <f t="shared" si="2125"/>
        <v>14</v>
      </c>
      <c r="N8934" t="str">
        <f t="shared" si="2126"/>
        <v>Next Day</v>
      </c>
      <c r="O8934">
        <f t="shared" si="2127"/>
        <v>5</v>
      </c>
      <c r="P8934" t="str">
        <f t="shared" si="2128"/>
        <v>others</v>
      </c>
    </row>
    <row r="8935" spans="1:16" x14ac:dyDescent="0.25">
      <c r="A8935" t="s">
        <v>17867</v>
      </c>
      <c r="B8935" t="s">
        <v>11</v>
      </c>
      <c r="C8935" t="s">
        <v>4013</v>
      </c>
      <c r="D8935" s="3">
        <v>10</v>
      </c>
      <c r="E8935" t="s">
        <v>1473</v>
      </c>
      <c r="F8935" t="s">
        <v>12449</v>
      </c>
      <c r="G8935" t="s">
        <v>1544</v>
      </c>
      <c r="H8935" t="s">
        <v>1195</v>
      </c>
      <c r="I8935" t="s">
        <v>1544</v>
      </c>
      <c r="J8935" t="s">
        <v>17868</v>
      </c>
      <c r="K8935">
        <f t="shared" si="2123"/>
        <v>9</v>
      </c>
      <c r="L8935">
        <f t="shared" si="2124"/>
        <v>15</v>
      </c>
      <c r="M8935">
        <f t="shared" si="2125"/>
        <v>18</v>
      </c>
      <c r="N8935" t="str">
        <f t="shared" si="2126"/>
        <v>Next Day</v>
      </c>
      <c r="O8935">
        <f t="shared" si="2127"/>
        <v>5</v>
      </c>
      <c r="P8935" t="str">
        <f t="shared" si="2128"/>
        <v>others</v>
      </c>
    </row>
    <row r="8936" spans="1:16" x14ac:dyDescent="0.25">
      <c r="A8936" t="s">
        <v>17869</v>
      </c>
      <c r="B8936" t="s">
        <v>11</v>
      </c>
      <c r="C8936" t="s">
        <v>4013</v>
      </c>
      <c r="D8936" s="3">
        <v>2</v>
      </c>
      <c r="E8936" t="s">
        <v>1473</v>
      </c>
      <c r="F8936" t="s">
        <v>12411</v>
      </c>
      <c r="G8936" t="s">
        <v>1544</v>
      </c>
      <c r="H8936" t="s">
        <v>1195</v>
      </c>
      <c r="I8936" t="s">
        <v>1544</v>
      </c>
      <c r="J8936" t="s">
        <v>17870</v>
      </c>
      <c r="K8936">
        <f t="shared" si="2123"/>
        <v>9</v>
      </c>
      <c r="L8936">
        <f t="shared" si="2124"/>
        <v>15</v>
      </c>
      <c r="M8936">
        <f t="shared" si="2125"/>
        <v>18</v>
      </c>
      <c r="N8936" t="str">
        <f t="shared" si="2126"/>
        <v>Next Day</v>
      </c>
      <c r="O8936">
        <f t="shared" si="2127"/>
        <v>5</v>
      </c>
      <c r="P8936" t="str">
        <f t="shared" si="2128"/>
        <v>others</v>
      </c>
    </row>
    <row r="8937" spans="1:16" x14ac:dyDescent="0.25">
      <c r="A8937" t="s">
        <v>17871</v>
      </c>
      <c r="B8937" t="s">
        <v>11</v>
      </c>
      <c r="C8937" t="s">
        <v>4009</v>
      </c>
      <c r="D8937" s="3">
        <v>1</v>
      </c>
      <c r="E8937" t="s">
        <v>1473</v>
      </c>
      <c r="F8937" t="s">
        <v>12411</v>
      </c>
      <c r="G8937" t="s">
        <v>1544</v>
      </c>
      <c r="H8937" t="s">
        <v>1195</v>
      </c>
      <c r="I8937" t="s">
        <v>1544</v>
      </c>
      <c r="J8937" t="s">
        <v>9841</v>
      </c>
      <c r="K8937">
        <f t="shared" si="2123"/>
        <v>9</v>
      </c>
      <c r="L8937">
        <f t="shared" si="2124"/>
        <v>15</v>
      </c>
      <c r="M8937">
        <f t="shared" si="2125"/>
        <v>18</v>
      </c>
      <c r="N8937" t="str">
        <f t="shared" si="2126"/>
        <v>Next Day</v>
      </c>
      <c r="O8937">
        <f t="shared" si="2127"/>
        <v>5</v>
      </c>
      <c r="P8937" t="str">
        <f t="shared" si="2128"/>
        <v>others</v>
      </c>
    </row>
    <row r="8938" spans="1:16" x14ac:dyDescent="0.25">
      <c r="A8938" t="s">
        <v>17872</v>
      </c>
      <c r="B8938" t="s">
        <v>11</v>
      </c>
      <c r="C8938" t="s">
        <v>4045</v>
      </c>
      <c r="D8938" s="3">
        <v>4</v>
      </c>
      <c r="E8938" t="s">
        <v>1473</v>
      </c>
      <c r="F8938" t="s">
        <v>12406</v>
      </c>
      <c r="G8938" t="s">
        <v>1544</v>
      </c>
      <c r="H8938" t="s">
        <v>1195</v>
      </c>
      <c r="I8938" t="s">
        <v>1544</v>
      </c>
      <c r="J8938" t="s">
        <v>17873</v>
      </c>
      <c r="K8938">
        <f t="shared" si="2123"/>
        <v>9</v>
      </c>
      <c r="L8938">
        <f t="shared" si="2124"/>
        <v>15</v>
      </c>
      <c r="M8938">
        <f t="shared" si="2125"/>
        <v>18</v>
      </c>
      <c r="N8938" t="str">
        <f t="shared" si="2126"/>
        <v>Next Day</v>
      </c>
      <c r="O8938">
        <f t="shared" si="2127"/>
        <v>5</v>
      </c>
      <c r="P8938" t="str">
        <f t="shared" si="2128"/>
        <v>others</v>
      </c>
    </row>
    <row r="8939" spans="1:16" x14ac:dyDescent="0.25">
      <c r="A8939" t="s">
        <v>17874</v>
      </c>
      <c r="B8939" t="s">
        <v>11</v>
      </c>
      <c r="C8939" t="s">
        <v>4009</v>
      </c>
      <c r="D8939" s="3">
        <v>5</v>
      </c>
      <c r="E8939" t="s">
        <v>1473</v>
      </c>
      <c r="F8939" t="s">
        <v>12406</v>
      </c>
      <c r="G8939" t="s">
        <v>1544</v>
      </c>
      <c r="H8939" t="s">
        <v>1195</v>
      </c>
      <c r="I8939" t="s">
        <v>1544</v>
      </c>
      <c r="J8939" t="s">
        <v>17875</v>
      </c>
      <c r="K8939">
        <f t="shared" si="2123"/>
        <v>9</v>
      </c>
      <c r="L8939">
        <f t="shared" si="2124"/>
        <v>15</v>
      </c>
      <c r="M8939">
        <f t="shared" si="2125"/>
        <v>18</v>
      </c>
      <c r="N8939" t="str">
        <f t="shared" si="2126"/>
        <v>Next Day</v>
      </c>
      <c r="O8939">
        <f t="shared" si="2127"/>
        <v>5</v>
      </c>
      <c r="P8939" t="str">
        <f t="shared" si="2128"/>
        <v>others</v>
      </c>
    </row>
    <row r="8940" spans="1:16" x14ac:dyDescent="0.25">
      <c r="A8940" t="s">
        <v>17876</v>
      </c>
      <c r="B8940" t="s">
        <v>11</v>
      </c>
      <c r="C8940" t="s">
        <v>4009</v>
      </c>
      <c r="D8940" s="3">
        <v>1</v>
      </c>
      <c r="E8940" t="s">
        <v>1575</v>
      </c>
      <c r="F8940" t="s">
        <v>1604</v>
      </c>
      <c r="G8940" t="s">
        <v>1575</v>
      </c>
      <c r="H8940" t="s">
        <v>1195</v>
      </c>
      <c r="I8940" t="s">
        <v>1575</v>
      </c>
      <c r="J8940" t="s">
        <v>17877</v>
      </c>
      <c r="K8940">
        <f t="shared" si="2123"/>
        <v>9</v>
      </c>
      <c r="L8940">
        <f t="shared" si="2124"/>
        <v>16</v>
      </c>
      <c r="M8940">
        <f t="shared" si="2125"/>
        <v>19</v>
      </c>
      <c r="N8940" t="str">
        <f t="shared" si="2126"/>
        <v>Same Day</v>
      </c>
      <c r="O8940">
        <f t="shared" si="2127"/>
        <v>2</v>
      </c>
      <c r="P8940" t="str">
        <f t="shared" si="2128"/>
        <v>before</v>
      </c>
    </row>
    <row r="8941" spans="1:16" x14ac:dyDescent="0.25">
      <c r="A8941" t="s">
        <v>17881</v>
      </c>
      <c r="B8941" t="s">
        <v>11</v>
      </c>
      <c r="C8941" t="s">
        <v>4009</v>
      </c>
      <c r="D8941" s="3">
        <v>7</v>
      </c>
      <c r="E8941" t="s">
        <v>1575</v>
      </c>
      <c r="F8941" t="s">
        <v>17882</v>
      </c>
      <c r="G8941" t="s">
        <v>1589</v>
      </c>
      <c r="H8941" t="s">
        <v>1195</v>
      </c>
      <c r="I8941" t="s">
        <v>1589</v>
      </c>
      <c r="J8941" t="s">
        <v>10651</v>
      </c>
      <c r="K8941">
        <f t="shared" si="2123"/>
        <v>9</v>
      </c>
      <c r="L8941">
        <f t="shared" si="2124"/>
        <v>17</v>
      </c>
      <c r="M8941">
        <f t="shared" si="2125"/>
        <v>14</v>
      </c>
      <c r="N8941" t="str">
        <f t="shared" si="2126"/>
        <v>Next Day</v>
      </c>
      <c r="O8941">
        <f t="shared" si="2127"/>
        <v>2</v>
      </c>
      <c r="P8941" t="str">
        <f t="shared" si="2128"/>
        <v>before</v>
      </c>
    </row>
    <row r="8942" spans="1:16" x14ac:dyDescent="0.25">
      <c r="A8942" t="s">
        <v>17883</v>
      </c>
      <c r="B8942" t="s">
        <v>11</v>
      </c>
      <c r="C8942" t="s">
        <v>4009</v>
      </c>
      <c r="D8942" s="3">
        <v>1</v>
      </c>
      <c r="E8942" t="s">
        <v>1473</v>
      </c>
      <c r="F8942" t="s">
        <v>17884</v>
      </c>
      <c r="G8942" t="s">
        <v>1544</v>
      </c>
      <c r="H8942" t="s">
        <v>1195</v>
      </c>
      <c r="I8942" t="s">
        <v>1544</v>
      </c>
      <c r="J8942" t="s">
        <v>17885</v>
      </c>
      <c r="K8942">
        <f t="shared" si="2123"/>
        <v>9</v>
      </c>
      <c r="L8942">
        <f t="shared" si="2124"/>
        <v>15</v>
      </c>
      <c r="M8942">
        <f t="shared" si="2125"/>
        <v>18</v>
      </c>
      <c r="N8942" t="str">
        <f t="shared" si="2126"/>
        <v>Next Day</v>
      </c>
      <c r="O8942">
        <f t="shared" si="2127"/>
        <v>5</v>
      </c>
      <c r="P8942" t="str">
        <f t="shared" si="2128"/>
        <v>others</v>
      </c>
    </row>
    <row r="8943" spans="1:16" x14ac:dyDescent="0.25">
      <c r="A8943" t="s">
        <v>17886</v>
      </c>
      <c r="B8943" t="s">
        <v>11</v>
      </c>
      <c r="C8943" t="s">
        <v>4009</v>
      </c>
      <c r="D8943" s="3">
        <v>1</v>
      </c>
      <c r="E8943" t="s">
        <v>1473</v>
      </c>
      <c r="F8943" t="s">
        <v>17887</v>
      </c>
      <c r="G8943" t="s">
        <v>1473</v>
      </c>
      <c r="H8943" t="s">
        <v>1195</v>
      </c>
      <c r="I8943" t="s">
        <v>1544</v>
      </c>
      <c r="J8943" t="s">
        <v>17888</v>
      </c>
      <c r="K8943">
        <f t="shared" si="2123"/>
        <v>9</v>
      </c>
      <c r="L8943">
        <f t="shared" si="2124"/>
        <v>15</v>
      </c>
      <c r="M8943">
        <f t="shared" si="2125"/>
        <v>18</v>
      </c>
      <c r="N8943" t="str">
        <f t="shared" si="2126"/>
        <v>Next Day</v>
      </c>
      <c r="O8943">
        <f t="shared" si="2127"/>
        <v>5</v>
      </c>
      <c r="P8943" t="str">
        <f t="shared" si="2128"/>
        <v>others</v>
      </c>
    </row>
    <row r="8944" spans="1:16" x14ac:dyDescent="0.25">
      <c r="A8944" t="s">
        <v>17889</v>
      </c>
      <c r="B8944" t="s">
        <v>11</v>
      </c>
      <c r="C8944" t="s">
        <v>4009</v>
      </c>
      <c r="D8944" s="3">
        <v>7</v>
      </c>
      <c r="E8944" t="s">
        <v>1473</v>
      </c>
      <c r="F8944" t="s">
        <v>17884</v>
      </c>
      <c r="G8944" t="s">
        <v>1544</v>
      </c>
      <c r="H8944" t="s">
        <v>1195</v>
      </c>
      <c r="I8944" t="s">
        <v>1544</v>
      </c>
      <c r="J8944" t="s">
        <v>17890</v>
      </c>
      <c r="K8944">
        <f t="shared" si="2123"/>
        <v>9</v>
      </c>
      <c r="L8944">
        <f t="shared" si="2124"/>
        <v>15</v>
      </c>
      <c r="M8944">
        <f t="shared" si="2125"/>
        <v>18</v>
      </c>
      <c r="N8944" t="str">
        <f t="shared" si="2126"/>
        <v>Next Day</v>
      </c>
      <c r="O8944">
        <f t="shared" si="2127"/>
        <v>5</v>
      </c>
      <c r="P8944" t="str">
        <f t="shared" si="2128"/>
        <v>others</v>
      </c>
    </row>
    <row r="8945" spans="1:16" x14ac:dyDescent="0.25">
      <c r="A8945" t="s">
        <v>17891</v>
      </c>
      <c r="B8945" t="s">
        <v>11</v>
      </c>
      <c r="C8945" t="s">
        <v>4013</v>
      </c>
      <c r="D8945" s="3">
        <v>24</v>
      </c>
      <c r="E8945" t="s">
        <v>1473</v>
      </c>
      <c r="F8945" t="s">
        <v>17843</v>
      </c>
      <c r="G8945" t="s">
        <v>1544</v>
      </c>
      <c r="H8945" t="s">
        <v>1195</v>
      </c>
      <c r="I8945" t="s">
        <v>1544</v>
      </c>
      <c r="J8945" t="s">
        <v>17892</v>
      </c>
      <c r="K8945">
        <f t="shared" si="2123"/>
        <v>9</v>
      </c>
      <c r="L8945">
        <f t="shared" si="2124"/>
        <v>15</v>
      </c>
      <c r="M8945">
        <f t="shared" si="2125"/>
        <v>18</v>
      </c>
      <c r="N8945" t="str">
        <f t="shared" si="2126"/>
        <v>Next Day</v>
      </c>
      <c r="O8945">
        <f t="shared" si="2127"/>
        <v>5</v>
      </c>
      <c r="P8945" t="str">
        <f t="shared" si="2128"/>
        <v>others</v>
      </c>
    </row>
    <row r="8946" spans="1:16" x14ac:dyDescent="0.25">
      <c r="A8946" t="s">
        <v>17893</v>
      </c>
      <c r="B8946" t="s">
        <v>11</v>
      </c>
      <c r="C8946" t="s">
        <v>4009</v>
      </c>
      <c r="D8946" s="3">
        <v>1</v>
      </c>
      <c r="E8946" t="s">
        <v>1473</v>
      </c>
      <c r="F8946" t="s">
        <v>17884</v>
      </c>
      <c r="G8946" t="s">
        <v>1544</v>
      </c>
      <c r="H8946" t="s">
        <v>1195</v>
      </c>
      <c r="I8946" t="s">
        <v>1544</v>
      </c>
      <c r="J8946" t="s">
        <v>16983</v>
      </c>
      <c r="K8946">
        <f t="shared" si="2123"/>
        <v>9</v>
      </c>
      <c r="L8946">
        <f t="shared" si="2124"/>
        <v>15</v>
      </c>
      <c r="M8946">
        <f t="shared" si="2125"/>
        <v>18</v>
      </c>
      <c r="N8946" t="str">
        <f t="shared" si="2126"/>
        <v>Next Day</v>
      </c>
      <c r="O8946">
        <f t="shared" si="2127"/>
        <v>5</v>
      </c>
      <c r="P8946" t="str">
        <f t="shared" si="2128"/>
        <v>others</v>
      </c>
    </row>
    <row r="8947" spans="1:16" x14ac:dyDescent="0.25">
      <c r="A8947" t="s">
        <v>17894</v>
      </c>
      <c r="B8947" t="s">
        <v>11</v>
      </c>
      <c r="C8947" t="s">
        <v>4009</v>
      </c>
      <c r="D8947" s="3">
        <v>1</v>
      </c>
      <c r="E8947" t="s">
        <v>1473</v>
      </c>
      <c r="F8947" t="s">
        <v>17887</v>
      </c>
      <c r="G8947" t="s">
        <v>1544</v>
      </c>
      <c r="H8947" t="s">
        <v>1195</v>
      </c>
      <c r="I8947" t="s">
        <v>1544</v>
      </c>
      <c r="J8947" t="s">
        <v>17895</v>
      </c>
      <c r="K8947">
        <f t="shared" si="2123"/>
        <v>9</v>
      </c>
      <c r="L8947">
        <f t="shared" si="2124"/>
        <v>15</v>
      </c>
      <c r="M8947">
        <f t="shared" si="2125"/>
        <v>18</v>
      </c>
      <c r="N8947" t="str">
        <f t="shared" si="2126"/>
        <v>Next Day</v>
      </c>
      <c r="O8947">
        <f t="shared" si="2127"/>
        <v>5</v>
      </c>
      <c r="P8947" t="str">
        <f t="shared" si="2128"/>
        <v>others</v>
      </c>
    </row>
    <row r="8948" spans="1:16" x14ac:dyDescent="0.25">
      <c r="A8948" t="s">
        <v>17896</v>
      </c>
      <c r="B8948" t="s">
        <v>11</v>
      </c>
      <c r="C8948" t="s">
        <v>4013</v>
      </c>
      <c r="D8948" s="3">
        <v>28</v>
      </c>
      <c r="E8948" t="s">
        <v>1473</v>
      </c>
      <c r="F8948" t="s">
        <v>17846</v>
      </c>
      <c r="G8948" t="s">
        <v>1544</v>
      </c>
      <c r="H8948" t="s">
        <v>1195</v>
      </c>
      <c r="I8948" t="s">
        <v>1544</v>
      </c>
      <c r="J8948" t="s">
        <v>3428</v>
      </c>
      <c r="K8948">
        <f t="shared" si="2123"/>
        <v>9</v>
      </c>
      <c r="L8948">
        <f t="shared" si="2124"/>
        <v>15</v>
      </c>
      <c r="M8948">
        <f t="shared" si="2125"/>
        <v>18</v>
      </c>
      <c r="N8948" t="str">
        <f t="shared" si="2126"/>
        <v>Next Day</v>
      </c>
      <c r="O8948">
        <f t="shared" si="2127"/>
        <v>5</v>
      </c>
      <c r="P8948" t="str">
        <f t="shared" si="2128"/>
        <v>others</v>
      </c>
    </row>
    <row r="8949" spans="1:16" x14ac:dyDescent="0.25">
      <c r="A8949" t="s">
        <v>17897</v>
      </c>
      <c r="B8949" t="s">
        <v>11</v>
      </c>
      <c r="C8949" t="s">
        <v>4009</v>
      </c>
      <c r="D8949" s="3">
        <v>3</v>
      </c>
      <c r="E8949" t="s">
        <v>1473</v>
      </c>
      <c r="F8949" t="s">
        <v>17843</v>
      </c>
      <c r="G8949" t="s">
        <v>1544</v>
      </c>
      <c r="H8949" t="s">
        <v>1195</v>
      </c>
      <c r="I8949" t="s">
        <v>1544</v>
      </c>
      <c r="J8949" t="s">
        <v>17898</v>
      </c>
      <c r="K8949">
        <f t="shared" si="2123"/>
        <v>9</v>
      </c>
      <c r="L8949">
        <f t="shared" si="2124"/>
        <v>15</v>
      </c>
      <c r="M8949">
        <f t="shared" si="2125"/>
        <v>18</v>
      </c>
      <c r="N8949" t="str">
        <f t="shared" si="2126"/>
        <v>Next Day</v>
      </c>
      <c r="O8949">
        <f t="shared" si="2127"/>
        <v>5</v>
      </c>
      <c r="P8949" t="str">
        <f t="shared" si="2128"/>
        <v>others</v>
      </c>
    </row>
    <row r="8950" spans="1:16" x14ac:dyDescent="0.25">
      <c r="A8950" t="s">
        <v>17899</v>
      </c>
      <c r="B8950" t="s">
        <v>11</v>
      </c>
      <c r="C8950" t="s">
        <v>4009</v>
      </c>
      <c r="D8950" s="3">
        <v>2</v>
      </c>
      <c r="E8950" t="s">
        <v>1544</v>
      </c>
      <c r="F8950" t="s">
        <v>17702</v>
      </c>
      <c r="G8950" t="s">
        <v>1575</v>
      </c>
      <c r="H8950" t="s">
        <v>1195</v>
      </c>
      <c r="I8950" t="s">
        <v>1575</v>
      </c>
      <c r="J8950" t="s">
        <v>17900</v>
      </c>
      <c r="K8950">
        <f t="shared" si="2123"/>
        <v>9</v>
      </c>
      <c r="L8950">
        <f t="shared" si="2124"/>
        <v>16</v>
      </c>
      <c r="M8950">
        <f t="shared" si="2125"/>
        <v>19</v>
      </c>
      <c r="N8950" t="str">
        <f t="shared" si="2126"/>
        <v>Next Day</v>
      </c>
      <c r="O8950">
        <f t="shared" si="2127"/>
        <v>1</v>
      </c>
      <c r="P8950" t="str">
        <f t="shared" si="2128"/>
        <v>before</v>
      </c>
    </row>
    <row r="8951" spans="1:16" x14ac:dyDescent="0.25">
      <c r="A8951" t="s">
        <v>17901</v>
      </c>
      <c r="B8951" t="s">
        <v>11</v>
      </c>
      <c r="C8951" t="s">
        <v>4013</v>
      </c>
      <c r="D8951" s="3">
        <v>7</v>
      </c>
      <c r="E8951" t="s">
        <v>1544</v>
      </c>
      <c r="F8951" t="s">
        <v>17902</v>
      </c>
      <c r="G8951" t="s">
        <v>1575</v>
      </c>
      <c r="H8951" t="s">
        <v>1195</v>
      </c>
      <c r="I8951" t="s">
        <v>1575</v>
      </c>
      <c r="J8951" t="s">
        <v>11118</v>
      </c>
      <c r="K8951">
        <f t="shared" si="2123"/>
        <v>9</v>
      </c>
      <c r="L8951">
        <f t="shared" si="2124"/>
        <v>16</v>
      </c>
      <c r="M8951">
        <f t="shared" si="2125"/>
        <v>14</v>
      </c>
      <c r="N8951" t="str">
        <f t="shared" si="2126"/>
        <v>Next Day</v>
      </c>
      <c r="O8951">
        <f t="shared" si="2127"/>
        <v>1</v>
      </c>
      <c r="P8951" t="str">
        <f t="shared" si="2128"/>
        <v>before</v>
      </c>
    </row>
    <row r="8952" spans="1:16" x14ac:dyDescent="0.25">
      <c r="A8952" t="s">
        <v>17903</v>
      </c>
      <c r="B8952" t="s">
        <v>11</v>
      </c>
      <c r="C8952" t="s">
        <v>4013</v>
      </c>
      <c r="D8952" s="3">
        <v>11</v>
      </c>
      <c r="E8952" t="s">
        <v>1544</v>
      </c>
      <c r="F8952" t="s">
        <v>17904</v>
      </c>
      <c r="G8952" t="s">
        <v>1575</v>
      </c>
      <c r="H8952" t="s">
        <v>1195</v>
      </c>
      <c r="I8952" t="s">
        <v>1575</v>
      </c>
      <c r="J8952" t="s">
        <v>8190</v>
      </c>
      <c r="K8952">
        <f t="shared" ref="K8952:K8984" si="2129">MONTH(I8952)</f>
        <v>9</v>
      </c>
      <c r="L8952">
        <f t="shared" si="2124"/>
        <v>16</v>
      </c>
      <c r="M8952">
        <f t="shared" si="2125"/>
        <v>14</v>
      </c>
      <c r="N8952" t="str">
        <f t="shared" si="2126"/>
        <v>Next Day</v>
      </c>
      <c r="O8952">
        <f t="shared" si="2127"/>
        <v>1</v>
      </c>
      <c r="P8952" t="str">
        <f t="shared" si="2128"/>
        <v>before</v>
      </c>
    </row>
    <row r="8953" spans="1:16" x14ac:dyDescent="0.25">
      <c r="A8953" t="s">
        <v>17905</v>
      </c>
      <c r="B8953" t="s">
        <v>11</v>
      </c>
      <c r="C8953" t="s">
        <v>4009</v>
      </c>
      <c r="D8953" s="3">
        <v>5</v>
      </c>
      <c r="E8953" t="s">
        <v>1544</v>
      </c>
      <c r="F8953" t="s">
        <v>17906</v>
      </c>
      <c r="G8953" t="s">
        <v>1544</v>
      </c>
      <c r="H8953" t="s">
        <v>1195</v>
      </c>
      <c r="I8953" t="s">
        <v>1544</v>
      </c>
      <c r="J8953" t="s">
        <v>17907</v>
      </c>
      <c r="K8953">
        <f t="shared" si="2129"/>
        <v>9</v>
      </c>
      <c r="L8953">
        <f t="shared" si="2124"/>
        <v>15</v>
      </c>
      <c r="M8953">
        <f t="shared" si="2125"/>
        <v>18</v>
      </c>
      <c r="N8953" t="str">
        <f t="shared" si="2126"/>
        <v>Same Day</v>
      </c>
      <c r="O8953">
        <f t="shared" si="2127"/>
        <v>1</v>
      </c>
      <c r="P8953" t="str">
        <f t="shared" si="2128"/>
        <v>before</v>
      </c>
    </row>
    <row r="8954" spans="1:16" x14ac:dyDescent="0.25">
      <c r="A8954" t="s">
        <v>17908</v>
      </c>
      <c r="B8954" t="s">
        <v>11</v>
      </c>
      <c r="C8954" t="s">
        <v>4045</v>
      </c>
      <c r="D8954" s="3">
        <v>6</v>
      </c>
      <c r="E8954" t="s">
        <v>1473</v>
      </c>
      <c r="F8954" t="s">
        <v>5597</v>
      </c>
      <c r="G8954" t="s">
        <v>1544</v>
      </c>
      <c r="H8954" t="s">
        <v>1195</v>
      </c>
      <c r="I8954" t="s">
        <v>1544</v>
      </c>
      <c r="J8954" t="s">
        <v>17909</v>
      </c>
      <c r="K8954">
        <f t="shared" si="2129"/>
        <v>9</v>
      </c>
      <c r="L8954">
        <f t="shared" si="2124"/>
        <v>15</v>
      </c>
      <c r="M8954">
        <f t="shared" si="2125"/>
        <v>14</v>
      </c>
      <c r="N8954" t="str">
        <f t="shared" si="2126"/>
        <v>Next Day</v>
      </c>
      <c r="O8954">
        <f t="shared" si="2127"/>
        <v>5</v>
      </c>
      <c r="P8954" t="str">
        <f t="shared" si="2128"/>
        <v>others</v>
      </c>
    </row>
    <row r="8955" spans="1:16" x14ac:dyDescent="0.25">
      <c r="A8955" t="s">
        <v>17910</v>
      </c>
      <c r="B8955" t="s">
        <v>11</v>
      </c>
      <c r="C8955" t="s">
        <v>4013</v>
      </c>
      <c r="D8955" s="3">
        <v>11</v>
      </c>
      <c r="E8955" t="s">
        <v>1473</v>
      </c>
      <c r="F8955" t="s">
        <v>5628</v>
      </c>
      <c r="G8955" t="s">
        <v>1544</v>
      </c>
      <c r="H8955" t="s">
        <v>1195</v>
      </c>
      <c r="I8955" t="s">
        <v>1544</v>
      </c>
      <c r="J8955" t="s">
        <v>17911</v>
      </c>
      <c r="K8955">
        <f t="shared" si="2129"/>
        <v>9</v>
      </c>
      <c r="L8955">
        <f t="shared" si="2124"/>
        <v>15</v>
      </c>
      <c r="M8955">
        <f t="shared" si="2125"/>
        <v>18</v>
      </c>
      <c r="N8955" t="str">
        <f t="shared" si="2126"/>
        <v>Next Day</v>
      </c>
      <c r="O8955">
        <f t="shared" si="2127"/>
        <v>5</v>
      </c>
      <c r="P8955" t="str">
        <f t="shared" si="2128"/>
        <v>others</v>
      </c>
    </row>
    <row r="8956" spans="1:16" x14ac:dyDescent="0.25">
      <c r="A8956" t="s">
        <v>17912</v>
      </c>
      <c r="B8956" t="s">
        <v>11</v>
      </c>
      <c r="C8956" t="s">
        <v>4013</v>
      </c>
      <c r="D8956" s="3">
        <v>14</v>
      </c>
      <c r="E8956" t="s">
        <v>1473</v>
      </c>
      <c r="F8956" t="s">
        <v>5606</v>
      </c>
      <c r="G8956" t="s">
        <v>1544</v>
      </c>
      <c r="H8956" t="s">
        <v>1195</v>
      </c>
      <c r="I8956" t="s">
        <v>1544</v>
      </c>
      <c r="J8956" t="s">
        <v>17913</v>
      </c>
      <c r="K8956">
        <f t="shared" si="2129"/>
        <v>9</v>
      </c>
      <c r="L8956">
        <f t="shared" si="2124"/>
        <v>15</v>
      </c>
      <c r="M8956">
        <f t="shared" si="2125"/>
        <v>14</v>
      </c>
      <c r="N8956" t="str">
        <f t="shared" si="2126"/>
        <v>Next Day</v>
      </c>
      <c r="O8956">
        <f t="shared" si="2127"/>
        <v>5</v>
      </c>
      <c r="P8956" t="str">
        <f t="shared" si="2128"/>
        <v>others</v>
      </c>
    </row>
    <row r="8957" spans="1:16" x14ac:dyDescent="0.25">
      <c r="A8957" t="s">
        <v>17914</v>
      </c>
      <c r="B8957" t="s">
        <v>11</v>
      </c>
      <c r="C8957" t="s">
        <v>4009</v>
      </c>
      <c r="D8957" s="3">
        <v>3</v>
      </c>
      <c r="E8957" t="s">
        <v>1473</v>
      </c>
      <c r="F8957" t="s">
        <v>5597</v>
      </c>
      <c r="G8957" t="s">
        <v>1544</v>
      </c>
      <c r="H8957" t="s">
        <v>1195</v>
      </c>
      <c r="I8957" t="s">
        <v>1544</v>
      </c>
      <c r="J8957" t="s">
        <v>17915</v>
      </c>
      <c r="K8957">
        <f t="shared" si="2129"/>
        <v>9</v>
      </c>
      <c r="L8957">
        <f t="shared" si="2124"/>
        <v>15</v>
      </c>
      <c r="M8957">
        <f t="shared" si="2125"/>
        <v>18</v>
      </c>
      <c r="N8957" t="str">
        <f t="shared" si="2126"/>
        <v>Next Day</v>
      </c>
      <c r="O8957">
        <f t="shared" si="2127"/>
        <v>5</v>
      </c>
      <c r="P8957" t="str">
        <f t="shared" si="2128"/>
        <v>others</v>
      </c>
    </row>
    <row r="8958" spans="1:16" x14ac:dyDescent="0.25">
      <c r="A8958" t="s">
        <v>17916</v>
      </c>
      <c r="B8958" t="s">
        <v>11</v>
      </c>
      <c r="C8958" t="s">
        <v>4009</v>
      </c>
      <c r="D8958" s="3">
        <v>1</v>
      </c>
      <c r="E8958" t="s">
        <v>1473</v>
      </c>
      <c r="F8958" t="s">
        <v>5614</v>
      </c>
      <c r="G8958" t="s">
        <v>1544</v>
      </c>
      <c r="H8958" t="s">
        <v>1195</v>
      </c>
      <c r="I8958" t="s">
        <v>1544</v>
      </c>
      <c r="J8958" t="s">
        <v>17917</v>
      </c>
      <c r="K8958">
        <f t="shared" si="2129"/>
        <v>9</v>
      </c>
      <c r="L8958">
        <f t="shared" si="2124"/>
        <v>15</v>
      </c>
      <c r="M8958">
        <f t="shared" si="2125"/>
        <v>18</v>
      </c>
      <c r="N8958" t="str">
        <f t="shared" si="2126"/>
        <v>Next Day</v>
      </c>
      <c r="O8958">
        <f t="shared" si="2127"/>
        <v>5</v>
      </c>
      <c r="P8958" t="str">
        <f t="shared" si="2128"/>
        <v>others</v>
      </c>
    </row>
    <row r="8959" spans="1:16" x14ac:dyDescent="0.25">
      <c r="A8959" t="s">
        <v>17918</v>
      </c>
      <c r="B8959" t="s">
        <v>11</v>
      </c>
      <c r="C8959" t="s">
        <v>4009</v>
      </c>
      <c r="D8959" s="3">
        <v>1</v>
      </c>
      <c r="E8959" t="s">
        <v>1473</v>
      </c>
      <c r="F8959" t="s">
        <v>5569</v>
      </c>
      <c r="G8959" t="s">
        <v>1544</v>
      </c>
      <c r="H8959" t="s">
        <v>1195</v>
      </c>
      <c r="I8959" t="s">
        <v>1544</v>
      </c>
      <c r="J8959" t="s">
        <v>17919</v>
      </c>
      <c r="K8959">
        <f t="shared" si="2129"/>
        <v>9</v>
      </c>
      <c r="L8959">
        <f t="shared" si="2124"/>
        <v>15</v>
      </c>
      <c r="M8959">
        <f t="shared" si="2125"/>
        <v>18</v>
      </c>
      <c r="N8959" t="str">
        <f t="shared" si="2126"/>
        <v>Next Day</v>
      </c>
      <c r="O8959">
        <f t="shared" si="2127"/>
        <v>5</v>
      </c>
      <c r="P8959" t="str">
        <f t="shared" si="2128"/>
        <v>others</v>
      </c>
    </row>
    <row r="8960" spans="1:16" x14ac:dyDescent="0.25">
      <c r="A8960" t="s">
        <v>17920</v>
      </c>
      <c r="B8960" t="s">
        <v>11</v>
      </c>
      <c r="C8960" t="s">
        <v>4009</v>
      </c>
      <c r="D8960" s="3">
        <v>3</v>
      </c>
      <c r="E8960" t="s">
        <v>1473</v>
      </c>
      <c r="F8960" t="s">
        <v>5569</v>
      </c>
      <c r="G8960" t="s">
        <v>1544</v>
      </c>
      <c r="H8960" t="s">
        <v>1195</v>
      </c>
      <c r="I8960" t="s">
        <v>1544</v>
      </c>
      <c r="J8960" t="s">
        <v>17921</v>
      </c>
      <c r="K8960">
        <f t="shared" si="2129"/>
        <v>9</v>
      </c>
      <c r="L8960">
        <f t="shared" si="2124"/>
        <v>15</v>
      </c>
      <c r="M8960">
        <f t="shared" si="2125"/>
        <v>18</v>
      </c>
      <c r="N8960" t="str">
        <f t="shared" si="2126"/>
        <v>Next Day</v>
      </c>
      <c r="O8960">
        <f t="shared" si="2127"/>
        <v>5</v>
      </c>
      <c r="P8960" t="str">
        <f t="shared" si="2128"/>
        <v>others</v>
      </c>
    </row>
    <row r="8961" spans="1:16" x14ac:dyDescent="0.25">
      <c r="A8961" t="s">
        <v>17922</v>
      </c>
      <c r="B8961" t="s">
        <v>11</v>
      </c>
      <c r="C8961" t="s">
        <v>4009</v>
      </c>
      <c r="D8961" s="3">
        <v>1</v>
      </c>
      <c r="E8961" t="s">
        <v>1473</v>
      </c>
      <c r="F8961" t="s">
        <v>5576</v>
      </c>
      <c r="G8961" t="s">
        <v>1544</v>
      </c>
      <c r="H8961" t="s">
        <v>1195</v>
      </c>
      <c r="I8961" t="s">
        <v>1544</v>
      </c>
      <c r="J8961" t="s">
        <v>17923</v>
      </c>
      <c r="K8961">
        <f t="shared" si="2129"/>
        <v>9</v>
      </c>
      <c r="L8961">
        <f t="shared" si="2124"/>
        <v>15</v>
      </c>
      <c r="M8961">
        <f t="shared" si="2125"/>
        <v>18</v>
      </c>
      <c r="N8961" t="str">
        <f t="shared" si="2126"/>
        <v>Next Day</v>
      </c>
      <c r="O8961">
        <f t="shared" si="2127"/>
        <v>5</v>
      </c>
      <c r="P8961" t="str">
        <f t="shared" si="2128"/>
        <v>others</v>
      </c>
    </row>
    <row r="8962" spans="1:16" x14ac:dyDescent="0.25">
      <c r="A8962" t="s">
        <v>17924</v>
      </c>
      <c r="B8962" t="s">
        <v>11</v>
      </c>
      <c r="C8962" t="s">
        <v>4009</v>
      </c>
      <c r="D8962" s="3">
        <v>1</v>
      </c>
      <c r="E8962" t="s">
        <v>1473</v>
      </c>
      <c r="F8962" t="s">
        <v>5569</v>
      </c>
      <c r="G8962" t="s">
        <v>1544</v>
      </c>
      <c r="H8962" t="s">
        <v>1195</v>
      </c>
      <c r="I8962" t="s">
        <v>1544</v>
      </c>
      <c r="J8962" t="s">
        <v>17925</v>
      </c>
      <c r="K8962">
        <f t="shared" si="2129"/>
        <v>9</v>
      </c>
      <c r="L8962">
        <f t="shared" si="2124"/>
        <v>15</v>
      </c>
      <c r="M8962">
        <f t="shared" si="2125"/>
        <v>18</v>
      </c>
      <c r="N8962" t="str">
        <f t="shared" si="2126"/>
        <v>Next Day</v>
      </c>
      <c r="O8962">
        <f t="shared" si="2127"/>
        <v>5</v>
      </c>
      <c r="P8962" t="str">
        <f t="shared" si="2128"/>
        <v>others</v>
      </c>
    </row>
    <row r="8963" spans="1:16" x14ac:dyDescent="0.25">
      <c r="A8963" t="s">
        <v>17926</v>
      </c>
      <c r="B8963" t="s">
        <v>11</v>
      </c>
      <c r="C8963" t="s">
        <v>4009</v>
      </c>
      <c r="D8963" s="3">
        <v>1</v>
      </c>
      <c r="E8963" t="s">
        <v>1473</v>
      </c>
      <c r="F8963" t="s">
        <v>5597</v>
      </c>
      <c r="G8963" t="s">
        <v>1544</v>
      </c>
      <c r="H8963" t="s">
        <v>1195</v>
      </c>
      <c r="I8963" t="s">
        <v>1544</v>
      </c>
      <c r="J8963" t="s">
        <v>17927</v>
      </c>
      <c r="K8963">
        <f t="shared" si="2129"/>
        <v>9</v>
      </c>
      <c r="L8963">
        <f t="shared" si="2124"/>
        <v>15</v>
      </c>
      <c r="M8963">
        <f t="shared" si="2125"/>
        <v>18</v>
      </c>
      <c r="N8963" t="str">
        <f t="shared" si="2126"/>
        <v>Next Day</v>
      </c>
      <c r="O8963">
        <f t="shared" si="2127"/>
        <v>5</v>
      </c>
      <c r="P8963" t="str">
        <f t="shared" si="2128"/>
        <v>others</v>
      </c>
    </row>
    <row r="8964" spans="1:16" x14ac:dyDescent="0.25">
      <c r="A8964" t="s">
        <v>17928</v>
      </c>
      <c r="B8964" t="s">
        <v>11</v>
      </c>
      <c r="C8964" t="s">
        <v>4045</v>
      </c>
      <c r="D8964" s="3">
        <v>1</v>
      </c>
      <c r="E8964" t="s">
        <v>1473</v>
      </c>
      <c r="F8964" t="s">
        <v>5606</v>
      </c>
      <c r="G8964" t="s">
        <v>1544</v>
      </c>
      <c r="H8964" t="s">
        <v>1195</v>
      </c>
      <c r="I8964" t="s">
        <v>1544</v>
      </c>
      <c r="J8964" t="s">
        <v>17929</v>
      </c>
      <c r="K8964">
        <f t="shared" si="2129"/>
        <v>9</v>
      </c>
      <c r="L8964">
        <f t="shared" si="2124"/>
        <v>15</v>
      </c>
      <c r="M8964">
        <f t="shared" si="2125"/>
        <v>18</v>
      </c>
      <c r="N8964" t="str">
        <f t="shared" si="2126"/>
        <v>Next Day</v>
      </c>
      <c r="O8964">
        <f t="shared" si="2127"/>
        <v>5</v>
      </c>
      <c r="P8964" t="str">
        <f t="shared" si="2128"/>
        <v>others</v>
      </c>
    </row>
    <row r="8965" spans="1:16" x14ac:dyDescent="0.25">
      <c r="A8965" t="s">
        <v>17930</v>
      </c>
      <c r="B8965" t="s">
        <v>11</v>
      </c>
      <c r="C8965" t="s">
        <v>4009</v>
      </c>
      <c r="D8965" s="3">
        <v>1</v>
      </c>
      <c r="E8965" t="s">
        <v>1473</v>
      </c>
      <c r="F8965" t="s">
        <v>5614</v>
      </c>
      <c r="G8965" t="s">
        <v>1544</v>
      </c>
      <c r="H8965" t="s">
        <v>1195</v>
      </c>
      <c r="I8965" t="s">
        <v>1544</v>
      </c>
      <c r="J8965" t="s">
        <v>3428</v>
      </c>
      <c r="K8965">
        <f t="shared" si="2129"/>
        <v>9</v>
      </c>
      <c r="L8965">
        <f t="shared" si="2124"/>
        <v>15</v>
      </c>
      <c r="M8965">
        <f t="shared" si="2125"/>
        <v>18</v>
      </c>
      <c r="N8965" t="str">
        <f t="shared" si="2126"/>
        <v>Next Day</v>
      </c>
      <c r="O8965">
        <f t="shared" si="2127"/>
        <v>5</v>
      </c>
      <c r="P8965" t="str">
        <f t="shared" si="2128"/>
        <v>others</v>
      </c>
    </row>
    <row r="8966" spans="1:16" x14ac:dyDescent="0.25">
      <c r="A8966" t="s">
        <v>17931</v>
      </c>
      <c r="B8966" t="s">
        <v>11</v>
      </c>
      <c r="C8966" t="s">
        <v>4045</v>
      </c>
      <c r="D8966" s="3">
        <v>3</v>
      </c>
      <c r="E8966" t="s">
        <v>1473</v>
      </c>
      <c r="F8966" t="s">
        <v>5576</v>
      </c>
      <c r="G8966" t="s">
        <v>1544</v>
      </c>
      <c r="H8966" t="s">
        <v>1195</v>
      </c>
      <c r="I8966" t="s">
        <v>1544</v>
      </c>
      <c r="J8966" t="s">
        <v>17932</v>
      </c>
      <c r="K8966">
        <f t="shared" si="2129"/>
        <v>9</v>
      </c>
      <c r="L8966">
        <f t="shared" si="2124"/>
        <v>15</v>
      </c>
      <c r="M8966">
        <f t="shared" si="2125"/>
        <v>18</v>
      </c>
      <c r="N8966" t="str">
        <f t="shared" si="2126"/>
        <v>Next Day</v>
      </c>
      <c r="O8966">
        <f t="shared" si="2127"/>
        <v>5</v>
      </c>
      <c r="P8966" t="str">
        <f t="shared" si="2128"/>
        <v>others</v>
      </c>
    </row>
    <row r="8967" spans="1:16" x14ac:dyDescent="0.25">
      <c r="A8967" t="s">
        <v>17933</v>
      </c>
      <c r="B8967" t="s">
        <v>11</v>
      </c>
      <c r="C8967" t="s">
        <v>4013</v>
      </c>
      <c r="D8967" s="3">
        <v>2</v>
      </c>
      <c r="E8967" t="s">
        <v>1473</v>
      </c>
      <c r="F8967" t="s">
        <v>5628</v>
      </c>
      <c r="G8967" t="s">
        <v>1544</v>
      </c>
      <c r="H8967" t="s">
        <v>1195</v>
      </c>
      <c r="I8967" t="s">
        <v>1544</v>
      </c>
      <c r="J8967" t="s">
        <v>17911</v>
      </c>
      <c r="K8967">
        <f t="shared" si="2129"/>
        <v>9</v>
      </c>
      <c r="L8967">
        <f t="shared" si="2124"/>
        <v>15</v>
      </c>
      <c r="M8967">
        <f t="shared" si="2125"/>
        <v>18</v>
      </c>
      <c r="N8967" t="str">
        <f t="shared" si="2126"/>
        <v>Next Day</v>
      </c>
      <c r="O8967">
        <f t="shared" si="2127"/>
        <v>5</v>
      </c>
      <c r="P8967" t="str">
        <f t="shared" si="2128"/>
        <v>others</v>
      </c>
    </row>
    <row r="8968" spans="1:16" x14ac:dyDescent="0.25">
      <c r="A8968" t="s">
        <v>17934</v>
      </c>
      <c r="B8968" t="s">
        <v>11</v>
      </c>
      <c r="C8968" t="s">
        <v>4013</v>
      </c>
      <c r="D8968" s="3">
        <v>20</v>
      </c>
      <c r="E8968" t="s">
        <v>1544</v>
      </c>
      <c r="F8968" t="s">
        <v>17935</v>
      </c>
      <c r="G8968" t="s">
        <v>1575</v>
      </c>
      <c r="H8968" t="s">
        <v>1195</v>
      </c>
      <c r="I8968" t="s">
        <v>1575</v>
      </c>
      <c r="J8968" t="s">
        <v>12778</v>
      </c>
      <c r="K8968">
        <f t="shared" si="2129"/>
        <v>9</v>
      </c>
      <c r="L8968">
        <f t="shared" si="2124"/>
        <v>16</v>
      </c>
      <c r="M8968">
        <f t="shared" si="2125"/>
        <v>14</v>
      </c>
      <c r="N8968" t="str">
        <f t="shared" si="2126"/>
        <v>Next Day</v>
      </c>
      <c r="O8968">
        <f t="shared" si="2127"/>
        <v>1</v>
      </c>
      <c r="P8968" t="str">
        <f t="shared" si="2128"/>
        <v>before</v>
      </c>
    </row>
    <row r="8969" spans="1:16" x14ac:dyDescent="0.25">
      <c r="A8969" t="s">
        <v>17936</v>
      </c>
      <c r="B8969" t="s">
        <v>11</v>
      </c>
      <c r="C8969" t="s">
        <v>4009</v>
      </c>
      <c r="D8969" s="3">
        <v>2</v>
      </c>
      <c r="E8969" t="s">
        <v>1544</v>
      </c>
      <c r="F8969" t="s">
        <v>17935</v>
      </c>
      <c r="G8969" t="s">
        <v>1575</v>
      </c>
      <c r="H8969" t="s">
        <v>1195</v>
      </c>
      <c r="I8969" t="s">
        <v>1575</v>
      </c>
      <c r="J8969" t="s">
        <v>17937</v>
      </c>
      <c r="K8969">
        <f t="shared" si="2129"/>
        <v>9</v>
      </c>
      <c r="L8969">
        <f t="shared" si="2124"/>
        <v>16</v>
      </c>
      <c r="M8969">
        <f t="shared" si="2125"/>
        <v>19</v>
      </c>
      <c r="N8969" t="str">
        <f t="shared" si="2126"/>
        <v>Next Day</v>
      </c>
      <c r="O8969">
        <f t="shared" si="2127"/>
        <v>1</v>
      </c>
      <c r="P8969" t="str">
        <f t="shared" si="2128"/>
        <v>before</v>
      </c>
    </row>
    <row r="8970" spans="1:16" x14ac:dyDescent="0.25">
      <c r="A8970" t="s">
        <v>17938</v>
      </c>
      <c r="B8970" t="s">
        <v>11</v>
      </c>
      <c r="C8970" t="s">
        <v>4013</v>
      </c>
      <c r="D8970" s="3">
        <v>26</v>
      </c>
      <c r="E8970" t="s">
        <v>1544</v>
      </c>
      <c r="F8970" t="s">
        <v>17939</v>
      </c>
      <c r="G8970" t="s">
        <v>1544</v>
      </c>
      <c r="H8970" t="s">
        <v>1195</v>
      </c>
      <c r="I8970" t="s">
        <v>1544</v>
      </c>
      <c r="J8970" t="s">
        <v>17940</v>
      </c>
      <c r="K8970">
        <f t="shared" si="2129"/>
        <v>9</v>
      </c>
      <c r="L8970">
        <f t="shared" si="2124"/>
        <v>15</v>
      </c>
      <c r="M8970">
        <f t="shared" si="2125"/>
        <v>18</v>
      </c>
      <c r="N8970" t="str">
        <f t="shared" si="2126"/>
        <v>Same Day</v>
      </c>
      <c r="O8970">
        <f t="shared" si="2127"/>
        <v>1</v>
      </c>
      <c r="P8970" t="str">
        <f t="shared" si="2128"/>
        <v>before</v>
      </c>
    </row>
    <row r="8971" spans="1:16" x14ac:dyDescent="0.25">
      <c r="A8971" t="s">
        <v>17941</v>
      </c>
      <c r="B8971" t="s">
        <v>11</v>
      </c>
      <c r="C8971" t="s">
        <v>4009</v>
      </c>
      <c r="D8971" s="3">
        <v>2</v>
      </c>
      <c r="E8971" t="s">
        <v>1544</v>
      </c>
      <c r="F8971" t="s">
        <v>17942</v>
      </c>
      <c r="G8971" t="s">
        <v>1575</v>
      </c>
      <c r="H8971" t="s">
        <v>1195</v>
      </c>
      <c r="I8971" t="s">
        <v>1575</v>
      </c>
      <c r="J8971" t="s">
        <v>5520</v>
      </c>
      <c r="K8971">
        <f t="shared" si="2129"/>
        <v>9</v>
      </c>
      <c r="L8971">
        <f t="shared" si="2124"/>
        <v>16</v>
      </c>
      <c r="M8971">
        <f t="shared" si="2125"/>
        <v>19</v>
      </c>
      <c r="N8971" t="str">
        <f t="shared" si="2126"/>
        <v>Next Day</v>
      </c>
      <c r="O8971">
        <f t="shared" si="2127"/>
        <v>1</v>
      </c>
      <c r="P8971" t="str">
        <f t="shared" si="2128"/>
        <v>before</v>
      </c>
    </row>
    <row r="8972" spans="1:16" x14ac:dyDescent="0.25">
      <c r="A8972" t="s">
        <v>17943</v>
      </c>
      <c r="B8972" t="s">
        <v>11</v>
      </c>
      <c r="C8972" t="s">
        <v>4013</v>
      </c>
      <c r="D8972" s="3">
        <v>25</v>
      </c>
      <c r="E8972" t="s">
        <v>1544</v>
      </c>
      <c r="F8972" t="s">
        <v>17944</v>
      </c>
      <c r="G8972" t="s">
        <v>1575</v>
      </c>
      <c r="H8972" t="s">
        <v>1195</v>
      </c>
      <c r="I8972" t="s">
        <v>1575</v>
      </c>
      <c r="J8972" t="s">
        <v>17945</v>
      </c>
      <c r="K8972">
        <f t="shared" si="2129"/>
        <v>9</v>
      </c>
      <c r="L8972">
        <f t="shared" si="2124"/>
        <v>16</v>
      </c>
      <c r="M8972">
        <f t="shared" si="2125"/>
        <v>14</v>
      </c>
      <c r="N8972" t="str">
        <f t="shared" si="2126"/>
        <v>Next Day</v>
      </c>
      <c r="O8972">
        <f t="shared" si="2127"/>
        <v>1</v>
      </c>
      <c r="P8972" t="str">
        <f t="shared" si="2128"/>
        <v>others</v>
      </c>
    </row>
    <row r="8973" spans="1:16" x14ac:dyDescent="0.25">
      <c r="A8973" t="s">
        <v>17946</v>
      </c>
      <c r="B8973" t="s">
        <v>11</v>
      </c>
      <c r="C8973" t="s">
        <v>4009</v>
      </c>
      <c r="D8973" s="3">
        <v>7</v>
      </c>
      <c r="E8973" t="s">
        <v>1575</v>
      </c>
      <c r="F8973" t="s">
        <v>3155</v>
      </c>
      <c r="G8973" t="s">
        <v>1575</v>
      </c>
      <c r="H8973" t="s">
        <v>1195</v>
      </c>
      <c r="I8973" t="s">
        <v>1575</v>
      </c>
      <c r="J8973" t="s">
        <v>17947</v>
      </c>
      <c r="K8973">
        <f t="shared" si="2129"/>
        <v>9</v>
      </c>
      <c r="L8973">
        <f t="shared" si="2124"/>
        <v>16</v>
      </c>
      <c r="M8973">
        <f t="shared" si="2125"/>
        <v>19</v>
      </c>
      <c r="N8973" t="str">
        <f t="shared" si="2126"/>
        <v>Same Day</v>
      </c>
      <c r="O8973">
        <f t="shared" si="2127"/>
        <v>2</v>
      </c>
      <c r="P8973" t="str">
        <f t="shared" si="2128"/>
        <v>before</v>
      </c>
    </row>
    <row r="8974" spans="1:16" x14ac:dyDescent="0.25">
      <c r="A8974" t="s">
        <v>17948</v>
      </c>
      <c r="B8974" t="s">
        <v>11</v>
      </c>
      <c r="C8974" t="s">
        <v>4013</v>
      </c>
      <c r="D8974" s="3">
        <v>5</v>
      </c>
      <c r="E8974" t="s">
        <v>1575</v>
      </c>
      <c r="F8974" t="s">
        <v>17949</v>
      </c>
      <c r="G8974" t="s">
        <v>1575</v>
      </c>
      <c r="H8974" t="s">
        <v>1195</v>
      </c>
      <c r="I8974" t="s">
        <v>1575</v>
      </c>
      <c r="J8974" t="s">
        <v>17950</v>
      </c>
      <c r="K8974">
        <f t="shared" si="2129"/>
        <v>9</v>
      </c>
      <c r="L8974">
        <f t="shared" si="2124"/>
        <v>16</v>
      </c>
      <c r="M8974">
        <f t="shared" si="2125"/>
        <v>19</v>
      </c>
      <c r="N8974" t="str">
        <f t="shared" si="2126"/>
        <v>Same Day</v>
      </c>
      <c r="O8974">
        <f t="shared" si="2127"/>
        <v>2</v>
      </c>
      <c r="P8974" t="str">
        <f t="shared" si="2128"/>
        <v>before</v>
      </c>
    </row>
    <row r="8975" spans="1:16" x14ac:dyDescent="0.25">
      <c r="A8975" t="s">
        <v>17951</v>
      </c>
      <c r="B8975" t="s">
        <v>11</v>
      </c>
      <c r="C8975" t="s">
        <v>4009</v>
      </c>
      <c r="D8975" s="3">
        <v>5</v>
      </c>
      <c r="E8975" t="s">
        <v>1575</v>
      </c>
      <c r="F8975" t="s">
        <v>17952</v>
      </c>
      <c r="G8975" t="s">
        <v>1575</v>
      </c>
      <c r="H8975" t="s">
        <v>1195</v>
      </c>
      <c r="I8975" t="s">
        <v>1575</v>
      </c>
      <c r="J8975" t="s">
        <v>4834</v>
      </c>
      <c r="K8975">
        <f t="shared" si="2129"/>
        <v>9</v>
      </c>
      <c r="L8975">
        <f t="shared" si="2124"/>
        <v>16</v>
      </c>
      <c r="M8975">
        <f t="shared" si="2125"/>
        <v>19</v>
      </c>
      <c r="N8975" t="str">
        <f t="shared" si="2126"/>
        <v>Same Day</v>
      </c>
      <c r="O8975">
        <f t="shared" si="2127"/>
        <v>2</v>
      </c>
      <c r="P8975" t="str">
        <f t="shared" si="2128"/>
        <v>before</v>
      </c>
    </row>
    <row r="8976" spans="1:16" x14ac:dyDescent="0.25">
      <c r="A8976" t="s">
        <v>17953</v>
      </c>
      <c r="B8976" t="s">
        <v>11</v>
      </c>
      <c r="C8976" t="s">
        <v>4013</v>
      </c>
      <c r="D8976" s="3">
        <v>8</v>
      </c>
      <c r="E8976" t="s">
        <v>1575</v>
      </c>
      <c r="F8976" t="s">
        <v>17954</v>
      </c>
      <c r="G8976" t="s">
        <v>1575</v>
      </c>
      <c r="H8976" t="s">
        <v>1195</v>
      </c>
      <c r="I8976" t="s">
        <v>1575</v>
      </c>
      <c r="J8976" t="s">
        <v>17877</v>
      </c>
      <c r="K8976">
        <f t="shared" si="2129"/>
        <v>9</v>
      </c>
      <c r="L8976">
        <f t="shared" si="2124"/>
        <v>16</v>
      </c>
      <c r="M8976">
        <f t="shared" si="2125"/>
        <v>19</v>
      </c>
      <c r="N8976" t="str">
        <f t="shared" si="2126"/>
        <v>Same Day</v>
      </c>
      <c r="O8976">
        <f t="shared" si="2127"/>
        <v>2</v>
      </c>
      <c r="P8976" t="str">
        <f t="shared" si="2128"/>
        <v>before</v>
      </c>
    </row>
    <row r="8977" spans="1:16" x14ac:dyDescent="0.25">
      <c r="A8977" t="s">
        <v>17955</v>
      </c>
      <c r="B8977" t="s">
        <v>11</v>
      </c>
      <c r="C8977" t="s">
        <v>4009</v>
      </c>
      <c r="D8977" s="3">
        <v>4</v>
      </c>
      <c r="E8977" t="s">
        <v>1575</v>
      </c>
      <c r="F8977" t="s">
        <v>17954</v>
      </c>
      <c r="G8977" t="s">
        <v>1575</v>
      </c>
      <c r="H8977" t="s">
        <v>1195</v>
      </c>
      <c r="I8977" t="s">
        <v>1575</v>
      </c>
      <c r="J8977" t="s">
        <v>17956</v>
      </c>
      <c r="K8977">
        <f t="shared" si="2129"/>
        <v>9</v>
      </c>
      <c r="L8977">
        <f t="shared" si="2124"/>
        <v>16</v>
      </c>
      <c r="M8977">
        <f t="shared" si="2125"/>
        <v>19</v>
      </c>
      <c r="N8977" t="str">
        <f t="shared" si="2126"/>
        <v>Same Day</v>
      </c>
      <c r="O8977">
        <f t="shared" si="2127"/>
        <v>2</v>
      </c>
      <c r="P8977" t="str">
        <f t="shared" si="2128"/>
        <v>before</v>
      </c>
    </row>
    <row r="8978" spans="1:16" x14ac:dyDescent="0.25">
      <c r="A8978" t="s">
        <v>17957</v>
      </c>
      <c r="B8978" t="s">
        <v>11</v>
      </c>
      <c r="C8978" t="s">
        <v>4045</v>
      </c>
      <c r="D8978" s="3">
        <v>4</v>
      </c>
      <c r="E8978" t="s">
        <v>1575</v>
      </c>
      <c r="F8978" t="s">
        <v>17958</v>
      </c>
      <c r="G8978" t="s">
        <v>1575</v>
      </c>
      <c r="H8978" t="s">
        <v>1195</v>
      </c>
      <c r="I8978" t="s">
        <v>1575</v>
      </c>
      <c r="J8978" t="s">
        <v>17959</v>
      </c>
      <c r="K8978">
        <f t="shared" si="2129"/>
        <v>9</v>
      </c>
      <c r="L8978">
        <f t="shared" si="2124"/>
        <v>16</v>
      </c>
      <c r="M8978">
        <f t="shared" si="2125"/>
        <v>19</v>
      </c>
      <c r="N8978" t="str">
        <f t="shared" si="2126"/>
        <v>Same Day</v>
      </c>
      <c r="O8978">
        <f t="shared" si="2127"/>
        <v>2</v>
      </c>
      <c r="P8978" t="str">
        <f t="shared" si="2128"/>
        <v>before</v>
      </c>
    </row>
    <row r="8979" spans="1:16" x14ac:dyDescent="0.25">
      <c r="A8979" t="s">
        <v>17960</v>
      </c>
      <c r="B8979" t="s">
        <v>11</v>
      </c>
      <c r="C8979" t="s">
        <v>4009</v>
      </c>
      <c r="D8979" s="3">
        <v>2</v>
      </c>
      <c r="E8979" t="s">
        <v>1575</v>
      </c>
      <c r="F8979" t="s">
        <v>17952</v>
      </c>
      <c r="G8979" t="s">
        <v>1575</v>
      </c>
      <c r="H8979" t="s">
        <v>1195</v>
      </c>
      <c r="I8979" t="s">
        <v>1575</v>
      </c>
      <c r="J8979" t="s">
        <v>17961</v>
      </c>
      <c r="K8979">
        <f t="shared" si="2129"/>
        <v>9</v>
      </c>
      <c r="L8979">
        <f t="shared" si="2124"/>
        <v>16</v>
      </c>
      <c r="M8979">
        <f t="shared" si="2125"/>
        <v>19</v>
      </c>
      <c r="N8979" t="str">
        <f t="shared" si="2126"/>
        <v>Same Day</v>
      </c>
      <c r="O8979">
        <f t="shared" si="2127"/>
        <v>2</v>
      </c>
      <c r="P8979" t="str">
        <f t="shared" si="2128"/>
        <v>before</v>
      </c>
    </row>
    <row r="8980" spans="1:16" x14ac:dyDescent="0.25">
      <c r="A8980" t="s">
        <v>17962</v>
      </c>
      <c r="B8980" t="s">
        <v>11</v>
      </c>
      <c r="C8980" t="s">
        <v>4009</v>
      </c>
      <c r="D8980" s="3">
        <v>13</v>
      </c>
      <c r="E8980" t="s">
        <v>1615</v>
      </c>
      <c r="F8980" t="s">
        <v>17963</v>
      </c>
      <c r="G8980" t="s">
        <v>1611</v>
      </c>
      <c r="H8980" t="s">
        <v>1195</v>
      </c>
      <c r="I8980" t="s">
        <v>1611</v>
      </c>
      <c r="J8980" t="s">
        <v>17964</v>
      </c>
      <c r="K8980">
        <f t="shared" si="2129"/>
        <v>9</v>
      </c>
      <c r="L8980">
        <f t="shared" si="2124"/>
        <v>19</v>
      </c>
      <c r="M8980">
        <f t="shared" si="2125"/>
        <v>19</v>
      </c>
      <c r="N8980" t="str">
        <f t="shared" si="2126"/>
        <v>Next Day</v>
      </c>
      <c r="O8980">
        <f t="shared" si="2127"/>
        <v>4</v>
      </c>
      <c r="P8980" t="str">
        <f t="shared" si="2128"/>
        <v>others</v>
      </c>
    </row>
    <row r="8981" spans="1:16" x14ac:dyDescent="0.25">
      <c r="A8981" t="s">
        <v>17965</v>
      </c>
      <c r="B8981" t="s">
        <v>11</v>
      </c>
      <c r="C8981" t="s">
        <v>4009</v>
      </c>
      <c r="D8981" s="3">
        <v>7</v>
      </c>
      <c r="E8981" t="s">
        <v>1544</v>
      </c>
      <c r="F8981" t="s">
        <v>17966</v>
      </c>
      <c r="G8981" t="s">
        <v>1575</v>
      </c>
      <c r="H8981" t="s">
        <v>1195</v>
      </c>
      <c r="I8981" t="s">
        <v>1575</v>
      </c>
      <c r="J8981" t="s">
        <v>17967</v>
      </c>
      <c r="K8981">
        <f t="shared" si="2129"/>
        <v>9</v>
      </c>
      <c r="L8981">
        <f t="shared" si="2124"/>
        <v>16</v>
      </c>
      <c r="M8981">
        <f t="shared" si="2125"/>
        <v>19</v>
      </c>
      <c r="N8981" t="str">
        <f t="shared" si="2126"/>
        <v>Next Day</v>
      </c>
      <c r="O8981">
        <f t="shared" si="2127"/>
        <v>1</v>
      </c>
      <c r="P8981" t="str">
        <f t="shared" si="2128"/>
        <v>before</v>
      </c>
    </row>
    <row r="8982" spans="1:16" x14ac:dyDescent="0.25">
      <c r="A8982" t="s">
        <v>17968</v>
      </c>
      <c r="B8982" t="s">
        <v>11</v>
      </c>
      <c r="C8982" t="s">
        <v>4009</v>
      </c>
      <c r="D8982" s="3">
        <v>3</v>
      </c>
      <c r="E8982" t="s">
        <v>1589</v>
      </c>
      <c r="F8982" t="s">
        <v>17774</v>
      </c>
      <c r="G8982" t="s">
        <v>1615</v>
      </c>
      <c r="H8982" t="s">
        <v>1195</v>
      </c>
      <c r="I8982" t="s">
        <v>1615</v>
      </c>
      <c r="J8982" t="s">
        <v>17969</v>
      </c>
      <c r="K8982">
        <f t="shared" si="2129"/>
        <v>9</v>
      </c>
      <c r="L8982">
        <f t="shared" si="2124"/>
        <v>18</v>
      </c>
      <c r="M8982">
        <f t="shared" si="2125"/>
        <v>18</v>
      </c>
      <c r="N8982" t="str">
        <f t="shared" si="2126"/>
        <v>Next Day</v>
      </c>
      <c r="O8982">
        <f t="shared" si="2127"/>
        <v>3</v>
      </c>
      <c r="P8982" t="str">
        <f t="shared" si="2128"/>
        <v>others</v>
      </c>
    </row>
    <row r="8983" spans="1:16" x14ac:dyDescent="0.25">
      <c r="A8983" t="s">
        <v>17970</v>
      </c>
      <c r="B8983" t="s">
        <v>11</v>
      </c>
      <c r="C8983" t="s">
        <v>4009</v>
      </c>
      <c r="D8983" s="3">
        <v>5</v>
      </c>
      <c r="E8983" t="s">
        <v>1575</v>
      </c>
      <c r="F8983" t="s">
        <v>17971</v>
      </c>
      <c r="G8983" t="s">
        <v>1589</v>
      </c>
      <c r="H8983" t="s">
        <v>1195</v>
      </c>
      <c r="I8983" t="s">
        <v>1589</v>
      </c>
      <c r="J8983" t="s">
        <v>10677</v>
      </c>
      <c r="K8983">
        <f t="shared" si="2129"/>
        <v>9</v>
      </c>
      <c r="L8983">
        <f t="shared" si="2124"/>
        <v>17</v>
      </c>
      <c r="M8983">
        <f t="shared" si="2125"/>
        <v>14</v>
      </c>
      <c r="N8983" t="str">
        <f t="shared" si="2126"/>
        <v>Next Day</v>
      </c>
      <c r="O8983">
        <f t="shared" si="2127"/>
        <v>2</v>
      </c>
      <c r="P8983" t="str">
        <f t="shared" si="2128"/>
        <v>others</v>
      </c>
    </row>
    <row r="8984" spans="1:16" x14ac:dyDescent="0.25">
      <c r="A8984" t="s">
        <v>17972</v>
      </c>
      <c r="B8984" t="s">
        <v>11</v>
      </c>
      <c r="C8984" t="s">
        <v>4009</v>
      </c>
      <c r="D8984" s="3">
        <v>1</v>
      </c>
      <c r="E8984" t="s">
        <v>1575</v>
      </c>
      <c r="F8984" t="s">
        <v>17973</v>
      </c>
      <c r="G8984" t="s">
        <v>1589</v>
      </c>
      <c r="H8984" t="s">
        <v>1195</v>
      </c>
      <c r="I8984" t="s">
        <v>1589</v>
      </c>
      <c r="J8984" t="s">
        <v>4180</v>
      </c>
      <c r="K8984">
        <f t="shared" si="2129"/>
        <v>9</v>
      </c>
      <c r="L8984">
        <f t="shared" ref="L8984" si="2130">DAY(I8984)</f>
        <v>17</v>
      </c>
      <c r="M8984">
        <f t="shared" ref="M8984" si="2131">HOUR(J8984)+1</f>
        <v>14</v>
      </c>
      <c r="N8984" t="str">
        <f t="shared" ref="N8984" si="2132">IF(OR(ISBLANK(E8984),ISBLANK(I8984)),"Missing Date",IF(I8984=E8984,"Same Day",IF(WEEKDAY(E8984,2)=5,IF(DAY(I8984)=DAY(E8984+3),"Next Day",IF(DAY(I8984)=DAY(E8984+4),"2 Days","Other")),IF(WEEKDAY(E8984,2)=4,IF(DAY(I8984)=DAY(E8984+1),"Next Day",IF(DAY(I8984)=DAY(E8984+4),"2 Days","Other")),IF(DAY(I8984)=DAY(E8984+1),"Next Day",IF(DAY(I8984)=DAY(E8984+2),"2 Days","Other"))))))</f>
        <v>Next Day</v>
      </c>
      <c r="O8984">
        <f t="shared" ref="O8984" si="2133">WEEKDAY(E8984,2)</f>
        <v>2</v>
      </c>
      <c r="P8984" t="str">
        <f t="shared" ref="P8984" si="2134">IF(HOUR(F8984)&lt;11,"before","others")</f>
        <v>others</v>
      </c>
    </row>
    <row r="8985" spans="1:16" hidden="1" x14ac:dyDescent="0.25">
      <c r="A8985" t="s">
        <v>22726</v>
      </c>
      <c r="B8985" t="s">
        <v>4017</v>
      </c>
      <c r="C8985" t="s">
        <v>4009</v>
      </c>
      <c r="D8985">
        <v>1</v>
      </c>
      <c r="E8985" t="s">
        <v>3771</v>
      </c>
      <c r="F8985" t="s">
        <v>22727</v>
      </c>
      <c r="G8985" t="s">
        <v>3771</v>
      </c>
      <c r="H8985" t="s">
        <v>1195</v>
      </c>
      <c r="I8985" t="s">
        <v>4019</v>
      </c>
      <c r="J8985" t="s">
        <v>4019</v>
      </c>
    </row>
    <row r="8986" spans="1:16" hidden="1" x14ac:dyDescent="0.25">
      <c r="A8986" t="s">
        <v>22728</v>
      </c>
      <c r="B8986" t="s">
        <v>4017</v>
      </c>
      <c r="C8986" t="s">
        <v>4009</v>
      </c>
      <c r="D8986">
        <v>2</v>
      </c>
      <c r="E8986" t="s">
        <v>3771</v>
      </c>
      <c r="F8986" t="s">
        <v>12223</v>
      </c>
      <c r="G8986" t="s">
        <v>3771</v>
      </c>
      <c r="H8986" t="s">
        <v>1195</v>
      </c>
      <c r="I8986" t="s">
        <v>4019</v>
      </c>
      <c r="J8986" t="s">
        <v>4019</v>
      </c>
    </row>
    <row r="8987" spans="1:16" hidden="1" x14ac:dyDescent="0.25">
      <c r="A8987" t="s">
        <v>22729</v>
      </c>
      <c r="B8987" t="s">
        <v>4017</v>
      </c>
      <c r="C8987" t="s">
        <v>4009</v>
      </c>
      <c r="D8987">
        <v>2</v>
      </c>
      <c r="E8987" t="s">
        <v>3771</v>
      </c>
      <c r="F8987" t="s">
        <v>12223</v>
      </c>
      <c r="G8987" t="s">
        <v>3771</v>
      </c>
      <c r="H8987" t="s">
        <v>1195</v>
      </c>
      <c r="I8987" t="s">
        <v>4019</v>
      </c>
      <c r="J8987" t="s">
        <v>4019</v>
      </c>
    </row>
    <row r="8988" spans="1:16" hidden="1" x14ac:dyDescent="0.25">
      <c r="A8988" t="s">
        <v>22730</v>
      </c>
      <c r="B8988" t="s">
        <v>4017</v>
      </c>
      <c r="C8988" t="s">
        <v>4009</v>
      </c>
      <c r="D8988">
        <v>1</v>
      </c>
      <c r="E8988" t="s">
        <v>3771</v>
      </c>
      <c r="F8988" t="s">
        <v>22731</v>
      </c>
      <c r="G8988" t="s">
        <v>3771</v>
      </c>
      <c r="H8988" t="s">
        <v>1195</v>
      </c>
      <c r="I8988" t="s">
        <v>4019</v>
      </c>
      <c r="J8988" t="s">
        <v>4019</v>
      </c>
    </row>
    <row r="8989" spans="1:16" hidden="1" x14ac:dyDescent="0.25">
      <c r="A8989" t="s">
        <v>22732</v>
      </c>
      <c r="B8989" t="s">
        <v>4017</v>
      </c>
      <c r="C8989" t="s">
        <v>4009</v>
      </c>
      <c r="D8989">
        <v>1</v>
      </c>
      <c r="E8989" t="s">
        <v>3771</v>
      </c>
      <c r="F8989" t="s">
        <v>22731</v>
      </c>
      <c r="G8989" t="s">
        <v>3771</v>
      </c>
      <c r="H8989" t="s">
        <v>1195</v>
      </c>
      <c r="I8989" t="s">
        <v>4019</v>
      </c>
      <c r="J8989" t="s">
        <v>4019</v>
      </c>
    </row>
    <row r="8990" spans="1:16" hidden="1" x14ac:dyDescent="0.25">
      <c r="A8990" t="s">
        <v>22733</v>
      </c>
      <c r="B8990" t="s">
        <v>4017</v>
      </c>
      <c r="C8990" t="s">
        <v>4009</v>
      </c>
      <c r="D8990">
        <v>2</v>
      </c>
      <c r="E8990" t="s">
        <v>3771</v>
      </c>
      <c r="F8990" t="s">
        <v>22734</v>
      </c>
      <c r="G8990" t="s">
        <v>3771</v>
      </c>
      <c r="H8990" t="s">
        <v>1195</v>
      </c>
      <c r="I8990" t="s">
        <v>4019</v>
      </c>
      <c r="J8990" t="s">
        <v>4019</v>
      </c>
    </row>
    <row r="8991" spans="1:16" hidden="1" x14ac:dyDescent="0.25">
      <c r="A8991" t="s">
        <v>22735</v>
      </c>
      <c r="B8991" t="s">
        <v>4017</v>
      </c>
      <c r="C8991" t="s">
        <v>4013</v>
      </c>
      <c r="D8991">
        <v>1</v>
      </c>
      <c r="E8991" t="s">
        <v>3771</v>
      </c>
      <c r="F8991" t="s">
        <v>22731</v>
      </c>
      <c r="G8991" t="s">
        <v>3771</v>
      </c>
      <c r="H8991" t="s">
        <v>1195</v>
      </c>
      <c r="I8991" t="s">
        <v>4019</v>
      </c>
      <c r="J8991" t="s">
        <v>4019</v>
      </c>
    </row>
    <row r="8992" spans="1:16" x14ac:dyDescent="0.25">
      <c r="A8992" t="s">
        <v>17974</v>
      </c>
      <c r="B8992" t="s">
        <v>11</v>
      </c>
      <c r="C8992" t="s">
        <v>4045</v>
      </c>
      <c r="D8992" s="3">
        <v>11</v>
      </c>
      <c r="E8992" t="s">
        <v>1575</v>
      </c>
      <c r="F8992" t="s">
        <v>17975</v>
      </c>
      <c r="G8992" t="s">
        <v>1589</v>
      </c>
      <c r="H8992" t="s">
        <v>1195</v>
      </c>
      <c r="I8992" t="s">
        <v>1589</v>
      </c>
      <c r="J8992" t="s">
        <v>17976</v>
      </c>
      <c r="K8992">
        <f t="shared" ref="K8992:K9023" si="2135">MONTH(I8992)</f>
        <v>9</v>
      </c>
      <c r="L8992">
        <f t="shared" ref="L8992:L9047" si="2136">DAY(I8992)</f>
        <v>17</v>
      </c>
      <c r="M8992">
        <f t="shared" ref="M8992:M9047" si="2137">HOUR(J8992)+1</f>
        <v>14</v>
      </c>
      <c r="N8992" t="str">
        <f t="shared" ref="N8992:N9047" si="2138">IF(OR(ISBLANK(E8992),ISBLANK(I8992)),"Missing Date",IF(I8992=E8992,"Same Day",IF(WEEKDAY(E8992,2)=5,IF(DAY(I8992)=DAY(E8992+3),"Next Day",IF(DAY(I8992)=DAY(E8992+4),"2 Days","Other")),IF(WEEKDAY(E8992,2)=4,IF(DAY(I8992)=DAY(E8992+1),"Next Day",IF(DAY(I8992)=DAY(E8992+4),"2 Days","Other")),IF(DAY(I8992)=DAY(E8992+1),"Next Day",IF(DAY(I8992)=DAY(E8992+2),"2 Days","Other"))))))</f>
        <v>Next Day</v>
      </c>
      <c r="O8992">
        <f t="shared" ref="O8992:O9047" si="2139">WEEKDAY(E8992,2)</f>
        <v>2</v>
      </c>
      <c r="P8992" t="str">
        <f t="shared" ref="P8992:P9047" si="2140">IF(HOUR(F8992)&lt;11,"before","others")</f>
        <v>others</v>
      </c>
    </row>
    <row r="8993" spans="1:16" x14ac:dyDescent="0.25">
      <c r="A8993" t="s">
        <v>17977</v>
      </c>
      <c r="B8993" t="s">
        <v>11</v>
      </c>
      <c r="C8993" t="s">
        <v>4009</v>
      </c>
      <c r="D8993" s="3">
        <v>1</v>
      </c>
      <c r="E8993" t="s">
        <v>1575</v>
      </c>
      <c r="F8993" t="s">
        <v>17973</v>
      </c>
      <c r="G8993" t="s">
        <v>1589</v>
      </c>
      <c r="H8993" t="s">
        <v>1195</v>
      </c>
      <c r="I8993" t="s">
        <v>1589</v>
      </c>
      <c r="J8993" t="s">
        <v>8762</v>
      </c>
      <c r="K8993">
        <f t="shared" si="2135"/>
        <v>9</v>
      </c>
      <c r="L8993">
        <f t="shared" si="2136"/>
        <v>17</v>
      </c>
      <c r="M8993">
        <f t="shared" si="2137"/>
        <v>14</v>
      </c>
      <c r="N8993" t="str">
        <f t="shared" si="2138"/>
        <v>Next Day</v>
      </c>
      <c r="O8993">
        <f t="shared" si="2139"/>
        <v>2</v>
      </c>
      <c r="P8993" t="str">
        <f t="shared" si="2140"/>
        <v>others</v>
      </c>
    </row>
    <row r="8994" spans="1:16" x14ac:dyDescent="0.25">
      <c r="A8994" t="s">
        <v>17978</v>
      </c>
      <c r="B8994" t="s">
        <v>11</v>
      </c>
      <c r="C8994" t="s">
        <v>4013</v>
      </c>
      <c r="D8994" s="3">
        <v>7</v>
      </c>
      <c r="E8994" t="s">
        <v>1575</v>
      </c>
      <c r="F8994" t="s">
        <v>17979</v>
      </c>
      <c r="G8994" t="s">
        <v>1589</v>
      </c>
      <c r="H8994" t="s">
        <v>1195</v>
      </c>
      <c r="I8994" t="s">
        <v>1589</v>
      </c>
      <c r="J8994" t="s">
        <v>1078</v>
      </c>
      <c r="K8994">
        <f t="shared" si="2135"/>
        <v>9</v>
      </c>
      <c r="L8994">
        <f t="shared" si="2136"/>
        <v>17</v>
      </c>
      <c r="M8994">
        <f t="shared" si="2137"/>
        <v>14</v>
      </c>
      <c r="N8994" t="str">
        <f t="shared" si="2138"/>
        <v>Next Day</v>
      </c>
      <c r="O8994">
        <f t="shared" si="2139"/>
        <v>2</v>
      </c>
      <c r="P8994" t="str">
        <f t="shared" si="2140"/>
        <v>others</v>
      </c>
    </row>
    <row r="8995" spans="1:16" x14ac:dyDescent="0.25">
      <c r="A8995" t="s">
        <v>17980</v>
      </c>
      <c r="B8995" t="s">
        <v>11</v>
      </c>
      <c r="C8995" t="s">
        <v>4045</v>
      </c>
      <c r="D8995" s="3">
        <v>7</v>
      </c>
      <c r="E8995" t="s">
        <v>1575</v>
      </c>
      <c r="F8995" t="s">
        <v>17973</v>
      </c>
      <c r="G8995" t="s">
        <v>1589</v>
      </c>
      <c r="H8995" t="s">
        <v>1195</v>
      </c>
      <c r="I8995" t="s">
        <v>1589</v>
      </c>
      <c r="J8995" t="s">
        <v>10677</v>
      </c>
      <c r="K8995">
        <f t="shared" si="2135"/>
        <v>9</v>
      </c>
      <c r="L8995">
        <f t="shared" si="2136"/>
        <v>17</v>
      </c>
      <c r="M8995">
        <f t="shared" si="2137"/>
        <v>14</v>
      </c>
      <c r="N8995" t="str">
        <f t="shared" si="2138"/>
        <v>Next Day</v>
      </c>
      <c r="O8995">
        <f t="shared" si="2139"/>
        <v>2</v>
      </c>
      <c r="P8995" t="str">
        <f t="shared" si="2140"/>
        <v>others</v>
      </c>
    </row>
    <row r="8996" spans="1:16" x14ac:dyDescent="0.25">
      <c r="A8996" t="s">
        <v>17981</v>
      </c>
      <c r="B8996" t="s">
        <v>11</v>
      </c>
      <c r="C8996" t="s">
        <v>4013</v>
      </c>
      <c r="D8996" s="3">
        <v>18</v>
      </c>
      <c r="E8996" t="s">
        <v>1575</v>
      </c>
      <c r="F8996" t="s">
        <v>17982</v>
      </c>
      <c r="G8996" t="s">
        <v>1589</v>
      </c>
      <c r="H8996" t="s">
        <v>1195</v>
      </c>
      <c r="I8996" t="s">
        <v>1589</v>
      </c>
      <c r="J8996" t="s">
        <v>17983</v>
      </c>
      <c r="K8996">
        <f t="shared" si="2135"/>
        <v>9</v>
      </c>
      <c r="L8996">
        <f t="shared" si="2136"/>
        <v>17</v>
      </c>
      <c r="M8996">
        <f t="shared" si="2137"/>
        <v>14</v>
      </c>
      <c r="N8996" t="str">
        <f t="shared" si="2138"/>
        <v>Next Day</v>
      </c>
      <c r="O8996">
        <f t="shared" si="2139"/>
        <v>2</v>
      </c>
      <c r="P8996" t="str">
        <f t="shared" si="2140"/>
        <v>others</v>
      </c>
    </row>
    <row r="8997" spans="1:16" x14ac:dyDescent="0.25">
      <c r="A8997" t="s">
        <v>17984</v>
      </c>
      <c r="B8997" t="s">
        <v>11</v>
      </c>
      <c r="C8997" t="s">
        <v>4009</v>
      </c>
      <c r="D8997" s="3">
        <v>7</v>
      </c>
      <c r="E8997" t="s">
        <v>1575</v>
      </c>
      <c r="F8997" t="s">
        <v>17985</v>
      </c>
      <c r="G8997" t="s">
        <v>1589</v>
      </c>
      <c r="H8997" t="s">
        <v>1195</v>
      </c>
      <c r="I8997" t="s">
        <v>1589</v>
      </c>
      <c r="J8997" t="s">
        <v>17986</v>
      </c>
      <c r="K8997">
        <f t="shared" si="2135"/>
        <v>9</v>
      </c>
      <c r="L8997">
        <f t="shared" si="2136"/>
        <v>17</v>
      </c>
      <c r="M8997">
        <f t="shared" si="2137"/>
        <v>14</v>
      </c>
      <c r="N8997" t="str">
        <f t="shared" si="2138"/>
        <v>Next Day</v>
      </c>
      <c r="O8997">
        <f t="shared" si="2139"/>
        <v>2</v>
      </c>
      <c r="P8997" t="str">
        <f t="shared" si="2140"/>
        <v>others</v>
      </c>
    </row>
    <row r="8998" spans="1:16" x14ac:dyDescent="0.25">
      <c r="A8998" t="s">
        <v>17987</v>
      </c>
      <c r="B8998" t="s">
        <v>11</v>
      </c>
      <c r="C8998" t="s">
        <v>4045</v>
      </c>
      <c r="D8998" s="3">
        <v>8</v>
      </c>
      <c r="E8998" t="s">
        <v>1544</v>
      </c>
      <c r="F8998" t="s">
        <v>17988</v>
      </c>
      <c r="G8998" t="s">
        <v>1575</v>
      </c>
      <c r="H8998" t="s">
        <v>1195</v>
      </c>
      <c r="I8998" t="s">
        <v>1575</v>
      </c>
      <c r="J8998" t="s">
        <v>9642</v>
      </c>
      <c r="K8998">
        <f t="shared" si="2135"/>
        <v>9</v>
      </c>
      <c r="L8998">
        <f t="shared" si="2136"/>
        <v>16</v>
      </c>
      <c r="M8998">
        <f t="shared" si="2137"/>
        <v>14</v>
      </c>
      <c r="N8998" t="str">
        <f t="shared" si="2138"/>
        <v>Next Day</v>
      </c>
      <c r="O8998">
        <f t="shared" si="2139"/>
        <v>1</v>
      </c>
      <c r="P8998" t="str">
        <f t="shared" si="2140"/>
        <v>others</v>
      </c>
    </row>
    <row r="8999" spans="1:16" x14ac:dyDescent="0.25">
      <c r="A8999" t="s">
        <v>17989</v>
      </c>
      <c r="B8999" t="s">
        <v>11</v>
      </c>
      <c r="C8999" t="s">
        <v>4009</v>
      </c>
      <c r="D8999" s="3">
        <v>11</v>
      </c>
      <c r="E8999" t="s">
        <v>1544</v>
      </c>
      <c r="F8999" t="s">
        <v>17990</v>
      </c>
      <c r="G8999" t="s">
        <v>1575</v>
      </c>
      <c r="H8999" t="s">
        <v>1195</v>
      </c>
      <c r="I8999" t="s">
        <v>1575</v>
      </c>
      <c r="J8999" t="s">
        <v>5487</v>
      </c>
      <c r="K8999">
        <f t="shared" si="2135"/>
        <v>9</v>
      </c>
      <c r="L8999">
        <f t="shared" si="2136"/>
        <v>16</v>
      </c>
      <c r="M8999">
        <f t="shared" si="2137"/>
        <v>19</v>
      </c>
      <c r="N8999" t="str">
        <f t="shared" si="2138"/>
        <v>Next Day</v>
      </c>
      <c r="O8999">
        <f t="shared" si="2139"/>
        <v>1</v>
      </c>
      <c r="P8999" t="str">
        <f t="shared" si="2140"/>
        <v>others</v>
      </c>
    </row>
    <row r="9000" spans="1:16" x14ac:dyDescent="0.25">
      <c r="A9000" t="s">
        <v>17991</v>
      </c>
      <c r="B9000" t="s">
        <v>11</v>
      </c>
      <c r="C9000" t="s">
        <v>4013</v>
      </c>
      <c r="D9000" s="3">
        <v>10</v>
      </c>
      <c r="E9000" t="s">
        <v>1544</v>
      </c>
      <c r="F9000" t="s">
        <v>17992</v>
      </c>
      <c r="G9000" t="s">
        <v>1575</v>
      </c>
      <c r="H9000" t="s">
        <v>1195</v>
      </c>
      <c r="I9000" t="s">
        <v>1575</v>
      </c>
      <c r="J9000" t="s">
        <v>10837</v>
      </c>
      <c r="K9000">
        <f t="shared" si="2135"/>
        <v>9</v>
      </c>
      <c r="L9000">
        <f t="shared" si="2136"/>
        <v>16</v>
      </c>
      <c r="M9000">
        <f t="shared" si="2137"/>
        <v>14</v>
      </c>
      <c r="N9000" t="str">
        <f t="shared" si="2138"/>
        <v>Next Day</v>
      </c>
      <c r="O9000">
        <f t="shared" si="2139"/>
        <v>1</v>
      </c>
      <c r="P9000" t="str">
        <f t="shared" si="2140"/>
        <v>others</v>
      </c>
    </row>
    <row r="9001" spans="1:16" x14ac:dyDescent="0.25">
      <c r="A9001" t="s">
        <v>17993</v>
      </c>
      <c r="B9001" t="s">
        <v>11</v>
      </c>
      <c r="C9001" t="s">
        <v>4006</v>
      </c>
      <c r="D9001" s="3">
        <v>30</v>
      </c>
      <c r="E9001" t="s">
        <v>1544</v>
      </c>
      <c r="F9001" t="s">
        <v>17994</v>
      </c>
      <c r="G9001" t="s">
        <v>1575</v>
      </c>
      <c r="H9001" t="s">
        <v>16</v>
      </c>
      <c r="I9001" t="s">
        <v>1575</v>
      </c>
      <c r="J9001" t="s">
        <v>1648</v>
      </c>
      <c r="K9001">
        <f t="shared" si="2135"/>
        <v>9</v>
      </c>
      <c r="L9001">
        <f t="shared" si="2136"/>
        <v>16</v>
      </c>
      <c r="M9001">
        <f t="shared" si="2137"/>
        <v>16</v>
      </c>
      <c r="N9001" t="str">
        <f t="shared" si="2138"/>
        <v>Next Day</v>
      </c>
      <c r="O9001">
        <f t="shared" si="2139"/>
        <v>1</v>
      </c>
      <c r="P9001" t="str">
        <f t="shared" si="2140"/>
        <v>others</v>
      </c>
    </row>
    <row r="9002" spans="1:16" x14ac:dyDescent="0.25">
      <c r="A9002" t="s">
        <v>17995</v>
      </c>
      <c r="B9002" t="s">
        <v>11</v>
      </c>
      <c r="C9002" t="s">
        <v>4009</v>
      </c>
      <c r="D9002" s="3">
        <v>1</v>
      </c>
      <c r="E9002" t="s">
        <v>1544</v>
      </c>
      <c r="F9002" t="s">
        <v>1548</v>
      </c>
      <c r="G9002" t="s">
        <v>1544</v>
      </c>
      <c r="H9002" t="s">
        <v>1195</v>
      </c>
      <c r="I9002" t="s">
        <v>1575</v>
      </c>
      <c r="J9002" t="s">
        <v>17996</v>
      </c>
      <c r="K9002">
        <f t="shared" si="2135"/>
        <v>9</v>
      </c>
      <c r="L9002">
        <f t="shared" si="2136"/>
        <v>16</v>
      </c>
      <c r="M9002">
        <f t="shared" si="2137"/>
        <v>19</v>
      </c>
      <c r="N9002" t="str">
        <f t="shared" si="2138"/>
        <v>Next Day</v>
      </c>
      <c r="O9002">
        <f t="shared" si="2139"/>
        <v>1</v>
      </c>
      <c r="P9002" t="str">
        <f t="shared" si="2140"/>
        <v>others</v>
      </c>
    </row>
    <row r="9003" spans="1:16" x14ac:dyDescent="0.25">
      <c r="A9003" t="s">
        <v>17997</v>
      </c>
      <c r="B9003" t="s">
        <v>11</v>
      </c>
      <c r="C9003" t="s">
        <v>4009</v>
      </c>
      <c r="D9003" s="3">
        <v>3</v>
      </c>
      <c r="E9003" t="s">
        <v>1544</v>
      </c>
      <c r="F9003" t="s">
        <v>17998</v>
      </c>
      <c r="G9003" t="s">
        <v>1575</v>
      </c>
      <c r="H9003" t="s">
        <v>1195</v>
      </c>
      <c r="I9003" t="s">
        <v>1575</v>
      </c>
      <c r="J9003" t="s">
        <v>17999</v>
      </c>
      <c r="K9003">
        <f t="shared" si="2135"/>
        <v>9</v>
      </c>
      <c r="L9003">
        <f t="shared" si="2136"/>
        <v>16</v>
      </c>
      <c r="M9003">
        <f t="shared" si="2137"/>
        <v>19</v>
      </c>
      <c r="N9003" t="str">
        <f t="shared" si="2138"/>
        <v>Next Day</v>
      </c>
      <c r="O9003">
        <f t="shared" si="2139"/>
        <v>1</v>
      </c>
      <c r="P9003" t="str">
        <f t="shared" si="2140"/>
        <v>others</v>
      </c>
    </row>
    <row r="9004" spans="1:16" x14ac:dyDescent="0.25">
      <c r="A9004" t="s">
        <v>18000</v>
      </c>
      <c r="B9004" t="s">
        <v>11</v>
      </c>
      <c r="C9004" t="s">
        <v>4009</v>
      </c>
      <c r="D9004" s="3">
        <v>3</v>
      </c>
      <c r="E9004" t="s">
        <v>1544</v>
      </c>
      <c r="F9004" t="s">
        <v>18001</v>
      </c>
      <c r="G9004" t="s">
        <v>1575</v>
      </c>
      <c r="H9004" t="s">
        <v>1195</v>
      </c>
      <c r="I9004" t="s">
        <v>1575</v>
      </c>
      <c r="J9004" t="s">
        <v>18002</v>
      </c>
      <c r="K9004">
        <f t="shared" si="2135"/>
        <v>9</v>
      </c>
      <c r="L9004">
        <f t="shared" si="2136"/>
        <v>16</v>
      </c>
      <c r="M9004">
        <f t="shared" si="2137"/>
        <v>19</v>
      </c>
      <c r="N9004" t="str">
        <f t="shared" si="2138"/>
        <v>Next Day</v>
      </c>
      <c r="O9004">
        <f t="shared" si="2139"/>
        <v>1</v>
      </c>
      <c r="P9004" t="str">
        <f t="shared" si="2140"/>
        <v>others</v>
      </c>
    </row>
    <row r="9005" spans="1:16" x14ac:dyDescent="0.25">
      <c r="A9005" t="s">
        <v>18003</v>
      </c>
      <c r="B9005" t="s">
        <v>11</v>
      </c>
      <c r="C9005" t="s">
        <v>4009</v>
      </c>
      <c r="D9005" s="3">
        <v>7</v>
      </c>
      <c r="E9005" t="s">
        <v>1544</v>
      </c>
      <c r="F9005" t="s">
        <v>11794</v>
      </c>
      <c r="G9005" t="s">
        <v>1575</v>
      </c>
      <c r="H9005" t="s">
        <v>1195</v>
      </c>
      <c r="I9005" t="s">
        <v>1575</v>
      </c>
      <c r="J9005" t="s">
        <v>18004</v>
      </c>
      <c r="K9005">
        <f t="shared" si="2135"/>
        <v>9</v>
      </c>
      <c r="L9005">
        <f t="shared" si="2136"/>
        <v>16</v>
      </c>
      <c r="M9005">
        <f t="shared" si="2137"/>
        <v>19</v>
      </c>
      <c r="N9005" t="str">
        <f t="shared" si="2138"/>
        <v>Next Day</v>
      </c>
      <c r="O9005">
        <f t="shared" si="2139"/>
        <v>1</v>
      </c>
      <c r="P9005" t="str">
        <f t="shared" si="2140"/>
        <v>others</v>
      </c>
    </row>
    <row r="9006" spans="1:16" x14ac:dyDescent="0.25">
      <c r="A9006" t="s">
        <v>18005</v>
      </c>
      <c r="B9006" t="s">
        <v>11</v>
      </c>
      <c r="C9006" t="s">
        <v>4013</v>
      </c>
      <c r="D9006" s="3">
        <v>9</v>
      </c>
      <c r="E9006" t="s">
        <v>1544</v>
      </c>
      <c r="F9006" t="s">
        <v>11794</v>
      </c>
      <c r="G9006" t="s">
        <v>1575</v>
      </c>
      <c r="H9006" t="s">
        <v>1195</v>
      </c>
      <c r="I9006" t="s">
        <v>1575</v>
      </c>
      <c r="J9006" t="s">
        <v>14854</v>
      </c>
      <c r="K9006">
        <f t="shared" si="2135"/>
        <v>9</v>
      </c>
      <c r="L9006">
        <f t="shared" si="2136"/>
        <v>16</v>
      </c>
      <c r="M9006">
        <f t="shared" si="2137"/>
        <v>14</v>
      </c>
      <c r="N9006" t="str">
        <f t="shared" si="2138"/>
        <v>Next Day</v>
      </c>
      <c r="O9006">
        <f t="shared" si="2139"/>
        <v>1</v>
      </c>
      <c r="P9006" t="str">
        <f t="shared" si="2140"/>
        <v>others</v>
      </c>
    </row>
    <row r="9007" spans="1:16" x14ac:dyDescent="0.25">
      <c r="A9007" t="s">
        <v>18006</v>
      </c>
      <c r="B9007" t="s">
        <v>11</v>
      </c>
      <c r="C9007" t="s">
        <v>4009</v>
      </c>
      <c r="D9007" s="3">
        <v>1</v>
      </c>
      <c r="E9007" t="s">
        <v>1575</v>
      </c>
      <c r="F9007" t="s">
        <v>18007</v>
      </c>
      <c r="G9007" t="s">
        <v>1575</v>
      </c>
      <c r="H9007" t="s">
        <v>1195</v>
      </c>
      <c r="I9007" t="s">
        <v>1575</v>
      </c>
      <c r="J9007" t="s">
        <v>18008</v>
      </c>
      <c r="K9007">
        <f t="shared" si="2135"/>
        <v>9</v>
      </c>
      <c r="L9007">
        <f t="shared" si="2136"/>
        <v>16</v>
      </c>
      <c r="M9007">
        <f t="shared" si="2137"/>
        <v>19</v>
      </c>
      <c r="N9007" t="str">
        <f t="shared" si="2138"/>
        <v>Same Day</v>
      </c>
      <c r="O9007">
        <f t="shared" si="2139"/>
        <v>2</v>
      </c>
      <c r="P9007" t="str">
        <f t="shared" si="2140"/>
        <v>before</v>
      </c>
    </row>
    <row r="9008" spans="1:16" x14ac:dyDescent="0.25">
      <c r="A9008" t="s">
        <v>18009</v>
      </c>
      <c r="B9008" t="s">
        <v>11</v>
      </c>
      <c r="C9008" t="s">
        <v>4009</v>
      </c>
      <c r="D9008" s="3">
        <v>1</v>
      </c>
      <c r="E9008" t="s">
        <v>1575</v>
      </c>
      <c r="F9008" t="s">
        <v>18010</v>
      </c>
      <c r="G9008" t="s">
        <v>1575</v>
      </c>
      <c r="H9008" t="s">
        <v>1195</v>
      </c>
      <c r="I9008" t="s">
        <v>1575</v>
      </c>
      <c r="J9008" t="s">
        <v>5425</v>
      </c>
      <c r="K9008">
        <f t="shared" si="2135"/>
        <v>9</v>
      </c>
      <c r="L9008">
        <f t="shared" si="2136"/>
        <v>16</v>
      </c>
      <c r="M9008">
        <f t="shared" si="2137"/>
        <v>19</v>
      </c>
      <c r="N9008" t="str">
        <f t="shared" si="2138"/>
        <v>Same Day</v>
      </c>
      <c r="O9008">
        <f t="shared" si="2139"/>
        <v>2</v>
      </c>
      <c r="P9008" t="str">
        <f t="shared" si="2140"/>
        <v>before</v>
      </c>
    </row>
    <row r="9009" spans="1:16" x14ac:dyDescent="0.25">
      <c r="A9009" t="s">
        <v>18011</v>
      </c>
      <c r="B9009" t="s">
        <v>11</v>
      </c>
      <c r="C9009" t="s">
        <v>4045</v>
      </c>
      <c r="D9009" s="3">
        <v>2</v>
      </c>
      <c r="E9009" t="s">
        <v>1544</v>
      </c>
      <c r="F9009" t="s">
        <v>18012</v>
      </c>
      <c r="G9009" t="s">
        <v>1575</v>
      </c>
      <c r="H9009" t="s">
        <v>1195</v>
      </c>
      <c r="I9009" t="s">
        <v>1575</v>
      </c>
      <c r="J9009" t="s">
        <v>18013</v>
      </c>
      <c r="K9009">
        <f t="shared" si="2135"/>
        <v>9</v>
      </c>
      <c r="L9009">
        <f t="shared" si="2136"/>
        <v>16</v>
      </c>
      <c r="M9009">
        <f t="shared" si="2137"/>
        <v>14</v>
      </c>
      <c r="N9009" t="str">
        <f t="shared" si="2138"/>
        <v>Next Day</v>
      </c>
      <c r="O9009">
        <f t="shared" si="2139"/>
        <v>1</v>
      </c>
      <c r="P9009" t="str">
        <f t="shared" si="2140"/>
        <v>others</v>
      </c>
    </row>
    <row r="9010" spans="1:16" x14ac:dyDescent="0.25">
      <c r="A9010" t="s">
        <v>18014</v>
      </c>
      <c r="B9010" t="s">
        <v>11</v>
      </c>
      <c r="C9010" t="s">
        <v>4013</v>
      </c>
      <c r="D9010" s="3">
        <v>2</v>
      </c>
      <c r="E9010" t="s">
        <v>1544</v>
      </c>
      <c r="F9010" t="s">
        <v>18012</v>
      </c>
      <c r="G9010" t="s">
        <v>1575</v>
      </c>
      <c r="H9010" t="s">
        <v>1195</v>
      </c>
      <c r="I9010" t="s">
        <v>1575</v>
      </c>
      <c r="J9010" t="s">
        <v>337</v>
      </c>
      <c r="K9010">
        <f t="shared" si="2135"/>
        <v>9</v>
      </c>
      <c r="L9010">
        <f t="shared" si="2136"/>
        <v>16</v>
      </c>
      <c r="M9010">
        <f t="shared" si="2137"/>
        <v>14</v>
      </c>
      <c r="N9010" t="str">
        <f t="shared" si="2138"/>
        <v>Next Day</v>
      </c>
      <c r="O9010">
        <f t="shared" si="2139"/>
        <v>1</v>
      </c>
      <c r="P9010" t="str">
        <f t="shared" si="2140"/>
        <v>others</v>
      </c>
    </row>
    <row r="9011" spans="1:16" x14ac:dyDescent="0.25">
      <c r="A9011" t="s">
        <v>18015</v>
      </c>
      <c r="B9011" t="s">
        <v>11</v>
      </c>
      <c r="C9011" t="s">
        <v>4009</v>
      </c>
      <c r="D9011" s="3">
        <v>2</v>
      </c>
      <c r="E9011" t="s">
        <v>1544</v>
      </c>
      <c r="F9011" t="s">
        <v>18016</v>
      </c>
      <c r="G9011" t="s">
        <v>1575</v>
      </c>
      <c r="H9011" t="s">
        <v>1195</v>
      </c>
      <c r="I9011" t="s">
        <v>1575</v>
      </c>
      <c r="J9011" t="s">
        <v>18017</v>
      </c>
      <c r="K9011">
        <f t="shared" si="2135"/>
        <v>9</v>
      </c>
      <c r="L9011">
        <f t="shared" si="2136"/>
        <v>16</v>
      </c>
      <c r="M9011">
        <f t="shared" si="2137"/>
        <v>19</v>
      </c>
      <c r="N9011" t="str">
        <f t="shared" si="2138"/>
        <v>Next Day</v>
      </c>
      <c r="O9011">
        <f t="shared" si="2139"/>
        <v>1</v>
      </c>
      <c r="P9011" t="str">
        <f t="shared" si="2140"/>
        <v>others</v>
      </c>
    </row>
    <row r="9012" spans="1:16" x14ac:dyDescent="0.25">
      <c r="A9012" t="s">
        <v>18018</v>
      </c>
      <c r="B9012" t="s">
        <v>11</v>
      </c>
      <c r="C9012" t="s">
        <v>4013</v>
      </c>
      <c r="D9012" s="3">
        <v>19</v>
      </c>
      <c r="E9012" t="s">
        <v>1544</v>
      </c>
      <c r="F9012" t="s">
        <v>18019</v>
      </c>
      <c r="G9012" t="s">
        <v>1575</v>
      </c>
      <c r="H9012" t="s">
        <v>1195</v>
      </c>
      <c r="I9012" t="s">
        <v>1575</v>
      </c>
      <c r="J9012" t="s">
        <v>10792</v>
      </c>
      <c r="K9012">
        <f t="shared" si="2135"/>
        <v>9</v>
      </c>
      <c r="L9012">
        <f t="shared" si="2136"/>
        <v>16</v>
      </c>
      <c r="M9012">
        <f t="shared" si="2137"/>
        <v>14</v>
      </c>
      <c r="N9012" t="str">
        <f t="shared" si="2138"/>
        <v>Next Day</v>
      </c>
      <c r="O9012">
        <f t="shared" si="2139"/>
        <v>1</v>
      </c>
      <c r="P9012" t="str">
        <f t="shared" si="2140"/>
        <v>others</v>
      </c>
    </row>
    <row r="9013" spans="1:16" x14ac:dyDescent="0.25">
      <c r="A9013" t="s">
        <v>18020</v>
      </c>
      <c r="B9013" t="s">
        <v>11</v>
      </c>
      <c r="C9013" t="s">
        <v>4013</v>
      </c>
      <c r="D9013" s="3">
        <v>16</v>
      </c>
      <c r="E9013" t="s">
        <v>1544</v>
      </c>
      <c r="F9013" t="s">
        <v>18021</v>
      </c>
      <c r="G9013" t="s">
        <v>1575</v>
      </c>
      <c r="H9013" t="s">
        <v>1195</v>
      </c>
      <c r="I9013" t="s">
        <v>1575</v>
      </c>
      <c r="J9013" t="s">
        <v>8184</v>
      </c>
      <c r="K9013">
        <f t="shared" si="2135"/>
        <v>9</v>
      </c>
      <c r="L9013">
        <f t="shared" si="2136"/>
        <v>16</v>
      </c>
      <c r="M9013">
        <f t="shared" si="2137"/>
        <v>14</v>
      </c>
      <c r="N9013" t="str">
        <f t="shared" si="2138"/>
        <v>Next Day</v>
      </c>
      <c r="O9013">
        <f t="shared" si="2139"/>
        <v>1</v>
      </c>
      <c r="P9013" t="str">
        <f t="shared" si="2140"/>
        <v>others</v>
      </c>
    </row>
    <row r="9014" spans="1:16" x14ac:dyDescent="0.25">
      <c r="A9014" t="s">
        <v>18022</v>
      </c>
      <c r="B9014" t="s">
        <v>11</v>
      </c>
      <c r="C9014" t="s">
        <v>4009</v>
      </c>
      <c r="D9014" s="3">
        <v>2</v>
      </c>
      <c r="E9014" t="s">
        <v>1544</v>
      </c>
      <c r="F9014" t="s">
        <v>18016</v>
      </c>
      <c r="G9014" t="s">
        <v>1575</v>
      </c>
      <c r="H9014" t="s">
        <v>1195</v>
      </c>
      <c r="I9014" t="s">
        <v>1575</v>
      </c>
      <c r="J9014" t="s">
        <v>5179</v>
      </c>
      <c r="K9014">
        <f t="shared" si="2135"/>
        <v>9</v>
      </c>
      <c r="L9014">
        <f t="shared" si="2136"/>
        <v>16</v>
      </c>
      <c r="M9014">
        <f t="shared" si="2137"/>
        <v>19</v>
      </c>
      <c r="N9014" t="str">
        <f t="shared" si="2138"/>
        <v>Next Day</v>
      </c>
      <c r="O9014">
        <f t="shared" si="2139"/>
        <v>1</v>
      </c>
      <c r="P9014" t="str">
        <f t="shared" si="2140"/>
        <v>others</v>
      </c>
    </row>
    <row r="9015" spans="1:16" x14ac:dyDescent="0.25">
      <c r="A9015" t="s">
        <v>18023</v>
      </c>
      <c r="B9015" t="s">
        <v>11</v>
      </c>
      <c r="C9015" t="s">
        <v>4013</v>
      </c>
      <c r="D9015" s="3">
        <v>5</v>
      </c>
      <c r="E9015" t="s">
        <v>1544</v>
      </c>
      <c r="F9015" t="s">
        <v>18024</v>
      </c>
      <c r="G9015" t="s">
        <v>1575</v>
      </c>
      <c r="H9015" t="s">
        <v>1195</v>
      </c>
      <c r="I9015" t="s">
        <v>1575</v>
      </c>
      <c r="J9015" t="s">
        <v>7670</v>
      </c>
      <c r="K9015">
        <f t="shared" si="2135"/>
        <v>9</v>
      </c>
      <c r="L9015">
        <f t="shared" si="2136"/>
        <v>16</v>
      </c>
      <c r="M9015">
        <f t="shared" si="2137"/>
        <v>14</v>
      </c>
      <c r="N9015" t="str">
        <f t="shared" si="2138"/>
        <v>Next Day</v>
      </c>
      <c r="O9015">
        <f t="shared" si="2139"/>
        <v>1</v>
      </c>
      <c r="P9015" t="str">
        <f t="shared" si="2140"/>
        <v>others</v>
      </c>
    </row>
    <row r="9016" spans="1:16" x14ac:dyDescent="0.25">
      <c r="A9016" t="s">
        <v>18025</v>
      </c>
      <c r="B9016" t="s">
        <v>11</v>
      </c>
      <c r="C9016" t="s">
        <v>4045</v>
      </c>
      <c r="D9016" s="3">
        <v>6</v>
      </c>
      <c r="E9016" t="s">
        <v>1544</v>
      </c>
      <c r="F9016" t="s">
        <v>18026</v>
      </c>
      <c r="G9016" t="s">
        <v>1575</v>
      </c>
      <c r="H9016" t="s">
        <v>1195</v>
      </c>
      <c r="I9016" t="s">
        <v>1575</v>
      </c>
      <c r="J9016" t="s">
        <v>10804</v>
      </c>
      <c r="K9016">
        <f t="shared" si="2135"/>
        <v>9</v>
      </c>
      <c r="L9016">
        <f t="shared" si="2136"/>
        <v>16</v>
      </c>
      <c r="M9016">
        <f t="shared" si="2137"/>
        <v>14</v>
      </c>
      <c r="N9016" t="str">
        <f t="shared" si="2138"/>
        <v>Next Day</v>
      </c>
      <c r="O9016">
        <f t="shared" si="2139"/>
        <v>1</v>
      </c>
      <c r="P9016" t="str">
        <f t="shared" si="2140"/>
        <v>others</v>
      </c>
    </row>
    <row r="9017" spans="1:16" x14ac:dyDescent="0.25">
      <c r="A9017" t="s">
        <v>18027</v>
      </c>
      <c r="B9017" t="s">
        <v>11</v>
      </c>
      <c r="C9017" t="s">
        <v>4009</v>
      </c>
      <c r="D9017" s="3">
        <v>6</v>
      </c>
      <c r="E9017" t="s">
        <v>1544</v>
      </c>
      <c r="F9017" t="s">
        <v>18028</v>
      </c>
      <c r="G9017" t="s">
        <v>1575</v>
      </c>
      <c r="H9017" t="s">
        <v>1195</v>
      </c>
      <c r="I9017" t="s">
        <v>1575</v>
      </c>
      <c r="J9017" t="s">
        <v>18029</v>
      </c>
      <c r="K9017">
        <f t="shared" si="2135"/>
        <v>9</v>
      </c>
      <c r="L9017">
        <f t="shared" si="2136"/>
        <v>16</v>
      </c>
      <c r="M9017">
        <f t="shared" si="2137"/>
        <v>19</v>
      </c>
      <c r="N9017" t="str">
        <f t="shared" si="2138"/>
        <v>Next Day</v>
      </c>
      <c r="O9017">
        <f t="shared" si="2139"/>
        <v>1</v>
      </c>
      <c r="P9017" t="str">
        <f t="shared" si="2140"/>
        <v>others</v>
      </c>
    </row>
    <row r="9018" spans="1:16" x14ac:dyDescent="0.25">
      <c r="A9018" t="s">
        <v>18030</v>
      </c>
      <c r="B9018" t="s">
        <v>11</v>
      </c>
      <c r="C9018" t="s">
        <v>4009</v>
      </c>
      <c r="D9018" s="3">
        <v>1</v>
      </c>
      <c r="E9018" t="s">
        <v>1544</v>
      </c>
      <c r="F9018" t="s">
        <v>1634</v>
      </c>
      <c r="G9018" t="s">
        <v>1575</v>
      </c>
      <c r="H9018" t="s">
        <v>1195</v>
      </c>
      <c r="I9018" t="s">
        <v>1575</v>
      </c>
      <c r="J9018" t="s">
        <v>18031</v>
      </c>
      <c r="K9018">
        <f t="shared" si="2135"/>
        <v>9</v>
      </c>
      <c r="L9018">
        <f t="shared" si="2136"/>
        <v>16</v>
      </c>
      <c r="M9018">
        <f t="shared" si="2137"/>
        <v>19</v>
      </c>
      <c r="N9018" t="str">
        <f t="shared" si="2138"/>
        <v>Next Day</v>
      </c>
      <c r="O9018">
        <f t="shared" si="2139"/>
        <v>1</v>
      </c>
      <c r="P9018" t="str">
        <f t="shared" si="2140"/>
        <v>others</v>
      </c>
    </row>
    <row r="9019" spans="1:16" x14ac:dyDescent="0.25">
      <c r="A9019" t="s">
        <v>18032</v>
      </c>
      <c r="B9019" t="s">
        <v>11</v>
      </c>
      <c r="C9019" t="s">
        <v>4013</v>
      </c>
      <c r="D9019" s="3">
        <v>6</v>
      </c>
      <c r="E9019" t="s">
        <v>1544</v>
      </c>
      <c r="F9019" t="s">
        <v>1614</v>
      </c>
      <c r="G9019" t="s">
        <v>1575</v>
      </c>
      <c r="H9019" t="s">
        <v>1195</v>
      </c>
      <c r="I9019" t="s">
        <v>1575</v>
      </c>
      <c r="J9019" t="s">
        <v>3300</v>
      </c>
      <c r="K9019">
        <f t="shared" si="2135"/>
        <v>9</v>
      </c>
      <c r="L9019">
        <f t="shared" si="2136"/>
        <v>16</v>
      </c>
      <c r="M9019">
        <f t="shared" si="2137"/>
        <v>14</v>
      </c>
      <c r="N9019" t="str">
        <f t="shared" si="2138"/>
        <v>Next Day</v>
      </c>
      <c r="O9019">
        <f t="shared" si="2139"/>
        <v>1</v>
      </c>
      <c r="P9019" t="str">
        <f t="shared" si="2140"/>
        <v>others</v>
      </c>
    </row>
    <row r="9020" spans="1:16" x14ac:dyDescent="0.25">
      <c r="A9020" t="s">
        <v>18033</v>
      </c>
      <c r="B9020" t="s">
        <v>11</v>
      </c>
      <c r="C9020" t="s">
        <v>4009</v>
      </c>
      <c r="D9020" s="3">
        <v>3</v>
      </c>
      <c r="E9020" t="s">
        <v>1544</v>
      </c>
      <c r="F9020" t="s">
        <v>18034</v>
      </c>
      <c r="G9020" t="s">
        <v>1575</v>
      </c>
      <c r="H9020" t="s">
        <v>1195</v>
      </c>
      <c r="I9020" t="s">
        <v>1575</v>
      </c>
      <c r="J9020" t="s">
        <v>18035</v>
      </c>
      <c r="K9020">
        <f t="shared" si="2135"/>
        <v>9</v>
      </c>
      <c r="L9020">
        <f t="shared" si="2136"/>
        <v>16</v>
      </c>
      <c r="M9020">
        <f t="shared" si="2137"/>
        <v>19</v>
      </c>
      <c r="N9020" t="str">
        <f t="shared" si="2138"/>
        <v>Next Day</v>
      </c>
      <c r="O9020">
        <f t="shared" si="2139"/>
        <v>1</v>
      </c>
      <c r="P9020" t="str">
        <f t="shared" si="2140"/>
        <v>others</v>
      </c>
    </row>
    <row r="9021" spans="1:16" x14ac:dyDescent="0.25">
      <c r="A9021" t="s">
        <v>18036</v>
      </c>
      <c r="B9021" t="s">
        <v>11</v>
      </c>
      <c r="C9021" t="s">
        <v>4045</v>
      </c>
      <c r="D9021" s="3">
        <v>9</v>
      </c>
      <c r="E9021" t="s">
        <v>1544</v>
      </c>
      <c r="F9021" t="s">
        <v>18037</v>
      </c>
      <c r="G9021" t="s">
        <v>1575</v>
      </c>
      <c r="H9021" t="s">
        <v>1195</v>
      </c>
      <c r="I9021" t="s">
        <v>1575</v>
      </c>
      <c r="J9021" t="s">
        <v>1080</v>
      </c>
      <c r="K9021">
        <f t="shared" si="2135"/>
        <v>9</v>
      </c>
      <c r="L9021">
        <f t="shared" si="2136"/>
        <v>16</v>
      </c>
      <c r="M9021">
        <f t="shared" si="2137"/>
        <v>14</v>
      </c>
      <c r="N9021" t="str">
        <f t="shared" si="2138"/>
        <v>Next Day</v>
      </c>
      <c r="O9021">
        <f t="shared" si="2139"/>
        <v>1</v>
      </c>
      <c r="P9021" t="str">
        <f t="shared" si="2140"/>
        <v>others</v>
      </c>
    </row>
    <row r="9022" spans="1:16" x14ac:dyDescent="0.25">
      <c r="A9022" t="s">
        <v>18038</v>
      </c>
      <c r="B9022" t="s">
        <v>11</v>
      </c>
      <c r="C9022" t="s">
        <v>4009</v>
      </c>
      <c r="D9022" s="3">
        <v>1</v>
      </c>
      <c r="E9022" t="s">
        <v>1544</v>
      </c>
      <c r="F9022" t="s">
        <v>1614</v>
      </c>
      <c r="G9022" t="s">
        <v>1575</v>
      </c>
      <c r="H9022" t="s">
        <v>1195</v>
      </c>
      <c r="I9022" t="s">
        <v>1575</v>
      </c>
      <c r="J9022" t="s">
        <v>5604</v>
      </c>
      <c r="K9022">
        <f t="shared" si="2135"/>
        <v>9</v>
      </c>
      <c r="L9022">
        <f t="shared" si="2136"/>
        <v>16</v>
      </c>
      <c r="M9022">
        <f t="shared" si="2137"/>
        <v>19</v>
      </c>
      <c r="N9022" t="str">
        <f t="shared" si="2138"/>
        <v>Next Day</v>
      </c>
      <c r="O9022">
        <f t="shared" si="2139"/>
        <v>1</v>
      </c>
      <c r="P9022" t="str">
        <f t="shared" si="2140"/>
        <v>others</v>
      </c>
    </row>
    <row r="9023" spans="1:16" x14ac:dyDescent="0.25">
      <c r="A9023" t="s">
        <v>18039</v>
      </c>
      <c r="B9023" t="s">
        <v>11</v>
      </c>
      <c r="C9023" t="s">
        <v>4009</v>
      </c>
      <c r="D9023" s="3">
        <v>1</v>
      </c>
      <c r="E9023" t="s">
        <v>1544</v>
      </c>
      <c r="F9023" t="s">
        <v>18040</v>
      </c>
      <c r="G9023" t="s">
        <v>1544</v>
      </c>
      <c r="H9023" t="s">
        <v>1195</v>
      </c>
      <c r="I9023" t="s">
        <v>1544</v>
      </c>
      <c r="J9023" t="s">
        <v>18041</v>
      </c>
      <c r="K9023">
        <f t="shared" si="2135"/>
        <v>9</v>
      </c>
      <c r="L9023">
        <f t="shared" si="2136"/>
        <v>15</v>
      </c>
      <c r="M9023">
        <f t="shared" si="2137"/>
        <v>18</v>
      </c>
      <c r="N9023" t="str">
        <f t="shared" si="2138"/>
        <v>Same Day</v>
      </c>
      <c r="O9023">
        <f t="shared" si="2139"/>
        <v>1</v>
      </c>
      <c r="P9023" t="str">
        <f t="shared" si="2140"/>
        <v>before</v>
      </c>
    </row>
    <row r="9024" spans="1:16" x14ac:dyDescent="0.25">
      <c r="A9024" t="s">
        <v>18042</v>
      </c>
      <c r="B9024" t="s">
        <v>11</v>
      </c>
      <c r="C9024" t="s">
        <v>4009</v>
      </c>
      <c r="D9024" s="3">
        <v>1</v>
      </c>
      <c r="E9024" t="s">
        <v>1575</v>
      </c>
      <c r="F9024" t="s">
        <v>18043</v>
      </c>
      <c r="G9024" t="s">
        <v>1575</v>
      </c>
      <c r="H9024" t="s">
        <v>1195</v>
      </c>
      <c r="I9024" t="s">
        <v>1575</v>
      </c>
      <c r="J9024" t="s">
        <v>18044</v>
      </c>
      <c r="K9024">
        <f t="shared" ref="K9024:K9047" si="2141">MONTH(I9024)</f>
        <v>9</v>
      </c>
      <c r="L9024">
        <f t="shared" si="2136"/>
        <v>16</v>
      </c>
      <c r="M9024">
        <f t="shared" si="2137"/>
        <v>19</v>
      </c>
      <c r="N9024" t="str">
        <f t="shared" si="2138"/>
        <v>Same Day</v>
      </c>
      <c r="O9024">
        <f t="shared" si="2139"/>
        <v>2</v>
      </c>
      <c r="P9024" t="str">
        <f t="shared" si="2140"/>
        <v>others</v>
      </c>
    </row>
    <row r="9025" spans="1:16" x14ac:dyDescent="0.25">
      <c r="A9025" t="s">
        <v>18046</v>
      </c>
      <c r="B9025" t="s">
        <v>11</v>
      </c>
      <c r="C9025" t="s">
        <v>4013</v>
      </c>
      <c r="D9025" s="3">
        <v>25</v>
      </c>
      <c r="E9025" t="s">
        <v>1544</v>
      </c>
      <c r="F9025" t="s">
        <v>18047</v>
      </c>
      <c r="G9025" t="s">
        <v>1544</v>
      </c>
      <c r="H9025" t="s">
        <v>1195</v>
      </c>
      <c r="I9025" t="s">
        <v>1544</v>
      </c>
      <c r="J9025" t="s">
        <v>18048</v>
      </c>
      <c r="K9025">
        <f t="shared" si="2141"/>
        <v>9</v>
      </c>
      <c r="L9025">
        <f t="shared" si="2136"/>
        <v>15</v>
      </c>
      <c r="M9025">
        <f t="shared" si="2137"/>
        <v>18</v>
      </c>
      <c r="N9025" t="str">
        <f t="shared" si="2138"/>
        <v>Same Day</v>
      </c>
      <c r="O9025">
        <f t="shared" si="2139"/>
        <v>1</v>
      </c>
      <c r="P9025" t="str">
        <f t="shared" si="2140"/>
        <v>others</v>
      </c>
    </row>
    <row r="9026" spans="1:16" x14ac:dyDescent="0.25">
      <c r="A9026" t="s">
        <v>18052</v>
      </c>
      <c r="B9026" t="s">
        <v>11</v>
      </c>
      <c r="C9026" t="s">
        <v>4045</v>
      </c>
      <c r="D9026" s="3">
        <v>5</v>
      </c>
      <c r="E9026" t="s">
        <v>1544</v>
      </c>
      <c r="F9026" t="s">
        <v>17652</v>
      </c>
      <c r="G9026" t="s">
        <v>1544</v>
      </c>
      <c r="H9026" t="s">
        <v>1195</v>
      </c>
      <c r="I9026" t="s">
        <v>1544</v>
      </c>
      <c r="J9026" t="s">
        <v>18053</v>
      </c>
      <c r="K9026">
        <f t="shared" si="2141"/>
        <v>9</v>
      </c>
      <c r="L9026">
        <f t="shared" si="2136"/>
        <v>15</v>
      </c>
      <c r="M9026">
        <f t="shared" si="2137"/>
        <v>18</v>
      </c>
      <c r="N9026" t="str">
        <f t="shared" si="2138"/>
        <v>Same Day</v>
      </c>
      <c r="O9026">
        <f t="shared" si="2139"/>
        <v>1</v>
      </c>
      <c r="P9026" t="str">
        <f t="shared" si="2140"/>
        <v>before</v>
      </c>
    </row>
    <row r="9027" spans="1:16" x14ac:dyDescent="0.25">
      <c r="A9027" t="s">
        <v>18054</v>
      </c>
      <c r="B9027" t="s">
        <v>11</v>
      </c>
      <c r="C9027" t="s">
        <v>4143</v>
      </c>
      <c r="D9027" s="3">
        <v>1</v>
      </c>
      <c r="E9027" t="s">
        <v>1544</v>
      </c>
      <c r="F9027" t="s">
        <v>18055</v>
      </c>
      <c r="G9027" t="s">
        <v>1544</v>
      </c>
      <c r="H9027" t="s">
        <v>1195</v>
      </c>
      <c r="I9027" t="s">
        <v>1544</v>
      </c>
      <c r="J9027" t="s">
        <v>18056</v>
      </c>
      <c r="K9027">
        <f t="shared" si="2141"/>
        <v>9</v>
      </c>
      <c r="L9027">
        <f t="shared" si="2136"/>
        <v>15</v>
      </c>
      <c r="M9027">
        <f t="shared" si="2137"/>
        <v>18</v>
      </c>
      <c r="N9027" t="str">
        <f t="shared" si="2138"/>
        <v>Same Day</v>
      </c>
      <c r="O9027">
        <f t="shared" si="2139"/>
        <v>1</v>
      </c>
      <c r="P9027" t="str">
        <f t="shared" si="2140"/>
        <v>before</v>
      </c>
    </row>
    <row r="9028" spans="1:16" x14ac:dyDescent="0.25">
      <c r="A9028" t="s">
        <v>18057</v>
      </c>
      <c r="B9028" t="s">
        <v>11</v>
      </c>
      <c r="C9028" t="s">
        <v>4009</v>
      </c>
      <c r="D9028" s="3">
        <v>4</v>
      </c>
      <c r="E9028" t="s">
        <v>1544</v>
      </c>
      <c r="F9028" t="s">
        <v>7391</v>
      </c>
      <c r="G9028" t="s">
        <v>1575</v>
      </c>
      <c r="H9028" t="s">
        <v>1195</v>
      </c>
      <c r="I9028" t="s">
        <v>1575</v>
      </c>
      <c r="J9028" t="s">
        <v>10312</v>
      </c>
      <c r="K9028">
        <f t="shared" si="2141"/>
        <v>9</v>
      </c>
      <c r="L9028">
        <f t="shared" si="2136"/>
        <v>16</v>
      </c>
      <c r="M9028">
        <f t="shared" si="2137"/>
        <v>19</v>
      </c>
      <c r="N9028" t="str">
        <f t="shared" si="2138"/>
        <v>Next Day</v>
      </c>
      <c r="O9028">
        <f t="shared" si="2139"/>
        <v>1</v>
      </c>
      <c r="P9028" t="str">
        <f t="shared" si="2140"/>
        <v>others</v>
      </c>
    </row>
    <row r="9029" spans="1:16" x14ac:dyDescent="0.25">
      <c r="A9029" t="s">
        <v>18058</v>
      </c>
      <c r="B9029" t="s">
        <v>11</v>
      </c>
      <c r="C9029" t="s">
        <v>4045</v>
      </c>
      <c r="D9029" s="3">
        <v>11</v>
      </c>
      <c r="E9029" t="s">
        <v>1544</v>
      </c>
      <c r="F9029" t="s">
        <v>7438</v>
      </c>
      <c r="G9029" t="s">
        <v>1575</v>
      </c>
      <c r="H9029" t="s">
        <v>1195</v>
      </c>
      <c r="I9029" t="s">
        <v>1575</v>
      </c>
      <c r="J9029" t="s">
        <v>7679</v>
      </c>
      <c r="K9029">
        <f t="shared" si="2141"/>
        <v>9</v>
      </c>
      <c r="L9029">
        <f t="shared" si="2136"/>
        <v>16</v>
      </c>
      <c r="M9029">
        <f t="shared" si="2137"/>
        <v>14</v>
      </c>
      <c r="N9029" t="str">
        <f t="shared" si="2138"/>
        <v>Next Day</v>
      </c>
      <c r="O9029">
        <f t="shared" si="2139"/>
        <v>1</v>
      </c>
      <c r="P9029" t="str">
        <f t="shared" si="2140"/>
        <v>others</v>
      </c>
    </row>
    <row r="9030" spans="1:16" x14ac:dyDescent="0.25">
      <c r="A9030" t="s">
        <v>18059</v>
      </c>
      <c r="B9030" t="s">
        <v>11</v>
      </c>
      <c r="C9030" t="s">
        <v>4013</v>
      </c>
      <c r="D9030" s="3">
        <v>5</v>
      </c>
      <c r="E9030" t="s">
        <v>1575</v>
      </c>
      <c r="F9030" t="s">
        <v>3828</v>
      </c>
      <c r="G9030" t="s">
        <v>1589</v>
      </c>
      <c r="H9030" t="s">
        <v>1195</v>
      </c>
      <c r="I9030" t="s">
        <v>1589</v>
      </c>
      <c r="J9030" t="s">
        <v>8774</v>
      </c>
      <c r="K9030">
        <f t="shared" si="2141"/>
        <v>9</v>
      </c>
      <c r="L9030">
        <f t="shared" si="2136"/>
        <v>17</v>
      </c>
      <c r="M9030">
        <f t="shared" si="2137"/>
        <v>14</v>
      </c>
      <c r="N9030" t="str">
        <f t="shared" si="2138"/>
        <v>Next Day</v>
      </c>
      <c r="O9030">
        <f t="shared" si="2139"/>
        <v>2</v>
      </c>
      <c r="P9030" t="str">
        <f t="shared" si="2140"/>
        <v>before</v>
      </c>
    </row>
    <row r="9031" spans="1:16" x14ac:dyDescent="0.25">
      <c r="A9031" t="s">
        <v>18060</v>
      </c>
      <c r="B9031" t="s">
        <v>11</v>
      </c>
      <c r="C9031" t="s">
        <v>4009</v>
      </c>
      <c r="D9031" s="3">
        <v>1</v>
      </c>
      <c r="E9031" t="s">
        <v>1544</v>
      </c>
      <c r="F9031" t="s">
        <v>18061</v>
      </c>
      <c r="G9031" t="s">
        <v>1544</v>
      </c>
      <c r="H9031" t="s">
        <v>1195</v>
      </c>
      <c r="I9031" t="s">
        <v>1544</v>
      </c>
      <c r="J9031" t="s">
        <v>17868</v>
      </c>
      <c r="K9031">
        <f t="shared" si="2141"/>
        <v>9</v>
      </c>
      <c r="L9031">
        <f t="shared" si="2136"/>
        <v>15</v>
      </c>
      <c r="M9031">
        <f t="shared" si="2137"/>
        <v>18</v>
      </c>
      <c r="N9031" t="str">
        <f t="shared" si="2138"/>
        <v>Same Day</v>
      </c>
      <c r="O9031">
        <f t="shared" si="2139"/>
        <v>1</v>
      </c>
      <c r="P9031" t="str">
        <f t="shared" si="2140"/>
        <v>others</v>
      </c>
    </row>
    <row r="9032" spans="1:16" x14ac:dyDescent="0.25">
      <c r="A9032" t="s">
        <v>18062</v>
      </c>
      <c r="B9032" t="s">
        <v>11</v>
      </c>
      <c r="C9032" t="s">
        <v>4013</v>
      </c>
      <c r="D9032" s="3">
        <v>13</v>
      </c>
      <c r="E9032" t="s">
        <v>1544</v>
      </c>
      <c r="F9032" t="s">
        <v>18063</v>
      </c>
      <c r="G9032" t="s">
        <v>1575</v>
      </c>
      <c r="H9032" t="s">
        <v>1195</v>
      </c>
      <c r="I9032" t="s">
        <v>1575</v>
      </c>
      <c r="J9032" t="s">
        <v>18064</v>
      </c>
      <c r="K9032">
        <f t="shared" si="2141"/>
        <v>9</v>
      </c>
      <c r="L9032">
        <f t="shared" si="2136"/>
        <v>16</v>
      </c>
      <c r="M9032">
        <f t="shared" si="2137"/>
        <v>19</v>
      </c>
      <c r="N9032" t="str">
        <f t="shared" si="2138"/>
        <v>Next Day</v>
      </c>
      <c r="O9032">
        <f t="shared" si="2139"/>
        <v>1</v>
      </c>
      <c r="P9032" t="str">
        <f t="shared" si="2140"/>
        <v>others</v>
      </c>
    </row>
    <row r="9033" spans="1:16" x14ac:dyDescent="0.25">
      <c r="A9033" t="s">
        <v>18065</v>
      </c>
      <c r="B9033" t="s">
        <v>11</v>
      </c>
      <c r="C9033" t="s">
        <v>4009</v>
      </c>
      <c r="D9033" s="3">
        <v>1</v>
      </c>
      <c r="E9033" t="s">
        <v>1544</v>
      </c>
      <c r="F9033" t="s">
        <v>5099</v>
      </c>
      <c r="G9033" t="s">
        <v>1575</v>
      </c>
      <c r="H9033" t="s">
        <v>1195</v>
      </c>
      <c r="I9033" t="s">
        <v>1575</v>
      </c>
      <c r="J9033" t="s">
        <v>18066</v>
      </c>
      <c r="K9033">
        <f t="shared" si="2141"/>
        <v>9</v>
      </c>
      <c r="L9033">
        <f t="shared" si="2136"/>
        <v>16</v>
      </c>
      <c r="M9033">
        <f t="shared" si="2137"/>
        <v>19</v>
      </c>
      <c r="N9033" t="str">
        <f t="shared" si="2138"/>
        <v>Next Day</v>
      </c>
      <c r="O9033">
        <f t="shared" si="2139"/>
        <v>1</v>
      </c>
      <c r="P9033" t="str">
        <f t="shared" si="2140"/>
        <v>others</v>
      </c>
    </row>
    <row r="9034" spans="1:16" x14ac:dyDescent="0.25">
      <c r="A9034" t="s">
        <v>18067</v>
      </c>
      <c r="B9034" t="s">
        <v>11</v>
      </c>
      <c r="C9034" t="s">
        <v>4013</v>
      </c>
      <c r="D9034" s="3">
        <v>11</v>
      </c>
      <c r="E9034" t="s">
        <v>1544</v>
      </c>
      <c r="F9034" t="s">
        <v>18068</v>
      </c>
      <c r="G9034" t="s">
        <v>1575</v>
      </c>
      <c r="H9034" t="s">
        <v>1195</v>
      </c>
      <c r="I9034" t="s">
        <v>1575</v>
      </c>
      <c r="J9034" t="s">
        <v>18069</v>
      </c>
      <c r="K9034">
        <f t="shared" si="2141"/>
        <v>9</v>
      </c>
      <c r="L9034">
        <f t="shared" si="2136"/>
        <v>16</v>
      </c>
      <c r="M9034">
        <f t="shared" si="2137"/>
        <v>14</v>
      </c>
      <c r="N9034" t="str">
        <f t="shared" si="2138"/>
        <v>Next Day</v>
      </c>
      <c r="O9034">
        <f t="shared" si="2139"/>
        <v>1</v>
      </c>
      <c r="P9034" t="str">
        <f t="shared" si="2140"/>
        <v>others</v>
      </c>
    </row>
    <row r="9035" spans="1:16" x14ac:dyDescent="0.25">
      <c r="A9035" t="s">
        <v>18070</v>
      </c>
      <c r="B9035" t="s">
        <v>11</v>
      </c>
      <c r="C9035" t="s">
        <v>4009</v>
      </c>
      <c r="D9035" s="3">
        <v>4</v>
      </c>
      <c r="E9035" t="s">
        <v>1544</v>
      </c>
      <c r="F9035" t="s">
        <v>5099</v>
      </c>
      <c r="G9035" t="s">
        <v>1575</v>
      </c>
      <c r="H9035" t="s">
        <v>1195</v>
      </c>
      <c r="I9035" t="s">
        <v>1575</v>
      </c>
      <c r="J9035" t="s">
        <v>18071</v>
      </c>
      <c r="K9035">
        <f t="shared" si="2141"/>
        <v>9</v>
      </c>
      <c r="L9035">
        <f t="shared" si="2136"/>
        <v>16</v>
      </c>
      <c r="M9035">
        <f t="shared" si="2137"/>
        <v>19</v>
      </c>
      <c r="N9035" t="str">
        <f t="shared" si="2138"/>
        <v>Next Day</v>
      </c>
      <c r="O9035">
        <f t="shared" si="2139"/>
        <v>1</v>
      </c>
      <c r="P9035" t="str">
        <f t="shared" si="2140"/>
        <v>others</v>
      </c>
    </row>
    <row r="9036" spans="1:16" x14ac:dyDescent="0.25">
      <c r="A9036" t="s">
        <v>18072</v>
      </c>
      <c r="B9036" t="s">
        <v>11</v>
      </c>
      <c r="C9036" t="s">
        <v>4009</v>
      </c>
      <c r="D9036" s="3">
        <v>2</v>
      </c>
      <c r="E9036" t="s">
        <v>1544</v>
      </c>
      <c r="F9036" t="s">
        <v>5099</v>
      </c>
      <c r="G9036" t="s">
        <v>1575</v>
      </c>
      <c r="H9036" t="s">
        <v>1195</v>
      </c>
      <c r="I9036" t="s">
        <v>1575</v>
      </c>
      <c r="J9036" t="s">
        <v>18073</v>
      </c>
      <c r="K9036">
        <f t="shared" si="2141"/>
        <v>9</v>
      </c>
      <c r="L9036">
        <f t="shared" si="2136"/>
        <v>16</v>
      </c>
      <c r="M9036">
        <f t="shared" si="2137"/>
        <v>19</v>
      </c>
      <c r="N9036" t="str">
        <f t="shared" si="2138"/>
        <v>Next Day</v>
      </c>
      <c r="O9036">
        <f t="shared" si="2139"/>
        <v>1</v>
      </c>
      <c r="P9036" t="str">
        <f t="shared" si="2140"/>
        <v>others</v>
      </c>
    </row>
    <row r="9037" spans="1:16" x14ac:dyDescent="0.25">
      <c r="A9037" t="s">
        <v>18074</v>
      </c>
      <c r="B9037" t="s">
        <v>11</v>
      </c>
      <c r="C9037" t="s">
        <v>4009</v>
      </c>
      <c r="D9037" s="3">
        <v>1</v>
      </c>
      <c r="E9037" t="s">
        <v>1544</v>
      </c>
      <c r="F9037" t="s">
        <v>18075</v>
      </c>
      <c r="G9037" t="s">
        <v>1575</v>
      </c>
      <c r="H9037" t="s">
        <v>1195</v>
      </c>
      <c r="I9037" t="s">
        <v>1575</v>
      </c>
      <c r="J9037" t="s">
        <v>5352</v>
      </c>
      <c r="K9037">
        <f t="shared" si="2141"/>
        <v>9</v>
      </c>
      <c r="L9037">
        <f t="shared" si="2136"/>
        <v>16</v>
      </c>
      <c r="M9037">
        <f t="shared" si="2137"/>
        <v>19</v>
      </c>
      <c r="N9037" t="str">
        <f t="shared" si="2138"/>
        <v>Next Day</v>
      </c>
      <c r="O9037">
        <f t="shared" si="2139"/>
        <v>1</v>
      </c>
      <c r="P9037" t="str">
        <f t="shared" si="2140"/>
        <v>others</v>
      </c>
    </row>
    <row r="9038" spans="1:16" x14ac:dyDescent="0.25">
      <c r="A9038" t="s">
        <v>18076</v>
      </c>
      <c r="B9038" t="s">
        <v>11</v>
      </c>
      <c r="C9038" t="s">
        <v>4045</v>
      </c>
      <c r="D9038" s="3">
        <v>10</v>
      </c>
      <c r="E9038" t="s">
        <v>1544</v>
      </c>
      <c r="F9038" t="s">
        <v>18063</v>
      </c>
      <c r="G9038" t="s">
        <v>1575</v>
      </c>
      <c r="H9038" t="s">
        <v>1195</v>
      </c>
      <c r="I9038" t="s">
        <v>1575</v>
      </c>
      <c r="J9038" t="s">
        <v>348</v>
      </c>
      <c r="K9038">
        <f t="shared" si="2141"/>
        <v>9</v>
      </c>
      <c r="L9038">
        <f t="shared" si="2136"/>
        <v>16</v>
      </c>
      <c r="M9038">
        <f t="shared" si="2137"/>
        <v>14</v>
      </c>
      <c r="N9038" t="str">
        <f t="shared" si="2138"/>
        <v>Next Day</v>
      </c>
      <c r="O9038">
        <f t="shared" si="2139"/>
        <v>1</v>
      </c>
      <c r="P9038" t="str">
        <f t="shared" si="2140"/>
        <v>others</v>
      </c>
    </row>
    <row r="9039" spans="1:16" x14ac:dyDescent="0.25">
      <c r="A9039" t="s">
        <v>18077</v>
      </c>
      <c r="B9039" t="s">
        <v>11</v>
      </c>
      <c r="C9039" t="s">
        <v>4009</v>
      </c>
      <c r="D9039" s="3">
        <v>4</v>
      </c>
      <c r="E9039" t="s">
        <v>1544</v>
      </c>
      <c r="F9039" t="s">
        <v>18075</v>
      </c>
      <c r="G9039" t="s">
        <v>1575</v>
      </c>
      <c r="H9039" t="s">
        <v>1195</v>
      </c>
      <c r="I9039" t="s">
        <v>1575</v>
      </c>
      <c r="J9039" t="s">
        <v>5688</v>
      </c>
      <c r="K9039">
        <f t="shared" si="2141"/>
        <v>9</v>
      </c>
      <c r="L9039">
        <f t="shared" si="2136"/>
        <v>16</v>
      </c>
      <c r="M9039">
        <f t="shared" si="2137"/>
        <v>19</v>
      </c>
      <c r="N9039" t="str">
        <f t="shared" si="2138"/>
        <v>Next Day</v>
      </c>
      <c r="O9039">
        <f t="shared" si="2139"/>
        <v>1</v>
      </c>
      <c r="P9039" t="str">
        <f t="shared" si="2140"/>
        <v>others</v>
      </c>
    </row>
    <row r="9040" spans="1:16" x14ac:dyDescent="0.25">
      <c r="A9040" t="s">
        <v>18078</v>
      </c>
      <c r="B9040" t="s">
        <v>11</v>
      </c>
      <c r="C9040" t="s">
        <v>4013</v>
      </c>
      <c r="D9040" s="3">
        <v>8</v>
      </c>
      <c r="E9040" t="s">
        <v>1544</v>
      </c>
      <c r="F9040" t="s">
        <v>18079</v>
      </c>
      <c r="G9040" t="s">
        <v>1575</v>
      </c>
      <c r="H9040" t="s">
        <v>1195</v>
      </c>
      <c r="I9040" t="s">
        <v>1575</v>
      </c>
      <c r="J9040" t="s">
        <v>4987</v>
      </c>
      <c r="K9040">
        <f t="shared" si="2141"/>
        <v>9</v>
      </c>
      <c r="L9040">
        <f t="shared" si="2136"/>
        <v>16</v>
      </c>
      <c r="M9040">
        <f t="shared" si="2137"/>
        <v>19</v>
      </c>
      <c r="N9040" t="str">
        <f t="shared" si="2138"/>
        <v>Next Day</v>
      </c>
      <c r="O9040">
        <f t="shared" si="2139"/>
        <v>1</v>
      </c>
      <c r="P9040" t="str">
        <f t="shared" si="2140"/>
        <v>others</v>
      </c>
    </row>
    <row r="9041" spans="1:16" x14ac:dyDescent="0.25">
      <c r="A9041" t="s">
        <v>18080</v>
      </c>
      <c r="B9041" t="s">
        <v>11</v>
      </c>
      <c r="C9041" t="s">
        <v>4009</v>
      </c>
      <c r="D9041" s="3">
        <v>1</v>
      </c>
      <c r="E9041" t="s">
        <v>1544</v>
      </c>
      <c r="F9041" t="s">
        <v>18081</v>
      </c>
      <c r="G9041" t="s">
        <v>1575</v>
      </c>
      <c r="H9041" t="s">
        <v>1195</v>
      </c>
      <c r="I9041" t="s">
        <v>1575</v>
      </c>
      <c r="J9041" t="s">
        <v>18044</v>
      </c>
      <c r="K9041">
        <f t="shared" si="2141"/>
        <v>9</v>
      </c>
      <c r="L9041">
        <f t="shared" si="2136"/>
        <v>16</v>
      </c>
      <c r="M9041">
        <f t="shared" si="2137"/>
        <v>19</v>
      </c>
      <c r="N9041" t="str">
        <f t="shared" si="2138"/>
        <v>Next Day</v>
      </c>
      <c r="O9041">
        <f t="shared" si="2139"/>
        <v>1</v>
      </c>
      <c r="P9041" t="str">
        <f t="shared" si="2140"/>
        <v>others</v>
      </c>
    </row>
    <row r="9042" spans="1:16" x14ac:dyDescent="0.25">
      <c r="A9042" t="s">
        <v>18082</v>
      </c>
      <c r="B9042" t="s">
        <v>11</v>
      </c>
      <c r="C9042" t="s">
        <v>4045</v>
      </c>
      <c r="D9042" s="3">
        <v>10</v>
      </c>
      <c r="E9042" t="s">
        <v>1544</v>
      </c>
      <c r="F9042" t="s">
        <v>18083</v>
      </c>
      <c r="G9042" t="s">
        <v>1575</v>
      </c>
      <c r="H9042" t="s">
        <v>1195</v>
      </c>
      <c r="I9042" t="s">
        <v>1575</v>
      </c>
      <c r="J9042" t="s">
        <v>10508</v>
      </c>
      <c r="K9042">
        <f t="shared" si="2141"/>
        <v>9</v>
      </c>
      <c r="L9042">
        <f t="shared" si="2136"/>
        <v>16</v>
      </c>
      <c r="M9042">
        <f t="shared" si="2137"/>
        <v>14</v>
      </c>
      <c r="N9042" t="str">
        <f t="shared" si="2138"/>
        <v>Next Day</v>
      </c>
      <c r="O9042">
        <f t="shared" si="2139"/>
        <v>1</v>
      </c>
      <c r="P9042" t="str">
        <f t="shared" si="2140"/>
        <v>others</v>
      </c>
    </row>
    <row r="9043" spans="1:16" x14ac:dyDescent="0.25">
      <c r="A9043" t="s">
        <v>18084</v>
      </c>
      <c r="B9043" t="s">
        <v>11</v>
      </c>
      <c r="C9043" t="s">
        <v>4009</v>
      </c>
      <c r="D9043" s="3">
        <v>2</v>
      </c>
      <c r="E9043" t="s">
        <v>1544</v>
      </c>
      <c r="F9043" t="s">
        <v>18083</v>
      </c>
      <c r="G9043" t="s">
        <v>1575</v>
      </c>
      <c r="H9043" t="s">
        <v>1195</v>
      </c>
      <c r="I9043" t="s">
        <v>1575</v>
      </c>
      <c r="J9043" t="s">
        <v>18085</v>
      </c>
      <c r="K9043">
        <f t="shared" si="2141"/>
        <v>9</v>
      </c>
      <c r="L9043">
        <f t="shared" si="2136"/>
        <v>16</v>
      </c>
      <c r="M9043">
        <f t="shared" si="2137"/>
        <v>19</v>
      </c>
      <c r="N9043" t="str">
        <f t="shared" si="2138"/>
        <v>Next Day</v>
      </c>
      <c r="O9043">
        <f t="shared" si="2139"/>
        <v>1</v>
      </c>
      <c r="P9043" t="str">
        <f t="shared" si="2140"/>
        <v>others</v>
      </c>
    </row>
    <row r="9044" spans="1:16" x14ac:dyDescent="0.25">
      <c r="A9044" t="s">
        <v>18086</v>
      </c>
      <c r="B9044" t="s">
        <v>11</v>
      </c>
      <c r="C9044" t="s">
        <v>4013</v>
      </c>
      <c r="D9044" s="3">
        <v>6</v>
      </c>
      <c r="E9044" t="s">
        <v>1544</v>
      </c>
      <c r="F9044" t="s">
        <v>18081</v>
      </c>
      <c r="G9044" t="s">
        <v>1575</v>
      </c>
      <c r="H9044" t="s">
        <v>1195</v>
      </c>
      <c r="I9044" t="s">
        <v>1575</v>
      </c>
      <c r="J9044" t="s">
        <v>18087</v>
      </c>
      <c r="K9044">
        <f t="shared" si="2141"/>
        <v>9</v>
      </c>
      <c r="L9044">
        <f t="shared" si="2136"/>
        <v>16</v>
      </c>
      <c r="M9044">
        <f t="shared" si="2137"/>
        <v>14</v>
      </c>
      <c r="N9044" t="str">
        <f t="shared" si="2138"/>
        <v>Next Day</v>
      </c>
      <c r="O9044">
        <f t="shared" si="2139"/>
        <v>1</v>
      </c>
      <c r="P9044" t="str">
        <f t="shared" si="2140"/>
        <v>others</v>
      </c>
    </row>
    <row r="9045" spans="1:16" x14ac:dyDescent="0.25">
      <c r="A9045" t="s">
        <v>18088</v>
      </c>
      <c r="B9045" t="s">
        <v>11</v>
      </c>
      <c r="C9045" t="s">
        <v>4009</v>
      </c>
      <c r="D9045" s="3">
        <v>2</v>
      </c>
      <c r="E9045" t="s">
        <v>1544</v>
      </c>
      <c r="F9045" t="s">
        <v>18089</v>
      </c>
      <c r="G9045" t="s">
        <v>1575</v>
      </c>
      <c r="H9045" t="s">
        <v>1195</v>
      </c>
      <c r="I9045" t="s">
        <v>1575</v>
      </c>
      <c r="J9045" t="s">
        <v>5631</v>
      </c>
      <c r="K9045">
        <f t="shared" si="2141"/>
        <v>9</v>
      </c>
      <c r="L9045">
        <f t="shared" si="2136"/>
        <v>16</v>
      </c>
      <c r="M9045">
        <f t="shared" si="2137"/>
        <v>19</v>
      </c>
      <c r="N9045" t="str">
        <f t="shared" si="2138"/>
        <v>Next Day</v>
      </c>
      <c r="O9045">
        <f t="shared" si="2139"/>
        <v>1</v>
      </c>
      <c r="P9045" t="str">
        <f t="shared" si="2140"/>
        <v>others</v>
      </c>
    </row>
    <row r="9046" spans="1:16" x14ac:dyDescent="0.25">
      <c r="A9046" t="s">
        <v>18090</v>
      </c>
      <c r="B9046" t="s">
        <v>11</v>
      </c>
      <c r="C9046" t="s">
        <v>4009</v>
      </c>
      <c r="D9046" s="3">
        <v>6</v>
      </c>
      <c r="E9046" t="s">
        <v>1544</v>
      </c>
      <c r="F9046" t="s">
        <v>18091</v>
      </c>
      <c r="G9046" t="s">
        <v>1575</v>
      </c>
      <c r="H9046" t="s">
        <v>1195</v>
      </c>
      <c r="I9046" t="s">
        <v>1575</v>
      </c>
      <c r="J9046" t="s">
        <v>18092</v>
      </c>
      <c r="K9046">
        <f t="shared" si="2141"/>
        <v>9</v>
      </c>
      <c r="L9046">
        <f t="shared" si="2136"/>
        <v>16</v>
      </c>
      <c r="M9046">
        <f t="shared" si="2137"/>
        <v>19</v>
      </c>
      <c r="N9046" t="str">
        <f t="shared" si="2138"/>
        <v>Next Day</v>
      </c>
      <c r="O9046">
        <f t="shared" si="2139"/>
        <v>1</v>
      </c>
      <c r="P9046" t="str">
        <f t="shared" si="2140"/>
        <v>others</v>
      </c>
    </row>
    <row r="9047" spans="1:16" x14ac:dyDescent="0.25">
      <c r="A9047" t="s">
        <v>18093</v>
      </c>
      <c r="B9047" t="s">
        <v>11</v>
      </c>
      <c r="C9047" t="s">
        <v>4013</v>
      </c>
      <c r="D9047" s="3">
        <v>11</v>
      </c>
      <c r="E9047" t="s">
        <v>1544</v>
      </c>
      <c r="F9047" t="s">
        <v>18091</v>
      </c>
      <c r="G9047" t="s">
        <v>1575</v>
      </c>
      <c r="H9047" t="s">
        <v>1195</v>
      </c>
      <c r="I9047" t="s">
        <v>1575</v>
      </c>
      <c r="J9047" t="s">
        <v>7676</v>
      </c>
      <c r="K9047">
        <f t="shared" si="2141"/>
        <v>9</v>
      </c>
      <c r="L9047">
        <f t="shared" si="2136"/>
        <v>16</v>
      </c>
      <c r="M9047">
        <f t="shared" si="2137"/>
        <v>14</v>
      </c>
      <c r="N9047" t="str">
        <f t="shared" si="2138"/>
        <v>Next Day</v>
      </c>
      <c r="O9047">
        <f t="shared" si="2139"/>
        <v>1</v>
      </c>
      <c r="P9047" t="str">
        <f t="shared" si="2140"/>
        <v>others</v>
      </c>
    </row>
    <row r="9048" spans="1:16" hidden="1" x14ac:dyDescent="0.25">
      <c r="A9048" t="s">
        <v>22856</v>
      </c>
      <c r="B9048" t="s">
        <v>4017</v>
      </c>
      <c r="C9048" t="s">
        <v>4009</v>
      </c>
      <c r="D9048">
        <v>2</v>
      </c>
      <c r="E9048" t="s">
        <v>3879</v>
      </c>
      <c r="F9048" t="s">
        <v>8104</v>
      </c>
      <c r="G9048" t="s">
        <v>3901</v>
      </c>
      <c r="H9048" t="s">
        <v>1195</v>
      </c>
      <c r="I9048" t="s">
        <v>4019</v>
      </c>
      <c r="J9048" t="s">
        <v>4019</v>
      </c>
    </row>
    <row r="9049" spans="1:16" x14ac:dyDescent="0.25">
      <c r="A9049" t="s">
        <v>18094</v>
      </c>
      <c r="B9049" t="s">
        <v>11</v>
      </c>
      <c r="C9049" t="s">
        <v>4013</v>
      </c>
      <c r="D9049" s="3">
        <v>3</v>
      </c>
      <c r="E9049" t="s">
        <v>1575</v>
      </c>
      <c r="F9049" t="s">
        <v>18095</v>
      </c>
      <c r="G9049" t="s">
        <v>1589</v>
      </c>
      <c r="H9049" t="s">
        <v>1195</v>
      </c>
      <c r="I9049" t="s">
        <v>1589</v>
      </c>
      <c r="J9049" t="s">
        <v>3300</v>
      </c>
      <c r="K9049">
        <f t="shared" ref="K9049:K9054" si="2142">MONTH(I9049)</f>
        <v>9</v>
      </c>
      <c r="L9049">
        <f t="shared" ref="L9049:L9054" si="2143">DAY(I9049)</f>
        <v>17</v>
      </c>
      <c r="M9049">
        <f t="shared" ref="M9049:M9054" si="2144">HOUR(J9049)+1</f>
        <v>14</v>
      </c>
      <c r="N9049" t="str">
        <f t="shared" ref="N9049:N9054" si="2145">IF(OR(ISBLANK(E9049),ISBLANK(I9049)),"Missing Date",IF(I9049=E9049,"Same Day",IF(WEEKDAY(E9049,2)=5,IF(DAY(I9049)=DAY(E9049+3),"Next Day",IF(DAY(I9049)=DAY(E9049+4),"2 Days","Other")),IF(WEEKDAY(E9049,2)=4,IF(DAY(I9049)=DAY(E9049+1),"Next Day",IF(DAY(I9049)=DAY(E9049+4),"2 Days","Other")),IF(DAY(I9049)=DAY(E9049+1),"Next Day",IF(DAY(I9049)=DAY(E9049+2),"2 Days","Other"))))))</f>
        <v>Next Day</v>
      </c>
      <c r="O9049">
        <f t="shared" ref="O9049:O9054" si="2146">WEEKDAY(E9049,2)</f>
        <v>2</v>
      </c>
      <c r="P9049" t="str">
        <f t="shared" ref="P9049:P9054" si="2147">IF(HOUR(F9049)&lt;11,"before","others")</f>
        <v>others</v>
      </c>
    </row>
    <row r="9050" spans="1:16" x14ac:dyDescent="0.25">
      <c r="A9050" t="s">
        <v>18096</v>
      </c>
      <c r="B9050" t="s">
        <v>11</v>
      </c>
      <c r="C9050" t="s">
        <v>4009</v>
      </c>
      <c r="D9050" s="3">
        <v>7</v>
      </c>
      <c r="E9050" t="s">
        <v>1544</v>
      </c>
      <c r="F9050" t="s">
        <v>2355</v>
      </c>
      <c r="G9050" t="s">
        <v>1575</v>
      </c>
      <c r="H9050" t="s">
        <v>1195</v>
      </c>
      <c r="I9050" t="s">
        <v>1575</v>
      </c>
      <c r="J9050" t="s">
        <v>18097</v>
      </c>
      <c r="K9050">
        <f t="shared" si="2142"/>
        <v>9</v>
      </c>
      <c r="L9050">
        <f t="shared" si="2143"/>
        <v>16</v>
      </c>
      <c r="M9050">
        <f t="shared" si="2144"/>
        <v>19</v>
      </c>
      <c r="N9050" t="str">
        <f t="shared" si="2145"/>
        <v>Next Day</v>
      </c>
      <c r="O9050">
        <f t="shared" si="2146"/>
        <v>1</v>
      </c>
      <c r="P9050" t="str">
        <f t="shared" si="2147"/>
        <v>others</v>
      </c>
    </row>
    <row r="9051" spans="1:16" x14ac:dyDescent="0.25">
      <c r="A9051" t="s">
        <v>18098</v>
      </c>
      <c r="B9051" t="s">
        <v>11</v>
      </c>
      <c r="C9051" t="s">
        <v>4009</v>
      </c>
      <c r="D9051" s="3">
        <v>3</v>
      </c>
      <c r="E9051" t="s">
        <v>1544</v>
      </c>
      <c r="F9051" t="s">
        <v>1399</v>
      </c>
      <c r="G9051" t="s">
        <v>1575</v>
      </c>
      <c r="H9051" t="s">
        <v>1195</v>
      </c>
      <c r="I9051" t="s">
        <v>1575</v>
      </c>
      <c r="J9051" t="s">
        <v>18099</v>
      </c>
      <c r="K9051">
        <f t="shared" si="2142"/>
        <v>9</v>
      </c>
      <c r="L9051">
        <f t="shared" si="2143"/>
        <v>16</v>
      </c>
      <c r="M9051">
        <f t="shared" si="2144"/>
        <v>19</v>
      </c>
      <c r="N9051" t="str">
        <f t="shared" si="2145"/>
        <v>Next Day</v>
      </c>
      <c r="O9051">
        <f t="shared" si="2146"/>
        <v>1</v>
      </c>
      <c r="P9051" t="str">
        <f t="shared" si="2147"/>
        <v>others</v>
      </c>
    </row>
    <row r="9052" spans="1:16" x14ac:dyDescent="0.25">
      <c r="A9052" t="s">
        <v>18100</v>
      </c>
      <c r="B9052" t="s">
        <v>11</v>
      </c>
      <c r="C9052" t="s">
        <v>4009</v>
      </c>
      <c r="D9052" s="3">
        <v>8</v>
      </c>
      <c r="E9052" t="s">
        <v>1544</v>
      </c>
      <c r="F9052" t="s">
        <v>7099</v>
      </c>
      <c r="G9052" t="s">
        <v>1575</v>
      </c>
      <c r="H9052" t="s">
        <v>1195</v>
      </c>
      <c r="I9052" t="s">
        <v>1575</v>
      </c>
      <c r="J9052" t="s">
        <v>5135</v>
      </c>
      <c r="K9052">
        <f t="shared" si="2142"/>
        <v>9</v>
      </c>
      <c r="L9052">
        <f t="shared" si="2143"/>
        <v>16</v>
      </c>
      <c r="M9052">
        <f t="shared" si="2144"/>
        <v>19</v>
      </c>
      <c r="N9052" t="str">
        <f t="shared" si="2145"/>
        <v>Next Day</v>
      </c>
      <c r="O9052">
        <f t="shared" si="2146"/>
        <v>1</v>
      </c>
      <c r="P9052" t="str">
        <f t="shared" si="2147"/>
        <v>others</v>
      </c>
    </row>
    <row r="9053" spans="1:16" x14ac:dyDescent="0.25">
      <c r="A9053" t="s">
        <v>18101</v>
      </c>
      <c r="B9053" t="s">
        <v>11</v>
      </c>
      <c r="C9053" t="s">
        <v>4045</v>
      </c>
      <c r="D9053" s="3">
        <v>4</v>
      </c>
      <c r="E9053" t="s">
        <v>1544</v>
      </c>
      <c r="F9053" t="s">
        <v>7106</v>
      </c>
      <c r="G9053" t="s">
        <v>1575</v>
      </c>
      <c r="H9053" t="s">
        <v>1195</v>
      </c>
      <c r="I9053" t="s">
        <v>1575</v>
      </c>
      <c r="J9053" t="s">
        <v>17658</v>
      </c>
      <c r="K9053">
        <f t="shared" si="2142"/>
        <v>9</v>
      </c>
      <c r="L9053">
        <f t="shared" si="2143"/>
        <v>16</v>
      </c>
      <c r="M9053">
        <f t="shared" si="2144"/>
        <v>19</v>
      </c>
      <c r="N9053" t="str">
        <f t="shared" si="2145"/>
        <v>Next Day</v>
      </c>
      <c r="O9053">
        <f t="shared" si="2146"/>
        <v>1</v>
      </c>
      <c r="P9053" t="str">
        <f t="shared" si="2147"/>
        <v>others</v>
      </c>
    </row>
    <row r="9054" spans="1:16" x14ac:dyDescent="0.25">
      <c r="A9054" t="s">
        <v>18102</v>
      </c>
      <c r="B9054" t="s">
        <v>11</v>
      </c>
      <c r="C9054" t="s">
        <v>4009</v>
      </c>
      <c r="D9054" s="3">
        <v>1</v>
      </c>
      <c r="E9054" t="s">
        <v>1544</v>
      </c>
      <c r="F9054" t="s">
        <v>7099</v>
      </c>
      <c r="G9054" t="s">
        <v>1575</v>
      </c>
      <c r="H9054" t="s">
        <v>1195</v>
      </c>
      <c r="I9054" t="s">
        <v>1575</v>
      </c>
      <c r="J9054" t="s">
        <v>18103</v>
      </c>
      <c r="K9054">
        <f t="shared" si="2142"/>
        <v>9</v>
      </c>
      <c r="L9054">
        <f t="shared" si="2143"/>
        <v>16</v>
      </c>
      <c r="M9054">
        <f t="shared" si="2144"/>
        <v>19</v>
      </c>
      <c r="N9054" t="str">
        <f t="shared" si="2145"/>
        <v>Next Day</v>
      </c>
      <c r="O9054">
        <f t="shared" si="2146"/>
        <v>1</v>
      </c>
      <c r="P9054" t="str">
        <f t="shared" si="2147"/>
        <v>others</v>
      </c>
    </row>
    <row r="9055" spans="1:16" hidden="1" x14ac:dyDescent="0.25">
      <c r="A9055" t="s">
        <v>22872</v>
      </c>
      <c r="B9055" t="s">
        <v>4017</v>
      </c>
      <c r="C9055" t="s">
        <v>4009</v>
      </c>
      <c r="D9055">
        <v>1</v>
      </c>
      <c r="E9055" t="s">
        <v>3771</v>
      </c>
      <c r="F9055" t="s">
        <v>22873</v>
      </c>
      <c r="G9055" t="s">
        <v>3771</v>
      </c>
      <c r="H9055" t="s">
        <v>1195</v>
      </c>
      <c r="I9055" t="s">
        <v>4019</v>
      </c>
      <c r="J9055" t="s">
        <v>4019</v>
      </c>
    </row>
    <row r="9056" spans="1:16" x14ac:dyDescent="0.25">
      <c r="A9056" t="s">
        <v>18104</v>
      </c>
      <c r="B9056" t="s">
        <v>11</v>
      </c>
      <c r="C9056" t="s">
        <v>4009</v>
      </c>
      <c r="D9056" s="3">
        <v>3</v>
      </c>
      <c r="E9056" t="s">
        <v>1544</v>
      </c>
      <c r="F9056" t="s">
        <v>18105</v>
      </c>
      <c r="G9056" t="s">
        <v>1575</v>
      </c>
      <c r="H9056" t="s">
        <v>1195</v>
      </c>
      <c r="I9056" t="s">
        <v>1575</v>
      </c>
      <c r="J9056" t="s">
        <v>18106</v>
      </c>
      <c r="K9056">
        <f>MONTH(I9056)</f>
        <v>9</v>
      </c>
      <c r="L9056">
        <f t="shared" ref="L9056:L9060" si="2148">DAY(I9056)</f>
        <v>16</v>
      </c>
      <c r="M9056">
        <f t="shared" ref="M9056:M9060" si="2149">HOUR(J9056)+1</f>
        <v>19</v>
      </c>
      <c r="N9056" t="str">
        <f t="shared" ref="N9056:N9060" si="2150">IF(OR(ISBLANK(E9056),ISBLANK(I9056)),"Missing Date",IF(I9056=E9056,"Same Day",IF(WEEKDAY(E9056,2)=5,IF(DAY(I9056)=DAY(E9056+3),"Next Day",IF(DAY(I9056)=DAY(E9056+4),"2 Days","Other")),IF(WEEKDAY(E9056,2)=4,IF(DAY(I9056)=DAY(E9056+1),"Next Day",IF(DAY(I9056)=DAY(E9056+4),"2 Days","Other")),IF(DAY(I9056)=DAY(E9056+1),"Next Day",IF(DAY(I9056)=DAY(E9056+2),"2 Days","Other"))))))</f>
        <v>Next Day</v>
      </c>
      <c r="O9056">
        <f t="shared" ref="O9056:O9060" si="2151">WEEKDAY(E9056,2)</f>
        <v>1</v>
      </c>
      <c r="P9056" t="str">
        <f t="shared" ref="P9056:P9060" si="2152">IF(HOUR(F9056)&lt;11,"before","others")</f>
        <v>others</v>
      </c>
    </row>
    <row r="9057" spans="1:16" x14ac:dyDescent="0.25">
      <c r="A9057" t="s">
        <v>18107</v>
      </c>
      <c r="B9057" t="s">
        <v>11</v>
      </c>
      <c r="C9057" t="s">
        <v>4009</v>
      </c>
      <c r="D9057" s="3">
        <v>1</v>
      </c>
      <c r="E9057" t="s">
        <v>1544</v>
      </c>
      <c r="F9057" t="s">
        <v>18105</v>
      </c>
      <c r="G9057" t="s">
        <v>1575</v>
      </c>
      <c r="H9057" t="s">
        <v>1195</v>
      </c>
      <c r="I9057" t="s">
        <v>1575</v>
      </c>
      <c r="J9057" t="s">
        <v>3611</v>
      </c>
      <c r="K9057">
        <f>MONTH(I9057)</f>
        <v>9</v>
      </c>
      <c r="L9057">
        <f t="shared" si="2148"/>
        <v>16</v>
      </c>
      <c r="M9057">
        <f t="shared" si="2149"/>
        <v>19</v>
      </c>
      <c r="N9057" t="str">
        <f t="shared" si="2150"/>
        <v>Next Day</v>
      </c>
      <c r="O9057">
        <f t="shared" si="2151"/>
        <v>1</v>
      </c>
      <c r="P9057" t="str">
        <f t="shared" si="2152"/>
        <v>others</v>
      </c>
    </row>
    <row r="9058" spans="1:16" x14ac:dyDescent="0.25">
      <c r="A9058" t="s">
        <v>18108</v>
      </c>
      <c r="B9058" t="s">
        <v>11</v>
      </c>
      <c r="C9058" t="s">
        <v>4045</v>
      </c>
      <c r="D9058" s="3">
        <v>7</v>
      </c>
      <c r="E9058" t="s">
        <v>1544</v>
      </c>
      <c r="F9058" t="s">
        <v>996</v>
      </c>
      <c r="G9058" t="s">
        <v>1575</v>
      </c>
      <c r="H9058" t="s">
        <v>1195</v>
      </c>
      <c r="I9058" t="s">
        <v>1575</v>
      </c>
      <c r="J9058" t="s">
        <v>18109</v>
      </c>
      <c r="K9058">
        <f>MONTH(I9058)</f>
        <v>9</v>
      </c>
      <c r="L9058">
        <f t="shared" si="2148"/>
        <v>16</v>
      </c>
      <c r="M9058">
        <f t="shared" si="2149"/>
        <v>14</v>
      </c>
      <c r="N9058" t="str">
        <f t="shared" si="2150"/>
        <v>Next Day</v>
      </c>
      <c r="O9058">
        <f t="shared" si="2151"/>
        <v>1</v>
      </c>
      <c r="P9058" t="str">
        <f t="shared" si="2152"/>
        <v>others</v>
      </c>
    </row>
    <row r="9059" spans="1:16" x14ac:dyDescent="0.25">
      <c r="A9059" t="s">
        <v>18110</v>
      </c>
      <c r="B9059" t="s">
        <v>11</v>
      </c>
      <c r="C9059" t="s">
        <v>4009</v>
      </c>
      <c r="D9059" s="3">
        <v>3</v>
      </c>
      <c r="E9059" t="s">
        <v>1544</v>
      </c>
      <c r="F9059" t="s">
        <v>996</v>
      </c>
      <c r="G9059" t="s">
        <v>1575</v>
      </c>
      <c r="H9059" t="s">
        <v>1195</v>
      </c>
      <c r="I9059" t="s">
        <v>1575</v>
      </c>
      <c r="J9059" t="s">
        <v>18111</v>
      </c>
      <c r="K9059">
        <f>MONTH(I9059)</f>
        <v>9</v>
      </c>
      <c r="L9059">
        <f t="shared" si="2148"/>
        <v>16</v>
      </c>
      <c r="M9059">
        <f t="shared" si="2149"/>
        <v>19</v>
      </c>
      <c r="N9059" t="str">
        <f t="shared" si="2150"/>
        <v>Next Day</v>
      </c>
      <c r="O9059">
        <f t="shared" si="2151"/>
        <v>1</v>
      </c>
      <c r="P9059" t="str">
        <f t="shared" si="2152"/>
        <v>others</v>
      </c>
    </row>
    <row r="9060" spans="1:16" x14ac:dyDescent="0.25">
      <c r="A9060" t="s">
        <v>18112</v>
      </c>
      <c r="B9060" t="s">
        <v>11</v>
      </c>
      <c r="C9060" t="s">
        <v>4009</v>
      </c>
      <c r="D9060" s="3">
        <v>1</v>
      </c>
      <c r="E9060" t="s">
        <v>1544</v>
      </c>
      <c r="F9060" t="s">
        <v>996</v>
      </c>
      <c r="G9060" t="s">
        <v>1575</v>
      </c>
      <c r="H9060" t="s">
        <v>1195</v>
      </c>
      <c r="I9060" t="s">
        <v>1575</v>
      </c>
      <c r="J9060" t="s">
        <v>5633</v>
      </c>
      <c r="K9060">
        <f>MONTH(I9060)</f>
        <v>9</v>
      </c>
      <c r="L9060">
        <f t="shared" si="2148"/>
        <v>16</v>
      </c>
      <c r="M9060">
        <f t="shared" si="2149"/>
        <v>19</v>
      </c>
      <c r="N9060" t="str">
        <f t="shared" si="2150"/>
        <v>Next Day</v>
      </c>
      <c r="O9060">
        <f t="shared" si="2151"/>
        <v>1</v>
      </c>
      <c r="P9060" t="str">
        <f t="shared" si="2152"/>
        <v>others</v>
      </c>
    </row>
    <row r="9061" spans="1:16" hidden="1" x14ac:dyDescent="0.25">
      <c r="A9061" t="s">
        <v>22885</v>
      </c>
      <c r="B9061" t="s">
        <v>4017</v>
      </c>
      <c r="C9061" t="s">
        <v>4009</v>
      </c>
      <c r="D9061">
        <v>1</v>
      </c>
      <c r="E9061" t="s">
        <v>3771</v>
      </c>
      <c r="F9061" t="s">
        <v>22886</v>
      </c>
      <c r="G9061" t="s">
        <v>3771</v>
      </c>
      <c r="H9061" t="s">
        <v>1195</v>
      </c>
      <c r="I9061" t="s">
        <v>4019</v>
      </c>
      <c r="J9061" t="s">
        <v>4019</v>
      </c>
    </row>
    <row r="9062" spans="1:16" hidden="1" x14ac:dyDescent="0.25">
      <c r="A9062" t="s">
        <v>22887</v>
      </c>
      <c r="B9062" t="s">
        <v>4017</v>
      </c>
      <c r="C9062" t="s">
        <v>4009</v>
      </c>
      <c r="D9062">
        <v>1</v>
      </c>
      <c r="E9062" t="s">
        <v>3771</v>
      </c>
      <c r="F9062" t="s">
        <v>22873</v>
      </c>
      <c r="G9062" t="s">
        <v>3771</v>
      </c>
      <c r="H9062" t="s">
        <v>1195</v>
      </c>
      <c r="I9062" t="s">
        <v>4019</v>
      </c>
      <c r="J9062" t="s">
        <v>4019</v>
      </c>
    </row>
    <row r="9063" spans="1:16" hidden="1" x14ac:dyDescent="0.25">
      <c r="A9063" t="s">
        <v>22888</v>
      </c>
      <c r="B9063" t="s">
        <v>4017</v>
      </c>
      <c r="C9063" t="s">
        <v>4009</v>
      </c>
      <c r="D9063">
        <v>2</v>
      </c>
      <c r="E9063" t="s">
        <v>3771</v>
      </c>
      <c r="F9063" t="s">
        <v>22873</v>
      </c>
      <c r="G9063" t="s">
        <v>3771</v>
      </c>
      <c r="H9063" t="s">
        <v>1195</v>
      </c>
      <c r="I9063" t="s">
        <v>4019</v>
      </c>
      <c r="J9063" t="s">
        <v>4019</v>
      </c>
    </row>
    <row r="9064" spans="1:16" hidden="1" x14ac:dyDescent="0.25">
      <c r="A9064" t="s">
        <v>22889</v>
      </c>
      <c r="B9064" t="s">
        <v>4017</v>
      </c>
      <c r="C9064" t="s">
        <v>4009</v>
      </c>
      <c r="D9064">
        <v>1</v>
      </c>
      <c r="E9064" t="s">
        <v>3771</v>
      </c>
      <c r="F9064" t="s">
        <v>22890</v>
      </c>
      <c r="G9064" t="s">
        <v>3771</v>
      </c>
      <c r="H9064" t="s">
        <v>1195</v>
      </c>
      <c r="I9064" t="s">
        <v>4019</v>
      </c>
      <c r="J9064" t="s">
        <v>4019</v>
      </c>
    </row>
    <row r="9065" spans="1:16" hidden="1" x14ac:dyDescent="0.25">
      <c r="A9065" t="s">
        <v>22891</v>
      </c>
      <c r="B9065" t="s">
        <v>4017</v>
      </c>
      <c r="C9065" t="s">
        <v>4009</v>
      </c>
      <c r="D9065">
        <v>1</v>
      </c>
      <c r="E9065" t="s">
        <v>3771</v>
      </c>
      <c r="F9065" t="s">
        <v>22873</v>
      </c>
      <c r="G9065" t="s">
        <v>3771</v>
      </c>
      <c r="H9065" t="s">
        <v>1195</v>
      </c>
      <c r="I9065" t="s">
        <v>4019</v>
      </c>
      <c r="J9065" t="s">
        <v>4019</v>
      </c>
    </row>
    <row r="9066" spans="1:16" x14ac:dyDescent="0.25">
      <c r="A9066" t="s">
        <v>18113</v>
      </c>
      <c r="B9066" t="s">
        <v>11</v>
      </c>
      <c r="C9066" t="s">
        <v>4009</v>
      </c>
      <c r="D9066" s="3">
        <v>4</v>
      </c>
      <c r="E9066" t="s">
        <v>1589</v>
      </c>
      <c r="F9066" t="s">
        <v>18114</v>
      </c>
      <c r="G9066" t="s">
        <v>1615</v>
      </c>
      <c r="H9066" t="s">
        <v>1195</v>
      </c>
      <c r="I9066" t="s">
        <v>1615</v>
      </c>
      <c r="J9066" t="s">
        <v>18115</v>
      </c>
      <c r="K9066">
        <f>MONTH(I9066)</f>
        <v>9</v>
      </c>
      <c r="L9066">
        <f t="shared" ref="L9066" si="2153">DAY(I9066)</f>
        <v>18</v>
      </c>
      <c r="M9066">
        <f>HOUR(J9066)+1</f>
        <v>18</v>
      </c>
      <c r="N9066" t="str">
        <f>IF(OR(ISBLANK(E9066),ISBLANK(I9066)),"Missing Date",IF(I9066=E9066,"Same Day",IF(WEEKDAY(E9066,2)=5,IF(DAY(I9066)=DAY(E9066+3),"Next Day",IF(DAY(I9066)=DAY(E9066+4),"2 Days","Other")),IF(WEEKDAY(E9066,2)=4,IF(DAY(I9066)=DAY(E9066+1),"Next Day",IF(DAY(I9066)=DAY(E9066+4),"2 Days","Other")),IF(DAY(I9066)=DAY(E9066+1),"Next Day",IF(DAY(I9066)=DAY(E9066+2),"2 Days","Other"))))))</f>
        <v>Next Day</v>
      </c>
      <c r="O9066">
        <f>WEEKDAY(E9066,2)</f>
        <v>3</v>
      </c>
      <c r="P9066" t="str">
        <f>IF(HOUR(F9066)&lt;11,"before","others")</f>
        <v>others</v>
      </c>
    </row>
    <row r="9067" spans="1:16" hidden="1" x14ac:dyDescent="0.25">
      <c r="A9067" t="s">
        <v>22893</v>
      </c>
      <c r="B9067" t="s">
        <v>4017</v>
      </c>
      <c r="C9067" t="s">
        <v>4009</v>
      </c>
      <c r="D9067">
        <v>1</v>
      </c>
      <c r="E9067" t="s">
        <v>3840</v>
      </c>
      <c r="F9067" t="s">
        <v>22894</v>
      </c>
      <c r="G9067" t="s">
        <v>3840</v>
      </c>
      <c r="H9067" t="s">
        <v>1195</v>
      </c>
      <c r="I9067" t="s">
        <v>4019</v>
      </c>
      <c r="J9067" t="s">
        <v>4019</v>
      </c>
    </row>
    <row r="9068" spans="1:16" hidden="1" x14ac:dyDescent="0.25">
      <c r="A9068" t="s">
        <v>22895</v>
      </c>
      <c r="B9068" t="s">
        <v>4017</v>
      </c>
      <c r="C9068" t="s">
        <v>4009</v>
      </c>
      <c r="D9068">
        <v>2</v>
      </c>
      <c r="E9068" t="s">
        <v>3840</v>
      </c>
      <c r="F9068" t="s">
        <v>22896</v>
      </c>
      <c r="G9068" t="s">
        <v>3840</v>
      </c>
      <c r="H9068" t="s">
        <v>1195</v>
      </c>
      <c r="I9068" t="s">
        <v>4019</v>
      </c>
      <c r="J9068" t="s">
        <v>4019</v>
      </c>
    </row>
    <row r="9069" spans="1:16" hidden="1" x14ac:dyDescent="0.25">
      <c r="A9069" t="s">
        <v>22897</v>
      </c>
      <c r="B9069" t="s">
        <v>4017</v>
      </c>
      <c r="C9069" t="s">
        <v>4009</v>
      </c>
      <c r="D9069">
        <v>1</v>
      </c>
      <c r="E9069" t="s">
        <v>3840</v>
      </c>
      <c r="F9069" t="s">
        <v>22894</v>
      </c>
      <c r="G9069" t="s">
        <v>3840</v>
      </c>
      <c r="H9069" t="s">
        <v>1195</v>
      </c>
      <c r="I9069" t="s">
        <v>4019</v>
      </c>
      <c r="J9069" t="s">
        <v>4019</v>
      </c>
    </row>
    <row r="9070" spans="1:16" hidden="1" x14ac:dyDescent="0.25">
      <c r="A9070" t="s">
        <v>22898</v>
      </c>
      <c r="B9070" t="s">
        <v>4017</v>
      </c>
      <c r="C9070" t="s">
        <v>4009</v>
      </c>
      <c r="D9070">
        <v>1</v>
      </c>
      <c r="E9070" t="s">
        <v>3840</v>
      </c>
      <c r="F9070" t="s">
        <v>22894</v>
      </c>
      <c r="G9070" t="s">
        <v>3840</v>
      </c>
      <c r="H9070" t="s">
        <v>1195</v>
      </c>
      <c r="I9070" t="s">
        <v>4019</v>
      </c>
      <c r="J9070" t="s">
        <v>4019</v>
      </c>
    </row>
    <row r="9071" spans="1:16" x14ac:dyDescent="0.25">
      <c r="A9071" t="s">
        <v>18116</v>
      </c>
      <c r="B9071" t="s">
        <v>11</v>
      </c>
      <c r="C9071" t="s">
        <v>4013</v>
      </c>
      <c r="D9071" s="3">
        <v>2</v>
      </c>
      <c r="E9071" t="s">
        <v>1589</v>
      </c>
      <c r="F9071" t="s">
        <v>18117</v>
      </c>
      <c r="G9071" t="s">
        <v>1615</v>
      </c>
      <c r="H9071" t="s">
        <v>1195</v>
      </c>
      <c r="I9071" t="s">
        <v>1615</v>
      </c>
      <c r="J9071" t="s">
        <v>18118</v>
      </c>
      <c r="K9071">
        <f>MONTH(I9071)</f>
        <v>9</v>
      </c>
      <c r="L9071">
        <f t="shared" ref="L9071:L9075" si="2154">DAY(I9071)</f>
        <v>18</v>
      </c>
      <c r="M9071">
        <f t="shared" ref="M9071:M9075" si="2155">HOUR(J9071)+1</f>
        <v>14</v>
      </c>
      <c r="N9071" t="str">
        <f t="shared" ref="N9071:N9075" si="2156">IF(OR(ISBLANK(E9071),ISBLANK(I9071)),"Missing Date",IF(I9071=E9071,"Same Day",IF(WEEKDAY(E9071,2)=5,IF(DAY(I9071)=DAY(E9071+3),"Next Day",IF(DAY(I9071)=DAY(E9071+4),"2 Days","Other")),IF(WEEKDAY(E9071,2)=4,IF(DAY(I9071)=DAY(E9071+1),"Next Day",IF(DAY(I9071)=DAY(E9071+4),"2 Days","Other")),IF(DAY(I9071)=DAY(E9071+1),"Next Day",IF(DAY(I9071)=DAY(E9071+2),"2 Days","Other"))))))</f>
        <v>Next Day</v>
      </c>
      <c r="O9071">
        <f t="shared" ref="O9071:O9075" si="2157">WEEKDAY(E9071,2)</f>
        <v>3</v>
      </c>
      <c r="P9071" t="str">
        <f t="shared" ref="P9071:P9075" si="2158">IF(HOUR(F9071)&lt;11,"before","others")</f>
        <v>others</v>
      </c>
    </row>
    <row r="9072" spans="1:16" x14ac:dyDescent="0.25">
      <c r="A9072" t="s">
        <v>18119</v>
      </c>
      <c r="B9072" t="s">
        <v>11</v>
      </c>
      <c r="C9072" t="s">
        <v>4045</v>
      </c>
      <c r="D9072" s="3">
        <v>16</v>
      </c>
      <c r="E9072" t="s">
        <v>1589</v>
      </c>
      <c r="F9072" t="s">
        <v>18120</v>
      </c>
      <c r="G9072" t="s">
        <v>1615</v>
      </c>
      <c r="H9072" t="s">
        <v>1195</v>
      </c>
      <c r="I9072" t="s">
        <v>1615</v>
      </c>
      <c r="J9072" t="s">
        <v>17210</v>
      </c>
      <c r="K9072">
        <f>MONTH(I9072)</f>
        <v>9</v>
      </c>
      <c r="L9072">
        <f t="shared" si="2154"/>
        <v>18</v>
      </c>
      <c r="M9072">
        <f t="shared" si="2155"/>
        <v>14</v>
      </c>
      <c r="N9072" t="str">
        <f t="shared" si="2156"/>
        <v>Next Day</v>
      </c>
      <c r="O9072">
        <f t="shared" si="2157"/>
        <v>3</v>
      </c>
      <c r="P9072" t="str">
        <f t="shared" si="2158"/>
        <v>others</v>
      </c>
    </row>
    <row r="9073" spans="1:16" x14ac:dyDescent="0.25">
      <c r="A9073" t="s">
        <v>18121</v>
      </c>
      <c r="B9073" t="s">
        <v>11</v>
      </c>
      <c r="C9073" t="s">
        <v>4013</v>
      </c>
      <c r="D9073" s="3">
        <v>17</v>
      </c>
      <c r="E9073" t="s">
        <v>1575</v>
      </c>
      <c r="F9073" t="s">
        <v>18122</v>
      </c>
      <c r="G9073" t="s">
        <v>1589</v>
      </c>
      <c r="H9073" t="s">
        <v>1195</v>
      </c>
      <c r="I9073" t="s">
        <v>1589</v>
      </c>
      <c r="J9073" t="s">
        <v>3300</v>
      </c>
      <c r="K9073">
        <f>MONTH(I9073)</f>
        <v>9</v>
      </c>
      <c r="L9073">
        <f t="shared" si="2154"/>
        <v>17</v>
      </c>
      <c r="M9073">
        <f t="shared" si="2155"/>
        <v>14</v>
      </c>
      <c r="N9073" t="str">
        <f t="shared" si="2156"/>
        <v>Next Day</v>
      </c>
      <c r="O9073">
        <f t="shared" si="2157"/>
        <v>2</v>
      </c>
      <c r="P9073" t="str">
        <f t="shared" si="2158"/>
        <v>others</v>
      </c>
    </row>
    <row r="9074" spans="1:16" x14ac:dyDescent="0.25">
      <c r="A9074" t="s">
        <v>18123</v>
      </c>
      <c r="B9074" t="s">
        <v>11</v>
      </c>
      <c r="C9074" t="s">
        <v>4009</v>
      </c>
      <c r="D9074" s="3">
        <v>5</v>
      </c>
      <c r="E9074" t="s">
        <v>1544</v>
      </c>
      <c r="F9074" t="s">
        <v>5554</v>
      </c>
      <c r="G9074" t="s">
        <v>1575</v>
      </c>
      <c r="H9074" t="s">
        <v>1195</v>
      </c>
      <c r="I9074" t="s">
        <v>1575</v>
      </c>
      <c r="J9074" t="s">
        <v>3542</v>
      </c>
      <c r="K9074">
        <f>MONTH(I9074)</f>
        <v>9</v>
      </c>
      <c r="L9074">
        <f t="shared" si="2154"/>
        <v>16</v>
      </c>
      <c r="M9074">
        <f t="shared" si="2155"/>
        <v>19</v>
      </c>
      <c r="N9074" t="str">
        <f t="shared" si="2156"/>
        <v>Next Day</v>
      </c>
      <c r="O9074">
        <f t="shared" si="2157"/>
        <v>1</v>
      </c>
      <c r="P9074" t="str">
        <f t="shared" si="2158"/>
        <v>others</v>
      </c>
    </row>
    <row r="9075" spans="1:16" x14ac:dyDescent="0.25">
      <c r="A9075" t="s">
        <v>18124</v>
      </c>
      <c r="B9075" t="s">
        <v>11</v>
      </c>
      <c r="C9075" t="s">
        <v>4009</v>
      </c>
      <c r="D9075" s="3">
        <v>1</v>
      </c>
      <c r="E9075" t="s">
        <v>1544</v>
      </c>
      <c r="F9075" t="s">
        <v>5554</v>
      </c>
      <c r="G9075" t="s">
        <v>1575</v>
      </c>
      <c r="H9075" t="s">
        <v>1195</v>
      </c>
      <c r="I9075" t="s">
        <v>1575</v>
      </c>
      <c r="J9075" t="s">
        <v>5300</v>
      </c>
      <c r="K9075">
        <f>MONTH(I9075)</f>
        <v>9</v>
      </c>
      <c r="L9075">
        <f t="shared" si="2154"/>
        <v>16</v>
      </c>
      <c r="M9075">
        <f t="shared" si="2155"/>
        <v>19</v>
      </c>
      <c r="N9075" t="str">
        <f t="shared" si="2156"/>
        <v>Next Day</v>
      </c>
      <c r="O9075">
        <f t="shared" si="2157"/>
        <v>1</v>
      </c>
      <c r="P9075" t="str">
        <f t="shared" si="2158"/>
        <v>others</v>
      </c>
    </row>
    <row r="9076" spans="1:16" hidden="1" x14ac:dyDescent="0.25">
      <c r="A9076" t="s">
        <v>22911</v>
      </c>
      <c r="B9076" t="s">
        <v>4017</v>
      </c>
      <c r="C9076" t="s">
        <v>4009</v>
      </c>
      <c r="D9076">
        <v>1</v>
      </c>
      <c r="E9076" t="s">
        <v>3879</v>
      </c>
      <c r="F9076" t="s">
        <v>22912</v>
      </c>
      <c r="G9076" t="s">
        <v>25</v>
      </c>
      <c r="H9076" t="s">
        <v>1195</v>
      </c>
      <c r="I9076" t="s">
        <v>4019</v>
      </c>
      <c r="J9076" t="s">
        <v>4019</v>
      </c>
    </row>
    <row r="9077" spans="1:16" x14ac:dyDescent="0.25">
      <c r="A9077" t="s">
        <v>18125</v>
      </c>
      <c r="B9077" t="s">
        <v>11</v>
      </c>
      <c r="C9077" t="s">
        <v>4013</v>
      </c>
      <c r="D9077" s="3">
        <v>13</v>
      </c>
      <c r="E9077" t="s">
        <v>1544</v>
      </c>
      <c r="F9077" t="s">
        <v>5548</v>
      </c>
      <c r="G9077" t="s">
        <v>1575</v>
      </c>
      <c r="H9077" t="s">
        <v>1195</v>
      </c>
      <c r="I9077" t="s">
        <v>1575</v>
      </c>
      <c r="J9077" t="s">
        <v>5179</v>
      </c>
      <c r="K9077">
        <f t="shared" ref="K9077:K9096" si="2159">MONTH(I9077)</f>
        <v>9</v>
      </c>
      <c r="L9077">
        <f t="shared" ref="L9077:L9096" si="2160">DAY(I9077)</f>
        <v>16</v>
      </c>
      <c r="M9077">
        <f t="shared" ref="M9077:M9096" si="2161">HOUR(J9077)+1</f>
        <v>19</v>
      </c>
      <c r="N9077" t="str">
        <f t="shared" ref="N9077:N9096" si="2162">IF(OR(ISBLANK(E9077),ISBLANK(I9077)),"Missing Date",IF(I9077=E9077,"Same Day",IF(WEEKDAY(E9077,2)=5,IF(DAY(I9077)=DAY(E9077+3),"Next Day",IF(DAY(I9077)=DAY(E9077+4),"2 Days","Other")),IF(WEEKDAY(E9077,2)=4,IF(DAY(I9077)=DAY(E9077+1),"Next Day",IF(DAY(I9077)=DAY(E9077+4),"2 Days","Other")),IF(DAY(I9077)=DAY(E9077+1),"Next Day",IF(DAY(I9077)=DAY(E9077+2),"2 Days","Other"))))))</f>
        <v>Next Day</v>
      </c>
      <c r="O9077">
        <f t="shared" ref="O9077:O9096" si="2163">WEEKDAY(E9077,2)</f>
        <v>1</v>
      </c>
      <c r="P9077" t="str">
        <f t="shared" ref="P9077:P9096" si="2164">IF(HOUR(F9077)&lt;11,"before","others")</f>
        <v>others</v>
      </c>
    </row>
    <row r="9078" spans="1:16" x14ac:dyDescent="0.25">
      <c r="A9078" t="s">
        <v>18126</v>
      </c>
      <c r="B9078" t="s">
        <v>11</v>
      </c>
      <c r="C9078" t="s">
        <v>4009</v>
      </c>
      <c r="D9078" s="3">
        <v>3</v>
      </c>
      <c r="E9078" t="s">
        <v>1544</v>
      </c>
      <c r="F9078" t="s">
        <v>18127</v>
      </c>
      <c r="G9078" t="s">
        <v>1575</v>
      </c>
      <c r="H9078" t="s">
        <v>1195</v>
      </c>
      <c r="I9078" t="s">
        <v>1575</v>
      </c>
      <c r="J9078" t="s">
        <v>18128</v>
      </c>
      <c r="K9078">
        <f t="shared" si="2159"/>
        <v>9</v>
      </c>
      <c r="L9078">
        <f t="shared" si="2160"/>
        <v>16</v>
      </c>
      <c r="M9078">
        <f t="shared" si="2161"/>
        <v>19</v>
      </c>
      <c r="N9078" t="str">
        <f t="shared" si="2162"/>
        <v>Next Day</v>
      </c>
      <c r="O9078">
        <f t="shared" si="2163"/>
        <v>1</v>
      </c>
      <c r="P9078" t="str">
        <f t="shared" si="2164"/>
        <v>others</v>
      </c>
    </row>
    <row r="9079" spans="1:16" x14ac:dyDescent="0.25">
      <c r="A9079" t="s">
        <v>18129</v>
      </c>
      <c r="B9079" t="s">
        <v>11</v>
      </c>
      <c r="C9079" t="s">
        <v>4013</v>
      </c>
      <c r="D9079" s="3">
        <v>10</v>
      </c>
      <c r="E9079" t="s">
        <v>1544</v>
      </c>
      <c r="F9079" t="s">
        <v>18130</v>
      </c>
      <c r="G9079" t="s">
        <v>1575</v>
      </c>
      <c r="H9079" t="s">
        <v>1195</v>
      </c>
      <c r="I9079" t="s">
        <v>1575</v>
      </c>
      <c r="J9079" t="s">
        <v>18131</v>
      </c>
      <c r="K9079">
        <f t="shared" si="2159"/>
        <v>9</v>
      </c>
      <c r="L9079">
        <f t="shared" si="2160"/>
        <v>16</v>
      </c>
      <c r="M9079">
        <f t="shared" si="2161"/>
        <v>19</v>
      </c>
      <c r="N9079" t="str">
        <f t="shared" si="2162"/>
        <v>Next Day</v>
      </c>
      <c r="O9079">
        <f t="shared" si="2163"/>
        <v>1</v>
      </c>
      <c r="P9079" t="str">
        <f t="shared" si="2164"/>
        <v>others</v>
      </c>
    </row>
    <row r="9080" spans="1:16" x14ac:dyDescent="0.25">
      <c r="A9080" t="s">
        <v>18132</v>
      </c>
      <c r="B9080" t="s">
        <v>11</v>
      </c>
      <c r="C9080" t="s">
        <v>4009</v>
      </c>
      <c r="D9080" s="3">
        <v>4</v>
      </c>
      <c r="E9080" t="s">
        <v>1544</v>
      </c>
      <c r="F9080" t="s">
        <v>18133</v>
      </c>
      <c r="G9080" t="s">
        <v>1575</v>
      </c>
      <c r="H9080" t="s">
        <v>1195</v>
      </c>
      <c r="I9080" t="s">
        <v>1575</v>
      </c>
      <c r="J9080" t="s">
        <v>5525</v>
      </c>
      <c r="K9080">
        <f t="shared" si="2159"/>
        <v>9</v>
      </c>
      <c r="L9080">
        <f t="shared" si="2160"/>
        <v>16</v>
      </c>
      <c r="M9080">
        <f t="shared" si="2161"/>
        <v>19</v>
      </c>
      <c r="N9080" t="str">
        <f t="shared" si="2162"/>
        <v>Next Day</v>
      </c>
      <c r="O9080">
        <f t="shared" si="2163"/>
        <v>1</v>
      </c>
      <c r="P9080" t="str">
        <f t="shared" si="2164"/>
        <v>others</v>
      </c>
    </row>
    <row r="9081" spans="1:16" x14ac:dyDescent="0.25">
      <c r="A9081" t="s">
        <v>18134</v>
      </c>
      <c r="B9081" t="s">
        <v>11</v>
      </c>
      <c r="C9081" t="s">
        <v>4009</v>
      </c>
      <c r="D9081" s="3">
        <v>3</v>
      </c>
      <c r="E9081" t="s">
        <v>1589</v>
      </c>
      <c r="F9081" t="s">
        <v>18135</v>
      </c>
      <c r="G9081" t="s">
        <v>1589</v>
      </c>
      <c r="H9081" t="s">
        <v>1195</v>
      </c>
      <c r="I9081" t="s">
        <v>1589</v>
      </c>
      <c r="J9081" t="s">
        <v>17841</v>
      </c>
      <c r="K9081">
        <f t="shared" si="2159"/>
        <v>9</v>
      </c>
      <c r="L9081">
        <f t="shared" si="2160"/>
        <v>17</v>
      </c>
      <c r="M9081">
        <f t="shared" si="2161"/>
        <v>14</v>
      </c>
      <c r="N9081" t="str">
        <f t="shared" si="2162"/>
        <v>Same Day</v>
      </c>
      <c r="O9081">
        <f t="shared" si="2163"/>
        <v>3</v>
      </c>
      <c r="P9081" t="str">
        <f t="shared" si="2164"/>
        <v>before</v>
      </c>
    </row>
    <row r="9082" spans="1:16" x14ac:dyDescent="0.25">
      <c r="A9082" t="s">
        <v>18136</v>
      </c>
      <c r="B9082" t="s">
        <v>11</v>
      </c>
      <c r="C9082" t="s">
        <v>4013</v>
      </c>
      <c r="D9082" s="3">
        <v>12</v>
      </c>
      <c r="E9082" t="s">
        <v>1589</v>
      </c>
      <c r="F9082" t="s">
        <v>18137</v>
      </c>
      <c r="G9082" t="s">
        <v>1589</v>
      </c>
      <c r="H9082" t="s">
        <v>1195</v>
      </c>
      <c r="I9082" t="s">
        <v>1589</v>
      </c>
      <c r="J9082" t="s">
        <v>8201</v>
      </c>
      <c r="K9082">
        <f t="shared" si="2159"/>
        <v>9</v>
      </c>
      <c r="L9082">
        <f t="shared" si="2160"/>
        <v>17</v>
      </c>
      <c r="M9082">
        <f t="shared" si="2161"/>
        <v>14</v>
      </c>
      <c r="N9082" t="str">
        <f t="shared" si="2162"/>
        <v>Same Day</v>
      </c>
      <c r="O9082">
        <f t="shared" si="2163"/>
        <v>3</v>
      </c>
      <c r="P9082" t="str">
        <f t="shared" si="2164"/>
        <v>before</v>
      </c>
    </row>
    <row r="9083" spans="1:16" x14ac:dyDescent="0.25">
      <c r="A9083" t="s">
        <v>18138</v>
      </c>
      <c r="B9083" t="s">
        <v>11</v>
      </c>
      <c r="C9083" t="s">
        <v>4009</v>
      </c>
      <c r="D9083" s="3">
        <v>3</v>
      </c>
      <c r="E9083" t="s">
        <v>1615</v>
      </c>
      <c r="F9083" t="s">
        <v>18139</v>
      </c>
      <c r="G9083" t="s">
        <v>1615</v>
      </c>
      <c r="H9083" t="s">
        <v>1195</v>
      </c>
      <c r="I9083" t="s">
        <v>1615</v>
      </c>
      <c r="J9083" t="s">
        <v>18140</v>
      </c>
      <c r="K9083">
        <f t="shared" si="2159"/>
        <v>9</v>
      </c>
      <c r="L9083">
        <f t="shared" si="2160"/>
        <v>18</v>
      </c>
      <c r="M9083">
        <f t="shared" si="2161"/>
        <v>18</v>
      </c>
      <c r="N9083" t="str">
        <f t="shared" si="2162"/>
        <v>Same Day</v>
      </c>
      <c r="O9083">
        <f t="shared" si="2163"/>
        <v>4</v>
      </c>
      <c r="P9083" t="str">
        <f t="shared" si="2164"/>
        <v>others</v>
      </c>
    </row>
    <row r="9084" spans="1:16" x14ac:dyDescent="0.25">
      <c r="A9084" t="s">
        <v>18143</v>
      </c>
      <c r="B9084" t="s">
        <v>11</v>
      </c>
      <c r="C9084" t="s">
        <v>4013</v>
      </c>
      <c r="D9084" s="3">
        <v>13</v>
      </c>
      <c r="E9084" t="s">
        <v>1575</v>
      </c>
      <c r="F9084" t="s">
        <v>18144</v>
      </c>
      <c r="G9084" t="s">
        <v>1575</v>
      </c>
      <c r="H9084" t="s">
        <v>1195</v>
      </c>
      <c r="I9084" t="s">
        <v>1589</v>
      </c>
      <c r="J9084" t="s">
        <v>18145</v>
      </c>
      <c r="K9084">
        <f t="shared" si="2159"/>
        <v>9</v>
      </c>
      <c r="L9084">
        <f t="shared" si="2160"/>
        <v>17</v>
      </c>
      <c r="M9084">
        <f t="shared" si="2161"/>
        <v>14</v>
      </c>
      <c r="N9084" t="str">
        <f t="shared" si="2162"/>
        <v>Next Day</v>
      </c>
      <c r="O9084">
        <f t="shared" si="2163"/>
        <v>2</v>
      </c>
      <c r="P9084" t="str">
        <f t="shared" si="2164"/>
        <v>others</v>
      </c>
    </row>
    <row r="9085" spans="1:16" x14ac:dyDescent="0.25">
      <c r="A9085" t="s">
        <v>18146</v>
      </c>
      <c r="B9085" t="s">
        <v>11</v>
      </c>
      <c r="C9085" t="s">
        <v>4009</v>
      </c>
      <c r="D9085" s="3">
        <v>7</v>
      </c>
      <c r="E9085" t="s">
        <v>1589</v>
      </c>
      <c r="F9085" t="s">
        <v>14357</v>
      </c>
      <c r="G9085" t="s">
        <v>1589</v>
      </c>
      <c r="H9085" t="s">
        <v>1195</v>
      </c>
      <c r="I9085" t="s">
        <v>1589</v>
      </c>
      <c r="J9085" t="s">
        <v>2993</v>
      </c>
      <c r="K9085">
        <f t="shared" si="2159"/>
        <v>9</v>
      </c>
      <c r="L9085">
        <f t="shared" si="2160"/>
        <v>17</v>
      </c>
      <c r="M9085">
        <f t="shared" si="2161"/>
        <v>14</v>
      </c>
      <c r="N9085" t="str">
        <f t="shared" si="2162"/>
        <v>Same Day</v>
      </c>
      <c r="O9085">
        <f t="shared" si="2163"/>
        <v>3</v>
      </c>
      <c r="P9085" t="str">
        <f t="shared" si="2164"/>
        <v>before</v>
      </c>
    </row>
    <row r="9086" spans="1:16" x14ac:dyDescent="0.25">
      <c r="A9086" t="s">
        <v>18147</v>
      </c>
      <c r="B9086" t="s">
        <v>11</v>
      </c>
      <c r="C9086" t="s">
        <v>4009</v>
      </c>
      <c r="D9086" s="3">
        <v>12</v>
      </c>
      <c r="E9086" t="s">
        <v>1575</v>
      </c>
      <c r="F9086" t="s">
        <v>18148</v>
      </c>
      <c r="G9086" t="s">
        <v>1575</v>
      </c>
      <c r="H9086" t="s">
        <v>1195</v>
      </c>
      <c r="I9086" t="s">
        <v>1575</v>
      </c>
      <c r="J9086" t="s">
        <v>18149</v>
      </c>
      <c r="K9086">
        <f t="shared" si="2159"/>
        <v>9</v>
      </c>
      <c r="L9086">
        <f t="shared" si="2160"/>
        <v>16</v>
      </c>
      <c r="M9086">
        <f t="shared" si="2161"/>
        <v>19</v>
      </c>
      <c r="N9086" t="str">
        <f t="shared" si="2162"/>
        <v>Same Day</v>
      </c>
      <c r="O9086">
        <f t="shared" si="2163"/>
        <v>2</v>
      </c>
      <c r="P9086" t="str">
        <f t="shared" si="2164"/>
        <v>before</v>
      </c>
    </row>
    <row r="9087" spans="1:16" x14ac:dyDescent="0.25">
      <c r="A9087" t="s">
        <v>18150</v>
      </c>
      <c r="B9087" t="s">
        <v>11</v>
      </c>
      <c r="C9087" t="s">
        <v>4009</v>
      </c>
      <c r="D9087" s="3">
        <v>1</v>
      </c>
      <c r="E9087" t="s">
        <v>1575</v>
      </c>
      <c r="F9087" t="s">
        <v>18151</v>
      </c>
      <c r="G9087" t="s">
        <v>1575</v>
      </c>
      <c r="H9087" t="s">
        <v>1195</v>
      </c>
      <c r="I9087" t="s">
        <v>1575</v>
      </c>
      <c r="J9087" t="s">
        <v>5656</v>
      </c>
      <c r="K9087">
        <f t="shared" si="2159"/>
        <v>9</v>
      </c>
      <c r="L9087">
        <f t="shared" si="2160"/>
        <v>16</v>
      </c>
      <c r="M9087">
        <f t="shared" si="2161"/>
        <v>19</v>
      </c>
      <c r="N9087" t="str">
        <f t="shared" si="2162"/>
        <v>Same Day</v>
      </c>
      <c r="O9087">
        <f t="shared" si="2163"/>
        <v>2</v>
      </c>
      <c r="P9087" t="str">
        <f t="shared" si="2164"/>
        <v>before</v>
      </c>
    </row>
    <row r="9088" spans="1:16" x14ac:dyDescent="0.25">
      <c r="A9088" t="s">
        <v>18152</v>
      </c>
      <c r="B9088" t="s">
        <v>11</v>
      </c>
      <c r="C9088" t="s">
        <v>4009</v>
      </c>
      <c r="D9088" s="3">
        <v>1</v>
      </c>
      <c r="E9088" t="s">
        <v>1575</v>
      </c>
      <c r="F9088" t="s">
        <v>18153</v>
      </c>
      <c r="G9088" t="s">
        <v>1575</v>
      </c>
      <c r="H9088" t="s">
        <v>1195</v>
      </c>
      <c r="I9088" t="s">
        <v>1575</v>
      </c>
      <c r="J9088" t="s">
        <v>18154</v>
      </c>
      <c r="K9088">
        <f t="shared" si="2159"/>
        <v>9</v>
      </c>
      <c r="L9088">
        <f t="shared" si="2160"/>
        <v>16</v>
      </c>
      <c r="M9088">
        <f t="shared" si="2161"/>
        <v>19</v>
      </c>
      <c r="N9088" t="str">
        <f t="shared" si="2162"/>
        <v>Same Day</v>
      </c>
      <c r="O9088">
        <f t="shared" si="2163"/>
        <v>2</v>
      </c>
      <c r="P9088" t="str">
        <f t="shared" si="2164"/>
        <v>before</v>
      </c>
    </row>
    <row r="9089" spans="1:16" x14ac:dyDescent="0.25">
      <c r="A9089" t="s">
        <v>18155</v>
      </c>
      <c r="B9089" t="s">
        <v>11</v>
      </c>
      <c r="C9089" t="s">
        <v>4009</v>
      </c>
      <c r="D9089" s="3">
        <v>4</v>
      </c>
      <c r="E9089" t="s">
        <v>1575</v>
      </c>
      <c r="F9089" t="s">
        <v>18156</v>
      </c>
      <c r="G9089" t="s">
        <v>1575</v>
      </c>
      <c r="H9089" t="s">
        <v>1195</v>
      </c>
      <c r="I9089" t="s">
        <v>1575</v>
      </c>
      <c r="J9089" t="s">
        <v>18157</v>
      </c>
      <c r="K9089">
        <f t="shared" si="2159"/>
        <v>9</v>
      </c>
      <c r="L9089">
        <f t="shared" si="2160"/>
        <v>16</v>
      </c>
      <c r="M9089">
        <f t="shared" si="2161"/>
        <v>19</v>
      </c>
      <c r="N9089" t="str">
        <f t="shared" si="2162"/>
        <v>Same Day</v>
      </c>
      <c r="O9089">
        <f t="shared" si="2163"/>
        <v>2</v>
      </c>
      <c r="P9089" t="str">
        <f t="shared" si="2164"/>
        <v>before</v>
      </c>
    </row>
    <row r="9090" spans="1:16" x14ac:dyDescent="0.25">
      <c r="A9090" t="s">
        <v>18158</v>
      </c>
      <c r="B9090" t="s">
        <v>11</v>
      </c>
      <c r="C9090" t="s">
        <v>4045</v>
      </c>
      <c r="D9090" s="3">
        <v>2</v>
      </c>
      <c r="E9090" t="s">
        <v>1575</v>
      </c>
      <c r="F9090" t="s">
        <v>18159</v>
      </c>
      <c r="G9090" t="s">
        <v>1589</v>
      </c>
      <c r="H9090" t="s">
        <v>1195</v>
      </c>
      <c r="I9090" t="s">
        <v>1589</v>
      </c>
      <c r="J9090" t="s">
        <v>18160</v>
      </c>
      <c r="K9090">
        <f t="shared" si="2159"/>
        <v>9</v>
      </c>
      <c r="L9090">
        <f t="shared" si="2160"/>
        <v>17</v>
      </c>
      <c r="M9090">
        <f t="shared" si="2161"/>
        <v>14</v>
      </c>
      <c r="N9090" t="str">
        <f t="shared" si="2162"/>
        <v>Next Day</v>
      </c>
      <c r="O9090">
        <f t="shared" si="2163"/>
        <v>2</v>
      </c>
      <c r="P9090" t="str">
        <f t="shared" si="2164"/>
        <v>before</v>
      </c>
    </row>
    <row r="9091" spans="1:16" x14ac:dyDescent="0.25">
      <c r="A9091" t="s">
        <v>18161</v>
      </c>
      <c r="B9091" t="s">
        <v>11</v>
      </c>
      <c r="C9091" t="s">
        <v>4013</v>
      </c>
      <c r="D9091" s="3">
        <v>22</v>
      </c>
      <c r="E9091" t="s">
        <v>1575</v>
      </c>
      <c r="F9091" t="s">
        <v>18162</v>
      </c>
      <c r="G9091" t="s">
        <v>1589</v>
      </c>
      <c r="H9091" t="s">
        <v>1195</v>
      </c>
      <c r="I9091" t="s">
        <v>1589</v>
      </c>
      <c r="J9091" t="s">
        <v>8201</v>
      </c>
      <c r="K9091">
        <f t="shared" si="2159"/>
        <v>9</v>
      </c>
      <c r="L9091">
        <f t="shared" si="2160"/>
        <v>17</v>
      </c>
      <c r="M9091">
        <f t="shared" si="2161"/>
        <v>14</v>
      </c>
      <c r="N9091" t="str">
        <f t="shared" si="2162"/>
        <v>Next Day</v>
      </c>
      <c r="O9091">
        <f t="shared" si="2163"/>
        <v>2</v>
      </c>
      <c r="P9091" t="str">
        <f t="shared" si="2164"/>
        <v>before</v>
      </c>
    </row>
    <row r="9092" spans="1:16" x14ac:dyDescent="0.25">
      <c r="A9092" t="s">
        <v>18163</v>
      </c>
      <c r="B9092" t="s">
        <v>11</v>
      </c>
      <c r="C9092" t="s">
        <v>4045</v>
      </c>
      <c r="D9092" s="3">
        <v>27</v>
      </c>
      <c r="E9092" t="s">
        <v>1575</v>
      </c>
      <c r="F9092" t="s">
        <v>18164</v>
      </c>
      <c r="G9092" t="s">
        <v>1575</v>
      </c>
      <c r="H9092" t="s">
        <v>1195</v>
      </c>
      <c r="I9092" t="s">
        <v>1575</v>
      </c>
      <c r="J9092" t="s">
        <v>18044</v>
      </c>
      <c r="K9092">
        <f t="shared" si="2159"/>
        <v>9</v>
      </c>
      <c r="L9092">
        <f t="shared" si="2160"/>
        <v>16</v>
      </c>
      <c r="M9092">
        <f t="shared" si="2161"/>
        <v>19</v>
      </c>
      <c r="N9092" t="str">
        <f t="shared" si="2162"/>
        <v>Same Day</v>
      </c>
      <c r="O9092">
        <f t="shared" si="2163"/>
        <v>2</v>
      </c>
      <c r="P9092" t="str">
        <f t="shared" si="2164"/>
        <v>others</v>
      </c>
    </row>
    <row r="9093" spans="1:16" x14ac:dyDescent="0.25">
      <c r="A9093" t="s">
        <v>18165</v>
      </c>
      <c r="B9093" t="s">
        <v>11</v>
      </c>
      <c r="C9093" t="s">
        <v>4013</v>
      </c>
      <c r="D9093" s="3">
        <v>2</v>
      </c>
      <c r="E9093" t="s">
        <v>1589</v>
      </c>
      <c r="F9093" t="s">
        <v>18166</v>
      </c>
      <c r="G9093" t="s">
        <v>1615</v>
      </c>
      <c r="H9093" t="s">
        <v>1195</v>
      </c>
      <c r="I9093" t="s">
        <v>1615</v>
      </c>
      <c r="J9093" t="s">
        <v>18167</v>
      </c>
      <c r="K9093">
        <f t="shared" si="2159"/>
        <v>9</v>
      </c>
      <c r="L9093">
        <f t="shared" si="2160"/>
        <v>18</v>
      </c>
      <c r="M9093">
        <f t="shared" si="2161"/>
        <v>14</v>
      </c>
      <c r="N9093" t="str">
        <f t="shared" si="2162"/>
        <v>Next Day</v>
      </c>
      <c r="O9093">
        <f t="shared" si="2163"/>
        <v>3</v>
      </c>
      <c r="P9093" t="str">
        <f t="shared" si="2164"/>
        <v>others</v>
      </c>
    </row>
    <row r="9094" spans="1:16" x14ac:dyDescent="0.25">
      <c r="A9094" t="s">
        <v>18168</v>
      </c>
      <c r="B9094" t="s">
        <v>11</v>
      </c>
      <c r="C9094" t="s">
        <v>4009</v>
      </c>
      <c r="D9094" s="3">
        <v>2</v>
      </c>
      <c r="E9094" t="s">
        <v>1589</v>
      </c>
      <c r="F9094" t="s">
        <v>18169</v>
      </c>
      <c r="G9094" t="s">
        <v>1615</v>
      </c>
      <c r="H9094" t="s">
        <v>1195</v>
      </c>
      <c r="I9094" t="s">
        <v>1615</v>
      </c>
      <c r="J9094" t="s">
        <v>15744</v>
      </c>
      <c r="K9094">
        <f t="shared" si="2159"/>
        <v>9</v>
      </c>
      <c r="L9094">
        <f t="shared" si="2160"/>
        <v>18</v>
      </c>
      <c r="M9094">
        <f t="shared" si="2161"/>
        <v>18</v>
      </c>
      <c r="N9094" t="str">
        <f t="shared" si="2162"/>
        <v>Next Day</v>
      </c>
      <c r="O9094">
        <f t="shared" si="2163"/>
        <v>3</v>
      </c>
      <c r="P9094" t="str">
        <f t="shared" si="2164"/>
        <v>others</v>
      </c>
    </row>
    <row r="9095" spans="1:16" x14ac:dyDescent="0.25">
      <c r="A9095" t="s">
        <v>18170</v>
      </c>
      <c r="B9095" t="s">
        <v>11</v>
      </c>
      <c r="C9095" t="s">
        <v>4045</v>
      </c>
      <c r="D9095" s="3">
        <v>12</v>
      </c>
      <c r="E9095" t="s">
        <v>1589</v>
      </c>
      <c r="F9095" t="s">
        <v>18169</v>
      </c>
      <c r="G9095" t="s">
        <v>1615</v>
      </c>
      <c r="H9095" t="s">
        <v>1195</v>
      </c>
      <c r="I9095" t="s">
        <v>1615</v>
      </c>
      <c r="J9095" t="s">
        <v>17342</v>
      </c>
      <c r="K9095">
        <f t="shared" si="2159"/>
        <v>9</v>
      </c>
      <c r="L9095">
        <f t="shared" si="2160"/>
        <v>18</v>
      </c>
      <c r="M9095">
        <f t="shared" si="2161"/>
        <v>14</v>
      </c>
      <c r="N9095" t="str">
        <f t="shared" si="2162"/>
        <v>Next Day</v>
      </c>
      <c r="O9095">
        <f t="shared" si="2163"/>
        <v>3</v>
      </c>
      <c r="P9095" t="str">
        <f t="shared" si="2164"/>
        <v>others</v>
      </c>
    </row>
    <row r="9096" spans="1:16" x14ac:dyDescent="0.25">
      <c r="A9096" t="s">
        <v>18171</v>
      </c>
      <c r="B9096" t="s">
        <v>11</v>
      </c>
      <c r="C9096" t="s">
        <v>4013</v>
      </c>
      <c r="D9096" s="3">
        <v>6</v>
      </c>
      <c r="E9096" t="s">
        <v>1589</v>
      </c>
      <c r="F9096" t="s">
        <v>16555</v>
      </c>
      <c r="G9096" t="s">
        <v>1615</v>
      </c>
      <c r="H9096" t="s">
        <v>1195</v>
      </c>
      <c r="I9096" t="s">
        <v>1615</v>
      </c>
      <c r="J9096" t="s">
        <v>18172</v>
      </c>
      <c r="K9096">
        <f t="shared" si="2159"/>
        <v>9</v>
      </c>
      <c r="L9096">
        <f t="shared" si="2160"/>
        <v>18</v>
      </c>
      <c r="M9096">
        <f t="shared" si="2161"/>
        <v>14</v>
      </c>
      <c r="N9096" t="str">
        <f t="shared" si="2162"/>
        <v>Next Day</v>
      </c>
      <c r="O9096">
        <f t="shared" si="2163"/>
        <v>3</v>
      </c>
      <c r="P9096" t="str">
        <f t="shared" si="2164"/>
        <v>others</v>
      </c>
    </row>
    <row r="9097" spans="1:16" hidden="1" x14ac:dyDescent="0.25">
      <c r="A9097" t="s">
        <v>22953</v>
      </c>
      <c r="B9097" t="s">
        <v>4017</v>
      </c>
      <c r="C9097" t="s">
        <v>4009</v>
      </c>
      <c r="D9097">
        <v>1</v>
      </c>
      <c r="E9097" t="s">
        <v>3840</v>
      </c>
      <c r="F9097" t="s">
        <v>7247</v>
      </c>
      <c r="G9097" t="s">
        <v>3840</v>
      </c>
      <c r="H9097" t="s">
        <v>1195</v>
      </c>
      <c r="I9097" t="s">
        <v>4019</v>
      </c>
      <c r="J9097" t="s">
        <v>4019</v>
      </c>
    </row>
    <row r="9098" spans="1:16" hidden="1" x14ac:dyDescent="0.25">
      <c r="A9098" t="s">
        <v>22954</v>
      </c>
      <c r="B9098" t="s">
        <v>4017</v>
      </c>
      <c r="C9098" t="s">
        <v>4009</v>
      </c>
      <c r="D9098">
        <v>1</v>
      </c>
      <c r="E9098" t="s">
        <v>3840</v>
      </c>
      <c r="F9098" t="s">
        <v>6283</v>
      </c>
      <c r="G9098" t="s">
        <v>3840</v>
      </c>
      <c r="H9098" t="s">
        <v>1195</v>
      </c>
      <c r="I9098" t="s">
        <v>4019</v>
      </c>
      <c r="J9098" t="s">
        <v>4019</v>
      </c>
    </row>
    <row r="9099" spans="1:16" x14ac:dyDescent="0.25">
      <c r="A9099" t="s">
        <v>18173</v>
      </c>
      <c r="B9099" t="s">
        <v>11</v>
      </c>
      <c r="C9099" t="s">
        <v>4829</v>
      </c>
      <c r="D9099" s="3">
        <v>1</v>
      </c>
      <c r="E9099" t="s">
        <v>1589</v>
      </c>
      <c r="F9099" t="s">
        <v>18174</v>
      </c>
      <c r="G9099" t="s">
        <v>1589</v>
      </c>
      <c r="H9099" t="s">
        <v>1725</v>
      </c>
      <c r="I9099" t="s">
        <v>1589</v>
      </c>
      <c r="J9099" t="s">
        <v>18175</v>
      </c>
      <c r="K9099">
        <f>MONTH(I9099)</f>
        <v>9</v>
      </c>
      <c r="L9099">
        <f t="shared" ref="L9099" si="2165">DAY(I9099)</f>
        <v>17</v>
      </c>
      <c r="M9099">
        <f>HOUR(J9099)+1</f>
        <v>12</v>
      </c>
      <c r="N9099" t="str">
        <f>IF(OR(ISBLANK(E9099),ISBLANK(I9099)),"Missing Date",IF(I9099=E9099,"Same Day",IF(WEEKDAY(E9099,2)=5,IF(DAY(I9099)=DAY(E9099+3),"Next Day",IF(DAY(I9099)=DAY(E9099+4),"2 Days","Other")),IF(WEEKDAY(E9099,2)=4,IF(DAY(I9099)=DAY(E9099+1),"Next Day",IF(DAY(I9099)=DAY(E9099+4),"2 Days","Other")),IF(DAY(I9099)=DAY(E9099+1),"Next Day",IF(DAY(I9099)=DAY(E9099+2),"2 Days","Other"))))))</f>
        <v>Same Day</v>
      </c>
      <c r="O9099">
        <f>WEEKDAY(E9099,2)</f>
        <v>3</v>
      </c>
      <c r="P9099" t="str">
        <f>IF(HOUR(F9099)&lt;11,"before","others")</f>
        <v>before</v>
      </c>
    </row>
    <row r="9100" spans="1:16" hidden="1" x14ac:dyDescent="0.25">
      <c r="A9100" t="s">
        <v>22957</v>
      </c>
      <c r="B9100" t="s">
        <v>4017</v>
      </c>
      <c r="C9100" t="s">
        <v>4009</v>
      </c>
      <c r="D9100">
        <v>1</v>
      </c>
      <c r="E9100" t="s">
        <v>3840</v>
      </c>
      <c r="F9100" t="s">
        <v>6283</v>
      </c>
      <c r="G9100" t="s">
        <v>3840</v>
      </c>
      <c r="H9100" t="s">
        <v>1195</v>
      </c>
      <c r="I9100" t="s">
        <v>4019</v>
      </c>
      <c r="J9100" t="s">
        <v>4019</v>
      </c>
    </row>
    <row r="9101" spans="1:16" x14ac:dyDescent="0.25">
      <c r="A9101" t="s">
        <v>18178</v>
      </c>
      <c r="B9101" t="s">
        <v>11</v>
      </c>
      <c r="C9101" t="s">
        <v>4013</v>
      </c>
      <c r="D9101" s="3">
        <v>35</v>
      </c>
      <c r="E9101" t="s">
        <v>1615</v>
      </c>
      <c r="F9101" t="s">
        <v>18179</v>
      </c>
      <c r="G9101" t="s">
        <v>1611</v>
      </c>
      <c r="H9101" t="s">
        <v>1195</v>
      </c>
      <c r="I9101" t="s">
        <v>1611</v>
      </c>
      <c r="J9101" t="s">
        <v>18180</v>
      </c>
      <c r="K9101">
        <f>MONTH(I9101)</f>
        <v>9</v>
      </c>
      <c r="L9101">
        <f t="shared" ref="L9101:L9103" si="2166">DAY(I9101)</f>
        <v>19</v>
      </c>
      <c r="M9101">
        <f t="shared" ref="M9101:M9103" si="2167">HOUR(J9101)+1</f>
        <v>19</v>
      </c>
      <c r="N9101" t="str">
        <f t="shared" ref="N9101:N9103" si="2168">IF(OR(ISBLANK(E9101),ISBLANK(I9101)),"Missing Date",IF(I9101=E9101,"Same Day",IF(WEEKDAY(E9101,2)=5,IF(DAY(I9101)=DAY(E9101+3),"Next Day",IF(DAY(I9101)=DAY(E9101+4),"2 Days","Other")),IF(WEEKDAY(E9101,2)=4,IF(DAY(I9101)=DAY(E9101+1),"Next Day",IF(DAY(I9101)=DAY(E9101+4),"2 Days","Other")),IF(DAY(I9101)=DAY(E9101+1),"Next Day",IF(DAY(I9101)=DAY(E9101+2),"2 Days","Other"))))))</f>
        <v>Next Day</v>
      </c>
      <c r="O9101">
        <f t="shared" ref="O9101:O9103" si="2169">WEEKDAY(E9101,2)</f>
        <v>4</v>
      </c>
      <c r="P9101" t="str">
        <f t="shared" ref="P9101:P9103" si="2170">IF(HOUR(F9101)&lt;11,"before","others")</f>
        <v>before</v>
      </c>
    </row>
    <row r="9102" spans="1:16" x14ac:dyDescent="0.25">
      <c r="A9102" t="s">
        <v>18181</v>
      </c>
      <c r="B9102" t="s">
        <v>11</v>
      </c>
      <c r="C9102" t="s">
        <v>4009</v>
      </c>
      <c r="D9102" s="3">
        <v>3</v>
      </c>
      <c r="E9102" t="s">
        <v>1615</v>
      </c>
      <c r="F9102" t="s">
        <v>18179</v>
      </c>
      <c r="G9102" t="s">
        <v>1611</v>
      </c>
      <c r="H9102" t="s">
        <v>1195</v>
      </c>
      <c r="I9102" t="s">
        <v>1611</v>
      </c>
      <c r="J9102" t="s">
        <v>18182</v>
      </c>
      <c r="K9102">
        <f>MONTH(I9102)</f>
        <v>9</v>
      </c>
      <c r="L9102">
        <f t="shared" si="2166"/>
        <v>19</v>
      </c>
      <c r="M9102">
        <f t="shared" si="2167"/>
        <v>19</v>
      </c>
      <c r="N9102" t="str">
        <f t="shared" si="2168"/>
        <v>Next Day</v>
      </c>
      <c r="O9102">
        <f t="shared" si="2169"/>
        <v>4</v>
      </c>
      <c r="P9102" t="str">
        <f t="shared" si="2170"/>
        <v>before</v>
      </c>
    </row>
    <row r="9103" spans="1:16" x14ac:dyDescent="0.25">
      <c r="A9103" t="s">
        <v>18183</v>
      </c>
      <c r="B9103" t="s">
        <v>11</v>
      </c>
      <c r="C9103" t="s">
        <v>4009</v>
      </c>
      <c r="D9103" s="3">
        <v>1</v>
      </c>
      <c r="E9103" t="s">
        <v>1615</v>
      </c>
      <c r="F9103" t="s">
        <v>18184</v>
      </c>
      <c r="G9103" t="s">
        <v>1611</v>
      </c>
      <c r="H9103" t="s">
        <v>1195</v>
      </c>
      <c r="I9103" t="s">
        <v>1611</v>
      </c>
      <c r="J9103" t="s">
        <v>8716</v>
      </c>
      <c r="K9103">
        <f>MONTH(I9103)</f>
        <v>9</v>
      </c>
      <c r="L9103">
        <f t="shared" si="2166"/>
        <v>19</v>
      </c>
      <c r="M9103">
        <f t="shared" si="2167"/>
        <v>19</v>
      </c>
      <c r="N9103" t="str">
        <f t="shared" si="2168"/>
        <v>Next Day</v>
      </c>
      <c r="O9103">
        <f t="shared" si="2169"/>
        <v>4</v>
      </c>
      <c r="P9103" t="str">
        <f t="shared" si="2170"/>
        <v>before</v>
      </c>
    </row>
    <row r="9104" spans="1:16" hidden="1" x14ac:dyDescent="0.25">
      <c r="A9104" t="s">
        <v>22964</v>
      </c>
      <c r="B9104" t="s">
        <v>4017</v>
      </c>
      <c r="C9104" t="s">
        <v>4045</v>
      </c>
      <c r="D9104">
        <v>2</v>
      </c>
      <c r="E9104" t="s">
        <v>3840</v>
      </c>
      <c r="F9104" t="s">
        <v>7238</v>
      </c>
      <c r="G9104" t="s">
        <v>3840</v>
      </c>
      <c r="H9104" t="s">
        <v>1195</v>
      </c>
      <c r="I9104" t="s">
        <v>4019</v>
      </c>
      <c r="J9104" t="s">
        <v>4019</v>
      </c>
    </row>
    <row r="9105" spans="1:16" x14ac:dyDescent="0.25">
      <c r="A9105" t="s">
        <v>18185</v>
      </c>
      <c r="B9105" t="s">
        <v>11</v>
      </c>
      <c r="C9105" t="s">
        <v>4009</v>
      </c>
      <c r="D9105" s="3">
        <v>8</v>
      </c>
      <c r="E9105" t="s">
        <v>1575</v>
      </c>
      <c r="F9105" t="s">
        <v>18186</v>
      </c>
      <c r="G9105" t="s">
        <v>1589</v>
      </c>
      <c r="H9105" t="s">
        <v>1195</v>
      </c>
      <c r="I9105" t="s">
        <v>1589</v>
      </c>
      <c r="J9105" t="s">
        <v>10792</v>
      </c>
      <c r="K9105">
        <f t="shared" ref="K9105:K9142" si="2171">MONTH(I9105)</f>
        <v>9</v>
      </c>
      <c r="L9105">
        <f t="shared" ref="L9105:L9142" si="2172">DAY(I9105)</f>
        <v>17</v>
      </c>
      <c r="M9105">
        <f t="shared" ref="M9105:M9142" si="2173">HOUR(J9105)+1</f>
        <v>14</v>
      </c>
      <c r="N9105" t="str">
        <f t="shared" ref="N9105:N9142" si="2174">IF(OR(ISBLANK(E9105),ISBLANK(I9105)),"Missing Date",IF(I9105=E9105,"Same Day",IF(WEEKDAY(E9105,2)=5,IF(DAY(I9105)=DAY(E9105+3),"Next Day",IF(DAY(I9105)=DAY(E9105+4),"2 Days","Other")),IF(WEEKDAY(E9105,2)=4,IF(DAY(I9105)=DAY(E9105+1),"Next Day",IF(DAY(I9105)=DAY(E9105+4),"2 Days","Other")),IF(DAY(I9105)=DAY(E9105+1),"Next Day",IF(DAY(I9105)=DAY(E9105+2),"2 Days","Other"))))))</f>
        <v>Next Day</v>
      </c>
      <c r="O9105">
        <f t="shared" ref="O9105:O9142" si="2175">WEEKDAY(E9105,2)</f>
        <v>2</v>
      </c>
      <c r="P9105" t="str">
        <f t="shared" ref="P9105:P9142" si="2176">IF(HOUR(F9105)&lt;11,"before","others")</f>
        <v>others</v>
      </c>
    </row>
    <row r="9106" spans="1:16" x14ac:dyDescent="0.25">
      <c r="A9106" t="s">
        <v>18187</v>
      </c>
      <c r="B9106" t="s">
        <v>11</v>
      </c>
      <c r="C9106" t="s">
        <v>4013</v>
      </c>
      <c r="D9106" s="3">
        <v>29</v>
      </c>
      <c r="E9106" t="s">
        <v>1575</v>
      </c>
      <c r="F9106" t="s">
        <v>18188</v>
      </c>
      <c r="G9106" t="s">
        <v>1589</v>
      </c>
      <c r="H9106" t="s">
        <v>1195</v>
      </c>
      <c r="I9106" t="s">
        <v>1589</v>
      </c>
      <c r="J9106" t="s">
        <v>10697</v>
      </c>
      <c r="K9106">
        <f t="shared" si="2171"/>
        <v>9</v>
      </c>
      <c r="L9106">
        <f t="shared" si="2172"/>
        <v>17</v>
      </c>
      <c r="M9106">
        <f t="shared" si="2173"/>
        <v>14</v>
      </c>
      <c r="N9106" t="str">
        <f t="shared" si="2174"/>
        <v>Next Day</v>
      </c>
      <c r="O9106">
        <f t="shared" si="2175"/>
        <v>2</v>
      </c>
      <c r="P9106" t="str">
        <f t="shared" si="2176"/>
        <v>others</v>
      </c>
    </row>
    <row r="9107" spans="1:16" x14ac:dyDescent="0.25">
      <c r="A9107" t="s">
        <v>18189</v>
      </c>
      <c r="B9107" t="s">
        <v>11</v>
      </c>
      <c r="C9107" t="s">
        <v>4009</v>
      </c>
      <c r="D9107" s="3">
        <v>1</v>
      </c>
      <c r="E9107" t="s">
        <v>1575</v>
      </c>
      <c r="F9107" t="s">
        <v>18190</v>
      </c>
      <c r="G9107" t="s">
        <v>1589</v>
      </c>
      <c r="H9107" t="s">
        <v>1195</v>
      </c>
      <c r="I9107" t="s">
        <v>1589</v>
      </c>
      <c r="J9107" t="s">
        <v>18191</v>
      </c>
      <c r="K9107">
        <f t="shared" si="2171"/>
        <v>9</v>
      </c>
      <c r="L9107">
        <f t="shared" si="2172"/>
        <v>17</v>
      </c>
      <c r="M9107">
        <f t="shared" si="2173"/>
        <v>14</v>
      </c>
      <c r="N9107" t="str">
        <f t="shared" si="2174"/>
        <v>Next Day</v>
      </c>
      <c r="O9107">
        <f t="shared" si="2175"/>
        <v>2</v>
      </c>
      <c r="P9107" t="str">
        <f t="shared" si="2176"/>
        <v>others</v>
      </c>
    </row>
    <row r="9108" spans="1:16" x14ac:dyDescent="0.25">
      <c r="A9108" t="s">
        <v>18192</v>
      </c>
      <c r="B9108" t="s">
        <v>11</v>
      </c>
      <c r="C9108" t="s">
        <v>4045</v>
      </c>
      <c r="D9108" s="3">
        <v>3</v>
      </c>
      <c r="E9108" t="s">
        <v>1575</v>
      </c>
      <c r="F9108" t="s">
        <v>18193</v>
      </c>
      <c r="G9108" t="s">
        <v>1589</v>
      </c>
      <c r="H9108" t="s">
        <v>1195</v>
      </c>
      <c r="I9108" t="s">
        <v>1589</v>
      </c>
      <c r="J9108" t="s">
        <v>18194</v>
      </c>
      <c r="K9108">
        <f t="shared" si="2171"/>
        <v>9</v>
      </c>
      <c r="L9108">
        <f t="shared" si="2172"/>
        <v>17</v>
      </c>
      <c r="M9108">
        <f t="shared" si="2173"/>
        <v>14</v>
      </c>
      <c r="N9108" t="str">
        <f t="shared" si="2174"/>
        <v>Next Day</v>
      </c>
      <c r="O9108">
        <f t="shared" si="2175"/>
        <v>2</v>
      </c>
      <c r="P9108" t="str">
        <f t="shared" si="2176"/>
        <v>others</v>
      </c>
    </row>
    <row r="9109" spans="1:16" x14ac:dyDescent="0.25">
      <c r="A9109" t="s">
        <v>18195</v>
      </c>
      <c r="B9109" t="s">
        <v>11</v>
      </c>
      <c r="C9109" t="s">
        <v>4009</v>
      </c>
      <c r="D9109" s="3">
        <v>1</v>
      </c>
      <c r="E9109" t="s">
        <v>1575</v>
      </c>
      <c r="F9109" t="s">
        <v>18190</v>
      </c>
      <c r="G9109" t="s">
        <v>1589</v>
      </c>
      <c r="H9109" t="s">
        <v>1195</v>
      </c>
      <c r="I9109" t="s">
        <v>1589</v>
      </c>
      <c r="J9109" t="s">
        <v>17983</v>
      </c>
      <c r="K9109">
        <f t="shared" si="2171"/>
        <v>9</v>
      </c>
      <c r="L9109">
        <f t="shared" si="2172"/>
        <v>17</v>
      </c>
      <c r="M9109">
        <f t="shared" si="2173"/>
        <v>14</v>
      </c>
      <c r="N9109" t="str">
        <f t="shared" si="2174"/>
        <v>Next Day</v>
      </c>
      <c r="O9109">
        <f t="shared" si="2175"/>
        <v>2</v>
      </c>
      <c r="P9109" t="str">
        <f t="shared" si="2176"/>
        <v>others</v>
      </c>
    </row>
    <row r="9110" spans="1:16" x14ac:dyDescent="0.25">
      <c r="A9110" t="s">
        <v>18196</v>
      </c>
      <c r="B9110" t="s">
        <v>11</v>
      </c>
      <c r="C9110" t="s">
        <v>4009</v>
      </c>
      <c r="D9110" s="3">
        <v>4</v>
      </c>
      <c r="E9110" t="s">
        <v>1575</v>
      </c>
      <c r="F9110" t="s">
        <v>18197</v>
      </c>
      <c r="G9110" t="s">
        <v>1589</v>
      </c>
      <c r="H9110" t="s">
        <v>1195</v>
      </c>
      <c r="I9110" t="s">
        <v>1589</v>
      </c>
      <c r="J9110" t="s">
        <v>1089</v>
      </c>
      <c r="K9110">
        <f t="shared" si="2171"/>
        <v>9</v>
      </c>
      <c r="L9110">
        <f t="shared" si="2172"/>
        <v>17</v>
      </c>
      <c r="M9110">
        <f t="shared" si="2173"/>
        <v>14</v>
      </c>
      <c r="N9110" t="str">
        <f t="shared" si="2174"/>
        <v>Next Day</v>
      </c>
      <c r="O9110">
        <f t="shared" si="2175"/>
        <v>2</v>
      </c>
      <c r="P9110" t="str">
        <f t="shared" si="2176"/>
        <v>others</v>
      </c>
    </row>
    <row r="9111" spans="1:16" x14ac:dyDescent="0.25">
      <c r="A9111" t="s">
        <v>18198</v>
      </c>
      <c r="B9111" t="s">
        <v>11</v>
      </c>
      <c r="C9111" t="s">
        <v>4009</v>
      </c>
      <c r="D9111" s="3">
        <v>1</v>
      </c>
      <c r="E9111" t="s">
        <v>1575</v>
      </c>
      <c r="F9111" t="s">
        <v>18199</v>
      </c>
      <c r="G9111" t="s">
        <v>1589</v>
      </c>
      <c r="H9111" t="s">
        <v>1195</v>
      </c>
      <c r="I9111" t="s">
        <v>1589</v>
      </c>
      <c r="J9111" t="s">
        <v>1080</v>
      </c>
      <c r="K9111">
        <f t="shared" si="2171"/>
        <v>9</v>
      </c>
      <c r="L9111">
        <f t="shared" si="2172"/>
        <v>17</v>
      </c>
      <c r="M9111">
        <f t="shared" si="2173"/>
        <v>14</v>
      </c>
      <c r="N9111" t="str">
        <f t="shared" si="2174"/>
        <v>Next Day</v>
      </c>
      <c r="O9111">
        <f t="shared" si="2175"/>
        <v>2</v>
      </c>
      <c r="P9111" t="str">
        <f t="shared" si="2176"/>
        <v>others</v>
      </c>
    </row>
    <row r="9112" spans="1:16" x14ac:dyDescent="0.25">
      <c r="A9112" t="s">
        <v>18200</v>
      </c>
      <c r="B9112" t="s">
        <v>11</v>
      </c>
      <c r="C9112" t="s">
        <v>4009</v>
      </c>
      <c r="D9112" s="3">
        <v>1</v>
      </c>
      <c r="E9112" t="s">
        <v>1575</v>
      </c>
      <c r="F9112" t="s">
        <v>18197</v>
      </c>
      <c r="G9112" t="s">
        <v>1589</v>
      </c>
      <c r="H9112" t="s">
        <v>1195</v>
      </c>
      <c r="I9112" t="s">
        <v>1589</v>
      </c>
      <c r="J9112" t="s">
        <v>348</v>
      </c>
      <c r="K9112">
        <f t="shared" si="2171"/>
        <v>9</v>
      </c>
      <c r="L9112">
        <f t="shared" si="2172"/>
        <v>17</v>
      </c>
      <c r="M9112">
        <f t="shared" si="2173"/>
        <v>14</v>
      </c>
      <c r="N9112" t="str">
        <f t="shared" si="2174"/>
        <v>Next Day</v>
      </c>
      <c r="O9112">
        <f t="shared" si="2175"/>
        <v>2</v>
      </c>
      <c r="P9112" t="str">
        <f t="shared" si="2176"/>
        <v>others</v>
      </c>
    </row>
    <row r="9113" spans="1:16" x14ac:dyDescent="0.25">
      <c r="A9113" t="s">
        <v>18201</v>
      </c>
      <c r="B9113" t="s">
        <v>11</v>
      </c>
      <c r="C9113" t="s">
        <v>4009</v>
      </c>
      <c r="D9113" s="3">
        <v>9</v>
      </c>
      <c r="E9113" t="s">
        <v>1575</v>
      </c>
      <c r="F9113" t="s">
        <v>18199</v>
      </c>
      <c r="G9113" t="s">
        <v>1589</v>
      </c>
      <c r="H9113" t="s">
        <v>1195</v>
      </c>
      <c r="I9113" t="s">
        <v>1589</v>
      </c>
      <c r="J9113" t="s">
        <v>18202</v>
      </c>
      <c r="K9113">
        <f t="shared" si="2171"/>
        <v>9</v>
      </c>
      <c r="L9113">
        <f t="shared" si="2172"/>
        <v>17</v>
      </c>
      <c r="M9113">
        <f t="shared" si="2173"/>
        <v>14</v>
      </c>
      <c r="N9113" t="str">
        <f t="shared" si="2174"/>
        <v>Next Day</v>
      </c>
      <c r="O9113">
        <f t="shared" si="2175"/>
        <v>2</v>
      </c>
      <c r="P9113" t="str">
        <f t="shared" si="2176"/>
        <v>others</v>
      </c>
    </row>
    <row r="9114" spans="1:16" x14ac:dyDescent="0.25">
      <c r="A9114" t="s">
        <v>18203</v>
      </c>
      <c r="B9114" t="s">
        <v>11</v>
      </c>
      <c r="C9114" t="s">
        <v>4013</v>
      </c>
      <c r="D9114" s="3">
        <v>27</v>
      </c>
      <c r="E9114" t="s">
        <v>1575</v>
      </c>
      <c r="F9114" t="s">
        <v>18204</v>
      </c>
      <c r="G9114" t="s">
        <v>1589</v>
      </c>
      <c r="H9114" t="s">
        <v>1195</v>
      </c>
      <c r="I9114" t="s">
        <v>1589</v>
      </c>
      <c r="J9114" t="s">
        <v>10806</v>
      </c>
      <c r="K9114">
        <f t="shared" si="2171"/>
        <v>9</v>
      </c>
      <c r="L9114">
        <f t="shared" si="2172"/>
        <v>17</v>
      </c>
      <c r="M9114">
        <f t="shared" si="2173"/>
        <v>14</v>
      </c>
      <c r="N9114" t="str">
        <f t="shared" si="2174"/>
        <v>Next Day</v>
      </c>
      <c r="O9114">
        <f t="shared" si="2175"/>
        <v>2</v>
      </c>
      <c r="P9114" t="str">
        <f t="shared" si="2176"/>
        <v>others</v>
      </c>
    </row>
    <row r="9115" spans="1:16" x14ac:dyDescent="0.25">
      <c r="A9115" t="s">
        <v>18205</v>
      </c>
      <c r="B9115" t="s">
        <v>11</v>
      </c>
      <c r="C9115" t="s">
        <v>4009</v>
      </c>
      <c r="D9115" s="3">
        <v>2</v>
      </c>
      <c r="E9115" t="s">
        <v>1575</v>
      </c>
      <c r="F9115" t="s">
        <v>18197</v>
      </c>
      <c r="G9115" t="s">
        <v>1589</v>
      </c>
      <c r="H9115" t="s">
        <v>1195</v>
      </c>
      <c r="I9115" t="s">
        <v>1589</v>
      </c>
      <c r="J9115" t="s">
        <v>18206</v>
      </c>
      <c r="K9115">
        <f t="shared" si="2171"/>
        <v>9</v>
      </c>
      <c r="L9115">
        <f t="shared" si="2172"/>
        <v>17</v>
      </c>
      <c r="M9115">
        <f t="shared" si="2173"/>
        <v>14</v>
      </c>
      <c r="N9115" t="str">
        <f t="shared" si="2174"/>
        <v>Next Day</v>
      </c>
      <c r="O9115">
        <f t="shared" si="2175"/>
        <v>2</v>
      </c>
      <c r="P9115" t="str">
        <f t="shared" si="2176"/>
        <v>others</v>
      </c>
    </row>
    <row r="9116" spans="1:16" x14ac:dyDescent="0.25">
      <c r="A9116" t="s">
        <v>18207</v>
      </c>
      <c r="B9116" t="s">
        <v>11</v>
      </c>
      <c r="C9116" t="s">
        <v>4009</v>
      </c>
      <c r="D9116" s="3">
        <v>1</v>
      </c>
      <c r="E9116" t="s">
        <v>1575</v>
      </c>
      <c r="F9116" t="s">
        <v>18208</v>
      </c>
      <c r="G9116" t="s">
        <v>1589</v>
      </c>
      <c r="H9116" t="s">
        <v>1195</v>
      </c>
      <c r="I9116" t="s">
        <v>1589</v>
      </c>
      <c r="J9116" t="s">
        <v>18209</v>
      </c>
      <c r="K9116">
        <f t="shared" si="2171"/>
        <v>9</v>
      </c>
      <c r="L9116">
        <f t="shared" si="2172"/>
        <v>17</v>
      </c>
      <c r="M9116">
        <f t="shared" si="2173"/>
        <v>14</v>
      </c>
      <c r="N9116" t="str">
        <f t="shared" si="2174"/>
        <v>Next Day</v>
      </c>
      <c r="O9116">
        <f t="shared" si="2175"/>
        <v>2</v>
      </c>
      <c r="P9116" t="str">
        <f t="shared" si="2176"/>
        <v>others</v>
      </c>
    </row>
    <row r="9117" spans="1:16" x14ac:dyDescent="0.25">
      <c r="A9117" t="s">
        <v>18210</v>
      </c>
      <c r="B9117" t="s">
        <v>11</v>
      </c>
      <c r="C9117" t="s">
        <v>4009</v>
      </c>
      <c r="D9117" s="3">
        <v>1</v>
      </c>
      <c r="E9117" t="s">
        <v>1575</v>
      </c>
      <c r="F9117" t="s">
        <v>7099</v>
      </c>
      <c r="G9117" t="s">
        <v>1589</v>
      </c>
      <c r="H9117" t="s">
        <v>1195</v>
      </c>
      <c r="I9117" t="s">
        <v>1589</v>
      </c>
      <c r="J9117" t="s">
        <v>18211</v>
      </c>
      <c r="K9117">
        <f t="shared" si="2171"/>
        <v>9</v>
      </c>
      <c r="L9117">
        <f t="shared" si="2172"/>
        <v>17</v>
      </c>
      <c r="M9117">
        <f t="shared" si="2173"/>
        <v>14</v>
      </c>
      <c r="N9117" t="str">
        <f t="shared" si="2174"/>
        <v>Next Day</v>
      </c>
      <c r="O9117">
        <f t="shared" si="2175"/>
        <v>2</v>
      </c>
      <c r="P9117" t="str">
        <f t="shared" si="2176"/>
        <v>others</v>
      </c>
    </row>
    <row r="9118" spans="1:16" x14ac:dyDescent="0.25">
      <c r="A9118" t="s">
        <v>18212</v>
      </c>
      <c r="B9118" t="s">
        <v>11</v>
      </c>
      <c r="C9118" t="s">
        <v>4045</v>
      </c>
      <c r="D9118" s="3">
        <v>4</v>
      </c>
      <c r="E9118" t="s">
        <v>1575</v>
      </c>
      <c r="F9118" t="s">
        <v>996</v>
      </c>
      <c r="G9118" t="s">
        <v>1589</v>
      </c>
      <c r="H9118" t="s">
        <v>1195</v>
      </c>
      <c r="I9118" t="s">
        <v>1589</v>
      </c>
      <c r="J9118" t="s">
        <v>18069</v>
      </c>
      <c r="K9118">
        <f t="shared" si="2171"/>
        <v>9</v>
      </c>
      <c r="L9118">
        <f t="shared" si="2172"/>
        <v>17</v>
      </c>
      <c r="M9118">
        <f t="shared" si="2173"/>
        <v>14</v>
      </c>
      <c r="N9118" t="str">
        <f t="shared" si="2174"/>
        <v>Next Day</v>
      </c>
      <c r="O9118">
        <f t="shared" si="2175"/>
        <v>2</v>
      </c>
      <c r="P9118" t="str">
        <f t="shared" si="2176"/>
        <v>others</v>
      </c>
    </row>
    <row r="9119" spans="1:16" x14ac:dyDescent="0.25">
      <c r="A9119" t="s">
        <v>18213</v>
      </c>
      <c r="B9119" t="s">
        <v>11</v>
      </c>
      <c r="C9119" t="s">
        <v>4045</v>
      </c>
      <c r="D9119" s="3">
        <v>14</v>
      </c>
      <c r="E9119" t="s">
        <v>1575</v>
      </c>
      <c r="F9119" t="s">
        <v>7106</v>
      </c>
      <c r="G9119" t="s">
        <v>1589</v>
      </c>
      <c r="H9119" t="s">
        <v>1195</v>
      </c>
      <c r="I9119" t="s">
        <v>1589</v>
      </c>
      <c r="J9119" t="s">
        <v>18214</v>
      </c>
      <c r="K9119">
        <f t="shared" si="2171"/>
        <v>9</v>
      </c>
      <c r="L9119">
        <f t="shared" si="2172"/>
        <v>17</v>
      </c>
      <c r="M9119">
        <f t="shared" si="2173"/>
        <v>14</v>
      </c>
      <c r="N9119" t="str">
        <f t="shared" si="2174"/>
        <v>Next Day</v>
      </c>
      <c r="O9119">
        <f t="shared" si="2175"/>
        <v>2</v>
      </c>
      <c r="P9119" t="str">
        <f t="shared" si="2176"/>
        <v>others</v>
      </c>
    </row>
    <row r="9120" spans="1:16" x14ac:dyDescent="0.25">
      <c r="A9120" t="s">
        <v>18215</v>
      </c>
      <c r="B9120" t="s">
        <v>11</v>
      </c>
      <c r="C9120" t="s">
        <v>4009</v>
      </c>
      <c r="D9120" s="3">
        <v>14</v>
      </c>
      <c r="E9120" t="s">
        <v>1575</v>
      </c>
      <c r="F9120" t="s">
        <v>996</v>
      </c>
      <c r="G9120" t="s">
        <v>1589</v>
      </c>
      <c r="H9120" t="s">
        <v>1195</v>
      </c>
      <c r="I9120" t="s">
        <v>1589</v>
      </c>
      <c r="J9120" t="s">
        <v>9642</v>
      </c>
      <c r="K9120">
        <f t="shared" si="2171"/>
        <v>9</v>
      </c>
      <c r="L9120">
        <f t="shared" si="2172"/>
        <v>17</v>
      </c>
      <c r="M9120">
        <f t="shared" si="2173"/>
        <v>14</v>
      </c>
      <c r="N9120" t="str">
        <f t="shared" si="2174"/>
        <v>Next Day</v>
      </c>
      <c r="O9120">
        <f t="shared" si="2175"/>
        <v>2</v>
      </c>
      <c r="P9120" t="str">
        <f t="shared" si="2176"/>
        <v>others</v>
      </c>
    </row>
    <row r="9121" spans="1:16" x14ac:dyDescent="0.25">
      <c r="A9121" t="s">
        <v>18216</v>
      </c>
      <c r="B9121" t="s">
        <v>11</v>
      </c>
      <c r="C9121" t="s">
        <v>4009</v>
      </c>
      <c r="D9121" s="3">
        <v>2</v>
      </c>
      <c r="E9121" t="s">
        <v>1575</v>
      </c>
      <c r="F9121" t="s">
        <v>6908</v>
      </c>
      <c r="G9121" t="s">
        <v>1589</v>
      </c>
      <c r="H9121" t="s">
        <v>1195</v>
      </c>
      <c r="I9121" t="s">
        <v>1589</v>
      </c>
      <c r="J9121" t="s">
        <v>18217</v>
      </c>
      <c r="K9121">
        <f t="shared" si="2171"/>
        <v>9</v>
      </c>
      <c r="L9121">
        <f t="shared" si="2172"/>
        <v>17</v>
      </c>
      <c r="M9121">
        <f t="shared" si="2173"/>
        <v>14</v>
      </c>
      <c r="N9121" t="str">
        <f t="shared" si="2174"/>
        <v>Next Day</v>
      </c>
      <c r="O9121">
        <f t="shared" si="2175"/>
        <v>2</v>
      </c>
      <c r="P9121" t="str">
        <f t="shared" si="2176"/>
        <v>others</v>
      </c>
    </row>
    <row r="9122" spans="1:16" x14ac:dyDescent="0.25">
      <c r="A9122" t="s">
        <v>18218</v>
      </c>
      <c r="B9122" t="s">
        <v>11</v>
      </c>
      <c r="C9122" t="s">
        <v>4013</v>
      </c>
      <c r="D9122" s="3">
        <v>16</v>
      </c>
      <c r="E9122" t="s">
        <v>1575</v>
      </c>
      <c r="F9122" t="s">
        <v>18219</v>
      </c>
      <c r="G9122" t="s">
        <v>1589</v>
      </c>
      <c r="H9122" t="s">
        <v>1195</v>
      </c>
      <c r="I9122" t="s">
        <v>1589</v>
      </c>
      <c r="J9122" t="s">
        <v>8762</v>
      </c>
      <c r="K9122">
        <f t="shared" si="2171"/>
        <v>9</v>
      </c>
      <c r="L9122">
        <f t="shared" si="2172"/>
        <v>17</v>
      </c>
      <c r="M9122">
        <f t="shared" si="2173"/>
        <v>14</v>
      </c>
      <c r="N9122" t="str">
        <f t="shared" si="2174"/>
        <v>Next Day</v>
      </c>
      <c r="O9122">
        <f t="shared" si="2175"/>
        <v>2</v>
      </c>
      <c r="P9122" t="str">
        <f t="shared" si="2176"/>
        <v>others</v>
      </c>
    </row>
    <row r="9123" spans="1:16" x14ac:dyDescent="0.25">
      <c r="A9123" t="s">
        <v>18220</v>
      </c>
      <c r="B9123" t="s">
        <v>11</v>
      </c>
      <c r="C9123" t="s">
        <v>4013</v>
      </c>
      <c r="D9123" s="3">
        <v>21</v>
      </c>
      <c r="E9123" t="s">
        <v>1575</v>
      </c>
      <c r="F9123" t="s">
        <v>18221</v>
      </c>
      <c r="G9123" t="s">
        <v>1589</v>
      </c>
      <c r="H9123" t="s">
        <v>1195</v>
      </c>
      <c r="I9123" t="s">
        <v>1589</v>
      </c>
      <c r="J9123" t="s">
        <v>18222</v>
      </c>
      <c r="K9123">
        <f t="shared" si="2171"/>
        <v>9</v>
      </c>
      <c r="L9123">
        <f t="shared" si="2172"/>
        <v>17</v>
      </c>
      <c r="M9123">
        <f t="shared" si="2173"/>
        <v>14</v>
      </c>
      <c r="N9123" t="str">
        <f t="shared" si="2174"/>
        <v>Next Day</v>
      </c>
      <c r="O9123">
        <f t="shared" si="2175"/>
        <v>2</v>
      </c>
      <c r="P9123" t="str">
        <f t="shared" si="2176"/>
        <v>others</v>
      </c>
    </row>
    <row r="9124" spans="1:16" x14ac:dyDescent="0.25">
      <c r="A9124" t="s">
        <v>18223</v>
      </c>
      <c r="B9124" t="s">
        <v>11</v>
      </c>
      <c r="C9124" t="s">
        <v>4009</v>
      </c>
      <c r="D9124" s="3">
        <v>3</v>
      </c>
      <c r="E9124" t="s">
        <v>1575</v>
      </c>
      <c r="F9124" t="s">
        <v>18224</v>
      </c>
      <c r="G9124" t="s">
        <v>1589</v>
      </c>
      <c r="H9124" t="s">
        <v>1195</v>
      </c>
      <c r="I9124" t="s">
        <v>1589</v>
      </c>
      <c r="J9124" t="s">
        <v>18225</v>
      </c>
      <c r="K9124">
        <f t="shared" si="2171"/>
        <v>9</v>
      </c>
      <c r="L9124">
        <f t="shared" si="2172"/>
        <v>17</v>
      </c>
      <c r="M9124">
        <f t="shared" si="2173"/>
        <v>14</v>
      </c>
      <c r="N9124" t="str">
        <f t="shared" si="2174"/>
        <v>Next Day</v>
      </c>
      <c r="O9124">
        <f t="shared" si="2175"/>
        <v>2</v>
      </c>
      <c r="P9124" t="str">
        <f t="shared" si="2176"/>
        <v>others</v>
      </c>
    </row>
    <row r="9125" spans="1:16" x14ac:dyDescent="0.25">
      <c r="A9125" t="s">
        <v>18226</v>
      </c>
      <c r="B9125" t="s">
        <v>11</v>
      </c>
      <c r="C9125" t="s">
        <v>4009</v>
      </c>
      <c r="D9125" s="3">
        <v>3</v>
      </c>
      <c r="E9125" t="s">
        <v>1575</v>
      </c>
      <c r="F9125" t="s">
        <v>18227</v>
      </c>
      <c r="G9125" t="s">
        <v>1589</v>
      </c>
      <c r="H9125" t="s">
        <v>1195</v>
      </c>
      <c r="I9125" t="s">
        <v>1589</v>
      </c>
      <c r="J9125" t="s">
        <v>17855</v>
      </c>
      <c r="K9125">
        <f t="shared" si="2171"/>
        <v>9</v>
      </c>
      <c r="L9125">
        <f t="shared" si="2172"/>
        <v>17</v>
      </c>
      <c r="M9125">
        <f t="shared" si="2173"/>
        <v>14</v>
      </c>
      <c r="N9125" t="str">
        <f t="shared" si="2174"/>
        <v>Next Day</v>
      </c>
      <c r="O9125">
        <f t="shared" si="2175"/>
        <v>2</v>
      </c>
      <c r="P9125" t="str">
        <f t="shared" si="2176"/>
        <v>others</v>
      </c>
    </row>
    <row r="9126" spans="1:16" x14ac:dyDescent="0.25">
      <c r="A9126" t="s">
        <v>18228</v>
      </c>
      <c r="B9126" t="s">
        <v>11</v>
      </c>
      <c r="C9126" t="s">
        <v>4045</v>
      </c>
      <c r="D9126" s="3">
        <v>10</v>
      </c>
      <c r="E9126" t="s">
        <v>1575</v>
      </c>
      <c r="F9126" t="s">
        <v>18229</v>
      </c>
      <c r="G9126" t="s">
        <v>1589</v>
      </c>
      <c r="H9126" t="s">
        <v>1195</v>
      </c>
      <c r="I9126" t="s">
        <v>1589</v>
      </c>
      <c r="J9126" t="s">
        <v>18230</v>
      </c>
      <c r="K9126">
        <f t="shared" si="2171"/>
        <v>9</v>
      </c>
      <c r="L9126">
        <f t="shared" si="2172"/>
        <v>17</v>
      </c>
      <c r="M9126">
        <f t="shared" si="2173"/>
        <v>14</v>
      </c>
      <c r="N9126" t="str">
        <f t="shared" si="2174"/>
        <v>Next Day</v>
      </c>
      <c r="O9126">
        <f t="shared" si="2175"/>
        <v>2</v>
      </c>
      <c r="P9126" t="str">
        <f t="shared" si="2176"/>
        <v>others</v>
      </c>
    </row>
    <row r="9127" spans="1:16" x14ac:dyDescent="0.25">
      <c r="A9127" t="s">
        <v>18231</v>
      </c>
      <c r="B9127" t="s">
        <v>11</v>
      </c>
      <c r="C9127" t="s">
        <v>4009</v>
      </c>
      <c r="D9127" s="3">
        <v>1</v>
      </c>
      <c r="E9127" t="s">
        <v>1589</v>
      </c>
      <c r="F9127" t="s">
        <v>18232</v>
      </c>
      <c r="G9127" t="s">
        <v>1615</v>
      </c>
      <c r="H9127" t="s">
        <v>1195</v>
      </c>
      <c r="I9127" t="s">
        <v>1615</v>
      </c>
      <c r="J9127" t="s">
        <v>15908</v>
      </c>
      <c r="K9127">
        <f t="shared" si="2171"/>
        <v>9</v>
      </c>
      <c r="L9127">
        <f t="shared" si="2172"/>
        <v>18</v>
      </c>
      <c r="M9127">
        <f t="shared" si="2173"/>
        <v>18</v>
      </c>
      <c r="N9127" t="str">
        <f t="shared" si="2174"/>
        <v>Next Day</v>
      </c>
      <c r="O9127">
        <f t="shared" si="2175"/>
        <v>3</v>
      </c>
      <c r="P9127" t="str">
        <f t="shared" si="2176"/>
        <v>before</v>
      </c>
    </row>
    <row r="9128" spans="1:16" x14ac:dyDescent="0.25">
      <c r="A9128" t="s">
        <v>18234</v>
      </c>
      <c r="B9128" t="s">
        <v>11</v>
      </c>
      <c r="C9128" t="s">
        <v>4009</v>
      </c>
      <c r="D9128" s="3">
        <v>12</v>
      </c>
      <c r="E9128" t="s">
        <v>1575</v>
      </c>
      <c r="F9128" t="s">
        <v>18142</v>
      </c>
      <c r="G9128" t="s">
        <v>1589</v>
      </c>
      <c r="H9128" t="s">
        <v>1195</v>
      </c>
      <c r="I9128" t="s">
        <v>1589</v>
      </c>
      <c r="J9128" t="s">
        <v>10741</v>
      </c>
      <c r="K9128">
        <f t="shared" si="2171"/>
        <v>9</v>
      </c>
      <c r="L9128">
        <f t="shared" si="2172"/>
        <v>17</v>
      </c>
      <c r="M9128">
        <f t="shared" si="2173"/>
        <v>14</v>
      </c>
      <c r="N9128" t="str">
        <f t="shared" si="2174"/>
        <v>Next Day</v>
      </c>
      <c r="O9128">
        <f t="shared" si="2175"/>
        <v>2</v>
      </c>
      <c r="P9128" t="str">
        <f t="shared" si="2176"/>
        <v>others</v>
      </c>
    </row>
    <row r="9129" spans="1:16" x14ac:dyDescent="0.25">
      <c r="A9129" t="s">
        <v>18235</v>
      </c>
      <c r="B9129" t="s">
        <v>11</v>
      </c>
      <c r="C9129" t="s">
        <v>4009</v>
      </c>
      <c r="D9129" s="3">
        <v>5</v>
      </c>
      <c r="E9129" t="s">
        <v>1575</v>
      </c>
      <c r="F9129" t="s">
        <v>18236</v>
      </c>
      <c r="G9129" t="s">
        <v>1589</v>
      </c>
      <c r="H9129" t="s">
        <v>1195</v>
      </c>
      <c r="I9129" t="s">
        <v>1589</v>
      </c>
      <c r="J9129" t="s">
        <v>18237</v>
      </c>
      <c r="K9129">
        <f t="shared" si="2171"/>
        <v>9</v>
      </c>
      <c r="L9129">
        <f t="shared" si="2172"/>
        <v>17</v>
      </c>
      <c r="M9129">
        <f t="shared" si="2173"/>
        <v>14</v>
      </c>
      <c r="N9129" t="str">
        <f t="shared" si="2174"/>
        <v>Next Day</v>
      </c>
      <c r="O9129">
        <f t="shared" si="2175"/>
        <v>2</v>
      </c>
      <c r="P9129" t="str">
        <f t="shared" si="2176"/>
        <v>others</v>
      </c>
    </row>
    <row r="9130" spans="1:16" x14ac:dyDescent="0.25">
      <c r="A9130" t="s">
        <v>18238</v>
      </c>
      <c r="B9130" t="s">
        <v>11</v>
      </c>
      <c r="C9130" t="s">
        <v>4045</v>
      </c>
      <c r="D9130" s="3">
        <v>2</v>
      </c>
      <c r="E9130" t="s">
        <v>1575</v>
      </c>
      <c r="F9130" t="s">
        <v>18239</v>
      </c>
      <c r="G9130" t="s">
        <v>1589</v>
      </c>
      <c r="H9130" t="s">
        <v>1195</v>
      </c>
      <c r="I9130" t="s">
        <v>1589</v>
      </c>
      <c r="J9130" t="s">
        <v>348</v>
      </c>
      <c r="K9130">
        <f t="shared" si="2171"/>
        <v>9</v>
      </c>
      <c r="L9130">
        <f t="shared" si="2172"/>
        <v>17</v>
      </c>
      <c r="M9130">
        <f t="shared" si="2173"/>
        <v>14</v>
      </c>
      <c r="N9130" t="str">
        <f t="shared" si="2174"/>
        <v>Next Day</v>
      </c>
      <c r="O9130">
        <f t="shared" si="2175"/>
        <v>2</v>
      </c>
      <c r="P9130" t="str">
        <f t="shared" si="2176"/>
        <v>others</v>
      </c>
    </row>
    <row r="9131" spans="1:16" x14ac:dyDescent="0.25">
      <c r="A9131" t="s">
        <v>18240</v>
      </c>
      <c r="B9131" t="s">
        <v>11</v>
      </c>
      <c r="C9131" t="s">
        <v>4009</v>
      </c>
      <c r="D9131" s="3">
        <v>2</v>
      </c>
      <c r="E9131" t="s">
        <v>1575</v>
      </c>
      <c r="F9131" t="s">
        <v>3936</v>
      </c>
      <c r="G9131" t="s">
        <v>1589</v>
      </c>
      <c r="H9131" t="s">
        <v>1195</v>
      </c>
      <c r="I9131" t="s">
        <v>1589</v>
      </c>
      <c r="J9131" t="s">
        <v>18241</v>
      </c>
      <c r="K9131">
        <f t="shared" si="2171"/>
        <v>9</v>
      </c>
      <c r="L9131">
        <f t="shared" si="2172"/>
        <v>17</v>
      </c>
      <c r="M9131">
        <f t="shared" si="2173"/>
        <v>14</v>
      </c>
      <c r="N9131" t="str">
        <f t="shared" si="2174"/>
        <v>Next Day</v>
      </c>
      <c r="O9131">
        <f t="shared" si="2175"/>
        <v>2</v>
      </c>
      <c r="P9131" t="str">
        <f t="shared" si="2176"/>
        <v>others</v>
      </c>
    </row>
    <row r="9132" spans="1:16" x14ac:dyDescent="0.25">
      <c r="A9132" t="s">
        <v>18242</v>
      </c>
      <c r="B9132" t="s">
        <v>11</v>
      </c>
      <c r="C9132" t="s">
        <v>4009</v>
      </c>
      <c r="D9132" s="3">
        <v>2</v>
      </c>
      <c r="E9132" t="s">
        <v>1575</v>
      </c>
      <c r="F9132" t="s">
        <v>18243</v>
      </c>
      <c r="G9132" t="s">
        <v>1589</v>
      </c>
      <c r="H9132" t="s">
        <v>1195</v>
      </c>
      <c r="I9132" t="s">
        <v>1589</v>
      </c>
      <c r="J9132" t="s">
        <v>18244</v>
      </c>
      <c r="K9132">
        <f t="shared" si="2171"/>
        <v>9</v>
      </c>
      <c r="L9132">
        <f t="shared" si="2172"/>
        <v>17</v>
      </c>
      <c r="M9132">
        <f t="shared" si="2173"/>
        <v>14</v>
      </c>
      <c r="N9132" t="str">
        <f t="shared" si="2174"/>
        <v>Next Day</v>
      </c>
      <c r="O9132">
        <f t="shared" si="2175"/>
        <v>2</v>
      </c>
      <c r="P9132" t="str">
        <f t="shared" si="2176"/>
        <v>others</v>
      </c>
    </row>
    <row r="9133" spans="1:16" x14ac:dyDescent="0.25">
      <c r="A9133" t="s">
        <v>18245</v>
      </c>
      <c r="B9133" t="s">
        <v>11</v>
      </c>
      <c r="C9133" t="s">
        <v>4013</v>
      </c>
      <c r="D9133" s="3">
        <v>2</v>
      </c>
      <c r="E9133" t="s">
        <v>1575</v>
      </c>
      <c r="F9133" t="s">
        <v>18246</v>
      </c>
      <c r="G9133" t="s">
        <v>1589</v>
      </c>
      <c r="H9133" t="s">
        <v>1195</v>
      </c>
      <c r="I9133" t="s">
        <v>1589</v>
      </c>
      <c r="J9133" t="s">
        <v>18247</v>
      </c>
      <c r="K9133">
        <f t="shared" si="2171"/>
        <v>9</v>
      </c>
      <c r="L9133">
        <f t="shared" si="2172"/>
        <v>17</v>
      </c>
      <c r="M9133">
        <f t="shared" si="2173"/>
        <v>14</v>
      </c>
      <c r="N9133" t="str">
        <f t="shared" si="2174"/>
        <v>Next Day</v>
      </c>
      <c r="O9133">
        <f t="shared" si="2175"/>
        <v>2</v>
      </c>
      <c r="P9133" t="str">
        <f t="shared" si="2176"/>
        <v>others</v>
      </c>
    </row>
    <row r="9134" spans="1:16" x14ac:dyDescent="0.25">
      <c r="A9134" t="s">
        <v>18248</v>
      </c>
      <c r="B9134" t="s">
        <v>11</v>
      </c>
      <c r="C9134" t="s">
        <v>4009</v>
      </c>
      <c r="D9134" s="3">
        <v>5</v>
      </c>
      <c r="E9134" t="s">
        <v>1575</v>
      </c>
      <c r="F9134" t="s">
        <v>18249</v>
      </c>
      <c r="G9134" t="s">
        <v>1589</v>
      </c>
      <c r="H9134" t="s">
        <v>1195</v>
      </c>
      <c r="I9134" t="s">
        <v>1589</v>
      </c>
      <c r="J9134" t="s">
        <v>18250</v>
      </c>
      <c r="K9134">
        <f t="shared" si="2171"/>
        <v>9</v>
      </c>
      <c r="L9134">
        <f t="shared" si="2172"/>
        <v>17</v>
      </c>
      <c r="M9134">
        <f t="shared" si="2173"/>
        <v>14</v>
      </c>
      <c r="N9134" t="str">
        <f t="shared" si="2174"/>
        <v>Next Day</v>
      </c>
      <c r="O9134">
        <f t="shared" si="2175"/>
        <v>2</v>
      </c>
      <c r="P9134" t="str">
        <f t="shared" si="2176"/>
        <v>others</v>
      </c>
    </row>
    <row r="9135" spans="1:16" x14ac:dyDescent="0.25">
      <c r="A9135" t="s">
        <v>18251</v>
      </c>
      <c r="B9135" t="s">
        <v>11</v>
      </c>
      <c r="C9135" t="s">
        <v>4013</v>
      </c>
      <c r="D9135" s="3">
        <v>27</v>
      </c>
      <c r="E9135" t="s">
        <v>1575</v>
      </c>
      <c r="F9135" t="s">
        <v>18252</v>
      </c>
      <c r="G9135" t="s">
        <v>1589</v>
      </c>
      <c r="H9135" t="s">
        <v>1195</v>
      </c>
      <c r="I9135" t="s">
        <v>1589</v>
      </c>
      <c r="J9135" t="s">
        <v>7679</v>
      </c>
      <c r="K9135">
        <f t="shared" si="2171"/>
        <v>9</v>
      </c>
      <c r="L9135">
        <f t="shared" si="2172"/>
        <v>17</v>
      </c>
      <c r="M9135">
        <f t="shared" si="2173"/>
        <v>14</v>
      </c>
      <c r="N9135" t="str">
        <f t="shared" si="2174"/>
        <v>Next Day</v>
      </c>
      <c r="O9135">
        <f t="shared" si="2175"/>
        <v>2</v>
      </c>
      <c r="P9135" t="str">
        <f t="shared" si="2176"/>
        <v>others</v>
      </c>
    </row>
    <row r="9136" spans="1:16" x14ac:dyDescent="0.25">
      <c r="A9136" t="s">
        <v>18253</v>
      </c>
      <c r="B9136" t="s">
        <v>11</v>
      </c>
      <c r="C9136" t="s">
        <v>4009</v>
      </c>
      <c r="D9136" s="3">
        <v>8</v>
      </c>
      <c r="E9136" t="s">
        <v>1575</v>
      </c>
      <c r="F9136" t="s">
        <v>18249</v>
      </c>
      <c r="G9136" t="s">
        <v>1589</v>
      </c>
      <c r="H9136" t="s">
        <v>1195</v>
      </c>
      <c r="I9136" t="s">
        <v>1589</v>
      </c>
      <c r="J9136" t="s">
        <v>15296</v>
      </c>
      <c r="K9136">
        <f t="shared" si="2171"/>
        <v>9</v>
      </c>
      <c r="L9136">
        <f t="shared" si="2172"/>
        <v>17</v>
      </c>
      <c r="M9136">
        <f t="shared" si="2173"/>
        <v>14</v>
      </c>
      <c r="N9136" t="str">
        <f t="shared" si="2174"/>
        <v>Next Day</v>
      </c>
      <c r="O9136">
        <f t="shared" si="2175"/>
        <v>2</v>
      </c>
      <c r="P9136" t="str">
        <f t="shared" si="2176"/>
        <v>others</v>
      </c>
    </row>
    <row r="9137" spans="1:16" x14ac:dyDescent="0.25">
      <c r="A9137" t="s">
        <v>18255</v>
      </c>
      <c r="B9137" t="s">
        <v>11</v>
      </c>
      <c r="C9137" t="s">
        <v>4009</v>
      </c>
      <c r="D9137" s="3">
        <v>9</v>
      </c>
      <c r="E9137" t="s">
        <v>1589</v>
      </c>
      <c r="F9137" t="s">
        <v>18256</v>
      </c>
      <c r="G9137" t="s">
        <v>1615</v>
      </c>
      <c r="H9137" t="s">
        <v>1195</v>
      </c>
      <c r="I9137" t="s">
        <v>1615</v>
      </c>
      <c r="J9137" t="s">
        <v>6886</v>
      </c>
      <c r="K9137">
        <f t="shared" si="2171"/>
        <v>9</v>
      </c>
      <c r="L9137">
        <f t="shared" si="2172"/>
        <v>18</v>
      </c>
      <c r="M9137">
        <f t="shared" si="2173"/>
        <v>18</v>
      </c>
      <c r="N9137" t="str">
        <f t="shared" si="2174"/>
        <v>Next Day</v>
      </c>
      <c r="O9137">
        <f t="shared" si="2175"/>
        <v>3</v>
      </c>
      <c r="P9137" t="str">
        <f t="shared" si="2176"/>
        <v>others</v>
      </c>
    </row>
    <row r="9138" spans="1:16" x14ac:dyDescent="0.25">
      <c r="A9138" t="s">
        <v>18257</v>
      </c>
      <c r="B9138" t="s">
        <v>11</v>
      </c>
      <c r="C9138" t="s">
        <v>4009</v>
      </c>
      <c r="D9138" s="3">
        <v>6</v>
      </c>
      <c r="E9138" t="s">
        <v>1589</v>
      </c>
      <c r="F9138" t="s">
        <v>18258</v>
      </c>
      <c r="G9138" t="s">
        <v>1615</v>
      </c>
      <c r="H9138" t="s">
        <v>1195</v>
      </c>
      <c r="I9138" t="s">
        <v>1615</v>
      </c>
      <c r="J9138" t="s">
        <v>8496</v>
      </c>
      <c r="K9138">
        <f t="shared" si="2171"/>
        <v>9</v>
      </c>
      <c r="L9138">
        <f t="shared" si="2172"/>
        <v>18</v>
      </c>
      <c r="M9138">
        <f t="shared" si="2173"/>
        <v>18</v>
      </c>
      <c r="N9138" t="str">
        <f t="shared" si="2174"/>
        <v>Next Day</v>
      </c>
      <c r="O9138">
        <f t="shared" si="2175"/>
        <v>3</v>
      </c>
      <c r="P9138" t="str">
        <f t="shared" si="2176"/>
        <v>others</v>
      </c>
    </row>
    <row r="9139" spans="1:16" x14ac:dyDescent="0.25">
      <c r="A9139" t="s">
        <v>18259</v>
      </c>
      <c r="B9139" t="s">
        <v>11</v>
      </c>
      <c r="C9139" t="s">
        <v>4009</v>
      </c>
      <c r="D9139" s="3">
        <v>5</v>
      </c>
      <c r="E9139" t="s">
        <v>1589</v>
      </c>
      <c r="F9139" t="s">
        <v>18260</v>
      </c>
      <c r="G9139" t="s">
        <v>1615</v>
      </c>
      <c r="H9139" t="s">
        <v>1195</v>
      </c>
      <c r="I9139" t="s">
        <v>1615</v>
      </c>
      <c r="J9139" t="s">
        <v>18261</v>
      </c>
      <c r="K9139">
        <f t="shared" si="2171"/>
        <v>9</v>
      </c>
      <c r="L9139">
        <f t="shared" si="2172"/>
        <v>18</v>
      </c>
      <c r="M9139">
        <f t="shared" si="2173"/>
        <v>18</v>
      </c>
      <c r="N9139" t="str">
        <f t="shared" si="2174"/>
        <v>Next Day</v>
      </c>
      <c r="O9139">
        <f t="shared" si="2175"/>
        <v>3</v>
      </c>
      <c r="P9139" t="str">
        <f t="shared" si="2176"/>
        <v>others</v>
      </c>
    </row>
    <row r="9140" spans="1:16" x14ac:dyDescent="0.25">
      <c r="A9140" t="s">
        <v>18262</v>
      </c>
      <c r="B9140" t="s">
        <v>11</v>
      </c>
      <c r="C9140" t="s">
        <v>4013</v>
      </c>
      <c r="D9140" s="3">
        <v>13</v>
      </c>
      <c r="E9140" t="s">
        <v>1589</v>
      </c>
      <c r="F9140" t="s">
        <v>12235</v>
      </c>
      <c r="G9140" t="s">
        <v>1615</v>
      </c>
      <c r="H9140" t="s">
        <v>1195</v>
      </c>
      <c r="I9140" t="s">
        <v>1615</v>
      </c>
      <c r="J9140" t="s">
        <v>18263</v>
      </c>
      <c r="K9140">
        <f t="shared" si="2171"/>
        <v>9</v>
      </c>
      <c r="L9140">
        <f t="shared" si="2172"/>
        <v>18</v>
      </c>
      <c r="M9140">
        <f t="shared" si="2173"/>
        <v>14</v>
      </c>
      <c r="N9140" t="str">
        <f t="shared" si="2174"/>
        <v>Next Day</v>
      </c>
      <c r="O9140">
        <f t="shared" si="2175"/>
        <v>3</v>
      </c>
      <c r="P9140" t="str">
        <f t="shared" si="2176"/>
        <v>others</v>
      </c>
    </row>
    <row r="9141" spans="1:16" x14ac:dyDescent="0.25">
      <c r="A9141" t="s">
        <v>18264</v>
      </c>
      <c r="B9141" t="s">
        <v>11</v>
      </c>
      <c r="C9141" t="s">
        <v>4009</v>
      </c>
      <c r="D9141" s="3">
        <v>5</v>
      </c>
      <c r="E9141" t="s">
        <v>1589</v>
      </c>
      <c r="F9141" t="s">
        <v>12235</v>
      </c>
      <c r="G9141" t="s">
        <v>1615</v>
      </c>
      <c r="H9141" t="s">
        <v>1195</v>
      </c>
      <c r="I9141" t="s">
        <v>1615</v>
      </c>
      <c r="J9141" t="s">
        <v>8658</v>
      </c>
      <c r="K9141">
        <f t="shared" si="2171"/>
        <v>9</v>
      </c>
      <c r="L9141">
        <f t="shared" si="2172"/>
        <v>18</v>
      </c>
      <c r="M9141">
        <f t="shared" si="2173"/>
        <v>18</v>
      </c>
      <c r="N9141" t="str">
        <f t="shared" si="2174"/>
        <v>Next Day</v>
      </c>
      <c r="O9141">
        <f t="shared" si="2175"/>
        <v>3</v>
      </c>
      <c r="P9141" t="str">
        <f t="shared" si="2176"/>
        <v>others</v>
      </c>
    </row>
    <row r="9142" spans="1:16" x14ac:dyDescent="0.25">
      <c r="A9142" t="s">
        <v>18265</v>
      </c>
      <c r="B9142" t="s">
        <v>11</v>
      </c>
      <c r="C9142" t="s">
        <v>4009</v>
      </c>
      <c r="D9142" s="3">
        <v>2</v>
      </c>
      <c r="E9142" t="s">
        <v>1589</v>
      </c>
      <c r="F9142" t="s">
        <v>18266</v>
      </c>
      <c r="G9142" t="s">
        <v>1589</v>
      </c>
      <c r="H9142" t="s">
        <v>1195</v>
      </c>
      <c r="I9142" t="s">
        <v>1615</v>
      </c>
      <c r="J9142" t="s">
        <v>15968</v>
      </c>
      <c r="K9142">
        <f t="shared" si="2171"/>
        <v>9</v>
      </c>
      <c r="L9142">
        <f t="shared" si="2172"/>
        <v>18</v>
      </c>
      <c r="M9142">
        <f t="shared" si="2173"/>
        <v>18</v>
      </c>
      <c r="N9142" t="str">
        <f t="shared" si="2174"/>
        <v>Next Day</v>
      </c>
      <c r="O9142">
        <f t="shared" si="2175"/>
        <v>3</v>
      </c>
      <c r="P9142" t="str">
        <f t="shared" si="2176"/>
        <v>others</v>
      </c>
    </row>
    <row r="9143" spans="1:16" hidden="1" x14ac:dyDescent="0.25">
      <c r="A9143" t="s">
        <v>23045</v>
      </c>
      <c r="B9143" t="s">
        <v>4017</v>
      </c>
      <c r="C9143" t="s">
        <v>4009</v>
      </c>
      <c r="D9143">
        <v>1</v>
      </c>
      <c r="E9143" t="s">
        <v>3810</v>
      </c>
      <c r="F9143" t="s">
        <v>23046</v>
      </c>
      <c r="G9143" t="s">
        <v>3810</v>
      </c>
      <c r="H9143" t="s">
        <v>1195</v>
      </c>
      <c r="I9143" t="s">
        <v>4019</v>
      </c>
      <c r="J9143" t="s">
        <v>4019</v>
      </c>
    </row>
    <row r="9144" spans="1:16" x14ac:dyDescent="0.25">
      <c r="A9144" t="s">
        <v>18267</v>
      </c>
      <c r="B9144" t="s">
        <v>11</v>
      </c>
      <c r="C9144" t="s">
        <v>4009</v>
      </c>
      <c r="D9144" s="3">
        <v>1</v>
      </c>
      <c r="E9144" t="s">
        <v>1589</v>
      </c>
      <c r="F9144" t="s">
        <v>18268</v>
      </c>
      <c r="G9144" t="s">
        <v>1615</v>
      </c>
      <c r="H9144" t="s">
        <v>1195</v>
      </c>
      <c r="I9144" t="s">
        <v>1615</v>
      </c>
      <c r="J9144" t="s">
        <v>16154</v>
      </c>
      <c r="K9144">
        <f t="shared" ref="K9144:K9175" si="2177">MONTH(I9144)</f>
        <v>9</v>
      </c>
      <c r="L9144">
        <f t="shared" ref="L9144:L9204" si="2178">DAY(I9144)</f>
        <v>18</v>
      </c>
      <c r="M9144">
        <f t="shared" ref="M9144:M9204" si="2179">HOUR(J9144)+1</f>
        <v>18</v>
      </c>
      <c r="N9144" t="str">
        <f t="shared" ref="N9144:N9204" si="2180">IF(OR(ISBLANK(E9144),ISBLANK(I9144)),"Missing Date",IF(I9144=E9144,"Same Day",IF(WEEKDAY(E9144,2)=5,IF(DAY(I9144)=DAY(E9144+3),"Next Day",IF(DAY(I9144)=DAY(E9144+4),"2 Days","Other")),IF(WEEKDAY(E9144,2)=4,IF(DAY(I9144)=DAY(E9144+1),"Next Day",IF(DAY(I9144)=DAY(E9144+4),"2 Days","Other")),IF(DAY(I9144)=DAY(E9144+1),"Next Day",IF(DAY(I9144)=DAY(E9144+2),"2 Days","Other"))))))</f>
        <v>Next Day</v>
      </c>
      <c r="O9144">
        <f t="shared" ref="O9144:O9204" si="2181">WEEKDAY(E9144,2)</f>
        <v>3</v>
      </c>
      <c r="P9144" t="str">
        <f t="shared" ref="P9144:P9204" si="2182">IF(HOUR(F9144)&lt;11,"before","others")</f>
        <v>others</v>
      </c>
    </row>
    <row r="9145" spans="1:16" x14ac:dyDescent="0.25">
      <c r="A9145" t="s">
        <v>18269</v>
      </c>
      <c r="B9145" t="s">
        <v>11</v>
      </c>
      <c r="C9145" t="s">
        <v>4009</v>
      </c>
      <c r="D9145" s="3">
        <v>2</v>
      </c>
      <c r="E9145" t="s">
        <v>1589</v>
      </c>
      <c r="F9145" t="s">
        <v>18270</v>
      </c>
      <c r="G9145" t="s">
        <v>1615</v>
      </c>
      <c r="H9145" t="s">
        <v>1195</v>
      </c>
      <c r="I9145" t="s">
        <v>1615</v>
      </c>
      <c r="J9145" t="s">
        <v>16022</v>
      </c>
      <c r="K9145">
        <f t="shared" si="2177"/>
        <v>9</v>
      </c>
      <c r="L9145">
        <f t="shared" si="2178"/>
        <v>18</v>
      </c>
      <c r="M9145">
        <f t="shared" si="2179"/>
        <v>18</v>
      </c>
      <c r="N9145" t="str">
        <f t="shared" si="2180"/>
        <v>Next Day</v>
      </c>
      <c r="O9145">
        <f t="shared" si="2181"/>
        <v>3</v>
      </c>
      <c r="P9145" t="str">
        <f t="shared" si="2182"/>
        <v>others</v>
      </c>
    </row>
    <row r="9146" spans="1:16" x14ac:dyDescent="0.25">
      <c r="A9146" t="s">
        <v>18271</v>
      </c>
      <c r="B9146" t="s">
        <v>11</v>
      </c>
      <c r="C9146" t="s">
        <v>4009</v>
      </c>
      <c r="D9146" s="3">
        <v>7</v>
      </c>
      <c r="E9146" t="s">
        <v>1589</v>
      </c>
      <c r="F9146" t="s">
        <v>18268</v>
      </c>
      <c r="G9146" t="s">
        <v>1615</v>
      </c>
      <c r="H9146" t="s">
        <v>1195</v>
      </c>
      <c r="I9146" t="s">
        <v>1615</v>
      </c>
      <c r="J9146" t="s">
        <v>18272</v>
      </c>
      <c r="K9146">
        <f t="shared" si="2177"/>
        <v>9</v>
      </c>
      <c r="L9146">
        <f t="shared" si="2178"/>
        <v>18</v>
      </c>
      <c r="M9146">
        <f t="shared" si="2179"/>
        <v>18</v>
      </c>
      <c r="N9146" t="str">
        <f t="shared" si="2180"/>
        <v>Next Day</v>
      </c>
      <c r="O9146">
        <f t="shared" si="2181"/>
        <v>3</v>
      </c>
      <c r="P9146" t="str">
        <f t="shared" si="2182"/>
        <v>others</v>
      </c>
    </row>
    <row r="9147" spans="1:16" x14ac:dyDescent="0.25">
      <c r="A9147" t="s">
        <v>18273</v>
      </c>
      <c r="B9147" t="s">
        <v>11</v>
      </c>
      <c r="C9147" t="s">
        <v>4009</v>
      </c>
      <c r="D9147" s="3">
        <v>2</v>
      </c>
      <c r="E9147" t="s">
        <v>1589</v>
      </c>
      <c r="F9147" t="s">
        <v>18274</v>
      </c>
      <c r="G9147" t="s">
        <v>1615</v>
      </c>
      <c r="H9147" t="s">
        <v>1195</v>
      </c>
      <c r="I9147" t="s">
        <v>1615</v>
      </c>
      <c r="J9147" t="s">
        <v>15912</v>
      </c>
      <c r="K9147">
        <f t="shared" si="2177"/>
        <v>9</v>
      </c>
      <c r="L9147">
        <f t="shared" si="2178"/>
        <v>18</v>
      </c>
      <c r="M9147">
        <f t="shared" si="2179"/>
        <v>18</v>
      </c>
      <c r="N9147" t="str">
        <f t="shared" si="2180"/>
        <v>Next Day</v>
      </c>
      <c r="O9147">
        <f t="shared" si="2181"/>
        <v>3</v>
      </c>
      <c r="P9147" t="str">
        <f t="shared" si="2182"/>
        <v>others</v>
      </c>
    </row>
    <row r="9148" spans="1:16" x14ac:dyDescent="0.25">
      <c r="A9148" t="s">
        <v>18275</v>
      </c>
      <c r="B9148" t="s">
        <v>11</v>
      </c>
      <c r="C9148" t="s">
        <v>4009</v>
      </c>
      <c r="D9148" s="3">
        <v>1</v>
      </c>
      <c r="E9148" t="s">
        <v>1589</v>
      </c>
      <c r="F9148" t="s">
        <v>18266</v>
      </c>
      <c r="G9148" t="s">
        <v>1615</v>
      </c>
      <c r="H9148" t="s">
        <v>1195</v>
      </c>
      <c r="I9148" t="s">
        <v>1615</v>
      </c>
      <c r="J9148" t="s">
        <v>16156</v>
      </c>
      <c r="K9148">
        <f t="shared" si="2177"/>
        <v>9</v>
      </c>
      <c r="L9148">
        <f t="shared" si="2178"/>
        <v>18</v>
      </c>
      <c r="M9148">
        <f t="shared" si="2179"/>
        <v>18</v>
      </c>
      <c r="N9148" t="str">
        <f t="shared" si="2180"/>
        <v>Next Day</v>
      </c>
      <c r="O9148">
        <f t="shared" si="2181"/>
        <v>3</v>
      </c>
      <c r="P9148" t="str">
        <f t="shared" si="2182"/>
        <v>others</v>
      </c>
    </row>
    <row r="9149" spans="1:16" x14ac:dyDescent="0.25">
      <c r="A9149" t="s">
        <v>18276</v>
      </c>
      <c r="B9149" t="s">
        <v>11</v>
      </c>
      <c r="C9149" t="s">
        <v>4009</v>
      </c>
      <c r="D9149" s="3">
        <v>1</v>
      </c>
      <c r="E9149" t="s">
        <v>1589</v>
      </c>
      <c r="F9149" t="s">
        <v>6055</v>
      </c>
      <c r="G9149" t="s">
        <v>1615</v>
      </c>
      <c r="H9149" t="s">
        <v>1195</v>
      </c>
      <c r="I9149" t="s">
        <v>1615</v>
      </c>
      <c r="J9149" t="s">
        <v>6892</v>
      </c>
      <c r="K9149">
        <f t="shared" si="2177"/>
        <v>9</v>
      </c>
      <c r="L9149">
        <f t="shared" si="2178"/>
        <v>18</v>
      </c>
      <c r="M9149">
        <f t="shared" si="2179"/>
        <v>18</v>
      </c>
      <c r="N9149" t="str">
        <f t="shared" si="2180"/>
        <v>Next Day</v>
      </c>
      <c r="O9149">
        <f t="shared" si="2181"/>
        <v>3</v>
      </c>
      <c r="P9149" t="str">
        <f t="shared" si="2182"/>
        <v>others</v>
      </c>
    </row>
    <row r="9150" spans="1:16" x14ac:dyDescent="0.25">
      <c r="A9150" t="s">
        <v>18277</v>
      </c>
      <c r="B9150" t="s">
        <v>11</v>
      </c>
      <c r="C9150" t="s">
        <v>4009</v>
      </c>
      <c r="D9150" s="3">
        <v>1</v>
      </c>
      <c r="E9150" t="s">
        <v>1589</v>
      </c>
      <c r="F9150" t="s">
        <v>18266</v>
      </c>
      <c r="G9150" t="s">
        <v>1615</v>
      </c>
      <c r="H9150" t="s">
        <v>1195</v>
      </c>
      <c r="I9150" t="s">
        <v>1615</v>
      </c>
      <c r="J9150" t="s">
        <v>7082</v>
      </c>
      <c r="K9150">
        <f t="shared" si="2177"/>
        <v>9</v>
      </c>
      <c r="L9150">
        <f t="shared" si="2178"/>
        <v>18</v>
      </c>
      <c r="M9150">
        <f t="shared" si="2179"/>
        <v>18</v>
      </c>
      <c r="N9150" t="str">
        <f t="shared" si="2180"/>
        <v>Next Day</v>
      </c>
      <c r="O9150">
        <f t="shared" si="2181"/>
        <v>3</v>
      </c>
      <c r="P9150" t="str">
        <f t="shared" si="2182"/>
        <v>others</v>
      </c>
    </row>
    <row r="9151" spans="1:16" x14ac:dyDescent="0.25">
      <c r="A9151" t="s">
        <v>18278</v>
      </c>
      <c r="B9151" t="s">
        <v>11</v>
      </c>
      <c r="C9151" t="s">
        <v>4009</v>
      </c>
      <c r="D9151" s="3">
        <v>1</v>
      </c>
      <c r="E9151" t="s">
        <v>1589</v>
      </c>
      <c r="F9151" t="s">
        <v>6055</v>
      </c>
      <c r="G9151" t="s">
        <v>1615</v>
      </c>
      <c r="H9151" t="s">
        <v>1195</v>
      </c>
      <c r="I9151" t="s">
        <v>1615</v>
      </c>
      <c r="J9151" t="s">
        <v>18279</v>
      </c>
      <c r="K9151">
        <f t="shared" si="2177"/>
        <v>9</v>
      </c>
      <c r="L9151">
        <f t="shared" si="2178"/>
        <v>18</v>
      </c>
      <c r="M9151">
        <f t="shared" si="2179"/>
        <v>18</v>
      </c>
      <c r="N9151" t="str">
        <f t="shared" si="2180"/>
        <v>Next Day</v>
      </c>
      <c r="O9151">
        <f t="shared" si="2181"/>
        <v>3</v>
      </c>
      <c r="P9151" t="str">
        <f t="shared" si="2182"/>
        <v>others</v>
      </c>
    </row>
    <row r="9152" spans="1:16" x14ac:dyDescent="0.25">
      <c r="A9152" t="s">
        <v>18280</v>
      </c>
      <c r="B9152" t="s">
        <v>11</v>
      </c>
      <c r="C9152" t="s">
        <v>4045</v>
      </c>
      <c r="D9152" s="3">
        <v>18</v>
      </c>
      <c r="E9152" t="s">
        <v>1589</v>
      </c>
      <c r="F9152" t="s">
        <v>18266</v>
      </c>
      <c r="G9152" t="s">
        <v>1615</v>
      </c>
      <c r="H9152" t="s">
        <v>1195</v>
      </c>
      <c r="I9152" t="s">
        <v>1615</v>
      </c>
      <c r="J9152" t="s">
        <v>18281</v>
      </c>
      <c r="K9152">
        <f t="shared" si="2177"/>
        <v>9</v>
      </c>
      <c r="L9152">
        <f t="shared" si="2178"/>
        <v>18</v>
      </c>
      <c r="M9152">
        <f t="shared" si="2179"/>
        <v>14</v>
      </c>
      <c r="N9152" t="str">
        <f t="shared" si="2180"/>
        <v>Next Day</v>
      </c>
      <c r="O9152">
        <f t="shared" si="2181"/>
        <v>3</v>
      </c>
      <c r="P9152" t="str">
        <f t="shared" si="2182"/>
        <v>others</v>
      </c>
    </row>
    <row r="9153" spans="1:16" x14ac:dyDescent="0.25">
      <c r="A9153" t="s">
        <v>18282</v>
      </c>
      <c r="B9153" t="s">
        <v>11</v>
      </c>
      <c r="C9153" t="s">
        <v>4013</v>
      </c>
      <c r="D9153" s="3">
        <v>16</v>
      </c>
      <c r="E9153" t="s">
        <v>1589</v>
      </c>
      <c r="F9153" t="s">
        <v>18274</v>
      </c>
      <c r="G9153" t="s">
        <v>1615</v>
      </c>
      <c r="H9153" t="s">
        <v>1195</v>
      </c>
      <c r="I9153" t="s">
        <v>1615</v>
      </c>
      <c r="J9153" t="s">
        <v>8401</v>
      </c>
      <c r="K9153">
        <f t="shared" si="2177"/>
        <v>9</v>
      </c>
      <c r="L9153">
        <f t="shared" si="2178"/>
        <v>18</v>
      </c>
      <c r="M9153">
        <f t="shared" si="2179"/>
        <v>18</v>
      </c>
      <c r="N9153" t="str">
        <f t="shared" si="2180"/>
        <v>Next Day</v>
      </c>
      <c r="O9153">
        <f t="shared" si="2181"/>
        <v>3</v>
      </c>
      <c r="P9153" t="str">
        <f t="shared" si="2182"/>
        <v>others</v>
      </c>
    </row>
    <row r="9154" spans="1:16" x14ac:dyDescent="0.25">
      <c r="A9154" t="s">
        <v>18283</v>
      </c>
      <c r="B9154" t="s">
        <v>11</v>
      </c>
      <c r="C9154" t="s">
        <v>4009</v>
      </c>
      <c r="D9154" s="3">
        <v>6</v>
      </c>
      <c r="E9154" t="s">
        <v>1589</v>
      </c>
      <c r="F9154" t="s">
        <v>18284</v>
      </c>
      <c r="G9154" t="s">
        <v>1589</v>
      </c>
      <c r="H9154" t="s">
        <v>1195</v>
      </c>
      <c r="I9154" t="s">
        <v>1589</v>
      </c>
      <c r="J9154" t="s">
        <v>3597</v>
      </c>
      <c r="K9154">
        <f t="shared" si="2177"/>
        <v>9</v>
      </c>
      <c r="L9154">
        <f t="shared" si="2178"/>
        <v>17</v>
      </c>
      <c r="M9154">
        <f t="shared" si="2179"/>
        <v>14</v>
      </c>
      <c r="N9154" t="str">
        <f t="shared" si="2180"/>
        <v>Same Day</v>
      </c>
      <c r="O9154">
        <f t="shared" si="2181"/>
        <v>3</v>
      </c>
      <c r="P9154" t="str">
        <f t="shared" si="2182"/>
        <v>before</v>
      </c>
    </row>
    <row r="9155" spans="1:16" x14ac:dyDescent="0.25">
      <c r="A9155" t="s">
        <v>18285</v>
      </c>
      <c r="B9155" t="s">
        <v>11</v>
      </c>
      <c r="C9155" t="s">
        <v>4013</v>
      </c>
      <c r="D9155" s="3">
        <v>50</v>
      </c>
      <c r="E9155" t="s">
        <v>1615</v>
      </c>
      <c r="F9155" t="s">
        <v>2900</v>
      </c>
      <c r="G9155" t="s">
        <v>1611</v>
      </c>
      <c r="H9155" t="s">
        <v>1195</v>
      </c>
      <c r="I9155" t="s">
        <v>1611</v>
      </c>
      <c r="J9155" t="s">
        <v>13460</v>
      </c>
      <c r="K9155">
        <f t="shared" si="2177"/>
        <v>9</v>
      </c>
      <c r="L9155">
        <f t="shared" si="2178"/>
        <v>19</v>
      </c>
      <c r="M9155">
        <f t="shared" si="2179"/>
        <v>19</v>
      </c>
      <c r="N9155" t="str">
        <f t="shared" si="2180"/>
        <v>Next Day</v>
      </c>
      <c r="O9155">
        <f t="shared" si="2181"/>
        <v>4</v>
      </c>
      <c r="P9155" t="str">
        <f t="shared" si="2182"/>
        <v>others</v>
      </c>
    </row>
    <row r="9156" spans="1:16" x14ac:dyDescent="0.25">
      <c r="A9156" t="s">
        <v>18286</v>
      </c>
      <c r="B9156" t="s">
        <v>11</v>
      </c>
      <c r="C9156" t="s">
        <v>4013</v>
      </c>
      <c r="D9156" s="3">
        <v>62</v>
      </c>
      <c r="E9156" t="s">
        <v>1615</v>
      </c>
      <c r="F9156" t="s">
        <v>2890</v>
      </c>
      <c r="G9156" t="s">
        <v>1611</v>
      </c>
      <c r="H9156" t="s">
        <v>1195</v>
      </c>
      <c r="I9156" t="s">
        <v>1611</v>
      </c>
      <c r="J9156" t="s">
        <v>13545</v>
      </c>
      <c r="K9156">
        <f t="shared" si="2177"/>
        <v>9</v>
      </c>
      <c r="L9156">
        <f t="shared" si="2178"/>
        <v>19</v>
      </c>
      <c r="M9156">
        <f t="shared" si="2179"/>
        <v>19</v>
      </c>
      <c r="N9156" t="str">
        <f t="shared" si="2180"/>
        <v>Next Day</v>
      </c>
      <c r="O9156">
        <f t="shared" si="2181"/>
        <v>4</v>
      </c>
      <c r="P9156" t="str">
        <f t="shared" si="2182"/>
        <v>others</v>
      </c>
    </row>
    <row r="9157" spans="1:16" x14ac:dyDescent="0.25">
      <c r="A9157" t="s">
        <v>18287</v>
      </c>
      <c r="B9157" t="s">
        <v>11</v>
      </c>
      <c r="C9157" t="s">
        <v>4013</v>
      </c>
      <c r="D9157" s="3">
        <v>29</v>
      </c>
      <c r="E9157" t="s">
        <v>1615</v>
      </c>
      <c r="F9157" t="s">
        <v>2471</v>
      </c>
      <c r="G9157" t="s">
        <v>1611</v>
      </c>
      <c r="H9157" t="s">
        <v>1195</v>
      </c>
      <c r="I9157" t="s">
        <v>1611</v>
      </c>
      <c r="J9157" t="s">
        <v>18288</v>
      </c>
      <c r="K9157">
        <f t="shared" si="2177"/>
        <v>9</v>
      </c>
      <c r="L9157">
        <f t="shared" si="2178"/>
        <v>19</v>
      </c>
      <c r="M9157">
        <f t="shared" si="2179"/>
        <v>19</v>
      </c>
      <c r="N9157" t="str">
        <f t="shared" si="2180"/>
        <v>Next Day</v>
      </c>
      <c r="O9157">
        <f t="shared" si="2181"/>
        <v>4</v>
      </c>
      <c r="P9157" t="str">
        <f t="shared" si="2182"/>
        <v>others</v>
      </c>
    </row>
    <row r="9158" spans="1:16" x14ac:dyDescent="0.25">
      <c r="A9158" t="s">
        <v>18289</v>
      </c>
      <c r="B9158" t="s">
        <v>11</v>
      </c>
      <c r="C9158" t="s">
        <v>4013</v>
      </c>
      <c r="D9158" s="3">
        <v>63</v>
      </c>
      <c r="E9158" t="s">
        <v>1615</v>
      </c>
      <c r="F9158" t="s">
        <v>3114</v>
      </c>
      <c r="G9158" t="s">
        <v>1611</v>
      </c>
      <c r="H9158" t="s">
        <v>1195</v>
      </c>
      <c r="I9158" t="s">
        <v>1611</v>
      </c>
      <c r="J9158" t="s">
        <v>18290</v>
      </c>
      <c r="K9158">
        <f t="shared" si="2177"/>
        <v>9</v>
      </c>
      <c r="L9158">
        <f t="shared" si="2178"/>
        <v>19</v>
      </c>
      <c r="M9158">
        <f t="shared" si="2179"/>
        <v>19</v>
      </c>
      <c r="N9158" t="str">
        <f t="shared" si="2180"/>
        <v>Next Day</v>
      </c>
      <c r="O9158">
        <f t="shared" si="2181"/>
        <v>4</v>
      </c>
      <c r="P9158" t="str">
        <f t="shared" si="2182"/>
        <v>others</v>
      </c>
    </row>
    <row r="9159" spans="1:16" x14ac:dyDescent="0.25">
      <c r="A9159" t="s">
        <v>18291</v>
      </c>
      <c r="B9159" t="s">
        <v>11</v>
      </c>
      <c r="C9159" t="s">
        <v>4013</v>
      </c>
      <c r="D9159" s="3">
        <v>34</v>
      </c>
      <c r="E9159" t="s">
        <v>1615</v>
      </c>
      <c r="F9159" t="s">
        <v>2463</v>
      </c>
      <c r="G9159" t="s">
        <v>1611</v>
      </c>
      <c r="H9159" t="s">
        <v>1195</v>
      </c>
      <c r="I9159" t="s">
        <v>1611</v>
      </c>
      <c r="J9159" t="s">
        <v>18292</v>
      </c>
      <c r="K9159">
        <f t="shared" si="2177"/>
        <v>9</v>
      </c>
      <c r="L9159">
        <f t="shared" si="2178"/>
        <v>19</v>
      </c>
      <c r="M9159">
        <f t="shared" si="2179"/>
        <v>19</v>
      </c>
      <c r="N9159" t="str">
        <f t="shared" si="2180"/>
        <v>Next Day</v>
      </c>
      <c r="O9159">
        <f t="shared" si="2181"/>
        <v>4</v>
      </c>
      <c r="P9159" t="str">
        <f t="shared" si="2182"/>
        <v>others</v>
      </c>
    </row>
    <row r="9160" spans="1:16" x14ac:dyDescent="0.25">
      <c r="A9160" t="s">
        <v>18293</v>
      </c>
      <c r="B9160" t="s">
        <v>11</v>
      </c>
      <c r="C9160" t="s">
        <v>4013</v>
      </c>
      <c r="D9160" s="3">
        <v>19</v>
      </c>
      <c r="E9160" t="s">
        <v>1615</v>
      </c>
      <c r="F9160" t="s">
        <v>13171</v>
      </c>
      <c r="G9160" t="s">
        <v>1705</v>
      </c>
      <c r="H9160" t="s">
        <v>1195</v>
      </c>
      <c r="I9160" t="s">
        <v>1705</v>
      </c>
      <c r="J9160" t="s">
        <v>18294</v>
      </c>
      <c r="K9160">
        <f t="shared" si="2177"/>
        <v>9</v>
      </c>
      <c r="L9160">
        <f t="shared" si="2178"/>
        <v>22</v>
      </c>
      <c r="M9160">
        <f t="shared" si="2179"/>
        <v>18</v>
      </c>
      <c r="N9160" t="str">
        <f t="shared" si="2180"/>
        <v>2 Days</v>
      </c>
      <c r="O9160">
        <f t="shared" si="2181"/>
        <v>4</v>
      </c>
      <c r="P9160" t="str">
        <f t="shared" si="2182"/>
        <v>others</v>
      </c>
    </row>
    <row r="9161" spans="1:16" x14ac:dyDescent="0.25">
      <c r="A9161" t="s">
        <v>18295</v>
      </c>
      <c r="B9161" t="s">
        <v>11</v>
      </c>
      <c r="C9161" t="s">
        <v>4009</v>
      </c>
      <c r="D9161" s="3">
        <v>7</v>
      </c>
      <c r="E9161" t="s">
        <v>1575</v>
      </c>
      <c r="F9161" t="s">
        <v>18296</v>
      </c>
      <c r="G9161" t="s">
        <v>1589</v>
      </c>
      <c r="H9161" t="s">
        <v>1195</v>
      </c>
      <c r="I9161" t="s">
        <v>1589</v>
      </c>
      <c r="J9161" t="s">
        <v>9051</v>
      </c>
      <c r="K9161">
        <f t="shared" si="2177"/>
        <v>9</v>
      </c>
      <c r="L9161">
        <f t="shared" si="2178"/>
        <v>17</v>
      </c>
      <c r="M9161">
        <f t="shared" si="2179"/>
        <v>14</v>
      </c>
      <c r="N9161" t="str">
        <f t="shared" si="2180"/>
        <v>Next Day</v>
      </c>
      <c r="O9161">
        <f t="shared" si="2181"/>
        <v>2</v>
      </c>
      <c r="P9161" t="str">
        <f t="shared" si="2182"/>
        <v>others</v>
      </c>
    </row>
    <row r="9162" spans="1:16" x14ac:dyDescent="0.25">
      <c r="A9162" t="s">
        <v>18297</v>
      </c>
      <c r="B9162" t="s">
        <v>11</v>
      </c>
      <c r="C9162" t="s">
        <v>4013</v>
      </c>
      <c r="D9162" s="3">
        <v>38</v>
      </c>
      <c r="E9162" t="s">
        <v>1589</v>
      </c>
      <c r="F9162" t="s">
        <v>2452</v>
      </c>
      <c r="G9162" t="s">
        <v>1611</v>
      </c>
      <c r="H9162" t="s">
        <v>1195</v>
      </c>
      <c r="I9162" t="s">
        <v>1611</v>
      </c>
      <c r="J9162" t="s">
        <v>18298</v>
      </c>
      <c r="K9162">
        <f t="shared" si="2177"/>
        <v>9</v>
      </c>
      <c r="L9162">
        <f t="shared" si="2178"/>
        <v>19</v>
      </c>
      <c r="M9162">
        <f t="shared" si="2179"/>
        <v>19</v>
      </c>
      <c r="N9162" t="str">
        <f t="shared" si="2180"/>
        <v>2 Days</v>
      </c>
      <c r="O9162">
        <f t="shared" si="2181"/>
        <v>3</v>
      </c>
      <c r="P9162" t="str">
        <f t="shared" si="2182"/>
        <v>others</v>
      </c>
    </row>
    <row r="9163" spans="1:16" x14ac:dyDescent="0.25">
      <c r="A9163" t="s">
        <v>18299</v>
      </c>
      <c r="B9163" t="s">
        <v>11</v>
      </c>
      <c r="C9163" t="s">
        <v>4013</v>
      </c>
      <c r="D9163" s="3">
        <v>62</v>
      </c>
      <c r="E9163" t="s">
        <v>1589</v>
      </c>
      <c r="F9163" t="s">
        <v>96</v>
      </c>
      <c r="G9163" t="s">
        <v>1589</v>
      </c>
      <c r="H9163" t="s">
        <v>1195</v>
      </c>
      <c r="I9163" t="s">
        <v>1615</v>
      </c>
      <c r="J9163" t="s">
        <v>18300</v>
      </c>
      <c r="K9163">
        <f t="shared" si="2177"/>
        <v>9</v>
      </c>
      <c r="L9163">
        <f t="shared" si="2178"/>
        <v>18</v>
      </c>
      <c r="M9163">
        <f t="shared" si="2179"/>
        <v>14</v>
      </c>
      <c r="N9163" t="str">
        <f t="shared" si="2180"/>
        <v>Next Day</v>
      </c>
      <c r="O9163">
        <f t="shared" si="2181"/>
        <v>3</v>
      </c>
      <c r="P9163" t="str">
        <f t="shared" si="2182"/>
        <v>others</v>
      </c>
    </row>
    <row r="9164" spans="1:16" x14ac:dyDescent="0.25">
      <c r="A9164" t="s">
        <v>18301</v>
      </c>
      <c r="B9164" t="s">
        <v>11</v>
      </c>
      <c r="C9164" t="s">
        <v>4013</v>
      </c>
      <c r="D9164" s="3">
        <v>55</v>
      </c>
      <c r="E9164" t="s">
        <v>1589</v>
      </c>
      <c r="F9164" t="s">
        <v>445</v>
      </c>
      <c r="G9164" t="s">
        <v>1611</v>
      </c>
      <c r="H9164" t="s">
        <v>1195</v>
      </c>
      <c r="I9164" t="s">
        <v>1611</v>
      </c>
      <c r="J9164" t="s">
        <v>18302</v>
      </c>
      <c r="K9164">
        <f t="shared" si="2177"/>
        <v>9</v>
      </c>
      <c r="L9164">
        <f t="shared" si="2178"/>
        <v>19</v>
      </c>
      <c r="M9164">
        <f t="shared" si="2179"/>
        <v>19</v>
      </c>
      <c r="N9164" t="str">
        <f t="shared" si="2180"/>
        <v>2 Days</v>
      </c>
      <c r="O9164">
        <f t="shared" si="2181"/>
        <v>3</v>
      </c>
      <c r="P9164" t="str">
        <f t="shared" si="2182"/>
        <v>others</v>
      </c>
    </row>
    <row r="9165" spans="1:16" x14ac:dyDescent="0.25">
      <c r="A9165" t="s">
        <v>18303</v>
      </c>
      <c r="B9165" t="s">
        <v>11</v>
      </c>
      <c r="C9165" t="s">
        <v>4013</v>
      </c>
      <c r="D9165" s="3">
        <v>38</v>
      </c>
      <c r="E9165" t="s">
        <v>1589</v>
      </c>
      <c r="F9165" t="s">
        <v>508</v>
      </c>
      <c r="G9165" t="s">
        <v>1611</v>
      </c>
      <c r="H9165" t="s">
        <v>1195</v>
      </c>
      <c r="I9165" t="s">
        <v>1611</v>
      </c>
      <c r="J9165" t="s">
        <v>18304</v>
      </c>
      <c r="K9165">
        <f t="shared" si="2177"/>
        <v>9</v>
      </c>
      <c r="L9165">
        <f t="shared" si="2178"/>
        <v>19</v>
      </c>
      <c r="M9165">
        <f t="shared" si="2179"/>
        <v>19</v>
      </c>
      <c r="N9165" t="str">
        <f t="shared" si="2180"/>
        <v>2 Days</v>
      </c>
      <c r="O9165">
        <f t="shared" si="2181"/>
        <v>3</v>
      </c>
      <c r="P9165" t="str">
        <f t="shared" si="2182"/>
        <v>others</v>
      </c>
    </row>
    <row r="9166" spans="1:16" x14ac:dyDescent="0.25">
      <c r="A9166" t="s">
        <v>18305</v>
      </c>
      <c r="B9166" t="s">
        <v>11</v>
      </c>
      <c r="C9166" t="s">
        <v>4013</v>
      </c>
      <c r="D9166" s="3">
        <v>62</v>
      </c>
      <c r="E9166" t="s">
        <v>1589</v>
      </c>
      <c r="F9166" t="s">
        <v>99</v>
      </c>
      <c r="G9166" t="s">
        <v>1611</v>
      </c>
      <c r="H9166" t="s">
        <v>1195</v>
      </c>
      <c r="I9166" t="s">
        <v>1611</v>
      </c>
      <c r="J9166" t="s">
        <v>18306</v>
      </c>
      <c r="K9166">
        <f t="shared" si="2177"/>
        <v>9</v>
      </c>
      <c r="L9166">
        <f t="shared" si="2178"/>
        <v>19</v>
      </c>
      <c r="M9166">
        <f t="shared" si="2179"/>
        <v>19</v>
      </c>
      <c r="N9166" t="str">
        <f t="shared" si="2180"/>
        <v>2 Days</v>
      </c>
      <c r="O9166">
        <f t="shared" si="2181"/>
        <v>3</v>
      </c>
      <c r="P9166" t="str">
        <f t="shared" si="2182"/>
        <v>others</v>
      </c>
    </row>
    <row r="9167" spans="1:16" x14ac:dyDescent="0.25">
      <c r="A9167" t="s">
        <v>18307</v>
      </c>
      <c r="B9167" t="s">
        <v>11</v>
      </c>
      <c r="C9167" t="s">
        <v>4013</v>
      </c>
      <c r="D9167" s="3">
        <v>3</v>
      </c>
      <c r="E9167" t="s">
        <v>1589</v>
      </c>
      <c r="F9167" t="s">
        <v>18308</v>
      </c>
      <c r="G9167" t="s">
        <v>1615</v>
      </c>
      <c r="H9167" t="s">
        <v>1195</v>
      </c>
      <c r="I9167" t="s">
        <v>1615</v>
      </c>
      <c r="J9167" t="s">
        <v>18309</v>
      </c>
      <c r="K9167">
        <f t="shared" si="2177"/>
        <v>9</v>
      </c>
      <c r="L9167">
        <f t="shared" si="2178"/>
        <v>18</v>
      </c>
      <c r="M9167">
        <f t="shared" si="2179"/>
        <v>14</v>
      </c>
      <c r="N9167" t="str">
        <f t="shared" si="2180"/>
        <v>Next Day</v>
      </c>
      <c r="O9167">
        <f t="shared" si="2181"/>
        <v>3</v>
      </c>
      <c r="P9167" t="str">
        <f t="shared" si="2182"/>
        <v>others</v>
      </c>
    </row>
    <row r="9168" spans="1:16" x14ac:dyDescent="0.25">
      <c r="A9168" t="s">
        <v>18310</v>
      </c>
      <c r="B9168" t="s">
        <v>11</v>
      </c>
      <c r="C9168" t="s">
        <v>4009</v>
      </c>
      <c r="D9168" s="3">
        <v>9</v>
      </c>
      <c r="E9168" t="s">
        <v>1589</v>
      </c>
      <c r="F9168" t="s">
        <v>3444</v>
      </c>
      <c r="G9168" t="s">
        <v>1615</v>
      </c>
      <c r="H9168" t="s">
        <v>1195</v>
      </c>
      <c r="I9168" t="s">
        <v>1615</v>
      </c>
      <c r="J9168" t="s">
        <v>18311</v>
      </c>
      <c r="K9168">
        <f t="shared" si="2177"/>
        <v>9</v>
      </c>
      <c r="L9168">
        <f t="shared" si="2178"/>
        <v>18</v>
      </c>
      <c r="M9168">
        <f t="shared" si="2179"/>
        <v>18</v>
      </c>
      <c r="N9168" t="str">
        <f t="shared" si="2180"/>
        <v>Next Day</v>
      </c>
      <c r="O9168">
        <f t="shared" si="2181"/>
        <v>3</v>
      </c>
      <c r="P9168" t="str">
        <f t="shared" si="2182"/>
        <v>others</v>
      </c>
    </row>
    <row r="9169" spans="1:16" x14ac:dyDescent="0.25">
      <c r="A9169" t="s">
        <v>18312</v>
      </c>
      <c r="B9169" t="s">
        <v>11</v>
      </c>
      <c r="C9169" t="s">
        <v>4009</v>
      </c>
      <c r="D9169" s="3">
        <v>7</v>
      </c>
      <c r="E9169" t="s">
        <v>1589</v>
      </c>
      <c r="F9169" t="s">
        <v>2900</v>
      </c>
      <c r="G9169" t="s">
        <v>1589</v>
      </c>
      <c r="H9169" t="s">
        <v>1195</v>
      </c>
      <c r="I9169" t="s">
        <v>1589</v>
      </c>
      <c r="J9169" t="s">
        <v>18313</v>
      </c>
      <c r="K9169">
        <f t="shared" si="2177"/>
        <v>9</v>
      </c>
      <c r="L9169">
        <f t="shared" si="2178"/>
        <v>17</v>
      </c>
      <c r="M9169">
        <f t="shared" si="2179"/>
        <v>14</v>
      </c>
      <c r="N9169" t="str">
        <f t="shared" si="2180"/>
        <v>Same Day</v>
      </c>
      <c r="O9169">
        <f t="shared" si="2181"/>
        <v>3</v>
      </c>
      <c r="P9169" t="str">
        <f t="shared" si="2182"/>
        <v>others</v>
      </c>
    </row>
    <row r="9170" spans="1:16" x14ac:dyDescent="0.25">
      <c r="A9170" t="s">
        <v>18314</v>
      </c>
      <c r="B9170" t="s">
        <v>11</v>
      </c>
      <c r="C9170" t="s">
        <v>4009</v>
      </c>
      <c r="D9170" s="3">
        <v>10</v>
      </c>
      <c r="E9170" t="s">
        <v>1729</v>
      </c>
      <c r="F9170" t="s">
        <v>18315</v>
      </c>
      <c r="G9170" t="s">
        <v>1776</v>
      </c>
      <c r="H9170" t="s">
        <v>1195</v>
      </c>
      <c r="I9170" t="s">
        <v>1776</v>
      </c>
      <c r="J9170" t="s">
        <v>18316</v>
      </c>
      <c r="K9170">
        <f t="shared" si="2177"/>
        <v>9</v>
      </c>
      <c r="L9170">
        <f t="shared" si="2178"/>
        <v>25</v>
      </c>
      <c r="M9170">
        <f t="shared" si="2179"/>
        <v>17</v>
      </c>
      <c r="N9170" t="str">
        <f t="shared" si="2180"/>
        <v>Next Day</v>
      </c>
      <c r="O9170">
        <f t="shared" si="2181"/>
        <v>3</v>
      </c>
      <c r="P9170" t="str">
        <f t="shared" si="2182"/>
        <v>others</v>
      </c>
    </row>
    <row r="9171" spans="1:16" x14ac:dyDescent="0.25">
      <c r="A9171" t="s">
        <v>18317</v>
      </c>
      <c r="B9171" t="s">
        <v>11</v>
      </c>
      <c r="C9171" t="s">
        <v>4009</v>
      </c>
      <c r="D9171" s="3">
        <v>1</v>
      </c>
      <c r="E9171" t="s">
        <v>1729</v>
      </c>
      <c r="F9171" t="s">
        <v>18318</v>
      </c>
      <c r="G9171" t="s">
        <v>1776</v>
      </c>
      <c r="H9171" t="s">
        <v>1195</v>
      </c>
      <c r="I9171" t="s">
        <v>1776</v>
      </c>
      <c r="J9171" t="s">
        <v>18319</v>
      </c>
      <c r="K9171">
        <f t="shared" si="2177"/>
        <v>9</v>
      </c>
      <c r="L9171">
        <f t="shared" si="2178"/>
        <v>25</v>
      </c>
      <c r="M9171">
        <f t="shared" si="2179"/>
        <v>17</v>
      </c>
      <c r="N9171" t="str">
        <f t="shared" si="2180"/>
        <v>Next Day</v>
      </c>
      <c r="O9171">
        <f t="shared" si="2181"/>
        <v>3</v>
      </c>
      <c r="P9171" t="str">
        <f t="shared" si="2182"/>
        <v>others</v>
      </c>
    </row>
    <row r="9172" spans="1:16" x14ac:dyDescent="0.25">
      <c r="A9172" t="s">
        <v>18320</v>
      </c>
      <c r="B9172" t="s">
        <v>11</v>
      </c>
      <c r="C9172" t="s">
        <v>4009</v>
      </c>
      <c r="D9172" s="3">
        <v>1</v>
      </c>
      <c r="E9172" t="s">
        <v>1729</v>
      </c>
      <c r="F9172" t="s">
        <v>18321</v>
      </c>
      <c r="G9172" t="s">
        <v>1776</v>
      </c>
      <c r="H9172" t="s">
        <v>1195</v>
      </c>
      <c r="I9172" t="s">
        <v>1776</v>
      </c>
      <c r="J9172" t="s">
        <v>18322</v>
      </c>
      <c r="K9172">
        <f t="shared" si="2177"/>
        <v>9</v>
      </c>
      <c r="L9172">
        <f t="shared" si="2178"/>
        <v>25</v>
      </c>
      <c r="M9172">
        <f t="shared" si="2179"/>
        <v>17</v>
      </c>
      <c r="N9172" t="str">
        <f t="shared" si="2180"/>
        <v>Next Day</v>
      </c>
      <c r="O9172">
        <f t="shared" si="2181"/>
        <v>3</v>
      </c>
      <c r="P9172" t="str">
        <f t="shared" si="2182"/>
        <v>others</v>
      </c>
    </row>
    <row r="9173" spans="1:16" x14ac:dyDescent="0.25">
      <c r="A9173" t="s">
        <v>18323</v>
      </c>
      <c r="B9173" t="s">
        <v>11</v>
      </c>
      <c r="C9173" t="s">
        <v>4009</v>
      </c>
      <c r="D9173" s="3">
        <v>3</v>
      </c>
      <c r="E9173" t="s">
        <v>1729</v>
      </c>
      <c r="F9173" t="s">
        <v>18318</v>
      </c>
      <c r="G9173" t="s">
        <v>1776</v>
      </c>
      <c r="H9173" t="s">
        <v>1195</v>
      </c>
      <c r="I9173" t="s">
        <v>1776</v>
      </c>
      <c r="J9173" t="s">
        <v>18324</v>
      </c>
      <c r="K9173">
        <f t="shared" si="2177"/>
        <v>9</v>
      </c>
      <c r="L9173">
        <f t="shared" si="2178"/>
        <v>25</v>
      </c>
      <c r="M9173">
        <f t="shared" si="2179"/>
        <v>17</v>
      </c>
      <c r="N9173" t="str">
        <f t="shared" si="2180"/>
        <v>Next Day</v>
      </c>
      <c r="O9173">
        <f t="shared" si="2181"/>
        <v>3</v>
      </c>
      <c r="P9173" t="str">
        <f t="shared" si="2182"/>
        <v>others</v>
      </c>
    </row>
    <row r="9174" spans="1:16" x14ac:dyDescent="0.25">
      <c r="A9174" t="s">
        <v>18325</v>
      </c>
      <c r="B9174" t="s">
        <v>11</v>
      </c>
      <c r="C9174" t="s">
        <v>4009</v>
      </c>
      <c r="D9174" s="3">
        <v>5</v>
      </c>
      <c r="E9174" t="s">
        <v>1729</v>
      </c>
      <c r="F9174" t="s">
        <v>18315</v>
      </c>
      <c r="G9174" t="s">
        <v>1776</v>
      </c>
      <c r="H9174" t="s">
        <v>1195</v>
      </c>
      <c r="I9174" t="s">
        <v>1776</v>
      </c>
      <c r="J9174" t="s">
        <v>18326</v>
      </c>
      <c r="K9174">
        <f t="shared" si="2177"/>
        <v>9</v>
      </c>
      <c r="L9174">
        <f t="shared" si="2178"/>
        <v>25</v>
      </c>
      <c r="M9174">
        <f t="shared" si="2179"/>
        <v>17</v>
      </c>
      <c r="N9174" t="str">
        <f t="shared" si="2180"/>
        <v>Next Day</v>
      </c>
      <c r="O9174">
        <f t="shared" si="2181"/>
        <v>3</v>
      </c>
      <c r="P9174" t="str">
        <f t="shared" si="2182"/>
        <v>others</v>
      </c>
    </row>
    <row r="9175" spans="1:16" x14ac:dyDescent="0.25">
      <c r="A9175" t="s">
        <v>18327</v>
      </c>
      <c r="B9175" t="s">
        <v>11</v>
      </c>
      <c r="C9175" t="s">
        <v>4009</v>
      </c>
      <c r="D9175" s="3">
        <v>3</v>
      </c>
      <c r="E9175" t="s">
        <v>1729</v>
      </c>
      <c r="F9175" t="s">
        <v>18321</v>
      </c>
      <c r="G9175" t="s">
        <v>1776</v>
      </c>
      <c r="H9175" t="s">
        <v>1195</v>
      </c>
      <c r="I9175" t="s">
        <v>1776</v>
      </c>
      <c r="J9175" t="s">
        <v>18328</v>
      </c>
      <c r="K9175">
        <f t="shared" si="2177"/>
        <v>9</v>
      </c>
      <c r="L9175">
        <f t="shared" si="2178"/>
        <v>25</v>
      </c>
      <c r="M9175">
        <f t="shared" si="2179"/>
        <v>17</v>
      </c>
      <c r="N9175" t="str">
        <f t="shared" si="2180"/>
        <v>Next Day</v>
      </c>
      <c r="O9175">
        <f t="shared" si="2181"/>
        <v>3</v>
      </c>
      <c r="P9175" t="str">
        <f t="shared" si="2182"/>
        <v>others</v>
      </c>
    </row>
    <row r="9176" spans="1:16" x14ac:dyDescent="0.25">
      <c r="A9176" t="s">
        <v>18329</v>
      </c>
      <c r="B9176" t="s">
        <v>11</v>
      </c>
      <c r="C9176" t="s">
        <v>4013</v>
      </c>
      <c r="D9176" s="3">
        <v>21</v>
      </c>
      <c r="E9176" t="s">
        <v>1729</v>
      </c>
      <c r="F9176" t="s">
        <v>18330</v>
      </c>
      <c r="G9176" t="s">
        <v>1776</v>
      </c>
      <c r="H9176" t="s">
        <v>1195</v>
      </c>
      <c r="I9176" t="s">
        <v>1776</v>
      </c>
      <c r="J9176" t="s">
        <v>18331</v>
      </c>
      <c r="K9176">
        <f t="shared" ref="K9176:K9204" si="2183">MONTH(I9176)</f>
        <v>9</v>
      </c>
      <c r="L9176">
        <f t="shared" si="2178"/>
        <v>25</v>
      </c>
      <c r="M9176">
        <f t="shared" si="2179"/>
        <v>17</v>
      </c>
      <c r="N9176" t="str">
        <f t="shared" si="2180"/>
        <v>Next Day</v>
      </c>
      <c r="O9176">
        <f t="shared" si="2181"/>
        <v>3</v>
      </c>
      <c r="P9176" t="str">
        <f t="shared" si="2182"/>
        <v>others</v>
      </c>
    </row>
    <row r="9177" spans="1:16" x14ac:dyDescent="0.25">
      <c r="A9177" t="s">
        <v>18332</v>
      </c>
      <c r="B9177" t="s">
        <v>11</v>
      </c>
      <c r="C9177" t="s">
        <v>4045</v>
      </c>
      <c r="D9177" s="3">
        <v>1</v>
      </c>
      <c r="E9177" t="s">
        <v>1705</v>
      </c>
      <c r="F9177" t="s">
        <v>18333</v>
      </c>
      <c r="G9177" t="s">
        <v>1705</v>
      </c>
      <c r="H9177" t="s">
        <v>1195</v>
      </c>
      <c r="I9177" t="s">
        <v>1705</v>
      </c>
      <c r="J9177" t="s">
        <v>18334</v>
      </c>
      <c r="K9177">
        <f t="shared" si="2183"/>
        <v>9</v>
      </c>
      <c r="L9177">
        <f t="shared" si="2178"/>
        <v>22</v>
      </c>
      <c r="M9177">
        <f t="shared" si="2179"/>
        <v>18</v>
      </c>
      <c r="N9177" t="str">
        <f t="shared" si="2180"/>
        <v>Same Day</v>
      </c>
      <c r="O9177">
        <f t="shared" si="2181"/>
        <v>1</v>
      </c>
      <c r="P9177" t="str">
        <f t="shared" si="2182"/>
        <v>before</v>
      </c>
    </row>
    <row r="9178" spans="1:16" x14ac:dyDescent="0.25">
      <c r="A9178" t="s">
        <v>18335</v>
      </c>
      <c r="B9178" t="s">
        <v>11</v>
      </c>
      <c r="C9178" t="s">
        <v>4009</v>
      </c>
      <c r="D9178" s="3">
        <v>1</v>
      </c>
      <c r="E9178" t="s">
        <v>1589</v>
      </c>
      <c r="F9178" t="s">
        <v>13837</v>
      </c>
      <c r="G9178" t="s">
        <v>1615</v>
      </c>
      <c r="H9178" t="s">
        <v>1195</v>
      </c>
      <c r="I9178" t="s">
        <v>1615</v>
      </c>
      <c r="J9178" t="s">
        <v>18336</v>
      </c>
      <c r="K9178">
        <f t="shared" si="2183"/>
        <v>9</v>
      </c>
      <c r="L9178">
        <f t="shared" si="2178"/>
        <v>18</v>
      </c>
      <c r="M9178">
        <f t="shared" si="2179"/>
        <v>18</v>
      </c>
      <c r="N9178" t="str">
        <f t="shared" si="2180"/>
        <v>Next Day</v>
      </c>
      <c r="O9178">
        <f t="shared" si="2181"/>
        <v>3</v>
      </c>
      <c r="P9178" t="str">
        <f t="shared" si="2182"/>
        <v>others</v>
      </c>
    </row>
    <row r="9179" spans="1:16" x14ac:dyDescent="0.25">
      <c r="A9179" t="s">
        <v>18337</v>
      </c>
      <c r="B9179" t="s">
        <v>11</v>
      </c>
      <c r="C9179" t="s">
        <v>4009</v>
      </c>
      <c r="D9179" s="3">
        <v>2</v>
      </c>
      <c r="E9179" t="s">
        <v>1589</v>
      </c>
      <c r="F9179" t="s">
        <v>387</v>
      </c>
      <c r="G9179" t="s">
        <v>1615</v>
      </c>
      <c r="H9179" t="s">
        <v>1195</v>
      </c>
      <c r="I9179" t="s">
        <v>1615</v>
      </c>
      <c r="J9179" t="s">
        <v>18338</v>
      </c>
      <c r="K9179">
        <f t="shared" si="2183"/>
        <v>9</v>
      </c>
      <c r="L9179">
        <f t="shared" si="2178"/>
        <v>18</v>
      </c>
      <c r="M9179">
        <f t="shared" si="2179"/>
        <v>18</v>
      </c>
      <c r="N9179" t="str">
        <f t="shared" si="2180"/>
        <v>Next Day</v>
      </c>
      <c r="O9179">
        <f t="shared" si="2181"/>
        <v>3</v>
      </c>
      <c r="P9179" t="str">
        <f t="shared" si="2182"/>
        <v>others</v>
      </c>
    </row>
    <row r="9180" spans="1:16" x14ac:dyDescent="0.25">
      <c r="A9180" t="s">
        <v>18339</v>
      </c>
      <c r="B9180" t="s">
        <v>11</v>
      </c>
      <c r="C9180" t="s">
        <v>4013</v>
      </c>
      <c r="D9180" s="3">
        <v>11</v>
      </c>
      <c r="E9180" t="s">
        <v>1589</v>
      </c>
      <c r="F9180" t="s">
        <v>407</v>
      </c>
      <c r="G9180" t="s">
        <v>1615</v>
      </c>
      <c r="H9180" t="s">
        <v>1195</v>
      </c>
      <c r="I9180" t="s">
        <v>1615</v>
      </c>
      <c r="J9180" t="s">
        <v>18340</v>
      </c>
      <c r="K9180">
        <f t="shared" si="2183"/>
        <v>9</v>
      </c>
      <c r="L9180">
        <f t="shared" si="2178"/>
        <v>18</v>
      </c>
      <c r="M9180">
        <f t="shared" si="2179"/>
        <v>14</v>
      </c>
      <c r="N9180" t="str">
        <f t="shared" si="2180"/>
        <v>Next Day</v>
      </c>
      <c r="O9180">
        <f t="shared" si="2181"/>
        <v>3</v>
      </c>
      <c r="P9180" t="str">
        <f t="shared" si="2182"/>
        <v>others</v>
      </c>
    </row>
    <row r="9181" spans="1:16" x14ac:dyDescent="0.25">
      <c r="A9181" t="s">
        <v>18341</v>
      </c>
      <c r="B9181" t="s">
        <v>11</v>
      </c>
      <c r="C9181" t="s">
        <v>4009</v>
      </c>
      <c r="D9181" s="3">
        <v>2</v>
      </c>
      <c r="E9181" t="s">
        <v>1589</v>
      </c>
      <c r="F9181" t="s">
        <v>18342</v>
      </c>
      <c r="G9181" t="s">
        <v>1615</v>
      </c>
      <c r="H9181" t="s">
        <v>1195</v>
      </c>
      <c r="I9181" t="s">
        <v>1615</v>
      </c>
      <c r="J9181" t="s">
        <v>16045</v>
      </c>
      <c r="K9181">
        <f t="shared" si="2183"/>
        <v>9</v>
      </c>
      <c r="L9181">
        <f t="shared" si="2178"/>
        <v>18</v>
      </c>
      <c r="M9181">
        <f t="shared" si="2179"/>
        <v>18</v>
      </c>
      <c r="N9181" t="str">
        <f t="shared" si="2180"/>
        <v>Next Day</v>
      </c>
      <c r="O9181">
        <f t="shared" si="2181"/>
        <v>3</v>
      </c>
      <c r="P9181" t="str">
        <f t="shared" si="2182"/>
        <v>others</v>
      </c>
    </row>
    <row r="9182" spans="1:16" x14ac:dyDescent="0.25">
      <c r="A9182" t="s">
        <v>18343</v>
      </c>
      <c r="B9182" t="s">
        <v>11</v>
      </c>
      <c r="C9182" t="s">
        <v>4013</v>
      </c>
      <c r="D9182" s="3">
        <v>53</v>
      </c>
      <c r="E9182" t="s">
        <v>1589</v>
      </c>
      <c r="F9182" t="s">
        <v>387</v>
      </c>
      <c r="G9182" t="s">
        <v>1615</v>
      </c>
      <c r="H9182" t="s">
        <v>1195</v>
      </c>
      <c r="I9182" t="s">
        <v>1615</v>
      </c>
      <c r="J9182" t="s">
        <v>8351</v>
      </c>
      <c r="K9182">
        <f t="shared" si="2183"/>
        <v>9</v>
      </c>
      <c r="L9182">
        <f t="shared" si="2178"/>
        <v>18</v>
      </c>
      <c r="M9182">
        <f t="shared" si="2179"/>
        <v>18</v>
      </c>
      <c r="N9182" t="str">
        <f t="shared" si="2180"/>
        <v>Next Day</v>
      </c>
      <c r="O9182">
        <f t="shared" si="2181"/>
        <v>3</v>
      </c>
      <c r="P9182" t="str">
        <f t="shared" si="2182"/>
        <v>others</v>
      </c>
    </row>
    <row r="9183" spans="1:16" x14ac:dyDescent="0.25">
      <c r="A9183" t="s">
        <v>18344</v>
      </c>
      <c r="B9183" t="s">
        <v>11</v>
      </c>
      <c r="C9183" t="s">
        <v>4009</v>
      </c>
      <c r="D9183" s="3">
        <v>2</v>
      </c>
      <c r="E9183" t="s">
        <v>1589</v>
      </c>
      <c r="F9183" t="s">
        <v>18345</v>
      </c>
      <c r="G9183" t="s">
        <v>1615</v>
      </c>
      <c r="H9183" t="s">
        <v>1195</v>
      </c>
      <c r="I9183" t="s">
        <v>1615</v>
      </c>
      <c r="J9183" t="s">
        <v>18346</v>
      </c>
      <c r="K9183">
        <f t="shared" si="2183"/>
        <v>9</v>
      </c>
      <c r="L9183">
        <f t="shared" si="2178"/>
        <v>18</v>
      </c>
      <c r="M9183">
        <f t="shared" si="2179"/>
        <v>18</v>
      </c>
      <c r="N9183" t="str">
        <f t="shared" si="2180"/>
        <v>Next Day</v>
      </c>
      <c r="O9183">
        <f t="shared" si="2181"/>
        <v>3</v>
      </c>
      <c r="P9183" t="str">
        <f t="shared" si="2182"/>
        <v>others</v>
      </c>
    </row>
    <row r="9184" spans="1:16" x14ac:dyDescent="0.25">
      <c r="A9184" t="s">
        <v>18347</v>
      </c>
      <c r="B9184" t="s">
        <v>11</v>
      </c>
      <c r="C9184" t="s">
        <v>4009</v>
      </c>
      <c r="D9184" s="3">
        <v>23</v>
      </c>
      <c r="E9184" t="s">
        <v>1589</v>
      </c>
      <c r="F9184" t="s">
        <v>18348</v>
      </c>
      <c r="G9184" t="s">
        <v>1615</v>
      </c>
      <c r="H9184" t="s">
        <v>1195</v>
      </c>
      <c r="I9184" t="s">
        <v>1615</v>
      </c>
      <c r="J9184" t="s">
        <v>8308</v>
      </c>
      <c r="K9184">
        <f t="shared" si="2183"/>
        <v>9</v>
      </c>
      <c r="L9184">
        <f t="shared" si="2178"/>
        <v>18</v>
      </c>
      <c r="M9184">
        <f t="shared" si="2179"/>
        <v>18</v>
      </c>
      <c r="N9184" t="str">
        <f t="shared" si="2180"/>
        <v>Next Day</v>
      </c>
      <c r="O9184">
        <f t="shared" si="2181"/>
        <v>3</v>
      </c>
      <c r="P9184" t="str">
        <f t="shared" si="2182"/>
        <v>others</v>
      </c>
    </row>
    <row r="9185" spans="1:16" x14ac:dyDescent="0.25">
      <c r="A9185" t="s">
        <v>18349</v>
      </c>
      <c r="B9185" t="s">
        <v>11</v>
      </c>
      <c r="C9185" t="s">
        <v>4009</v>
      </c>
      <c r="D9185" s="3">
        <v>5</v>
      </c>
      <c r="E9185" t="s">
        <v>1589</v>
      </c>
      <c r="F9185" t="s">
        <v>18350</v>
      </c>
      <c r="G9185" t="s">
        <v>1615</v>
      </c>
      <c r="H9185" t="s">
        <v>1195</v>
      </c>
      <c r="I9185" t="s">
        <v>1615</v>
      </c>
      <c r="J9185" t="s">
        <v>18351</v>
      </c>
      <c r="K9185">
        <f t="shared" si="2183"/>
        <v>9</v>
      </c>
      <c r="L9185">
        <f t="shared" si="2178"/>
        <v>18</v>
      </c>
      <c r="M9185">
        <f t="shared" si="2179"/>
        <v>18</v>
      </c>
      <c r="N9185" t="str">
        <f t="shared" si="2180"/>
        <v>Next Day</v>
      </c>
      <c r="O9185">
        <f t="shared" si="2181"/>
        <v>3</v>
      </c>
      <c r="P9185" t="str">
        <f t="shared" si="2182"/>
        <v>others</v>
      </c>
    </row>
    <row r="9186" spans="1:16" x14ac:dyDescent="0.25">
      <c r="A9186" t="s">
        <v>18352</v>
      </c>
      <c r="B9186" t="s">
        <v>11</v>
      </c>
      <c r="C9186" t="s">
        <v>4013</v>
      </c>
      <c r="D9186" s="3">
        <v>7</v>
      </c>
      <c r="E9186" t="s">
        <v>1589</v>
      </c>
      <c r="F9186" t="s">
        <v>12931</v>
      </c>
      <c r="G9186" t="s">
        <v>1615</v>
      </c>
      <c r="H9186" t="s">
        <v>1195</v>
      </c>
      <c r="I9186" t="s">
        <v>1615</v>
      </c>
      <c r="J9186" t="s">
        <v>18353</v>
      </c>
      <c r="K9186">
        <f t="shared" si="2183"/>
        <v>9</v>
      </c>
      <c r="L9186">
        <f t="shared" si="2178"/>
        <v>18</v>
      </c>
      <c r="M9186">
        <f t="shared" si="2179"/>
        <v>14</v>
      </c>
      <c r="N9186" t="str">
        <f t="shared" si="2180"/>
        <v>Next Day</v>
      </c>
      <c r="O9186">
        <f t="shared" si="2181"/>
        <v>3</v>
      </c>
      <c r="P9186" t="str">
        <f t="shared" si="2182"/>
        <v>others</v>
      </c>
    </row>
    <row r="9187" spans="1:16" x14ac:dyDescent="0.25">
      <c r="A9187" t="s">
        <v>18354</v>
      </c>
      <c r="B9187" t="s">
        <v>11</v>
      </c>
      <c r="C9187" t="s">
        <v>4009</v>
      </c>
      <c r="D9187" s="3">
        <v>9</v>
      </c>
      <c r="E9187" t="s">
        <v>1589</v>
      </c>
      <c r="F9187" t="s">
        <v>18355</v>
      </c>
      <c r="G9187" t="s">
        <v>1615</v>
      </c>
      <c r="H9187" t="s">
        <v>1195</v>
      </c>
      <c r="I9187" t="s">
        <v>1615</v>
      </c>
      <c r="J9187" t="s">
        <v>712</v>
      </c>
      <c r="K9187">
        <f t="shared" si="2183"/>
        <v>9</v>
      </c>
      <c r="L9187">
        <f t="shared" si="2178"/>
        <v>18</v>
      </c>
      <c r="M9187">
        <f t="shared" si="2179"/>
        <v>18</v>
      </c>
      <c r="N9187" t="str">
        <f t="shared" si="2180"/>
        <v>Next Day</v>
      </c>
      <c r="O9187">
        <f t="shared" si="2181"/>
        <v>3</v>
      </c>
      <c r="P9187" t="str">
        <f t="shared" si="2182"/>
        <v>others</v>
      </c>
    </row>
    <row r="9188" spans="1:16" x14ac:dyDescent="0.25">
      <c r="A9188" t="s">
        <v>18358</v>
      </c>
      <c r="B9188" t="s">
        <v>11</v>
      </c>
      <c r="C9188" t="s">
        <v>4045</v>
      </c>
      <c r="D9188" s="3">
        <v>14</v>
      </c>
      <c r="E9188" t="s">
        <v>1615</v>
      </c>
      <c r="F9188" t="s">
        <v>18359</v>
      </c>
      <c r="G9188" t="s">
        <v>1615</v>
      </c>
      <c r="H9188" t="s">
        <v>1195</v>
      </c>
      <c r="I9188" t="s">
        <v>1615</v>
      </c>
      <c r="J9188" t="s">
        <v>15985</v>
      </c>
      <c r="K9188">
        <f t="shared" si="2183"/>
        <v>9</v>
      </c>
      <c r="L9188">
        <f t="shared" si="2178"/>
        <v>18</v>
      </c>
      <c r="M9188">
        <f t="shared" si="2179"/>
        <v>18</v>
      </c>
      <c r="N9188" t="str">
        <f t="shared" si="2180"/>
        <v>Same Day</v>
      </c>
      <c r="O9188">
        <f t="shared" si="2181"/>
        <v>4</v>
      </c>
      <c r="P9188" t="str">
        <f t="shared" si="2182"/>
        <v>before</v>
      </c>
    </row>
    <row r="9189" spans="1:16" x14ac:dyDescent="0.25">
      <c r="A9189" t="s">
        <v>18360</v>
      </c>
      <c r="B9189" t="s">
        <v>11</v>
      </c>
      <c r="C9189" t="s">
        <v>4013</v>
      </c>
      <c r="D9189" s="3">
        <v>23</v>
      </c>
      <c r="E9189" t="s">
        <v>1615</v>
      </c>
      <c r="F9189" t="s">
        <v>18361</v>
      </c>
      <c r="G9189" t="s">
        <v>1615</v>
      </c>
      <c r="H9189" t="s">
        <v>1195</v>
      </c>
      <c r="I9189" t="s">
        <v>1615</v>
      </c>
      <c r="J9189" t="s">
        <v>18362</v>
      </c>
      <c r="K9189">
        <f t="shared" si="2183"/>
        <v>9</v>
      </c>
      <c r="L9189">
        <f t="shared" si="2178"/>
        <v>18</v>
      </c>
      <c r="M9189">
        <f t="shared" si="2179"/>
        <v>18</v>
      </c>
      <c r="N9189" t="str">
        <f t="shared" si="2180"/>
        <v>Same Day</v>
      </c>
      <c r="O9189">
        <f t="shared" si="2181"/>
        <v>4</v>
      </c>
      <c r="P9189" t="str">
        <f t="shared" si="2182"/>
        <v>before</v>
      </c>
    </row>
    <row r="9190" spans="1:16" x14ac:dyDescent="0.25">
      <c r="A9190" t="s">
        <v>18363</v>
      </c>
      <c r="B9190" t="s">
        <v>11</v>
      </c>
      <c r="C9190" t="s">
        <v>4013</v>
      </c>
      <c r="D9190" s="3">
        <v>5</v>
      </c>
      <c r="E9190" t="s">
        <v>1615</v>
      </c>
      <c r="F9190" t="s">
        <v>18364</v>
      </c>
      <c r="G9190" t="s">
        <v>1615</v>
      </c>
      <c r="H9190" t="s">
        <v>1195</v>
      </c>
      <c r="I9190" t="s">
        <v>1615</v>
      </c>
      <c r="J9190" t="s">
        <v>3231</v>
      </c>
      <c r="K9190">
        <f t="shared" si="2183"/>
        <v>9</v>
      </c>
      <c r="L9190">
        <f t="shared" si="2178"/>
        <v>18</v>
      </c>
      <c r="M9190">
        <f t="shared" si="2179"/>
        <v>18</v>
      </c>
      <c r="N9190" t="str">
        <f t="shared" si="2180"/>
        <v>Same Day</v>
      </c>
      <c r="O9190">
        <f t="shared" si="2181"/>
        <v>4</v>
      </c>
      <c r="P9190" t="str">
        <f t="shared" si="2182"/>
        <v>before</v>
      </c>
    </row>
    <row r="9191" spans="1:16" x14ac:dyDescent="0.25">
      <c r="A9191" t="s">
        <v>18365</v>
      </c>
      <c r="B9191" t="s">
        <v>11</v>
      </c>
      <c r="C9191" t="s">
        <v>4013</v>
      </c>
      <c r="D9191" s="3">
        <v>1</v>
      </c>
      <c r="E9191" t="s">
        <v>1615</v>
      </c>
      <c r="F9191" t="s">
        <v>16503</v>
      </c>
      <c r="G9191" t="s">
        <v>1611</v>
      </c>
      <c r="H9191" t="s">
        <v>1195</v>
      </c>
      <c r="I9191" t="s">
        <v>1611</v>
      </c>
      <c r="J9191" t="s">
        <v>12119</v>
      </c>
      <c r="K9191">
        <f t="shared" si="2183"/>
        <v>9</v>
      </c>
      <c r="L9191">
        <f t="shared" si="2178"/>
        <v>19</v>
      </c>
      <c r="M9191">
        <f t="shared" si="2179"/>
        <v>19</v>
      </c>
      <c r="N9191" t="str">
        <f t="shared" si="2180"/>
        <v>Next Day</v>
      </c>
      <c r="O9191">
        <f t="shared" si="2181"/>
        <v>4</v>
      </c>
      <c r="P9191" t="str">
        <f t="shared" si="2182"/>
        <v>others</v>
      </c>
    </row>
    <row r="9192" spans="1:16" x14ac:dyDescent="0.25">
      <c r="A9192" t="s">
        <v>18366</v>
      </c>
      <c r="B9192" t="s">
        <v>11</v>
      </c>
      <c r="C9192" t="s">
        <v>4013</v>
      </c>
      <c r="D9192" s="3">
        <v>1</v>
      </c>
      <c r="E9192" t="s">
        <v>1615</v>
      </c>
      <c r="F9192" t="s">
        <v>15846</v>
      </c>
      <c r="G9192" t="s">
        <v>1611</v>
      </c>
      <c r="H9192" t="s">
        <v>1195</v>
      </c>
      <c r="I9192" t="s">
        <v>1611</v>
      </c>
      <c r="J9192" t="s">
        <v>18367</v>
      </c>
      <c r="K9192">
        <f t="shared" si="2183"/>
        <v>9</v>
      </c>
      <c r="L9192">
        <f t="shared" si="2178"/>
        <v>19</v>
      </c>
      <c r="M9192">
        <f t="shared" si="2179"/>
        <v>19</v>
      </c>
      <c r="N9192" t="str">
        <f t="shared" si="2180"/>
        <v>Next Day</v>
      </c>
      <c r="O9192">
        <f t="shared" si="2181"/>
        <v>4</v>
      </c>
      <c r="P9192" t="str">
        <f t="shared" si="2182"/>
        <v>others</v>
      </c>
    </row>
    <row r="9193" spans="1:16" x14ac:dyDescent="0.25">
      <c r="A9193" t="s">
        <v>18368</v>
      </c>
      <c r="B9193" t="s">
        <v>11</v>
      </c>
      <c r="C9193" t="s">
        <v>4009</v>
      </c>
      <c r="D9193" s="3">
        <v>2</v>
      </c>
      <c r="E9193" t="s">
        <v>1589</v>
      </c>
      <c r="F9193" t="s">
        <v>18369</v>
      </c>
      <c r="G9193" t="s">
        <v>1589</v>
      </c>
      <c r="H9193" t="s">
        <v>1195</v>
      </c>
      <c r="I9193" t="s">
        <v>1589</v>
      </c>
      <c r="J9193" t="s">
        <v>18370</v>
      </c>
      <c r="K9193">
        <f t="shared" si="2183"/>
        <v>9</v>
      </c>
      <c r="L9193">
        <f t="shared" si="2178"/>
        <v>17</v>
      </c>
      <c r="M9193">
        <f t="shared" si="2179"/>
        <v>14</v>
      </c>
      <c r="N9193" t="str">
        <f t="shared" si="2180"/>
        <v>Same Day</v>
      </c>
      <c r="O9193">
        <f t="shared" si="2181"/>
        <v>3</v>
      </c>
      <c r="P9193" t="str">
        <f t="shared" si="2182"/>
        <v>before</v>
      </c>
    </row>
    <row r="9194" spans="1:16" x14ac:dyDescent="0.25">
      <c r="A9194" t="s">
        <v>18371</v>
      </c>
      <c r="B9194" t="s">
        <v>11</v>
      </c>
      <c r="C9194" t="s">
        <v>4009</v>
      </c>
      <c r="D9194" s="3">
        <v>1</v>
      </c>
      <c r="E9194" t="s">
        <v>1589</v>
      </c>
      <c r="F9194" t="s">
        <v>18372</v>
      </c>
      <c r="G9194" t="s">
        <v>1615</v>
      </c>
      <c r="H9194" t="s">
        <v>1195</v>
      </c>
      <c r="I9194" t="s">
        <v>1615</v>
      </c>
      <c r="J9194" t="s">
        <v>18362</v>
      </c>
      <c r="K9194">
        <f t="shared" si="2183"/>
        <v>9</v>
      </c>
      <c r="L9194">
        <f t="shared" si="2178"/>
        <v>18</v>
      </c>
      <c r="M9194">
        <f t="shared" si="2179"/>
        <v>18</v>
      </c>
      <c r="N9194" t="str">
        <f t="shared" si="2180"/>
        <v>Next Day</v>
      </c>
      <c r="O9194">
        <f t="shared" si="2181"/>
        <v>3</v>
      </c>
      <c r="P9194" t="str">
        <f t="shared" si="2182"/>
        <v>before</v>
      </c>
    </row>
    <row r="9195" spans="1:16" x14ac:dyDescent="0.25">
      <c r="A9195" t="s">
        <v>18373</v>
      </c>
      <c r="B9195" t="s">
        <v>11</v>
      </c>
      <c r="C9195" t="s">
        <v>4013</v>
      </c>
      <c r="D9195" s="3">
        <v>48</v>
      </c>
      <c r="E9195" t="s">
        <v>1615</v>
      </c>
      <c r="F9195" t="s">
        <v>18374</v>
      </c>
      <c r="G9195" t="s">
        <v>1611</v>
      </c>
      <c r="H9195" t="s">
        <v>1195</v>
      </c>
      <c r="I9195" t="s">
        <v>1611</v>
      </c>
      <c r="J9195" t="s">
        <v>13764</v>
      </c>
      <c r="K9195">
        <f t="shared" si="2183"/>
        <v>9</v>
      </c>
      <c r="L9195">
        <f t="shared" si="2178"/>
        <v>19</v>
      </c>
      <c r="M9195">
        <f t="shared" si="2179"/>
        <v>19</v>
      </c>
      <c r="N9195" t="str">
        <f t="shared" si="2180"/>
        <v>Next Day</v>
      </c>
      <c r="O9195">
        <f t="shared" si="2181"/>
        <v>4</v>
      </c>
      <c r="P9195" t="str">
        <f t="shared" si="2182"/>
        <v>others</v>
      </c>
    </row>
    <row r="9196" spans="1:16" x14ac:dyDescent="0.25">
      <c r="A9196" t="s">
        <v>18375</v>
      </c>
      <c r="B9196" t="s">
        <v>11</v>
      </c>
      <c r="C9196" t="s">
        <v>4009</v>
      </c>
      <c r="D9196" s="3">
        <v>6</v>
      </c>
      <c r="E9196" t="s">
        <v>1615</v>
      </c>
      <c r="F9196" t="s">
        <v>18376</v>
      </c>
      <c r="G9196" t="s">
        <v>1611</v>
      </c>
      <c r="H9196" t="s">
        <v>1195</v>
      </c>
      <c r="I9196" t="s">
        <v>1611</v>
      </c>
      <c r="J9196" t="s">
        <v>18377</v>
      </c>
      <c r="K9196">
        <f t="shared" si="2183"/>
        <v>9</v>
      </c>
      <c r="L9196">
        <f t="shared" si="2178"/>
        <v>19</v>
      </c>
      <c r="M9196">
        <f t="shared" si="2179"/>
        <v>19</v>
      </c>
      <c r="N9196" t="str">
        <f t="shared" si="2180"/>
        <v>Next Day</v>
      </c>
      <c r="O9196">
        <f t="shared" si="2181"/>
        <v>4</v>
      </c>
      <c r="P9196" t="str">
        <f t="shared" si="2182"/>
        <v>others</v>
      </c>
    </row>
    <row r="9197" spans="1:16" x14ac:dyDescent="0.25">
      <c r="A9197" t="s">
        <v>18378</v>
      </c>
      <c r="B9197" t="s">
        <v>11</v>
      </c>
      <c r="C9197" t="s">
        <v>4013</v>
      </c>
      <c r="D9197" s="3">
        <v>44</v>
      </c>
      <c r="E9197" t="s">
        <v>1615</v>
      </c>
      <c r="F9197" t="s">
        <v>18379</v>
      </c>
      <c r="G9197" t="s">
        <v>1611</v>
      </c>
      <c r="H9197" t="s">
        <v>1195</v>
      </c>
      <c r="I9197" t="s">
        <v>1611</v>
      </c>
      <c r="J9197" t="s">
        <v>18380</v>
      </c>
      <c r="K9197">
        <f t="shared" si="2183"/>
        <v>9</v>
      </c>
      <c r="L9197">
        <f t="shared" si="2178"/>
        <v>19</v>
      </c>
      <c r="M9197">
        <f t="shared" si="2179"/>
        <v>19</v>
      </c>
      <c r="N9197" t="str">
        <f t="shared" si="2180"/>
        <v>Next Day</v>
      </c>
      <c r="O9197">
        <f t="shared" si="2181"/>
        <v>4</v>
      </c>
      <c r="P9197" t="str">
        <f t="shared" si="2182"/>
        <v>others</v>
      </c>
    </row>
    <row r="9198" spans="1:16" x14ac:dyDescent="0.25">
      <c r="A9198" t="s">
        <v>18381</v>
      </c>
      <c r="B9198" t="s">
        <v>11</v>
      </c>
      <c r="C9198" t="s">
        <v>4013</v>
      </c>
      <c r="D9198" s="3">
        <v>32</v>
      </c>
      <c r="E9198" t="s">
        <v>1615</v>
      </c>
      <c r="F9198" t="s">
        <v>18382</v>
      </c>
      <c r="G9198" t="s">
        <v>1611</v>
      </c>
      <c r="H9198" t="s">
        <v>1195</v>
      </c>
      <c r="I9198" t="s">
        <v>1611</v>
      </c>
      <c r="J9198" t="s">
        <v>3169</v>
      </c>
      <c r="K9198">
        <f t="shared" si="2183"/>
        <v>9</v>
      </c>
      <c r="L9198">
        <f t="shared" si="2178"/>
        <v>19</v>
      </c>
      <c r="M9198">
        <f t="shared" si="2179"/>
        <v>19</v>
      </c>
      <c r="N9198" t="str">
        <f t="shared" si="2180"/>
        <v>Next Day</v>
      </c>
      <c r="O9198">
        <f t="shared" si="2181"/>
        <v>4</v>
      </c>
      <c r="P9198" t="str">
        <f t="shared" si="2182"/>
        <v>others</v>
      </c>
    </row>
    <row r="9199" spans="1:16" x14ac:dyDescent="0.25">
      <c r="A9199" t="s">
        <v>18383</v>
      </c>
      <c r="B9199" t="s">
        <v>11</v>
      </c>
      <c r="C9199" t="s">
        <v>4009</v>
      </c>
      <c r="D9199" s="3">
        <v>1</v>
      </c>
      <c r="E9199" t="s">
        <v>1611</v>
      </c>
      <c r="F9199" t="s">
        <v>6806</v>
      </c>
      <c r="G9199" t="s">
        <v>1611</v>
      </c>
      <c r="H9199" t="s">
        <v>1195</v>
      </c>
      <c r="I9199" t="s">
        <v>1611</v>
      </c>
      <c r="J9199" t="s">
        <v>18384</v>
      </c>
      <c r="K9199">
        <f t="shared" si="2183"/>
        <v>9</v>
      </c>
      <c r="L9199">
        <f t="shared" si="2178"/>
        <v>19</v>
      </c>
      <c r="M9199">
        <f t="shared" si="2179"/>
        <v>19</v>
      </c>
      <c r="N9199" t="str">
        <f t="shared" si="2180"/>
        <v>Same Day</v>
      </c>
      <c r="O9199">
        <f t="shared" si="2181"/>
        <v>5</v>
      </c>
      <c r="P9199" t="str">
        <f t="shared" si="2182"/>
        <v>before</v>
      </c>
    </row>
    <row r="9200" spans="1:16" x14ac:dyDescent="0.25">
      <c r="A9200" t="s">
        <v>18385</v>
      </c>
      <c r="B9200" t="s">
        <v>11</v>
      </c>
      <c r="C9200" t="s">
        <v>4009</v>
      </c>
      <c r="D9200" s="3">
        <v>1</v>
      </c>
      <c r="E9200" t="s">
        <v>1611</v>
      </c>
      <c r="F9200" t="s">
        <v>6806</v>
      </c>
      <c r="G9200" t="s">
        <v>1611</v>
      </c>
      <c r="H9200" t="s">
        <v>1195</v>
      </c>
      <c r="I9200" t="s">
        <v>1611</v>
      </c>
      <c r="J9200" t="s">
        <v>18386</v>
      </c>
      <c r="K9200">
        <f t="shared" si="2183"/>
        <v>9</v>
      </c>
      <c r="L9200">
        <f t="shared" si="2178"/>
        <v>19</v>
      </c>
      <c r="M9200">
        <f t="shared" si="2179"/>
        <v>19</v>
      </c>
      <c r="N9200" t="str">
        <f t="shared" si="2180"/>
        <v>Same Day</v>
      </c>
      <c r="O9200">
        <f t="shared" si="2181"/>
        <v>5</v>
      </c>
      <c r="P9200" t="str">
        <f t="shared" si="2182"/>
        <v>before</v>
      </c>
    </row>
    <row r="9201" spans="1:16" x14ac:dyDescent="0.25">
      <c r="A9201" t="s">
        <v>18387</v>
      </c>
      <c r="B9201" t="s">
        <v>11</v>
      </c>
      <c r="C9201" t="s">
        <v>4009</v>
      </c>
      <c r="D9201" s="3">
        <v>1</v>
      </c>
      <c r="E9201" t="s">
        <v>1611</v>
      </c>
      <c r="F9201" t="s">
        <v>6793</v>
      </c>
      <c r="G9201" t="s">
        <v>1611</v>
      </c>
      <c r="H9201" t="s">
        <v>1195</v>
      </c>
      <c r="I9201" t="s">
        <v>1611</v>
      </c>
      <c r="J9201" t="s">
        <v>18388</v>
      </c>
      <c r="K9201">
        <f t="shared" si="2183"/>
        <v>9</v>
      </c>
      <c r="L9201">
        <f t="shared" si="2178"/>
        <v>19</v>
      </c>
      <c r="M9201">
        <f t="shared" si="2179"/>
        <v>19</v>
      </c>
      <c r="N9201" t="str">
        <f t="shared" si="2180"/>
        <v>Same Day</v>
      </c>
      <c r="O9201">
        <f t="shared" si="2181"/>
        <v>5</v>
      </c>
      <c r="P9201" t="str">
        <f t="shared" si="2182"/>
        <v>before</v>
      </c>
    </row>
    <row r="9202" spans="1:16" x14ac:dyDescent="0.25">
      <c r="A9202" t="s">
        <v>18389</v>
      </c>
      <c r="B9202" t="s">
        <v>11</v>
      </c>
      <c r="C9202" t="s">
        <v>4009</v>
      </c>
      <c r="D9202" s="3">
        <v>1</v>
      </c>
      <c r="E9202" t="s">
        <v>1611</v>
      </c>
      <c r="F9202" t="s">
        <v>6793</v>
      </c>
      <c r="G9202" t="s">
        <v>1611</v>
      </c>
      <c r="H9202" t="s">
        <v>1195</v>
      </c>
      <c r="I9202" t="s">
        <v>1611</v>
      </c>
      <c r="J9202" t="s">
        <v>18390</v>
      </c>
      <c r="K9202">
        <f t="shared" si="2183"/>
        <v>9</v>
      </c>
      <c r="L9202">
        <f t="shared" si="2178"/>
        <v>19</v>
      </c>
      <c r="M9202">
        <f t="shared" si="2179"/>
        <v>19</v>
      </c>
      <c r="N9202" t="str">
        <f t="shared" si="2180"/>
        <v>Same Day</v>
      </c>
      <c r="O9202">
        <f t="shared" si="2181"/>
        <v>5</v>
      </c>
      <c r="P9202" t="str">
        <f t="shared" si="2182"/>
        <v>before</v>
      </c>
    </row>
    <row r="9203" spans="1:16" x14ac:dyDescent="0.25">
      <c r="A9203" t="s">
        <v>18391</v>
      </c>
      <c r="B9203" t="s">
        <v>11</v>
      </c>
      <c r="C9203" t="s">
        <v>4009</v>
      </c>
      <c r="D9203" s="3">
        <v>1</v>
      </c>
      <c r="E9203" t="s">
        <v>1611</v>
      </c>
      <c r="F9203" t="s">
        <v>1112</v>
      </c>
      <c r="G9203" t="s">
        <v>1611</v>
      </c>
      <c r="H9203" t="s">
        <v>1195</v>
      </c>
      <c r="I9203" t="s">
        <v>1611</v>
      </c>
      <c r="J9203" t="s">
        <v>18392</v>
      </c>
      <c r="K9203">
        <f t="shared" si="2183"/>
        <v>9</v>
      </c>
      <c r="L9203">
        <f t="shared" si="2178"/>
        <v>19</v>
      </c>
      <c r="M9203">
        <f t="shared" si="2179"/>
        <v>19</v>
      </c>
      <c r="N9203" t="str">
        <f t="shared" si="2180"/>
        <v>Same Day</v>
      </c>
      <c r="O9203">
        <f t="shared" si="2181"/>
        <v>5</v>
      </c>
      <c r="P9203" t="str">
        <f t="shared" si="2182"/>
        <v>before</v>
      </c>
    </row>
    <row r="9204" spans="1:16" x14ac:dyDescent="0.25">
      <c r="A9204" t="s">
        <v>18393</v>
      </c>
      <c r="B9204" t="s">
        <v>11</v>
      </c>
      <c r="C9204" t="s">
        <v>4009</v>
      </c>
      <c r="D9204" s="3">
        <v>1</v>
      </c>
      <c r="E9204" t="s">
        <v>1589</v>
      </c>
      <c r="F9204" t="s">
        <v>18394</v>
      </c>
      <c r="G9204" t="s">
        <v>1615</v>
      </c>
      <c r="H9204" t="s">
        <v>1195</v>
      </c>
      <c r="I9204" t="s">
        <v>1615</v>
      </c>
      <c r="J9204" t="s">
        <v>15988</v>
      </c>
      <c r="K9204">
        <f t="shared" si="2183"/>
        <v>9</v>
      </c>
      <c r="L9204">
        <f t="shared" si="2178"/>
        <v>18</v>
      </c>
      <c r="M9204">
        <f t="shared" si="2179"/>
        <v>18</v>
      </c>
      <c r="N9204" t="str">
        <f t="shared" si="2180"/>
        <v>Next Day</v>
      </c>
      <c r="O9204">
        <f t="shared" si="2181"/>
        <v>3</v>
      </c>
      <c r="P9204" t="str">
        <f t="shared" si="2182"/>
        <v>others</v>
      </c>
    </row>
    <row r="9205" spans="1:16" hidden="1" x14ac:dyDescent="0.25">
      <c r="A9205" t="s">
        <v>23166</v>
      </c>
      <c r="B9205" t="s">
        <v>4017</v>
      </c>
      <c r="C9205" t="s">
        <v>4143</v>
      </c>
      <c r="D9205">
        <v>1</v>
      </c>
      <c r="E9205" t="s">
        <v>3879</v>
      </c>
      <c r="F9205" t="s">
        <v>23167</v>
      </c>
      <c r="G9205" t="s">
        <v>3879</v>
      </c>
      <c r="H9205" t="s">
        <v>1195</v>
      </c>
      <c r="I9205" t="s">
        <v>4019</v>
      </c>
      <c r="J9205" t="s">
        <v>4019</v>
      </c>
    </row>
    <row r="9206" spans="1:16" x14ac:dyDescent="0.25">
      <c r="A9206" t="s">
        <v>18395</v>
      </c>
      <c r="B9206" t="s">
        <v>11</v>
      </c>
      <c r="C9206" t="s">
        <v>4009</v>
      </c>
      <c r="D9206" s="3">
        <v>2</v>
      </c>
      <c r="E9206" t="s">
        <v>1589</v>
      </c>
      <c r="F9206" t="s">
        <v>18396</v>
      </c>
      <c r="G9206" t="s">
        <v>1615</v>
      </c>
      <c r="H9206" t="s">
        <v>1195</v>
      </c>
      <c r="I9206" t="s">
        <v>1615</v>
      </c>
      <c r="J9206" t="s">
        <v>18397</v>
      </c>
      <c r="K9206">
        <f t="shared" ref="K9206:K9237" si="2184">MONTH(I9206)</f>
        <v>9</v>
      </c>
      <c r="L9206">
        <f t="shared" ref="L9206:L9269" si="2185">DAY(I9206)</f>
        <v>18</v>
      </c>
      <c r="M9206">
        <f t="shared" ref="M9206:M9269" si="2186">HOUR(J9206)+1</f>
        <v>18</v>
      </c>
      <c r="N9206" t="str">
        <f t="shared" ref="N9206:N9269" si="2187">IF(OR(ISBLANK(E9206),ISBLANK(I9206)),"Missing Date",IF(I9206=E9206,"Same Day",IF(WEEKDAY(E9206,2)=5,IF(DAY(I9206)=DAY(E9206+3),"Next Day",IF(DAY(I9206)=DAY(E9206+4),"2 Days","Other")),IF(WEEKDAY(E9206,2)=4,IF(DAY(I9206)=DAY(E9206+1),"Next Day",IF(DAY(I9206)=DAY(E9206+4),"2 Days","Other")),IF(DAY(I9206)=DAY(E9206+1),"Next Day",IF(DAY(I9206)=DAY(E9206+2),"2 Days","Other"))))))</f>
        <v>Next Day</v>
      </c>
      <c r="O9206">
        <f t="shared" ref="O9206:O9269" si="2188">WEEKDAY(E9206,2)</f>
        <v>3</v>
      </c>
      <c r="P9206" t="str">
        <f t="shared" ref="P9206:P9269" si="2189">IF(HOUR(F9206)&lt;11,"before","others")</f>
        <v>others</v>
      </c>
    </row>
    <row r="9207" spans="1:16" x14ac:dyDescent="0.25">
      <c r="A9207" t="s">
        <v>18398</v>
      </c>
      <c r="B9207" t="s">
        <v>11</v>
      </c>
      <c r="C9207" t="s">
        <v>4009</v>
      </c>
      <c r="D9207" s="3">
        <v>3</v>
      </c>
      <c r="E9207" t="s">
        <v>1589</v>
      </c>
      <c r="F9207" t="s">
        <v>18396</v>
      </c>
      <c r="G9207" t="s">
        <v>1615</v>
      </c>
      <c r="H9207" t="s">
        <v>1195</v>
      </c>
      <c r="I9207" t="s">
        <v>1615</v>
      </c>
      <c r="J9207" t="s">
        <v>16034</v>
      </c>
      <c r="K9207">
        <f t="shared" si="2184"/>
        <v>9</v>
      </c>
      <c r="L9207">
        <f t="shared" si="2185"/>
        <v>18</v>
      </c>
      <c r="M9207">
        <f t="shared" si="2186"/>
        <v>18</v>
      </c>
      <c r="N9207" t="str">
        <f t="shared" si="2187"/>
        <v>Next Day</v>
      </c>
      <c r="O9207">
        <f t="shared" si="2188"/>
        <v>3</v>
      </c>
      <c r="P9207" t="str">
        <f t="shared" si="2189"/>
        <v>others</v>
      </c>
    </row>
    <row r="9208" spans="1:16" x14ac:dyDescent="0.25">
      <c r="A9208" t="s">
        <v>18399</v>
      </c>
      <c r="B9208" t="s">
        <v>11</v>
      </c>
      <c r="C9208" t="s">
        <v>4013</v>
      </c>
      <c r="D9208" s="3">
        <v>3</v>
      </c>
      <c r="E9208" t="s">
        <v>1705</v>
      </c>
      <c r="F9208" t="s">
        <v>18400</v>
      </c>
      <c r="G9208" t="s">
        <v>1705</v>
      </c>
      <c r="H9208" t="s">
        <v>1195</v>
      </c>
      <c r="I9208" t="s">
        <v>1705</v>
      </c>
      <c r="J9208" t="s">
        <v>11004</v>
      </c>
      <c r="K9208">
        <f t="shared" si="2184"/>
        <v>9</v>
      </c>
      <c r="L9208">
        <f t="shared" si="2185"/>
        <v>22</v>
      </c>
      <c r="M9208">
        <f t="shared" si="2186"/>
        <v>18</v>
      </c>
      <c r="N9208" t="str">
        <f t="shared" si="2187"/>
        <v>Same Day</v>
      </c>
      <c r="O9208">
        <f t="shared" si="2188"/>
        <v>1</v>
      </c>
      <c r="P9208" t="str">
        <f t="shared" si="2189"/>
        <v>before</v>
      </c>
    </row>
    <row r="9209" spans="1:16" x14ac:dyDescent="0.25">
      <c r="A9209" t="s">
        <v>18401</v>
      </c>
      <c r="B9209" t="s">
        <v>11</v>
      </c>
      <c r="C9209" t="s">
        <v>4045</v>
      </c>
      <c r="D9209" s="3">
        <v>3</v>
      </c>
      <c r="E9209" t="s">
        <v>1705</v>
      </c>
      <c r="F9209" t="s">
        <v>18402</v>
      </c>
      <c r="G9209" t="s">
        <v>1705</v>
      </c>
      <c r="H9209" t="s">
        <v>1195</v>
      </c>
      <c r="I9209" t="s">
        <v>1705</v>
      </c>
      <c r="J9209" t="s">
        <v>18403</v>
      </c>
      <c r="K9209">
        <f t="shared" si="2184"/>
        <v>9</v>
      </c>
      <c r="L9209">
        <f t="shared" si="2185"/>
        <v>22</v>
      </c>
      <c r="M9209">
        <f t="shared" si="2186"/>
        <v>18</v>
      </c>
      <c r="N9209" t="str">
        <f t="shared" si="2187"/>
        <v>Same Day</v>
      </c>
      <c r="O9209">
        <f t="shared" si="2188"/>
        <v>1</v>
      </c>
      <c r="P9209" t="str">
        <f t="shared" si="2189"/>
        <v>before</v>
      </c>
    </row>
    <row r="9210" spans="1:16" x14ac:dyDescent="0.25">
      <c r="A9210" t="s">
        <v>18404</v>
      </c>
      <c r="B9210" t="s">
        <v>11</v>
      </c>
      <c r="C9210" t="s">
        <v>4013</v>
      </c>
      <c r="D9210" s="3">
        <v>9</v>
      </c>
      <c r="E9210" t="s">
        <v>1705</v>
      </c>
      <c r="F9210" t="s">
        <v>18402</v>
      </c>
      <c r="G9210" t="s">
        <v>1705</v>
      </c>
      <c r="H9210" t="s">
        <v>1195</v>
      </c>
      <c r="I9210" t="s">
        <v>1705</v>
      </c>
      <c r="J9210" t="s">
        <v>11606</v>
      </c>
      <c r="K9210">
        <f t="shared" si="2184"/>
        <v>9</v>
      </c>
      <c r="L9210">
        <f t="shared" si="2185"/>
        <v>22</v>
      </c>
      <c r="M9210">
        <f t="shared" si="2186"/>
        <v>18</v>
      </c>
      <c r="N9210" t="str">
        <f t="shared" si="2187"/>
        <v>Same Day</v>
      </c>
      <c r="O9210">
        <f t="shared" si="2188"/>
        <v>1</v>
      </c>
      <c r="P9210" t="str">
        <f t="shared" si="2189"/>
        <v>before</v>
      </c>
    </row>
    <row r="9211" spans="1:16" x14ac:dyDescent="0.25">
      <c r="A9211" t="s">
        <v>18405</v>
      </c>
      <c r="B9211" t="s">
        <v>11</v>
      </c>
      <c r="C9211" t="s">
        <v>4009</v>
      </c>
      <c r="D9211" s="3">
        <v>1</v>
      </c>
      <c r="E9211" t="s">
        <v>1611</v>
      </c>
      <c r="F9211" t="s">
        <v>18406</v>
      </c>
      <c r="G9211" t="s">
        <v>1611</v>
      </c>
      <c r="H9211" t="s">
        <v>1195</v>
      </c>
      <c r="I9211" t="s">
        <v>1705</v>
      </c>
      <c r="J9211" t="s">
        <v>18407</v>
      </c>
      <c r="K9211">
        <f t="shared" si="2184"/>
        <v>9</v>
      </c>
      <c r="L9211">
        <f t="shared" si="2185"/>
        <v>22</v>
      </c>
      <c r="M9211">
        <f t="shared" si="2186"/>
        <v>18</v>
      </c>
      <c r="N9211" t="str">
        <f t="shared" si="2187"/>
        <v>Next Day</v>
      </c>
      <c r="O9211">
        <f t="shared" si="2188"/>
        <v>5</v>
      </c>
      <c r="P9211" t="str">
        <f t="shared" si="2189"/>
        <v>others</v>
      </c>
    </row>
    <row r="9212" spans="1:16" x14ac:dyDescent="0.25">
      <c r="A9212" t="s">
        <v>18408</v>
      </c>
      <c r="B9212" t="s">
        <v>11</v>
      </c>
      <c r="C9212" t="s">
        <v>4013</v>
      </c>
      <c r="D9212" s="3">
        <v>6</v>
      </c>
      <c r="E9212" t="s">
        <v>1611</v>
      </c>
      <c r="F9212" t="s">
        <v>18409</v>
      </c>
      <c r="G9212" t="s">
        <v>1705</v>
      </c>
      <c r="H9212" t="s">
        <v>1195</v>
      </c>
      <c r="I9212" t="s">
        <v>1705</v>
      </c>
      <c r="J9212" t="s">
        <v>5030</v>
      </c>
      <c r="K9212">
        <f t="shared" si="2184"/>
        <v>9</v>
      </c>
      <c r="L9212">
        <f t="shared" si="2185"/>
        <v>22</v>
      </c>
      <c r="M9212">
        <f t="shared" si="2186"/>
        <v>13</v>
      </c>
      <c r="N9212" t="str">
        <f t="shared" si="2187"/>
        <v>Next Day</v>
      </c>
      <c r="O9212">
        <f t="shared" si="2188"/>
        <v>5</v>
      </c>
      <c r="P9212" t="str">
        <f t="shared" si="2189"/>
        <v>others</v>
      </c>
    </row>
    <row r="9213" spans="1:16" x14ac:dyDescent="0.25">
      <c r="A9213" t="s">
        <v>18410</v>
      </c>
      <c r="B9213" t="s">
        <v>11</v>
      </c>
      <c r="C9213" t="s">
        <v>4009</v>
      </c>
      <c r="D9213" s="3">
        <v>3</v>
      </c>
      <c r="E9213" t="s">
        <v>1705</v>
      </c>
      <c r="F9213" t="s">
        <v>1796</v>
      </c>
      <c r="G9213" t="s">
        <v>1732</v>
      </c>
      <c r="H9213" t="s">
        <v>1195</v>
      </c>
      <c r="I9213" t="s">
        <v>1732</v>
      </c>
      <c r="J9213" t="s">
        <v>18411</v>
      </c>
      <c r="K9213">
        <f t="shared" si="2184"/>
        <v>9</v>
      </c>
      <c r="L9213">
        <f t="shared" si="2185"/>
        <v>23</v>
      </c>
      <c r="M9213">
        <f t="shared" si="2186"/>
        <v>18</v>
      </c>
      <c r="N9213" t="str">
        <f t="shared" si="2187"/>
        <v>Next Day</v>
      </c>
      <c r="O9213">
        <f t="shared" si="2188"/>
        <v>1</v>
      </c>
      <c r="P9213" t="str">
        <f t="shared" si="2189"/>
        <v>others</v>
      </c>
    </row>
    <row r="9214" spans="1:16" x14ac:dyDescent="0.25">
      <c r="A9214" t="s">
        <v>18412</v>
      </c>
      <c r="B9214" t="s">
        <v>11</v>
      </c>
      <c r="C9214" t="s">
        <v>4009</v>
      </c>
      <c r="D9214" s="3">
        <v>2</v>
      </c>
      <c r="E9214" t="s">
        <v>1589</v>
      </c>
      <c r="F9214" t="s">
        <v>18413</v>
      </c>
      <c r="G9214" t="s">
        <v>1589</v>
      </c>
      <c r="H9214" t="s">
        <v>1195</v>
      </c>
      <c r="I9214" t="s">
        <v>1615</v>
      </c>
      <c r="J9214" t="s">
        <v>15752</v>
      </c>
      <c r="K9214">
        <f t="shared" si="2184"/>
        <v>9</v>
      </c>
      <c r="L9214">
        <f t="shared" si="2185"/>
        <v>18</v>
      </c>
      <c r="M9214">
        <f t="shared" si="2186"/>
        <v>18</v>
      </c>
      <c r="N9214" t="str">
        <f t="shared" si="2187"/>
        <v>Next Day</v>
      </c>
      <c r="O9214">
        <f t="shared" si="2188"/>
        <v>3</v>
      </c>
      <c r="P9214" t="str">
        <f t="shared" si="2189"/>
        <v>others</v>
      </c>
    </row>
    <row r="9215" spans="1:16" x14ac:dyDescent="0.25">
      <c r="A9215" t="s">
        <v>18414</v>
      </c>
      <c r="B9215" t="s">
        <v>11</v>
      </c>
      <c r="C9215" t="s">
        <v>4009</v>
      </c>
      <c r="D9215" s="3">
        <v>1</v>
      </c>
      <c r="E9215" t="s">
        <v>1615</v>
      </c>
      <c r="F9215" t="s">
        <v>13800</v>
      </c>
      <c r="G9215" t="s">
        <v>1611</v>
      </c>
      <c r="H9215" t="s">
        <v>1195</v>
      </c>
      <c r="I9215" t="s">
        <v>1611</v>
      </c>
      <c r="J9215" t="s">
        <v>4503</v>
      </c>
      <c r="K9215">
        <f t="shared" si="2184"/>
        <v>9</v>
      </c>
      <c r="L9215">
        <f t="shared" si="2185"/>
        <v>19</v>
      </c>
      <c r="M9215">
        <f t="shared" si="2186"/>
        <v>19</v>
      </c>
      <c r="N9215" t="str">
        <f t="shared" si="2187"/>
        <v>Next Day</v>
      </c>
      <c r="O9215">
        <f t="shared" si="2188"/>
        <v>4</v>
      </c>
      <c r="P9215" t="str">
        <f t="shared" si="2189"/>
        <v>others</v>
      </c>
    </row>
    <row r="9216" spans="1:16" x14ac:dyDescent="0.25">
      <c r="A9216" t="s">
        <v>18415</v>
      </c>
      <c r="B9216" t="s">
        <v>11</v>
      </c>
      <c r="C9216" t="s">
        <v>4009</v>
      </c>
      <c r="D9216" s="3">
        <v>1</v>
      </c>
      <c r="E9216" t="s">
        <v>1615</v>
      </c>
      <c r="F9216" t="s">
        <v>13805</v>
      </c>
      <c r="G9216" t="s">
        <v>1611</v>
      </c>
      <c r="H9216" t="s">
        <v>1195</v>
      </c>
      <c r="I9216" t="s">
        <v>1611</v>
      </c>
      <c r="J9216" t="s">
        <v>4514</v>
      </c>
      <c r="K9216">
        <f t="shared" si="2184"/>
        <v>9</v>
      </c>
      <c r="L9216">
        <f t="shared" si="2185"/>
        <v>19</v>
      </c>
      <c r="M9216">
        <f t="shared" si="2186"/>
        <v>19</v>
      </c>
      <c r="N9216" t="str">
        <f t="shared" si="2187"/>
        <v>Next Day</v>
      </c>
      <c r="O9216">
        <f t="shared" si="2188"/>
        <v>4</v>
      </c>
      <c r="P9216" t="str">
        <f t="shared" si="2189"/>
        <v>others</v>
      </c>
    </row>
    <row r="9217" spans="1:16" x14ac:dyDescent="0.25">
      <c r="A9217" t="s">
        <v>18416</v>
      </c>
      <c r="B9217" t="s">
        <v>11</v>
      </c>
      <c r="C9217" t="s">
        <v>4009</v>
      </c>
      <c r="D9217" s="3">
        <v>1</v>
      </c>
      <c r="E9217" t="s">
        <v>1615</v>
      </c>
      <c r="F9217" t="s">
        <v>13827</v>
      </c>
      <c r="G9217" t="s">
        <v>1611</v>
      </c>
      <c r="H9217" t="s">
        <v>1195</v>
      </c>
      <c r="I9217" t="s">
        <v>1611</v>
      </c>
      <c r="J9217" t="s">
        <v>18417</v>
      </c>
      <c r="K9217">
        <f t="shared" si="2184"/>
        <v>9</v>
      </c>
      <c r="L9217">
        <f t="shared" si="2185"/>
        <v>19</v>
      </c>
      <c r="M9217">
        <f t="shared" si="2186"/>
        <v>19</v>
      </c>
      <c r="N9217" t="str">
        <f t="shared" si="2187"/>
        <v>Next Day</v>
      </c>
      <c r="O9217">
        <f t="shared" si="2188"/>
        <v>4</v>
      </c>
      <c r="P9217" t="str">
        <f t="shared" si="2189"/>
        <v>others</v>
      </c>
    </row>
    <row r="9218" spans="1:16" x14ac:dyDescent="0.25">
      <c r="A9218" t="s">
        <v>18418</v>
      </c>
      <c r="B9218" t="s">
        <v>11</v>
      </c>
      <c r="C9218" t="s">
        <v>4009</v>
      </c>
      <c r="D9218" s="3">
        <v>1</v>
      </c>
      <c r="E9218" t="s">
        <v>1615</v>
      </c>
      <c r="F9218" t="s">
        <v>13805</v>
      </c>
      <c r="G9218" t="s">
        <v>1611</v>
      </c>
      <c r="H9218" t="s">
        <v>1195</v>
      </c>
      <c r="I9218" t="s">
        <v>1611</v>
      </c>
      <c r="J9218" t="s">
        <v>18419</v>
      </c>
      <c r="K9218">
        <f t="shared" si="2184"/>
        <v>9</v>
      </c>
      <c r="L9218">
        <f t="shared" si="2185"/>
        <v>19</v>
      </c>
      <c r="M9218">
        <f t="shared" si="2186"/>
        <v>19</v>
      </c>
      <c r="N9218" t="str">
        <f t="shared" si="2187"/>
        <v>Next Day</v>
      </c>
      <c r="O9218">
        <f t="shared" si="2188"/>
        <v>4</v>
      </c>
      <c r="P9218" t="str">
        <f t="shared" si="2189"/>
        <v>others</v>
      </c>
    </row>
    <row r="9219" spans="1:16" x14ac:dyDescent="0.25">
      <c r="A9219" t="s">
        <v>18420</v>
      </c>
      <c r="B9219" t="s">
        <v>11</v>
      </c>
      <c r="C9219" t="s">
        <v>4009</v>
      </c>
      <c r="D9219" s="3">
        <v>1</v>
      </c>
      <c r="E9219" t="s">
        <v>1615</v>
      </c>
      <c r="F9219" t="s">
        <v>13827</v>
      </c>
      <c r="G9219" t="s">
        <v>1611</v>
      </c>
      <c r="H9219" t="s">
        <v>1195</v>
      </c>
      <c r="I9219" t="s">
        <v>1611</v>
      </c>
      <c r="J9219" t="s">
        <v>18421</v>
      </c>
      <c r="K9219">
        <f t="shared" si="2184"/>
        <v>9</v>
      </c>
      <c r="L9219">
        <f t="shared" si="2185"/>
        <v>19</v>
      </c>
      <c r="M9219">
        <f t="shared" si="2186"/>
        <v>19</v>
      </c>
      <c r="N9219" t="str">
        <f t="shared" si="2187"/>
        <v>Next Day</v>
      </c>
      <c r="O9219">
        <f t="shared" si="2188"/>
        <v>4</v>
      </c>
      <c r="P9219" t="str">
        <f t="shared" si="2189"/>
        <v>others</v>
      </c>
    </row>
    <row r="9220" spans="1:16" x14ac:dyDescent="0.25">
      <c r="A9220" t="s">
        <v>18422</v>
      </c>
      <c r="B9220" t="s">
        <v>11</v>
      </c>
      <c r="C9220" t="s">
        <v>4009</v>
      </c>
      <c r="D9220" s="3">
        <v>1</v>
      </c>
      <c r="E9220" t="s">
        <v>1615</v>
      </c>
      <c r="F9220" t="s">
        <v>13805</v>
      </c>
      <c r="G9220" t="s">
        <v>1611</v>
      </c>
      <c r="H9220" t="s">
        <v>1195</v>
      </c>
      <c r="I9220" t="s">
        <v>1611</v>
      </c>
      <c r="J9220" t="s">
        <v>18419</v>
      </c>
      <c r="K9220">
        <f t="shared" si="2184"/>
        <v>9</v>
      </c>
      <c r="L9220">
        <f t="shared" si="2185"/>
        <v>19</v>
      </c>
      <c r="M9220">
        <f t="shared" si="2186"/>
        <v>19</v>
      </c>
      <c r="N9220" t="str">
        <f t="shared" si="2187"/>
        <v>Next Day</v>
      </c>
      <c r="O9220">
        <f t="shared" si="2188"/>
        <v>4</v>
      </c>
      <c r="P9220" t="str">
        <f t="shared" si="2189"/>
        <v>others</v>
      </c>
    </row>
    <row r="9221" spans="1:16" x14ac:dyDescent="0.25">
      <c r="A9221" t="s">
        <v>18423</v>
      </c>
      <c r="B9221" t="s">
        <v>11</v>
      </c>
      <c r="C9221" t="s">
        <v>4009</v>
      </c>
      <c r="D9221" s="3">
        <v>1</v>
      </c>
      <c r="E9221" t="s">
        <v>1615</v>
      </c>
      <c r="F9221" t="s">
        <v>18424</v>
      </c>
      <c r="G9221" t="s">
        <v>1611</v>
      </c>
      <c r="H9221" t="s">
        <v>1195</v>
      </c>
      <c r="I9221" t="s">
        <v>1611</v>
      </c>
      <c r="J9221" t="s">
        <v>18425</v>
      </c>
      <c r="K9221">
        <f t="shared" si="2184"/>
        <v>9</v>
      </c>
      <c r="L9221">
        <f t="shared" si="2185"/>
        <v>19</v>
      </c>
      <c r="M9221">
        <f t="shared" si="2186"/>
        <v>19</v>
      </c>
      <c r="N9221" t="str">
        <f t="shared" si="2187"/>
        <v>Next Day</v>
      </c>
      <c r="O9221">
        <f t="shared" si="2188"/>
        <v>4</v>
      </c>
      <c r="P9221" t="str">
        <f t="shared" si="2189"/>
        <v>others</v>
      </c>
    </row>
    <row r="9222" spans="1:16" x14ac:dyDescent="0.25">
      <c r="A9222" t="s">
        <v>18426</v>
      </c>
      <c r="B9222" t="s">
        <v>11</v>
      </c>
      <c r="C9222" t="s">
        <v>4009</v>
      </c>
      <c r="D9222" s="3">
        <v>1</v>
      </c>
      <c r="E9222" t="s">
        <v>1615</v>
      </c>
      <c r="F9222" t="s">
        <v>341</v>
      </c>
      <c r="G9222" t="s">
        <v>1611</v>
      </c>
      <c r="H9222" t="s">
        <v>1195</v>
      </c>
      <c r="I9222" t="s">
        <v>1611</v>
      </c>
      <c r="J9222" t="s">
        <v>18180</v>
      </c>
      <c r="K9222">
        <f t="shared" si="2184"/>
        <v>9</v>
      </c>
      <c r="L9222">
        <f t="shared" si="2185"/>
        <v>19</v>
      </c>
      <c r="M9222">
        <f t="shared" si="2186"/>
        <v>19</v>
      </c>
      <c r="N9222" t="str">
        <f t="shared" si="2187"/>
        <v>Next Day</v>
      </c>
      <c r="O9222">
        <f t="shared" si="2188"/>
        <v>4</v>
      </c>
      <c r="P9222" t="str">
        <f t="shared" si="2189"/>
        <v>others</v>
      </c>
    </row>
    <row r="9223" spans="1:16" x14ac:dyDescent="0.25">
      <c r="A9223" t="s">
        <v>18427</v>
      </c>
      <c r="B9223" t="s">
        <v>11</v>
      </c>
      <c r="C9223" t="s">
        <v>4009</v>
      </c>
      <c r="D9223" s="3">
        <v>1</v>
      </c>
      <c r="E9223" t="s">
        <v>1615</v>
      </c>
      <c r="F9223" t="s">
        <v>13797</v>
      </c>
      <c r="G9223" t="s">
        <v>1611</v>
      </c>
      <c r="H9223" t="s">
        <v>1195</v>
      </c>
      <c r="I9223" t="s">
        <v>1611</v>
      </c>
      <c r="J9223" t="s">
        <v>18428</v>
      </c>
      <c r="K9223">
        <f t="shared" si="2184"/>
        <v>9</v>
      </c>
      <c r="L9223">
        <f t="shared" si="2185"/>
        <v>19</v>
      </c>
      <c r="M9223">
        <f t="shared" si="2186"/>
        <v>19</v>
      </c>
      <c r="N9223" t="str">
        <f t="shared" si="2187"/>
        <v>Next Day</v>
      </c>
      <c r="O9223">
        <f t="shared" si="2188"/>
        <v>4</v>
      </c>
      <c r="P9223" t="str">
        <f t="shared" si="2189"/>
        <v>others</v>
      </c>
    </row>
    <row r="9224" spans="1:16" x14ac:dyDescent="0.25">
      <c r="A9224" t="s">
        <v>18429</v>
      </c>
      <c r="B9224" t="s">
        <v>11</v>
      </c>
      <c r="C9224" t="s">
        <v>4009</v>
      </c>
      <c r="D9224" s="3">
        <v>1</v>
      </c>
      <c r="E9224" t="s">
        <v>1615</v>
      </c>
      <c r="F9224" t="s">
        <v>341</v>
      </c>
      <c r="G9224" t="s">
        <v>1611</v>
      </c>
      <c r="H9224" t="s">
        <v>1195</v>
      </c>
      <c r="I9224" t="s">
        <v>1611</v>
      </c>
      <c r="J9224" t="s">
        <v>18430</v>
      </c>
      <c r="K9224">
        <f t="shared" si="2184"/>
        <v>9</v>
      </c>
      <c r="L9224">
        <f t="shared" si="2185"/>
        <v>19</v>
      </c>
      <c r="M9224">
        <f t="shared" si="2186"/>
        <v>19</v>
      </c>
      <c r="N9224" t="str">
        <f t="shared" si="2187"/>
        <v>Next Day</v>
      </c>
      <c r="O9224">
        <f t="shared" si="2188"/>
        <v>4</v>
      </c>
      <c r="P9224" t="str">
        <f t="shared" si="2189"/>
        <v>others</v>
      </c>
    </row>
    <row r="9225" spans="1:16" x14ac:dyDescent="0.25">
      <c r="A9225" t="s">
        <v>18431</v>
      </c>
      <c r="B9225" t="s">
        <v>11</v>
      </c>
      <c r="C9225" t="s">
        <v>4009</v>
      </c>
      <c r="D9225" s="3">
        <v>1</v>
      </c>
      <c r="E9225" t="s">
        <v>1615</v>
      </c>
      <c r="F9225" t="s">
        <v>13797</v>
      </c>
      <c r="G9225" t="s">
        <v>1611</v>
      </c>
      <c r="H9225" t="s">
        <v>1195</v>
      </c>
      <c r="I9225" t="s">
        <v>1611</v>
      </c>
      <c r="J9225" t="s">
        <v>18432</v>
      </c>
      <c r="K9225">
        <f t="shared" si="2184"/>
        <v>9</v>
      </c>
      <c r="L9225">
        <f t="shared" si="2185"/>
        <v>19</v>
      </c>
      <c r="M9225">
        <f t="shared" si="2186"/>
        <v>19</v>
      </c>
      <c r="N9225" t="str">
        <f t="shared" si="2187"/>
        <v>Next Day</v>
      </c>
      <c r="O9225">
        <f t="shared" si="2188"/>
        <v>4</v>
      </c>
      <c r="P9225" t="str">
        <f t="shared" si="2189"/>
        <v>others</v>
      </c>
    </row>
    <row r="9226" spans="1:16" x14ac:dyDescent="0.25">
      <c r="A9226" t="s">
        <v>18433</v>
      </c>
      <c r="B9226" t="s">
        <v>11</v>
      </c>
      <c r="C9226" t="s">
        <v>4009</v>
      </c>
      <c r="D9226" s="3">
        <v>1</v>
      </c>
      <c r="E9226" t="s">
        <v>1615</v>
      </c>
      <c r="F9226" t="s">
        <v>13824</v>
      </c>
      <c r="G9226" t="s">
        <v>1611</v>
      </c>
      <c r="H9226" t="s">
        <v>1195</v>
      </c>
      <c r="I9226" t="s">
        <v>1611</v>
      </c>
      <c r="J9226" t="s">
        <v>13737</v>
      </c>
      <c r="K9226">
        <f t="shared" si="2184"/>
        <v>9</v>
      </c>
      <c r="L9226">
        <f t="shared" si="2185"/>
        <v>19</v>
      </c>
      <c r="M9226">
        <f t="shared" si="2186"/>
        <v>19</v>
      </c>
      <c r="N9226" t="str">
        <f t="shared" si="2187"/>
        <v>Next Day</v>
      </c>
      <c r="O9226">
        <f t="shared" si="2188"/>
        <v>4</v>
      </c>
      <c r="P9226" t="str">
        <f t="shared" si="2189"/>
        <v>others</v>
      </c>
    </row>
    <row r="9227" spans="1:16" x14ac:dyDescent="0.25">
      <c r="A9227" t="s">
        <v>18434</v>
      </c>
      <c r="B9227" t="s">
        <v>11</v>
      </c>
      <c r="C9227" t="s">
        <v>4009</v>
      </c>
      <c r="D9227" s="3">
        <v>1</v>
      </c>
      <c r="E9227" t="s">
        <v>1615</v>
      </c>
      <c r="F9227" t="s">
        <v>341</v>
      </c>
      <c r="G9227" t="s">
        <v>1611</v>
      </c>
      <c r="H9227" t="s">
        <v>1195</v>
      </c>
      <c r="I9227" t="s">
        <v>1611</v>
      </c>
      <c r="J9227" t="s">
        <v>18435</v>
      </c>
      <c r="K9227">
        <f t="shared" si="2184"/>
        <v>9</v>
      </c>
      <c r="L9227">
        <f t="shared" si="2185"/>
        <v>19</v>
      </c>
      <c r="M9227">
        <f t="shared" si="2186"/>
        <v>19</v>
      </c>
      <c r="N9227" t="str">
        <f t="shared" si="2187"/>
        <v>Next Day</v>
      </c>
      <c r="O9227">
        <f t="shared" si="2188"/>
        <v>4</v>
      </c>
      <c r="P9227" t="str">
        <f t="shared" si="2189"/>
        <v>others</v>
      </c>
    </row>
    <row r="9228" spans="1:16" x14ac:dyDescent="0.25">
      <c r="A9228" t="s">
        <v>18436</v>
      </c>
      <c r="B9228" t="s">
        <v>11</v>
      </c>
      <c r="C9228" t="s">
        <v>4009</v>
      </c>
      <c r="D9228" s="3">
        <v>2</v>
      </c>
      <c r="E9228" t="s">
        <v>1615</v>
      </c>
      <c r="F9228" t="s">
        <v>13824</v>
      </c>
      <c r="G9228" t="s">
        <v>1611</v>
      </c>
      <c r="H9228" t="s">
        <v>1195</v>
      </c>
      <c r="I9228" t="s">
        <v>1611</v>
      </c>
      <c r="J9228" t="s">
        <v>18437</v>
      </c>
      <c r="K9228">
        <f t="shared" si="2184"/>
        <v>9</v>
      </c>
      <c r="L9228">
        <f t="shared" si="2185"/>
        <v>19</v>
      </c>
      <c r="M9228">
        <f t="shared" si="2186"/>
        <v>19</v>
      </c>
      <c r="N9228" t="str">
        <f t="shared" si="2187"/>
        <v>Next Day</v>
      </c>
      <c r="O9228">
        <f t="shared" si="2188"/>
        <v>4</v>
      </c>
      <c r="P9228" t="str">
        <f t="shared" si="2189"/>
        <v>others</v>
      </c>
    </row>
    <row r="9229" spans="1:16" x14ac:dyDescent="0.25">
      <c r="A9229" t="s">
        <v>18438</v>
      </c>
      <c r="B9229" t="s">
        <v>11</v>
      </c>
      <c r="C9229" t="s">
        <v>4009</v>
      </c>
      <c r="D9229" s="3">
        <v>1</v>
      </c>
      <c r="E9229" t="s">
        <v>1615</v>
      </c>
      <c r="F9229" t="s">
        <v>341</v>
      </c>
      <c r="G9229" t="s">
        <v>1611</v>
      </c>
      <c r="H9229" t="s">
        <v>1195</v>
      </c>
      <c r="I9229" t="s">
        <v>1611</v>
      </c>
      <c r="J9229" t="s">
        <v>18439</v>
      </c>
      <c r="K9229">
        <f t="shared" si="2184"/>
        <v>9</v>
      </c>
      <c r="L9229">
        <f t="shared" si="2185"/>
        <v>19</v>
      </c>
      <c r="M9229">
        <f t="shared" si="2186"/>
        <v>19</v>
      </c>
      <c r="N9229" t="str">
        <f t="shared" si="2187"/>
        <v>Next Day</v>
      </c>
      <c r="O9229">
        <f t="shared" si="2188"/>
        <v>4</v>
      </c>
      <c r="P9229" t="str">
        <f t="shared" si="2189"/>
        <v>others</v>
      </c>
    </row>
    <row r="9230" spans="1:16" x14ac:dyDescent="0.25">
      <c r="A9230" t="s">
        <v>18440</v>
      </c>
      <c r="B9230" t="s">
        <v>11</v>
      </c>
      <c r="C9230" t="s">
        <v>4009</v>
      </c>
      <c r="D9230" s="3">
        <v>1</v>
      </c>
      <c r="E9230" t="s">
        <v>1615</v>
      </c>
      <c r="F9230" t="s">
        <v>13824</v>
      </c>
      <c r="G9230" t="s">
        <v>1611</v>
      </c>
      <c r="H9230" t="s">
        <v>1195</v>
      </c>
      <c r="I9230" t="s">
        <v>1611</v>
      </c>
      <c r="J9230" t="s">
        <v>18441</v>
      </c>
      <c r="K9230">
        <f t="shared" si="2184"/>
        <v>9</v>
      </c>
      <c r="L9230">
        <f t="shared" si="2185"/>
        <v>19</v>
      </c>
      <c r="M9230">
        <f t="shared" si="2186"/>
        <v>19</v>
      </c>
      <c r="N9230" t="str">
        <f t="shared" si="2187"/>
        <v>Next Day</v>
      </c>
      <c r="O9230">
        <f t="shared" si="2188"/>
        <v>4</v>
      </c>
      <c r="P9230" t="str">
        <f t="shared" si="2189"/>
        <v>others</v>
      </c>
    </row>
    <row r="9231" spans="1:16" x14ac:dyDescent="0.25">
      <c r="A9231" t="s">
        <v>18442</v>
      </c>
      <c r="B9231" t="s">
        <v>11</v>
      </c>
      <c r="C9231" t="s">
        <v>4009</v>
      </c>
      <c r="D9231" s="3">
        <v>1</v>
      </c>
      <c r="E9231" t="s">
        <v>1615</v>
      </c>
      <c r="F9231" t="s">
        <v>13800</v>
      </c>
      <c r="G9231" t="s">
        <v>1611</v>
      </c>
      <c r="H9231" t="s">
        <v>1195</v>
      </c>
      <c r="I9231" t="s">
        <v>1611</v>
      </c>
      <c r="J9231" t="s">
        <v>18443</v>
      </c>
      <c r="K9231">
        <f t="shared" si="2184"/>
        <v>9</v>
      </c>
      <c r="L9231">
        <f t="shared" si="2185"/>
        <v>19</v>
      </c>
      <c r="M9231">
        <f t="shared" si="2186"/>
        <v>19</v>
      </c>
      <c r="N9231" t="str">
        <f t="shared" si="2187"/>
        <v>Next Day</v>
      </c>
      <c r="O9231">
        <f t="shared" si="2188"/>
        <v>4</v>
      </c>
      <c r="P9231" t="str">
        <f t="shared" si="2189"/>
        <v>others</v>
      </c>
    </row>
    <row r="9232" spans="1:16" x14ac:dyDescent="0.25">
      <c r="A9232" t="s">
        <v>18444</v>
      </c>
      <c r="B9232" t="s">
        <v>11</v>
      </c>
      <c r="C9232" t="s">
        <v>4009</v>
      </c>
      <c r="D9232" s="3">
        <v>1</v>
      </c>
      <c r="E9232" t="s">
        <v>1615</v>
      </c>
      <c r="F9232" t="s">
        <v>13797</v>
      </c>
      <c r="G9232" t="s">
        <v>1611</v>
      </c>
      <c r="H9232" t="s">
        <v>1195</v>
      </c>
      <c r="I9232" t="s">
        <v>1611</v>
      </c>
      <c r="J9232" t="s">
        <v>18445</v>
      </c>
      <c r="K9232">
        <f t="shared" si="2184"/>
        <v>9</v>
      </c>
      <c r="L9232">
        <f t="shared" si="2185"/>
        <v>19</v>
      </c>
      <c r="M9232">
        <f t="shared" si="2186"/>
        <v>19</v>
      </c>
      <c r="N9232" t="str">
        <f t="shared" si="2187"/>
        <v>Next Day</v>
      </c>
      <c r="O9232">
        <f t="shared" si="2188"/>
        <v>4</v>
      </c>
      <c r="P9232" t="str">
        <f t="shared" si="2189"/>
        <v>others</v>
      </c>
    </row>
    <row r="9233" spans="1:16" x14ac:dyDescent="0.25">
      <c r="A9233" t="s">
        <v>18446</v>
      </c>
      <c r="B9233" t="s">
        <v>11</v>
      </c>
      <c r="C9233" t="s">
        <v>4009</v>
      </c>
      <c r="D9233" s="3">
        <v>1</v>
      </c>
      <c r="E9233" t="s">
        <v>1615</v>
      </c>
      <c r="F9233" t="s">
        <v>18447</v>
      </c>
      <c r="G9233" t="s">
        <v>1615</v>
      </c>
      <c r="H9233" t="s">
        <v>1195</v>
      </c>
      <c r="I9233" t="s">
        <v>1615</v>
      </c>
      <c r="J9233" t="s">
        <v>7484</v>
      </c>
      <c r="K9233">
        <f t="shared" si="2184"/>
        <v>9</v>
      </c>
      <c r="L9233">
        <f t="shared" si="2185"/>
        <v>18</v>
      </c>
      <c r="M9233">
        <f t="shared" si="2186"/>
        <v>18</v>
      </c>
      <c r="N9233" t="str">
        <f t="shared" si="2187"/>
        <v>Same Day</v>
      </c>
      <c r="O9233">
        <f t="shared" si="2188"/>
        <v>4</v>
      </c>
      <c r="P9233" t="str">
        <f t="shared" si="2189"/>
        <v>before</v>
      </c>
    </row>
    <row r="9234" spans="1:16" x14ac:dyDescent="0.25">
      <c r="A9234" t="s">
        <v>18448</v>
      </c>
      <c r="B9234" t="s">
        <v>11</v>
      </c>
      <c r="C9234" t="s">
        <v>4013</v>
      </c>
      <c r="D9234" s="3">
        <v>21</v>
      </c>
      <c r="E9234" t="s">
        <v>1611</v>
      </c>
      <c r="F9234" t="s">
        <v>11067</v>
      </c>
      <c r="G9234" t="s">
        <v>1705</v>
      </c>
      <c r="H9234" t="s">
        <v>1195</v>
      </c>
      <c r="I9234" t="s">
        <v>1705</v>
      </c>
      <c r="J9234" t="s">
        <v>4368</v>
      </c>
      <c r="K9234">
        <f t="shared" si="2184"/>
        <v>9</v>
      </c>
      <c r="L9234">
        <f t="shared" si="2185"/>
        <v>22</v>
      </c>
      <c r="M9234">
        <f t="shared" si="2186"/>
        <v>13</v>
      </c>
      <c r="N9234" t="str">
        <f t="shared" si="2187"/>
        <v>Next Day</v>
      </c>
      <c r="O9234">
        <f t="shared" si="2188"/>
        <v>5</v>
      </c>
      <c r="P9234" t="str">
        <f t="shared" si="2189"/>
        <v>others</v>
      </c>
    </row>
    <row r="9235" spans="1:16" x14ac:dyDescent="0.25">
      <c r="A9235" t="s">
        <v>18449</v>
      </c>
      <c r="B9235" t="s">
        <v>11</v>
      </c>
      <c r="C9235" t="s">
        <v>4013</v>
      </c>
      <c r="D9235" s="3">
        <v>12</v>
      </c>
      <c r="E9235" t="s">
        <v>1615</v>
      </c>
      <c r="F9235" t="s">
        <v>18450</v>
      </c>
      <c r="G9235" t="s">
        <v>1611</v>
      </c>
      <c r="H9235" t="s">
        <v>1195</v>
      </c>
      <c r="I9235" t="s">
        <v>1611</v>
      </c>
      <c r="J9235" t="s">
        <v>18451</v>
      </c>
      <c r="K9235">
        <f t="shared" si="2184"/>
        <v>9</v>
      </c>
      <c r="L9235">
        <f t="shared" si="2185"/>
        <v>19</v>
      </c>
      <c r="M9235">
        <f t="shared" si="2186"/>
        <v>19</v>
      </c>
      <c r="N9235" t="str">
        <f t="shared" si="2187"/>
        <v>Next Day</v>
      </c>
      <c r="O9235">
        <f t="shared" si="2188"/>
        <v>4</v>
      </c>
      <c r="P9235" t="str">
        <f t="shared" si="2189"/>
        <v>before</v>
      </c>
    </row>
    <row r="9236" spans="1:16" x14ac:dyDescent="0.25">
      <c r="A9236" t="s">
        <v>18452</v>
      </c>
      <c r="B9236" t="s">
        <v>11</v>
      </c>
      <c r="C9236" t="s">
        <v>4009</v>
      </c>
      <c r="D9236" s="3">
        <v>3</v>
      </c>
      <c r="E9236" t="s">
        <v>1615</v>
      </c>
      <c r="F9236" t="s">
        <v>18453</v>
      </c>
      <c r="G9236" t="s">
        <v>1615</v>
      </c>
      <c r="H9236" t="s">
        <v>1195</v>
      </c>
      <c r="I9236" t="s">
        <v>1615</v>
      </c>
      <c r="J9236" t="s">
        <v>7224</v>
      </c>
      <c r="K9236">
        <f t="shared" si="2184"/>
        <v>9</v>
      </c>
      <c r="L9236">
        <f t="shared" si="2185"/>
        <v>18</v>
      </c>
      <c r="M9236">
        <f t="shared" si="2186"/>
        <v>18</v>
      </c>
      <c r="N9236" t="str">
        <f t="shared" si="2187"/>
        <v>Same Day</v>
      </c>
      <c r="O9236">
        <f t="shared" si="2188"/>
        <v>4</v>
      </c>
      <c r="P9236" t="str">
        <f t="shared" si="2189"/>
        <v>before</v>
      </c>
    </row>
    <row r="9237" spans="1:16" x14ac:dyDescent="0.25">
      <c r="A9237" t="s">
        <v>18454</v>
      </c>
      <c r="B9237" t="s">
        <v>11</v>
      </c>
      <c r="C9237" t="s">
        <v>4013</v>
      </c>
      <c r="D9237" s="3">
        <v>7</v>
      </c>
      <c r="E9237" t="s">
        <v>1615</v>
      </c>
      <c r="F9237" t="s">
        <v>18455</v>
      </c>
      <c r="G9237" t="s">
        <v>1615</v>
      </c>
      <c r="H9237" t="s">
        <v>1195</v>
      </c>
      <c r="I9237" t="s">
        <v>1615</v>
      </c>
      <c r="J9237" t="s">
        <v>18456</v>
      </c>
      <c r="K9237">
        <f t="shared" si="2184"/>
        <v>9</v>
      </c>
      <c r="L9237">
        <f t="shared" si="2185"/>
        <v>18</v>
      </c>
      <c r="M9237">
        <f t="shared" si="2186"/>
        <v>14</v>
      </c>
      <c r="N9237" t="str">
        <f t="shared" si="2187"/>
        <v>Same Day</v>
      </c>
      <c r="O9237">
        <f t="shared" si="2188"/>
        <v>4</v>
      </c>
      <c r="P9237" t="str">
        <f t="shared" si="2189"/>
        <v>before</v>
      </c>
    </row>
    <row r="9238" spans="1:16" x14ac:dyDescent="0.25">
      <c r="A9238" t="s">
        <v>18457</v>
      </c>
      <c r="B9238" t="s">
        <v>11</v>
      </c>
      <c r="C9238" t="s">
        <v>4009</v>
      </c>
      <c r="D9238" s="3">
        <v>3</v>
      </c>
      <c r="E9238" t="s">
        <v>1615</v>
      </c>
      <c r="F9238" t="s">
        <v>18458</v>
      </c>
      <c r="G9238" t="s">
        <v>1615</v>
      </c>
      <c r="H9238" t="s">
        <v>1195</v>
      </c>
      <c r="I9238" t="s">
        <v>1615</v>
      </c>
      <c r="J9238" t="s">
        <v>18459</v>
      </c>
      <c r="K9238">
        <f t="shared" ref="K9238:K9269" si="2190">MONTH(I9238)</f>
        <v>9</v>
      </c>
      <c r="L9238">
        <f t="shared" si="2185"/>
        <v>18</v>
      </c>
      <c r="M9238">
        <f t="shared" si="2186"/>
        <v>18</v>
      </c>
      <c r="N9238" t="str">
        <f t="shared" si="2187"/>
        <v>Same Day</v>
      </c>
      <c r="O9238">
        <f t="shared" si="2188"/>
        <v>4</v>
      </c>
      <c r="P9238" t="str">
        <f t="shared" si="2189"/>
        <v>before</v>
      </c>
    </row>
    <row r="9239" spans="1:16" x14ac:dyDescent="0.25">
      <c r="A9239" t="s">
        <v>18460</v>
      </c>
      <c r="B9239" t="s">
        <v>11</v>
      </c>
      <c r="C9239" t="s">
        <v>4009</v>
      </c>
      <c r="D9239" s="3">
        <v>3</v>
      </c>
      <c r="E9239" t="s">
        <v>1615</v>
      </c>
      <c r="F9239" t="s">
        <v>18461</v>
      </c>
      <c r="G9239" t="s">
        <v>1615</v>
      </c>
      <c r="H9239" t="s">
        <v>1195</v>
      </c>
      <c r="I9239" t="s">
        <v>1615</v>
      </c>
      <c r="J9239" t="s">
        <v>16015</v>
      </c>
      <c r="K9239">
        <f t="shared" si="2190"/>
        <v>9</v>
      </c>
      <c r="L9239">
        <f t="shared" si="2185"/>
        <v>18</v>
      </c>
      <c r="M9239">
        <f t="shared" si="2186"/>
        <v>18</v>
      </c>
      <c r="N9239" t="str">
        <f t="shared" si="2187"/>
        <v>Same Day</v>
      </c>
      <c r="O9239">
        <f t="shared" si="2188"/>
        <v>4</v>
      </c>
      <c r="P9239" t="str">
        <f t="shared" si="2189"/>
        <v>before</v>
      </c>
    </row>
    <row r="9240" spans="1:16" x14ac:dyDescent="0.25">
      <c r="A9240" t="s">
        <v>18462</v>
      </c>
      <c r="B9240" t="s">
        <v>11</v>
      </c>
      <c r="C9240" t="s">
        <v>4009</v>
      </c>
      <c r="D9240" s="3">
        <v>1</v>
      </c>
      <c r="E9240" t="s">
        <v>1615</v>
      </c>
      <c r="F9240" t="s">
        <v>18463</v>
      </c>
      <c r="G9240" t="s">
        <v>1615</v>
      </c>
      <c r="H9240" t="s">
        <v>1195</v>
      </c>
      <c r="I9240" t="s">
        <v>1615</v>
      </c>
      <c r="J9240" t="s">
        <v>8658</v>
      </c>
      <c r="K9240">
        <f t="shared" si="2190"/>
        <v>9</v>
      </c>
      <c r="L9240">
        <f t="shared" si="2185"/>
        <v>18</v>
      </c>
      <c r="M9240">
        <f t="shared" si="2186"/>
        <v>18</v>
      </c>
      <c r="N9240" t="str">
        <f t="shared" si="2187"/>
        <v>Same Day</v>
      </c>
      <c r="O9240">
        <f t="shared" si="2188"/>
        <v>4</v>
      </c>
      <c r="P9240" t="str">
        <f t="shared" si="2189"/>
        <v>before</v>
      </c>
    </row>
    <row r="9241" spans="1:16" x14ac:dyDescent="0.25">
      <c r="A9241" t="s">
        <v>18464</v>
      </c>
      <c r="B9241" t="s">
        <v>11</v>
      </c>
      <c r="C9241" t="s">
        <v>4009</v>
      </c>
      <c r="D9241" s="3">
        <v>1</v>
      </c>
      <c r="E9241" t="s">
        <v>1615</v>
      </c>
      <c r="F9241" t="s">
        <v>18465</v>
      </c>
      <c r="G9241" t="s">
        <v>1615</v>
      </c>
      <c r="H9241" t="s">
        <v>1195</v>
      </c>
      <c r="I9241" t="s">
        <v>1615</v>
      </c>
      <c r="J9241" t="s">
        <v>712</v>
      </c>
      <c r="K9241">
        <f t="shared" si="2190"/>
        <v>9</v>
      </c>
      <c r="L9241">
        <f t="shared" si="2185"/>
        <v>18</v>
      </c>
      <c r="M9241">
        <f t="shared" si="2186"/>
        <v>18</v>
      </c>
      <c r="N9241" t="str">
        <f t="shared" si="2187"/>
        <v>Same Day</v>
      </c>
      <c r="O9241">
        <f t="shared" si="2188"/>
        <v>4</v>
      </c>
      <c r="P9241" t="str">
        <f t="shared" si="2189"/>
        <v>before</v>
      </c>
    </row>
    <row r="9242" spans="1:16" x14ac:dyDescent="0.25">
      <c r="A9242" t="s">
        <v>18467</v>
      </c>
      <c r="B9242" t="s">
        <v>11</v>
      </c>
      <c r="C9242" t="s">
        <v>4009</v>
      </c>
      <c r="D9242" s="3">
        <v>1</v>
      </c>
      <c r="E9242" t="s">
        <v>1615</v>
      </c>
      <c r="F9242" t="s">
        <v>18468</v>
      </c>
      <c r="G9242" t="s">
        <v>1615</v>
      </c>
      <c r="H9242" t="s">
        <v>1195</v>
      </c>
      <c r="I9242" t="s">
        <v>1615</v>
      </c>
      <c r="J9242" t="s">
        <v>8313</v>
      </c>
      <c r="K9242">
        <f t="shared" si="2190"/>
        <v>9</v>
      </c>
      <c r="L9242">
        <f t="shared" si="2185"/>
        <v>18</v>
      </c>
      <c r="M9242">
        <f t="shared" si="2186"/>
        <v>18</v>
      </c>
      <c r="N9242" t="str">
        <f t="shared" si="2187"/>
        <v>Same Day</v>
      </c>
      <c r="O9242">
        <f t="shared" si="2188"/>
        <v>4</v>
      </c>
      <c r="P9242" t="str">
        <f t="shared" si="2189"/>
        <v>before</v>
      </c>
    </row>
    <row r="9243" spans="1:16" x14ac:dyDescent="0.25">
      <c r="A9243" t="s">
        <v>18469</v>
      </c>
      <c r="B9243" t="s">
        <v>11</v>
      </c>
      <c r="C9243" t="s">
        <v>4013</v>
      </c>
      <c r="D9243" s="3">
        <v>4</v>
      </c>
      <c r="E9243" t="s">
        <v>1615</v>
      </c>
      <c r="F9243" t="s">
        <v>18463</v>
      </c>
      <c r="G9243" t="s">
        <v>1615</v>
      </c>
      <c r="H9243" t="s">
        <v>1195</v>
      </c>
      <c r="I9243" t="s">
        <v>1615</v>
      </c>
      <c r="J9243" t="s">
        <v>18470</v>
      </c>
      <c r="K9243">
        <f t="shared" si="2190"/>
        <v>9</v>
      </c>
      <c r="L9243">
        <f t="shared" si="2185"/>
        <v>18</v>
      </c>
      <c r="M9243">
        <f t="shared" si="2186"/>
        <v>14</v>
      </c>
      <c r="N9243" t="str">
        <f t="shared" si="2187"/>
        <v>Same Day</v>
      </c>
      <c r="O9243">
        <f t="shared" si="2188"/>
        <v>4</v>
      </c>
      <c r="P9243" t="str">
        <f t="shared" si="2189"/>
        <v>before</v>
      </c>
    </row>
    <row r="9244" spans="1:16" x14ac:dyDescent="0.25">
      <c r="A9244" t="s">
        <v>18471</v>
      </c>
      <c r="B9244" t="s">
        <v>11</v>
      </c>
      <c r="C9244" t="s">
        <v>4013</v>
      </c>
      <c r="D9244" s="3">
        <v>12</v>
      </c>
      <c r="E9244" t="s">
        <v>1615</v>
      </c>
      <c r="F9244" t="s">
        <v>18472</v>
      </c>
      <c r="G9244" t="s">
        <v>1615</v>
      </c>
      <c r="H9244" t="s">
        <v>1195</v>
      </c>
      <c r="I9244" t="s">
        <v>1615</v>
      </c>
      <c r="J9244" t="s">
        <v>18473</v>
      </c>
      <c r="K9244">
        <f t="shared" si="2190"/>
        <v>9</v>
      </c>
      <c r="L9244">
        <f t="shared" si="2185"/>
        <v>18</v>
      </c>
      <c r="M9244">
        <f t="shared" si="2186"/>
        <v>14</v>
      </c>
      <c r="N9244" t="str">
        <f t="shared" si="2187"/>
        <v>Same Day</v>
      </c>
      <c r="O9244">
        <f t="shared" si="2188"/>
        <v>4</v>
      </c>
      <c r="P9244" t="str">
        <f t="shared" si="2189"/>
        <v>before</v>
      </c>
    </row>
    <row r="9245" spans="1:16" x14ac:dyDescent="0.25">
      <c r="A9245" t="s">
        <v>18474</v>
      </c>
      <c r="B9245" t="s">
        <v>11</v>
      </c>
      <c r="C9245" t="s">
        <v>4009</v>
      </c>
      <c r="D9245" s="3">
        <v>8</v>
      </c>
      <c r="E9245" t="s">
        <v>1615</v>
      </c>
      <c r="F9245" t="s">
        <v>18475</v>
      </c>
      <c r="G9245" t="s">
        <v>1615</v>
      </c>
      <c r="H9245" t="s">
        <v>1195</v>
      </c>
      <c r="I9245" t="s">
        <v>1615</v>
      </c>
      <c r="J9245" t="s">
        <v>5884</v>
      </c>
      <c r="K9245">
        <f t="shared" si="2190"/>
        <v>9</v>
      </c>
      <c r="L9245">
        <f t="shared" si="2185"/>
        <v>18</v>
      </c>
      <c r="M9245">
        <f t="shared" si="2186"/>
        <v>18</v>
      </c>
      <c r="N9245" t="str">
        <f t="shared" si="2187"/>
        <v>Same Day</v>
      </c>
      <c r="O9245">
        <f t="shared" si="2188"/>
        <v>4</v>
      </c>
      <c r="P9245" t="str">
        <f t="shared" si="2189"/>
        <v>before</v>
      </c>
    </row>
    <row r="9246" spans="1:16" x14ac:dyDescent="0.25">
      <c r="A9246" t="s">
        <v>18476</v>
      </c>
      <c r="B9246" t="s">
        <v>11</v>
      </c>
      <c r="C9246" t="s">
        <v>4009</v>
      </c>
      <c r="D9246" s="3">
        <v>6</v>
      </c>
      <c r="E9246" t="s">
        <v>1615</v>
      </c>
      <c r="F9246" t="s">
        <v>18475</v>
      </c>
      <c r="G9246" t="s">
        <v>1615</v>
      </c>
      <c r="H9246" t="s">
        <v>1195</v>
      </c>
      <c r="I9246" t="s">
        <v>1615</v>
      </c>
      <c r="J9246" t="s">
        <v>15977</v>
      </c>
      <c r="K9246">
        <f t="shared" si="2190"/>
        <v>9</v>
      </c>
      <c r="L9246">
        <f t="shared" si="2185"/>
        <v>18</v>
      </c>
      <c r="M9246">
        <f t="shared" si="2186"/>
        <v>18</v>
      </c>
      <c r="N9246" t="str">
        <f t="shared" si="2187"/>
        <v>Same Day</v>
      </c>
      <c r="O9246">
        <f t="shared" si="2188"/>
        <v>4</v>
      </c>
      <c r="P9246" t="str">
        <f t="shared" si="2189"/>
        <v>before</v>
      </c>
    </row>
    <row r="9247" spans="1:16" x14ac:dyDescent="0.25">
      <c r="A9247" t="s">
        <v>18477</v>
      </c>
      <c r="B9247" t="s">
        <v>11</v>
      </c>
      <c r="C9247" t="s">
        <v>4009</v>
      </c>
      <c r="D9247" s="3">
        <v>1</v>
      </c>
      <c r="E9247" t="s">
        <v>1615</v>
      </c>
      <c r="F9247" t="s">
        <v>18468</v>
      </c>
      <c r="G9247" t="s">
        <v>1615</v>
      </c>
      <c r="H9247" t="s">
        <v>1195</v>
      </c>
      <c r="I9247" t="s">
        <v>1615</v>
      </c>
      <c r="J9247" t="s">
        <v>15669</v>
      </c>
      <c r="K9247">
        <f t="shared" si="2190"/>
        <v>9</v>
      </c>
      <c r="L9247">
        <f t="shared" si="2185"/>
        <v>18</v>
      </c>
      <c r="M9247">
        <f t="shared" si="2186"/>
        <v>18</v>
      </c>
      <c r="N9247" t="str">
        <f t="shared" si="2187"/>
        <v>Same Day</v>
      </c>
      <c r="O9247">
        <f t="shared" si="2188"/>
        <v>4</v>
      </c>
      <c r="P9247" t="str">
        <f t="shared" si="2189"/>
        <v>before</v>
      </c>
    </row>
    <row r="9248" spans="1:16" x14ac:dyDescent="0.25">
      <c r="A9248" t="s">
        <v>18478</v>
      </c>
      <c r="B9248" t="s">
        <v>11</v>
      </c>
      <c r="C9248" t="s">
        <v>4013</v>
      </c>
      <c r="D9248" s="3">
        <v>21</v>
      </c>
      <c r="E9248" t="s">
        <v>1611</v>
      </c>
      <c r="F9248" t="s">
        <v>18479</v>
      </c>
      <c r="G9248" t="s">
        <v>1611</v>
      </c>
      <c r="H9248" t="s">
        <v>1195</v>
      </c>
      <c r="I9248" t="s">
        <v>1611</v>
      </c>
      <c r="J9248" t="s">
        <v>4470</v>
      </c>
      <c r="K9248">
        <f t="shared" si="2190"/>
        <v>9</v>
      </c>
      <c r="L9248">
        <f t="shared" si="2185"/>
        <v>19</v>
      </c>
      <c r="M9248">
        <f t="shared" si="2186"/>
        <v>19</v>
      </c>
      <c r="N9248" t="str">
        <f t="shared" si="2187"/>
        <v>Same Day</v>
      </c>
      <c r="O9248">
        <f t="shared" si="2188"/>
        <v>5</v>
      </c>
      <c r="P9248" t="str">
        <f t="shared" si="2189"/>
        <v>before</v>
      </c>
    </row>
    <row r="9249" spans="1:16" x14ac:dyDescent="0.25">
      <c r="A9249" t="s">
        <v>18480</v>
      </c>
      <c r="B9249" t="s">
        <v>11</v>
      </c>
      <c r="C9249" t="s">
        <v>4009</v>
      </c>
      <c r="D9249" s="3">
        <v>1</v>
      </c>
      <c r="E9249" t="s">
        <v>1611</v>
      </c>
      <c r="F9249" t="s">
        <v>18481</v>
      </c>
      <c r="G9249" t="s">
        <v>1705</v>
      </c>
      <c r="H9249" t="s">
        <v>1195</v>
      </c>
      <c r="I9249" t="s">
        <v>1705</v>
      </c>
      <c r="J9249" t="s">
        <v>18482</v>
      </c>
      <c r="K9249">
        <f t="shared" si="2190"/>
        <v>9</v>
      </c>
      <c r="L9249">
        <f t="shared" si="2185"/>
        <v>22</v>
      </c>
      <c r="M9249">
        <f t="shared" si="2186"/>
        <v>18</v>
      </c>
      <c r="N9249" t="str">
        <f t="shared" si="2187"/>
        <v>Next Day</v>
      </c>
      <c r="O9249">
        <f t="shared" si="2188"/>
        <v>5</v>
      </c>
      <c r="P9249" t="str">
        <f t="shared" si="2189"/>
        <v>before</v>
      </c>
    </row>
    <row r="9250" spans="1:16" x14ac:dyDescent="0.25">
      <c r="A9250" t="s">
        <v>18483</v>
      </c>
      <c r="B9250" t="s">
        <v>11</v>
      </c>
      <c r="C9250" t="s">
        <v>4009</v>
      </c>
      <c r="D9250" s="3">
        <v>5</v>
      </c>
      <c r="E9250" t="s">
        <v>1611</v>
      </c>
      <c r="F9250" t="s">
        <v>18484</v>
      </c>
      <c r="G9250" t="s">
        <v>1611</v>
      </c>
      <c r="H9250" t="s">
        <v>1195</v>
      </c>
      <c r="I9250" t="s">
        <v>1611</v>
      </c>
      <c r="J9250" t="s">
        <v>18485</v>
      </c>
      <c r="K9250">
        <f t="shared" si="2190"/>
        <v>9</v>
      </c>
      <c r="L9250">
        <f t="shared" si="2185"/>
        <v>19</v>
      </c>
      <c r="M9250">
        <f t="shared" si="2186"/>
        <v>19</v>
      </c>
      <c r="N9250" t="str">
        <f t="shared" si="2187"/>
        <v>Same Day</v>
      </c>
      <c r="O9250">
        <f t="shared" si="2188"/>
        <v>5</v>
      </c>
      <c r="P9250" t="str">
        <f t="shared" si="2189"/>
        <v>before</v>
      </c>
    </row>
    <row r="9251" spans="1:16" x14ac:dyDescent="0.25">
      <c r="A9251" t="s">
        <v>18486</v>
      </c>
      <c r="B9251" t="s">
        <v>11</v>
      </c>
      <c r="C9251" t="s">
        <v>4009</v>
      </c>
      <c r="D9251" s="3">
        <v>5</v>
      </c>
      <c r="E9251" t="s">
        <v>1611</v>
      </c>
      <c r="F9251" t="s">
        <v>18487</v>
      </c>
      <c r="G9251" t="s">
        <v>1705</v>
      </c>
      <c r="H9251" t="s">
        <v>1195</v>
      </c>
      <c r="I9251" t="s">
        <v>1705</v>
      </c>
      <c r="J9251" t="s">
        <v>11469</v>
      </c>
      <c r="K9251">
        <f t="shared" si="2190"/>
        <v>9</v>
      </c>
      <c r="L9251">
        <f t="shared" si="2185"/>
        <v>22</v>
      </c>
      <c r="M9251">
        <f t="shared" si="2186"/>
        <v>18</v>
      </c>
      <c r="N9251" t="str">
        <f t="shared" si="2187"/>
        <v>Next Day</v>
      </c>
      <c r="O9251">
        <f t="shared" si="2188"/>
        <v>5</v>
      </c>
      <c r="P9251" t="str">
        <f t="shared" si="2189"/>
        <v>before</v>
      </c>
    </row>
    <row r="9252" spans="1:16" x14ac:dyDescent="0.25">
      <c r="A9252" t="s">
        <v>18488</v>
      </c>
      <c r="B9252" t="s">
        <v>11</v>
      </c>
      <c r="C9252" t="s">
        <v>4013</v>
      </c>
      <c r="D9252" s="3">
        <v>74</v>
      </c>
      <c r="E9252" t="s">
        <v>1611</v>
      </c>
      <c r="F9252" t="s">
        <v>18489</v>
      </c>
      <c r="G9252" t="s">
        <v>1705</v>
      </c>
      <c r="H9252" t="s">
        <v>1195</v>
      </c>
      <c r="I9252" t="s">
        <v>1705</v>
      </c>
      <c r="J9252" t="s">
        <v>1007</v>
      </c>
      <c r="K9252">
        <f t="shared" si="2190"/>
        <v>9</v>
      </c>
      <c r="L9252">
        <f t="shared" si="2185"/>
        <v>22</v>
      </c>
      <c r="M9252">
        <f t="shared" si="2186"/>
        <v>13</v>
      </c>
      <c r="N9252" t="str">
        <f t="shared" si="2187"/>
        <v>Next Day</v>
      </c>
      <c r="O9252">
        <f t="shared" si="2188"/>
        <v>5</v>
      </c>
      <c r="P9252" t="str">
        <f t="shared" si="2189"/>
        <v>before</v>
      </c>
    </row>
    <row r="9253" spans="1:16" x14ac:dyDescent="0.25">
      <c r="A9253" t="s">
        <v>18490</v>
      </c>
      <c r="B9253" t="s">
        <v>11</v>
      </c>
      <c r="C9253" t="s">
        <v>4045</v>
      </c>
      <c r="D9253" s="3">
        <v>12</v>
      </c>
      <c r="E9253" t="s">
        <v>1611</v>
      </c>
      <c r="F9253" t="s">
        <v>18491</v>
      </c>
      <c r="G9253" t="s">
        <v>1705</v>
      </c>
      <c r="H9253" t="s">
        <v>1195</v>
      </c>
      <c r="I9253" t="s">
        <v>1705</v>
      </c>
      <c r="J9253" t="s">
        <v>18492</v>
      </c>
      <c r="K9253">
        <f t="shared" si="2190"/>
        <v>9</v>
      </c>
      <c r="L9253">
        <f t="shared" si="2185"/>
        <v>22</v>
      </c>
      <c r="M9253">
        <f t="shared" si="2186"/>
        <v>13</v>
      </c>
      <c r="N9253" t="str">
        <f t="shared" si="2187"/>
        <v>Next Day</v>
      </c>
      <c r="O9253">
        <f t="shared" si="2188"/>
        <v>5</v>
      </c>
      <c r="P9253" t="str">
        <f t="shared" si="2189"/>
        <v>before</v>
      </c>
    </row>
    <row r="9254" spans="1:16" x14ac:dyDescent="0.25">
      <c r="A9254" t="s">
        <v>18493</v>
      </c>
      <c r="B9254" t="s">
        <v>11</v>
      </c>
      <c r="C9254" t="s">
        <v>4009</v>
      </c>
      <c r="D9254" s="3">
        <v>1</v>
      </c>
      <c r="E9254" t="s">
        <v>1611</v>
      </c>
      <c r="F9254" t="s">
        <v>18491</v>
      </c>
      <c r="G9254" t="s">
        <v>1705</v>
      </c>
      <c r="H9254" t="s">
        <v>1195</v>
      </c>
      <c r="I9254" t="s">
        <v>1705</v>
      </c>
      <c r="J9254" t="s">
        <v>11401</v>
      </c>
      <c r="K9254">
        <f t="shared" si="2190"/>
        <v>9</v>
      </c>
      <c r="L9254">
        <f t="shared" si="2185"/>
        <v>22</v>
      </c>
      <c r="M9254">
        <f t="shared" si="2186"/>
        <v>18</v>
      </c>
      <c r="N9254" t="str">
        <f t="shared" si="2187"/>
        <v>Next Day</v>
      </c>
      <c r="O9254">
        <f t="shared" si="2188"/>
        <v>5</v>
      </c>
      <c r="P9254" t="str">
        <f t="shared" si="2189"/>
        <v>before</v>
      </c>
    </row>
    <row r="9255" spans="1:16" x14ac:dyDescent="0.25">
      <c r="A9255" t="s">
        <v>18494</v>
      </c>
      <c r="B9255" t="s">
        <v>11</v>
      </c>
      <c r="C9255" t="s">
        <v>4009</v>
      </c>
      <c r="D9255" s="3">
        <v>1</v>
      </c>
      <c r="E9255" t="s">
        <v>1611</v>
      </c>
      <c r="F9255" t="s">
        <v>18406</v>
      </c>
      <c r="G9255" t="s">
        <v>1611</v>
      </c>
      <c r="H9255" t="s">
        <v>1195</v>
      </c>
      <c r="I9255" t="s">
        <v>1705</v>
      </c>
      <c r="J9255" t="s">
        <v>18495</v>
      </c>
      <c r="K9255">
        <f t="shared" si="2190"/>
        <v>9</v>
      </c>
      <c r="L9255">
        <f t="shared" si="2185"/>
        <v>22</v>
      </c>
      <c r="M9255">
        <f t="shared" si="2186"/>
        <v>18</v>
      </c>
      <c r="N9255" t="str">
        <f t="shared" si="2187"/>
        <v>Next Day</v>
      </c>
      <c r="O9255">
        <f t="shared" si="2188"/>
        <v>5</v>
      </c>
      <c r="P9255" t="str">
        <f t="shared" si="2189"/>
        <v>others</v>
      </c>
    </row>
    <row r="9256" spans="1:16" x14ac:dyDescent="0.25">
      <c r="A9256" t="s">
        <v>18496</v>
      </c>
      <c r="B9256" t="s">
        <v>11</v>
      </c>
      <c r="C9256" t="s">
        <v>4013</v>
      </c>
      <c r="D9256" s="3">
        <v>1</v>
      </c>
      <c r="E9256" t="s">
        <v>1615</v>
      </c>
      <c r="F9256" t="s">
        <v>3618</v>
      </c>
      <c r="G9256" t="s">
        <v>1611</v>
      </c>
      <c r="H9256" t="s">
        <v>1195</v>
      </c>
      <c r="I9256" t="s">
        <v>1611</v>
      </c>
      <c r="J9256" t="s">
        <v>18497</v>
      </c>
      <c r="K9256">
        <f t="shared" si="2190"/>
        <v>9</v>
      </c>
      <c r="L9256">
        <f t="shared" si="2185"/>
        <v>19</v>
      </c>
      <c r="M9256">
        <f t="shared" si="2186"/>
        <v>19</v>
      </c>
      <c r="N9256" t="str">
        <f t="shared" si="2187"/>
        <v>Next Day</v>
      </c>
      <c r="O9256">
        <f t="shared" si="2188"/>
        <v>4</v>
      </c>
      <c r="P9256" t="str">
        <f t="shared" si="2189"/>
        <v>others</v>
      </c>
    </row>
    <row r="9257" spans="1:16" x14ac:dyDescent="0.25">
      <c r="A9257" t="s">
        <v>18498</v>
      </c>
      <c r="B9257" t="s">
        <v>11</v>
      </c>
      <c r="C9257" t="s">
        <v>4006</v>
      </c>
      <c r="D9257" s="3">
        <v>3</v>
      </c>
      <c r="E9257" t="s">
        <v>1705</v>
      </c>
      <c r="F9257" t="s">
        <v>114</v>
      </c>
      <c r="G9257" t="s">
        <v>1732</v>
      </c>
      <c r="H9257" t="s">
        <v>16</v>
      </c>
      <c r="I9257" t="s">
        <v>1732</v>
      </c>
      <c r="J9257" t="s">
        <v>18499</v>
      </c>
      <c r="K9257">
        <f t="shared" si="2190"/>
        <v>9</v>
      </c>
      <c r="L9257">
        <f t="shared" si="2185"/>
        <v>23</v>
      </c>
      <c r="M9257">
        <f t="shared" si="2186"/>
        <v>15</v>
      </c>
      <c r="N9257" t="str">
        <f t="shared" si="2187"/>
        <v>Next Day</v>
      </c>
      <c r="O9257">
        <f t="shared" si="2188"/>
        <v>1</v>
      </c>
      <c r="P9257" t="str">
        <f t="shared" si="2189"/>
        <v>others</v>
      </c>
    </row>
    <row r="9258" spans="1:16" x14ac:dyDescent="0.25">
      <c r="A9258" t="s">
        <v>18500</v>
      </c>
      <c r="B9258" t="s">
        <v>11</v>
      </c>
      <c r="C9258" t="s">
        <v>4009</v>
      </c>
      <c r="D9258" s="3">
        <v>1</v>
      </c>
      <c r="E9258" t="s">
        <v>1615</v>
      </c>
      <c r="F9258" t="s">
        <v>18501</v>
      </c>
      <c r="G9258" t="s">
        <v>1611</v>
      </c>
      <c r="H9258" t="s">
        <v>1195</v>
      </c>
      <c r="I9258" t="s">
        <v>1611</v>
      </c>
      <c r="J9258" t="s">
        <v>3169</v>
      </c>
      <c r="K9258">
        <f t="shared" si="2190"/>
        <v>9</v>
      </c>
      <c r="L9258">
        <f t="shared" si="2185"/>
        <v>19</v>
      </c>
      <c r="M9258">
        <f t="shared" si="2186"/>
        <v>19</v>
      </c>
      <c r="N9258" t="str">
        <f t="shared" si="2187"/>
        <v>Next Day</v>
      </c>
      <c r="O9258">
        <f t="shared" si="2188"/>
        <v>4</v>
      </c>
      <c r="P9258" t="str">
        <f t="shared" si="2189"/>
        <v>others</v>
      </c>
    </row>
    <row r="9259" spans="1:16" x14ac:dyDescent="0.25">
      <c r="A9259" t="s">
        <v>18502</v>
      </c>
      <c r="B9259" t="s">
        <v>11</v>
      </c>
      <c r="C9259" t="s">
        <v>4045</v>
      </c>
      <c r="D9259" s="3">
        <v>9</v>
      </c>
      <c r="E9259" t="s">
        <v>1615</v>
      </c>
      <c r="F9259" t="s">
        <v>18501</v>
      </c>
      <c r="G9259" t="s">
        <v>1611</v>
      </c>
      <c r="H9259" t="s">
        <v>1195</v>
      </c>
      <c r="I9259" t="s">
        <v>1611</v>
      </c>
      <c r="J9259" t="s">
        <v>18503</v>
      </c>
      <c r="K9259">
        <f t="shared" si="2190"/>
        <v>9</v>
      </c>
      <c r="L9259">
        <f t="shared" si="2185"/>
        <v>19</v>
      </c>
      <c r="M9259">
        <f t="shared" si="2186"/>
        <v>19</v>
      </c>
      <c r="N9259" t="str">
        <f t="shared" si="2187"/>
        <v>Next Day</v>
      </c>
      <c r="O9259">
        <f t="shared" si="2188"/>
        <v>4</v>
      </c>
      <c r="P9259" t="str">
        <f t="shared" si="2189"/>
        <v>others</v>
      </c>
    </row>
    <row r="9260" spans="1:16" x14ac:dyDescent="0.25">
      <c r="A9260" t="s">
        <v>18504</v>
      </c>
      <c r="B9260" t="s">
        <v>11</v>
      </c>
      <c r="C9260" t="s">
        <v>4009</v>
      </c>
      <c r="D9260" s="3">
        <v>2</v>
      </c>
      <c r="E9260" t="s">
        <v>1615</v>
      </c>
      <c r="F9260" t="s">
        <v>18505</v>
      </c>
      <c r="G9260" t="s">
        <v>1611</v>
      </c>
      <c r="H9260" t="s">
        <v>1195</v>
      </c>
      <c r="I9260" t="s">
        <v>1611</v>
      </c>
      <c r="J9260" t="s">
        <v>18506</v>
      </c>
      <c r="K9260">
        <f t="shared" si="2190"/>
        <v>9</v>
      </c>
      <c r="L9260">
        <f t="shared" si="2185"/>
        <v>19</v>
      </c>
      <c r="M9260">
        <f t="shared" si="2186"/>
        <v>19</v>
      </c>
      <c r="N9260" t="str">
        <f t="shared" si="2187"/>
        <v>Next Day</v>
      </c>
      <c r="O9260">
        <f t="shared" si="2188"/>
        <v>4</v>
      </c>
      <c r="P9260" t="str">
        <f t="shared" si="2189"/>
        <v>others</v>
      </c>
    </row>
    <row r="9261" spans="1:16" x14ac:dyDescent="0.25">
      <c r="A9261" t="s">
        <v>18507</v>
      </c>
      <c r="B9261" t="s">
        <v>11</v>
      </c>
      <c r="C9261" t="s">
        <v>4009</v>
      </c>
      <c r="D9261" s="3">
        <v>6</v>
      </c>
      <c r="E9261" t="s">
        <v>1615</v>
      </c>
      <c r="F9261" t="s">
        <v>18508</v>
      </c>
      <c r="G9261" t="s">
        <v>1611</v>
      </c>
      <c r="H9261" t="s">
        <v>1195</v>
      </c>
      <c r="I9261" t="s">
        <v>1611</v>
      </c>
      <c r="J9261" t="s">
        <v>18509</v>
      </c>
      <c r="K9261">
        <f t="shared" si="2190"/>
        <v>9</v>
      </c>
      <c r="L9261">
        <f t="shared" si="2185"/>
        <v>19</v>
      </c>
      <c r="M9261">
        <f t="shared" si="2186"/>
        <v>19</v>
      </c>
      <c r="N9261" t="str">
        <f t="shared" si="2187"/>
        <v>Next Day</v>
      </c>
      <c r="O9261">
        <f t="shared" si="2188"/>
        <v>4</v>
      </c>
      <c r="P9261" t="str">
        <f t="shared" si="2189"/>
        <v>others</v>
      </c>
    </row>
    <row r="9262" spans="1:16" x14ac:dyDescent="0.25">
      <c r="A9262" t="s">
        <v>18512</v>
      </c>
      <c r="B9262" t="s">
        <v>11</v>
      </c>
      <c r="C9262" t="s">
        <v>4013</v>
      </c>
      <c r="D9262" s="3">
        <v>3</v>
      </c>
      <c r="E9262" t="s">
        <v>1615</v>
      </c>
      <c r="F9262" t="s">
        <v>18508</v>
      </c>
      <c r="G9262" t="s">
        <v>1611</v>
      </c>
      <c r="H9262" t="s">
        <v>1195</v>
      </c>
      <c r="I9262" t="s">
        <v>1611</v>
      </c>
      <c r="J9262" t="s">
        <v>18302</v>
      </c>
      <c r="K9262">
        <f t="shared" si="2190"/>
        <v>9</v>
      </c>
      <c r="L9262">
        <f t="shared" si="2185"/>
        <v>19</v>
      </c>
      <c r="M9262">
        <f t="shared" si="2186"/>
        <v>19</v>
      </c>
      <c r="N9262" t="str">
        <f t="shared" si="2187"/>
        <v>Next Day</v>
      </c>
      <c r="O9262">
        <f t="shared" si="2188"/>
        <v>4</v>
      </c>
      <c r="P9262" t="str">
        <f t="shared" si="2189"/>
        <v>others</v>
      </c>
    </row>
    <row r="9263" spans="1:16" x14ac:dyDescent="0.25">
      <c r="A9263" t="s">
        <v>18513</v>
      </c>
      <c r="B9263" t="s">
        <v>11</v>
      </c>
      <c r="C9263" t="s">
        <v>4013</v>
      </c>
      <c r="D9263" s="3">
        <v>7</v>
      </c>
      <c r="E9263" t="s">
        <v>1615</v>
      </c>
      <c r="F9263" t="s">
        <v>18511</v>
      </c>
      <c r="G9263" t="s">
        <v>1611</v>
      </c>
      <c r="H9263" t="s">
        <v>1195</v>
      </c>
      <c r="I9263" t="s">
        <v>1611</v>
      </c>
      <c r="J9263" t="s">
        <v>18514</v>
      </c>
      <c r="K9263">
        <f t="shared" si="2190"/>
        <v>9</v>
      </c>
      <c r="L9263">
        <f t="shared" si="2185"/>
        <v>19</v>
      </c>
      <c r="M9263">
        <f t="shared" si="2186"/>
        <v>19</v>
      </c>
      <c r="N9263" t="str">
        <f t="shared" si="2187"/>
        <v>Next Day</v>
      </c>
      <c r="O9263">
        <f t="shared" si="2188"/>
        <v>4</v>
      </c>
      <c r="P9263" t="str">
        <f t="shared" si="2189"/>
        <v>others</v>
      </c>
    </row>
    <row r="9264" spans="1:16" x14ac:dyDescent="0.25">
      <c r="A9264" t="s">
        <v>18515</v>
      </c>
      <c r="B9264" t="s">
        <v>11</v>
      </c>
      <c r="C9264" t="s">
        <v>4009</v>
      </c>
      <c r="D9264" s="3">
        <v>2</v>
      </c>
      <c r="E9264" t="s">
        <v>1615</v>
      </c>
      <c r="F9264" t="s">
        <v>18516</v>
      </c>
      <c r="G9264" t="s">
        <v>1611</v>
      </c>
      <c r="H9264" t="s">
        <v>1195</v>
      </c>
      <c r="I9264" t="s">
        <v>1611</v>
      </c>
      <c r="J9264" t="s">
        <v>4473</v>
      </c>
      <c r="K9264">
        <f t="shared" si="2190"/>
        <v>9</v>
      </c>
      <c r="L9264">
        <f t="shared" si="2185"/>
        <v>19</v>
      </c>
      <c r="M9264">
        <f t="shared" si="2186"/>
        <v>19</v>
      </c>
      <c r="N9264" t="str">
        <f t="shared" si="2187"/>
        <v>Next Day</v>
      </c>
      <c r="O9264">
        <f t="shared" si="2188"/>
        <v>4</v>
      </c>
      <c r="P9264" t="str">
        <f t="shared" si="2189"/>
        <v>others</v>
      </c>
    </row>
    <row r="9265" spans="1:16" x14ac:dyDescent="0.25">
      <c r="A9265" t="s">
        <v>18517</v>
      </c>
      <c r="B9265" t="s">
        <v>11</v>
      </c>
      <c r="C9265" t="s">
        <v>4009</v>
      </c>
      <c r="D9265" s="3">
        <v>4</v>
      </c>
      <c r="E9265" t="s">
        <v>1615</v>
      </c>
      <c r="F9265" t="s">
        <v>9245</v>
      </c>
      <c r="G9265" t="s">
        <v>1611</v>
      </c>
      <c r="H9265" t="s">
        <v>1195</v>
      </c>
      <c r="I9265" t="s">
        <v>1611</v>
      </c>
      <c r="J9265" t="s">
        <v>18518</v>
      </c>
      <c r="K9265">
        <f t="shared" si="2190"/>
        <v>9</v>
      </c>
      <c r="L9265">
        <f t="shared" si="2185"/>
        <v>19</v>
      </c>
      <c r="M9265">
        <f t="shared" si="2186"/>
        <v>19</v>
      </c>
      <c r="N9265" t="str">
        <f t="shared" si="2187"/>
        <v>Next Day</v>
      </c>
      <c r="O9265">
        <f t="shared" si="2188"/>
        <v>4</v>
      </c>
      <c r="P9265" t="str">
        <f t="shared" si="2189"/>
        <v>others</v>
      </c>
    </row>
    <row r="9266" spans="1:16" x14ac:dyDescent="0.25">
      <c r="A9266" t="s">
        <v>18521</v>
      </c>
      <c r="B9266" t="s">
        <v>11</v>
      </c>
      <c r="C9266" t="s">
        <v>4013</v>
      </c>
      <c r="D9266" s="3">
        <v>15</v>
      </c>
      <c r="E9266" t="s">
        <v>1615</v>
      </c>
      <c r="F9266" t="s">
        <v>18520</v>
      </c>
      <c r="G9266" t="s">
        <v>1611</v>
      </c>
      <c r="H9266" t="s">
        <v>1195</v>
      </c>
      <c r="I9266" t="s">
        <v>1611</v>
      </c>
      <c r="J9266" t="s">
        <v>14755</v>
      </c>
      <c r="K9266">
        <f t="shared" si="2190"/>
        <v>9</v>
      </c>
      <c r="L9266">
        <f t="shared" si="2185"/>
        <v>19</v>
      </c>
      <c r="M9266">
        <f t="shared" si="2186"/>
        <v>19</v>
      </c>
      <c r="N9266" t="str">
        <f t="shared" si="2187"/>
        <v>Next Day</v>
      </c>
      <c r="O9266">
        <f t="shared" si="2188"/>
        <v>4</v>
      </c>
      <c r="P9266" t="str">
        <f t="shared" si="2189"/>
        <v>others</v>
      </c>
    </row>
    <row r="9267" spans="1:16" x14ac:dyDescent="0.25">
      <c r="A9267" t="s">
        <v>18522</v>
      </c>
      <c r="B9267" t="s">
        <v>11</v>
      </c>
      <c r="C9267" t="s">
        <v>4009</v>
      </c>
      <c r="D9267" s="3">
        <v>1</v>
      </c>
      <c r="E9267" t="s">
        <v>1615</v>
      </c>
      <c r="F9267" t="s">
        <v>18523</v>
      </c>
      <c r="G9267" t="s">
        <v>1611</v>
      </c>
      <c r="H9267" t="s">
        <v>1195</v>
      </c>
      <c r="I9267" t="s">
        <v>1611</v>
      </c>
      <c r="J9267" t="s">
        <v>18524</v>
      </c>
      <c r="K9267">
        <f t="shared" si="2190"/>
        <v>9</v>
      </c>
      <c r="L9267">
        <f t="shared" si="2185"/>
        <v>19</v>
      </c>
      <c r="M9267">
        <f t="shared" si="2186"/>
        <v>19</v>
      </c>
      <c r="N9267" t="str">
        <f t="shared" si="2187"/>
        <v>Next Day</v>
      </c>
      <c r="O9267">
        <f t="shared" si="2188"/>
        <v>4</v>
      </c>
      <c r="P9267" t="str">
        <f t="shared" si="2189"/>
        <v>others</v>
      </c>
    </row>
    <row r="9268" spans="1:16" x14ac:dyDescent="0.25">
      <c r="A9268" t="s">
        <v>18525</v>
      </c>
      <c r="B9268" t="s">
        <v>11</v>
      </c>
      <c r="C9268" t="s">
        <v>4009</v>
      </c>
      <c r="D9268" s="3">
        <v>5</v>
      </c>
      <c r="E9268" t="s">
        <v>1615</v>
      </c>
      <c r="F9268" t="s">
        <v>18526</v>
      </c>
      <c r="G9268" t="s">
        <v>1611</v>
      </c>
      <c r="H9268" t="s">
        <v>1195</v>
      </c>
      <c r="I9268" t="s">
        <v>1611</v>
      </c>
      <c r="J9268" t="s">
        <v>18527</v>
      </c>
      <c r="K9268">
        <f t="shared" si="2190"/>
        <v>9</v>
      </c>
      <c r="L9268">
        <f t="shared" si="2185"/>
        <v>19</v>
      </c>
      <c r="M9268">
        <f t="shared" si="2186"/>
        <v>19</v>
      </c>
      <c r="N9268" t="str">
        <f t="shared" si="2187"/>
        <v>Next Day</v>
      </c>
      <c r="O9268">
        <f t="shared" si="2188"/>
        <v>4</v>
      </c>
      <c r="P9268" t="str">
        <f t="shared" si="2189"/>
        <v>others</v>
      </c>
    </row>
    <row r="9269" spans="1:16" x14ac:dyDescent="0.25">
      <c r="A9269" t="s">
        <v>18528</v>
      </c>
      <c r="B9269" t="s">
        <v>11</v>
      </c>
      <c r="C9269" t="s">
        <v>4009</v>
      </c>
      <c r="D9269" s="3">
        <v>1</v>
      </c>
      <c r="E9269" t="s">
        <v>1615</v>
      </c>
      <c r="F9269" t="s">
        <v>18409</v>
      </c>
      <c r="G9269" t="s">
        <v>1615</v>
      </c>
      <c r="H9269" t="s">
        <v>1195</v>
      </c>
      <c r="I9269" t="s">
        <v>1611</v>
      </c>
      <c r="J9269" t="s">
        <v>18529</v>
      </c>
      <c r="K9269">
        <f t="shared" si="2190"/>
        <v>9</v>
      </c>
      <c r="L9269">
        <f t="shared" si="2185"/>
        <v>19</v>
      </c>
      <c r="M9269">
        <f t="shared" si="2186"/>
        <v>19</v>
      </c>
      <c r="N9269" t="str">
        <f t="shared" si="2187"/>
        <v>Next Day</v>
      </c>
      <c r="O9269">
        <f t="shared" si="2188"/>
        <v>4</v>
      </c>
      <c r="P9269" t="str">
        <f t="shared" si="2189"/>
        <v>others</v>
      </c>
    </row>
    <row r="9270" spans="1:16" x14ac:dyDescent="0.25">
      <c r="A9270" t="s">
        <v>18530</v>
      </c>
      <c r="B9270" t="s">
        <v>11</v>
      </c>
      <c r="C9270" t="s">
        <v>4009</v>
      </c>
      <c r="D9270" s="3">
        <v>2</v>
      </c>
      <c r="E9270" t="s">
        <v>1615</v>
      </c>
      <c r="F9270" t="s">
        <v>18531</v>
      </c>
      <c r="G9270" t="s">
        <v>1615</v>
      </c>
      <c r="H9270" t="s">
        <v>1195</v>
      </c>
      <c r="I9270" t="s">
        <v>1611</v>
      </c>
      <c r="J9270" t="s">
        <v>18532</v>
      </c>
      <c r="K9270">
        <f t="shared" ref="K9270:K9301" si="2191">MONTH(I9270)</f>
        <v>9</v>
      </c>
      <c r="L9270">
        <f t="shared" ref="L9270:L9333" si="2192">DAY(I9270)</f>
        <v>19</v>
      </c>
      <c r="M9270">
        <f t="shared" ref="M9270:M9333" si="2193">HOUR(J9270)+1</f>
        <v>19</v>
      </c>
      <c r="N9270" t="str">
        <f t="shared" ref="N9270:N9333" si="2194">IF(OR(ISBLANK(E9270),ISBLANK(I9270)),"Missing Date",IF(I9270=E9270,"Same Day",IF(WEEKDAY(E9270,2)=5,IF(DAY(I9270)=DAY(E9270+3),"Next Day",IF(DAY(I9270)=DAY(E9270+4),"2 Days","Other")),IF(WEEKDAY(E9270,2)=4,IF(DAY(I9270)=DAY(E9270+1),"Next Day",IF(DAY(I9270)=DAY(E9270+4),"2 Days","Other")),IF(DAY(I9270)=DAY(E9270+1),"Next Day",IF(DAY(I9270)=DAY(E9270+2),"2 Days","Other"))))))</f>
        <v>Next Day</v>
      </c>
      <c r="O9270">
        <f t="shared" ref="O9270:O9333" si="2195">WEEKDAY(E9270,2)</f>
        <v>4</v>
      </c>
      <c r="P9270" t="str">
        <f t="shared" ref="P9270:P9333" si="2196">IF(HOUR(F9270)&lt;11,"before","others")</f>
        <v>others</v>
      </c>
    </row>
    <row r="9271" spans="1:16" x14ac:dyDescent="0.25">
      <c r="A9271" t="s">
        <v>18533</v>
      </c>
      <c r="B9271" t="s">
        <v>11</v>
      </c>
      <c r="C9271" t="s">
        <v>4009</v>
      </c>
      <c r="D9271" s="3">
        <v>1</v>
      </c>
      <c r="E9271" t="s">
        <v>1615</v>
      </c>
      <c r="F9271" t="s">
        <v>18534</v>
      </c>
      <c r="G9271" t="s">
        <v>1611</v>
      </c>
      <c r="H9271" t="s">
        <v>1195</v>
      </c>
      <c r="I9271" t="s">
        <v>1611</v>
      </c>
      <c r="J9271" t="s">
        <v>14829</v>
      </c>
      <c r="K9271">
        <f t="shared" si="2191"/>
        <v>9</v>
      </c>
      <c r="L9271">
        <f t="shared" si="2192"/>
        <v>19</v>
      </c>
      <c r="M9271">
        <f t="shared" si="2193"/>
        <v>19</v>
      </c>
      <c r="N9271" t="str">
        <f t="shared" si="2194"/>
        <v>Next Day</v>
      </c>
      <c r="O9271">
        <f t="shared" si="2195"/>
        <v>4</v>
      </c>
      <c r="P9271" t="str">
        <f t="shared" si="2196"/>
        <v>others</v>
      </c>
    </row>
    <row r="9272" spans="1:16" x14ac:dyDescent="0.25">
      <c r="A9272" t="s">
        <v>18535</v>
      </c>
      <c r="B9272" t="s">
        <v>11</v>
      </c>
      <c r="C9272" t="s">
        <v>4013</v>
      </c>
      <c r="D9272" s="3">
        <v>55</v>
      </c>
      <c r="E9272" t="s">
        <v>1615</v>
      </c>
      <c r="F9272" t="s">
        <v>18536</v>
      </c>
      <c r="G9272" t="s">
        <v>1611</v>
      </c>
      <c r="H9272" t="s">
        <v>1195</v>
      </c>
      <c r="I9272" t="s">
        <v>1611</v>
      </c>
      <c r="J9272" t="s">
        <v>18537</v>
      </c>
      <c r="K9272">
        <f t="shared" si="2191"/>
        <v>9</v>
      </c>
      <c r="L9272">
        <f t="shared" si="2192"/>
        <v>19</v>
      </c>
      <c r="M9272">
        <f t="shared" si="2193"/>
        <v>19</v>
      </c>
      <c r="N9272" t="str">
        <f t="shared" si="2194"/>
        <v>Next Day</v>
      </c>
      <c r="O9272">
        <f t="shared" si="2195"/>
        <v>4</v>
      </c>
      <c r="P9272" t="str">
        <f t="shared" si="2196"/>
        <v>others</v>
      </c>
    </row>
    <row r="9273" spans="1:16" x14ac:dyDescent="0.25">
      <c r="A9273" t="s">
        <v>18538</v>
      </c>
      <c r="B9273" t="s">
        <v>11</v>
      </c>
      <c r="C9273" t="s">
        <v>4013</v>
      </c>
      <c r="D9273" s="3">
        <v>56</v>
      </c>
      <c r="E9273" t="s">
        <v>1615</v>
      </c>
      <c r="F9273" t="s">
        <v>18539</v>
      </c>
      <c r="G9273" t="s">
        <v>1611</v>
      </c>
      <c r="H9273" t="s">
        <v>1195</v>
      </c>
      <c r="I9273" t="s">
        <v>1611</v>
      </c>
      <c r="J9273" t="s">
        <v>13613</v>
      </c>
      <c r="K9273">
        <f t="shared" si="2191"/>
        <v>9</v>
      </c>
      <c r="L9273">
        <f t="shared" si="2192"/>
        <v>19</v>
      </c>
      <c r="M9273">
        <f t="shared" si="2193"/>
        <v>19</v>
      </c>
      <c r="N9273" t="str">
        <f t="shared" si="2194"/>
        <v>Next Day</v>
      </c>
      <c r="O9273">
        <f t="shared" si="2195"/>
        <v>4</v>
      </c>
      <c r="P9273" t="str">
        <f t="shared" si="2196"/>
        <v>others</v>
      </c>
    </row>
    <row r="9274" spans="1:16" x14ac:dyDescent="0.25">
      <c r="A9274" t="s">
        <v>18540</v>
      </c>
      <c r="B9274" t="s">
        <v>11</v>
      </c>
      <c r="C9274" t="s">
        <v>4013</v>
      </c>
      <c r="D9274" s="3">
        <v>55</v>
      </c>
      <c r="E9274" t="s">
        <v>1615</v>
      </c>
      <c r="F9274" t="s">
        <v>15356</v>
      </c>
      <c r="G9274" t="s">
        <v>1611</v>
      </c>
      <c r="H9274" t="s">
        <v>1195</v>
      </c>
      <c r="I9274" t="s">
        <v>1611</v>
      </c>
      <c r="J9274" t="s">
        <v>18541</v>
      </c>
      <c r="K9274">
        <f t="shared" si="2191"/>
        <v>9</v>
      </c>
      <c r="L9274">
        <f t="shared" si="2192"/>
        <v>19</v>
      </c>
      <c r="M9274">
        <f t="shared" si="2193"/>
        <v>19</v>
      </c>
      <c r="N9274" t="str">
        <f t="shared" si="2194"/>
        <v>Next Day</v>
      </c>
      <c r="O9274">
        <f t="shared" si="2195"/>
        <v>4</v>
      </c>
      <c r="P9274" t="str">
        <f t="shared" si="2196"/>
        <v>others</v>
      </c>
    </row>
    <row r="9275" spans="1:16" x14ac:dyDescent="0.25">
      <c r="A9275" t="s">
        <v>18542</v>
      </c>
      <c r="B9275" t="s">
        <v>11</v>
      </c>
      <c r="C9275" t="s">
        <v>4009</v>
      </c>
      <c r="D9275" s="3">
        <v>7</v>
      </c>
      <c r="E9275" t="s">
        <v>1776</v>
      </c>
      <c r="F9275" t="s">
        <v>15570</v>
      </c>
      <c r="G9275" t="s">
        <v>1807</v>
      </c>
      <c r="H9275" t="s">
        <v>1195</v>
      </c>
      <c r="I9275" t="s">
        <v>1807</v>
      </c>
      <c r="J9275" t="s">
        <v>18543</v>
      </c>
      <c r="K9275">
        <f t="shared" si="2191"/>
        <v>9</v>
      </c>
      <c r="L9275">
        <f t="shared" si="2192"/>
        <v>26</v>
      </c>
      <c r="M9275">
        <f t="shared" si="2193"/>
        <v>15</v>
      </c>
      <c r="N9275" t="str">
        <f t="shared" si="2194"/>
        <v>Next Day</v>
      </c>
      <c r="O9275">
        <f t="shared" si="2195"/>
        <v>4</v>
      </c>
      <c r="P9275" t="str">
        <f t="shared" si="2196"/>
        <v>before</v>
      </c>
    </row>
    <row r="9276" spans="1:16" x14ac:dyDescent="0.25">
      <c r="A9276" t="s">
        <v>18544</v>
      </c>
      <c r="B9276" t="s">
        <v>11</v>
      </c>
      <c r="C9276" t="s">
        <v>4009</v>
      </c>
      <c r="D9276" s="3">
        <v>2</v>
      </c>
      <c r="E9276" t="s">
        <v>1776</v>
      </c>
      <c r="F9276" t="s">
        <v>18545</v>
      </c>
      <c r="G9276" t="s">
        <v>1807</v>
      </c>
      <c r="H9276" t="s">
        <v>1195</v>
      </c>
      <c r="I9276" t="s">
        <v>1807</v>
      </c>
      <c r="J9276" t="s">
        <v>18546</v>
      </c>
      <c r="K9276">
        <f t="shared" si="2191"/>
        <v>9</v>
      </c>
      <c r="L9276">
        <f t="shared" si="2192"/>
        <v>26</v>
      </c>
      <c r="M9276">
        <f t="shared" si="2193"/>
        <v>15</v>
      </c>
      <c r="N9276" t="str">
        <f t="shared" si="2194"/>
        <v>Next Day</v>
      </c>
      <c r="O9276">
        <f t="shared" si="2195"/>
        <v>4</v>
      </c>
      <c r="P9276" t="str">
        <f t="shared" si="2196"/>
        <v>before</v>
      </c>
    </row>
    <row r="9277" spans="1:16" x14ac:dyDescent="0.25">
      <c r="A9277" t="s">
        <v>18547</v>
      </c>
      <c r="B9277" t="s">
        <v>11</v>
      </c>
      <c r="C9277" t="s">
        <v>4009</v>
      </c>
      <c r="D9277" s="3">
        <v>1</v>
      </c>
      <c r="E9277" t="s">
        <v>1776</v>
      </c>
      <c r="F9277" t="s">
        <v>18548</v>
      </c>
      <c r="G9277" t="s">
        <v>1807</v>
      </c>
      <c r="H9277" t="s">
        <v>1195</v>
      </c>
      <c r="I9277" t="s">
        <v>1807</v>
      </c>
      <c r="J9277" t="s">
        <v>2813</v>
      </c>
      <c r="K9277">
        <f t="shared" si="2191"/>
        <v>9</v>
      </c>
      <c r="L9277">
        <f t="shared" si="2192"/>
        <v>26</v>
      </c>
      <c r="M9277">
        <f t="shared" si="2193"/>
        <v>15</v>
      </c>
      <c r="N9277" t="str">
        <f t="shared" si="2194"/>
        <v>Next Day</v>
      </c>
      <c r="O9277">
        <f t="shared" si="2195"/>
        <v>4</v>
      </c>
      <c r="P9277" t="str">
        <f t="shared" si="2196"/>
        <v>before</v>
      </c>
    </row>
    <row r="9278" spans="1:16" x14ac:dyDescent="0.25">
      <c r="A9278" t="s">
        <v>18549</v>
      </c>
      <c r="B9278" t="s">
        <v>11</v>
      </c>
      <c r="C9278" t="s">
        <v>4009</v>
      </c>
      <c r="D9278" s="3">
        <v>6</v>
      </c>
      <c r="E9278" t="s">
        <v>1776</v>
      </c>
      <c r="F9278" t="s">
        <v>7277</v>
      </c>
      <c r="G9278" t="s">
        <v>1807</v>
      </c>
      <c r="H9278" t="s">
        <v>1195</v>
      </c>
      <c r="I9278" t="s">
        <v>1807</v>
      </c>
      <c r="J9278" t="s">
        <v>18550</v>
      </c>
      <c r="K9278">
        <f t="shared" si="2191"/>
        <v>9</v>
      </c>
      <c r="L9278">
        <f t="shared" si="2192"/>
        <v>26</v>
      </c>
      <c r="M9278">
        <f t="shared" si="2193"/>
        <v>15</v>
      </c>
      <c r="N9278" t="str">
        <f t="shared" si="2194"/>
        <v>Next Day</v>
      </c>
      <c r="O9278">
        <f t="shared" si="2195"/>
        <v>4</v>
      </c>
      <c r="P9278" t="str">
        <f t="shared" si="2196"/>
        <v>before</v>
      </c>
    </row>
    <row r="9279" spans="1:16" x14ac:dyDescent="0.25">
      <c r="A9279" t="s">
        <v>18551</v>
      </c>
      <c r="B9279" t="s">
        <v>11</v>
      </c>
      <c r="C9279" t="s">
        <v>4045</v>
      </c>
      <c r="D9279" s="3">
        <v>10</v>
      </c>
      <c r="E9279" t="s">
        <v>1705</v>
      </c>
      <c r="F9279" t="s">
        <v>18552</v>
      </c>
      <c r="G9279" t="s">
        <v>1705</v>
      </c>
      <c r="H9279" t="s">
        <v>1195</v>
      </c>
      <c r="I9279" t="s">
        <v>1705</v>
      </c>
      <c r="J9279" t="s">
        <v>11254</v>
      </c>
      <c r="K9279">
        <f t="shared" si="2191"/>
        <v>9</v>
      </c>
      <c r="L9279">
        <f t="shared" si="2192"/>
        <v>22</v>
      </c>
      <c r="M9279">
        <f t="shared" si="2193"/>
        <v>18</v>
      </c>
      <c r="N9279" t="str">
        <f t="shared" si="2194"/>
        <v>Same Day</v>
      </c>
      <c r="O9279">
        <f t="shared" si="2195"/>
        <v>1</v>
      </c>
      <c r="P9279" t="str">
        <f t="shared" si="2196"/>
        <v>before</v>
      </c>
    </row>
    <row r="9280" spans="1:16" x14ac:dyDescent="0.25">
      <c r="A9280" t="s">
        <v>18553</v>
      </c>
      <c r="B9280" t="s">
        <v>11</v>
      </c>
      <c r="C9280" t="s">
        <v>4013</v>
      </c>
      <c r="D9280" s="3">
        <v>15</v>
      </c>
      <c r="E9280" t="s">
        <v>1705</v>
      </c>
      <c r="F9280" t="s">
        <v>18554</v>
      </c>
      <c r="G9280" t="s">
        <v>1705</v>
      </c>
      <c r="H9280" t="s">
        <v>1195</v>
      </c>
      <c r="I9280" t="s">
        <v>1705</v>
      </c>
      <c r="J9280" t="s">
        <v>18482</v>
      </c>
      <c r="K9280">
        <f t="shared" si="2191"/>
        <v>9</v>
      </c>
      <c r="L9280">
        <f t="shared" si="2192"/>
        <v>22</v>
      </c>
      <c r="M9280">
        <f t="shared" si="2193"/>
        <v>18</v>
      </c>
      <c r="N9280" t="str">
        <f t="shared" si="2194"/>
        <v>Same Day</v>
      </c>
      <c r="O9280">
        <f t="shared" si="2195"/>
        <v>1</v>
      </c>
      <c r="P9280" t="str">
        <f t="shared" si="2196"/>
        <v>before</v>
      </c>
    </row>
    <row r="9281" spans="1:16" x14ac:dyDescent="0.25">
      <c r="A9281" t="s">
        <v>18555</v>
      </c>
      <c r="B9281" t="s">
        <v>11</v>
      </c>
      <c r="C9281" t="s">
        <v>4009</v>
      </c>
      <c r="D9281" s="3">
        <v>4</v>
      </c>
      <c r="E9281" t="s">
        <v>1705</v>
      </c>
      <c r="F9281" t="s">
        <v>17646</v>
      </c>
      <c r="G9281" t="s">
        <v>1705</v>
      </c>
      <c r="H9281" t="s">
        <v>1195</v>
      </c>
      <c r="I9281" t="s">
        <v>1705</v>
      </c>
      <c r="J9281" t="s">
        <v>18556</v>
      </c>
      <c r="K9281">
        <f t="shared" si="2191"/>
        <v>9</v>
      </c>
      <c r="L9281">
        <f t="shared" si="2192"/>
        <v>22</v>
      </c>
      <c r="M9281">
        <f t="shared" si="2193"/>
        <v>18</v>
      </c>
      <c r="N9281" t="str">
        <f t="shared" si="2194"/>
        <v>Same Day</v>
      </c>
      <c r="O9281">
        <f t="shared" si="2195"/>
        <v>1</v>
      </c>
      <c r="P9281" t="str">
        <f t="shared" si="2196"/>
        <v>before</v>
      </c>
    </row>
    <row r="9282" spans="1:16" x14ac:dyDescent="0.25">
      <c r="A9282" t="s">
        <v>18557</v>
      </c>
      <c r="B9282" t="s">
        <v>11</v>
      </c>
      <c r="C9282" t="s">
        <v>4009</v>
      </c>
      <c r="D9282" s="3">
        <v>6</v>
      </c>
      <c r="E9282" t="s">
        <v>1705</v>
      </c>
      <c r="F9282" t="s">
        <v>18558</v>
      </c>
      <c r="G9282" t="s">
        <v>1732</v>
      </c>
      <c r="H9282" t="s">
        <v>1195</v>
      </c>
      <c r="I9282" t="s">
        <v>1732</v>
      </c>
      <c r="J9282" t="s">
        <v>18559</v>
      </c>
      <c r="K9282">
        <f t="shared" si="2191"/>
        <v>9</v>
      </c>
      <c r="L9282">
        <f t="shared" si="2192"/>
        <v>23</v>
      </c>
      <c r="M9282">
        <f t="shared" si="2193"/>
        <v>18</v>
      </c>
      <c r="N9282" t="str">
        <f t="shared" si="2194"/>
        <v>Next Day</v>
      </c>
      <c r="O9282">
        <f t="shared" si="2195"/>
        <v>1</v>
      </c>
      <c r="P9282" t="str">
        <f t="shared" si="2196"/>
        <v>before</v>
      </c>
    </row>
    <row r="9283" spans="1:16" x14ac:dyDescent="0.25">
      <c r="A9283" t="s">
        <v>18560</v>
      </c>
      <c r="B9283" t="s">
        <v>11</v>
      </c>
      <c r="C9283" t="s">
        <v>4009</v>
      </c>
      <c r="D9283" s="3">
        <v>1</v>
      </c>
      <c r="E9283" t="s">
        <v>1615</v>
      </c>
      <c r="F9283" t="s">
        <v>15010</v>
      </c>
      <c r="G9283" t="s">
        <v>1611</v>
      </c>
      <c r="H9283" t="s">
        <v>1195</v>
      </c>
      <c r="I9283" t="s">
        <v>1611</v>
      </c>
      <c r="J9283" t="s">
        <v>18561</v>
      </c>
      <c r="K9283">
        <f t="shared" si="2191"/>
        <v>9</v>
      </c>
      <c r="L9283">
        <f t="shared" si="2192"/>
        <v>19</v>
      </c>
      <c r="M9283">
        <f t="shared" si="2193"/>
        <v>19</v>
      </c>
      <c r="N9283" t="str">
        <f t="shared" si="2194"/>
        <v>Next Day</v>
      </c>
      <c r="O9283">
        <f t="shared" si="2195"/>
        <v>4</v>
      </c>
      <c r="P9283" t="str">
        <f t="shared" si="2196"/>
        <v>others</v>
      </c>
    </row>
    <row r="9284" spans="1:16" x14ac:dyDescent="0.25">
      <c r="A9284" t="s">
        <v>18562</v>
      </c>
      <c r="B9284" t="s">
        <v>11</v>
      </c>
      <c r="C9284" t="s">
        <v>4009</v>
      </c>
      <c r="D9284" s="3">
        <v>2</v>
      </c>
      <c r="E9284" t="s">
        <v>1615</v>
      </c>
      <c r="F9284" t="s">
        <v>18563</v>
      </c>
      <c r="G9284" t="s">
        <v>1611</v>
      </c>
      <c r="H9284" t="s">
        <v>1195</v>
      </c>
      <c r="I9284" t="s">
        <v>1611</v>
      </c>
      <c r="J9284" t="s">
        <v>18564</v>
      </c>
      <c r="K9284">
        <f t="shared" si="2191"/>
        <v>9</v>
      </c>
      <c r="L9284">
        <f t="shared" si="2192"/>
        <v>19</v>
      </c>
      <c r="M9284">
        <f t="shared" si="2193"/>
        <v>19</v>
      </c>
      <c r="N9284" t="str">
        <f t="shared" si="2194"/>
        <v>Next Day</v>
      </c>
      <c r="O9284">
        <f t="shared" si="2195"/>
        <v>4</v>
      </c>
      <c r="P9284" t="str">
        <f t="shared" si="2196"/>
        <v>others</v>
      </c>
    </row>
    <row r="9285" spans="1:16" x14ac:dyDescent="0.25">
      <c r="A9285" t="s">
        <v>18565</v>
      </c>
      <c r="B9285" t="s">
        <v>11</v>
      </c>
      <c r="C9285" t="s">
        <v>4013</v>
      </c>
      <c r="D9285" s="3">
        <v>5</v>
      </c>
      <c r="E9285" t="s">
        <v>1615</v>
      </c>
      <c r="F9285" t="s">
        <v>18563</v>
      </c>
      <c r="G9285" t="s">
        <v>1611</v>
      </c>
      <c r="H9285" t="s">
        <v>1195</v>
      </c>
      <c r="I9285" t="s">
        <v>1611</v>
      </c>
      <c r="J9285" t="s">
        <v>4460</v>
      </c>
      <c r="K9285">
        <f t="shared" si="2191"/>
        <v>9</v>
      </c>
      <c r="L9285">
        <f t="shared" si="2192"/>
        <v>19</v>
      </c>
      <c r="M9285">
        <f t="shared" si="2193"/>
        <v>19</v>
      </c>
      <c r="N9285" t="str">
        <f t="shared" si="2194"/>
        <v>Next Day</v>
      </c>
      <c r="O9285">
        <f t="shared" si="2195"/>
        <v>4</v>
      </c>
      <c r="P9285" t="str">
        <f t="shared" si="2196"/>
        <v>others</v>
      </c>
    </row>
    <row r="9286" spans="1:16" x14ac:dyDescent="0.25">
      <c r="A9286" t="s">
        <v>18566</v>
      </c>
      <c r="B9286" t="s">
        <v>11</v>
      </c>
      <c r="C9286" t="s">
        <v>4009</v>
      </c>
      <c r="D9286" s="3">
        <v>11</v>
      </c>
      <c r="E9286" t="s">
        <v>1615</v>
      </c>
      <c r="F9286" t="s">
        <v>6447</v>
      </c>
      <c r="G9286" t="s">
        <v>1611</v>
      </c>
      <c r="H9286" t="s">
        <v>1195</v>
      </c>
      <c r="I9286" t="s">
        <v>1611</v>
      </c>
      <c r="J9286" t="s">
        <v>18567</v>
      </c>
      <c r="K9286">
        <f t="shared" si="2191"/>
        <v>9</v>
      </c>
      <c r="L9286">
        <f t="shared" si="2192"/>
        <v>19</v>
      </c>
      <c r="M9286">
        <f t="shared" si="2193"/>
        <v>19</v>
      </c>
      <c r="N9286" t="str">
        <f t="shared" si="2194"/>
        <v>Next Day</v>
      </c>
      <c r="O9286">
        <f t="shared" si="2195"/>
        <v>4</v>
      </c>
      <c r="P9286" t="str">
        <f t="shared" si="2196"/>
        <v>others</v>
      </c>
    </row>
    <row r="9287" spans="1:16" x14ac:dyDescent="0.25">
      <c r="A9287" t="s">
        <v>18568</v>
      </c>
      <c r="B9287" t="s">
        <v>11</v>
      </c>
      <c r="C9287" t="s">
        <v>4009</v>
      </c>
      <c r="D9287" s="3">
        <v>2</v>
      </c>
      <c r="E9287" t="s">
        <v>1611</v>
      </c>
      <c r="F9287" t="s">
        <v>18569</v>
      </c>
      <c r="G9287" t="s">
        <v>1611</v>
      </c>
      <c r="H9287" t="s">
        <v>1195</v>
      </c>
      <c r="I9287" t="s">
        <v>1611</v>
      </c>
      <c r="J9287" t="s">
        <v>18570</v>
      </c>
      <c r="K9287">
        <f t="shared" si="2191"/>
        <v>9</v>
      </c>
      <c r="L9287">
        <f t="shared" si="2192"/>
        <v>19</v>
      </c>
      <c r="M9287">
        <f t="shared" si="2193"/>
        <v>19</v>
      </c>
      <c r="N9287" t="str">
        <f t="shared" si="2194"/>
        <v>Same Day</v>
      </c>
      <c r="O9287">
        <f t="shared" si="2195"/>
        <v>5</v>
      </c>
      <c r="P9287" t="str">
        <f t="shared" si="2196"/>
        <v>before</v>
      </c>
    </row>
    <row r="9288" spans="1:16" x14ac:dyDescent="0.25">
      <c r="A9288" t="s">
        <v>18571</v>
      </c>
      <c r="B9288" t="s">
        <v>11</v>
      </c>
      <c r="C9288" t="s">
        <v>4013</v>
      </c>
      <c r="D9288" s="3">
        <v>39</v>
      </c>
      <c r="E9288" t="s">
        <v>1615</v>
      </c>
      <c r="F9288" t="s">
        <v>10513</v>
      </c>
      <c r="G9288" t="s">
        <v>1705</v>
      </c>
      <c r="H9288" t="s">
        <v>1195</v>
      </c>
      <c r="I9288" t="s">
        <v>1705</v>
      </c>
      <c r="J9288" t="s">
        <v>18572</v>
      </c>
      <c r="K9288">
        <f t="shared" si="2191"/>
        <v>9</v>
      </c>
      <c r="L9288">
        <f t="shared" si="2192"/>
        <v>22</v>
      </c>
      <c r="M9288">
        <f t="shared" si="2193"/>
        <v>13</v>
      </c>
      <c r="N9288" t="str">
        <f t="shared" si="2194"/>
        <v>2 Days</v>
      </c>
      <c r="O9288">
        <f t="shared" si="2195"/>
        <v>4</v>
      </c>
      <c r="P9288" t="str">
        <f t="shared" si="2196"/>
        <v>others</v>
      </c>
    </row>
    <row r="9289" spans="1:16" x14ac:dyDescent="0.25">
      <c r="A9289" t="s">
        <v>18573</v>
      </c>
      <c r="B9289" t="s">
        <v>11</v>
      </c>
      <c r="C9289" t="s">
        <v>4013</v>
      </c>
      <c r="D9289" s="3">
        <v>40</v>
      </c>
      <c r="E9289" t="s">
        <v>1615</v>
      </c>
      <c r="F9289" t="s">
        <v>18574</v>
      </c>
      <c r="G9289" t="s">
        <v>1705</v>
      </c>
      <c r="H9289" t="s">
        <v>1195</v>
      </c>
      <c r="I9289" t="s">
        <v>1705</v>
      </c>
      <c r="J9289" t="s">
        <v>18575</v>
      </c>
      <c r="K9289">
        <f t="shared" si="2191"/>
        <v>9</v>
      </c>
      <c r="L9289">
        <f t="shared" si="2192"/>
        <v>22</v>
      </c>
      <c r="M9289">
        <f t="shared" si="2193"/>
        <v>13</v>
      </c>
      <c r="N9289" t="str">
        <f t="shared" si="2194"/>
        <v>2 Days</v>
      </c>
      <c r="O9289">
        <f t="shared" si="2195"/>
        <v>4</v>
      </c>
      <c r="P9289" t="str">
        <f t="shared" si="2196"/>
        <v>others</v>
      </c>
    </row>
    <row r="9290" spans="1:16" x14ac:dyDescent="0.25">
      <c r="A9290" t="s">
        <v>18576</v>
      </c>
      <c r="B9290" t="s">
        <v>11</v>
      </c>
      <c r="C9290" t="s">
        <v>4009</v>
      </c>
      <c r="D9290" s="3">
        <v>2</v>
      </c>
      <c r="E9290" t="s">
        <v>1615</v>
      </c>
      <c r="F9290" t="s">
        <v>5198</v>
      </c>
      <c r="G9290" t="s">
        <v>1611</v>
      </c>
      <c r="H9290" t="s">
        <v>1195</v>
      </c>
      <c r="I9290" t="s">
        <v>1611</v>
      </c>
      <c r="J9290" t="s">
        <v>18577</v>
      </c>
      <c r="K9290">
        <f t="shared" si="2191"/>
        <v>9</v>
      </c>
      <c r="L9290">
        <f t="shared" si="2192"/>
        <v>19</v>
      </c>
      <c r="M9290">
        <f t="shared" si="2193"/>
        <v>19</v>
      </c>
      <c r="N9290" t="str">
        <f t="shared" si="2194"/>
        <v>Next Day</v>
      </c>
      <c r="O9290">
        <f t="shared" si="2195"/>
        <v>4</v>
      </c>
      <c r="P9290" t="str">
        <f t="shared" si="2196"/>
        <v>others</v>
      </c>
    </row>
    <row r="9291" spans="1:16" x14ac:dyDescent="0.25">
      <c r="A9291" t="s">
        <v>18578</v>
      </c>
      <c r="B9291" t="s">
        <v>11</v>
      </c>
      <c r="C9291" t="s">
        <v>4009</v>
      </c>
      <c r="D9291" s="3">
        <v>1</v>
      </c>
      <c r="E9291" t="s">
        <v>1732</v>
      </c>
      <c r="F9291" t="s">
        <v>18579</v>
      </c>
      <c r="G9291" t="s">
        <v>1729</v>
      </c>
      <c r="H9291" t="s">
        <v>1195</v>
      </c>
      <c r="I9291" t="s">
        <v>1729</v>
      </c>
      <c r="J9291" t="s">
        <v>6267</v>
      </c>
      <c r="K9291">
        <f t="shared" si="2191"/>
        <v>9</v>
      </c>
      <c r="L9291">
        <f t="shared" si="2192"/>
        <v>24</v>
      </c>
      <c r="M9291">
        <f t="shared" si="2193"/>
        <v>15</v>
      </c>
      <c r="N9291" t="str">
        <f t="shared" si="2194"/>
        <v>Next Day</v>
      </c>
      <c r="O9291">
        <f t="shared" si="2195"/>
        <v>2</v>
      </c>
      <c r="P9291" t="str">
        <f t="shared" si="2196"/>
        <v>others</v>
      </c>
    </row>
    <row r="9292" spans="1:16" x14ac:dyDescent="0.25">
      <c r="A9292" t="s">
        <v>18582</v>
      </c>
      <c r="B9292" t="s">
        <v>11</v>
      </c>
      <c r="C9292" t="s">
        <v>4045</v>
      </c>
      <c r="D9292" s="3">
        <v>4</v>
      </c>
      <c r="E9292" t="s">
        <v>1732</v>
      </c>
      <c r="F9292" t="s">
        <v>18579</v>
      </c>
      <c r="G9292" t="s">
        <v>1729</v>
      </c>
      <c r="H9292" t="s">
        <v>1195</v>
      </c>
      <c r="I9292" t="s">
        <v>1729</v>
      </c>
      <c r="J9292" t="s">
        <v>10861</v>
      </c>
      <c r="K9292">
        <f t="shared" si="2191"/>
        <v>9</v>
      </c>
      <c r="L9292">
        <f t="shared" si="2192"/>
        <v>24</v>
      </c>
      <c r="M9292">
        <f t="shared" si="2193"/>
        <v>15</v>
      </c>
      <c r="N9292" t="str">
        <f t="shared" si="2194"/>
        <v>Next Day</v>
      </c>
      <c r="O9292">
        <f t="shared" si="2195"/>
        <v>2</v>
      </c>
      <c r="P9292" t="str">
        <f t="shared" si="2196"/>
        <v>others</v>
      </c>
    </row>
    <row r="9293" spans="1:16" x14ac:dyDescent="0.25">
      <c r="A9293" t="s">
        <v>18583</v>
      </c>
      <c r="B9293" t="s">
        <v>11</v>
      </c>
      <c r="C9293" t="s">
        <v>4045</v>
      </c>
      <c r="D9293" s="3">
        <v>10</v>
      </c>
      <c r="E9293" t="s">
        <v>1732</v>
      </c>
      <c r="F9293" t="s">
        <v>18581</v>
      </c>
      <c r="G9293" t="s">
        <v>1729</v>
      </c>
      <c r="H9293" t="s">
        <v>1195</v>
      </c>
      <c r="I9293" t="s">
        <v>1729</v>
      </c>
      <c r="J9293" t="s">
        <v>6267</v>
      </c>
      <c r="K9293">
        <f t="shared" si="2191"/>
        <v>9</v>
      </c>
      <c r="L9293">
        <f t="shared" si="2192"/>
        <v>24</v>
      </c>
      <c r="M9293">
        <f t="shared" si="2193"/>
        <v>15</v>
      </c>
      <c r="N9293" t="str">
        <f t="shared" si="2194"/>
        <v>Next Day</v>
      </c>
      <c r="O9293">
        <f t="shared" si="2195"/>
        <v>2</v>
      </c>
      <c r="P9293" t="str">
        <f t="shared" si="2196"/>
        <v>others</v>
      </c>
    </row>
    <row r="9294" spans="1:16" x14ac:dyDescent="0.25">
      <c r="A9294" t="s">
        <v>18584</v>
      </c>
      <c r="B9294" t="s">
        <v>11</v>
      </c>
      <c r="C9294" t="s">
        <v>4009</v>
      </c>
      <c r="D9294" s="3">
        <v>1</v>
      </c>
      <c r="E9294" t="s">
        <v>1729</v>
      </c>
      <c r="F9294" t="s">
        <v>1786</v>
      </c>
      <c r="G9294" t="s">
        <v>1776</v>
      </c>
      <c r="H9294" t="s">
        <v>1195</v>
      </c>
      <c r="I9294" t="s">
        <v>1776</v>
      </c>
      <c r="J9294" t="s">
        <v>18585</v>
      </c>
      <c r="K9294">
        <f t="shared" si="2191"/>
        <v>9</v>
      </c>
      <c r="L9294">
        <f t="shared" si="2192"/>
        <v>25</v>
      </c>
      <c r="M9294">
        <f t="shared" si="2193"/>
        <v>17</v>
      </c>
      <c r="N9294" t="str">
        <f t="shared" si="2194"/>
        <v>Next Day</v>
      </c>
      <c r="O9294">
        <f t="shared" si="2195"/>
        <v>3</v>
      </c>
      <c r="P9294" t="str">
        <f t="shared" si="2196"/>
        <v>others</v>
      </c>
    </row>
    <row r="9295" spans="1:16" x14ac:dyDescent="0.25">
      <c r="A9295" t="s">
        <v>18586</v>
      </c>
      <c r="B9295" t="s">
        <v>11</v>
      </c>
      <c r="C9295" t="s">
        <v>4009</v>
      </c>
      <c r="D9295" s="3">
        <v>4</v>
      </c>
      <c r="E9295" t="s">
        <v>1615</v>
      </c>
      <c r="F9295" t="s">
        <v>18587</v>
      </c>
      <c r="G9295" t="s">
        <v>1611</v>
      </c>
      <c r="H9295" t="s">
        <v>1195</v>
      </c>
      <c r="I9295" t="s">
        <v>1611</v>
      </c>
      <c r="J9295" t="s">
        <v>18588</v>
      </c>
      <c r="K9295">
        <f t="shared" si="2191"/>
        <v>9</v>
      </c>
      <c r="L9295">
        <f t="shared" si="2192"/>
        <v>19</v>
      </c>
      <c r="M9295">
        <f t="shared" si="2193"/>
        <v>19</v>
      </c>
      <c r="N9295" t="str">
        <f t="shared" si="2194"/>
        <v>Next Day</v>
      </c>
      <c r="O9295">
        <f t="shared" si="2195"/>
        <v>4</v>
      </c>
      <c r="P9295" t="str">
        <f t="shared" si="2196"/>
        <v>others</v>
      </c>
    </row>
    <row r="9296" spans="1:16" x14ac:dyDescent="0.25">
      <c r="A9296" t="s">
        <v>18589</v>
      </c>
      <c r="B9296" t="s">
        <v>11</v>
      </c>
      <c r="C9296" t="s">
        <v>4013</v>
      </c>
      <c r="D9296" s="3">
        <v>15</v>
      </c>
      <c r="E9296" t="s">
        <v>1611</v>
      </c>
      <c r="F9296" t="s">
        <v>18590</v>
      </c>
      <c r="G9296" t="s">
        <v>1611</v>
      </c>
      <c r="H9296" t="s">
        <v>1195</v>
      </c>
      <c r="I9296" t="s">
        <v>1705</v>
      </c>
      <c r="J9296" t="s">
        <v>18591</v>
      </c>
      <c r="K9296">
        <f t="shared" si="2191"/>
        <v>9</v>
      </c>
      <c r="L9296">
        <f t="shared" si="2192"/>
        <v>22</v>
      </c>
      <c r="M9296">
        <f t="shared" si="2193"/>
        <v>13</v>
      </c>
      <c r="N9296" t="str">
        <f t="shared" si="2194"/>
        <v>Next Day</v>
      </c>
      <c r="O9296">
        <f t="shared" si="2195"/>
        <v>5</v>
      </c>
      <c r="P9296" t="str">
        <f t="shared" si="2196"/>
        <v>others</v>
      </c>
    </row>
    <row r="9297" spans="1:16" x14ac:dyDescent="0.25">
      <c r="A9297" t="s">
        <v>18592</v>
      </c>
      <c r="B9297" t="s">
        <v>11</v>
      </c>
      <c r="C9297" t="s">
        <v>4009</v>
      </c>
      <c r="D9297" s="3">
        <v>8</v>
      </c>
      <c r="E9297" t="s">
        <v>1611</v>
      </c>
      <c r="F9297" t="s">
        <v>18593</v>
      </c>
      <c r="G9297" t="s">
        <v>1705</v>
      </c>
      <c r="H9297" t="s">
        <v>1195</v>
      </c>
      <c r="I9297" t="s">
        <v>1705</v>
      </c>
      <c r="J9297" t="s">
        <v>18594</v>
      </c>
      <c r="K9297">
        <f t="shared" si="2191"/>
        <v>9</v>
      </c>
      <c r="L9297">
        <f t="shared" si="2192"/>
        <v>22</v>
      </c>
      <c r="M9297">
        <f t="shared" si="2193"/>
        <v>18</v>
      </c>
      <c r="N9297" t="str">
        <f t="shared" si="2194"/>
        <v>Next Day</v>
      </c>
      <c r="O9297">
        <f t="shared" si="2195"/>
        <v>5</v>
      </c>
      <c r="P9297" t="str">
        <f t="shared" si="2196"/>
        <v>others</v>
      </c>
    </row>
    <row r="9298" spans="1:16" x14ac:dyDescent="0.25">
      <c r="A9298" t="s">
        <v>18595</v>
      </c>
      <c r="B9298" t="s">
        <v>11</v>
      </c>
      <c r="C9298" t="s">
        <v>4009</v>
      </c>
      <c r="D9298" s="3">
        <v>5</v>
      </c>
      <c r="E9298" t="s">
        <v>1611</v>
      </c>
      <c r="F9298" t="s">
        <v>4882</v>
      </c>
      <c r="G9298" t="s">
        <v>1705</v>
      </c>
      <c r="H9298" t="s">
        <v>1195</v>
      </c>
      <c r="I9298" t="s">
        <v>1705</v>
      </c>
      <c r="J9298" t="s">
        <v>18596</v>
      </c>
      <c r="K9298">
        <f t="shared" si="2191"/>
        <v>9</v>
      </c>
      <c r="L9298">
        <f t="shared" si="2192"/>
        <v>22</v>
      </c>
      <c r="M9298">
        <f t="shared" si="2193"/>
        <v>18</v>
      </c>
      <c r="N9298" t="str">
        <f t="shared" si="2194"/>
        <v>Next Day</v>
      </c>
      <c r="O9298">
        <f t="shared" si="2195"/>
        <v>5</v>
      </c>
      <c r="P9298" t="str">
        <f t="shared" si="2196"/>
        <v>others</v>
      </c>
    </row>
    <row r="9299" spans="1:16" x14ac:dyDescent="0.25">
      <c r="A9299" t="s">
        <v>18597</v>
      </c>
      <c r="B9299" t="s">
        <v>11</v>
      </c>
      <c r="C9299" t="s">
        <v>4009</v>
      </c>
      <c r="D9299" s="3">
        <v>2</v>
      </c>
      <c r="E9299" t="s">
        <v>1611</v>
      </c>
      <c r="F9299" t="s">
        <v>17722</v>
      </c>
      <c r="G9299" t="s">
        <v>1705</v>
      </c>
      <c r="H9299" t="s">
        <v>1195</v>
      </c>
      <c r="I9299" t="s">
        <v>1705</v>
      </c>
      <c r="J9299" t="s">
        <v>18598</v>
      </c>
      <c r="K9299">
        <f t="shared" si="2191"/>
        <v>9</v>
      </c>
      <c r="L9299">
        <f t="shared" si="2192"/>
        <v>22</v>
      </c>
      <c r="M9299">
        <f t="shared" si="2193"/>
        <v>18</v>
      </c>
      <c r="N9299" t="str">
        <f t="shared" si="2194"/>
        <v>Next Day</v>
      </c>
      <c r="O9299">
        <f t="shared" si="2195"/>
        <v>5</v>
      </c>
      <c r="P9299" t="str">
        <f t="shared" si="2196"/>
        <v>others</v>
      </c>
    </row>
    <row r="9300" spans="1:16" x14ac:dyDescent="0.25">
      <c r="A9300" t="s">
        <v>18599</v>
      </c>
      <c r="B9300" t="s">
        <v>11</v>
      </c>
      <c r="C9300" t="s">
        <v>4013</v>
      </c>
      <c r="D9300" s="3">
        <v>6</v>
      </c>
      <c r="E9300" t="s">
        <v>1611</v>
      </c>
      <c r="F9300" t="s">
        <v>4889</v>
      </c>
      <c r="G9300" t="s">
        <v>1705</v>
      </c>
      <c r="H9300" t="s">
        <v>1195</v>
      </c>
      <c r="I9300" t="s">
        <v>1705</v>
      </c>
      <c r="J9300" t="s">
        <v>18600</v>
      </c>
      <c r="K9300">
        <f t="shared" si="2191"/>
        <v>9</v>
      </c>
      <c r="L9300">
        <f t="shared" si="2192"/>
        <v>22</v>
      </c>
      <c r="M9300">
        <f t="shared" si="2193"/>
        <v>13</v>
      </c>
      <c r="N9300" t="str">
        <f t="shared" si="2194"/>
        <v>Next Day</v>
      </c>
      <c r="O9300">
        <f t="shared" si="2195"/>
        <v>5</v>
      </c>
      <c r="P9300" t="str">
        <f t="shared" si="2196"/>
        <v>others</v>
      </c>
    </row>
    <row r="9301" spans="1:16" x14ac:dyDescent="0.25">
      <c r="A9301" t="s">
        <v>18601</v>
      </c>
      <c r="B9301" t="s">
        <v>11</v>
      </c>
      <c r="C9301" t="s">
        <v>4009</v>
      </c>
      <c r="D9301" s="3">
        <v>1</v>
      </c>
      <c r="E9301" t="s">
        <v>1615</v>
      </c>
      <c r="F9301" t="s">
        <v>18602</v>
      </c>
      <c r="G9301" t="s">
        <v>1611</v>
      </c>
      <c r="H9301" t="s">
        <v>1195</v>
      </c>
      <c r="I9301" t="s">
        <v>1611</v>
      </c>
      <c r="J9301" t="s">
        <v>18603</v>
      </c>
      <c r="K9301">
        <f t="shared" si="2191"/>
        <v>9</v>
      </c>
      <c r="L9301">
        <f t="shared" si="2192"/>
        <v>19</v>
      </c>
      <c r="M9301">
        <f t="shared" si="2193"/>
        <v>19</v>
      </c>
      <c r="N9301" t="str">
        <f t="shared" si="2194"/>
        <v>Next Day</v>
      </c>
      <c r="O9301">
        <f t="shared" si="2195"/>
        <v>4</v>
      </c>
      <c r="P9301" t="str">
        <f t="shared" si="2196"/>
        <v>others</v>
      </c>
    </row>
    <row r="9302" spans="1:16" x14ac:dyDescent="0.25">
      <c r="A9302" t="s">
        <v>18604</v>
      </c>
      <c r="B9302" t="s">
        <v>11</v>
      </c>
      <c r="C9302" t="s">
        <v>4009</v>
      </c>
      <c r="D9302" s="3">
        <v>6</v>
      </c>
      <c r="E9302" t="s">
        <v>1615</v>
      </c>
      <c r="F9302" t="s">
        <v>18605</v>
      </c>
      <c r="G9302" t="s">
        <v>1611</v>
      </c>
      <c r="H9302" t="s">
        <v>1195</v>
      </c>
      <c r="I9302" t="s">
        <v>1611</v>
      </c>
      <c r="J9302" t="s">
        <v>18606</v>
      </c>
      <c r="K9302">
        <f t="shared" ref="K9302:K9333" si="2197">MONTH(I9302)</f>
        <v>9</v>
      </c>
      <c r="L9302">
        <f t="shared" si="2192"/>
        <v>19</v>
      </c>
      <c r="M9302">
        <f t="shared" si="2193"/>
        <v>19</v>
      </c>
      <c r="N9302" t="str">
        <f t="shared" si="2194"/>
        <v>Next Day</v>
      </c>
      <c r="O9302">
        <f t="shared" si="2195"/>
        <v>4</v>
      </c>
      <c r="P9302" t="str">
        <f t="shared" si="2196"/>
        <v>others</v>
      </c>
    </row>
    <row r="9303" spans="1:16" x14ac:dyDescent="0.25">
      <c r="A9303" t="s">
        <v>18607</v>
      </c>
      <c r="B9303" t="s">
        <v>11</v>
      </c>
      <c r="C9303" t="s">
        <v>4009</v>
      </c>
      <c r="D9303" s="3">
        <v>6</v>
      </c>
      <c r="E9303" t="s">
        <v>1615</v>
      </c>
      <c r="F9303" t="s">
        <v>18608</v>
      </c>
      <c r="G9303" t="s">
        <v>1611</v>
      </c>
      <c r="H9303" t="s">
        <v>1195</v>
      </c>
      <c r="I9303" t="s">
        <v>1611</v>
      </c>
      <c r="J9303" t="s">
        <v>18609</v>
      </c>
      <c r="K9303">
        <f t="shared" si="2197"/>
        <v>9</v>
      </c>
      <c r="L9303">
        <f t="shared" si="2192"/>
        <v>19</v>
      </c>
      <c r="M9303">
        <f t="shared" si="2193"/>
        <v>19</v>
      </c>
      <c r="N9303" t="str">
        <f t="shared" si="2194"/>
        <v>Next Day</v>
      </c>
      <c r="O9303">
        <f t="shared" si="2195"/>
        <v>4</v>
      </c>
      <c r="P9303" t="str">
        <f t="shared" si="2196"/>
        <v>others</v>
      </c>
    </row>
    <row r="9304" spans="1:16" x14ac:dyDescent="0.25">
      <c r="A9304" t="s">
        <v>18610</v>
      </c>
      <c r="B9304" t="s">
        <v>11</v>
      </c>
      <c r="C9304" t="s">
        <v>4009</v>
      </c>
      <c r="D9304" s="3">
        <v>1</v>
      </c>
      <c r="E9304" t="s">
        <v>1615</v>
      </c>
      <c r="F9304" t="s">
        <v>7999</v>
      </c>
      <c r="G9304" t="s">
        <v>1611</v>
      </c>
      <c r="H9304" t="s">
        <v>1195</v>
      </c>
      <c r="I9304" t="s">
        <v>1611</v>
      </c>
      <c r="J9304" t="s">
        <v>18439</v>
      </c>
      <c r="K9304">
        <f t="shared" si="2197"/>
        <v>9</v>
      </c>
      <c r="L9304">
        <f t="shared" si="2192"/>
        <v>19</v>
      </c>
      <c r="M9304">
        <f t="shared" si="2193"/>
        <v>19</v>
      </c>
      <c r="N9304" t="str">
        <f t="shared" si="2194"/>
        <v>Next Day</v>
      </c>
      <c r="O9304">
        <f t="shared" si="2195"/>
        <v>4</v>
      </c>
      <c r="P9304" t="str">
        <f t="shared" si="2196"/>
        <v>others</v>
      </c>
    </row>
    <row r="9305" spans="1:16" x14ac:dyDescent="0.25">
      <c r="A9305" t="s">
        <v>18611</v>
      </c>
      <c r="B9305" t="s">
        <v>11</v>
      </c>
      <c r="C9305" t="s">
        <v>4009</v>
      </c>
      <c r="D9305" s="3">
        <v>13</v>
      </c>
      <c r="E9305" t="s">
        <v>1615</v>
      </c>
      <c r="F9305" t="s">
        <v>18612</v>
      </c>
      <c r="G9305" t="s">
        <v>1611</v>
      </c>
      <c r="H9305" t="s">
        <v>1195</v>
      </c>
      <c r="I9305" t="s">
        <v>1611</v>
      </c>
      <c r="J9305" t="s">
        <v>18613</v>
      </c>
      <c r="K9305">
        <f t="shared" si="2197"/>
        <v>9</v>
      </c>
      <c r="L9305">
        <f t="shared" si="2192"/>
        <v>19</v>
      </c>
      <c r="M9305">
        <f t="shared" si="2193"/>
        <v>19</v>
      </c>
      <c r="N9305" t="str">
        <f t="shared" si="2194"/>
        <v>Next Day</v>
      </c>
      <c r="O9305">
        <f t="shared" si="2195"/>
        <v>4</v>
      </c>
      <c r="P9305" t="str">
        <f t="shared" si="2196"/>
        <v>others</v>
      </c>
    </row>
    <row r="9306" spans="1:16" x14ac:dyDescent="0.25">
      <c r="A9306" t="s">
        <v>18614</v>
      </c>
      <c r="B9306" t="s">
        <v>11</v>
      </c>
      <c r="C9306" t="s">
        <v>4009</v>
      </c>
      <c r="D9306" s="3">
        <v>1</v>
      </c>
      <c r="E9306" t="s">
        <v>1615</v>
      </c>
      <c r="F9306" t="s">
        <v>7999</v>
      </c>
      <c r="G9306" t="s">
        <v>1611</v>
      </c>
      <c r="H9306" t="s">
        <v>1195</v>
      </c>
      <c r="I9306" t="s">
        <v>1611</v>
      </c>
      <c r="J9306" t="s">
        <v>946</v>
      </c>
      <c r="K9306">
        <f t="shared" si="2197"/>
        <v>9</v>
      </c>
      <c r="L9306">
        <f t="shared" si="2192"/>
        <v>19</v>
      </c>
      <c r="M9306">
        <f t="shared" si="2193"/>
        <v>19</v>
      </c>
      <c r="N9306" t="str">
        <f t="shared" si="2194"/>
        <v>Next Day</v>
      </c>
      <c r="O9306">
        <f t="shared" si="2195"/>
        <v>4</v>
      </c>
      <c r="P9306" t="str">
        <f t="shared" si="2196"/>
        <v>others</v>
      </c>
    </row>
    <row r="9307" spans="1:16" x14ac:dyDescent="0.25">
      <c r="A9307" t="s">
        <v>18615</v>
      </c>
      <c r="B9307" t="s">
        <v>11</v>
      </c>
      <c r="C9307" t="s">
        <v>4009</v>
      </c>
      <c r="D9307" s="3">
        <v>1</v>
      </c>
      <c r="E9307" t="s">
        <v>1615</v>
      </c>
      <c r="F9307" t="s">
        <v>18616</v>
      </c>
      <c r="G9307" t="s">
        <v>1611</v>
      </c>
      <c r="H9307" t="s">
        <v>1195</v>
      </c>
      <c r="I9307" t="s">
        <v>1611</v>
      </c>
      <c r="J9307" t="s">
        <v>18617</v>
      </c>
      <c r="K9307">
        <f t="shared" si="2197"/>
        <v>9</v>
      </c>
      <c r="L9307">
        <f t="shared" si="2192"/>
        <v>19</v>
      </c>
      <c r="M9307">
        <f t="shared" si="2193"/>
        <v>19</v>
      </c>
      <c r="N9307" t="str">
        <f t="shared" si="2194"/>
        <v>Next Day</v>
      </c>
      <c r="O9307">
        <f t="shared" si="2195"/>
        <v>4</v>
      </c>
      <c r="P9307" t="str">
        <f t="shared" si="2196"/>
        <v>others</v>
      </c>
    </row>
    <row r="9308" spans="1:16" x14ac:dyDescent="0.25">
      <c r="A9308" t="s">
        <v>18618</v>
      </c>
      <c r="B9308" t="s">
        <v>11</v>
      </c>
      <c r="C9308" t="s">
        <v>4009</v>
      </c>
      <c r="D9308" s="3">
        <v>2</v>
      </c>
      <c r="E9308" t="s">
        <v>1615</v>
      </c>
      <c r="F9308" t="s">
        <v>18619</v>
      </c>
      <c r="G9308" t="s">
        <v>1611</v>
      </c>
      <c r="H9308" t="s">
        <v>1195</v>
      </c>
      <c r="I9308" t="s">
        <v>1611</v>
      </c>
      <c r="J9308" t="s">
        <v>18620</v>
      </c>
      <c r="K9308">
        <f t="shared" si="2197"/>
        <v>9</v>
      </c>
      <c r="L9308">
        <f t="shared" si="2192"/>
        <v>19</v>
      </c>
      <c r="M9308">
        <f t="shared" si="2193"/>
        <v>19</v>
      </c>
      <c r="N9308" t="str">
        <f t="shared" si="2194"/>
        <v>Next Day</v>
      </c>
      <c r="O9308">
        <f t="shared" si="2195"/>
        <v>4</v>
      </c>
      <c r="P9308" t="str">
        <f t="shared" si="2196"/>
        <v>others</v>
      </c>
    </row>
    <row r="9309" spans="1:16" x14ac:dyDescent="0.25">
      <c r="A9309" t="s">
        <v>18621</v>
      </c>
      <c r="B9309" t="s">
        <v>11</v>
      </c>
      <c r="C9309" t="s">
        <v>4013</v>
      </c>
      <c r="D9309" s="3">
        <v>5</v>
      </c>
      <c r="E9309" t="s">
        <v>1615</v>
      </c>
      <c r="F9309" t="s">
        <v>18619</v>
      </c>
      <c r="G9309" t="s">
        <v>1611</v>
      </c>
      <c r="H9309" t="s">
        <v>1195</v>
      </c>
      <c r="I9309" t="s">
        <v>1611</v>
      </c>
      <c r="J9309" t="s">
        <v>18622</v>
      </c>
      <c r="K9309">
        <f t="shared" si="2197"/>
        <v>9</v>
      </c>
      <c r="L9309">
        <f t="shared" si="2192"/>
        <v>19</v>
      </c>
      <c r="M9309">
        <f t="shared" si="2193"/>
        <v>19</v>
      </c>
      <c r="N9309" t="str">
        <f t="shared" si="2194"/>
        <v>Next Day</v>
      </c>
      <c r="O9309">
        <f t="shared" si="2195"/>
        <v>4</v>
      </c>
      <c r="P9309" t="str">
        <f t="shared" si="2196"/>
        <v>others</v>
      </c>
    </row>
    <row r="9310" spans="1:16" x14ac:dyDescent="0.25">
      <c r="A9310" t="s">
        <v>18623</v>
      </c>
      <c r="B9310" t="s">
        <v>11</v>
      </c>
      <c r="C9310" t="s">
        <v>4009</v>
      </c>
      <c r="D9310" s="3">
        <v>2</v>
      </c>
      <c r="E9310" t="s">
        <v>1615</v>
      </c>
      <c r="F9310" t="s">
        <v>18616</v>
      </c>
      <c r="G9310" t="s">
        <v>1611</v>
      </c>
      <c r="H9310" t="s">
        <v>1195</v>
      </c>
      <c r="I9310" t="s">
        <v>1611</v>
      </c>
      <c r="J9310" t="s">
        <v>18624</v>
      </c>
      <c r="K9310">
        <f t="shared" si="2197"/>
        <v>9</v>
      </c>
      <c r="L9310">
        <f t="shared" si="2192"/>
        <v>19</v>
      </c>
      <c r="M9310">
        <f t="shared" si="2193"/>
        <v>19</v>
      </c>
      <c r="N9310" t="str">
        <f t="shared" si="2194"/>
        <v>Next Day</v>
      </c>
      <c r="O9310">
        <f t="shared" si="2195"/>
        <v>4</v>
      </c>
      <c r="P9310" t="str">
        <f t="shared" si="2196"/>
        <v>others</v>
      </c>
    </row>
    <row r="9311" spans="1:16" x14ac:dyDescent="0.25">
      <c r="A9311" t="s">
        <v>18625</v>
      </c>
      <c r="B9311" t="s">
        <v>11</v>
      </c>
      <c r="C9311" t="s">
        <v>4009</v>
      </c>
      <c r="D9311" s="3">
        <v>2</v>
      </c>
      <c r="E9311" t="s">
        <v>1615</v>
      </c>
      <c r="F9311" t="s">
        <v>2884</v>
      </c>
      <c r="G9311" t="s">
        <v>1611</v>
      </c>
      <c r="H9311" t="s">
        <v>1195</v>
      </c>
      <c r="I9311" t="s">
        <v>1611</v>
      </c>
      <c r="J9311" t="s">
        <v>18626</v>
      </c>
      <c r="K9311">
        <f t="shared" si="2197"/>
        <v>9</v>
      </c>
      <c r="L9311">
        <f t="shared" si="2192"/>
        <v>19</v>
      </c>
      <c r="M9311">
        <f t="shared" si="2193"/>
        <v>19</v>
      </c>
      <c r="N9311" t="str">
        <f t="shared" si="2194"/>
        <v>Next Day</v>
      </c>
      <c r="O9311">
        <f t="shared" si="2195"/>
        <v>4</v>
      </c>
      <c r="P9311" t="str">
        <f t="shared" si="2196"/>
        <v>others</v>
      </c>
    </row>
    <row r="9312" spans="1:16" x14ac:dyDescent="0.25">
      <c r="A9312" t="s">
        <v>18627</v>
      </c>
      <c r="B9312" t="s">
        <v>11</v>
      </c>
      <c r="C9312" t="s">
        <v>4013</v>
      </c>
      <c r="D9312" s="3">
        <v>13</v>
      </c>
      <c r="E9312" t="s">
        <v>1615</v>
      </c>
      <c r="F9312" t="s">
        <v>18628</v>
      </c>
      <c r="G9312" t="s">
        <v>1611</v>
      </c>
      <c r="H9312" t="s">
        <v>1195</v>
      </c>
      <c r="I9312" t="s">
        <v>1611</v>
      </c>
      <c r="J9312" t="s">
        <v>18629</v>
      </c>
      <c r="K9312">
        <f t="shared" si="2197"/>
        <v>9</v>
      </c>
      <c r="L9312">
        <f t="shared" si="2192"/>
        <v>19</v>
      </c>
      <c r="M9312">
        <f t="shared" si="2193"/>
        <v>19</v>
      </c>
      <c r="N9312" t="str">
        <f t="shared" si="2194"/>
        <v>Next Day</v>
      </c>
      <c r="O9312">
        <f t="shared" si="2195"/>
        <v>4</v>
      </c>
      <c r="P9312" t="str">
        <f t="shared" si="2196"/>
        <v>others</v>
      </c>
    </row>
    <row r="9313" spans="1:16" x14ac:dyDescent="0.25">
      <c r="A9313" t="s">
        <v>18630</v>
      </c>
      <c r="B9313" t="s">
        <v>11</v>
      </c>
      <c r="C9313" t="s">
        <v>4009</v>
      </c>
      <c r="D9313" s="3">
        <v>3</v>
      </c>
      <c r="E9313" t="s">
        <v>1615</v>
      </c>
      <c r="F9313" t="s">
        <v>2884</v>
      </c>
      <c r="G9313" t="s">
        <v>1611</v>
      </c>
      <c r="H9313" t="s">
        <v>1195</v>
      </c>
      <c r="I9313" t="s">
        <v>1611</v>
      </c>
      <c r="J9313" t="s">
        <v>18631</v>
      </c>
      <c r="K9313">
        <f t="shared" si="2197"/>
        <v>9</v>
      </c>
      <c r="L9313">
        <f t="shared" si="2192"/>
        <v>19</v>
      </c>
      <c r="M9313">
        <f t="shared" si="2193"/>
        <v>19</v>
      </c>
      <c r="N9313" t="str">
        <f t="shared" si="2194"/>
        <v>Next Day</v>
      </c>
      <c r="O9313">
        <f t="shared" si="2195"/>
        <v>4</v>
      </c>
      <c r="P9313" t="str">
        <f t="shared" si="2196"/>
        <v>others</v>
      </c>
    </row>
    <row r="9314" spans="1:16" x14ac:dyDescent="0.25">
      <c r="A9314" t="s">
        <v>18632</v>
      </c>
      <c r="B9314" t="s">
        <v>11</v>
      </c>
      <c r="C9314" t="s">
        <v>4009</v>
      </c>
      <c r="D9314" s="3">
        <v>1</v>
      </c>
      <c r="E9314" t="s">
        <v>1615</v>
      </c>
      <c r="F9314" t="s">
        <v>18628</v>
      </c>
      <c r="G9314" t="s">
        <v>1611</v>
      </c>
      <c r="H9314" t="s">
        <v>1195</v>
      </c>
      <c r="I9314" t="s">
        <v>1611</v>
      </c>
      <c r="J9314" t="s">
        <v>18532</v>
      </c>
      <c r="K9314">
        <f t="shared" si="2197"/>
        <v>9</v>
      </c>
      <c r="L9314">
        <f t="shared" si="2192"/>
        <v>19</v>
      </c>
      <c r="M9314">
        <f t="shared" si="2193"/>
        <v>19</v>
      </c>
      <c r="N9314" t="str">
        <f t="shared" si="2194"/>
        <v>Next Day</v>
      </c>
      <c r="O9314">
        <f t="shared" si="2195"/>
        <v>4</v>
      </c>
      <c r="P9314" t="str">
        <f t="shared" si="2196"/>
        <v>others</v>
      </c>
    </row>
    <row r="9315" spans="1:16" x14ac:dyDescent="0.25">
      <c r="A9315" t="s">
        <v>18635</v>
      </c>
      <c r="B9315" t="s">
        <v>11</v>
      </c>
      <c r="C9315" t="s">
        <v>4013</v>
      </c>
      <c r="D9315" s="3">
        <v>26</v>
      </c>
      <c r="E9315" t="s">
        <v>1611</v>
      </c>
      <c r="F9315" t="s">
        <v>6200</v>
      </c>
      <c r="G9315" t="s">
        <v>1705</v>
      </c>
      <c r="H9315" t="s">
        <v>1195</v>
      </c>
      <c r="I9315" t="s">
        <v>1705</v>
      </c>
      <c r="J9315" t="s">
        <v>18636</v>
      </c>
      <c r="K9315">
        <f t="shared" si="2197"/>
        <v>9</v>
      </c>
      <c r="L9315">
        <f t="shared" si="2192"/>
        <v>22</v>
      </c>
      <c r="M9315">
        <f t="shared" si="2193"/>
        <v>13</v>
      </c>
      <c r="N9315" t="str">
        <f t="shared" si="2194"/>
        <v>Next Day</v>
      </c>
      <c r="O9315">
        <f t="shared" si="2195"/>
        <v>5</v>
      </c>
      <c r="P9315" t="str">
        <f t="shared" si="2196"/>
        <v>others</v>
      </c>
    </row>
    <row r="9316" spans="1:16" x14ac:dyDescent="0.25">
      <c r="A9316" t="s">
        <v>18637</v>
      </c>
      <c r="B9316" t="s">
        <v>11</v>
      </c>
      <c r="C9316" t="s">
        <v>4009</v>
      </c>
      <c r="D9316" s="3">
        <v>2</v>
      </c>
      <c r="E9316" t="s">
        <v>1611</v>
      </c>
      <c r="F9316" t="s">
        <v>18638</v>
      </c>
      <c r="G9316" t="s">
        <v>1705</v>
      </c>
      <c r="H9316" t="s">
        <v>1195</v>
      </c>
      <c r="I9316" t="s">
        <v>1705</v>
      </c>
      <c r="J9316" t="s">
        <v>18639</v>
      </c>
      <c r="K9316">
        <f t="shared" si="2197"/>
        <v>9</v>
      </c>
      <c r="L9316">
        <f t="shared" si="2192"/>
        <v>22</v>
      </c>
      <c r="M9316">
        <f t="shared" si="2193"/>
        <v>18</v>
      </c>
      <c r="N9316" t="str">
        <f t="shared" si="2194"/>
        <v>Next Day</v>
      </c>
      <c r="O9316">
        <f t="shared" si="2195"/>
        <v>5</v>
      </c>
      <c r="P9316" t="str">
        <f t="shared" si="2196"/>
        <v>others</v>
      </c>
    </row>
    <row r="9317" spans="1:16" x14ac:dyDescent="0.25">
      <c r="A9317" t="s">
        <v>18640</v>
      </c>
      <c r="B9317" t="s">
        <v>11</v>
      </c>
      <c r="C9317" t="s">
        <v>4009</v>
      </c>
      <c r="D9317" s="3">
        <v>1</v>
      </c>
      <c r="E9317" t="s">
        <v>1611</v>
      </c>
      <c r="F9317" t="s">
        <v>18641</v>
      </c>
      <c r="G9317" t="s">
        <v>1705</v>
      </c>
      <c r="H9317" t="s">
        <v>1195</v>
      </c>
      <c r="I9317" t="s">
        <v>1705</v>
      </c>
      <c r="J9317" t="s">
        <v>3018</v>
      </c>
      <c r="K9317">
        <f t="shared" si="2197"/>
        <v>9</v>
      </c>
      <c r="L9317">
        <f t="shared" si="2192"/>
        <v>22</v>
      </c>
      <c r="M9317">
        <f t="shared" si="2193"/>
        <v>18</v>
      </c>
      <c r="N9317" t="str">
        <f t="shared" si="2194"/>
        <v>Next Day</v>
      </c>
      <c r="O9317">
        <f t="shared" si="2195"/>
        <v>5</v>
      </c>
      <c r="P9317" t="str">
        <f t="shared" si="2196"/>
        <v>others</v>
      </c>
    </row>
    <row r="9318" spans="1:16" x14ac:dyDescent="0.25">
      <c r="A9318" t="s">
        <v>18642</v>
      </c>
      <c r="B9318" t="s">
        <v>11</v>
      </c>
      <c r="C9318" t="s">
        <v>4009</v>
      </c>
      <c r="D9318" s="3">
        <v>1</v>
      </c>
      <c r="E9318" t="s">
        <v>1611</v>
      </c>
      <c r="F9318" t="s">
        <v>18638</v>
      </c>
      <c r="G9318" t="s">
        <v>1705</v>
      </c>
      <c r="H9318" t="s">
        <v>1195</v>
      </c>
      <c r="I9318" t="s">
        <v>1705</v>
      </c>
      <c r="J9318" t="s">
        <v>18643</v>
      </c>
      <c r="K9318">
        <f t="shared" si="2197"/>
        <v>9</v>
      </c>
      <c r="L9318">
        <f t="shared" si="2192"/>
        <v>22</v>
      </c>
      <c r="M9318">
        <f t="shared" si="2193"/>
        <v>18</v>
      </c>
      <c r="N9318" t="str">
        <f t="shared" si="2194"/>
        <v>Next Day</v>
      </c>
      <c r="O9318">
        <f t="shared" si="2195"/>
        <v>5</v>
      </c>
      <c r="P9318" t="str">
        <f t="shared" si="2196"/>
        <v>others</v>
      </c>
    </row>
    <row r="9319" spans="1:16" x14ac:dyDescent="0.25">
      <c r="A9319" t="s">
        <v>18644</v>
      </c>
      <c r="B9319" t="s">
        <v>11</v>
      </c>
      <c r="C9319" t="s">
        <v>4013</v>
      </c>
      <c r="D9319" s="3">
        <v>14</v>
      </c>
      <c r="E9319" t="s">
        <v>1611</v>
      </c>
      <c r="F9319" t="s">
        <v>8931</v>
      </c>
      <c r="G9319" t="s">
        <v>1705</v>
      </c>
      <c r="H9319" t="s">
        <v>1195</v>
      </c>
      <c r="I9319" t="s">
        <v>1705</v>
      </c>
      <c r="J9319" t="s">
        <v>18645</v>
      </c>
      <c r="K9319">
        <f t="shared" si="2197"/>
        <v>9</v>
      </c>
      <c r="L9319">
        <f t="shared" si="2192"/>
        <v>22</v>
      </c>
      <c r="M9319">
        <f t="shared" si="2193"/>
        <v>13</v>
      </c>
      <c r="N9319" t="str">
        <f t="shared" si="2194"/>
        <v>Next Day</v>
      </c>
      <c r="O9319">
        <f t="shared" si="2195"/>
        <v>5</v>
      </c>
      <c r="P9319" t="str">
        <f t="shared" si="2196"/>
        <v>before</v>
      </c>
    </row>
    <row r="9320" spans="1:16" x14ac:dyDescent="0.25">
      <c r="A9320" t="s">
        <v>18646</v>
      </c>
      <c r="B9320" t="s">
        <v>11</v>
      </c>
      <c r="C9320" t="s">
        <v>4009</v>
      </c>
      <c r="D9320" s="3">
        <v>1</v>
      </c>
      <c r="E9320" t="s">
        <v>1611</v>
      </c>
      <c r="F9320" t="s">
        <v>18647</v>
      </c>
      <c r="G9320" t="s">
        <v>1611</v>
      </c>
      <c r="H9320" t="s">
        <v>1195</v>
      </c>
      <c r="I9320" t="s">
        <v>1611</v>
      </c>
      <c r="J9320" t="s">
        <v>12116</v>
      </c>
      <c r="K9320">
        <f t="shared" si="2197"/>
        <v>9</v>
      </c>
      <c r="L9320">
        <f t="shared" si="2192"/>
        <v>19</v>
      </c>
      <c r="M9320">
        <f t="shared" si="2193"/>
        <v>19</v>
      </c>
      <c r="N9320" t="str">
        <f t="shared" si="2194"/>
        <v>Same Day</v>
      </c>
      <c r="O9320">
        <f t="shared" si="2195"/>
        <v>5</v>
      </c>
      <c r="P9320" t="str">
        <f t="shared" si="2196"/>
        <v>before</v>
      </c>
    </row>
    <row r="9321" spans="1:16" x14ac:dyDescent="0.25">
      <c r="A9321" t="s">
        <v>18648</v>
      </c>
      <c r="B9321" t="s">
        <v>11</v>
      </c>
      <c r="C9321" t="s">
        <v>4009</v>
      </c>
      <c r="D9321" s="3">
        <v>8</v>
      </c>
      <c r="E9321" t="s">
        <v>1611</v>
      </c>
      <c r="F9321" t="s">
        <v>1702</v>
      </c>
      <c r="G9321" t="s">
        <v>1705</v>
      </c>
      <c r="H9321" t="s">
        <v>1195</v>
      </c>
      <c r="I9321" t="s">
        <v>1705</v>
      </c>
      <c r="J9321" t="s">
        <v>18649</v>
      </c>
      <c r="K9321">
        <f t="shared" si="2197"/>
        <v>9</v>
      </c>
      <c r="L9321">
        <f t="shared" si="2192"/>
        <v>22</v>
      </c>
      <c r="M9321">
        <f t="shared" si="2193"/>
        <v>18</v>
      </c>
      <c r="N9321" t="str">
        <f t="shared" si="2194"/>
        <v>Next Day</v>
      </c>
      <c r="O9321">
        <f t="shared" si="2195"/>
        <v>5</v>
      </c>
      <c r="P9321" t="str">
        <f t="shared" si="2196"/>
        <v>before</v>
      </c>
    </row>
    <row r="9322" spans="1:16" x14ac:dyDescent="0.25">
      <c r="A9322" t="s">
        <v>18652</v>
      </c>
      <c r="B9322" t="s">
        <v>11</v>
      </c>
      <c r="C9322" t="s">
        <v>4009</v>
      </c>
      <c r="D9322" s="3">
        <v>1</v>
      </c>
      <c r="E9322" t="s">
        <v>1732</v>
      </c>
      <c r="F9322" t="s">
        <v>18653</v>
      </c>
      <c r="G9322" t="s">
        <v>1729</v>
      </c>
      <c r="H9322" t="s">
        <v>1195</v>
      </c>
      <c r="I9322" t="s">
        <v>1729</v>
      </c>
      <c r="J9322" t="s">
        <v>6692</v>
      </c>
      <c r="K9322">
        <f t="shared" si="2197"/>
        <v>9</v>
      </c>
      <c r="L9322">
        <f t="shared" si="2192"/>
        <v>24</v>
      </c>
      <c r="M9322">
        <f t="shared" si="2193"/>
        <v>15</v>
      </c>
      <c r="N9322" t="str">
        <f t="shared" si="2194"/>
        <v>Next Day</v>
      </c>
      <c r="O9322">
        <f t="shared" si="2195"/>
        <v>2</v>
      </c>
      <c r="P9322" t="str">
        <f t="shared" si="2196"/>
        <v>others</v>
      </c>
    </row>
    <row r="9323" spans="1:16" x14ac:dyDescent="0.25">
      <c r="A9323" t="s">
        <v>18654</v>
      </c>
      <c r="B9323" t="s">
        <v>11</v>
      </c>
      <c r="C9323" t="s">
        <v>4045</v>
      </c>
      <c r="D9323" s="3">
        <v>4</v>
      </c>
      <c r="E9323" t="s">
        <v>1732</v>
      </c>
      <c r="F9323" t="s">
        <v>18655</v>
      </c>
      <c r="G9323" t="s">
        <v>1729</v>
      </c>
      <c r="H9323" t="s">
        <v>1195</v>
      </c>
      <c r="I9323" t="s">
        <v>1729</v>
      </c>
      <c r="J9323" t="s">
        <v>18656</v>
      </c>
      <c r="K9323">
        <f t="shared" si="2197"/>
        <v>9</v>
      </c>
      <c r="L9323">
        <f t="shared" si="2192"/>
        <v>24</v>
      </c>
      <c r="M9323">
        <f t="shared" si="2193"/>
        <v>15</v>
      </c>
      <c r="N9323" t="str">
        <f t="shared" si="2194"/>
        <v>Next Day</v>
      </c>
      <c r="O9323">
        <f t="shared" si="2195"/>
        <v>2</v>
      </c>
      <c r="P9323" t="str">
        <f t="shared" si="2196"/>
        <v>others</v>
      </c>
    </row>
    <row r="9324" spans="1:16" x14ac:dyDescent="0.25">
      <c r="A9324" t="s">
        <v>18657</v>
      </c>
      <c r="B9324" t="s">
        <v>11</v>
      </c>
      <c r="C9324" t="s">
        <v>4009</v>
      </c>
      <c r="D9324" s="3">
        <v>2</v>
      </c>
      <c r="E9324" t="s">
        <v>1611</v>
      </c>
      <c r="F9324" t="s">
        <v>341</v>
      </c>
      <c r="G9324" t="s">
        <v>1705</v>
      </c>
      <c r="H9324" t="s">
        <v>1195</v>
      </c>
      <c r="I9324" t="s">
        <v>1705</v>
      </c>
      <c r="J9324" t="s">
        <v>11501</v>
      </c>
      <c r="K9324">
        <f t="shared" si="2197"/>
        <v>9</v>
      </c>
      <c r="L9324">
        <f t="shared" si="2192"/>
        <v>22</v>
      </c>
      <c r="M9324">
        <f t="shared" si="2193"/>
        <v>18</v>
      </c>
      <c r="N9324" t="str">
        <f t="shared" si="2194"/>
        <v>Next Day</v>
      </c>
      <c r="O9324">
        <f t="shared" si="2195"/>
        <v>5</v>
      </c>
      <c r="P9324" t="str">
        <f t="shared" si="2196"/>
        <v>others</v>
      </c>
    </row>
    <row r="9325" spans="1:16" x14ac:dyDescent="0.25">
      <c r="A9325" t="s">
        <v>18658</v>
      </c>
      <c r="B9325" t="s">
        <v>11</v>
      </c>
      <c r="C9325" t="s">
        <v>4009</v>
      </c>
      <c r="D9325" s="3">
        <v>10</v>
      </c>
      <c r="E9325" t="s">
        <v>1611</v>
      </c>
      <c r="F9325" t="s">
        <v>913</v>
      </c>
      <c r="G9325" t="s">
        <v>1705</v>
      </c>
      <c r="H9325" t="s">
        <v>1195</v>
      </c>
      <c r="I9325" t="s">
        <v>1705</v>
      </c>
      <c r="J9325" t="s">
        <v>18659</v>
      </c>
      <c r="K9325">
        <f t="shared" si="2197"/>
        <v>9</v>
      </c>
      <c r="L9325">
        <f t="shared" si="2192"/>
        <v>22</v>
      </c>
      <c r="M9325">
        <f t="shared" si="2193"/>
        <v>18</v>
      </c>
      <c r="N9325" t="str">
        <f t="shared" si="2194"/>
        <v>Next Day</v>
      </c>
      <c r="O9325">
        <f t="shared" si="2195"/>
        <v>5</v>
      </c>
      <c r="P9325" t="str">
        <f t="shared" si="2196"/>
        <v>others</v>
      </c>
    </row>
    <row r="9326" spans="1:16" x14ac:dyDescent="0.25">
      <c r="A9326" t="s">
        <v>18660</v>
      </c>
      <c r="B9326" t="s">
        <v>11</v>
      </c>
      <c r="C9326" t="s">
        <v>4009</v>
      </c>
      <c r="D9326" s="3">
        <v>1</v>
      </c>
      <c r="E9326" t="s">
        <v>1611</v>
      </c>
      <c r="F9326" t="s">
        <v>13797</v>
      </c>
      <c r="G9326" t="s">
        <v>1705</v>
      </c>
      <c r="H9326" t="s">
        <v>1195</v>
      </c>
      <c r="I9326" t="s">
        <v>1705</v>
      </c>
      <c r="J9326" t="s">
        <v>11092</v>
      </c>
      <c r="K9326">
        <f t="shared" si="2197"/>
        <v>9</v>
      </c>
      <c r="L9326">
        <f t="shared" si="2192"/>
        <v>22</v>
      </c>
      <c r="M9326">
        <f t="shared" si="2193"/>
        <v>18</v>
      </c>
      <c r="N9326" t="str">
        <f t="shared" si="2194"/>
        <v>Next Day</v>
      </c>
      <c r="O9326">
        <f t="shared" si="2195"/>
        <v>5</v>
      </c>
      <c r="P9326" t="str">
        <f t="shared" si="2196"/>
        <v>others</v>
      </c>
    </row>
    <row r="9327" spans="1:16" x14ac:dyDescent="0.25">
      <c r="A9327" t="s">
        <v>18661</v>
      </c>
      <c r="B9327" t="s">
        <v>11</v>
      </c>
      <c r="C9327" t="s">
        <v>4009</v>
      </c>
      <c r="D9327" s="3">
        <v>1</v>
      </c>
      <c r="E9327" t="s">
        <v>1611</v>
      </c>
      <c r="F9327" t="s">
        <v>18662</v>
      </c>
      <c r="G9327" t="s">
        <v>1705</v>
      </c>
      <c r="H9327" t="s">
        <v>1195</v>
      </c>
      <c r="I9327" t="s">
        <v>1705</v>
      </c>
      <c r="J9327" t="s">
        <v>11092</v>
      </c>
      <c r="K9327">
        <f t="shared" si="2197"/>
        <v>9</v>
      </c>
      <c r="L9327">
        <f t="shared" si="2192"/>
        <v>22</v>
      </c>
      <c r="M9327">
        <f t="shared" si="2193"/>
        <v>18</v>
      </c>
      <c r="N9327" t="str">
        <f t="shared" si="2194"/>
        <v>Next Day</v>
      </c>
      <c r="O9327">
        <f t="shared" si="2195"/>
        <v>5</v>
      </c>
      <c r="P9327" t="str">
        <f t="shared" si="2196"/>
        <v>others</v>
      </c>
    </row>
    <row r="9328" spans="1:16" x14ac:dyDescent="0.25">
      <c r="A9328" t="s">
        <v>18663</v>
      </c>
      <c r="B9328" t="s">
        <v>11</v>
      </c>
      <c r="C9328" t="s">
        <v>4009</v>
      </c>
      <c r="D9328" s="3">
        <v>4</v>
      </c>
      <c r="E9328" t="s">
        <v>1729</v>
      </c>
      <c r="F9328" t="s">
        <v>18664</v>
      </c>
      <c r="G9328" t="s">
        <v>1776</v>
      </c>
      <c r="H9328" t="s">
        <v>1195</v>
      </c>
      <c r="I9328" t="s">
        <v>1776</v>
      </c>
      <c r="J9328" t="s">
        <v>18665</v>
      </c>
      <c r="K9328">
        <f t="shared" si="2197"/>
        <v>9</v>
      </c>
      <c r="L9328">
        <f t="shared" si="2192"/>
        <v>25</v>
      </c>
      <c r="M9328">
        <f t="shared" si="2193"/>
        <v>17</v>
      </c>
      <c r="N9328" t="str">
        <f t="shared" si="2194"/>
        <v>Next Day</v>
      </c>
      <c r="O9328">
        <f t="shared" si="2195"/>
        <v>3</v>
      </c>
      <c r="P9328" t="str">
        <f t="shared" si="2196"/>
        <v>others</v>
      </c>
    </row>
    <row r="9329" spans="1:16" x14ac:dyDescent="0.25">
      <c r="A9329" t="s">
        <v>18666</v>
      </c>
      <c r="B9329" t="s">
        <v>11</v>
      </c>
      <c r="C9329" t="s">
        <v>4009</v>
      </c>
      <c r="D9329" s="3">
        <v>1</v>
      </c>
      <c r="E9329" t="s">
        <v>1729</v>
      </c>
      <c r="F9329" t="s">
        <v>18664</v>
      </c>
      <c r="G9329" t="s">
        <v>1776</v>
      </c>
      <c r="H9329" t="s">
        <v>1195</v>
      </c>
      <c r="I9329" t="s">
        <v>1776</v>
      </c>
      <c r="J9329" t="s">
        <v>18667</v>
      </c>
      <c r="K9329">
        <f t="shared" si="2197"/>
        <v>9</v>
      </c>
      <c r="L9329">
        <f t="shared" si="2192"/>
        <v>25</v>
      </c>
      <c r="M9329">
        <f t="shared" si="2193"/>
        <v>17</v>
      </c>
      <c r="N9329" t="str">
        <f t="shared" si="2194"/>
        <v>Next Day</v>
      </c>
      <c r="O9329">
        <f t="shared" si="2195"/>
        <v>3</v>
      </c>
      <c r="P9329" t="str">
        <f t="shared" si="2196"/>
        <v>others</v>
      </c>
    </row>
    <row r="9330" spans="1:16" x14ac:dyDescent="0.25">
      <c r="A9330" t="s">
        <v>18668</v>
      </c>
      <c r="B9330" t="s">
        <v>11</v>
      </c>
      <c r="C9330" t="s">
        <v>4045</v>
      </c>
      <c r="D9330" s="3">
        <v>7</v>
      </c>
      <c r="E9330" t="s">
        <v>1611</v>
      </c>
      <c r="F9330" t="s">
        <v>10255</v>
      </c>
      <c r="G9330" t="s">
        <v>1705</v>
      </c>
      <c r="H9330" t="s">
        <v>1195</v>
      </c>
      <c r="I9330" t="s">
        <v>1705</v>
      </c>
      <c r="J9330" t="s">
        <v>8953</v>
      </c>
      <c r="K9330">
        <f t="shared" si="2197"/>
        <v>9</v>
      </c>
      <c r="L9330">
        <f t="shared" si="2192"/>
        <v>22</v>
      </c>
      <c r="M9330">
        <f t="shared" si="2193"/>
        <v>13</v>
      </c>
      <c r="N9330" t="str">
        <f t="shared" si="2194"/>
        <v>Next Day</v>
      </c>
      <c r="O9330">
        <f t="shared" si="2195"/>
        <v>5</v>
      </c>
      <c r="P9330" t="str">
        <f t="shared" si="2196"/>
        <v>others</v>
      </c>
    </row>
    <row r="9331" spans="1:16" x14ac:dyDescent="0.25">
      <c r="A9331" t="s">
        <v>18669</v>
      </c>
      <c r="B9331" t="s">
        <v>11</v>
      </c>
      <c r="C9331" t="s">
        <v>4009</v>
      </c>
      <c r="D9331" s="3">
        <v>4</v>
      </c>
      <c r="E9331" t="s">
        <v>1611</v>
      </c>
      <c r="F9331" t="s">
        <v>18670</v>
      </c>
      <c r="G9331" t="s">
        <v>1705</v>
      </c>
      <c r="H9331" t="s">
        <v>1195</v>
      </c>
      <c r="I9331" t="s">
        <v>1705</v>
      </c>
      <c r="J9331" t="s">
        <v>14035</v>
      </c>
      <c r="K9331">
        <f t="shared" si="2197"/>
        <v>9</v>
      </c>
      <c r="L9331">
        <f t="shared" si="2192"/>
        <v>22</v>
      </c>
      <c r="M9331">
        <f t="shared" si="2193"/>
        <v>18</v>
      </c>
      <c r="N9331" t="str">
        <f t="shared" si="2194"/>
        <v>Next Day</v>
      </c>
      <c r="O9331">
        <f t="shared" si="2195"/>
        <v>5</v>
      </c>
      <c r="P9331" t="str">
        <f t="shared" si="2196"/>
        <v>others</v>
      </c>
    </row>
    <row r="9332" spans="1:16" x14ac:dyDescent="0.25">
      <c r="A9332" t="s">
        <v>18671</v>
      </c>
      <c r="B9332" t="s">
        <v>11</v>
      </c>
      <c r="C9332" t="s">
        <v>4009</v>
      </c>
      <c r="D9332" s="3">
        <v>1</v>
      </c>
      <c r="E9332" t="s">
        <v>1729</v>
      </c>
      <c r="F9332" t="s">
        <v>18672</v>
      </c>
      <c r="G9332" t="s">
        <v>1729</v>
      </c>
      <c r="H9332" t="s">
        <v>1195</v>
      </c>
      <c r="I9332" t="s">
        <v>1729</v>
      </c>
      <c r="J9332" t="s">
        <v>18673</v>
      </c>
      <c r="K9332">
        <f t="shared" si="2197"/>
        <v>9</v>
      </c>
      <c r="L9332">
        <f t="shared" si="2192"/>
        <v>24</v>
      </c>
      <c r="M9332">
        <f t="shared" si="2193"/>
        <v>15</v>
      </c>
      <c r="N9332" t="str">
        <f t="shared" si="2194"/>
        <v>Same Day</v>
      </c>
      <c r="O9332">
        <f t="shared" si="2195"/>
        <v>3</v>
      </c>
      <c r="P9332" t="str">
        <f t="shared" si="2196"/>
        <v>before</v>
      </c>
    </row>
    <row r="9333" spans="1:16" x14ac:dyDescent="0.25">
      <c r="A9333" t="s">
        <v>18674</v>
      </c>
      <c r="B9333" t="s">
        <v>11</v>
      </c>
      <c r="C9333" t="s">
        <v>4009</v>
      </c>
      <c r="D9333" s="3">
        <v>3</v>
      </c>
      <c r="E9333" t="s">
        <v>1611</v>
      </c>
      <c r="F9333" t="s">
        <v>6080</v>
      </c>
      <c r="G9333" t="s">
        <v>1705</v>
      </c>
      <c r="H9333" t="s">
        <v>1195</v>
      </c>
      <c r="I9333" t="s">
        <v>1705</v>
      </c>
      <c r="J9333" t="s">
        <v>18675</v>
      </c>
      <c r="K9333">
        <f t="shared" si="2197"/>
        <v>9</v>
      </c>
      <c r="L9333">
        <f t="shared" si="2192"/>
        <v>22</v>
      </c>
      <c r="M9333">
        <f t="shared" si="2193"/>
        <v>18</v>
      </c>
      <c r="N9333" t="str">
        <f t="shared" si="2194"/>
        <v>Next Day</v>
      </c>
      <c r="O9333">
        <f t="shared" si="2195"/>
        <v>5</v>
      </c>
      <c r="P9333" t="str">
        <f t="shared" si="2196"/>
        <v>others</v>
      </c>
    </row>
    <row r="9334" spans="1:16" x14ac:dyDescent="0.25">
      <c r="A9334" t="s">
        <v>18676</v>
      </c>
      <c r="B9334" t="s">
        <v>11</v>
      </c>
      <c r="C9334" t="s">
        <v>4009</v>
      </c>
      <c r="D9334" s="3">
        <v>9</v>
      </c>
      <c r="E9334" t="s">
        <v>1611</v>
      </c>
      <c r="F9334" t="s">
        <v>18677</v>
      </c>
      <c r="G9334" t="s">
        <v>1705</v>
      </c>
      <c r="H9334" t="s">
        <v>1195</v>
      </c>
      <c r="I9334" t="s">
        <v>1705</v>
      </c>
      <c r="J9334" t="s">
        <v>1857</v>
      </c>
      <c r="K9334">
        <f t="shared" ref="K9334:K9358" si="2198">MONTH(I9334)</f>
        <v>9</v>
      </c>
      <c r="L9334">
        <f t="shared" ref="L9334:L9358" si="2199">DAY(I9334)</f>
        <v>22</v>
      </c>
      <c r="M9334">
        <f t="shared" ref="M9334:M9358" si="2200">HOUR(J9334)+1</f>
        <v>18</v>
      </c>
      <c r="N9334" t="str">
        <f t="shared" ref="N9334:N9358" si="2201">IF(OR(ISBLANK(E9334),ISBLANK(I9334)),"Missing Date",IF(I9334=E9334,"Same Day",IF(WEEKDAY(E9334,2)=5,IF(DAY(I9334)=DAY(E9334+3),"Next Day",IF(DAY(I9334)=DAY(E9334+4),"2 Days","Other")),IF(WEEKDAY(E9334,2)=4,IF(DAY(I9334)=DAY(E9334+1),"Next Day",IF(DAY(I9334)=DAY(E9334+4),"2 Days","Other")),IF(DAY(I9334)=DAY(E9334+1),"Next Day",IF(DAY(I9334)=DAY(E9334+2),"2 Days","Other"))))))</f>
        <v>Next Day</v>
      </c>
      <c r="O9334">
        <f t="shared" ref="O9334:O9358" si="2202">WEEKDAY(E9334,2)</f>
        <v>5</v>
      </c>
      <c r="P9334" t="str">
        <f t="shared" ref="P9334:P9358" si="2203">IF(HOUR(F9334)&lt;11,"before","others")</f>
        <v>others</v>
      </c>
    </row>
    <row r="9335" spans="1:16" x14ac:dyDescent="0.25">
      <c r="A9335" t="s">
        <v>18678</v>
      </c>
      <c r="B9335" t="s">
        <v>11</v>
      </c>
      <c r="C9335" t="s">
        <v>4013</v>
      </c>
      <c r="D9335" s="3">
        <v>1</v>
      </c>
      <c r="E9335" t="s">
        <v>1705</v>
      </c>
      <c r="F9335" t="s">
        <v>18679</v>
      </c>
      <c r="G9335" t="s">
        <v>1705</v>
      </c>
      <c r="H9335" t="s">
        <v>1195</v>
      </c>
      <c r="I9335" t="s">
        <v>1705</v>
      </c>
      <c r="J9335" t="s">
        <v>10363</v>
      </c>
      <c r="K9335">
        <f t="shared" si="2198"/>
        <v>9</v>
      </c>
      <c r="L9335">
        <f t="shared" si="2199"/>
        <v>22</v>
      </c>
      <c r="M9335">
        <f t="shared" si="2200"/>
        <v>13</v>
      </c>
      <c r="N9335" t="str">
        <f t="shared" si="2201"/>
        <v>Same Day</v>
      </c>
      <c r="O9335">
        <f t="shared" si="2202"/>
        <v>1</v>
      </c>
      <c r="P9335" t="str">
        <f t="shared" si="2203"/>
        <v>before</v>
      </c>
    </row>
    <row r="9336" spans="1:16" x14ac:dyDescent="0.25">
      <c r="A9336" t="s">
        <v>18680</v>
      </c>
      <c r="B9336" t="s">
        <v>11</v>
      </c>
      <c r="C9336" t="s">
        <v>4009</v>
      </c>
      <c r="D9336" s="3">
        <v>1</v>
      </c>
      <c r="E9336" t="s">
        <v>1611</v>
      </c>
      <c r="F9336" t="s">
        <v>18681</v>
      </c>
      <c r="G9336" t="s">
        <v>1611</v>
      </c>
      <c r="H9336" t="s">
        <v>1195</v>
      </c>
      <c r="I9336" t="s">
        <v>1705</v>
      </c>
      <c r="J9336" t="s">
        <v>18682</v>
      </c>
      <c r="K9336">
        <f t="shared" si="2198"/>
        <v>9</v>
      </c>
      <c r="L9336">
        <f t="shared" si="2199"/>
        <v>22</v>
      </c>
      <c r="M9336">
        <f t="shared" si="2200"/>
        <v>18</v>
      </c>
      <c r="N9336" t="str">
        <f t="shared" si="2201"/>
        <v>Next Day</v>
      </c>
      <c r="O9336">
        <f t="shared" si="2202"/>
        <v>5</v>
      </c>
      <c r="P9336" t="str">
        <f t="shared" si="2203"/>
        <v>others</v>
      </c>
    </row>
    <row r="9337" spans="1:16" x14ac:dyDescent="0.25">
      <c r="A9337" t="s">
        <v>18683</v>
      </c>
      <c r="B9337" t="s">
        <v>11</v>
      </c>
      <c r="C9337" t="s">
        <v>4009</v>
      </c>
      <c r="D9337" s="3">
        <v>1</v>
      </c>
      <c r="E9337" t="s">
        <v>1611</v>
      </c>
      <c r="F9337" t="s">
        <v>18406</v>
      </c>
      <c r="G9337" t="s">
        <v>1611</v>
      </c>
      <c r="H9337" t="s">
        <v>1195</v>
      </c>
      <c r="I9337" t="s">
        <v>1705</v>
      </c>
      <c r="J9337" t="s">
        <v>18684</v>
      </c>
      <c r="K9337">
        <f t="shared" si="2198"/>
        <v>9</v>
      </c>
      <c r="L9337">
        <f t="shared" si="2199"/>
        <v>22</v>
      </c>
      <c r="M9337">
        <f t="shared" si="2200"/>
        <v>18</v>
      </c>
      <c r="N9337" t="str">
        <f t="shared" si="2201"/>
        <v>Next Day</v>
      </c>
      <c r="O9337">
        <f t="shared" si="2202"/>
        <v>5</v>
      </c>
      <c r="P9337" t="str">
        <f t="shared" si="2203"/>
        <v>others</v>
      </c>
    </row>
    <row r="9338" spans="1:16" x14ac:dyDescent="0.25">
      <c r="A9338" t="s">
        <v>18685</v>
      </c>
      <c r="B9338" t="s">
        <v>11</v>
      </c>
      <c r="C9338" t="s">
        <v>4009</v>
      </c>
      <c r="D9338" s="3">
        <v>1</v>
      </c>
      <c r="E9338" t="s">
        <v>1611</v>
      </c>
      <c r="F9338" t="s">
        <v>18686</v>
      </c>
      <c r="G9338" t="s">
        <v>1611</v>
      </c>
      <c r="H9338" t="s">
        <v>1195</v>
      </c>
      <c r="I9338" t="s">
        <v>1611</v>
      </c>
      <c r="J9338" t="s">
        <v>18687</v>
      </c>
      <c r="K9338">
        <f t="shared" si="2198"/>
        <v>9</v>
      </c>
      <c r="L9338">
        <f t="shared" si="2199"/>
        <v>19</v>
      </c>
      <c r="M9338">
        <f t="shared" si="2200"/>
        <v>19</v>
      </c>
      <c r="N9338" t="str">
        <f t="shared" si="2201"/>
        <v>Same Day</v>
      </c>
      <c r="O9338">
        <f t="shared" si="2202"/>
        <v>5</v>
      </c>
      <c r="P9338" t="str">
        <f t="shared" si="2203"/>
        <v>others</v>
      </c>
    </row>
    <row r="9339" spans="1:16" x14ac:dyDescent="0.25">
      <c r="A9339" t="s">
        <v>18688</v>
      </c>
      <c r="B9339" t="s">
        <v>11</v>
      </c>
      <c r="C9339" t="s">
        <v>4009</v>
      </c>
      <c r="D9339" s="3">
        <v>4</v>
      </c>
      <c r="E9339" t="s">
        <v>1611</v>
      </c>
      <c r="F9339" t="s">
        <v>4937</v>
      </c>
      <c r="G9339" t="s">
        <v>1705</v>
      </c>
      <c r="H9339" t="s">
        <v>1195</v>
      </c>
      <c r="I9339" t="s">
        <v>1705</v>
      </c>
      <c r="J9339" t="s">
        <v>18689</v>
      </c>
      <c r="K9339">
        <f t="shared" si="2198"/>
        <v>9</v>
      </c>
      <c r="L9339">
        <f t="shared" si="2199"/>
        <v>22</v>
      </c>
      <c r="M9339">
        <f t="shared" si="2200"/>
        <v>18</v>
      </c>
      <c r="N9339" t="str">
        <f t="shared" si="2201"/>
        <v>Next Day</v>
      </c>
      <c r="O9339">
        <f t="shared" si="2202"/>
        <v>5</v>
      </c>
      <c r="P9339" t="str">
        <f t="shared" si="2203"/>
        <v>others</v>
      </c>
    </row>
    <row r="9340" spans="1:16" x14ac:dyDescent="0.25">
      <c r="A9340" t="s">
        <v>18690</v>
      </c>
      <c r="B9340" t="s">
        <v>11</v>
      </c>
      <c r="C9340" t="s">
        <v>4009</v>
      </c>
      <c r="D9340" s="3">
        <v>1</v>
      </c>
      <c r="E9340" t="s">
        <v>1611</v>
      </c>
      <c r="F9340" t="s">
        <v>1168</v>
      </c>
      <c r="G9340" t="s">
        <v>1611</v>
      </c>
      <c r="H9340" t="s">
        <v>1195</v>
      </c>
      <c r="I9340" t="s">
        <v>1611</v>
      </c>
      <c r="J9340" t="s">
        <v>18691</v>
      </c>
      <c r="K9340">
        <f t="shared" si="2198"/>
        <v>9</v>
      </c>
      <c r="L9340">
        <f t="shared" si="2199"/>
        <v>19</v>
      </c>
      <c r="M9340">
        <f t="shared" si="2200"/>
        <v>19</v>
      </c>
      <c r="N9340" t="str">
        <f t="shared" si="2201"/>
        <v>Same Day</v>
      </c>
      <c r="O9340">
        <f t="shared" si="2202"/>
        <v>5</v>
      </c>
      <c r="P9340" t="str">
        <f t="shared" si="2203"/>
        <v>before</v>
      </c>
    </row>
    <row r="9341" spans="1:16" x14ac:dyDescent="0.25">
      <c r="A9341" t="s">
        <v>18692</v>
      </c>
      <c r="B9341" t="s">
        <v>11</v>
      </c>
      <c r="C9341" t="s">
        <v>4009</v>
      </c>
      <c r="D9341" s="3">
        <v>1</v>
      </c>
      <c r="E9341" t="s">
        <v>1611</v>
      </c>
      <c r="F9341" t="s">
        <v>1168</v>
      </c>
      <c r="G9341" t="s">
        <v>1611</v>
      </c>
      <c r="H9341" t="s">
        <v>1195</v>
      </c>
      <c r="I9341" t="s">
        <v>1611</v>
      </c>
      <c r="J9341" t="s">
        <v>18622</v>
      </c>
      <c r="K9341">
        <f t="shared" si="2198"/>
        <v>9</v>
      </c>
      <c r="L9341">
        <f t="shared" si="2199"/>
        <v>19</v>
      </c>
      <c r="M9341">
        <f t="shared" si="2200"/>
        <v>19</v>
      </c>
      <c r="N9341" t="str">
        <f t="shared" si="2201"/>
        <v>Same Day</v>
      </c>
      <c r="O9341">
        <f t="shared" si="2202"/>
        <v>5</v>
      </c>
      <c r="P9341" t="str">
        <f t="shared" si="2203"/>
        <v>before</v>
      </c>
    </row>
    <row r="9342" spans="1:16" x14ac:dyDescent="0.25">
      <c r="A9342" t="s">
        <v>18693</v>
      </c>
      <c r="B9342" t="s">
        <v>11</v>
      </c>
      <c r="C9342" t="s">
        <v>4009</v>
      </c>
      <c r="D9342" s="3">
        <v>1</v>
      </c>
      <c r="E9342" t="s">
        <v>1611</v>
      </c>
      <c r="F9342" t="s">
        <v>1168</v>
      </c>
      <c r="G9342" t="s">
        <v>1611</v>
      </c>
      <c r="H9342" t="s">
        <v>1195</v>
      </c>
      <c r="I9342" t="s">
        <v>1611</v>
      </c>
      <c r="J9342" t="s">
        <v>18694</v>
      </c>
      <c r="K9342">
        <f t="shared" si="2198"/>
        <v>9</v>
      </c>
      <c r="L9342">
        <f t="shared" si="2199"/>
        <v>19</v>
      </c>
      <c r="M9342">
        <f t="shared" si="2200"/>
        <v>19</v>
      </c>
      <c r="N9342" t="str">
        <f t="shared" si="2201"/>
        <v>Same Day</v>
      </c>
      <c r="O9342">
        <f t="shared" si="2202"/>
        <v>5</v>
      </c>
      <c r="P9342" t="str">
        <f t="shared" si="2203"/>
        <v>before</v>
      </c>
    </row>
    <row r="9343" spans="1:16" x14ac:dyDescent="0.25">
      <c r="A9343" t="s">
        <v>18695</v>
      </c>
      <c r="B9343" t="s">
        <v>11</v>
      </c>
      <c r="C9343" t="s">
        <v>4009</v>
      </c>
      <c r="D9343" s="3">
        <v>1</v>
      </c>
      <c r="E9343" t="s">
        <v>1611</v>
      </c>
      <c r="F9343" t="s">
        <v>225</v>
      </c>
      <c r="G9343" t="s">
        <v>1611</v>
      </c>
      <c r="H9343" t="s">
        <v>1195</v>
      </c>
      <c r="I9343" t="s">
        <v>1611</v>
      </c>
      <c r="J9343" t="s">
        <v>2780</v>
      </c>
      <c r="K9343">
        <f t="shared" si="2198"/>
        <v>9</v>
      </c>
      <c r="L9343">
        <f t="shared" si="2199"/>
        <v>19</v>
      </c>
      <c r="M9343">
        <f t="shared" si="2200"/>
        <v>19</v>
      </c>
      <c r="N9343" t="str">
        <f t="shared" si="2201"/>
        <v>Same Day</v>
      </c>
      <c r="O9343">
        <f t="shared" si="2202"/>
        <v>5</v>
      </c>
      <c r="P9343" t="str">
        <f t="shared" si="2203"/>
        <v>before</v>
      </c>
    </row>
    <row r="9344" spans="1:16" x14ac:dyDescent="0.25">
      <c r="A9344" t="s">
        <v>18696</v>
      </c>
      <c r="B9344" t="s">
        <v>11</v>
      </c>
      <c r="C9344" t="s">
        <v>4009</v>
      </c>
      <c r="D9344" s="3">
        <v>1</v>
      </c>
      <c r="E9344" t="s">
        <v>1611</v>
      </c>
      <c r="F9344" t="s">
        <v>3396</v>
      </c>
      <c r="G9344" t="s">
        <v>1611</v>
      </c>
      <c r="H9344" t="s">
        <v>1195</v>
      </c>
      <c r="I9344" t="s">
        <v>1611</v>
      </c>
      <c r="J9344" t="s">
        <v>18697</v>
      </c>
      <c r="K9344">
        <f t="shared" si="2198"/>
        <v>9</v>
      </c>
      <c r="L9344">
        <f t="shared" si="2199"/>
        <v>19</v>
      </c>
      <c r="M9344">
        <f t="shared" si="2200"/>
        <v>19</v>
      </c>
      <c r="N9344" t="str">
        <f t="shared" si="2201"/>
        <v>Same Day</v>
      </c>
      <c r="O9344">
        <f t="shared" si="2202"/>
        <v>5</v>
      </c>
      <c r="P9344" t="str">
        <f t="shared" si="2203"/>
        <v>before</v>
      </c>
    </row>
    <row r="9345" spans="1:16" x14ac:dyDescent="0.25">
      <c r="A9345" t="s">
        <v>18699</v>
      </c>
      <c r="B9345" t="s">
        <v>11</v>
      </c>
      <c r="C9345" t="s">
        <v>4009</v>
      </c>
      <c r="D9345" s="3">
        <v>1</v>
      </c>
      <c r="E9345" t="s">
        <v>1611</v>
      </c>
      <c r="F9345" t="s">
        <v>18677</v>
      </c>
      <c r="G9345" t="s">
        <v>1705</v>
      </c>
      <c r="H9345" t="s">
        <v>1195</v>
      </c>
      <c r="I9345" t="s">
        <v>1705</v>
      </c>
      <c r="J9345" t="s">
        <v>11459</v>
      </c>
      <c r="K9345">
        <f t="shared" si="2198"/>
        <v>9</v>
      </c>
      <c r="L9345">
        <f t="shared" si="2199"/>
        <v>22</v>
      </c>
      <c r="M9345">
        <f t="shared" si="2200"/>
        <v>18</v>
      </c>
      <c r="N9345" t="str">
        <f t="shared" si="2201"/>
        <v>Next Day</v>
      </c>
      <c r="O9345">
        <f t="shared" si="2202"/>
        <v>5</v>
      </c>
      <c r="P9345" t="str">
        <f t="shared" si="2203"/>
        <v>others</v>
      </c>
    </row>
    <row r="9346" spans="1:16" x14ac:dyDescent="0.25">
      <c r="A9346" t="s">
        <v>18700</v>
      </c>
      <c r="B9346" t="s">
        <v>11</v>
      </c>
      <c r="C9346" t="s">
        <v>4013</v>
      </c>
      <c r="D9346" s="3">
        <v>24</v>
      </c>
      <c r="E9346" t="s">
        <v>1611</v>
      </c>
      <c r="F9346" t="s">
        <v>18701</v>
      </c>
      <c r="G9346" t="s">
        <v>1611</v>
      </c>
      <c r="H9346" t="s">
        <v>1195</v>
      </c>
      <c r="I9346" t="s">
        <v>1611</v>
      </c>
      <c r="J9346" t="s">
        <v>18419</v>
      </c>
      <c r="K9346">
        <f t="shared" si="2198"/>
        <v>9</v>
      </c>
      <c r="L9346">
        <f t="shared" si="2199"/>
        <v>19</v>
      </c>
      <c r="M9346">
        <f t="shared" si="2200"/>
        <v>19</v>
      </c>
      <c r="N9346" t="str">
        <f t="shared" si="2201"/>
        <v>Same Day</v>
      </c>
      <c r="O9346">
        <f t="shared" si="2202"/>
        <v>5</v>
      </c>
      <c r="P9346" t="str">
        <f t="shared" si="2203"/>
        <v>before</v>
      </c>
    </row>
    <row r="9347" spans="1:16" x14ac:dyDescent="0.25">
      <c r="A9347" t="s">
        <v>18702</v>
      </c>
      <c r="B9347" t="s">
        <v>11</v>
      </c>
      <c r="C9347" t="s">
        <v>4009</v>
      </c>
      <c r="D9347" s="3">
        <v>1</v>
      </c>
      <c r="E9347" t="s">
        <v>1611</v>
      </c>
      <c r="F9347" t="s">
        <v>18703</v>
      </c>
      <c r="G9347" t="s">
        <v>1611</v>
      </c>
      <c r="H9347" t="s">
        <v>1195</v>
      </c>
      <c r="I9347" t="s">
        <v>1611</v>
      </c>
      <c r="J9347" t="s">
        <v>3173</v>
      </c>
      <c r="K9347">
        <f t="shared" si="2198"/>
        <v>9</v>
      </c>
      <c r="L9347">
        <f t="shared" si="2199"/>
        <v>19</v>
      </c>
      <c r="M9347">
        <f t="shared" si="2200"/>
        <v>19</v>
      </c>
      <c r="N9347" t="str">
        <f t="shared" si="2201"/>
        <v>Same Day</v>
      </c>
      <c r="O9347">
        <f t="shared" si="2202"/>
        <v>5</v>
      </c>
      <c r="P9347" t="str">
        <f t="shared" si="2203"/>
        <v>before</v>
      </c>
    </row>
    <row r="9348" spans="1:16" x14ac:dyDescent="0.25">
      <c r="A9348" t="s">
        <v>18704</v>
      </c>
      <c r="B9348" t="s">
        <v>11</v>
      </c>
      <c r="C9348" t="s">
        <v>4013</v>
      </c>
      <c r="D9348" s="3">
        <v>19</v>
      </c>
      <c r="E9348" t="s">
        <v>1611</v>
      </c>
      <c r="F9348" t="s">
        <v>3048</v>
      </c>
      <c r="G9348" t="s">
        <v>1732</v>
      </c>
      <c r="H9348" t="s">
        <v>1195</v>
      </c>
      <c r="I9348" t="s">
        <v>1732</v>
      </c>
      <c r="J9348" t="s">
        <v>18705</v>
      </c>
      <c r="K9348">
        <f t="shared" si="2198"/>
        <v>9</v>
      </c>
      <c r="L9348">
        <f t="shared" si="2199"/>
        <v>23</v>
      </c>
      <c r="M9348">
        <f t="shared" si="2200"/>
        <v>13</v>
      </c>
      <c r="N9348" t="str">
        <f t="shared" si="2201"/>
        <v>2 Days</v>
      </c>
      <c r="O9348">
        <f t="shared" si="2202"/>
        <v>5</v>
      </c>
      <c r="P9348" t="str">
        <f t="shared" si="2203"/>
        <v>before</v>
      </c>
    </row>
    <row r="9349" spans="1:16" x14ac:dyDescent="0.25">
      <c r="A9349" t="s">
        <v>18706</v>
      </c>
      <c r="B9349" t="s">
        <v>11</v>
      </c>
      <c r="C9349" t="s">
        <v>4013</v>
      </c>
      <c r="D9349" s="3">
        <v>31</v>
      </c>
      <c r="E9349" t="s">
        <v>1611</v>
      </c>
      <c r="F9349" t="s">
        <v>3035</v>
      </c>
      <c r="G9349" t="s">
        <v>1705</v>
      </c>
      <c r="H9349" t="s">
        <v>1195</v>
      </c>
      <c r="I9349" t="s">
        <v>1705</v>
      </c>
      <c r="J9349" t="s">
        <v>8956</v>
      </c>
      <c r="K9349">
        <f t="shared" si="2198"/>
        <v>9</v>
      </c>
      <c r="L9349">
        <f t="shared" si="2199"/>
        <v>22</v>
      </c>
      <c r="M9349">
        <f t="shared" si="2200"/>
        <v>13</v>
      </c>
      <c r="N9349" t="str">
        <f t="shared" si="2201"/>
        <v>Next Day</v>
      </c>
      <c r="O9349">
        <f t="shared" si="2202"/>
        <v>5</v>
      </c>
      <c r="P9349" t="str">
        <f t="shared" si="2203"/>
        <v>before</v>
      </c>
    </row>
    <row r="9350" spans="1:16" x14ac:dyDescent="0.25">
      <c r="A9350" t="s">
        <v>18707</v>
      </c>
      <c r="B9350" t="s">
        <v>11</v>
      </c>
      <c r="C9350" t="s">
        <v>4013</v>
      </c>
      <c r="D9350" s="3">
        <v>6</v>
      </c>
      <c r="E9350" t="s">
        <v>1611</v>
      </c>
      <c r="F9350" t="s">
        <v>3048</v>
      </c>
      <c r="G9350" t="s">
        <v>1705</v>
      </c>
      <c r="H9350" t="s">
        <v>1195</v>
      </c>
      <c r="I9350" t="s">
        <v>1705</v>
      </c>
      <c r="J9350" t="s">
        <v>10579</v>
      </c>
      <c r="K9350">
        <f t="shared" si="2198"/>
        <v>9</v>
      </c>
      <c r="L9350">
        <f t="shared" si="2199"/>
        <v>22</v>
      </c>
      <c r="M9350">
        <f t="shared" si="2200"/>
        <v>13</v>
      </c>
      <c r="N9350" t="str">
        <f t="shared" si="2201"/>
        <v>Next Day</v>
      </c>
      <c r="O9350">
        <f t="shared" si="2202"/>
        <v>5</v>
      </c>
      <c r="P9350" t="str">
        <f t="shared" si="2203"/>
        <v>before</v>
      </c>
    </row>
    <row r="9351" spans="1:16" x14ac:dyDescent="0.25">
      <c r="A9351" t="s">
        <v>18708</v>
      </c>
      <c r="B9351" t="s">
        <v>11</v>
      </c>
      <c r="C9351" t="s">
        <v>4013</v>
      </c>
      <c r="D9351" s="3">
        <v>12</v>
      </c>
      <c r="E9351" t="s">
        <v>1611</v>
      </c>
      <c r="F9351" t="s">
        <v>3477</v>
      </c>
      <c r="G9351" t="s">
        <v>1705</v>
      </c>
      <c r="H9351" t="s">
        <v>1195</v>
      </c>
      <c r="I9351" t="s">
        <v>1705</v>
      </c>
      <c r="J9351" t="s">
        <v>8963</v>
      </c>
      <c r="K9351">
        <f t="shared" si="2198"/>
        <v>9</v>
      </c>
      <c r="L9351">
        <f t="shared" si="2199"/>
        <v>22</v>
      </c>
      <c r="M9351">
        <f t="shared" si="2200"/>
        <v>13</v>
      </c>
      <c r="N9351" t="str">
        <f t="shared" si="2201"/>
        <v>Next Day</v>
      </c>
      <c r="O9351">
        <f t="shared" si="2202"/>
        <v>5</v>
      </c>
      <c r="P9351" t="str">
        <f t="shared" si="2203"/>
        <v>others</v>
      </c>
    </row>
    <row r="9352" spans="1:16" x14ac:dyDescent="0.25">
      <c r="A9352" t="s">
        <v>18709</v>
      </c>
      <c r="B9352" t="s">
        <v>11</v>
      </c>
      <c r="C9352" t="s">
        <v>4045</v>
      </c>
      <c r="D9352" s="3">
        <v>1</v>
      </c>
      <c r="E9352" t="s">
        <v>1611</v>
      </c>
      <c r="F9352" t="s">
        <v>3477</v>
      </c>
      <c r="G9352" t="s">
        <v>1705</v>
      </c>
      <c r="H9352" t="s">
        <v>1195</v>
      </c>
      <c r="I9352" t="s">
        <v>1705</v>
      </c>
      <c r="J9352" t="s">
        <v>11467</v>
      </c>
      <c r="K9352">
        <f t="shared" si="2198"/>
        <v>9</v>
      </c>
      <c r="L9352">
        <f t="shared" si="2199"/>
        <v>22</v>
      </c>
      <c r="M9352">
        <f t="shared" si="2200"/>
        <v>18</v>
      </c>
      <c r="N9352" t="str">
        <f t="shared" si="2201"/>
        <v>Next Day</v>
      </c>
      <c r="O9352">
        <f t="shared" si="2202"/>
        <v>5</v>
      </c>
      <c r="P9352" t="str">
        <f t="shared" si="2203"/>
        <v>others</v>
      </c>
    </row>
    <row r="9353" spans="1:16" x14ac:dyDescent="0.25">
      <c r="A9353" t="s">
        <v>18710</v>
      </c>
      <c r="B9353" t="s">
        <v>11</v>
      </c>
      <c r="C9353" t="s">
        <v>4013</v>
      </c>
      <c r="D9353" s="3">
        <v>15</v>
      </c>
      <c r="E9353" t="s">
        <v>1611</v>
      </c>
      <c r="F9353" t="s">
        <v>18711</v>
      </c>
      <c r="G9353" t="s">
        <v>1705</v>
      </c>
      <c r="H9353" t="s">
        <v>1195</v>
      </c>
      <c r="I9353" t="s">
        <v>1705</v>
      </c>
      <c r="J9353" t="s">
        <v>18712</v>
      </c>
      <c r="K9353">
        <f t="shared" si="2198"/>
        <v>9</v>
      </c>
      <c r="L9353">
        <f t="shared" si="2199"/>
        <v>22</v>
      </c>
      <c r="M9353">
        <f t="shared" si="2200"/>
        <v>13</v>
      </c>
      <c r="N9353" t="str">
        <f t="shared" si="2201"/>
        <v>Next Day</v>
      </c>
      <c r="O9353">
        <f t="shared" si="2202"/>
        <v>5</v>
      </c>
      <c r="P9353" t="str">
        <f t="shared" si="2203"/>
        <v>others</v>
      </c>
    </row>
    <row r="9354" spans="1:16" x14ac:dyDescent="0.25">
      <c r="A9354" t="s">
        <v>18713</v>
      </c>
      <c r="B9354" t="s">
        <v>11</v>
      </c>
      <c r="C9354" t="s">
        <v>4009</v>
      </c>
      <c r="D9354" s="3">
        <v>7</v>
      </c>
      <c r="E9354" t="s">
        <v>1611</v>
      </c>
      <c r="F9354" t="s">
        <v>18711</v>
      </c>
      <c r="G9354" t="s">
        <v>1705</v>
      </c>
      <c r="H9354" t="s">
        <v>1195</v>
      </c>
      <c r="I9354" t="s">
        <v>1705</v>
      </c>
      <c r="J9354" t="s">
        <v>18714</v>
      </c>
      <c r="K9354">
        <f t="shared" si="2198"/>
        <v>9</v>
      </c>
      <c r="L9354">
        <f t="shared" si="2199"/>
        <v>22</v>
      </c>
      <c r="M9354">
        <f t="shared" si="2200"/>
        <v>18</v>
      </c>
      <c r="N9354" t="str">
        <f t="shared" si="2201"/>
        <v>Next Day</v>
      </c>
      <c r="O9354">
        <f t="shared" si="2202"/>
        <v>5</v>
      </c>
      <c r="P9354" t="str">
        <f t="shared" si="2203"/>
        <v>others</v>
      </c>
    </row>
    <row r="9355" spans="1:16" x14ac:dyDescent="0.25">
      <c r="A9355" t="s">
        <v>18715</v>
      </c>
      <c r="B9355" t="s">
        <v>11</v>
      </c>
      <c r="C9355" t="s">
        <v>4009</v>
      </c>
      <c r="D9355" s="3">
        <v>1</v>
      </c>
      <c r="E9355" t="s">
        <v>1611</v>
      </c>
      <c r="F9355" t="s">
        <v>18716</v>
      </c>
      <c r="G9355" t="s">
        <v>1611</v>
      </c>
      <c r="H9355" t="s">
        <v>1195</v>
      </c>
      <c r="I9355" t="s">
        <v>1705</v>
      </c>
      <c r="J9355" t="s">
        <v>18717</v>
      </c>
      <c r="K9355">
        <f t="shared" si="2198"/>
        <v>9</v>
      </c>
      <c r="L9355">
        <f t="shared" si="2199"/>
        <v>22</v>
      </c>
      <c r="M9355">
        <f t="shared" si="2200"/>
        <v>18</v>
      </c>
      <c r="N9355" t="str">
        <f t="shared" si="2201"/>
        <v>Next Day</v>
      </c>
      <c r="O9355">
        <f t="shared" si="2202"/>
        <v>5</v>
      </c>
      <c r="P9355" t="str">
        <f t="shared" si="2203"/>
        <v>others</v>
      </c>
    </row>
    <row r="9356" spans="1:16" x14ac:dyDescent="0.25">
      <c r="A9356" t="s">
        <v>18718</v>
      </c>
      <c r="B9356" t="s">
        <v>11</v>
      </c>
      <c r="C9356" t="s">
        <v>4013</v>
      </c>
      <c r="D9356" s="3">
        <v>14</v>
      </c>
      <c r="E9356" t="s">
        <v>1611</v>
      </c>
      <c r="F9356" t="s">
        <v>18719</v>
      </c>
      <c r="G9356" t="s">
        <v>1705</v>
      </c>
      <c r="H9356" t="s">
        <v>1195</v>
      </c>
      <c r="I9356" t="s">
        <v>1705</v>
      </c>
      <c r="J9356" t="s">
        <v>11322</v>
      </c>
      <c r="K9356">
        <f t="shared" si="2198"/>
        <v>9</v>
      </c>
      <c r="L9356">
        <f t="shared" si="2199"/>
        <v>22</v>
      </c>
      <c r="M9356">
        <f t="shared" si="2200"/>
        <v>18</v>
      </c>
      <c r="N9356" t="str">
        <f t="shared" si="2201"/>
        <v>Next Day</v>
      </c>
      <c r="O9356">
        <f t="shared" si="2202"/>
        <v>5</v>
      </c>
      <c r="P9356" t="str">
        <f t="shared" si="2203"/>
        <v>others</v>
      </c>
    </row>
    <row r="9357" spans="1:16" x14ac:dyDescent="0.25">
      <c r="A9357" t="s">
        <v>18720</v>
      </c>
      <c r="B9357" t="s">
        <v>11</v>
      </c>
      <c r="C9357" t="s">
        <v>4013</v>
      </c>
      <c r="D9357" s="3">
        <v>6</v>
      </c>
      <c r="E9357" t="s">
        <v>1732</v>
      </c>
      <c r="F9357" t="s">
        <v>18721</v>
      </c>
      <c r="G9357" t="s">
        <v>1729</v>
      </c>
      <c r="H9357" t="s">
        <v>1195</v>
      </c>
      <c r="I9357" t="s">
        <v>1729</v>
      </c>
      <c r="J9357" t="s">
        <v>18722</v>
      </c>
      <c r="K9357">
        <f t="shared" si="2198"/>
        <v>9</v>
      </c>
      <c r="L9357">
        <f t="shared" si="2199"/>
        <v>24</v>
      </c>
      <c r="M9357">
        <f t="shared" si="2200"/>
        <v>15</v>
      </c>
      <c r="N9357" t="str">
        <f t="shared" si="2201"/>
        <v>Next Day</v>
      </c>
      <c r="O9357">
        <f t="shared" si="2202"/>
        <v>2</v>
      </c>
      <c r="P9357" t="str">
        <f t="shared" si="2203"/>
        <v>others</v>
      </c>
    </row>
    <row r="9358" spans="1:16" x14ac:dyDescent="0.25">
      <c r="A9358" t="s">
        <v>18723</v>
      </c>
      <c r="B9358" t="s">
        <v>11</v>
      </c>
      <c r="C9358" t="s">
        <v>4013</v>
      </c>
      <c r="D9358" s="3">
        <v>1</v>
      </c>
      <c r="E9358" t="s">
        <v>1611</v>
      </c>
      <c r="F9358" t="s">
        <v>4095</v>
      </c>
      <c r="G9358" t="s">
        <v>1611</v>
      </c>
      <c r="H9358" t="s">
        <v>1195</v>
      </c>
      <c r="I9358" t="s">
        <v>1705</v>
      </c>
      <c r="J9358" t="s">
        <v>18407</v>
      </c>
      <c r="K9358">
        <f t="shared" si="2198"/>
        <v>9</v>
      </c>
      <c r="L9358">
        <f t="shared" si="2199"/>
        <v>22</v>
      </c>
      <c r="M9358">
        <f t="shared" si="2200"/>
        <v>18</v>
      </c>
      <c r="N9358" t="str">
        <f t="shared" si="2201"/>
        <v>Next Day</v>
      </c>
      <c r="O9358">
        <f t="shared" si="2202"/>
        <v>5</v>
      </c>
      <c r="P9358" t="str">
        <f t="shared" si="2203"/>
        <v>others</v>
      </c>
    </row>
    <row r="9359" spans="1:16" hidden="1" x14ac:dyDescent="0.25">
      <c r="A9359" t="s">
        <v>23449</v>
      </c>
      <c r="B9359" t="s">
        <v>4017</v>
      </c>
      <c r="C9359" t="s">
        <v>4009</v>
      </c>
      <c r="D9359">
        <v>1</v>
      </c>
      <c r="E9359" t="s">
        <v>3879</v>
      </c>
      <c r="F9359" t="s">
        <v>23450</v>
      </c>
      <c r="G9359" t="s">
        <v>25</v>
      </c>
      <c r="H9359" t="s">
        <v>1195</v>
      </c>
      <c r="I9359" t="s">
        <v>4019</v>
      </c>
      <c r="J9359" t="s">
        <v>4019</v>
      </c>
    </row>
    <row r="9360" spans="1:16" x14ac:dyDescent="0.25">
      <c r="A9360" t="s">
        <v>18724</v>
      </c>
      <c r="B9360" t="s">
        <v>11</v>
      </c>
      <c r="C9360" t="s">
        <v>4009</v>
      </c>
      <c r="D9360" s="3">
        <v>1</v>
      </c>
      <c r="E9360" t="s">
        <v>1611</v>
      </c>
      <c r="F9360" t="s">
        <v>16229</v>
      </c>
      <c r="G9360" t="s">
        <v>1705</v>
      </c>
      <c r="H9360" t="s">
        <v>1195</v>
      </c>
      <c r="I9360" t="s">
        <v>1705</v>
      </c>
      <c r="J9360" t="s">
        <v>11504</v>
      </c>
      <c r="K9360">
        <f>MONTH(I9360)</f>
        <v>9</v>
      </c>
      <c r="L9360">
        <f t="shared" ref="L9360:L9364" si="2204">DAY(I9360)</f>
        <v>22</v>
      </c>
      <c r="M9360">
        <f t="shared" ref="M9360:M9364" si="2205">HOUR(J9360)+1</f>
        <v>18</v>
      </c>
      <c r="N9360" t="str">
        <f t="shared" ref="N9360:N9364" si="2206">IF(OR(ISBLANK(E9360),ISBLANK(I9360)),"Missing Date",IF(I9360=E9360,"Same Day",IF(WEEKDAY(E9360,2)=5,IF(DAY(I9360)=DAY(E9360+3),"Next Day",IF(DAY(I9360)=DAY(E9360+4),"2 Days","Other")),IF(WEEKDAY(E9360,2)=4,IF(DAY(I9360)=DAY(E9360+1),"Next Day",IF(DAY(I9360)=DAY(E9360+4),"2 Days","Other")),IF(DAY(I9360)=DAY(E9360+1),"Next Day",IF(DAY(I9360)=DAY(E9360+2),"2 Days","Other"))))))</f>
        <v>Next Day</v>
      </c>
      <c r="O9360">
        <f t="shared" ref="O9360:O9364" si="2207">WEEKDAY(E9360,2)</f>
        <v>5</v>
      </c>
      <c r="P9360" t="str">
        <f t="shared" ref="P9360:P9364" si="2208">IF(HOUR(F9360)&lt;11,"before","others")</f>
        <v>others</v>
      </c>
    </row>
    <row r="9361" spans="1:16" x14ac:dyDescent="0.25">
      <c r="A9361" t="s">
        <v>18725</v>
      </c>
      <c r="B9361" t="s">
        <v>11</v>
      </c>
      <c r="C9361" t="s">
        <v>4009</v>
      </c>
      <c r="D9361" s="3">
        <v>8</v>
      </c>
      <c r="E9361" t="s">
        <v>1611</v>
      </c>
      <c r="F9361" t="s">
        <v>16229</v>
      </c>
      <c r="G9361" t="s">
        <v>1705</v>
      </c>
      <c r="H9361" t="s">
        <v>1195</v>
      </c>
      <c r="I9361" t="s">
        <v>1705</v>
      </c>
      <c r="J9361" t="s">
        <v>18726</v>
      </c>
      <c r="K9361">
        <f>MONTH(I9361)</f>
        <v>9</v>
      </c>
      <c r="L9361">
        <f t="shared" si="2204"/>
        <v>22</v>
      </c>
      <c r="M9361">
        <f t="shared" si="2205"/>
        <v>18</v>
      </c>
      <c r="N9361" t="str">
        <f t="shared" si="2206"/>
        <v>Next Day</v>
      </c>
      <c r="O9361">
        <f t="shared" si="2207"/>
        <v>5</v>
      </c>
      <c r="P9361" t="str">
        <f t="shared" si="2208"/>
        <v>others</v>
      </c>
    </row>
    <row r="9362" spans="1:16" x14ac:dyDescent="0.25">
      <c r="A9362" t="s">
        <v>18727</v>
      </c>
      <c r="B9362" t="s">
        <v>11</v>
      </c>
      <c r="C9362" t="s">
        <v>4009</v>
      </c>
      <c r="D9362" s="3">
        <v>4</v>
      </c>
      <c r="E9362" t="s">
        <v>1611</v>
      </c>
      <c r="F9362" t="s">
        <v>18728</v>
      </c>
      <c r="G9362" t="s">
        <v>1705</v>
      </c>
      <c r="H9362" t="s">
        <v>1195</v>
      </c>
      <c r="I9362" t="s">
        <v>1705</v>
      </c>
      <c r="J9362" t="s">
        <v>18729</v>
      </c>
      <c r="K9362">
        <f>MONTH(I9362)</f>
        <v>9</v>
      </c>
      <c r="L9362">
        <f t="shared" si="2204"/>
        <v>22</v>
      </c>
      <c r="M9362">
        <f t="shared" si="2205"/>
        <v>18</v>
      </c>
      <c r="N9362" t="str">
        <f t="shared" si="2206"/>
        <v>Next Day</v>
      </c>
      <c r="O9362">
        <f t="shared" si="2207"/>
        <v>5</v>
      </c>
      <c r="P9362" t="str">
        <f t="shared" si="2208"/>
        <v>others</v>
      </c>
    </row>
    <row r="9363" spans="1:16" x14ac:dyDescent="0.25">
      <c r="A9363" t="s">
        <v>18730</v>
      </c>
      <c r="B9363" t="s">
        <v>11</v>
      </c>
      <c r="C9363" t="s">
        <v>4045</v>
      </c>
      <c r="D9363" s="3">
        <v>2</v>
      </c>
      <c r="E9363" t="s">
        <v>1611</v>
      </c>
      <c r="F9363" t="s">
        <v>9595</v>
      </c>
      <c r="G9363" t="s">
        <v>1732</v>
      </c>
      <c r="H9363" t="s">
        <v>1195</v>
      </c>
      <c r="I9363" t="s">
        <v>1732</v>
      </c>
      <c r="J9363" t="s">
        <v>11441</v>
      </c>
      <c r="K9363">
        <f>MONTH(I9363)</f>
        <v>9</v>
      </c>
      <c r="L9363">
        <f t="shared" si="2204"/>
        <v>23</v>
      </c>
      <c r="M9363">
        <f t="shared" si="2205"/>
        <v>18</v>
      </c>
      <c r="N9363" t="str">
        <f t="shared" si="2206"/>
        <v>2 Days</v>
      </c>
      <c r="O9363">
        <f t="shared" si="2207"/>
        <v>5</v>
      </c>
      <c r="P9363" t="str">
        <f t="shared" si="2208"/>
        <v>others</v>
      </c>
    </row>
    <row r="9364" spans="1:16" x14ac:dyDescent="0.25">
      <c r="A9364" t="s">
        <v>18731</v>
      </c>
      <c r="B9364" t="s">
        <v>11</v>
      </c>
      <c r="C9364" t="s">
        <v>4009</v>
      </c>
      <c r="D9364" s="3">
        <v>2</v>
      </c>
      <c r="E9364" t="s">
        <v>1611</v>
      </c>
      <c r="F9364" t="s">
        <v>4122</v>
      </c>
      <c r="G9364" t="s">
        <v>1732</v>
      </c>
      <c r="H9364" t="s">
        <v>1195</v>
      </c>
      <c r="I9364" t="s">
        <v>1732</v>
      </c>
      <c r="J9364" t="s">
        <v>18732</v>
      </c>
      <c r="K9364">
        <f>MONTH(I9364)</f>
        <v>9</v>
      </c>
      <c r="L9364">
        <f t="shared" si="2204"/>
        <v>23</v>
      </c>
      <c r="M9364">
        <f t="shared" si="2205"/>
        <v>18</v>
      </c>
      <c r="N9364" t="str">
        <f t="shared" si="2206"/>
        <v>2 Days</v>
      </c>
      <c r="O9364">
        <f t="shared" si="2207"/>
        <v>5</v>
      </c>
      <c r="P9364" t="str">
        <f t="shared" si="2208"/>
        <v>others</v>
      </c>
    </row>
    <row r="9365" spans="1:16" hidden="1" x14ac:dyDescent="0.25">
      <c r="A9365" t="s">
        <v>23463</v>
      </c>
      <c r="B9365" t="s">
        <v>4017</v>
      </c>
      <c r="C9365" t="s">
        <v>4013</v>
      </c>
      <c r="D9365">
        <v>4</v>
      </c>
      <c r="E9365" t="s">
        <v>3879</v>
      </c>
      <c r="F9365" t="s">
        <v>20822</v>
      </c>
      <c r="G9365" t="s">
        <v>3879</v>
      </c>
      <c r="H9365" t="s">
        <v>1195</v>
      </c>
      <c r="I9365" t="s">
        <v>4019</v>
      </c>
      <c r="J9365" t="s">
        <v>4019</v>
      </c>
    </row>
    <row r="9366" spans="1:16" x14ac:dyDescent="0.25">
      <c r="A9366" t="s">
        <v>18733</v>
      </c>
      <c r="B9366" t="s">
        <v>11</v>
      </c>
      <c r="C9366" t="s">
        <v>4143</v>
      </c>
      <c r="D9366" s="3">
        <v>1</v>
      </c>
      <c r="E9366" t="s">
        <v>1611</v>
      </c>
      <c r="F9366" t="s">
        <v>18728</v>
      </c>
      <c r="G9366" t="s">
        <v>1705</v>
      </c>
      <c r="H9366" t="s">
        <v>1195</v>
      </c>
      <c r="I9366" t="s">
        <v>1705</v>
      </c>
      <c r="J9366" t="s">
        <v>18734</v>
      </c>
      <c r="K9366">
        <f t="shared" ref="K9366:K9386" si="2209">MONTH(I9366)</f>
        <v>9</v>
      </c>
      <c r="L9366">
        <f t="shared" ref="L9366:L9386" si="2210">DAY(I9366)</f>
        <v>22</v>
      </c>
      <c r="M9366">
        <f t="shared" ref="M9366:M9386" si="2211">HOUR(J9366)+1</f>
        <v>13</v>
      </c>
      <c r="N9366" t="str">
        <f t="shared" ref="N9366:N9386" si="2212">IF(OR(ISBLANK(E9366),ISBLANK(I9366)),"Missing Date",IF(I9366=E9366,"Same Day",IF(WEEKDAY(E9366,2)=5,IF(DAY(I9366)=DAY(E9366+3),"Next Day",IF(DAY(I9366)=DAY(E9366+4),"2 Days","Other")),IF(WEEKDAY(E9366,2)=4,IF(DAY(I9366)=DAY(E9366+1),"Next Day",IF(DAY(I9366)=DAY(E9366+4),"2 Days","Other")),IF(DAY(I9366)=DAY(E9366+1),"Next Day",IF(DAY(I9366)=DAY(E9366+2),"2 Days","Other"))))))</f>
        <v>Next Day</v>
      </c>
      <c r="O9366">
        <f t="shared" ref="O9366:O9386" si="2213">WEEKDAY(E9366,2)</f>
        <v>5</v>
      </c>
      <c r="P9366" t="str">
        <f t="shared" ref="P9366:P9386" si="2214">IF(HOUR(F9366)&lt;11,"before","others")</f>
        <v>others</v>
      </c>
    </row>
    <row r="9367" spans="1:16" x14ac:dyDescent="0.25">
      <c r="A9367" t="s">
        <v>18735</v>
      </c>
      <c r="B9367" t="s">
        <v>11</v>
      </c>
      <c r="C9367" t="s">
        <v>4009</v>
      </c>
      <c r="D9367" s="3">
        <v>1</v>
      </c>
      <c r="E9367" t="s">
        <v>1611</v>
      </c>
      <c r="F9367" t="s">
        <v>4122</v>
      </c>
      <c r="G9367" t="s">
        <v>1705</v>
      </c>
      <c r="H9367" t="s">
        <v>1195</v>
      </c>
      <c r="I9367" t="s">
        <v>1705</v>
      </c>
      <c r="J9367" t="s">
        <v>18556</v>
      </c>
      <c r="K9367">
        <f t="shared" si="2209"/>
        <v>9</v>
      </c>
      <c r="L9367">
        <f t="shared" si="2210"/>
        <v>22</v>
      </c>
      <c r="M9367">
        <f t="shared" si="2211"/>
        <v>18</v>
      </c>
      <c r="N9367" t="str">
        <f t="shared" si="2212"/>
        <v>Next Day</v>
      </c>
      <c r="O9367">
        <f t="shared" si="2213"/>
        <v>5</v>
      </c>
      <c r="P9367" t="str">
        <f t="shared" si="2214"/>
        <v>others</v>
      </c>
    </row>
    <row r="9368" spans="1:16" x14ac:dyDescent="0.25">
      <c r="A9368" t="s">
        <v>18736</v>
      </c>
      <c r="B9368" t="s">
        <v>11</v>
      </c>
      <c r="C9368" t="s">
        <v>4013</v>
      </c>
      <c r="D9368" s="3">
        <v>7</v>
      </c>
      <c r="E9368" t="s">
        <v>1611</v>
      </c>
      <c r="F9368" t="s">
        <v>7228</v>
      </c>
      <c r="G9368" t="s">
        <v>1705</v>
      </c>
      <c r="H9368" t="s">
        <v>1195</v>
      </c>
      <c r="I9368" t="s">
        <v>1705</v>
      </c>
      <c r="J9368" t="s">
        <v>11136</v>
      </c>
      <c r="K9368">
        <f t="shared" si="2209"/>
        <v>9</v>
      </c>
      <c r="L9368">
        <f t="shared" si="2210"/>
        <v>22</v>
      </c>
      <c r="M9368">
        <f t="shared" si="2211"/>
        <v>13</v>
      </c>
      <c r="N9368" t="str">
        <f t="shared" si="2212"/>
        <v>Next Day</v>
      </c>
      <c r="O9368">
        <f t="shared" si="2213"/>
        <v>5</v>
      </c>
      <c r="P9368" t="str">
        <f t="shared" si="2214"/>
        <v>others</v>
      </c>
    </row>
    <row r="9369" spans="1:16" x14ac:dyDescent="0.25">
      <c r="A9369" t="s">
        <v>18737</v>
      </c>
      <c r="B9369" t="s">
        <v>11</v>
      </c>
      <c r="C9369" t="s">
        <v>4009</v>
      </c>
      <c r="D9369" s="3">
        <v>3</v>
      </c>
      <c r="E9369" t="s">
        <v>1611</v>
      </c>
      <c r="F9369" t="s">
        <v>18738</v>
      </c>
      <c r="G9369" t="s">
        <v>1732</v>
      </c>
      <c r="H9369" t="s">
        <v>1195</v>
      </c>
      <c r="I9369" t="s">
        <v>1732</v>
      </c>
      <c r="J9369" t="s">
        <v>18739</v>
      </c>
      <c r="K9369">
        <f t="shared" si="2209"/>
        <v>9</v>
      </c>
      <c r="L9369">
        <f t="shared" si="2210"/>
        <v>23</v>
      </c>
      <c r="M9369">
        <f t="shared" si="2211"/>
        <v>18</v>
      </c>
      <c r="N9369" t="str">
        <f t="shared" si="2212"/>
        <v>2 Days</v>
      </c>
      <c r="O9369">
        <f t="shared" si="2213"/>
        <v>5</v>
      </c>
      <c r="P9369" t="str">
        <f t="shared" si="2214"/>
        <v>others</v>
      </c>
    </row>
    <row r="9370" spans="1:16" x14ac:dyDescent="0.25">
      <c r="A9370" t="s">
        <v>18740</v>
      </c>
      <c r="B9370" t="s">
        <v>11</v>
      </c>
      <c r="C9370" t="s">
        <v>4009</v>
      </c>
      <c r="D9370" s="3">
        <v>1</v>
      </c>
      <c r="E9370" t="s">
        <v>1611</v>
      </c>
      <c r="F9370" t="s">
        <v>2591</v>
      </c>
      <c r="G9370" t="s">
        <v>1705</v>
      </c>
      <c r="H9370" t="s">
        <v>1195</v>
      </c>
      <c r="I9370" t="s">
        <v>1705</v>
      </c>
      <c r="J9370" t="s">
        <v>18741</v>
      </c>
      <c r="K9370">
        <f t="shared" si="2209"/>
        <v>9</v>
      </c>
      <c r="L9370">
        <f t="shared" si="2210"/>
        <v>22</v>
      </c>
      <c r="M9370">
        <f t="shared" si="2211"/>
        <v>18</v>
      </c>
      <c r="N9370" t="str">
        <f t="shared" si="2212"/>
        <v>Next Day</v>
      </c>
      <c r="O9370">
        <f t="shared" si="2213"/>
        <v>5</v>
      </c>
      <c r="P9370" t="str">
        <f t="shared" si="2214"/>
        <v>others</v>
      </c>
    </row>
    <row r="9371" spans="1:16" x14ac:dyDescent="0.25">
      <c r="A9371" t="s">
        <v>18742</v>
      </c>
      <c r="B9371" t="s">
        <v>11</v>
      </c>
      <c r="C9371" t="s">
        <v>4045</v>
      </c>
      <c r="D9371" s="3">
        <v>7</v>
      </c>
      <c r="E9371" t="s">
        <v>1611</v>
      </c>
      <c r="F9371" t="s">
        <v>9595</v>
      </c>
      <c r="G9371" t="s">
        <v>1705</v>
      </c>
      <c r="H9371" t="s">
        <v>1195</v>
      </c>
      <c r="I9371" t="s">
        <v>1705</v>
      </c>
      <c r="J9371" t="s">
        <v>8950</v>
      </c>
      <c r="K9371">
        <f t="shared" si="2209"/>
        <v>9</v>
      </c>
      <c r="L9371">
        <f t="shared" si="2210"/>
        <v>22</v>
      </c>
      <c r="M9371">
        <f t="shared" si="2211"/>
        <v>13</v>
      </c>
      <c r="N9371" t="str">
        <f t="shared" si="2212"/>
        <v>Next Day</v>
      </c>
      <c r="O9371">
        <f t="shared" si="2213"/>
        <v>5</v>
      </c>
      <c r="P9371" t="str">
        <f t="shared" si="2214"/>
        <v>others</v>
      </c>
    </row>
    <row r="9372" spans="1:16" x14ac:dyDescent="0.25">
      <c r="A9372" t="s">
        <v>18743</v>
      </c>
      <c r="B9372" t="s">
        <v>11</v>
      </c>
      <c r="C9372" t="s">
        <v>4009</v>
      </c>
      <c r="D9372" s="3">
        <v>2</v>
      </c>
      <c r="E9372" t="s">
        <v>1611</v>
      </c>
      <c r="F9372" t="s">
        <v>4122</v>
      </c>
      <c r="G9372" t="s">
        <v>1732</v>
      </c>
      <c r="H9372" t="s">
        <v>1195</v>
      </c>
      <c r="I9372" t="s">
        <v>1732</v>
      </c>
      <c r="J9372" t="s">
        <v>18744</v>
      </c>
      <c r="K9372">
        <f t="shared" si="2209"/>
        <v>9</v>
      </c>
      <c r="L9372">
        <f t="shared" si="2210"/>
        <v>23</v>
      </c>
      <c r="M9372">
        <f t="shared" si="2211"/>
        <v>18</v>
      </c>
      <c r="N9372" t="str">
        <f t="shared" si="2212"/>
        <v>2 Days</v>
      </c>
      <c r="O9372">
        <f t="shared" si="2213"/>
        <v>5</v>
      </c>
      <c r="P9372" t="str">
        <f t="shared" si="2214"/>
        <v>others</v>
      </c>
    </row>
    <row r="9373" spans="1:16" x14ac:dyDescent="0.25">
      <c r="A9373" t="s">
        <v>18745</v>
      </c>
      <c r="B9373" t="s">
        <v>11</v>
      </c>
      <c r="C9373" t="s">
        <v>4009</v>
      </c>
      <c r="D9373" s="3">
        <v>10</v>
      </c>
      <c r="E9373" t="s">
        <v>1611</v>
      </c>
      <c r="F9373" t="s">
        <v>1427</v>
      </c>
      <c r="G9373" t="s">
        <v>1705</v>
      </c>
      <c r="H9373" t="s">
        <v>1195</v>
      </c>
      <c r="I9373" t="s">
        <v>1705</v>
      </c>
      <c r="J9373" t="s">
        <v>18746</v>
      </c>
      <c r="K9373">
        <f t="shared" si="2209"/>
        <v>9</v>
      </c>
      <c r="L9373">
        <f t="shared" si="2210"/>
        <v>22</v>
      </c>
      <c r="M9373">
        <f t="shared" si="2211"/>
        <v>18</v>
      </c>
      <c r="N9373" t="str">
        <f t="shared" si="2212"/>
        <v>Next Day</v>
      </c>
      <c r="O9373">
        <f t="shared" si="2213"/>
        <v>5</v>
      </c>
      <c r="P9373" t="str">
        <f t="shared" si="2214"/>
        <v>others</v>
      </c>
    </row>
    <row r="9374" spans="1:16" x14ac:dyDescent="0.25">
      <c r="A9374" t="s">
        <v>18747</v>
      </c>
      <c r="B9374" t="s">
        <v>11</v>
      </c>
      <c r="C9374" t="s">
        <v>4009</v>
      </c>
      <c r="D9374" s="3">
        <v>1</v>
      </c>
      <c r="E9374" t="s">
        <v>1611</v>
      </c>
      <c r="F9374" t="s">
        <v>2591</v>
      </c>
      <c r="G9374" t="s">
        <v>1705</v>
      </c>
      <c r="H9374" t="s">
        <v>1195</v>
      </c>
      <c r="I9374" t="s">
        <v>1705</v>
      </c>
      <c r="J9374" t="s">
        <v>18748</v>
      </c>
      <c r="K9374">
        <f t="shared" si="2209"/>
        <v>9</v>
      </c>
      <c r="L9374">
        <f t="shared" si="2210"/>
        <v>22</v>
      </c>
      <c r="M9374">
        <f t="shared" si="2211"/>
        <v>18</v>
      </c>
      <c r="N9374" t="str">
        <f t="shared" si="2212"/>
        <v>Next Day</v>
      </c>
      <c r="O9374">
        <f t="shared" si="2213"/>
        <v>5</v>
      </c>
      <c r="P9374" t="str">
        <f t="shared" si="2214"/>
        <v>others</v>
      </c>
    </row>
    <row r="9375" spans="1:16" x14ac:dyDescent="0.25">
      <c r="A9375" t="s">
        <v>18749</v>
      </c>
      <c r="B9375" t="s">
        <v>11</v>
      </c>
      <c r="C9375" t="s">
        <v>4009</v>
      </c>
      <c r="D9375" s="3">
        <v>1</v>
      </c>
      <c r="E9375" t="s">
        <v>1611</v>
      </c>
      <c r="F9375" t="s">
        <v>11089</v>
      </c>
      <c r="G9375" t="s">
        <v>1705</v>
      </c>
      <c r="H9375" t="s">
        <v>1195</v>
      </c>
      <c r="I9375" t="s">
        <v>1705</v>
      </c>
      <c r="J9375" t="s">
        <v>10964</v>
      </c>
      <c r="K9375">
        <f t="shared" si="2209"/>
        <v>9</v>
      </c>
      <c r="L9375">
        <f t="shared" si="2210"/>
        <v>22</v>
      </c>
      <c r="M9375">
        <f t="shared" si="2211"/>
        <v>18</v>
      </c>
      <c r="N9375" t="str">
        <f t="shared" si="2212"/>
        <v>Next Day</v>
      </c>
      <c r="O9375">
        <f t="shared" si="2213"/>
        <v>5</v>
      </c>
      <c r="P9375" t="str">
        <f t="shared" si="2214"/>
        <v>others</v>
      </c>
    </row>
    <row r="9376" spans="1:16" x14ac:dyDescent="0.25">
      <c r="A9376" t="s">
        <v>18750</v>
      </c>
      <c r="B9376" t="s">
        <v>11</v>
      </c>
      <c r="C9376" t="s">
        <v>4009</v>
      </c>
      <c r="D9376" s="3">
        <v>1</v>
      </c>
      <c r="E9376" t="s">
        <v>1611</v>
      </c>
      <c r="F9376" t="s">
        <v>1427</v>
      </c>
      <c r="G9376" t="s">
        <v>1705</v>
      </c>
      <c r="H9376" t="s">
        <v>1195</v>
      </c>
      <c r="I9376" t="s">
        <v>1705</v>
      </c>
      <c r="J9376" t="s">
        <v>18746</v>
      </c>
      <c r="K9376">
        <f t="shared" si="2209"/>
        <v>9</v>
      </c>
      <c r="L9376">
        <f t="shared" si="2210"/>
        <v>22</v>
      </c>
      <c r="M9376">
        <f t="shared" si="2211"/>
        <v>18</v>
      </c>
      <c r="N9376" t="str">
        <f t="shared" si="2212"/>
        <v>Next Day</v>
      </c>
      <c r="O9376">
        <f t="shared" si="2213"/>
        <v>5</v>
      </c>
      <c r="P9376" t="str">
        <f t="shared" si="2214"/>
        <v>others</v>
      </c>
    </row>
    <row r="9377" spans="1:16" x14ac:dyDescent="0.25">
      <c r="A9377" t="s">
        <v>18751</v>
      </c>
      <c r="B9377" t="s">
        <v>11</v>
      </c>
      <c r="C9377" t="s">
        <v>4013</v>
      </c>
      <c r="D9377" s="3">
        <v>2</v>
      </c>
      <c r="E9377" t="s">
        <v>1611</v>
      </c>
      <c r="F9377" t="s">
        <v>11089</v>
      </c>
      <c r="G9377" t="s">
        <v>1705</v>
      </c>
      <c r="H9377" t="s">
        <v>1195</v>
      </c>
      <c r="I9377" t="s">
        <v>1705</v>
      </c>
      <c r="J9377" t="s">
        <v>18752</v>
      </c>
      <c r="K9377">
        <f t="shared" si="2209"/>
        <v>9</v>
      </c>
      <c r="L9377">
        <f t="shared" si="2210"/>
        <v>22</v>
      </c>
      <c r="M9377">
        <f t="shared" si="2211"/>
        <v>13</v>
      </c>
      <c r="N9377" t="str">
        <f t="shared" si="2212"/>
        <v>Next Day</v>
      </c>
      <c r="O9377">
        <f t="shared" si="2213"/>
        <v>5</v>
      </c>
      <c r="P9377" t="str">
        <f t="shared" si="2214"/>
        <v>others</v>
      </c>
    </row>
    <row r="9378" spans="1:16" x14ac:dyDescent="0.25">
      <c r="A9378" t="s">
        <v>18753</v>
      </c>
      <c r="B9378" t="s">
        <v>11</v>
      </c>
      <c r="C9378" t="s">
        <v>4045</v>
      </c>
      <c r="D9378" s="3">
        <v>3</v>
      </c>
      <c r="E9378" t="s">
        <v>1611</v>
      </c>
      <c r="F9378" t="s">
        <v>2591</v>
      </c>
      <c r="G9378" t="s">
        <v>1732</v>
      </c>
      <c r="H9378" t="s">
        <v>1195</v>
      </c>
      <c r="I9378" t="s">
        <v>1732</v>
      </c>
      <c r="J9378" t="s">
        <v>18754</v>
      </c>
      <c r="K9378">
        <f t="shared" si="2209"/>
        <v>9</v>
      </c>
      <c r="L9378">
        <f t="shared" si="2210"/>
        <v>23</v>
      </c>
      <c r="M9378">
        <f t="shared" si="2211"/>
        <v>18</v>
      </c>
      <c r="N9378" t="str">
        <f t="shared" si="2212"/>
        <v>2 Days</v>
      </c>
      <c r="O9378">
        <f t="shared" si="2213"/>
        <v>5</v>
      </c>
      <c r="P9378" t="str">
        <f t="shared" si="2214"/>
        <v>others</v>
      </c>
    </row>
    <row r="9379" spans="1:16" x14ac:dyDescent="0.25">
      <c r="A9379" t="s">
        <v>18755</v>
      </c>
      <c r="B9379" t="s">
        <v>11</v>
      </c>
      <c r="C9379" t="s">
        <v>4009</v>
      </c>
      <c r="D9379" s="3">
        <v>7</v>
      </c>
      <c r="E9379" t="s">
        <v>1732</v>
      </c>
      <c r="F9379" t="s">
        <v>128</v>
      </c>
      <c r="G9379" t="s">
        <v>1729</v>
      </c>
      <c r="H9379" t="s">
        <v>1195</v>
      </c>
      <c r="I9379" t="s">
        <v>1729</v>
      </c>
      <c r="J9379" t="s">
        <v>18756</v>
      </c>
      <c r="K9379">
        <f t="shared" si="2209"/>
        <v>9</v>
      </c>
      <c r="L9379">
        <f t="shared" si="2210"/>
        <v>24</v>
      </c>
      <c r="M9379">
        <f t="shared" si="2211"/>
        <v>15</v>
      </c>
      <c r="N9379" t="str">
        <f t="shared" si="2212"/>
        <v>Next Day</v>
      </c>
      <c r="O9379">
        <f t="shared" si="2213"/>
        <v>2</v>
      </c>
      <c r="P9379" t="str">
        <f t="shared" si="2214"/>
        <v>others</v>
      </c>
    </row>
    <row r="9380" spans="1:16" x14ac:dyDescent="0.25">
      <c r="A9380" t="s">
        <v>18757</v>
      </c>
      <c r="B9380" t="s">
        <v>11</v>
      </c>
      <c r="C9380" t="s">
        <v>4045</v>
      </c>
      <c r="D9380" s="3">
        <v>1</v>
      </c>
      <c r="E9380" t="s">
        <v>1732</v>
      </c>
      <c r="F9380" t="s">
        <v>18758</v>
      </c>
      <c r="G9380" t="s">
        <v>1732</v>
      </c>
      <c r="H9380" t="s">
        <v>1195</v>
      </c>
      <c r="I9380" t="s">
        <v>1732</v>
      </c>
      <c r="J9380" t="s">
        <v>18759</v>
      </c>
      <c r="K9380">
        <f t="shared" si="2209"/>
        <v>9</v>
      </c>
      <c r="L9380">
        <f t="shared" si="2210"/>
        <v>23</v>
      </c>
      <c r="M9380">
        <f t="shared" si="2211"/>
        <v>18</v>
      </c>
      <c r="N9380" t="str">
        <f t="shared" si="2212"/>
        <v>Same Day</v>
      </c>
      <c r="O9380">
        <f t="shared" si="2213"/>
        <v>2</v>
      </c>
      <c r="P9380" t="str">
        <f t="shared" si="2214"/>
        <v>others</v>
      </c>
    </row>
    <row r="9381" spans="1:16" x14ac:dyDescent="0.25">
      <c r="A9381" t="s">
        <v>18765</v>
      </c>
      <c r="B9381" t="s">
        <v>11</v>
      </c>
      <c r="C9381" t="s">
        <v>4009</v>
      </c>
      <c r="D9381" s="3">
        <v>4</v>
      </c>
      <c r="E9381" t="s">
        <v>1611</v>
      </c>
      <c r="F9381" t="s">
        <v>18766</v>
      </c>
      <c r="G9381" t="s">
        <v>1611</v>
      </c>
      <c r="H9381" t="s">
        <v>1195</v>
      </c>
      <c r="I9381" t="s">
        <v>1705</v>
      </c>
      <c r="J9381" t="s">
        <v>18767</v>
      </c>
      <c r="K9381">
        <f t="shared" si="2209"/>
        <v>9</v>
      </c>
      <c r="L9381">
        <f t="shared" si="2210"/>
        <v>22</v>
      </c>
      <c r="M9381">
        <f t="shared" si="2211"/>
        <v>18</v>
      </c>
      <c r="N9381" t="str">
        <f t="shared" si="2212"/>
        <v>Next Day</v>
      </c>
      <c r="O9381">
        <f t="shared" si="2213"/>
        <v>5</v>
      </c>
      <c r="P9381" t="str">
        <f t="shared" si="2214"/>
        <v>others</v>
      </c>
    </row>
    <row r="9382" spans="1:16" x14ac:dyDescent="0.25">
      <c r="A9382" t="s">
        <v>18769</v>
      </c>
      <c r="B9382" t="s">
        <v>11</v>
      </c>
      <c r="C9382" t="s">
        <v>4009</v>
      </c>
      <c r="D9382" s="3">
        <v>3</v>
      </c>
      <c r="E9382" t="s">
        <v>1611</v>
      </c>
      <c r="F9382" t="s">
        <v>14330</v>
      </c>
      <c r="G9382" t="s">
        <v>1611</v>
      </c>
      <c r="H9382" t="s">
        <v>1195</v>
      </c>
      <c r="I9382" t="s">
        <v>1705</v>
      </c>
      <c r="J9382" t="s">
        <v>18770</v>
      </c>
      <c r="K9382">
        <f t="shared" si="2209"/>
        <v>9</v>
      </c>
      <c r="L9382">
        <f t="shared" si="2210"/>
        <v>22</v>
      </c>
      <c r="M9382">
        <f t="shared" si="2211"/>
        <v>18</v>
      </c>
      <c r="N9382" t="str">
        <f t="shared" si="2212"/>
        <v>Next Day</v>
      </c>
      <c r="O9382">
        <f t="shared" si="2213"/>
        <v>5</v>
      </c>
      <c r="P9382" t="str">
        <f t="shared" si="2214"/>
        <v>others</v>
      </c>
    </row>
    <row r="9383" spans="1:16" x14ac:dyDescent="0.25">
      <c r="A9383" t="s">
        <v>18773</v>
      </c>
      <c r="B9383" t="s">
        <v>11</v>
      </c>
      <c r="C9383" t="s">
        <v>4009</v>
      </c>
      <c r="D9383" s="3">
        <v>3</v>
      </c>
      <c r="E9383" t="s">
        <v>1611</v>
      </c>
      <c r="F9383" t="s">
        <v>14330</v>
      </c>
      <c r="G9383" t="s">
        <v>1611</v>
      </c>
      <c r="H9383" t="s">
        <v>1195</v>
      </c>
      <c r="I9383" t="s">
        <v>1705</v>
      </c>
      <c r="J9383" t="s">
        <v>18774</v>
      </c>
      <c r="K9383">
        <f t="shared" si="2209"/>
        <v>9</v>
      </c>
      <c r="L9383">
        <f t="shared" si="2210"/>
        <v>22</v>
      </c>
      <c r="M9383">
        <f t="shared" si="2211"/>
        <v>18</v>
      </c>
      <c r="N9383" t="str">
        <f t="shared" si="2212"/>
        <v>Next Day</v>
      </c>
      <c r="O9383">
        <f t="shared" si="2213"/>
        <v>5</v>
      </c>
      <c r="P9383" t="str">
        <f t="shared" si="2214"/>
        <v>others</v>
      </c>
    </row>
    <row r="9384" spans="1:16" x14ac:dyDescent="0.25">
      <c r="A9384" t="s">
        <v>18776</v>
      </c>
      <c r="B9384" t="s">
        <v>11</v>
      </c>
      <c r="C9384" t="s">
        <v>4009</v>
      </c>
      <c r="D9384" s="3">
        <v>1</v>
      </c>
      <c r="E9384" t="s">
        <v>1611</v>
      </c>
      <c r="F9384" t="s">
        <v>15105</v>
      </c>
      <c r="G9384" t="s">
        <v>1611</v>
      </c>
      <c r="H9384" t="s">
        <v>1195</v>
      </c>
      <c r="I9384" t="s">
        <v>1705</v>
      </c>
      <c r="J9384" t="s">
        <v>18294</v>
      </c>
      <c r="K9384">
        <f t="shared" si="2209"/>
        <v>9</v>
      </c>
      <c r="L9384">
        <f t="shared" si="2210"/>
        <v>22</v>
      </c>
      <c r="M9384">
        <f t="shared" si="2211"/>
        <v>18</v>
      </c>
      <c r="N9384" t="str">
        <f t="shared" si="2212"/>
        <v>Next Day</v>
      </c>
      <c r="O9384">
        <f t="shared" si="2213"/>
        <v>5</v>
      </c>
      <c r="P9384" t="str">
        <f t="shared" si="2214"/>
        <v>others</v>
      </c>
    </row>
    <row r="9385" spans="1:16" x14ac:dyDescent="0.25">
      <c r="A9385" t="s">
        <v>18781</v>
      </c>
      <c r="B9385" t="s">
        <v>11</v>
      </c>
      <c r="C9385" t="s">
        <v>4006</v>
      </c>
      <c r="D9385" s="3">
        <v>26</v>
      </c>
      <c r="E9385" t="s">
        <v>1705</v>
      </c>
      <c r="F9385" t="s">
        <v>18782</v>
      </c>
      <c r="G9385" t="s">
        <v>1732</v>
      </c>
      <c r="H9385" t="s">
        <v>16</v>
      </c>
      <c r="I9385" t="s">
        <v>1732</v>
      </c>
      <c r="J9385" t="s">
        <v>1804</v>
      </c>
      <c r="K9385">
        <f t="shared" si="2209"/>
        <v>9</v>
      </c>
      <c r="L9385">
        <f t="shared" si="2210"/>
        <v>23</v>
      </c>
      <c r="M9385">
        <f t="shared" si="2211"/>
        <v>15</v>
      </c>
      <c r="N9385" t="str">
        <f t="shared" si="2212"/>
        <v>Next Day</v>
      </c>
      <c r="O9385">
        <f t="shared" si="2213"/>
        <v>1</v>
      </c>
      <c r="P9385" t="str">
        <f t="shared" si="2214"/>
        <v>before</v>
      </c>
    </row>
    <row r="9386" spans="1:16" x14ac:dyDescent="0.25">
      <c r="A9386" t="s">
        <v>18783</v>
      </c>
      <c r="B9386" t="s">
        <v>11</v>
      </c>
      <c r="C9386" t="s">
        <v>4009</v>
      </c>
      <c r="D9386" s="3">
        <v>1</v>
      </c>
      <c r="E9386" t="s">
        <v>1705</v>
      </c>
      <c r="F9386" t="s">
        <v>18784</v>
      </c>
      <c r="G9386" t="s">
        <v>1732</v>
      </c>
      <c r="H9386" t="s">
        <v>1195</v>
      </c>
      <c r="I9386" t="s">
        <v>1732</v>
      </c>
      <c r="J9386" t="s">
        <v>6214</v>
      </c>
      <c r="K9386">
        <f t="shared" si="2209"/>
        <v>9</v>
      </c>
      <c r="L9386">
        <f t="shared" si="2210"/>
        <v>23</v>
      </c>
      <c r="M9386">
        <f t="shared" si="2211"/>
        <v>18</v>
      </c>
      <c r="N9386" t="str">
        <f t="shared" si="2212"/>
        <v>Next Day</v>
      </c>
      <c r="O9386">
        <f t="shared" si="2213"/>
        <v>1</v>
      </c>
      <c r="P9386" t="str">
        <f t="shared" si="2214"/>
        <v>before</v>
      </c>
    </row>
    <row r="9387" spans="1:16" hidden="1" x14ac:dyDescent="0.25">
      <c r="A9387" t="s">
        <v>23506</v>
      </c>
      <c r="B9387" t="s">
        <v>4017</v>
      </c>
      <c r="C9387" t="s">
        <v>4009</v>
      </c>
      <c r="D9387">
        <v>1</v>
      </c>
      <c r="E9387" t="s">
        <v>3879</v>
      </c>
      <c r="F9387" t="s">
        <v>23507</v>
      </c>
      <c r="G9387" t="s">
        <v>25</v>
      </c>
      <c r="H9387" t="s">
        <v>1195</v>
      </c>
      <c r="I9387" t="s">
        <v>4019</v>
      </c>
      <c r="J9387" t="s">
        <v>4019</v>
      </c>
    </row>
    <row r="9388" spans="1:16" hidden="1" x14ac:dyDescent="0.25">
      <c r="A9388" t="s">
        <v>23508</v>
      </c>
      <c r="B9388" t="s">
        <v>4017</v>
      </c>
      <c r="C9388" t="s">
        <v>4009</v>
      </c>
      <c r="D9388">
        <v>1</v>
      </c>
      <c r="E9388" t="s">
        <v>3879</v>
      </c>
      <c r="F9388" t="s">
        <v>7166</v>
      </c>
      <c r="G9388" t="s">
        <v>25</v>
      </c>
      <c r="H9388" t="s">
        <v>1195</v>
      </c>
      <c r="I9388" t="s">
        <v>4019</v>
      </c>
      <c r="J9388" t="s">
        <v>4019</v>
      </c>
    </row>
    <row r="9389" spans="1:16" hidden="1" x14ac:dyDescent="0.25">
      <c r="A9389" t="s">
        <v>23509</v>
      </c>
      <c r="B9389" t="s">
        <v>4017</v>
      </c>
      <c r="C9389" t="s">
        <v>4009</v>
      </c>
      <c r="D9389">
        <v>1</v>
      </c>
      <c r="E9389" t="s">
        <v>3879</v>
      </c>
      <c r="F9389" t="s">
        <v>23510</v>
      </c>
      <c r="G9389" t="s">
        <v>25</v>
      </c>
      <c r="H9389" t="s">
        <v>1195</v>
      </c>
      <c r="I9389" t="s">
        <v>4019</v>
      </c>
      <c r="J9389" t="s">
        <v>4019</v>
      </c>
    </row>
    <row r="9390" spans="1:16" x14ac:dyDescent="0.25">
      <c r="A9390" t="s">
        <v>18785</v>
      </c>
      <c r="B9390" t="s">
        <v>11</v>
      </c>
      <c r="C9390" t="s">
        <v>4045</v>
      </c>
      <c r="D9390" s="3">
        <v>15</v>
      </c>
      <c r="E9390" t="s">
        <v>1705</v>
      </c>
      <c r="F9390" t="s">
        <v>18786</v>
      </c>
      <c r="G9390" t="s">
        <v>1732</v>
      </c>
      <c r="H9390" t="s">
        <v>1195</v>
      </c>
      <c r="I9390" t="s">
        <v>1732</v>
      </c>
      <c r="J9390" t="s">
        <v>6518</v>
      </c>
      <c r="K9390">
        <f t="shared" ref="K9390:K9401" si="2215">MONTH(I9390)</f>
        <v>9</v>
      </c>
      <c r="L9390">
        <f t="shared" ref="L9390:L9401" si="2216">DAY(I9390)</f>
        <v>23</v>
      </c>
      <c r="M9390">
        <f t="shared" ref="M9390:M9401" si="2217">HOUR(J9390)+1</f>
        <v>13</v>
      </c>
      <c r="N9390" t="str">
        <f t="shared" ref="N9390:N9401" si="2218">IF(OR(ISBLANK(E9390),ISBLANK(I9390)),"Missing Date",IF(I9390=E9390,"Same Day",IF(WEEKDAY(E9390,2)=5,IF(DAY(I9390)=DAY(E9390+3),"Next Day",IF(DAY(I9390)=DAY(E9390+4),"2 Days","Other")),IF(WEEKDAY(E9390,2)=4,IF(DAY(I9390)=DAY(E9390+1),"Next Day",IF(DAY(I9390)=DAY(E9390+4),"2 Days","Other")),IF(DAY(I9390)=DAY(E9390+1),"Next Day",IF(DAY(I9390)=DAY(E9390+2),"2 Days","Other"))))))</f>
        <v>Next Day</v>
      </c>
      <c r="O9390">
        <f t="shared" ref="O9390:O9401" si="2219">WEEKDAY(E9390,2)</f>
        <v>1</v>
      </c>
      <c r="P9390" t="str">
        <f t="shared" ref="P9390:P9401" si="2220">IF(HOUR(F9390)&lt;11,"before","others")</f>
        <v>before</v>
      </c>
    </row>
    <row r="9391" spans="1:16" x14ac:dyDescent="0.25">
      <c r="A9391" t="s">
        <v>18787</v>
      </c>
      <c r="B9391" t="s">
        <v>11</v>
      </c>
      <c r="C9391" t="s">
        <v>4009</v>
      </c>
      <c r="D9391" s="3">
        <v>7</v>
      </c>
      <c r="E9391" t="s">
        <v>1732</v>
      </c>
      <c r="F9391" t="s">
        <v>18788</v>
      </c>
      <c r="G9391" t="s">
        <v>1729</v>
      </c>
      <c r="H9391" t="s">
        <v>1195</v>
      </c>
      <c r="I9391" t="s">
        <v>1729</v>
      </c>
      <c r="J9391" t="s">
        <v>6062</v>
      </c>
      <c r="K9391">
        <f t="shared" si="2215"/>
        <v>9</v>
      </c>
      <c r="L9391">
        <f t="shared" si="2216"/>
        <v>24</v>
      </c>
      <c r="M9391">
        <f t="shared" si="2217"/>
        <v>15</v>
      </c>
      <c r="N9391" t="str">
        <f t="shared" si="2218"/>
        <v>Next Day</v>
      </c>
      <c r="O9391">
        <f t="shared" si="2219"/>
        <v>2</v>
      </c>
      <c r="P9391" t="str">
        <f t="shared" si="2220"/>
        <v>others</v>
      </c>
    </row>
    <row r="9392" spans="1:16" x14ac:dyDescent="0.25">
      <c r="A9392" t="s">
        <v>18791</v>
      </c>
      <c r="B9392" t="s">
        <v>11</v>
      </c>
      <c r="C9392" t="s">
        <v>4009</v>
      </c>
      <c r="D9392" s="3">
        <v>2</v>
      </c>
      <c r="E9392" t="s">
        <v>1705</v>
      </c>
      <c r="F9392" t="s">
        <v>18792</v>
      </c>
      <c r="G9392" t="s">
        <v>1732</v>
      </c>
      <c r="H9392" t="s">
        <v>1195</v>
      </c>
      <c r="I9392" t="s">
        <v>1732</v>
      </c>
      <c r="J9392" t="s">
        <v>18793</v>
      </c>
      <c r="K9392">
        <f t="shared" si="2215"/>
        <v>9</v>
      </c>
      <c r="L9392">
        <f t="shared" si="2216"/>
        <v>23</v>
      </c>
      <c r="M9392">
        <f t="shared" si="2217"/>
        <v>18</v>
      </c>
      <c r="N9392" t="str">
        <f t="shared" si="2218"/>
        <v>Next Day</v>
      </c>
      <c r="O9392">
        <f t="shared" si="2219"/>
        <v>1</v>
      </c>
      <c r="P9392" t="str">
        <f t="shared" si="2220"/>
        <v>others</v>
      </c>
    </row>
    <row r="9393" spans="1:16" x14ac:dyDescent="0.25">
      <c r="A9393" t="s">
        <v>18794</v>
      </c>
      <c r="B9393" t="s">
        <v>11</v>
      </c>
      <c r="C9393" t="s">
        <v>4009</v>
      </c>
      <c r="D9393" s="3">
        <v>4</v>
      </c>
      <c r="E9393" t="s">
        <v>1705</v>
      </c>
      <c r="F9393" t="s">
        <v>18795</v>
      </c>
      <c r="G9393" t="s">
        <v>1732</v>
      </c>
      <c r="H9393" t="s">
        <v>1195</v>
      </c>
      <c r="I9393" t="s">
        <v>1732</v>
      </c>
      <c r="J9393" t="s">
        <v>18796</v>
      </c>
      <c r="K9393">
        <f t="shared" si="2215"/>
        <v>9</v>
      </c>
      <c r="L9393">
        <f t="shared" si="2216"/>
        <v>23</v>
      </c>
      <c r="M9393">
        <f t="shared" si="2217"/>
        <v>18</v>
      </c>
      <c r="N9393" t="str">
        <f t="shared" si="2218"/>
        <v>Next Day</v>
      </c>
      <c r="O9393">
        <f t="shared" si="2219"/>
        <v>1</v>
      </c>
      <c r="P9393" t="str">
        <f t="shared" si="2220"/>
        <v>others</v>
      </c>
    </row>
    <row r="9394" spans="1:16" x14ac:dyDescent="0.25">
      <c r="A9394" t="s">
        <v>18797</v>
      </c>
      <c r="B9394" t="s">
        <v>11</v>
      </c>
      <c r="C9394" t="s">
        <v>4013</v>
      </c>
      <c r="D9394" s="3">
        <v>30</v>
      </c>
      <c r="E9394" t="s">
        <v>1705</v>
      </c>
      <c r="F9394" t="s">
        <v>18798</v>
      </c>
      <c r="G9394" t="s">
        <v>1732</v>
      </c>
      <c r="H9394" t="s">
        <v>1195</v>
      </c>
      <c r="I9394" t="s">
        <v>1732</v>
      </c>
      <c r="J9394" t="s">
        <v>18799</v>
      </c>
      <c r="K9394">
        <f t="shared" si="2215"/>
        <v>9</v>
      </c>
      <c r="L9394">
        <f t="shared" si="2216"/>
        <v>23</v>
      </c>
      <c r="M9394">
        <f t="shared" si="2217"/>
        <v>13</v>
      </c>
      <c r="N9394" t="str">
        <f t="shared" si="2218"/>
        <v>Next Day</v>
      </c>
      <c r="O9394">
        <f t="shared" si="2219"/>
        <v>1</v>
      </c>
      <c r="P9394" t="str">
        <f t="shared" si="2220"/>
        <v>others</v>
      </c>
    </row>
    <row r="9395" spans="1:16" x14ac:dyDescent="0.25">
      <c r="A9395" t="s">
        <v>18800</v>
      </c>
      <c r="B9395" t="s">
        <v>11</v>
      </c>
      <c r="C9395" t="s">
        <v>4009</v>
      </c>
      <c r="D9395" s="3">
        <v>1</v>
      </c>
      <c r="E9395" t="s">
        <v>1705</v>
      </c>
      <c r="F9395" t="s">
        <v>18575</v>
      </c>
      <c r="G9395" t="s">
        <v>1732</v>
      </c>
      <c r="H9395" t="s">
        <v>1195</v>
      </c>
      <c r="I9395" t="s">
        <v>1732</v>
      </c>
      <c r="J9395" t="s">
        <v>18801</v>
      </c>
      <c r="K9395">
        <f t="shared" si="2215"/>
        <v>9</v>
      </c>
      <c r="L9395">
        <f t="shared" si="2216"/>
        <v>23</v>
      </c>
      <c r="M9395">
        <f t="shared" si="2217"/>
        <v>18</v>
      </c>
      <c r="N9395" t="str">
        <f t="shared" si="2218"/>
        <v>Next Day</v>
      </c>
      <c r="O9395">
        <f t="shared" si="2219"/>
        <v>1</v>
      </c>
      <c r="P9395" t="str">
        <f t="shared" si="2220"/>
        <v>others</v>
      </c>
    </row>
    <row r="9396" spans="1:16" x14ac:dyDescent="0.25">
      <c r="A9396" t="s">
        <v>18802</v>
      </c>
      <c r="B9396" t="s">
        <v>11</v>
      </c>
      <c r="C9396" t="s">
        <v>4009</v>
      </c>
      <c r="D9396" s="3">
        <v>2</v>
      </c>
      <c r="E9396" t="s">
        <v>1705</v>
      </c>
      <c r="F9396" t="s">
        <v>18790</v>
      </c>
      <c r="G9396" t="s">
        <v>1732</v>
      </c>
      <c r="H9396" t="s">
        <v>1195</v>
      </c>
      <c r="I9396" t="s">
        <v>1732</v>
      </c>
      <c r="J9396" t="s">
        <v>18495</v>
      </c>
      <c r="K9396">
        <f t="shared" si="2215"/>
        <v>9</v>
      </c>
      <c r="L9396">
        <f t="shared" si="2216"/>
        <v>23</v>
      </c>
      <c r="M9396">
        <f t="shared" si="2217"/>
        <v>18</v>
      </c>
      <c r="N9396" t="str">
        <f t="shared" si="2218"/>
        <v>Next Day</v>
      </c>
      <c r="O9396">
        <f t="shared" si="2219"/>
        <v>1</v>
      </c>
      <c r="P9396" t="str">
        <f t="shared" si="2220"/>
        <v>others</v>
      </c>
    </row>
    <row r="9397" spans="1:16" x14ac:dyDescent="0.25">
      <c r="A9397" t="s">
        <v>18803</v>
      </c>
      <c r="B9397" t="s">
        <v>11</v>
      </c>
      <c r="C9397" t="s">
        <v>4013</v>
      </c>
      <c r="D9397" s="3">
        <v>2</v>
      </c>
      <c r="E9397" t="s">
        <v>1705</v>
      </c>
      <c r="F9397" t="s">
        <v>18575</v>
      </c>
      <c r="G9397" t="s">
        <v>1732</v>
      </c>
      <c r="H9397" t="s">
        <v>1195</v>
      </c>
      <c r="I9397" t="s">
        <v>1732</v>
      </c>
      <c r="J9397" t="s">
        <v>18804</v>
      </c>
      <c r="K9397">
        <f t="shared" si="2215"/>
        <v>9</v>
      </c>
      <c r="L9397">
        <f t="shared" si="2216"/>
        <v>23</v>
      </c>
      <c r="M9397">
        <f t="shared" si="2217"/>
        <v>13</v>
      </c>
      <c r="N9397" t="str">
        <f t="shared" si="2218"/>
        <v>Next Day</v>
      </c>
      <c r="O9397">
        <f t="shared" si="2219"/>
        <v>1</v>
      </c>
      <c r="P9397" t="str">
        <f t="shared" si="2220"/>
        <v>others</v>
      </c>
    </row>
    <row r="9398" spans="1:16" x14ac:dyDescent="0.25">
      <c r="A9398" t="s">
        <v>18805</v>
      </c>
      <c r="B9398" t="s">
        <v>11</v>
      </c>
      <c r="C9398" t="s">
        <v>4009</v>
      </c>
      <c r="D9398" s="3">
        <v>7</v>
      </c>
      <c r="E9398" t="s">
        <v>1705</v>
      </c>
      <c r="F9398" t="s">
        <v>18806</v>
      </c>
      <c r="G9398" t="s">
        <v>1732</v>
      </c>
      <c r="H9398" t="s">
        <v>1195</v>
      </c>
      <c r="I9398" t="s">
        <v>1732</v>
      </c>
      <c r="J9398" t="s">
        <v>18807</v>
      </c>
      <c r="K9398">
        <f t="shared" si="2215"/>
        <v>9</v>
      </c>
      <c r="L9398">
        <f t="shared" si="2216"/>
        <v>23</v>
      </c>
      <c r="M9398">
        <f t="shared" si="2217"/>
        <v>18</v>
      </c>
      <c r="N9398" t="str">
        <f t="shared" si="2218"/>
        <v>Next Day</v>
      </c>
      <c r="O9398">
        <f t="shared" si="2219"/>
        <v>1</v>
      </c>
      <c r="P9398" t="str">
        <f t="shared" si="2220"/>
        <v>others</v>
      </c>
    </row>
    <row r="9399" spans="1:16" x14ac:dyDescent="0.25">
      <c r="A9399" t="s">
        <v>18808</v>
      </c>
      <c r="B9399" t="s">
        <v>11</v>
      </c>
      <c r="C9399" t="s">
        <v>4009</v>
      </c>
      <c r="D9399" s="3">
        <v>4</v>
      </c>
      <c r="E9399" t="s">
        <v>1705</v>
      </c>
      <c r="F9399" t="s">
        <v>18809</v>
      </c>
      <c r="G9399" t="s">
        <v>1732</v>
      </c>
      <c r="H9399" t="s">
        <v>1195</v>
      </c>
      <c r="I9399" t="s">
        <v>1732</v>
      </c>
      <c r="J9399" t="s">
        <v>18810</v>
      </c>
      <c r="K9399">
        <f t="shared" si="2215"/>
        <v>9</v>
      </c>
      <c r="L9399">
        <f t="shared" si="2216"/>
        <v>23</v>
      </c>
      <c r="M9399">
        <f t="shared" si="2217"/>
        <v>18</v>
      </c>
      <c r="N9399" t="str">
        <f t="shared" si="2218"/>
        <v>Next Day</v>
      </c>
      <c r="O9399">
        <f t="shared" si="2219"/>
        <v>1</v>
      </c>
      <c r="P9399" t="str">
        <f t="shared" si="2220"/>
        <v>others</v>
      </c>
    </row>
    <row r="9400" spans="1:16" x14ac:dyDescent="0.25">
      <c r="A9400" t="s">
        <v>18817</v>
      </c>
      <c r="B9400" t="s">
        <v>11</v>
      </c>
      <c r="C9400" t="s">
        <v>4009</v>
      </c>
      <c r="D9400" s="3">
        <v>3</v>
      </c>
      <c r="E9400" t="s">
        <v>1732</v>
      </c>
      <c r="F9400" t="s">
        <v>18818</v>
      </c>
      <c r="G9400" t="s">
        <v>1729</v>
      </c>
      <c r="H9400" t="s">
        <v>1195</v>
      </c>
      <c r="I9400" t="s">
        <v>1729</v>
      </c>
      <c r="J9400" t="s">
        <v>18819</v>
      </c>
      <c r="K9400">
        <f t="shared" si="2215"/>
        <v>9</v>
      </c>
      <c r="L9400">
        <f t="shared" si="2216"/>
        <v>24</v>
      </c>
      <c r="M9400">
        <f t="shared" si="2217"/>
        <v>15</v>
      </c>
      <c r="N9400" t="str">
        <f t="shared" si="2218"/>
        <v>Next Day</v>
      </c>
      <c r="O9400">
        <f t="shared" si="2219"/>
        <v>2</v>
      </c>
      <c r="P9400" t="str">
        <f t="shared" si="2220"/>
        <v>before</v>
      </c>
    </row>
    <row r="9401" spans="1:16" x14ac:dyDescent="0.25">
      <c r="A9401" t="s">
        <v>18823</v>
      </c>
      <c r="B9401" t="s">
        <v>11</v>
      </c>
      <c r="C9401" t="s">
        <v>4009</v>
      </c>
      <c r="D9401" s="3">
        <v>16</v>
      </c>
      <c r="E9401" t="s">
        <v>1705</v>
      </c>
      <c r="F9401" t="s">
        <v>18824</v>
      </c>
      <c r="G9401" t="s">
        <v>1705</v>
      </c>
      <c r="H9401" t="s">
        <v>1195</v>
      </c>
      <c r="I9401" t="s">
        <v>1705</v>
      </c>
      <c r="J9401" t="s">
        <v>6337</v>
      </c>
      <c r="K9401">
        <f t="shared" si="2215"/>
        <v>9</v>
      </c>
      <c r="L9401">
        <f t="shared" si="2216"/>
        <v>22</v>
      </c>
      <c r="M9401">
        <f t="shared" si="2217"/>
        <v>18</v>
      </c>
      <c r="N9401" t="str">
        <f t="shared" si="2218"/>
        <v>Same Day</v>
      </c>
      <c r="O9401">
        <f t="shared" si="2219"/>
        <v>1</v>
      </c>
      <c r="P9401" t="str">
        <f t="shared" si="2220"/>
        <v>before</v>
      </c>
    </row>
    <row r="9402" spans="1:16" hidden="1" x14ac:dyDescent="0.25">
      <c r="A9402" t="s">
        <v>23533</v>
      </c>
      <c r="B9402" t="s">
        <v>4017</v>
      </c>
      <c r="C9402" t="s">
        <v>4009</v>
      </c>
      <c r="D9402">
        <v>1</v>
      </c>
      <c r="E9402" t="s">
        <v>3879</v>
      </c>
      <c r="F9402" t="s">
        <v>15197</v>
      </c>
      <c r="G9402" t="s">
        <v>25</v>
      </c>
      <c r="H9402" t="s">
        <v>1195</v>
      </c>
      <c r="I9402" t="s">
        <v>4019</v>
      </c>
      <c r="J9402" t="s">
        <v>4019</v>
      </c>
    </row>
    <row r="9403" spans="1:16" x14ac:dyDescent="0.25">
      <c r="A9403" t="s">
        <v>18825</v>
      </c>
      <c r="B9403" t="s">
        <v>11</v>
      </c>
      <c r="C9403" t="s">
        <v>4009</v>
      </c>
      <c r="D9403" s="3">
        <v>6</v>
      </c>
      <c r="E9403" t="s">
        <v>1705</v>
      </c>
      <c r="F9403" t="s">
        <v>18826</v>
      </c>
      <c r="G9403" t="s">
        <v>1705</v>
      </c>
      <c r="H9403" t="s">
        <v>1195</v>
      </c>
      <c r="I9403" t="s">
        <v>1705</v>
      </c>
      <c r="J9403" t="s">
        <v>11286</v>
      </c>
      <c r="K9403">
        <f t="shared" ref="K9403:K9410" si="2221">MONTH(I9403)</f>
        <v>9</v>
      </c>
      <c r="L9403">
        <f t="shared" ref="L9403:L9410" si="2222">DAY(I9403)</f>
        <v>22</v>
      </c>
      <c r="M9403">
        <f t="shared" ref="M9403:M9410" si="2223">HOUR(J9403)+1</f>
        <v>18</v>
      </c>
      <c r="N9403" t="str">
        <f t="shared" ref="N9403:N9410" si="2224">IF(OR(ISBLANK(E9403),ISBLANK(I9403)),"Missing Date",IF(I9403=E9403,"Same Day",IF(WEEKDAY(E9403,2)=5,IF(DAY(I9403)=DAY(E9403+3),"Next Day",IF(DAY(I9403)=DAY(E9403+4),"2 Days","Other")),IF(WEEKDAY(E9403,2)=4,IF(DAY(I9403)=DAY(E9403+1),"Next Day",IF(DAY(I9403)=DAY(E9403+4),"2 Days","Other")),IF(DAY(I9403)=DAY(E9403+1),"Next Day",IF(DAY(I9403)=DAY(E9403+2),"2 Days","Other"))))))</f>
        <v>Same Day</v>
      </c>
      <c r="O9403">
        <f t="shared" ref="O9403:O9410" si="2225">WEEKDAY(E9403,2)</f>
        <v>1</v>
      </c>
      <c r="P9403" t="str">
        <f t="shared" ref="P9403:P9410" si="2226">IF(HOUR(F9403)&lt;11,"before","others")</f>
        <v>before</v>
      </c>
    </row>
    <row r="9404" spans="1:16" x14ac:dyDescent="0.25">
      <c r="A9404" t="s">
        <v>18827</v>
      </c>
      <c r="B9404" t="s">
        <v>11</v>
      </c>
      <c r="C9404" t="s">
        <v>4013</v>
      </c>
      <c r="D9404" s="3">
        <v>2</v>
      </c>
      <c r="E9404" t="s">
        <v>1705</v>
      </c>
      <c r="F9404" t="s">
        <v>10879</v>
      </c>
      <c r="G9404" t="s">
        <v>1705</v>
      </c>
      <c r="H9404" t="s">
        <v>1195</v>
      </c>
      <c r="I9404" t="s">
        <v>1705</v>
      </c>
      <c r="J9404" t="s">
        <v>18734</v>
      </c>
      <c r="K9404">
        <f t="shared" si="2221"/>
        <v>9</v>
      </c>
      <c r="L9404">
        <f t="shared" si="2222"/>
        <v>22</v>
      </c>
      <c r="M9404">
        <f t="shared" si="2223"/>
        <v>13</v>
      </c>
      <c r="N9404" t="str">
        <f t="shared" si="2224"/>
        <v>Same Day</v>
      </c>
      <c r="O9404">
        <f t="shared" si="2225"/>
        <v>1</v>
      </c>
      <c r="P9404" t="str">
        <f t="shared" si="2226"/>
        <v>before</v>
      </c>
    </row>
    <row r="9405" spans="1:16" x14ac:dyDescent="0.25">
      <c r="A9405" t="s">
        <v>18828</v>
      </c>
      <c r="B9405" t="s">
        <v>11</v>
      </c>
      <c r="C9405" t="s">
        <v>4045</v>
      </c>
      <c r="D9405" s="3">
        <v>11</v>
      </c>
      <c r="E9405" t="s">
        <v>1705</v>
      </c>
      <c r="F9405" t="s">
        <v>18829</v>
      </c>
      <c r="G9405" t="s">
        <v>1732</v>
      </c>
      <c r="H9405" t="s">
        <v>1195</v>
      </c>
      <c r="I9405" t="s">
        <v>1732</v>
      </c>
      <c r="J9405" t="s">
        <v>18830</v>
      </c>
      <c r="K9405">
        <f t="shared" si="2221"/>
        <v>9</v>
      </c>
      <c r="L9405">
        <f t="shared" si="2222"/>
        <v>23</v>
      </c>
      <c r="M9405">
        <f t="shared" si="2223"/>
        <v>13</v>
      </c>
      <c r="N9405" t="str">
        <f t="shared" si="2224"/>
        <v>Next Day</v>
      </c>
      <c r="O9405">
        <f t="shared" si="2225"/>
        <v>1</v>
      </c>
      <c r="P9405" t="str">
        <f t="shared" si="2226"/>
        <v>before</v>
      </c>
    </row>
    <row r="9406" spans="1:16" x14ac:dyDescent="0.25">
      <c r="A9406" t="s">
        <v>18831</v>
      </c>
      <c r="B9406" t="s">
        <v>11</v>
      </c>
      <c r="C9406" t="s">
        <v>4013</v>
      </c>
      <c r="D9406" s="3">
        <v>34</v>
      </c>
      <c r="E9406" t="s">
        <v>1729</v>
      </c>
      <c r="F9406" t="s">
        <v>18832</v>
      </c>
      <c r="G9406" t="s">
        <v>1776</v>
      </c>
      <c r="H9406" t="s">
        <v>1195</v>
      </c>
      <c r="I9406" t="s">
        <v>1776</v>
      </c>
      <c r="J9406" t="s">
        <v>18833</v>
      </c>
      <c r="K9406">
        <f t="shared" si="2221"/>
        <v>9</v>
      </c>
      <c r="L9406">
        <f t="shared" si="2222"/>
        <v>25</v>
      </c>
      <c r="M9406">
        <f t="shared" si="2223"/>
        <v>17</v>
      </c>
      <c r="N9406" t="str">
        <f t="shared" si="2224"/>
        <v>Next Day</v>
      </c>
      <c r="O9406">
        <f t="shared" si="2225"/>
        <v>3</v>
      </c>
      <c r="P9406" t="str">
        <f t="shared" si="2226"/>
        <v>before</v>
      </c>
    </row>
    <row r="9407" spans="1:16" x14ac:dyDescent="0.25">
      <c r="A9407" t="s">
        <v>18834</v>
      </c>
      <c r="B9407" t="s">
        <v>11</v>
      </c>
      <c r="C9407" t="s">
        <v>4009</v>
      </c>
      <c r="D9407" s="3">
        <v>1</v>
      </c>
      <c r="E9407" t="s">
        <v>1729</v>
      </c>
      <c r="F9407" t="s">
        <v>18835</v>
      </c>
      <c r="G9407" t="s">
        <v>1776</v>
      </c>
      <c r="H9407" t="s">
        <v>1195</v>
      </c>
      <c r="I9407" t="s">
        <v>1776</v>
      </c>
      <c r="J9407" t="s">
        <v>18836</v>
      </c>
      <c r="K9407">
        <f t="shared" si="2221"/>
        <v>9</v>
      </c>
      <c r="L9407">
        <f t="shared" si="2222"/>
        <v>25</v>
      </c>
      <c r="M9407">
        <f t="shared" si="2223"/>
        <v>17</v>
      </c>
      <c r="N9407" t="str">
        <f t="shared" si="2224"/>
        <v>Next Day</v>
      </c>
      <c r="O9407">
        <f t="shared" si="2225"/>
        <v>3</v>
      </c>
      <c r="P9407" t="str">
        <f t="shared" si="2226"/>
        <v>before</v>
      </c>
    </row>
    <row r="9408" spans="1:16" x14ac:dyDescent="0.25">
      <c r="A9408" t="s">
        <v>18837</v>
      </c>
      <c r="B9408" t="s">
        <v>11</v>
      </c>
      <c r="C9408" t="s">
        <v>4013</v>
      </c>
      <c r="D9408" s="3">
        <v>82</v>
      </c>
      <c r="E9408" t="s">
        <v>1705</v>
      </c>
      <c r="F9408" t="s">
        <v>18838</v>
      </c>
      <c r="G9408" t="s">
        <v>1732</v>
      </c>
      <c r="H9408" t="s">
        <v>1195</v>
      </c>
      <c r="I9408" t="s">
        <v>1732</v>
      </c>
      <c r="J9408" t="s">
        <v>15564</v>
      </c>
      <c r="K9408">
        <f t="shared" si="2221"/>
        <v>9</v>
      </c>
      <c r="L9408">
        <f t="shared" si="2222"/>
        <v>23</v>
      </c>
      <c r="M9408">
        <f t="shared" si="2223"/>
        <v>18</v>
      </c>
      <c r="N9408" t="str">
        <f t="shared" si="2224"/>
        <v>Next Day</v>
      </c>
      <c r="O9408">
        <f t="shared" si="2225"/>
        <v>1</v>
      </c>
      <c r="P9408" t="str">
        <f t="shared" si="2226"/>
        <v>others</v>
      </c>
    </row>
    <row r="9409" spans="1:16" x14ac:dyDescent="0.25">
      <c r="A9409" t="s">
        <v>18839</v>
      </c>
      <c r="B9409" t="s">
        <v>11</v>
      </c>
      <c r="C9409" t="s">
        <v>4009</v>
      </c>
      <c r="D9409" s="3">
        <v>2</v>
      </c>
      <c r="E9409" t="s">
        <v>1705</v>
      </c>
      <c r="F9409" t="s">
        <v>18840</v>
      </c>
      <c r="G9409" t="s">
        <v>1732</v>
      </c>
      <c r="H9409" t="s">
        <v>1195</v>
      </c>
      <c r="I9409" t="s">
        <v>1732</v>
      </c>
      <c r="J9409" t="s">
        <v>18841</v>
      </c>
      <c r="K9409">
        <f t="shared" si="2221"/>
        <v>9</v>
      </c>
      <c r="L9409">
        <f t="shared" si="2222"/>
        <v>23</v>
      </c>
      <c r="M9409">
        <f t="shared" si="2223"/>
        <v>18</v>
      </c>
      <c r="N9409" t="str">
        <f t="shared" si="2224"/>
        <v>Next Day</v>
      </c>
      <c r="O9409">
        <f t="shared" si="2225"/>
        <v>1</v>
      </c>
      <c r="P9409" t="str">
        <f t="shared" si="2226"/>
        <v>others</v>
      </c>
    </row>
    <row r="9410" spans="1:16" x14ac:dyDescent="0.25">
      <c r="A9410" t="s">
        <v>18842</v>
      </c>
      <c r="B9410" t="s">
        <v>11</v>
      </c>
      <c r="C9410" t="s">
        <v>4009</v>
      </c>
      <c r="D9410" s="3">
        <v>5</v>
      </c>
      <c r="E9410" t="s">
        <v>1705</v>
      </c>
      <c r="F9410" t="s">
        <v>18843</v>
      </c>
      <c r="G9410" t="s">
        <v>1732</v>
      </c>
      <c r="H9410" t="s">
        <v>1195</v>
      </c>
      <c r="I9410" t="s">
        <v>1732</v>
      </c>
      <c r="J9410" t="s">
        <v>11501</v>
      </c>
      <c r="K9410">
        <f t="shared" si="2221"/>
        <v>9</v>
      </c>
      <c r="L9410">
        <f t="shared" si="2222"/>
        <v>23</v>
      </c>
      <c r="M9410">
        <f t="shared" si="2223"/>
        <v>18</v>
      </c>
      <c r="N9410" t="str">
        <f t="shared" si="2224"/>
        <v>Next Day</v>
      </c>
      <c r="O9410">
        <f t="shared" si="2225"/>
        <v>1</v>
      </c>
      <c r="P9410" t="str">
        <f t="shared" si="2226"/>
        <v>others</v>
      </c>
    </row>
    <row r="9411" spans="1:16" hidden="1" x14ac:dyDescent="0.25">
      <c r="A9411" t="s">
        <v>23550</v>
      </c>
      <c r="B9411" t="s">
        <v>4017</v>
      </c>
      <c r="C9411" t="s">
        <v>4009</v>
      </c>
      <c r="D9411">
        <v>2</v>
      </c>
      <c r="E9411" t="s">
        <v>35</v>
      </c>
      <c r="F9411" t="s">
        <v>4333</v>
      </c>
      <c r="G9411" t="s">
        <v>35</v>
      </c>
      <c r="H9411" t="s">
        <v>1195</v>
      </c>
      <c r="I9411" t="s">
        <v>4019</v>
      </c>
      <c r="J9411" t="s">
        <v>4019</v>
      </c>
    </row>
    <row r="9412" spans="1:16" hidden="1" x14ac:dyDescent="0.25">
      <c r="A9412" t="s">
        <v>23551</v>
      </c>
      <c r="B9412" t="s">
        <v>4017</v>
      </c>
      <c r="C9412" t="s">
        <v>4013</v>
      </c>
      <c r="D9412">
        <v>4</v>
      </c>
      <c r="E9412" t="s">
        <v>35</v>
      </c>
      <c r="F9412" t="s">
        <v>23552</v>
      </c>
      <c r="G9412" t="s">
        <v>35</v>
      </c>
      <c r="H9412" t="s">
        <v>1195</v>
      </c>
      <c r="I9412" t="s">
        <v>4019</v>
      </c>
      <c r="J9412" t="s">
        <v>4019</v>
      </c>
    </row>
    <row r="9413" spans="1:16" hidden="1" x14ac:dyDescent="0.25">
      <c r="A9413" t="s">
        <v>23553</v>
      </c>
      <c r="B9413" t="s">
        <v>4017</v>
      </c>
      <c r="C9413" t="s">
        <v>4009</v>
      </c>
      <c r="D9413">
        <v>3</v>
      </c>
      <c r="E9413" t="s">
        <v>35</v>
      </c>
      <c r="F9413" t="s">
        <v>4122</v>
      </c>
      <c r="G9413" t="s">
        <v>35</v>
      </c>
      <c r="H9413" t="s">
        <v>1195</v>
      </c>
      <c r="I9413" t="s">
        <v>4019</v>
      </c>
      <c r="J9413" t="s">
        <v>4019</v>
      </c>
    </row>
    <row r="9414" spans="1:16" x14ac:dyDescent="0.25">
      <c r="A9414" t="s">
        <v>18844</v>
      </c>
      <c r="B9414" t="s">
        <v>11</v>
      </c>
      <c r="C9414" t="s">
        <v>4013</v>
      </c>
      <c r="D9414" s="3">
        <v>19</v>
      </c>
      <c r="E9414" t="s">
        <v>1705</v>
      </c>
      <c r="F9414" t="s">
        <v>18845</v>
      </c>
      <c r="G9414" t="s">
        <v>1732</v>
      </c>
      <c r="H9414" t="s">
        <v>1195</v>
      </c>
      <c r="I9414" t="s">
        <v>1732</v>
      </c>
      <c r="J9414" t="s">
        <v>18846</v>
      </c>
      <c r="K9414">
        <f t="shared" ref="K9414:K9430" si="2227">MONTH(I9414)</f>
        <v>9</v>
      </c>
      <c r="L9414">
        <f t="shared" ref="L9414:L9430" si="2228">DAY(I9414)</f>
        <v>23</v>
      </c>
      <c r="M9414">
        <f t="shared" ref="M9414:M9430" si="2229">HOUR(J9414)+1</f>
        <v>13</v>
      </c>
      <c r="N9414" t="str">
        <f t="shared" ref="N9414:N9430" si="2230">IF(OR(ISBLANK(E9414),ISBLANK(I9414)),"Missing Date",IF(I9414=E9414,"Same Day",IF(WEEKDAY(E9414,2)=5,IF(DAY(I9414)=DAY(E9414+3),"Next Day",IF(DAY(I9414)=DAY(E9414+4),"2 Days","Other")),IF(WEEKDAY(E9414,2)=4,IF(DAY(I9414)=DAY(E9414+1),"Next Day",IF(DAY(I9414)=DAY(E9414+4),"2 Days","Other")),IF(DAY(I9414)=DAY(E9414+1),"Next Day",IF(DAY(I9414)=DAY(E9414+2),"2 Days","Other"))))))</f>
        <v>Next Day</v>
      </c>
      <c r="O9414">
        <f t="shared" ref="O9414:O9430" si="2231">WEEKDAY(E9414,2)</f>
        <v>1</v>
      </c>
      <c r="P9414" t="str">
        <f t="shared" ref="P9414:P9430" si="2232">IF(HOUR(F9414)&lt;11,"before","others")</f>
        <v>others</v>
      </c>
    </row>
    <row r="9415" spans="1:16" x14ac:dyDescent="0.25">
      <c r="A9415" t="s">
        <v>18847</v>
      </c>
      <c r="B9415" t="s">
        <v>11</v>
      </c>
      <c r="C9415" t="s">
        <v>4009</v>
      </c>
      <c r="D9415" s="3">
        <v>1</v>
      </c>
      <c r="E9415" t="s">
        <v>1705</v>
      </c>
      <c r="F9415" t="s">
        <v>18840</v>
      </c>
      <c r="G9415" t="s">
        <v>1732</v>
      </c>
      <c r="H9415" t="s">
        <v>1195</v>
      </c>
      <c r="I9415" t="s">
        <v>1732</v>
      </c>
      <c r="J9415" t="s">
        <v>15564</v>
      </c>
      <c r="K9415">
        <f t="shared" si="2227"/>
        <v>9</v>
      </c>
      <c r="L9415">
        <f t="shared" si="2228"/>
        <v>23</v>
      </c>
      <c r="M9415">
        <f t="shared" si="2229"/>
        <v>18</v>
      </c>
      <c r="N9415" t="str">
        <f t="shared" si="2230"/>
        <v>Next Day</v>
      </c>
      <c r="O9415">
        <f t="shared" si="2231"/>
        <v>1</v>
      </c>
      <c r="P9415" t="str">
        <f t="shared" si="2232"/>
        <v>others</v>
      </c>
    </row>
    <row r="9416" spans="1:16" x14ac:dyDescent="0.25">
      <c r="A9416" t="s">
        <v>18848</v>
      </c>
      <c r="B9416" t="s">
        <v>11</v>
      </c>
      <c r="C9416" t="s">
        <v>4009</v>
      </c>
      <c r="D9416" s="3">
        <v>1</v>
      </c>
      <c r="E9416" t="s">
        <v>1705</v>
      </c>
      <c r="F9416" t="s">
        <v>18849</v>
      </c>
      <c r="G9416" t="s">
        <v>1732</v>
      </c>
      <c r="H9416" t="s">
        <v>1195</v>
      </c>
      <c r="I9416" t="s">
        <v>1732</v>
      </c>
      <c r="J9416" t="s">
        <v>18850</v>
      </c>
      <c r="K9416">
        <f t="shared" si="2227"/>
        <v>9</v>
      </c>
      <c r="L9416">
        <f t="shared" si="2228"/>
        <v>23</v>
      </c>
      <c r="M9416">
        <f t="shared" si="2229"/>
        <v>18</v>
      </c>
      <c r="N9416" t="str">
        <f t="shared" si="2230"/>
        <v>Next Day</v>
      </c>
      <c r="O9416">
        <f t="shared" si="2231"/>
        <v>1</v>
      </c>
      <c r="P9416" t="str">
        <f t="shared" si="2232"/>
        <v>others</v>
      </c>
    </row>
    <row r="9417" spans="1:16" x14ac:dyDescent="0.25">
      <c r="A9417" t="s">
        <v>18851</v>
      </c>
      <c r="B9417" t="s">
        <v>11</v>
      </c>
      <c r="C9417" t="s">
        <v>4009</v>
      </c>
      <c r="D9417" s="3">
        <v>9</v>
      </c>
      <c r="E9417" t="s">
        <v>1705</v>
      </c>
      <c r="F9417" t="s">
        <v>18852</v>
      </c>
      <c r="G9417" t="s">
        <v>1732</v>
      </c>
      <c r="H9417" t="s">
        <v>1195</v>
      </c>
      <c r="I9417" t="s">
        <v>1732</v>
      </c>
      <c r="J9417" t="s">
        <v>18853</v>
      </c>
      <c r="K9417">
        <f t="shared" si="2227"/>
        <v>9</v>
      </c>
      <c r="L9417">
        <f t="shared" si="2228"/>
        <v>23</v>
      </c>
      <c r="M9417">
        <f t="shared" si="2229"/>
        <v>18</v>
      </c>
      <c r="N9417" t="str">
        <f t="shared" si="2230"/>
        <v>Next Day</v>
      </c>
      <c r="O9417">
        <f t="shared" si="2231"/>
        <v>1</v>
      </c>
      <c r="P9417" t="str">
        <f t="shared" si="2232"/>
        <v>others</v>
      </c>
    </row>
    <row r="9418" spans="1:16" x14ac:dyDescent="0.25">
      <c r="A9418" t="s">
        <v>18854</v>
      </c>
      <c r="B9418" t="s">
        <v>11</v>
      </c>
      <c r="C9418" t="s">
        <v>4045</v>
      </c>
      <c r="D9418" s="3">
        <v>2</v>
      </c>
      <c r="E9418" t="s">
        <v>1705</v>
      </c>
      <c r="F9418" t="s">
        <v>18852</v>
      </c>
      <c r="G9418" t="s">
        <v>1732</v>
      </c>
      <c r="H9418" t="s">
        <v>1195</v>
      </c>
      <c r="I9418" t="s">
        <v>1732</v>
      </c>
      <c r="J9418" t="s">
        <v>18855</v>
      </c>
      <c r="K9418">
        <f t="shared" si="2227"/>
        <v>9</v>
      </c>
      <c r="L9418">
        <f t="shared" si="2228"/>
        <v>23</v>
      </c>
      <c r="M9418">
        <f t="shared" si="2229"/>
        <v>18</v>
      </c>
      <c r="N9418" t="str">
        <f t="shared" si="2230"/>
        <v>Next Day</v>
      </c>
      <c r="O9418">
        <f t="shared" si="2231"/>
        <v>1</v>
      </c>
      <c r="P9418" t="str">
        <f t="shared" si="2232"/>
        <v>others</v>
      </c>
    </row>
    <row r="9419" spans="1:16" x14ac:dyDescent="0.25">
      <c r="A9419" t="s">
        <v>18856</v>
      </c>
      <c r="B9419" t="s">
        <v>11</v>
      </c>
      <c r="C9419" t="s">
        <v>4013</v>
      </c>
      <c r="D9419" s="3">
        <v>29</v>
      </c>
      <c r="E9419" t="s">
        <v>1705</v>
      </c>
      <c r="F9419" t="s">
        <v>18849</v>
      </c>
      <c r="G9419" t="s">
        <v>1732</v>
      </c>
      <c r="H9419" t="s">
        <v>1195</v>
      </c>
      <c r="I9419" t="s">
        <v>1732</v>
      </c>
      <c r="J9419" t="s">
        <v>18857</v>
      </c>
      <c r="K9419">
        <f t="shared" si="2227"/>
        <v>9</v>
      </c>
      <c r="L9419">
        <f t="shared" si="2228"/>
        <v>23</v>
      </c>
      <c r="M9419">
        <f t="shared" si="2229"/>
        <v>13</v>
      </c>
      <c r="N9419" t="str">
        <f t="shared" si="2230"/>
        <v>Next Day</v>
      </c>
      <c r="O9419">
        <f t="shared" si="2231"/>
        <v>1</v>
      </c>
      <c r="P9419" t="str">
        <f t="shared" si="2232"/>
        <v>others</v>
      </c>
    </row>
    <row r="9420" spans="1:16" x14ac:dyDescent="0.25">
      <c r="A9420" t="s">
        <v>18858</v>
      </c>
      <c r="B9420" t="s">
        <v>11</v>
      </c>
      <c r="C9420" t="s">
        <v>4009</v>
      </c>
      <c r="D9420" s="3">
        <v>1</v>
      </c>
      <c r="E9420" t="s">
        <v>1732</v>
      </c>
      <c r="F9420" t="s">
        <v>18859</v>
      </c>
      <c r="G9420" t="s">
        <v>1732</v>
      </c>
      <c r="H9420" t="s">
        <v>1195</v>
      </c>
      <c r="I9420" t="s">
        <v>1732</v>
      </c>
      <c r="J9420" t="s">
        <v>18860</v>
      </c>
      <c r="K9420">
        <f t="shared" si="2227"/>
        <v>9</v>
      </c>
      <c r="L9420">
        <f t="shared" si="2228"/>
        <v>23</v>
      </c>
      <c r="M9420">
        <f t="shared" si="2229"/>
        <v>18</v>
      </c>
      <c r="N9420" t="str">
        <f t="shared" si="2230"/>
        <v>Same Day</v>
      </c>
      <c r="O9420">
        <f t="shared" si="2231"/>
        <v>2</v>
      </c>
      <c r="P9420" t="str">
        <f t="shared" si="2232"/>
        <v>before</v>
      </c>
    </row>
    <row r="9421" spans="1:16" x14ac:dyDescent="0.25">
      <c r="A9421" t="s">
        <v>18861</v>
      </c>
      <c r="B9421" t="s">
        <v>11</v>
      </c>
      <c r="C9421" t="s">
        <v>4013</v>
      </c>
      <c r="D9421" s="3">
        <v>8</v>
      </c>
      <c r="E9421" t="s">
        <v>1705</v>
      </c>
      <c r="F9421" t="s">
        <v>8883</v>
      </c>
      <c r="G9421" t="s">
        <v>1732</v>
      </c>
      <c r="H9421" t="s">
        <v>1195</v>
      </c>
      <c r="I9421" t="s">
        <v>1732</v>
      </c>
      <c r="J9421" t="s">
        <v>15513</v>
      </c>
      <c r="K9421">
        <f t="shared" si="2227"/>
        <v>9</v>
      </c>
      <c r="L9421">
        <f t="shared" si="2228"/>
        <v>23</v>
      </c>
      <c r="M9421">
        <f t="shared" si="2229"/>
        <v>13</v>
      </c>
      <c r="N9421" t="str">
        <f t="shared" si="2230"/>
        <v>Next Day</v>
      </c>
      <c r="O9421">
        <f t="shared" si="2231"/>
        <v>1</v>
      </c>
      <c r="P9421" t="str">
        <f t="shared" si="2232"/>
        <v>before</v>
      </c>
    </row>
    <row r="9422" spans="1:16" x14ac:dyDescent="0.25">
      <c r="A9422" t="s">
        <v>18862</v>
      </c>
      <c r="B9422" t="s">
        <v>11</v>
      </c>
      <c r="C9422" t="s">
        <v>4009</v>
      </c>
      <c r="D9422" s="3">
        <v>1</v>
      </c>
      <c r="E9422" t="s">
        <v>1705</v>
      </c>
      <c r="F9422" t="s">
        <v>18863</v>
      </c>
      <c r="G9422" t="s">
        <v>1732</v>
      </c>
      <c r="H9422" t="s">
        <v>1195</v>
      </c>
      <c r="I9422" t="s">
        <v>1732</v>
      </c>
      <c r="J9422" t="s">
        <v>18864</v>
      </c>
      <c r="K9422">
        <f t="shared" si="2227"/>
        <v>9</v>
      </c>
      <c r="L9422">
        <f t="shared" si="2228"/>
        <v>23</v>
      </c>
      <c r="M9422">
        <f t="shared" si="2229"/>
        <v>18</v>
      </c>
      <c r="N9422" t="str">
        <f t="shared" si="2230"/>
        <v>Next Day</v>
      </c>
      <c r="O9422">
        <f t="shared" si="2231"/>
        <v>1</v>
      </c>
      <c r="P9422" t="str">
        <f t="shared" si="2232"/>
        <v>others</v>
      </c>
    </row>
    <row r="9423" spans="1:16" x14ac:dyDescent="0.25">
      <c r="A9423" t="s">
        <v>18865</v>
      </c>
      <c r="B9423" t="s">
        <v>11</v>
      </c>
      <c r="C9423" t="s">
        <v>4009</v>
      </c>
      <c r="D9423" s="3">
        <v>3</v>
      </c>
      <c r="E9423" t="s">
        <v>1705</v>
      </c>
      <c r="F9423" t="s">
        <v>18866</v>
      </c>
      <c r="G9423" t="s">
        <v>1732</v>
      </c>
      <c r="H9423" t="s">
        <v>1195</v>
      </c>
      <c r="I9423" t="s">
        <v>1732</v>
      </c>
      <c r="J9423" t="s">
        <v>18867</v>
      </c>
      <c r="K9423">
        <f t="shared" si="2227"/>
        <v>9</v>
      </c>
      <c r="L9423">
        <f t="shared" si="2228"/>
        <v>23</v>
      </c>
      <c r="M9423">
        <f t="shared" si="2229"/>
        <v>18</v>
      </c>
      <c r="N9423" t="str">
        <f t="shared" si="2230"/>
        <v>Next Day</v>
      </c>
      <c r="O9423">
        <f t="shared" si="2231"/>
        <v>1</v>
      </c>
      <c r="P9423" t="str">
        <f t="shared" si="2232"/>
        <v>before</v>
      </c>
    </row>
    <row r="9424" spans="1:16" x14ac:dyDescent="0.25">
      <c r="A9424" t="s">
        <v>18868</v>
      </c>
      <c r="B9424" t="s">
        <v>11</v>
      </c>
      <c r="C9424" t="s">
        <v>4009</v>
      </c>
      <c r="D9424" s="3">
        <v>2</v>
      </c>
      <c r="E9424" t="s">
        <v>1705</v>
      </c>
      <c r="F9424" t="s">
        <v>14956</v>
      </c>
      <c r="G9424" t="s">
        <v>1732</v>
      </c>
      <c r="H9424" t="s">
        <v>1195</v>
      </c>
      <c r="I9424" t="s">
        <v>1732</v>
      </c>
      <c r="J9424" t="s">
        <v>18741</v>
      </c>
      <c r="K9424">
        <f t="shared" si="2227"/>
        <v>9</v>
      </c>
      <c r="L9424">
        <f t="shared" si="2228"/>
        <v>23</v>
      </c>
      <c r="M9424">
        <f t="shared" si="2229"/>
        <v>18</v>
      </c>
      <c r="N9424" t="str">
        <f t="shared" si="2230"/>
        <v>Next Day</v>
      </c>
      <c r="O9424">
        <f t="shared" si="2231"/>
        <v>1</v>
      </c>
      <c r="P9424" t="str">
        <f t="shared" si="2232"/>
        <v>others</v>
      </c>
    </row>
    <row r="9425" spans="1:16" x14ac:dyDescent="0.25">
      <c r="A9425" t="s">
        <v>18869</v>
      </c>
      <c r="B9425" t="s">
        <v>11</v>
      </c>
      <c r="C9425" t="s">
        <v>4009</v>
      </c>
      <c r="D9425" s="3">
        <v>1</v>
      </c>
      <c r="E9425" t="s">
        <v>1705</v>
      </c>
      <c r="F9425" t="s">
        <v>18870</v>
      </c>
      <c r="G9425" t="s">
        <v>1732</v>
      </c>
      <c r="H9425" t="s">
        <v>1195</v>
      </c>
      <c r="I9425" t="s">
        <v>1732</v>
      </c>
      <c r="J9425" t="s">
        <v>14047</v>
      </c>
      <c r="K9425">
        <f t="shared" si="2227"/>
        <v>9</v>
      </c>
      <c r="L9425">
        <f t="shared" si="2228"/>
        <v>23</v>
      </c>
      <c r="M9425">
        <f t="shared" si="2229"/>
        <v>18</v>
      </c>
      <c r="N9425" t="str">
        <f t="shared" si="2230"/>
        <v>Next Day</v>
      </c>
      <c r="O9425">
        <f t="shared" si="2231"/>
        <v>1</v>
      </c>
      <c r="P9425" t="str">
        <f t="shared" si="2232"/>
        <v>others</v>
      </c>
    </row>
    <row r="9426" spans="1:16" x14ac:dyDescent="0.25">
      <c r="A9426" t="s">
        <v>18871</v>
      </c>
      <c r="B9426" t="s">
        <v>11</v>
      </c>
      <c r="C9426" t="s">
        <v>4009</v>
      </c>
      <c r="D9426" s="3">
        <v>3</v>
      </c>
      <c r="E9426" t="s">
        <v>1705</v>
      </c>
      <c r="F9426" t="s">
        <v>18872</v>
      </c>
      <c r="G9426" t="s">
        <v>1732</v>
      </c>
      <c r="H9426" t="s">
        <v>1195</v>
      </c>
      <c r="I9426" t="s">
        <v>1732</v>
      </c>
      <c r="J9426" t="s">
        <v>18873</v>
      </c>
      <c r="K9426">
        <f t="shared" si="2227"/>
        <v>9</v>
      </c>
      <c r="L9426">
        <f t="shared" si="2228"/>
        <v>23</v>
      </c>
      <c r="M9426">
        <f t="shared" si="2229"/>
        <v>18</v>
      </c>
      <c r="N9426" t="str">
        <f t="shared" si="2230"/>
        <v>Next Day</v>
      </c>
      <c r="O9426">
        <f t="shared" si="2231"/>
        <v>1</v>
      </c>
      <c r="P9426" t="str">
        <f t="shared" si="2232"/>
        <v>others</v>
      </c>
    </row>
    <row r="9427" spans="1:16" x14ac:dyDescent="0.25">
      <c r="A9427" t="s">
        <v>18874</v>
      </c>
      <c r="B9427" t="s">
        <v>11</v>
      </c>
      <c r="C9427" t="s">
        <v>4009</v>
      </c>
      <c r="D9427" s="3">
        <v>3</v>
      </c>
      <c r="E9427" t="s">
        <v>1705</v>
      </c>
      <c r="F9427" t="s">
        <v>18872</v>
      </c>
      <c r="G9427" t="s">
        <v>1732</v>
      </c>
      <c r="H9427" t="s">
        <v>1195</v>
      </c>
      <c r="I9427" t="s">
        <v>1732</v>
      </c>
      <c r="J9427" t="s">
        <v>18649</v>
      </c>
      <c r="K9427">
        <f t="shared" si="2227"/>
        <v>9</v>
      </c>
      <c r="L9427">
        <f t="shared" si="2228"/>
        <v>23</v>
      </c>
      <c r="M9427">
        <f t="shared" si="2229"/>
        <v>18</v>
      </c>
      <c r="N9427" t="str">
        <f t="shared" si="2230"/>
        <v>Next Day</v>
      </c>
      <c r="O9427">
        <f t="shared" si="2231"/>
        <v>1</v>
      </c>
      <c r="P9427" t="str">
        <f t="shared" si="2232"/>
        <v>others</v>
      </c>
    </row>
    <row r="9428" spans="1:16" x14ac:dyDescent="0.25">
      <c r="A9428" t="s">
        <v>18875</v>
      </c>
      <c r="B9428" t="s">
        <v>11</v>
      </c>
      <c r="C9428" t="s">
        <v>4009</v>
      </c>
      <c r="D9428" s="3">
        <v>1</v>
      </c>
      <c r="E9428" t="s">
        <v>1705</v>
      </c>
      <c r="F9428" t="s">
        <v>18876</v>
      </c>
      <c r="G9428" t="s">
        <v>1732</v>
      </c>
      <c r="H9428" t="s">
        <v>1195</v>
      </c>
      <c r="I9428" t="s">
        <v>1732</v>
      </c>
      <c r="J9428" t="s">
        <v>6496</v>
      </c>
      <c r="K9428">
        <f t="shared" si="2227"/>
        <v>9</v>
      </c>
      <c r="L9428">
        <f t="shared" si="2228"/>
        <v>23</v>
      </c>
      <c r="M9428">
        <f t="shared" si="2229"/>
        <v>18</v>
      </c>
      <c r="N9428" t="str">
        <f t="shared" si="2230"/>
        <v>Next Day</v>
      </c>
      <c r="O9428">
        <f t="shared" si="2231"/>
        <v>1</v>
      </c>
      <c r="P9428" t="str">
        <f t="shared" si="2232"/>
        <v>others</v>
      </c>
    </row>
    <row r="9429" spans="1:16" x14ac:dyDescent="0.25">
      <c r="A9429" t="s">
        <v>18877</v>
      </c>
      <c r="B9429" t="s">
        <v>11</v>
      </c>
      <c r="C9429" t="s">
        <v>4009</v>
      </c>
      <c r="D9429" s="3">
        <v>9</v>
      </c>
      <c r="E9429" t="s">
        <v>1705</v>
      </c>
      <c r="F9429" t="s">
        <v>14956</v>
      </c>
      <c r="G9429" t="s">
        <v>1732</v>
      </c>
      <c r="H9429" t="s">
        <v>1195</v>
      </c>
      <c r="I9429" t="s">
        <v>1732</v>
      </c>
      <c r="J9429" t="s">
        <v>18801</v>
      </c>
      <c r="K9429">
        <f t="shared" si="2227"/>
        <v>9</v>
      </c>
      <c r="L9429">
        <f t="shared" si="2228"/>
        <v>23</v>
      </c>
      <c r="M9429">
        <f t="shared" si="2229"/>
        <v>18</v>
      </c>
      <c r="N9429" t="str">
        <f t="shared" si="2230"/>
        <v>Next Day</v>
      </c>
      <c r="O9429">
        <f t="shared" si="2231"/>
        <v>1</v>
      </c>
      <c r="P9429" t="str">
        <f t="shared" si="2232"/>
        <v>others</v>
      </c>
    </row>
    <row r="9430" spans="1:16" x14ac:dyDescent="0.25">
      <c r="A9430" t="s">
        <v>18878</v>
      </c>
      <c r="B9430" t="s">
        <v>11</v>
      </c>
      <c r="C9430" t="s">
        <v>4045</v>
      </c>
      <c r="D9430" s="3">
        <v>15</v>
      </c>
      <c r="E9430" t="s">
        <v>1705</v>
      </c>
      <c r="F9430" t="s">
        <v>4014</v>
      </c>
      <c r="G9430" t="s">
        <v>1732</v>
      </c>
      <c r="H9430" t="s">
        <v>1195</v>
      </c>
      <c r="I9430" t="s">
        <v>1732</v>
      </c>
      <c r="J9430" t="s">
        <v>3777</v>
      </c>
      <c r="K9430">
        <f t="shared" si="2227"/>
        <v>9</v>
      </c>
      <c r="L9430">
        <f t="shared" si="2228"/>
        <v>23</v>
      </c>
      <c r="M9430">
        <f t="shared" si="2229"/>
        <v>13</v>
      </c>
      <c r="N9430" t="str">
        <f t="shared" si="2230"/>
        <v>Next Day</v>
      </c>
      <c r="O9430">
        <f t="shared" si="2231"/>
        <v>1</v>
      </c>
      <c r="P9430" t="str">
        <f t="shared" si="2232"/>
        <v>others</v>
      </c>
    </row>
    <row r="9431" spans="1:16" hidden="1" x14ac:dyDescent="0.25">
      <c r="A9431" t="s">
        <v>23590</v>
      </c>
      <c r="B9431" t="s">
        <v>4017</v>
      </c>
      <c r="C9431" t="s">
        <v>4013</v>
      </c>
      <c r="D9431">
        <v>1</v>
      </c>
      <c r="E9431" t="s">
        <v>25</v>
      </c>
      <c r="F9431" t="s">
        <v>73</v>
      </c>
      <c r="G9431" t="s">
        <v>3901</v>
      </c>
      <c r="H9431" t="s">
        <v>1195</v>
      </c>
      <c r="I9431" t="s">
        <v>4019</v>
      </c>
      <c r="J9431" t="s">
        <v>4019</v>
      </c>
    </row>
    <row r="9432" spans="1:16" x14ac:dyDescent="0.25">
      <c r="A9432" t="s">
        <v>18879</v>
      </c>
      <c r="B9432" t="s">
        <v>11</v>
      </c>
      <c r="C9432" t="s">
        <v>4009</v>
      </c>
      <c r="D9432" s="3">
        <v>1</v>
      </c>
      <c r="E9432" t="s">
        <v>1705</v>
      </c>
      <c r="F9432" t="s">
        <v>1312</v>
      </c>
      <c r="G9432" t="s">
        <v>1732</v>
      </c>
      <c r="H9432" t="s">
        <v>1195</v>
      </c>
      <c r="I9432" t="s">
        <v>1732</v>
      </c>
      <c r="J9432" t="s">
        <v>18880</v>
      </c>
      <c r="K9432">
        <f t="shared" ref="K9432:K9448" si="2233">MONTH(I9432)</f>
        <v>9</v>
      </c>
      <c r="L9432">
        <f t="shared" ref="L9432:L9448" si="2234">DAY(I9432)</f>
        <v>23</v>
      </c>
      <c r="M9432">
        <f t="shared" ref="M9432:M9448" si="2235">HOUR(J9432)+1</f>
        <v>18</v>
      </c>
      <c r="N9432" t="str">
        <f t="shared" ref="N9432:N9448" si="2236">IF(OR(ISBLANK(E9432),ISBLANK(I9432)),"Missing Date",IF(I9432=E9432,"Same Day",IF(WEEKDAY(E9432,2)=5,IF(DAY(I9432)=DAY(E9432+3),"Next Day",IF(DAY(I9432)=DAY(E9432+4),"2 Days","Other")),IF(WEEKDAY(E9432,2)=4,IF(DAY(I9432)=DAY(E9432+1),"Next Day",IF(DAY(I9432)=DAY(E9432+4),"2 Days","Other")),IF(DAY(I9432)=DAY(E9432+1),"Next Day",IF(DAY(I9432)=DAY(E9432+2),"2 Days","Other"))))))</f>
        <v>Next Day</v>
      </c>
      <c r="O9432">
        <f t="shared" ref="O9432:O9448" si="2237">WEEKDAY(E9432,2)</f>
        <v>1</v>
      </c>
      <c r="P9432" t="str">
        <f t="shared" ref="P9432:P9448" si="2238">IF(HOUR(F9432)&lt;11,"before","others")</f>
        <v>others</v>
      </c>
    </row>
    <row r="9433" spans="1:16" x14ac:dyDescent="0.25">
      <c r="A9433" t="s">
        <v>18881</v>
      </c>
      <c r="B9433" t="s">
        <v>11</v>
      </c>
      <c r="C9433" t="s">
        <v>4009</v>
      </c>
      <c r="D9433" s="3">
        <v>2</v>
      </c>
      <c r="E9433" t="s">
        <v>1705</v>
      </c>
      <c r="F9433" t="s">
        <v>18284</v>
      </c>
      <c r="G9433" t="s">
        <v>1705</v>
      </c>
      <c r="H9433" t="s">
        <v>1195</v>
      </c>
      <c r="I9433" t="s">
        <v>1705</v>
      </c>
      <c r="J9433" t="s">
        <v>18639</v>
      </c>
      <c r="K9433">
        <f t="shared" si="2233"/>
        <v>9</v>
      </c>
      <c r="L9433">
        <f t="shared" si="2234"/>
        <v>22</v>
      </c>
      <c r="M9433">
        <f t="shared" si="2235"/>
        <v>18</v>
      </c>
      <c r="N9433" t="str">
        <f t="shared" si="2236"/>
        <v>Same Day</v>
      </c>
      <c r="O9433">
        <f t="shared" si="2237"/>
        <v>1</v>
      </c>
      <c r="P9433" t="str">
        <f t="shared" si="2238"/>
        <v>before</v>
      </c>
    </row>
    <row r="9434" spans="1:16" x14ac:dyDescent="0.25">
      <c r="A9434" t="s">
        <v>18882</v>
      </c>
      <c r="B9434" t="s">
        <v>11</v>
      </c>
      <c r="C9434" t="s">
        <v>4013</v>
      </c>
      <c r="D9434" s="3">
        <v>17</v>
      </c>
      <c r="E9434" t="s">
        <v>1705</v>
      </c>
      <c r="F9434" t="s">
        <v>18883</v>
      </c>
      <c r="G9434" t="s">
        <v>1732</v>
      </c>
      <c r="H9434" t="s">
        <v>1195</v>
      </c>
      <c r="I9434" t="s">
        <v>1732</v>
      </c>
      <c r="J9434" t="s">
        <v>18884</v>
      </c>
      <c r="K9434">
        <f t="shared" si="2233"/>
        <v>9</v>
      </c>
      <c r="L9434">
        <f t="shared" si="2234"/>
        <v>23</v>
      </c>
      <c r="M9434">
        <f t="shared" si="2235"/>
        <v>13</v>
      </c>
      <c r="N9434" t="str">
        <f t="shared" si="2236"/>
        <v>Next Day</v>
      </c>
      <c r="O9434">
        <f t="shared" si="2237"/>
        <v>1</v>
      </c>
      <c r="P9434" t="str">
        <f t="shared" si="2238"/>
        <v>others</v>
      </c>
    </row>
    <row r="9435" spans="1:16" x14ac:dyDescent="0.25">
      <c r="A9435" t="s">
        <v>18885</v>
      </c>
      <c r="B9435" t="s">
        <v>11</v>
      </c>
      <c r="C9435" t="s">
        <v>4009</v>
      </c>
      <c r="D9435" s="3">
        <v>1</v>
      </c>
      <c r="E9435" t="s">
        <v>1705</v>
      </c>
      <c r="F9435" t="s">
        <v>18883</v>
      </c>
      <c r="G9435" t="s">
        <v>1732</v>
      </c>
      <c r="H9435" t="s">
        <v>1195</v>
      </c>
      <c r="I9435" t="s">
        <v>1732</v>
      </c>
      <c r="J9435" t="s">
        <v>11427</v>
      </c>
      <c r="K9435">
        <f t="shared" si="2233"/>
        <v>9</v>
      </c>
      <c r="L9435">
        <f t="shared" si="2234"/>
        <v>23</v>
      </c>
      <c r="M9435">
        <f t="shared" si="2235"/>
        <v>18</v>
      </c>
      <c r="N9435" t="str">
        <f t="shared" si="2236"/>
        <v>Next Day</v>
      </c>
      <c r="O9435">
        <f t="shared" si="2237"/>
        <v>1</v>
      </c>
      <c r="P9435" t="str">
        <f t="shared" si="2238"/>
        <v>others</v>
      </c>
    </row>
    <row r="9436" spans="1:16" x14ac:dyDescent="0.25">
      <c r="A9436" t="s">
        <v>18886</v>
      </c>
      <c r="B9436" t="s">
        <v>11</v>
      </c>
      <c r="C9436" t="s">
        <v>4009</v>
      </c>
      <c r="D9436" s="3">
        <v>3</v>
      </c>
      <c r="E9436" t="s">
        <v>1705</v>
      </c>
      <c r="F9436" t="s">
        <v>18887</v>
      </c>
      <c r="G9436" t="s">
        <v>1732</v>
      </c>
      <c r="H9436" t="s">
        <v>1195</v>
      </c>
      <c r="I9436" t="s">
        <v>1732</v>
      </c>
      <c r="J9436" t="s">
        <v>18888</v>
      </c>
      <c r="K9436">
        <f t="shared" si="2233"/>
        <v>9</v>
      </c>
      <c r="L9436">
        <f t="shared" si="2234"/>
        <v>23</v>
      </c>
      <c r="M9436">
        <f t="shared" si="2235"/>
        <v>18</v>
      </c>
      <c r="N9436" t="str">
        <f t="shared" si="2236"/>
        <v>Next Day</v>
      </c>
      <c r="O9436">
        <f t="shared" si="2237"/>
        <v>1</v>
      </c>
      <c r="P9436" t="str">
        <f t="shared" si="2238"/>
        <v>others</v>
      </c>
    </row>
    <row r="9437" spans="1:16" x14ac:dyDescent="0.25">
      <c r="A9437" t="s">
        <v>18889</v>
      </c>
      <c r="B9437" t="s">
        <v>11</v>
      </c>
      <c r="C9437" t="s">
        <v>4009</v>
      </c>
      <c r="D9437" s="3">
        <v>7</v>
      </c>
      <c r="E9437" t="s">
        <v>1705</v>
      </c>
      <c r="F9437" t="s">
        <v>18887</v>
      </c>
      <c r="G9437" t="s">
        <v>1732</v>
      </c>
      <c r="H9437" t="s">
        <v>1195</v>
      </c>
      <c r="I9437" t="s">
        <v>1732</v>
      </c>
      <c r="J9437" t="s">
        <v>11495</v>
      </c>
      <c r="K9437">
        <f t="shared" si="2233"/>
        <v>9</v>
      </c>
      <c r="L9437">
        <f t="shared" si="2234"/>
        <v>23</v>
      </c>
      <c r="M9437">
        <f t="shared" si="2235"/>
        <v>18</v>
      </c>
      <c r="N9437" t="str">
        <f t="shared" si="2236"/>
        <v>Next Day</v>
      </c>
      <c r="O9437">
        <f t="shared" si="2237"/>
        <v>1</v>
      </c>
      <c r="P9437" t="str">
        <f t="shared" si="2238"/>
        <v>others</v>
      </c>
    </row>
    <row r="9438" spans="1:16" x14ac:dyDescent="0.25">
      <c r="A9438" t="s">
        <v>18892</v>
      </c>
      <c r="B9438" t="s">
        <v>11</v>
      </c>
      <c r="C9438" t="s">
        <v>4013</v>
      </c>
      <c r="D9438" s="3">
        <v>23</v>
      </c>
      <c r="E9438" t="s">
        <v>1705</v>
      </c>
      <c r="F9438" t="s">
        <v>3011</v>
      </c>
      <c r="G9438" t="s">
        <v>1705</v>
      </c>
      <c r="H9438" t="s">
        <v>1195</v>
      </c>
      <c r="I9438" t="s">
        <v>1705</v>
      </c>
      <c r="J9438" t="s">
        <v>18893</v>
      </c>
      <c r="K9438">
        <f t="shared" si="2233"/>
        <v>9</v>
      </c>
      <c r="L9438">
        <f t="shared" si="2234"/>
        <v>22</v>
      </c>
      <c r="M9438">
        <f t="shared" si="2235"/>
        <v>18</v>
      </c>
      <c r="N9438" t="str">
        <f t="shared" si="2236"/>
        <v>Same Day</v>
      </c>
      <c r="O9438">
        <f t="shared" si="2237"/>
        <v>1</v>
      </c>
      <c r="P9438" t="str">
        <f t="shared" si="2238"/>
        <v>others</v>
      </c>
    </row>
    <row r="9439" spans="1:16" x14ac:dyDescent="0.25">
      <c r="A9439" t="s">
        <v>18894</v>
      </c>
      <c r="B9439" t="s">
        <v>11</v>
      </c>
      <c r="C9439" t="s">
        <v>4013</v>
      </c>
      <c r="D9439" s="3">
        <v>9</v>
      </c>
      <c r="E9439" t="s">
        <v>1705</v>
      </c>
      <c r="F9439" t="s">
        <v>11050</v>
      </c>
      <c r="G9439" t="s">
        <v>1732</v>
      </c>
      <c r="H9439" t="s">
        <v>1195</v>
      </c>
      <c r="I9439" t="s">
        <v>1732</v>
      </c>
      <c r="J9439" t="s">
        <v>18895</v>
      </c>
      <c r="K9439">
        <f t="shared" si="2233"/>
        <v>9</v>
      </c>
      <c r="L9439">
        <f t="shared" si="2234"/>
        <v>23</v>
      </c>
      <c r="M9439">
        <f t="shared" si="2235"/>
        <v>13</v>
      </c>
      <c r="N9439" t="str">
        <f t="shared" si="2236"/>
        <v>Next Day</v>
      </c>
      <c r="O9439">
        <f t="shared" si="2237"/>
        <v>1</v>
      </c>
      <c r="P9439" t="str">
        <f t="shared" si="2238"/>
        <v>others</v>
      </c>
    </row>
    <row r="9440" spans="1:16" x14ac:dyDescent="0.25">
      <c r="A9440" t="s">
        <v>18896</v>
      </c>
      <c r="B9440" t="s">
        <v>11</v>
      </c>
      <c r="C9440" t="s">
        <v>4143</v>
      </c>
      <c r="D9440" s="3">
        <v>10</v>
      </c>
      <c r="E9440" t="s">
        <v>1705</v>
      </c>
      <c r="F9440" t="s">
        <v>11067</v>
      </c>
      <c r="G9440" t="s">
        <v>1732</v>
      </c>
      <c r="H9440" t="s">
        <v>1195</v>
      </c>
      <c r="I9440" t="s">
        <v>1732</v>
      </c>
      <c r="J9440" t="s">
        <v>18897</v>
      </c>
      <c r="K9440">
        <f t="shared" si="2233"/>
        <v>9</v>
      </c>
      <c r="L9440">
        <f t="shared" si="2234"/>
        <v>23</v>
      </c>
      <c r="M9440">
        <f t="shared" si="2235"/>
        <v>18</v>
      </c>
      <c r="N9440" t="str">
        <f t="shared" si="2236"/>
        <v>Next Day</v>
      </c>
      <c r="O9440">
        <f t="shared" si="2237"/>
        <v>1</v>
      </c>
      <c r="P9440" t="str">
        <f t="shared" si="2238"/>
        <v>others</v>
      </c>
    </row>
    <row r="9441" spans="1:16" x14ac:dyDescent="0.25">
      <c r="A9441" t="s">
        <v>18899</v>
      </c>
      <c r="B9441" t="s">
        <v>11</v>
      </c>
      <c r="C9441" t="s">
        <v>4009</v>
      </c>
      <c r="D9441" s="3">
        <v>5</v>
      </c>
      <c r="E9441" t="s">
        <v>1729</v>
      </c>
      <c r="F9441" t="s">
        <v>18900</v>
      </c>
      <c r="G9441" t="s">
        <v>1776</v>
      </c>
      <c r="H9441" t="s">
        <v>1195</v>
      </c>
      <c r="I9441" t="s">
        <v>1776</v>
      </c>
      <c r="J9441" t="s">
        <v>18901</v>
      </c>
      <c r="K9441">
        <f t="shared" si="2233"/>
        <v>9</v>
      </c>
      <c r="L9441">
        <f t="shared" si="2234"/>
        <v>25</v>
      </c>
      <c r="M9441">
        <f t="shared" si="2235"/>
        <v>17</v>
      </c>
      <c r="N9441" t="str">
        <f t="shared" si="2236"/>
        <v>Next Day</v>
      </c>
      <c r="O9441">
        <f t="shared" si="2237"/>
        <v>3</v>
      </c>
      <c r="P9441" t="str">
        <f t="shared" si="2238"/>
        <v>others</v>
      </c>
    </row>
    <row r="9442" spans="1:16" x14ac:dyDescent="0.25">
      <c r="A9442" t="s">
        <v>18902</v>
      </c>
      <c r="B9442" t="s">
        <v>11</v>
      </c>
      <c r="C9442" t="s">
        <v>4009</v>
      </c>
      <c r="D9442" s="3">
        <v>6</v>
      </c>
      <c r="E9442" t="s">
        <v>1729</v>
      </c>
      <c r="F9442" t="s">
        <v>18903</v>
      </c>
      <c r="G9442" t="s">
        <v>1776</v>
      </c>
      <c r="H9442" t="s">
        <v>1195</v>
      </c>
      <c r="I9442" t="s">
        <v>1776</v>
      </c>
      <c r="J9442" t="s">
        <v>18904</v>
      </c>
      <c r="K9442">
        <f t="shared" si="2233"/>
        <v>9</v>
      </c>
      <c r="L9442">
        <f t="shared" si="2234"/>
        <v>25</v>
      </c>
      <c r="M9442">
        <f t="shared" si="2235"/>
        <v>17</v>
      </c>
      <c r="N9442" t="str">
        <f t="shared" si="2236"/>
        <v>Next Day</v>
      </c>
      <c r="O9442">
        <f t="shared" si="2237"/>
        <v>3</v>
      </c>
      <c r="P9442" t="str">
        <f t="shared" si="2238"/>
        <v>others</v>
      </c>
    </row>
    <row r="9443" spans="1:16" x14ac:dyDescent="0.25">
      <c r="A9443" t="s">
        <v>18905</v>
      </c>
      <c r="B9443" t="s">
        <v>11</v>
      </c>
      <c r="C9443" t="s">
        <v>4013</v>
      </c>
      <c r="D9443" s="3">
        <v>18</v>
      </c>
      <c r="E9443" t="s">
        <v>1729</v>
      </c>
      <c r="F9443" t="s">
        <v>18903</v>
      </c>
      <c r="G9443" t="s">
        <v>1776</v>
      </c>
      <c r="H9443" t="s">
        <v>1195</v>
      </c>
      <c r="I9443" t="s">
        <v>1776</v>
      </c>
      <c r="J9443" t="s">
        <v>18906</v>
      </c>
      <c r="K9443">
        <f t="shared" si="2233"/>
        <v>9</v>
      </c>
      <c r="L9443">
        <f t="shared" si="2234"/>
        <v>25</v>
      </c>
      <c r="M9443">
        <f t="shared" si="2235"/>
        <v>17</v>
      </c>
      <c r="N9443" t="str">
        <f t="shared" si="2236"/>
        <v>Next Day</v>
      </c>
      <c r="O9443">
        <f t="shared" si="2237"/>
        <v>3</v>
      </c>
      <c r="P9443" t="str">
        <f t="shared" si="2238"/>
        <v>others</v>
      </c>
    </row>
    <row r="9444" spans="1:16" x14ac:dyDescent="0.25">
      <c r="A9444" t="s">
        <v>18907</v>
      </c>
      <c r="B9444" t="s">
        <v>11</v>
      </c>
      <c r="C9444" t="s">
        <v>4009</v>
      </c>
      <c r="D9444" s="3">
        <v>2</v>
      </c>
      <c r="E9444" t="s">
        <v>1729</v>
      </c>
      <c r="F9444" t="s">
        <v>18908</v>
      </c>
      <c r="G9444" t="s">
        <v>1776</v>
      </c>
      <c r="H9444" t="s">
        <v>1195</v>
      </c>
      <c r="I9444" t="s">
        <v>1776</v>
      </c>
      <c r="J9444" t="s">
        <v>18909</v>
      </c>
      <c r="K9444">
        <f t="shared" si="2233"/>
        <v>9</v>
      </c>
      <c r="L9444">
        <f t="shared" si="2234"/>
        <v>25</v>
      </c>
      <c r="M9444">
        <f t="shared" si="2235"/>
        <v>17</v>
      </c>
      <c r="N9444" t="str">
        <f t="shared" si="2236"/>
        <v>Next Day</v>
      </c>
      <c r="O9444">
        <f t="shared" si="2237"/>
        <v>3</v>
      </c>
      <c r="P9444" t="str">
        <f t="shared" si="2238"/>
        <v>others</v>
      </c>
    </row>
    <row r="9445" spans="1:16" x14ac:dyDescent="0.25">
      <c r="A9445" t="s">
        <v>18910</v>
      </c>
      <c r="B9445" t="s">
        <v>11</v>
      </c>
      <c r="C9445" t="s">
        <v>4009</v>
      </c>
      <c r="D9445" s="3">
        <v>6</v>
      </c>
      <c r="E9445" t="s">
        <v>1729</v>
      </c>
      <c r="F9445" t="s">
        <v>10977</v>
      </c>
      <c r="G9445" t="s">
        <v>1776</v>
      </c>
      <c r="H9445" t="s">
        <v>1195</v>
      </c>
      <c r="I9445" t="s">
        <v>1776</v>
      </c>
      <c r="J9445" t="s">
        <v>18911</v>
      </c>
      <c r="K9445">
        <f t="shared" si="2233"/>
        <v>9</v>
      </c>
      <c r="L9445">
        <f t="shared" si="2234"/>
        <v>25</v>
      </c>
      <c r="M9445">
        <f t="shared" si="2235"/>
        <v>17</v>
      </c>
      <c r="N9445" t="str">
        <f t="shared" si="2236"/>
        <v>Next Day</v>
      </c>
      <c r="O9445">
        <f t="shared" si="2237"/>
        <v>3</v>
      </c>
      <c r="P9445" t="str">
        <f t="shared" si="2238"/>
        <v>others</v>
      </c>
    </row>
    <row r="9446" spans="1:16" x14ac:dyDescent="0.25">
      <c r="A9446" t="s">
        <v>18912</v>
      </c>
      <c r="B9446" t="s">
        <v>11</v>
      </c>
      <c r="C9446" t="s">
        <v>4013</v>
      </c>
      <c r="D9446" s="3">
        <v>9</v>
      </c>
      <c r="E9446" t="s">
        <v>1729</v>
      </c>
      <c r="F9446" t="s">
        <v>12114</v>
      </c>
      <c r="G9446" t="s">
        <v>1776</v>
      </c>
      <c r="H9446" t="s">
        <v>1195</v>
      </c>
      <c r="I9446" t="s">
        <v>1776</v>
      </c>
      <c r="J9446" t="s">
        <v>18324</v>
      </c>
      <c r="K9446">
        <f t="shared" si="2233"/>
        <v>9</v>
      </c>
      <c r="L9446">
        <f t="shared" si="2234"/>
        <v>25</v>
      </c>
      <c r="M9446">
        <f t="shared" si="2235"/>
        <v>17</v>
      </c>
      <c r="N9446" t="str">
        <f t="shared" si="2236"/>
        <v>Next Day</v>
      </c>
      <c r="O9446">
        <f t="shared" si="2237"/>
        <v>3</v>
      </c>
      <c r="P9446" t="str">
        <f t="shared" si="2238"/>
        <v>others</v>
      </c>
    </row>
    <row r="9447" spans="1:16" x14ac:dyDescent="0.25">
      <c r="A9447" t="s">
        <v>18913</v>
      </c>
      <c r="B9447" t="s">
        <v>11</v>
      </c>
      <c r="C9447" t="s">
        <v>4009</v>
      </c>
      <c r="D9447" s="3">
        <v>1</v>
      </c>
      <c r="E9447" t="s">
        <v>1705</v>
      </c>
      <c r="F9447" t="s">
        <v>18914</v>
      </c>
      <c r="G9447" t="s">
        <v>1705</v>
      </c>
      <c r="H9447" t="s">
        <v>1195</v>
      </c>
      <c r="I9447" t="s">
        <v>1705</v>
      </c>
      <c r="J9447" t="s">
        <v>18915</v>
      </c>
      <c r="K9447">
        <f t="shared" si="2233"/>
        <v>9</v>
      </c>
      <c r="L9447">
        <f t="shared" si="2234"/>
        <v>22</v>
      </c>
      <c r="M9447">
        <f t="shared" si="2235"/>
        <v>18</v>
      </c>
      <c r="N9447" t="str">
        <f t="shared" si="2236"/>
        <v>Same Day</v>
      </c>
      <c r="O9447">
        <f t="shared" si="2237"/>
        <v>1</v>
      </c>
      <c r="P9447" t="str">
        <f t="shared" si="2238"/>
        <v>before</v>
      </c>
    </row>
    <row r="9448" spans="1:16" x14ac:dyDescent="0.25">
      <c r="A9448" t="s">
        <v>18916</v>
      </c>
      <c r="B9448" t="s">
        <v>11</v>
      </c>
      <c r="C9448" t="s">
        <v>4009</v>
      </c>
      <c r="D9448" s="3">
        <v>4</v>
      </c>
      <c r="E9448" t="s">
        <v>1705</v>
      </c>
      <c r="F9448" t="s">
        <v>18558</v>
      </c>
      <c r="G9448" t="s">
        <v>1732</v>
      </c>
      <c r="H9448" t="s">
        <v>1195</v>
      </c>
      <c r="I9448" t="s">
        <v>1732</v>
      </c>
      <c r="J9448" t="s">
        <v>11461</v>
      </c>
      <c r="K9448">
        <f t="shared" si="2233"/>
        <v>9</v>
      </c>
      <c r="L9448">
        <f t="shared" si="2234"/>
        <v>23</v>
      </c>
      <c r="M9448">
        <f t="shared" si="2235"/>
        <v>18</v>
      </c>
      <c r="N9448" t="str">
        <f t="shared" si="2236"/>
        <v>Next Day</v>
      </c>
      <c r="O9448">
        <f t="shared" si="2237"/>
        <v>1</v>
      </c>
      <c r="P9448" t="str">
        <f t="shared" si="2238"/>
        <v>before</v>
      </c>
    </row>
    <row r="9449" spans="1:16" hidden="1" x14ac:dyDescent="0.25">
      <c r="A9449" t="s">
        <v>23622</v>
      </c>
      <c r="B9449" t="s">
        <v>4017</v>
      </c>
      <c r="C9449" t="s">
        <v>4009</v>
      </c>
      <c r="D9449">
        <v>2</v>
      </c>
      <c r="E9449" t="s">
        <v>3879</v>
      </c>
      <c r="F9449" t="s">
        <v>20443</v>
      </c>
      <c r="G9449" t="s">
        <v>25</v>
      </c>
      <c r="H9449" t="s">
        <v>1195</v>
      </c>
      <c r="I9449" t="s">
        <v>4019</v>
      </c>
      <c r="J9449" t="s">
        <v>4019</v>
      </c>
    </row>
    <row r="9450" spans="1:16" x14ac:dyDescent="0.25">
      <c r="A9450" t="s">
        <v>18917</v>
      </c>
      <c r="B9450" t="s">
        <v>11</v>
      </c>
      <c r="C9450" t="s">
        <v>4013</v>
      </c>
      <c r="D9450" s="3">
        <v>22</v>
      </c>
      <c r="E9450" t="s">
        <v>1705</v>
      </c>
      <c r="F9450" t="s">
        <v>18918</v>
      </c>
      <c r="G9450" t="s">
        <v>1732</v>
      </c>
      <c r="H9450" t="s">
        <v>1195</v>
      </c>
      <c r="I9450" t="s">
        <v>1732</v>
      </c>
      <c r="J9450" t="s">
        <v>15416</v>
      </c>
      <c r="K9450">
        <f t="shared" ref="K9450:K9492" si="2239">MONTH(I9450)</f>
        <v>9</v>
      </c>
      <c r="L9450">
        <f t="shared" ref="L9450:L9492" si="2240">DAY(I9450)</f>
        <v>23</v>
      </c>
      <c r="M9450">
        <f t="shared" ref="M9450:M9492" si="2241">HOUR(J9450)+1</f>
        <v>13</v>
      </c>
      <c r="N9450" t="str">
        <f t="shared" ref="N9450:N9492" si="2242">IF(OR(ISBLANK(E9450),ISBLANK(I9450)),"Missing Date",IF(I9450=E9450,"Same Day",IF(WEEKDAY(E9450,2)=5,IF(DAY(I9450)=DAY(E9450+3),"Next Day",IF(DAY(I9450)=DAY(E9450+4),"2 Days","Other")),IF(WEEKDAY(E9450,2)=4,IF(DAY(I9450)=DAY(E9450+1),"Next Day",IF(DAY(I9450)=DAY(E9450+4),"2 Days","Other")),IF(DAY(I9450)=DAY(E9450+1),"Next Day",IF(DAY(I9450)=DAY(E9450+2),"2 Days","Other"))))))</f>
        <v>Next Day</v>
      </c>
      <c r="O9450">
        <f t="shared" ref="O9450:O9492" si="2243">WEEKDAY(E9450,2)</f>
        <v>1</v>
      </c>
      <c r="P9450" t="str">
        <f t="shared" ref="P9450:P9492" si="2244">IF(HOUR(F9450)&lt;11,"before","others")</f>
        <v>before</v>
      </c>
    </row>
    <row r="9451" spans="1:16" x14ac:dyDescent="0.25">
      <c r="A9451" t="s">
        <v>18919</v>
      </c>
      <c r="B9451" t="s">
        <v>11</v>
      </c>
      <c r="C9451" t="s">
        <v>4009</v>
      </c>
      <c r="D9451" s="3">
        <v>2</v>
      </c>
      <c r="E9451" t="s">
        <v>1705</v>
      </c>
      <c r="F9451" t="s">
        <v>2373</v>
      </c>
      <c r="G9451" t="s">
        <v>1732</v>
      </c>
      <c r="H9451" t="s">
        <v>1195</v>
      </c>
      <c r="I9451" t="s">
        <v>1732</v>
      </c>
      <c r="J9451" t="s">
        <v>18920</v>
      </c>
      <c r="K9451">
        <f t="shared" si="2239"/>
        <v>9</v>
      </c>
      <c r="L9451">
        <f t="shared" si="2240"/>
        <v>23</v>
      </c>
      <c r="M9451">
        <f t="shared" si="2241"/>
        <v>18</v>
      </c>
      <c r="N9451" t="str">
        <f t="shared" si="2242"/>
        <v>Next Day</v>
      </c>
      <c r="O9451">
        <f t="shared" si="2243"/>
        <v>1</v>
      </c>
      <c r="P9451" t="str">
        <f t="shared" si="2244"/>
        <v>before</v>
      </c>
    </row>
    <row r="9452" spans="1:16" x14ac:dyDescent="0.25">
      <c r="A9452" t="s">
        <v>18921</v>
      </c>
      <c r="B9452" t="s">
        <v>11</v>
      </c>
      <c r="C9452" t="s">
        <v>4009</v>
      </c>
      <c r="D9452" s="3">
        <v>2</v>
      </c>
      <c r="E9452" t="s">
        <v>1705</v>
      </c>
      <c r="F9452" t="s">
        <v>2387</v>
      </c>
      <c r="G9452" t="s">
        <v>1732</v>
      </c>
      <c r="H9452" t="s">
        <v>1195</v>
      </c>
      <c r="I9452" t="s">
        <v>1732</v>
      </c>
      <c r="J9452" t="s">
        <v>18922</v>
      </c>
      <c r="K9452">
        <f t="shared" si="2239"/>
        <v>9</v>
      </c>
      <c r="L9452">
        <f t="shared" si="2240"/>
        <v>23</v>
      </c>
      <c r="M9452">
        <f t="shared" si="2241"/>
        <v>18</v>
      </c>
      <c r="N9452" t="str">
        <f t="shared" si="2242"/>
        <v>Next Day</v>
      </c>
      <c r="O9452">
        <f t="shared" si="2243"/>
        <v>1</v>
      </c>
      <c r="P9452" t="str">
        <f t="shared" si="2244"/>
        <v>before</v>
      </c>
    </row>
    <row r="9453" spans="1:16" x14ac:dyDescent="0.25">
      <c r="A9453" t="s">
        <v>18923</v>
      </c>
      <c r="B9453" t="s">
        <v>11</v>
      </c>
      <c r="C9453" t="s">
        <v>4009</v>
      </c>
      <c r="D9453" s="3">
        <v>3</v>
      </c>
      <c r="E9453" t="s">
        <v>1705</v>
      </c>
      <c r="F9453" t="s">
        <v>18677</v>
      </c>
      <c r="G9453" t="s">
        <v>1732</v>
      </c>
      <c r="H9453" t="s">
        <v>1195</v>
      </c>
      <c r="I9453" t="s">
        <v>1732</v>
      </c>
      <c r="J9453" t="s">
        <v>18924</v>
      </c>
      <c r="K9453">
        <f t="shared" si="2239"/>
        <v>9</v>
      </c>
      <c r="L9453">
        <f t="shared" si="2240"/>
        <v>23</v>
      </c>
      <c r="M9453">
        <f t="shared" si="2241"/>
        <v>18</v>
      </c>
      <c r="N9453" t="str">
        <f t="shared" si="2242"/>
        <v>Next Day</v>
      </c>
      <c r="O9453">
        <f t="shared" si="2243"/>
        <v>1</v>
      </c>
      <c r="P9453" t="str">
        <f t="shared" si="2244"/>
        <v>others</v>
      </c>
    </row>
    <row r="9454" spans="1:16" x14ac:dyDescent="0.25">
      <c r="A9454" t="s">
        <v>18925</v>
      </c>
      <c r="B9454" t="s">
        <v>11</v>
      </c>
      <c r="C9454" t="s">
        <v>4045</v>
      </c>
      <c r="D9454" s="3">
        <v>9</v>
      </c>
      <c r="E9454" t="s">
        <v>1705</v>
      </c>
      <c r="F9454" t="s">
        <v>7252</v>
      </c>
      <c r="G9454" t="s">
        <v>1732</v>
      </c>
      <c r="H9454" t="s">
        <v>1195</v>
      </c>
      <c r="I9454" t="s">
        <v>1732</v>
      </c>
      <c r="J9454" t="s">
        <v>18926</v>
      </c>
      <c r="K9454">
        <f t="shared" si="2239"/>
        <v>9</v>
      </c>
      <c r="L9454">
        <f t="shared" si="2240"/>
        <v>23</v>
      </c>
      <c r="M9454">
        <f t="shared" si="2241"/>
        <v>13</v>
      </c>
      <c r="N9454" t="str">
        <f t="shared" si="2242"/>
        <v>Next Day</v>
      </c>
      <c r="O9454">
        <f t="shared" si="2243"/>
        <v>1</v>
      </c>
      <c r="P9454" t="str">
        <f t="shared" si="2244"/>
        <v>others</v>
      </c>
    </row>
    <row r="9455" spans="1:16" x14ac:dyDescent="0.25">
      <c r="A9455" t="s">
        <v>18927</v>
      </c>
      <c r="B9455" t="s">
        <v>11</v>
      </c>
      <c r="C9455" t="s">
        <v>4045</v>
      </c>
      <c r="D9455" s="3">
        <v>9</v>
      </c>
      <c r="E9455" t="s">
        <v>1705</v>
      </c>
      <c r="F9455" t="s">
        <v>18928</v>
      </c>
      <c r="G9455" t="s">
        <v>1732</v>
      </c>
      <c r="H9455" t="s">
        <v>1195</v>
      </c>
      <c r="I9455" t="s">
        <v>1732</v>
      </c>
      <c r="J9455" t="s">
        <v>18929</v>
      </c>
      <c r="K9455">
        <f t="shared" si="2239"/>
        <v>9</v>
      </c>
      <c r="L9455">
        <f t="shared" si="2240"/>
        <v>23</v>
      </c>
      <c r="M9455">
        <f t="shared" si="2241"/>
        <v>13</v>
      </c>
      <c r="N9455" t="str">
        <f t="shared" si="2242"/>
        <v>Next Day</v>
      </c>
      <c r="O9455">
        <f t="shared" si="2243"/>
        <v>1</v>
      </c>
      <c r="P9455" t="str">
        <f t="shared" si="2244"/>
        <v>others</v>
      </c>
    </row>
    <row r="9456" spans="1:16" x14ac:dyDescent="0.25">
      <c r="A9456" t="s">
        <v>18930</v>
      </c>
      <c r="B9456" t="s">
        <v>11</v>
      </c>
      <c r="C9456" t="s">
        <v>4009</v>
      </c>
      <c r="D9456" s="3">
        <v>5</v>
      </c>
      <c r="E9456" t="s">
        <v>1705</v>
      </c>
      <c r="F9456" t="s">
        <v>10210</v>
      </c>
      <c r="G9456" t="s">
        <v>1732</v>
      </c>
      <c r="H9456" t="s">
        <v>1195</v>
      </c>
      <c r="I9456" t="s">
        <v>1732</v>
      </c>
      <c r="J9456" t="s">
        <v>18729</v>
      </c>
      <c r="K9456">
        <f t="shared" si="2239"/>
        <v>9</v>
      </c>
      <c r="L9456">
        <f t="shared" si="2240"/>
        <v>23</v>
      </c>
      <c r="M9456">
        <f t="shared" si="2241"/>
        <v>18</v>
      </c>
      <c r="N9456" t="str">
        <f t="shared" si="2242"/>
        <v>Next Day</v>
      </c>
      <c r="O9456">
        <f t="shared" si="2243"/>
        <v>1</v>
      </c>
      <c r="P9456" t="str">
        <f t="shared" si="2244"/>
        <v>others</v>
      </c>
    </row>
    <row r="9457" spans="1:16" x14ac:dyDescent="0.25">
      <c r="A9457" t="s">
        <v>18931</v>
      </c>
      <c r="B9457" t="s">
        <v>11</v>
      </c>
      <c r="C9457" t="s">
        <v>4013</v>
      </c>
      <c r="D9457" s="3">
        <v>14</v>
      </c>
      <c r="E9457" t="s">
        <v>1705</v>
      </c>
      <c r="F9457" t="s">
        <v>10303</v>
      </c>
      <c r="G9457" t="s">
        <v>1732</v>
      </c>
      <c r="H9457" t="s">
        <v>1195</v>
      </c>
      <c r="I9457" t="s">
        <v>1732</v>
      </c>
      <c r="J9457" t="s">
        <v>18482</v>
      </c>
      <c r="K9457">
        <f t="shared" si="2239"/>
        <v>9</v>
      </c>
      <c r="L9457">
        <f t="shared" si="2240"/>
        <v>23</v>
      </c>
      <c r="M9457">
        <f t="shared" si="2241"/>
        <v>18</v>
      </c>
      <c r="N9457" t="str">
        <f t="shared" si="2242"/>
        <v>Next Day</v>
      </c>
      <c r="O9457">
        <f t="shared" si="2243"/>
        <v>1</v>
      </c>
      <c r="P9457" t="str">
        <f t="shared" si="2244"/>
        <v>others</v>
      </c>
    </row>
    <row r="9458" spans="1:16" x14ac:dyDescent="0.25">
      <c r="A9458" t="s">
        <v>18932</v>
      </c>
      <c r="B9458" t="s">
        <v>11</v>
      </c>
      <c r="C9458" t="s">
        <v>4045</v>
      </c>
      <c r="D9458" s="3">
        <v>3</v>
      </c>
      <c r="E9458" t="s">
        <v>1705</v>
      </c>
      <c r="F9458" t="s">
        <v>18933</v>
      </c>
      <c r="G9458" t="s">
        <v>1732</v>
      </c>
      <c r="H9458" t="s">
        <v>1195</v>
      </c>
      <c r="I9458" t="s">
        <v>1732</v>
      </c>
      <c r="J9458" t="s">
        <v>18934</v>
      </c>
      <c r="K9458">
        <f t="shared" si="2239"/>
        <v>9</v>
      </c>
      <c r="L9458">
        <f t="shared" si="2240"/>
        <v>23</v>
      </c>
      <c r="M9458">
        <f t="shared" si="2241"/>
        <v>13</v>
      </c>
      <c r="N9458" t="str">
        <f t="shared" si="2242"/>
        <v>Next Day</v>
      </c>
      <c r="O9458">
        <f t="shared" si="2243"/>
        <v>1</v>
      </c>
      <c r="P9458" t="str">
        <f t="shared" si="2244"/>
        <v>others</v>
      </c>
    </row>
    <row r="9459" spans="1:16" x14ac:dyDescent="0.25">
      <c r="A9459" t="s">
        <v>18937</v>
      </c>
      <c r="B9459" t="s">
        <v>11</v>
      </c>
      <c r="C9459" t="s">
        <v>4009</v>
      </c>
      <c r="D9459" s="3">
        <v>1</v>
      </c>
      <c r="E9459" t="s">
        <v>1705</v>
      </c>
      <c r="F9459" t="s">
        <v>18933</v>
      </c>
      <c r="G9459" t="s">
        <v>1732</v>
      </c>
      <c r="H9459" t="s">
        <v>1195</v>
      </c>
      <c r="I9459" t="s">
        <v>1732</v>
      </c>
      <c r="J9459" t="s">
        <v>5744</v>
      </c>
      <c r="K9459">
        <f t="shared" si="2239"/>
        <v>9</v>
      </c>
      <c r="L9459">
        <f t="shared" si="2240"/>
        <v>23</v>
      </c>
      <c r="M9459">
        <f t="shared" si="2241"/>
        <v>18</v>
      </c>
      <c r="N9459" t="str">
        <f t="shared" si="2242"/>
        <v>Next Day</v>
      </c>
      <c r="O9459">
        <f t="shared" si="2243"/>
        <v>1</v>
      </c>
      <c r="P9459" t="str">
        <f t="shared" si="2244"/>
        <v>others</v>
      </c>
    </row>
    <row r="9460" spans="1:16" x14ac:dyDescent="0.25">
      <c r="A9460" t="s">
        <v>18938</v>
      </c>
      <c r="B9460" t="s">
        <v>11</v>
      </c>
      <c r="C9460" t="s">
        <v>4009</v>
      </c>
      <c r="D9460" s="3">
        <v>2</v>
      </c>
      <c r="E9460" t="s">
        <v>1705</v>
      </c>
      <c r="F9460" t="s">
        <v>18939</v>
      </c>
      <c r="G9460" t="s">
        <v>1732</v>
      </c>
      <c r="H9460" t="s">
        <v>1195</v>
      </c>
      <c r="I9460" t="s">
        <v>1732</v>
      </c>
      <c r="J9460" t="s">
        <v>18940</v>
      </c>
      <c r="K9460">
        <f t="shared" si="2239"/>
        <v>9</v>
      </c>
      <c r="L9460">
        <f t="shared" si="2240"/>
        <v>23</v>
      </c>
      <c r="M9460">
        <f t="shared" si="2241"/>
        <v>18</v>
      </c>
      <c r="N9460" t="str">
        <f t="shared" si="2242"/>
        <v>Next Day</v>
      </c>
      <c r="O9460">
        <f t="shared" si="2243"/>
        <v>1</v>
      </c>
      <c r="P9460" t="str">
        <f t="shared" si="2244"/>
        <v>others</v>
      </c>
    </row>
    <row r="9461" spans="1:16" x14ac:dyDescent="0.25">
      <c r="A9461" t="s">
        <v>18941</v>
      </c>
      <c r="B9461" t="s">
        <v>11</v>
      </c>
      <c r="C9461" t="s">
        <v>4045</v>
      </c>
      <c r="D9461" s="3">
        <v>8</v>
      </c>
      <c r="E9461" t="s">
        <v>1705</v>
      </c>
      <c r="F9461" t="s">
        <v>10213</v>
      </c>
      <c r="G9461" t="s">
        <v>1732</v>
      </c>
      <c r="H9461" t="s">
        <v>1195</v>
      </c>
      <c r="I9461" t="s">
        <v>1732</v>
      </c>
      <c r="J9461" t="s">
        <v>18942</v>
      </c>
      <c r="K9461">
        <f t="shared" si="2239"/>
        <v>9</v>
      </c>
      <c r="L9461">
        <f t="shared" si="2240"/>
        <v>23</v>
      </c>
      <c r="M9461">
        <f t="shared" si="2241"/>
        <v>18</v>
      </c>
      <c r="N9461" t="str">
        <f t="shared" si="2242"/>
        <v>Next Day</v>
      </c>
      <c r="O9461">
        <f t="shared" si="2243"/>
        <v>1</v>
      </c>
      <c r="P9461" t="str">
        <f t="shared" si="2244"/>
        <v>others</v>
      </c>
    </row>
    <row r="9462" spans="1:16" x14ac:dyDescent="0.25">
      <c r="A9462" t="s">
        <v>18943</v>
      </c>
      <c r="B9462" t="s">
        <v>11</v>
      </c>
      <c r="C9462" t="s">
        <v>4009</v>
      </c>
      <c r="D9462" s="3">
        <v>7</v>
      </c>
      <c r="E9462" t="s">
        <v>1732</v>
      </c>
      <c r="F9462" t="s">
        <v>18944</v>
      </c>
      <c r="G9462" t="s">
        <v>1729</v>
      </c>
      <c r="H9462" t="s">
        <v>1195</v>
      </c>
      <c r="I9462" t="s">
        <v>1729</v>
      </c>
      <c r="J9462" t="s">
        <v>10550</v>
      </c>
      <c r="K9462">
        <f t="shared" si="2239"/>
        <v>9</v>
      </c>
      <c r="L9462">
        <f t="shared" si="2240"/>
        <v>24</v>
      </c>
      <c r="M9462">
        <f t="shared" si="2241"/>
        <v>15</v>
      </c>
      <c r="N9462" t="str">
        <f t="shared" si="2242"/>
        <v>Next Day</v>
      </c>
      <c r="O9462">
        <f t="shared" si="2243"/>
        <v>2</v>
      </c>
      <c r="P9462" t="str">
        <f t="shared" si="2244"/>
        <v>others</v>
      </c>
    </row>
    <row r="9463" spans="1:16" x14ac:dyDescent="0.25">
      <c r="A9463" t="s">
        <v>18945</v>
      </c>
      <c r="B9463" t="s">
        <v>11</v>
      </c>
      <c r="C9463" t="s">
        <v>4009</v>
      </c>
      <c r="D9463" s="3">
        <v>3</v>
      </c>
      <c r="E9463" t="s">
        <v>1776</v>
      </c>
      <c r="F9463" t="s">
        <v>18946</v>
      </c>
      <c r="G9463" t="s">
        <v>1807</v>
      </c>
      <c r="H9463" t="s">
        <v>1195</v>
      </c>
      <c r="I9463" t="s">
        <v>1807</v>
      </c>
      <c r="J9463" t="s">
        <v>18947</v>
      </c>
      <c r="K9463">
        <f t="shared" si="2239"/>
        <v>9</v>
      </c>
      <c r="L9463">
        <f t="shared" si="2240"/>
        <v>26</v>
      </c>
      <c r="M9463">
        <f t="shared" si="2241"/>
        <v>15</v>
      </c>
      <c r="N9463" t="str">
        <f t="shared" si="2242"/>
        <v>Next Day</v>
      </c>
      <c r="O9463">
        <f t="shared" si="2243"/>
        <v>4</v>
      </c>
      <c r="P9463" t="str">
        <f t="shared" si="2244"/>
        <v>before</v>
      </c>
    </row>
    <row r="9464" spans="1:16" x14ac:dyDescent="0.25">
      <c r="A9464" t="s">
        <v>18948</v>
      </c>
      <c r="B9464" t="s">
        <v>11</v>
      </c>
      <c r="C9464" t="s">
        <v>4009</v>
      </c>
      <c r="D9464" s="3">
        <v>1</v>
      </c>
      <c r="E9464" t="s">
        <v>1705</v>
      </c>
      <c r="F9464" t="s">
        <v>18949</v>
      </c>
      <c r="G9464" t="s">
        <v>1732</v>
      </c>
      <c r="H9464" t="s">
        <v>1195</v>
      </c>
      <c r="I9464" t="s">
        <v>1732</v>
      </c>
      <c r="J9464" t="s">
        <v>18950</v>
      </c>
      <c r="K9464">
        <f t="shared" si="2239"/>
        <v>9</v>
      </c>
      <c r="L9464">
        <f t="shared" si="2240"/>
        <v>23</v>
      </c>
      <c r="M9464">
        <f t="shared" si="2241"/>
        <v>18</v>
      </c>
      <c r="N9464" t="str">
        <f t="shared" si="2242"/>
        <v>Next Day</v>
      </c>
      <c r="O9464">
        <f t="shared" si="2243"/>
        <v>1</v>
      </c>
      <c r="P9464" t="str">
        <f t="shared" si="2244"/>
        <v>others</v>
      </c>
    </row>
    <row r="9465" spans="1:16" x14ac:dyDescent="0.25">
      <c r="A9465" t="s">
        <v>18951</v>
      </c>
      <c r="B9465" t="s">
        <v>11</v>
      </c>
      <c r="C9465" t="s">
        <v>4045</v>
      </c>
      <c r="D9465" s="3">
        <v>12</v>
      </c>
      <c r="E9465" t="s">
        <v>1705</v>
      </c>
      <c r="F9465" t="s">
        <v>18952</v>
      </c>
      <c r="G9465" t="s">
        <v>1732</v>
      </c>
      <c r="H9465" t="s">
        <v>1195</v>
      </c>
      <c r="I9465" t="s">
        <v>1732</v>
      </c>
      <c r="J9465" t="s">
        <v>18953</v>
      </c>
      <c r="K9465">
        <f t="shared" si="2239"/>
        <v>9</v>
      </c>
      <c r="L9465">
        <f t="shared" si="2240"/>
        <v>23</v>
      </c>
      <c r="M9465">
        <f t="shared" si="2241"/>
        <v>18</v>
      </c>
      <c r="N9465" t="str">
        <f t="shared" si="2242"/>
        <v>Next Day</v>
      </c>
      <c r="O9465">
        <f t="shared" si="2243"/>
        <v>1</v>
      </c>
      <c r="P9465" t="str">
        <f t="shared" si="2244"/>
        <v>others</v>
      </c>
    </row>
    <row r="9466" spans="1:16" x14ac:dyDescent="0.25">
      <c r="A9466" t="s">
        <v>18954</v>
      </c>
      <c r="B9466" t="s">
        <v>11</v>
      </c>
      <c r="C9466" t="s">
        <v>4009</v>
      </c>
      <c r="D9466" s="3">
        <v>3</v>
      </c>
      <c r="E9466" t="s">
        <v>1705</v>
      </c>
      <c r="F9466" t="s">
        <v>18955</v>
      </c>
      <c r="G9466" t="s">
        <v>1732</v>
      </c>
      <c r="H9466" t="s">
        <v>1195</v>
      </c>
      <c r="I9466" t="s">
        <v>1732</v>
      </c>
      <c r="J9466" t="s">
        <v>18956</v>
      </c>
      <c r="K9466">
        <f t="shared" si="2239"/>
        <v>9</v>
      </c>
      <c r="L9466">
        <f t="shared" si="2240"/>
        <v>23</v>
      </c>
      <c r="M9466">
        <f t="shared" si="2241"/>
        <v>18</v>
      </c>
      <c r="N9466" t="str">
        <f t="shared" si="2242"/>
        <v>Next Day</v>
      </c>
      <c r="O9466">
        <f t="shared" si="2243"/>
        <v>1</v>
      </c>
      <c r="P9466" t="str">
        <f t="shared" si="2244"/>
        <v>others</v>
      </c>
    </row>
    <row r="9467" spans="1:16" x14ac:dyDescent="0.25">
      <c r="A9467" t="s">
        <v>18957</v>
      </c>
      <c r="B9467" t="s">
        <v>11</v>
      </c>
      <c r="C9467" t="s">
        <v>4009</v>
      </c>
      <c r="D9467" s="3">
        <v>1</v>
      </c>
      <c r="E9467" t="s">
        <v>1705</v>
      </c>
      <c r="F9467" t="s">
        <v>18955</v>
      </c>
      <c r="G9467" t="s">
        <v>1732</v>
      </c>
      <c r="H9467" t="s">
        <v>1195</v>
      </c>
      <c r="I9467" t="s">
        <v>1732</v>
      </c>
      <c r="J9467" t="s">
        <v>18793</v>
      </c>
      <c r="K9467">
        <f t="shared" si="2239"/>
        <v>9</v>
      </c>
      <c r="L9467">
        <f t="shared" si="2240"/>
        <v>23</v>
      </c>
      <c r="M9467">
        <f t="shared" si="2241"/>
        <v>18</v>
      </c>
      <c r="N9467" t="str">
        <f t="shared" si="2242"/>
        <v>Next Day</v>
      </c>
      <c r="O9467">
        <f t="shared" si="2243"/>
        <v>1</v>
      </c>
      <c r="P9467" t="str">
        <f t="shared" si="2244"/>
        <v>others</v>
      </c>
    </row>
    <row r="9468" spans="1:16" x14ac:dyDescent="0.25">
      <c r="A9468" t="s">
        <v>18958</v>
      </c>
      <c r="B9468" t="s">
        <v>11</v>
      </c>
      <c r="C9468" t="s">
        <v>4009</v>
      </c>
      <c r="D9468" s="3">
        <v>1</v>
      </c>
      <c r="E9468" t="s">
        <v>1705</v>
      </c>
      <c r="F9468" t="s">
        <v>5907</v>
      </c>
      <c r="G9468" t="s">
        <v>1732</v>
      </c>
      <c r="H9468" t="s">
        <v>1195</v>
      </c>
      <c r="I9468" t="s">
        <v>1732</v>
      </c>
      <c r="J9468" t="s">
        <v>18959</v>
      </c>
      <c r="K9468">
        <f t="shared" si="2239"/>
        <v>9</v>
      </c>
      <c r="L9468">
        <f t="shared" si="2240"/>
        <v>23</v>
      </c>
      <c r="M9468">
        <f t="shared" si="2241"/>
        <v>18</v>
      </c>
      <c r="N9468" t="str">
        <f t="shared" si="2242"/>
        <v>Next Day</v>
      </c>
      <c r="O9468">
        <f t="shared" si="2243"/>
        <v>1</v>
      </c>
      <c r="P9468" t="str">
        <f t="shared" si="2244"/>
        <v>others</v>
      </c>
    </row>
    <row r="9469" spans="1:16" x14ac:dyDescent="0.25">
      <c r="A9469" t="s">
        <v>18960</v>
      </c>
      <c r="B9469" t="s">
        <v>11</v>
      </c>
      <c r="C9469" t="s">
        <v>4013</v>
      </c>
      <c r="D9469" s="3">
        <v>32</v>
      </c>
      <c r="E9469" t="s">
        <v>1705</v>
      </c>
      <c r="F9469" t="s">
        <v>18961</v>
      </c>
      <c r="G9469" t="s">
        <v>1732</v>
      </c>
      <c r="H9469" t="s">
        <v>1195</v>
      </c>
      <c r="I9469" t="s">
        <v>1732</v>
      </c>
      <c r="J9469" t="s">
        <v>18962</v>
      </c>
      <c r="K9469">
        <f t="shared" si="2239"/>
        <v>9</v>
      </c>
      <c r="L9469">
        <f t="shared" si="2240"/>
        <v>23</v>
      </c>
      <c r="M9469">
        <f t="shared" si="2241"/>
        <v>13</v>
      </c>
      <c r="N9469" t="str">
        <f t="shared" si="2242"/>
        <v>Next Day</v>
      </c>
      <c r="O9469">
        <f t="shared" si="2243"/>
        <v>1</v>
      </c>
      <c r="P9469" t="str">
        <f t="shared" si="2244"/>
        <v>others</v>
      </c>
    </row>
    <row r="9470" spans="1:16" x14ac:dyDescent="0.25">
      <c r="A9470" t="s">
        <v>18963</v>
      </c>
      <c r="B9470" t="s">
        <v>11</v>
      </c>
      <c r="C9470" t="s">
        <v>4009</v>
      </c>
      <c r="D9470" s="3">
        <v>1</v>
      </c>
      <c r="E9470" t="s">
        <v>1705</v>
      </c>
      <c r="F9470" t="s">
        <v>18961</v>
      </c>
      <c r="G9470" t="s">
        <v>1732</v>
      </c>
      <c r="H9470" t="s">
        <v>1195</v>
      </c>
      <c r="I9470" t="s">
        <v>1732</v>
      </c>
      <c r="J9470" t="s">
        <v>18964</v>
      </c>
      <c r="K9470">
        <f t="shared" si="2239"/>
        <v>9</v>
      </c>
      <c r="L9470">
        <f t="shared" si="2240"/>
        <v>23</v>
      </c>
      <c r="M9470">
        <f t="shared" si="2241"/>
        <v>18</v>
      </c>
      <c r="N9470" t="str">
        <f t="shared" si="2242"/>
        <v>Next Day</v>
      </c>
      <c r="O9470">
        <f t="shared" si="2243"/>
        <v>1</v>
      </c>
      <c r="P9470" t="str">
        <f t="shared" si="2244"/>
        <v>others</v>
      </c>
    </row>
    <row r="9471" spans="1:16" x14ac:dyDescent="0.25">
      <c r="A9471" t="s">
        <v>18965</v>
      </c>
      <c r="B9471" t="s">
        <v>11</v>
      </c>
      <c r="C9471" t="s">
        <v>4009</v>
      </c>
      <c r="D9471" s="3">
        <v>6</v>
      </c>
      <c r="E9471" t="s">
        <v>1705</v>
      </c>
      <c r="F9471" t="s">
        <v>18961</v>
      </c>
      <c r="G9471" t="s">
        <v>1732</v>
      </c>
      <c r="H9471" t="s">
        <v>1195</v>
      </c>
      <c r="I9471" t="s">
        <v>1732</v>
      </c>
      <c r="J9471" t="s">
        <v>18966</v>
      </c>
      <c r="K9471">
        <f t="shared" si="2239"/>
        <v>9</v>
      </c>
      <c r="L9471">
        <f t="shared" si="2240"/>
        <v>23</v>
      </c>
      <c r="M9471">
        <f t="shared" si="2241"/>
        <v>18</v>
      </c>
      <c r="N9471" t="str">
        <f t="shared" si="2242"/>
        <v>Next Day</v>
      </c>
      <c r="O9471">
        <f t="shared" si="2243"/>
        <v>1</v>
      </c>
      <c r="P9471" t="str">
        <f t="shared" si="2244"/>
        <v>others</v>
      </c>
    </row>
    <row r="9472" spans="1:16" x14ac:dyDescent="0.25">
      <c r="A9472" t="s">
        <v>18967</v>
      </c>
      <c r="B9472" t="s">
        <v>11</v>
      </c>
      <c r="C9472" t="s">
        <v>4009</v>
      </c>
      <c r="D9472" s="3">
        <v>1</v>
      </c>
      <c r="E9472" t="s">
        <v>1705</v>
      </c>
      <c r="F9472" t="s">
        <v>18968</v>
      </c>
      <c r="G9472" t="s">
        <v>1732</v>
      </c>
      <c r="H9472" t="s">
        <v>1195</v>
      </c>
      <c r="I9472" t="s">
        <v>1732</v>
      </c>
      <c r="J9472" t="s">
        <v>18767</v>
      </c>
      <c r="K9472">
        <f t="shared" si="2239"/>
        <v>9</v>
      </c>
      <c r="L9472">
        <f t="shared" si="2240"/>
        <v>23</v>
      </c>
      <c r="M9472">
        <f t="shared" si="2241"/>
        <v>18</v>
      </c>
      <c r="N9472" t="str">
        <f t="shared" si="2242"/>
        <v>Next Day</v>
      </c>
      <c r="O9472">
        <f t="shared" si="2243"/>
        <v>1</v>
      </c>
      <c r="P9472" t="str">
        <f t="shared" si="2244"/>
        <v>others</v>
      </c>
    </row>
    <row r="9473" spans="1:16" x14ac:dyDescent="0.25">
      <c r="A9473" t="s">
        <v>18969</v>
      </c>
      <c r="B9473" t="s">
        <v>11</v>
      </c>
      <c r="C9473" t="s">
        <v>4013</v>
      </c>
      <c r="D9473" s="3">
        <v>12</v>
      </c>
      <c r="E9473" t="s">
        <v>1705</v>
      </c>
      <c r="F9473" t="s">
        <v>15305</v>
      </c>
      <c r="G9473" t="s">
        <v>1732</v>
      </c>
      <c r="H9473" t="s">
        <v>1195</v>
      </c>
      <c r="I9473" t="s">
        <v>1732</v>
      </c>
      <c r="J9473" t="s">
        <v>18934</v>
      </c>
      <c r="K9473">
        <f t="shared" si="2239"/>
        <v>9</v>
      </c>
      <c r="L9473">
        <f t="shared" si="2240"/>
        <v>23</v>
      </c>
      <c r="M9473">
        <f t="shared" si="2241"/>
        <v>13</v>
      </c>
      <c r="N9473" t="str">
        <f t="shared" si="2242"/>
        <v>Next Day</v>
      </c>
      <c r="O9473">
        <f t="shared" si="2243"/>
        <v>1</v>
      </c>
      <c r="P9473" t="str">
        <f t="shared" si="2244"/>
        <v>others</v>
      </c>
    </row>
    <row r="9474" spans="1:16" x14ac:dyDescent="0.25">
      <c r="A9474" t="s">
        <v>18970</v>
      </c>
      <c r="B9474" t="s">
        <v>11</v>
      </c>
      <c r="C9474" t="s">
        <v>4009</v>
      </c>
      <c r="D9474" s="3">
        <v>7</v>
      </c>
      <c r="E9474" t="s">
        <v>1705</v>
      </c>
      <c r="F9474" t="s">
        <v>1728</v>
      </c>
      <c r="G9474" t="s">
        <v>1732</v>
      </c>
      <c r="H9474" t="s">
        <v>1195</v>
      </c>
      <c r="I9474" t="s">
        <v>1732</v>
      </c>
      <c r="J9474" t="s">
        <v>18971</v>
      </c>
      <c r="K9474">
        <f t="shared" si="2239"/>
        <v>9</v>
      </c>
      <c r="L9474">
        <f t="shared" si="2240"/>
        <v>23</v>
      </c>
      <c r="M9474">
        <f t="shared" si="2241"/>
        <v>18</v>
      </c>
      <c r="N9474" t="str">
        <f t="shared" si="2242"/>
        <v>Next Day</v>
      </c>
      <c r="O9474">
        <f t="shared" si="2243"/>
        <v>1</v>
      </c>
      <c r="P9474" t="str">
        <f t="shared" si="2244"/>
        <v>others</v>
      </c>
    </row>
    <row r="9475" spans="1:16" x14ac:dyDescent="0.25">
      <c r="A9475" t="s">
        <v>18972</v>
      </c>
      <c r="B9475" t="s">
        <v>11</v>
      </c>
      <c r="C9475" t="s">
        <v>4009</v>
      </c>
      <c r="D9475" s="3">
        <v>1</v>
      </c>
      <c r="E9475" t="s">
        <v>1705</v>
      </c>
      <c r="F9475" t="s">
        <v>15126</v>
      </c>
      <c r="G9475" t="s">
        <v>1732</v>
      </c>
      <c r="H9475" t="s">
        <v>1195</v>
      </c>
      <c r="I9475" t="s">
        <v>1732</v>
      </c>
      <c r="J9475" t="s">
        <v>18973</v>
      </c>
      <c r="K9475">
        <f t="shared" si="2239"/>
        <v>9</v>
      </c>
      <c r="L9475">
        <f t="shared" si="2240"/>
        <v>23</v>
      </c>
      <c r="M9475">
        <f t="shared" si="2241"/>
        <v>18</v>
      </c>
      <c r="N9475" t="str">
        <f t="shared" si="2242"/>
        <v>Next Day</v>
      </c>
      <c r="O9475">
        <f t="shared" si="2243"/>
        <v>1</v>
      </c>
      <c r="P9475" t="str">
        <f t="shared" si="2244"/>
        <v>others</v>
      </c>
    </row>
    <row r="9476" spans="1:16" x14ac:dyDescent="0.25">
      <c r="A9476" t="s">
        <v>18974</v>
      </c>
      <c r="B9476" t="s">
        <v>11</v>
      </c>
      <c r="C9476" t="s">
        <v>4143</v>
      </c>
      <c r="D9476" s="3">
        <v>4</v>
      </c>
      <c r="E9476" t="s">
        <v>1705</v>
      </c>
      <c r="F9476" t="s">
        <v>15126</v>
      </c>
      <c r="G9476" t="s">
        <v>1732</v>
      </c>
      <c r="H9476" t="s">
        <v>1195</v>
      </c>
      <c r="I9476" t="s">
        <v>1732</v>
      </c>
      <c r="J9476" t="s">
        <v>18975</v>
      </c>
      <c r="K9476">
        <f t="shared" si="2239"/>
        <v>9</v>
      </c>
      <c r="L9476">
        <f t="shared" si="2240"/>
        <v>23</v>
      </c>
      <c r="M9476">
        <f t="shared" si="2241"/>
        <v>18</v>
      </c>
      <c r="N9476" t="str">
        <f t="shared" si="2242"/>
        <v>Next Day</v>
      </c>
      <c r="O9476">
        <f t="shared" si="2243"/>
        <v>1</v>
      </c>
      <c r="P9476" t="str">
        <f t="shared" si="2244"/>
        <v>others</v>
      </c>
    </row>
    <row r="9477" spans="1:16" x14ac:dyDescent="0.25">
      <c r="A9477" t="s">
        <v>18976</v>
      </c>
      <c r="B9477" t="s">
        <v>11</v>
      </c>
      <c r="C9477" t="s">
        <v>4009</v>
      </c>
      <c r="D9477" s="3">
        <v>1</v>
      </c>
      <c r="E9477" t="s">
        <v>1705</v>
      </c>
      <c r="F9477" t="s">
        <v>15126</v>
      </c>
      <c r="G9477" t="s">
        <v>1732</v>
      </c>
      <c r="H9477" t="s">
        <v>1195</v>
      </c>
      <c r="I9477" t="s">
        <v>1732</v>
      </c>
      <c r="J9477" t="s">
        <v>6212</v>
      </c>
      <c r="K9477">
        <f t="shared" si="2239"/>
        <v>9</v>
      </c>
      <c r="L9477">
        <f t="shared" si="2240"/>
        <v>23</v>
      </c>
      <c r="M9477">
        <f t="shared" si="2241"/>
        <v>18</v>
      </c>
      <c r="N9477" t="str">
        <f t="shared" si="2242"/>
        <v>Next Day</v>
      </c>
      <c r="O9477">
        <f t="shared" si="2243"/>
        <v>1</v>
      </c>
      <c r="P9477" t="str">
        <f t="shared" si="2244"/>
        <v>others</v>
      </c>
    </row>
    <row r="9478" spans="1:16" x14ac:dyDescent="0.25">
      <c r="A9478" t="s">
        <v>18977</v>
      </c>
      <c r="B9478" t="s">
        <v>11</v>
      </c>
      <c r="C9478" t="s">
        <v>4009</v>
      </c>
      <c r="D9478" s="3">
        <v>6</v>
      </c>
      <c r="E9478" t="s">
        <v>1705</v>
      </c>
      <c r="F9478" t="s">
        <v>1767</v>
      </c>
      <c r="G9478" t="s">
        <v>1732</v>
      </c>
      <c r="H9478" t="s">
        <v>1195</v>
      </c>
      <c r="I9478" t="s">
        <v>1732</v>
      </c>
      <c r="J9478" t="s">
        <v>18978</v>
      </c>
      <c r="K9478">
        <f t="shared" si="2239"/>
        <v>9</v>
      </c>
      <c r="L9478">
        <f t="shared" si="2240"/>
        <v>23</v>
      </c>
      <c r="M9478">
        <f t="shared" si="2241"/>
        <v>18</v>
      </c>
      <c r="N9478" t="str">
        <f t="shared" si="2242"/>
        <v>Next Day</v>
      </c>
      <c r="O9478">
        <f t="shared" si="2243"/>
        <v>1</v>
      </c>
      <c r="P9478" t="str">
        <f t="shared" si="2244"/>
        <v>others</v>
      </c>
    </row>
    <row r="9479" spans="1:16" x14ac:dyDescent="0.25">
      <c r="A9479" t="s">
        <v>18979</v>
      </c>
      <c r="B9479" t="s">
        <v>11</v>
      </c>
      <c r="C9479" t="s">
        <v>4009</v>
      </c>
      <c r="D9479" s="3">
        <v>7</v>
      </c>
      <c r="E9479" t="s">
        <v>1705</v>
      </c>
      <c r="F9479" t="s">
        <v>15312</v>
      </c>
      <c r="G9479" t="s">
        <v>1776</v>
      </c>
      <c r="H9479" t="s">
        <v>1195</v>
      </c>
      <c r="I9479" t="s">
        <v>1776</v>
      </c>
      <c r="J9479" t="s">
        <v>18980</v>
      </c>
      <c r="K9479">
        <f t="shared" si="2239"/>
        <v>9</v>
      </c>
      <c r="L9479">
        <f t="shared" si="2240"/>
        <v>25</v>
      </c>
      <c r="M9479">
        <f t="shared" si="2241"/>
        <v>17</v>
      </c>
      <c r="N9479" t="str">
        <f t="shared" si="2242"/>
        <v>Other</v>
      </c>
      <c r="O9479">
        <f t="shared" si="2243"/>
        <v>1</v>
      </c>
      <c r="P9479" t="str">
        <f t="shared" si="2244"/>
        <v>others</v>
      </c>
    </row>
    <row r="9480" spans="1:16" x14ac:dyDescent="0.25">
      <c r="A9480" t="s">
        <v>18981</v>
      </c>
      <c r="B9480" t="s">
        <v>11</v>
      </c>
      <c r="C9480" t="s">
        <v>4013</v>
      </c>
      <c r="D9480" s="3">
        <v>1</v>
      </c>
      <c r="E9480" t="s">
        <v>1705</v>
      </c>
      <c r="F9480" t="s">
        <v>15312</v>
      </c>
      <c r="G9480" t="s">
        <v>1732</v>
      </c>
      <c r="H9480" t="s">
        <v>1195</v>
      </c>
      <c r="I9480" t="s">
        <v>1732</v>
      </c>
      <c r="J9480" t="s">
        <v>18982</v>
      </c>
      <c r="K9480">
        <f t="shared" si="2239"/>
        <v>9</v>
      </c>
      <c r="L9480">
        <f t="shared" si="2240"/>
        <v>23</v>
      </c>
      <c r="M9480">
        <f t="shared" si="2241"/>
        <v>13</v>
      </c>
      <c r="N9480" t="str">
        <f t="shared" si="2242"/>
        <v>Next Day</v>
      </c>
      <c r="O9480">
        <f t="shared" si="2243"/>
        <v>1</v>
      </c>
      <c r="P9480" t="str">
        <f t="shared" si="2244"/>
        <v>others</v>
      </c>
    </row>
    <row r="9481" spans="1:16" x14ac:dyDescent="0.25">
      <c r="A9481" t="s">
        <v>18985</v>
      </c>
      <c r="B9481" t="s">
        <v>11</v>
      </c>
      <c r="C9481" t="s">
        <v>4009</v>
      </c>
      <c r="D9481" s="3">
        <v>2</v>
      </c>
      <c r="E9481" t="s">
        <v>1732</v>
      </c>
      <c r="F9481" t="s">
        <v>18655</v>
      </c>
      <c r="G9481" t="s">
        <v>1729</v>
      </c>
      <c r="H9481" t="s">
        <v>1195</v>
      </c>
      <c r="I9481" t="s">
        <v>1729</v>
      </c>
      <c r="J9481" t="s">
        <v>5704</v>
      </c>
      <c r="K9481">
        <f t="shared" si="2239"/>
        <v>9</v>
      </c>
      <c r="L9481">
        <f t="shared" si="2240"/>
        <v>24</v>
      </c>
      <c r="M9481">
        <f t="shared" si="2241"/>
        <v>15</v>
      </c>
      <c r="N9481" t="str">
        <f t="shared" si="2242"/>
        <v>Next Day</v>
      </c>
      <c r="O9481">
        <f t="shared" si="2243"/>
        <v>2</v>
      </c>
      <c r="P9481" t="str">
        <f t="shared" si="2244"/>
        <v>others</v>
      </c>
    </row>
    <row r="9482" spans="1:16" x14ac:dyDescent="0.25">
      <c r="A9482" t="s">
        <v>18986</v>
      </c>
      <c r="B9482" t="s">
        <v>11</v>
      </c>
      <c r="C9482" t="s">
        <v>4009</v>
      </c>
      <c r="D9482" s="3">
        <v>1</v>
      </c>
      <c r="E9482" t="s">
        <v>1705</v>
      </c>
      <c r="F9482" t="s">
        <v>18664</v>
      </c>
      <c r="G9482" t="s">
        <v>1732</v>
      </c>
      <c r="H9482" t="s">
        <v>1195</v>
      </c>
      <c r="I9482" t="s">
        <v>1732</v>
      </c>
      <c r="J9482" t="s">
        <v>6187</v>
      </c>
      <c r="K9482">
        <f t="shared" si="2239"/>
        <v>9</v>
      </c>
      <c r="L9482">
        <f t="shared" si="2240"/>
        <v>23</v>
      </c>
      <c r="M9482">
        <f t="shared" si="2241"/>
        <v>18</v>
      </c>
      <c r="N9482" t="str">
        <f t="shared" si="2242"/>
        <v>Next Day</v>
      </c>
      <c r="O9482">
        <f t="shared" si="2243"/>
        <v>1</v>
      </c>
      <c r="P9482" t="str">
        <f t="shared" si="2244"/>
        <v>others</v>
      </c>
    </row>
    <row r="9483" spans="1:16" x14ac:dyDescent="0.25">
      <c r="A9483" t="s">
        <v>18987</v>
      </c>
      <c r="B9483" t="s">
        <v>11</v>
      </c>
      <c r="C9483" t="s">
        <v>4009</v>
      </c>
      <c r="D9483" s="3">
        <v>3</v>
      </c>
      <c r="E9483" t="s">
        <v>1705</v>
      </c>
      <c r="F9483" t="s">
        <v>18870</v>
      </c>
      <c r="G9483" t="s">
        <v>1732</v>
      </c>
      <c r="H9483" t="s">
        <v>1195</v>
      </c>
      <c r="I9483" t="s">
        <v>1732</v>
      </c>
      <c r="J9483" t="s">
        <v>18988</v>
      </c>
      <c r="K9483">
        <f t="shared" si="2239"/>
        <v>9</v>
      </c>
      <c r="L9483">
        <f t="shared" si="2240"/>
        <v>23</v>
      </c>
      <c r="M9483">
        <f t="shared" si="2241"/>
        <v>18</v>
      </c>
      <c r="N9483" t="str">
        <f t="shared" si="2242"/>
        <v>Next Day</v>
      </c>
      <c r="O9483">
        <f t="shared" si="2243"/>
        <v>1</v>
      </c>
      <c r="P9483" t="str">
        <f t="shared" si="2244"/>
        <v>others</v>
      </c>
    </row>
    <row r="9484" spans="1:16" x14ac:dyDescent="0.25">
      <c r="A9484" t="s">
        <v>18989</v>
      </c>
      <c r="B9484" t="s">
        <v>11</v>
      </c>
      <c r="C9484" t="s">
        <v>4009</v>
      </c>
      <c r="D9484" s="3">
        <v>1</v>
      </c>
      <c r="E9484" t="s">
        <v>1705</v>
      </c>
      <c r="F9484" t="s">
        <v>15209</v>
      </c>
      <c r="G9484" t="s">
        <v>1732</v>
      </c>
      <c r="H9484" t="s">
        <v>1195</v>
      </c>
      <c r="I9484" t="s">
        <v>1732</v>
      </c>
      <c r="J9484" t="s">
        <v>14035</v>
      </c>
      <c r="K9484">
        <f t="shared" si="2239"/>
        <v>9</v>
      </c>
      <c r="L9484">
        <f t="shared" si="2240"/>
        <v>23</v>
      </c>
      <c r="M9484">
        <f t="shared" si="2241"/>
        <v>18</v>
      </c>
      <c r="N9484" t="str">
        <f t="shared" si="2242"/>
        <v>Next Day</v>
      </c>
      <c r="O9484">
        <f t="shared" si="2243"/>
        <v>1</v>
      </c>
      <c r="P9484" t="str">
        <f t="shared" si="2244"/>
        <v>others</v>
      </c>
    </row>
    <row r="9485" spans="1:16" x14ac:dyDescent="0.25">
      <c r="A9485" t="s">
        <v>18990</v>
      </c>
      <c r="B9485" t="s">
        <v>11</v>
      </c>
      <c r="C9485" t="s">
        <v>4143</v>
      </c>
      <c r="D9485" s="3">
        <v>1</v>
      </c>
      <c r="E9485" t="s">
        <v>1705</v>
      </c>
      <c r="F9485" t="s">
        <v>18991</v>
      </c>
      <c r="G9485" t="s">
        <v>1732</v>
      </c>
      <c r="H9485" t="s">
        <v>1195</v>
      </c>
      <c r="I9485" t="s">
        <v>1732</v>
      </c>
      <c r="J9485" t="s">
        <v>15416</v>
      </c>
      <c r="K9485">
        <f t="shared" si="2239"/>
        <v>9</v>
      </c>
      <c r="L9485">
        <f t="shared" si="2240"/>
        <v>23</v>
      </c>
      <c r="M9485">
        <f t="shared" si="2241"/>
        <v>13</v>
      </c>
      <c r="N9485" t="str">
        <f t="shared" si="2242"/>
        <v>Next Day</v>
      </c>
      <c r="O9485">
        <f t="shared" si="2243"/>
        <v>1</v>
      </c>
      <c r="P9485" t="str">
        <f t="shared" si="2244"/>
        <v>others</v>
      </c>
    </row>
    <row r="9486" spans="1:16" x14ac:dyDescent="0.25">
      <c r="A9486" t="s">
        <v>18992</v>
      </c>
      <c r="B9486" t="s">
        <v>11</v>
      </c>
      <c r="C9486" t="s">
        <v>4009</v>
      </c>
      <c r="D9486" s="3">
        <v>1</v>
      </c>
      <c r="E9486" t="s">
        <v>1705</v>
      </c>
      <c r="F9486" t="s">
        <v>14956</v>
      </c>
      <c r="G9486" t="s">
        <v>1732</v>
      </c>
      <c r="H9486" t="s">
        <v>1195</v>
      </c>
      <c r="I9486" t="s">
        <v>1732</v>
      </c>
      <c r="J9486" t="s">
        <v>6454</v>
      </c>
      <c r="K9486">
        <f t="shared" si="2239"/>
        <v>9</v>
      </c>
      <c r="L9486">
        <f t="shared" si="2240"/>
        <v>23</v>
      </c>
      <c r="M9486">
        <f t="shared" si="2241"/>
        <v>18</v>
      </c>
      <c r="N9486" t="str">
        <f t="shared" si="2242"/>
        <v>Next Day</v>
      </c>
      <c r="O9486">
        <f t="shared" si="2243"/>
        <v>1</v>
      </c>
      <c r="P9486" t="str">
        <f t="shared" si="2244"/>
        <v>others</v>
      </c>
    </row>
    <row r="9487" spans="1:16" x14ac:dyDescent="0.25">
      <c r="A9487" t="s">
        <v>18993</v>
      </c>
      <c r="B9487" t="s">
        <v>11</v>
      </c>
      <c r="C9487" t="s">
        <v>4009</v>
      </c>
      <c r="D9487" s="3">
        <v>1</v>
      </c>
      <c r="E9487" t="s">
        <v>1705</v>
      </c>
      <c r="F9487" t="s">
        <v>18994</v>
      </c>
      <c r="G9487" t="s">
        <v>1732</v>
      </c>
      <c r="H9487" t="s">
        <v>1195</v>
      </c>
      <c r="I9487" t="s">
        <v>1732</v>
      </c>
      <c r="J9487" t="s">
        <v>11196</v>
      </c>
      <c r="K9487">
        <f t="shared" si="2239"/>
        <v>9</v>
      </c>
      <c r="L9487">
        <f t="shared" si="2240"/>
        <v>23</v>
      </c>
      <c r="M9487">
        <f t="shared" si="2241"/>
        <v>18</v>
      </c>
      <c r="N9487" t="str">
        <f t="shared" si="2242"/>
        <v>Next Day</v>
      </c>
      <c r="O9487">
        <f t="shared" si="2243"/>
        <v>1</v>
      </c>
      <c r="P9487" t="str">
        <f t="shared" si="2244"/>
        <v>others</v>
      </c>
    </row>
    <row r="9488" spans="1:16" x14ac:dyDescent="0.25">
      <c r="A9488" t="s">
        <v>18995</v>
      </c>
      <c r="B9488" t="s">
        <v>11</v>
      </c>
      <c r="C9488" t="s">
        <v>4009</v>
      </c>
      <c r="D9488" s="3">
        <v>1</v>
      </c>
      <c r="E9488" t="s">
        <v>1705</v>
      </c>
      <c r="F9488" t="s">
        <v>18991</v>
      </c>
      <c r="G9488" t="s">
        <v>1732</v>
      </c>
      <c r="H9488" t="s">
        <v>1195</v>
      </c>
      <c r="I9488" t="s">
        <v>1732</v>
      </c>
      <c r="J9488" t="s">
        <v>18996</v>
      </c>
      <c r="K9488">
        <f t="shared" si="2239"/>
        <v>9</v>
      </c>
      <c r="L9488">
        <f t="shared" si="2240"/>
        <v>23</v>
      </c>
      <c r="M9488">
        <f t="shared" si="2241"/>
        <v>18</v>
      </c>
      <c r="N9488" t="str">
        <f t="shared" si="2242"/>
        <v>Next Day</v>
      </c>
      <c r="O9488">
        <f t="shared" si="2243"/>
        <v>1</v>
      </c>
      <c r="P9488" t="str">
        <f t="shared" si="2244"/>
        <v>others</v>
      </c>
    </row>
    <row r="9489" spans="1:16" x14ac:dyDescent="0.25">
      <c r="A9489" t="s">
        <v>18997</v>
      </c>
      <c r="B9489" t="s">
        <v>11</v>
      </c>
      <c r="C9489" t="s">
        <v>4009</v>
      </c>
      <c r="D9489" s="3">
        <v>1</v>
      </c>
      <c r="E9489" t="s">
        <v>1705</v>
      </c>
      <c r="F9489" t="s">
        <v>18991</v>
      </c>
      <c r="G9489" t="s">
        <v>1732</v>
      </c>
      <c r="H9489" t="s">
        <v>1195</v>
      </c>
      <c r="I9489" t="s">
        <v>1732</v>
      </c>
      <c r="J9489" t="s">
        <v>6201</v>
      </c>
      <c r="K9489">
        <f t="shared" si="2239"/>
        <v>9</v>
      </c>
      <c r="L9489">
        <f t="shared" si="2240"/>
        <v>23</v>
      </c>
      <c r="M9489">
        <f t="shared" si="2241"/>
        <v>18</v>
      </c>
      <c r="N9489" t="str">
        <f t="shared" si="2242"/>
        <v>Next Day</v>
      </c>
      <c r="O9489">
        <f t="shared" si="2243"/>
        <v>1</v>
      </c>
      <c r="P9489" t="str">
        <f t="shared" si="2244"/>
        <v>others</v>
      </c>
    </row>
    <row r="9490" spans="1:16" x14ac:dyDescent="0.25">
      <c r="A9490" t="s">
        <v>18998</v>
      </c>
      <c r="B9490" t="s">
        <v>11</v>
      </c>
      <c r="C9490" t="s">
        <v>4009</v>
      </c>
      <c r="D9490" s="3">
        <v>3</v>
      </c>
      <c r="E9490" t="s">
        <v>1705</v>
      </c>
      <c r="F9490" t="s">
        <v>18664</v>
      </c>
      <c r="G9490" t="s">
        <v>1732</v>
      </c>
      <c r="H9490" t="s">
        <v>1195</v>
      </c>
      <c r="I9490" t="s">
        <v>1732</v>
      </c>
      <c r="J9490" t="s">
        <v>18999</v>
      </c>
      <c r="K9490">
        <f t="shared" si="2239"/>
        <v>9</v>
      </c>
      <c r="L9490">
        <f t="shared" si="2240"/>
        <v>23</v>
      </c>
      <c r="M9490">
        <f t="shared" si="2241"/>
        <v>18</v>
      </c>
      <c r="N9490" t="str">
        <f t="shared" si="2242"/>
        <v>Next Day</v>
      </c>
      <c r="O9490">
        <f t="shared" si="2243"/>
        <v>1</v>
      </c>
      <c r="P9490" t="str">
        <f t="shared" si="2244"/>
        <v>others</v>
      </c>
    </row>
    <row r="9491" spans="1:16" x14ac:dyDescent="0.25">
      <c r="A9491" t="s">
        <v>19000</v>
      </c>
      <c r="B9491" t="s">
        <v>11</v>
      </c>
      <c r="C9491" t="s">
        <v>4009</v>
      </c>
      <c r="D9491" s="3">
        <v>2</v>
      </c>
      <c r="E9491" t="s">
        <v>1705</v>
      </c>
      <c r="F9491" t="s">
        <v>19001</v>
      </c>
      <c r="G9491" t="s">
        <v>1732</v>
      </c>
      <c r="H9491" t="s">
        <v>1195</v>
      </c>
      <c r="I9491" t="s">
        <v>1732</v>
      </c>
      <c r="J9491" t="s">
        <v>19002</v>
      </c>
      <c r="K9491">
        <f t="shared" si="2239"/>
        <v>9</v>
      </c>
      <c r="L9491">
        <f t="shared" si="2240"/>
        <v>23</v>
      </c>
      <c r="M9491">
        <f t="shared" si="2241"/>
        <v>18</v>
      </c>
      <c r="N9491" t="str">
        <f t="shared" si="2242"/>
        <v>Next Day</v>
      </c>
      <c r="O9491">
        <f t="shared" si="2243"/>
        <v>1</v>
      </c>
      <c r="P9491" t="str">
        <f t="shared" si="2244"/>
        <v>others</v>
      </c>
    </row>
    <row r="9492" spans="1:16" x14ac:dyDescent="0.25">
      <c r="A9492" t="s">
        <v>19003</v>
      </c>
      <c r="B9492" t="s">
        <v>11</v>
      </c>
      <c r="C9492" t="s">
        <v>4009</v>
      </c>
      <c r="D9492" s="3">
        <v>2</v>
      </c>
      <c r="E9492" t="s">
        <v>1705</v>
      </c>
      <c r="F9492" t="s">
        <v>18876</v>
      </c>
      <c r="G9492" t="s">
        <v>1732</v>
      </c>
      <c r="H9492" t="s">
        <v>1195</v>
      </c>
      <c r="I9492" t="s">
        <v>1732</v>
      </c>
      <c r="J9492" t="s">
        <v>11615</v>
      </c>
      <c r="K9492">
        <f t="shared" si="2239"/>
        <v>9</v>
      </c>
      <c r="L9492">
        <f t="shared" si="2240"/>
        <v>23</v>
      </c>
      <c r="M9492">
        <f t="shared" si="2241"/>
        <v>18</v>
      </c>
      <c r="N9492" t="str">
        <f t="shared" si="2242"/>
        <v>Next Day</v>
      </c>
      <c r="O9492">
        <f t="shared" si="2243"/>
        <v>1</v>
      </c>
      <c r="P9492" t="str">
        <f t="shared" si="2244"/>
        <v>others</v>
      </c>
    </row>
    <row r="9493" spans="1:16" hidden="1" x14ac:dyDescent="0.25">
      <c r="A9493" t="s">
        <v>23709</v>
      </c>
      <c r="B9493" t="s">
        <v>4017</v>
      </c>
      <c r="C9493" t="s">
        <v>4009</v>
      </c>
      <c r="D9493">
        <v>3</v>
      </c>
      <c r="E9493" t="s">
        <v>25</v>
      </c>
      <c r="F9493" t="s">
        <v>23707</v>
      </c>
      <c r="G9493" t="s">
        <v>25</v>
      </c>
      <c r="H9493" t="s">
        <v>1195</v>
      </c>
      <c r="I9493" t="s">
        <v>4019</v>
      </c>
      <c r="J9493" t="s">
        <v>4019</v>
      </c>
    </row>
    <row r="9494" spans="1:16" x14ac:dyDescent="0.25">
      <c r="A9494" t="s">
        <v>19004</v>
      </c>
      <c r="B9494" t="s">
        <v>11</v>
      </c>
      <c r="C9494" t="s">
        <v>4009</v>
      </c>
      <c r="D9494" s="3">
        <v>3</v>
      </c>
      <c r="E9494" t="s">
        <v>1705</v>
      </c>
      <c r="F9494" t="s">
        <v>18664</v>
      </c>
      <c r="G9494" t="s">
        <v>1732</v>
      </c>
      <c r="H9494" t="s">
        <v>1195</v>
      </c>
      <c r="I9494" t="s">
        <v>1732</v>
      </c>
      <c r="J9494" t="s">
        <v>11399</v>
      </c>
      <c r="K9494">
        <f t="shared" ref="K9494:K9501" si="2245">MONTH(I9494)</f>
        <v>9</v>
      </c>
      <c r="L9494">
        <f t="shared" ref="L9494:L9501" si="2246">DAY(I9494)</f>
        <v>23</v>
      </c>
      <c r="M9494">
        <f t="shared" ref="M9494:M9501" si="2247">HOUR(J9494)+1</f>
        <v>18</v>
      </c>
      <c r="N9494" t="str">
        <f t="shared" ref="N9494:N9501" si="2248">IF(OR(ISBLANK(E9494),ISBLANK(I9494)),"Missing Date",IF(I9494=E9494,"Same Day",IF(WEEKDAY(E9494,2)=5,IF(DAY(I9494)=DAY(E9494+3),"Next Day",IF(DAY(I9494)=DAY(E9494+4),"2 Days","Other")),IF(WEEKDAY(E9494,2)=4,IF(DAY(I9494)=DAY(E9494+1),"Next Day",IF(DAY(I9494)=DAY(E9494+4),"2 Days","Other")),IF(DAY(I9494)=DAY(E9494+1),"Next Day",IF(DAY(I9494)=DAY(E9494+2),"2 Days","Other"))))))</f>
        <v>Next Day</v>
      </c>
      <c r="O9494">
        <f t="shared" ref="O9494:O9501" si="2249">WEEKDAY(E9494,2)</f>
        <v>1</v>
      </c>
      <c r="P9494" t="str">
        <f t="shared" ref="P9494:P9501" si="2250">IF(HOUR(F9494)&lt;11,"before","others")</f>
        <v>others</v>
      </c>
    </row>
    <row r="9495" spans="1:16" x14ac:dyDescent="0.25">
      <c r="A9495" t="s">
        <v>19005</v>
      </c>
      <c r="B9495" t="s">
        <v>11</v>
      </c>
      <c r="C9495" t="s">
        <v>4009</v>
      </c>
      <c r="D9495" s="3">
        <v>2</v>
      </c>
      <c r="E9495" t="s">
        <v>1705</v>
      </c>
      <c r="F9495" t="s">
        <v>19006</v>
      </c>
      <c r="G9495" t="s">
        <v>1732</v>
      </c>
      <c r="H9495" t="s">
        <v>1195</v>
      </c>
      <c r="I9495" t="s">
        <v>1732</v>
      </c>
      <c r="J9495" t="s">
        <v>5752</v>
      </c>
      <c r="K9495">
        <f t="shared" si="2245"/>
        <v>9</v>
      </c>
      <c r="L9495">
        <f t="shared" si="2246"/>
        <v>23</v>
      </c>
      <c r="M9495">
        <f t="shared" si="2247"/>
        <v>18</v>
      </c>
      <c r="N9495" t="str">
        <f t="shared" si="2248"/>
        <v>Next Day</v>
      </c>
      <c r="O9495">
        <f t="shared" si="2249"/>
        <v>1</v>
      </c>
      <c r="P9495" t="str">
        <f t="shared" si="2250"/>
        <v>others</v>
      </c>
    </row>
    <row r="9496" spans="1:16" x14ac:dyDescent="0.25">
      <c r="A9496" t="s">
        <v>19007</v>
      </c>
      <c r="B9496" t="s">
        <v>11</v>
      </c>
      <c r="C9496" t="s">
        <v>4009</v>
      </c>
      <c r="D9496" s="3">
        <v>3</v>
      </c>
      <c r="E9496" t="s">
        <v>1705</v>
      </c>
      <c r="F9496" t="s">
        <v>19008</v>
      </c>
      <c r="G9496" t="s">
        <v>1732</v>
      </c>
      <c r="H9496" t="s">
        <v>1195</v>
      </c>
      <c r="I9496" t="s">
        <v>1732</v>
      </c>
      <c r="J9496" t="s">
        <v>6486</v>
      </c>
      <c r="K9496">
        <f t="shared" si="2245"/>
        <v>9</v>
      </c>
      <c r="L9496">
        <f t="shared" si="2246"/>
        <v>23</v>
      </c>
      <c r="M9496">
        <f t="shared" si="2247"/>
        <v>18</v>
      </c>
      <c r="N9496" t="str">
        <f t="shared" si="2248"/>
        <v>Next Day</v>
      </c>
      <c r="O9496">
        <f t="shared" si="2249"/>
        <v>1</v>
      </c>
      <c r="P9496" t="str">
        <f t="shared" si="2250"/>
        <v>others</v>
      </c>
    </row>
    <row r="9497" spans="1:16" x14ac:dyDescent="0.25">
      <c r="A9497" t="s">
        <v>19009</v>
      </c>
      <c r="B9497" t="s">
        <v>11</v>
      </c>
      <c r="C9497" t="s">
        <v>4009</v>
      </c>
      <c r="D9497" s="3">
        <v>1</v>
      </c>
      <c r="E9497" t="s">
        <v>1705</v>
      </c>
      <c r="F9497" t="s">
        <v>19006</v>
      </c>
      <c r="G9497" t="s">
        <v>1732</v>
      </c>
      <c r="H9497" t="s">
        <v>1195</v>
      </c>
      <c r="I9497" t="s">
        <v>1732</v>
      </c>
      <c r="J9497" t="s">
        <v>19010</v>
      </c>
      <c r="K9497">
        <f t="shared" si="2245"/>
        <v>9</v>
      </c>
      <c r="L9497">
        <f t="shared" si="2246"/>
        <v>23</v>
      </c>
      <c r="M9497">
        <f t="shared" si="2247"/>
        <v>18</v>
      </c>
      <c r="N9497" t="str">
        <f t="shared" si="2248"/>
        <v>Next Day</v>
      </c>
      <c r="O9497">
        <f t="shared" si="2249"/>
        <v>1</v>
      </c>
      <c r="P9497" t="str">
        <f t="shared" si="2250"/>
        <v>others</v>
      </c>
    </row>
    <row r="9498" spans="1:16" x14ac:dyDescent="0.25">
      <c r="A9498" t="s">
        <v>19011</v>
      </c>
      <c r="B9498" t="s">
        <v>11</v>
      </c>
      <c r="C9498" t="s">
        <v>4009</v>
      </c>
      <c r="D9498" s="3">
        <v>1</v>
      </c>
      <c r="E9498" t="s">
        <v>1705</v>
      </c>
      <c r="F9498" t="s">
        <v>19008</v>
      </c>
      <c r="G9498" t="s">
        <v>1732</v>
      </c>
      <c r="H9498" t="s">
        <v>1195</v>
      </c>
      <c r="I9498" t="s">
        <v>1732</v>
      </c>
      <c r="J9498" t="s">
        <v>6457</v>
      </c>
      <c r="K9498">
        <f t="shared" si="2245"/>
        <v>9</v>
      </c>
      <c r="L9498">
        <f t="shared" si="2246"/>
        <v>23</v>
      </c>
      <c r="M9498">
        <f t="shared" si="2247"/>
        <v>18</v>
      </c>
      <c r="N9498" t="str">
        <f t="shared" si="2248"/>
        <v>Next Day</v>
      </c>
      <c r="O9498">
        <f t="shared" si="2249"/>
        <v>1</v>
      </c>
      <c r="P9498" t="str">
        <f t="shared" si="2250"/>
        <v>others</v>
      </c>
    </row>
    <row r="9499" spans="1:16" x14ac:dyDescent="0.25">
      <c r="A9499" t="s">
        <v>19014</v>
      </c>
      <c r="B9499" t="s">
        <v>11</v>
      </c>
      <c r="C9499" t="s">
        <v>4009</v>
      </c>
      <c r="D9499" s="3">
        <v>1</v>
      </c>
      <c r="E9499" t="s">
        <v>1705</v>
      </c>
      <c r="F9499" t="s">
        <v>19013</v>
      </c>
      <c r="G9499" t="s">
        <v>1732</v>
      </c>
      <c r="H9499" t="s">
        <v>1195</v>
      </c>
      <c r="I9499" t="s">
        <v>1732</v>
      </c>
      <c r="J9499" t="s">
        <v>19015</v>
      </c>
      <c r="K9499">
        <f t="shared" si="2245"/>
        <v>9</v>
      </c>
      <c r="L9499">
        <f t="shared" si="2246"/>
        <v>23</v>
      </c>
      <c r="M9499">
        <f t="shared" si="2247"/>
        <v>18</v>
      </c>
      <c r="N9499" t="str">
        <f t="shared" si="2248"/>
        <v>Next Day</v>
      </c>
      <c r="O9499">
        <f t="shared" si="2249"/>
        <v>1</v>
      </c>
      <c r="P9499" t="str">
        <f t="shared" si="2250"/>
        <v>others</v>
      </c>
    </row>
    <row r="9500" spans="1:16" x14ac:dyDescent="0.25">
      <c r="A9500" t="s">
        <v>19017</v>
      </c>
      <c r="B9500" t="s">
        <v>11</v>
      </c>
      <c r="C9500" t="s">
        <v>4009</v>
      </c>
      <c r="D9500" s="3">
        <v>1</v>
      </c>
      <c r="E9500" t="s">
        <v>1705</v>
      </c>
      <c r="F9500" t="s">
        <v>19008</v>
      </c>
      <c r="G9500" t="s">
        <v>1732</v>
      </c>
      <c r="H9500" t="s">
        <v>1195</v>
      </c>
      <c r="I9500" t="s">
        <v>1732</v>
      </c>
      <c r="J9500" t="s">
        <v>19018</v>
      </c>
      <c r="K9500">
        <f t="shared" si="2245"/>
        <v>9</v>
      </c>
      <c r="L9500">
        <f t="shared" si="2246"/>
        <v>23</v>
      </c>
      <c r="M9500">
        <f t="shared" si="2247"/>
        <v>18</v>
      </c>
      <c r="N9500" t="str">
        <f t="shared" si="2248"/>
        <v>Next Day</v>
      </c>
      <c r="O9500">
        <f t="shared" si="2249"/>
        <v>1</v>
      </c>
      <c r="P9500" t="str">
        <f t="shared" si="2250"/>
        <v>others</v>
      </c>
    </row>
    <row r="9501" spans="1:16" x14ac:dyDescent="0.25">
      <c r="A9501" t="s">
        <v>19019</v>
      </c>
      <c r="B9501" t="s">
        <v>11</v>
      </c>
      <c r="C9501" t="s">
        <v>4013</v>
      </c>
      <c r="D9501" s="3">
        <v>8</v>
      </c>
      <c r="E9501" t="s">
        <v>1705</v>
      </c>
      <c r="F9501" t="s">
        <v>19020</v>
      </c>
      <c r="G9501" t="s">
        <v>1732</v>
      </c>
      <c r="H9501" t="s">
        <v>1195</v>
      </c>
      <c r="I9501" t="s">
        <v>1732</v>
      </c>
      <c r="J9501" t="s">
        <v>19021</v>
      </c>
      <c r="K9501">
        <f t="shared" si="2245"/>
        <v>9</v>
      </c>
      <c r="L9501">
        <f t="shared" si="2246"/>
        <v>23</v>
      </c>
      <c r="M9501">
        <f t="shared" si="2247"/>
        <v>13</v>
      </c>
      <c r="N9501" t="str">
        <f t="shared" si="2248"/>
        <v>Next Day</v>
      </c>
      <c r="O9501">
        <f t="shared" si="2249"/>
        <v>1</v>
      </c>
      <c r="P9501" t="str">
        <f t="shared" si="2250"/>
        <v>others</v>
      </c>
    </row>
    <row r="9502" spans="1:16" hidden="1" x14ac:dyDescent="0.25">
      <c r="A9502" t="s">
        <v>23728</v>
      </c>
      <c r="B9502" t="s">
        <v>4017</v>
      </c>
      <c r="C9502" t="s">
        <v>4009</v>
      </c>
      <c r="D9502">
        <v>2</v>
      </c>
      <c r="E9502" t="s">
        <v>25</v>
      </c>
      <c r="F9502" t="s">
        <v>191</v>
      </c>
      <c r="G9502" t="s">
        <v>3901</v>
      </c>
      <c r="H9502" t="s">
        <v>1195</v>
      </c>
      <c r="I9502" t="s">
        <v>4019</v>
      </c>
      <c r="J9502" t="s">
        <v>4019</v>
      </c>
    </row>
    <row r="9503" spans="1:16" x14ac:dyDescent="0.25">
      <c r="A9503" t="s">
        <v>19022</v>
      </c>
      <c r="B9503" t="s">
        <v>11</v>
      </c>
      <c r="C9503" t="s">
        <v>4013</v>
      </c>
      <c r="D9503" s="3">
        <v>13</v>
      </c>
      <c r="E9503" t="s">
        <v>1732</v>
      </c>
      <c r="F9503" t="s">
        <v>18590</v>
      </c>
      <c r="G9503" t="s">
        <v>1729</v>
      </c>
      <c r="H9503" t="s">
        <v>1195</v>
      </c>
      <c r="I9503" t="s">
        <v>1729</v>
      </c>
      <c r="J9503" t="s">
        <v>19023</v>
      </c>
      <c r="K9503">
        <f t="shared" ref="K9503:K9508" si="2251">MONTH(I9503)</f>
        <v>9</v>
      </c>
      <c r="L9503">
        <f t="shared" ref="L9503:L9508" si="2252">DAY(I9503)</f>
        <v>24</v>
      </c>
      <c r="M9503">
        <f t="shared" ref="M9503:M9508" si="2253">HOUR(J9503)+1</f>
        <v>15</v>
      </c>
      <c r="N9503" t="str">
        <f t="shared" ref="N9503:N9508" si="2254">IF(OR(ISBLANK(E9503),ISBLANK(I9503)),"Missing Date",IF(I9503=E9503,"Same Day",IF(WEEKDAY(E9503,2)=5,IF(DAY(I9503)=DAY(E9503+3),"Next Day",IF(DAY(I9503)=DAY(E9503+4),"2 Days","Other")),IF(WEEKDAY(E9503,2)=4,IF(DAY(I9503)=DAY(E9503+1),"Next Day",IF(DAY(I9503)=DAY(E9503+4),"2 Days","Other")),IF(DAY(I9503)=DAY(E9503+1),"Next Day",IF(DAY(I9503)=DAY(E9503+2),"2 Days","Other"))))))</f>
        <v>Next Day</v>
      </c>
      <c r="O9503">
        <f t="shared" ref="O9503:O9508" si="2255">WEEKDAY(E9503,2)</f>
        <v>2</v>
      </c>
      <c r="P9503" t="str">
        <f t="shared" ref="P9503:P9508" si="2256">IF(HOUR(F9503)&lt;11,"before","others")</f>
        <v>others</v>
      </c>
    </row>
    <row r="9504" spans="1:16" x14ac:dyDescent="0.25">
      <c r="A9504" t="s">
        <v>19024</v>
      </c>
      <c r="B9504" t="s">
        <v>11</v>
      </c>
      <c r="C9504" t="s">
        <v>4009</v>
      </c>
      <c r="D9504" s="3">
        <v>8</v>
      </c>
      <c r="E9504" t="s">
        <v>1705</v>
      </c>
      <c r="F9504" t="s">
        <v>19025</v>
      </c>
      <c r="G9504" t="s">
        <v>1732</v>
      </c>
      <c r="H9504" t="s">
        <v>1195</v>
      </c>
      <c r="I9504" t="s">
        <v>1732</v>
      </c>
      <c r="J9504" t="s">
        <v>18598</v>
      </c>
      <c r="K9504">
        <f t="shared" si="2251"/>
        <v>9</v>
      </c>
      <c r="L9504">
        <f t="shared" si="2252"/>
        <v>23</v>
      </c>
      <c r="M9504">
        <f t="shared" si="2253"/>
        <v>18</v>
      </c>
      <c r="N9504" t="str">
        <f t="shared" si="2254"/>
        <v>Next Day</v>
      </c>
      <c r="O9504">
        <f t="shared" si="2255"/>
        <v>1</v>
      </c>
      <c r="P9504" t="str">
        <f t="shared" si="2256"/>
        <v>others</v>
      </c>
    </row>
    <row r="9505" spans="1:16" x14ac:dyDescent="0.25">
      <c r="A9505" t="s">
        <v>19026</v>
      </c>
      <c r="B9505" t="s">
        <v>11</v>
      </c>
      <c r="C9505" t="s">
        <v>4013</v>
      </c>
      <c r="D9505" s="3">
        <v>23</v>
      </c>
      <c r="E9505" t="s">
        <v>1705</v>
      </c>
      <c r="F9505" t="s">
        <v>14400</v>
      </c>
      <c r="G9505" t="s">
        <v>1732</v>
      </c>
      <c r="H9505" t="s">
        <v>1195</v>
      </c>
      <c r="I9505" t="s">
        <v>1732</v>
      </c>
      <c r="J9505" t="s">
        <v>19027</v>
      </c>
      <c r="K9505">
        <f t="shared" si="2251"/>
        <v>9</v>
      </c>
      <c r="L9505">
        <f t="shared" si="2252"/>
        <v>23</v>
      </c>
      <c r="M9505">
        <f t="shared" si="2253"/>
        <v>13</v>
      </c>
      <c r="N9505" t="str">
        <f t="shared" si="2254"/>
        <v>Next Day</v>
      </c>
      <c r="O9505">
        <f t="shared" si="2255"/>
        <v>1</v>
      </c>
      <c r="P9505" t="str">
        <f t="shared" si="2256"/>
        <v>others</v>
      </c>
    </row>
    <row r="9506" spans="1:16" x14ac:dyDescent="0.25">
      <c r="A9506" t="s">
        <v>19028</v>
      </c>
      <c r="B9506" t="s">
        <v>11</v>
      </c>
      <c r="C9506" t="s">
        <v>4009</v>
      </c>
      <c r="D9506" s="3">
        <v>10</v>
      </c>
      <c r="E9506" t="s">
        <v>1705</v>
      </c>
      <c r="F9506" t="s">
        <v>14709</v>
      </c>
      <c r="G9506" t="s">
        <v>1732</v>
      </c>
      <c r="H9506" t="s">
        <v>1195</v>
      </c>
      <c r="I9506" t="s">
        <v>1732</v>
      </c>
      <c r="J9506" t="s">
        <v>11403</v>
      </c>
      <c r="K9506">
        <f t="shared" si="2251"/>
        <v>9</v>
      </c>
      <c r="L9506">
        <f t="shared" si="2252"/>
        <v>23</v>
      </c>
      <c r="M9506">
        <f t="shared" si="2253"/>
        <v>18</v>
      </c>
      <c r="N9506" t="str">
        <f t="shared" si="2254"/>
        <v>Next Day</v>
      </c>
      <c r="O9506">
        <f t="shared" si="2255"/>
        <v>1</v>
      </c>
      <c r="P9506" t="str">
        <f t="shared" si="2256"/>
        <v>others</v>
      </c>
    </row>
    <row r="9507" spans="1:16" x14ac:dyDescent="0.25">
      <c r="A9507" t="s">
        <v>19029</v>
      </c>
      <c r="B9507" t="s">
        <v>11</v>
      </c>
      <c r="C9507" t="s">
        <v>4009</v>
      </c>
      <c r="D9507" s="3">
        <v>4</v>
      </c>
      <c r="E9507" t="s">
        <v>1732</v>
      </c>
      <c r="F9507" t="s">
        <v>19030</v>
      </c>
      <c r="G9507" t="s">
        <v>1732</v>
      </c>
      <c r="H9507" t="s">
        <v>1195</v>
      </c>
      <c r="I9507" t="s">
        <v>1732</v>
      </c>
      <c r="J9507" t="s">
        <v>6613</v>
      </c>
      <c r="K9507">
        <f t="shared" si="2251"/>
        <v>9</v>
      </c>
      <c r="L9507">
        <f t="shared" si="2252"/>
        <v>23</v>
      </c>
      <c r="M9507">
        <f t="shared" si="2253"/>
        <v>18</v>
      </c>
      <c r="N9507" t="str">
        <f t="shared" si="2254"/>
        <v>Same Day</v>
      </c>
      <c r="O9507">
        <f t="shared" si="2255"/>
        <v>2</v>
      </c>
      <c r="P9507" t="str">
        <f t="shared" si="2256"/>
        <v>before</v>
      </c>
    </row>
    <row r="9508" spans="1:16" x14ac:dyDescent="0.25">
      <c r="A9508" t="s">
        <v>19031</v>
      </c>
      <c r="B9508" t="s">
        <v>11</v>
      </c>
      <c r="C9508" t="s">
        <v>4013</v>
      </c>
      <c r="D9508" s="3">
        <v>16</v>
      </c>
      <c r="E9508" t="s">
        <v>1732</v>
      </c>
      <c r="F9508" t="s">
        <v>19032</v>
      </c>
      <c r="G9508" t="s">
        <v>1732</v>
      </c>
      <c r="H9508" t="s">
        <v>1195</v>
      </c>
      <c r="I9508" t="s">
        <v>1732</v>
      </c>
      <c r="J9508" t="s">
        <v>11617</v>
      </c>
      <c r="K9508">
        <f t="shared" si="2251"/>
        <v>9</v>
      </c>
      <c r="L9508">
        <f t="shared" si="2252"/>
        <v>23</v>
      </c>
      <c r="M9508">
        <f t="shared" si="2253"/>
        <v>18</v>
      </c>
      <c r="N9508" t="str">
        <f t="shared" si="2254"/>
        <v>Same Day</v>
      </c>
      <c r="O9508">
        <f t="shared" si="2255"/>
        <v>2</v>
      </c>
      <c r="P9508" t="str">
        <f t="shared" si="2256"/>
        <v>before</v>
      </c>
    </row>
    <row r="9509" spans="1:16" hidden="1" x14ac:dyDescent="0.25">
      <c r="A9509" t="s">
        <v>23741</v>
      </c>
      <c r="B9509" t="s">
        <v>4017</v>
      </c>
      <c r="C9509" t="s">
        <v>4143</v>
      </c>
      <c r="D9509">
        <v>1</v>
      </c>
      <c r="E9509" t="s">
        <v>25</v>
      </c>
      <c r="F9509" t="s">
        <v>23223</v>
      </c>
      <c r="G9509" t="s">
        <v>3901</v>
      </c>
      <c r="H9509" t="s">
        <v>1195</v>
      </c>
      <c r="I9509" t="s">
        <v>4019</v>
      </c>
      <c r="J9509" t="s">
        <v>4019</v>
      </c>
    </row>
    <row r="9510" spans="1:16" x14ac:dyDescent="0.25">
      <c r="A9510" t="s">
        <v>19033</v>
      </c>
      <c r="B9510" t="s">
        <v>11</v>
      </c>
      <c r="C9510" t="s">
        <v>4009</v>
      </c>
      <c r="D9510" s="3">
        <v>1</v>
      </c>
      <c r="E9510" t="s">
        <v>1732</v>
      </c>
      <c r="F9510" t="s">
        <v>11314</v>
      </c>
      <c r="G9510" t="s">
        <v>1729</v>
      </c>
      <c r="H9510" t="s">
        <v>1195</v>
      </c>
      <c r="I9510" t="s">
        <v>1729</v>
      </c>
      <c r="J9510" t="s">
        <v>10880</v>
      </c>
      <c r="K9510">
        <f t="shared" ref="K9510:K9541" si="2257">MONTH(I9510)</f>
        <v>9</v>
      </c>
      <c r="L9510">
        <f t="shared" ref="L9510:L9559" si="2258">DAY(I9510)</f>
        <v>24</v>
      </c>
      <c r="M9510">
        <f t="shared" ref="M9510:M9559" si="2259">HOUR(J9510)+1</f>
        <v>15</v>
      </c>
      <c r="N9510" t="str">
        <f t="shared" ref="N9510:N9559" si="2260">IF(OR(ISBLANK(E9510),ISBLANK(I9510)),"Missing Date",IF(I9510=E9510,"Same Day",IF(WEEKDAY(E9510,2)=5,IF(DAY(I9510)=DAY(E9510+3),"Next Day",IF(DAY(I9510)=DAY(E9510+4),"2 Days","Other")),IF(WEEKDAY(E9510,2)=4,IF(DAY(I9510)=DAY(E9510+1),"Next Day",IF(DAY(I9510)=DAY(E9510+4),"2 Days","Other")),IF(DAY(I9510)=DAY(E9510+1),"Next Day",IF(DAY(I9510)=DAY(E9510+2),"2 Days","Other"))))))</f>
        <v>Next Day</v>
      </c>
      <c r="O9510">
        <f t="shared" ref="O9510:O9559" si="2261">WEEKDAY(E9510,2)</f>
        <v>2</v>
      </c>
      <c r="P9510" t="str">
        <f t="shared" ref="P9510:P9559" si="2262">IF(HOUR(F9510)&lt;11,"before","others")</f>
        <v>before</v>
      </c>
    </row>
    <row r="9511" spans="1:16" x14ac:dyDescent="0.25">
      <c r="A9511" t="s">
        <v>19034</v>
      </c>
      <c r="B9511" t="s">
        <v>11</v>
      </c>
      <c r="C9511" t="s">
        <v>4009</v>
      </c>
      <c r="D9511" s="3">
        <v>8</v>
      </c>
      <c r="E9511" t="s">
        <v>1732</v>
      </c>
      <c r="F9511" t="s">
        <v>11314</v>
      </c>
      <c r="G9511" t="s">
        <v>1732</v>
      </c>
      <c r="H9511" t="s">
        <v>1195</v>
      </c>
      <c r="I9511" t="s">
        <v>1732</v>
      </c>
      <c r="J9511" t="s">
        <v>19035</v>
      </c>
      <c r="K9511">
        <f t="shared" si="2257"/>
        <v>9</v>
      </c>
      <c r="L9511">
        <f t="shared" si="2258"/>
        <v>23</v>
      </c>
      <c r="M9511">
        <f t="shared" si="2259"/>
        <v>18</v>
      </c>
      <c r="N9511" t="str">
        <f t="shared" si="2260"/>
        <v>Same Day</v>
      </c>
      <c r="O9511">
        <f t="shared" si="2261"/>
        <v>2</v>
      </c>
      <c r="P9511" t="str">
        <f t="shared" si="2262"/>
        <v>before</v>
      </c>
    </row>
    <row r="9512" spans="1:16" x14ac:dyDescent="0.25">
      <c r="A9512" t="s">
        <v>19036</v>
      </c>
      <c r="B9512" t="s">
        <v>11</v>
      </c>
      <c r="C9512" t="s">
        <v>4013</v>
      </c>
      <c r="D9512" s="3">
        <v>20</v>
      </c>
      <c r="E9512" t="s">
        <v>1732</v>
      </c>
      <c r="F9512" t="s">
        <v>19037</v>
      </c>
      <c r="G9512" t="s">
        <v>1729</v>
      </c>
      <c r="H9512" t="s">
        <v>1195</v>
      </c>
      <c r="I9512" t="s">
        <v>1729</v>
      </c>
      <c r="J9512" t="s">
        <v>19038</v>
      </c>
      <c r="K9512">
        <f t="shared" si="2257"/>
        <v>9</v>
      </c>
      <c r="L9512">
        <f t="shared" si="2258"/>
        <v>24</v>
      </c>
      <c r="M9512">
        <f t="shared" si="2259"/>
        <v>15</v>
      </c>
      <c r="N9512" t="str">
        <f t="shared" si="2260"/>
        <v>Next Day</v>
      </c>
      <c r="O9512">
        <f t="shared" si="2261"/>
        <v>2</v>
      </c>
      <c r="P9512" t="str">
        <f t="shared" si="2262"/>
        <v>before</v>
      </c>
    </row>
    <row r="9513" spans="1:16" x14ac:dyDescent="0.25">
      <c r="A9513" t="s">
        <v>19039</v>
      </c>
      <c r="B9513" t="s">
        <v>11</v>
      </c>
      <c r="C9513" t="s">
        <v>4009</v>
      </c>
      <c r="D9513" s="3">
        <v>1</v>
      </c>
      <c r="E9513" t="s">
        <v>1729</v>
      </c>
      <c r="F9513" t="s">
        <v>19040</v>
      </c>
      <c r="G9513" t="s">
        <v>1776</v>
      </c>
      <c r="H9513" t="s">
        <v>1195</v>
      </c>
      <c r="I9513" t="s">
        <v>1776</v>
      </c>
      <c r="J9513" t="s">
        <v>19041</v>
      </c>
      <c r="K9513">
        <f t="shared" si="2257"/>
        <v>9</v>
      </c>
      <c r="L9513">
        <f t="shared" si="2258"/>
        <v>25</v>
      </c>
      <c r="M9513">
        <f t="shared" si="2259"/>
        <v>17</v>
      </c>
      <c r="N9513" t="str">
        <f t="shared" si="2260"/>
        <v>Next Day</v>
      </c>
      <c r="O9513">
        <f t="shared" si="2261"/>
        <v>3</v>
      </c>
      <c r="P9513" t="str">
        <f t="shared" si="2262"/>
        <v>others</v>
      </c>
    </row>
    <row r="9514" spans="1:16" x14ac:dyDescent="0.25">
      <c r="A9514" t="s">
        <v>19043</v>
      </c>
      <c r="B9514" t="s">
        <v>11</v>
      </c>
      <c r="C9514" t="s">
        <v>4009</v>
      </c>
      <c r="D9514" s="3">
        <v>1</v>
      </c>
      <c r="E9514" t="s">
        <v>1729</v>
      </c>
      <c r="F9514" t="s">
        <v>8886</v>
      </c>
      <c r="G9514" t="s">
        <v>1776</v>
      </c>
      <c r="H9514" t="s">
        <v>1195</v>
      </c>
      <c r="I9514" t="s">
        <v>1776</v>
      </c>
      <c r="J9514" t="s">
        <v>19044</v>
      </c>
      <c r="K9514">
        <f t="shared" si="2257"/>
        <v>9</v>
      </c>
      <c r="L9514">
        <f t="shared" si="2258"/>
        <v>25</v>
      </c>
      <c r="M9514">
        <f t="shared" si="2259"/>
        <v>17</v>
      </c>
      <c r="N9514" t="str">
        <f t="shared" si="2260"/>
        <v>Next Day</v>
      </c>
      <c r="O9514">
        <f t="shared" si="2261"/>
        <v>3</v>
      </c>
      <c r="P9514" t="str">
        <f t="shared" si="2262"/>
        <v>others</v>
      </c>
    </row>
    <row r="9515" spans="1:16" x14ac:dyDescent="0.25">
      <c r="A9515" t="s">
        <v>19046</v>
      </c>
      <c r="B9515" t="s">
        <v>11</v>
      </c>
      <c r="C9515" t="s">
        <v>4045</v>
      </c>
      <c r="D9515" s="3">
        <v>9</v>
      </c>
      <c r="E9515" t="s">
        <v>1705</v>
      </c>
      <c r="F9515" t="s">
        <v>19047</v>
      </c>
      <c r="G9515" t="s">
        <v>1732</v>
      </c>
      <c r="H9515" t="s">
        <v>1195</v>
      </c>
      <c r="I9515" t="s">
        <v>1732</v>
      </c>
      <c r="J9515" t="s">
        <v>19048</v>
      </c>
      <c r="K9515">
        <f t="shared" si="2257"/>
        <v>9</v>
      </c>
      <c r="L9515">
        <f t="shared" si="2258"/>
        <v>23</v>
      </c>
      <c r="M9515">
        <f t="shared" si="2259"/>
        <v>18</v>
      </c>
      <c r="N9515" t="str">
        <f t="shared" si="2260"/>
        <v>Next Day</v>
      </c>
      <c r="O9515">
        <f t="shared" si="2261"/>
        <v>1</v>
      </c>
      <c r="P9515" t="str">
        <f t="shared" si="2262"/>
        <v>others</v>
      </c>
    </row>
    <row r="9516" spans="1:16" x14ac:dyDescent="0.25">
      <c r="A9516" t="s">
        <v>19049</v>
      </c>
      <c r="B9516" t="s">
        <v>11</v>
      </c>
      <c r="C9516" t="s">
        <v>4009</v>
      </c>
      <c r="D9516" s="3">
        <v>4</v>
      </c>
      <c r="E9516" t="s">
        <v>1705</v>
      </c>
      <c r="F9516" t="s">
        <v>19047</v>
      </c>
      <c r="G9516" t="s">
        <v>1732</v>
      </c>
      <c r="H9516" t="s">
        <v>1195</v>
      </c>
      <c r="I9516" t="s">
        <v>1732</v>
      </c>
      <c r="J9516" t="s">
        <v>11221</v>
      </c>
      <c r="K9516">
        <f t="shared" si="2257"/>
        <v>9</v>
      </c>
      <c r="L9516">
        <f t="shared" si="2258"/>
        <v>23</v>
      </c>
      <c r="M9516">
        <f t="shared" si="2259"/>
        <v>18</v>
      </c>
      <c r="N9516" t="str">
        <f t="shared" si="2260"/>
        <v>Next Day</v>
      </c>
      <c r="O9516">
        <f t="shared" si="2261"/>
        <v>1</v>
      </c>
      <c r="P9516" t="str">
        <f t="shared" si="2262"/>
        <v>others</v>
      </c>
    </row>
    <row r="9517" spans="1:16" x14ac:dyDescent="0.25">
      <c r="A9517" t="s">
        <v>19050</v>
      </c>
      <c r="B9517" t="s">
        <v>11</v>
      </c>
      <c r="C9517" t="s">
        <v>4009</v>
      </c>
      <c r="D9517" s="3">
        <v>9</v>
      </c>
      <c r="E9517" t="s">
        <v>1705</v>
      </c>
      <c r="F9517" t="s">
        <v>19051</v>
      </c>
      <c r="G9517" t="s">
        <v>1732</v>
      </c>
      <c r="H9517" t="s">
        <v>1195</v>
      </c>
      <c r="I9517" t="s">
        <v>1732</v>
      </c>
      <c r="J9517" t="s">
        <v>14043</v>
      </c>
      <c r="K9517">
        <f t="shared" si="2257"/>
        <v>9</v>
      </c>
      <c r="L9517">
        <f t="shared" si="2258"/>
        <v>23</v>
      </c>
      <c r="M9517">
        <f t="shared" si="2259"/>
        <v>18</v>
      </c>
      <c r="N9517" t="str">
        <f t="shared" si="2260"/>
        <v>Next Day</v>
      </c>
      <c r="O9517">
        <f t="shared" si="2261"/>
        <v>1</v>
      </c>
      <c r="P9517" t="str">
        <f t="shared" si="2262"/>
        <v>others</v>
      </c>
    </row>
    <row r="9518" spans="1:16" x14ac:dyDescent="0.25">
      <c r="A9518" t="s">
        <v>19052</v>
      </c>
      <c r="B9518" t="s">
        <v>11</v>
      </c>
      <c r="C9518" t="s">
        <v>4009</v>
      </c>
      <c r="D9518" s="3">
        <v>3</v>
      </c>
      <c r="E9518" t="s">
        <v>1705</v>
      </c>
      <c r="F9518" t="s">
        <v>19053</v>
      </c>
      <c r="G9518" t="s">
        <v>1732</v>
      </c>
      <c r="H9518" t="s">
        <v>1195</v>
      </c>
      <c r="I9518" t="s">
        <v>1732</v>
      </c>
      <c r="J9518" t="s">
        <v>7775</v>
      </c>
      <c r="K9518">
        <f t="shared" si="2257"/>
        <v>9</v>
      </c>
      <c r="L9518">
        <f t="shared" si="2258"/>
        <v>23</v>
      </c>
      <c r="M9518">
        <f t="shared" si="2259"/>
        <v>18</v>
      </c>
      <c r="N9518" t="str">
        <f t="shared" si="2260"/>
        <v>Next Day</v>
      </c>
      <c r="O9518">
        <f t="shared" si="2261"/>
        <v>1</v>
      </c>
      <c r="P9518" t="str">
        <f t="shared" si="2262"/>
        <v>others</v>
      </c>
    </row>
    <row r="9519" spans="1:16" x14ac:dyDescent="0.25">
      <c r="A9519" t="s">
        <v>19054</v>
      </c>
      <c r="B9519" t="s">
        <v>11</v>
      </c>
      <c r="C9519" t="s">
        <v>4009</v>
      </c>
      <c r="D9519" s="3">
        <v>5</v>
      </c>
      <c r="E9519" t="s">
        <v>1705</v>
      </c>
      <c r="F9519" t="s">
        <v>19053</v>
      </c>
      <c r="G9519" t="s">
        <v>1732</v>
      </c>
      <c r="H9519" t="s">
        <v>1195</v>
      </c>
      <c r="I9519" t="s">
        <v>1732</v>
      </c>
      <c r="J9519" t="s">
        <v>11228</v>
      </c>
      <c r="K9519">
        <f t="shared" si="2257"/>
        <v>9</v>
      </c>
      <c r="L9519">
        <f t="shared" si="2258"/>
        <v>23</v>
      </c>
      <c r="M9519">
        <f t="shared" si="2259"/>
        <v>18</v>
      </c>
      <c r="N9519" t="str">
        <f t="shared" si="2260"/>
        <v>Next Day</v>
      </c>
      <c r="O9519">
        <f t="shared" si="2261"/>
        <v>1</v>
      </c>
      <c r="P9519" t="str">
        <f t="shared" si="2262"/>
        <v>others</v>
      </c>
    </row>
    <row r="9520" spans="1:16" x14ac:dyDescent="0.25">
      <c r="A9520" t="s">
        <v>19055</v>
      </c>
      <c r="B9520" t="s">
        <v>11</v>
      </c>
      <c r="C9520" t="s">
        <v>4009</v>
      </c>
      <c r="D9520" s="3">
        <v>1</v>
      </c>
      <c r="E9520" t="s">
        <v>1705</v>
      </c>
      <c r="F9520" t="s">
        <v>7449</v>
      </c>
      <c r="G9520" t="s">
        <v>1732</v>
      </c>
      <c r="H9520" t="s">
        <v>1195</v>
      </c>
      <c r="I9520" t="s">
        <v>1732</v>
      </c>
      <c r="J9520" t="s">
        <v>11464</v>
      </c>
      <c r="K9520">
        <f t="shared" si="2257"/>
        <v>9</v>
      </c>
      <c r="L9520">
        <f t="shared" si="2258"/>
        <v>23</v>
      </c>
      <c r="M9520">
        <f t="shared" si="2259"/>
        <v>18</v>
      </c>
      <c r="N9520" t="str">
        <f t="shared" si="2260"/>
        <v>Next Day</v>
      </c>
      <c r="O9520">
        <f t="shared" si="2261"/>
        <v>1</v>
      </c>
      <c r="P9520" t="str">
        <f t="shared" si="2262"/>
        <v>others</v>
      </c>
    </row>
    <row r="9521" spans="1:16" x14ac:dyDescent="0.25">
      <c r="A9521" t="s">
        <v>19056</v>
      </c>
      <c r="B9521" t="s">
        <v>11</v>
      </c>
      <c r="C9521" t="s">
        <v>4009</v>
      </c>
      <c r="D9521" s="3">
        <v>2</v>
      </c>
      <c r="E9521" t="s">
        <v>1705</v>
      </c>
      <c r="F9521" t="s">
        <v>7449</v>
      </c>
      <c r="G9521" t="s">
        <v>1732</v>
      </c>
      <c r="H9521" t="s">
        <v>1195</v>
      </c>
      <c r="I9521" t="s">
        <v>1732</v>
      </c>
      <c r="J9521" t="s">
        <v>19057</v>
      </c>
      <c r="K9521">
        <f t="shared" si="2257"/>
        <v>9</v>
      </c>
      <c r="L9521">
        <f t="shared" si="2258"/>
        <v>23</v>
      </c>
      <c r="M9521">
        <f t="shared" si="2259"/>
        <v>18</v>
      </c>
      <c r="N9521" t="str">
        <f t="shared" si="2260"/>
        <v>Next Day</v>
      </c>
      <c r="O9521">
        <f t="shared" si="2261"/>
        <v>1</v>
      </c>
      <c r="P9521" t="str">
        <f t="shared" si="2262"/>
        <v>others</v>
      </c>
    </row>
    <row r="9522" spans="1:16" x14ac:dyDescent="0.25">
      <c r="A9522" t="s">
        <v>19058</v>
      </c>
      <c r="B9522" t="s">
        <v>11</v>
      </c>
      <c r="C9522" t="s">
        <v>4009</v>
      </c>
      <c r="D9522" s="3">
        <v>7</v>
      </c>
      <c r="E9522" t="s">
        <v>1732</v>
      </c>
      <c r="F9522" t="s">
        <v>19059</v>
      </c>
      <c r="G9522" t="s">
        <v>1732</v>
      </c>
      <c r="H9522" t="s">
        <v>1195</v>
      </c>
      <c r="I9522" t="s">
        <v>1732</v>
      </c>
      <c r="J9522" t="s">
        <v>2202</v>
      </c>
      <c r="K9522">
        <f t="shared" si="2257"/>
        <v>9</v>
      </c>
      <c r="L9522">
        <f t="shared" si="2258"/>
        <v>23</v>
      </c>
      <c r="M9522">
        <f t="shared" si="2259"/>
        <v>18</v>
      </c>
      <c r="N9522" t="str">
        <f t="shared" si="2260"/>
        <v>Same Day</v>
      </c>
      <c r="O9522">
        <f t="shared" si="2261"/>
        <v>2</v>
      </c>
      <c r="P9522" t="str">
        <f t="shared" si="2262"/>
        <v>before</v>
      </c>
    </row>
    <row r="9523" spans="1:16" x14ac:dyDescent="0.25">
      <c r="A9523" t="s">
        <v>19060</v>
      </c>
      <c r="B9523" t="s">
        <v>11</v>
      </c>
      <c r="C9523" t="s">
        <v>4009</v>
      </c>
      <c r="D9523" s="3">
        <v>1</v>
      </c>
      <c r="E9523" t="s">
        <v>1705</v>
      </c>
      <c r="F9523" t="s">
        <v>19061</v>
      </c>
      <c r="G9523" t="s">
        <v>1732</v>
      </c>
      <c r="H9523" t="s">
        <v>1195</v>
      </c>
      <c r="I9523" t="s">
        <v>1732</v>
      </c>
      <c r="J9523" t="s">
        <v>6205</v>
      </c>
      <c r="K9523">
        <f t="shared" si="2257"/>
        <v>9</v>
      </c>
      <c r="L9523">
        <f t="shared" si="2258"/>
        <v>23</v>
      </c>
      <c r="M9523">
        <f t="shared" si="2259"/>
        <v>18</v>
      </c>
      <c r="N9523" t="str">
        <f t="shared" si="2260"/>
        <v>Next Day</v>
      </c>
      <c r="O9523">
        <f t="shared" si="2261"/>
        <v>1</v>
      </c>
      <c r="P9523" t="str">
        <f t="shared" si="2262"/>
        <v>others</v>
      </c>
    </row>
    <row r="9524" spans="1:16" x14ac:dyDescent="0.25">
      <c r="A9524" t="s">
        <v>19062</v>
      </c>
      <c r="B9524" t="s">
        <v>11</v>
      </c>
      <c r="C9524" t="s">
        <v>4009</v>
      </c>
      <c r="D9524" s="3">
        <v>1</v>
      </c>
      <c r="E9524" t="s">
        <v>1705</v>
      </c>
      <c r="F9524" t="s">
        <v>9339</v>
      </c>
      <c r="G9524" t="s">
        <v>1732</v>
      </c>
      <c r="H9524" t="s">
        <v>1195</v>
      </c>
      <c r="I9524" t="s">
        <v>1732</v>
      </c>
      <c r="J9524" t="s">
        <v>19063</v>
      </c>
      <c r="K9524">
        <f t="shared" si="2257"/>
        <v>9</v>
      </c>
      <c r="L9524">
        <f t="shared" si="2258"/>
        <v>23</v>
      </c>
      <c r="M9524">
        <f t="shared" si="2259"/>
        <v>18</v>
      </c>
      <c r="N9524" t="str">
        <f t="shared" si="2260"/>
        <v>Next Day</v>
      </c>
      <c r="O9524">
        <f t="shared" si="2261"/>
        <v>1</v>
      </c>
      <c r="P9524" t="str">
        <f t="shared" si="2262"/>
        <v>others</v>
      </c>
    </row>
    <row r="9525" spans="1:16" x14ac:dyDescent="0.25">
      <c r="A9525" t="s">
        <v>19064</v>
      </c>
      <c r="B9525" t="s">
        <v>11</v>
      </c>
      <c r="C9525" t="s">
        <v>4009</v>
      </c>
      <c r="D9525" s="3">
        <v>3</v>
      </c>
      <c r="E9525" t="s">
        <v>1705</v>
      </c>
      <c r="F9525" t="s">
        <v>19065</v>
      </c>
      <c r="G9525" t="s">
        <v>1732</v>
      </c>
      <c r="H9525" t="s">
        <v>1195</v>
      </c>
      <c r="I9525" t="s">
        <v>1732</v>
      </c>
      <c r="J9525" t="s">
        <v>19066</v>
      </c>
      <c r="K9525">
        <f t="shared" si="2257"/>
        <v>9</v>
      </c>
      <c r="L9525">
        <f t="shared" si="2258"/>
        <v>23</v>
      </c>
      <c r="M9525">
        <f t="shared" si="2259"/>
        <v>18</v>
      </c>
      <c r="N9525" t="str">
        <f t="shared" si="2260"/>
        <v>Next Day</v>
      </c>
      <c r="O9525">
        <f t="shared" si="2261"/>
        <v>1</v>
      </c>
      <c r="P9525" t="str">
        <f t="shared" si="2262"/>
        <v>others</v>
      </c>
    </row>
    <row r="9526" spans="1:16" x14ac:dyDescent="0.25">
      <c r="A9526" t="s">
        <v>19067</v>
      </c>
      <c r="B9526" t="s">
        <v>11</v>
      </c>
      <c r="C9526" t="s">
        <v>4013</v>
      </c>
      <c r="D9526" s="3">
        <v>6</v>
      </c>
      <c r="E9526" t="s">
        <v>1705</v>
      </c>
      <c r="F9526" t="s">
        <v>19061</v>
      </c>
      <c r="G9526" t="s">
        <v>1732</v>
      </c>
      <c r="H9526" t="s">
        <v>1195</v>
      </c>
      <c r="I9526" t="s">
        <v>1732</v>
      </c>
      <c r="J9526" t="s">
        <v>5744</v>
      </c>
      <c r="K9526">
        <f t="shared" si="2257"/>
        <v>9</v>
      </c>
      <c r="L9526">
        <f t="shared" si="2258"/>
        <v>23</v>
      </c>
      <c r="M9526">
        <f t="shared" si="2259"/>
        <v>18</v>
      </c>
      <c r="N9526" t="str">
        <f t="shared" si="2260"/>
        <v>Next Day</v>
      </c>
      <c r="O9526">
        <f t="shared" si="2261"/>
        <v>1</v>
      </c>
      <c r="P9526" t="str">
        <f t="shared" si="2262"/>
        <v>others</v>
      </c>
    </row>
    <row r="9527" spans="1:16" x14ac:dyDescent="0.25">
      <c r="A9527" t="s">
        <v>19068</v>
      </c>
      <c r="B9527" t="s">
        <v>11</v>
      </c>
      <c r="C9527" t="s">
        <v>4045</v>
      </c>
      <c r="D9527" s="3">
        <v>4</v>
      </c>
      <c r="E9527" t="s">
        <v>1705</v>
      </c>
      <c r="F9527" t="s">
        <v>19069</v>
      </c>
      <c r="G9527" t="s">
        <v>1732</v>
      </c>
      <c r="H9527" t="s">
        <v>1195</v>
      </c>
      <c r="I9527" t="s">
        <v>1732</v>
      </c>
      <c r="J9527" t="s">
        <v>15513</v>
      </c>
      <c r="K9527">
        <f t="shared" si="2257"/>
        <v>9</v>
      </c>
      <c r="L9527">
        <f t="shared" si="2258"/>
        <v>23</v>
      </c>
      <c r="M9527">
        <f t="shared" si="2259"/>
        <v>13</v>
      </c>
      <c r="N9527" t="str">
        <f t="shared" si="2260"/>
        <v>Next Day</v>
      </c>
      <c r="O9527">
        <f t="shared" si="2261"/>
        <v>1</v>
      </c>
      <c r="P9527" t="str">
        <f t="shared" si="2262"/>
        <v>others</v>
      </c>
    </row>
    <row r="9528" spans="1:16" x14ac:dyDescent="0.25">
      <c r="A9528" t="s">
        <v>19070</v>
      </c>
      <c r="B9528" t="s">
        <v>11</v>
      </c>
      <c r="C9528" t="s">
        <v>4009</v>
      </c>
      <c r="D9528" s="3">
        <v>1</v>
      </c>
      <c r="E9528" t="s">
        <v>1705</v>
      </c>
      <c r="F9528" t="s">
        <v>19071</v>
      </c>
      <c r="G9528" t="s">
        <v>1732</v>
      </c>
      <c r="H9528" t="s">
        <v>1195</v>
      </c>
      <c r="I9528" t="s">
        <v>1732</v>
      </c>
      <c r="J9528" t="s">
        <v>18714</v>
      </c>
      <c r="K9528">
        <f t="shared" si="2257"/>
        <v>9</v>
      </c>
      <c r="L9528">
        <f t="shared" si="2258"/>
        <v>23</v>
      </c>
      <c r="M9528">
        <f t="shared" si="2259"/>
        <v>18</v>
      </c>
      <c r="N9528" t="str">
        <f t="shared" si="2260"/>
        <v>Next Day</v>
      </c>
      <c r="O9528">
        <f t="shared" si="2261"/>
        <v>1</v>
      </c>
      <c r="P9528" t="str">
        <f t="shared" si="2262"/>
        <v>others</v>
      </c>
    </row>
    <row r="9529" spans="1:16" x14ac:dyDescent="0.25">
      <c r="A9529" t="s">
        <v>19072</v>
      </c>
      <c r="B9529" t="s">
        <v>11</v>
      </c>
      <c r="C9529" t="s">
        <v>4009</v>
      </c>
      <c r="D9529" s="3">
        <v>1</v>
      </c>
      <c r="E9529" t="s">
        <v>1705</v>
      </c>
      <c r="F9529" t="s">
        <v>19071</v>
      </c>
      <c r="G9529" t="s">
        <v>1732</v>
      </c>
      <c r="H9529" t="s">
        <v>1195</v>
      </c>
      <c r="I9529" t="s">
        <v>1732</v>
      </c>
      <c r="J9529" t="s">
        <v>19073</v>
      </c>
      <c r="K9529">
        <f t="shared" si="2257"/>
        <v>9</v>
      </c>
      <c r="L9529">
        <f t="shared" si="2258"/>
        <v>23</v>
      </c>
      <c r="M9529">
        <f t="shared" si="2259"/>
        <v>18</v>
      </c>
      <c r="N9529" t="str">
        <f t="shared" si="2260"/>
        <v>Next Day</v>
      </c>
      <c r="O9529">
        <f t="shared" si="2261"/>
        <v>1</v>
      </c>
      <c r="P9529" t="str">
        <f t="shared" si="2262"/>
        <v>others</v>
      </c>
    </row>
    <row r="9530" spans="1:16" x14ac:dyDescent="0.25">
      <c r="A9530" t="s">
        <v>19074</v>
      </c>
      <c r="B9530" t="s">
        <v>11</v>
      </c>
      <c r="C9530" t="s">
        <v>4009</v>
      </c>
      <c r="D9530" s="3">
        <v>1</v>
      </c>
      <c r="E9530" t="s">
        <v>1705</v>
      </c>
      <c r="F9530" t="s">
        <v>19075</v>
      </c>
      <c r="G9530" t="s">
        <v>1732</v>
      </c>
      <c r="H9530" t="s">
        <v>1195</v>
      </c>
      <c r="I9530" t="s">
        <v>1732</v>
      </c>
      <c r="J9530" t="s">
        <v>19076</v>
      </c>
      <c r="K9530">
        <f t="shared" si="2257"/>
        <v>9</v>
      </c>
      <c r="L9530">
        <f t="shared" si="2258"/>
        <v>23</v>
      </c>
      <c r="M9530">
        <f t="shared" si="2259"/>
        <v>18</v>
      </c>
      <c r="N9530" t="str">
        <f t="shared" si="2260"/>
        <v>Next Day</v>
      </c>
      <c r="O9530">
        <f t="shared" si="2261"/>
        <v>1</v>
      </c>
      <c r="P9530" t="str">
        <f t="shared" si="2262"/>
        <v>others</v>
      </c>
    </row>
    <row r="9531" spans="1:16" x14ac:dyDescent="0.25">
      <c r="A9531" t="s">
        <v>19077</v>
      </c>
      <c r="B9531" t="s">
        <v>11</v>
      </c>
      <c r="C9531" t="s">
        <v>4009</v>
      </c>
      <c r="D9531" s="3">
        <v>8</v>
      </c>
      <c r="E9531" t="s">
        <v>1729</v>
      </c>
      <c r="F9531" t="s">
        <v>19078</v>
      </c>
      <c r="G9531" t="s">
        <v>1729</v>
      </c>
      <c r="H9531" t="s">
        <v>1195</v>
      </c>
      <c r="I9531" t="s">
        <v>1729</v>
      </c>
      <c r="J9531" t="s">
        <v>19079</v>
      </c>
      <c r="K9531">
        <f t="shared" si="2257"/>
        <v>9</v>
      </c>
      <c r="L9531">
        <f t="shared" si="2258"/>
        <v>24</v>
      </c>
      <c r="M9531">
        <f t="shared" si="2259"/>
        <v>15</v>
      </c>
      <c r="N9531" t="str">
        <f t="shared" si="2260"/>
        <v>Same Day</v>
      </c>
      <c r="O9531">
        <f t="shared" si="2261"/>
        <v>3</v>
      </c>
      <c r="P9531" t="str">
        <f t="shared" si="2262"/>
        <v>before</v>
      </c>
    </row>
    <row r="9532" spans="1:16" x14ac:dyDescent="0.25">
      <c r="A9532" t="s">
        <v>19080</v>
      </c>
      <c r="B9532" t="s">
        <v>11</v>
      </c>
      <c r="C9532" t="s">
        <v>4009</v>
      </c>
      <c r="D9532" s="3">
        <v>1</v>
      </c>
      <c r="E9532" t="s">
        <v>1732</v>
      </c>
      <c r="F9532" t="s">
        <v>19081</v>
      </c>
      <c r="G9532" t="s">
        <v>1729</v>
      </c>
      <c r="H9532" t="s">
        <v>1195</v>
      </c>
      <c r="I9532" t="s">
        <v>1729</v>
      </c>
      <c r="J9532" t="s">
        <v>18722</v>
      </c>
      <c r="K9532">
        <f t="shared" si="2257"/>
        <v>9</v>
      </c>
      <c r="L9532">
        <f t="shared" si="2258"/>
        <v>24</v>
      </c>
      <c r="M9532">
        <f t="shared" si="2259"/>
        <v>15</v>
      </c>
      <c r="N9532" t="str">
        <f t="shared" si="2260"/>
        <v>Next Day</v>
      </c>
      <c r="O9532">
        <f t="shared" si="2261"/>
        <v>2</v>
      </c>
      <c r="P9532" t="str">
        <f t="shared" si="2262"/>
        <v>others</v>
      </c>
    </row>
    <row r="9533" spans="1:16" x14ac:dyDescent="0.25">
      <c r="A9533" t="s">
        <v>19082</v>
      </c>
      <c r="B9533" t="s">
        <v>11</v>
      </c>
      <c r="C9533" t="s">
        <v>4013</v>
      </c>
      <c r="D9533" s="3">
        <v>10</v>
      </c>
      <c r="E9533" t="s">
        <v>1732</v>
      </c>
      <c r="F9533" t="s">
        <v>19083</v>
      </c>
      <c r="G9533" t="s">
        <v>1729</v>
      </c>
      <c r="H9533" t="s">
        <v>1195</v>
      </c>
      <c r="I9533" t="s">
        <v>1729</v>
      </c>
      <c r="J9533" t="s">
        <v>10972</v>
      </c>
      <c r="K9533">
        <f t="shared" si="2257"/>
        <v>9</v>
      </c>
      <c r="L9533">
        <f t="shared" si="2258"/>
        <v>24</v>
      </c>
      <c r="M9533">
        <f t="shared" si="2259"/>
        <v>15</v>
      </c>
      <c r="N9533" t="str">
        <f t="shared" si="2260"/>
        <v>Next Day</v>
      </c>
      <c r="O9533">
        <f t="shared" si="2261"/>
        <v>2</v>
      </c>
      <c r="P9533" t="str">
        <f t="shared" si="2262"/>
        <v>others</v>
      </c>
    </row>
    <row r="9534" spans="1:16" x14ac:dyDescent="0.25">
      <c r="A9534" t="s">
        <v>19084</v>
      </c>
      <c r="B9534" t="s">
        <v>11</v>
      </c>
      <c r="C9534" t="s">
        <v>4009</v>
      </c>
      <c r="D9534" s="3">
        <v>12</v>
      </c>
      <c r="E9534" t="s">
        <v>1732</v>
      </c>
      <c r="F9534" t="s">
        <v>19081</v>
      </c>
      <c r="G9534" t="s">
        <v>1729</v>
      </c>
      <c r="H9534" t="s">
        <v>1195</v>
      </c>
      <c r="I9534" t="s">
        <v>1729</v>
      </c>
      <c r="J9534" t="s">
        <v>19085</v>
      </c>
      <c r="K9534">
        <f t="shared" si="2257"/>
        <v>9</v>
      </c>
      <c r="L9534">
        <f t="shared" si="2258"/>
        <v>24</v>
      </c>
      <c r="M9534">
        <f t="shared" si="2259"/>
        <v>15</v>
      </c>
      <c r="N9534" t="str">
        <f t="shared" si="2260"/>
        <v>Next Day</v>
      </c>
      <c r="O9534">
        <f t="shared" si="2261"/>
        <v>2</v>
      </c>
      <c r="P9534" t="str">
        <f t="shared" si="2262"/>
        <v>others</v>
      </c>
    </row>
    <row r="9535" spans="1:16" x14ac:dyDescent="0.25">
      <c r="A9535" t="s">
        <v>19086</v>
      </c>
      <c r="B9535" t="s">
        <v>11</v>
      </c>
      <c r="C9535" t="s">
        <v>4009</v>
      </c>
      <c r="D9535" s="3">
        <v>2</v>
      </c>
      <c r="E9535" t="s">
        <v>1732</v>
      </c>
      <c r="F9535" t="s">
        <v>19087</v>
      </c>
      <c r="G9535" t="s">
        <v>1732</v>
      </c>
      <c r="H9535" t="s">
        <v>1195</v>
      </c>
      <c r="I9535" t="s">
        <v>1732</v>
      </c>
      <c r="J9535" t="s">
        <v>19088</v>
      </c>
      <c r="K9535">
        <f t="shared" si="2257"/>
        <v>9</v>
      </c>
      <c r="L9535">
        <f t="shared" si="2258"/>
        <v>23</v>
      </c>
      <c r="M9535">
        <f t="shared" si="2259"/>
        <v>18</v>
      </c>
      <c r="N9535" t="str">
        <f t="shared" si="2260"/>
        <v>Same Day</v>
      </c>
      <c r="O9535">
        <f t="shared" si="2261"/>
        <v>2</v>
      </c>
      <c r="P9535" t="str">
        <f t="shared" si="2262"/>
        <v>before</v>
      </c>
    </row>
    <row r="9536" spans="1:16" x14ac:dyDescent="0.25">
      <c r="A9536" t="s">
        <v>19089</v>
      </c>
      <c r="B9536" t="s">
        <v>11</v>
      </c>
      <c r="C9536" t="s">
        <v>4009</v>
      </c>
      <c r="D9536" s="3">
        <v>2</v>
      </c>
      <c r="E9536" t="s">
        <v>1732</v>
      </c>
      <c r="F9536" t="s">
        <v>19090</v>
      </c>
      <c r="G9536" t="s">
        <v>1732</v>
      </c>
      <c r="H9536" t="s">
        <v>1195</v>
      </c>
      <c r="I9536" t="s">
        <v>1732</v>
      </c>
      <c r="J9536" t="s">
        <v>19066</v>
      </c>
      <c r="K9536">
        <f t="shared" si="2257"/>
        <v>9</v>
      </c>
      <c r="L9536">
        <f t="shared" si="2258"/>
        <v>23</v>
      </c>
      <c r="M9536">
        <f t="shared" si="2259"/>
        <v>18</v>
      </c>
      <c r="N9536" t="str">
        <f t="shared" si="2260"/>
        <v>Same Day</v>
      </c>
      <c r="O9536">
        <f t="shared" si="2261"/>
        <v>2</v>
      </c>
      <c r="P9536" t="str">
        <f t="shared" si="2262"/>
        <v>before</v>
      </c>
    </row>
    <row r="9537" spans="1:16" x14ac:dyDescent="0.25">
      <c r="A9537" t="s">
        <v>19091</v>
      </c>
      <c r="B9537" t="s">
        <v>11</v>
      </c>
      <c r="C9537" t="s">
        <v>4009</v>
      </c>
      <c r="D9537" s="3">
        <v>1</v>
      </c>
      <c r="E9537" t="s">
        <v>1732</v>
      </c>
      <c r="F9537" t="s">
        <v>19059</v>
      </c>
      <c r="G9537" t="s">
        <v>1732</v>
      </c>
      <c r="H9537" t="s">
        <v>1195</v>
      </c>
      <c r="I9537" t="s">
        <v>1732</v>
      </c>
      <c r="J9537" t="s">
        <v>19092</v>
      </c>
      <c r="K9537">
        <f t="shared" si="2257"/>
        <v>9</v>
      </c>
      <c r="L9537">
        <f t="shared" si="2258"/>
        <v>23</v>
      </c>
      <c r="M9537">
        <f t="shared" si="2259"/>
        <v>18</v>
      </c>
      <c r="N9537" t="str">
        <f t="shared" si="2260"/>
        <v>Same Day</v>
      </c>
      <c r="O9537">
        <f t="shared" si="2261"/>
        <v>2</v>
      </c>
      <c r="P9537" t="str">
        <f t="shared" si="2262"/>
        <v>before</v>
      </c>
    </row>
    <row r="9538" spans="1:16" x14ac:dyDescent="0.25">
      <c r="A9538" t="s">
        <v>19093</v>
      </c>
      <c r="B9538" t="s">
        <v>11</v>
      </c>
      <c r="C9538" t="s">
        <v>4009</v>
      </c>
      <c r="D9538" s="3">
        <v>1</v>
      </c>
      <c r="E9538" t="s">
        <v>1732</v>
      </c>
      <c r="F9538" t="s">
        <v>19094</v>
      </c>
      <c r="G9538" t="s">
        <v>1732</v>
      </c>
      <c r="H9538" t="s">
        <v>1195</v>
      </c>
      <c r="I9538" t="s">
        <v>1732</v>
      </c>
      <c r="J9538" t="s">
        <v>19095</v>
      </c>
      <c r="K9538">
        <f t="shared" si="2257"/>
        <v>9</v>
      </c>
      <c r="L9538">
        <f t="shared" si="2258"/>
        <v>23</v>
      </c>
      <c r="M9538">
        <f t="shared" si="2259"/>
        <v>18</v>
      </c>
      <c r="N9538" t="str">
        <f t="shared" si="2260"/>
        <v>Same Day</v>
      </c>
      <c r="O9538">
        <f t="shared" si="2261"/>
        <v>2</v>
      </c>
      <c r="P9538" t="str">
        <f t="shared" si="2262"/>
        <v>before</v>
      </c>
    </row>
    <row r="9539" spans="1:16" x14ac:dyDescent="0.25">
      <c r="A9539" t="s">
        <v>19096</v>
      </c>
      <c r="B9539" t="s">
        <v>11</v>
      </c>
      <c r="C9539" t="s">
        <v>4009</v>
      </c>
      <c r="D9539" s="3">
        <v>1</v>
      </c>
      <c r="E9539" t="s">
        <v>1732</v>
      </c>
      <c r="F9539" t="s">
        <v>19097</v>
      </c>
      <c r="G9539" t="s">
        <v>1732</v>
      </c>
      <c r="H9539" t="s">
        <v>1195</v>
      </c>
      <c r="I9539" t="s">
        <v>1732</v>
      </c>
      <c r="J9539" t="s">
        <v>19098</v>
      </c>
      <c r="K9539">
        <f t="shared" si="2257"/>
        <v>9</v>
      </c>
      <c r="L9539">
        <f t="shared" si="2258"/>
        <v>23</v>
      </c>
      <c r="M9539">
        <f t="shared" si="2259"/>
        <v>18</v>
      </c>
      <c r="N9539" t="str">
        <f t="shared" si="2260"/>
        <v>Same Day</v>
      </c>
      <c r="O9539">
        <f t="shared" si="2261"/>
        <v>2</v>
      </c>
      <c r="P9539" t="str">
        <f t="shared" si="2262"/>
        <v>before</v>
      </c>
    </row>
    <row r="9540" spans="1:16" x14ac:dyDescent="0.25">
      <c r="A9540" t="s">
        <v>19099</v>
      </c>
      <c r="B9540" t="s">
        <v>11</v>
      </c>
      <c r="C9540" t="s">
        <v>4009</v>
      </c>
      <c r="D9540" s="3">
        <v>1</v>
      </c>
      <c r="E9540" t="s">
        <v>1732</v>
      </c>
      <c r="F9540" t="s">
        <v>19100</v>
      </c>
      <c r="G9540" t="s">
        <v>1732</v>
      </c>
      <c r="H9540" t="s">
        <v>1195</v>
      </c>
      <c r="I9540" t="s">
        <v>1732</v>
      </c>
      <c r="J9540" t="s">
        <v>6439</v>
      </c>
      <c r="K9540">
        <f t="shared" si="2257"/>
        <v>9</v>
      </c>
      <c r="L9540">
        <f t="shared" si="2258"/>
        <v>23</v>
      </c>
      <c r="M9540">
        <f t="shared" si="2259"/>
        <v>18</v>
      </c>
      <c r="N9540" t="str">
        <f t="shared" si="2260"/>
        <v>Same Day</v>
      </c>
      <c r="O9540">
        <f t="shared" si="2261"/>
        <v>2</v>
      </c>
      <c r="P9540" t="str">
        <f t="shared" si="2262"/>
        <v>before</v>
      </c>
    </row>
    <row r="9541" spans="1:16" x14ac:dyDescent="0.25">
      <c r="A9541" t="s">
        <v>19101</v>
      </c>
      <c r="B9541" t="s">
        <v>11</v>
      </c>
      <c r="C9541" t="s">
        <v>4009</v>
      </c>
      <c r="D9541" s="3">
        <v>1</v>
      </c>
      <c r="E9541" t="s">
        <v>1732</v>
      </c>
      <c r="F9541" t="s">
        <v>19094</v>
      </c>
      <c r="G9541" t="s">
        <v>1732</v>
      </c>
      <c r="H9541" t="s">
        <v>1195</v>
      </c>
      <c r="I9541" t="s">
        <v>1732</v>
      </c>
      <c r="J9541" t="s">
        <v>19102</v>
      </c>
      <c r="K9541">
        <f t="shared" si="2257"/>
        <v>9</v>
      </c>
      <c r="L9541">
        <f t="shared" si="2258"/>
        <v>23</v>
      </c>
      <c r="M9541">
        <f t="shared" si="2259"/>
        <v>18</v>
      </c>
      <c r="N9541" t="str">
        <f t="shared" si="2260"/>
        <v>Same Day</v>
      </c>
      <c r="O9541">
        <f t="shared" si="2261"/>
        <v>2</v>
      </c>
      <c r="P9541" t="str">
        <f t="shared" si="2262"/>
        <v>before</v>
      </c>
    </row>
    <row r="9542" spans="1:16" x14ac:dyDescent="0.25">
      <c r="A9542" t="s">
        <v>19103</v>
      </c>
      <c r="B9542" t="s">
        <v>11</v>
      </c>
      <c r="C9542" t="s">
        <v>4009</v>
      </c>
      <c r="D9542" s="3">
        <v>1</v>
      </c>
      <c r="E9542" t="s">
        <v>1732</v>
      </c>
      <c r="F9542" t="s">
        <v>19097</v>
      </c>
      <c r="G9542" t="s">
        <v>1732</v>
      </c>
      <c r="H9542" t="s">
        <v>1195</v>
      </c>
      <c r="I9542" t="s">
        <v>1732</v>
      </c>
      <c r="J9542" t="s">
        <v>19104</v>
      </c>
      <c r="K9542">
        <f t="shared" ref="K9542:K9559" si="2263">MONTH(I9542)</f>
        <v>9</v>
      </c>
      <c r="L9542">
        <f t="shared" si="2258"/>
        <v>23</v>
      </c>
      <c r="M9542">
        <f t="shared" si="2259"/>
        <v>18</v>
      </c>
      <c r="N9542" t="str">
        <f t="shared" si="2260"/>
        <v>Same Day</v>
      </c>
      <c r="O9542">
        <f t="shared" si="2261"/>
        <v>2</v>
      </c>
      <c r="P9542" t="str">
        <f t="shared" si="2262"/>
        <v>before</v>
      </c>
    </row>
    <row r="9543" spans="1:16" x14ac:dyDescent="0.25">
      <c r="A9543" t="s">
        <v>19105</v>
      </c>
      <c r="B9543" t="s">
        <v>11</v>
      </c>
      <c r="C9543" t="s">
        <v>4009</v>
      </c>
      <c r="D9543" s="3">
        <v>1</v>
      </c>
      <c r="E9543" t="s">
        <v>1732</v>
      </c>
      <c r="F9543" t="s">
        <v>19106</v>
      </c>
      <c r="G9543" t="s">
        <v>1732</v>
      </c>
      <c r="H9543" t="s">
        <v>1195</v>
      </c>
      <c r="I9543" t="s">
        <v>1732</v>
      </c>
      <c r="J9543" t="s">
        <v>19107</v>
      </c>
      <c r="K9543">
        <f t="shared" si="2263"/>
        <v>9</v>
      </c>
      <c r="L9543">
        <f t="shared" si="2258"/>
        <v>23</v>
      </c>
      <c r="M9543">
        <f t="shared" si="2259"/>
        <v>18</v>
      </c>
      <c r="N9543" t="str">
        <f t="shared" si="2260"/>
        <v>Same Day</v>
      </c>
      <c r="O9543">
        <f t="shared" si="2261"/>
        <v>2</v>
      </c>
      <c r="P9543" t="str">
        <f t="shared" si="2262"/>
        <v>before</v>
      </c>
    </row>
    <row r="9544" spans="1:16" x14ac:dyDescent="0.25">
      <c r="A9544" t="s">
        <v>19108</v>
      </c>
      <c r="B9544" t="s">
        <v>11</v>
      </c>
      <c r="C9544" t="s">
        <v>4045</v>
      </c>
      <c r="D9544" s="3">
        <v>10</v>
      </c>
      <c r="E9544" t="s">
        <v>1729</v>
      </c>
      <c r="F9544" t="s">
        <v>19109</v>
      </c>
      <c r="G9544" t="s">
        <v>1729</v>
      </c>
      <c r="H9544" t="s">
        <v>1195</v>
      </c>
      <c r="I9544" t="s">
        <v>1729</v>
      </c>
      <c r="J9544" t="s">
        <v>6336</v>
      </c>
      <c r="K9544">
        <f t="shared" si="2263"/>
        <v>9</v>
      </c>
      <c r="L9544">
        <f t="shared" si="2258"/>
        <v>24</v>
      </c>
      <c r="M9544">
        <f t="shared" si="2259"/>
        <v>15</v>
      </c>
      <c r="N9544" t="str">
        <f t="shared" si="2260"/>
        <v>Same Day</v>
      </c>
      <c r="O9544">
        <f t="shared" si="2261"/>
        <v>3</v>
      </c>
      <c r="P9544" t="str">
        <f t="shared" si="2262"/>
        <v>before</v>
      </c>
    </row>
    <row r="9545" spans="1:16" x14ac:dyDescent="0.25">
      <c r="A9545" t="s">
        <v>19110</v>
      </c>
      <c r="B9545" t="s">
        <v>11</v>
      </c>
      <c r="C9545" t="s">
        <v>4009</v>
      </c>
      <c r="D9545" s="3">
        <v>3</v>
      </c>
      <c r="E9545" t="s">
        <v>1732</v>
      </c>
      <c r="F9545" t="s">
        <v>19111</v>
      </c>
      <c r="G9545" t="s">
        <v>1729</v>
      </c>
      <c r="H9545" t="s">
        <v>1195</v>
      </c>
      <c r="I9545" t="s">
        <v>1729</v>
      </c>
      <c r="J9545" t="s">
        <v>18270</v>
      </c>
      <c r="K9545">
        <f t="shared" si="2263"/>
        <v>9</v>
      </c>
      <c r="L9545">
        <f t="shared" si="2258"/>
        <v>24</v>
      </c>
      <c r="M9545">
        <f t="shared" si="2259"/>
        <v>15</v>
      </c>
      <c r="N9545" t="str">
        <f t="shared" si="2260"/>
        <v>Next Day</v>
      </c>
      <c r="O9545">
        <f t="shared" si="2261"/>
        <v>2</v>
      </c>
      <c r="P9545" t="str">
        <f t="shared" si="2262"/>
        <v>others</v>
      </c>
    </row>
    <row r="9546" spans="1:16" x14ac:dyDescent="0.25">
      <c r="A9546" t="s">
        <v>19112</v>
      </c>
      <c r="B9546" t="s">
        <v>11</v>
      </c>
      <c r="C9546" t="s">
        <v>4009</v>
      </c>
      <c r="D9546" s="3">
        <v>1</v>
      </c>
      <c r="E9546" t="s">
        <v>1732</v>
      </c>
      <c r="F9546" t="s">
        <v>10507</v>
      </c>
      <c r="G9546" t="s">
        <v>1729</v>
      </c>
      <c r="H9546" t="s">
        <v>1195</v>
      </c>
      <c r="I9546" t="s">
        <v>1729</v>
      </c>
      <c r="J9546" t="s">
        <v>19113</v>
      </c>
      <c r="K9546">
        <f t="shared" si="2263"/>
        <v>9</v>
      </c>
      <c r="L9546">
        <f t="shared" si="2258"/>
        <v>24</v>
      </c>
      <c r="M9546">
        <f t="shared" si="2259"/>
        <v>15</v>
      </c>
      <c r="N9546" t="str">
        <f t="shared" si="2260"/>
        <v>Next Day</v>
      </c>
      <c r="O9546">
        <f t="shared" si="2261"/>
        <v>2</v>
      </c>
      <c r="P9546" t="str">
        <f t="shared" si="2262"/>
        <v>others</v>
      </c>
    </row>
    <row r="9547" spans="1:16" x14ac:dyDescent="0.25">
      <c r="A9547" t="s">
        <v>19114</v>
      </c>
      <c r="B9547" t="s">
        <v>11</v>
      </c>
      <c r="C9547" t="s">
        <v>4045</v>
      </c>
      <c r="D9547" s="3">
        <v>2</v>
      </c>
      <c r="E9547" t="s">
        <v>1732</v>
      </c>
      <c r="F9547" t="s">
        <v>19115</v>
      </c>
      <c r="G9547" t="s">
        <v>1729</v>
      </c>
      <c r="H9547" t="s">
        <v>1195</v>
      </c>
      <c r="I9547" t="s">
        <v>1729</v>
      </c>
      <c r="J9547" t="s">
        <v>19116</v>
      </c>
      <c r="K9547">
        <f t="shared" si="2263"/>
        <v>9</v>
      </c>
      <c r="L9547">
        <f t="shared" si="2258"/>
        <v>24</v>
      </c>
      <c r="M9547">
        <f t="shared" si="2259"/>
        <v>15</v>
      </c>
      <c r="N9547" t="str">
        <f t="shared" si="2260"/>
        <v>Next Day</v>
      </c>
      <c r="O9547">
        <f t="shared" si="2261"/>
        <v>2</v>
      </c>
      <c r="P9547" t="str">
        <f t="shared" si="2262"/>
        <v>others</v>
      </c>
    </row>
    <row r="9548" spans="1:16" x14ac:dyDescent="0.25">
      <c r="A9548" t="s">
        <v>19117</v>
      </c>
      <c r="B9548" t="s">
        <v>11</v>
      </c>
      <c r="C9548" t="s">
        <v>4013</v>
      </c>
      <c r="D9548" s="3">
        <v>26</v>
      </c>
      <c r="E9548" t="s">
        <v>1732</v>
      </c>
      <c r="F9548" t="s">
        <v>17836</v>
      </c>
      <c r="G9548" t="s">
        <v>1729</v>
      </c>
      <c r="H9548" t="s">
        <v>1195</v>
      </c>
      <c r="I9548" t="s">
        <v>1729</v>
      </c>
      <c r="J9548" t="s">
        <v>16247</v>
      </c>
      <c r="K9548">
        <f t="shared" si="2263"/>
        <v>9</v>
      </c>
      <c r="L9548">
        <f t="shared" si="2258"/>
        <v>24</v>
      </c>
      <c r="M9548">
        <f t="shared" si="2259"/>
        <v>15</v>
      </c>
      <c r="N9548" t="str">
        <f t="shared" si="2260"/>
        <v>Next Day</v>
      </c>
      <c r="O9548">
        <f t="shared" si="2261"/>
        <v>2</v>
      </c>
      <c r="P9548" t="str">
        <f t="shared" si="2262"/>
        <v>others</v>
      </c>
    </row>
    <row r="9549" spans="1:16" x14ac:dyDescent="0.25">
      <c r="A9549" t="s">
        <v>19118</v>
      </c>
      <c r="B9549" t="s">
        <v>11</v>
      </c>
      <c r="C9549" t="s">
        <v>4009</v>
      </c>
      <c r="D9549" s="3">
        <v>1</v>
      </c>
      <c r="E9549" t="s">
        <v>1732</v>
      </c>
      <c r="F9549" t="s">
        <v>10507</v>
      </c>
      <c r="G9549" t="s">
        <v>1729</v>
      </c>
      <c r="H9549" t="s">
        <v>1195</v>
      </c>
      <c r="I9549" t="s">
        <v>1729</v>
      </c>
      <c r="J9549" t="s">
        <v>19119</v>
      </c>
      <c r="K9549">
        <f t="shared" si="2263"/>
        <v>9</v>
      </c>
      <c r="L9549">
        <f t="shared" si="2258"/>
        <v>24</v>
      </c>
      <c r="M9549">
        <f t="shared" si="2259"/>
        <v>15</v>
      </c>
      <c r="N9549" t="str">
        <f t="shared" si="2260"/>
        <v>Next Day</v>
      </c>
      <c r="O9549">
        <f t="shared" si="2261"/>
        <v>2</v>
      </c>
      <c r="P9549" t="str">
        <f t="shared" si="2262"/>
        <v>others</v>
      </c>
    </row>
    <row r="9550" spans="1:16" x14ac:dyDescent="0.25">
      <c r="A9550" t="s">
        <v>19120</v>
      </c>
      <c r="B9550" t="s">
        <v>11</v>
      </c>
      <c r="C9550" t="s">
        <v>4013</v>
      </c>
      <c r="D9550" s="3">
        <v>14</v>
      </c>
      <c r="E9550" t="s">
        <v>1732</v>
      </c>
      <c r="F9550" t="s">
        <v>10515</v>
      </c>
      <c r="G9550" t="s">
        <v>1729</v>
      </c>
      <c r="H9550" t="s">
        <v>1195</v>
      </c>
      <c r="I9550" t="s">
        <v>1729</v>
      </c>
      <c r="J9550" t="s">
        <v>19121</v>
      </c>
      <c r="K9550">
        <f t="shared" si="2263"/>
        <v>9</v>
      </c>
      <c r="L9550">
        <f t="shared" si="2258"/>
        <v>24</v>
      </c>
      <c r="M9550">
        <f t="shared" si="2259"/>
        <v>15</v>
      </c>
      <c r="N9550" t="str">
        <f t="shared" si="2260"/>
        <v>Next Day</v>
      </c>
      <c r="O9550">
        <f t="shared" si="2261"/>
        <v>2</v>
      </c>
      <c r="P9550" t="str">
        <f t="shared" si="2262"/>
        <v>others</v>
      </c>
    </row>
    <row r="9551" spans="1:16" x14ac:dyDescent="0.25">
      <c r="A9551" t="s">
        <v>19122</v>
      </c>
      <c r="B9551" t="s">
        <v>11</v>
      </c>
      <c r="C9551" t="s">
        <v>4009</v>
      </c>
      <c r="D9551" s="3">
        <v>1</v>
      </c>
      <c r="E9551" t="s">
        <v>1732</v>
      </c>
      <c r="F9551" t="s">
        <v>19111</v>
      </c>
      <c r="G9551" t="s">
        <v>1729</v>
      </c>
      <c r="H9551" t="s">
        <v>1195</v>
      </c>
      <c r="I9551" t="s">
        <v>1729</v>
      </c>
      <c r="J9551" t="s">
        <v>19123</v>
      </c>
      <c r="K9551">
        <f t="shared" si="2263"/>
        <v>9</v>
      </c>
      <c r="L9551">
        <f t="shared" si="2258"/>
        <v>24</v>
      </c>
      <c r="M9551">
        <f t="shared" si="2259"/>
        <v>15</v>
      </c>
      <c r="N9551" t="str">
        <f t="shared" si="2260"/>
        <v>Next Day</v>
      </c>
      <c r="O9551">
        <f t="shared" si="2261"/>
        <v>2</v>
      </c>
      <c r="P9551" t="str">
        <f t="shared" si="2262"/>
        <v>others</v>
      </c>
    </row>
    <row r="9552" spans="1:16" x14ac:dyDescent="0.25">
      <c r="A9552" t="s">
        <v>19124</v>
      </c>
      <c r="B9552" t="s">
        <v>11</v>
      </c>
      <c r="C9552" t="s">
        <v>4009</v>
      </c>
      <c r="D9552" s="3">
        <v>1</v>
      </c>
      <c r="E9552" t="s">
        <v>1732</v>
      </c>
      <c r="F9552" t="s">
        <v>5064</v>
      </c>
      <c r="G9552" t="s">
        <v>1729</v>
      </c>
      <c r="H9552" t="s">
        <v>1195</v>
      </c>
      <c r="I9552" t="s">
        <v>1729</v>
      </c>
      <c r="J9552" t="s">
        <v>19125</v>
      </c>
      <c r="K9552">
        <f t="shared" si="2263"/>
        <v>9</v>
      </c>
      <c r="L9552">
        <f t="shared" si="2258"/>
        <v>24</v>
      </c>
      <c r="M9552">
        <f t="shared" si="2259"/>
        <v>15</v>
      </c>
      <c r="N9552" t="str">
        <f t="shared" si="2260"/>
        <v>Next Day</v>
      </c>
      <c r="O9552">
        <f t="shared" si="2261"/>
        <v>2</v>
      </c>
      <c r="P9552" t="str">
        <f t="shared" si="2262"/>
        <v>others</v>
      </c>
    </row>
    <row r="9553" spans="1:16" x14ac:dyDescent="0.25">
      <c r="A9553" t="s">
        <v>19126</v>
      </c>
      <c r="B9553" t="s">
        <v>11</v>
      </c>
      <c r="C9553" t="s">
        <v>4013</v>
      </c>
      <c r="D9553" s="3">
        <v>26</v>
      </c>
      <c r="E9553" t="s">
        <v>1732</v>
      </c>
      <c r="F9553" t="s">
        <v>19127</v>
      </c>
      <c r="G9553" t="s">
        <v>1729</v>
      </c>
      <c r="H9553" t="s">
        <v>1195</v>
      </c>
      <c r="I9553" t="s">
        <v>1729</v>
      </c>
      <c r="J9553" t="s">
        <v>8049</v>
      </c>
      <c r="K9553">
        <f t="shared" si="2263"/>
        <v>9</v>
      </c>
      <c r="L9553">
        <f t="shared" si="2258"/>
        <v>24</v>
      </c>
      <c r="M9553">
        <f t="shared" si="2259"/>
        <v>15</v>
      </c>
      <c r="N9553" t="str">
        <f t="shared" si="2260"/>
        <v>Next Day</v>
      </c>
      <c r="O9553">
        <f t="shared" si="2261"/>
        <v>2</v>
      </c>
      <c r="P9553" t="str">
        <f t="shared" si="2262"/>
        <v>others</v>
      </c>
    </row>
    <row r="9554" spans="1:16" x14ac:dyDescent="0.25">
      <c r="A9554" t="s">
        <v>19128</v>
      </c>
      <c r="B9554" t="s">
        <v>11</v>
      </c>
      <c r="C9554" t="s">
        <v>4045</v>
      </c>
      <c r="D9554" s="3">
        <v>4</v>
      </c>
      <c r="E9554" t="s">
        <v>1732</v>
      </c>
      <c r="F9554" t="s">
        <v>5061</v>
      </c>
      <c r="G9554" t="s">
        <v>1729</v>
      </c>
      <c r="H9554" t="s">
        <v>1195</v>
      </c>
      <c r="I9554" t="s">
        <v>1729</v>
      </c>
      <c r="J9554" t="s">
        <v>19129</v>
      </c>
      <c r="K9554">
        <f t="shared" si="2263"/>
        <v>9</v>
      </c>
      <c r="L9554">
        <f t="shared" si="2258"/>
        <v>24</v>
      </c>
      <c r="M9554">
        <f t="shared" si="2259"/>
        <v>15</v>
      </c>
      <c r="N9554" t="str">
        <f t="shared" si="2260"/>
        <v>Next Day</v>
      </c>
      <c r="O9554">
        <f t="shared" si="2261"/>
        <v>2</v>
      </c>
      <c r="P9554" t="str">
        <f t="shared" si="2262"/>
        <v>others</v>
      </c>
    </row>
    <row r="9555" spans="1:16" x14ac:dyDescent="0.25">
      <c r="A9555" t="s">
        <v>19130</v>
      </c>
      <c r="B9555" t="s">
        <v>11</v>
      </c>
      <c r="C9555" t="s">
        <v>4009</v>
      </c>
      <c r="D9555" s="3">
        <v>3</v>
      </c>
      <c r="E9555" t="s">
        <v>1732</v>
      </c>
      <c r="F9555" t="s">
        <v>5061</v>
      </c>
      <c r="G9555" t="s">
        <v>1729</v>
      </c>
      <c r="H9555" t="s">
        <v>1195</v>
      </c>
      <c r="I9555" t="s">
        <v>1729</v>
      </c>
      <c r="J9555" t="s">
        <v>19131</v>
      </c>
      <c r="K9555">
        <f t="shared" si="2263"/>
        <v>9</v>
      </c>
      <c r="L9555">
        <f t="shared" si="2258"/>
        <v>24</v>
      </c>
      <c r="M9555">
        <f t="shared" si="2259"/>
        <v>15</v>
      </c>
      <c r="N9555" t="str">
        <f t="shared" si="2260"/>
        <v>Next Day</v>
      </c>
      <c r="O9555">
        <f t="shared" si="2261"/>
        <v>2</v>
      </c>
      <c r="P9555" t="str">
        <f t="shared" si="2262"/>
        <v>others</v>
      </c>
    </row>
    <row r="9556" spans="1:16" x14ac:dyDescent="0.25">
      <c r="A9556" t="s">
        <v>19139</v>
      </c>
      <c r="B9556" t="s">
        <v>11</v>
      </c>
      <c r="C9556" t="s">
        <v>4045</v>
      </c>
      <c r="D9556" s="3">
        <v>6</v>
      </c>
      <c r="E9556" t="s">
        <v>1776</v>
      </c>
      <c r="F9556" t="s">
        <v>5871</v>
      </c>
      <c r="G9556" t="s">
        <v>1807</v>
      </c>
      <c r="H9556" t="s">
        <v>1195</v>
      </c>
      <c r="I9556" t="s">
        <v>1807</v>
      </c>
      <c r="J9556" t="s">
        <v>19140</v>
      </c>
      <c r="K9556">
        <f t="shared" si="2263"/>
        <v>9</v>
      </c>
      <c r="L9556">
        <f t="shared" si="2258"/>
        <v>26</v>
      </c>
      <c r="M9556">
        <f t="shared" si="2259"/>
        <v>15</v>
      </c>
      <c r="N9556" t="str">
        <f t="shared" si="2260"/>
        <v>Next Day</v>
      </c>
      <c r="O9556">
        <f t="shared" si="2261"/>
        <v>4</v>
      </c>
      <c r="P9556" t="str">
        <f t="shared" si="2262"/>
        <v>others</v>
      </c>
    </row>
    <row r="9557" spans="1:16" x14ac:dyDescent="0.25">
      <c r="A9557" t="s">
        <v>19141</v>
      </c>
      <c r="B9557" t="s">
        <v>11</v>
      </c>
      <c r="C9557" t="s">
        <v>4009</v>
      </c>
      <c r="D9557" s="3">
        <v>2</v>
      </c>
      <c r="E9557" t="s">
        <v>1732</v>
      </c>
      <c r="F9557" t="s">
        <v>11283</v>
      </c>
      <c r="G9557" t="s">
        <v>1729</v>
      </c>
      <c r="H9557" t="s">
        <v>1195</v>
      </c>
      <c r="I9557" t="s">
        <v>1729</v>
      </c>
      <c r="J9557" t="s">
        <v>6322</v>
      </c>
      <c r="K9557">
        <f t="shared" si="2263"/>
        <v>9</v>
      </c>
      <c r="L9557">
        <f t="shared" si="2258"/>
        <v>24</v>
      </c>
      <c r="M9557">
        <f t="shared" si="2259"/>
        <v>15</v>
      </c>
      <c r="N9557" t="str">
        <f t="shared" si="2260"/>
        <v>Next Day</v>
      </c>
      <c r="O9557">
        <f t="shared" si="2261"/>
        <v>2</v>
      </c>
      <c r="P9557" t="str">
        <f t="shared" si="2262"/>
        <v>others</v>
      </c>
    </row>
    <row r="9558" spans="1:16" x14ac:dyDescent="0.25">
      <c r="A9558" t="s">
        <v>19142</v>
      </c>
      <c r="B9558" t="s">
        <v>11</v>
      </c>
      <c r="C9558" t="s">
        <v>4009</v>
      </c>
      <c r="D9558" s="3">
        <v>1</v>
      </c>
      <c r="E9558" t="s">
        <v>1732</v>
      </c>
      <c r="F9558" t="s">
        <v>19143</v>
      </c>
      <c r="G9558" t="s">
        <v>1729</v>
      </c>
      <c r="H9558" t="s">
        <v>1195</v>
      </c>
      <c r="I9558" t="s">
        <v>1729</v>
      </c>
      <c r="J9558" t="s">
        <v>7869</v>
      </c>
      <c r="K9558">
        <f t="shared" si="2263"/>
        <v>9</v>
      </c>
      <c r="L9558">
        <f t="shared" si="2258"/>
        <v>24</v>
      </c>
      <c r="M9558">
        <f t="shared" si="2259"/>
        <v>15</v>
      </c>
      <c r="N9558" t="str">
        <f t="shared" si="2260"/>
        <v>Next Day</v>
      </c>
      <c r="O9558">
        <f t="shared" si="2261"/>
        <v>2</v>
      </c>
      <c r="P9558" t="str">
        <f t="shared" si="2262"/>
        <v>others</v>
      </c>
    </row>
    <row r="9559" spans="1:16" x14ac:dyDescent="0.25">
      <c r="A9559" t="s">
        <v>19144</v>
      </c>
      <c r="B9559" t="s">
        <v>11</v>
      </c>
      <c r="C9559" t="s">
        <v>4009</v>
      </c>
      <c r="D9559" s="3">
        <v>1</v>
      </c>
      <c r="E9559" t="s">
        <v>1732</v>
      </c>
      <c r="F9559" t="s">
        <v>19145</v>
      </c>
      <c r="G9559" t="s">
        <v>1729</v>
      </c>
      <c r="H9559" t="s">
        <v>1195</v>
      </c>
      <c r="I9559" t="s">
        <v>1729</v>
      </c>
      <c r="J9559" t="s">
        <v>19146</v>
      </c>
      <c r="K9559">
        <f t="shared" si="2263"/>
        <v>9</v>
      </c>
      <c r="L9559">
        <f t="shared" si="2258"/>
        <v>24</v>
      </c>
      <c r="M9559">
        <f t="shared" si="2259"/>
        <v>15</v>
      </c>
      <c r="N9559" t="str">
        <f t="shared" si="2260"/>
        <v>Next Day</v>
      </c>
      <c r="O9559">
        <f t="shared" si="2261"/>
        <v>2</v>
      </c>
      <c r="P9559" t="str">
        <f t="shared" si="2262"/>
        <v>others</v>
      </c>
    </row>
    <row r="9560" spans="1:16" hidden="1" x14ac:dyDescent="0.25">
      <c r="A9560" t="s">
        <v>23835</v>
      </c>
      <c r="B9560" t="s">
        <v>4017</v>
      </c>
      <c r="C9560" t="s">
        <v>4009</v>
      </c>
      <c r="D9560">
        <v>5</v>
      </c>
      <c r="E9560" t="s">
        <v>3901</v>
      </c>
      <c r="F9560" t="s">
        <v>23836</v>
      </c>
      <c r="G9560" t="s">
        <v>35</v>
      </c>
      <c r="H9560" t="s">
        <v>1195</v>
      </c>
      <c r="I9560" t="s">
        <v>4019</v>
      </c>
      <c r="J9560" t="s">
        <v>4019</v>
      </c>
    </row>
    <row r="9561" spans="1:16" x14ac:dyDescent="0.25">
      <c r="A9561" t="s">
        <v>19147</v>
      </c>
      <c r="B9561" t="s">
        <v>11</v>
      </c>
      <c r="C9561" t="s">
        <v>4009</v>
      </c>
      <c r="D9561" s="3">
        <v>3</v>
      </c>
      <c r="E9561" t="s">
        <v>1732</v>
      </c>
      <c r="F9561" t="s">
        <v>11283</v>
      </c>
      <c r="G9561" t="s">
        <v>1729</v>
      </c>
      <c r="H9561" t="s">
        <v>1195</v>
      </c>
      <c r="I9561" t="s">
        <v>1729</v>
      </c>
      <c r="J9561" t="s">
        <v>19148</v>
      </c>
      <c r="K9561">
        <f t="shared" ref="K9561:K9592" si="2264">MONTH(I9561)</f>
        <v>9</v>
      </c>
      <c r="L9561">
        <f t="shared" ref="L9561:L9624" si="2265">DAY(I9561)</f>
        <v>24</v>
      </c>
      <c r="M9561">
        <f t="shared" ref="M9561:M9624" si="2266">HOUR(J9561)+1</f>
        <v>15</v>
      </c>
      <c r="N9561" t="str">
        <f t="shared" ref="N9561:N9624" si="2267">IF(OR(ISBLANK(E9561),ISBLANK(I9561)),"Missing Date",IF(I9561=E9561,"Same Day",IF(WEEKDAY(E9561,2)=5,IF(DAY(I9561)=DAY(E9561+3),"Next Day",IF(DAY(I9561)=DAY(E9561+4),"2 Days","Other")),IF(WEEKDAY(E9561,2)=4,IF(DAY(I9561)=DAY(E9561+1),"Next Day",IF(DAY(I9561)=DAY(E9561+4),"2 Days","Other")),IF(DAY(I9561)=DAY(E9561+1),"Next Day",IF(DAY(I9561)=DAY(E9561+2),"2 Days","Other"))))))</f>
        <v>Next Day</v>
      </c>
      <c r="O9561">
        <f t="shared" ref="O9561:O9624" si="2268">WEEKDAY(E9561,2)</f>
        <v>2</v>
      </c>
      <c r="P9561" t="str">
        <f t="shared" ref="P9561:P9624" si="2269">IF(HOUR(F9561)&lt;11,"before","others")</f>
        <v>others</v>
      </c>
    </row>
    <row r="9562" spans="1:16" x14ac:dyDescent="0.25">
      <c r="A9562" t="s">
        <v>19149</v>
      </c>
      <c r="B9562" t="s">
        <v>11</v>
      </c>
      <c r="C9562" t="s">
        <v>4013</v>
      </c>
      <c r="D9562" s="3">
        <v>15</v>
      </c>
      <c r="E9562" t="s">
        <v>1732</v>
      </c>
      <c r="F9562" t="s">
        <v>19150</v>
      </c>
      <c r="G9562" t="s">
        <v>1729</v>
      </c>
      <c r="H9562" t="s">
        <v>1195</v>
      </c>
      <c r="I9562" t="s">
        <v>1729</v>
      </c>
      <c r="J9562" t="s">
        <v>11881</v>
      </c>
      <c r="K9562">
        <f t="shared" si="2264"/>
        <v>9</v>
      </c>
      <c r="L9562">
        <f t="shared" si="2265"/>
        <v>24</v>
      </c>
      <c r="M9562">
        <f t="shared" si="2266"/>
        <v>15</v>
      </c>
      <c r="N9562" t="str">
        <f t="shared" si="2267"/>
        <v>Next Day</v>
      </c>
      <c r="O9562">
        <f t="shared" si="2268"/>
        <v>2</v>
      </c>
      <c r="P9562" t="str">
        <f t="shared" si="2269"/>
        <v>others</v>
      </c>
    </row>
    <row r="9563" spans="1:16" x14ac:dyDescent="0.25">
      <c r="A9563" t="s">
        <v>19151</v>
      </c>
      <c r="B9563" t="s">
        <v>11</v>
      </c>
      <c r="C9563" t="s">
        <v>4009</v>
      </c>
      <c r="D9563" s="3">
        <v>1</v>
      </c>
      <c r="E9563" t="s">
        <v>1732</v>
      </c>
      <c r="F9563" t="s">
        <v>1934</v>
      </c>
      <c r="G9563" t="s">
        <v>1732</v>
      </c>
      <c r="H9563" t="s">
        <v>1195</v>
      </c>
      <c r="I9563" t="s">
        <v>1732</v>
      </c>
      <c r="J9563" t="s">
        <v>19152</v>
      </c>
      <c r="K9563">
        <f t="shared" si="2264"/>
        <v>9</v>
      </c>
      <c r="L9563">
        <f t="shared" si="2265"/>
        <v>23</v>
      </c>
      <c r="M9563">
        <f t="shared" si="2266"/>
        <v>18</v>
      </c>
      <c r="N9563" t="str">
        <f t="shared" si="2267"/>
        <v>Same Day</v>
      </c>
      <c r="O9563">
        <f t="shared" si="2268"/>
        <v>2</v>
      </c>
      <c r="P9563" t="str">
        <f t="shared" si="2269"/>
        <v>before</v>
      </c>
    </row>
    <row r="9564" spans="1:16" x14ac:dyDescent="0.25">
      <c r="A9564" t="s">
        <v>19153</v>
      </c>
      <c r="B9564" t="s">
        <v>11</v>
      </c>
      <c r="C9564" t="s">
        <v>4009</v>
      </c>
      <c r="D9564" s="3">
        <v>1</v>
      </c>
      <c r="E9564" t="s">
        <v>1732</v>
      </c>
      <c r="F9564" t="s">
        <v>19154</v>
      </c>
      <c r="G9564" t="s">
        <v>1732</v>
      </c>
      <c r="H9564" t="s">
        <v>1195</v>
      </c>
      <c r="I9564" t="s">
        <v>1732</v>
      </c>
      <c r="J9564" t="s">
        <v>18915</v>
      </c>
      <c r="K9564">
        <f t="shared" si="2264"/>
        <v>9</v>
      </c>
      <c r="L9564">
        <f t="shared" si="2265"/>
        <v>23</v>
      </c>
      <c r="M9564">
        <f t="shared" si="2266"/>
        <v>18</v>
      </c>
      <c r="N9564" t="str">
        <f t="shared" si="2267"/>
        <v>Same Day</v>
      </c>
      <c r="O9564">
        <f t="shared" si="2268"/>
        <v>2</v>
      </c>
      <c r="P9564" t="str">
        <f t="shared" si="2269"/>
        <v>before</v>
      </c>
    </row>
    <row r="9565" spans="1:16" x14ac:dyDescent="0.25">
      <c r="A9565" t="s">
        <v>19155</v>
      </c>
      <c r="B9565" t="s">
        <v>11</v>
      </c>
      <c r="C9565" t="s">
        <v>4009</v>
      </c>
      <c r="D9565" s="3">
        <v>1</v>
      </c>
      <c r="E9565" t="s">
        <v>1732</v>
      </c>
      <c r="F9565" t="s">
        <v>19154</v>
      </c>
      <c r="G9565" t="s">
        <v>1732</v>
      </c>
      <c r="H9565" t="s">
        <v>1195</v>
      </c>
      <c r="I9565" t="s">
        <v>1732</v>
      </c>
      <c r="J9565" t="s">
        <v>5754</v>
      </c>
      <c r="K9565">
        <f t="shared" si="2264"/>
        <v>9</v>
      </c>
      <c r="L9565">
        <f t="shared" si="2265"/>
        <v>23</v>
      </c>
      <c r="M9565">
        <f t="shared" si="2266"/>
        <v>18</v>
      </c>
      <c r="N9565" t="str">
        <f t="shared" si="2267"/>
        <v>Same Day</v>
      </c>
      <c r="O9565">
        <f t="shared" si="2268"/>
        <v>2</v>
      </c>
      <c r="P9565" t="str">
        <f t="shared" si="2269"/>
        <v>before</v>
      </c>
    </row>
    <row r="9566" spans="1:16" x14ac:dyDescent="0.25">
      <c r="A9566" t="s">
        <v>19156</v>
      </c>
      <c r="B9566" t="s">
        <v>11</v>
      </c>
      <c r="C9566" t="s">
        <v>4009</v>
      </c>
      <c r="D9566" s="3">
        <v>1</v>
      </c>
      <c r="E9566" t="s">
        <v>1732</v>
      </c>
      <c r="F9566" t="s">
        <v>1934</v>
      </c>
      <c r="G9566" t="s">
        <v>1732</v>
      </c>
      <c r="H9566" t="s">
        <v>1195</v>
      </c>
      <c r="I9566" t="s">
        <v>1732</v>
      </c>
      <c r="J9566" t="s">
        <v>2505</v>
      </c>
      <c r="K9566">
        <f t="shared" si="2264"/>
        <v>9</v>
      </c>
      <c r="L9566">
        <f t="shared" si="2265"/>
        <v>23</v>
      </c>
      <c r="M9566">
        <f t="shared" si="2266"/>
        <v>18</v>
      </c>
      <c r="N9566" t="str">
        <f t="shared" si="2267"/>
        <v>Same Day</v>
      </c>
      <c r="O9566">
        <f t="shared" si="2268"/>
        <v>2</v>
      </c>
      <c r="P9566" t="str">
        <f t="shared" si="2269"/>
        <v>before</v>
      </c>
    </row>
    <row r="9567" spans="1:16" x14ac:dyDescent="0.25">
      <c r="A9567" t="s">
        <v>19157</v>
      </c>
      <c r="B9567" t="s">
        <v>11</v>
      </c>
      <c r="C9567" t="s">
        <v>4009</v>
      </c>
      <c r="D9567" s="3">
        <v>1</v>
      </c>
      <c r="E9567" t="s">
        <v>1732</v>
      </c>
      <c r="F9567" t="s">
        <v>1934</v>
      </c>
      <c r="G9567" t="s">
        <v>1732</v>
      </c>
      <c r="H9567" t="s">
        <v>1195</v>
      </c>
      <c r="I9567" t="s">
        <v>1732</v>
      </c>
      <c r="J9567" t="s">
        <v>19158</v>
      </c>
      <c r="K9567">
        <f t="shared" si="2264"/>
        <v>9</v>
      </c>
      <c r="L9567">
        <f t="shared" si="2265"/>
        <v>23</v>
      </c>
      <c r="M9567">
        <f t="shared" si="2266"/>
        <v>18</v>
      </c>
      <c r="N9567" t="str">
        <f t="shared" si="2267"/>
        <v>Same Day</v>
      </c>
      <c r="O9567">
        <f t="shared" si="2268"/>
        <v>2</v>
      </c>
      <c r="P9567" t="str">
        <f t="shared" si="2269"/>
        <v>before</v>
      </c>
    </row>
    <row r="9568" spans="1:16" x14ac:dyDescent="0.25">
      <c r="A9568" t="s">
        <v>19159</v>
      </c>
      <c r="B9568" t="s">
        <v>11</v>
      </c>
      <c r="C9568" t="s">
        <v>4009</v>
      </c>
      <c r="D9568" s="3">
        <v>1</v>
      </c>
      <c r="E9568" t="s">
        <v>1732</v>
      </c>
      <c r="F9568" t="s">
        <v>19154</v>
      </c>
      <c r="G9568" t="s">
        <v>1732</v>
      </c>
      <c r="H9568" t="s">
        <v>1195</v>
      </c>
      <c r="I9568" t="s">
        <v>1732</v>
      </c>
      <c r="J9568" t="s">
        <v>19160</v>
      </c>
      <c r="K9568">
        <f t="shared" si="2264"/>
        <v>9</v>
      </c>
      <c r="L9568">
        <f t="shared" si="2265"/>
        <v>23</v>
      </c>
      <c r="M9568">
        <f t="shared" si="2266"/>
        <v>18</v>
      </c>
      <c r="N9568" t="str">
        <f t="shared" si="2267"/>
        <v>Same Day</v>
      </c>
      <c r="O9568">
        <f t="shared" si="2268"/>
        <v>2</v>
      </c>
      <c r="P9568" t="str">
        <f t="shared" si="2269"/>
        <v>before</v>
      </c>
    </row>
    <row r="9569" spans="1:16" x14ac:dyDescent="0.25">
      <c r="A9569" t="s">
        <v>19161</v>
      </c>
      <c r="B9569" t="s">
        <v>11</v>
      </c>
      <c r="C9569" t="s">
        <v>4009</v>
      </c>
      <c r="D9569" s="3">
        <v>1</v>
      </c>
      <c r="E9569" t="s">
        <v>1732</v>
      </c>
      <c r="F9569" t="s">
        <v>19162</v>
      </c>
      <c r="G9569" t="s">
        <v>1732</v>
      </c>
      <c r="H9569" t="s">
        <v>1195</v>
      </c>
      <c r="I9569" t="s">
        <v>1732</v>
      </c>
      <c r="J9569" t="s">
        <v>19163</v>
      </c>
      <c r="K9569">
        <f t="shared" si="2264"/>
        <v>9</v>
      </c>
      <c r="L9569">
        <f t="shared" si="2265"/>
        <v>23</v>
      </c>
      <c r="M9569">
        <f t="shared" si="2266"/>
        <v>18</v>
      </c>
      <c r="N9569" t="str">
        <f t="shared" si="2267"/>
        <v>Same Day</v>
      </c>
      <c r="O9569">
        <f t="shared" si="2268"/>
        <v>2</v>
      </c>
      <c r="P9569" t="str">
        <f t="shared" si="2269"/>
        <v>before</v>
      </c>
    </row>
    <row r="9570" spans="1:16" x14ac:dyDescent="0.25">
      <c r="A9570" t="s">
        <v>19165</v>
      </c>
      <c r="B9570" t="s">
        <v>11</v>
      </c>
      <c r="C9570" t="s">
        <v>4013</v>
      </c>
      <c r="D9570" s="3">
        <v>4</v>
      </c>
      <c r="E9570" t="s">
        <v>1732</v>
      </c>
      <c r="F9570" t="s">
        <v>19166</v>
      </c>
      <c r="G9570" t="s">
        <v>1729</v>
      </c>
      <c r="H9570" t="s">
        <v>1195</v>
      </c>
      <c r="I9570" t="s">
        <v>1729</v>
      </c>
      <c r="J9570" t="s">
        <v>4359</v>
      </c>
      <c r="K9570">
        <f t="shared" si="2264"/>
        <v>9</v>
      </c>
      <c r="L9570">
        <f t="shared" si="2265"/>
        <v>24</v>
      </c>
      <c r="M9570">
        <f t="shared" si="2266"/>
        <v>15</v>
      </c>
      <c r="N9570" t="str">
        <f t="shared" si="2267"/>
        <v>Next Day</v>
      </c>
      <c r="O9570">
        <f t="shared" si="2268"/>
        <v>2</v>
      </c>
      <c r="P9570" t="str">
        <f t="shared" si="2269"/>
        <v>before</v>
      </c>
    </row>
    <row r="9571" spans="1:16" x14ac:dyDescent="0.25">
      <c r="A9571" t="s">
        <v>19167</v>
      </c>
      <c r="B9571" t="s">
        <v>11</v>
      </c>
      <c r="C9571" t="s">
        <v>4045</v>
      </c>
      <c r="D9571" s="3">
        <v>3</v>
      </c>
      <c r="E9571" t="s">
        <v>1732</v>
      </c>
      <c r="F9571" t="s">
        <v>18859</v>
      </c>
      <c r="G9571" t="s">
        <v>1729</v>
      </c>
      <c r="H9571" t="s">
        <v>1195</v>
      </c>
      <c r="I9571" t="s">
        <v>1729</v>
      </c>
      <c r="J9571" t="s">
        <v>18656</v>
      </c>
      <c r="K9571">
        <f t="shared" si="2264"/>
        <v>9</v>
      </c>
      <c r="L9571">
        <f t="shared" si="2265"/>
        <v>24</v>
      </c>
      <c r="M9571">
        <f t="shared" si="2266"/>
        <v>15</v>
      </c>
      <c r="N9571" t="str">
        <f t="shared" si="2267"/>
        <v>Next Day</v>
      </c>
      <c r="O9571">
        <f t="shared" si="2268"/>
        <v>2</v>
      </c>
      <c r="P9571" t="str">
        <f t="shared" si="2269"/>
        <v>before</v>
      </c>
    </row>
    <row r="9572" spans="1:16" x14ac:dyDescent="0.25">
      <c r="A9572" t="s">
        <v>19168</v>
      </c>
      <c r="B9572" t="s">
        <v>11</v>
      </c>
      <c r="C9572" t="s">
        <v>4009</v>
      </c>
      <c r="D9572" s="3">
        <v>1</v>
      </c>
      <c r="E9572" t="s">
        <v>1732</v>
      </c>
      <c r="F9572" t="s">
        <v>19169</v>
      </c>
      <c r="G9572" t="s">
        <v>1732</v>
      </c>
      <c r="H9572" t="s">
        <v>1195</v>
      </c>
      <c r="I9572" t="s">
        <v>1732</v>
      </c>
      <c r="J9572" t="s">
        <v>19170</v>
      </c>
      <c r="K9572">
        <f t="shared" si="2264"/>
        <v>9</v>
      </c>
      <c r="L9572">
        <f t="shared" si="2265"/>
        <v>23</v>
      </c>
      <c r="M9572">
        <f t="shared" si="2266"/>
        <v>18</v>
      </c>
      <c r="N9572" t="str">
        <f t="shared" si="2267"/>
        <v>Same Day</v>
      </c>
      <c r="O9572">
        <f t="shared" si="2268"/>
        <v>2</v>
      </c>
      <c r="P9572" t="str">
        <f t="shared" si="2269"/>
        <v>before</v>
      </c>
    </row>
    <row r="9573" spans="1:16" x14ac:dyDescent="0.25">
      <c r="A9573" t="s">
        <v>19171</v>
      </c>
      <c r="B9573" t="s">
        <v>11</v>
      </c>
      <c r="C9573" t="s">
        <v>4009</v>
      </c>
      <c r="D9573" s="3">
        <v>12</v>
      </c>
      <c r="E9573" t="s">
        <v>1732</v>
      </c>
      <c r="F9573" t="s">
        <v>19169</v>
      </c>
      <c r="G9573" t="s">
        <v>1732</v>
      </c>
      <c r="H9573" t="s">
        <v>1195</v>
      </c>
      <c r="I9573" t="s">
        <v>1732</v>
      </c>
      <c r="J9573" t="s">
        <v>6217</v>
      </c>
      <c r="K9573">
        <f t="shared" si="2264"/>
        <v>9</v>
      </c>
      <c r="L9573">
        <f t="shared" si="2265"/>
        <v>23</v>
      </c>
      <c r="M9573">
        <f t="shared" si="2266"/>
        <v>18</v>
      </c>
      <c r="N9573" t="str">
        <f t="shared" si="2267"/>
        <v>Same Day</v>
      </c>
      <c r="O9573">
        <f t="shared" si="2268"/>
        <v>2</v>
      </c>
      <c r="P9573" t="str">
        <f t="shared" si="2269"/>
        <v>before</v>
      </c>
    </row>
    <row r="9574" spans="1:16" x14ac:dyDescent="0.25">
      <c r="A9574" t="s">
        <v>19172</v>
      </c>
      <c r="B9574" t="s">
        <v>11</v>
      </c>
      <c r="C9574" t="s">
        <v>4009</v>
      </c>
      <c r="D9574" s="3">
        <v>7</v>
      </c>
      <c r="E9574" t="s">
        <v>1732</v>
      </c>
      <c r="F9574" t="s">
        <v>19166</v>
      </c>
      <c r="G9574" t="s">
        <v>1729</v>
      </c>
      <c r="H9574" t="s">
        <v>1195</v>
      </c>
      <c r="I9574" t="s">
        <v>1729</v>
      </c>
      <c r="J9574" t="s">
        <v>6307</v>
      </c>
      <c r="K9574">
        <f t="shared" si="2264"/>
        <v>9</v>
      </c>
      <c r="L9574">
        <f t="shared" si="2265"/>
        <v>24</v>
      </c>
      <c r="M9574">
        <f t="shared" si="2266"/>
        <v>15</v>
      </c>
      <c r="N9574" t="str">
        <f t="shared" si="2267"/>
        <v>Next Day</v>
      </c>
      <c r="O9574">
        <f t="shared" si="2268"/>
        <v>2</v>
      </c>
      <c r="P9574" t="str">
        <f t="shared" si="2269"/>
        <v>before</v>
      </c>
    </row>
    <row r="9575" spans="1:16" x14ac:dyDescent="0.25">
      <c r="A9575" t="s">
        <v>19173</v>
      </c>
      <c r="B9575" t="s">
        <v>11</v>
      </c>
      <c r="C9575" t="s">
        <v>4009</v>
      </c>
      <c r="D9575" s="3">
        <v>2</v>
      </c>
      <c r="E9575" t="s">
        <v>1729</v>
      </c>
      <c r="F9575" t="s">
        <v>19174</v>
      </c>
      <c r="G9575" t="s">
        <v>1776</v>
      </c>
      <c r="H9575" t="s">
        <v>1195</v>
      </c>
      <c r="I9575" t="s">
        <v>1776</v>
      </c>
      <c r="J9575" t="s">
        <v>19175</v>
      </c>
      <c r="K9575">
        <f t="shared" si="2264"/>
        <v>9</v>
      </c>
      <c r="L9575">
        <f t="shared" si="2265"/>
        <v>25</v>
      </c>
      <c r="M9575">
        <f t="shared" si="2266"/>
        <v>17</v>
      </c>
      <c r="N9575" t="str">
        <f t="shared" si="2267"/>
        <v>Next Day</v>
      </c>
      <c r="O9575">
        <f t="shared" si="2268"/>
        <v>3</v>
      </c>
      <c r="P9575" t="str">
        <f t="shared" si="2269"/>
        <v>before</v>
      </c>
    </row>
    <row r="9576" spans="1:16" x14ac:dyDescent="0.25">
      <c r="A9576" t="s">
        <v>19176</v>
      </c>
      <c r="B9576" t="s">
        <v>11</v>
      </c>
      <c r="C9576" t="s">
        <v>4009</v>
      </c>
      <c r="D9576" s="3">
        <v>8</v>
      </c>
      <c r="E9576" t="s">
        <v>1732</v>
      </c>
      <c r="F9576" t="s">
        <v>19177</v>
      </c>
      <c r="G9576" t="s">
        <v>1729</v>
      </c>
      <c r="H9576" t="s">
        <v>1195</v>
      </c>
      <c r="I9576" t="s">
        <v>1729</v>
      </c>
      <c r="J9576" t="s">
        <v>19178</v>
      </c>
      <c r="K9576">
        <f t="shared" si="2264"/>
        <v>9</v>
      </c>
      <c r="L9576">
        <f t="shared" si="2265"/>
        <v>24</v>
      </c>
      <c r="M9576">
        <f t="shared" si="2266"/>
        <v>15</v>
      </c>
      <c r="N9576" t="str">
        <f t="shared" si="2267"/>
        <v>Next Day</v>
      </c>
      <c r="O9576">
        <f t="shared" si="2268"/>
        <v>2</v>
      </c>
      <c r="P9576" t="str">
        <f t="shared" si="2269"/>
        <v>others</v>
      </c>
    </row>
    <row r="9577" spans="1:16" x14ac:dyDescent="0.25">
      <c r="A9577" t="s">
        <v>19179</v>
      </c>
      <c r="B9577" t="s">
        <v>11</v>
      </c>
      <c r="C9577" t="s">
        <v>4009</v>
      </c>
      <c r="D9577" s="3">
        <v>6</v>
      </c>
      <c r="E9577" t="s">
        <v>1732</v>
      </c>
      <c r="F9577" t="s">
        <v>19180</v>
      </c>
      <c r="G9577" t="s">
        <v>1729</v>
      </c>
      <c r="H9577" t="s">
        <v>1195</v>
      </c>
      <c r="I9577" t="s">
        <v>1729</v>
      </c>
      <c r="J9577" t="s">
        <v>19181</v>
      </c>
      <c r="K9577">
        <f t="shared" si="2264"/>
        <v>9</v>
      </c>
      <c r="L9577">
        <f t="shared" si="2265"/>
        <v>24</v>
      </c>
      <c r="M9577">
        <f t="shared" si="2266"/>
        <v>15</v>
      </c>
      <c r="N9577" t="str">
        <f t="shared" si="2267"/>
        <v>Next Day</v>
      </c>
      <c r="O9577">
        <f t="shared" si="2268"/>
        <v>2</v>
      </c>
      <c r="P9577" t="str">
        <f t="shared" si="2269"/>
        <v>others</v>
      </c>
    </row>
    <row r="9578" spans="1:16" x14ac:dyDescent="0.25">
      <c r="A9578" t="s">
        <v>19182</v>
      </c>
      <c r="B9578" t="s">
        <v>11</v>
      </c>
      <c r="C9578" t="s">
        <v>4009</v>
      </c>
      <c r="D9578" s="3">
        <v>1</v>
      </c>
      <c r="E9578" t="s">
        <v>1732</v>
      </c>
      <c r="F9578" t="s">
        <v>19180</v>
      </c>
      <c r="G9578" t="s">
        <v>1729</v>
      </c>
      <c r="H9578" t="s">
        <v>1195</v>
      </c>
      <c r="I9578" t="s">
        <v>1729</v>
      </c>
      <c r="J9578" t="s">
        <v>19183</v>
      </c>
      <c r="K9578">
        <f t="shared" si="2264"/>
        <v>9</v>
      </c>
      <c r="L9578">
        <f t="shared" si="2265"/>
        <v>24</v>
      </c>
      <c r="M9578">
        <f t="shared" si="2266"/>
        <v>15</v>
      </c>
      <c r="N9578" t="str">
        <f t="shared" si="2267"/>
        <v>Next Day</v>
      </c>
      <c r="O9578">
        <f t="shared" si="2268"/>
        <v>2</v>
      </c>
      <c r="P9578" t="str">
        <f t="shared" si="2269"/>
        <v>others</v>
      </c>
    </row>
    <row r="9579" spans="1:16" x14ac:dyDescent="0.25">
      <c r="A9579" t="s">
        <v>19184</v>
      </c>
      <c r="B9579" t="s">
        <v>11</v>
      </c>
      <c r="C9579" t="s">
        <v>4013</v>
      </c>
      <c r="D9579" s="3">
        <v>15</v>
      </c>
      <c r="E9579" t="s">
        <v>1732</v>
      </c>
      <c r="F9579" t="s">
        <v>19185</v>
      </c>
      <c r="G9579" t="s">
        <v>1729</v>
      </c>
      <c r="H9579" t="s">
        <v>1195</v>
      </c>
      <c r="I9579" t="s">
        <v>1729</v>
      </c>
      <c r="J9579" t="s">
        <v>19186</v>
      </c>
      <c r="K9579">
        <f t="shared" si="2264"/>
        <v>9</v>
      </c>
      <c r="L9579">
        <f t="shared" si="2265"/>
        <v>24</v>
      </c>
      <c r="M9579">
        <f t="shared" si="2266"/>
        <v>15</v>
      </c>
      <c r="N9579" t="str">
        <f t="shared" si="2267"/>
        <v>Next Day</v>
      </c>
      <c r="O9579">
        <f t="shared" si="2268"/>
        <v>2</v>
      </c>
      <c r="P9579" t="str">
        <f t="shared" si="2269"/>
        <v>others</v>
      </c>
    </row>
    <row r="9580" spans="1:16" x14ac:dyDescent="0.25">
      <c r="A9580" t="s">
        <v>19187</v>
      </c>
      <c r="B9580" t="s">
        <v>11</v>
      </c>
      <c r="C9580" t="s">
        <v>4009</v>
      </c>
      <c r="D9580" s="3">
        <v>3</v>
      </c>
      <c r="E9580" t="s">
        <v>1732</v>
      </c>
      <c r="F9580" t="s">
        <v>19188</v>
      </c>
      <c r="G9580" t="s">
        <v>1729</v>
      </c>
      <c r="H9580" t="s">
        <v>1195</v>
      </c>
      <c r="I9580" t="s">
        <v>1729</v>
      </c>
      <c r="J9580" t="s">
        <v>19189</v>
      </c>
      <c r="K9580">
        <f t="shared" si="2264"/>
        <v>9</v>
      </c>
      <c r="L9580">
        <f t="shared" si="2265"/>
        <v>24</v>
      </c>
      <c r="M9580">
        <f t="shared" si="2266"/>
        <v>15</v>
      </c>
      <c r="N9580" t="str">
        <f t="shared" si="2267"/>
        <v>Next Day</v>
      </c>
      <c r="O9580">
        <f t="shared" si="2268"/>
        <v>2</v>
      </c>
      <c r="P9580" t="str">
        <f t="shared" si="2269"/>
        <v>others</v>
      </c>
    </row>
    <row r="9581" spans="1:16" x14ac:dyDescent="0.25">
      <c r="A9581" t="s">
        <v>19190</v>
      </c>
      <c r="B9581" t="s">
        <v>11</v>
      </c>
      <c r="C9581" t="s">
        <v>4009</v>
      </c>
      <c r="D9581" s="3">
        <v>1</v>
      </c>
      <c r="E9581" t="s">
        <v>1732</v>
      </c>
      <c r="F9581" t="s">
        <v>19191</v>
      </c>
      <c r="G9581" t="s">
        <v>1729</v>
      </c>
      <c r="H9581" t="s">
        <v>1195</v>
      </c>
      <c r="I9581" t="s">
        <v>1729</v>
      </c>
      <c r="J9581" t="s">
        <v>19192</v>
      </c>
      <c r="K9581">
        <f t="shared" si="2264"/>
        <v>9</v>
      </c>
      <c r="L9581">
        <f t="shared" si="2265"/>
        <v>24</v>
      </c>
      <c r="M9581">
        <f t="shared" si="2266"/>
        <v>15</v>
      </c>
      <c r="N9581" t="str">
        <f t="shared" si="2267"/>
        <v>Next Day</v>
      </c>
      <c r="O9581">
        <f t="shared" si="2268"/>
        <v>2</v>
      </c>
      <c r="P9581" t="str">
        <f t="shared" si="2269"/>
        <v>others</v>
      </c>
    </row>
    <row r="9582" spans="1:16" x14ac:dyDescent="0.25">
      <c r="A9582" t="s">
        <v>19193</v>
      </c>
      <c r="B9582" t="s">
        <v>11</v>
      </c>
      <c r="C9582" t="s">
        <v>4045</v>
      </c>
      <c r="D9582" s="3">
        <v>2</v>
      </c>
      <c r="E9582" t="s">
        <v>1732</v>
      </c>
      <c r="F9582" t="s">
        <v>19194</v>
      </c>
      <c r="G9582" t="s">
        <v>1729</v>
      </c>
      <c r="H9582" t="s">
        <v>1195</v>
      </c>
      <c r="I9582" t="s">
        <v>1729</v>
      </c>
      <c r="J9582" t="s">
        <v>9977</v>
      </c>
      <c r="K9582">
        <f t="shared" si="2264"/>
        <v>9</v>
      </c>
      <c r="L9582">
        <f t="shared" si="2265"/>
        <v>24</v>
      </c>
      <c r="M9582">
        <f t="shared" si="2266"/>
        <v>15</v>
      </c>
      <c r="N9582" t="str">
        <f t="shared" si="2267"/>
        <v>Next Day</v>
      </c>
      <c r="O9582">
        <f t="shared" si="2268"/>
        <v>2</v>
      </c>
      <c r="P9582" t="str">
        <f t="shared" si="2269"/>
        <v>others</v>
      </c>
    </row>
    <row r="9583" spans="1:16" x14ac:dyDescent="0.25">
      <c r="A9583" t="s">
        <v>19195</v>
      </c>
      <c r="B9583" t="s">
        <v>11</v>
      </c>
      <c r="C9583" t="s">
        <v>4009</v>
      </c>
      <c r="D9583" s="3">
        <v>6</v>
      </c>
      <c r="E9583" t="s">
        <v>1732</v>
      </c>
      <c r="F9583" t="s">
        <v>19196</v>
      </c>
      <c r="G9583" t="s">
        <v>1729</v>
      </c>
      <c r="H9583" t="s">
        <v>1195</v>
      </c>
      <c r="I9583" t="s">
        <v>1729</v>
      </c>
      <c r="J9583" t="s">
        <v>19197</v>
      </c>
      <c r="K9583">
        <f t="shared" si="2264"/>
        <v>9</v>
      </c>
      <c r="L9583">
        <f t="shared" si="2265"/>
        <v>24</v>
      </c>
      <c r="M9583">
        <f t="shared" si="2266"/>
        <v>15</v>
      </c>
      <c r="N9583" t="str">
        <f t="shared" si="2267"/>
        <v>Next Day</v>
      </c>
      <c r="O9583">
        <f t="shared" si="2268"/>
        <v>2</v>
      </c>
      <c r="P9583" t="str">
        <f t="shared" si="2269"/>
        <v>others</v>
      </c>
    </row>
    <row r="9584" spans="1:16" x14ac:dyDescent="0.25">
      <c r="A9584" t="s">
        <v>19198</v>
      </c>
      <c r="B9584" t="s">
        <v>11</v>
      </c>
      <c r="C9584" t="s">
        <v>4009</v>
      </c>
      <c r="D9584" s="3">
        <v>6</v>
      </c>
      <c r="E9584" t="s">
        <v>1732</v>
      </c>
      <c r="F9584" t="s">
        <v>19188</v>
      </c>
      <c r="G9584" t="s">
        <v>1729</v>
      </c>
      <c r="H9584" t="s">
        <v>1195</v>
      </c>
      <c r="I9584" t="s">
        <v>1729</v>
      </c>
      <c r="J9584" t="s">
        <v>5780</v>
      </c>
      <c r="K9584">
        <f t="shared" si="2264"/>
        <v>9</v>
      </c>
      <c r="L9584">
        <f t="shared" si="2265"/>
        <v>24</v>
      </c>
      <c r="M9584">
        <f t="shared" si="2266"/>
        <v>15</v>
      </c>
      <c r="N9584" t="str">
        <f t="shared" si="2267"/>
        <v>Next Day</v>
      </c>
      <c r="O9584">
        <f t="shared" si="2268"/>
        <v>2</v>
      </c>
      <c r="P9584" t="str">
        <f t="shared" si="2269"/>
        <v>others</v>
      </c>
    </row>
    <row r="9585" spans="1:16" x14ac:dyDescent="0.25">
      <c r="A9585" t="s">
        <v>19199</v>
      </c>
      <c r="B9585" t="s">
        <v>11</v>
      </c>
      <c r="C9585" t="s">
        <v>4013</v>
      </c>
      <c r="D9585" s="3">
        <v>24</v>
      </c>
      <c r="E9585" t="s">
        <v>1732</v>
      </c>
      <c r="F9585" t="s">
        <v>19200</v>
      </c>
      <c r="G9585" t="s">
        <v>1729</v>
      </c>
      <c r="H9585" t="s">
        <v>1195</v>
      </c>
      <c r="I9585" t="s">
        <v>1729</v>
      </c>
      <c r="J9585" t="s">
        <v>19201</v>
      </c>
      <c r="K9585">
        <f t="shared" si="2264"/>
        <v>9</v>
      </c>
      <c r="L9585">
        <f t="shared" si="2265"/>
        <v>24</v>
      </c>
      <c r="M9585">
        <f t="shared" si="2266"/>
        <v>15</v>
      </c>
      <c r="N9585" t="str">
        <f t="shared" si="2267"/>
        <v>Next Day</v>
      </c>
      <c r="O9585">
        <f t="shared" si="2268"/>
        <v>2</v>
      </c>
      <c r="P9585" t="str">
        <f t="shared" si="2269"/>
        <v>others</v>
      </c>
    </row>
    <row r="9586" spans="1:16" x14ac:dyDescent="0.25">
      <c r="A9586" t="s">
        <v>19202</v>
      </c>
      <c r="B9586" t="s">
        <v>11</v>
      </c>
      <c r="C9586" t="s">
        <v>4009</v>
      </c>
      <c r="D9586" s="3">
        <v>6</v>
      </c>
      <c r="E9586" t="s">
        <v>1732</v>
      </c>
      <c r="F9586" t="s">
        <v>9487</v>
      </c>
      <c r="G9586" t="s">
        <v>1729</v>
      </c>
      <c r="H9586" t="s">
        <v>1195</v>
      </c>
      <c r="I9586" t="s">
        <v>1729</v>
      </c>
      <c r="J9586" t="s">
        <v>19203</v>
      </c>
      <c r="K9586">
        <f t="shared" si="2264"/>
        <v>9</v>
      </c>
      <c r="L9586">
        <f t="shared" si="2265"/>
        <v>24</v>
      </c>
      <c r="M9586">
        <f t="shared" si="2266"/>
        <v>15</v>
      </c>
      <c r="N9586" t="str">
        <f t="shared" si="2267"/>
        <v>Next Day</v>
      </c>
      <c r="O9586">
        <f t="shared" si="2268"/>
        <v>2</v>
      </c>
      <c r="P9586" t="str">
        <f t="shared" si="2269"/>
        <v>others</v>
      </c>
    </row>
    <row r="9587" spans="1:16" x14ac:dyDescent="0.25">
      <c r="A9587" t="s">
        <v>19204</v>
      </c>
      <c r="B9587" t="s">
        <v>11</v>
      </c>
      <c r="C9587" t="s">
        <v>4009</v>
      </c>
      <c r="D9587" s="3">
        <v>9</v>
      </c>
      <c r="E9587" t="s">
        <v>1732</v>
      </c>
      <c r="F9587" t="s">
        <v>19200</v>
      </c>
      <c r="G9587" t="s">
        <v>1729</v>
      </c>
      <c r="H9587" t="s">
        <v>1195</v>
      </c>
      <c r="I9587" t="s">
        <v>1729</v>
      </c>
      <c r="J9587" t="s">
        <v>6052</v>
      </c>
      <c r="K9587">
        <f t="shared" si="2264"/>
        <v>9</v>
      </c>
      <c r="L9587">
        <f t="shared" si="2265"/>
        <v>24</v>
      </c>
      <c r="M9587">
        <f t="shared" si="2266"/>
        <v>15</v>
      </c>
      <c r="N9587" t="str">
        <f t="shared" si="2267"/>
        <v>Next Day</v>
      </c>
      <c r="O9587">
        <f t="shared" si="2268"/>
        <v>2</v>
      </c>
      <c r="P9587" t="str">
        <f t="shared" si="2269"/>
        <v>others</v>
      </c>
    </row>
    <row r="9588" spans="1:16" x14ac:dyDescent="0.25">
      <c r="A9588" t="s">
        <v>19205</v>
      </c>
      <c r="B9588" t="s">
        <v>11</v>
      </c>
      <c r="C9588" t="s">
        <v>4009</v>
      </c>
      <c r="D9588" s="3">
        <v>1</v>
      </c>
      <c r="E9588" t="s">
        <v>1732</v>
      </c>
      <c r="F9588" t="s">
        <v>9487</v>
      </c>
      <c r="G9588" t="s">
        <v>1729</v>
      </c>
      <c r="H9588" t="s">
        <v>1195</v>
      </c>
      <c r="I9588" t="s">
        <v>1729</v>
      </c>
      <c r="J9588" t="s">
        <v>18266</v>
      </c>
      <c r="K9588">
        <f t="shared" si="2264"/>
        <v>9</v>
      </c>
      <c r="L9588">
        <f t="shared" si="2265"/>
        <v>24</v>
      </c>
      <c r="M9588">
        <f t="shared" si="2266"/>
        <v>15</v>
      </c>
      <c r="N9588" t="str">
        <f t="shared" si="2267"/>
        <v>Next Day</v>
      </c>
      <c r="O9588">
        <f t="shared" si="2268"/>
        <v>2</v>
      </c>
      <c r="P9588" t="str">
        <f t="shared" si="2269"/>
        <v>others</v>
      </c>
    </row>
    <row r="9589" spans="1:16" x14ac:dyDescent="0.25">
      <c r="A9589" t="s">
        <v>19206</v>
      </c>
      <c r="B9589" t="s">
        <v>11</v>
      </c>
      <c r="C9589" t="s">
        <v>4009</v>
      </c>
      <c r="D9589" s="3">
        <v>2</v>
      </c>
      <c r="E9589" t="s">
        <v>1732</v>
      </c>
      <c r="F9589" t="s">
        <v>19207</v>
      </c>
      <c r="G9589" t="s">
        <v>1729</v>
      </c>
      <c r="H9589" t="s">
        <v>1195</v>
      </c>
      <c r="I9589" t="s">
        <v>1729</v>
      </c>
      <c r="J9589" t="s">
        <v>8356</v>
      </c>
      <c r="K9589">
        <f t="shared" si="2264"/>
        <v>9</v>
      </c>
      <c r="L9589">
        <f t="shared" si="2265"/>
        <v>24</v>
      </c>
      <c r="M9589">
        <f t="shared" si="2266"/>
        <v>15</v>
      </c>
      <c r="N9589" t="str">
        <f t="shared" si="2267"/>
        <v>Next Day</v>
      </c>
      <c r="O9589">
        <f t="shared" si="2268"/>
        <v>2</v>
      </c>
      <c r="P9589" t="str">
        <f t="shared" si="2269"/>
        <v>others</v>
      </c>
    </row>
    <row r="9590" spans="1:16" x14ac:dyDescent="0.25">
      <c r="A9590" t="s">
        <v>19208</v>
      </c>
      <c r="B9590" t="s">
        <v>11</v>
      </c>
      <c r="C9590" t="s">
        <v>4013</v>
      </c>
      <c r="D9590" s="3">
        <v>2</v>
      </c>
      <c r="E9590" t="s">
        <v>1732</v>
      </c>
      <c r="F9590" t="s">
        <v>9498</v>
      </c>
      <c r="G9590" t="s">
        <v>1729</v>
      </c>
      <c r="H9590" t="s">
        <v>1195</v>
      </c>
      <c r="I9590" t="s">
        <v>1729</v>
      </c>
      <c r="J9590" t="s">
        <v>19209</v>
      </c>
      <c r="K9590">
        <f t="shared" si="2264"/>
        <v>9</v>
      </c>
      <c r="L9590">
        <f t="shared" si="2265"/>
        <v>24</v>
      </c>
      <c r="M9590">
        <f t="shared" si="2266"/>
        <v>15</v>
      </c>
      <c r="N9590" t="str">
        <f t="shared" si="2267"/>
        <v>Next Day</v>
      </c>
      <c r="O9590">
        <f t="shared" si="2268"/>
        <v>2</v>
      </c>
      <c r="P9590" t="str">
        <f t="shared" si="2269"/>
        <v>others</v>
      </c>
    </row>
    <row r="9591" spans="1:16" x14ac:dyDescent="0.25">
      <c r="A9591" t="s">
        <v>19211</v>
      </c>
      <c r="B9591" t="s">
        <v>11</v>
      </c>
      <c r="C9591" t="s">
        <v>4009</v>
      </c>
      <c r="D9591" s="3">
        <v>3</v>
      </c>
      <c r="E9591" t="s">
        <v>1732</v>
      </c>
      <c r="F9591" t="s">
        <v>18655</v>
      </c>
      <c r="G9591" t="s">
        <v>1729</v>
      </c>
      <c r="H9591" t="s">
        <v>1195</v>
      </c>
      <c r="I9591" t="s">
        <v>1729</v>
      </c>
      <c r="J9591" t="s">
        <v>19212</v>
      </c>
      <c r="K9591">
        <f t="shared" si="2264"/>
        <v>9</v>
      </c>
      <c r="L9591">
        <f t="shared" si="2265"/>
        <v>24</v>
      </c>
      <c r="M9591">
        <f t="shared" si="2266"/>
        <v>15</v>
      </c>
      <c r="N9591" t="str">
        <f t="shared" si="2267"/>
        <v>Next Day</v>
      </c>
      <c r="O9591">
        <f t="shared" si="2268"/>
        <v>2</v>
      </c>
      <c r="P9591" t="str">
        <f t="shared" si="2269"/>
        <v>others</v>
      </c>
    </row>
    <row r="9592" spans="1:16" x14ac:dyDescent="0.25">
      <c r="A9592" t="s">
        <v>19213</v>
      </c>
      <c r="B9592" t="s">
        <v>11</v>
      </c>
      <c r="C9592" t="s">
        <v>4009</v>
      </c>
      <c r="D9592" s="3">
        <v>9</v>
      </c>
      <c r="E9592" t="s">
        <v>1732</v>
      </c>
      <c r="F9592" t="s">
        <v>19214</v>
      </c>
      <c r="G9592" t="s">
        <v>1729</v>
      </c>
      <c r="H9592" t="s">
        <v>1195</v>
      </c>
      <c r="I9592" t="s">
        <v>1729</v>
      </c>
      <c r="J9592" t="s">
        <v>19123</v>
      </c>
      <c r="K9592">
        <f t="shared" si="2264"/>
        <v>9</v>
      </c>
      <c r="L9592">
        <f t="shared" si="2265"/>
        <v>24</v>
      </c>
      <c r="M9592">
        <f t="shared" si="2266"/>
        <v>15</v>
      </c>
      <c r="N9592" t="str">
        <f t="shared" si="2267"/>
        <v>Next Day</v>
      </c>
      <c r="O9592">
        <f t="shared" si="2268"/>
        <v>2</v>
      </c>
      <c r="P9592" t="str">
        <f t="shared" si="2269"/>
        <v>others</v>
      </c>
    </row>
    <row r="9593" spans="1:16" x14ac:dyDescent="0.25">
      <c r="A9593" t="s">
        <v>19215</v>
      </c>
      <c r="B9593" t="s">
        <v>11</v>
      </c>
      <c r="C9593" t="s">
        <v>4009</v>
      </c>
      <c r="D9593" s="3">
        <v>13</v>
      </c>
      <c r="E9593" t="s">
        <v>1732</v>
      </c>
      <c r="F9593" t="s">
        <v>19216</v>
      </c>
      <c r="G9593" t="s">
        <v>1729</v>
      </c>
      <c r="H9593" t="s">
        <v>1195</v>
      </c>
      <c r="I9593" t="s">
        <v>1729</v>
      </c>
      <c r="J9593" t="s">
        <v>6302</v>
      </c>
      <c r="K9593">
        <f t="shared" ref="K9593:K9624" si="2270">MONTH(I9593)</f>
        <v>9</v>
      </c>
      <c r="L9593">
        <f t="shared" si="2265"/>
        <v>24</v>
      </c>
      <c r="M9593">
        <f t="shared" si="2266"/>
        <v>15</v>
      </c>
      <c r="N9593" t="str">
        <f t="shared" si="2267"/>
        <v>Next Day</v>
      </c>
      <c r="O9593">
        <f t="shared" si="2268"/>
        <v>2</v>
      </c>
      <c r="P9593" t="str">
        <f t="shared" si="2269"/>
        <v>others</v>
      </c>
    </row>
    <row r="9594" spans="1:16" x14ac:dyDescent="0.25">
      <c r="A9594" t="s">
        <v>19218</v>
      </c>
      <c r="B9594" t="s">
        <v>11</v>
      </c>
      <c r="C9594" t="s">
        <v>4009</v>
      </c>
      <c r="D9594" s="3">
        <v>2</v>
      </c>
      <c r="E9594" t="s">
        <v>1732</v>
      </c>
      <c r="F9594" t="s">
        <v>19219</v>
      </c>
      <c r="G9594" t="s">
        <v>1729</v>
      </c>
      <c r="H9594" t="s">
        <v>1195</v>
      </c>
      <c r="I9594" t="s">
        <v>1729</v>
      </c>
      <c r="J9594" t="s">
        <v>14987</v>
      </c>
      <c r="K9594">
        <f t="shared" si="2270"/>
        <v>9</v>
      </c>
      <c r="L9594">
        <f t="shared" si="2265"/>
        <v>24</v>
      </c>
      <c r="M9594">
        <f t="shared" si="2266"/>
        <v>15</v>
      </c>
      <c r="N9594" t="str">
        <f t="shared" si="2267"/>
        <v>Next Day</v>
      </c>
      <c r="O9594">
        <f t="shared" si="2268"/>
        <v>2</v>
      </c>
      <c r="P9594" t="str">
        <f t="shared" si="2269"/>
        <v>others</v>
      </c>
    </row>
    <row r="9595" spans="1:16" x14ac:dyDescent="0.25">
      <c r="A9595" t="s">
        <v>19220</v>
      </c>
      <c r="B9595" t="s">
        <v>11</v>
      </c>
      <c r="C9595" t="s">
        <v>4045</v>
      </c>
      <c r="D9595" s="3">
        <v>3</v>
      </c>
      <c r="E9595" t="s">
        <v>1732</v>
      </c>
      <c r="F9595" t="s">
        <v>19219</v>
      </c>
      <c r="G9595" t="s">
        <v>1729</v>
      </c>
      <c r="H9595" t="s">
        <v>1195</v>
      </c>
      <c r="I9595" t="s">
        <v>1729</v>
      </c>
      <c r="J9595" t="s">
        <v>19116</v>
      </c>
      <c r="K9595">
        <f t="shared" si="2270"/>
        <v>9</v>
      </c>
      <c r="L9595">
        <f t="shared" si="2265"/>
        <v>24</v>
      </c>
      <c r="M9595">
        <f t="shared" si="2266"/>
        <v>15</v>
      </c>
      <c r="N9595" t="str">
        <f t="shared" si="2267"/>
        <v>Next Day</v>
      </c>
      <c r="O9595">
        <f t="shared" si="2268"/>
        <v>2</v>
      </c>
      <c r="P9595" t="str">
        <f t="shared" si="2269"/>
        <v>others</v>
      </c>
    </row>
    <row r="9596" spans="1:16" x14ac:dyDescent="0.25">
      <c r="A9596" t="s">
        <v>19221</v>
      </c>
      <c r="B9596" t="s">
        <v>11</v>
      </c>
      <c r="C9596" t="s">
        <v>4009</v>
      </c>
      <c r="D9596" s="3">
        <v>1</v>
      </c>
      <c r="E9596" t="s">
        <v>1732</v>
      </c>
      <c r="F9596" t="s">
        <v>17528</v>
      </c>
      <c r="G9596" t="s">
        <v>1729</v>
      </c>
      <c r="H9596" t="s">
        <v>1195</v>
      </c>
      <c r="I9596" t="s">
        <v>1729</v>
      </c>
      <c r="J9596" t="s">
        <v>19222</v>
      </c>
      <c r="K9596">
        <f t="shared" si="2270"/>
        <v>9</v>
      </c>
      <c r="L9596">
        <f t="shared" si="2265"/>
        <v>24</v>
      </c>
      <c r="M9596">
        <f t="shared" si="2266"/>
        <v>15</v>
      </c>
      <c r="N9596" t="str">
        <f t="shared" si="2267"/>
        <v>Next Day</v>
      </c>
      <c r="O9596">
        <f t="shared" si="2268"/>
        <v>2</v>
      </c>
      <c r="P9596" t="str">
        <f t="shared" si="2269"/>
        <v>others</v>
      </c>
    </row>
    <row r="9597" spans="1:16" x14ac:dyDescent="0.25">
      <c r="A9597" t="s">
        <v>19223</v>
      </c>
      <c r="B9597" t="s">
        <v>11</v>
      </c>
      <c r="C9597" t="s">
        <v>4013</v>
      </c>
      <c r="D9597" s="3">
        <v>22</v>
      </c>
      <c r="E9597" t="s">
        <v>1732</v>
      </c>
      <c r="F9597" t="s">
        <v>17528</v>
      </c>
      <c r="G9597" t="s">
        <v>1729</v>
      </c>
      <c r="H9597" t="s">
        <v>1195</v>
      </c>
      <c r="I9597" t="s">
        <v>1729</v>
      </c>
      <c r="J9597" t="s">
        <v>6328</v>
      </c>
      <c r="K9597">
        <f t="shared" si="2270"/>
        <v>9</v>
      </c>
      <c r="L9597">
        <f t="shared" si="2265"/>
        <v>24</v>
      </c>
      <c r="M9597">
        <f t="shared" si="2266"/>
        <v>15</v>
      </c>
      <c r="N9597" t="str">
        <f t="shared" si="2267"/>
        <v>Next Day</v>
      </c>
      <c r="O9597">
        <f t="shared" si="2268"/>
        <v>2</v>
      </c>
      <c r="P9597" t="str">
        <f t="shared" si="2269"/>
        <v>others</v>
      </c>
    </row>
    <row r="9598" spans="1:16" x14ac:dyDescent="0.25">
      <c r="A9598" t="s">
        <v>19226</v>
      </c>
      <c r="B9598" t="s">
        <v>11</v>
      </c>
      <c r="C9598" t="s">
        <v>4009</v>
      </c>
      <c r="D9598" s="3">
        <v>7</v>
      </c>
      <c r="E9598" t="s">
        <v>1729</v>
      </c>
      <c r="F9598" t="s">
        <v>19227</v>
      </c>
      <c r="G9598" t="s">
        <v>1776</v>
      </c>
      <c r="H9598" t="s">
        <v>1195</v>
      </c>
      <c r="I9598" t="s">
        <v>1776</v>
      </c>
      <c r="J9598" t="s">
        <v>19228</v>
      </c>
      <c r="K9598">
        <f t="shared" si="2270"/>
        <v>9</v>
      </c>
      <c r="L9598">
        <f t="shared" si="2265"/>
        <v>25</v>
      </c>
      <c r="M9598">
        <f t="shared" si="2266"/>
        <v>17</v>
      </c>
      <c r="N9598" t="str">
        <f t="shared" si="2267"/>
        <v>Next Day</v>
      </c>
      <c r="O9598">
        <f t="shared" si="2268"/>
        <v>3</v>
      </c>
      <c r="P9598" t="str">
        <f t="shared" si="2269"/>
        <v>before</v>
      </c>
    </row>
    <row r="9599" spans="1:16" x14ac:dyDescent="0.25">
      <c r="A9599" t="s">
        <v>19229</v>
      </c>
      <c r="B9599" t="s">
        <v>11</v>
      </c>
      <c r="C9599" t="s">
        <v>4013</v>
      </c>
      <c r="D9599" s="3">
        <v>55</v>
      </c>
      <c r="E9599" t="s">
        <v>1732</v>
      </c>
      <c r="F9599" t="s">
        <v>6777</v>
      </c>
      <c r="G9599" t="s">
        <v>1729</v>
      </c>
      <c r="H9599" t="s">
        <v>1195</v>
      </c>
      <c r="I9599" t="s">
        <v>1729</v>
      </c>
      <c r="J9599" t="s">
        <v>19230</v>
      </c>
      <c r="K9599">
        <f t="shared" si="2270"/>
        <v>9</v>
      </c>
      <c r="L9599">
        <f t="shared" si="2265"/>
        <v>24</v>
      </c>
      <c r="M9599">
        <f t="shared" si="2266"/>
        <v>15</v>
      </c>
      <c r="N9599" t="str">
        <f t="shared" si="2267"/>
        <v>Next Day</v>
      </c>
      <c r="O9599">
        <f t="shared" si="2268"/>
        <v>2</v>
      </c>
      <c r="P9599" t="str">
        <f t="shared" si="2269"/>
        <v>others</v>
      </c>
    </row>
    <row r="9600" spans="1:16" x14ac:dyDescent="0.25">
      <c r="A9600" t="s">
        <v>19231</v>
      </c>
      <c r="B9600" t="s">
        <v>11</v>
      </c>
      <c r="C9600" t="s">
        <v>4009</v>
      </c>
      <c r="D9600" s="3">
        <v>6</v>
      </c>
      <c r="E9600" t="s">
        <v>1732</v>
      </c>
      <c r="F9600" t="s">
        <v>696</v>
      </c>
      <c r="G9600" t="s">
        <v>1729</v>
      </c>
      <c r="H9600" t="s">
        <v>1195</v>
      </c>
      <c r="I9600" t="s">
        <v>1729</v>
      </c>
      <c r="J9600" t="s">
        <v>2716</v>
      </c>
      <c r="K9600">
        <f t="shared" si="2270"/>
        <v>9</v>
      </c>
      <c r="L9600">
        <f t="shared" si="2265"/>
        <v>24</v>
      </c>
      <c r="M9600">
        <f t="shared" si="2266"/>
        <v>15</v>
      </c>
      <c r="N9600" t="str">
        <f t="shared" si="2267"/>
        <v>Next Day</v>
      </c>
      <c r="O9600">
        <f t="shared" si="2268"/>
        <v>2</v>
      </c>
      <c r="P9600" t="str">
        <f t="shared" si="2269"/>
        <v>others</v>
      </c>
    </row>
    <row r="9601" spans="1:16" x14ac:dyDescent="0.25">
      <c r="A9601" t="s">
        <v>19232</v>
      </c>
      <c r="B9601" t="s">
        <v>11</v>
      </c>
      <c r="C9601" t="s">
        <v>4009</v>
      </c>
      <c r="D9601" s="3">
        <v>5</v>
      </c>
      <c r="E9601" t="s">
        <v>1732</v>
      </c>
      <c r="F9601" t="s">
        <v>5064</v>
      </c>
      <c r="G9601" t="s">
        <v>1729</v>
      </c>
      <c r="H9601" t="s">
        <v>1195</v>
      </c>
      <c r="I9601" t="s">
        <v>1729</v>
      </c>
      <c r="J9601" t="s">
        <v>10874</v>
      </c>
      <c r="K9601">
        <f t="shared" si="2270"/>
        <v>9</v>
      </c>
      <c r="L9601">
        <f t="shared" si="2265"/>
        <v>24</v>
      </c>
      <c r="M9601">
        <f t="shared" si="2266"/>
        <v>15</v>
      </c>
      <c r="N9601" t="str">
        <f t="shared" si="2267"/>
        <v>Next Day</v>
      </c>
      <c r="O9601">
        <f t="shared" si="2268"/>
        <v>2</v>
      </c>
      <c r="P9601" t="str">
        <f t="shared" si="2269"/>
        <v>others</v>
      </c>
    </row>
    <row r="9602" spans="1:16" x14ac:dyDescent="0.25">
      <c r="A9602" t="s">
        <v>19233</v>
      </c>
      <c r="B9602" t="s">
        <v>11</v>
      </c>
      <c r="C9602" t="s">
        <v>4013</v>
      </c>
      <c r="D9602" s="3">
        <v>8</v>
      </c>
      <c r="E9602" t="s">
        <v>1732</v>
      </c>
      <c r="F9602" t="s">
        <v>696</v>
      </c>
      <c r="G9602" t="s">
        <v>1729</v>
      </c>
      <c r="H9602" t="s">
        <v>1195</v>
      </c>
      <c r="I9602" t="s">
        <v>1729</v>
      </c>
      <c r="J9602" t="s">
        <v>19234</v>
      </c>
      <c r="K9602">
        <f t="shared" si="2270"/>
        <v>9</v>
      </c>
      <c r="L9602">
        <f t="shared" si="2265"/>
        <v>24</v>
      </c>
      <c r="M9602">
        <f t="shared" si="2266"/>
        <v>15</v>
      </c>
      <c r="N9602" t="str">
        <f t="shared" si="2267"/>
        <v>Next Day</v>
      </c>
      <c r="O9602">
        <f t="shared" si="2268"/>
        <v>2</v>
      </c>
      <c r="P9602" t="str">
        <f t="shared" si="2269"/>
        <v>others</v>
      </c>
    </row>
    <row r="9603" spans="1:16" x14ac:dyDescent="0.25">
      <c r="A9603" t="s">
        <v>19235</v>
      </c>
      <c r="B9603" t="s">
        <v>11</v>
      </c>
      <c r="C9603" t="s">
        <v>4009</v>
      </c>
      <c r="D9603" s="3">
        <v>2</v>
      </c>
      <c r="E9603" t="s">
        <v>1732</v>
      </c>
      <c r="F9603" t="s">
        <v>5064</v>
      </c>
      <c r="G9603" t="s">
        <v>1729</v>
      </c>
      <c r="H9603" t="s">
        <v>1195</v>
      </c>
      <c r="I9603" t="s">
        <v>1729</v>
      </c>
      <c r="J9603" t="s">
        <v>10877</v>
      </c>
      <c r="K9603">
        <f t="shared" si="2270"/>
        <v>9</v>
      </c>
      <c r="L9603">
        <f t="shared" si="2265"/>
        <v>24</v>
      </c>
      <c r="M9603">
        <f t="shared" si="2266"/>
        <v>15</v>
      </c>
      <c r="N9603" t="str">
        <f t="shared" si="2267"/>
        <v>Next Day</v>
      </c>
      <c r="O9603">
        <f t="shared" si="2268"/>
        <v>2</v>
      </c>
      <c r="P9603" t="str">
        <f t="shared" si="2269"/>
        <v>others</v>
      </c>
    </row>
    <row r="9604" spans="1:16" x14ac:dyDescent="0.25">
      <c r="A9604" t="s">
        <v>19236</v>
      </c>
      <c r="B9604" t="s">
        <v>11</v>
      </c>
      <c r="C9604" t="s">
        <v>4009</v>
      </c>
      <c r="D9604" s="3">
        <v>1</v>
      </c>
      <c r="E9604" t="s">
        <v>1732</v>
      </c>
      <c r="F9604" t="s">
        <v>12914</v>
      </c>
      <c r="G9604" t="s">
        <v>1729</v>
      </c>
      <c r="H9604" t="s">
        <v>1195</v>
      </c>
      <c r="I9604" t="s">
        <v>1729</v>
      </c>
      <c r="J9604" t="s">
        <v>19237</v>
      </c>
      <c r="K9604">
        <f t="shared" si="2270"/>
        <v>9</v>
      </c>
      <c r="L9604">
        <f t="shared" si="2265"/>
        <v>24</v>
      </c>
      <c r="M9604">
        <f t="shared" si="2266"/>
        <v>15</v>
      </c>
      <c r="N9604" t="str">
        <f t="shared" si="2267"/>
        <v>Next Day</v>
      </c>
      <c r="O9604">
        <f t="shared" si="2268"/>
        <v>2</v>
      </c>
      <c r="P9604" t="str">
        <f t="shared" si="2269"/>
        <v>others</v>
      </c>
    </row>
    <row r="9605" spans="1:16" x14ac:dyDescent="0.25">
      <c r="A9605" t="s">
        <v>19238</v>
      </c>
      <c r="B9605" t="s">
        <v>11</v>
      </c>
      <c r="C9605" t="s">
        <v>4009</v>
      </c>
      <c r="D9605" s="3">
        <v>2</v>
      </c>
      <c r="E9605" t="s">
        <v>1729</v>
      </c>
      <c r="F9605" t="s">
        <v>8579</v>
      </c>
      <c r="G9605" t="s">
        <v>1776</v>
      </c>
      <c r="H9605" t="s">
        <v>1195</v>
      </c>
      <c r="I9605" t="s">
        <v>1776</v>
      </c>
      <c r="J9605" t="s">
        <v>19239</v>
      </c>
      <c r="K9605">
        <f t="shared" si="2270"/>
        <v>9</v>
      </c>
      <c r="L9605">
        <f t="shared" si="2265"/>
        <v>25</v>
      </c>
      <c r="M9605">
        <f t="shared" si="2266"/>
        <v>17</v>
      </c>
      <c r="N9605" t="str">
        <f t="shared" si="2267"/>
        <v>Next Day</v>
      </c>
      <c r="O9605">
        <f t="shared" si="2268"/>
        <v>3</v>
      </c>
      <c r="P9605" t="str">
        <f t="shared" si="2269"/>
        <v>others</v>
      </c>
    </row>
    <row r="9606" spans="1:16" x14ac:dyDescent="0.25">
      <c r="A9606" t="s">
        <v>19240</v>
      </c>
      <c r="B9606" t="s">
        <v>11</v>
      </c>
      <c r="C9606" t="s">
        <v>4009</v>
      </c>
      <c r="D9606" s="3">
        <v>3</v>
      </c>
      <c r="E9606" t="s">
        <v>1729</v>
      </c>
      <c r="F9606" t="s">
        <v>14378</v>
      </c>
      <c r="G9606" t="s">
        <v>1776</v>
      </c>
      <c r="H9606" t="s">
        <v>1195</v>
      </c>
      <c r="I9606" t="s">
        <v>1776</v>
      </c>
      <c r="J9606" t="s">
        <v>19241</v>
      </c>
      <c r="K9606">
        <f t="shared" si="2270"/>
        <v>9</v>
      </c>
      <c r="L9606">
        <f t="shared" si="2265"/>
        <v>25</v>
      </c>
      <c r="M9606">
        <f t="shared" si="2266"/>
        <v>17</v>
      </c>
      <c r="N9606" t="str">
        <f t="shared" si="2267"/>
        <v>Next Day</v>
      </c>
      <c r="O9606">
        <f t="shared" si="2268"/>
        <v>3</v>
      </c>
      <c r="P9606" t="str">
        <f t="shared" si="2269"/>
        <v>others</v>
      </c>
    </row>
    <row r="9607" spans="1:16" x14ac:dyDescent="0.25">
      <c r="A9607" t="s">
        <v>19242</v>
      </c>
      <c r="B9607" t="s">
        <v>11</v>
      </c>
      <c r="C9607" t="s">
        <v>4045</v>
      </c>
      <c r="D9607" s="3">
        <v>5</v>
      </c>
      <c r="E9607" t="s">
        <v>1729</v>
      </c>
      <c r="F9607" t="s">
        <v>14378</v>
      </c>
      <c r="G9607" t="s">
        <v>1776</v>
      </c>
      <c r="H9607" t="s">
        <v>1195</v>
      </c>
      <c r="I9607" t="s">
        <v>1776</v>
      </c>
      <c r="J9607" t="s">
        <v>19243</v>
      </c>
      <c r="K9607">
        <f t="shared" si="2270"/>
        <v>9</v>
      </c>
      <c r="L9607">
        <f t="shared" si="2265"/>
        <v>25</v>
      </c>
      <c r="M9607">
        <f t="shared" si="2266"/>
        <v>17</v>
      </c>
      <c r="N9607" t="str">
        <f t="shared" si="2267"/>
        <v>Next Day</v>
      </c>
      <c r="O9607">
        <f t="shared" si="2268"/>
        <v>3</v>
      </c>
      <c r="P9607" t="str">
        <f t="shared" si="2269"/>
        <v>others</v>
      </c>
    </row>
    <row r="9608" spans="1:16" x14ac:dyDescent="0.25">
      <c r="A9608" t="s">
        <v>19244</v>
      </c>
      <c r="B9608" t="s">
        <v>11</v>
      </c>
      <c r="C9608" t="s">
        <v>4009</v>
      </c>
      <c r="D9608" s="3">
        <v>1</v>
      </c>
      <c r="E9608" t="s">
        <v>1729</v>
      </c>
      <c r="F9608" t="s">
        <v>14378</v>
      </c>
      <c r="G9608" t="s">
        <v>1776</v>
      </c>
      <c r="H9608" t="s">
        <v>1195</v>
      </c>
      <c r="I9608" t="s">
        <v>1776</v>
      </c>
      <c r="J9608" t="s">
        <v>19245</v>
      </c>
      <c r="K9608">
        <f t="shared" si="2270"/>
        <v>9</v>
      </c>
      <c r="L9608">
        <f t="shared" si="2265"/>
        <v>25</v>
      </c>
      <c r="M9608">
        <f t="shared" si="2266"/>
        <v>17</v>
      </c>
      <c r="N9608" t="str">
        <f t="shared" si="2267"/>
        <v>Next Day</v>
      </c>
      <c r="O9608">
        <f t="shared" si="2268"/>
        <v>3</v>
      </c>
      <c r="P9608" t="str">
        <f t="shared" si="2269"/>
        <v>others</v>
      </c>
    </row>
    <row r="9609" spans="1:16" x14ac:dyDescent="0.25">
      <c r="A9609" t="s">
        <v>19246</v>
      </c>
      <c r="B9609" t="s">
        <v>11</v>
      </c>
      <c r="C9609" t="s">
        <v>4009</v>
      </c>
      <c r="D9609" s="3">
        <v>1</v>
      </c>
      <c r="E9609" t="s">
        <v>1729</v>
      </c>
      <c r="F9609" t="s">
        <v>8579</v>
      </c>
      <c r="G9609" t="s">
        <v>1776</v>
      </c>
      <c r="H9609" t="s">
        <v>1195</v>
      </c>
      <c r="I9609" t="s">
        <v>1776</v>
      </c>
      <c r="J9609" t="s">
        <v>19247</v>
      </c>
      <c r="K9609">
        <f t="shared" si="2270"/>
        <v>9</v>
      </c>
      <c r="L9609">
        <f t="shared" si="2265"/>
        <v>25</v>
      </c>
      <c r="M9609">
        <f t="shared" si="2266"/>
        <v>17</v>
      </c>
      <c r="N9609" t="str">
        <f t="shared" si="2267"/>
        <v>Next Day</v>
      </c>
      <c r="O9609">
        <f t="shared" si="2268"/>
        <v>3</v>
      </c>
      <c r="P9609" t="str">
        <f t="shared" si="2269"/>
        <v>others</v>
      </c>
    </row>
    <row r="9610" spans="1:16" x14ac:dyDescent="0.25">
      <c r="A9610" t="s">
        <v>19248</v>
      </c>
      <c r="B9610" t="s">
        <v>11</v>
      </c>
      <c r="C9610" t="s">
        <v>4013</v>
      </c>
      <c r="D9610" s="3">
        <v>30</v>
      </c>
      <c r="E9610" t="s">
        <v>1776</v>
      </c>
      <c r="F9610" t="s">
        <v>90</v>
      </c>
      <c r="G9610" t="s">
        <v>1807</v>
      </c>
      <c r="H9610" t="s">
        <v>1195</v>
      </c>
      <c r="I9610" t="s">
        <v>1807</v>
      </c>
      <c r="J9610" t="s">
        <v>5437</v>
      </c>
      <c r="K9610">
        <f t="shared" si="2270"/>
        <v>9</v>
      </c>
      <c r="L9610">
        <f t="shared" si="2265"/>
        <v>26</v>
      </c>
      <c r="M9610">
        <f t="shared" si="2266"/>
        <v>15</v>
      </c>
      <c r="N9610" t="str">
        <f t="shared" si="2267"/>
        <v>Next Day</v>
      </c>
      <c r="O9610">
        <f t="shared" si="2268"/>
        <v>4</v>
      </c>
      <c r="P9610" t="str">
        <f t="shared" si="2269"/>
        <v>before</v>
      </c>
    </row>
    <row r="9611" spans="1:16" x14ac:dyDescent="0.25">
      <c r="A9611" t="s">
        <v>19249</v>
      </c>
      <c r="B9611" t="s">
        <v>11</v>
      </c>
      <c r="C9611" t="s">
        <v>4009</v>
      </c>
      <c r="D9611" s="3">
        <v>6</v>
      </c>
      <c r="E9611" t="s">
        <v>1729</v>
      </c>
      <c r="F9611" t="s">
        <v>19250</v>
      </c>
      <c r="G9611" t="s">
        <v>1729</v>
      </c>
      <c r="H9611" t="s">
        <v>1195</v>
      </c>
      <c r="I9611" t="s">
        <v>1729</v>
      </c>
      <c r="J9611" t="s">
        <v>5714</v>
      </c>
      <c r="K9611">
        <f t="shared" si="2270"/>
        <v>9</v>
      </c>
      <c r="L9611">
        <f t="shared" si="2265"/>
        <v>24</v>
      </c>
      <c r="M9611">
        <f t="shared" si="2266"/>
        <v>15</v>
      </c>
      <c r="N9611" t="str">
        <f t="shared" si="2267"/>
        <v>Same Day</v>
      </c>
      <c r="O9611">
        <f t="shared" si="2268"/>
        <v>3</v>
      </c>
      <c r="P9611" t="str">
        <f t="shared" si="2269"/>
        <v>before</v>
      </c>
    </row>
    <row r="9612" spans="1:16" x14ac:dyDescent="0.25">
      <c r="A9612" t="s">
        <v>19251</v>
      </c>
      <c r="B9612" t="s">
        <v>11</v>
      </c>
      <c r="C9612" t="s">
        <v>4009</v>
      </c>
      <c r="D9612" s="3">
        <v>1</v>
      </c>
      <c r="E9612" t="s">
        <v>1729</v>
      </c>
      <c r="F9612" t="s">
        <v>19252</v>
      </c>
      <c r="G9612" t="s">
        <v>1729</v>
      </c>
      <c r="H9612" t="s">
        <v>1195</v>
      </c>
      <c r="I9612" t="s">
        <v>1729</v>
      </c>
      <c r="J9612" t="s">
        <v>8044</v>
      </c>
      <c r="K9612">
        <f t="shared" si="2270"/>
        <v>9</v>
      </c>
      <c r="L9612">
        <f t="shared" si="2265"/>
        <v>24</v>
      </c>
      <c r="M9612">
        <f t="shared" si="2266"/>
        <v>15</v>
      </c>
      <c r="N9612" t="str">
        <f t="shared" si="2267"/>
        <v>Same Day</v>
      </c>
      <c r="O9612">
        <f t="shared" si="2268"/>
        <v>3</v>
      </c>
      <c r="P9612" t="str">
        <f t="shared" si="2269"/>
        <v>before</v>
      </c>
    </row>
    <row r="9613" spans="1:16" x14ac:dyDescent="0.25">
      <c r="A9613" t="s">
        <v>19253</v>
      </c>
      <c r="B9613" t="s">
        <v>11</v>
      </c>
      <c r="C9613" t="s">
        <v>4009</v>
      </c>
      <c r="D9613" s="3">
        <v>1</v>
      </c>
      <c r="E9613" t="s">
        <v>1729</v>
      </c>
      <c r="F9613" t="s">
        <v>19254</v>
      </c>
      <c r="G9613" t="s">
        <v>1729</v>
      </c>
      <c r="H9613" t="s">
        <v>1195</v>
      </c>
      <c r="I9613" t="s">
        <v>1729</v>
      </c>
      <c r="J9613" t="s">
        <v>6336</v>
      </c>
      <c r="K9613">
        <f t="shared" si="2270"/>
        <v>9</v>
      </c>
      <c r="L9613">
        <f t="shared" si="2265"/>
        <v>24</v>
      </c>
      <c r="M9613">
        <f t="shared" si="2266"/>
        <v>15</v>
      </c>
      <c r="N9613" t="str">
        <f t="shared" si="2267"/>
        <v>Same Day</v>
      </c>
      <c r="O9613">
        <f t="shared" si="2268"/>
        <v>3</v>
      </c>
      <c r="P9613" t="str">
        <f t="shared" si="2269"/>
        <v>before</v>
      </c>
    </row>
    <row r="9614" spans="1:16" x14ac:dyDescent="0.25">
      <c r="A9614" t="s">
        <v>19257</v>
      </c>
      <c r="B9614" t="s">
        <v>11</v>
      </c>
      <c r="C9614" t="s">
        <v>4013</v>
      </c>
      <c r="D9614" s="3">
        <v>31</v>
      </c>
      <c r="E9614" t="s">
        <v>1729</v>
      </c>
      <c r="F9614" t="s">
        <v>19258</v>
      </c>
      <c r="G9614" t="s">
        <v>1776</v>
      </c>
      <c r="H9614" t="s">
        <v>1195</v>
      </c>
      <c r="I9614" t="s">
        <v>1776</v>
      </c>
      <c r="J9614" t="s">
        <v>19259</v>
      </c>
      <c r="K9614">
        <f t="shared" si="2270"/>
        <v>9</v>
      </c>
      <c r="L9614">
        <f t="shared" si="2265"/>
        <v>25</v>
      </c>
      <c r="M9614">
        <f t="shared" si="2266"/>
        <v>17</v>
      </c>
      <c r="N9614" t="str">
        <f t="shared" si="2267"/>
        <v>Next Day</v>
      </c>
      <c r="O9614">
        <f t="shared" si="2268"/>
        <v>3</v>
      </c>
      <c r="P9614" t="str">
        <f t="shared" si="2269"/>
        <v>before</v>
      </c>
    </row>
    <row r="9615" spans="1:16" x14ac:dyDescent="0.25">
      <c r="A9615" t="s">
        <v>19260</v>
      </c>
      <c r="B9615" t="s">
        <v>11</v>
      </c>
      <c r="C9615" t="s">
        <v>4009</v>
      </c>
      <c r="D9615" s="3">
        <v>1</v>
      </c>
      <c r="E9615" t="s">
        <v>1729</v>
      </c>
      <c r="F9615" t="s">
        <v>19261</v>
      </c>
      <c r="G9615" t="s">
        <v>1776</v>
      </c>
      <c r="H9615" t="s">
        <v>1195</v>
      </c>
      <c r="I9615" t="s">
        <v>1776</v>
      </c>
      <c r="J9615" t="s">
        <v>19262</v>
      </c>
      <c r="K9615">
        <f t="shared" si="2270"/>
        <v>9</v>
      </c>
      <c r="L9615">
        <f t="shared" si="2265"/>
        <v>25</v>
      </c>
      <c r="M9615">
        <f t="shared" si="2266"/>
        <v>17</v>
      </c>
      <c r="N9615" t="str">
        <f t="shared" si="2267"/>
        <v>Next Day</v>
      </c>
      <c r="O9615">
        <f t="shared" si="2268"/>
        <v>3</v>
      </c>
      <c r="P9615" t="str">
        <f t="shared" si="2269"/>
        <v>others</v>
      </c>
    </row>
    <row r="9616" spans="1:16" x14ac:dyDescent="0.25">
      <c r="A9616" t="s">
        <v>19263</v>
      </c>
      <c r="B9616" t="s">
        <v>11</v>
      </c>
      <c r="C9616" t="s">
        <v>4009</v>
      </c>
      <c r="D9616" s="3">
        <v>1</v>
      </c>
      <c r="E9616" t="s">
        <v>1729</v>
      </c>
      <c r="F9616" t="s">
        <v>19261</v>
      </c>
      <c r="G9616" t="s">
        <v>1776</v>
      </c>
      <c r="H9616" t="s">
        <v>1195</v>
      </c>
      <c r="I9616" t="s">
        <v>1776</v>
      </c>
      <c r="J9616" t="s">
        <v>19264</v>
      </c>
      <c r="K9616">
        <f t="shared" si="2270"/>
        <v>9</v>
      </c>
      <c r="L9616">
        <f t="shared" si="2265"/>
        <v>25</v>
      </c>
      <c r="M9616">
        <f t="shared" si="2266"/>
        <v>17</v>
      </c>
      <c r="N9616" t="str">
        <f t="shared" si="2267"/>
        <v>Next Day</v>
      </c>
      <c r="O9616">
        <f t="shared" si="2268"/>
        <v>3</v>
      </c>
      <c r="P9616" t="str">
        <f t="shared" si="2269"/>
        <v>others</v>
      </c>
    </row>
    <row r="9617" spans="1:16" x14ac:dyDescent="0.25">
      <c r="A9617" t="s">
        <v>19265</v>
      </c>
      <c r="B9617" t="s">
        <v>11</v>
      </c>
      <c r="C9617" t="s">
        <v>4045</v>
      </c>
      <c r="D9617" s="3">
        <v>3</v>
      </c>
      <c r="E9617" t="s">
        <v>1776</v>
      </c>
      <c r="F9617" t="s">
        <v>3770</v>
      </c>
      <c r="G9617" t="s">
        <v>1807</v>
      </c>
      <c r="H9617" t="s">
        <v>1195</v>
      </c>
      <c r="I9617" t="s">
        <v>1807</v>
      </c>
      <c r="J9617" t="s">
        <v>19266</v>
      </c>
      <c r="K9617">
        <f t="shared" si="2270"/>
        <v>9</v>
      </c>
      <c r="L9617">
        <f t="shared" si="2265"/>
        <v>26</v>
      </c>
      <c r="M9617">
        <f t="shared" si="2266"/>
        <v>15</v>
      </c>
      <c r="N9617" t="str">
        <f t="shared" si="2267"/>
        <v>Next Day</v>
      </c>
      <c r="O9617">
        <f t="shared" si="2268"/>
        <v>4</v>
      </c>
      <c r="P9617" t="str">
        <f t="shared" si="2269"/>
        <v>others</v>
      </c>
    </row>
    <row r="9618" spans="1:16" x14ac:dyDescent="0.25">
      <c r="A9618" t="s">
        <v>19267</v>
      </c>
      <c r="B9618" t="s">
        <v>11</v>
      </c>
      <c r="C9618" t="s">
        <v>4009</v>
      </c>
      <c r="D9618" s="3">
        <v>2</v>
      </c>
      <c r="E9618" t="s">
        <v>1776</v>
      </c>
      <c r="F9618" t="s">
        <v>3770</v>
      </c>
      <c r="G9618" t="s">
        <v>1807</v>
      </c>
      <c r="H9618" t="s">
        <v>1195</v>
      </c>
      <c r="I9618" t="s">
        <v>1807</v>
      </c>
      <c r="J9618" t="s">
        <v>19268</v>
      </c>
      <c r="K9618">
        <f t="shared" si="2270"/>
        <v>9</v>
      </c>
      <c r="L9618">
        <f t="shared" si="2265"/>
        <v>26</v>
      </c>
      <c r="M9618">
        <f t="shared" si="2266"/>
        <v>15</v>
      </c>
      <c r="N9618" t="str">
        <f t="shared" si="2267"/>
        <v>Next Day</v>
      </c>
      <c r="O9618">
        <f t="shared" si="2268"/>
        <v>4</v>
      </c>
      <c r="P9618" t="str">
        <f t="shared" si="2269"/>
        <v>others</v>
      </c>
    </row>
    <row r="9619" spans="1:16" x14ac:dyDescent="0.25">
      <c r="A9619" t="s">
        <v>19269</v>
      </c>
      <c r="B9619" t="s">
        <v>11</v>
      </c>
      <c r="C9619" t="s">
        <v>4009</v>
      </c>
      <c r="D9619" s="3">
        <v>1</v>
      </c>
      <c r="E9619" t="s">
        <v>1729</v>
      </c>
      <c r="F9619" t="s">
        <v>19270</v>
      </c>
      <c r="G9619" t="s">
        <v>1729</v>
      </c>
      <c r="H9619" t="s">
        <v>1195</v>
      </c>
      <c r="I9619" t="s">
        <v>1776</v>
      </c>
      <c r="J9619" t="s">
        <v>19271</v>
      </c>
      <c r="K9619">
        <f t="shared" si="2270"/>
        <v>9</v>
      </c>
      <c r="L9619">
        <f t="shared" si="2265"/>
        <v>25</v>
      </c>
      <c r="M9619">
        <f t="shared" si="2266"/>
        <v>17</v>
      </c>
      <c r="N9619" t="str">
        <f t="shared" si="2267"/>
        <v>Next Day</v>
      </c>
      <c r="O9619">
        <f t="shared" si="2268"/>
        <v>3</v>
      </c>
      <c r="P9619" t="str">
        <f t="shared" si="2269"/>
        <v>others</v>
      </c>
    </row>
    <row r="9620" spans="1:16" x14ac:dyDescent="0.25">
      <c r="A9620" t="s">
        <v>19272</v>
      </c>
      <c r="B9620" t="s">
        <v>11</v>
      </c>
      <c r="C9620" t="s">
        <v>4009</v>
      </c>
      <c r="D9620" s="3">
        <v>2</v>
      </c>
      <c r="E9620" t="s">
        <v>1729</v>
      </c>
      <c r="F9620" t="s">
        <v>19273</v>
      </c>
      <c r="G9620" t="s">
        <v>1729</v>
      </c>
      <c r="H9620" t="s">
        <v>1195</v>
      </c>
      <c r="I9620" t="s">
        <v>1776</v>
      </c>
      <c r="J9620" t="s">
        <v>19274</v>
      </c>
      <c r="K9620">
        <f t="shared" si="2270"/>
        <v>9</v>
      </c>
      <c r="L9620">
        <f t="shared" si="2265"/>
        <v>25</v>
      </c>
      <c r="M9620">
        <f t="shared" si="2266"/>
        <v>17</v>
      </c>
      <c r="N9620" t="str">
        <f t="shared" si="2267"/>
        <v>Next Day</v>
      </c>
      <c r="O9620">
        <f t="shared" si="2268"/>
        <v>3</v>
      </c>
      <c r="P9620" t="str">
        <f t="shared" si="2269"/>
        <v>others</v>
      </c>
    </row>
    <row r="9621" spans="1:16" x14ac:dyDescent="0.25">
      <c r="A9621" t="s">
        <v>19278</v>
      </c>
      <c r="B9621" t="s">
        <v>11</v>
      </c>
      <c r="C9621" t="s">
        <v>4009</v>
      </c>
      <c r="D9621" s="3">
        <v>1</v>
      </c>
      <c r="E9621" t="s">
        <v>1729</v>
      </c>
      <c r="F9621" t="s">
        <v>19279</v>
      </c>
      <c r="G9621" t="s">
        <v>1729</v>
      </c>
      <c r="H9621" t="s">
        <v>1195</v>
      </c>
      <c r="I9621" t="s">
        <v>1776</v>
      </c>
      <c r="J9621" t="s">
        <v>19280</v>
      </c>
      <c r="K9621">
        <f t="shared" si="2270"/>
        <v>9</v>
      </c>
      <c r="L9621">
        <f t="shared" si="2265"/>
        <v>25</v>
      </c>
      <c r="M9621">
        <f t="shared" si="2266"/>
        <v>17</v>
      </c>
      <c r="N9621" t="str">
        <f t="shared" si="2267"/>
        <v>Next Day</v>
      </c>
      <c r="O9621">
        <f t="shared" si="2268"/>
        <v>3</v>
      </c>
      <c r="P9621" t="str">
        <f t="shared" si="2269"/>
        <v>others</v>
      </c>
    </row>
    <row r="9622" spans="1:16" x14ac:dyDescent="0.25">
      <c r="A9622" t="s">
        <v>19282</v>
      </c>
      <c r="B9622" t="s">
        <v>11</v>
      </c>
      <c r="C9622" t="s">
        <v>4045</v>
      </c>
      <c r="D9622" s="3">
        <v>6</v>
      </c>
      <c r="E9622" t="s">
        <v>1729</v>
      </c>
      <c r="F9622" t="s">
        <v>19279</v>
      </c>
      <c r="G9622" t="s">
        <v>1776</v>
      </c>
      <c r="H9622" t="s">
        <v>1195</v>
      </c>
      <c r="I9622" t="s">
        <v>1776</v>
      </c>
      <c r="J9622" t="s">
        <v>19283</v>
      </c>
      <c r="K9622">
        <f t="shared" si="2270"/>
        <v>9</v>
      </c>
      <c r="L9622">
        <f t="shared" si="2265"/>
        <v>25</v>
      </c>
      <c r="M9622">
        <f t="shared" si="2266"/>
        <v>17</v>
      </c>
      <c r="N9622" t="str">
        <f t="shared" si="2267"/>
        <v>Next Day</v>
      </c>
      <c r="O9622">
        <f t="shared" si="2268"/>
        <v>3</v>
      </c>
      <c r="P9622" t="str">
        <f t="shared" si="2269"/>
        <v>others</v>
      </c>
    </row>
    <row r="9623" spans="1:16" x14ac:dyDescent="0.25">
      <c r="A9623" t="s">
        <v>19284</v>
      </c>
      <c r="B9623" t="s">
        <v>11</v>
      </c>
      <c r="C9623" t="s">
        <v>4009</v>
      </c>
      <c r="D9623" s="3">
        <v>1</v>
      </c>
      <c r="E9623" t="s">
        <v>1729</v>
      </c>
      <c r="F9623" t="s">
        <v>19285</v>
      </c>
      <c r="G9623" t="s">
        <v>1729</v>
      </c>
      <c r="H9623" t="s">
        <v>1195</v>
      </c>
      <c r="I9623" t="s">
        <v>1776</v>
      </c>
      <c r="J9623" t="s">
        <v>19286</v>
      </c>
      <c r="K9623">
        <f t="shared" si="2270"/>
        <v>9</v>
      </c>
      <c r="L9623">
        <f t="shared" si="2265"/>
        <v>25</v>
      </c>
      <c r="M9623">
        <f t="shared" si="2266"/>
        <v>17</v>
      </c>
      <c r="N9623" t="str">
        <f t="shared" si="2267"/>
        <v>Next Day</v>
      </c>
      <c r="O9623">
        <f t="shared" si="2268"/>
        <v>3</v>
      </c>
      <c r="P9623" t="str">
        <f t="shared" si="2269"/>
        <v>others</v>
      </c>
    </row>
    <row r="9624" spans="1:16" x14ac:dyDescent="0.25">
      <c r="A9624" t="s">
        <v>19291</v>
      </c>
      <c r="B9624" t="s">
        <v>11</v>
      </c>
      <c r="C9624" t="s">
        <v>4009</v>
      </c>
      <c r="D9624" s="3">
        <v>2</v>
      </c>
      <c r="E9624" t="s">
        <v>1729</v>
      </c>
      <c r="F9624" t="s">
        <v>6349</v>
      </c>
      <c r="G9624" t="s">
        <v>1776</v>
      </c>
      <c r="H9624" t="s">
        <v>1195</v>
      </c>
      <c r="I9624" t="s">
        <v>1776</v>
      </c>
      <c r="J9624" t="s">
        <v>19292</v>
      </c>
      <c r="K9624">
        <f t="shared" si="2270"/>
        <v>9</v>
      </c>
      <c r="L9624">
        <f t="shared" si="2265"/>
        <v>25</v>
      </c>
      <c r="M9624">
        <f t="shared" si="2266"/>
        <v>17</v>
      </c>
      <c r="N9624" t="str">
        <f t="shared" si="2267"/>
        <v>Next Day</v>
      </c>
      <c r="O9624">
        <f t="shared" si="2268"/>
        <v>3</v>
      </c>
      <c r="P9624" t="str">
        <f t="shared" si="2269"/>
        <v>others</v>
      </c>
    </row>
    <row r="9625" spans="1:16" x14ac:dyDescent="0.25">
      <c r="A9625" t="s">
        <v>19293</v>
      </c>
      <c r="B9625" t="s">
        <v>11</v>
      </c>
      <c r="C9625" t="s">
        <v>4009</v>
      </c>
      <c r="D9625" s="3">
        <v>1</v>
      </c>
      <c r="E9625" t="s">
        <v>1729</v>
      </c>
      <c r="F9625" t="s">
        <v>6949</v>
      </c>
      <c r="G9625" t="s">
        <v>1776</v>
      </c>
      <c r="H9625" t="s">
        <v>1195</v>
      </c>
      <c r="I9625" t="s">
        <v>1776</v>
      </c>
      <c r="J9625" t="s">
        <v>19294</v>
      </c>
      <c r="K9625">
        <f t="shared" ref="K9625:K9656" si="2271">MONTH(I9625)</f>
        <v>9</v>
      </c>
      <c r="L9625">
        <f t="shared" ref="L9625:L9688" si="2272">DAY(I9625)</f>
        <v>25</v>
      </c>
      <c r="M9625">
        <f t="shared" ref="M9625:M9688" si="2273">HOUR(J9625)+1</f>
        <v>17</v>
      </c>
      <c r="N9625" t="str">
        <f t="shared" ref="N9625:N9688" si="2274">IF(OR(ISBLANK(E9625),ISBLANK(I9625)),"Missing Date",IF(I9625=E9625,"Same Day",IF(WEEKDAY(E9625,2)=5,IF(DAY(I9625)=DAY(E9625+3),"Next Day",IF(DAY(I9625)=DAY(E9625+4),"2 Days","Other")),IF(WEEKDAY(E9625,2)=4,IF(DAY(I9625)=DAY(E9625+1),"Next Day",IF(DAY(I9625)=DAY(E9625+4),"2 Days","Other")),IF(DAY(I9625)=DAY(E9625+1),"Next Day",IF(DAY(I9625)=DAY(E9625+2),"2 Days","Other"))))))</f>
        <v>Next Day</v>
      </c>
      <c r="O9625">
        <f t="shared" ref="O9625:O9688" si="2275">WEEKDAY(E9625,2)</f>
        <v>3</v>
      </c>
      <c r="P9625" t="str">
        <f t="shared" ref="P9625:P9688" si="2276">IF(HOUR(F9625)&lt;11,"before","others")</f>
        <v>others</v>
      </c>
    </row>
    <row r="9626" spans="1:16" x14ac:dyDescent="0.25">
      <c r="A9626" t="s">
        <v>19295</v>
      </c>
      <c r="B9626" t="s">
        <v>11</v>
      </c>
      <c r="C9626" t="s">
        <v>4009</v>
      </c>
      <c r="D9626" s="3">
        <v>1</v>
      </c>
      <c r="E9626" t="s">
        <v>1729</v>
      </c>
      <c r="F9626" t="s">
        <v>6349</v>
      </c>
      <c r="G9626" t="s">
        <v>1776</v>
      </c>
      <c r="H9626" t="s">
        <v>1195</v>
      </c>
      <c r="I9626" t="s">
        <v>1776</v>
      </c>
      <c r="J9626" t="s">
        <v>19296</v>
      </c>
      <c r="K9626">
        <f t="shared" si="2271"/>
        <v>9</v>
      </c>
      <c r="L9626">
        <f t="shared" si="2272"/>
        <v>25</v>
      </c>
      <c r="M9626">
        <f t="shared" si="2273"/>
        <v>17</v>
      </c>
      <c r="N9626" t="str">
        <f t="shared" si="2274"/>
        <v>Next Day</v>
      </c>
      <c r="O9626">
        <f t="shared" si="2275"/>
        <v>3</v>
      </c>
      <c r="P9626" t="str">
        <f t="shared" si="2276"/>
        <v>others</v>
      </c>
    </row>
    <row r="9627" spans="1:16" x14ac:dyDescent="0.25">
      <c r="A9627" t="s">
        <v>19297</v>
      </c>
      <c r="B9627" t="s">
        <v>11</v>
      </c>
      <c r="C9627" t="s">
        <v>4045</v>
      </c>
      <c r="D9627" s="3">
        <v>1</v>
      </c>
      <c r="E9627" t="s">
        <v>1729</v>
      </c>
      <c r="F9627" t="s">
        <v>6949</v>
      </c>
      <c r="G9627" t="s">
        <v>1776</v>
      </c>
      <c r="H9627" t="s">
        <v>1195</v>
      </c>
      <c r="I9627" t="s">
        <v>1776</v>
      </c>
      <c r="J9627" t="s">
        <v>19298</v>
      </c>
      <c r="K9627">
        <f t="shared" si="2271"/>
        <v>9</v>
      </c>
      <c r="L9627">
        <f t="shared" si="2272"/>
        <v>25</v>
      </c>
      <c r="M9627">
        <f t="shared" si="2273"/>
        <v>17</v>
      </c>
      <c r="N9627" t="str">
        <f t="shared" si="2274"/>
        <v>Next Day</v>
      </c>
      <c r="O9627">
        <f t="shared" si="2275"/>
        <v>3</v>
      </c>
      <c r="P9627" t="str">
        <f t="shared" si="2276"/>
        <v>others</v>
      </c>
    </row>
    <row r="9628" spans="1:16" x14ac:dyDescent="0.25">
      <c r="A9628" t="s">
        <v>19299</v>
      </c>
      <c r="B9628" t="s">
        <v>11</v>
      </c>
      <c r="C9628" t="s">
        <v>4045</v>
      </c>
      <c r="D9628" s="3">
        <v>7</v>
      </c>
      <c r="E9628" t="s">
        <v>1729</v>
      </c>
      <c r="F9628" t="s">
        <v>19300</v>
      </c>
      <c r="G9628" t="s">
        <v>1776</v>
      </c>
      <c r="H9628" t="s">
        <v>1195</v>
      </c>
      <c r="I9628" t="s">
        <v>1776</v>
      </c>
      <c r="J9628" t="s">
        <v>19301</v>
      </c>
      <c r="K9628">
        <f t="shared" si="2271"/>
        <v>9</v>
      </c>
      <c r="L9628">
        <f t="shared" si="2272"/>
        <v>25</v>
      </c>
      <c r="M9628">
        <f t="shared" si="2273"/>
        <v>17</v>
      </c>
      <c r="N9628" t="str">
        <f t="shared" si="2274"/>
        <v>Next Day</v>
      </c>
      <c r="O9628">
        <f t="shared" si="2275"/>
        <v>3</v>
      </c>
      <c r="P9628" t="str">
        <f t="shared" si="2276"/>
        <v>others</v>
      </c>
    </row>
    <row r="9629" spans="1:16" x14ac:dyDescent="0.25">
      <c r="A9629" t="s">
        <v>19302</v>
      </c>
      <c r="B9629" t="s">
        <v>11</v>
      </c>
      <c r="C9629" t="s">
        <v>4013</v>
      </c>
      <c r="D9629" s="3">
        <v>32</v>
      </c>
      <c r="E9629" t="s">
        <v>1729</v>
      </c>
      <c r="F9629" t="s">
        <v>19303</v>
      </c>
      <c r="G9629" t="s">
        <v>1776</v>
      </c>
      <c r="H9629" t="s">
        <v>1195</v>
      </c>
      <c r="I9629" t="s">
        <v>1776</v>
      </c>
      <c r="J9629" t="s">
        <v>19274</v>
      </c>
      <c r="K9629">
        <f t="shared" si="2271"/>
        <v>9</v>
      </c>
      <c r="L9629">
        <f t="shared" si="2272"/>
        <v>25</v>
      </c>
      <c r="M9629">
        <f t="shared" si="2273"/>
        <v>17</v>
      </c>
      <c r="N9629" t="str">
        <f t="shared" si="2274"/>
        <v>Next Day</v>
      </c>
      <c r="O9629">
        <f t="shared" si="2275"/>
        <v>3</v>
      </c>
      <c r="P9629" t="str">
        <f t="shared" si="2276"/>
        <v>before</v>
      </c>
    </row>
    <row r="9630" spans="1:16" x14ac:dyDescent="0.25">
      <c r="A9630" t="s">
        <v>19304</v>
      </c>
      <c r="B9630" t="s">
        <v>11</v>
      </c>
      <c r="C9630" t="s">
        <v>4009</v>
      </c>
      <c r="D9630" s="3">
        <v>2</v>
      </c>
      <c r="E9630" t="s">
        <v>1729</v>
      </c>
      <c r="F9630" t="s">
        <v>19252</v>
      </c>
      <c r="G9630" t="s">
        <v>1776</v>
      </c>
      <c r="H9630" t="s">
        <v>1195</v>
      </c>
      <c r="I9630" t="s">
        <v>1776</v>
      </c>
      <c r="J9630" t="s">
        <v>19294</v>
      </c>
      <c r="K9630">
        <f t="shared" si="2271"/>
        <v>9</v>
      </c>
      <c r="L9630">
        <f t="shared" si="2272"/>
        <v>25</v>
      </c>
      <c r="M9630">
        <f t="shared" si="2273"/>
        <v>17</v>
      </c>
      <c r="N9630" t="str">
        <f t="shared" si="2274"/>
        <v>Next Day</v>
      </c>
      <c r="O9630">
        <f t="shared" si="2275"/>
        <v>3</v>
      </c>
      <c r="P9630" t="str">
        <f t="shared" si="2276"/>
        <v>before</v>
      </c>
    </row>
    <row r="9631" spans="1:16" x14ac:dyDescent="0.25">
      <c r="A9631" t="s">
        <v>19305</v>
      </c>
      <c r="B9631" t="s">
        <v>11</v>
      </c>
      <c r="C9631" t="s">
        <v>4009</v>
      </c>
      <c r="D9631" s="3">
        <v>1</v>
      </c>
      <c r="E9631" t="s">
        <v>1729</v>
      </c>
      <c r="F9631" t="s">
        <v>19306</v>
      </c>
      <c r="G9631" t="s">
        <v>1776</v>
      </c>
      <c r="H9631" t="s">
        <v>1195</v>
      </c>
      <c r="I9631" t="s">
        <v>1776</v>
      </c>
      <c r="J9631" t="s">
        <v>17537</v>
      </c>
      <c r="K9631">
        <f t="shared" si="2271"/>
        <v>9</v>
      </c>
      <c r="L9631">
        <f t="shared" si="2272"/>
        <v>25</v>
      </c>
      <c r="M9631">
        <f t="shared" si="2273"/>
        <v>17</v>
      </c>
      <c r="N9631" t="str">
        <f t="shared" si="2274"/>
        <v>Next Day</v>
      </c>
      <c r="O9631">
        <f t="shared" si="2275"/>
        <v>3</v>
      </c>
      <c r="P9631" t="str">
        <f t="shared" si="2276"/>
        <v>others</v>
      </c>
    </row>
    <row r="9632" spans="1:16" x14ac:dyDescent="0.25">
      <c r="A9632" t="s">
        <v>19307</v>
      </c>
      <c r="B9632" t="s">
        <v>11</v>
      </c>
      <c r="C9632" t="s">
        <v>4013</v>
      </c>
      <c r="D9632" s="3">
        <v>12</v>
      </c>
      <c r="E9632" t="s">
        <v>1729</v>
      </c>
      <c r="F9632" t="s">
        <v>19308</v>
      </c>
      <c r="G9632" t="s">
        <v>1776</v>
      </c>
      <c r="H9632" t="s">
        <v>1195</v>
      </c>
      <c r="I9632" t="s">
        <v>1776</v>
      </c>
      <c r="J9632" t="s">
        <v>19309</v>
      </c>
      <c r="K9632">
        <f t="shared" si="2271"/>
        <v>9</v>
      </c>
      <c r="L9632">
        <f t="shared" si="2272"/>
        <v>25</v>
      </c>
      <c r="M9632">
        <f t="shared" si="2273"/>
        <v>17</v>
      </c>
      <c r="N9632" t="str">
        <f t="shared" si="2274"/>
        <v>Next Day</v>
      </c>
      <c r="O9632">
        <f t="shared" si="2275"/>
        <v>3</v>
      </c>
      <c r="P9632" t="str">
        <f t="shared" si="2276"/>
        <v>others</v>
      </c>
    </row>
    <row r="9633" spans="1:16" x14ac:dyDescent="0.25">
      <c r="A9633" t="s">
        <v>19310</v>
      </c>
      <c r="B9633" t="s">
        <v>11</v>
      </c>
      <c r="C9633" t="s">
        <v>4013</v>
      </c>
      <c r="D9633" s="3">
        <v>1</v>
      </c>
      <c r="E9633" t="s">
        <v>1776</v>
      </c>
      <c r="F9633" t="s">
        <v>13160</v>
      </c>
      <c r="G9633" t="s">
        <v>1807</v>
      </c>
      <c r="H9633" t="s">
        <v>1195</v>
      </c>
      <c r="I9633" t="s">
        <v>1807</v>
      </c>
      <c r="J9633" t="s">
        <v>19311</v>
      </c>
      <c r="K9633">
        <f t="shared" si="2271"/>
        <v>9</v>
      </c>
      <c r="L9633">
        <f t="shared" si="2272"/>
        <v>26</v>
      </c>
      <c r="M9633">
        <f t="shared" si="2273"/>
        <v>15</v>
      </c>
      <c r="N9633" t="str">
        <f t="shared" si="2274"/>
        <v>Next Day</v>
      </c>
      <c r="O9633">
        <f t="shared" si="2275"/>
        <v>4</v>
      </c>
      <c r="P9633" t="str">
        <f t="shared" si="2276"/>
        <v>others</v>
      </c>
    </row>
    <row r="9634" spans="1:16" x14ac:dyDescent="0.25">
      <c r="A9634" t="s">
        <v>19312</v>
      </c>
      <c r="B9634" t="s">
        <v>11</v>
      </c>
      <c r="C9634" t="s">
        <v>4009</v>
      </c>
      <c r="D9634" s="3">
        <v>1</v>
      </c>
      <c r="E9634" t="s">
        <v>1776</v>
      </c>
      <c r="F9634" t="s">
        <v>13081</v>
      </c>
      <c r="G9634" t="s">
        <v>1807</v>
      </c>
      <c r="H9634" t="s">
        <v>1195</v>
      </c>
      <c r="I9634" t="s">
        <v>1807</v>
      </c>
      <c r="J9634" t="s">
        <v>6267</v>
      </c>
      <c r="K9634">
        <f t="shared" si="2271"/>
        <v>9</v>
      </c>
      <c r="L9634">
        <f t="shared" si="2272"/>
        <v>26</v>
      </c>
      <c r="M9634">
        <f t="shared" si="2273"/>
        <v>15</v>
      </c>
      <c r="N9634" t="str">
        <f t="shared" si="2274"/>
        <v>Next Day</v>
      </c>
      <c r="O9634">
        <f t="shared" si="2275"/>
        <v>4</v>
      </c>
      <c r="P9634" t="str">
        <f t="shared" si="2276"/>
        <v>others</v>
      </c>
    </row>
    <row r="9635" spans="1:16" x14ac:dyDescent="0.25">
      <c r="A9635" t="s">
        <v>19313</v>
      </c>
      <c r="B9635" t="s">
        <v>11</v>
      </c>
      <c r="C9635" t="s">
        <v>4009</v>
      </c>
      <c r="D9635" s="3">
        <v>1</v>
      </c>
      <c r="E9635" t="s">
        <v>1776</v>
      </c>
      <c r="F9635" t="s">
        <v>13081</v>
      </c>
      <c r="G9635" t="s">
        <v>1807</v>
      </c>
      <c r="H9635" t="s">
        <v>1195</v>
      </c>
      <c r="I9635" t="s">
        <v>1807</v>
      </c>
      <c r="J9635" t="s">
        <v>2727</v>
      </c>
      <c r="K9635">
        <f t="shared" si="2271"/>
        <v>9</v>
      </c>
      <c r="L9635">
        <f t="shared" si="2272"/>
        <v>26</v>
      </c>
      <c r="M9635">
        <f t="shared" si="2273"/>
        <v>15</v>
      </c>
      <c r="N9635" t="str">
        <f t="shared" si="2274"/>
        <v>Next Day</v>
      </c>
      <c r="O9635">
        <f t="shared" si="2275"/>
        <v>4</v>
      </c>
      <c r="P9635" t="str">
        <f t="shared" si="2276"/>
        <v>others</v>
      </c>
    </row>
    <row r="9636" spans="1:16" x14ac:dyDescent="0.25">
      <c r="A9636" t="s">
        <v>19314</v>
      </c>
      <c r="B9636" t="s">
        <v>11</v>
      </c>
      <c r="C9636" t="s">
        <v>4009</v>
      </c>
      <c r="D9636" s="3">
        <v>1</v>
      </c>
      <c r="E9636" t="s">
        <v>1776</v>
      </c>
      <c r="F9636" t="s">
        <v>13081</v>
      </c>
      <c r="G9636" t="s">
        <v>1807</v>
      </c>
      <c r="H9636" t="s">
        <v>1195</v>
      </c>
      <c r="I9636" t="s">
        <v>1807</v>
      </c>
      <c r="J9636" t="s">
        <v>6252</v>
      </c>
      <c r="K9636">
        <f t="shared" si="2271"/>
        <v>9</v>
      </c>
      <c r="L9636">
        <f t="shared" si="2272"/>
        <v>26</v>
      </c>
      <c r="M9636">
        <f t="shared" si="2273"/>
        <v>15</v>
      </c>
      <c r="N9636" t="str">
        <f t="shared" si="2274"/>
        <v>Next Day</v>
      </c>
      <c r="O9636">
        <f t="shared" si="2275"/>
        <v>4</v>
      </c>
      <c r="P9636" t="str">
        <f t="shared" si="2276"/>
        <v>others</v>
      </c>
    </row>
    <row r="9637" spans="1:16" x14ac:dyDescent="0.25">
      <c r="A9637" t="s">
        <v>19315</v>
      </c>
      <c r="B9637" t="s">
        <v>11</v>
      </c>
      <c r="C9637" t="s">
        <v>4143</v>
      </c>
      <c r="D9637" s="3">
        <v>1</v>
      </c>
      <c r="E9637" t="s">
        <v>1776</v>
      </c>
      <c r="F9637" t="s">
        <v>19316</v>
      </c>
      <c r="G9637" t="s">
        <v>1807</v>
      </c>
      <c r="H9637" t="s">
        <v>1195</v>
      </c>
      <c r="I9637" t="s">
        <v>1807</v>
      </c>
      <c r="J9637" t="s">
        <v>15428</v>
      </c>
      <c r="K9637">
        <f t="shared" si="2271"/>
        <v>9</v>
      </c>
      <c r="L9637">
        <f t="shared" si="2272"/>
        <v>26</v>
      </c>
      <c r="M9637">
        <f t="shared" si="2273"/>
        <v>15</v>
      </c>
      <c r="N9637" t="str">
        <f t="shared" si="2274"/>
        <v>Next Day</v>
      </c>
      <c r="O9637">
        <f t="shared" si="2275"/>
        <v>4</v>
      </c>
      <c r="P9637" t="str">
        <f t="shared" si="2276"/>
        <v>others</v>
      </c>
    </row>
    <row r="9638" spans="1:16" x14ac:dyDescent="0.25">
      <c r="A9638" t="s">
        <v>19317</v>
      </c>
      <c r="B9638" t="s">
        <v>11</v>
      </c>
      <c r="C9638" t="s">
        <v>4009</v>
      </c>
      <c r="D9638" s="3">
        <v>1</v>
      </c>
      <c r="E9638" t="s">
        <v>1776</v>
      </c>
      <c r="F9638" t="s">
        <v>19316</v>
      </c>
      <c r="G9638" t="s">
        <v>1807</v>
      </c>
      <c r="H9638" t="s">
        <v>1195</v>
      </c>
      <c r="I9638" t="s">
        <v>1807</v>
      </c>
      <c r="J9638" t="s">
        <v>8044</v>
      </c>
      <c r="K9638">
        <f t="shared" si="2271"/>
        <v>9</v>
      </c>
      <c r="L9638">
        <f t="shared" si="2272"/>
        <v>26</v>
      </c>
      <c r="M9638">
        <f t="shared" si="2273"/>
        <v>15</v>
      </c>
      <c r="N9638" t="str">
        <f t="shared" si="2274"/>
        <v>Next Day</v>
      </c>
      <c r="O9638">
        <f t="shared" si="2275"/>
        <v>4</v>
      </c>
      <c r="P9638" t="str">
        <f t="shared" si="2276"/>
        <v>others</v>
      </c>
    </row>
    <row r="9639" spans="1:16" x14ac:dyDescent="0.25">
      <c r="A9639" t="s">
        <v>19318</v>
      </c>
      <c r="B9639" t="s">
        <v>11</v>
      </c>
      <c r="C9639" t="s">
        <v>4045</v>
      </c>
      <c r="D9639" s="3">
        <v>1</v>
      </c>
      <c r="E9639" t="s">
        <v>1776</v>
      </c>
      <c r="F9639" t="s">
        <v>13081</v>
      </c>
      <c r="G9639" t="s">
        <v>1807</v>
      </c>
      <c r="H9639" t="s">
        <v>1195</v>
      </c>
      <c r="I9639" t="s">
        <v>1807</v>
      </c>
      <c r="J9639" t="s">
        <v>6233</v>
      </c>
      <c r="K9639">
        <f t="shared" si="2271"/>
        <v>9</v>
      </c>
      <c r="L9639">
        <f t="shared" si="2272"/>
        <v>26</v>
      </c>
      <c r="M9639">
        <f t="shared" si="2273"/>
        <v>15</v>
      </c>
      <c r="N9639" t="str">
        <f t="shared" si="2274"/>
        <v>Next Day</v>
      </c>
      <c r="O9639">
        <f t="shared" si="2275"/>
        <v>4</v>
      </c>
      <c r="P9639" t="str">
        <f t="shared" si="2276"/>
        <v>others</v>
      </c>
    </row>
    <row r="9640" spans="1:16" x14ac:dyDescent="0.25">
      <c r="A9640" t="s">
        <v>19319</v>
      </c>
      <c r="B9640" t="s">
        <v>11</v>
      </c>
      <c r="C9640" t="s">
        <v>4009</v>
      </c>
      <c r="D9640" s="3">
        <v>1</v>
      </c>
      <c r="E9640" t="s">
        <v>1776</v>
      </c>
      <c r="F9640" t="s">
        <v>19320</v>
      </c>
      <c r="G9640" t="s">
        <v>1807</v>
      </c>
      <c r="H9640" t="s">
        <v>1195</v>
      </c>
      <c r="I9640" t="s">
        <v>1807</v>
      </c>
      <c r="J9640" t="s">
        <v>8037</v>
      </c>
      <c r="K9640">
        <f t="shared" si="2271"/>
        <v>9</v>
      </c>
      <c r="L9640">
        <f t="shared" si="2272"/>
        <v>26</v>
      </c>
      <c r="M9640">
        <f t="shared" si="2273"/>
        <v>15</v>
      </c>
      <c r="N9640" t="str">
        <f t="shared" si="2274"/>
        <v>Next Day</v>
      </c>
      <c r="O9640">
        <f t="shared" si="2275"/>
        <v>4</v>
      </c>
      <c r="P9640" t="str">
        <f t="shared" si="2276"/>
        <v>others</v>
      </c>
    </row>
    <row r="9641" spans="1:16" x14ac:dyDescent="0.25">
      <c r="A9641" t="s">
        <v>19321</v>
      </c>
      <c r="B9641" t="s">
        <v>11</v>
      </c>
      <c r="C9641" t="s">
        <v>4009</v>
      </c>
      <c r="D9641" s="3">
        <v>1</v>
      </c>
      <c r="E9641" t="s">
        <v>1776</v>
      </c>
      <c r="F9641" t="s">
        <v>19322</v>
      </c>
      <c r="G9641" t="s">
        <v>1807</v>
      </c>
      <c r="H9641" t="s">
        <v>1195</v>
      </c>
      <c r="I9641" t="s">
        <v>1807</v>
      </c>
      <c r="J9641" t="s">
        <v>19123</v>
      </c>
      <c r="K9641">
        <f t="shared" si="2271"/>
        <v>9</v>
      </c>
      <c r="L9641">
        <f t="shared" si="2272"/>
        <v>26</v>
      </c>
      <c r="M9641">
        <f t="shared" si="2273"/>
        <v>15</v>
      </c>
      <c r="N9641" t="str">
        <f t="shared" si="2274"/>
        <v>Next Day</v>
      </c>
      <c r="O9641">
        <f t="shared" si="2275"/>
        <v>4</v>
      </c>
      <c r="P9641" t="str">
        <f t="shared" si="2276"/>
        <v>others</v>
      </c>
    </row>
    <row r="9642" spans="1:16" x14ac:dyDescent="0.25">
      <c r="A9642" t="s">
        <v>19323</v>
      </c>
      <c r="B9642" t="s">
        <v>11</v>
      </c>
      <c r="C9642" t="s">
        <v>4009</v>
      </c>
      <c r="D9642" s="3">
        <v>2</v>
      </c>
      <c r="E9642" t="s">
        <v>1729</v>
      </c>
      <c r="F9642" t="s">
        <v>19324</v>
      </c>
      <c r="G9642" t="s">
        <v>1776</v>
      </c>
      <c r="H9642" t="s">
        <v>1195</v>
      </c>
      <c r="I9642" t="s">
        <v>1776</v>
      </c>
      <c r="J9642" t="s">
        <v>19325</v>
      </c>
      <c r="K9642">
        <f t="shared" si="2271"/>
        <v>9</v>
      </c>
      <c r="L9642">
        <f t="shared" si="2272"/>
        <v>25</v>
      </c>
      <c r="M9642">
        <f t="shared" si="2273"/>
        <v>17</v>
      </c>
      <c r="N9642" t="str">
        <f t="shared" si="2274"/>
        <v>Next Day</v>
      </c>
      <c r="O9642">
        <f t="shared" si="2275"/>
        <v>3</v>
      </c>
      <c r="P9642" t="str">
        <f t="shared" si="2276"/>
        <v>others</v>
      </c>
    </row>
    <row r="9643" spans="1:16" x14ac:dyDescent="0.25">
      <c r="A9643" t="s">
        <v>19326</v>
      </c>
      <c r="B9643" t="s">
        <v>11</v>
      </c>
      <c r="C9643" t="s">
        <v>4013</v>
      </c>
      <c r="D9643" s="3">
        <v>62</v>
      </c>
      <c r="E9643" t="s">
        <v>1776</v>
      </c>
      <c r="F9643" t="s">
        <v>2458</v>
      </c>
      <c r="G9643" t="s">
        <v>1807</v>
      </c>
      <c r="H9643" t="s">
        <v>1195</v>
      </c>
      <c r="I9643" t="s">
        <v>1807</v>
      </c>
      <c r="J9643" t="s">
        <v>19327</v>
      </c>
      <c r="K9643">
        <f t="shared" si="2271"/>
        <v>9</v>
      </c>
      <c r="L9643">
        <f t="shared" si="2272"/>
        <v>26</v>
      </c>
      <c r="M9643">
        <f t="shared" si="2273"/>
        <v>15</v>
      </c>
      <c r="N9643" t="str">
        <f t="shared" si="2274"/>
        <v>Next Day</v>
      </c>
      <c r="O9643">
        <f t="shared" si="2275"/>
        <v>4</v>
      </c>
      <c r="P9643" t="str">
        <f t="shared" si="2276"/>
        <v>others</v>
      </c>
    </row>
    <row r="9644" spans="1:16" x14ac:dyDescent="0.25">
      <c r="A9644" t="s">
        <v>19328</v>
      </c>
      <c r="B9644" t="s">
        <v>11</v>
      </c>
      <c r="C9644" t="s">
        <v>4009</v>
      </c>
      <c r="D9644" s="3">
        <v>2</v>
      </c>
      <c r="E9644" t="s">
        <v>1729</v>
      </c>
      <c r="F9644" t="s">
        <v>19329</v>
      </c>
      <c r="G9644" t="s">
        <v>1776</v>
      </c>
      <c r="H9644" t="s">
        <v>1195</v>
      </c>
      <c r="I9644" t="s">
        <v>1776</v>
      </c>
      <c r="J9644" t="s">
        <v>19330</v>
      </c>
      <c r="K9644">
        <f t="shared" si="2271"/>
        <v>9</v>
      </c>
      <c r="L9644">
        <f t="shared" si="2272"/>
        <v>25</v>
      </c>
      <c r="M9644">
        <f t="shared" si="2273"/>
        <v>17</v>
      </c>
      <c r="N9644" t="str">
        <f t="shared" si="2274"/>
        <v>Next Day</v>
      </c>
      <c r="O9644">
        <f t="shared" si="2275"/>
        <v>3</v>
      </c>
      <c r="P9644" t="str">
        <f t="shared" si="2276"/>
        <v>others</v>
      </c>
    </row>
    <row r="9645" spans="1:16" x14ac:dyDescent="0.25">
      <c r="A9645" t="s">
        <v>19331</v>
      </c>
      <c r="B9645" t="s">
        <v>11</v>
      </c>
      <c r="C9645" t="s">
        <v>4009</v>
      </c>
      <c r="D9645" s="3">
        <v>1</v>
      </c>
      <c r="E9645" t="s">
        <v>1776</v>
      </c>
      <c r="F9645" t="s">
        <v>15897</v>
      </c>
      <c r="G9645" t="s">
        <v>1807</v>
      </c>
      <c r="H9645" t="s">
        <v>1195</v>
      </c>
      <c r="I9645" t="s">
        <v>1807</v>
      </c>
      <c r="J9645" t="s">
        <v>2331</v>
      </c>
      <c r="K9645">
        <f t="shared" si="2271"/>
        <v>9</v>
      </c>
      <c r="L9645">
        <f t="shared" si="2272"/>
        <v>26</v>
      </c>
      <c r="M9645">
        <f t="shared" si="2273"/>
        <v>15</v>
      </c>
      <c r="N9645" t="str">
        <f t="shared" si="2274"/>
        <v>Next Day</v>
      </c>
      <c r="O9645">
        <f t="shared" si="2275"/>
        <v>4</v>
      </c>
      <c r="P9645" t="str">
        <f t="shared" si="2276"/>
        <v>others</v>
      </c>
    </row>
    <row r="9646" spans="1:16" x14ac:dyDescent="0.25">
      <c r="A9646" t="s">
        <v>19332</v>
      </c>
      <c r="B9646" t="s">
        <v>11</v>
      </c>
      <c r="C9646" t="s">
        <v>4009</v>
      </c>
      <c r="D9646" s="3">
        <v>1</v>
      </c>
      <c r="E9646" t="s">
        <v>1776</v>
      </c>
      <c r="F9646" t="s">
        <v>15905</v>
      </c>
      <c r="G9646" t="s">
        <v>1807</v>
      </c>
      <c r="H9646" t="s">
        <v>1195</v>
      </c>
      <c r="I9646" t="s">
        <v>1807</v>
      </c>
      <c r="J9646" t="s">
        <v>5437</v>
      </c>
      <c r="K9646">
        <f t="shared" si="2271"/>
        <v>9</v>
      </c>
      <c r="L9646">
        <f t="shared" si="2272"/>
        <v>26</v>
      </c>
      <c r="M9646">
        <f t="shared" si="2273"/>
        <v>15</v>
      </c>
      <c r="N9646" t="str">
        <f t="shared" si="2274"/>
        <v>Next Day</v>
      </c>
      <c r="O9646">
        <f t="shared" si="2275"/>
        <v>4</v>
      </c>
      <c r="P9646" t="str">
        <f t="shared" si="2276"/>
        <v>others</v>
      </c>
    </row>
    <row r="9647" spans="1:16" x14ac:dyDescent="0.25">
      <c r="A9647" t="s">
        <v>19333</v>
      </c>
      <c r="B9647" t="s">
        <v>11</v>
      </c>
      <c r="C9647" t="s">
        <v>4009</v>
      </c>
      <c r="D9647" s="3">
        <v>1</v>
      </c>
      <c r="E9647" t="s">
        <v>1776</v>
      </c>
      <c r="F9647" t="s">
        <v>15897</v>
      </c>
      <c r="G9647" t="s">
        <v>1807</v>
      </c>
      <c r="H9647" t="s">
        <v>1195</v>
      </c>
      <c r="I9647" t="s">
        <v>1807</v>
      </c>
      <c r="J9647" t="s">
        <v>19334</v>
      </c>
      <c r="K9647">
        <f t="shared" si="2271"/>
        <v>9</v>
      </c>
      <c r="L9647">
        <f t="shared" si="2272"/>
        <v>26</v>
      </c>
      <c r="M9647">
        <f t="shared" si="2273"/>
        <v>15</v>
      </c>
      <c r="N9647" t="str">
        <f t="shared" si="2274"/>
        <v>Next Day</v>
      </c>
      <c r="O9647">
        <f t="shared" si="2275"/>
        <v>4</v>
      </c>
      <c r="P9647" t="str">
        <f t="shared" si="2276"/>
        <v>others</v>
      </c>
    </row>
    <row r="9648" spans="1:16" x14ac:dyDescent="0.25">
      <c r="A9648" t="s">
        <v>19335</v>
      </c>
      <c r="B9648" t="s">
        <v>11</v>
      </c>
      <c r="C9648" t="s">
        <v>4009</v>
      </c>
      <c r="D9648" s="3">
        <v>6</v>
      </c>
      <c r="E9648" t="s">
        <v>1729</v>
      </c>
      <c r="F9648" t="s">
        <v>7088</v>
      </c>
      <c r="G9648" t="s">
        <v>1776</v>
      </c>
      <c r="H9648" t="s">
        <v>1195</v>
      </c>
      <c r="I9648" t="s">
        <v>1776</v>
      </c>
      <c r="J9648" t="s">
        <v>109</v>
      </c>
      <c r="K9648">
        <f t="shared" si="2271"/>
        <v>9</v>
      </c>
      <c r="L9648">
        <f t="shared" si="2272"/>
        <v>25</v>
      </c>
      <c r="M9648">
        <f t="shared" si="2273"/>
        <v>17</v>
      </c>
      <c r="N9648" t="str">
        <f t="shared" si="2274"/>
        <v>Next Day</v>
      </c>
      <c r="O9648">
        <f t="shared" si="2275"/>
        <v>3</v>
      </c>
      <c r="P9648" t="str">
        <f t="shared" si="2276"/>
        <v>others</v>
      </c>
    </row>
    <row r="9649" spans="1:16" x14ac:dyDescent="0.25">
      <c r="A9649" t="s">
        <v>19336</v>
      </c>
      <c r="B9649" t="s">
        <v>11</v>
      </c>
      <c r="C9649" t="s">
        <v>4009</v>
      </c>
      <c r="D9649" s="3">
        <v>1</v>
      </c>
      <c r="E9649" t="s">
        <v>1729</v>
      </c>
      <c r="F9649" t="s">
        <v>7091</v>
      </c>
      <c r="G9649" t="s">
        <v>1776</v>
      </c>
      <c r="H9649" t="s">
        <v>1195</v>
      </c>
      <c r="I9649" t="s">
        <v>1776</v>
      </c>
      <c r="J9649" t="s">
        <v>19337</v>
      </c>
      <c r="K9649">
        <f t="shared" si="2271"/>
        <v>9</v>
      </c>
      <c r="L9649">
        <f t="shared" si="2272"/>
        <v>25</v>
      </c>
      <c r="M9649">
        <f t="shared" si="2273"/>
        <v>17</v>
      </c>
      <c r="N9649" t="str">
        <f t="shared" si="2274"/>
        <v>Next Day</v>
      </c>
      <c r="O9649">
        <f t="shared" si="2275"/>
        <v>3</v>
      </c>
      <c r="P9649" t="str">
        <f t="shared" si="2276"/>
        <v>others</v>
      </c>
    </row>
    <row r="9650" spans="1:16" x14ac:dyDescent="0.25">
      <c r="A9650" t="s">
        <v>19338</v>
      </c>
      <c r="B9650" t="s">
        <v>11</v>
      </c>
      <c r="C9650" t="s">
        <v>4009</v>
      </c>
      <c r="D9650" s="3">
        <v>5</v>
      </c>
      <c r="E9650" t="s">
        <v>1729</v>
      </c>
      <c r="F9650" t="s">
        <v>7088</v>
      </c>
      <c r="G9650" t="s">
        <v>1776</v>
      </c>
      <c r="H9650" t="s">
        <v>1195</v>
      </c>
      <c r="I9650" t="s">
        <v>1776</v>
      </c>
      <c r="J9650" t="s">
        <v>19339</v>
      </c>
      <c r="K9650">
        <f t="shared" si="2271"/>
        <v>9</v>
      </c>
      <c r="L9650">
        <f t="shared" si="2272"/>
        <v>25</v>
      </c>
      <c r="M9650">
        <f t="shared" si="2273"/>
        <v>17</v>
      </c>
      <c r="N9650" t="str">
        <f t="shared" si="2274"/>
        <v>Next Day</v>
      </c>
      <c r="O9650">
        <f t="shared" si="2275"/>
        <v>3</v>
      </c>
      <c r="P9650" t="str">
        <f t="shared" si="2276"/>
        <v>others</v>
      </c>
    </row>
    <row r="9651" spans="1:16" x14ac:dyDescent="0.25">
      <c r="A9651" t="s">
        <v>19340</v>
      </c>
      <c r="B9651" t="s">
        <v>11</v>
      </c>
      <c r="C9651" t="s">
        <v>4009</v>
      </c>
      <c r="D9651" s="3">
        <v>5</v>
      </c>
      <c r="E9651" t="s">
        <v>1729</v>
      </c>
      <c r="F9651" t="s">
        <v>3891</v>
      </c>
      <c r="G9651" t="s">
        <v>1776</v>
      </c>
      <c r="H9651" t="s">
        <v>1195</v>
      </c>
      <c r="I9651" t="s">
        <v>1776</v>
      </c>
      <c r="J9651" t="s">
        <v>19341</v>
      </c>
      <c r="K9651">
        <f t="shared" si="2271"/>
        <v>9</v>
      </c>
      <c r="L9651">
        <f t="shared" si="2272"/>
        <v>25</v>
      </c>
      <c r="M9651">
        <f t="shared" si="2273"/>
        <v>17</v>
      </c>
      <c r="N9651" t="str">
        <f t="shared" si="2274"/>
        <v>Next Day</v>
      </c>
      <c r="O9651">
        <f t="shared" si="2275"/>
        <v>3</v>
      </c>
      <c r="P9651" t="str">
        <f t="shared" si="2276"/>
        <v>others</v>
      </c>
    </row>
    <row r="9652" spans="1:16" x14ac:dyDescent="0.25">
      <c r="A9652" t="s">
        <v>19342</v>
      </c>
      <c r="B9652" t="s">
        <v>11</v>
      </c>
      <c r="C9652" t="s">
        <v>4009</v>
      </c>
      <c r="D9652" s="3">
        <v>1</v>
      </c>
      <c r="E9652" t="s">
        <v>1729</v>
      </c>
      <c r="F9652" t="s">
        <v>3886</v>
      </c>
      <c r="G9652" t="s">
        <v>1776</v>
      </c>
      <c r="H9652" t="s">
        <v>1195</v>
      </c>
      <c r="I9652" t="s">
        <v>1776</v>
      </c>
      <c r="J9652" t="s">
        <v>19343</v>
      </c>
      <c r="K9652">
        <f t="shared" si="2271"/>
        <v>9</v>
      </c>
      <c r="L9652">
        <f t="shared" si="2272"/>
        <v>25</v>
      </c>
      <c r="M9652">
        <f t="shared" si="2273"/>
        <v>17</v>
      </c>
      <c r="N9652" t="str">
        <f t="shared" si="2274"/>
        <v>Next Day</v>
      </c>
      <c r="O9652">
        <f t="shared" si="2275"/>
        <v>3</v>
      </c>
      <c r="P9652" t="str">
        <f t="shared" si="2276"/>
        <v>others</v>
      </c>
    </row>
    <row r="9653" spans="1:16" x14ac:dyDescent="0.25">
      <c r="A9653" t="s">
        <v>19344</v>
      </c>
      <c r="B9653" t="s">
        <v>11</v>
      </c>
      <c r="C9653" t="s">
        <v>4045</v>
      </c>
      <c r="D9653" s="3">
        <v>22</v>
      </c>
      <c r="E9653" t="s">
        <v>1729</v>
      </c>
      <c r="F9653" t="s">
        <v>9243</v>
      </c>
      <c r="G9653" t="s">
        <v>1776</v>
      </c>
      <c r="H9653" t="s">
        <v>1195</v>
      </c>
      <c r="I9653" t="s">
        <v>1776</v>
      </c>
      <c r="J9653" t="s">
        <v>19264</v>
      </c>
      <c r="K9653">
        <f t="shared" si="2271"/>
        <v>9</v>
      </c>
      <c r="L9653">
        <f t="shared" si="2272"/>
        <v>25</v>
      </c>
      <c r="M9653">
        <f t="shared" si="2273"/>
        <v>17</v>
      </c>
      <c r="N9653" t="str">
        <f t="shared" si="2274"/>
        <v>Next Day</v>
      </c>
      <c r="O9653">
        <f t="shared" si="2275"/>
        <v>3</v>
      </c>
      <c r="P9653" t="str">
        <f t="shared" si="2276"/>
        <v>others</v>
      </c>
    </row>
    <row r="9654" spans="1:16" x14ac:dyDescent="0.25">
      <c r="A9654" t="s">
        <v>19345</v>
      </c>
      <c r="B9654" t="s">
        <v>11</v>
      </c>
      <c r="C9654" t="s">
        <v>4009</v>
      </c>
      <c r="D9654" s="3">
        <v>3</v>
      </c>
      <c r="E9654" t="s">
        <v>1729</v>
      </c>
      <c r="F9654" t="s">
        <v>18516</v>
      </c>
      <c r="G9654" t="s">
        <v>1807</v>
      </c>
      <c r="H9654" t="s">
        <v>1195</v>
      </c>
      <c r="I9654" t="s">
        <v>1807</v>
      </c>
      <c r="J9654" t="s">
        <v>6294</v>
      </c>
      <c r="K9654">
        <f t="shared" si="2271"/>
        <v>9</v>
      </c>
      <c r="L9654">
        <f t="shared" si="2272"/>
        <v>26</v>
      </c>
      <c r="M9654">
        <f t="shared" si="2273"/>
        <v>15</v>
      </c>
      <c r="N9654" t="str">
        <f t="shared" si="2274"/>
        <v>2 Days</v>
      </c>
      <c r="O9654">
        <f t="shared" si="2275"/>
        <v>3</v>
      </c>
      <c r="P9654" t="str">
        <f t="shared" si="2276"/>
        <v>others</v>
      </c>
    </row>
    <row r="9655" spans="1:16" x14ac:dyDescent="0.25">
      <c r="A9655" t="s">
        <v>19346</v>
      </c>
      <c r="B9655" t="s">
        <v>11</v>
      </c>
      <c r="C9655" t="s">
        <v>4009</v>
      </c>
      <c r="D9655" s="3">
        <v>2</v>
      </c>
      <c r="E9655" t="s">
        <v>1729</v>
      </c>
      <c r="F9655" t="s">
        <v>19347</v>
      </c>
      <c r="G9655" t="s">
        <v>1776</v>
      </c>
      <c r="H9655" t="s">
        <v>1195</v>
      </c>
      <c r="I9655" t="s">
        <v>1776</v>
      </c>
      <c r="J9655" t="s">
        <v>19348</v>
      </c>
      <c r="K9655">
        <f t="shared" si="2271"/>
        <v>9</v>
      </c>
      <c r="L9655">
        <f t="shared" si="2272"/>
        <v>25</v>
      </c>
      <c r="M9655">
        <f t="shared" si="2273"/>
        <v>17</v>
      </c>
      <c r="N9655" t="str">
        <f t="shared" si="2274"/>
        <v>Next Day</v>
      </c>
      <c r="O9655">
        <f t="shared" si="2275"/>
        <v>3</v>
      </c>
      <c r="P9655" t="str">
        <f t="shared" si="2276"/>
        <v>others</v>
      </c>
    </row>
    <row r="9656" spans="1:16" x14ac:dyDescent="0.25">
      <c r="A9656" t="s">
        <v>19349</v>
      </c>
      <c r="B9656" t="s">
        <v>11</v>
      </c>
      <c r="C9656" t="s">
        <v>4009</v>
      </c>
      <c r="D9656" s="3">
        <v>1</v>
      </c>
      <c r="E9656" t="s">
        <v>1729</v>
      </c>
      <c r="F9656" t="s">
        <v>19347</v>
      </c>
      <c r="G9656" t="s">
        <v>1776</v>
      </c>
      <c r="H9656" t="s">
        <v>1195</v>
      </c>
      <c r="I9656" t="s">
        <v>1776</v>
      </c>
      <c r="J9656" t="s">
        <v>19350</v>
      </c>
      <c r="K9656">
        <f t="shared" si="2271"/>
        <v>9</v>
      </c>
      <c r="L9656">
        <f t="shared" si="2272"/>
        <v>25</v>
      </c>
      <c r="M9656">
        <f t="shared" si="2273"/>
        <v>17</v>
      </c>
      <c r="N9656" t="str">
        <f t="shared" si="2274"/>
        <v>Next Day</v>
      </c>
      <c r="O9656">
        <f t="shared" si="2275"/>
        <v>3</v>
      </c>
      <c r="P9656" t="str">
        <f t="shared" si="2276"/>
        <v>others</v>
      </c>
    </row>
    <row r="9657" spans="1:16" x14ac:dyDescent="0.25">
      <c r="A9657" t="s">
        <v>19351</v>
      </c>
      <c r="B9657" t="s">
        <v>11</v>
      </c>
      <c r="C9657" t="s">
        <v>4009</v>
      </c>
      <c r="D9657" s="3">
        <v>1</v>
      </c>
      <c r="E9657" t="s">
        <v>1729</v>
      </c>
      <c r="F9657" t="s">
        <v>16734</v>
      </c>
      <c r="G9657" t="s">
        <v>1776</v>
      </c>
      <c r="H9657" t="s">
        <v>1195</v>
      </c>
      <c r="I9657" t="s">
        <v>1776</v>
      </c>
      <c r="J9657" t="s">
        <v>19352</v>
      </c>
      <c r="K9657">
        <f t="shared" ref="K9657:K9688" si="2277">MONTH(I9657)</f>
        <v>9</v>
      </c>
      <c r="L9657">
        <f t="shared" si="2272"/>
        <v>25</v>
      </c>
      <c r="M9657">
        <f t="shared" si="2273"/>
        <v>17</v>
      </c>
      <c r="N9657" t="str">
        <f t="shared" si="2274"/>
        <v>Next Day</v>
      </c>
      <c r="O9657">
        <f t="shared" si="2275"/>
        <v>3</v>
      </c>
      <c r="P9657" t="str">
        <f t="shared" si="2276"/>
        <v>others</v>
      </c>
    </row>
    <row r="9658" spans="1:16" x14ac:dyDescent="0.25">
      <c r="A9658" t="s">
        <v>19353</v>
      </c>
      <c r="B9658" t="s">
        <v>11</v>
      </c>
      <c r="C9658" t="s">
        <v>4009</v>
      </c>
      <c r="D9658" s="3">
        <v>1</v>
      </c>
      <c r="E9658" t="s">
        <v>1729</v>
      </c>
      <c r="F9658" t="s">
        <v>19354</v>
      </c>
      <c r="G9658" t="s">
        <v>1776</v>
      </c>
      <c r="H9658" t="s">
        <v>1195</v>
      </c>
      <c r="I9658" t="s">
        <v>1776</v>
      </c>
      <c r="J9658" t="s">
        <v>19355</v>
      </c>
      <c r="K9658">
        <f t="shared" si="2277"/>
        <v>9</v>
      </c>
      <c r="L9658">
        <f t="shared" si="2272"/>
        <v>25</v>
      </c>
      <c r="M9658">
        <f t="shared" si="2273"/>
        <v>17</v>
      </c>
      <c r="N9658" t="str">
        <f t="shared" si="2274"/>
        <v>Next Day</v>
      </c>
      <c r="O9658">
        <f t="shared" si="2275"/>
        <v>3</v>
      </c>
      <c r="P9658" t="str">
        <f t="shared" si="2276"/>
        <v>others</v>
      </c>
    </row>
    <row r="9659" spans="1:16" x14ac:dyDescent="0.25">
      <c r="A9659" t="s">
        <v>19356</v>
      </c>
      <c r="B9659" t="s">
        <v>11</v>
      </c>
      <c r="C9659" t="s">
        <v>4009</v>
      </c>
      <c r="D9659" s="3">
        <v>1</v>
      </c>
      <c r="E9659" t="s">
        <v>1729</v>
      </c>
      <c r="F9659" t="s">
        <v>16734</v>
      </c>
      <c r="G9659" t="s">
        <v>1776</v>
      </c>
      <c r="H9659" t="s">
        <v>1195</v>
      </c>
      <c r="I9659" t="s">
        <v>1776</v>
      </c>
      <c r="J9659" t="s">
        <v>19357</v>
      </c>
      <c r="K9659">
        <f t="shared" si="2277"/>
        <v>9</v>
      </c>
      <c r="L9659">
        <f t="shared" si="2272"/>
        <v>25</v>
      </c>
      <c r="M9659">
        <f t="shared" si="2273"/>
        <v>17</v>
      </c>
      <c r="N9659" t="str">
        <f t="shared" si="2274"/>
        <v>Next Day</v>
      </c>
      <c r="O9659">
        <f t="shared" si="2275"/>
        <v>3</v>
      </c>
      <c r="P9659" t="str">
        <f t="shared" si="2276"/>
        <v>others</v>
      </c>
    </row>
    <row r="9660" spans="1:16" x14ac:dyDescent="0.25">
      <c r="A9660" t="s">
        <v>19358</v>
      </c>
      <c r="B9660" t="s">
        <v>11</v>
      </c>
      <c r="C9660" t="s">
        <v>4009</v>
      </c>
      <c r="D9660" s="3">
        <v>1</v>
      </c>
      <c r="E9660" t="s">
        <v>1729</v>
      </c>
      <c r="F9660" t="s">
        <v>19354</v>
      </c>
      <c r="G9660" t="s">
        <v>1776</v>
      </c>
      <c r="H9660" t="s">
        <v>1195</v>
      </c>
      <c r="I9660" t="s">
        <v>1776</v>
      </c>
      <c r="J9660" t="s">
        <v>19359</v>
      </c>
      <c r="K9660">
        <f t="shared" si="2277"/>
        <v>9</v>
      </c>
      <c r="L9660">
        <f t="shared" si="2272"/>
        <v>25</v>
      </c>
      <c r="M9660">
        <f t="shared" si="2273"/>
        <v>17</v>
      </c>
      <c r="N9660" t="str">
        <f t="shared" si="2274"/>
        <v>Next Day</v>
      </c>
      <c r="O9660">
        <f t="shared" si="2275"/>
        <v>3</v>
      </c>
      <c r="P9660" t="str">
        <f t="shared" si="2276"/>
        <v>others</v>
      </c>
    </row>
    <row r="9661" spans="1:16" x14ac:dyDescent="0.25">
      <c r="A9661" t="s">
        <v>19360</v>
      </c>
      <c r="B9661" t="s">
        <v>11</v>
      </c>
      <c r="C9661" t="s">
        <v>4009</v>
      </c>
      <c r="D9661" s="3">
        <v>1</v>
      </c>
      <c r="E9661" t="s">
        <v>1729</v>
      </c>
      <c r="F9661" t="s">
        <v>16734</v>
      </c>
      <c r="G9661" t="s">
        <v>1776</v>
      </c>
      <c r="H9661" t="s">
        <v>1195</v>
      </c>
      <c r="I9661" t="s">
        <v>1776</v>
      </c>
      <c r="J9661" t="s">
        <v>19361</v>
      </c>
      <c r="K9661">
        <f t="shared" si="2277"/>
        <v>9</v>
      </c>
      <c r="L9661">
        <f t="shared" si="2272"/>
        <v>25</v>
      </c>
      <c r="M9661">
        <f t="shared" si="2273"/>
        <v>17</v>
      </c>
      <c r="N9661" t="str">
        <f t="shared" si="2274"/>
        <v>Next Day</v>
      </c>
      <c r="O9661">
        <f t="shared" si="2275"/>
        <v>3</v>
      </c>
      <c r="P9661" t="str">
        <f t="shared" si="2276"/>
        <v>others</v>
      </c>
    </row>
    <row r="9662" spans="1:16" x14ac:dyDescent="0.25">
      <c r="A9662" t="s">
        <v>19362</v>
      </c>
      <c r="B9662" t="s">
        <v>11</v>
      </c>
      <c r="C9662" t="s">
        <v>4009</v>
      </c>
      <c r="D9662" s="3">
        <v>1</v>
      </c>
      <c r="E9662" t="s">
        <v>1729</v>
      </c>
      <c r="F9662" t="s">
        <v>19347</v>
      </c>
      <c r="G9662" t="s">
        <v>1776</v>
      </c>
      <c r="H9662" t="s">
        <v>1195</v>
      </c>
      <c r="I9662" t="s">
        <v>1776</v>
      </c>
      <c r="J9662" t="s">
        <v>19363</v>
      </c>
      <c r="K9662">
        <f t="shared" si="2277"/>
        <v>9</v>
      </c>
      <c r="L9662">
        <f t="shared" si="2272"/>
        <v>25</v>
      </c>
      <c r="M9662">
        <f t="shared" si="2273"/>
        <v>17</v>
      </c>
      <c r="N9662" t="str">
        <f t="shared" si="2274"/>
        <v>Next Day</v>
      </c>
      <c r="O9662">
        <f t="shared" si="2275"/>
        <v>3</v>
      </c>
      <c r="P9662" t="str">
        <f t="shared" si="2276"/>
        <v>others</v>
      </c>
    </row>
    <row r="9663" spans="1:16" x14ac:dyDescent="0.25">
      <c r="A9663" t="s">
        <v>19364</v>
      </c>
      <c r="B9663" t="s">
        <v>11</v>
      </c>
      <c r="C9663" t="s">
        <v>4009</v>
      </c>
      <c r="D9663" s="3">
        <v>1</v>
      </c>
      <c r="E9663" t="s">
        <v>1729</v>
      </c>
      <c r="F9663" t="s">
        <v>19365</v>
      </c>
      <c r="G9663" t="s">
        <v>1776</v>
      </c>
      <c r="H9663" t="s">
        <v>1195</v>
      </c>
      <c r="I9663" t="s">
        <v>1776</v>
      </c>
      <c r="J9663" t="s">
        <v>19366</v>
      </c>
      <c r="K9663">
        <f t="shared" si="2277"/>
        <v>9</v>
      </c>
      <c r="L9663">
        <f t="shared" si="2272"/>
        <v>25</v>
      </c>
      <c r="M9663">
        <f t="shared" si="2273"/>
        <v>17</v>
      </c>
      <c r="N9663" t="str">
        <f t="shared" si="2274"/>
        <v>Next Day</v>
      </c>
      <c r="O9663">
        <f t="shared" si="2275"/>
        <v>3</v>
      </c>
      <c r="P9663" t="str">
        <f t="shared" si="2276"/>
        <v>others</v>
      </c>
    </row>
    <row r="9664" spans="1:16" x14ac:dyDescent="0.25">
      <c r="A9664" t="s">
        <v>19368</v>
      </c>
      <c r="B9664" t="s">
        <v>11</v>
      </c>
      <c r="C9664" t="s">
        <v>4009</v>
      </c>
      <c r="D9664" s="3">
        <v>3</v>
      </c>
      <c r="E9664" t="s">
        <v>1776</v>
      </c>
      <c r="F9664" t="s">
        <v>7708</v>
      </c>
      <c r="G9664" t="s">
        <v>1807</v>
      </c>
      <c r="H9664" t="s">
        <v>1195</v>
      </c>
      <c r="I9664" t="s">
        <v>1807</v>
      </c>
      <c r="J9664" t="s">
        <v>19369</v>
      </c>
      <c r="K9664">
        <f t="shared" si="2277"/>
        <v>9</v>
      </c>
      <c r="L9664">
        <f t="shared" si="2272"/>
        <v>26</v>
      </c>
      <c r="M9664">
        <f t="shared" si="2273"/>
        <v>15</v>
      </c>
      <c r="N9664" t="str">
        <f t="shared" si="2274"/>
        <v>Next Day</v>
      </c>
      <c r="O9664">
        <f t="shared" si="2275"/>
        <v>4</v>
      </c>
      <c r="P9664" t="str">
        <f t="shared" si="2276"/>
        <v>others</v>
      </c>
    </row>
    <row r="9665" spans="1:16" x14ac:dyDescent="0.25">
      <c r="A9665" t="s">
        <v>19370</v>
      </c>
      <c r="B9665" t="s">
        <v>11</v>
      </c>
      <c r="C9665" t="s">
        <v>4013</v>
      </c>
      <c r="D9665" s="3">
        <v>25</v>
      </c>
      <c r="E9665" t="s">
        <v>1776</v>
      </c>
      <c r="F9665" t="s">
        <v>7708</v>
      </c>
      <c r="G9665" t="s">
        <v>1807</v>
      </c>
      <c r="H9665" t="s">
        <v>1195</v>
      </c>
      <c r="I9665" t="s">
        <v>1807</v>
      </c>
      <c r="J9665" t="s">
        <v>11132</v>
      </c>
      <c r="K9665">
        <f t="shared" si="2277"/>
        <v>9</v>
      </c>
      <c r="L9665">
        <f t="shared" si="2272"/>
        <v>26</v>
      </c>
      <c r="M9665">
        <f t="shared" si="2273"/>
        <v>15</v>
      </c>
      <c r="N9665" t="str">
        <f t="shared" si="2274"/>
        <v>Next Day</v>
      </c>
      <c r="O9665">
        <f t="shared" si="2275"/>
        <v>4</v>
      </c>
      <c r="P9665" t="str">
        <f t="shared" si="2276"/>
        <v>others</v>
      </c>
    </row>
    <row r="9666" spans="1:16" x14ac:dyDescent="0.25">
      <c r="A9666" t="s">
        <v>19371</v>
      </c>
      <c r="B9666" t="s">
        <v>11</v>
      </c>
      <c r="C9666" t="s">
        <v>4009</v>
      </c>
      <c r="D9666" s="3">
        <v>1</v>
      </c>
      <c r="E9666" t="s">
        <v>1729</v>
      </c>
      <c r="F9666" t="s">
        <v>12820</v>
      </c>
      <c r="G9666" t="s">
        <v>1776</v>
      </c>
      <c r="H9666" t="s">
        <v>1195</v>
      </c>
      <c r="I9666" t="s">
        <v>1776</v>
      </c>
      <c r="J9666" t="s">
        <v>19372</v>
      </c>
      <c r="K9666">
        <f t="shared" si="2277"/>
        <v>9</v>
      </c>
      <c r="L9666">
        <f t="shared" si="2272"/>
        <v>25</v>
      </c>
      <c r="M9666">
        <f t="shared" si="2273"/>
        <v>17</v>
      </c>
      <c r="N9666" t="str">
        <f t="shared" si="2274"/>
        <v>Next Day</v>
      </c>
      <c r="O9666">
        <f t="shared" si="2275"/>
        <v>3</v>
      </c>
      <c r="P9666" t="str">
        <f t="shared" si="2276"/>
        <v>others</v>
      </c>
    </row>
    <row r="9667" spans="1:16" x14ac:dyDescent="0.25">
      <c r="A9667" t="s">
        <v>19373</v>
      </c>
      <c r="B9667" t="s">
        <v>11</v>
      </c>
      <c r="C9667" t="s">
        <v>4009</v>
      </c>
      <c r="D9667" s="3">
        <v>8</v>
      </c>
      <c r="E9667" t="s">
        <v>1729</v>
      </c>
      <c r="F9667" t="s">
        <v>13113</v>
      </c>
      <c r="G9667" t="s">
        <v>1776</v>
      </c>
      <c r="H9667" t="s">
        <v>1195</v>
      </c>
      <c r="I9667" t="s">
        <v>1776</v>
      </c>
      <c r="J9667" t="s">
        <v>19374</v>
      </c>
      <c r="K9667">
        <f t="shared" si="2277"/>
        <v>9</v>
      </c>
      <c r="L9667">
        <f t="shared" si="2272"/>
        <v>25</v>
      </c>
      <c r="M9667">
        <f t="shared" si="2273"/>
        <v>17</v>
      </c>
      <c r="N9667" t="str">
        <f t="shared" si="2274"/>
        <v>Next Day</v>
      </c>
      <c r="O9667">
        <f t="shared" si="2275"/>
        <v>3</v>
      </c>
      <c r="P9667" t="str">
        <f t="shared" si="2276"/>
        <v>others</v>
      </c>
    </row>
    <row r="9668" spans="1:16" x14ac:dyDescent="0.25">
      <c r="A9668" t="s">
        <v>19376</v>
      </c>
      <c r="B9668" t="s">
        <v>11</v>
      </c>
      <c r="C9668" t="s">
        <v>4009</v>
      </c>
      <c r="D9668" s="3">
        <v>1</v>
      </c>
      <c r="E9668" t="s">
        <v>1729</v>
      </c>
      <c r="F9668" t="s">
        <v>19276</v>
      </c>
      <c r="G9668" t="s">
        <v>1729</v>
      </c>
      <c r="H9668" t="s">
        <v>1195</v>
      </c>
      <c r="I9668" t="s">
        <v>1776</v>
      </c>
      <c r="J9668" t="s">
        <v>19377</v>
      </c>
      <c r="K9668">
        <f t="shared" si="2277"/>
        <v>9</v>
      </c>
      <c r="L9668">
        <f t="shared" si="2272"/>
        <v>25</v>
      </c>
      <c r="M9668">
        <f t="shared" si="2273"/>
        <v>17</v>
      </c>
      <c r="N9668" t="str">
        <f t="shared" si="2274"/>
        <v>Next Day</v>
      </c>
      <c r="O9668">
        <f t="shared" si="2275"/>
        <v>3</v>
      </c>
      <c r="P9668" t="str">
        <f t="shared" si="2276"/>
        <v>others</v>
      </c>
    </row>
    <row r="9669" spans="1:16" x14ac:dyDescent="0.25">
      <c r="A9669" t="s">
        <v>19379</v>
      </c>
      <c r="B9669" t="s">
        <v>11</v>
      </c>
      <c r="C9669" t="s">
        <v>4009</v>
      </c>
      <c r="D9669" s="3">
        <v>1</v>
      </c>
      <c r="E9669" t="s">
        <v>1729</v>
      </c>
      <c r="F9669" t="s">
        <v>2450</v>
      </c>
      <c r="G9669" t="s">
        <v>1776</v>
      </c>
      <c r="H9669" t="s">
        <v>1195</v>
      </c>
      <c r="I9669" t="s">
        <v>1776</v>
      </c>
      <c r="J9669" t="s">
        <v>19380</v>
      </c>
      <c r="K9669">
        <f t="shared" si="2277"/>
        <v>9</v>
      </c>
      <c r="L9669">
        <f t="shared" si="2272"/>
        <v>25</v>
      </c>
      <c r="M9669">
        <f t="shared" si="2273"/>
        <v>17</v>
      </c>
      <c r="N9669" t="str">
        <f t="shared" si="2274"/>
        <v>Next Day</v>
      </c>
      <c r="O9669">
        <f t="shared" si="2275"/>
        <v>3</v>
      </c>
      <c r="P9669" t="str">
        <f t="shared" si="2276"/>
        <v>others</v>
      </c>
    </row>
    <row r="9670" spans="1:16" x14ac:dyDescent="0.25">
      <c r="A9670" t="s">
        <v>19381</v>
      </c>
      <c r="B9670" t="s">
        <v>11</v>
      </c>
      <c r="C9670" t="s">
        <v>4009</v>
      </c>
      <c r="D9670" s="3">
        <v>1</v>
      </c>
      <c r="E9670" t="s">
        <v>1729</v>
      </c>
      <c r="F9670" t="s">
        <v>19270</v>
      </c>
      <c r="G9670" t="s">
        <v>1776</v>
      </c>
      <c r="H9670" t="s">
        <v>1195</v>
      </c>
      <c r="I9670" t="s">
        <v>1776</v>
      </c>
      <c r="J9670" t="s">
        <v>19382</v>
      </c>
      <c r="K9670">
        <f t="shared" si="2277"/>
        <v>9</v>
      </c>
      <c r="L9670">
        <f t="shared" si="2272"/>
        <v>25</v>
      </c>
      <c r="M9670">
        <f t="shared" si="2273"/>
        <v>17</v>
      </c>
      <c r="N9670" t="str">
        <f t="shared" si="2274"/>
        <v>Next Day</v>
      </c>
      <c r="O9670">
        <f t="shared" si="2275"/>
        <v>3</v>
      </c>
      <c r="P9670" t="str">
        <f t="shared" si="2276"/>
        <v>others</v>
      </c>
    </row>
    <row r="9671" spans="1:16" x14ac:dyDescent="0.25">
      <c r="A9671" t="s">
        <v>19383</v>
      </c>
      <c r="B9671" t="s">
        <v>11</v>
      </c>
      <c r="C9671" t="s">
        <v>4009</v>
      </c>
      <c r="D9671" s="3">
        <v>1</v>
      </c>
      <c r="E9671" t="s">
        <v>1729</v>
      </c>
      <c r="F9671" t="s">
        <v>19279</v>
      </c>
      <c r="G9671" t="s">
        <v>1776</v>
      </c>
      <c r="H9671" t="s">
        <v>1195</v>
      </c>
      <c r="I9671" t="s">
        <v>1776</v>
      </c>
      <c r="J9671" t="s">
        <v>19384</v>
      </c>
      <c r="K9671">
        <f t="shared" si="2277"/>
        <v>9</v>
      </c>
      <c r="L9671">
        <f t="shared" si="2272"/>
        <v>25</v>
      </c>
      <c r="M9671">
        <f t="shared" si="2273"/>
        <v>17</v>
      </c>
      <c r="N9671" t="str">
        <f t="shared" si="2274"/>
        <v>Next Day</v>
      </c>
      <c r="O9671">
        <f t="shared" si="2275"/>
        <v>3</v>
      </c>
      <c r="P9671" t="str">
        <f t="shared" si="2276"/>
        <v>others</v>
      </c>
    </row>
    <row r="9672" spans="1:16" x14ac:dyDescent="0.25">
      <c r="A9672" t="s">
        <v>19385</v>
      </c>
      <c r="B9672" t="s">
        <v>11</v>
      </c>
      <c r="C9672" t="s">
        <v>4013</v>
      </c>
      <c r="D9672" s="3">
        <v>7</v>
      </c>
      <c r="E9672" t="s">
        <v>1729</v>
      </c>
      <c r="F9672" t="s">
        <v>19285</v>
      </c>
      <c r="G9672" t="s">
        <v>1776</v>
      </c>
      <c r="H9672" t="s">
        <v>1195</v>
      </c>
      <c r="I9672" t="s">
        <v>1776</v>
      </c>
      <c r="J9672" t="s">
        <v>19366</v>
      </c>
      <c r="K9672">
        <f t="shared" si="2277"/>
        <v>9</v>
      </c>
      <c r="L9672">
        <f t="shared" si="2272"/>
        <v>25</v>
      </c>
      <c r="M9672">
        <f t="shared" si="2273"/>
        <v>17</v>
      </c>
      <c r="N9672" t="str">
        <f t="shared" si="2274"/>
        <v>Next Day</v>
      </c>
      <c r="O9672">
        <f t="shared" si="2275"/>
        <v>3</v>
      </c>
      <c r="P9672" t="str">
        <f t="shared" si="2276"/>
        <v>others</v>
      </c>
    </row>
    <row r="9673" spans="1:16" x14ac:dyDescent="0.25">
      <c r="A9673" t="s">
        <v>19386</v>
      </c>
      <c r="B9673" t="s">
        <v>11</v>
      </c>
      <c r="C9673" t="s">
        <v>4013</v>
      </c>
      <c r="D9673" s="3">
        <v>2</v>
      </c>
      <c r="E9673" t="s">
        <v>1729</v>
      </c>
      <c r="F9673" t="s">
        <v>19387</v>
      </c>
      <c r="G9673" t="s">
        <v>1776</v>
      </c>
      <c r="H9673" t="s">
        <v>1195</v>
      </c>
      <c r="I9673" t="s">
        <v>1776</v>
      </c>
      <c r="J9673" t="s">
        <v>19388</v>
      </c>
      <c r="K9673">
        <f t="shared" si="2277"/>
        <v>9</v>
      </c>
      <c r="L9673">
        <f t="shared" si="2272"/>
        <v>25</v>
      </c>
      <c r="M9673">
        <f t="shared" si="2273"/>
        <v>17</v>
      </c>
      <c r="N9673" t="str">
        <f t="shared" si="2274"/>
        <v>Next Day</v>
      </c>
      <c r="O9673">
        <f t="shared" si="2275"/>
        <v>3</v>
      </c>
      <c r="P9673" t="str">
        <f t="shared" si="2276"/>
        <v>others</v>
      </c>
    </row>
    <row r="9674" spans="1:16" x14ac:dyDescent="0.25">
      <c r="A9674" t="s">
        <v>19389</v>
      </c>
      <c r="B9674" t="s">
        <v>11</v>
      </c>
      <c r="C9674" t="s">
        <v>4045</v>
      </c>
      <c r="D9674" s="3">
        <v>1</v>
      </c>
      <c r="E9674" t="s">
        <v>1729</v>
      </c>
      <c r="F9674" t="s">
        <v>6349</v>
      </c>
      <c r="G9674" t="s">
        <v>1776</v>
      </c>
      <c r="H9674" t="s">
        <v>1195</v>
      </c>
      <c r="I9674" t="s">
        <v>1776</v>
      </c>
      <c r="J9674" t="s">
        <v>19309</v>
      </c>
      <c r="K9674">
        <f t="shared" si="2277"/>
        <v>9</v>
      </c>
      <c r="L9674">
        <f t="shared" si="2272"/>
        <v>25</v>
      </c>
      <c r="M9674">
        <f t="shared" si="2273"/>
        <v>17</v>
      </c>
      <c r="N9674" t="str">
        <f t="shared" si="2274"/>
        <v>Next Day</v>
      </c>
      <c r="O9674">
        <f t="shared" si="2275"/>
        <v>3</v>
      </c>
      <c r="P9674" t="str">
        <f t="shared" si="2276"/>
        <v>others</v>
      </c>
    </row>
    <row r="9675" spans="1:16" x14ac:dyDescent="0.25">
      <c r="A9675" t="s">
        <v>19390</v>
      </c>
      <c r="B9675" t="s">
        <v>11</v>
      </c>
      <c r="C9675" t="s">
        <v>4009</v>
      </c>
      <c r="D9675" s="3">
        <v>1</v>
      </c>
      <c r="E9675" t="s">
        <v>1729</v>
      </c>
      <c r="F9675" t="s">
        <v>19387</v>
      </c>
      <c r="G9675" t="s">
        <v>1776</v>
      </c>
      <c r="H9675" t="s">
        <v>1195</v>
      </c>
      <c r="I9675" t="s">
        <v>1776</v>
      </c>
      <c r="J9675" t="s">
        <v>12262</v>
      </c>
      <c r="K9675">
        <f t="shared" si="2277"/>
        <v>9</v>
      </c>
      <c r="L9675">
        <f t="shared" si="2272"/>
        <v>25</v>
      </c>
      <c r="M9675">
        <f t="shared" si="2273"/>
        <v>17</v>
      </c>
      <c r="N9675" t="str">
        <f t="shared" si="2274"/>
        <v>Next Day</v>
      </c>
      <c r="O9675">
        <f t="shared" si="2275"/>
        <v>3</v>
      </c>
      <c r="P9675" t="str">
        <f t="shared" si="2276"/>
        <v>others</v>
      </c>
    </row>
    <row r="9676" spans="1:16" x14ac:dyDescent="0.25">
      <c r="A9676" t="s">
        <v>19393</v>
      </c>
      <c r="B9676" t="s">
        <v>11</v>
      </c>
      <c r="C9676" t="s">
        <v>4009</v>
      </c>
      <c r="D9676" s="3">
        <v>1</v>
      </c>
      <c r="E9676" t="s">
        <v>1776</v>
      </c>
      <c r="F9676" t="s">
        <v>19394</v>
      </c>
      <c r="G9676" t="s">
        <v>1807</v>
      </c>
      <c r="H9676" t="s">
        <v>1195</v>
      </c>
      <c r="I9676" t="s">
        <v>1807</v>
      </c>
      <c r="J9676" t="s">
        <v>15609</v>
      </c>
      <c r="K9676">
        <f t="shared" si="2277"/>
        <v>9</v>
      </c>
      <c r="L9676">
        <f t="shared" si="2272"/>
        <v>26</v>
      </c>
      <c r="M9676">
        <f t="shared" si="2273"/>
        <v>15</v>
      </c>
      <c r="N9676" t="str">
        <f t="shared" si="2274"/>
        <v>Next Day</v>
      </c>
      <c r="O9676">
        <f t="shared" si="2275"/>
        <v>4</v>
      </c>
      <c r="P9676" t="str">
        <f t="shared" si="2276"/>
        <v>others</v>
      </c>
    </row>
    <row r="9677" spans="1:16" x14ac:dyDescent="0.25">
      <c r="A9677" t="s">
        <v>19395</v>
      </c>
      <c r="B9677" t="s">
        <v>11</v>
      </c>
      <c r="C9677" t="s">
        <v>4013</v>
      </c>
      <c r="D9677" s="3">
        <v>19</v>
      </c>
      <c r="E9677" t="s">
        <v>1776</v>
      </c>
      <c r="F9677" t="s">
        <v>15256</v>
      </c>
      <c r="G9677" t="s">
        <v>1807</v>
      </c>
      <c r="H9677" t="s">
        <v>1195</v>
      </c>
      <c r="I9677" t="s">
        <v>1807</v>
      </c>
      <c r="J9677" t="s">
        <v>19396</v>
      </c>
      <c r="K9677">
        <f t="shared" si="2277"/>
        <v>9</v>
      </c>
      <c r="L9677">
        <f t="shared" si="2272"/>
        <v>26</v>
      </c>
      <c r="M9677">
        <f t="shared" si="2273"/>
        <v>15</v>
      </c>
      <c r="N9677" t="str">
        <f t="shared" si="2274"/>
        <v>Next Day</v>
      </c>
      <c r="O9677">
        <f t="shared" si="2275"/>
        <v>4</v>
      </c>
      <c r="P9677" t="str">
        <f t="shared" si="2276"/>
        <v>others</v>
      </c>
    </row>
    <row r="9678" spans="1:16" x14ac:dyDescent="0.25">
      <c r="A9678" t="s">
        <v>19400</v>
      </c>
      <c r="B9678" t="s">
        <v>11</v>
      </c>
      <c r="C9678" t="s">
        <v>4045</v>
      </c>
      <c r="D9678" s="3">
        <v>6</v>
      </c>
      <c r="E9678" t="s">
        <v>1776</v>
      </c>
      <c r="F9678" t="s">
        <v>19401</v>
      </c>
      <c r="G9678" t="s">
        <v>1807</v>
      </c>
      <c r="H9678" t="s">
        <v>1195</v>
      </c>
      <c r="I9678" t="s">
        <v>1807</v>
      </c>
      <c r="J9678" t="s">
        <v>19079</v>
      </c>
      <c r="K9678">
        <f t="shared" si="2277"/>
        <v>9</v>
      </c>
      <c r="L9678">
        <f t="shared" si="2272"/>
        <v>26</v>
      </c>
      <c r="M9678">
        <f t="shared" si="2273"/>
        <v>15</v>
      </c>
      <c r="N9678" t="str">
        <f t="shared" si="2274"/>
        <v>Next Day</v>
      </c>
      <c r="O9678">
        <f t="shared" si="2275"/>
        <v>4</v>
      </c>
      <c r="P9678" t="str">
        <f t="shared" si="2276"/>
        <v>before</v>
      </c>
    </row>
    <row r="9679" spans="1:16" x14ac:dyDescent="0.25">
      <c r="A9679" t="s">
        <v>19402</v>
      </c>
      <c r="B9679" t="s">
        <v>11</v>
      </c>
      <c r="C9679" t="s">
        <v>4013</v>
      </c>
      <c r="D9679" s="3">
        <v>11</v>
      </c>
      <c r="E9679" t="s">
        <v>1776</v>
      </c>
      <c r="F9679" t="s">
        <v>19403</v>
      </c>
      <c r="G9679" t="s">
        <v>1807</v>
      </c>
      <c r="H9679" t="s">
        <v>1195</v>
      </c>
      <c r="I9679" t="s">
        <v>1807</v>
      </c>
      <c r="J9679" t="s">
        <v>19404</v>
      </c>
      <c r="K9679">
        <f t="shared" si="2277"/>
        <v>9</v>
      </c>
      <c r="L9679">
        <f t="shared" si="2272"/>
        <v>26</v>
      </c>
      <c r="M9679">
        <f t="shared" si="2273"/>
        <v>15</v>
      </c>
      <c r="N9679" t="str">
        <f t="shared" si="2274"/>
        <v>Next Day</v>
      </c>
      <c r="O9679">
        <f t="shared" si="2275"/>
        <v>4</v>
      </c>
      <c r="P9679" t="str">
        <f t="shared" si="2276"/>
        <v>others</v>
      </c>
    </row>
    <row r="9680" spans="1:16" x14ac:dyDescent="0.25">
      <c r="A9680" t="s">
        <v>19405</v>
      </c>
      <c r="B9680" t="s">
        <v>11</v>
      </c>
      <c r="C9680" t="s">
        <v>4009</v>
      </c>
      <c r="D9680" s="3">
        <v>1</v>
      </c>
      <c r="E9680" t="s">
        <v>1776</v>
      </c>
      <c r="F9680" t="s">
        <v>6939</v>
      </c>
      <c r="G9680" t="s">
        <v>1807</v>
      </c>
      <c r="H9680" t="s">
        <v>1195</v>
      </c>
      <c r="I9680" t="s">
        <v>1807</v>
      </c>
      <c r="J9680" t="s">
        <v>1380</v>
      </c>
      <c r="K9680">
        <f t="shared" si="2277"/>
        <v>9</v>
      </c>
      <c r="L9680">
        <f t="shared" si="2272"/>
        <v>26</v>
      </c>
      <c r="M9680">
        <f t="shared" si="2273"/>
        <v>15</v>
      </c>
      <c r="N9680" t="str">
        <f t="shared" si="2274"/>
        <v>Next Day</v>
      </c>
      <c r="O9680">
        <f t="shared" si="2275"/>
        <v>4</v>
      </c>
      <c r="P9680" t="str">
        <f t="shared" si="2276"/>
        <v>others</v>
      </c>
    </row>
    <row r="9681" spans="1:16" x14ac:dyDescent="0.25">
      <c r="A9681" t="s">
        <v>19406</v>
      </c>
      <c r="B9681" t="s">
        <v>11</v>
      </c>
      <c r="C9681" t="s">
        <v>4009</v>
      </c>
      <c r="D9681" s="3">
        <v>2</v>
      </c>
      <c r="E9681" t="s">
        <v>1776</v>
      </c>
      <c r="F9681" t="s">
        <v>6939</v>
      </c>
      <c r="G9681" t="s">
        <v>1807</v>
      </c>
      <c r="H9681" t="s">
        <v>1195</v>
      </c>
      <c r="I9681" t="s">
        <v>1807</v>
      </c>
      <c r="J9681" t="s">
        <v>19407</v>
      </c>
      <c r="K9681">
        <f t="shared" si="2277"/>
        <v>9</v>
      </c>
      <c r="L9681">
        <f t="shared" si="2272"/>
        <v>26</v>
      </c>
      <c r="M9681">
        <f t="shared" si="2273"/>
        <v>15</v>
      </c>
      <c r="N9681" t="str">
        <f t="shared" si="2274"/>
        <v>Next Day</v>
      </c>
      <c r="O9681">
        <f t="shared" si="2275"/>
        <v>4</v>
      </c>
      <c r="P9681" t="str">
        <f t="shared" si="2276"/>
        <v>others</v>
      </c>
    </row>
    <row r="9682" spans="1:16" x14ac:dyDescent="0.25">
      <c r="A9682" t="s">
        <v>19408</v>
      </c>
      <c r="B9682" t="s">
        <v>11</v>
      </c>
      <c r="C9682" t="s">
        <v>4009</v>
      </c>
      <c r="D9682" s="3">
        <v>1</v>
      </c>
      <c r="E9682" t="s">
        <v>1776</v>
      </c>
      <c r="F9682" t="s">
        <v>19409</v>
      </c>
      <c r="G9682" t="s">
        <v>1807</v>
      </c>
      <c r="H9682" t="s">
        <v>1195</v>
      </c>
      <c r="I9682" t="s">
        <v>1807</v>
      </c>
      <c r="J9682" t="s">
        <v>6299</v>
      </c>
      <c r="K9682">
        <f t="shared" si="2277"/>
        <v>9</v>
      </c>
      <c r="L9682">
        <f t="shared" si="2272"/>
        <v>26</v>
      </c>
      <c r="M9682">
        <f t="shared" si="2273"/>
        <v>15</v>
      </c>
      <c r="N9682" t="str">
        <f t="shared" si="2274"/>
        <v>Next Day</v>
      </c>
      <c r="O9682">
        <f t="shared" si="2275"/>
        <v>4</v>
      </c>
      <c r="P9682" t="str">
        <f t="shared" si="2276"/>
        <v>others</v>
      </c>
    </row>
    <row r="9683" spans="1:16" x14ac:dyDescent="0.25">
      <c r="A9683" t="s">
        <v>19410</v>
      </c>
      <c r="B9683" t="s">
        <v>11</v>
      </c>
      <c r="C9683" t="s">
        <v>4009</v>
      </c>
      <c r="D9683" s="3">
        <v>1</v>
      </c>
      <c r="E9683" t="s">
        <v>1776</v>
      </c>
      <c r="F9683" t="s">
        <v>19411</v>
      </c>
      <c r="G9683" t="s">
        <v>1776</v>
      </c>
      <c r="H9683" t="s">
        <v>1195</v>
      </c>
      <c r="I9683" t="s">
        <v>1776</v>
      </c>
      <c r="J9683" t="s">
        <v>19412</v>
      </c>
      <c r="K9683">
        <f t="shared" si="2277"/>
        <v>9</v>
      </c>
      <c r="L9683">
        <f t="shared" si="2272"/>
        <v>25</v>
      </c>
      <c r="M9683">
        <f t="shared" si="2273"/>
        <v>17</v>
      </c>
      <c r="N9683" t="str">
        <f t="shared" si="2274"/>
        <v>Same Day</v>
      </c>
      <c r="O9683">
        <f t="shared" si="2275"/>
        <v>4</v>
      </c>
      <c r="P9683" t="str">
        <f t="shared" si="2276"/>
        <v>before</v>
      </c>
    </row>
    <row r="9684" spans="1:16" x14ac:dyDescent="0.25">
      <c r="A9684" t="s">
        <v>19413</v>
      </c>
      <c r="B9684" t="s">
        <v>11</v>
      </c>
      <c r="C9684" t="s">
        <v>4013</v>
      </c>
      <c r="D9684" s="3">
        <v>15</v>
      </c>
      <c r="E9684" t="s">
        <v>1776</v>
      </c>
      <c r="F9684" t="s">
        <v>19414</v>
      </c>
      <c r="G9684" t="s">
        <v>1807</v>
      </c>
      <c r="H9684" t="s">
        <v>1195</v>
      </c>
      <c r="I9684" t="s">
        <v>1807</v>
      </c>
      <c r="J9684" t="s">
        <v>19415</v>
      </c>
      <c r="K9684">
        <f t="shared" si="2277"/>
        <v>9</v>
      </c>
      <c r="L9684">
        <f t="shared" si="2272"/>
        <v>26</v>
      </c>
      <c r="M9684">
        <f t="shared" si="2273"/>
        <v>15</v>
      </c>
      <c r="N9684" t="str">
        <f t="shared" si="2274"/>
        <v>Next Day</v>
      </c>
      <c r="O9684">
        <f t="shared" si="2275"/>
        <v>4</v>
      </c>
      <c r="P9684" t="str">
        <f t="shared" si="2276"/>
        <v>before</v>
      </c>
    </row>
    <row r="9685" spans="1:16" x14ac:dyDescent="0.25">
      <c r="A9685" t="s">
        <v>19416</v>
      </c>
      <c r="B9685" t="s">
        <v>11</v>
      </c>
      <c r="C9685" t="s">
        <v>4009</v>
      </c>
      <c r="D9685" s="3">
        <v>7</v>
      </c>
      <c r="E9685" t="s">
        <v>1776</v>
      </c>
      <c r="F9685" t="s">
        <v>10058</v>
      </c>
      <c r="G9685" t="s">
        <v>1807</v>
      </c>
      <c r="H9685" t="s">
        <v>1195</v>
      </c>
      <c r="I9685" t="s">
        <v>1807</v>
      </c>
      <c r="J9685" t="s">
        <v>19203</v>
      </c>
      <c r="K9685">
        <f t="shared" si="2277"/>
        <v>9</v>
      </c>
      <c r="L9685">
        <f t="shared" si="2272"/>
        <v>26</v>
      </c>
      <c r="M9685">
        <f t="shared" si="2273"/>
        <v>15</v>
      </c>
      <c r="N9685" t="str">
        <f t="shared" si="2274"/>
        <v>Next Day</v>
      </c>
      <c r="O9685">
        <f t="shared" si="2275"/>
        <v>4</v>
      </c>
      <c r="P9685" t="str">
        <f t="shared" si="2276"/>
        <v>before</v>
      </c>
    </row>
    <row r="9686" spans="1:16" x14ac:dyDescent="0.25">
      <c r="A9686" t="s">
        <v>19417</v>
      </c>
      <c r="B9686" t="s">
        <v>11</v>
      </c>
      <c r="C9686" t="s">
        <v>4009</v>
      </c>
      <c r="D9686" s="3">
        <v>1</v>
      </c>
      <c r="E9686" t="s">
        <v>1776</v>
      </c>
      <c r="F9686" t="s">
        <v>19418</v>
      </c>
      <c r="G9686" t="s">
        <v>1807</v>
      </c>
      <c r="H9686" t="s">
        <v>1195</v>
      </c>
      <c r="I9686" t="s">
        <v>1807</v>
      </c>
      <c r="J9686" t="s">
        <v>6375</v>
      </c>
      <c r="K9686">
        <f t="shared" si="2277"/>
        <v>9</v>
      </c>
      <c r="L9686">
        <f t="shared" si="2272"/>
        <v>26</v>
      </c>
      <c r="M9686">
        <f t="shared" si="2273"/>
        <v>15</v>
      </c>
      <c r="N9686" t="str">
        <f t="shared" si="2274"/>
        <v>Next Day</v>
      </c>
      <c r="O9686">
        <f t="shared" si="2275"/>
        <v>4</v>
      </c>
      <c r="P9686" t="str">
        <f t="shared" si="2276"/>
        <v>before</v>
      </c>
    </row>
    <row r="9687" spans="1:16" x14ac:dyDescent="0.25">
      <c r="A9687" t="s">
        <v>19419</v>
      </c>
      <c r="B9687" t="s">
        <v>11</v>
      </c>
      <c r="C9687" t="s">
        <v>4009</v>
      </c>
      <c r="D9687" s="3">
        <v>3</v>
      </c>
      <c r="E9687" t="s">
        <v>1776</v>
      </c>
      <c r="F9687" t="s">
        <v>19420</v>
      </c>
      <c r="G9687" t="s">
        <v>1807</v>
      </c>
      <c r="H9687" t="s">
        <v>1195</v>
      </c>
      <c r="I9687" t="s">
        <v>1807</v>
      </c>
      <c r="J9687" t="s">
        <v>19421</v>
      </c>
      <c r="K9687">
        <f t="shared" si="2277"/>
        <v>9</v>
      </c>
      <c r="L9687">
        <f t="shared" si="2272"/>
        <v>26</v>
      </c>
      <c r="M9687">
        <f t="shared" si="2273"/>
        <v>15</v>
      </c>
      <c r="N9687" t="str">
        <f t="shared" si="2274"/>
        <v>Next Day</v>
      </c>
      <c r="O9687">
        <f t="shared" si="2275"/>
        <v>4</v>
      </c>
      <c r="P9687" t="str">
        <f t="shared" si="2276"/>
        <v>before</v>
      </c>
    </row>
    <row r="9688" spans="1:16" x14ac:dyDescent="0.25">
      <c r="A9688" t="s">
        <v>19422</v>
      </c>
      <c r="B9688" t="s">
        <v>11</v>
      </c>
      <c r="C9688" t="s">
        <v>4009</v>
      </c>
      <c r="D9688" s="3">
        <v>1</v>
      </c>
      <c r="E9688" t="s">
        <v>1776</v>
      </c>
      <c r="F9688" t="s">
        <v>19414</v>
      </c>
      <c r="G9688" t="s">
        <v>1807</v>
      </c>
      <c r="H9688" t="s">
        <v>1195</v>
      </c>
      <c r="I9688" t="s">
        <v>1807</v>
      </c>
      <c r="J9688" t="s">
        <v>19423</v>
      </c>
      <c r="K9688">
        <f t="shared" si="2277"/>
        <v>9</v>
      </c>
      <c r="L9688">
        <f t="shared" si="2272"/>
        <v>26</v>
      </c>
      <c r="M9688">
        <f t="shared" si="2273"/>
        <v>15</v>
      </c>
      <c r="N9688" t="str">
        <f t="shared" si="2274"/>
        <v>Next Day</v>
      </c>
      <c r="O9688">
        <f t="shared" si="2275"/>
        <v>4</v>
      </c>
      <c r="P9688" t="str">
        <f t="shared" si="2276"/>
        <v>before</v>
      </c>
    </row>
    <row r="9689" spans="1:16" x14ac:dyDescent="0.25">
      <c r="A9689" t="s">
        <v>19424</v>
      </c>
      <c r="B9689" t="s">
        <v>11</v>
      </c>
      <c r="C9689" t="s">
        <v>4013</v>
      </c>
      <c r="D9689" s="3">
        <v>51</v>
      </c>
      <c r="E9689" t="s">
        <v>1776</v>
      </c>
      <c r="F9689" t="s">
        <v>19418</v>
      </c>
      <c r="G9689" t="s">
        <v>1807</v>
      </c>
      <c r="H9689" t="s">
        <v>1195</v>
      </c>
      <c r="I9689" t="s">
        <v>1807</v>
      </c>
      <c r="J9689" t="s">
        <v>8353</v>
      </c>
      <c r="K9689">
        <f t="shared" ref="K9689:K9721" si="2278">MONTH(I9689)</f>
        <v>9</v>
      </c>
      <c r="L9689">
        <f t="shared" ref="L9689:L9721" si="2279">DAY(I9689)</f>
        <v>26</v>
      </c>
      <c r="M9689">
        <f t="shared" ref="M9689:M9721" si="2280">HOUR(J9689)+1</f>
        <v>15</v>
      </c>
      <c r="N9689" t="str">
        <f t="shared" ref="N9689:N9721" si="2281">IF(OR(ISBLANK(E9689),ISBLANK(I9689)),"Missing Date",IF(I9689=E9689,"Same Day",IF(WEEKDAY(E9689,2)=5,IF(DAY(I9689)=DAY(E9689+3),"Next Day",IF(DAY(I9689)=DAY(E9689+4),"2 Days","Other")),IF(WEEKDAY(E9689,2)=4,IF(DAY(I9689)=DAY(E9689+1),"Next Day",IF(DAY(I9689)=DAY(E9689+4),"2 Days","Other")),IF(DAY(I9689)=DAY(E9689+1),"Next Day",IF(DAY(I9689)=DAY(E9689+2),"2 Days","Other"))))))</f>
        <v>Next Day</v>
      </c>
      <c r="O9689">
        <f t="shared" ref="O9689:O9721" si="2282">WEEKDAY(E9689,2)</f>
        <v>4</v>
      </c>
      <c r="P9689" t="str">
        <f t="shared" ref="P9689:P9721" si="2283">IF(HOUR(F9689)&lt;11,"before","others")</f>
        <v>before</v>
      </c>
    </row>
    <row r="9690" spans="1:16" x14ac:dyDescent="0.25">
      <c r="A9690" t="s">
        <v>19425</v>
      </c>
      <c r="B9690" t="s">
        <v>11</v>
      </c>
      <c r="C9690" t="s">
        <v>4009</v>
      </c>
      <c r="D9690" s="3">
        <v>5</v>
      </c>
      <c r="E9690" t="s">
        <v>1776</v>
      </c>
      <c r="F9690" t="s">
        <v>13133</v>
      </c>
      <c r="G9690" t="s">
        <v>1807</v>
      </c>
      <c r="H9690" t="s">
        <v>1195</v>
      </c>
      <c r="I9690" t="s">
        <v>1807</v>
      </c>
      <c r="J9690" t="s">
        <v>7258</v>
      </c>
      <c r="K9690">
        <f t="shared" si="2278"/>
        <v>9</v>
      </c>
      <c r="L9690">
        <f t="shared" si="2279"/>
        <v>26</v>
      </c>
      <c r="M9690">
        <f t="shared" si="2280"/>
        <v>15</v>
      </c>
      <c r="N9690" t="str">
        <f t="shared" si="2281"/>
        <v>Next Day</v>
      </c>
      <c r="O9690">
        <f t="shared" si="2282"/>
        <v>4</v>
      </c>
      <c r="P9690" t="str">
        <f t="shared" si="2283"/>
        <v>others</v>
      </c>
    </row>
    <row r="9691" spans="1:16" x14ac:dyDescent="0.25">
      <c r="A9691" t="s">
        <v>19426</v>
      </c>
      <c r="B9691" t="s">
        <v>11</v>
      </c>
      <c r="C9691" t="s">
        <v>4013</v>
      </c>
      <c r="D9691" s="3">
        <v>21</v>
      </c>
      <c r="E9691" t="s">
        <v>1776</v>
      </c>
      <c r="F9691" t="s">
        <v>19427</v>
      </c>
      <c r="G9691" t="s">
        <v>1807</v>
      </c>
      <c r="H9691" t="s">
        <v>1195</v>
      </c>
      <c r="I9691" t="s">
        <v>1807</v>
      </c>
      <c r="J9691" t="s">
        <v>19428</v>
      </c>
      <c r="K9691">
        <f t="shared" si="2278"/>
        <v>9</v>
      </c>
      <c r="L9691">
        <f t="shared" si="2279"/>
        <v>26</v>
      </c>
      <c r="M9691">
        <f t="shared" si="2280"/>
        <v>15</v>
      </c>
      <c r="N9691" t="str">
        <f t="shared" si="2281"/>
        <v>Next Day</v>
      </c>
      <c r="O9691">
        <f t="shared" si="2282"/>
        <v>4</v>
      </c>
      <c r="P9691" t="str">
        <f t="shared" si="2283"/>
        <v>before</v>
      </c>
    </row>
    <row r="9692" spans="1:16" x14ac:dyDescent="0.25">
      <c r="A9692" t="s">
        <v>19429</v>
      </c>
      <c r="B9692" t="s">
        <v>11</v>
      </c>
      <c r="C9692" t="s">
        <v>4009</v>
      </c>
      <c r="D9692" s="3">
        <v>13</v>
      </c>
      <c r="E9692" t="s">
        <v>1776</v>
      </c>
      <c r="F9692" t="s">
        <v>19411</v>
      </c>
      <c r="G9692" t="s">
        <v>1807</v>
      </c>
      <c r="H9692" t="s">
        <v>1195</v>
      </c>
      <c r="I9692" t="s">
        <v>1807</v>
      </c>
      <c r="J9692" t="s">
        <v>6322</v>
      </c>
      <c r="K9692">
        <f t="shared" si="2278"/>
        <v>9</v>
      </c>
      <c r="L9692">
        <f t="shared" si="2279"/>
        <v>26</v>
      </c>
      <c r="M9692">
        <f t="shared" si="2280"/>
        <v>15</v>
      </c>
      <c r="N9692" t="str">
        <f t="shared" si="2281"/>
        <v>Next Day</v>
      </c>
      <c r="O9692">
        <f t="shared" si="2282"/>
        <v>4</v>
      </c>
      <c r="P9692" t="str">
        <f t="shared" si="2283"/>
        <v>before</v>
      </c>
    </row>
    <row r="9693" spans="1:16" x14ac:dyDescent="0.25">
      <c r="A9693" t="s">
        <v>19430</v>
      </c>
      <c r="B9693" t="s">
        <v>11</v>
      </c>
      <c r="C9693" t="s">
        <v>4009</v>
      </c>
      <c r="D9693" s="3">
        <v>1</v>
      </c>
      <c r="E9693" t="s">
        <v>1776</v>
      </c>
      <c r="F9693" t="s">
        <v>18876</v>
      </c>
      <c r="G9693" t="s">
        <v>1807</v>
      </c>
      <c r="H9693" t="s">
        <v>1195</v>
      </c>
      <c r="I9693" t="s">
        <v>1807</v>
      </c>
      <c r="J9693" t="s">
        <v>19431</v>
      </c>
      <c r="K9693">
        <f t="shared" si="2278"/>
        <v>9</v>
      </c>
      <c r="L9693">
        <f t="shared" si="2279"/>
        <v>26</v>
      </c>
      <c r="M9693">
        <f t="shared" si="2280"/>
        <v>15</v>
      </c>
      <c r="N9693" t="str">
        <f t="shared" si="2281"/>
        <v>Next Day</v>
      </c>
      <c r="O9693">
        <f t="shared" si="2282"/>
        <v>4</v>
      </c>
      <c r="P9693" t="str">
        <f t="shared" si="2283"/>
        <v>others</v>
      </c>
    </row>
    <row r="9694" spans="1:16" x14ac:dyDescent="0.25">
      <c r="A9694" t="s">
        <v>19432</v>
      </c>
      <c r="B9694" t="s">
        <v>11</v>
      </c>
      <c r="C9694" t="s">
        <v>4045</v>
      </c>
      <c r="D9694" s="3">
        <v>9</v>
      </c>
      <c r="E9694" t="s">
        <v>1776</v>
      </c>
      <c r="F9694" t="s">
        <v>18876</v>
      </c>
      <c r="G9694" t="s">
        <v>1807</v>
      </c>
      <c r="H9694" t="s">
        <v>1195</v>
      </c>
      <c r="I9694" t="s">
        <v>1807</v>
      </c>
      <c r="J9694" t="s">
        <v>16731</v>
      </c>
      <c r="K9694">
        <f t="shared" si="2278"/>
        <v>9</v>
      </c>
      <c r="L9694">
        <f t="shared" si="2279"/>
        <v>26</v>
      </c>
      <c r="M9694">
        <f t="shared" si="2280"/>
        <v>15</v>
      </c>
      <c r="N9694" t="str">
        <f t="shared" si="2281"/>
        <v>Next Day</v>
      </c>
      <c r="O9694">
        <f t="shared" si="2282"/>
        <v>4</v>
      </c>
      <c r="P9694" t="str">
        <f t="shared" si="2283"/>
        <v>others</v>
      </c>
    </row>
    <row r="9695" spans="1:16" x14ac:dyDescent="0.25">
      <c r="A9695" t="s">
        <v>19433</v>
      </c>
      <c r="B9695" t="s">
        <v>11</v>
      </c>
      <c r="C9695" t="s">
        <v>4009</v>
      </c>
      <c r="D9695" s="3">
        <v>1</v>
      </c>
      <c r="E9695" t="s">
        <v>1776</v>
      </c>
      <c r="F9695" t="s">
        <v>18870</v>
      </c>
      <c r="G9695" t="s">
        <v>1807</v>
      </c>
      <c r="H9695" t="s">
        <v>1195</v>
      </c>
      <c r="I9695" t="s">
        <v>1807</v>
      </c>
      <c r="J9695" t="s">
        <v>19434</v>
      </c>
      <c r="K9695">
        <f t="shared" si="2278"/>
        <v>9</v>
      </c>
      <c r="L9695">
        <f t="shared" si="2279"/>
        <v>26</v>
      </c>
      <c r="M9695">
        <f t="shared" si="2280"/>
        <v>15</v>
      </c>
      <c r="N9695" t="str">
        <f t="shared" si="2281"/>
        <v>Next Day</v>
      </c>
      <c r="O9695">
        <f t="shared" si="2282"/>
        <v>4</v>
      </c>
      <c r="P9695" t="str">
        <f t="shared" si="2283"/>
        <v>others</v>
      </c>
    </row>
    <row r="9696" spans="1:16" x14ac:dyDescent="0.25">
      <c r="A9696" t="s">
        <v>19435</v>
      </c>
      <c r="B9696" t="s">
        <v>11</v>
      </c>
      <c r="C9696" t="s">
        <v>4009</v>
      </c>
      <c r="D9696" s="3">
        <v>4</v>
      </c>
      <c r="E9696" t="s">
        <v>1776</v>
      </c>
      <c r="F9696" t="s">
        <v>1253</v>
      </c>
      <c r="G9696" t="s">
        <v>1807</v>
      </c>
      <c r="H9696" t="s">
        <v>1195</v>
      </c>
      <c r="I9696" t="s">
        <v>1807</v>
      </c>
      <c r="J9696" t="s">
        <v>19436</v>
      </c>
      <c r="K9696">
        <f t="shared" si="2278"/>
        <v>9</v>
      </c>
      <c r="L9696">
        <f t="shared" si="2279"/>
        <v>26</v>
      </c>
      <c r="M9696">
        <f t="shared" si="2280"/>
        <v>15</v>
      </c>
      <c r="N9696" t="str">
        <f t="shared" si="2281"/>
        <v>Next Day</v>
      </c>
      <c r="O9696">
        <f t="shared" si="2282"/>
        <v>4</v>
      </c>
      <c r="P9696" t="str">
        <f t="shared" si="2283"/>
        <v>others</v>
      </c>
    </row>
    <row r="9697" spans="1:16" x14ac:dyDescent="0.25">
      <c r="A9697" t="s">
        <v>19437</v>
      </c>
      <c r="B9697" t="s">
        <v>11</v>
      </c>
      <c r="C9697" t="s">
        <v>4045</v>
      </c>
      <c r="D9697" s="3">
        <v>10</v>
      </c>
      <c r="E9697" t="s">
        <v>1776</v>
      </c>
      <c r="F9697" t="s">
        <v>15216</v>
      </c>
      <c r="G9697" t="s">
        <v>1807</v>
      </c>
      <c r="H9697" t="s">
        <v>1195</v>
      </c>
      <c r="I9697" t="s">
        <v>1807</v>
      </c>
      <c r="J9697" t="s">
        <v>19438</v>
      </c>
      <c r="K9697">
        <f t="shared" si="2278"/>
        <v>9</v>
      </c>
      <c r="L9697">
        <f t="shared" si="2279"/>
        <v>26</v>
      </c>
      <c r="M9697">
        <f t="shared" si="2280"/>
        <v>15</v>
      </c>
      <c r="N9697" t="str">
        <f t="shared" si="2281"/>
        <v>Next Day</v>
      </c>
      <c r="O9697">
        <f t="shared" si="2282"/>
        <v>4</v>
      </c>
      <c r="P9697" t="str">
        <f t="shared" si="2283"/>
        <v>others</v>
      </c>
    </row>
    <row r="9698" spans="1:16" x14ac:dyDescent="0.25">
      <c r="A9698" t="s">
        <v>19439</v>
      </c>
      <c r="B9698" t="s">
        <v>11</v>
      </c>
      <c r="C9698" t="s">
        <v>4009</v>
      </c>
      <c r="D9698" s="3">
        <v>3</v>
      </c>
      <c r="E9698" t="s">
        <v>1776</v>
      </c>
      <c r="F9698" t="s">
        <v>1253</v>
      </c>
      <c r="G9698" t="s">
        <v>1807</v>
      </c>
      <c r="H9698" t="s">
        <v>1195</v>
      </c>
      <c r="I9698" t="s">
        <v>1807</v>
      </c>
      <c r="J9698" t="s">
        <v>4556</v>
      </c>
      <c r="K9698">
        <f t="shared" si="2278"/>
        <v>9</v>
      </c>
      <c r="L9698">
        <f t="shared" si="2279"/>
        <v>26</v>
      </c>
      <c r="M9698">
        <f t="shared" si="2280"/>
        <v>15</v>
      </c>
      <c r="N9698" t="str">
        <f t="shared" si="2281"/>
        <v>Next Day</v>
      </c>
      <c r="O9698">
        <f t="shared" si="2282"/>
        <v>4</v>
      </c>
      <c r="P9698" t="str">
        <f t="shared" si="2283"/>
        <v>others</v>
      </c>
    </row>
    <row r="9699" spans="1:16" x14ac:dyDescent="0.25">
      <c r="A9699" t="s">
        <v>19440</v>
      </c>
      <c r="B9699" t="s">
        <v>11</v>
      </c>
      <c r="C9699" t="s">
        <v>4013</v>
      </c>
      <c r="D9699" s="3">
        <v>10</v>
      </c>
      <c r="E9699" t="s">
        <v>1776</v>
      </c>
      <c r="F9699" t="s">
        <v>14956</v>
      </c>
      <c r="G9699" t="s">
        <v>1807</v>
      </c>
      <c r="H9699" t="s">
        <v>1195</v>
      </c>
      <c r="I9699" t="s">
        <v>1807</v>
      </c>
      <c r="J9699" t="s">
        <v>4544</v>
      </c>
      <c r="K9699">
        <f t="shared" si="2278"/>
        <v>9</v>
      </c>
      <c r="L9699">
        <f t="shared" si="2279"/>
        <v>26</v>
      </c>
      <c r="M9699">
        <f t="shared" si="2280"/>
        <v>15</v>
      </c>
      <c r="N9699" t="str">
        <f t="shared" si="2281"/>
        <v>Next Day</v>
      </c>
      <c r="O9699">
        <f t="shared" si="2282"/>
        <v>4</v>
      </c>
      <c r="P9699" t="str">
        <f t="shared" si="2283"/>
        <v>others</v>
      </c>
    </row>
    <row r="9700" spans="1:16" x14ac:dyDescent="0.25">
      <c r="A9700" t="s">
        <v>19441</v>
      </c>
      <c r="B9700" t="s">
        <v>11</v>
      </c>
      <c r="C9700" t="s">
        <v>4143</v>
      </c>
      <c r="D9700" s="3">
        <v>1</v>
      </c>
      <c r="E9700" t="s">
        <v>1776</v>
      </c>
      <c r="F9700" t="s">
        <v>18870</v>
      </c>
      <c r="G9700" t="s">
        <v>1807</v>
      </c>
      <c r="H9700" t="s">
        <v>1195</v>
      </c>
      <c r="I9700" t="s">
        <v>1807</v>
      </c>
      <c r="J9700" t="s">
        <v>1374</v>
      </c>
      <c r="K9700">
        <f t="shared" si="2278"/>
        <v>9</v>
      </c>
      <c r="L9700">
        <f t="shared" si="2279"/>
        <v>26</v>
      </c>
      <c r="M9700">
        <f t="shared" si="2280"/>
        <v>15</v>
      </c>
      <c r="N9700" t="str">
        <f t="shared" si="2281"/>
        <v>Next Day</v>
      </c>
      <c r="O9700">
        <f t="shared" si="2282"/>
        <v>4</v>
      </c>
      <c r="P9700" t="str">
        <f t="shared" si="2283"/>
        <v>others</v>
      </c>
    </row>
    <row r="9701" spans="1:16" x14ac:dyDescent="0.25">
      <c r="A9701" t="s">
        <v>19442</v>
      </c>
      <c r="B9701" t="s">
        <v>11</v>
      </c>
      <c r="C9701" t="s">
        <v>4009</v>
      </c>
      <c r="D9701" s="3">
        <v>1</v>
      </c>
      <c r="E9701" t="s">
        <v>1776</v>
      </c>
      <c r="F9701" t="s">
        <v>18870</v>
      </c>
      <c r="G9701" t="s">
        <v>1807</v>
      </c>
      <c r="H9701" t="s">
        <v>1195</v>
      </c>
      <c r="I9701" t="s">
        <v>1807</v>
      </c>
      <c r="J9701" t="s">
        <v>19443</v>
      </c>
      <c r="K9701">
        <f t="shared" si="2278"/>
        <v>9</v>
      </c>
      <c r="L9701">
        <f t="shared" si="2279"/>
        <v>26</v>
      </c>
      <c r="M9701">
        <f t="shared" si="2280"/>
        <v>15</v>
      </c>
      <c r="N9701" t="str">
        <f t="shared" si="2281"/>
        <v>Next Day</v>
      </c>
      <c r="O9701">
        <f t="shared" si="2282"/>
        <v>4</v>
      </c>
      <c r="P9701" t="str">
        <f t="shared" si="2283"/>
        <v>others</v>
      </c>
    </row>
    <row r="9702" spans="1:16" x14ac:dyDescent="0.25">
      <c r="A9702" t="s">
        <v>19444</v>
      </c>
      <c r="B9702" t="s">
        <v>11</v>
      </c>
      <c r="C9702" t="s">
        <v>4009</v>
      </c>
      <c r="D9702" s="3">
        <v>2</v>
      </c>
      <c r="E9702" t="s">
        <v>1776</v>
      </c>
      <c r="F9702" t="s">
        <v>15216</v>
      </c>
      <c r="G9702" t="s">
        <v>1807</v>
      </c>
      <c r="H9702" t="s">
        <v>1195</v>
      </c>
      <c r="I9702" t="s">
        <v>1807</v>
      </c>
      <c r="J9702" t="s">
        <v>19445</v>
      </c>
      <c r="K9702">
        <f t="shared" si="2278"/>
        <v>9</v>
      </c>
      <c r="L9702">
        <f t="shared" si="2279"/>
        <v>26</v>
      </c>
      <c r="M9702">
        <f t="shared" si="2280"/>
        <v>15</v>
      </c>
      <c r="N9702" t="str">
        <f t="shared" si="2281"/>
        <v>Next Day</v>
      </c>
      <c r="O9702">
        <f t="shared" si="2282"/>
        <v>4</v>
      </c>
      <c r="P9702" t="str">
        <f t="shared" si="2283"/>
        <v>others</v>
      </c>
    </row>
    <row r="9703" spans="1:16" x14ac:dyDescent="0.25">
      <c r="A9703" t="s">
        <v>19446</v>
      </c>
      <c r="B9703" t="s">
        <v>11</v>
      </c>
      <c r="C9703" t="s">
        <v>4009</v>
      </c>
      <c r="D9703" s="3">
        <v>2</v>
      </c>
      <c r="E9703" t="s">
        <v>1776</v>
      </c>
      <c r="F9703" t="s">
        <v>19447</v>
      </c>
      <c r="G9703" t="s">
        <v>1807</v>
      </c>
      <c r="H9703" t="s">
        <v>1195</v>
      </c>
      <c r="I9703" t="s">
        <v>1807</v>
      </c>
      <c r="J9703" t="s">
        <v>19448</v>
      </c>
      <c r="K9703">
        <f t="shared" si="2278"/>
        <v>9</v>
      </c>
      <c r="L9703">
        <f t="shared" si="2279"/>
        <v>26</v>
      </c>
      <c r="M9703">
        <f t="shared" si="2280"/>
        <v>15</v>
      </c>
      <c r="N9703" t="str">
        <f t="shared" si="2281"/>
        <v>Next Day</v>
      </c>
      <c r="O9703">
        <f t="shared" si="2282"/>
        <v>4</v>
      </c>
      <c r="P9703" t="str">
        <f t="shared" si="2283"/>
        <v>others</v>
      </c>
    </row>
    <row r="9704" spans="1:16" x14ac:dyDescent="0.25">
      <c r="A9704" t="s">
        <v>19449</v>
      </c>
      <c r="B9704" t="s">
        <v>11</v>
      </c>
      <c r="C9704" t="s">
        <v>4009</v>
      </c>
      <c r="D9704" s="3">
        <v>4</v>
      </c>
      <c r="E9704" t="s">
        <v>1776</v>
      </c>
      <c r="F9704" t="s">
        <v>19450</v>
      </c>
      <c r="G9704" t="s">
        <v>1807</v>
      </c>
      <c r="H9704" t="s">
        <v>1195</v>
      </c>
      <c r="I9704" t="s">
        <v>1807</v>
      </c>
      <c r="J9704" t="s">
        <v>2724</v>
      </c>
      <c r="K9704">
        <f t="shared" si="2278"/>
        <v>9</v>
      </c>
      <c r="L9704">
        <f t="shared" si="2279"/>
        <v>26</v>
      </c>
      <c r="M9704">
        <f t="shared" si="2280"/>
        <v>15</v>
      </c>
      <c r="N9704" t="str">
        <f t="shared" si="2281"/>
        <v>Next Day</v>
      </c>
      <c r="O9704">
        <f t="shared" si="2282"/>
        <v>4</v>
      </c>
      <c r="P9704" t="str">
        <f t="shared" si="2283"/>
        <v>others</v>
      </c>
    </row>
    <row r="9705" spans="1:16" x14ac:dyDescent="0.25">
      <c r="A9705" t="s">
        <v>19451</v>
      </c>
      <c r="B9705" t="s">
        <v>11</v>
      </c>
      <c r="C9705" t="s">
        <v>4009</v>
      </c>
      <c r="D9705" s="3">
        <v>1</v>
      </c>
      <c r="E9705" t="s">
        <v>1776</v>
      </c>
      <c r="F9705" t="s">
        <v>19450</v>
      </c>
      <c r="G9705" t="s">
        <v>1807</v>
      </c>
      <c r="H9705" t="s">
        <v>1195</v>
      </c>
      <c r="I9705" t="s">
        <v>1807</v>
      </c>
      <c r="J9705" t="s">
        <v>5938</v>
      </c>
      <c r="K9705">
        <f t="shared" si="2278"/>
        <v>9</v>
      </c>
      <c r="L9705">
        <f t="shared" si="2279"/>
        <v>26</v>
      </c>
      <c r="M9705">
        <f t="shared" si="2280"/>
        <v>15</v>
      </c>
      <c r="N9705" t="str">
        <f t="shared" si="2281"/>
        <v>Next Day</v>
      </c>
      <c r="O9705">
        <f t="shared" si="2282"/>
        <v>4</v>
      </c>
      <c r="P9705" t="str">
        <f t="shared" si="2283"/>
        <v>others</v>
      </c>
    </row>
    <row r="9706" spans="1:16" x14ac:dyDescent="0.25">
      <c r="A9706" t="s">
        <v>19452</v>
      </c>
      <c r="B9706" t="s">
        <v>11</v>
      </c>
      <c r="C9706" t="s">
        <v>4009</v>
      </c>
      <c r="D9706" s="3">
        <v>1</v>
      </c>
      <c r="E9706" t="s">
        <v>1776</v>
      </c>
      <c r="F9706" t="s">
        <v>19447</v>
      </c>
      <c r="G9706" t="s">
        <v>1807</v>
      </c>
      <c r="H9706" t="s">
        <v>1195</v>
      </c>
      <c r="I9706" t="s">
        <v>1807</v>
      </c>
      <c r="J9706" t="s">
        <v>4651</v>
      </c>
      <c r="K9706">
        <f t="shared" si="2278"/>
        <v>9</v>
      </c>
      <c r="L9706">
        <f t="shared" si="2279"/>
        <v>26</v>
      </c>
      <c r="M9706">
        <f t="shared" si="2280"/>
        <v>15</v>
      </c>
      <c r="N9706" t="str">
        <f t="shared" si="2281"/>
        <v>Next Day</v>
      </c>
      <c r="O9706">
        <f t="shared" si="2282"/>
        <v>4</v>
      </c>
      <c r="P9706" t="str">
        <f t="shared" si="2283"/>
        <v>others</v>
      </c>
    </row>
    <row r="9707" spans="1:16" x14ac:dyDescent="0.25">
      <c r="A9707" t="s">
        <v>19453</v>
      </c>
      <c r="B9707" t="s">
        <v>11</v>
      </c>
      <c r="C9707" t="s">
        <v>4009</v>
      </c>
      <c r="D9707" s="3">
        <v>2</v>
      </c>
      <c r="E9707" t="s">
        <v>1776</v>
      </c>
      <c r="F9707" t="s">
        <v>19454</v>
      </c>
      <c r="G9707" t="s">
        <v>1807</v>
      </c>
      <c r="H9707" t="s">
        <v>1195</v>
      </c>
      <c r="I9707" t="s">
        <v>1807</v>
      </c>
      <c r="J9707" t="s">
        <v>19455</v>
      </c>
      <c r="K9707">
        <f t="shared" si="2278"/>
        <v>9</v>
      </c>
      <c r="L9707">
        <f t="shared" si="2279"/>
        <v>26</v>
      </c>
      <c r="M9707">
        <f t="shared" si="2280"/>
        <v>15</v>
      </c>
      <c r="N9707" t="str">
        <f t="shared" si="2281"/>
        <v>Next Day</v>
      </c>
      <c r="O9707">
        <f t="shared" si="2282"/>
        <v>4</v>
      </c>
      <c r="P9707" t="str">
        <f t="shared" si="2283"/>
        <v>others</v>
      </c>
    </row>
    <row r="9708" spans="1:16" x14ac:dyDescent="0.25">
      <c r="A9708" t="s">
        <v>19456</v>
      </c>
      <c r="B9708" t="s">
        <v>11</v>
      </c>
      <c r="C9708" t="s">
        <v>4009</v>
      </c>
      <c r="D9708" s="3">
        <v>1</v>
      </c>
      <c r="E9708" t="s">
        <v>1776</v>
      </c>
      <c r="F9708" t="s">
        <v>19457</v>
      </c>
      <c r="G9708" t="s">
        <v>1807</v>
      </c>
      <c r="H9708" t="s">
        <v>1195</v>
      </c>
      <c r="I9708" t="s">
        <v>1807</v>
      </c>
      <c r="J9708" t="s">
        <v>7169</v>
      </c>
      <c r="K9708">
        <f t="shared" si="2278"/>
        <v>9</v>
      </c>
      <c r="L9708">
        <f t="shared" si="2279"/>
        <v>26</v>
      </c>
      <c r="M9708">
        <f t="shared" si="2280"/>
        <v>15</v>
      </c>
      <c r="N9708" t="str">
        <f t="shared" si="2281"/>
        <v>Next Day</v>
      </c>
      <c r="O9708">
        <f t="shared" si="2282"/>
        <v>4</v>
      </c>
      <c r="P9708" t="str">
        <f t="shared" si="2283"/>
        <v>others</v>
      </c>
    </row>
    <row r="9709" spans="1:16" x14ac:dyDescent="0.25">
      <c r="A9709" t="s">
        <v>19458</v>
      </c>
      <c r="B9709" t="s">
        <v>11</v>
      </c>
      <c r="C9709" t="s">
        <v>4045</v>
      </c>
      <c r="D9709" s="3">
        <v>5</v>
      </c>
      <c r="E9709" t="s">
        <v>1776</v>
      </c>
      <c r="F9709" t="s">
        <v>253</v>
      </c>
      <c r="G9709" t="s">
        <v>1807</v>
      </c>
      <c r="H9709" t="s">
        <v>1195</v>
      </c>
      <c r="I9709" t="s">
        <v>1807</v>
      </c>
      <c r="J9709" t="s">
        <v>19459</v>
      </c>
      <c r="K9709">
        <f t="shared" si="2278"/>
        <v>9</v>
      </c>
      <c r="L9709">
        <f t="shared" si="2279"/>
        <v>26</v>
      </c>
      <c r="M9709">
        <f t="shared" si="2280"/>
        <v>15</v>
      </c>
      <c r="N9709" t="str">
        <f t="shared" si="2281"/>
        <v>Next Day</v>
      </c>
      <c r="O9709">
        <f t="shared" si="2282"/>
        <v>4</v>
      </c>
      <c r="P9709" t="str">
        <f t="shared" si="2283"/>
        <v>others</v>
      </c>
    </row>
    <row r="9710" spans="1:16" x14ac:dyDescent="0.25">
      <c r="A9710" t="s">
        <v>19460</v>
      </c>
      <c r="B9710" t="s">
        <v>11</v>
      </c>
      <c r="C9710" t="s">
        <v>4045</v>
      </c>
      <c r="D9710" s="3">
        <v>10</v>
      </c>
      <c r="E9710" t="s">
        <v>1776</v>
      </c>
      <c r="F9710" t="s">
        <v>247</v>
      </c>
      <c r="G9710" t="s">
        <v>1807</v>
      </c>
      <c r="H9710" t="s">
        <v>1195</v>
      </c>
      <c r="I9710" t="s">
        <v>1807</v>
      </c>
      <c r="J9710" t="s">
        <v>304</v>
      </c>
      <c r="K9710">
        <f t="shared" si="2278"/>
        <v>9</v>
      </c>
      <c r="L9710">
        <f t="shared" si="2279"/>
        <v>26</v>
      </c>
      <c r="M9710">
        <f t="shared" si="2280"/>
        <v>15</v>
      </c>
      <c r="N9710" t="str">
        <f t="shared" si="2281"/>
        <v>Next Day</v>
      </c>
      <c r="O9710">
        <f t="shared" si="2282"/>
        <v>4</v>
      </c>
      <c r="P9710" t="str">
        <f t="shared" si="2283"/>
        <v>others</v>
      </c>
    </row>
    <row r="9711" spans="1:16" x14ac:dyDescent="0.25">
      <c r="A9711" t="s">
        <v>19461</v>
      </c>
      <c r="B9711" t="s">
        <v>11</v>
      </c>
      <c r="C9711" t="s">
        <v>4045</v>
      </c>
      <c r="D9711" s="3">
        <v>16</v>
      </c>
      <c r="E9711" t="s">
        <v>1776</v>
      </c>
      <c r="F9711" t="s">
        <v>250</v>
      </c>
      <c r="G9711" t="s">
        <v>1807</v>
      </c>
      <c r="H9711" t="s">
        <v>1195</v>
      </c>
      <c r="I9711" t="s">
        <v>1807</v>
      </c>
      <c r="J9711" t="s">
        <v>7169</v>
      </c>
      <c r="K9711">
        <f t="shared" si="2278"/>
        <v>9</v>
      </c>
      <c r="L9711">
        <f t="shared" si="2279"/>
        <v>26</v>
      </c>
      <c r="M9711">
        <f t="shared" si="2280"/>
        <v>15</v>
      </c>
      <c r="N9711" t="str">
        <f t="shared" si="2281"/>
        <v>Next Day</v>
      </c>
      <c r="O9711">
        <f t="shared" si="2282"/>
        <v>4</v>
      </c>
      <c r="P9711" t="str">
        <f t="shared" si="2283"/>
        <v>others</v>
      </c>
    </row>
    <row r="9712" spans="1:16" x14ac:dyDescent="0.25">
      <c r="A9712" t="s">
        <v>19462</v>
      </c>
      <c r="B9712" t="s">
        <v>11</v>
      </c>
      <c r="C9712" t="s">
        <v>4009</v>
      </c>
      <c r="D9712" s="3">
        <v>1</v>
      </c>
      <c r="E9712" t="s">
        <v>1776</v>
      </c>
      <c r="F9712" t="s">
        <v>253</v>
      </c>
      <c r="G9712" t="s">
        <v>1807</v>
      </c>
      <c r="H9712" t="s">
        <v>1195</v>
      </c>
      <c r="I9712" t="s">
        <v>1807</v>
      </c>
      <c r="J9712" t="s">
        <v>4675</v>
      </c>
      <c r="K9712">
        <f t="shared" si="2278"/>
        <v>9</v>
      </c>
      <c r="L9712">
        <f t="shared" si="2279"/>
        <v>26</v>
      </c>
      <c r="M9712">
        <f t="shared" si="2280"/>
        <v>15</v>
      </c>
      <c r="N9712" t="str">
        <f t="shared" si="2281"/>
        <v>Next Day</v>
      </c>
      <c r="O9712">
        <f t="shared" si="2282"/>
        <v>4</v>
      </c>
      <c r="P9712" t="str">
        <f t="shared" si="2283"/>
        <v>others</v>
      </c>
    </row>
    <row r="9713" spans="1:16" x14ac:dyDescent="0.25">
      <c r="A9713" t="s">
        <v>19463</v>
      </c>
      <c r="B9713" t="s">
        <v>11</v>
      </c>
      <c r="C9713" t="s">
        <v>4013</v>
      </c>
      <c r="D9713" s="3">
        <v>1</v>
      </c>
      <c r="E9713" t="s">
        <v>1776</v>
      </c>
      <c r="F9713" t="s">
        <v>253</v>
      </c>
      <c r="G9713" t="s">
        <v>1807</v>
      </c>
      <c r="H9713" t="s">
        <v>1195</v>
      </c>
      <c r="I9713" t="s">
        <v>1807</v>
      </c>
      <c r="J9713" t="s">
        <v>19434</v>
      </c>
      <c r="K9713">
        <f t="shared" si="2278"/>
        <v>9</v>
      </c>
      <c r="L9713">
        <f t="shared" si="2279"/>
        <v>26</v>
      </c>
      <c r="M9713">
        <f t="shared" si="2280"/>
        <v>15</v>
      </c>
      <c r="N9713" t="str">
        <f t="shared" si="2281"/>
        <v>Next Day</v>
      </c>
      <c r="O9713">
        <f t="shared" si="2282"/>
        <v>4</v>
      </c>
      <c r="P9713" t="str">
        <f t="shared" si="2283"/>
        <v>others</v>
      </c>
    </row>
    <row r="9714" spans="1:16" x14ac:dyDescent="0.25">
      <c r="A9714" t="s">
        <v>19464</v>
      </c>
      <c r="B9714" t="s">
        <v>11</v>
      </c>
      <c r="C9714" t="s">
        <v>4009</v>
      </c>
      <c r="D9714" s="3">
        <v>2</v>
      </c>
      <c r="E9714" t="s">
        <v>1776</v>
      </c>
      <c r="F9714" t="s">
        <v>15897</v>
      </c>
      <c r="G9714" t="s">
        <v>1807</v>
      </c>
      <c r="H9714" t="s">
        <v>1195</v>
      </c>
      <c r="I9714" t="s">
        <v>1807</v>
      </c>
      <c r="J9714" t="s">
        <v>19465</v>
      </c>
      <c r="K9714">
        <f t="shared" si="2278"/>
        <v>9</v>
      </c>
      <c r="L9714">
        <f t="shared" si="2279"/>
        <v>26</v>
      </c>
      <c r="M9714">
        <f t="shared" si="2280"/>
        <v>15</v>
      </c>
      <c r="N9714" t="str">
        <f t="shared" si="2281"/>
        <v>Next Day</v>
      </c>
      <c r="O9714">
        <f t="shared" si="2282"/>
        <v>4</v>
      </c>
      <c r="P9714" t="str">
        <f t="shared" si="2283"/>
        <v>others</v>
      </c>
    </row>
    <row r="9715" spans="1:16" x14ac:dyDescent="0.25">
      <c r="A9715" t="s">
        <v>19466</v>
      </c>
      <c r="B9715" t="s">
        <v>11</v>
      </c>
      <c r="C9715" t="s">
        <v>4009</v>
      </c>
      <c r="D9715" s="3">
        <v>2</v>
      </c>
      <c r="E9715" t="s">
        <v>1776</v>
      </c>
      <c r="F9715" t="s">
        <v>15892</v>
      </c>
      <c r="G9715" t="s">
        <v>1807</v>
      </c>
      <c r="H9715" t="s">
        <v>1195</v>
      </c>
      <c r="I9715" t="s">
        <v>1807</v>
      </c>
      <c r="J9715" t="s">
        <v>11002</v>
      </c>
      <c r="K9715">
        <f t="shared" si="2278"/>
        <v>9</v>
      </c>
      <c r="L9715">
        <f t="shared" si="2279"/>
        <v>26</v>
      </c>
      <c r="M9715">
        <f t="shared" si="2280"/>
        <v>15</v>
      </c>
      <c r="N9715" t="str">
        <f t="shared" si="2281"/>
        <v>Next Day</v>
      </c>
      <c r="O9715">
        <f t="shared" si="2282"/>
        <v>4</v>
      </c>
      <c r="P9715" t="str">
        <f t="shared" si="2283"/>
        <v>others</v>
      </c>
    </row>
    <row r="9716" spans="1:16" x14ac:dyDescent="0.25">
      <c r="A9716" t="s">
        <v>19467</v>
      </c>
      <c r="B9716" t="s">
        <v>11</v>
      </c>
      <c r="C9716" t="s">
        <v>4045</v>
      </c>
      <c r="D9716" s="3">
        <v>7</v>
      </c>
      <c r="E9716" t="s">
        <v>1776</v>
      </c>
      <c r="F9716" t="s">
        <v>19468</v>
      </c>
      <c r="G9716" t="s">
        <v>1807</v>
      </c>
      <c r="H9716" t="s">
        <v>1195</v>
      </c>
      <c r="I9716" t="s">
        <v>1807</v>
      </c>
      <c r="J9716" t="s">
        <v>4662</v>
      </c>
      <c r="K9716">
        <f t="shared" si="2278"/>
        <v>9</v>
      </c>
      <c r="L9716">
        <f t="shared" si="2279"/>
        <v>26</v>
      </c>
      <c r="M9716">
        <f t="shared" si="2280"/>
        <v>15</v>
      </c>
      <c r="N9716" t="str">
        <f t="shared" si="2281"/>
        <v>Next Day</v>
      </c>
      <c r="O9716">
        <f t="shared" si="2282"/>
        <v>4</v>
      </c>
      <c r="P9716" t="str">
        <f t="shared" si="2283"/>
        <v>others</v>
      </c>
    </row>
    <row r="9717" spans="1:16" x14ac:dyDescent="0.25">
      <c r="A9717" t="s">
        <v>19469</v>
      </c>
      <c r="B9717" t="s">
        <v>11</v>
      </c>
      <c r="C9717" t="s">
        <v>4009</v>
      </c>
      <c r="D9717" s="3">
        <v>2</v>
      </c>
      <c r="E9717" t="s">
        <v>1776</v>
      </c>
      <c r="F9717" t="s">
        <v>19468</v>
      </c>
      <c r="G9717" t="s">
        <v>1807</v>
      </c>
      <c r="H9717" t="s">
        <v>1195</v>
      </c>
      <c r="I9717" t="s">
        <v>1807</v>
      </c>
      <c r="J9717" t="s">
        <v>19470</v>
      </c>
      <c r="K9717">
        <f t="shared" si="2278"/>
        <v>9</v>
      </c>
      <c r="L9717">
        <f t="shared" si="2279"/>
        <v>26</v>
      </c>
      <c r="M9717">
        <f t="shared" si="2280"/>
        <v>15</v>
      </c>
      <c r="N9717" t="str">
        <f t="shared" si="2281"/>
        <v>Next Day</v>
      </c>
      <c r="O9717">
        <f t="shared" si="2282"/>
        <v>4</v>
      </c>
      <c r="P9717" t="str">
        <f t="shared" si="2283"/>
        <v>others</v>
      </c>
    </row>
    <row r="9718" spans="1:16" x14ac:dyDescent="0.25">
      <c r="A9718" t="s">
        <v>19471</v>
      </c>
      <c r="B9718" t="s">
        <v>11</v>
      </c>
      <c r="C9718" t="s">
        <v>4009</v>
      </c>
      <c r="D9718" s="3">
        <v>5</v>
      </c>
      <c r="E9718" t="s">
        <v>1776</v>
      </c>
      <c r="F9718" t="s">
        <v>19472</v>
      </c>
      <c r="G9718" t="s">
        <v>1807</v>
      </c>
      <c r="H9718" t="s">
        <v>1195</v>
      </c>
      <c r="I9718" t="s">
        <v>1807</v>
      </c>
      <c r="J9718" t="s">
        <v>19148</v>
      </c>
      <c r="K9718">
        <f t="shared" si="2278"/>
        <v>9</v>
      </c>
      <c r="L9718">
        <f t="shared" si="2279"/>
        <v>26</v>
      </c>
      <c r="M9718">
        <f t="shared" si="2280"/>
        <v>15</v>
      </c>
      <c r="N9718" t="str">
        <f t="shared" si="2281"/>
        <v>Next Day</v>
      </c>
      <c r="O9718">
        <f t="shared" si="2282"/>
        <v>4</v>
      </c>
      <c r="P9718" t="str">
        <f t="shared" si="2283"/>
        <v>others</v>
      </c>
    </row>
    <row r="9719" spans="1:16" x14ac:dyDescent="0.25">
      <c r="A9719" t="s">
        <v>19473</v>
      </c>
      <c r="B9719" t="s">
        <v>11</v>
      </c>
      <c r="C9719" t="s">
        <v>4013</v>
      </c>
      <c r="D9719" s="3">
        <v>9</v>
      </c>
      <c r="E9719" t="s">
        <v>1776</v>
      </c>
      <c r="F9719" t="s">
        <v>19474</v>
      </c>
      <c r="G9719" t="s">
        <v>1807</v>
      </c>
      <c r="H9719" t="s">
        <v>1195</v>
      </c>
      <c r="I9719" t="s">
        <v>1807</v>
      </c>
      <c r="J9719" t="s">
        <v>13173</v>
      </c>
      <c r="K9719">
        <f t="shared" si="2278"/>
        <v>9</v>
      </c>
      <c r="L9719">
        <f t="shared" si="2279"/>
        <v>26</v>
      </c>
      <c r="M9719">
        <f t="shared" si="2280"/>
        <v>15</v>
      </c>
      <c r="N9719" t="str">
        <f t="shared" si="2281"/>
        <v>Next Day</v>
      </c>
      <c r="O9719">
        <f t="shared" si="2282"/>
        <v>4</v>
      </c>
      <c r="P9719" t="str">
        <f t="shared" si="2283"/>
        <v>others</v>
      </c>
    </row>
    <row r="9720" spans="1:16" x14ac:dyDescent="0.25">
      <c r="A9720" t="s">
        <v>19475</v>
      </c>
      <c r="B9720" t="s">
        <v>11</v>
      </c>
      <c r="C9720" t="s">
        <v>4009</v>
      </c>
      <c r="D9720" s="3">
        <v>5</v>
      </c>
      <c r="E9720" t="s">
        <v>1776</v>
      </c>
      <c r="F9720" t="s">
        <v>17617</v>
      </c>
      <c r="G9720" t="s">
        <v>1807</v>
      </c>
      <c r="H9720" t="s">
        <v>1195</v>
      </c>
      <c r="I9720" t="s">
        <v>1807</v>
      </c>
      <c r="J9720" t="s">
        <v>19476</v>
      </c>
      <c r="K9720">
        <f t="shared" si="2278"/>
        <v>9</v>
      </c>
      <c r="L9720">
        <f t="shared" si="2279"/>
        <v>26</v>
      </c>
      <c r="M9720">
        <f t="shared" si="2280"/>
        <v>15</v>
      </c>
      <c r="N9720" t="str">
        <f t="shared" si="2281"/>
        <v>Next Day</v>
      </c>
      <c r="O9720">
        <f t="shared" si="2282"/>
        <v>4</v>
      </c>
      <c r="P9720" t="str">
        <f t="shared" si="2283"/>
        <v>others</v>
      </c>
    </row>
    <row r="9721" spans="1:16" x14ac:dyDescent="0.25">
      <c r="A9721" t="s">
        <v>19477</v>
      </c>
      <c r="B9721" t="s">
        <v>11</v>
      </c>
      <c r="C9721" t="s">
        <v>4009</v>
      </c>
      <c r="D9721" s="3">
        <v>5</v>
      </c>
      <c r="E9721" t="s">
        <v>1776</v>
      </c>
      <c r="F9721" t="s">
        <v>19478</v>
      </c>
      <c r="G9721" t="s">
        <v>1807</v>
      </c>
      <c r="H9721" t="s">
        <v>1195</v>
      </c>
      <c r="I9721" t="s">
        <v>1807</v>
      </c>
      <c r="J9721" t="s">
        <v>19479</v>
      </c>
      <c r="K9721">
        <f t="shared" si="2278"/>
        <v>9</v>
      </c>
      <c r="L9721">
        <f t="shared" si="2279"/>
        <v>26</v>
      </c>
      <c r="M9721">
        <f t="shared" si="2280"/>
        <v>15</v>
      </c>
      <c r="N9721" t="str">
        <f t="shared" si="2281"/>
        <v>Next Day</v>
      </c>
      <c r="O9721">
        <f t="shared" si="2282"/>
        <v>4</v>
      </c>
      <c r="P9721" t="str">
        <f t="shared" si="2283"/>
        <v>others</v>
      </c>
    </row>
    <row r="9722" spans="1:16" hidden="1" x14ac:dyDescent="0.25">
      <c r="A9722" t="s">
        <v>4338</v>
      </c>
      <c r="B9722" t="s">
        <v>4017</v>
      </c>
      <c r="C9722" t="s">
        <v>4009</v>
      </c>
      <c r="D9722">
        <v>1</v>
      </c>
      <c r="E9722" t="s">
        <v>35</v>
      </c>
      <c r="F9722" t="s">
        <v>4339</v>
      </c>
      <c r="G9722" t="s">
        <v>27</v>
      </c>
      <c r="H9722" t="s">
        <v>1195</v>
      </c>
      <c r="I9722" t="s">
        <v>4019</v>
      </c>
      <c r="J9722" t="s">
        <v>4019</v>
      </c>
    </row>
    <row r="9723" spans="1:16" x14ac:dyDescent="0.25">
      <c r="A9723" t="s">
        <v>19480</v>
      </c>
      <c r="B9723" t="s">
        <v>11</v>
      </c>
      <c r="C9723" t="s">
        <v>4009</v>
      </c>
      <c r="D9723" s="3">
        <v>1</v>
      </c>
      <c r="E9723" t="s">
        <v>1776</v>
      </c>
      <c r="F9723" t="s">
        <v>11303</v>
      </c>
      <c r="G9723" t="s">
        <v>1807</v>
      </c>
      <c r="H9723" t="s">
        <v>1195</v>
      </c>
      <c r="I9723" t="s">
        <v>1807</v>
      </c>
      <c r="J9723" t="s">
        <v>5222</v>
      </c>
      <c r="K9723">
        <f t="shared" ref="K9723:K9733" si="2284">MONTH(I9723)</f>
        <v>9</v>
      </c>
      <c r="L9723">
        <f t="shared" ref="L9723:L9733" si="2285">DAY(I9723)</f>
        <v>26</v>
      </c>
      <c r="M9723">
        <f t="shared" ref="M9723:M9733" si="2286">HOUR(J9723)+1</f>
        <v>15</v>
      </c>
      <c r="N9723" t="str">
        <f t="shared" ref="N9723:N9733" si="2287">IF(OR(ISBLANK(E9723),ISBLANK(I9723)),"Missing Date",IF(I9723=E9723,"Same Day",IF(WEEKDAY(E9723,2)=5,IF(DAY(I9723)=DAY(E9723+3),"Next Day",IF(DAY(I9723)=DAY(E9723+4),"2 Days","Other")),IF(WEEKDAY(E9723,2)=4,IF(DAY(I9723)=DAY(E9723+1),"Next Day",IF(DAY(I9723)=DAY(E9723+4),"2 Days","Other")),IF(DAY(I9723)=DAY(E9723+1),"Next Day",IF(DAY(I9723)=DAY(E9723+2),"2 Days","Other"))))))</f>
        <v>Next Day</v>
      </c>
      <c r="O9723">
        <f t="shared" ref="O9723:O9733" si="2288">WEEKDAY(E9723,2)</f>
        <v>4</v>
      </c>
      <c r="P9723" t="str">
        <f t="shared" ref="P9723:P9733" si="2289">IF(HOUR(F9723)&lt;11,"before","others")</f>
        <v>others</v>
      </c>
    </row>
    <row r="9724" spans="1:16" x14ac:dyDescent="0.25">
      <c r="A9724" t="s">
        <v>19481</v>
      </c>
      <c r="B9724" t="s">
        <v>11</v>
      </c>
      <c r="C9724" t="s">
        <v>4045</v>
      </c>
      <c r="D9724" s="3">
        <v>5</v>
      </c>
      <c r="E9724" t="s">
        <v>1776</v>
      </c>
      <c r="F9724" t="s">
        <v>10504</v>
      </c>
      <c r="G9724" t="s">
        <v>1807</v>
      </c>
      <c r="H9724" t="s">
        <v>1195</v>
      </c>
      <c r="I9724" t="s">
        <v>1807</v>
      </c>
      <c r="J9724" t="s">
        <v>19482</v>
      </c>
      <c r="K9724">
        <f t="shared" si="2284"/>
        <v>9</v>
      </c>
      <c r="L9724">
        <f t="shared" si="2285"/>
        <v>26</v>
      </c>
      <c r="M9724">
        <f t="shared" si="2286"/>
        <v>15</v>
      </c>
      <c r="N9724" t="str">
        <f t="shared" si="2287"/>
        <v>Next Day</v>
      </c>
      <c r="O9724">
        <f t="shared" si="2288"/>
        <v>4</v>
      </c>
      <c r="P9724" t="str">
        <f t="shared" si="2289"/>
        <v>others</v>
      </c>
    </row>
    <row r="9725" spans="1:16" x14ac:dyDescent="0.25">
      <c r="A9725" t="s">
        <v>19483</v>
      </c>
      <c r="B9725" t="s">
        <v>11</v>
      </c>
      <c r="C9725" t="s">
        <v>4009</v>
      </c>
      <c r="D9725" s="3">
        <v>2</v>
      </c>
      <c r="E9725" t="s">
        <v>1776</v>
      </c>
      <c r="F9725" t="s">
        <v>10510</v>
      </c>
      <c r="G9725" t="s">
        <v>1807</v>
      </c>
      <c r="H9725" t="s">
        <v>1195</v>
      </c>
      <c r="I9725" t="s">
        <v>1807</v>
      </c>
      <c r="J9725" t="s">
        <v>6236</v>
      </c>
      <c r="K9725">
        <f t="shared" si="2284"/>
        <v>9</v>
      </c>
      <c r="L9725">
        <f t="shared" si="2285"/>
        <v>26</v>
      </c>
      <c r="M9725">
        <f t="shared" si="2286"/>
        <v>15</v>
      </c>
      <c r="N9725" t="str">
        <f t="shared" si="2287"/>
        <v>Next Day</v>
      </c>
      <c r="O9725">
        <f t="shared" si="2288"/>
        <v>4</v>
      </c>
      <c r="P9725" t="str">
        <f t="shared" si="2289"/>
        <v>others</v>
      </c>
    </row>
    <row r="9726" spans="1:16" x14ac:dyDescent="0.25">
      <c r="A9726" t="s">
        <v>19484</v>
      </c>
      <c r="B9726" t="s">
        <v>11</v>
      </c>
      <c r="C9726" t="s">
        <v>4009</v>
      </c>
      <c r="D9726" s="3">
        <v>3</v>
      </c>
      <c r="E9726" t="s">
        <v>1776</v>
      </c>
      <c r="F9726" t="s">
        <v>10504</v>
      </c>
      <c r="G9726" t="s">
        <v>1807</v>
      </c>
      <c r="H9726" t="s">
        <v>1195</v>
      </c>
      <c r="I9726" t="s">
        <v>1807</v>
      </c>
      <c r="J9726" t="s">
        <v>19485</v>
      </c>
      <c r="K9726">
        <f t="shared" si="2284"/>
        <v>9</v>
      </c>
      <c r="L9726">
        <f t="shared" si="2285"/>
        <v>26</v>
      </c>
      <c r="M9726">
        <f t="shared" si="2286"/>
        <v>15</v>
      </c>
      <c r="N9726" t="str">
        <f t="shared" si="2287"/>
        <v>Next Day</v>
      </c>
      <c r="O9726">
        <f t="shared" si="2288"/>
        <v>4</v>
      </c>
      <c r="P9726" t="str">
        <f t="shared" si="2289"/>
        <v>others</v>
      </c>
    </row>
    <row r="9727" spans="1:16" x14ac:dyDescent="0.25">
      <c r="A9727" t="s">
        <v>19486</v>
      </c>
      <c r="B9727" t="s">
        <v>11</v>
      </c>
      <c r="C9727" t="s">
        <v>4009</v>
      </c>
      <c r="D9727" s="3">
        <v>1</v>
      </c>
      <c r="E9727" t="s">
        <v>1776</v>
      </c>
      <c r="F9727" t="s">
        <v>19316</v>
      </c>
      <c r="G9727" t="s">
        <v>1807</v>
      </c>
      <c r="H9727" t="s">
        <v>1195</v>
      </c>
      <c r="I9727" t="s">
        <v>1807</v>
      </c>
      <c r="J9727" t="s">
        <v>15462</v>
      </c>
      <c r="K9727">
        <f t="shared" si="2284"/>
        <v>9</v>
      </c>
      <c r="L9727">
        <f t="shared" si="2285"/>
        <v>26</v>
      </c>
      <c r="M9727">
        <f t="shared" si="2286"/>
        <v>15</v>
      </c>
      <c r="N9727" t="str">
        <f t="shared" si="2287"/>
        <v>Next Day</v>
      </c>
      <c r="O9727">
        <f t="shared" si="2288"/>
        <v>4</v>
      </c>
      <c r="P9727" t="str">
        <f t="shared" si="2289"/>
        <v>others</v>
      </c>
    </row>
    <row r="9728" spans="1:16" x14ac:dyDescent="0.25">
      <c r="A9728" t="s">
        <v>19487</v>
      </c>
      <c r="B9728" t="s">
        <v>11</v>
      </c>
      <c r="C9728" t="s">
        <v>4009</v>
      </c>
      <c r="D9728" s="3">
        <v>1</v>
      </c>
      <c r="E9728" t="s">
        <v>1776</v>
      </c>
      <c r="F9728" t="s">
        <v>13171</v>
      </c>
      <c r="G9728" t="s">
        <v>1807</v>
      </c>
      <c r="H9728" t="s">
        <v>1195</v>
      </c>
      <c r="I9728" t="s">
        <v>1807</v>
      </c>
      <c r="J9728" t="s">
        <v>15543</v>
      </c>
      <c r="K9728">
        <f t="shared" si="2284"/>
        <v>9</v>
      </c>
      <c r="L9728">
        <f t="shared" si="2285"/>
        <v>26</v>
      </c>
      <c r="M9728">
        <f t="shared" si="2286"/>
        <v>15</v>
      </c>
      <c r="N9728" t="str">
        <f t="shared" si="2287"/>
        <v>Next Day</v>
      </c>
      <c r="O9728">
        <f t="shared" si="2288"/>
        <v>4</v>
      </c>
      <c r="P9728" t="str">
        <f t="shared" si="2289"/>
        <v>others</v>
      </c>
    </row>
    <row r="9729" spans="1:16" x14ac:dyDescent="0.25">
      <c r="A9729" t="s">
        <v>19488</v>
      </c>
      <c r="B9729" t="s">
        <v>11</v>
      </c>
      <c r="C9729" t="s">
        <v>4009</v>
      </c>
      <c r="D9729" s="3">
        <v>1</v>
      </c>
      <c r="E9729" t="s">
        <v>1776</v>
      </c>
      <c r="F9729" t="s">
        <v>19322</v>
      </c>
      <c r="G9729" t="s">
        <v>1807</v>
      </c>
      <c r="H9729" t="s">
        <v>1195</v>
      </c>
      <c r="I9729" t="s">
        <v>1807</v>
      </c>
      <c r="J9729" t="s">
        <v>19489</v>
      </c>
      <c r="K9729">
        <f t="shared" si="2284"/>
        <v>9</v>
      </c>
      <c r="L9729">
        <f t="shared" si="2285"/>
        <v>26</v>
      </c>
      <c r="M9729">
        <f t="shared" si="2286"/>
        <v>15</v>
      </c>
      <c r="N9729" t="str">
        <f t="shared" si="2287"/>
        <v>Next Day</v>
      </c>
      <c r="O9729">
        <f t="shared" si="2288"/>
        <v>4</v>
      </c>
      <c r="P9729" t="str">
        <f t="shared" si="2289"/>
        <v>others</v>
      </c>
    </row>
    <row r="9730" spans="1:16" x14ac:dyDescent="0.25">
      <c r="A9730" t="s">
        <v>19490</v>
      </c>
      <c r="B9730" t="s">
        <v>11</v>
      </c>
      <c r="C9730" t="s">
        <v>4009</v>
      </c>
      <c r="D9730" s="3">
        <v>1</v>
      </c>
      <c r="E9730" t="s">
        <v>1776</v>
      </c>
      <c r="F9730" t="s">
        <v>19322</v>
      </c>
      <c r="G9730" t="s">
        <v>1807</v>
      </c>
      <c r="H9730" t="s">
        <v>1195</v>
      </c>
      <c r="I9730" t="s">
        <v>1807</v>
      </c>
      <c r="J9730" t="s">
        <v>19491</v>
      </c>
      <c r="K9730">
        <f t="shared" si="2284"/>
        <v>9</v>
      </c>
      <c r="L9730">
        <f t="shared" si="2285"/>
        <v>26</v>
      </c>
      <c r="M9730">
        <f t="shared" si="2286"/>
        <v>15</v>
      </c>
      <c r="N9730" t="str">
        <f t="shared" si="2287"/>
        <v>Next Day</v>
      </c>
      <c r="O9730">
        <f t="shared" si="2288"/>
        <v>4</v>
      </c>
      <c r="P9730" t="str">
        <f t="shared" si="2289"/>
        <v>others</v>
      </c>
    </row>
    <row r="9731" spans="1:16" x14ac:dyDescent="0.25">
      <c r="A9731" t="s">
        <v>19492</v>
      </c>
      <c r="B9731" t="s">
        <v>11</v>
      </c>
      <c r="C9731" t="s">
        <v>4009</v>
      </c>
      <c r="D9731" s="3">
        <v>1</v>
      </c>
      <c r="E9731" t="s">
        <v>1776</v>
      </c>
      <c r="F9731" t="s">
        <v>19493</v>
      </c>
      <c r="G9731" t="s">
        <v>1807</v>
      </c>
      <c r="H9731" t="s">
        <v>1195</v>
      </c>
      <c r="I9731" t="s">
        <v>1807</v>
      </c>
      <c r="J9731" t="s">
        <v>6261</v>
      </c>
      <c r="K9731">
        <f t="shared" si="2284"/>
        <v>9</v>
      </c>
      <c r="L9731">
        <f t="shared" si="2285"/>
        <v>26</v>
      </c>
      <c r="M9731">
        <f t="shared" si="2286"/>
        <v>15</v>
      </c>
      <c r="N9731" t="str">
        <f t="shared" si="2287"/>
        <v>Next Day</v>
      </c>
      <c r="O9731">
        <f t="shared" si="2288"/>
        <v>4</v>
      </c>
      <c r="P9731" t="str">
        <f t="shared" si="2289"/>
        <v>others</v>
      </c>
    </row>
    <row r="9732" spans="1:16" x14ac:dyDescent="0.25">
      <c r="A9732" t="s">
        <v>19494</v>
      </c>
      <c r="B9732" t="s">
        <v>11</v>
      </c>
      <c r="C9732" t="s">
        <v>4009</v>
      </c>
      <c r="D9732" s="3">
        <v>1</v>
      </c>
      <c r="E9732" t="s">
        <v>1776</v>
      </c>
      <c r="F9732" t="s">
        <v>13171</v>
      </c>
      <c r="G9732" t="s">
        <v>1807</v>
      </c>
      <c r="H9732" t="s">
        <v>1195</v>
      </c>
      <c r="I9732" t="s">
        <v>1807</v>
      </c>
      <c r="J9732" t="s">
        <v>19495</v>
      </c>
      <c r="K9732">
        <f t="shared" si="2284"/>
        <v>9</v>
      </c>
      <c r="L9732">
        <f t="shared" si="2285"/>
        <v>26</v>
      </c>
      <c r="M9732">
        <f t="shared" si="2286"/>
        <v>15</v>
      </c>
      <c r="N9732" t="str">
        <f t="shared" si="2287"/>
        <v>Next Day</v>
      </c>
      <c r="O9732">
        <f t="shared" si="2288"/>
        <v>4</v>
      </c>
      <c r="P9732" t="str">
        <f t="shared" si="2289"/>
        <v>others</v>
      </c>
    </row>
    <row r="9733" spans="1:16" x14ac:dyDescent="0.25">
      <c r="A9733" t="s">
        <v>19496</v>
      </c>
      <c r="B9733" t="s">
        <v>11</v>
      </c>
      <c r="C9733" t="s">
        <v>4009</v>
      </c>
      <c r="D9733" s="3">
        <v>1</v>
      </c>
      <c r="E9733" t="s">
        <v>1776</v>
      </c>
      <c r="F9733" t="s">
        <v>13171</v>
      </c>
      <c r="G9733" t="s">
        <v>1807</v>
      </c>
      <c r="H9733" t="s">
        <v>1195</v>
      </c>
      <c r="I9733" t="s">
        <v>1807</v>
      </c>
      <c r="J9733" t="s">
        <v>19497</v>
      </c>
      <c r="K9733">
        <f t="shared" si="2284"/>
        <v>9</v>
      </c>
      <c r="L9733">
        <f t="shared" si="2285"/>
        <v>26</v>
      </c>
      <c r="M9733">
        <f t="shared" si="2286"/>
        <v>15</v>
      </c>
      <c r="N9733" t="str">
        <f t="shared" si="2287"/>
        <v>Next Day</v>
      </c>
      <c r="O9733">
        <f t="shared" si="2288"/>
        <v>4</v>
      </c>
      <c r="P9733" t="str">
        <f t="shared" si="2289"/>
        <v>others</v>
      </c>
    </row>
    <row r="9734" spans="1:16" hidden="1" x14ac:dyDescent="0.25">
      <c r="A9734" t="s">
        <v>4388</v>
      </c>
      <c r="B9734" t="s">
        <v>4017</v>
      </c>
      <c r="C9734" t="s">
        <v>4009</v>
      </c>
      <c r="D9734">
        <v>2</v>
      </c>
      <c r="E9734" t="s">
        <v>35</v>
      </c>
      <c r="F9734" t="s">
        <v>4389</v>
      </c>
      <c r="G9734" t="s">
        <v>27</v>
      </c>
      <c r="H9734" t="s">
        <v>1195</v>
      </c>
      <c r="I9734" t="s">
        <v>4019</v>
      </c>
      <c r="J9734" t="s">
        <v>4019</v>
      </c>
    </row>
    <row r="9735" spans="1:16" x14ac:dyDescent="0.25">
      <c r="A9735" t="s">
        <v>19498</v>
      </c>
      <c r="B9735" t="s">
        <v>11</v>
      </c>
      <c r="C9735" t="s">
        <v>4009</v>
      </c>
      <c r="D9735" s="3">
        <v>1</v>
      </c>
      <c r="E9735" t="s">
        <v>1776</v>
      </c>
      <c r="F9735" t="s">
        <v>19499</v>
      </c>
      <c r="G9735" t="s">
        <v>1807</v>
      </c>
      <c r="H9735" t="s">
        <v>1195</v>
      </c>
      <c r="I9735" t="s">
        <v>1807</v>
      </c>
      <c r="J9735" t="s">
        <v>19455</v>
      </c>
      <c r="K9735">
        <f>MONTH(I9735)</f>
        <v>9</v>
      </c>
      <c r="L9735">
        <f t="shared" ref="L9735:L9737" si="2290">DAY(I9735)</f>
        <v>26</v>
      </c>
      <c r="M9735">
        <f t="shared" ref="M9735:M9737" si="2291">HOUR(J9735)+1</f>
        <v>15</v>
      </c>
      <c r="N9735" t="str">
        <f t="shared" ref="N9735:N9737" si="2292">IF(OR(ISBLANK(E9735),ISBLANK(I9735)),"Missing Date",IF(I9735=E9735,"Same Day",IF(WEEKDAY(E9735,2)=5,IF(DAY(I9735)=DAY(E9735+3),"Next Day",IF(DAY(I9735)=DAY(E9735+4),"2 Days","Other")),IF(WEEKDAY(E9735,2)=4,IF(DAY(I9735)=DAY(E9735+1),"Next Day",IF(DAY(I9735)=DAY(E9735+4),"2 Days","Other")),IF(DAY(I9735)=DAY(E9735+1),"Next Day",IF(DAY(I9735)=DAY(E9735+2),"2 Days","Other"))))))</f>
        <v>Next Day</v>
      </c>
      <c r="O9735">
        <f t="shared" ref="O9735:O9737" si="2293">WEEKDAY(E9735,2)</f>
        <v>4</v>
      </c>
      <c r="P9735" t="str">
        <f t="shared" ref="P9735:P9737" si="2294">IF(HOUR(F9735)&lt;11,"before","others")</f>
        <v>others</v>
      </c>
    </row>
    <row r="9736" spans="1:16" x14ac:dyDescent="0.25">
      <c r="A9736" t="s">
        <v>19500</v>
      </c>
      <c r="B9736" t="s">
        <v>11</v>
      </c>
      <c r="C9736" t="s">
        <v>4009</v>
      </c>
      <c r="D9736" s="3">
        <v>1</v>
      </c>
      <c r="E9736" t="s">
        <v>1776</v>
      </c>
      <c r="F9736" t="s">
        <v>13160</v>
      </c>
      <c r="G9736" t="s">
        <v>1807</v>
      </c>
      <c r="H9736" t="s">
        <v>1195</v>
      </c>
      <c r="I9736" t="s">
        <v>1807</v>
      </c>
      <c r="J9736" t="s">
        <v>19501</v>
      </c>
      <c r="K9736">
        <f>MONTH(I9736)</f>
        <v>9</v>
      </c>
      <c r="L9736">
        <f t="shared" si="2290"/>
        <v>26</v>
      </c>
      <c r="M9736">
        <f t="shared" si="2291"/>
        <v>15</v>
      </c>
      <c r="N9736" t="str">
        <f t="shared" si="2292"/>
        <v>Next Day</v>
      </c>
      <c r="O9736">
        <f t="shared" si="2293"/>
        <v>4</v>
      </c>
      <c r="P9736" t="str">
        <f t="shared" si="2294"/>
        <v>others</v>
      </c>
    </row>
    <row r="9737" spans="1:16" x14ac:dyDescent="0.25">
      <c r="A9737" t="s">
        <v>19502</v>
      </c>
      <c r="B9737" t="s">
        <v>11</v>
      </c>
      <c r="C9737" t="s">
        <v>4009</v>
      </c>
      <c r="D9737" s="3">
        <v>3</v>
      </c>
      <c r="E9737" t="s">
        <v>1776</v>
      </c>
      <c r="F9737" t="s">
        <v>19503</v>
      </c>
      <c r="G9737" t="s">
        <v>1807</v>
      </c>
      <c r="H9737" t="s">
        <v>1195</v>
      </c>
      <c r="I9737" t="s">
        <v>1807</v>
      </c>
      <c r="J9737" t="s">
        <v>19212</v>
      </c>
      <c r="K9737">
        <f>MONTH(I9737)</f>
        <v>9</v>
      </c>
      <c r="L9737">
        <f t="shared" si="2290"/>
        <v>26</v>
      </c>
      <c r="M9737">
        <f t="shared" si="2291"/>
        <v>15</v>
      </c>
      <c r="N9737" t="str">
        <f t="shared" si="2292"/>
        <v>Next Day</v>
      </c>
      <c r="O9737">
        <f t="shared" si="2293"/>
        <v>4</v>
      </c>
      <c r="P9737" t="str">
        <f t="shared" si="2294"/>
        <v>others</v>
      </c>
    </row>
    <row r="9738" spans="1:16" hidden="1" x14ac:dyDescent="0.25">
      <c r="A9738" t="s">
        <v>23995</v>
      </c>
      <c r="B9738" t="s">
        <v>4017</v>
      </c>
      <c r="C9738" t="s">
        <v>4013</v>
      </c>
      <c r="D9738">
        <v>2</v>
      </c>
      <c r="E9738" t="s">
        <v>35</v>
      </c>
      <c r="F9738" t="s">
        <v>23552</v>
      </c>
      <c r="G9738" t="s">
        <v>35</v>
      </c>
      <c r="H9738" t="s">
        <v>1195</v>
      </c>
      <c r="I9738" t="s">
        <v>4019</v>
      </c>
      <c r="J9738" t="s">
        <v>4019</v>
      </c>
    </row>
    <row r="9739" spans="1:16" x14ac:dyDescent="0.25">
      <c r="A9739" t="s">
        <v>19504</v>
      </c>
      <c r="B9739" t="s">
        <v>11</v>
      </c>
      <c r="C9739" t="s">
        <v>4009</v>
      </c>
      <c r="D9739" s="3">
        <v>1</v>
      </c>
      <c r="E9739" t="s">
        <v>1776</v>
      </c>
      <c r="F9739" t="s">
        <v>19499</v>
      </c>
      <c r="G9739" t="s">
        <v>1807</v>
      </c>
      <c r="H9739" t="s">
        <v>1195</v>
      </c>
      <c r="I9739" t="s">
        <v>1807</v>
      </c>
      <c r="J9739" t="s">
        <v>11881</v>
      </c>
      <c r="K9739">
        <f t="shared" ref="K9739:K9746" si="2295">MONTH(I9739)</f>
        <v>9</v>
      </c>
      <c r="L9739">
        <f t="shared" ref="L9739:L9746" si="2296">DAY(I9739)</f>
        <v>26</v>
      </c>
      <c r="M9739">
        <f t="shared" ref="M9739:M9746" si="2297">HOUR(J9739)+1</f>
        <v>15</v>
      </c>
      <c r="N9739" t="str">
        <f t="shared" ref="N9739:N9746" si="2298">IF(OR(ISBLANK(E9739),ISBLANK(I9739)),"Missing Date",IF(I9739=E9739,"Same Day",IF(WEEKDAY(E9739,2)=5,IF(DAY(I9739)=DAY(E9739+3),"Next Day",IF(DAY(I9739)=DAY(E9739+4),"2 Days","Other")),IF(WEEKDAY(E9739,2)=4,IF(DAY(I9739)=DAY(E9739+1),"Next Day",IF(DAY(I9739)=DAY(E9739+4),"2 Days","Other")),IF(DAY(I9739)=DAY(E9739+1),"Next Day",IF(DAY(I9739)=DAY(E9739+2),"2 Days","Other"))))))</f>
        <v>Next Day</v>
      </c>
      <c r="O9739">
        <f t="shared" ref="O9739:O9746" si="2299">WEEKDAY(E9739,2)</f>
        <v>4</v>
      </c>
      <c r="P9739" t="str">
        <f t="shared" ref="P9739:P9746" si="2300">IF(HOUR(F9739)&lt;11,"before","others")</f>
        <v>others</v>
      </c>
    </row>
    <row r="9740" spans="1:16" x14ac:dyDescent="0.25">
      <c r="A9740" t="s">
        <v>19505</v>
      </c>
      <c r="B9740" t="s">
        <v>11</v>
      </c>
      <c r="C9740" t="s">
        <v>4009</v>
      </c>
      <c r="D9740" s="3">
        <v>1</v>
      </c>
      <c r="E9740" t="s">
        <v>1776</v>
      </c>
      <c r="F9740" t="s">
        <v>19503</v>
      </c>
      <c r="G9740" t="s">
        <v>1807</v>
      </c>
      <c r="H9740" t="s">
        <v>1195</v>
      </c>
      <c r="I9740" t="s">
        <v>1807</v>
      </c>
      <c r="J9740" t="s">
        <v>6325</v>
      </c>
      <c r="K9740">
        <f t="shared" si="2295"/>
        <v>9</v>
      </c>
      <c r="L9740">
        <f t="shared" si="2296"/>
        <v>26</v>
      </c>
      <c r="M9740">
        <f t="shared" si="2297"/>
        <v>15</v>
      </c>
      <c r="N9740" t="str">
        <f t="shared" si="2298"/>
        <v>Next Day</v>
      </c>
      <c r="O9740">
        <f t="shared" si="2299"/>
        <v>4</v>
      </c>
      <c r="P9740" t="str">
        <f t="shared" si="2300"/>
        <v>others</v>
      </c>
    </row>
    <row r="9741" spans="1:16" x14ac:dyDescent="0.25">
      <c r="A9741" t="s">
        <v>19506</v>
      </c>
      <c r="B9741" t="s">
        <v>11</v>
      </c>
      <c r="C9741" t="s">
        <v>4009</v>
      </c>
      <c r="D9741" s="3">
        <v>1</v>
      </c>
      <c r="E9741" t="s">
        <v>1776</v>
      </c>
      <c r="F9741" t="s">
        <v>19503</v>
      </c>
      <c r="G9741" t="s">
        <v>1807</v>
      </c>
      <c r="H9741" t="s">
        <v>1195</v>
      </c>
      <c r="I9741" t="s">
        <v>1807</v>
      </c>
      <c r="J9741" t="s">
        <v>19507</v>
      </c>
      <c r="K9741">
        <f t="shared" si="2295"/>
        <v>9</v>
      </c>
      <c r="L9741">
        <f t="shared" si="2296"/>
        <v>26</v>
      </c>
      <c r="M9741">
        <f t="shared" si="2297"/>
        <v>15</v>
      </c>
      <c r="N9741" t="str">
        <f t="shared" si="2298"/>
        <v>Next Day</v>
      </c>
      <c r="O9741">
        <f t="shared" si="2299"/>
        <v>4</v>
      </c>
      <c r="P9741" t="str">
        <f t="shared" si="2300"/>
        <v>others</v>
      </c>
    </row>
    <row r="9742" spans="1:16" x14ac:dyDescent="0.25">
      <c r="A9742" t="s">
        <v>19508</v>
      </c>
      <c r="B9742" t="s">
        <v>11</v>
      </c>
      <c r="C9742" t="s">
        <v>4009</v>
      </c>
      <c r="D9742" s="3">
        <v>1</v>
      </c>
      <c r="E9742" t="s">
        <v>1776</v>
      </c>
      <c r="F9742" t="s">
        <v>19499</v>
      </c>
      <c r="G9742" t="s">
        <v>1807</v>
      </c>
      <c r="H9742" t="s">
        <v>1195</v>
      </c>
      <c r="I9742" t="s">
        <v>1807</v>
      </c>
      <c r="J9742" t="s">
        <v>19509</v>
      </c>
      <c r="K9742">
        <f t="shared" si="2295"/>
        <v>9</v>
      </c>
      <c r="L9742">
        <f t="shared" si="2296"/>
        <v>26</v>
      </c>
      <c r="M9742">
        <f t="shared" si="2297"/>
        <v>15</v>
      </c>
      <c r="N9742" t="str">
        <f t="shared" si="2298"/>
        <v>Next Day</v>
      </c>
      <c r="O9742">
        <f t="shared" si="2299"/>
        <v>4</v>
      </c>
      <c r="P9742" t="str">
        <f t="shared" si="2300"/>
        <v>others</v>
      </c>
    </row>
    <row r="9743" spans="1:16" x14ac:dyDescent="0.25">
      <c r="A9743" t="s">
        <v>19510</v>
      </c>
      <c r="B9743" t="s">
        <v>11</v>
      </c>
      <c r="C9743" t="s">
        <v>4009</v>
      </c>
      <c r="D9743" s="3">
        <v>1</v>
      </c>
      <c r="E9743" t="s">
        <v>1776</v>
      </c>
      <c r="F9743" t="s">
        <v>19503</v>
      </c>
      <c r="G9743" t="s">
        <v>1807</v>
      </c>
      <c r="H9743" t="s">
        <v>1195</v>
      </c>
      <c r="I9743" t="s">
        <v>1807</v>
      </c>
      <c r="J9743" t="s">
        <v>19511</v>
      </c>
      <c r="K9743">
        <f t="shared" si="2295"/>
        <v>9</v>
      </c>
      <c r="L9743">
        <f t="shared" si="2296"/>
        <v>26</v>
      </c>
      <c r="M9743">
        <f t="shared" si="2297"/>
        <v>15</v>
      </c>
      <c r="N9743" t="str">
        <f t="shared" si="2298"/>
        <v>Next Day</v>
      </c>
      <c r="O9743">
        <f t="shared" si="2299"/>
        <v>4</v>
      </c>
      <c r="P9743" t="str">
        <f t="shared" si="2300"/>
        <v>others</v>
      </c>
    </row>
    <row r="9744" spans="1:16" x14ac:dyDescent="0.25">
      <c r="A9744" t="s">
        <v>19512</v>
      </c>
      <c r="B9744" t="s">
        <v>11</v>
      </c>
      <c r="C9744" t="s">
        <v>4009</v>
      </c>
      <c r="D9744" s="3">
        <v>1</v>
      </c>
      <c r="E9744" t="s">
        <v>1776</v>
      </c>
      <c r="F9744" t="s">
        <v>13160</v>
      </c>
      <c r="G9744" t="s">
        <v>1807</v>
      </c>
      <c r="H9744" t="s">
        <v>1195</v>
      </c>
      <c r="I9744" t="s">
        <v>1807</v>
      </c>
      <c r="J9744" t="s">
        <v>19513</v>
      </c>
      <c r="K9744">
        <f t="shared" si="2295"/>
        <v>9</v>
      </c>
      <c r="L9744">
        <f t="shared" si="2296"/>
        <v>26</v>
      </c>
      <c r="M9744">
        <f t="shared" si="2297"/>
        <v>15</v>
      </c>
      <c r="N9744" t="str">
        <f t="shared" si="2298"/>
        <v>Next Day</v>
      </c>
      <c r="O9744">
        <f t="shared" si="2299"/>
        <v>4</v>
      </c>
      <c r="P9744" t="str">
        <f t="shared" si="2300"/>
        <v>others</v>
      </c>
    </row>
    <row r="9745" spans="1:16" x14ac:dyDescent="0.25">
      <c r="A9745" t="s">
        <v>19516</v>
      </c>
      <c r="B9745" t="s">
        <v>11</v>
      </c>
      <c r="C9745" t="s">
        <v>4009</v>
      </c>
      <c r="D9745" s="3">
        <v>1</v>
      </c>
      <c r="E9745" t="s">
        <v>1776</v>
      </c>
      <c r="F9745" t="s">
        <v>19493</v>
      </c>
      <c r="G9745" t="s">
        <v>1807</v>
      </c>
      <c r="H9745" t="s">
        <v>1195</v>
      </c>
      <c r="I9745" t="s">
        <v>1807</v>
      </c>
      <c r="J9745" t="s">
        <v>19517</v>
      </c>
      <c r="K9745">
        <f t="shared" si="2295"/>
        <v>9</v>
      </c>
      <c r="L9745">
        <f t="shared" si="2296"/>
        <v>26</v>
      </c>
      <c r="M9745">
        <f t="shared" si="2297"/>
        <v>15</v>
      </c>
      <c r="N9745" t="str">
        <f t="shared" si="2298"/>
        <v>Next Day</v>
      </c>
      <c r="O9745">
        <f t="shared" si="2299"/>
        <v>4</v>
      </c>
      <c r="P9745" t="str">
        <f t="shared" si="2300"/>
        <v>others</v>
      </c>
    </row>
    <row r="9746" spans="1:16" x14ac:dyDescent="0.25">
      <c r="A9746" t="s">
        <v>19518</v>
      </c>
      <c r="B9746" t="s">
        <v>11</v>
      </c>
      <c r="C9746" t="s">
        <v>4013</v>
      </c>
      <c r="D9746" s="3">
        <v>24</v>
      </c>
      <c r="E9746" t="s">
        <v>1776</v>
      </c>
      <c r="F9746" t="s">
        <v>8104</v>
      </c>
      <c r="G9746" t="s">
        <v>1807</v>
      </c>
      <c r="H9746" t="s">
        <v>1195</v>
      </c>
      <c r="I9746" t="s">
        <v>1807</v>
      </c>
      <c r="J9746" t="s">
        <v>19197</v>
      </c>
      <c r="K9746">
        <f t="shared" si="2295"/>
        <v>9</v>
      </c>
      <c r="L9746">
        <f t="shared" si="2296"/>
        <v>26</v>
      </c>
      <c r="M9746">
        <f t="shared" si="2297"/>
        <v>15</v>
      </c>
      <c r="N9746" t="str">
        <f t="shared" si="2298"/>
        <v>Next Day</v>
      </c>
      <c r="O9746">
        <f t="shared" si="2299"/>
        <v>4</v>
      </c>
      <c r="P9746" t="str">
        <f t="shared" si="2300"/>
        <v>others</v>
      </c>
    </row>
    <row r="9747" spans="1:16" hidden="1" x14ac:dyDescent="0.25">
      <c r="A9747" t="s">
        <v>4590</v>
      </c>
      <c r="B9747" t="s">
        <v>4017</v>
      </c>
      <c r="C9747" t="s">
        <v>4013</v>
      </c>
      <c r="D9747" t="s">
        <v>174</v>
      </c>
      <c r="E9747" t="s">
        <v>27</v>
      </c>
      <c r="F9747" t="s">
        <v>4582</v>
      </c>
      <c r="G9747" t="s">
        <v>27</v>
      </c>
      <c r="H9747" t="s">
        <v>1195</v>
      </c>
      <c r="I9747" t="s">
        <v>4019</v>
      </c>
      <c r="J9747" t="s">
        <v>4019</v>
      </c>
    </row>
  </sheetData>
  <autoFilter ref="A1:K9747" xr:uid="{2566EDDD-268C-45D6-8BD5-64E949F93586}">
    <filterColumn colId="1">
      <filters>
        <filter val="Shipped"/>
      </filters>
    </filterColumn>
    <sortState xmlns:xlrd2="http://schemas.microsoft.com/office/spreadsheetml/2017/richdata2" ref="A2:K9746">
      <sortCondition ref="K1:K9747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89BD5-80BF-4016-8CB1-67BCFEAF54BA}">
  <dimension ref="A1:U369"/>
  <sheetViews>
    <sheetView workbookViewId="0">
      <selection activeCell="T3" sqref="T3"/>
    </sheetView>
  </sheetViews>
  <sheetFormatPr defaultRowHeight="15" x14ac:dyDescent="0.25"/>
  <cols>
    <col min="1" max="1" width="13.42578125" bestFit="1" customWidth="1"/>
    <col min="2" max="3" width="14.42578125" bestFit="1" customWidth="1"/>
    <col min="4" max="4" width="12.5703125" bestFit="1" customWidth="1"/>
    <col min="5" max="5" width="22.5703125" bestFit="1" customWidth="1"/>
    <col min="6" max="6" width="19.42578125" bestFit="1" customWidth="1"/>
    <col min="7" max="7" width="26.7109375" bestFit="1" customWidth="1"/>
    <col min="9" max="9" width="13.42578125" bestFit="1" customWidth="1"/>
    <col min="10" max="10" width="14.42578125" bestFit="1" customWidth="1"/>
    <col min="11" max="11" width="26.7109375" bestFit="1" customWidth="1"/>
    <col min="14" max="14" width="13.42578125" bestFit="1" customWidth="1"/>
    <col min="15" max="15" width="12.5703125" bestFit="1" customWidth="1"/>
    <col min="16" max="16" width="22.5703125" bestFit="1" customWidth="1"/>
    <col min="17" max="17" width="14.5703125" bestFit="1" customWidth="1"/>
  </cols>
  <sheetData>
    <row r="1" spans="1:21" x14ac:dyDescent="0.25">
      <c r="A1" s="1" t="s">
        <v>3997</v>
      </c>
      <c r="B1" s="1" t="s">
        <v>8</v>
      </c>
      <c r="C1" s="1" t="s">
        <v>24000</v>
      </c>
      <c r="D1" s="1" t="s">
        <v>23997</v>
      </c>
      <c r="E1" t="s">
        <v>4001</v>
      </c>
      <c r="F1" s="1" t="s">
        <v>4001</v>
      </c>
      <c r="G1" s="2">
        <v>1328</v>
      </c>
      <c r="I1" s="1" t="s">
        <v>3997</v>
      </c>
      <c r="J1" s="1" t="s">
        <v>8</v>
      </c>
      <c r="K1" t="s">
        <v>4004</v>
      </c>
      <c r="N1" s="1" t="s">
        <v>24000</v>
      </c>
      <c r="O1" s="1" t="s">
        <v>23997</v>
      </c>
      <c r="P1" t="s">
        <v>4001</v>
      </c>
      <c r="Q1" t="s">
        <v>24011</v>
      </c>
      <c r="T1" t="s">
        <v>24012</v>
      </c>
      <c r="U1" t="s">
        <v>24013</v>
      </c>
    </row>
    <row r="2" spans="1:21" x14ac:dyDescent="0.25">
      <c r="A2">
        <v>6</v>
      </c>
      <c r="B2" t="s">
        <v>3528</v>
      </c>
      <c r="C2" t="s">
        <v>24003</v>
      </c>
      <c r="D2" t="s">
        <v>24006</v>
      </c>
      <c r="E2" s="6">
        <v>25</v>
      </c>
      <c r="I2">
        <v>6</v>
      </c>
      <c r="J2" t="s">
        <v>3528</v>
      </c>
      <c r="K2">
        <v>26</v>
      </c>
      <c r="N2" t="s">
        <v>24003</v>
      </c>
      <c r="O2" t="s">
        <v>24008</v>
      </c>
      <c r="P2" s="6">
        <v>590</v>
      </c>
      <c r="Q2" s="6">
        <v>216</v>
      </c>
      <c r="T2">
        <f>GETPIVOTDATA("Count of Order",$N$1,"Which day","Same Day","before 11am","before")/GETPIVOTDATA("Count of Order",$N$1,"before 11am","before")</f>
        <v>0.51118760757314974</v>
      </c>
      <c r="U2">
        <f>GETPIVOTDATA("Sum of Number of lines",$N$1,"Which day","Same Day","before 11am","before")/GETPIVOTDATA("Sum of Number of lines",$N$1,"before 11am","before")</f>
        <v>0.31581221198156684</v>
      </c>
    </row>
    <row r="3" spans="1:21" x14ac:dyDescent="0.25">
      <c r="A3">
        <v>6</v>
      </c>
      <c r="B3" t="s">
        <v>3528</v>
      </c>
      <c r="C3" t="s">
        <v>24004</v>
      </c>
      <c r="D3" t="s">
        <v>24007</v>
      </c>
      <c r="E3" s="6">
        <v>1</v>
      </c>
      <c r="F3" s="1" t="s">
        <v>3999</v>
      </c>
      <c r="G3" t="s">
        <v>4004</v>
      </c>
      <c r="I3">
        <v>6</v>
      </c>
      <c r="J3" t="s">
        <v>3561</v>
      </c>
      <c r="K3">
        <v>842</v>
      </c>
      <c r="N3" t="s">
        <v>24003</v>
      </c>
      <c r="O3" t="s">
        <v>24007</v>
      </c>
      <c r="P3" s="6">
        <v>8677</v>
      </c>
      <c r="Q3" s="6">
        <v>904</v>
      </c>
    </row>
    <row r="4" spans="1:21" x14ac:dyDescent="0.25">
      <c r="A4">
        <v>6</v>
      </c>
      <c r="B4" t="s">
        <v>3561</v>
      </c>
      <c r="C4" t="s">
        <v>24003</v>
      </c>
      <c r="D4" t="s">
        <v>24007</v>
      </c>
      <c r="E4" s="6">
        <v>128</v>
      </c>
      <c r="F4" s="2" t="s">
        <v>27</v>
      </c>
      <c r="G4">
        <v>1328</v>
      </c>
      <c r="I4">
        <v>6</v>
      </c>
      <c r="J4" t="s">
        <v>3578</v>
      </c>
      <c r="K4">
        <v>691</v>
      </c>
      <c r="N4" t="s">
        <v>24003</v>
      </c>
      <c r="O4" t="s">
        <v>24009</v>
      </c>
      <c r="P4" s="6">
        <v>235</v>
      </c>
      <c r="Q4" s="6">
        <v>16</v>
      </c>
    </row>
    <row r="5" spans="1:21" x14ac:dyDescent="0.25">
      <c r="A5">
        <v>6</v>
      </c>
      <c r="B5" t="s">
        <v>3561</v>
      </c>
      <c r="C5" t="s">
        <v>24003</v>
      </c>
      <c r="D5" t="s">
        <v>24006</v>
      </c>
      <c r="E5" s="6">
        <v>84</v>
      </c>
      <c r="F5" s="2" t="s">
        <v>4000</v>
      </c>
      <c r="G5">
        <v>1328</v>
      </c>
      <c r="I5">
        <v>6</v>
      </c>
      <c r="J5" t="s">
        <v>3624</v>
      </c>
      <c r="K5">
        <v>510</v>
      </c>
      <c r="N5" t="s">
        <v>24003</v>
      </c>
      <c r="O5" t="s">
        <v>24006</v>
      </c>
      <c r="P5" s="6">
        <v>4386</v>
      </c>
      <c r="Q5" s="6">
        <v>1188</v>
      </c>
    </row>
    <row r="6" spans="1:21" x14ac:dyDescent="0.25">
      <c r="A6">
        <v>6</v>
      </c>
      <c r="B6" t="s">
        <v>3561</v>
      </c>
      <c r="C6" t="s">
        <v>24004</v>
      </c>
      <c r="D6" t="s">
        <v>24007</v>
      </c>
      <c r="E6" s="6">
        <v>630</v>
      </c>
      <c r="I6">
        <v>6</v>
      </c>
      <c r="J6" t="s">
        <v>3598</v>
      </c>
      <c r="K6">
        <v>631</v>
      </c>
      <c r="N6" t="s">
        <v>24010</v>
      </c>
      <c r="P6" s="6">
        <v>13888</v>
      </c>
      <c r="Q6" s="6">
        <v>2324</v>
      </c>
    </row>
    <row r="7" spans="1:21" x14ac:dyDescent="0.25">
      <c r="A7">
        <v>6</v>
      </c>
      <c r="B7" t="s">
        <v>3578</v>
      </c>
      <c r="C7" t="s">
        <v>24003</v>
      </c>
      <c r="D7" t="s">
        <v>24007</v>
      </c>
      <c r="E7" s="6">
        <v>131</v>
      </c>
      <c r="I7">
        <v>6</v>
      </c>
      <c r="J7" t="s">
        <v>3681</v>
      </c>
      <c r="K7">
        <v>590</v>
      </c>
    </row>
    <row r="8" spans="1:21" x14ac:dyDescent="0.25">
      <c r="A8">
        <v>6</v>
      </c>
      <c r="B8" t="s">
        <v>3578</v>
      </c>
      <c r="C8" t="s">
        <v>24003</v>
      </c>
      <c r="D8" t="s">
        <v>24006</v>
      </c>
      <c r="E8" s="6">
        <v>112</v>
      </c>
      <c r="I8">
        <v>6</v>
      </c>
      <c r="J8" t="s">
        <v>3621</v>
      </c>
      <c r="K8">
        <v>896</v>
      </c>
    </row>
    <row r="9" spans="1:21" x14ac:dyDescent="0.25">
      <c r="A9">
        <v>6</v>
      </c>
      <c r="B9" t="s">
        <v>3578</v>
      </c>
      <c r="C9" t="s">
        <v>24004</v>
      </c>
      <c r="D9" t="s">
        <v>24008</v>
      </c>
      <c r="E9" s="6">
        <v>4</v>
      </c>
      <c r="I9">
        <v>6</v>
      </c>
      <c r="J9" t="s">
        <v>19</v>
      </c>
      <c r="K9">
        <v>552</v>
      </c>
    </row>
    <row r="10" spans="1:21" x14ac:dyDescent="0.25">
      <c r="A10">
        <v>6</v>
      </c>
      <c r="B10" t="s">
        <v>3578</v>
      </c>
      <c r="C10" t="s">
        <v>24004</v>
      </c>
      <c r="D10" t="s">
        <v>24007</v>
      </c>
      <c r="E10" s="6">
        <v>443</v>
      </c>
      <c r="I10">
        <v>6</v>
      </c>
      <c r="J10" t="s">
        <v>3719</v>
      </c>
      <c r="K10">
        <v>1030</v>
      </c>
    </row>
    <row r="11" spans="1:21" x14ac:dyDescent="0.25">
      <c r="A11">
        <v>6</v>
      </c>
      <c r="B11" t="s">
        <v>3578</v>
      </c>
      <c r="C11" t="s">
        <v>24004</v>
      </c>
      <c r="D11" t="s">
        <v>24006</v>
      </c>
      <c r="E11" s="6">
        <v>1</v>
      </c>
      <c r="I11">
        <v>6</v>
      </c>
      <c r="J11" t="s">
        <v>3755</v>
      </c>
      <c r="K11">
        <v>619</v>
      </c>
    </row>
    <row r="12" spans="1:21" x14ac:dyDescent="0.25">
      <c r="A12">
        <v>6</v>
      </c>
      <c r="B12" t="s">
        <v>3624</v>
      </c>
      <c r="C12" t="s">
        <v>24003</v>
      </c>
      <c r="D12" t="s">
        <v>24007</v>
      </c>
      <c r="E12" s="6">
        <v>17</v>
      </c>
      <c r="I12">
        <v>6</v>
      </c>
      <c r="J12" t="s">
        <v>3776</v>
      </c>
      <c r="K12">
        <v>828</v>
      </c>
    </row>
    <row r="13" spans="1:21" x14ac:dyDescent="0.25">
      <c r="A13">
        <v>6</v>
      </c>
      <c r="B13" t="s">
        <v>3624</v>
      </c>
      <c r="C13" t="s">
        <v>24003</v>
      </c>
      <c r="D13" t="s">
        <v>24006</v>
      </c>
      <c r="E13" s="6">
        <v>32</v>
      </c>
      <c r="I13">
        <v>6</v>
      </c>
      <c r="J13" t="s">
        <v>3771</v>
      </c>
      <c r="K13">
        <v>794</v>
      </c>
    </row>
    <row r="14" spans="1:21" x14ac:dyDescent="0.25">
      <c r="A14">
        <v>6</v>
      </c>
      <c r="B14" t="s">
        <v>3624</v>
      </c>
      <c r="C14" t="s">
        <v>24004</v>
      </c>
      <c r="D14" t="s">
        <v>24008</v>
      </c>
      <c r="E14" s="6">
        <v>26</v>
      </c>
      <c r="I14">
        <v>6</v>
      </c>
      <c r="J14" t="s">
        <v>3840</v>
      </c>
      <c r="K14">
        <v>371</v>
      </c>
    </row>
    <row r="15" spans="1:21" x14ac:dyDescent="0.25">
      <c r="A15">
        <v>6</v>
      </c>
      <c r="B15" t="s">
        <v>3624</v>
      </c>
      <c r="C15" t="s">
        <v>24004</v>
      </c>
      <c r="D15" t="s">
        <v>24007</v>
      </c>
      <c r="E15" s="6">
        <v>435</v>
      </c>
      <c r="I15">
        <v>6</v>
      </c>
      <c r="J15" t="s">
        <v>3810</v>
      </c>
      <c r="K15">
        <v>326</v>
      </c>
    </row>
    <row r="16" spans="1:21" x14ac:dyDescent="0.25">
      <c r="A16">
        <v>6</v>
      </c>
      <c r="B16" t="s">
        <v>3598</v>
      </c>
      <c r="C16" t="s">
        <v>24003</v>
      </c>
      <c r="D16" t="s">
        <v>24007</v>
      </c>
      <c r="E16" s="6">
        <v>31</v>
      </c>
      <c r="I16">
        <v>6</v>
      </c>
      <c r="J16" t="s">
        <v>3879</v>
      </c>
      <c r="K16">
        <v>751</v>
      </c>
    </row>
    <row r="17" spans="1:11" x14ac:dyDescent="0.25">
      <c r="A17">
        <v>6</v>
      </c>
      <c r="B17" t="s">
        <v>3598</v>
      </c>
      <c r="C17" t="s">
        <v>24003</v>
      </c>
      <c r="D17" t="s">
        <v>24006</v>
      </c>
      <c r="E17" s="6">
        <v>146</v>
      </c>
      <c r="I17">
        <v>6</v>
      </c>
      <c r="J17" t="s">
        <v>25</v>
      </c>
      <c r="K17">
        <v>829</v>
      </c>
    </row>
    <row r="18" spans="1:11" x14ac:dyDescent="0.25">
      <c r="A18">
        <v>6</v>
      </c>
      <c r="B18" t="s">
        <v>3598</v>
      </c>
      <c r="C18" t="s">
        <v>24004</v>
      </c>
      <c r="D18" t="s">
        <v>24008</v>
      </c>
      <c r="E18" s="6">
        <v>25</v>
      </c>
      <c r="I18">
        <v>6</v>
      </c>
      <c r="J18" t="s">
        <v>3901</v>
      </c>
      <c r="K18">
        <v>538</v>
      </c>
    </row>
    <row r="19" spans="1:11" x14ac:dyDescent="0.25">
      <c r="A19">
        <v>6</v>
      </c>
      <c r="B19" t="s">
        <v>3598</v>
      </c>
      <c r="C19" t="s">
        <v>24004</v>
      </c>
      <c r="D19" t="s">
        <v>24007</v>
      </c>
      <c r="E19" s="6">
        <v>429</v>
      </c>
      <c r="I19">
        <v>6</v>
      </c>
      <c r="J19" t="s">
        <v>35</v>
      </c>
      <c r="K19">
        <v>515</v>
      </c>
    </row>
    <row r="20" spans="1:11" x14ac:dyDescent="0.25">
      <c r="A20">
        <v>6</v>
      </c>
      <c r="B20" t="s">
        <v>3681</v>
      </c>
      <c r="C20" t="s">
        <v>24003</v>
      </c>
      <c r="D20" t="s">
        <v>24008</v>
      </c>
      <c r="E20" s="6">
        <v>59</v>
      </c>
      <c r="I20">
        <v>6</v>
      </c>
      <c r="J20" t="s">
        <v>27</v>
      </c>
      <c r="K20">
        <v>1814</v>
      </c>
    </row>
    <row r="21" spans="1:11" x14ac:dyDescent="0.25">
      <c r="A21">
        <v>6</v>
      </c>
      <c r="B21" t="s">
        <v>3681</v>
      </c>
      <c r="C21" t="s">
        <v>24003</v>
      </c>
      <c r="D21" t="s">
        <v>24006</v>
      </c>
      <c r="E21" s="6">
        <v>92</v>
      </c>
      <c r="I21">
        <v>6</v>
      </c>
      <c r="J21" t="s">
        <v>21</v>
      </c>
      <c r="K21">
        <v>842</v>
      </c>
    </row>
    <row r="22" spans="1:11" x14ac:dyDescent="0.25">
      <c r="A22">
        <v>6</v>
      </c>
      <c r="B22" t="s">
        <v>3681</v>
      </c>
      <c r="C22" t="s">
        <v>24004</v>
      </c>
      <c r="D22" t="s">
        <v>24008</v>
      </c>
      <c r="E22" s="6">
        <v>403</v>
      </c>
      <c r="I22">
        <v>7</v>
      </c>
      <c r="J22" t="s">
        <v>22</v>
      </c>
      <c r="K22">
        <v>792</v>
      </c>
    </row>
    <row r="23" spans="1:11" x14ac:dyDescent="0.25">
      <c r="A23">
        <v>6</v>
      </c>
      <c r="B23" t="s">
        <v>3681</v>
      </c>
      <c r="C23" t="s">
        <v>24004</v>
      </c>
      <c r="D23" t="s">
        <v>24007</v>
      </c>
      <c r="E23" s="6">
        <v>35</v>
      </c>
      <c r="I23">
        <v>7</v>
      </c>
      <c r="J23" t="s">
        <v>59</v>
      </c>
      <c r="K23">
        <v>740</v>
      </c>
    </row>
    <row r="24" spans="1:11" x14ac:dyDescent="0.25">
      <c r="A24">
        <v>6</v>
      </c>
      <c r="B24" t="s">
        <v>3681</v>
      </c>
      <c r="C24" t="s">
        <v>24004</v>
      </c>
      <c r="D24" t="s">
        <v>24006</v>
      </c>
      <c r="E24" s="6">
        <v>1</v>
      </c>
      <c r="I24">
        <v>7</v>
      </c>
      <c r="J24" t="s">
        <v>157</v>
      </c>
      <c r="K24">
        <v>697</v>
      </c>
    </row>
    <row r="25" spans="1:11" x14ac:dyDescent="0.25">
      <c r="A25">
        <v>6</v>
      </c>
      <c r="B25" t="s">
        <v>3621</v>
      </c>
      <c r="C25" t="s">
        <v>24003</v>
      </c>
      <c r="D25" t="s">
        <v>24007</v>
      </c>
      <c r="E25" s="6">
        <v>142</v>
      </c>
      <c r="I25">
        <v>7</v>
      </c>
      <c r="J25" t="s">
        <v>60</v>
      </c>
      <c r="K25">
        <v>369</v>
      </c>
    </row>
    <row r="26" spans="1:11" x14ac:dyDescent="0.25">
      <c r="A26">
        <v>6</v>
      </c>
      <c r="B26" t="s">
        <v>3621</v>
      </c>
      <c r="C26" t="s">
        <v>24003</v>
      </c>
      <c r="D26" t="s">
        <v>24006</v>
      </c>
      <c r="E26" s="6">
        <v>21</v>
      </c>
      <c r="I26">
        <v>7</v>
      </c>
      <c r="J26" t="s">
        <v>147</v>
      </c>
      <c r="K26">
        <v>689</v>
      </c>
    </row>
    <row r="27" spans="1:11" x14ac:dyDescent="0.25">
      <c r="A27">
        <v>6</v>
      </c>
      <c r="B27" t="s">
        <v>3621</v>
      </c>
      <c r="C27" t="s">
        <v>24004</v>
      </c>
      <c r="D27" t="s">
        <v>24007</v>
      </c>
      <c r="E27" s="6">
        <v>733</v>
      </c>
      <c r="I27">
        <v>7</v>
      </c>
      <c r="J27" t="s">
        <v>206</v>
      </c>
      <c r="K27">
        <v>725</v>
      </c>
    </row>
    <row r="28" spans="1:11" x14ac:dyDescent="0.25">
      <c r="A28">
        <v>6</v>
      </c>
      <c r="B28" t="s">
        <v>19</v>
      </c>
      <c r="C28" t="s">
        <v>24003</v>
      </c>
      <c r="D28" t="s">
        <v>24007</v>
      </c>
      <c r="E28" s="6">
        <v>129</v>
      </c>
      <c r="I28">
        <v>7</v>
      </c>
      <c r="J28" t="s">
        <v>149</v>
      </c>
      <c r="K28">
        <v>600</v>
      </c>
    </row>
    <row r="29" spans="1:11" x14ac:dyDescent="0.25">
      <c r="A29">
        <v>6</v>
      </c>
      <c r="B29" t="s">
        <v>19</v>
      </c>
      <c r="C29" t="s">
        <v>24003</v>
      </c>
      <c r="D29" t="s">
        <v>24006</v>
      </c>
      <c r="E29" s="6">
        <v>55</v>
      </c>
      <c r="I29">
        <v>7</v>
      </c>
      <c r="J29" t="s">
        <v>293</v>
      </c>
      <c r="K29">
        <v>417</v>
      </c>
    </row>
    <row r="30" spans="1:11" x14ac:dyDescent="0.25">
      <c r="A30">
        <v>6</v>
      </c>
      <c r="B30" t="s">
        <v>19</v>
      </c>
      <c r="C30" t="s">
        <v>24004</v>
      </c>
      <c r="D30" t="s">
        <v>24007</v>
      </c>
      <c r="E30" s="6">
        <v>350</v>
      </c>
      <c r="I30">
        <v>7</v>
      </c>
      <c r="J30" t="s">
        <v>240</v>
      </c>
      <c r="K30">
        <v>917</v>
      </c>
    </row>
    <row r="31" spans="1:11" x14ac:dyDescent="0.25">
      <c r="A31">
        <v>6</v>
      </c>
      <c r="B31" t="s">
        <v>19</v>
      </c>
      <c r="C31" t="s">
        <v>24004</v>
      </c>
      <c r="D31" t="s">
        <v>24006</v>
      </c>
      <c r="E31" s="6">
        <v>18</v>
      </c>
      <c r="I31">
        <v>7</v>
      </c>
      <c r="J31" t="s">
        <v>342</v>
      </c>
      <c r="K31">
        <v>754</v>
      </c>
    </row>
    <row r="32" spans="1:11" x14ac:dyDescent="0.25">
      <c r="A32">
        <v>6</v>
      </c>
      <c r="B32" t="s">
        <v>3719</v>
      </c>
      <c r="C32" t="s">
        <v>24003</v>
      </c>
      <c r="D32" t="s">
        <v>24007</v>
      </c>
      <c r="E32" s="6">
        <v>58</v>
      </c>
      <c r="I32">
        <v>7</v>
      </c>
      <c r="J32" t="s">
        <v>374</v>
      </c>
      <c r="K32">
        <v>732</v>
      </c>
    </row>
    <row r="33" spans="1:11" x14ac:dyDescent="0.25">
      <c r="A33">
        <v>6</v>
      </c>
      <c r="B33" t="s">
        <v>3719</v>
      </c>
      <c r="C33" t="s">
        <v>24003</v>
      </c>
      <c r="D33" t="s">
        <v>24009</v>
      </c>
      <c r="E33" s="6">
        <v>1</v>
      </c>
      <c r="I33">
        <v>7</v>
      </c>
      <c r="J33" t="s">
        <v>338</v>
      </c>
      <c r="K33">
        <v>648</v>
      </c>
    </row>
    <row r="34" spans="1:11" x14ac:dyDescent="0.25">
      <c r="A34">
        <v>6</v>
      </c>
      <c r="B34" t="s">
        <v>3719</v>
      </c>
      <c r="C34" t="s">
        <v>24003</v>
      </c>
      <c r="D34" t="s">
        <v>24006</v>
      </c>
      <c r="E34" s="6">
        <v>44</v>
      </c>
      <c r="I34">
        <v>7</v>
      </c>
      <c r="J34" t="s">
        <v>438</v>
      </c>
      <c r="K34">
        <v>435</v>
      </c>
    </row>
    <row r="35" spans="1:11" x14ac:dyDescent="0.25">
      <c r="A35">
        <v>6</v>
      </c>
      <c r="B35" t="s">
        <v>3719</v>
      </c>
      <c r="C35" t="s">
        <v>24004</v>
      </c>
      <c r="D35" t="s">
        <v>24008</v>
      </c>
      <c r="E35" s="6">
        <v>362</v>
      </c>
      <c r="I35">
        <v>7</v>
      </c>
      <c r="J35" t="s">
        <v>431</v>
      </c>
      <c r="K35">
        <v>732</v>
      </c>
    </row>
    <row r="36" spans="1:11" x14ac:dyDescent="0.25">
      <c r="A36">
        <v>6</v>
      </c>
      <c r="B36" t="s">
        <v>3719</v>
      </c>
      <c r="C36" t="s">
        <v>24004</v>
      </c>
      <c r="D36" t="s">
        <v>24007</v>
      </c>
      <c r="E36" s="6">
        <v>565</v>
      </c>
      <c r="I36">
        <v>7</v>
      </c>
      <c r="J36" t="s">
        <v>505</v>
      </c>
      <c r="K36">
        <v>481</v>
      </c>
    </row>
    <row r="37" spans="1:11" x14ac:dyDescent="0.25">
      <c r="A37">
        <v>6</v>
      </c>
      <c r="B37" t="s">
        <v>3755</v>
      </c>
      <c r="C37" t="s">
        <v>24003</v>
      </c>
      <c r="D37" t="s">
        <v>24007</v>
      </c>
      <c r="E37" s="6">
        <v>106</v>
      </c>
      <c r="I37">
        <v>7</v>
      </c>
      <c r="J37" t="s">
        <v>476</v>
      </c>
      <c r="K37">
        <v>870</v>
      </c>
    </row>
    <row r="38" spans="1:11" x14ac:dyDescent="0.25">
      <c r="A38">
        <v>6</v>
      </c>
      <c r="B38" t="s">
        <v>3755</v>
      </c>
      <c r="C38" t="s">
        <v>24003</v>
      </c>
      <c r="D38" t="s">
        <v>24006</v>
      </c>
      <c r="E38" s="6">
        <v>72</v>
      </c>
      <c r="I38">
        <v>7</v>
      </c>
      <c r="J38" t="s">
        <v>539</v>
      </c>
      <c r="K38">
        <v>302</v>
      </c>
    </row>
    <row r="39" spans="1:11" x14ac:dyDescent="0.25">
      <c r="A39">
        <v>6</v>
      </c>
      <c r="B39" t="s">
        <v>3755</v>
      </c>
      <c r="C39" t="s">
        <v>24004</v>
      </c>
      <c r="D39" t="s">
        <v>24008</v>
      </c>
      <c r="E39" s="6">
        <v>181</v>
      </c>
      <c r="I39">
        <v>7</v>
      </c>
      <c r="J39" t="s">
        <v>13</v>
      </c>
      <c r="K39">
        <v>942</v>
      </c>
    </row>
    <row r="40" spans="1:11" x14ac:dyDescent="0.25">
      <c r="A40">
        <v>6</v>
      </c>
      <c r="B40" t="s">
        <v>3755</v>
      </c>
      <c r="C40" t="s">
        <v>24004</v>
      </c>
      <c r="D40" t="s">
        <v>24007</v>
      </c>
      <c r="E40" s="6">
        <v>251</v>
      </c>
      <c r="I40">
        <v>7</v>
      </c>
      <c r="J40" t="s">
        <v>15</v>
      </c>
      <c r="K40">
        <v>691</v>
      </c>
    </row>
    <row r="41" spans="1:11" x14ac:dyDescent="0.25">
      <c r="A41">
        <v>6</v>
      </c>
      <c r="B41" t="s">
        <v>3755</v>
      </c>
      <c r="C41" t="s">
        <v>24004</v>
      </c>
      <c r="D41" t="s">
        <v>24009</v>
      </c>
      <c r="E41" s="6">
        <v>7</v>
      </c>
      <c r="I41">
        <v>7</v>
      </c>
      <c r="J41" t="s">
        <v>589</v>
      </c>
      <c r="K41">
        <v>638</v>
      </c>
    </row>
    <row r="42" spans="1:11" x14ac:dyDescent="0.25">
      <c r="A42">
        <v>6</v>
      </c>
      <c r="B42" t="s">
        <v>3755</v>
      </c>
      <c r="C42" t="s">
        <v>24004</v>
      </c>
      <c r="D42" t="s">
        <v>24006</v>
      </c>
      <c r="E42" s="6">
        <v>2</v>
      </c>
      <c r="I42">
        <v>7</v>
      </c>
      <c r="J42" t="s">
        <v>557</v>
      </c>
      <c r="K42">
        <v>615</v>
      </c>
    </row>
    <row r="43" spans="1:11" x14ac:dyDescent="0.25">
      <c r="A43">
        <v>6</v>
      </c>
      <c r="B43" t="s">
        <v>3776</v>
      </c>
      <c r="C43" t="s">
        <v>24003</v>
      </c>
      <c r="D43" t="s">
        <v>24007</v>
      </c>
      <c r="E43" s="6">
        <v>127</v>
      </c>
      <c r="I43">
        <v>7</v>
      </c>
      <c r="J43" t="s">
        <v>697</v>
      </c>
      <c r="K43">
        <v>350</v>
      </c>
    </row>
    <row r="44" spans="1:11" x14ac:dyDescent="0.25">
      <c r="A44">
        <v>6</v>
      </c>
      <c r="B44" t="s">
        <v>3776</v>
      </c>
      <c r="C44" t="s">
        <v>24003</v>
      </c>
      <c r="D44" t="s">
        <v>24006</v>
      </c>
      <c r="E44" s="6">
        <v>76</v>
      </c>
      <c r="I44">
        <v>8</v>
      </c>
      <c r="J44" t="s">
        <v>691</v>
      </c>
      <c r="K44">
        <v>315</v>
      </c>
    </row>
    <row r="45" spans="1:11" x14ac:dyDescent="0.25">
      <c r="A45">
        <v>6</v>
      </c>
      <c r="B45" t="s">
        <v>3776</v>
      </c>
      <c r="C45" t="s">
        <v>24004</v>
      </c>
      <c r="D45" t="s">
        <v>24007</v>
      </c>
      <c r="E45" s="6">
        <v>601</v>
      </c>
      <c r="I45">
        <v>8</v>
      </c>
      <c r="J45" t="s">
        <v>761</v>
      </c>
      <c r="K45">
        <v>686</v>
      </c>
    </row>
    <row r="46" spans="1:11" x14ac:dyDescent="0.25">
      <c r="A46">
        <v>6</v>
      </c>
      <c r="B46" t="s">
        <v>3776</v>
      </c>
      <c r="C46" t="s">
        <v>24004</v>
      </c>
      <c r="D46" t="s">
        <v>24009</v>
      </c>
      <c r="E46" s="6">
        <v>20</v>
      </c>
      <c r="I46">
        <v>8</v>
      </c>
      <c r="J46" t="s">
        <v>791</v>
      </c>
      <c r="K46">
        <v>806</v>
      </c>
    </row>
    <row r="47" spans="1:11" x14ac:dyDescent="0.25">
      <c r="A47">
        <v>6</v>
      </c>
      <c r="B47" t="s">
        <v>3776</v>
      </c>
      <c r="C47" t="s">
        <v>24004</v>
      </c>
      <c r="D47" t="s">
        <v>24006</v>
      </c>
      <c r="E47" s="6">
        <v>4</v>
      </c>
      <c r="I47">
        <v>8</v>
      </c>
      <c r="J47" t="s">
        <v>780</v>
      </c>
      <c r="K47">
        <v>600</v>
      </c>
    </row>
    <row r="48" spans="1:11" x14ac:dyDescent="0.25">
      <c r="A48">
        <v>6</v>
      </c>
      <c r="B48" t="s">
        <v>3771</v>
      </c>
      <c r="C48" t="s">
        <v>24003</v>
      </c>
      <c r="D48" t="s">
        <v>24007</v>
      </c>
      <c r="E48" s="6">
        <v>108</v>
      </c>
      <c r="I48">
        <v>8</v>
      </c>
      <c r="J48" t="s">
        <v>851</v>
      </c>
      <c r="K48">
        <v>477</v>
      </c>
    </row>
    <row r="49" spans="1:11" x14ac:dyDescent="0.25">
      <c r="A49">
        <v>6</v>
      </c>
      <c r="B49" t="s">
        <v>3771</v>
      </c>
      <c r="C49" t="s">
        <v>24003</v>
      </c>
      <c r="D49" t="s">
        <v>24009</v>
      </c>
      <c r="E49" s="6">
        <v>12</v>
      </c>
      <c r="I49">
        <v>8</v>
      </c>
      <c r="J49" t="s">
        <v>816</v>
      </c>
      <c r="K49">
        <v>906</v>
      </c>
    </row>
    <row r="50" spans="1:11" x14ac:dyDescent="0.25">
      <c r="A50">
        <v>6</v>
      </c>
      <c r="B50" t="s">
        <v>3771</v>
      </c>
      <c r="C50" t="s">
        <v>24003</v>
      </c>
      <c r="D50" t="s">
        <v>24006</v>
      </c>
      <c r="E50" s="6">
        <v>179</v>
      </c>
      <c r="I50">
        <v>8</v>
      </c>
      <c r="J50" t="s">
        <v>887</v>
      </c>
      <c r="K50">
        <v>578</v>
      </c>
    </row>
    <row r="51" spans="1:11" x14ac:dyDescent="0.25">
      <c r="A51">
        <v>6</v>
      </c>
      <c r="B51" t="s">
        <v>3771</v>
      </c>
      <c r="C51" t="s">
        <v>24004</v>
      </c>
      <c r="D51" t="s">
        <v>24007</v>
      </c>
      <c r="E51" s="6">
        <v>494</v>
      </c>
      <c r="I51">
        <v>8</v>
      </c>
      <c r="J51" t="s">
        <v>882</v>
      </c>
      <c r="K51">
        <v>897</v>
      </c>
    </row>
    <row r="52" spans="1:11" x14ac:dyDescent="0.25">
      <c r="A52">
        <v>6</v>
      </c>
      <c r="B52" t="s">
        <v>3771</v>
      </c>
      <c r="C52" t="s">
        <v>24004</v>
      </c>
      <c r="D52" t="s">
        <v>24006</v>
      </c>
      <c r="E52" s="6">
        <v>1</v>
      </c>
      <c r="I52">
        <v>8</v>
      </c>
      <c r="J52" t="s">
        <v>883</v>
      </c>
      <c r="K52">
        <v>560</v>
      </c>
    </row>
    <row r="53" spans="1:11" x14ac:dyDescent="0.25">
      <c r="A53">
        <v>6</v>
      </c>
      <c r="B53" t="s">
        <v>3840</v>
      </c>
      <c r="C53" t="s">
        <v>24003</v>
      </c>
      <c r="D53" t="s">
        <v>24007</v>
      </c>
      <c r="E53" s="6">
        <v>50</v>
      </c>
      <c r="I53">
        <v>8</v>
      </c>
      <c r="J53" t="s">
        <v>874</v>
      </c>
      <c r="K53">
        <v>387</v>
      </c>
    </row>
    <row r="54" spans="1:11" x14ac:dyDescent="0.25">
      <c r="A54">
        <v>6</v>
      </c>
      <c r="B54" t="s">
        <v>3840</v>
      </c>
      <c r="C54" t="s">
        <v>24003</v>
      </c>
      <c r="D54" t="s">
        <v>24006</v>
      </c>
      <c r="E54" s="6">
        <v>18</v>
      </c>
      <c r="I54">
        <v>8</v>
      </c>
      <c r="J54" t="s">
        <v>1021</v>
      </c>
      <c r="K54">
        <v>966</v>
      </c>
    </row>
    <row r="55" spans="1:11" x14ac:dyDescent="0.25">
      <c r="A55">
        <v>6</v>
      </c>
      <c r="B55" t="s">
        <v>3840</v>
      </c>
      <c r="C55" t="s">
        <v>24004</v>
      </c>
      <c r="D55" t="s">
        <v>24007</v>
      </c>
      <c r="E55" s="6">
        <v>294</v>
      </c>
      <c r="I55">
        <v>8</v>
      </c>
      <c r="J55" t="s">
        <v>332</v>
      </c>
      <c r="K55">
        <v>753</v>
      </c>
    </row>
    <row r="56" spans="1:11" x14ac:dyDescent="0.25">
      <c r="A56">
        <v>6</v>
      </c>
      <c r="B56" t="s">
        <v>3840</v>
      </c>
      <c r="C56" t="s">
        <v>24004</v>
      </c>
      <c r="D56" t="s">
        <v>24006</v>
      </c>
      <c r="E56" s="6">
        <v>9</v>
      </c>
      <c r="I56">
        <v>8</v>
      </c>
      <c r="J56" t="s">
        <v>334</v>
      </c>
      <c r="K56">
        <v>636</v>
      </c>
    </row>
    <row r="57" spans="1:11" x14ac:dyDescent="0.25">
      <c r="A57">
        <v>6</v>
      </c>
      <c r="B57" t="s">
        <v>3810</v>
      </c>
      <c r="C57" t="s">
        <v>24003</v>
      </c>
      <c r="D57" t="s">
        <v>24007</v>
      </c>
      <c r="E57" s="6">
        <v>46</v>
      </c>
      <c r="I57">
        <v>8</v>
      </c>
      <c r="J57" t="s">
        <v>1101</v>
      </c>
      <c r="K57">
        <v>285</v>
      </c>
    </row>
    <row r="58" spans="1:11" x14ac:dyDescent="0.25">
      <c r="A58">
        <v>6</v>
      </c>
      <c r="B58" t="s">
        <v>3810</v>
      </c>
      <c r="C58" t="s">
        <v>24003</v>
      </c>
      <c r="D58" t="s">
        <v>24006</v>
      </c>
      <c r="E58" s="6">
        <v>45</v>
      </c>
      <c r="I58">
        <v>8</v>
      </c>
      <c r="J58" t="s">
        <v>1044</v>
      </c>
      <c r="K58">
        <v>961</v>
      </c>
    </row>
    <row r="59" spans="1:11" x14ac:dyDescent="0.25">
      <c r="A59">
        <v>6</v>
      </c>
      <c r="B59" t="s">
        <v>3810</v>
      </c>
      <c r="C59" t="s">
        <v>24004</v>
      </c>
      <c r="D59" t="s">
        <v>24008</v>
      </c>
      <c r="E59" s="6">
        <v>8</v>
      </c>
      <c r="I59">
        <v>8</v>
      </c>
      <c r="J59" t="s">
        <v>1129</v>
      </c>
      <c r="K59">
        <v>624</v>
      </c>
    </row>
    <row r="60" spans="1:11" x14ac:dyDescent="0.25">
      <c r="A60">
        <v>6</v>
      </c>
      <c r="B60" t="s">
        <v>3810</v>
      </c>
      <c r="C60" t="s">
        <v>24004</v>
      </c>
      <c r="D60" t="s">
        <v>24007</v>
      </c>
      <c r="E60" s="6">
        <v>226</v>
      </c>
      <c r="I60">
        <v>8</v>
      </c>
      <c r="J60" t="s">
        <v>1141</v>
      </c>
      <c r="K60">
        <v>549</v>
      </c>
    </row>
    <row r="61" spans="1:11" x14ac:dyDescent="0.25">
      <c r="A61">
        <v>6</v>
      </c>
      <c r="B61" t="s">
        <v>3810</v>
      </c>
      <c r="C61" t="s">
        <v>24004</v>
      </c>
      <c r="D61" t="s">
        <v>24006</v>
      </c>
      <c r="E61" s="6">
        <v>1</v>
      </c>
      <c r="I61">
        <v>8</v>
      </c>
      <c r="J61" t="s">
        <v>1135</v>
      </c>
      <c r="K61">
        <v>813</v>
      </c>
    </row>
    <row r="62" spans="1:11" x14ac:dyDescent="0.25">
      <c r="A62">
        <v>6</v>
      </c>
      <c r="B62" t="s">
        <v>3879</v>
      </c>
      <c r="C62" t="s">
        <v>24003</v>
      </c>
      <c r="D62" t="s">
        <v>24007</v>
      </c>
      <c r="E62" s="6">
        <v>211</v>
      </c>
      <c r="I62">
        <v>8</v>
      </c>
      <c r="J62" t="s">
        <v>1237</v>
      </c>
      <c r="K62">
        <v>360</v>
      </c>
    </row>
    <row r="63" spans="1:11" x14ac:dyDescent="0.25">
      <c r="A63">
        <v>6</v>
      </c>
      <c r="B63" t="s">
        <v>3879</v>
      </c>
      <c r="C63" t="s">
        <v>24003</v>
      </c>
      <c r="D63" t="s">
        <v>24006</v>
      </c>
      <c r="E63" s="6">
        <v>62</v>
      </c>
      <c r="I63">
        <v>8</v>
      </c>
      <c r="J63" t="s">
        <v>1254</v>
      </c>
      <c r="K63">
        <v>382</v>
      </c>
    </row>
    <row r="64" spans="1:11" x14ac:dyDescent="0.25">
      <c r="A64">
        <v>6</v>
      </c>
      <c r="B64" t="s">
        <v>3879</v>
      </c>
      <c r="C64" t="s">
        <v>24004</v>
      </c>
      <c r="D64" t="s">
        <v>24007</v>
      </c>
      <c r="E64" s="6">
        <v>476</v>
      </c>
      <c r="I64">
        <v>9</v>
      </c>
      <c r="J64" t="s">
        <v>1293</v>
      </c>
      <c r="K64">
        <v>596</v>
      </c>
    </row>
    <row r="65" spans="1:11" x14ac:dyDescent="0.25">
      <c r="A65">
        <v>6</v>
      </c>
      <c r="B65" t="s">
        <v>3879</v>
      </c>
      <c r="C65" t="s">
        <v>24004</v>
      </c>
      <c r="D65" t="s">
        <v>24006</v>
      </c>
      <c r="E65" s="6">
        <v>2</v>
      </c>
      <c r="I65">
        <v>9</v>
      </c>
      <c r="J65" t="s">
        <v>1297</v>
      </c>
      <c r="K65">
        <v>896</v>
      </c>
    </row>
    <row r="66" spans="1:11" x14ac:dyDescent="0.25">
      <c r="A66">
        <v>6</v>
      </c>
      <c r="B66" t="s">
        <v>25</v>
      </c>
      <c r="C66" t="s">
        <v>24003</v>
      </c>
      <c r="D66" t="s">
        <v>24007</v>
      </c>
      <c r="E66" s="6">
        <v>187</v>
      </c>
      <c r="I66">
        <v>9</v>
      </c>
      <c r="J66" t="s">
        <v>1286</v>
      </c>
      <c r="K66">
        <v>520</v>
      </c>
    </row>
    <row r="67" spans="1:11" x14ac:dyDescent="0.25">
      <c r="A67">
        <v>6</v>
      </c>
      <c r="B67" t="s">
        <v>25</v>
      </c>
      <c r="C67" t="s">
        <v>24003</v>
      </c>
      <c r="D67" t="s">
        <v>24009</v>
      </c>
      <c r="E67" s="6">
        <v>15</v>
      </c>
      <c r="I67">
        <v>9</v>
      </c>
      <c r="J67" t="s">
        <v>1344</v>
      </c>
      <c r="K67">
        <v>288</v>
      </c>
    </row>
    <row r="68" spans="1:11" x14ac:dyDescent="0.25">
      <c r="A68">
        <v>6</v>
      </c>
      <c r="B68" t="s">
        <v>25</v>
      </c>
      <c r="C68" t="s">
        <v>24003</v>
      </c>
      <c r="D68" t="s">
        <v>24006</v>
      </c>
      <c r="E68" s="6">
        <v>53</v>
      </c>
      <c r="I68">
        <v>9</v>
      </c>
      <c r="J68" t="s">
        <v>1358</v>
      </c>
      <c r="K68">
        <v>928</v>
      </c>
    </row>
    <row r="69" spans="1:11" x14ac:dyDescent="0.25">
      <c r="A69">
        <v>6</v>
      </c>
      <c r="B69" t="s">
        <v>25</v>
      </c>
      <c r="C69" t="s">
        <v>24004</v>
      </c>
      <c r="D69" t="s">
        <v>24007</v>
      </c>
      <c r="E69" s="6">
        <v>574</v>
      </c>
      <c r="I69">
        <v>9</v>
      </c>
      <c r="J69" t="s">
        <v>1434</v>
      </c>
      <c r="K69">
        <v>710</v>
      </c>
    </row>
    <row r="70" spans="1:11" x14ac:dyDescent="0.25">
      <c r="A70">
        <v>6</v>
      </c>
      <c r="B70" t="s">
        <v>3901</v>
      </c>
      <c r="C70" t="s">
        <v>24003</v>
      </c>
      <c r="D70" t="s">
        <v>24007</v>
      </c>
      <c r="E70" s="6">
        <v>77</v>
      </c>
      <c r="I70">
        <v>9</v>
      </c>
      <c r="J70" t="s">
        <v>1456</v>
      </c>
      <c r="K70">
        <v>619</v>
      </c>
    </row>
    <row r="71" spans="1:11" x14ac:dyDescent="0.25">
      <c r="A71">
        <v>6</v>
      </c>
      <c r="B71" t="s">
        <v>3901</v>
      </c>
      <c r="C71" t="s">
        <v>24003</v>
      </c>
      <c r="D71" t="s">
        <v>24006</v>
      </c>
      <c r="E71" s="6">
        <v>12</v>
      </c>
      <c r="I71">
        <v>9</v>
      </c>
      <c r="J71" t="s">
        <v>1428</v>
      </c>
      <c r="K71">
        <v>808</v>
      </c>
    </row>
    <row r="72" spans="1:11" x14ac:dyDescent="0.25">
      <c r="A72">
        <v>6</v>
      </c>
      <c r="B72" t="s">
        <v>3901</v>
      </c>
      <c r="C72" t="s">
        <v>24004</v>
      </c>
      <c r="D72" t="s">
        <v>24007</v>
      </c>
      <c r="E72" s="6">
        <v>440</v>
      </c>
      <c r="I72">
        <v>9</v>
      </c>
      <c r="J72" t="s">
        <v>1511</v>
      </c>
      <c r="K72">
        <v>324</v>
      </c>
    </row>
    <row r="73" spans="1:11" x14ac:dyDescent="0.25">
      <c r="A73">
        <v>6</v>
      </c>
      <c r="B73" t="s">
        <v>3901</v>
      </c>
      <c r="C73" t="s">
        <v>24004</v>
      </c>
      <c r="D73" t="s">
        <v>24006</v>
      </c>
      <c r="E73" s="6">
        <v>9</v>
      </c>
      <c r="I73">
        <v>9</v>
      </c>
      <c r="J73" t="s">
        <v>1473</v>
      </c>
      <c r="K73">
        <v>409</v>
      </c>
    </row>
    <row r="74" spans="1:11" x14ac:dyDescent="0.25">
      <c r="A74">
        <v>6</v>
      </c>
      <c r="B74" t="s">
        <v>35</v>
      </c>
      <c r="C74" t="s">
        <v>24003</v>
      </c>
      <c r="D74" t="s">
        <v>24007</v>
      </c>
      <c r="E74" s="6">
        <v>176</v>
      </c>
      <c r="I74">
        <v>9</v>
      </c>
      <c r="J74" t="s">
        <v>1544</v>
      </c>
      <c r="K74">
        <v>501</v>
      </c>
    </row>
    <row r="75" spans="1:11" x14ac:dyDescent="0.25">
      <c r="A75">
        <v>6</v>
      </c>
      <c r="B75" t="s">
        <v>35</v>
      </c>
      <c r="C75" t="s">
        <v>24003</v>
      </c>
      <c r="D75" t="s">
        <v>24006</v>
      </c>
      <c r="E75" s="6">
        <v>12</v>
      </c>
      <c r="I75">
        <v>9</v>
      </c>
      <c r="J75" t="s">
        <v>1575</v>
      </c>
      <c r="K75">
        <v>711</v>
      </c>
    </row>
    <row r="76" spans="1:11" x14ac:dyDescent="0.25">
      <c r="A76">
        <v>6</v>
      </c>
      <c r="B76" t="s">
        <v>35</v>
      </c>
      <c r="C76" t="s">
        <v>24004</v>
      </c>
      <c r="D76" t="s">
        <v>24007</v>
      </c>
      <c r="E76" s="6">
        <v>315</v>
      </c>
      <c r="I76">
        <v>9</v>
      </c>
      <c r="J76" t="s">
        <v>1589</v>
      </c>
      <c r="K76">
        <v>411</v>
      </c>
    </row>
    <row r="77" spans="1:11" x14ac:dyDescent="0.25">
      <c r="A77">
        <v>6</v>
      </c>
      <c r="B77" t="s">
        <v>35</v>
      </c>
      <c r="C77" t="s">
        <v>24004</v>
      </c>
      <c r="D77" t="s">
        <v>24006</v>
      </c>
      <c r="E77" s="6">
        <v>12</v>
      </c>
      <c r="I77">
        <v>9</v>
      </c>
      <c r="J77" t="s">
        <v>1615</v>
      </c>
      <c r="K77">
        <v>450</v>
      </c>
    </row>
    <row r="78" spans="1:11" x14ac:dyDescent="0.25">
      <c r="A78">
        <v>6</v>
      </c>
      <c r="B78" t="s">
        <v>27</v>
      </c>
      <c r="C78" t="s">
        <v>24003</v>
      </c>
      <c r="D78" t="s">
        <v>24007</v>
      </c>
      <c r="E78" s="6">
        <v>1298</v>
      </c>
      <c r="I78">
        <v>9</v>
      </c>
      <c r="J78" t="s">
        <v>1611</v>
      </c>
      <c r="K78">
        <v>1019</v>
      </c>
    </row>
    <row r="79" spans="1:11" x14ac:dyDescent="0.25">
      <c r="A79">
        <v>6</v>
      </c>
      <c r="B79" t="s">
        <v>27</v>
      </c>
      <c r="C79" t="s">
        <v>24003</v>
      </c>
      <c r="D79" t="s">
        <v>24006</v>
      </c>
      <c r="E79" s="6">
        <v>30</v>
      </c>
      <c r="I79">
        <v>9</v>
      </c>
      <c r="J79" t="s">
        <v>1705</v>
      </c>
      <c r="K79">
        <v>592</v>
      </c>
    </row>
    <row r="80" spans="1:11" x14ac:dyDescent="0.25">
      <c r="A80">
        <v>6</v>
      </c>
      <c r="B80" t="s">
        <v>27</v>
      </c>
      <c r="C80" t="s">
        <v>24004</v>
      </c>
      <c r="D80" t="s">
        <v>24007</v>
      </c>
      <c r="E80" s="6">
        <v>470</v>
      </c>
      <c r="I80">
        <v>9</v>
      </c>
      <c r="J80" t="s">
        <v>1732</v>
      </c>
      <c r="K80">
        <v>763</v>
      </c>
    </row>
    <row r="81" spans="1:11" x14ac:dyDescent="0.25">
      <c r="A81">
        <v>6</v>
      </c>
      <c r="B81" t="s">
        <v>27</v>
      </c>
      <c r="C81" t="s">
        <v>24004</v>
      </c>
      <c r="D81" t="s">
        <v>24006</v>
      </c>
      <c r="E81" s="6">
        <v>16</v>
      </c>
      <c r="I81">
        <v>9</v>
      </c>
      <c r="J81" t="s">
        <v>1729</v>
      </c>
      <c r="K81">
        <v>476</v>
      </c>
    </row>
    <row r="82" spans="1:11" x14ac:dyDescent="0.25">
      <c r="A82">
        <v>6</v>
      </c>
      <c r="B82" t="s">
        <v>21</v>
      </c>
      <c r="C82" t="s">
        <v>24003</v>
      </c>
      <c r="D82" t="s">
        <v>24007</v>
      </c>
      <c r="E82" s="6">
        <v>442</v>
      </c>
      <c r="I82">
        <v>9</v>
      </c>
      <c r="J82" t="s">
        <v>1776</v>
      </c>
      <c r="K82">
        <v>359</v>
      </c>
    </row>
    <row r="83" spans="1:11" x14ac:dyDescent="0.25">
      <c r="A83">
        <v>6</v>
      </c>
      <c r="B83" t="s">
        <v>21</v>
      </c>
      <c r="C83" t="s">
        <v>24003</v>
      </c>
      <c r="D83" t="s">
        <v>24006</v>
      </c>
      <c r="E83" s="6">
        <v>20</v>
      </c>
      <c r="I83">
        <v>9</v>
      </c>
      <c r="J83" t="s">
        <v>1807</v>
      </c>
      <c r="K83">
        <v>500</v>
      </c>
    </row>
    <row r="84" spans="1:11" x14ac:dyDescent="0.25">
      <c r="A84">
        <v>6</v>
      </c>
      <c r="B84" t="s">
        <v>21</v>
      </c>
      <c r="C84" t="s">
        <v>24004</v>
      </c>
      <c r="D84" t="s">
        <v>24007</v>
      </c>
      <c r="E84" s="6">
        <v>379</v>
      </c>
      <c r="I84" t="s">
        <v>4003</v>
      </c>
      <c r="K84">
        <v>1363</v>
      </c>
    </row>
    <row r="85" spans="1:11" x14ac:dyDescent="0.25">
      <c r="A85">
        <v>6</v>
      </c>
      <c r="B85" t="s">
        <v>21</v>
      </c>
      <c r="C85" t="s">
        <v>24004</v>
      </c>
      <c r="D85" t="s">
        <v>24006</v>
      </c>
      <c r="E85" s="6">
        <v>1</v>
      </c>
    </row>
    <row r="86" spans="1:11" x14ac:dyDescent="0.25">
      <c r="A86">
        <v>7</v>
      </c>
      <c r="B86" t="s">
        <v>22</v>
      </c>
      <c r="C86" t="s">
        <v>24003</v>
      </c>
      <c r="D86" t="s">
        <v>24008</v>
      </c>
      <c r="E86" s="6">
        <v>72</v>
      </c>
    </row>
    <row r="87" spans="1:11" x14ac:dyDescent="0.25">
      <c r="A87">
        <v>7</v>
      </c>
      <c r="B87" t="s">
        <v>22</v>
      </c>
      <c r="C87" t="s">
        <v>24003</v>
      </c>
      <c r="D87" t="s">
        <v>24007</v>
      </c>
      <c r="E87" s="6">
        <v>88</v>
      </c>
    </row>
    <row r="88" spans="1:11" x14ac:dyDescent="0.25">
      <c r="A88">
        <v>7</v>
      </c>
      <c r="B88" t="s">
        <v>22</v>
      </c>
      <c r="C88" t="s">
        <v>24003</v>
      </c>
      <c r="D88" t="s">
        <v>24006</v>
      </c>
      <c r="E88" s="6">
        <v>37</v>
      </c>
    </row>
    <row r="89" spans="1:11" x14ac:dyDescent="0.25">
      <c r="A89">
        <v>7</v>
      </c>
      <c r="B89" t="s">
        <v>22</v>
      </c>
      <c r="C89" t="s">
        <v>24004</v>
      </c>
      <c r="D89" t="s">
        <v>24008</v>
      </c>
      <c r="E89" s="6">
        <v>11</v>
      </c>
    </row>
    <row r="90" spans="1:11" x14ac:dyDescent="0.25">
      <c r="A90">
        <v>7</v>
      </c>
      <c r="B90" t="s">
        <v>22</v>
      </c>
      <c r="C90" t="s">
        <v>24004</v>
      </c>
      <c r="D90" t="s">
        <v>24007</v>
      </c>
      <c r="E90" s="6">
        <v>563</v>
      </c>
    </row>
    <row r="91" spans="1:11" x14ac:dyDescent="0.25">
      <c r="A91">
        <v>7</v>
      </c>
      <c r="B91" t="s">
        <v>22</v>
      </c>
      <c r="C91" t="s">
        <v>24004</v>
      </c>
      <c r="D91" t="s">
        <v>24009</v>
      </c>
      <c r="E91" s="6">
        <v>20</v>
      </c>
    </row>
    <row r="92" spans="1:11" x14ac:dyDescent="0.25">
      <c r="A92">
        <v>7</v>
      </c>
      <c r="B92" t="s">
        <v>22</v>
      </c>
      <c r="C92" t="s">
        <v>24004</v>
      </c>
      <c r="D92" t="s">
        <v>24006</v>
      </c>
      <c r="E92" s="6">
        <v>1</v>
      </c>
    </row>
    <row r="93" spans="1:11" x14ac:dyDescent="0.25">
      <c r="A93">
        <v>7</v>
      </c>
      <c r="B93" t="s">
        <v>59</v>
      </c>
      <c r="C93" t="s">
        <v>24003</v>
      </c>
      <c r="D93" t="s">
        <v>24007</v>
      </c>
      <c r="E93" s="6">
        <v>61</v>
      </c>
    </row>
    <row r="94" spans="1:11" x14ac:dyDescent="0.25">
      <c r="A94">
        <v>7</v>
      </c>
      <c r="B94" t="s">
        <v>59</v>
      </c>
      <c r="C94" t="s">
        <v>24003</v>
      </c>
      <c r="D94" t="s">
        <v>24006</v>
      </c>
      <c r="E94" s="6">
        <v>39</v>
      </c>
    </row>
    <row r="95" spans="1:11" x14ac:dyDescent="0.25">
      <c r="A95">
        <v>7</v>
      </c>
      <c r="B95" t="s">
        <v>59</v>
      </c>
      <c r="C95" t="s">
        <v>24004</v>
      </c>
      <c r="D95" t="s">
        <v>24007</v>
      </c>
      <c r="E95" s="6">
        <v>639</v>
      </c>
    </row>
    <row r="96" spans="1:11" x14ac:dyDescent="0.25">
      <c r="A96">
        <v>7</v>
      </c>
      <c r="B96" t="s">
        <v>59</v>
      </c>
      <c r="C96" t="s">
        <v>24004</v>
      </c>
      <c r="D96" t="s">
        <v>24006</v>
      </c>
      <c r="E96" s="6">
        <v>1</v>
      </c>
    </row>
    <row r="97" spans="1:5" x14ac:dyDescent="0.25">
      <c r="A97">
        <v>7</v>
      </c>
      <c r="B97" t="s">
        <v>157</v>
      </c>
      <c r="C97" t="s">
        <v>24003</v>
      </c>
      <c r="D97" t="s">
        <v>24007</v>
      </c>
      <c r="E97" s="6">
        <v>137</v>
      </c>
    </row>
    <row r="98" spans="1:5" x14ac:dyDescent="0.25">
      <c r="A98">
        <v>7</v>
      </c>
      <c r="B98" t="s">
        <v>157</v>
      </c>
      <c r="C98" t="s">
        <v>24003</v>
      </c>
      <c r="D98" t="s">
        <v>24006</v>
      </c>
      <c r="E98" s="6">
        <v>56</v>
      </c>
    </row>
    <row r="99" spans="1:5" x14ac:dyDescent="0.25">
      <c r="A99">
        <v>7</v>
      </c>
      <c r="B99" t="s">
        <v>157</v>
      </c>
      <c r="C99" t="s">
        <v>24004</v>
      </c>
      <c r="D99" t="s">
        <v>24007</v>
      </c>
      <c r="E99" s="6">
        <v>489</v>
      </c>
    </row>
    <row r="100" spans="1:5" x14ac:dyDescent="0.25">
      <c r="A100">
        <v>7</v>
      </c>
      <c r="B100" t="s">
        <v>157</v>
      </c>
      <c r="C100" t="s">
        <v>24004</v>
      </c>
      <c r="D100" t="s">
        <v>24006</v>
      </c>
      <c r="E100" s="6">
        <v>15</v>
      </c>
    </row>
    <row r="101" spans="1:5" x14ac:dyDescent="0.25">
      <c r="A101">
        <v>7</v>
      </c>
      <c r="B101" t="s">
        <v>60</v>
      </c>
      <c r="C101" t="s">
        <v>24003</v>
      </c>
      <c r="D101" t="s">
        <v>24007</v>
      </c>
      <c r="E101" s="6">
        <v>45</v>
      </c>
    </row>
    <row r="102" spans="1:5" x14ac:dyDescent="0.25">
      <c r="A102">
        <v>7</v>
      </c>
      <c r="B102" t="s">
        <v>60</v>
      </c>
      <c r="C102" t="s">
        <v>24003</v>
      </c>
      <c r="D102" t="s">
        <v>24009</v>
      </c>
      <c r="E102" s="6">
        <v>24</v>
      </c>
    </row>
    <row r="103" spans="1:5" x14ac:dyDescent="0.25">
      <c r="A103">
        <v>7</v>
      </c>
      <c r="B103" t="s">
        <v>60</v>
      </c>
      <c r="C103" t="s">
        <v>24003</v>
      </c>
      <c r="D103" t="s">
        <v>24006</v>
      </c>
      <c r="E103" s="6">
        <v>58</v>
      </c>
    </row>
    <row r="104" spans="1:5" x14ac:dyDescent="0.25">
      <c r="A104">
        <v>7</v>
      </c>
      <c r="B104" t="s">
        <v>60</v>
      </c>
      <c r="C104" t="s">
        <v>24004</v>
      </c>
      <c r="D104" t="s">
        <v>24008</v>
      </c>
      <c r="E104" s="6">
        <v>16</v>
      </c>
    </row>
    <row r="105" spans="1:5" x14ac:dyDescent="0.25">
      <c r="A105">
        <v>7</v>
      </c>
      <c r="B105" t="s">
        <v>60</v>
      </c>
      <c r="C105" t="s">
        <v>24004</v>
      </c>
      <c r="D105" t="s">
        <v>24007</v>
      </c>
      <c r="E105" s="6">
        <v>226</v>
      </c>
    </row>
    <row r="106" spans="1:5" x14ac:dyDescent="0.25">
      <c r="A106">
        <v>7</v>
      </c>
      <c r="B106" t="s">
        <v>147</v>
      </c>
      <c r="C106" t="s">
        <v>24003</v>
      </c>
      <c r="D106" t="s">
        <v>24007</v>
      </c>
      <c r="E106" s="6">
        <v>90</v>
      </c>
    </row>
    <row r="107" spans="1:5" x14ac:dyDescent="0.25">
      <c r="A107">
        <v>7</v>
      </c>
      <c r="B107" t="s">
        <v>147</v>
      </c>
      <c r="C107" t="s">
        <v>24003</v>
      </c>
      <c r="D107" t="s">
        <v>24006</v>
      </c>
      <c r="E107" s="6">
        <v>61</v>
      </c>
    </row>
    <row r="108" spans="1:5" x14ac:dyDescent="0.25">
      <c r="A108">
        <v>7</v>
      </c>
      <c r="B108" t="s">
        <v>147</v>
      </c>
      <c r="C108" t="s">
        <v>24004</v>
      </c>
      <c r="D108" t="s">
        <v>24008</v>
      </c>
      <c r="E108" s="6">
        <v>263</v>
      </c>
    </row>
    <row r="109" spans="1:5" x14ac:dyDescent="0.25">
      <c r="A109">
        <v>7</v>
      </c>
      <c r="B109" t="s">
        <v>147</v>
      </c>
      <c r="C109" t="s">
        <v>24004</v>
      </c>
      <c r="D109" t="s">
        <v>24007</v>
      </c>
      <c r="E109" s="6">
        <v>249</v>
      </c>
    </row>
    <row r="110" spans="1:5" x14ac:dyDescent="0.25">
      <c r="A110">
        <v>7</v>
      </c>
      <c r="B110" t="s">
        <v>147</v>
      </c>
      <c r="C110" t="s">
        <v>24004</v>
      </c>
      <c r="D110" t="s">
        <v>24006</v>
      </c>
      <c r="E110" s="6">
        <v>26</v>
      </c>
    </row>
    <row r="111" spans="1:5" x14ac:dyDescent="0.25">
      <c r="A111">
        <v>7</v>
      </c>
      <c r="B111" t="s">
        <v>206</v>
      </c>
      <c r="C111" t="s">
        <v>24003</v>
      </c>
      <c r="D111" t="s">
        <v>24007</v>
      </c>
      <c r="E111" s="6">
        <v>145</v>
      </c>
    </row>
    <row r="112" spans="1:5" x14ac:dyDescent="0.25">
      <c r="A112">
        <v>7</v>
      </c>
      <c r="B112" t="s">
        <v>206</v>
      </c>
      <c r="C112" t="s">
        <v>24003</v>
      </c>
      <c r="D112" t="s">
        <v>24009</v>
      </c>
      <c r="E112" s="6">
        <v>19</v>
      </c>
    </row>
    <row r="113" spans="1:5" x14ac:dyDescent="0.25">
      <c r="A113">
        <v>7</v>
      </c>
      <c r="B113" t="s">
        <v>206</v>
      </c>
      <c r="C113" t="s">
        <v>24003</v>
      </c>
      <c r="D113" t="s">
        <v>24006</v>
      </c>
      <c r="E113" s="6">
        <v>63</v>
      </c>
    </row>
    <row r="114" spans="1:5" x14ac:dyDescent="0.25">
      <c r="A114">
        <v>7</v>
      </c>
      <c r="B114" t="s">
        <v>206</v>
      </c>
      <c r="C114" t="s">
        <v>24004</v>
      </c>
      <c r="D114" t="s">
        <v>24007</v>
      </c>
      <c r="E114" s="6">
        <v>490</v>
      </c>
    </row>
    <row r="115" spans="1:5" x14ac:dyDescent="0.25">
      <c r="A115">
        <v>7</v>
      </c>
      <c r="B115" t="s">
        <v>206</v>
      </c>
      <c r="C115" t="s">
        <v>24004</v>
      </c>
      <c r="D115" t="s">
        <v>24006</v>
      </c>
      <c r="E115" s="6">
        <v>8</v>
      </c>
    </row>
    <row r="116" spans="1:5" x14ac:dyDescent="0.25">
      <c r="A116">
        <v>7</v>
      </c>
      <c r="B116" t="s">
        <v>149</v>
      </c>
      <c r="C116" t="s">
        <v>24003</v>
      </c>
      <c r="D116" t="s">
        <v>24008</v>
      </c>
      <c r="E116" s="6">
        <v>24</v>
      </c>
    </row>
    <row r="117" spans="1:5" x14ac:dyDescent="0.25">
      <c r="A117">
        <v>7</v>
      </c>
      <c r="B117" t="s">
        <v>149</v>
      </c>
      <c r="C117" t="s">
        <v>24003</v>
      </c>
      <c r="D117" t="s">
        <v>24007</v>
      </c>
      <c r="E117" s="6">
        <v>67</v>
      </c>
    </row>
    <row r="118" spans="1:5" x14ac:dyDescent="0.25">
      <c r="A118">
        <v>7</v>
      </c>
      <c r="B118" t="s">
        <v>149</v>
      </c>
      <c r="C118" t="s">
        <v>24003</v>
      </c>
      <c r="D118" t="s">
        <v>24006</v>
      </c>
      <c r="E118" s="6">
        <v>25</v>
      </c>
    </row>
    <row r="119" spans="1:5" x14ac:dyDescent="0.25">
      <c r="A119">
        <v>7</v>
      </c>
      <c r="B119" t="s">
        <v>149</v>
      </c>
      <c r="C119" t="s">
        <v>24004</v>
      </c>
      <c r="D119" t="s">
        <v>24007</v>
      </c>
      <c r="E119" s="6">
        <v>484</v>
      </c>
    </row>
    <row r="120" spans="1:5" x14ac:dyDescent="0.25">
      <c r="A120">
        <v>7</v>
      </c>
      <c r="B120" t="s">
        <v>293</v>
      </c>
      <c r="C120" t="s">
        <v>24003</v>
      </c>
      <c r="D120" t="s">
        <v>24007</v>
      </c>
      <c r="E120" s="6">
        <v>34</v>
      </c>
    </row>
    <row r="121" spans="1:5" x14ac:dyDescent="0.25">
      <c r="A121">
        <v>7</v>
      </c>
      <c r="B121" t="s">
        <v>293</v>
      </c>
      <c r="C121" t="s">
        <v>24003</v>
      </c>
      <c r="D121" t="s">
        <v>24006</v>
      </c>
      <c r="E121" s="6">
        <v>53</v>
      </c>
    </row>
    <row r="122" spans="1:5" x14ac:dyDescent="0.25">
      <c r="A122">
        <v>7</v>
      </c>
      <c r="B122" t="s">
        <v>293</v>
      </c>
      <c r="C122" t="s">
        <v>24004</v>
      </c>
      <c r="D122" t="s">
        <v>24007</v>
      </c>
      <c r="E122" s="6">
        <v>328</v>
      </c>
    </row>
    <row r="123" spans="1:5" x14ac:dyDescent="0.25">
      <c r="A123">
        <v>7</v>
      </c>
      <c r="B123" t="s">
        <v>293</v>
      </c>
      <c r="C123" t="s">
        <v>24004</v>
      </c>
      <c r="D123" t="s">
        <v>24006</v>
      </c>
      <c r="E123" s="6">
        <v>2</v>
      </c>
    </row>
    <row r="124" spans="1:5" x14ac:dyDescent="0.25">
      <c r="A124">
        <v>7</v>
      </c>
      <c r="B124" t="s">
        <v>240</v>
      </c>
      <c r="C124" t="s">
        <v>24003</v>
      </c>
      <c r="D124" t="s">
        <v>24007</v>
      </c>
      <c r="E124" s="6">
        <v>198</v>
      </c>
    </row>
    <row r="125" spans="1:5" x14ac:dyDescent="0.25">
      <c r="A125">
        <v>7</v>
      </c>
      <c r="B125" t="s">
        <v>240</v>
      </c>
      <c r="C125" t="s">
        <v>24003</v>
      </c>
      <c r="D125" t="s">
        <v>24006</v>
      </c>
      <c r="E125" s="6">
        <v>27</v>
      </c>
    </row>
    <row r="126" spans="1:5" x14ac:dyDescent="0.25">
      <c r="A126">
        <v>7</v>
      </c>
      <c r="B126" t="s">
        <v>240</v>
      </c>
      <c r="C126" t="s">
        <v>24004</v>
      </c>
      <c r="D126" t="s">
        <v>24008</v>
      </c>
      <c r="E126" s="6">
        <v>370</v>
      </c>
    </row>
    <row r="127" spans="1:5" x14ac:dyDescent="0.25">
      <c r="A127">
        <v>7</v>
      </c>
      <c r="B127" t="s">
        <v>240</v>
      </c>
      <c r="C127" t="s">
        <v>24004</v>
      </c>
      <c r="D127" t="s">
        <v>24007</v>
      </c>
      <c r="E127" s="6">
        <v>314</v>
      </c>
    </row>
    <row r="128" spans="1:5" x14ac:dyDescent="0.25">
      <c r="A128">
        <v>7</v>
      </c>
      <c r="B128" t="s">
        <v>240</v>
      </c>
      <c r="C128" t="s">
        <v>24004</v>
      </c>
      <c r="D128" t="s">
        <v>24006</v>
      </c>
      <c r="E128" s="6">
        <v>8</v>
      </c>
    </row>
    <row r="129" spans="1:5" x14ac:dyDescent="0.25">
      <c r="A129">
        <v>7</v>
      </c>
      <c r="B129" t="s">
        <v>342</v>
      </c>
      <c r="C129" t="s">
        <v>24003</v>
      </c>
      <c r="D129" t="s">
        <v>24007</v>
      </c>
      <c r="E129" s="6">
        <v>115</v>
      </c>
    </row>
    <row r="130" spans="1:5" x14ac:dyDescent="0.25">
      <c r="A130">
        <v>7</v>
      </c>
      <c r="B130" t="s">
        <v>342</v>
      </c>
      <c r="C130" t="s">
        <v>24003</v>
      </c>
      <c r="D130" t="s">
        <v>24006</v>
      </c>
      <c r="E130" s="6">
        <v>71</v>
      </c>
    </row>
    <row r="131" spans="1:5" x14ac:dyDescent="0.25">
      <c r="A131">
        <v>7</v>
      </c>
      <c r="B131" t="s">
        <v>342</v>
      </c>
      <c r="C131" t="s">
        <v>24004</v>
      </c>
      <c r="D131" t="s">
        <v>24008</v>
      </c>
      <c r="E131" s="6">
        <v>210</v>
      </c>
    </row>
    <row r="132" spans="1:5" x14ac:dyDescent="0.25">
      <c r="A132">
        <v>7</v>
      </c>
      <c r="B132" t="s">
        <v>342</v>
      </c>
      <c r="C132" t="s">
        <v>24004</v>
      </c>
      <c r="D132" t="s">
        <v>24007</v>
      </c>
      <c r="E132" s="6">
        <v>330</v>
      </c>
    </row>
    <row r="133" spans="1:5" x14ac:dyDescent="0.25">
      <c r="A133">
        <v>7</v>
      </c>
      <c r="B133" t="s">
        <v>342</v>
      </c>
      <c r="C133" t="s">
        <v>24004</v>
      </c>
      <c r="D133" t="s">
        <v>24006</v>
      </c>
      <c r="E133" s="6">
        <v>28</v>
      </c>
    </row>
    <row r="134" spans="1:5" x14ac:dyDescent="0.25">
      <c r="A134">
        <v>7</v>
      </c>
      <c r="B134" t="s">
        <v>374</v>
      </c>
      <c r="C134" t="s">
        <v>24003</v>
      </c>
      <c r="D134" t="s">
        <v>24007</v>
      </c>
      <c r="E134" s="6">
        <v>67</v>
      </c>
    </row>
    <row r="135" spans="1:5" x14ac:dyDescent="0.25">
      <c r="A135">
        <v>7</v>
      </c>
      <c r="B135" t="s">
        <v>374</v>
      </c>
      <c r="C135" t="s">
        <v>24003</v>
      </c>
      <c r="D135" t="s">
        <v>24009</v>
      </c>
      <c r="E135" s="6">
        <v>27</v>
      </c>
    </row>
    <row r="136" spans="1:5" x14ac:dyDescent="0.25">
      <c r="A136">
        <v>7</v>
      </c>
      <c r="B136" t="s">
        <v>374</v>
      </c>
      <c r="C136" t="s">
        <v>24003</v>
      </c>
      <c r="D136" t="s">
        <v>24006</v>
      </c>
      <c r="E136" s="6">
        <v>59</v>
      </c>
    </row>
    <row r="137" spans="1:5" x14ac:dyDescent="0.25">
      <c r="A137">
        <v>7</v>
      </c>
      <c r="B137" t="s">
        <v>374</v>
      </c>
      <c r="C137" t="s">
        <v>24004</v>
      </c>
      <c r="D137" t="s">
        <v>24007</v>
      </c>
      <c r="E137" s="6">
        <v>577</v>
      </c>
    </row>
    <row r="138" spans="1:5" x14ac:dyDescent="0.25">
      <c r="A138">
        <v>7</v>
      </c>
      <c r="B138" t="s">
        <v>374</v>
      </c>
      <c r="C138" t="s">
        <v>24004</v>
      </c>
      <c r="D138" t="s">
        <v>24006</v>
      </c>
      <c r="E138" s="6">
        <v>2</v>
      </c>
    </row>
    <row r="139" spans="1:5" x14ac:dyDescent="0.25">
      <c r="A139">
        <v>7</v>
      </c>
      <c r="B139" t="s">
        <v>338</v>
      </c>
      <c r="C139" t="s">
        <v>24003</v>
      </c>
      <c r="D139" t="s">
        <v>24007</v>
      </c>
      <c r="E139" s="6">
        <v>159</v>
      </c>
    </row>
    <row r="140" spans="1:5" x14ac:dyDescent="0.25">
      <c r="A140">
        <v>7</v>
      </c>
      <c r="B140" t="s">
        <v>338</v>
      </c>
      <c r="C140" t="s">
        <v>24003</v>
      </c>
      <c r="D140" t="s">
        <v>24006</v>
      </c>
      <c r="E140" s="6">
        <v>37</v>
      </c>
    </row>
    <row r="141" spans="1:5" x14ac:dyDescent="0.25">
      <c r="A141">
        <v>7</v>
      </c>
      <c r="B141" t="s">
        <v>338</v>
      </c>
      <c r="C141" t="s">
        <v>24004</v>
      </c>
      <c r="D141" t="s">
        <v>24007</v>
      </c>
      <c r="E141" s="6">
        <v>432</v>
      </c>
    </row>
    <row r="142" spans="1:5" x14ac:dyDescent="0.25">
      <c r="A142">
        <v>7</v>
      </c>
      <c r="B142" t="s">
        <v>338</v>
      </c>
      <c r="C142" t="s">
        <v>24004</v>
      </c>
      <c r="D142" t="s">
        <v>24006</v>
      </c>
      <c r="E142" s="6">
        <v>20</v>
      </c>
    </row>
    <row r="143" spans="1:5" x14ac:dyDescent="0.25">
      <c r="A143">
        <v>7</v>
      </c>
      <c r="B143" t="s">
        <v>438</v>
      </c>
      <c r="C143" t="s">
        <v>24003</v>
      </c>
      <c r="D143" t="s">
        <v>24007</v>
      </c>
      <c r="E143" s="6">
        <v>108</v>
      </c>
    </row>
    <row r="144" spans="1:5" x14ac:dyDescent="0.25">
      <c r="A144">
        <v>7</v>
      </c>
      <c r="B144" t="s">
        <v>438</v>
      </c>
      <c r="C144" t="s">
        <v>24003</v>
      </c>
      <c r="D144" t="s">
        <v>24006</v>
      </c>
      <c r="E144" s="6">
        <v>26</v>
      </c>
    </row>
    <row r="145" spans="1:5" x14ac:dyDescent="0.25">
      <c r="A145">
        <v>7</v>
      </c>
      <c r="B145" t="s">
        <v>438</v>
      </c>
      <c r="C145" t="s">
        <v>24004</v>
      </c>
      <c r="D145" t="s">
        <v>24007</v>
      </c>
      <c r="E145" s="6">
        <v>297</v>
      </c>
    </row>
    <row r="146" spans="1:5" x14ac:dyDescent="0.25">
      <c r="A146">
        <v>7</v>
      </c>
      <c r="B146" t="s">
        <v>438</v>
      </c>
      <c r="C146" t="s">
        <v>24004</v>
      </c>
      <c r="D146" t="s">
        <v>24006</v>
      </c>
      <c r="E146" s="6">
        <v>4</v>
      </c>
    </row>
    <row r="147" spans="1:5" x14ac:dyDescent="0.25">
      <c r="A147">
        <v>7</v>
      </c>
      <c r="B147" t="s">
        <v>431</v>
      </c>
      <c r="C147" t="s">
        <v>24003</v>
      </c>
      <c r="D147" t="s">
        <v>24007</v>
      </c>
      <c r="E147" s="6">
        <v>124</v>
      </c>
    </row>
    <row r="148" spans="1:5" x14ac:dyDescent="0.25">
      <c r="A148">
        <v>7</v>
      </c>
      <c r="B148" t="s">
        <v>431</v>
      </c>
      <c r="C148" t="s">
        <v>24003</v>
      </c>
      <c r="D148" t="s">
        <v>24006</v>
      </c>
      <c r="E148" s="6">
        <v>78</v>
      </c>
    </row>
    <row r="149" spans="1:5" x14ac:dyDescent="0.25">
      <c r="A149">
        <v>7</v>
      </c>
      <c r="B149" t="s">
        <v>431</v>
      </c>
      <c r="C149" t="s">
        <v>24004</v>
      </c>
      <c r="D149" t="s">
        <v>24008</v>
      </c>
      <c r="E149" s="6">
        <v>20</v>
      </c>
    </row>
    <row r="150" spans="1:5" x14ac:dyDescent="0.25">
      <c r="A150">
        <v>7</v>
      </c>
      <c r="B150" t="s">
        <v>431</v>
      </c>
      <c r="C150" t="s">
        <v>24004</v>
      </c>
      <c r="D150" t="s">
        <v>24007</v>
      </c>
      <c r="E150" s="6">
        <v>502</v>
      </c>
    </row>
    <row r="151" spans="1:5" x14ac:dyDescent="0.25">
      <c r="A151">
        <v>7</v>
      </c>
      <c r="B151" t="s">
        <v>431</v>
      </c>
      <c r="C151" t="s">
        <v>24004</v>
      </c>
      <c r="D151" t="s">
        <v>24006</v>
      </c>
      <c r="E151" s="6">
        <v>8</v>
      </c>
    </row>
    <row r="152" spans="1:5" x14ac:dyDescent="0.25">
      <c r="A152">
        <v>7</v>
      </c>
      <c r="B152" t="s">
        <v>505</v>
      </c>
      <c r="C152" t="s">
        <v>24003</v>
      </c>
      <c r="D152" t="s">
        <v>24008</v>
      </c>
      <c r="E152" s="6">
        <v>61</v>
      </c>
    </row>
    <row r="153" spans="1:5" x14ac:dyDescent="0.25">
      <c r="A153">
        <v>7</v>
      </c>
      <c r="B153" t="s">
        <v>505</v>
      </c>
      <c r="C153" t="s">
        <v>24003</v>
      </c>
      <c r="D153" t="s">
        <v>24007</v>
      </c>
      <c r="E153" s="6">
        <v>17</v>
      </c>
    </row>
    <row r="154" spans="1:5" x14ac:dyDescent="0.25">
      <c r="A154">
        <v>7</v>
      </c>
      <c r="B154" t="s">
        <v>505</v>
      </c>
      <c r="C154" t="s">
        <v>24003</v>
      </c>
      <c r="D154" t="s">
        <v>24009</v>
      </c>
      <c r="E154" s="6">
        <v>19</v>
      </c>
    </row>
    <row r="155" spans="1:5" x14ac:dyDescent="0.25">
      <c r="A155">
        <v>7</v>
      </c>
      <c r="B155" t="s">
        <v>505</v>
      </c>
      <c r="C155" t="s">
        <v>24003</v>
      </c>
      <c r="D155" t="s">
        <v>24006</v>
      </c>
      <c r="E155" s="6">
        <v>70</v>
      </c>
    </row>
    <row r="156" spans="1:5" x14ac:dyDescent="0.25">
      <c r="A156">
        <v>7</v>
      </c>
      <c r="B156" t="s">
        <v>505</v>
      </c>
      <c r="C156" t="s">
        <v>24004</v>
      </c>
      <c r="D156" t="s">
        <v>24008</v>
      </c>
      <c r="E156" s="6">
        <v>313</v>
      </c>
    </row>
    <row r="157" spans="1:5" x14ac:dyDescent="0.25">
      <c r="A157">
        <v>7</v>
      </c>
      <c r="B157" t="s">
        <v>505</v>
      </c>
      <c r="C157" t="s">
        <v>24004</v>
      </c>
      <c r="D157" t="s">
        <v>24006</v>
      </c>
      <c r="E157" s="6">
        <v>1</v>
      </c>
    </row>
    <row r="158" spans="1:5" x14ac:dyDescent="0.25">
      <c r="A158">
        <v>7</v>
      </c>
      <c r="B158" t="s">
        <v>476</v>
      </c>
      <c r="C158" t="s">
        <v>24003</v>
      </c>
      <c r="D158" t="s">
        <v>24007</v>
      </c>
      <c r="E158" s="6">
        <v>166</v>
      </c>
    </row>
    <row r="159" spans="1:5" x14ac:dyDescent="0.25">
      <c r="A159">
        <v>7</v>
      </c>
      <c r="B159" t="s">
        <v>476</v>
      </c>
      <c r="C159" t="s">
        <v>24003</v>
      </c>
      <c r="D159" t="s">
        <v>24006</v>
      </c>
      <c r="E159" s="6">
        <v>30</v>
      </c>
    </row>
    <row r="160" spans="1:5" x14ac:dyDescent="0.25">
      <c r="A160">
        <v>7</v>
      </c>
      <c r="B160" t="s">
        <v>476</v>
      </c>
      <c r="C160" t="s">
        <v>24004</v>
      </c>
      <c r="D160" t="s">
        <v>24008</v>
      </c>
      <c r="E160" s="6">
        <v>3</v>
      </c>
    </row>
    <row r="161" spans="1:5" x14ac:dyDescent="0.25">
      <c r="A161">
        <v>7</v>
      </c>
      <c r="B161" t="s">
        <v>476</v>
      </c>
      <c r="C161" t="s">
        <v>24004</v>
      </c>
      <c r="D161" t="s">
        <v>24007</v>
      </c>
      <c r="E161" s="6">
        <v>671</v>
      </c>
    </row>
    <row r="162" spans="1:5" x14ac:dyDescent="0.25">
      <c r="A162">
        <v>7</v>
      </c>
      <c r="B162" t="s">
        <v>539</v>
      </c>
      <c r="C162" t="s">
        <v>24003</v>
      </c>
      <c r="D162" t="s">
        <v>24007</v>
      </c>
      <c r="E162" s="6">
        <v>100</v>
      </c>
    </row>
    <row r="163" spans="1:5" x14ac:dyDescent="0.25">
      <c r="A163">
        <v>7</v>
      </c>
      <c r="B163" t="s">
        <v>539</v>
      </c>
      <c r="C163" t="s">
        <v>24003</v>
      </c>
      <c r="D163" t="s">
        <v>24009</v>
      </c>
      <c r="E163" s="6">
        <v>8</v>
      </c>
    </row>
    <row r="164" spans="1:5" x14ac:dyDescent="0.25">
      <c r="A164">
        <v>7</v>
      </c>
      <c r="B164" t="s">
        <v>539</v>
      </c>
      <c r="C164" t="s">
        <v>24003</v>
      </c>
      <c r="D164" t="s">
        <v>24006</v>
      </c>
      <c r="E164" s="6">
        <v>6</v>
      </c>
    </row>
    <row r="165" spans="1:5" x14ac:dyDescent="0.25">
      <c r="A165">
        <v>7</v>
      </c>
      <c r="B165" t="s">
        <v>539</v>
      </c>
      <c r="C165" t="s">
        <v>24004</v>
      </c>
      <c r="D165" t="s">
        <v>24007</v>
      </c>
      <c r="E165" s="6">
        <v>188</v>
      </c>
    </row>
    <row r="166" spans="1:5" x14ac:dyDescent="0.25">
      <c r="A166">
        <v>7</v>
      </c>
      <c r="B166" t="s">
        <v>13</v>
      </c>
      <c r="C166" t="s">
        <v>24003</v>
      </c>
      <c r="D166" t="s">
        <v>24007</v>
      </c>
      <c r="E166" s="6">
        <v>59</v>
      </c>
    </row>
    <row r="167" spans="1:5" x14ac:dyDescent="0.25">
      <c r="A167">
        <v>7</v>
      </c>
      <c r="B167" t="s">
        <v>13</v>
      </c>
      <c r="C167" t="s">
        <v>24003</v>
      </c>
      <c r="D167" t="s">
        <v>24006</v>
      </c>
      <c r="E167" s="6">
        <v>14</v>
      </c>
    </row>
    <row r="168" spans="1:5" x14ac:dyDescent="0.25">
      <c r="A168">
        <v>7</v>
      </c>
      <c r="B168" t="s">
        <v>13</v>
      </c>
      <c r="C168" t="s">
        <v>24004</v>
      </c>
      <c r="D168" t="s">
        <v>24008</v>
      </c>
      <c r="E168" s="6">
        <v>599</v>
      </c>
    </row>
    <row r="169" spans="1:5" x14ac:dyDescent="0.25">
      <c r="A169">
        <v>7</v>
      </c>
      <c r="B169" t="s">
        <v>13</v>
      </c>
      <c r="C169" t="s">
        <v>24004</v>
      </c>
      <c r="D169" t="s">
        <v>24007</v>
      </c>
      <c r="E169" s="6">
        <v>269</v>
      </c>
    </row>
    <row r="170" spans="1:5" x14ac:dyDescent="0.25">
      <c r="A170">
        <v>7</v>
      </c>
      <c r="B170" t="s">
        <v>13</v>
      </c>
      <c r="C170" t="s">
        <v>24004</v>
      </c>
      <c r="D170" t="s">
        <v>24006</v>
      </c>
      <c r="E170" s="6">
        <v>1</v>
      </c>
    </row>
    <row r="171" spans="1:5" x14ac:dyDescent="0.25">
      <c r="A171">
        <v>7</v>
      </c>
      <c r="B171" t="s">
        <v>15</v>
      </c>
      <c r="C171" t="s">
        <v>24003</v>
      </c>
      <c r="D171" t="s">
        <v>24007</v>
      </c>
      <c r="E171" s="6">
        <v>403</v>
      </c>
    </row>
    <row r="172" spans="1:5" x14ac:dyDescent="0.25">
      <c r="A172">
        <v>7</v>
      </c>
      <c r="B172" t="s">
        <v>15</v>
      </c>
      <c r="C172" t="s">
        <v>24003</v>
      </c>
      <c r="D172" t="s">
        <v>24006</v>
      </c>
      <c r="E172" s="6">
        <v>64</v>
      </c>
    </row>
    <row r="173" spans="1:5" x14ac:dyDescent="0.25">
      <c r="A173">
        <v>7</v>
      </c>
      <c r="B173" t="s">
        <v>15</v>
      </c>
      <c r="C173" t="s">
        <v>24004</v>
      </c>
      <c r="D173" t="s">
        <v>24007</v>
      </c>
      <c r="E173" s="6">
        <v>223</v>
      </c>
    </row>
    <row r="174" spans="1:5" x14ac:dyDescent="0.25">
      <c r="A174">
        <v>7</v>
      </c>
      <c r="B174" t="s">
        <v>15</v>
      </c>
      <c r="C174" t="s">
        <v>24004</v>
      </c>
      <c r="D174" t="s">
        <v>24006</v>
      </c>
      <c r="E174" s="6">
        <v>1</v>
      </c>
    </row>
    <row r="175" spans="1:5" x14ac:dyDescent="0.25">
      <c r="A175">
        <v>7</v>
      </c>
      <c r="B175" t="s">
        <v>589</v>
      </c>
      <c r="C175" t="s">
        <v>24003</v>
      </c>
      <c r="D175" t="s">
        <v>24007</v>
      </c>
      <c r="E175" s="6">
        <v>114</v>
      </c>
    </row>
    <row r="176" spans="1:5" x14ac:dyDescent="0.25">
      <c r="A176">
        <v>7</v>
      </c>
      <c r="B176" t="s">
        <v>589</v>
      </c>
      <c r="C176" t="s">
        <v>24003</v>
      </c>
      <c r="D176" t="s">
        <v>24009</v>
      </c>
      <c r="E176" s="6">
        <v>20</v>
      </c>
    </row>
    <row r="177" spans="1:5" x14ac:dyDescent="0.25">
      <c r="A177">
        <v>7</v>
      </c>
      <c r="B177" t="s">
        <v>589</v>
      </c>
      <c r="C177" t="s">
        <v>24003</v>
      </c>
      <c r="D177" t="s">
        <v>24006</v>
      </c>
      <c r="E177" s="6">
        <v>19</v>
      </c>
    </row>
    <row r="178" spans="1:5" x14ac:dyDescent="0.25">
      <c r="A178">
        <v>7</v>
      </c>
      <c r="B178" t="s">
        <v>589</v>
      </c>
      <c r="C178" t="s">
        <v>24004</v>
      </c>
      <c r="D178" t="s">
        <v>24007</v>
      </c>
      <c r="E178" s="6">
        <v>484</v>
      </c>
    </row>
    <row r="179" spans="1:5" x14ac:dyDescent="0.25">
      <c r="A179">
        <v>7</v>
      </c>
      <c r="B179" t="s">
        <v>589</v>
      </c>
      <c r="C179" t="s">
        <v>24004</v>
      </c>
      <c r="D179" t="s">
        <v>24006</v>
      </c>
      <c r="E179" s="6">
        <v>1</v>
      </c>
    </row>
    <row r="180" spans="1:5" x14ac:dyDescent="0.25">
      <c r="A180">
        <v>7</v>
      </c>
      <c r="B180" t="s">
        <v>557</v>
      </c>
      <c r="C180" t="s">
        <v>24003</v>
      </c>
      <c r="D180" t="s">
        <v>24007</v>
      </c>
      <c r="E180" s="6">
        <v>34</v>
      </c>
    </row>
    <row r="181" spans="1:5" x14ac:dyDescent="0.25">
      <c r="A181">
        <v>7</v>
      </c>
      <c r="B181" t="s">
        <v>557</v>
      </c>
      <c r="C181" t="s">
        <v>24003</v>
      </c>
      <c r="D181" t="s">
        <v>24006</v>
      </c>
      <c r="E181" s="6">
        <v>2</v>
      </c>
    </row>
    <row r="182" spans="1:5" x14ac:dyDescent="0.25">
      <c r="A182">
        <v>7</v>
      </c>
      <c r="B182" t="s">
        <v>557</v>
      </c>
      <c r="C182" t="s">
        <v>24004</v>
      </c>
      <c r="D182" t="s">
        <v>24007</v>
      </c>
      <c r="E182" s="6">
        <v>573</v>
      </c>
    </row>
    <row r="183" spans="1:5" x14ac:dyDescent="0.25">
      <c r="A183">
        <v>7</v>
      </c>
      <c r="B183" t="s">
        <v>557</v>
      </c>
      <c r="C183" t="s">
        <v>24004</v>
      </c>
      <c r="D183" t="s">
        <v>24006</v>
      </c>
      <c r="E183" s="6">
        <v>6</v>
      </c>
    </row>
    <row r="184" spans="1:5" x14ac:dyDescent="0.25">
      <c r="A184">
        <v>7</v>
      </c>
      <c r="B184" t="s">
        <v>697</v>
      </c>
      <c r="C184" t="s">
        <v>24003</v>
      </c>
      <c r="D184" t="s">
        <v>24007</v>
      </c>
      <c r="E184" s="6">
        <v>31</v>
      </c>
    </row>
    <row r="185" spans="1:5" x14ac:dyDescent="0.25">
      <c r="A185">
        <v>7</v>
      </c>
      <c r="B185" t="s">
        <v>697</v>
      </c>
      <c r="C185" t="s">
        <v>24003</v>
      </c>
      <c r="D185" t="s">
        <v>24006</v>
      </c>
      <c r="E185" s="6">
        <v>19</v>
      </c>
    </row>
    <row r="186" spans="1:5" x14ac:dyDescent="0.25">
      <c r="A186">
        <v>7</v>
      </c>
      <c r="B186" t="s">
        <v>697</v>
      </c>
      <c r="C186" t="s">
        <v>24004</v>
      </c>
      <c r="D186" t="s">
        <v>24007</v>
      </c>
      <c r="E186" s="6">
        <v>299</v>
      </c>
    </row>
    <row r="187" spans="1:5" x14ac:dyDescent="0.25">
      <c r="A187">
        <v>7</v>
      </c>
      <c r="B187" t="s">
        <v>697</v>
      </c>
      <c r="C187" t="s">
        <v>24004</v>
      </c>
      <c r="D187" t="s">
        <v>24006</v>
      </c>
      <c r="E187" s="6">
        <v>1</v>
      </c>
    </row>
    <row r="188" spans="1:5" x14ac:dyDescent="0.25">
      <c r="A188">
        <v>8</v>
      </c>
      <c r="B188" t="s">
        <v>691</v>
      </c>
      <c r="C188" t="s">
        <v>24003</v>
      </c>
      <c r="D188" t="s">
        <v>24007</v>
      </c>
      <c r="E188" s="6">
        <v>57</v>
      </c>
    </row>
    <row r="189" spans="1:5" x14ac:dyDescent="0.25">
      <c r="A189">
        <v>8</v>
      </c>
      <c r="B189" t="s">
        <v>691</v>
      </c>
      <c r="C189" t="s">
        <v>24003</v>
      </c>
      <c r="D189" t="s">
        <v>24006</v>
      </c>
      <c r="E189" s="6">
        <v>31</v>
      </c>
    </row>
    <row r="190" spans="1:5" x14ac:dyDescent="0.25">
      <c r="A190">
        <v>8</v>
      </c>
      <c r="B190" t="s">
        <v>691</v>
      </c>
      <c r="C190" t="s">
        <v>24004</v>
      </c>
      <c r="D190" t="s">
        <v>24007</v>
      </c>
      <c r="E190" s="6">
        <v>226</v>
      </c>
    </row>
    <row r="191" spans="1:5" x14ac:dyDescent="0.25">
      <c r="A191">
        <v>8</v>
      </c>
      <c r="B191" t="s">
        <v>691</v>
      </c>
      <c r="C191" t="s">
        <v>24004</v>
      </c>
      <c r="D191" t="s">
        <v>24006</v>
      </c>
      <c r="E191" s="6">
        <v>1</v>
      </c>
    </row>
    <row r="192" spans="1:5" x14ac:dyDescent="0.25">
      <c r="A192">
        <v>8</v>
      </c>
      <c r="B192" t="s">
        <v>761</v>
      </c>
      <c r="C192" t="s">
        <v>24003</v>
      </c>
      <c r="D192" t="s">
        <v>24007</v>
      </c>
      <c r="E192" s="6">
        <v>324</v>
      </c>
    </row>
    <row r="193" spans="1:5" x14ac:dyDescent="0.25">
      <c r="A193">
        <v>8</v>
      </c>
      <c r="B193" t="s">
        <v>761</v>
      </c>
      <c r="C193" t="s">
        <v>24003</v>
      </c>
      <c r="D193" t="s">
        <v>24006</v>
      </c>
      <c r="E193" s="6">
        <v>34</v>
      </c>
    </row>
    <row r="194" spans="1:5" x14ac:dyDescent="0.25">
      <c r="A194">
        <v>8</v>
      </c>
      <c r="B194" t="s">
        <v>761</v>
      </c>
      <c r="C194" t="s">
        <v>24004</v>
      </c>
      <c r="D194" t="s">
        <v>24007</v>
      </c>
      <c r="E194" s="6">
        <v>316</v>
      </c>
    </row>
    <row r="195" spans="1:5" x14ac:dyDescent="0.25">
      <c r="A195">
        <v>8</v>
      </c>
      <c r="B195" t="s">
        <v>761</v>
      </c>
      <c r="C195" t="s">
        <v>24004</v>
      </c>
      <c r="D195" t="s">
        <v>24006</v>
      </c>
      <c r="E195" s="6">
        <v>12</v>
      </c>
    </row>
    <row r="196" spans="1:5" x14ac:dyDescent="0.25">
      <c r="A196">
        <v>8</v>
      </c>
      <c r="B196" t="s">
        <v>791</v>
      </c>
      <c r="C196" t="s">
        <v>24003</v>
      </c>
      <c r="D196" t="s">
        <v>24007</v>
      </c>
      <c r="E196" s="6">
        <v>106</v>
      </c>
    </row>
    <row r="197" spans="1:5" x14ac:dyDescent="0.25">
      <c r="A197">
        <v>8</v>
      </c>
      <c r="B197" t="s">
        <v>791</v>
      </c>
      <c r="C197" t="s">
        <v>24003</v>
      </c>
      <c r="D197" t="s">
        <v>24009</v>
      </c>
      <c r="E197" s="6">
        <v>18</v>
      </c>
    </row>
    <row r="198" spans="1:5" x14ac:dyDescent="0.25">
      <c r="A198">
        <v>8</v>
      </c>
      <c r="B198" t="s">
        <v>791</v>
      </c>
      <c r="C198" t="s">
        <v>24003</v>
      </c>
      <c r="D198" t="s">
        <v>24006</v>
      </c>
      <c r="E198" s="6">
        <v>70</v>
      </c>
    </row>
    <row r="199" spans="1:5" x14ac:dyDescent="0.25">
      <c r="A199">
        <v>8</v>
      </c>
      <c r="B199" t="s">
        <v>791</v>
      </c>
      <c r="C199" t="s">
        <v>24004</v>
      </c>
      <c r="D199" t="s">
        <v>24007</v>
      </c>
      <c r="E199" s="6">
        <v>611</v>
      </c>
    </row>
    <row r="200" spans="1:5" x14ac:dyDescent="0.25">
      <c r="A200">
        <v>8</v>
      </c>
      <c r="B200" t="s">
        <v>791</v>
      </c>
      <c r="C200" t="s">
        <v>24004</v>
      </c>
      <c r="D200" t="s">
        <v>24006</v>
      </c>
      <c r="E200" s="6">
        <v>1</v>
      </c>
    </row>
    <row r="201" spans="1:5" x14ac:dyDescent="0.25">
      <c r="A201">
        <v>8</v>
      </c>
      <c r="B201" t="s">
        <v>780</v>
      </c>
      <c r="C201" t="s">
        <v>24003</v>
      </c>
      <c r="D201" t="s">
        <v>24007</v>
      </c>
      <c r="E201" s="6">
        <v>156</v>
      </c>
    </row>
    <row r="202" spans="1:5" x14ac:dyDescent="0.25">
      <c r="A202">
        <v>8</v>
      </c>
      <c r="B202" t="s">
        <v>780</v>
      </c>
      <c r="C202" t="s">
        <v>24003</v>
      </c>
      <c r="D202" t="s">
        <v>24006</v>
      </c>
      <c r="E202" s="6">
        <v>58</v>
      </c>
    </row>
    <row r="203" spans="1:5" x14ac:dyDescent="0.25">
      <c r="A203">
        <v>8</v>
      </c>
      <c r="B203" t="s">
        <v>780</v>
      </c>
      <c r="C203" t="s">
        <v>24004</v>
      </c>
      <c r="D203" t="s">
        <v>24007</v>
      </c>
      <c r="E203" s="6">
        <v>374</v>
      </c>
    </row>
    <row r="204" spans="1:5" x14ac:dyDescent="0.25">
      <c r="A204">
        <v>8</v>
      </c>
      <c r="B204" t="s">
        <v>780</v>
      </c>
      <c r="C204" t="s">
        <v>24004</v>
      </c>
      <c r="D204" t="s">
        <v>24006</v>
      </c>
      <c r="E204" s="6">
        <v>12</v>
      </c>
    </row>
    <row r="205" spans="1:5" x14ac:dyDescent="0.25">
      <c r="A205">
        <v>8</v>
      </c>
      <c r="B205" t="s">
        <v>851</v>
      </c>
      <c r="C205" t="s">
        <v>24003</v>
      </c>
      <c r="D205" t="s">
        <v>24007</v>
      </c>
      <c r="E205" s="6">
        <v>73</v>
      </c>
    </row>
    <row r="206" spans="1:5" x14ac:dyDescent="0.25">
      <c r="A206">
        <v>8</v>
      </c>
      <c r="B206" t="s">
        <v>851</v>
      </c>
      <c r="C206" t="s">
        <v>24003</v>
      </c>
      <c r="D206" t="s">
        <v>24006</v>
      </c>
      <c r="E206" s="6">
        <v>48</v>
      </c>
    </row>
    <row r="207" spans="1:5" x14ac:dyDescent="0.25">
      <c r="A207">
        <v>8</v>
      </c>
      <c r="B207" t="s">
        <v>851</v>
      </c>
      <c r="C207" t="s">
        <v>24004</v>
      </c>
      <c r="D207" t="s">
        <v>24008</v>
      </c>
      <c r="E207" s="6">
        <v>29</v>
      </c>
    </row>
    <row r="208" spans="1:5" x14ac:dyDescent="0.25">
      <c r="A208">
        <v>8</v>
      </c>
      <c r="B208" t="s">
        <v>851</v>
      </c>
      <c r="C208" t="s">
        <v>24004</v>
      </c>
      <c r="D208" t="s">
        <v>24007</v>
      </c>
      <c r="E208" s="6">
        <v>306</v>
      </c>
    </row>
    <row r="209" spans="1:5" x14ac:dyDescent="0.25">
      <c r="A209">
        <v>8</v>
      </c>
      <c r="B209" t="s">
        <v>851</v>
      </c>
      <c r="C209" t="s">
        <v>24004</v>
      </c>
      <c r="D209" t="s">
        <v>24006</v>
      </c>
      <c r="E209" s="6">
        <v>21</v>
      </c>
    </row>
    <row r="210" spans="1:5" x14ac:dyDescent="0.25">
      <c r="A210">
        <v>8</v>
      </c>
      <c r="B210" t="s">
        <v>816</v>
      </c>
      <c r="C210" t="s">
        <v>24003</v>
      </c>
      <c r="D210" t="s">
        <v>24007</v>
      </c>
      <c r="E210" s="6">
        <v>104</v>
      </c>
    </row>
    <row r="211" spans="1:5" x14ac:dyDescent="0.25">
      <c r="A211">
        <v>8</v>
      </c>
      <c r="B211" t="s">
        <v>816</v>
      </c>
      <c r="C211" t="s">
        <v>24003</v>
      </c>
      <c r="D211" t="s">
        <v>24006</v>
      </c>
      <c r="E211" s="6">
        <v>22</v>
      </c>
    </row>
    <row r="212" spans="1:5" x14ac:dyDescent="0.25">
      <c r="A212">
        <v>8</v>
      </c>
      <c r="B212" t="s">
        <v>816</v>
      </c>
      <c r="C212" t="s">
        <v>24004</v>
      </c>
      <c r="D212" t="s">
        <v>24008</v>
      </c>
      <c r="E212" s="6">
        <v>354</v>
      </c>
    </row>
    <row r="213" spans="1:5" x14ac:dyDescent="0.25">
      <c r="A213">
        <v>8</v>
      </c>
      <c r="B213" t="s">
        <v>816</v>
      </c>
      <c r="C213" t="s">
        <v>24004</v>
      </c>
      <c r="D213" t="s">
        <v>24007</v>
      </c>
      <c r="E213" s="6">
        <v>400</v>
      </c>
    </row>
    <row r="214" spans="1:5" x14ac:dyDescent="0.25">
      <c r="A214">
        <v>8</v>
      </c>
      <c r="B214" t="s">
        <v>816</v>
      </c>
      <c r="C214" t="s">
        <v>24004</v>
      </c>
      <c r="D214" t="s">
        <v>24009</v>
      </c>
      <c r="E214" s="6">
        <v>4</v>
      </c>
    </row>
    <row r="215" spans="1:5" x14ac:dyDescent="0.25">
      <c r="A215">
        <v>8</v>
      </c>
      <c r="B215" t="s">
        <v>816</v>
      </c>
      <c r="C215" t="s">
        <v>24004</v>
      </c>
      <c r="D215" t="s">
        <v>24006</v>
      </c>
      <c r="E215" s="6">
        <v>22</v>
      </c>
    </row>
    <row r="216" spans="1:5" x14ac:dyDescent="0.25">
      <c r="A216">
        <v>8</v>
      </c>
      <c r="B216" t="s">
        <v>887</v>
      </c>
      <c r="C216" t="s">
        <v>24003</v>
      </c>
      <c r="D216" t="s">
        <v>24007</v>
      </c>
      <c r="E216" s="6">
        <v>135</v>
      </c>
    </row>
    <row r="217" spans="1:5" x14ac:dyDescent="0.25">
      <c r="A217">
        <v>8</v>
      </c>
      <c r="B217" t="s">
        <v>887</v>
      </c>
      <c r="C217" t="s">
        <v>24003</v>
      </c>
      <c r="D217" t="s">
        <v>24006</v>
      </c>
      <c r="E217" s="6">
        <v>141</v>
      </c>
    </row>
    <row r="218" spans="1:5" x14ac:dyDescent="0.25">
      <c r="A218">
        <v>8</v>
      </c>
      <c r="B218" t="s">
        <v>887</v>
      </c>
      <c r="C218" t="s">
        <v>24004</v>
      </c>
      <c r="D218" t="s">
        <v>24008</v>
      </c>
      <c r="E218" s="6">
        <v>1</v>
      </c>
    </row>
    <row r="219" spans="1:5" x14ac:dyDescent="0.25">
      <c r="A219">
        <v>8</v>
      </c>
      <c r="B219" t="s">
        <v>887</v>
      </c>
      <c r="C219" t="s">
        <v>24004</v>
      </c>
      <c r="D219" t="s">
        <v>24007</v>
      </c>
      <c r="E219" s="6">
        <v>277</v>
      </c>
    </row>
    <row r="220" spans="1:5" x14ac:dyDescent="0.25">
      <c r="A220">
        <v>8</v>
      </c>
      <c r="B220" t="s">
        <v>887</v>
      </c>
      <c r="C220" t="s">
        <v>24004</v>
      </c>
      <c r="D220" t="s">
        <v>24006</v>
      </c>
      <c r="E220" s="6">
        <v>24</v>
      </c>
    </row>
    <row r="221" spans="1:5" x14ac:dyDescent="0.25">
      <c r="A221">
        <v>8</v>
      </c>
      <c r="B221" t="s">
        <v>882</v>
      </c>
      <c r="C221" t="s">
        <v>24003</v>
      </c>
      <c r="D221" t="s">
        <v>24007</v>
      </c>
      <c r="E221" s="6">
        <v>42</v>
      </c>
    </row>
    <row r="222" spans="1:5" x14ac:dyDescent="0.25">
      <c r="A222">
        <v>8</v>
      </c>
      <c r="B222" t="s">
        <v>882</v>
      </c>
      <c r="C222" t="s">
        <v>24003</v>
      </c>
      <c r="D222" t="s">
        <v>24009</v>
      </c>
      <c r="E222" s="6">
        <v>22</v>
      </c>
    </row>
    <row r="223" spans="1:5" x14ac:dyDescent="0.25">
      <c r="A223">
        <v>8</v>
      </c>
      <c r="B223" t="s">
        <v>882</v>
      </c>
      <c r="C223" t="s">
        <v>24003</v>
      </c>
      <c r="D223" t="s">
        <v>24006</v>
      </c>
      <c r="E223" s="6">
        <v>52</v>
      </c>
    </row>
    <row r="224" spans="1:5" x14ac:dyDescent="0.25">
      <c r="A224">
        <v>8</v>
      </c>
      <c r="B224" t="s">
        <v>882</v>
      </c>
      <c r="C224" t="s">
        <v>24004</v>
      </c>
      <c r="D224" t="s">
        <v>24007</v>
      </c>
      <c r="E224" s="6">
        <v>758</v>
      </c>
    </row>
    <row r="225" spans="1:5" x14ac:dyDescent="0.25">
      <c r="A225">
        <v>8</v>
      </c>
      <c r="B225" t="s">
        <v>882</v>
      </c>
      <c r="C225" t="s">
        <v>24004</v>
      </c>
      <c r="D225" t="s">
        <v>24006</v>
      </c>
      <c r="E225" s="6">
        <v>23</v>
      </c>
    </row>
    <row r="226" spans="1:5" x14ac:dyDescent="0.25">
      <c r="A226">
        <v>8</v>
      </c>
      <c r="B226" t="s">
        <v>883</v>
      </c>
      <c r="C226" t="s">
        <v>24003</v>
      </c>
      <c r="D226" t="s">
        <v>24007</v>
      </c>
      <c r="E226" s="6">
        <v>33</v>
      </c>
    </row>
    <row r="227" spans="1:5" x14ac:dyDescent="0.25">
      <c r="A227">
        <v>8</v>
      </c>
      <c r="B227" t="s">
        <v>883</v>
      </c>
      <c r="C227" t="s">
        <v>24003</v>
      </c>
      <c r="D227" t="s">
        <v>24006</v>
      </c>
      <c r="E227" s="6">
        <v>106</v>
      </c>
    </row>
    <row r="228" spans="1:5" x14ac:dyDescent="0.25">
      <c r="A228">
        <v>8</v>
      </c>
      <c r="B228" t="s">
        <v>883</v>
      </c>
      <c r="C228" t="s">
        <v>24004</v>
      </c>
      <c r="D228" t="s">
        <v>24008</v>
      </c>
      <c r="E228" s="6">
        <v>21</v>
      </c>
    </row>
    <row r="229" spans="1:5" x14ac:dyDescent="0.25">
      <c r="A229">
        <v>8</v>
      </c>
      <c r="B229" t="s">
        <v>883</v>
      </c>
      <c r="C229" t="s">
        <v>24004</v>
      </c>
      <c r="D229" t="s">
        <v>24007</v>
      </c>
      <c r="E229" s="6">
        <v>398</v>
      </c>
    </row>
    <row r="230" spans="1:5" x14ac:dyDescent="0.25">
      <c r="A230">
        <v>8</v>
      </c>
      <c r="B230" t="s">
        <v>883</v>
      </c>
      <c r="C230" t="s">
        <v>24004</v>
      </c>
      <c r="D230" t="s">
        <v>24006</v>
      </c>
      <c r="E230" s="6">
        <v>2</v>
      </c>
    </row>
    <row r="231" spans="1:5" x14ac:dyDescent="0.25">
      <c r="A231">
        <v>8</v>
      </c>
      <c r="B231" t="s">
        <v>874</v>
      </c>
      <c r="C231" t="s">
        <v>24003</v>
      </c>
      <c r="D231" t="s">
        <v>24007</v>
      </c>
      <c r="E231" s="6">
        <v>54</v>
      </c>
    </row>
    <row r="232" spans="1:5" x14ac:dyDescent="0.25">
      <c r="A232">
        <v>8</v>
      </c>
      <c r="B232" t="s">
        <v>874</v>
      </c>
      <c r="C232" t="s">
        <v>24003</v>
      </c>
      <c r="D232" t="s">
        <v>24009</v>
      </c>
      <c r="E232" s="6">
        <v>8</v>
      </c>
    </row>
    <row r="233" spans="1:5" x14ac:dyDescent="0.25">
      <c r="A233">
        <v>8</v>
      </c>
      <c r="B233" t="s">
        <v>874</v>
      </c>
      <c r="C233" t="s">
        <v>24003</v>
      </c>
      <c r="D233" t="s">
        <v>24006</v>
      </c>
      <c r="E233" s="6">
        <v>31</v>
      </c>
    </row>
    <row r="234" spans="1:5" x14ac:dyDescent="0.25">
      <c r="A234">
        <v>8</v>
      </c>
      <c r="B234" t="s">
        <v>874</v>
      </c>
      <c r="C234" t="s">
        <v>24004</v>
      </c>
      <c r="D234" t="s">
        <v>24008</v>
      </c>
      <c r="E234" s="6">
        <v>7</v>
      </c>
    </row>
    <row r="235" spans="1:5" x14ac:dyDescent="0.25">
      <c r="A235">
        <v>8</v>
      </c>
      <c r="B235" t="s">
        <v>874</v>
      </c>
      <c r="C235" t="s">
        <v>24004</v>
      </c>
      <c r="D235" t="s">
        <v>24007</v>
      </c>
      <c r="E235" s="6">
        <v>279</v>
      </c>
    </row>
    <row r="236" spans="1:5" x14ac:dyDescent="0.25">
      <c r="A236">
        <v>8</v>
      </c>
      <c r="B236" t="s">
        <v>874</v>
      </c>
      <c r="C236" t="s">
        <v>24004</v>
      </c>
      <c r="D236" t="s">
        <v>24009</v>
      </c>
      <c r="E236" s="6">
        <v>8</v>
      </c>
    </row>
    <row r="237" spans="1:5" x14ac:dyDescent="0.25">
      <c r="A237">
        <v>8</v>
      </c>
      <c r="B237" t="s">
        <v>1021</v>
      </c>
      <c r="C237" t="s">
        <v>24003</v>
      </c>
      <c r="D237" t="s">
        <v>24008</v>
      </c>
      <c r="E237" s="6">
        <v>317</v>
      </c>
    </row>
    <row r="238" spans="1:5" x14ac:dyDescent="0.25">
      <c r="A238">
        <v>8</v>
      </c>
      <c r="B238" t="s">
        <v>1021</v>
      </c>
      <c r="C238" t="s">
        <v>24003</v>
      </c>
      <c r="D238" t="s">
        <v>24007</v>
      </c>
      <c r="E238" s="6">
        <v>9</v>
      </c>
    </row>
    <row r="239" spans="1:5" x14ac:dyDescent="0.25">
      <c r="A239">
        <v>8</v>
      </c>
      <c r="B239" t="s">
        <v>1021</v>
      </c>
      <c r="C239" t="s">
        <v>24003</v>
      </c>
      <c r="D239" t="s">
        <v>24006</v>
      </c>
      <c r="E239" s="6">
        <v>79</v>
      </c>
    </row>
    <row r="240" spans="1:5" x14ac:dyDescent="0.25">
      <c r="A240">
        <v>8</v>
      </c>
      <c r="B240" t="s">
        <v>1021</v>
      </c>
      <c r="C240" t="s">
        <v>24004</v>
      </c>
      <c r="D240" t="s">
        <v>24008</v>
      </c>
      <c r="E240" s="6">
        <v>413</v>
      </c>
    </row>
    <row r="241" spans="1:5" x14ac:dyDescent="0.25">
      <c r="A241">
        <v>8</v>
      </c>
      <c r="B241" t="s">
        <v>1021</v>
      </c>
      <c r="C241" t="s">
        <v>24004</v>
      </c>
      <c r="D241" t="s">
        <v>24007</v>
      </c>
      <c r="E241" s="6">
        <v>141</v>
      </c>
    </row>
    <row r="242" spans="1:5" x14ac:dyDescent="0.25">
      <c r="A242">
        <v>8</v>
      </c>
      <c r="B242" t="s">
        <v>1021</v>
      </c>
      <c r="C242" t="s">
        <v>24004</v>
      </c>
      <c r="D242" t="s">
        <v>24009</v>
      </c>
      <c r="E242" s="6">
        <v>7</v>
      </c>
    </row>
    <row r="243" spans="1:5" x14ac:dyDescent="0.25">
      <c r="A243">
        <v>8</v>
      </c>
      <c r="B243" t="s">
        <v>332</v>
      </c>
      <c r="C243" t="s">
        <v>24003</v>
      </c>
      <c r="D243" t="s">
        <v>24007</v>
      </c>
      <c r="E243" s="6">
        <v>34</v>
      </c>
    </row>
    <row r="244" spans="1:5" x14ac:dyDescent="0.25">
      <c r="A244">
        <v>8</v>
      </c>
      <c r="B244" t="s">
        <v>332</v>
      </c>
      <c r="C244" t="s">
        <v>24003</v>
      </c>
      <c r="D244" t="s">
        <v>24009</v>
      </c>
      <c r="E244" s="6">
        <v>17</v>
      </c>
    </row>
    <row r="245" spans="1:5" x14ac:dyDescent="0.25">
      <c r="A245">
        <v>8</v>
      </c>
      <c r="B245" t="s">
        <v>332</v>
      </c>
      <c r="C245" t="s">
        <v>24003</v>
      </c>
      <c r="D245" t="s">
        <v>24006</v>
      </c>
      <c r="E245" s="6">
        <v>104</v>
      </c>
    </row>
    <row r="246" spans="1:5" x14ac:dyDescent="0.25">
      <c r="A246">
        <v>8</v>
      </c>
      <c r="B246" t="s">
        <v>332</v>
      </c>
      <c r="C246" t="s">
        <v>24004</v>
      </c>
      <c r="D246" t="s">
        <v>24007</v>
      </c>
      <c r="E246" s="6">
        <v>598</v>
      </c>
    </row>
    <row r="247" spans="1:5" x14ac:dyDescent="0.25">
      <c r="A247">
        <v>8</v>
      </c>
      <c r="B247" t="s">
        <v>334</v>
      </c>
      <c r="C247" t="s">
        <v>24003</v>
      </c>
      <c r="D247" t="s">
        <v>24007</v>
      </c>
      <c r="E247" s="6">
        <v>89</v>
      </c>
    </row>
    <row r="248" spans="1:5" x14ac:dyDescent="0.25">
      <c r="A248">
        <v>8</v>
      </c>
      <c r="B248" t="s">
        <v>334</v>
      </c>
      <c r="C248" t="s">
        <v>24003</v>
      </c>
      <c r="D248" t="s">
        <v>24006</v>
      </c>
      <c r="E248" s="6">
        <v>73</v>
      </c>
    </row>
    <row r="249" spans="1:5" x14ac:dyDescent="0.25">
      <c r="A249">
        <v>8</v>
      </c>
      <c r="B249" t="s">
        <v>334</v>
      </c>
      <c r="C249" t="s">
        <v>24004</v>
      </c>
      <c r="D249" t="s">
        <v>24007</v>
      </c>
      <c r="E249" s="6">
        <v>463</v>
      </c>
    </row>
    <row r="250" spans="1:5" x14ac:dyDescent="0.25">
      <c r="A250">
        <v>8</v>
      </c>
      <c r="B250" t="s">
        <v>334</v>
      </c>
      <c r="C250" t="s">
        <v>24004</v>
      </c>
      <c r="D250" t="s">
        <v>24006</v>
      </c>
      <c r="E250" s="6">
        <v>11</v>
      </c>
    </row>
    <row r="251" spans="1:5" x14ac:dyDescent="0.25">
      <c r="A251">
        <v>8</v>
      </c>
      <c r="B251" t="s">
        <v>1101</v>
      </c>
      <c r="C251" t="s">
        <v>24003</v>
      </c>
      <c r="D251" t="s">
        <v>24007</v>
      </c>
      <c r="E251" s="6">
        <v>81</v>
      </c>
    </row>
    <row r="252" spans="1:5" x14ac:dyDescent="0.25">
      <c r="A252">
        <v>8</v>
      </c>
      <c r="B252" t="s">
        <v>1101</v>
      </c>
      <c r="C252" t="s">
        <v>24003</v>
      </c>
      <c r="D252" t="s">
        <v>24006</v>
      </c>
      <c r="E252" s="6">
        <v>87</v>
      </c>
    </row>
    <row r="253" spans="1:5" x14ac:dyDescent="0.25">
      <c r="A253">
        <v>8</v>
      </c>
      <c r="B253" t="s">
        <v>1101</v>
      </c>
      <c r="C253" t="s">
        <v>24004</v>
      </c>
      <c r="D253" t="s">
        <v>24007</v>
      </c>
      <c r="E253" s="6">
        <v>117</v>
      </c>
    </row>
    <row r="254" spans="1:5" x14ac:dyDescent="0.25">
      <c r="A254">
        <v>8</v>
      </c>
      <c r="B254" t="s">
        <v>1044</v>
      </c>
      <c r="C254" t="s">
        <v>24003</v>
      </c>
      <c r="D254" t="s">
        <v>24007</v>
      </c>
      <c r="E254" s="6">
        <v>24</v>
      </c>
    </row>
    <row r="255" spans="1:5" x14ac:dyDescent="0.25">
      <c r="A255">
        <v>8</v>
      </c>
      <c r="B255" t="s">
        <v>1044</v>
      </c>
      <c r="C255" t="s">
        <v>24003</v>
      </c>
      <c r="D255" t="s">
        <v>24006</v>
      </c>
      <c r="E255" s="6">
        <v>16</v>
      </c>
    </row>
    <row r="256" spans="1:5" x14ac:dyDescent="0.25">
      <c r="A256">
        <v>8</v>
      </c>
      <c r="B256" t="s">
        <v>1044</v>
      </c>
      <c r="C256" t="s">
        <v>24004</v>
      </c>
      <c r="D256" t="s">
        <v>24008</v>
      </c>
      <c r="E256" s="6">
        <v>619</v>
      </c>
    </row>
    <row r="257" spans="1:5" x14ac:dyDescent="0.25">
      <c r="A257">
        <v>8</v>
      </c>
      <c r="B257" t="s">
        <v>1044</v>
      </c>
      <c r="C257" t="s">
        <v>24004</v>
      </c>
      <c r="D257" t="s">
        <v>24007</v>
      </c>
      <c r="E257" s="6">
        <v>302</v>
      </c>
    </row>
    <row r="258" spans="1:5" x14ac:dyDescent="0.25">
      <c r="A258">
        <v>8</v>
      </c>
      <c r="B258" t="s">
        <v>1129</v>
      </c>
      <c r="C258" t="s">
        <v>24003</v>
      </c>
      <c r="D258" t="s">
        <v>24007</v>
      </c>
      <c r="E258" s="6">
        <v>75</v>
      </c>
    </row>
    <row r="259" spans="1:5" x14ac:dyDescent="0.25">
      <c r="A259">
        <v>8</v>
      </c>
      <c r="B259" t="s">
        <v>1129</v>
      </c>
      <c r="C259" t="s">
        <v>24003</v>
      </c>
      <c r="D259" t="s">
        <v>24006</v>
      </c>
      <c r="E259" s="6">
        <v>102</v>
      </c>
    </row>
    <row r="260" spans="1:5" x14ac:dyDescent="0.25">
      <c r="A260">
        <v>8</v>
      </c>
      <c r="B260" t="s">
        <v>1129</v>
      </c>
      <c r="C260" t="s">
        <v>24004</v>
      </c>
      <c r="D260" t="s">
        <v>24008</v>
      </c>
      <c r="E260" s="6">
        <v>205</v>
      </c>
    </row>
    <row r="261" spans="1:5" x14ac:dyDescent="0.25">
      <c r="A261">
        <v>8</v>
      </c>
      <c r="B261" t="s">
        <v>1129</v>
      </c>
      <c r="C261" t="s">
        <v>24004</v>
      </c>
      <c r="D261" t="s">
        <v>24007</v>
      </c>
      <c r="E261" s="6">
        <v>224</v>
      </c>
    </row>
    <row r="262" spans="1:5" x14ac:dyDescent="0.25">
      <c r="A262">
        <v>8</v>
      </c>
      <c r="B262" t="s">
        <v>1129</v>
      </c>
      <c r="C262" t="s">
        <v>24004</v>
      </c>
      <c r="D262" t="s">
        <v>24009</v>
      </c>
      <c r="E262" s="6">
        <v>18</v>
      </c>
    </row>
    <row r="263" spans="1:5" x14ac:dyDescent="0.25">
      <c r="A263">
        <v>8</v>
      </c>
      <c r="B263" t="s">
        <v>1141</v>
      </c>
      <c r="C263" t="s">
        <v>24003</v>
      </c>
      <c r="D263" t="s">
        <v>24007</v>
      </c>
      <c r="E263" s="6">
        <v>43</v>
      </c>
    </row>
    <row r="264" spans="1:5" x14ac:dyDescent="0.25">
      <c r="A264">
        <v>8</v>
      </c>
      <c r="B264" t="s">
        <v>1141</v>
      </c>
      <c r="C264" t="s">
        <v>24003</v>
      </c>
      <c r="D264" t="s">
        <v>24009</v>
      </c>
      <c r="E264" s="6">
        <v>14</v>
      </c>
    </row>
    <row r="265" spans="1:5" x14ac:dyDescent="0.25">
      <c r="A265">
        <v>8</v>
      </c>
      <c r="B265" t="s">
        <v>1141</v>
      </c>
      <c r="C265" t="s">
        <v>24003</v>
      </c>
      <c r="D265" t="s">
        <v>24006</v>
      </c>
      <c r="E265" s="6">
        <v>22</v>
      </c>
    </row>
    <row r="266" spans="1:5" x14ac:dyDescent="0.25">
      <c r="A266">
        <v>8</v>
      </c>
      <c r="B266" t="s">
        <v>1141</v>
      </c>
      <c r="C266" t="s">
        <v>24004</v>
      </c>
      <c r="D266" t="s">
        <v>24007</v>
      </c>
      <c r="E266" s="6">
        <v>470</v>
      </c>
    </row>
    <row r="267" spans="1:5" x14ac:dyDescent="0.25">
      <c r="A267">
        <v>8</v>
      </c>
      <c r="B267" t="s">
        <v>1135</v>
      </c>
      <c r="C267" t="s">
        <v>24003</v>
      </c>
      <c r="D267" t="s">
        <v>24008</v>
      </c>
      <c r="E267" s="6">
        <v>15</v>
      </c>
    </row>
    <row r="268" spans="1:5" x14ac:dyDescent="0.25">
      <c r="A268">
        <v>8</v>
      </c>
      <c r="B268" t="s">
        <v>1135</v>
      </c>
      <c r="C268" t="s">
        <v>24003</v>
      </c>
      <c r="D268" t="s">
        <v>24007</v>
      </c>
      <c r="E268" s="6">
        <v>47</v>
      </c>
    </row>
    <row r="269" spans="1:5" x14ac:dyDescent="0.25">
      <c r="A269">
        <v>8</v>
      </c>
      <c r="B269" t="s">
        <v>1135</v>
      </c>
      <c r="C269" t="s">
        <v>24003</v>
      </c>
      <c r="D269" t="s">
        <v>24006</v>
      </c>
      <c r="E269" s="6">
        <v>21</v>
      </c>
    </row>
    <row r="270" spans="1:5" x14ac:dyDescent="0.25">
      <c r="A270">
        <v>8</v>
      </c>
      <c r="B270" t="s">
        <v>1135</v>
      </c>
      <c r="C270" t="s">
        <v>24004</v>
      </c>
      <c r="D270" t="s">
        <v>24008</v>
      </c>
      <c r="E270" s="6">
        <v>277</v>
      </c>
    </row>
    <row r="271" spans="1:5" x14ac:dyDescent="0.25">
      <c r="A271">
        <v>8</v>
      </c>
      <c r="B271" t="s">
        <v>1135</v>
      </c>
      <c r="C271" t="s">
        <v>24004</v>
      </c>
      <c r="D271" t="s">
        <v>24007</v>
      </c>
      <c r="E271" s="6">
        <v>445</v>
      </c>
    </row>
    <row r="272" spans="1:5" x14ac:dyDescent="0.25">
      <c r="A272">
        <v>8</v>
      </c>
      <c r="B272" t="s">
        <v>1135</v>
      </c>
      <c r="C272" t="s">
        <v>24004</v>
      </c>
      <c r="D272" t="s">
        <v>24006</v>
      </c>
      <c r="E272" s="6">
        <v>8</v>
      </c>
    </row>
    <row r="273" spans="1:5" x14ac:dyDescent="0.25">
      <c r="A273">
        <v>8</v>
      </c>
      <c r="B273" t="s">
        <v>1237</v>
      </c>
      <c r="C273" t="s">
        <v>24003</v>
      </c>
      <c r="D273" t="s">
        <v>24007</v>
      </c>
      <c r="E273" s="6">
        <v>40</v>
      </c>
    </row>
    <row r="274" spans="1:5" x14ac:dyDescent="0.25">
      <c r="A274">
        <v>8</v>
      </c>
      <c r="B274" t="s">
        <v>1237</v>
      </c>
      <c r="C274" t="s">
        <v>24003</v>
      </c>
      <c r="D274" t="s">
        <v>24006</v>
      </c>
      <c r="E274" s="6">
        <v>32</v>
      </c>
    </row>
    <row r="275" spans="1:5" x14ac:dyDescent="0.25">
      <c r="A275">
        <v>8</v>
      </c>
      <c r="B275" t="s">
        <v>1237</v>
      </c>
      <c r="C275" t="s">
        <v>24004</v>
      </c>
      <c r="D275" t="s">
        <v>24007</v>
      </c>
      <c r="E275" s="6">
        <v>287</v>
      </c>
    </row>
    <row r="276" spans="1:5" x14ac:dyDescent="0.25">
      <c r="A276">
        <v>8</v>
      </c>
      <c r="B276" t="s">
        <v>1237</v>
      </c>
      <c r="C276" t="s">
        <v>24004</v>
      </c>
      <c r="D276" t="s">
        <v>24006</v>
      </c>
      <c r="E276" s="6">
        <v>1</v>
      </c>
    </row>
    <row r="277" spans="1:5" x14ac:dyDescent="0.25">
      <c r="A277">
        <v>8</v>
      </c>
      <c r="B277" t="s">
        <v>1254</v>
      </c>
      <c r="C277" t="s">
        <v>24003</v>
      </c>
      <c r="D277" t="s">
        <v>24007</v>
      </c>
      <c r="E277" s="6">
        <v>21</v>
      </c>
    </row>
    <row r="278" spans="1:5" x14ac:dyDescent="0.25">
      <c r="A278">
        <v>8</v>
      </c>
      <c r="B278" t="s">
        <v>1254</v>
      </c>
      <c r="C278" t="s">
        <v>24003</v>
      </c>
      <c r="D278" t="s">
        <v>24006</v>
      </c>
      <c r="E278" s="6">
        <v>31</v>
      </c>
    </row>
    <row r="279" spans="1:5" x14ac:dyDescent="0.25">
      <c r="A279">
        <v>8</v>
      </c>
      <c r="B279" t="s">
        <v>1254</v>
      </c>
      <c r="C279" t="s">
        <v>24004</v>
      </c>
      <c r="D279" t="s">
        <v>24008</v>
      </c>
      <c r="E279" s="6">
        <v>24</v>
      </c>
    </row>
    <row r="280" spans="1:5" x14ac:dyDescent="0.25">
      <c r="A280">
        <v>8</v>
      </c>
      <c r="B280" t="s">
        <v>1254</v>
      </c>
      <c r="C280" t="s">
        <v>24004</v>
      </c>
      <c r="D280" t="s">
        <v>24007</v>
      </c>
      <c r="E280" s="6">
        <v>306</v>
      </c>
    </row>
    <row r="281" spans="1:5" x14ac:dyDescent="0.25">
      <c r="A281">
        <v>9</v>
      </c>
      <c r="B281" t="s">
        <v>1293</v>
      </c>
      <c r="C281" t="s">
        <v>24003</v>
      </c>
      <c r="D281" t="s">
        <v>24006</v>
      </c>
      <c r="E281" s="6">
        <v>98</v>
      </c>
    </row>
    <row r="282" spans="1:5" x14ac:dyDescent="0.25">
      <c r="A282">
        <v>9</v>
      </c>
      <c r="B282" t="s">
        <v>1293</v>
      </c>
      <c r="C282" t="s">
        <v>24004</v>
      </c>
      <c r="D282" t="s">
        <v>24008</v>
      </c>
      <c r="E282" s="6">
        <v>134</v>
      </c>
    </row>
    <row r="283" spans="1:5" x14ac:dyDescent="0.25">
      <c r="A283">
        <v>9</v>
      </c>
      <c r="B283" t="s">
        <v>1293</v>
      </c>
      <c r="C283" t="s">
        <v>24004</v>
      </c>
      <c r="D283" t="s">
        <v>24007</v>
      </c>
      <c r="E283" s="6">
        <v>350</v>
      </c>
    </row>
    <row r="284" spans="1:5" x14ac:dyDescent="0.25">
      <c r="A284">
        <v>9</v>
      </c>
      <c r="B284" t="s">
        <v>1293</v>
      </c>
      <c r="C284" t="s">
        <v>24004</v>
      </c>
      <c r="D284" t="s">
        <v>24009</v>
      </c>
      <c r="E284" s="6">
        <v>14</v>
      </c>
    </row>
    <row r="285" spans="1:5" x14ac:dyDescent="0.25">
      <c r="A285">
        <v>9</v>
      </c>
      <c r="B285" t="s">
        <v>1297</v>
      </c>
      <c r="C285" t="s">
        <v>24003</v>
      </c>
      <c r="D285" t="s">
        <v>24008</v>
      </c>
      <c r="E285" s="6">
        <v>20</v>
      </c>
    </row>
    <row r="286" spans="1:5" x14ac:dyDescent="0.25">
      <c r="A286">
        <v>9</v>
      </c>
      <c r="B286" t="s">
        <v>1297</v>
      </c>
      <c r="C286" t="s">
        <v>24003</v>
      </c>
      <c r="D286" t="s">
        <v>24007</v>
      </c>
      <c r="E286" s="6">
        <v>72</v>
      </c>
    </row>
    <row r="287" spans="1:5" x14ac:dyDescent="0.25">
      <c r="A287">
        <v>9</v>
      </c>
      <c r="B287" t="s">
        <v>1297</v>
      </c>
      <c r="C287" t="s">
        <v>24003</v>
      </c>
      <c r="D287" t="s">
        <v>24009</v>
      </c>
      <c r="E287" s="6">
        <v>4</v>
      </c>
    </row>
    <row r="288" spans="1:5" x14ac:dyDescent="0.25">
      <c r="A288">
        <v>9</v>
      </c>
      <c r="B288" t="s">
        <v>1297</v>
      </c>
      <c r="C288" t="s">
        <v>24003</v>
      </c>
      <c r="D288" t="s">
        <v>24006</v>
      </c>
      <c r="E288" s="6">
        <v>23</v>
      </c>
    </row>
    <row r="289" spans="1:5" x14ac:dyDescent="0.25">
      <c r="A289">
        <v>9</v>
      </c>
      <c r="B289" t="s">
        <v>1297</v>
      </c>
      <c r="C289" t="s">
        <v>24004</v>
      </c>
      <c r="D289" t="s">
        <v>24007</v>
      </c>
      <c r="E289" s="6">
        <v>776</v>
      </c>
    </row>
    <row r="290" spans="1:5" x14ac:dyDescent="0.25">
      <c r="A290">
        <v>9</v>
      </c>
      <c r="B290" t="s">
        <v>1297</v>
      </c>
      <c r="C290" t="s">
        <v>24004</v>
      </c>
      <c r="D290" t="s">
        <v>24009</v>
      </c>
      <c r="E290" s="6">
        <v>1</v>
      </c>
    </row>
    <row r="291" spans="1:5" x14ac:dyDescent="0.25">
      <c r="A291">
        <v>9</v>
      </c>
      <c r="B291" t="s">
        <v>1286</v>
      </c>
      <c r="C291" t="s">
        <v>24003</v>
      </c>
      <c r="D291" t="s">
        <v>24007</v>
      </c>
      <c r="E291" s="6">
        <v>37</v>
      </c>
    </row>
    <row r="292" spans="1:5" x14ac:dyDescent="0.25">
      <c r="A292">
        <v>9</v>
      </c>
      <c r="B292" t="s">
        <v>1286</v>
      </c>
      <c r="C292" t="s">
        <v>24003</v>
      </c>
      <c r="D292" t="s">
        <v>24006</v>
      </c>
      <c r="E292" s="6">
        <v>70</v>
      </c>
    </row>
    <row r="293" spans="1:5" x14ac:dyDescent="0.25">
      <c r="A293">
        <v>9</v>
      </c>
      <c r="B293" t="s">
        <v>1286</v>
      </c>
      <c r="C293" t="s">
        <v>24004</v>
      </c>
      <c r="D293" t="s">
        <v>24007</v>
      </c>
      <c r="E293" s="6">
        <v>410</v>
      </c>
    </row>
    <row r="294" spans="1:5" x14ac:dyDescent="0.25">
      <c r="A294">
        <v>9</v>
      </c>
      <c r="B294" t="s">
        <v>1286</v>
      </c>
      <c r="C294" t="s">
        <v>24004</v>
      </c>
      <c r="D294" t="s">
        <v>24006</v>
      </c>
      <c r="E294" s="6">
        <v>3</v>
      </c>
    </row>
    <row r="295" spans="1:5" x14ac:dyDescent="0.25">
      <c r="A295">
        <v>9</v>
      </c>
      <c r="B295" t="s">
        <v>1344</v>
      </c>
      <c r="C295" t="s">
        <v>24003</v>
      </c>
      <c r="D295" t="s">
        <v>24007</v>
      </c>
      <c r="E295" s="6">
        <v>22</v>
      </c>
    </row>
    <row r="296" spans="1:5" x14ac:dyDescent="0.25">
      <c r="A296">
        <v>9</v>
      </c>
      <c r="B296" t="s">
        <v>1344</v>
      </c>
      <c r="C296" t="s">
        <v>24003</v>
      </c>
      <c r="D296" t="s">
        <v>24006</v>
      </c>
      <c r="E296" s="6">
        <v>25</v>
      </c>
    </row>
    <row r="297" spans="1:5" x14ac:dyDescent="0.25">
      <c r="A297">
        <v>9</v>
      </c>
      <c r="B297" t="s">
        <v>1344</v>
      </c>
      <c r="C297" t="s">
        <v>24004</v>
      </c>
      <c r="D297" t="s">
        <v>24007</v>
      </c>
      <c r="E297" s="6">
        <v>240</v>
      </c>
    </row>
    <row r="298" spans="1:5" x14ac:dyDescent="0.25">
      <c r="A298">
        <v>9</v>
      </c>
      <c r="B298" t="s">
        <v>1344</v>
      </c>
      <c r="C298" t="s">
        <v>24004</v>
      </c>
      <c r="D298" t="s">
        <v>24006</v>
      </c>
      <c r="E298" s="6">
        <v>1</v>
      </c>
    </row>
    <row r="299" spans="1:5" x14ac:dyDescent="0.25">
      <c r="A299">
        <v>9</v>
      </c>
      <c r="B299" t="s">
        <v>1358</v>
      </c>
      <c r="C299" t="s">
        <v>24003</v>
      </c>
      <c r="D299" t="s">
        <v>24007</v>
      </c>
      <c r="E299" s="6">
        <v>34</v>
      </c>
    </row>
    <row r="300" spans="1:5" x14ac:dyDescent="0.25">
      <c r="A300">
        <v>9</v>
      </c>
      <c r="B300" t="s">
        <v>1358</v>
      </c>
      <c r="C300" t="s">
        <v>24003</v>
      </c>
      <c r="D300" t="s">
        <v>24006</v>
      </c>
      <c r="E300" s="6">
        <v>15</v>
      </c>
    </row>
    <row r="301" spans="1:5" x14ac:dyDescent="0.25">
      <c r="A301">
        <v>9</v>
      </c>
      <c r="B301" t="s">
        <v>1358</v>
      </c>
      <c r="C301" t="s">
        <v>24004</v>
      </c>
      <c r="D301" t="s">
        <v>24008</v>
      </c>
      <c r="E301" s="6">
        <v>320</v>
      </c>
    </row>
    <row r="302" spans="1:5" x14ac:dyDescent="0.25">
      <c r="A302">
        <v>9</v>
      </c>
      <c r="B302" t="s">
        <v>1358</v>
      </c>
      <c r="C302" t="s">
        <v>24004</v>
      </c>
      <c r="D302" t="s">
        <v>24007</v>
      </c>
      <c r="E302" s="6">
        <v>559</v>
      </c>
    </row>
    <row r="303" spans="1:5" x14ac:dyDescent="0.25">
      <c r="A303">
        <v>9</v>
      </c>
      <c r="B303" t="s">
        <v>1434</v>
      </c>
      <c r="C303" t="s">
        <v>24003</v>
      </c>
      <c r="D303" t="s">
        <v>24007</v>
      </c>
      <c r="E303" s="6">
        <v>68</v>
      </c>
    </row>
    <row r="304" spans="1:5" x14ac:dyDescent="0.25">
      <c r="A304">
        <v>9</v>
      </c>
      <c r="B304" t="s">
        <v>1434</v>
      </c>
      <c r="C304" t="s">
        <v>24003</v>
      </c>
      <c r="D304" t="s">
        <v>24006</v>
      </c>
      <c r="E304" s="6">
        <v>99</v>
      </c>
    </row>
    <row r="305" spans="1:5" x14ac:dyDescent="0.25">
      <c r="A305">
        <v>9</v>
      </c>
      <c r="B305" t="s">
        <v>1434</v>
      </c>
      <c r="C305" t="s">
        <v>24004</v>
      </c>
      <c r="D305" t="s">
        <v>24008</v>
      </c>
      <c r="E305" s="6">
        <v>202</v>
      </c>
    </row>
    <row r="306" spans="1:5" x14ac:dyDescent="0.25">
      <c r="A306">
        <v>9</v>
      </c>
      <c r="B306" t="s">
        <v>1434</v>
      </c>
      <c r="C306" t="s">
        <v>24004</v>
      </c>
      <c r="D306" t="s">
        <v>24007</v>
      </c>
      <c r="E306" s="6">
        <v>337</v>
      </c>
    </row>
    <row r="307" spans="1:5" x14ac:dyDescent="0.25">
      <c r="A307">
        <v>9</v>
      </c>
      <c r="B307" t="s">
        <v>1434</v>
      </c>
      <c r="C307" t="s">
        <v>24004</v>
      </c>
      <c r="D307" t="s">
        <v>24006</v>
      </c>
      <c r="E307" s="6">
        <v>4</v>
      </c>
    </row>
    <row r="308" spans="1:5" x14ac:dyDescent="0.25">
      <c r="A308">
        <v>9</v>
      </c>
      <c r="B308" t="s">
        <v>1456</v>
      </c>
      <c r="C308" t="s">
        <v>24003</v>
      </c>
      <c r="D308" t="s">
        <v>24007</v>
      </c>
      <c r="E308" s="6">
        <v>53</v>
      </c>
    </row>
    <row r="309" spans="1:5" x14ac:dyDescent="0.25">
      <c r="A309">
        <v>9</v>
      </c>
      <c r="B309" t="s">
        <v>1456</v>
      </c>
      <c r="C309" t="s">
        <v>24003</v>
      </c>
      <c r="D309" t="s">
        <v>24009</v>
      </c>
      <c r="E309" s="6">
        <v>7</v>
      </c>
    </row>
    <row r="310" spans="1:5" x14ac:dyDescent="0.25">
      <c r="A310">
        <v>9</v>
      </c>
      <c r="B310" t="s">
        <v>1456</v>
      </c>
      <c r="C310" t="s">
        <v>24003</v>
      </c>
      <c r="D310" t="s">
        <v>24006</v>
      </c>
      <c r="E310" s="6">
        <v>72</v>
      </c>
    </row>
    <row r="311" spans="1:5" x14ac:dyDescent="0.25">
      <c r="A311">
        <v>9</v>
      </c>
      <c r="B311" t="s">
        <v>1456</v>
      </c>
      <c r="C311" t="s">
        <v>24004</v>
      </c>
      <c r="D311" t="s">
        <v>24007</v>
      </c>
      <c r="E311" s="6">
        <v>455</v>
      </c>
    </row>
    <row r="312" spans="1:5" x14ac:dyDescent="0.25">
      <c r="A312">
        <v>9</v>
      </c>
      <c r="B312" t="s">
        <v>1456</v>
      </c>
      <c r="C312" t="s">
        <v>24004</v>
      </c>
      <c r="D312" t="s">
        <v>24006</v>
      </c>
      <c r="E312" s="6">
        <v>32</v>
      </c>
    </row>
    <row r="313" spans="1:5" x14ac:dyDescent="0.25">
      <c r="A313">
        <v>9</v>
      </c>
      <c r="B313" t="s">
        <v>1428</v>
      </c>
      <c r="C313" t="s">
        <v>24003</v>
      </c>
      <c r="D313" t="s">
        <v>24007</v>
      </c>
      <c r="E313" s="6">
        <v>205</v>
      </c>
    </row>
    <row r="314" spans="1:5" x14ac:dyDescent="0.25">
      <c r="A314">
        <v>9</v>
      </c>
      <c r="B314" t="s">
        <v>1428</v>
      </c>
      <c r="C314" t="s">
        <v>24003</v>
      </c>
      <c r="D314" t="s">
        <v>24006</v>
      </c>
      <c r="E314" s="6">
        <v>91</v>
      </c>
    </row>
    <row r="315" spans="1:5" x14ac:dyDescent="0.25">
      <c r="A315">
        <v>9</v>
      </c>
      <c r="B315" t="s">
        <v>1428</v>
      </c>
      <c r="C315" t="s">
        <v>24004</v>
      </c>
      <c r="D315" t="s">
        <v>24008</v>
      </c>
      <c r="E315" s="6">
        <v>26</v>
      </c>
    </row>
    <row r="316" spans="1:5" x14ac:dyDescent="0.25">
      <c r="A316">
        <v>9</v>
      </c>
      <c r="B316" t="s">
        <v>1428</v>
      </c>
      <c r="C316" t="s">
        <v>24004</v>
      </c>
      <c r="D316" t="s">
        <v>24007</v>
      </c>
      <c r="E316" s="6">
        <v>486</v>
      </c>
    </row>
    <row r="317" spans="1:5" x14ac:dyDescent="0.25">
      <c r="A317">
        <v>9</v>
      </c>
      <c r="B317" t="s">
        <v>1511</v>
      </c>
      <c r="C317" t="s">
        <v>24003</v>
      </c>
      <c r="D317" t="s">
        <v>24007</v>
      </c>
      <c r="E317" s="6">
        <v>17</v>
      </c>
    </row>
    <row r="318" spans="1:5" x14ac:dyDescent="0.25">
      <c r="A318">
        <v>9</v>
      </c>
      <c r="B318" t="s">
        <v>1511</v>
      </c>
      <c r="C318" t="s">
        <v>24003</v>
      </c>
      <c r="D318" t="s">
        <v>24006</v>
      </c>
      <c r="E318" s="6">
        <v>40</v>
      </c>
    </row>
    <row r="319" spans="1:5" x14ac:dyDescent="0.25">
      <c r="A319">
        <v>9</v>
      </c>
      <c r="B319" t="s">
        <v>1511</v>
      </c>
      <c r="C319" t="s">
        <v>24004</v>
      </c>
      <c r="D319" t="s">
        <v>24007</v>
      </c>
      <c r="E319" s="6">
        <v>267</v>
      </c>
    </row>
    <row r="320" spans="1:5" x14ac:dyDescent="0.25">
      <c r="A320">
        <v>9</v>
      </c>
      <c r="B320" t="s">
        <v>1473</v>
      </c>
      <c r="C320" t="s">
        <v>24003</v>
      </c>
      <c r="D320" t="s">
        <v>24008</v>
      </c>
      <c r="E320" s="6">
        <v>3</v>
      </c>
    </row>
    <row r="321" spans="1:5" x14ac:dyDescent="0.25">
      <c r="A321">
        <v>9</v>
      </c>
      <c r="B321" t="s">
        <v>1473</v>
      </c>
      <c r="C321" t="s">
        <v>24003</v>
      </c>
      <c r="D321" t="s">
        <v>24007</v>
      </c>
      <c r="E321" s="6">
        <v>21</v>
      </c>
    </row>
    <row r="322" spans="1:5" x14ac:dyDescent="0.25">
      <c r="A322">
        <v>9</v>
      </c>
      <c r="B322" t="s">
        <v>1473</v>
      </c>
      <c r="C322" t="s">
        <v>24003</v>
      </c>
      <c r="D322" t="s">
        <v>24006</v>
      </c>
      <c r="E322" s="6">
        <v>127</v>
      </c>
    </row>
    <row r="323" spans="1:5" x14ac:dyDescent="0.25">
      <c r="A323">
        <v>9</v>
      </c>
      <c r="B323" t="s">
        <v>1473</v>
      </c>
      <c r="C323" t="s">
        <v>24004</v>
      </c>
      <c r="D323" t="s">
        <v>24008</v>
      </c>
      <c r="E323" s="6">
        <v>7</v>
      </c>
    </row>
    <row r="324" spans="1:5" x14ac:dyDescent="0.25">
      <c r="A324">
        <v>9</v>
      </c>
      <c r="B324" t="s">
        <v>1473</v>
      </c>
      <c r="C324" t="s">
        <v>24004</v>
      </c>
      <c r="D324" t="s">
        <v>24007</v>
      </c>
      <c r="E324" s="6">
        <v>251</v>
      </c>
    </row>
    <row r="325" spans="1:5" x14ac:dyDescent="0.25">
      <c r="A325">
        <v>9</v>
      </c>
      <c r="B325" t="s">
        <v>1544</v>
      </c>
      <c r="C325" t="s">
        <v>24003</v>
      </c>
      <c r="D325" t="s">
        <v>24007</v>
      </c>
      <c r="E325" s="6">
        <v>63</v>
      </c>
    </row>
    <row r="326" spans="1:5" x14ac:dyDescent="0.25">
      <c r="A326">
        <v>9</v>
      </c>
      <c r="B326" t="s">
        <v>1544</v>
      </c>
      <c r="C326" t="s">
        <v>24003</v>
      </c>
      <c r="D326" t="s">
        <v>24006</v>
      </c>
      <c r="E326" s="6">
        <v>50</v>
      </c>
    </row>
    <row r="327" spans="1:5" x14ac:dyDescent="0.25">
      <c r="A327">
        <v>9</v>
      </c>
      <c r="B327" t="s">
        <v>1544</v>
      </c>
      <c r="C327" t="s">
        <v>24004</v>
      </c>
      <c r="D327" t="s">
        <v>24008</v>
      </c>
      <c r="E327" s="6">
        <v>1</v>
      </c>
    </row>
    <row r="328" spans="1:5" x14ac:dyDescent="0.25">
      <c r="A328">
        <v>9</v>
      </c>
      <c r="B328" t="s">
        <v>1544</v>
      </c>
      <c r="C328" t="s">
        <v>24004</v>
      </c>
      <c r="D328" t="s">
        <v>24007</v>
      </c>
      <c r="E328" s="6">
        <v>361</v>
      </c>
    </row>
    <row r="329" spans="1:5" x14ac:dyDescent="0.25">
      <c r="A329">
        <v>9</v>
      </c>
      <c r="B329" t="s">
        <v>1544</v>
      </c>
      <c r="C329" t="s">
        <v>24004</v>
      </c>
      <c r="D329" t="s">
        <v>24006</v>
      </c>
      <c r="E329" s="6">
        <v>26</v>
      </c>
    </row>
    <row r="330" spans="1:5" x14ac:dyDescent="0.25">
      <c r="A330">
        <v>9</v>
      </c>
      <c r="B330" t="s">
        <v>1575</v>
      </c>
      <c r="C330" t="s">
        <v>24003</v>
      </c>
      <c r="D330" t="s">
        <v>24007</v>
      </c>
      <c r="E330" s="6">
        <v>57</v>
      </c>
    </row>
    <row r="331" spans="1:5" x14ac:dyDescent="0.25">
      <c r="A331">
        <v>9</v>
      </c>
      <c r="B331" t="s">
        <v>1575</v>
      </c>
      <c r="C331" t="s">
        <v>24003</v>
      </c>
      <c r="D331" t="s">
        <v>24006</v>
      </c>
      <c r="E331" s="6">
        <v>56</v>
      </c>
    </row>
    <row r="332" spans="1:5" x14ac:dyDescent="0.25">
      <c r="A332">
        <v>9</v>
      </c>
      <c r="B332" t="s">
        <v>1575</v>
      </c>
      <c r="C332" t="s">
        <v>24004</v>
      </c>
      <c r="D332" t="s">
        <v>24007</v>
      </c>
      <c r="E332" s="6">
        <v>549</v>
      </c>
    </row>
    <row r="333" spans="1:5" x14ac:dyDescent="0.25">
      <c r="A333">
        <v>9</v>
      </c>
      <c r="B333" t="s">
        <v>1575</v>
      </c>
      <c r="C333" t="s">
        <v>24004</v>
      </c>
      <c r="D333" t="s">
        <v>24009</v>
      </c>
      <c r="E333" s="6">
        <v>21</v>
      </c>
    </row>
    <row r="334" spans="1:5" x14ac:dyDescent="0.25">
      <c r="A334">
        <v>9</v>
      </c>
      <c r="B334" t="s">
        <v>1575</v>
      </c>
      <c r="C334" t="s">
        <v>24004</v>
      </c>
      <c r="D334" t="s">
        <v>24006</v>
      </c>
      <c r="E334" s="6">
        <v>28</v>
      </c>
    </row>
    <row r="335" spans="1:5" x14ac:dyDescent="0.25">
      <c r="A335">
        <v>9</v>
      </c>
      <c r="B335" t="s">
        <v>1589</v>
      </c>
      <c r="C335" t="s">
        <v>24003</v>
      </c>
      <c r="D335" t="s">
        <v>24007</v>
      </c>
      <c r="E335" s="6">
        <v>36</v>
      </c>
    </row>
    <row r="336" spans="1:5" x14ac:dyDescent="0.25">
      <c r="A336">
        <v>9</v>
      </c>
      <c r="B336" t="s">
        <v>1589</v>
      </c>
      <c r="C336" t="s">
        <v>24003</v>
      </c>
      <c r="D336" t="s">
        <v>24006</v>
      </c>
      <c r="E336" s="6">
        <v>31</v>
      </c>
    </row>
    <row r="337" spans="1:5" x14ac:dyDescent="0.25">
      <c r="A337">
        <v>9</v>
      </c>
      <c r="B337" t="s">
        <v>1589</v>
      </c>
      <c r="C337" t="s">
        <v>24004</v>
      </c>
      <c r="D337" t="s">
        <v>24007</v>
      </c>
      <c r="E337" s="6">
        <v>337</v>
      </c>
    </row>
    <row r="338" spans="1:5" x14ac:dyDescent="0.25">
      <c r="A338">
        <v>9</v>
      </c>
      <c r="B338" t="s">
        <v>1589</v>
      </c>
      <c r="C338" t="s">
        <v>24004</v>
      </c>
      <c r="D338" t="s">
        <v>24006</v>
      </c>
      <c r="E338" s="6">
        <v>7</v>
      </c>
    </row>
    <row r="339" spans="1:5" x14ac:dyDescent="0.25">
      <c r="A339">
        <v>9</v>
      </c>
      <c r="B339" t="s">
        <v>1615</v>
      </c>
      <c r="C339" t="s">
        <v>24003</v>
      </c>
      <c r="D339" t="s">
        <v>24007</v>
      </c>
      <c r="E339" s="6">
        <v>2</v>
      </c>
    </row>
    <row r="340" spans="1:5" x14ac:dyDescent="0.25">
      <c r="A340">
        <v>9</v>
      </c>
      <c r="B340" t="s">
        <v>1615</v>
      </c>
      <c r="C340" t="s">
        <v>24003</v>
      </c>
      <c r="D340" t="s">
        <v>24006</v>
      </c>
      <c r="E340" s="6">
        <v>93</v>
      </c>
    </row>
    <row r="341" spans="1:5" x14ac:dyDescent="0.25">
      <c r="A341">
        <v>9</v>
      </c>
      <c r="B341" t="s">
        <v>1615</v>
      </c>
      <c r="C341" t="s">
        <v>24004</v>
      </c>
      <c r="D341" t="s">
        <v>24007</v>
      </c>
      <c r="E341" s="6">
        <v>352</v>
      </c>
    </row>
    <row r="342" spans="1:5" x14ac:dyDescent="0.25">
      <c r="A342">
        <v>9</v>
      </c>
      <c r="B342" t="s">
        <v>1615</v>
      </c>
      <c r="C342" t="s">
        <v>24004</v>
      </c>
      <c r="D342" t="s">
        <v>24006</v>
      </c>
      <c r="E342" s="6">
        <v>3</v>
      </c>
    </row>
    <row r="343" spans="1:5" x14ac:dyDescent="0.25">
      <c r="A343">
        <v>9</v>
      </c>
      <c r="B343" t="s">
        <v>1611</v>
      </c>
      <c r="C343" t="s">
        <v>24003</v>
      </c>
      <c r="D343" t="s">
        <v>24007</v>
      </c>
      <c r="E343" s="6">
        <v>51</v>
      </c>
    </row>
    <row r="344" spans="1:5" x14ac:dyDescent="0.25">
      <c r="A344">
        <v>9</v>
      </c>
      <c r="B344" t="s">
        <v>1611</v>
      </c>
      <c r="C344" t="s">
        <v>24003</v>
      </c>
      <c r="D344" t="s">
        <v>24006</v>
      </c>
      <c r="E344" s="6">
        <v>64</v>
      </c>
    </row>
    <row r="345" spans="1:5" x14ac:dyDescent="0.25">
      <c r="A345">
        <v>9</v>
      </c>
      <c r="B345" t="s">
        <v>1611</v>
      </c>
      <c r="C345" t="s">
        <v>24004</v>
      </c>
      <c r="D345" t="s">
        <v>24008</v>
      </c>
      <c r="E345" s="6">
        <v>193</v>
      </c>
    </row>
    <row r="346" spans="1:5" x14ac:dyDescent="0.25">
      <c r="A346">
        <v>9</v>
      </c>
      <c r="B346" t="s">
        <v>1611</v>
      </c>
      <c r="C346" t="s">
        <v>24004</v>
      </c>
      <c r="D346" t="s">
        <v>24007</v>
      </c>
      <c r="E346" s="6">
        <v>710</v>
      </c>
    </row>
    <row r="347" spans="1:5" x14ac:dyDescent="0.25">
      <c r="A347">
        <v>9</v>
      </c>
      <c r="B347" t="s">
        <v>1611</v>
      </c>
      <c r="C347" t="s">
        <v>24004</v>
      </c>
      <c r="D347" t="s">
        <v>24006</v>
      </c>
      <c r="E347" s="6">
        <v>1</v>
      </c>
    </row>
    <row r="348" spans="1:5" x14ac:dyDescent="0.25">
      <c r="A348">
        <v>9</v>
      </c>
      <c r="B348" t="s">
        <v>1705</v>
      </c>
      <c r="C348" t="s">
        <v>24003</v>
      </c>
      <c r="D348" t="s">
        <v>24007</v>
      </c>
      <c r="E348" s="6">
        <v>152</v>
      </c>
    </row>
    <row r="349" spans="1:5" x14ac:dyDescent="0.25">
      <c r="A349">
        <v>9</v>
      </c>
      <c r="B349" t="s">
        <v>1705</v>
      </c>
      <c r="C349" t="s">
        <v>24003</v>
      </c>
      <c r="D349" t="s">
        <v>24006</v>
      </c>
      <c r="E349" s="6">
        <v>73</v>
      </c>
    </row>
    <row r="350" spans="1:5" x14ac:dyDescent="0.25">
      <c r="A350">
        <v>9</v>
      </c>
      <c r="B350" t="s">
        <v>1705</v>
      </c>
      <c r="C350" t="s">
        <v>24004</v>
      </c>
      <c r="D350" t="s">
        <v>24008</v>
      </c>
      <c r="E350" s="6">
        <v>98</v>
      </c>
    </row>
    <row r="351" spans="1:5" x14ac:dyDescent="0.25">
      <c r="A351">
        <v>9</v>
      </c>
      <c r="B351" t="s">
        <v>1705</v>
      </c>
      <c r="C351" t="s">
        <v>24004</v>
      </c>
      <c r="D351" t="s">
        <v>24007</v>
      </c>
      <c r="E351" s="6">
        <v>246</v>
      </c>
    </row>
    <row r="352" spans="1:5" x14ac:dyDescent="0.25">
      <c r="A352">
        <v>9</v>
      </c>
      <c r="B352" t="s">
        <v>1705</v>
      </c>
      <c r="C352" t="s">
        <v>24004</v>
      </c>
      <c r="D352" t="s">
        <v>24006</v>
      </c>
      <c r="E352" s="6">
        <v>23</v>
      </c>
    </row>
    <row r="353" spans="1:5" x14ac:dyDescent="0.25">
      <c r="A353">
        <v>9</v>
      </c>
      <c r="B353" t="s">
        <v>1732</v>
      </c>
      <c r="C353" t="s">
        <v>24003</v>
      </c>
      <c r="D353" t="s">
        <v>24008</v>
      </c>
      <c r="E353" s="6">
        <v>19</v>
      </c>
    </row>
    <row r="354" spans="1:5" x14ac:dyDescent="0.25">
      <c r="A354">
        <v>9</v>
      </c>
      <c r="B354" t="s">
        <v>1732</v>
      </c>
      <c r="C354" t="s">
        <v>24003</v>
      </c>
      <c r="D354" t="s">
        <v>24007</v>
      </c>
      <c r="E354" s="6">
        <v>100</v>
      </c>
    </row>
    <row r="355" spans="1:5" x14ac:dyDescent="0.25">
      <c r="A355">
        <v>9</v>
      </c>
      <c r="B355" t="s">
        <v>1732</v>
      </c>
      <c r="C355" t="s">
        <v>24003</v>
      </c>
      <c r="D355" t="s">
        <v>24006</v>
      </c>
      <c r="E355" s="6">
        <v>67</v>
      </c>
    </row>
    <row r="356" spans="1:5" x14ac:dyDescent="0.25">
      <c r="A356">
        <v>9</v>
      </c>
      <c r="B356" t="s">
        <v>1732</v>
      </c>
      <c r="C356" t="s">
        <v>24004</v>
      </c>
      <c r="D356" t="s">
        <v>24008</v>
      </c>
      <c r="E356" s="6">
        <v>12</v>
      </c>
    </row>
    <row r="357" spans="1:5" x14ac:dyDescent="0.25">
      <c r="A357">
        <v>9</v>
      </c>
      <c r="B357" t="s">
        <v>1732</v>
      </c>
      <c r="C357" t="s">
        <v>24004</v>
      </c>
      <c r="D357" t="s">
        <v>24007</v>
      </c>
      <c r="E357" s="6">
        <v>564</v>
      </c>
    </row>
    <row r="358" spans="1:5" x14ac:dyDescent="0.25">
      <c r="A358">
        <v>9</v>
      </c>
      <c r="B358" t="s">
        <v>1732</v>
      </c>
      <c r="C358" t="s">
        <v>24004</v>
      </c>
      <c r="D358" t="s">
        <v>24006</v>
      </c>
      <c r="E358" s="6">
        <v>1</v>
      </c>
    </row>
    <row r="359" spans="1:5" x14ac:dyDescent="0.25">
      <c r="A359">
        <v>9</v>
      </c>
      <c r="B359" t="s">
        <v>1729</v>
      </c>
      <c r="C359" t="s">
        <v>24003</v>
      </c>
      <c r="D359" t="s">
        <v>24007</v>
      </c>
      <c r="E359" s="6">
        <v>38</v>
      </c>
    </row>
    <row r="360" spans="1:5" x14ac:dyDescent="0.25">
      <c r="A360">
        <v>9</v>
      </c>
      <c r="B360" t="s">
        <v>1729</v>
      </c>
      <c r="C360" t="s">
        <v>24003</v>
      </c>
      <c r="D360" t="s">
        <v>24006</v>
      </c>
      <c r="E360" s="6">
        <v>27</v>
      </c>
    </row>
    <row r="361" spans="1:5" x14ac:dyDescent="0.25">
      <c r="A361">
        <v>9</v>
      </c>
      <c r="B361" t="s">
        <v>1729</v>
      </c>
      <c r="C361" t="s">
        <v>24004</v>
      </c>
      <c r="D361" t="s">
        <v>24007</v>
      </c>
      <c r="E361" s="6">
        <v>411</v>
      </c>
    </row>
    <row r="362" spans="1:5" x14ac:dyDescent="0.25">
      <c r="A362">
        <v>9</v>
      </c>
      <c r="B362" t="s">
        <v>1776</v>
      </c>
      <c r="C362" t="s">
        <v>24003</v>
      </c>
      <c r="D362" t="s">
        <v>24007</v>
      </c>
      <c r="E362" s="6">
        <v>109</v>
      </c>
    </row>
    <row r="363" spans="1:5" x14ac:dyDescent="0.25">
      <c r="A363">
        <v>9</v>
      </c>
      <c r="B363" t="s">
        <v>1776</v>
      </c>
      <c r="C363" t="s">
        <v>24003</v>
      </c>
      <c r="D363" t="s">
        <v>24006</v>
      </c>
      <c r="E363" s="6">
        <v>1</v>
      </c>
    </row>
    <row r="364" spans="1:5" x14ac:dyDescent="0.25">
      <c r="A364">
        <v>9</v>
      </c>
      <c r="B364" t="s">
        <v>1776</v>
      </c>
      <c r="C364" t="s">
        <v>24004</v>
      </c>
      <c r="D364" t="s">
        <v>24007</v>
      </c>
      <c r="E364" s="6">
        <v>242</v>
      </c>
    </row>
    <row r="365" spans="1:5" x14ac:dyDescent="0.25">
      <c r="A365">
        <v>9</v>
      </c>
      <c r="B365" t="s">
        <v>1776</v>
      </c>
      <c r="C365" t="s">
        <v>24004</v>
      </c>
      <c r="D365" t="s">
        <v>24009</v>
      </c>
      <c r="E365" s="6">
        <v>7</v>
      </c>
    </row>
    <row r="366" spans="1:5" x14ac:dyDescent="0.25">
      <c r="A366">
        <v>9</v>
      </c>
      <c r="B366" t="s">
        <v>1807</v>
      </c>
      <c r="C366" t="s">
        <v>24003</v>
      </c>
      <c r="D366" t="s">
        <v>24007</v>
      </c>
      <c r="E366" s="6">
        <v>167</v>
      </c>
    </row>
    <row r="367" spans="1:5" x14ac:dyDescent="0.25">
      <c r="A367">
        <v>9</v>
      </c>
      <c r="B367" t="s">
        <v>1807</v>
      </c>
      <c r="C367" t="s">
        <v>24004</v>
      </c>
      <c r="D367" t="s">
        <v>24008</v>
      </c>
      <c r="E367" s="6">
        <v>3</v>
      </c>
    </row>
    <row r="368" spans="1:5" x14ac:dyDescent="0.25">
      <c r="A368">
        <v>9</v>
      </c>
      <c r="B368" t="s">
        <v>1807</v>
      </c>
      <c r="C368" t="s">
        <v>24004</v>
      </c>
      <c r="D368" t="s">
        <v>24007</v>
      </c>
      <c r="E368" s="6">
        <v>330</v>
      </c>
    </row>
    <row r="369" spans="1:5" x14ac:dyDescent="0.25">
      <c r="A369" t="s">
        <v>4003</v>
      </c>
      <c r="B369" t="s">
        <v>4019</v>
      </c>
      <c r="C369" t="s">
        <v>4003</v>
      </c>
      <c r="D369" t="s">
        <v>4003</v>
      </c>
      <c r="E369" s="6">
        <v>1363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NL_raw_data</vt:lpstr>
      <vt:lpstr>NL_count</vt:lpstr>
      <vt:lpstr>BEL_raw_data</vt:lpstr>
      <vt:lpstr>BEL_count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Minghao</dc:creator>
  <cp:lastModifiedBy>LI Minghao</cp:lastModifiedBy>
  <dcterms:created xsi:type="dcterms:W3CDTF">2025-09-29T12:03:52Z</dcterms:created>
  <dcterms:modified xsi:type="dcterms:W3CDTF">2025-10-15T08:29:31Z</dcterms:modified>
</cp:coreProperties>
</file>